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queryTables/queryTable3.xml" ContentType="application/vnd.openxmlformats-officedocument.spreadsheetml.query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rguchintsevN\Desktop\отчеты_NEW\"/>
    </mc:Choice>
  </mc:AlternateContent>
  <bookViews>
    <workbookView xWindow="0" yWindow="0" windowWidth="19200" windowHeight="7305" tabRatio="855"/>
  </bookViews>
  <sheets>
    <sheet name="Расходы" sheetId="42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PayPal" sheetId="25" r:id="rId14"/>
    <sheet name="Поступления Элекснет" sheetId="28" r:id="rId15"/>
    <sheet name="Поступления Dobro.mail.ru" sheetId="29" r:id="rId16"/>
    <sheet name="Поступления Благо.ру" sheetId="30" r:id="rId17"/>
    <sheet name="Поступления DonatePay" sheetId="39" r:id="rId18"/>
  </sheets>
  <definedNames>
    <definedName name="_20201001_элекснет" localSheetId="14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CloudPayments'!$B$4:$H$7346</definedName>
    <definedName name="_xlnm._FilterDatabase" localSheetId="15" hidden="1">'Поступления Dobro.mail.ru'!$B$4:$D$4</definedName>
    <definedName name="_xlnm._FilterDatabase" localSheetId="17" hidden="1">'Поступления DonatePay'!$B$4:$E$4</definedName>
    <definedName name="_xlnm._FilterDatabase" localSheetId="13" hidden="1">'Поступления PayPal'!$B$4:$G$4</definedName>
    <definedName name="_xlnm._FilterDatabase" localSheetId="9" hidden="1">'Поступления Platron'!$B$4:$I$1920</definedName>
    <definedName name="_xlnm._FilterDatabase" localSheetId="11" hidden="1">'Поступления QIWI'!$B$4:$D$12868</definedName>
    <definedName name="_xlnm._FilterDatabase" localSheetId="16" hidden="1">'Поступления Благо.ру'!$B$4:$E$4</definedName>
    <definedName name="_xlnm._FilterDatabase" localSheetId="4" hidden="1">'Поступления ВТБ'!$B$5:$D$362</definedName>
    <definedName name="_xlnm._FilterDatabase" localSheetId="7" hidden="1">'Поступления МКБ'!$B$5:$D$6</definedName>
    <definedName name="_xlnm._FilterDatabase" localSheetId="6" hidden="1">'Поступления Открытие'!$B$5:$D$1613</definedName>
    <definedName name="_xlnm._FilterDatabase" localSheetId="1" hidden="1">'Поступления Райффайзенбанк'!$B$4:$E$975</definedName>
    <definedName name="_xlnm._FilterDatabase" localSheetId="8" hidden="1">'Поступления с мобильных тел'!$B$4:$F$2225</definedName>
    <definedName name="_xlnm._FilterDatabase" localSheetId="5" hidden="1">'Поступления Сбербанк'!$B$5:$D$3245</definedName>
    <definedName name="_xlnm._FilterDatabase" localSheetId="2" hidden="1">'Поступления СБП Райффайзенбанк'!$B$4:$F$3097</definedName>
    <definedName name="_xlnm._FilterDatabase" localSheetId="14" hidden="1">'Поступления Элекснет'!$B$4:$F$253</definedName>
    <definedName name="_xlnm._FilterDatabase" localSheetId="12" hidden="1">'Поступления Юмани'!$B$4:$F$208</definedName>
    <definedName name="JR_PAGE_ANCHOR_0_1" localSheetId="3">#REF!</definedName>
    <definedName name="JR_PAGE_ANCHOR_0_1" localSheetId="17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Расходы!$A$9:$E$225</definedName>
  </definedNames>
  <calcPr calcId="152511"/>
</workbook>
</file>

<file path=xl/calcChain.xml><?xml version="1.0" encoding="utf-8"?>
<calcChain xmlns="http://schemas.openxmlformats.org/spreadsheetml/2006/main">
  <c r="E4" i="42" l="1"/>
  <c r="E2" i="42" l="1"/>
  <c r="C2" i="3" l="1"/>
  <c r="C16" i="39" l="1"/>
  <c r="C253" i="28" l="1"/>
  <c r="D253" i="28"/>
  <c r="E253" i="28"/>
  <c r="E3098" i="40" l="1"/>
  <c r="D3098" i="40"/>
  <c r="C2" i="40" s="1"/>
  <c r="C3098" i="40"/>
  <c r="C208" i="23"/>
  <c r="D208" i="23"/>
  <c r="E208" i="23"/>
  <c r="C2" i="39" l="1"/>
  <c r="C13" i="30" l="1"/>
  <c r="C2" i="30" s="1"/>
  <c r="C13" i="29"/>
  <c r="C2" i="29" s="1"/>
  <c r="C7" i="4" l="1"/>
  <c r="E6" i="4" l="1"/>
  <c r="E7" i="4" s="1"/>
  <c r="C2" i="4" s="1"/>
  <c r="C12867" i="21" l="1"/>
  <c r="C2" i="21" s="1"/>
  <c r="C3244" i="9" l="1"/>
  <c r="C2224" i="14" l="1"/>
  <c r="D2224" i="14"/>
  <c r="E2224" i="14"/>
  <c r="D7346" i="18" l="1"/>
  <c r="C2" i="18" s="1"/>
  <c r="C7346" i="18"/>
  <c r="E7346" i="18" l="1"/>
  <c r="F1920" i="15" l="1"/>
  <c r="D1920" i="15"/>
  <c r="E1920" i="15" l="1"/>
  <c r="C2" i="15" s="1"/>
  <c r="D39" i="25" l="1"/>
  <c r="C2" i="25" s="1"/>
  <c r="E39" i="25"/>
  <c r="C39" i="25"/>
  <c r="C2" i="28" l="1"/>
  <c r="C80" i="12" l="1"/>
  <c r="C2" i="12" s="1"/>
  <c r="C361" i="7" l="1"/>
  <c r="C2" i="23" l="1"/>
  <c r="C1612" i="11" l="1"/>
  <c r="C2" i="11" s="1"/>
  <c r="C974" i="3" l="1"/>
  <c r="C2" i="14" l="1"/>
  <c r="C2" i="9"/>
  <c r="C2" i="7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<sst xmlns="http://schemas.openxmlformats.org/spreadsheetml/2006/main" count="38014" uniqueCount="13784">
  <si>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</si>
  <si>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</si>
  <si>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</si>
  <si>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</si>
  <si>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</si>
  <si>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</si>
  <si>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</si>
  <si>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</si>
  <si>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</si>
  <si>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</si>
  <si>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</si>
  <si>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</si>
  <si>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</si>
  <si>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</si>
  <si>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</si>
  <si>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</si>
  <si>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</si>
  <si>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</si>
  <si>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</si>
  <si>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</si>
  <si>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</si>
  <si>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</si>
  <si>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</si>
  <si>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</si>
  <si>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</si>
  <si>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</si>
  <si>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</si>
  <si>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</si>
  <si>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</si>
  <si>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</si>
  <si>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</si>
  <si>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</si>
  <si>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</si>
  <si>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</si>
  <si>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</si>
  <si>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</si>
  <si>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</si>
  <si>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</si>
  <si>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</si>
  <si>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</si>
  <si>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</si>
  <si>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</si>
  <si>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</si>
  <si>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</si>
  <si>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</si>
  <si>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</si>
  <si>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</si>
  <si>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Z</t>
  </si>
  <si>
    <t>Благотворитель (последние 4 цифры номера мобильного телефона или номер Qiwi Wallet )</t>
  </si>
  <si>
    <t>Irina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</si>
  <si>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</si>
  <si>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</si>
  <si>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</si>
  <si>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</si>
  <si>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</si>
  <si>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</si>
  <si>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</si>
  <si>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</si>
  <si>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</si>
  <si>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</si>
  <si>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</si>
  <si>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</si>
  <si>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</si>
  <si>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</si>
  <si>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14</t>
  </si>
  <si>
    <t>36</t>
  </si>
  <si>
    <t>66</t>
  </si>
  <si>
    <t>54</t>
  </si>
  <si>
    <t>15</t>
  </si>
  <si>
    <t>39</t>
  </si>
  <si>
    <t>60</t>
  </si>
  <si>
    <t>56</t>
  </si>
  <si>
    <t>61</t>
  </si>
  <si>
    <t>3</t>
  </si>
  <si>
    <t>23</t>
  </si>
  <si>
    <t>52</t>
  </si>
  <si>
    <t>29</t>
  </si>
  <si>
    <t>47</t>
  </si>
  <si>
    <t>55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</si>
  <si>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</si>
  <si>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</si>
  <si>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</si>
  <si>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</si>
  <si>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</si>
  <si>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</si>
  <si>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</si>
  <si>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</si>
  <si>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Благотворительное пожертвование по договору пожертвования №1/07-08-18 от 7 августа 2018 года. НДС не облагается.</t>
  </si>
  <si>
    <t>21</t>
  </si>
  <si>
    <t>64</t>
  </si>
  <si>
    <t>43</t>
  </si>
  <si>
    <t>5</t>
  </si>
  <si>
    <t>25</t>
  </si>
  <si>
    <t>59</t>
  </si>
  <si>
    <t>30</t>
  </si>
  <si>
    <t>37</t>
  </si>
  <si>
    <t>62</t>
  </si>
  <si>
    <t>65</t>
  </si>
  <si>
    <t>10</t>
  </si>
  <si>
    <t>18</t>
  </si>
  <si>
    <t>31</t>
  </si>
  <si>
    <t>16</t>
  </si>
  <si>
    <t>51</t>
  </si>
  <si>
    <t>27</t>
  </si>
  <si>
    <t>49</t>
  </si>
  <si>
    <t>46</t>
  </si>
  <si>
    <t>58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</si>
  <si>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</si>
  <si>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</si>
  <si>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</si>
  <si>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</si>
  <si>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</si>
  <si>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</si>
  <si>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</si>
  <si>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</si>
  <si>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</si>
  <si>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6351</t>
  </si>
  <si>
    <t>4664</t>
  </si>
  <si>
    <t>9061</t>
  </si>
  <si>
    <t>5416</t>
  </si>
  <si>
    <t>9465</t>
  </si>
  <si>
    <t>7931</t>
  </si>
  <si>
    <t>8870</t>
  </si>
  <si>
    <t>0040</t>
  </si>
  <si>
    <t>6059</t>
  </si>
  <si>
    <t>0474</t>
  </si>
  <si>
    <t>0111</t>
  </si>
  <si>
    <t>8228</t>
  </si>
  <si>
    <t>8118</t>
  </si>
  <si>
    <t>5439</t>
  </si>
  <si>
    <t>0000</t>
  </si>
  <si>
    <t>7135</t>
  </si>
  <si>
    <t>4988</t>
  </si>
  <si>
    <t>6020</t>
  </si>
  <si>
    <t>4578</t>
  </si>
  <si>
    <t>2910</t>
  </si>
  <si>
    <t>6635</t>
  </si>
  <si>
    <t>6210</t>
  </si>
  <si>
    <t>8993</t>
  </si>
  <si>
    <t>6756</t>
  </si>
  <si>
    <t>0017</t>
  </si>
  <si>
    <t>9156</t>
  </si>
  <si>
    <t>9956</t>
  </si>
  <si>
    <t>3053</t>
  </si>
  <si>
    <t>0099</t>
  </si>
  <si>
    <t>9340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</si>
  <si>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</si>
  <si>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</si>
  <si>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</si>
  <si>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</si>
  <si>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</si>
  <si>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</si>
  <si>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</si>
  <si>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</si>
  <si>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</si>
  <si>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</si>
  <si>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</si>
  <si>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</si>
  <si>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</si>
  <si>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2950</t>
  </si>
  <si>
    <t>8568</t>
  </si>
  <si>
    <t>6798</t>
  </si>
  <si>
    <t>0015</t>
  </si>
  <si>
    <t>0019</t>
  </si>
  <si>
    <t>6637</t>
  </si>
  <si>
    <t>7397</t>
  </si>
  <si>
    <t>3545</t>
  </si>
  <si>
    <t>2777</t>
  </si>
  <si>
    <t>0100</t>
  </si>
  <si>
    <t>4464</t>
  </si>
  <si>
    <t>4240</t>
  </si>
  <si>
    <t>0437</t>
  </si>
  <si>
    <t>9470</t>
  </si>
  <si>
    <t>6750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</si>
  <si>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</si>
  <si>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</si>
  <si>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</si>
  <si>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</si>
  <si>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</si>
  <si>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</si>
  <si>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ЛОПАТИН АНДРЕЙ ВАЛЕРЬЕВИЧ (ИП)</t>
  </si>
  <si>
    <t>ЧЕПЕЛЬ ЕЛЕНА ИВАНОВНА (ИП)</t>
  </si>
  <si>
    <t>ГУЗЕЕВА АНАСТАСИЯ МИХАЙЛОВНА (ИП)</t>
  </si>
  <si>
    <t>РЫЖОВ АЛЕКСЕЙ ЮРЬЕВИЧ (ИП)</t>
  </si>
  <si>
    <t>ООО "ДЕЛЬТА"</t>
  </si>
  <si>
    <t>ООО "АБСОЛЮТ"</t>
  </si>
  <si>
    <t>Ильченко Геннадий Эдуардович (ИП)</t>
  </si>
  <si>
    <t>ЯНИБАЕВ ИЛЬДАР БАХТУЛЛОВИЧ (ИП)</t>
  </si>
  <si>
    <t>ИП ГАНИЧ ИВАН НИКОЛАЕВИЧ</t>
  </si>
  <si>
    <t>ИСЛАМОВ ТИМУР ЖАВДАТОВИЧ (ИП)</t>
  </si>
  <si>
    <t>ХАЗИЕВ ГЕОРГИЙ РАШИТОВИЧ (ИП)</t>
  </si>
  <si>
    <t>ООО "АВТО-КОМПЛЕКТ"</t>
  </si>
  <si>
    <t>АРТАМОНОВ ИГОРЬ ПЕТРОВИЧ (ИП)</t>
  </si>
  <si>
    <t>ООО "ЛОМАР"</t>
  </si>
  <si>
    <t>ВАГИНА ГАЛИНА ИВАНОВНА (ИП)</t>
  </si>
  <si>
    <t>ООО "ЛИХАЧ"</t>
  </si>
  <si>
    <t>МИЛЯЕВ АЛЕКСАНДР ОЛЕГОВИЧ (ИП)</t>
  </si>
  <si>
    <t>КАНУННИКОВ НИКИТА АЛЕКСАНДРОВИЧ (ИП)</t>
  </si>
  <si>
    <t>ХАМИДУЛЛИН АРТУР ИСМАГИЛОВИЧ (ИП)</t>
  </si>
  <si>
    <t>ООО "ГОРИЗОНТ"</t>
  </si>
  <si>
    <t>ООО "Прод-торг"</t>
  </si>
  <si>
    <t>ООО "ОРАМАСТЕР"</t>
  </si>
  <si>
    <t>АГАЛАКОВ АЛЕКСАНДР ЮРЬЕВИЧ (ИП)</t>
  </si>
  <si>
    <t>ООО "СТРОЙ-ГАРАНТ"</t>
  </si>
  <si>
    <t>ВСЕХВАЛЬНОВ ДМИТРИЙ ВЛАДИМИРОВИЧ (ИП)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</si>
  <si>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</si>
  <si>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</si>
  <si>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</si>
  <si>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ЧЕГЛАКОВ ДАНИЛ ДМИТРИЕВИЧ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</si>
  <si>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</si>
  <si>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</si>
  <si>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</si>
  <si>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</si>
  <si>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</si>
  <si>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</si>
  <si>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</si>
  <si>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</si>
  <si>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</si>
  <si>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</si>
  <si>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</si>
  <si>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68</t>
  </si>
  <si>
    <t>67</t>
  </si>
  <si>
    <t>Asya</t>
  </si>
  <si>
    <t>Alina</t>
  </si>
  <si>
    <t>Anna</t>
  </si>
  <si>
    <t>Natalija</t>
  </si>
  <si>
    <t>Ruslans</t>
  </si>
  <si>
    <t>Oksana</t>
  </si>
  <si>
    <t>Natalia</t>
  </si>
  <si>
    <t>Anastasia</t>
  </si>
  <si>
    <t>Georgy</t>
  </si>
  <si>
    <t>Alla</t>
  </si>
  <si>
    <t>Heiner</t>
  </si>
  <si>
    <t>lidia</t>
  </si>
  <si>
    <t>Maria</t>
  </si>
  <si>
    <t>Olga</t>
  </si>
  <si>
    <t>Iryna</t>
  </si>
  <si>
    <t>Tatiana</t>
  </si>
  <si>
    <t>andrej</t>
  </si>
  <si>
    <t>Vladimir</t>
  </si>
  <si>
    <t>Darya</t>
  </si>
  <si>
    <t>Aleksandr</t>
  </si>
  <si>
    <t>Vasilii</t>
  </si>
  <si>
    <t>Elena</t>
  </si>
  <si>
    <t>Alexey</t>
  </si>
  <si>
    <t>Sergei</t>
  </si>
  <si>
    <t>Анна</t>
  </si>
  <si>
    <t>Ekaterina</t>
  </si>
  <si>
    <t>K</t>
  </si>
  <si>
    <t>Oxana</t>
  </si>
  <si>
    <t>Alexander</t>
  </si>
  <si>
    <t>Galina</t>
  </si>
  <si>
    <t>Marat</t>
  </si>
  <si>
    <t>Igor</t>
  </si>
  <si>
    <t>Daria</t>
  </si>
  <si>
    <t>Konstantin</t>
  </si>
  <si>
    <t>Andrey</t>
  </si>
  <si>
    <t>Polina</t>
  </si>
  <si>
    <t>Victoria</t>
  </si>
  <si>
    <t>Dmitry</t>
  </si>
  <si>
    <t>A</t>
  </si>
  <si>
    <t>G</t>
  </si>
  <si>
    <t>B</t>
  </si>
  <si>
    <t>R</t>
  </si>
  <si>
    <t>H</t>
  </si>
  <si>
    <t>D</t>
  </si>
  <si>
    <t>M</t>
  </si>
  <si>
    <t>P</t>
  </si>
  <si>
    <t>S</t>
  </si>
  <si>
    <t>l</t>
  </si>
  <si>
    <t>L</t>
  </si>
  <si>
    <t>O</t>
  </si>
  <si>
    <t>m</t>
  </si>
  <si>
    <t>T</t>
  </si>
  <si>
    <t>v</t>
  </si>
  <si>
    <t>Л</t>
  </si>
  <si>
    <t>V</t>
  </si>
  <si>
    <t>F</t>
  </si>
  <si>
    <t>I</t>
  </si>
  <si>
    <t>Х</t>
  </si>
  <si>
    <t>Ольга</t>
  </si>
  <si>
    <t>Помощь проекту - Поддержка уставной деятельности Благотворительный Фонд Константина Хабенского</t>
  </si>
  <si>
    <t>0075</t>
  </si>
  <si>
    <t>0029</t>
  </si>
  <si>
    <t>0088</t>
  </si>
  <si>
    <t>0758</t>
  </si>
  <si>
    <t>0556</t>
  </si>
  <si>
    <t>0945</t>
  </si>
  <si>
    <t>0185</t>
  </si>
  <si>
    <t>0616</t>
  </si>
  <si>
    <t>Пожертвовать - без адресации</t>
  </si>
  <si>
    <t>0907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</si>
  <si>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</si>
  <si>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</si>
  <si>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</si>
  <si>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</si>
  <si>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</si>
  <si>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</si>
  <si>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</si>
  <si>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</si>
  <si>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</si>
  <si>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0885</t>
  </si>
  <si>
    <t>0061</t>
  </si>
  <si>
    <t>0477</t>
  </si>
  <si>
    <t>0226</t>
  </si>
  <si>
    <t>0027</t>
  </si>
  <si>
    <t>0102</t>
  </si>
  <si>
    <t>0135</t>
  </si>
  <si>
    <t>0033</t>
  </si>
  <si>
    <t>0217</t>
  </si>
  <si>
    <t>0617</t>
  </si>
  <si>
    <t>0984</t>
  </si>
  <si>
    <t>0660</t>
  </si>
  <si>
    <t>0028</t>
  </si>
  <si>
    <t>0771</t>
  </si>
  <si>
    <t>0823</t>
  </si>
  <si>
    <t>0230</t>
  </si>
  <si>
    <t>0385</t>
  </si>
  <si>
    <t>0342</t>
  </si>
  <si>
    <t>0220</t>
  </si>
  <si>
    <t>0167</t>
  </si>
  <si>
    <t>0909</t>
  </si>
  <si>
    <t>К</t>
  </si>
  <si>
    <t>Ирина</t>
  </si>
  <si>
    <t>А</t>
  </si>
  <si>
    <t>О</t>
  </si>
  <si>
    <t>0334</t>
  </si>
  <si>
    <t>0997</t>
  </si>
  <si>
    <t>0811</t>
  </si>
  <si>
    <t>0498</t>
  </si>
  <si>
    <t>0107</t>
  </si>
  <si>
    <t>0632</t>
  </si>
  <si>
    <t>0219</t>
  </si>
  <si>
    <t>0330</t>
  </si>
  <si>
    <t>0166</t>
  </si>
  <si>
    <t>0022</t>
  </si>
  <si>
    <t>0609</t>
  </si>
  <si>
    <t>0996</t>
  </si>
  <si>
    <t>0080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</si>
  <si>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</si>
  <si>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</si>
  <si>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</si>
  <si>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</si>
  <si>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</si>
  <si>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</si>
  <si>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</si>
  <si>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</si>
  <si>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</si>
  <si>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</si>
  <si>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</si>
  <si>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</si>
  <si>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</si>
  <si>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</si>
  <si>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</si>
  <si>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</si>
  <si>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0073</t>
  </si>
  <si>
    <t>2999</t>
  </si>
  <si>
    <t>1481</t>
  </si>
  <si>
    <t>7166</t>
  </si>
  <si>
    <t>4888</t>
  </si>
  <si>
    <t>5557</t>
  </si>
  <si>
    <t>6490</t>
  </si>
  <si>
    <t>1397</t>
  </si>
  <si>
    <t>1255</t>
  </si>
  <si>
    <t>0391</t>
  </si>
  <si>
    <t>0476</t>
  </si>
  <si>
    <t>0191</t>
  </si>
  <si>
    <t>0203</t>
  </si>
  <si>
    <t>0995</t>
  </si>
  <si>
    <t>0010</t>
  </si>
  <si>
    <t>0181</t>
  </si>
  <si>
    <t>0495</t>
  </si>
  <si>
    <t>0236</t>
  </si>
  <si>
    <t>0154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</si>
  <si>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</si>
  <si>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</si>
  <si>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</si>
  <si>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</si>
  <si>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</si>
  <si>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</si>
  <si>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</si>
  <si>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</si>
  <si>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</si>
  <si>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0277</t>
  </si>
  <si>
    <t>0800</t>
  </si>
  <si>
    <t>0878</t>
  </si>
  <si>
    <t>0234</t>
  </si>
  <si>
    <t>0108</t>
  </si>
  <si>
    <t>0048</t>
  </si>
  <si>
    <t>0042</t>
  </si>
  <si>
    <t>6775</t>
  </si>
  <si>
    <t>0249</t>
  </si>
  <si>
    <t>0869</t>
  </si>
  <si>
    <t>0600</t>
  </si>
  <si>
    <t>0999</t>
  </si>
  <si>
    <t>0833</t>
  </si>
  <si>
    <t>0171</t>
  </si>
  <si>
    <t>0188</t>
  </si>
  <si>
    <t>0020</t>
  </si>
  <si>
    <t>0001</t>
  </si>
  <si>
    <t>5521</t>
  </si>
  <si>
    <t>0003</t>
  </si>
  <si>
    <t>0312</t>
  </si>
  <si>
    <t>7979</t>
  </si>
  <si>
    <t>3831</t>
  </si>
  <si>
    <t>0062</t>
  </si>
  <si>
    <t>0871</t>
  </si>
  <si>
    <t>0065</t>
  </si>
  <si>
    <t>0275</t>
  </si>
  <si>
    <t>0920</t>
  </si>
  <si>
    <t>0512</t>
  </si>
  <si>
    <t>0056</t>
  </si>
  <si>
    <t>0373</t>
  </si>
  <si>
    <t>0436</t>
  </si>
  <si>
    <t>0533</t>
  </si>
  <si>
    <t>0011</t>
  </si>
  <si>
    <t>0151</t>
  </si>
  <si>
    <t>0700</t>
  </si>
  <si>
    <t>7555</t>
  </si>
  <si>
    <t>0202</t>
  </si>
  <si>
    <t>0074</t>
  </si>
  <si>
    <t>6707</t>
  </si>
  <si>
    <t>0686</t>
  </si>
  <si>
    <t>4989</t>
  </si>
  <si>
    <t>0163</t>
  </si>
  <si>
    <t>0128</t>
  </si>
  <si>
    <t>0769</t>
  </si>
  <si>
    <t>0242</t>
  </si>
  <si>
    <t>0777</t>
  </si>
  <si>
    <t>0918</t>
  </si>
  <si>
    <t>0644</t>
  </si>
  <si>
    <t>0162</t>
  </si>
  <si>
    <t>0157</t>
  </si>
  <si>
    <t>0145</t>
  </si>
  <si>
    <t>0113</t>
  </si>
  <si>
    <t>0884</t>
  </si>
  <si>
    <t>0510</t>
  </si>
  <si>
    <t>0968</t>
  </si>
  <si>
    <t>0114</t>
  </si>
  <si>
    <t>9490</t>
  </si>
  <si>
    <t>7980</t>
  </si>
  <si>
    <t>0124</t>
  </si>
  <si>
    <t>8588</t>
  </si>
  <si>
    <t>0205</t>
  </si>
  <si>
    <t>0549</t>
  </si>
  <si>
    <t>0408</t>
  </si>
  <si>
    <t>0007</t>
  </si>
  <si>
    <t>0101</t>
  </si>
  <si>
    <t>0655</t>
  </si>
  <si>
    <t>0456</t>
  </si>
  <si>
    <t>0030</t>
  </si>
  <si>
    <t>3973</t>
  </si>
  <si>
    <t>Благотворительное пожертвование по Договору #0103-01 от 01 марта 2021 года Без НДС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</si>
  <si>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</si>
  <si>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</si>
  <si>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</si>
  <si>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0922</t>
  </si>
  <si>
    <t>9771</t>
  </si>
  <si>
    <t>8550</t>
  </si>
  <si>
    <t>7911</t>
  </si>
  <si>
    <t>2593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</si>
  <si>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</si>
  <si>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</si>
  <si>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</si>
  <si>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</si>
  <si>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</si>
  <si>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</si>
  <si>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</si>
  <si>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</si>
  <si>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</si>
  <si>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</si>
  <si>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5863</t>
  </si>
  <si>
    <t>4741</t>
  </si>
  <si>
    <t>0706</t>
  </si>
  <si>
    <t>0849</t>
  </si>
  <si>
    <t>8995</t>
  </si>
  <si>
    <t>5108</t>
  </si>
  <si>
    <t>7533</t>
  </si>
  <si>
    <t>Паньков Александр Сергеевич (ИП)</t>
  </si>
  <si>
    <t>ИП Залозный Виталий Николаевич</t>
  </si>
  <si>
    <t>ООО "НОВА"</t>
  </si>
  <si>
    <t>ООО "ВОСХОДТРАНС"</t>
  </si>
  <si>
    <t>ООО "ТК-ИМПУЛЬС"</t>
  </si>
  <si>
    <t>ООО "СПЕКТР ПЛЮС"</t>
  </si>
  <si>
    <t>ООО "БРИГАДИР"</t>
  </si>
  <si>
    <t>Сафонов Дмитрий Владимирович (ИП)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</si>
  <si>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</si>
  <si>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</si>
  <si>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</si>
  <si>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</si>
  <si>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</si>
  <si>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</si>
  <si>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</si>
  <si>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0786</t>
  </si>
  <si>
    <t>0380</t>
  </si>
  <si>
    <t>0089</t>
  </si>
  <si>
    <t>0798</t>
  </si>
  <si>
    <t>0008</t>
  </si>
  <si>
    <t>0207</t>
  </si>
  <si>
    <t>0121</t>
  </si>
  <si>
    <t>0072</t>
  </si>
  <si>
    <t>0243</t>
  </si>
  <si>
    <t>0962</t>
  </si>
  <si>
    <t>0213</t>
  </si>
  <si>
    <t>ООО "СФЕРА"</t>
  </si>
  <si>
    <t>ООО "СТРОЙКОМПЛЕКТ"</t>
  </si>
  <si>
    <t>ООО "СТРОЙСНАБ"</t>
  </si>
  <si>
    <t>ИВАНИСОВА ТАТЬЯНА СЕРГЕЕВНА (ИП)</t>
  </si>
  <si>
    <t>ООО "ТСК РЕГИОН"</t>
  </si>
  <si>
    <t>ООО "СТРОЙ-ГРУПП"</t>
  </si>
  <si>
    <t>ГЛАЗУНОВА ИРИНА ВИКТОРОВНА (ИП)</t>
  </si>
  <si>
    <t>ООО "ВЕКТОР"</t>
  </si>
  <si>
    <t>Чуйков Сергей Алексеевич (ИП)</t>
  </si>
  <si>
    <t>ООО "АЛЬЯНС"</t>
  </si>
  <si>
    <t>БЫСТРОВ РУСЛАН МАРАТОВИЧ (ИП)</t>
  </si>
  <si>
    <t>3538</t>
  </si>
  <si>
    <t>4333</t>
  </si>
  <si>
    <t>0025</t>
  </si>
  <si>
    <t>0409</t>
  </si>
  <si>
    <t>0742</t>
  </si>
  <si>
    <t>4244</t>
  </si>
  <si>
    <t>9046</t>
  </si>
  <si>
    <t>8888</t>
  </si>
  <si>
    <t>9780</t>
  </si>
  <si>
    <t>4833</t>
  </si>
  <si>
    <t>7550</t>
  </si>
  <si>
    <t>8761</t>
  </si>
  <si>
    <t>4996</t>
  </si>
  <si>
    <t>7000</t>
  </si>
  <si>
    <t>0365</t>
  </si>
  <si>
    <t>6389</t>
  </si>
  <si>
    <t>1952</t>
  </si>
  <si>
    <t>7760</t>
  </si>
  <si>
    <t>4470</t>
  </si>
  <si>
    <t>0762</t>
  </si>
  <si>
    <t>0322</t>
  </si>
  <si>
    <t>6117</t>
  </si>
  <si>
    <t>9728</t>
  </si>
  <si>
    <t>0936</t>
  </si>
  <si>
    <t>8622</t>
  </si>
  <si>
    <t>2155</t>
  </si>
  <si>
    <t>8555</t>
  </si>
  <si>
    <t>6368</t>
  </si>
  <si>
    <t>Sergiy</t>
  </si>
  <si>
    <t>Wladimir</t>
  </si>
  <si>
    <t>Svetlana</t>
  </si>
  <si>
    <t>5542</t>
  </si>
  <si>
    <t>6800</t>
  </si>
  <si>
    <t>4690</t>
  </si>
  <si>
    <t>5050</t>
  </si>
  <si>
    <t>0627</t>
  </si>
  <si>
    <t>3039</t>
  </si>
  <si>
    <t>7714</t>
  </si>
  <si>
    <t>7420</t>
  </si>
  <si>
    <t>1914</t>
  </si>
  <si>
    <t>1778</t>
  </si>
  <si>
    <t>0229</t>
  </si>
  <si>
    <t>0214</t>
  </si>
  <si>
    <t>0123</t>
  </si>
  <si>
    <t>3291</t>
  </si>
  <si>
    <t>8749</t>
  </si>
  <si>
    <t>9506</t>
  </si>
  <si>
    <t>7910</t>
  </si>
  <si>
    <t>3810</t>
  </si>
  <si>
    <t>0422</t>
  </si>
  <si>
    <t>9688</t>
  </si>
  <si>
    <t>8816</t>
  </si>
  <si>
    <t>2264</t>
  </si>
  <si>
    <t>4781</t>
  </si>
  <si>
    <t>2845</t>
  </si>
  <si>
    <t>0434</t>
  </si>
  <si>
    <t>3161</t>
  </si>
  <si>
    <t>8054</t>
  </si>
  <si>
    <t>0790</t>
  </si>
  <si>
    <t>0009</t>
  </si>
  <si>
    <t>1797</t>
  </si>
  <si>
    <t>4204</t>
  </si>
  <si>
    <t>9478</t>
  </si>
  <si>
    <t>8883</t>
  </si>
  <si>
    <t>7917</t>
  </si>
  <si>
    <t>8545</t>
  </si>
  <si>
    <t>8560</t>
  </si>
  <si>
    <t>0568</t>
  </si>
  <si>
    <t>5522</t>
  </si>
  <si>
    <t>2929</t>
  </si>
  <si>
    <t>3428</t>
  </si>
  <si>
    <t>7133</t>
  </si>
  <si>
    <t>1557</t>
  </si>
  <si>
    <t>2303</t>
  </si>
  <si>
    <t>3275</t>
  </si>
  <si>
    <t>8584</t>
  </si>
  <si>
    <t>0287</t>
  </si>
  <si>
    <t>7531</t>
  </si>
  <si>
    <t>0773</t>
  </si>
  <si>
    <t>0505</t>
  </si>
  <si>
    <t>2952</t>
  </si>
  <si>
    <t>8201</t>
  </si>
  <si>
    <t>0051</t>
  </si>
  <si>
    <t>7989</t>
  </si>
  <si>
    <t>9773</t>
  </si>
  <si>
    <t>6625</t>
  </si>
  <si>
    <t>0586</t>
  </si>
  <si>
    <t>2349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</si>
  <si>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</si>
  <si>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</si>
  <si>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Коммуникационная поддержка Фонда</t>
  </si>
  <si>
    <t>4935</t>
  </si>
  <si>
    <t>6699</t>
  </si>
  <si>
    <t>8721</t>
  </si>
  <si>
    <t>5272</t>
  </si>
  <si>
    <t>4435</t>
  </si>
  <si>
    <t>9065</t>
  </si>
  <si>
    <t>2322</t>
  </si>
  <si>
    <t>3671</t>
  </si>
  <si>
    <t>6878</t>
  </si>
  <si>
    <t>9615</t>
  </si>
  <si>
    <t>4755</t>
  </si>
  <si>
    <t>благотворительность По пост. поруч No SO000001190428 от 28.04.2019.</t>
  </si>
  <si>
    <t>2345</t>
  </si>
  <si>
    <t>6966</t>
  </si>
  <si>
    <t>5395</t>
  </si>
  <si>
    <t>5234</t>
  </si>
  <si>
    <t>2603</t>
  </si>
  <si>
    <t>5505</t>
  </si>
  <si>
    <t>5185</t>
  </si>
  <si>
    <t>0529</t>
  </si>
  <si>
    <t>0370</t>
  </si>
  <si>
    <t>Благотворительность По пост. поруч No SO000006190516 от 16.05.2019.</t>
  </si>
  <si>
    <t>4489</t>
  </si>
  <si>
    <t>9438</t>
  </si>
  <si>
    <t>3670</t>
  </si>
  <si>
    <t>7877</t>
  </si>
  <si>
    <t>4194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</si>
  <si>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</si>
  <si>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</si>
  <si>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</si>
  <si>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</si>
  <si>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</si>
  <si>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"САГА"</t>
  </si>
  <si>
    <t>ООО "КАНТ"</t>
  </si>
  <si>
    <t>ООО "ВАШ ВЫБОР"</t>
  </si>
  <si>
    <t>ИП Викол Аркадий Степанович</t>
  </si>
  <si>
    <t>ООО "ВИРАЖ"</t>
  </si>
  <si>
    <t>ТЮХОВА АНАСТАСИЯ АНДРЕЕВНА (ИП)</t>
  </si>
  <si>
    <t>ИП СУРКОВ АЛЕКСАНДР ВАЛЕРЬЕВИЧ</t>
  </si>
  <si>
    <t>ХИСМАЕВ ВАДИМ САЛАВАТОВИЧ (ИП)</t>
  </si>
  <si>
    <t>ООО "СТРОЙПЛЮС"</t>
  </si>
  <si>
    <t>Панова Марина Антоновна (ИП)</t>
  </si>
  <si>
    <t>ООО "СОЗВЕЗДИЕ"</t>
  </si>
  <si>
    <t>ООО "ПРОЕКТ СЕРВИС"</t>
  </si>
  <si>
    <t>ООО "РАНГ"</t>
  </si>
  <si>
    <t>ДУДАРЕВ АЛЕКСЕЙ АЛЕКСЕЕВИЧ (ИП)</t>
  </si>
  <si>
    <t>ООО "ОПТИЛИНК"</t>
  </si>
  <si>
    <t>ШАБАЕВ АЛЕКСЕЙ ИВАНОВИЧ (ИП)</t>
  </si>
  <si>
    <t>ООО "АРТСТРОЙ"</t>
  </si>
  <si>
    <t>ООО "АНТАРЕС"</t>
  </si>
  <si>
    <t>САПЛИНА ЕКАТЕРИНА ВИТАЛЬЕВНА (ИП)</t>
  </si>
  <si>
    <t>БЕСКРОВНЫЙ ВИТАЛИЙ ВИКТОРОВИЧ (ИП)</t>
  </si>
  <si>
    <t>Гуженков Андрей Викторович (ИП)</t>
  </si>
  <si>
    <t>ИП Кудусова Елена Сергеевна</t>
  </si>
  <si>
    <t>0093</t>
  </si>
  <si>
    <t>0150</t>
  </si>
  <si>
    <t>0058</t>
  </si>
  <si>
    <t>0410</t>
  </si>
  <si>
    <t>0915</t>
  </si>
  <si>
    <t>0398</t>
  </si>
  <si>
    <t>0400</t>
  </si>
  <si>
    <t>0948</t>
  </si>
  <si>
    <t>0776</t>
  </si>
  <si>
    <t>Пожертвовать - Полина Збойчик</t>
  </si>
  <si>
    <t>0246</t>
  </si>
  <si>
    <t>0624</t>
  </si>
  <si>
    <t>0895</t>
  </si>
  <si>
    <t>0018</t>
  </si>
  <si>
    <t>0280</t>
  </si>
  <si>
    <t>0852</t>
  </si>
  <si>
    <t>0210</t>
  </si>
  <si>
    <t>0303</t>
  </si>
  <si>
    <t>0810</t>
  </si>
  <si>
    <t>Marina</t>
  </si>
  <si>
    <t>Pavel</t>
  </si>
  <si>
    <t>Q</t>
  </si>
  <si>
    <t>0110</t>
  </si>
  <si>
    <t>0006</t>
  </si>
  <si>
    <t>0240</t>
  </si>
  <si>
    <t>0055</t>
  </si>
  <si>
    <t>YULIYA</t>
  </si>
  <si>
    <t>VALENTINA</t>
  </si>
  <si>
    <t>0270</t>
  </si>
  <si>
    <t>0256</t>
  </si>
  <si>
    <t>0261</t>
  </si>
  <si>
    <t>0259</t>
  </si>
  <si>
    <t>0286</t>
  </si>
  <si>
    <t>0288</t>
  </si>
  <si>
    <t>0272</t>
  </si>
  <si>
    <t>0284</t>
  </si>
  <si>
    <t>0306</t>
  </si>
  <si>
    <t>0300</t>
  </si>
  <si>
    <t>0296</t>
  </si>
  <si>
    <t>0291</t>
  </si>
  <si>
    <t>0304</t>
  </si>
  <si>
    <t>0301</t>
  </si>
  <si>
    <t>0313</t>
  </si>
  <si>
    <t>0329</t>
  </si>
  <si>
    <t>0310</t>
  </si>
  <si>
    <t>0316</t>
  </si>
  <si>
    <t>0315</t>
  </si>
  <si>
    <t>0326</t>
  </si>
  <si>
    <t>0343</t>
  </si>
  <si>
    <t>0336</t>
  </si>
  <si>
    <t>0362</t>
  </si>
  <si>
    <t>0356</t>
  </si>
  <si>
    <t>0350</t>
  </si>
  <si>
    <t>0386</t>
  </si>
  <si>
    <t>0394</t>
  </si>
  <si>
    <t>0390</t>
  </si>
  <si>
    <t>0378</t>
  </si>
  <si>
    <t>0393</t>
  </si>
  <si>
    <t>0396</t>
  </si>
  <si>
    <t>0387</t>
  </si>
  <si>
    <t>0402</t>
  </si>
  <si>
    <t>0406</t>
  </si>
  <si>
    <t>0405</t>
  </si>
  <si>
    <t>0407</t>
  </si>
  <si>
    <t>0432</t>
  </si>
  <si>
    <t>0431</t>
  </si>
  <si>
    <t>0423</t>
  </si>
  <si>
    <t>0444</t>
  </si>
  <si>
    <t>0455</t>
  </si>
  <si>
    <t>0452</t>
  </si>
  <si>
    <t>0457</t>
  </si>
  <si>
    <t>0463</t>
  </si>
  <si>
    <t>0465</t>
  </si>
  <si>
    <t>0475</t>
  </si>
  <si>
    <t>0467</t>
  </si>
  <si>
    <t>0489</t>
  </si>
  <si>
    <t>0484</t>
  </si>
  <si>
    <t>0480</t>
  </si>
  <si>
    <t>0506</t>
  </si>
  <si>
    <t>0507</t>
  </si>
  <si>
    <t>0501</t>
  </si>
  <si>
    <t>0534</t>
  </si>
  <si>
    <t>0539</t>
  </si>
  <si>
    <t>0536</t>
  </si>
  <si>
    <t>0528</t>
  </si>
  <si>
    <t>0548</t>
  </si>
  <si>
    <t>0550</t>
  </si>
  <si>
    <t>0552</t>
  </si>
  <si>
    <t>0555</t>
  </si>
  <si>
    <t>0544</t>
  </si>
  <si>
    <t>0590</t>
  </si>
  <si>
    <t>0560</t>
  </si>
  <si>
    <t>0566</t>
  </si>
  <si>
    <t>0573</t>
  </si>
  <si>
    <t>0576</t>
  </si>
  <si>
    <t>0582</t>
  </si>
  <si>
    <t>0559</t>
  </si>
  <si>
    <t>0611</t>
  </si>
  <si>
    <t>0601</t>
  </si>
  <si>
    <t>0636</t>
  </si>
  <si>
    <t>0610</t>
  </si>
  <si>
    <t>0640</t>
  </si>
  <si>
    <t>0641</t>
  </si>
  <si>
    <t>0648</t>
  </si>
  <si>
    <t>0653</t>
  </si>
  <si>
    <t>0649</t>
  </si>
  <si>
    <t>0642</t>
  </si>
  <si>
    <t>0652</t>
  </si>
  <si>
    <t>0656</t>
  </si>
  <si>
    <t>0666</t>
  </si>
  <si>
    <t>0662</t>
  </si>
  <si>
    <t>0665</t>
  </si>
  <si>
    <t>0677</t>
  </si>
  <si>
    <t>0698</t>
  </si>
  <si>
    <t>0675</t>
  </si>
  <si>
    <t>0708</t>
  </si>
  <si>
    <t>0703</t>
  </si>
  <si>
    <t>0702</t>
  </si>
  <si>
    <t>0701</t>
  </si>
  <si>
    <t>0714</t>
  </si>
  <si>
    <t>0715</t>
  </si>
  <si>
    <t>0729</t>
  </si>
  <si>
    <t>0741</t>
  </si>
  <si>
    <t>0757</t>
  </si>
  <si>
    <t>0750</t>
  </si>
  <si>
    <t>0775</t>
  </si>
  <si>
    <t>0760</t>
  </si>
  <si>
    <t>0787</t>
  </si>
  <si>
    <t>0774</t>
  </si>
  <si>
    <t>0767</t>
  </si>
  <si>
    <t>0806</t>
  </si>
  <si>
    <t>0826</t>
  </si>
  <si>
    <t>0816</t>
  </si>
  <si>
    <t>0822</t>
  </si>
  <si>
    <t>0870</t>
  </si>
  <si>
    <t>0846</t>
  </si>
  <si>
    <t>0864</t>
  </si>
  <si>
    <t>0842</t>
  </si>
  <si>
    <t>0886</t>
  </si>
  <si>
    <t>0887</t>
  </si>
  <si>
    <t>0899</t>
  </si>
  <si>
    <t>0897</t>
  </si>
  <si>
    <t>0881</t>
  </si>
  <si>
    <t>0875</t>
  </si>
  <si>
    <t>0947</t>
  </si>
  <si>
    <t>0901</t>
  </si>
  <si>
    <t>0928</t>
  </si>
  <si>
    <t>0923</t>
  </si>
  <si>
    <t>0904</t>
  </si>
  <si>
    <t>0938</t>
  </si>
  <si>
    <t>0959</t>
  </si>
  <si>
    <t>0969</t>
  </si>
  <si>
    <t>0964</t>
  </si>
  <si>
    <t>0989</t>
  </si>
  <si>
    <t>0975</t>
  </si>
  <si>
    <t>0983</t>
  </si>
  <si>
    <t>0953</t>
  </si>
  <si>
    <t>0966</t>
  </si>
  <si>
    <t>1747</t>
  </si>
  <si>
    <t>3563</t>
  </si>
  <si>
    <t>7926</t>
  </si>
  <si>
    <t>3474</t>
  </si>
  <si>
    <t>5525</t>
  </si>
  <si>
    <t>6067</t>
  </si>
  <si>
    <t>1234</t>
  </si>
  <si>
    <t>9342</t>
  </si>
  <si>
    <t>8252</t>
  </si>
  <si>
    <t>7477</t>
  </si>
  <si>
    <t>6111</t>
  </si>
  <si>
    <t>8801</t>
  </si>
  <si>
    <t>9999</t>
  </si>
  <si>
    <t>7111</t>
  </si>
  <si>
    <t>9040</t>
  </si>
  <si>
    <t>8708</t>
  </si>
  <si>
    <t>6555</t>
  </si>
  <si>
    <t>1090</t>
  </si>
  <si>
    <t>5851</t>
  </si>
  <si>
    <t>5242</t>
  </si>
  <si>
    <t>8808</t>
  </si>
  <si>
    <t>2006</t>
  </si>
  <si>
    <t>8605</t>
  </si>
  <si>
    <t>6786</t>
  </si>
  <si>
    <t>3247</t>
  </si>
  <si>
    <t>2111</t>
  </si>
  <si>
    <t>8268</t>
  </si>
  <si>
    <t>5359</t>
  </si>
  <si>
    <t>4538</t>
  </si>
  <si>
    <t>2500</t>
  </si>
  <si>
    <t>4567</t>
  </si>
  <si>
    <t>3366</t>
  </si>
  <si>
    <t>6871</t>
  </si>
  <si>
    <t>2421</t>
  </si>
  <si>
    <t>9789</t>
  </si>
  <si>
    <t>3807</t>
  </si>
  <si>
    <t>9857</t>
  </si>
  <si>
    <t>3630</t>
  </si>
  <si>
    <t>Благотворительное пожертвование по Договору пожертвования 2/14-08-19 от 14.08.2019. НДС не облагается.</t>
  </si>
  <si>
    <t>4824</t>
  </si>
  <si>
    <t>7336</t>
  </si>
  <si>
    <t>5102</t>
  </si>
  <si>
    <t>5056</t>
  </si>
  <si>
    <t>5587</t>
  </si>
  <si>
    <t>5372</t>
  </si>
  <si>
    <t>3288</t>
  </si>
  <si>
    <t>5888</t>
  </si>
  <si>
    <t>4845</t>
  </si>
  <si>
    <t>6202</t>
  </si>
  <si>
    <t>8026</t>
  </si>
  <si>
    <t>5249</t>
  </si>
  <si>
    <t>2517</t>
  </si>
  <si>
    <t>4946</t>
  </si>
  <si>
    <t>1915</t>
  </si>
  <si>
    <t>5885</t>
  </si>
  <si>
    <t>1646</t>
  </si>
  <si>
    <t>5770</t>
  </si>
  <si>
    <t>2530</t>
  </si>
  <si>
    <t>7066</t>
  </si>
  <si>
    <t>1170</t>
  </si>
  <si>
    <t>3024</t>
  </si>
  <si>
    <t>7717</t>
  </si>
  <si>
    <t>6273</t>
  </si>
  <si>
    <t>9363</t>
  </si>
  <si>
    <t>8296</t>
  </si>
  <si>
    <t>4210</t>
  </si>
  <si>
    <t>4472</t>
  </si>
  <si>
    <t>2605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</si>
  <si>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</si>
  <si>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</si>
  <si>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</si>
  <si>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</si>
  <si>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</si>
  <si>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</si>
  <si>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</si>
  <si>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</si>
  <si>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</si>
  <si>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8945</t>
  </si>
  <si>
    <t>7204</t>
  </si>
  <si>
    <t>1126</t>
  </si>
  <si>
    <t>7500</t>
  </si>
  <si>
    <t>2347</t>
  </si>
  <si>
    <t>7767</t>
  </si>
  <si>
    <t>7976</t>
  </si>
  <si>
    <t>6777</t>
  </si>
  <si>
    <t>7172</t>
  </si>
  <si>
    <t>7071</t>
  </si>
  <si>
    <t>2000</t>
  </si>
  <si>
    <t>3393</t>
  </si>
  <si>
    <t>8507</t>
  </si>
  <si>
    <t>2039</t>
  </si>
  <si>
    <t>7234</t>
  </si>
  <si>
    <t>6380</t>
  </si>
  <si>
    <t>4517</t>
  </si>
  <si>
    <t>8520</t>
  </si>
  <si>
    <t>2767</t>
  </si>
  <si>
    <t>8735</t>
  </si>
  <si>
    <t>6907</t>
  </si>
  <si>
    <t>4242</t>
  </si>
  <si>
    <t>1331</t>
  </si>
  <si>
    <t>6112</t>
  </si>
  <si>
    <t>0299</t>
  </si>
  <si>
    <t>8121</t>
  </si>
  <si>
    <t>4828</t>
  </si>
  <si>
    <t>1040</t>
  </si>
  <si>
    <t>2269</t>
  </si>
  <si>
    <t>9512</t>
  </si>
  <si>
    <t>3517</t>
  </si>
  <si>
    <t>5860</t>
  </si>
  <si>
    <t>9152</t>
  </si>
  <si>
    <t>4299</t>
  </si>
  <si>
    <t>7573</t>
  </si>
  <si>
    <t>1175</t>
  </si>
  <si>
    <t>8797</t>
  </si>
  <si>
    <t>7585</t>
  </si>
  <si>
    <t>3599</t>
  </si>
  <si>
    <t>3099</t>
  </si>
  <si>
    <t>5496</t>
  </si>
  <si>
    <t>4160</t>
  </si>
  <si>
    <t>6304</t>
  </si>
  <si>
    <t>1482</t>
  </si>
  <si>
    <t>3574</t>
  </si>
  <si>
    <t>2340</t>
  </si>
  <si>
    <t>8155</t>
  </si>
  <si>
    <t>7595</t>
  </si>
  <si>
    <t>2473</t>
  </si>
  <si>
    <t>0024</t>
  </si>
  <si>
    <t>2010</t>
  </si>
  <si>
    <t>6515</t>
  </si>
  <si>
    <t>1582</t>
  </si>
  <si>
    <t>7840</t>
  </si>
  <si>
    <t>1450</t>
  </si>
  <si>
    <t>9808</t>
  </si>
  <si>
    <t>5024</t>
  </si>
  <si>
    <t>7707</t>
  </si>
  <si>
    <t>2643</t>
  </si>
  <si>
    <t>5280</t>
  </si>
  <si>
    <t>3101</t>
  </si>
  <si>
    <t>3788</t>
  </si>
  <si>
    <t>2797</t>
  </si>
  <si>
    <t>6006</t>
  </si>
  <si>
    <t>5297</t>
  </si>
  <si>
    <t>7772</t>
  </si>
  <si>
    <t>8767</t>
  </si>
  <si>
    <t>1744</t>
  </si>
  <si>
    <t>2413</t>
  </si>
  <si>
    <t>1252</t>
  </si>
  <si>
    <t>6343</t>
  </si>
  <si>
    <t>4995</t>
  </si>
  <si>
    <t>3419</t>
  </si>
  <si>
    <t>7456</t>
  </si>
  <si>
    <t>6497</t>
  </si>
  <si>
    <t>3211</t>
  </si>
  <si>
    <t>7157</t>
  </si>
  <si>
    <t>3690</t>
  </si>
  <si>
    <t>4321</t>
  </si>
  <si>
    <t>9902</t>
  </si>
  <si>
    <t>0428</t>
  </si>
  <si>
    <t>1215</t>
  </si>
  <si>
    <t>7544</t>
  </si>
  <si>
    <t>6496</t>
  </si>
  <si>
    <t>9907</t>
  </si>
  <si>
    <t>4507</t>
  </si>
  <si>
    <t>7236</t>
  </si>
  <si>
    <t>7230</t>
  </si>
  <si>
    <t>5889</t>
  </si>
  <si>
    <t>4960</t>
  </si>
  <si>
    <t>5514</t>
  </si>
  <si>
    <t>8763</t>
  </si>
  <si>
    <t>1201</t>
  </si>
  <si>
    <t>5335</t>
  </si>
  <si>
    <t>3032</t>
  </si>
  <si>
    <t>4910</t>
  </si>
  <si>
    <t>1414</t>
  </si>
  <si>
    <t>1097</t>
  </si>
  <si>
    <t>8855</t>
  </si>
  <si>
    <t>2423</t>
  </si>
  <si>
    <t>2007</t>
  </si>
  <si>
    <t>2088</t>
  </si>
  <si>
    <t>2095</t>
  </si>
  <si>
    <t>6090</t>
  </si>
  <si>
    <t>8811</t>
  </si>
  <si>
    <t>8484</t>
  </si>
  <si>
    <t>2526</t>
  </si>
  <si>
    <t>2333</t>
  </si>
  <si>
    <t>3781</t>
  </si>
  <si>
    <t>3824</t>
  </si>
  <si>
    <t>9402</t>
  </si>
  <si>
    <t>8086</t>
  </si>
  <si>
    <t>5015</t>
  </si>
  <si>
    <t>4680</t>
  </si>
  <si>
    <t>5910</t>
  </si>
  <si>
    <t>8791</t>
  </si>
  <si>
    <t>7537</t>
  </si>
  <si>
    <t>1122</t>
  </si>
  <si>
    <t>5109</t>
  </si>
  <si>
    <t>2377</t>
  </si>
  <si>
    <t>9988</t>
  </si>
  <si>
    <t>7200</t>
  </si>
  <si>
    <t>5862</t>
  </si>
  <si>
    <t>0898</t>
  </si>
  <si>
    <t>1177</t>
  </si>
  <si>
    <t>7788</t>
  </si>
  <si>
    <t>9448</t>
  </si>
  <si>
    <t>2224</t>
  </si>
  <si>
    <t>7977</t>
  </si>
  <si>
    <t>3535</t>
  </si>
  <si>
    <t>8626</t>
  </si>
  <si>
    <t>1910</t>
  </si>
  <si>
    <t>1973</t>
  </si>
  <si>
    <t>7725</t>
  </si>
  <si>
    <t>8181</t>
  </si>
  <si>
    <t>8009</t>
  </si>
  <si>
    <t>5393</t>
  </si>
  <si>
    <t>6349</t>
  </si>
  <si>
    <t>5937</t>
  </si>
  <si>
    <t>5342</t>
  </si>
  <si>
    <t>3823</t>
  </si>
  <si>
    <t>2509</t>
  </si>
  <si>
    <t>5330</t>
  </si>
  <si>
    <t>4589</t>
  </si>
  <si>
    <t>1263</t>
  </si>
  <si>
    <t>4446</t>
  </si>
  <si>
    <t>8292</t>
  </si>
  <si>
    <t>3470</t>
  </si>
  <si>
    <t>4358</t>
  </si>
  <si>
    <t>3012</t>
  </si>
  <si>
    <t>2582</t>
  </si>
  <si>
    <t>7853</t>
  </si>
  <si>
    <t>5931</t>
  </si>
  <si>
    <t>2814</t>
  </si>
  <si>
    <t>7054</t>
  </si>
  <si>
    <t>5016</t>
  </si>
  <si>
    <t>6803</t>
  </si>
  <si>
    <t>8131</t>
  </si>
  <si>
    <t>4590</t>
  </si>
  <si>
    <t>9181</t>
  </si>
  <si>
    <t>4124</t>
  </si>
  <si>
    <t>3478</t>
  </si>
  <si>
    <t>7870</t>
  </si>
  <si>
    <t>4914</t>
  </si>
  <si>
    <t>4835</t>
  </si>
  <si>
    <t>8986</t>
  </si>
  <si>
    <t>1378</t>
  </si>
  <si>
    <t>8803</t>
  </si>
  <si>
    <t>9237</t>
  </si>
  <si>
    <t>4324</t>
  </si>
  <si>
    <t>8266</t>
  </si>
  <si>
    <t>2911</t>
  </si>
  <si>
    <t>5001</t>
  </si>
  <si>
    <t>1600</t>
  </si>
  <si>
    <t>2104</t>
  </si>
  <si>
    <t>6026</t>
  </si>
  <si>
    <t>3937</t>
  </si>
  <si>
    <t>7292</t>
  </si>
  <si>
    <t>3274</t>
  </si>
  <si>
    <t>5895</t>
  </si>
  <si>
    <t>3687</t>
  </si>
  <si>
    <t>1311</t>
  </si>
  <si>
    <t>3226</t>
  </si>
  <si>
    <t>4046</t>
  </si>
  <si>
    <t>4792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</si>
  <si>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</si>
  <si>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</si>
  <si>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</si>
  <si>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</si>
  <si>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</si>
  <si>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</si>
  <si>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</si>
  <si>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</si>
  <si>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</si>
  <si>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</si>
  <si>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9198</t>
  </si>
  <si>
    <t>4637</t>
  </si>
  <si>
    <t>6962</t>
  </si>
  <si>
    <t>4144</t>
  </si>
  <si>
    <t>4623</t>
  </si>
  <si>
    <t>4050</t>
  </si>
  <si>
    <t>9911</t>
  </si>
  <si>
    <t>8275</t>
  </si>
  <si>
    <t>6426</t>
  </si>
  <si>
    <t>4866</t>
  </si>
  <si>
    <t>6064</t>
  </si>
  <si>
    <t>0607</t>
  </si>
  <si>
    <t>0502</t>
  </si>
  <si>
    <t>5637</t>
  </si>
  <si>
    <t>4445</t>
  </si>
  <si>
    <t>1545</t>
  </si>
  <si>
    <t>9954</t>
  </si>
  <si>
    <t>9661</t>
  </si>
  <si>
    <t>4953</t>
  </si>
  <si>
    <t>7426</t>
  </si>
  <si>
    <t>8624</t>
  </si>
  <si>
    <t>9208</t>
  </si>
  <si>
    <t>6660</t>
  </si>
  <si>
    <t>5124</t>
  </si>
  <si>
    <t>9499</t>
  </si>
  <si>
    <t>6687</t>
  </si>
  <si>
    <t>8899</t>
  </si>
  <si>
    <t>9648</t>
  </si>
  <si>
    <t>3066</t>
  </si>
  <si>
    <t>4510</t>
  </si>
  <si>
    <t>4473</t>
  </si>
  <si>
    <t>2785</t>
  </si>
  <si>
    <t>3734</t>
  </si>
  <si>
    <t>2440</t>
  </si>
  <si>
    <t>2734</t>
  </si>
  <si>
    <t>7131</t>
  </si>
  <si>
    <t>7648</t>
  </si>
  <si>
    <t>8370</t>
  </si>
  <si>
    <t>4234</t>
  </si>
  <si>
    <t>2255</t>
  </si>
  <si>
    <t>7470</t>
  </si>
  <si>
    <t>7396</t>
  </si>
  <si>
    <t>3871</t>
  </si>
  <si>
    <t>6204</t>
  </si>
  <si>
    <t>6686</t>
  </si>
  <si>
    <t>6627</t>
  </si>
  <si>
    <t>2270</t>
  </si>
  <si>
    <t>4107</t>
  </si>
  <si>
    <t>5130</t>
  </si>
  <si>
    <t>2558</t>
  </si>
  <si>
    <t>5606</t>
  </si>
  <si>
    <t>5469</t>
  </si>
  <si>
    <t>9163</t>
  </si>
  <si>
    <t>4969</t>
  </si>
  <si>
    <t>1065</t>
  </si>
  <si>
    <t>8543</t>
  </si>
  <si>
    <t>9550</t>
  </si>
  <si>
    <t>7123</t>
  </si>
  <si>
    <t>5434</t>
  </si>
  <si>
    <t>2729</t>
  </si>
  <si>
    <t>9853</t>
  </si>
  <si>
    <t>4670</t>
  </si>
  <si>
    <t>8063</t>
  </si>
  <si>
    <t>6767</t>
  </si>
  <si>
    <t>8055</t>
  </si>
  <si>
    <t>3777</t>
  </si>
  <si>
    <t>6048</t>
  </si>
  <si>
    <t>7836</t>
  </si>
  <si>
    <t>5775</t>
  </si>
  <si>
    <t>7750</t>
  </si>
  <si>
    <t>8210</t>
  </si>
  <si>
    <t>8000</t>
  </si>
  <si>
    <t>8030</t>
  </si>
  <si>
    <t>4372</t>
  </si>
  <si>
    <t>2112</t>
  </si>
  <si>
    <t>3725</t>
  </si>
  <si>
    <t>2993</t>
  </si>
  <si>
    <t>1333</t>
  </si>
  <si>
    <t>7244</t>
  </si>
  <si>
    <t>1116</t>
  </si>
  <si>
    <t>5880</t>
  </si>
  <si>
    <t>6807</t>
  </si>
  <si>
    <t>9000</t>
  </si>
  <si>
    <t>9294</t>
  </si>
  <si>
    <t>9817</t>
  </si>
  <si>
    <t>4543</t>
  </si>
  <si>
    <t>6017</t>
  </si>
  <si>
    <t>6056</t>
  </si>
  <si>
    <t>5071</t>
  </si>
  <si>
    <t>6700</t>
  </si>
  <si>
    <t>3377</t>
  </si>
  <si>
    <t>2110</t>
  </si>
  <si>
    <t>3482</t>
  </si>
  <si>
    <t>5787</t>
  </si>
  <si>
    <t>1775</t>
  </si>
  <si>
    <t>8665</t>
  </si>
  <si>
    <t>3271</t>
  </si>
  <si>
    <t>1513</t>
  </si>
  <si>
    <t>7737</t>
  </si>
  <si>
    <t>1956</t>
  </si>
  <si>
    <t>9538</t>
  </si>
  <si>
    <t>5678</t>
  </si>
  <si>
    <t>1888</t>
  </si>
  <si>
    <t>9993</t>
  </si>
  <si>
    <t>1934</t>
  </si>
  <si>
    <t>2215</t>
  </si>
  <si>
    <t>8225</t>
  </si>
  <si>
    <t>6430</t>
  </si>
  <si>
    <t>5008</t>
  </si>
  <si>
    <t>6361</t>
  </si>
  <si>
    <t>7433</t>
  </si>
  <si>
    <t>4005</t>
  </si>
  <si>
    <t>2177</t>
  </si>
  <si>
    <t>0979</t>
  </si>
  <si>
    <t>1735</t>
  </si>
  <si>
    <t>5901</t>
  </si>
  <si>
    <t>7777</t>
  </si>
  <si>
    <t>6005</t>
  </si>
  <si>
    <t>6818</t>
  </si>
  <si>
    <t>2912</t>
  </si>
  <si>
    <t>7279</t>
  </si>
  <si>
    <t>6257</t>
  </si>
  <si>
    <t>8220</t>
  </si>
  <si>
    <t>1193</t>
  </si>
  <si>
    <t>6799</t>
  </si>
  <si>
    <t>6789</t>
  </si>
  <si>
    <t>2520</t>
  </si>
  <si>
    <t>6973</t>
  </si>
  <si>
    <t>1412</t>
  </si>
  <si>
    <t>5616</t>
  </si>
  <si>
    <t>7400</t>
  </si>
  <si>
    <t>9393</t>
  </si>
  <si>
    <t>3035</t>
  </si>
  <si>
    <t>9696</t>
  </si>
  <si>
    <t>1375</t>
  </si>
  <si>
    <t>6762</t>
  </si>
  <si>
    <t>5385</t>
  </si>
  <si>
    <t>3554</t>
  </si>
  <si>
    <t>2258</t>
  </si>
  <si>
    <t>8250</t>
  </si>
  <si>
    <t>3786</t>
  </si>
  <si>
    <t>9745</t>
  </si>
  <si>
    <t>8869</t>
  </si>
  <si>
    <t>9611</t>
  </si>
  <si>
    <t>4248</t>
  </si>
  <si>
    <t>9587</t>
  </si>
  <si>
    <t>5200</t>
  </si>
  <si>
    <t>2737</t>
  </si>
  <si>
    <t>0782</t>
  </si>
  <si>
    <t>9278</t>
  </si>
  <si>
    <t>1537</t>
  </si>
  <si>
    <t>7309</t>
  </si>
  <si>
    <t>6345</t>
  </si>
  <si>
    <t>9240</t>
  </si>
  <si>
    <t>5622</t>
  </si>
  <si>
    <t>0733</t>
  </si>
  <si>
    <t>3739</t>
  </si>
  <si>
    <t>9090</t>
  </si>
  <si>
    <t>6640</t>
  </si>
  <si>
    <t>ООО "ЭВЕРЕСТ"</t>
  </si>
  <si>
    <t>ИП ЯНКИН МИХАИЛ ВАЛЕРЬЕВИЧ</t>
  </si>
  <si>
    <t>ФЕДУНОВ ВЛАДИМИР ВЛАДИМИРОВИЧ (ИП)</t>
  </si>
  <si>
    <t>Фаррахов Риф Маратович (ИП)</t>
  </si>
  <si>
    <t>ООО ЧОО "ЗЕВС"</t>
  </si>
  <si>
    <t>ООО "ФОРТУНА"</t>
  </si>
  <si>
    <t>ООО "АТЛАНТ"</t>
  </si>
  <si>
    <t>ШАФИКОВА АЛИНА НАИСОВНА (ИП)</t>
  </si>
  <si>
    <t>ООО "Автостройкомплект"</t>
  </si>
  <si>
    <t>ООО "ОЛИМП"</t>
  </si>
  <si>
    <t>Хрипун Константин Александрович (ИП)</t>
  </si>
  <si>
    <t>ООО "ФАРТБЕСТ"</t>
  </si>
  <si>
    <t>ООО "АЛЬФА-АУДИТ"</t>
  </si>
  <si>
    <t>ООО "АТС"</t>
  </si>
  <si>
    <t>КУНИКИН АЛЕКСАНДР СЕРГЕЕВИЧ (ИП)</t>
  </si>
  <si>
    <t>ООО "ТРИУМФПРО"</t>
  </si>
  <si>
    <t>КОЗЫРЕВ МАКСИМ ЮРЬЕВИЧ (ИП)</t>
  </si>
  <si>
    <t>ООО "ФЕНИКС"</t>
  </si>
  <si>
    <t>ООО "ИЛТЕЛ"</t>
  </si>
  <si>
    <t>ООО "ИНВЕСТПРОМ"</t>
  </si>
  <si>
    <t>ООО "ВСА"</t>
  </si>
  <si>
    <t>ООО "СТРОНГ"</t>
  </si>
  <si>
    <t>ООО "КРОНОС"</t>
  </si>
  <si>
    <t>7280</t>
  </si>
  <si>
    <t>2906</t>
  </si>
  <si>
    <t>2869</t>
  </si>
  <si>
    <t>9048</t>
  </si>
  <si>
    <t>1988</t>
  </si>
  <si>
    <t>1143</t>
  </si>
  <si>
    <t>2988</t>
  </si>
  <si>
    <t>8426</t>
  </si>
  <si>
    <t>1400</t>
  </si>
  <si>
    <t>5346</t>
  </si>
  <si>
    <t>7016</t>
  </si>
  <si>
    <t>3294</t>
  </si>
  <si>
    <t>5005</t>
  </si>
  <si>
    <t>2876</t>
  </si>
  <si>
    <t>6919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</si>
  <si>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</si>
  <si>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</si>
  <si>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</si>
  <si>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</si>
  <si>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</si>
  <si>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</si>
  <si>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</si>
  <si>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</si>
  <si>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</si>
  <si>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3598</t>
  </si>
  <si>
    <t>2945</t>
  </si>
  <si>
    <t>6035</t>
  </si>
  <si>
    <t>3115</t>
  </si>
  <si>
    <t>9691</t>
  </si>
  <si>
    <t>2047</t>
  </si>
  <si>
    <t>1222</t>
  </si>
  <si>
    <t>8987</t>
  </si>
  <si>
    <t>9153</t>
  </si>
  <si>
    <t>4241</t>
  </si>
  <si>
    <t>8699</t>
  </si>
  <si>
    <t>5340</t>
  </si>
  <si>
    <t>7532</t>
  </si>
  <si>
    <t>2557</t>
  </si>
  <si>
    <t>1114</t>
  </si>
  <si>
    <t>5952</t>
  </si>
  <si>
    <t>2223</t>
  </si>
  <si>
    <t>1310</t>
  </si>
  <si>
    <t>8781</t>
  </si>
  <si>
    <t>2052</t>
  </si>
  <si>
    <t>3049</t>
  </si>
  <si>
    <t>3883</t>
  </si>
  <si>
    <t>6247</t>
  </si>
  <si>
    <t>3949</t>
  </si>
  <si>
    <t>1054</t>
  </si>
  <si>
    <t>7604</t>
  </si>
  <si>
    <t>2577</t>
  </si>
  <si>
    <t>5010</t>
  </si>
  <si>
    <t>3372</t>
  </si>
  <si>
    <t>5551</t>
  </si>
  <si>
    <t>9597</t>
  </si>
  <si>
    <t>5797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</si>
  <si>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</si>
  <si>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</si>
  <si>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</si>
  <si>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</si>
  <si>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</si>
  <si>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</si>
  <si>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</si>
  <si>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</si>
  <si>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</si>
  <si>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</si>
  <si>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7700</t>
  </si>
  <si>
    <t>4227</t>
  </si>
  <si>
    <t>2837</t>
  </si>
  <si>
    <t>7231</t>
  </si>
  <si>
    <t>6283</t>
  </si>
  <si>
    <t>9704</t>
  </si>
  <si>
    <t>5927</t>
  </si>
  <si>
    <t>8147</t>
  </si>
  <si>
    <t>6690</t>
  </si>
  <si>
    <t>6128</t>
  </si>
  <si>
    <t>1632</t>
  </si>
  <si>
    <t>7353</t>
  </si>
  <si>
    <t>7082</t>
  </si>
  <si>
    <t>1755</t>
  </si>
  <si>
    <t>2021</t>
  </si>
  <si>
    <t>8623</t>
  </si>
  <si>
    <t>4077</t>
  </si>
  <si>
    <t>7751</t>
  </si>
  <si>
    <t>6015</t>
  </si>
  <si>
    <t>1151</t>
  </si>
  <si>
    <t>1242</t>
  </si>
  <si>
    <t>6967</t>
  </si>
  <si>
    <t>9356</t>
  </si>
  <si>
    <t>6176</t>
  </si>
  <si>
    <t>2877</t>
  </si>
  <si>
    <t>9994</t>
  </si>
  <si>
    <t>4884</t>
  </si>
  <si>
    <t>4675</t>
  </si>
  <si>
    <t>1328</t>
  </si>
  <si>
    <t>4644</t>
  </si>
  <si>
    <t>9360</t>
  </si>
  <si>
    <t>3040</t>
  </si>
  <si>
    <t>5125</t>
  </si>
  <si>
    <t>9385</t>
  </si>
  <si>
    <t>5713</t>
  </si>
  <si>
    <t>6735</t>
  </si>
  <si>
    <t>2532</t>
  </si>
  <si>
    <t>8495</t>
  </si>
  <si>
    <t>4838</t>
  </si>
  <si>
    <t>2319</t>
  </si>
  <si>
    <t>7524</t>
  </si>
  <si>
    <t>7444</t>
  </si>
  <si>
    <t>7345</t>
  </si>
  <si>
    <t>7282</t>
  </si>
  <si>
    <t>2598</t>
  </si>
  <si>
    <t>2634</t>
  </si>
  <si>
    <t>7969</t>
  </si>
  <si>
    <t>2750</t>
  </si>
  <si>
    <t>8303</t>
  </si>
  <si>
    <t>2626</t>
  </si>
  <si>
    <t>5479</t>
  </si>
  <si>
    <t>6820</t>
  </si>
  <si>
    <t>8616</t>
  </si>
  <si>
    <t>8627</t>
  </si>
  <si>
    <t>3748</t>
  </si>
  <si>
    <t>3649</t>
  </si>
  <si>
    <t>6029</t>
  </si>
  <si>
    <t>3809</t>
  </si>
  <si>
    <t>7294</t>
  </si>
  <si>
    <t>0404</t>
  </si>
  <si>
    <t>9195</t>
  </si>
  <si>
    <t>7743</t>
  </si>
  <si>
    <t>5017</t>
  </si>
  <si>
    <t>8455</t>
  </si>
  <si>
    <t>1111</t>
  </si>
  <si>
    <t>5034</t>
  </si>
  <si>
    <t>7665</t>
  </si>
  <si>
    <t>9249</t>
  </si>
  <si>
    <t>7374</t>
  </si>
  <si>
    <t>9559</t>
  </si>
  <si>
    <t>5258</t>
  </si>
  <si>
    <t>1096</t>
  </si>
  <si>
    <t>0965</t>
  </si>
  <si>
    <t>8217</t>
  </si>
  <si>
    <t>6331</t>
  </si>
  <si>
    <t>9793</t>
  </si>
  <si>
    <t>2166</t>
  </si>
  <si>
    <t>7375</t>
  </si>
  <si>
    <t>4130</t>
  </si>
  <si>
    <t>4529</t>
  </si>
  <si>
    <t>6406</t>
  </si>
  <si>
    <t>2606</t>
  </si>
  <si>
    <t>2156</t>
  </si>
  <si>
    <t>7017</t>
  </si>
  <si>
    <t>2667</t>
  </si>
  <si>
    <t>6559</t>
  </si>
  <si>
    <t>2289</t>
  </si>
  <si>
    <t>8454</t>
  </si>
  <si>
    <t>2020</t>
  </si>
  <si>
    <t>7822</t>
  </si>
  <si>
    <t>0755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</si>
  <si>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</si>
  <si>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</si>
  <si>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</si>
  <si>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</si>
  <si>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</si>
  <si>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</si>
  <si>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</si>
  <si>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</si>
  <si>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</si>
  <si>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6137</t>
  </si>
  <si>
    <t>8502</t>
  </si>
  <si>
    <t>5040</t>
  </si>
  <si>
    <t>8247</t>
  </si>
  <si>
    <t>7815</t>
  </si>
  <si>
    <t>8182</t>
  </si>
  <si>
    <t>8857</t>
  </si>
  <si>
    <t>1666</t>
  </si>
  <si>
    <t>4777</t>
  </si>
  <si>
    <t>5451</t>
  </si>
  <si>
    <t>8107</t>
  </si>
  <si>
    <t>5544</t>
  </si>
  <si>
    <t>6151</t>
  </si>
  <si>
    <t>9270</t>
  </si>
  <si>
    <t>5289</t>
  </si>
  <si>
    <t>7030</t>
  </si>
  <si>
    <t>4873</t>
  </si>
  <si>
    <t>1286</t>
  </si>
  <si>
    <t>3744</t>
  </si>
  <si>
    <t>5379</t>
  </si>
  <si>
    <t>1724</t>
  </si>
  <si>
    <t>5070</t>
  </si>
  <si>
    <t>7161</t>
  </si>
  <si>
    <t>6564</t>
  </si>
  <si>
    <t>9795</t>
  </si>
  <si>
    <t>8116</t>
  </si>
  <si>
    <t>9919</t>
  </si>
  <si>
    <t>1103</t>
  </si>
  <si>
    <t>4343</t>
  </si>
  <si>
    <t>2157</t>
  </si>
  <si>
    <t>2575</t>
  </si>
  <si>
    <t>2696</t>
  </si>
  <si>
    <t>4535</t>
  </si>
  <si>
    <t>1984</t>
  </si>
  <si>
    <t>3385</t>
  </si>
  <si>
    <t>2979</t>
  </si>
  <si>
    <t>8562</t>
  </si>
  <si>
    <t>5176</t>
  </si>
  <si>
    <t>5355</t>
  </si>
  <si>
    <t>9318</t>
  </si>
  <si>
    <t>5155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</si>
  <si>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</si>
  <si>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</si>
  <si>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</si>
  <si>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</si>
  <si>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</si>
  <si>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</si>
  <si>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</si>
  <si>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</si>
  <si>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</si>
  <si>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</si>
  <si>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</si>
  <si>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</si>
  <si>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</si>
  <si>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</si>
  <si>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</si>
  <si>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</si>
  <si>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</si>
  <si>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</si>
  <si>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</si>
  <si>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</si>
  <si>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7780</t>
  </si>
  <si>
    <t>8719</t>
  </si>
  <si>
    <t>7938</t>
  </si>
  <si>
    <t>2585</t>
  </si>
  <si>
    <t>1894</t>
  </si>
  <si>
    <t>5313</t>
  </si>
  <si>
    <t>9606</t>
  </si>
  <si>
    <t>4907</t>
  </si>
  <si>
    <t>3450</t>
  </si>
  <si>
    <t>2135</t>
  </si>
  <si>
    <t>8045</t>
  </si>
  <si>
    <t>6024</t>
  </si>
  <si>
    <t>2898</t>
  </si>
  <si>
    <t>1367</t>
  </si>
  <si>
    <t>1880</t>
  </si>
  <si>
    <t>5954</t>
  </si>
  <si>
    <t>2790</t>
  </si>
  <si>
    <t>2944</t>
  </si>
  <si>
    <t>6095</t>
  </si>
  <si>
    <t>7702</t>
  </si>
  <si>
    <t>5099</t>
  </si>
  <si>
    <t>7219</t>
  </si>
  <si>
    <t>1304</t>
  </si>
  <si>
    <t>2133</t>
  </si>
  <si>
    <t>3565</t>
  </si>
  <si>
    <t>5197</t>
  </si>
  <si>
    <t>9262</t>
  </si>
  <si>
    <t>2140</t>
  </si>
  <si>
    <t>7072</t>
  </si>
  <si>
    <t>1709</t>
  </si>
  <si>
    <t>2369</t>
  </si>
  <si>
    <t>4514</t>
  </si>
  <si>
    <t>4110</t>
  </si>
  <si>
    <t>4742</t>
  </si>
  <si>
    <t>7335</t>
  </si>
  <si>
    <t>2343</t>
  </si>
  <si>
    <t>4860</t>
  </si>
  <si>
    <t>1128</t>
  </si>
  <si>
    <t>4444</t>
  </si>
  <si>
    <t>4902</t>
  </si>
  <si>
    <t>6951</t>
  </si>
  <si>
    <t>9274</t>
  </si>
  <si>
    <t>6077</t>
  </si>
  <si>
    <t>9336</t>
  </si>
  <si>
    <t>1165</t>
  </si>
  <si>
    <t>3711</t>
  </si>
  <si>
    <t>4959</t>
  </si>
  <si>
    <t>3494</t>
  </si>
  <si>
    <t>4119</t>
  </si>
  <si>
    <t>8700</t>
  </si>
  <si>
    <t>5530</t>
  </si>
  <si>
    <t>2307</t>
  </si>
  <si>
    <t>8061</t>
  </si>
  <si>
    <t>3112</t>
  </si>
  <si>
    <t>2630</t>
  </si>
  <si>
    <t>9934</t>
  </si>
  <si>
    <t>2955</t>
  </si>
  <si>
    <t>2290</t>
  </si>
  <si>
    <t>9918</t>
  </si>
  <si>
    <t>4867</t>
  </si>
  <si>
    <t>1549</t>
  </si>
  <si>
    <t>7412</t>
  </si>
  <si>
    <t>1718</t>
  </si>
  <si>
    <t>3614</t>
  </si>
  <si>
    <t>7689</t>
  </si>
  <si>
    <t>9545</t>
  </si>
  <si>
    <t>1461</t>
  </si>
  <si>
    <t>1094</t>
  </si>
  <si>
    <t>3444</t>
  </si>
  <si>
    <t>6466</t>
  </si>
  <si>
    <t>6306</t>
  </si>
  <si>
    <t>9111</t>
  </si>
  <si>
    <t>2536</t>
  </si>
  <si>
    <t>4090</t>
  </si>
  <si>
    <t>4673</t>
  </si>
  <si>
    <t>6529</t>
  </si>
  <si>
    <t>7800</t>
  </si>
  <si>
    <t>5047</t>
  </si>
  <si>
    <t>2357</t>
  </si>
  <si>
    <t>9251</t>
  </si>
  <si>
    <t>9117</t>
  </si>
  <si>
    <t>1837</t>
  </si>
  <si>
    <t>9325</t>
  </si>
  <si>
    <t>1100</t>
  </si>
  <si>
    <t>7209</t>
  </si>
  <si>
    <t>1470</t>
  </si>
  <si>
    <t>3443</t>
  </si>
  <si>
    <t>1940</t>
  </si>
  <si>
    <t>8350</t>
  </si>
  <si>
    <t>6116</t>
  </si>
  <si>
    <t>1820</t>
  </si>
  <si>
    <t>9307</t>
  </si>
  <si>
    <t>0916</t>
  </si>
  <si>
    <t>5391</t>
  </si>
  <si>
    <t>5989</t>
  </si>
  <si>
    <t>1118</t>
  </si>
  <si>
    <t>2179</t>
  </si>
  <si>
    <t>6016</t>
  </si>
  <si>
    <t>7006</t>
  </si>
  <si>
    <t>2675</t>
  </si>
  <si>
    <t>5033</t>
  </si>
  <si>
    <t>5780</t>
  </si>
  <si>
    <t>7301</t>
  </si>
  <si>
    <t>7273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</si>
  <si>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</si>
  <si>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</si>
  <si>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</si>
  <si>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</si>
  <si>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</si>
  <si>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</si>
  <si>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</si>
  <si>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</si>
  <si>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</si>
  <si>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</si>
  <si>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</si>
  <si>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</si>
  <si>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5281</t>
  </si>
  <si>
    <t>4997</t>
  </si>
  <si>
    <t>9544</t>
  </si>
  <si>
    <t>1110</t>
  </si>
  <si>
    <t>6545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</si>
  <si>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</si>
  <si>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</si>
  <si>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</si>
  <si>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</si>
  <si>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</si>
  <si>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</si>
  <si>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</si>
  <si>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</si>
  <si>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</si>
  <si>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</si>
  <si>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</si>
  <si>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6969</t>
  </si>
  <si>
    <t>5405</t>
  </si>
  <si>
    <t>4291</t>
  </si>
  <si>
    <t>9210</t>
  </si>
  <si>
    <t>3432</t>
  </si>
  <si>
    <t>7899</t>
  </si>
  <si>
    <t>7630</t>
  </si>
  <si>
    <t>3669</t>
  </si>
  <si>
    <t>4044</t>
  </si>
  <si>
    <t>4548</t>
  </si>
  <si>
    <t>7488</t>
  </si>
  <si>
    <t>0032</t>
  </si>
  <si>
    <t>6334</t>
  </si>
  <si>
    <t>9872</t>
  </si>
  <si>
    <t>3200</t>
  </si>
  <si>
    <t>0314</t>
  </si>
  <si>
    <t>1919</t>
  </si>
  <si>
    <t>2820</t>
  </si>
  <si>
    <t>9822</t>
  </si>
  <si>
    <t>5701</t>
  </si>
  <si>
    <t>6259</t>
  </si>
  <si>
    <t>1969</t>
  </si>
  <si>
    <t>1171</t>
  </si>
  <si>
    <t>4941</t>
  </si>
  <si>
    <t>3837</t>
  </si>
  <si>
    <t>6653</t>
  </si>
  <si>
    <t>1283</t>
  </si>
  <si>
    <t>9115</t>
  </si>
  <si>
    <t>5812</t>
  </si>
  <si>
    <t>1204</t>
  </si>
  <si>
    <t>2115</t>
  </si>
  <si>
    <t>7512</t>
  </si>
  <si>
    <t>5148</t>
  </si>
  <si>
    <t>3604</t>
  </si>
  <si>
    <t>6638</t>
  </si>
  <si>
    <t>8231</t>
  </si>
  <si>
    <t>8018</t>
  </si>
  <si>
    <t>7201</t>
  </si>
  <si>
    <t>9533</t>
  </si>
  <si>
    <t>4224</t>
  </si>
  <si>
    <t>5324</t>
  </si>
  <si>
    <t>9916</t>
  </si>
  <si>
    <t>7987</t>
  </si>
  <si>
    <t>6933</t>
  </si>
  <si>
    <t>3880</t>
  </si>
  <si>
    <t>6243</t>
  </si>
  <si>
    <t>2776</t>
  </si>
  <si>
    <t>3896</t>
  </si>
  <si>
    <t>7065</t>
  </si>
  <si>
    <t>2726</t>
  </si>
  <si>
    <t>6617</t>
  </si>
  <si>
    <t>9591</t>
  </si>
  <si>
    <t>2802</t>
  </si>
  <si>
    <t>7600</t>
  </si>
  <si>
    <t>9888</t>
  </si>
  <si>
    <t>2561</t>
  </si>
  <si>
    <t>6393</t>
  </si>
  <si>
    <t>3940</t>
  </si>
  <si>
    <t>2565</t>
  </si>
  <si>
    <t>2434</t>
  </si>
  <si>
    <t>6666</t>
  </si>
  <si>
    <t>8077</t>
  </si>
  <si>
    <t>6738</t>
  </si>
  <si>
    <t>7424</t>
  </si>
  <si>
    <t>7825</t>
  </si>
  <si>
    <t>5510</t>
  </si>
  <si>
    <t>3222</t>
  </si>
  <si>
    <t>5752</t>
  </si>
  <si>
    <t>8133</t>
  </si>
  <si>
    <t>3801</t>
  </si>
  <si>
    <t>9933</t>
  </si>
  <si>
    <t>5591</t>
  </si>
  <si>
    <t>9603</t>
  </si>
  <si>
    <t>1810</t>
  </si>
  <si>
    <t>5997</t>
  </si>
  <si>
    <t>6296</t>
  </si>
  <si>
    <t>7482</t>
  </si>
  <si>
    <t>5566</t>
  </si>
  <si>
    <t>7602</t>
  </si>
  <si>
    <t>6898</t>
  </si>
  <si>
    <t>7317</t>
  </si>
  <si>
    <t>8530</t>
  </si>
  <si>
    <t>2023</t>
  </si>
  <si>
    <t>1449</t>
  </si>
  <si>
    <t>7688</t>
  </si>
  <si>
    <t>7088</t>
  </si>
  <si>
    <t>0258</t>
  </si>
  <si>
    <t>3273</t>
  </si>
  <si>
    <t>9511</t>
  </si>
  <si>
    <t>5338</t>
  </si>
  <si>
    <t>3839</t>
  </si>
  <si>
    <t>9171</t>
  </si>
  <si>
    <t>2220</t>
  </si>
  <si>
    <t>2259</t>
  </si>
  <si>
    <t>2689</t>
  </si>
  <si>
    <t>1686</t>
  </si>
  <si>
    <t>9794</t>
  </si>
  <si>
    <t>4349</t>
  </si>
  <si>
    <t>1241</t>
  </si>
  <si>
    <t>9302</t>
  </si>
  <si>
    <t>4022</t>
  </si>
  <si>
    <t>6269</t>
  </si>
  <si>
    <t>7278</t>
  </si>
  <si>
    <t>9088</t>
  </si>
  <si>
    <t>5991</t>
  </si>
  <si>
    <t>9590</t>
  </si>
  <si>
    <t>4170</t>
  </si>
  <si>
    <t>4727</t>
  </si>
  <si>
    <t>6155</t>
  </si>
  <si>
    <t>2600</t>
  </si>
  <si>
    <t>2738</t>
  </si>
  <si>
    <t>2669</t>
  </si>
  <si>
    <t>9573</t>
  </si>
  <si>
    <t>7021</t>
  </si>
  <si>
    <t>1442</t>
  </si>
  <si>
    <t>8607</t>
  </si>
  <si>
    <t>1387</t>
  </si>
  <si>
    <t>3090</t>
  </si>
  <si>
    <t>2304</t>
  </si>
  <si>
    <t>7729</t>
  </si>
  <si>
    <t>8878</t>
  </si>
  <si>
    <t>7008</t>
  </si>
  <si>
    <t>5025</t>
  </si>
  <si>
    <t>4978</t>
  </si>
  <si>
    <t>0090</t>
  </si>
  <si>
    <t>7723</t>
  </si>
  <si>
    <t>7706</t>
  </si>
  <si>
    <t>7624</t>
  </si>
  <si>
    <t>5561</t>
  </si>
  <si>
    <t>3365</t>
  </si>
  <si>
    <t>8930</t>
  </si>
  <si>
    <t>2241</t>
  </si>
  <si>
    <t>5115</t>
  </si>
  <si>
    <t>8961</t>
  </si>
  <si>
    <t>4200</t>
  </si>
  <si>
    <t>2414</t>
  </si>
  <si>
    <t>9838</t>
  </si>
  <si>
    <t>5894</t>
  </si>
  <si>
    <t>6571</t>
  </si>
  <si>
    <t>8179</t>
  </si>
  <si>
    <t>2709</t>
  </si>
  <si>
    <t>7708</t>
  </si>
  <si>
    <t>5604</t>
  </si>
  <si>
    <t>1994</t>
  </si>
  <si>
    <t>5203</t>
  </si>
  <si>
    <t>8777</t>
  </si>
  <si>
    <t>2390</t>
  </si>
  <si>
    <t>5075</t>
  </si>
  <si>
    <t>9070</t>
  </si>
  <si>
    <t>3060</t>
  </si>
  <si>
    <t>1195</t>
  </si>
  <si>
    <t>7757</t>
  </si>
  <si>
    <t>2808</t>
  </si>
  <si>
    <t>4013</t>
  </si>
  <si>
    <t>8847</t>
  </si>
  <si>
    <t>4097</t>
  </si>
  <si>
    <t>6072</t>
  </si>
  <si>
    <t>3355</t>
  </si>
  <si>
    <t>3998</t>
  </si>
  <si>
    <t>4079</t>
  </si>
  <si>
    <t>6950</t>
  </si>
  <si>
    <t>3921</t>
  </si>
  <si>
    <t>6758</t>
  </si>
  <si>
    <t>7565</t>
  </si>
  <si>
    <t>1081</t>
  </si>
  <si>
    <t>4409</t>
  </si>
  <si>
    <t>4624</t>
  </si>
  <si>
    <t>3213</t>
  </si>
  <si>
    <t>9319</t>
  </si>
  <si>
    <t>6460</t>
  </si>
  <si>
    <t>1678</t>
  </si>
  <si>
    <t>1297</t>
  </si>
  <si>
    <t>7271</t>
  </si>
  <si>
    <t>4142</t>
  </si>
  <si>
    <t>9371</t>
  </si>
  <si>
    <t>3547</t>
  </si>
  <si>
    <t>2295</t>
  </si>
  <si>
    <t>5531</t>
  </si>
  <si>
    <t>7575</t>
  </si>
  <si>
    <t>8025</t>
  </si>
  <si>
    <t>6543</t>
  </si>
  <si>
    <t>0267</t>
  </si>
  <si>
    <t>9526</t>
  </si>
  <si>
    <t>6200</t>
  </si>
  <si>
    <t>2399</t>
  </si>
  <si>
    <t>5035</t>
  </si>
  <si>
    <t>5727</t>
  </si>
  <si>
    <t>1618</t>
  </si>
  <si>
    <t>5230</t>
  </si>
  <si>
    <t>8739</t>
  </si>
  <si>
    <t>3832</t>
  </si>
  <si>
    <t>6473</t>
  </si>
  <si>
    <t>7192</t>
  </si>
  <si>
    <t>1355</t>
  </si>
  <si>
    <t>0932</t>
  </si>
  <si>
    <t>6191</t>
  </si>
  <si>
    <t>2100</t>
  </si>
  <si>
    <t>3966</t>
  </si>
  <si>
    <t>1705</t>
  </si>
  <si>
    <t>9344</t>
  </si>
  <si>
    <t>4164</t>
  </si>
  <si>
    <t>3333</t>
  </si>
  <si>
    <t>6027</t>
  </si>
  <si>
    <t>6363</t>
  </si>
  <si>
    <t>5891</t>
  </si>
  <si>
    <t>8676</t>
  </si>
  <si>
    <t>3580</t>
  </si>
  <si>
    <t>8071</t>
  </si>
  <si>
    <t>2861</t>
  </si>
  <si>
    <t>5995</t>
  </si>
  <si>
    <t>3643</t>
  </si>
  <si>
    <t>8072</t>
  </si>
  <si>
    <t>5590</t>
  </si>
  <si>
    <t>4495</t>
  </si>
  <si>
    <t>6498</t>
  </si>
  <si>
    <t>3425</t>
  </si>
  <si>
    <t>3166</t>
  </si>
  <si>
    <t>7598</t>
  </si>
  <si>
    <t>1108</t>
  </si>
  <si>
    <t>3326</t>
  </si>
  <si>
    <t>9985</t>
  </si>
  <si>
    <t>9828</t>
  </si>
  <si>
    <t>6904</t>
  </si>
  <si>
    <t>3430</t>
  </si>
  <si>
    <t>3537</t>
  </si>
  <si>
    <t>7795</t>
  </si>
  <si>
    <t>5470</t>
  </si>
  <si>
    <t>4541</t>
  </si>
  <si>
    <t>2703</t>
  </si>
  <si>
    <t>6218</t>
  </si>
  <si>
    <t>2900</t>
  </si>
  <si>
    <t>6682</t>
  </si>
  <si>
    <t>8977</t>
  </si>
  <si>
    <t>7589</t>
  </si>
  <si>
    <t>9676</t>
  </si>
  <si>
    <t>4250</t>
  </si>
  <si>
    <t>4515</t>
  </si>
  <si>
    <t>9921</t>
  </si>
  <si>
    <t>8621</t>
  </si>
  <si>
    <t>1586</t>
  </si>
  <si>
    <t>3234</t>
  </si>
  <si>
    <t>4290</t>
  </si>
  <si>
    <t>2976</t>
  </si>
  <si>
    <t>1064</t>
  </si>
  <si>
    <t>5750</t>
  </si>
  <si>
    <t>1776</t>
  </si>
  <si>
    <t>1877</t>
  </si>
  <si>
    <t>4719</t>
  </si>
  <si>
    <t>1211</t>
  </si>
  <si>
    <t>5581</t>
  </si>
  <si>
    <t>1029</t>
  </si>
  <si>
    <t>2233</t>
  </si>
  <si>
    <t>1256</t>
  </si>
  <si>
    <t>9291</t>
  </si>
  <si>
    <t>3567</t>
  </si>
  <si>
    <t>1325</t>
  </si>
  <si>
    <t>9814</t>
  </si>
  <si>
    <t>1001</t>
  </si>
  <si>
    <t>1777</t>
  </si>
  <si>
    <t>1872</t>
  </si>
  <si>
    <t>5150</t>
  </si>
  <si>
    <t>7117</t>
  </si>
  <si>
    <t>3961</t>
  </si>
  <si>
    <t>1659</t>
  </si>
  <si>
    <t>5424</t>
  </si>
  <si>
    <t>5246</t>
  </si>
  <si>
    <t>8044</t>
  </si>
  <si>
    <t>8234</t>
  </si>
  <si>
    <t>2995</t>
  </si>
  <si>
    <t>2288</t>
  </si>
  <si>
    <t>5152</t>
  </si>
  <si>
    <t>6780</t>
  </si>
  <si>
    <t>6630</t>
  </si>
  <si>
    <t>7676</t>
  </si>
  <si>
    <t>3394</t>
  </si>
  <si>
    <t>7710</t>
  </si>
  <si>
    <t>7291</t>
  </si>
  <si>
    <t>3491</t>
  </si>
  <si>
    <t>8307</t>
  </si>
  <si>
    <t>5421</t>
  </si>
  <si>
    <t>3080</t>
  </si>
  <si>
    <t>9191</t>
  </si>
  <si>
    <t>2187</t>
  </si>
  <si>
    <t>5263</t>
  </si>
  <si>
    <t>5233</t>
  </si>
  <si>
    <t>1135</t>
  </si>
  <si>
    <t>3923</t>
  </si>
  <si>
    <t>7268</t>
  </si>
  <si>
    <t>8525</t>
  </si>
  <si>
    <t>6857</t>
  </si>
  <si>
    <t>6025</t>
  </si>
  <si>
    <t>5151</t>
  </si>
  <si>
    <t>5111</t>
  </si>
  <si>
    <t>8425</t>
  </si>
  <si>
    <t>6062</t>
  </si>
  <si>
    <t>9087</t>
  </si>
  <si>
    <t>7055</t>
  </si>
  <si>
    <t>9874</t>
  </si>
  <si>
    <t>5430</t>
  </si>
  <si>
    <t>8597</t>
  </si>
  <si>
    <t>3980</t>
  </si>
  <si>
    <t>1313</t>
  </si>
  <si>
    <t>4747</t>
  </si>
  <si>
    <t>5140</t>
  </si>
  <si>
    <t>8222</t>
  </si>
  <si>
    <t>5157</t>
  </si>
  <si>
    <t>5803</t>
  </si>
  <si>
    <t>3383</t>
  </si>
  <si>
    <t>6086</t>
  </si>
  <si>
    <t>2966</t>
  </si>
  <si>
    <t>7235</t>
  </si>
  <si>
    <t>7705</t>
  </si>
  <si>
    <t>6560</t>
  </si>
  <si>
    <t>8710</t>
  </si>
  <si>
    <t>6464</t>
  </si>
  <si>
    <t>7340</t>
  </si>
  <si>
    <t>8779</t>
  </si>
  <si>
    <t>9333</t>
  </si>
  <si>
    <t>5714</t>
  </si>
  <si>
    <t>1783</t>
  </si>
  <si>
    <t>8441</t>
  </si>
  <si>
    <t>8223</t>
  </si>
  <si>
    <t>2280</t>
  </si>
  <si>
    <t>3310</t>
  </si>
  <si>
    <t>4117</t>
  </si>
  <si>
    <t>1633</t>
  </si>
  <si>
    <t>5139</t>
  </si>
  <si>
    <t>5905</t>
  </si>
  <si>
    <t>2791</t>
  </si>
  <si>
    <t>5020</t>
  </si>
  <si>
    <t>2864</t>
  </si>
  <si>
    <t>6332</t>
  </si>
  <si>
    <t>8149</t>
  </si>
  <si>
    <t>4089</t>
  </si>
  <si>
    <t>7434</t>
  </si>
  <si>
    <t>7391</t>
  </si>
  <si>
    <t>6043</t>
  </si>
  <si>
    <t>4082</t>
  </si>
  <si>
    <t>9321</t>
  </si>
  <si>
    <t>4551</t>
  </si>
  <si>
    <t>1109</t>
  </si>
  <si>
    <t>9007</t>
  </si>
  <si>
    <t>7175</t>
  </si>
  <si>
    <t>2503</t>
  </si>
  <si>
    <t>2267</t>
  </si>
  <si>
    <t>4071</t>
  </si>
  <si>
    <t>4383</t>
  </si>
  <si>
    <t>2281</t>
  </si>
  <si>
    <t>7852</t>
  </si>
  <si>
    <t>3441</t>
  </si>
  <si>
    <t>1785</t>
  </si>
  <si>
    <t>1907</t>
  </si>
  <si>
    <t>9457</t>
  </si>
  <si>
    <t>9083</t>
  </si>
  <si>
    <t>4563</t>
  </si>
  <si>
    <t>5576</t>
  </si>
  <si>
    <t>6131</t>
  </si>
  <si>
    <t>8362</t>
  </si>
  <si>
    <t>8974</t>
  </si>
  <si>
    <t>1599</t>
  </si>
  <si>
    <t>9796</t>
  </si>
  <si>
    <t>8551</t>
  </si>
  <si>
    <t>3722</t>
  </si>
  <si>
    <t>2315</t>
  </si>
  <si>
    <t>8398</t>
  </si>
  <si>
    <t>9500</t>
  </si>
  <si>
    <t>3500</t>
  </si>
  <si>
    <t>2917</t>
  </si>
  <si>
    <t>9927</t>
  </si>
  <si>
    <t>1976</t>
  </si>
  <si>
    <t>3532</t>
  </si>
  <si>
    <t>9008</t>
  </si>
  <si>
    <t>6050</t>
  </si>
  <si>
    <t>7238</t>
  </si>
  <si>
    <t>7012</t>
  </si>
  <si>
    <t>5328</t>
  </si>
  <si>
    <t>8979</t>
  </si>
  <si>
    <t>1836</t>
  </si>
  <si>
    <t>4131</t>
  </si>
  <si>
    <t>5669</t>
  </si>
  <si>
    <t>7951</t>
  </si>
  <si>
    <t>8127</t>
  </si>
  <si>
    <t>1871</t>
  </si>
  <si>
    <t>7044</t>
  </si>
  <si>
    <t>8884</t>
  </si>
  <si>
    <t>8630</t>
  </si>
  <si>
    <t>3664</t>
  </si>
  <si>
    <t>9167</t>
  </si>
  <si>
    <t>7352</t>
  </si>
  <si>
    <t>3451</t>
  </si>
  <si>
    <t>3129</t>
  </si>
  <si>
    <t>2504</t>
  </si>
  <si>
    <t>6620</t>
  </si>
  <si>
    <t>3103</t>
  </si>
  <si>
    <t>4791</t>
  </si>
  <si>
    <t>7333</t>
  </si>
  <si>
    <t>5853</t>
  </si>
  <si>
    <t>6704</t>
  </si>
  <si>
    <t>6684</t>
  </si>
  <si>
    <t>5826</t>
  </si>
  <si>
    <t>8260</t>
  </si>
  <si>
    <t>7435</t>
  </si>
  <si>
    <t>2217</t>
  </si>
  <si>
    <t>9610</t>
  </si>
  <si>
    <t>6929</t>
  </si>
  <si>
    <t>1688</t>
  </si>
  <si>
    <t>8240</t>
  </si>
  <si>
    <t>7871</t>
  </si>
  <si>
    <t>5284</t>
  </si>
  <si>
    <t>6742</t>
  </si>
  <si>
    <t>4745</t>
  </si>
  <si>
    <t>8104</t>
  </si>
  <si>
    <t>5789</t>
  </si>
  <si>
    <t>2919</t>
  </si>
  <si>
    <t>5323</t>
  </si>
  <si>
    <t>5668</t>
  </si>
  <si>
    <t>2150</t>
  </si>
  <si>
    <t>4202</t>
  </si>
  <si>
    <t>1045</t>
  </si>
  <si>
    <t>4936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</si>
  <si>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</si>
  <si>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</si>
  <si>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</si>
  <si>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</si>
  <si>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</si>
  <si>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</si>
  <si>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</si>
  <si>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</si>
  <si>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</si>
  <si>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</si>
  <si>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2762</t>
  </si>
  <si>
    <t>1276</t>
  </si>
  <si>
    <t>8909</t>
  </si>
  <si>
    <t>2660</t>
  </si>
  <si>
    <t>8688</t>
  </si>
  <si>
    <t>6373</t>
  </si>
  <si>
    <t>9580</t>
  </si>
  <si>
    <t>4002</t>
  </si>
  <si>
    <t>5969</t>
  </si>
  <si>
    <t>1748</t>
  </si>
  <si>
    <t>6615</t>
  </si>
  <si>
    <t>1018</t>
  </si>
  <si>
    <t>9991</t>
  </si>
  <si>
    <t>6849</t>
  </si>
  <si>
    <t>2013</t>
  </si>
  <si>
    <t>8537</t>
  </si>
  <si>
    <t>7551</t>
  </si>
  <si>
    <t>2639</t>
  </si>
  <si>
    <t>9099</t>
  </si>
  <si>
    <t>3412</t>
  </si>
  <si>
    <t>3808</t>
  </si>
  <si>
    <t>9567</t>
  </si>
  <si>
    <t>7202</t>
  </si>
  <si>
    <t>6553</t>
  </si>
  <si>
    <t>3948</t>
  </si>
  <si>
    <t>8040</t>
  </si>
  <si>
    <t>3323</t>
  </si>
  <si>
    <t>4031</t>
  </si>
  <si>
    <t>4074</t>
  </si>
  <si>
    <t>3316</t>
  </si>
  <si>
    <t>6766</t>
  </si>
  <si>
    <t>3092</t>
  </si>
  <si>
    <t>9335</t>
  </si>
  <si>
    <t>3254</t>
  </si>
  <si>
    <t>1936</t>
  </si>
  <si>
    <t>8778</t>
  </si>
  <si>
    <t>6387</t>
  </si>
  <si>
    <t>9075</t>
  </si>
  <si>
    <t>6173</t>
  </si>
  <si>
    <t>3278</t>
  </si>
  <si>
    <t>5145</t>
  </si>
  <si>
    <t>1048</t>
  </si>
  <si>
    <t>5081</t>
  </si>
  <si>
    <t>3353</t>
  </si>
  <si>
    <t>1903</t>
  </si>
  <si>
    <t>5352</t>
  </si>
  <si>
    <t>8863</t>
  </si>
  <si>
    <t>2986</t>
  </si>
  <si>
    <t>5605</t>
  </si>
  <si>
    <t>0281</t>
  </si>
  <si>
    <t>2947</t>
  </si>
  <si>
    <t>3783</t>
  </si>
  <si>
    <t>2026</t>
  </si>
  <si>
    <t>9861</t>
  </si>
  <si>
    <t>7956</t>
  </si>
  <si>
    <t>7946</t>
  </si>
  <si>
    <t>1848</t>
  </si>
  <si>
    <t>2331</t>
  </si>
  <si>
    <t>7863</t>
  </si>
  <si>
    <t>6073</t>
  </si>
  <si>
    <t>6268</t>
  </si>
  <si>
    <t>3605</t>
  </si>
  <si>
    <t>4256</t>
  </si>
  <si>
    <t>3843</t>
  </si>
  <si>
    <t>2621</t>
  </si>
  <si>
    <t>8416</t>
  </si>
  <si>
    <t>7855</t>
  </si>
  <si>
    <t>1345</t>
  </si>
  <si>
    <t>9595</t>
  </si>
  <si>
    <t>1322</t>
  </si>
  <si>
    <t>1022</t>
  </si>
  <si>
    <t>1069</t>
  </si>
  <si>
    <t>3947</t>
  </si>
  <si>
    <t>2681</t>
  </si>
  <si>
    <t>6697</t>
  </si>
  <si>
    <t>3119</t>
  </si>
  <si>
    <t>5067</t>
  </si>
  <si>
    <t>4222</t>
  </si>
  <si>
    <t>6636</t>
  </si>
  <si>
    <t>8848</t>
  </si>
  <si>
    <t>9218</t>
  </si>
  <si>
    <t>2838</t>
  </si>
  <si>
    <t>2533</t>
  </si>
  <si>
    <t>7687</t>
  </si>
  <si>
    <t>7716</t>
  </si>
  <si>
    <t>5238</t>
  </si>
  <si>
    <t>8989</t>
  </si>
  <si>
    <t>2300</t>
  </si>
  <si>
    <t>2587</t>
  </si>
  <si>
    <t>9682</t>
  </si>
  <si>
    <t>1844</t>
  </si>
  <si>
    <t>4636</t>
  </si>
  <si>
    <t>8449</t>
  </si>
  <si>
    <t>7077</t>
  </si>
  <si>
    <t>7851</t>
  </si>
  <si>
    <t>1868</t>
  </si>
  <si>
    <t>3043</t>
  </si>
  <si>
    <t>0546</t>
  </si>
  <si>
    <t>7019</t>
  </si>
  <si>
    <t>8821</t>
  </si>
  <si>
    <t>1663</t>
  </si>
  <si>
    <t>7776</t>
  </si>
  <si>
    <t>1220</t>
  </si>
  <si>
    <t>7873</t>
  </si>
  <si>
    <t>3158</t>
  </si>
  <si>
    <t>8150</t>
  </si>
  <si>
    <t>7934</t>
  </si>
  <si>
    <t>9588</t>
  </si>
  <si>
    <t>2232</t>
  </si>
  <si>
    <t>9097</t>
  </si>
  <si>
    <t>2213</t>
  </si>
  <si>
    <t>8238</t>
  </si>
  <si>
    <t>7140</t>
  </si>
  <si>
    <t>4285</t>
  </si>
  <si>
    <t>8184</t>
  </si>
  <si>
    <t>1059</t>
  </si>
  <si>
    <t>5656</t>
  </si>
  <si>
    <t>2658</t>
  </si>
  <si>
    <t>7552</t>
  </si>
  <si>
    <t>7617</t>
  </si>
  <si>
    <t>2071</t>
  </si>
  <si>
    <t>9450</t>
  </si>
  <si>
    <t>6148</t>
  </si>
  <si>
    <t>3645</t>
  </si>
  <si>
    <t>8740</t>
  </si>
  <si>
    <t>1979</t>
  </si>
  <si>
    <t>7768</t>
  </si>
  <si>
    <t>1245</t>
  </si>
  <si>
    <t>9130</t>
  </si>
  <si>
    <t>4357</t>
  </si>
  <si>
    <t>3905</t>
  </si>
  <si>
    <t>8433</t>
  </si>
  <si>
    <t>8506</t>
  </si>
  <si>
    <t>4111</t>
  </si>
  <si>
    <t>3680</t>
  </si>
  <si>
    <t>9650</t>
  </si>
  <si>
    <t>4215</t>
  </si>
  <si>
    <t>8288</t>
  </si>
  <si>
    <t>3550</t>
  </si>
  <si>
    <t>8931</t>
  </si>
  <si>
    <t>2091</t>
  </si>
  <si>
    <t>6968</t>
  </si>
  <si>
    <t>2727</t>
  </si>
  <si>
    <t>2867</t>
  </si>
  <si>
    <t>1615</t>
  </si>
  <si>
    <t>9878</t>
  </si>
  <si>
    <t>8101</t>
  </si>
  <si>
    <t>7799</t>
  </si>
  <si>
    <t>9549</t>
  </si>
  <si>
    <t>8915</t>
  </si>
  <si>
    <t>1000</t>
  </si>
  <si>
    <t>9858</t>
  </si>
  <si>
    <t>5599</t>
  </si>
  <si>
    <t>2742</t>
  </si>
  <si>
    <t>5175</t>
  </si>
  <si>
    <t>9910</t>
  </si>
  <si>
    <t>6632</t>
  </si>
  <si>
    <t>7719</t>
  </si>
  <si>
    <t>6044</t>
  </si>
  <si>
    <t>3009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</si>
  <si>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</si>
  <si>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</si>
  <si>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</si>
  <si>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</si>
  <si>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</si>
  <si>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</si>
  <si>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</si>
  <si>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</si>
  <si>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</si>
  <si>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</si>
  <si>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</si>
  <si>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</si>
  <si>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</si>
  <si>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</si>
  <si>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</si>
  <si>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</si>
  <si>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1033</t>
  </si>
  <si>
    <t>1773</t>
  </si>
  <si>
    <t>6066</t>
  </si>
  <si>
    <t>5755</t>
  </si>
  <si>
    <t>7558</t>
  </si>
  <si>
    <t>9900</t>
  </si>
  <si>
    <t>5101</t>
  </si>
  <si>
    <t>6122</t>
  </si>
  <si>
    <t>2875</t>
  </si>
  <si>
    <t>8886</t>
  </si>
  <si>
    <t>7748</t>
  </si>
  <si>
    <t>1596</t>
  </si>
  <si>
    <t>7254</t>
  </si>
  <si>
    <t>8992</t>
  </si>
  <si>
    <t>8099</t>
  </si>
  <si>
    <t>3111</t>
  </si>
  <si>
    <t>1086</t>
  </si>
  <si>
    <t>3181</t>
  </si>
  <si>
    <t>7465</t>
  </si>
  <si>
    <t>9869</t>
  </si>
  <si>
    <t>2094</t>
  </si>
  <si>
    <t>8038</t>
  </si>
  <si>
    <t>2789</t>
  </si>
  <si>
    <t>5959</t>
  </si>
  <si>
    <t>2818</t>
  </si>
  <si>
    <t>4857</t>
  </si>
  <si>
    <t>9604</t>
  </si>
  <si>
    <t>7411</t>
  </si>
  <si>
    <t>1011</t>
  </si>
  <si>
    <t>5210</t>
  </si>
  <si>
    <t>8711</t>
  </si>
  <si>
    <t>3422</t>
  </si>
  <si>
    <t>4962</t>
  </si>
  <si>
    <t>8957</t>
  </si>
  <si>
    <t>1104</t>
  </si>
  <si>
    <t>5737</t>
  </si>
  <si>
    <t>3414</t>
  </si>
  <si>
    <t>8773</t>
  </si>
  <si>
    <t>9414</t>
  </si>
  <si>
    <t>5454</t>
  </si>
  <si>
    <t>5343</t>
  </si>
  <si>
    <t>8762</t>
  </si>
  <si>
    <t>9381</t>
  </si>
  <si>
    <t>3460</t>
  </si>
  <si>
    <t>2544</t>
  </si>
  <si>
    <t>6668</t>
  </si>
  <si>
    <t>2616</t>
  </si>
  <si>
    <t>8467</t>
  </si>
  <si>
    <t>7237</t>
  </si>
  <si>
    <t>7576</t>
  </si>
  <si>
    <t>6740</t>
  </si>
  <si>
    <t>4478</t>
  </si>
  <si>
    <t>0993</t>
  </si>
  <si>
    <t>1415</t>
  </si>
  <si>
    <t>4720</t>
  </si>
  <si>
    <t>6928</t>
  </si>
  <si>
    <t>9855</t>
  </si>
  <si>
    <t>6680</t>
  </si>
  <si>
    <t>4966</t>
  </si>
  <si>
    <t>5226</t>
  </si>
  <si>
    <t>1593</t>
  </si>
  <si>
    <t>6844</t>
  </si>
  <si>
    <t>4598</t>
  </si>
  <si>
    <t>5869</t>
  </si>
  <si>
    <t>9612</t>
  </si>
  <si>
    <t>6610</t>
  </si>
  <si>
    <t>6652</t>
  </si>
  <si>
    <t>4816</t>
  </si>
  <si>
    <t>9560</t>
  </si>
  <si>
    <t>7909</t>
  </si>
  <si>
    <t>1208</t>
  </si>
  <si>
    <t>7341</t>
  </si>
  <si>
    <t>1710</t>
  </si>
  <si>
    <t>2578</t>
  </si>
  <si>
    <t>9212</t>
  </si>
  <si>
    <t>9081</t>
  </si>
  <si>
    <t>4970</t>
  </si>
  <si>
    <t>3314</t>
  </si>
  <si>
    <t>1369</t>
  </si>
  <si>
    <t>3751</t>
  </si>
  <si>
    <t>9266</t>
  </si>
  <si>
    <t>7507</t>
  </si>
  <si>
    <t>8871</t>
  </si>
  <si>
    <t>5706</t>
  </si>
  <si>
    <t>2268</t>
  </si>
  <si>
    <t>5809</t>
  </si>
  <si>
    <t>6082</t>
  </si>
  <si>
    <t>1912</t>
  </si>
  <si>
    <t>5027</t>
  </si>
  <si>
    <t>7015</t>
  </si>
  <si>
    <t>8832</t>
  </si>
  <si>
    <t>1624</t>
  </si>
  <si>
    <t>4223</t>
  </si>
  <si>
    <t>5388</t>
  </si>
  <si>
    <t>5474</t>
  </si>
  <si>
    <t>9475</t>
  </si>
  <si>
    <t>7611</t>
  </si>
  <si>
    <t>9663</t>
  </si>
  <si>
    <t>0731</t>
  </si>
  <si>
    <t>4887</t>
  </si>
  <si>
    <t>9738</t>
  </si>
  <si>
    <t>4322</t>
  </si>
  <si>
    <t>8417</t>
  </si>
  <si>
    <t>4423</t>
  </si>
  <si>
    <t>7771</t>
  </si>
  <si>
    <t>5829</t>
  </si>
  <si>
    <t>5758</t>
  </si>
  <si>
    <t>2237</t>
  </si>
  <si>
    <t>3841</t>
  </si>
  <si>
    <t>2624</t>
  </si>
  <si>
    <t>4387</t>
  </si>
  <si>
    <t>2830</t>
  </si>
  <si>
    <t>3077</t>
  </si>
  <si>
    <t>7188</t>
  </si>
  <si>
    <t>8255</t>
  </si>
  <si>
    <t>8483</t>
  </si>
  <si>
    <t>9228</t>
  </si>
  <si>
    <t>1318</t>
  </si>
  <si>
    <t>7522</t>
  </si>
  <si>
    <t>2244</t>
  </si>
  <si>
    <t>5575</t>
  </si>
  <si>
    <t>5572</t>
  </si>
  <si>
    <t>5497</t>
  </si>
  <si>
    <t>8667</t>
  </si>
  <si>
    <t>7733</t>
  </si>
  <si>
    <t>4511</t>
  </si>
  <si>
    <t>3979</t>
  </si>
  <si>
    <t>5538</t>
  </si>
  <si>
    <t>6626</t>
  </si>
  <si>
    <t>8585</t>
  </si>
  <si>
    <t>5976</t>
  </si>
  <si>
    <t>5106</t>
  </si>
  <si>
    <t>5501</t>
  </si>
  <si>
    <t>1828</t>
  </si>
  <si>
    <t>4679</t>
  </si>
  <si>
    <t>4183</t>
  </si>
  <si>
    <t>8008</t>
  </si>
  <si>
    <t>1824</t>
  </si>
  <si>
    <t>2555</t>
  </si>
  <si>
    <t>7843</t>
  </si>
  <si>
    <t>1127</t>
  </si>
  <si>
    <t>5000</t>
  </si>
  <si>
    <t>1432</t>
  </si>
  <si>
    <t>6813</t>
  </si>
  <si>
    <t>8049</t>
  </si>
  <si>
    <t>9505</t>
  </si>
  <si>
    <t>5202</t>
  </si>
  <si>
    <t>7808</t>
  </si>
  <si>
    <t>3325</t>
  </si>
  <si>
    <t>3330</t>
  </si>
  <si>
    <t>2108</t>
  </si>
  <si>
    <t>6087</t>
  </si>
  <si>
    <t>7696</t>
  </si>
  <si>
    <t>1138</t>
  </si>
  <si>
    <t>9112</t>
  </si>
  <si>
    <t>6031</t>
  </si>
  <si>
    <t>3708</t>
  </si>
  <si>
    <t>9679</t>
  </si>
  <si>
    <t>9949</t>
  </si>
  <si>
    <t>7290</t>
  </si>
  <si>
    <t>8514</t>
  </si>
  <si>
    <t>9889</t>
  </si>
  <si>
    <t>8746</t>
  </si>
  <si>
    <t>7627</t>
  </si>
  <si>
    <t>3877</t>
  </si>
  <si>
    <t>2800</t>
  </si>
  <si>
    <t>1616</t>
  </si>
  <si>
    <t>7998</t>
  </si>
  <si>
    <t>7541</t>
  </si>
  <si>
    <t>6233</t>
  </si>
  <si>
    <t>1278</t>
  </si>
  <si>
    <t>9455</t>
  </si>
  <si>
    <t>9835</t>
  </si>
  <si>
    <t>4184</t>
  </si>
  <si>
    <t>8874</t>
  </si>
  <si>
    <t>3238</t>
  </si>
  <si>
    <t>4889</t>
  </si>
  <si>
    <t>3648</t>
  </si>
  <si>
    <t>9060</t>
  </si>
  <si>
    <t>8271</t>
  </si>
  <si>
    <t>6262</t>
  </si>
  <si>
    <t>2188</t>
  </si>
  <si>
    <t>2208</t>
  </si>
  <si>
    <t>4546</t>
  </si>
  <si>
    <t>2839</t>
  </si>
  <si>
    <t>1395</t>
  </si>
  <si>
    <t>7820</t>
  </si>
  <si>
    <t>7007</t>
  </si>
  <si>
    <t>6778</t>
  </si>
  <si>
    <t>1625</t>
  </si>
  <si>
    <t>3264</t>
  </si>
  <si>
    <t>7405</t>
  </si>
  <si>
    <t>9056</t>
  </si>
  <si>
    <t>7784</t>
  </si>
  <si>
    <t>2913</t>
  </si>
  <si>
    <t>9369</t>
  </si>
  <si>
    <t>6970</t>
  </si>
  <si>
    <t>6457</t>
  </si>
  <si>
    <t>9524</t>
  </si>
  <si>
    <t>3673</t>
  </si>
  <si>
    <t>8486</t>
  </si>
  <si>
    <t>4984</t>
  </si>
  <si>
    <t>4662</t>
  </si>
  <si>
    <t>3285</t>
  </si>
  <si>
    <t>6507</t>
  </si>
  <si>
    <t>4220</t>
  </si>
  <si>
    <t>4012</t>
  </si>
  <si>
    <t>7672</t>
  </si>
  <si>
    <t>3486</t>
  </si>
  <si>
    <t>7580</t>
  </si>
  <si>
    <t>8028</t>
  </si>
  <si>
    <t>3889</t>
  </si>
  <si>
    <t>6613</t>
  </si>
  <si>
    <t>2528</t>
  </si>
  <si>
    <t>3560</t>
  </si>
  <si>
    <t>6292</t>
  </si>
  <si>
    <t>2495</t>
  </si>
  <si>
    <t>9351</t>
  </si>
  <si>
    <t>5920</t>
  </si>
  <si>
    <t>3942</t>
  </si>
  <si>
    <t>5778</t>
  </si>
  <si>
    <t>6482</t>
  </si>
  <si>
    <t>3045</t>
  </si>
  <si>
    <t>5220</t>
  </si>
  <si>
    <t>6303</t>
  </si>
  <si>
    <t>2175</t>
  </si>
  <si>
    <t>7790</t>
  </si>
  <si>
    <t>2165</t>
  </si>
  <si>
    <t>4700</t>
  </si>
  <si>
    <t>7888</t>
  </si>
  <si>
    <t>3898</t>
  </si>
  <si>
    <t>1650</t>
  </si>
  <si>
    <t>7358</t>
  </si>
  <si>
    <t>7904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</si>
  <si>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</si>
  <si>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</si>
  <si>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</si>
  <si>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</si>
  <si>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</si>
  <si>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</si>
  <si>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</si>
  <si>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</si>
  <si>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</si>
  <si>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6595</t>
  </si>
  <si>
    <t>8207</t>
  </si>
  <si>
    <t>2132</t>
  </si>
  <si>
    <t>4187</t>
  </si>
  <si>
    <t>4600</t>
  </si>
  <si>
    <t>6726</t>
  </si>
  <si>
    <t>7366</t>
  </si>
  <si>
    <t>6104</t>
  </si>
  <si>
    <t>7075</t>
  </si>
  <si>
    <t>3197</t>
  </si>
  <si>
    <t>1717</t>
  </si>
  <si>
    <t>3048</t>
  </si>
  <si>
    <t>2822</t>
  </si>
  <si>
    <t>5929</t>
  </si>
  <si>
    <t>2771</t>
  </si>
  <si>
    <t>9880</t>
  </si>
  <si>
    <t>4831</t>
  </si>
  <si>
    <t>7893</t>
  </si>
  <si>
    <t>1798</t>
  </si>
  <si>
    <t>7583</t>
  </si>
  <si>
    <t>7178</t>
  </si>
  <si>
    <t>2529</t>
  </si>
  <si>
    <t>1875</t>
  </si>
  <si>
    <t>3322</t>
  </si>
  <si>
    <t>5556</t>
  </si>
  <si>
    <t>6952</t>
  </si>
  <si>
    <t>3005</t>
  </si>
  <si>
    <t>4640</t>
  </si>
  <si>
    <t>7286</t>
  </si>
  <si>
    <t>9025</t>
  </si>
  <si>
    <t>1005</t>
  </si>
  <si>
    <t>2922</t>
  </si>
  <si>
    <t>4099</t>
  </si>
  <si>
    <t>2511</t>
  </si>
  <si>
    <t>2386</t>
  </si>
  <si>
    <t>9690</t>
  </si>
  <si>
    <t>2424</t>
  </si>
  <si>
    <t>5266</t>
  </si>
  <si>
    <t>5126</t>
  </si>
  <si>
    <t>2198</t>
  </si>
  <si>
    <t>1348</t>
  </si>
  <si>
    <t>7518</t>
  </si>
  <si>
    <t>7052</t>
  </si>
  <si>
    <t>9966</t>
  </si>
  <si>
    <t>4933</t>
  </si>
  <si>
    <t>7713</t>
  </si>
  <si>
    <t>8515</t>
  </si>
  <si>
    <t>7318</t>
  </si>
  <si>
    <t>1734</t>
  </si>
  <si>
    <t>9977</t>
  </si>
  <si>
    <t>3477</t>
  </si>
  <si>
    <t>4436</t>
  </si>
  <si>
    <t>6264</t>
  </si>
  <si>
    <t>7180</t>
  </si>
  <si>
    <t>9850</t>
  </si>
  <si>
    <t>5260</t>
  </si>
  <si>
    <t>8716</t>
  </si>
  <si>
    <t>6763</t>
  </si>
  <si>
    <t>8396</t>
  </si>
  <si>
    <t>5401</t>
  </si>
  <si>
    <t>9041</t>
  </si>
  <si>
    <t>9909</t>
  </si>
  <si>
    <t>8904</t>
  </si>
  <si>
    <t>9091</t>
  </si>
  <si>
    <t>8142</t>
  </si>
  <si>
    <t>3506</t>
  </si>
  <si>
    <t>1157</t>
  </si>
  <si>
    <t>4773</t>
  </si>
  <si>
    <t>8937</t>
  </si>
  <si>
    <t>2046</t>
  </si>
  <si>
    <t>2004</t>
  </si>
  <si>
    <t>8523</t>
  </si>
  <si>
    <t>6676</t>
  </si>
  <si>
    <t>8505</t>
  </si>
  <si>
    <t>5956</t>
  </si>
  <si>
    <t>4027</t>
  </si>
  <si>
    <t>2199</t>
  </si>
  <si>
    <t>4956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</si>
  <si>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</si>
  <si>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</si>
  <si>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</si>
  <si>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</si>
  <si>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</si>
  <si>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</si>
  <si>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</si>
  <si>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</si>
  <si>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</si>
  <si>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3178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</si>
  <si>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</si>
  <si>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</si>
  <si>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</si>
  <si>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</si>
  <si>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</si>
  <si>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</si>
  <si>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</si>
  <si>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</si>
  <si>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</si>
  <si>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3156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</si>
  <si>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</si>
  <si>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</si>
  <si>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</si>
  <si>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</si>
  <si>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</si>
  <si>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</si>
  <si>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</si>
  <si>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</si>
  <si>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</si>
  <si>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</si>
  <si>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</si>
  <si>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1020</t>
  </si>
  <si>
    <t>7686</t>
  </si>
  <si>
    <t>8544</t>
  </si>
  <si>
    <t>7704</t>
  </si>
  <si>
    <t>3972</t>
  </si>
  <si>
    <t>2036</t>
  </si>
  <si>
    <t>900</t>
  </si>
  <si>
    <t>3165</t>
  </si>
  <si>
    <t>7884</t>
  </si>
  <si>
    <t>4972</t>
  </si>
  <si>
    <t>2408</t>
  </si>
  <si>
    <t>4400</t>
  </si>
  <si>
    <t>1829</t>
  </si>
  <si>
    <t>1726</t>
  </si>
  <si>
    <t>3388</t>
  </si>
  <si>
    <t>9725</t>
  </si>
  <si>
    <t>2930</t>
  </si>
  <si>
    <t>1212</t>
  </si>
  <si>
    <t>5555</t>
  </si>
  <si>
    <t>9905</t>
  </si>
  <si>
    <t>5676</t>
  </si>
  <si>
    <t>4728</t>
  </si>
  <si>
    <t>2271</t>
  </si>
  <si>
    <t>6557</t>
  </si>
  <si>
    <t>1051</t>
  </si>
  <si>
    <t>2360</t>
  </si>
  <si>
    <t>4754</t>
  </si>
  <si>
    <t>9892</t>
  </si>
  <si>
    <t>3023</t>
  </si>
  <si>
    <t>3982</t>
  </si>
  <si>
    <t>7167</t>
  </si>
  <si>
    <t>9596</t>
  </si>
  <si>
    <t>5478</t>
  </si>
  <si>
    <t>4062</t>
  </si>
  <si>
    <t>2941</t>
  </si>
  <si>
    <t>6688</t>
  </si>
  <si>
    <t>4101</t>
  </si>
  <si>
    <t>4593</t>
  </si>
  <si>
    <t>5930</t>
  </si>
  <si>
    <t>5571</t>
  </si>
  <si>
    <t>4591</t>
  </si>
  <si>
    <t>3498</t>
  </si>
  <si>
    <t>1772</t>
  </si>
  <si>
    <t>9620</t>
  </si>
  <si>
    <t>9712</t>
  </si>
  <si>
    <t>6220</t>
  </si>
  <si>
    <t>6211</t>
  </si>
  <si>
    <t>6314</t>
  </si>
  <si>
    <t>7692</t>
  </si>
  <si>
    <t>8838</t>
  </si>
  <si>
    <t>4197</t>
  </si>
  <si>
    <t>5859</t>
  </si>
  <si>
    <t>9662</t>
  </si>
  <si>
    <t>2654</t>
  </si>
  <si>
    <t>7534</t>
  </si>
  <si>
    <t>2939</t>
  </si>
  <si>
    <t>2882</t>
  </si>
  <si>
    <t>0082</t>
  </si>
  <si>
    <t>9300</t>
  </si>
  <si>
    <t>8683</t>
  </si>
  <si>
    <t>7137</t>
  </si>
  <si>
    <t>7866</t>
  </si>
  <si>
    <t>4655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</si>
  <si>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</si>
  <si>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</si>
  <si>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</si>
  <si>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</si>
  <si>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</si>
  <si>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</si>
  <si>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</si>
  <si>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</si>
  <si>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</si>
  <si>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3606</t>
  </si>
  <si>
    <t>5550</t>
  </si>
  <si>
    <t>4951</t>
  </si>
  <si>
    <t>7721</t>
  </si>
  <si>
    <t>2273</t>
  </si>
  <si>
    <t>2159</t>
  </si>
  <si>
    <t>1933</t>
  </si>
  <si>
    <t>1811</t>
  </si>
  <si>
    <t>3677</t>
  </si>
  <si>
    <t>8812</t>
  </si>
  <si>
    <t>8349</t>
  </si>
  <si>
    <t>3757</t>
  </si>
  <si>
    <t>1419</t>
  </si>
  <si>
    <t>3879</t>
  </si>
  <si>
    <t>1077</t>
  </si>
  <si>
    <t>5076</t>
  </si>
  <si>
    <t>4568</t>
  </si>
  <si>
    <t>4493</t>
  </si>
  <si>
    <t>4441</t>
  </si>
  <si>
    <t>2365</t>
  </si>
  <si>
    <t>2436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</si>
  <si>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</si>
  <si>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</si>
  <si>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</si>
  <si>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</si>
  <si>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</si>
  <si>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</si>
  <si>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</si>
  <si>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</si>
  <si>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</si>
  <si>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</si>
  <si>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</si>
  <si>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</si>
  <si>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</si>
  <si>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</si>
  <si>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</si>
  <si>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</si>
  <si>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</si>
  <si>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</si>
  <si>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</si>
  <si>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</si>
  <si>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2260</t>
  </si>
  <si>
    <t>3218</t>
  </si>
  <si>
    <t>3995</t>
  </si>
  <si>
    <t>6402</t>
  </si>
  <si>
    <t>7667</t>
  </si>
  <si>
    <t>6267</t>
  </si>
  <si>
    <t>9953</t>
  </si>
  <si>
    <t>5137</t>
  </si>
  <si>
    <t>6621</t>
  </si>
  <si>
    <t>1240</t>
  </si>
  <si>
    <t>7960</t>
  </si>
  <si>
    <t>8494</t>
  </si>
  <si>
    <t>2572</t>
  </si>
  <si>
    <t>3573</t>
  </si>
  <si>
    <t>3343</t>
  </si>
  <si>
    <t>1977</t>
  </si>
  <si>
    <t>4000</t>
  </si>
  <si>
    <t>6336</t>
  </si>
  <si>
    <t>6993</t>
  </si>
  <si>
    <t>6231</t>
  </si>
  <si>
    <t>8810</t>
  </si>
  <si>
    <t>6034</t>
  </si>
  <si>
    <t>1972</t>
  </si>
  <si>
    <t>5502</t>
  </si>
  <si>
    <t>7185</t>
  </si>
  <si>
    <t>4686</t>
  </si>
  <si>
    <t>6768</t>
  </si>
  <si>
    <t>8925</t>
  </si>
  <si>
    <t>4014</t>
  </si>
  <si>
    <t>8383</t>
  </si>
  <si>
    <t>1504</t>
  </si>
  <si>
    <t>5718</t>
  </si>
  <si>
    <t>2235</t>
  </si>
  <si>
    <t>8337</t>
  </si>
  <si>
    <t>8011</t>
  </si>
  <si>
    <t>6184</t>
  </si>
  <si>
    <t>1191</t>
  </si>
  <si>
    <t>5193</t>
  </si>
  <si>
    <t>4302</t>
  </si>
  <si>
    <t>6649</t>
  </si>
  <si>
    <t>9199</t>
  </si>
  <si>
    <t>2018</t>
  </si>
  <si>
    <t>6188</t>
  </si>
  <si>
    <t>1089</t>
  </si>
  <si>
    <t>7319</t>
  </si>
  <si>
    <t>8270</t>
  </si>
  <si>
    <t>8328</t>
  </si>
  <si>
    <t>1911</t>
  </si>
  <si>
    <t>3674</t>
  </si>
  <si>
    <t>1605</t>
  </si>
  <si>
    <t>7545</t>
  </si>
  <si>
    <t>2542</t>
  </si>
  <si>
    <t>5945</t>
  </si>
  <si>
    <t>9430</t>
  </si>
  <si>
    <t>1046</t>
  </si>
  <si>
    <t>5653</t>
  </si>
  <si>
    <t>4051</t>
  </si>
  <si>
    <t>7074</t>
  </si>
  <si>
    <t>2103</t>
  </si>
  <si>
    <t>4817</t>
  </si>
  <si>
    <t>4641</t>
  </si>
  <si>
    <t>3464</t>
  </si>
  <si>
    <t>5090</t>
  </si>
  <si>
    <t>4157</t>
  </si>
  <si>
    <t>7466</t>
  </si>
  <si>
    <t>2858</t>
  </si>
  <si>
    <t>7900</t>
  </si>
  <si>
    <t>1801</t>
  </si>
  <si>
    <t>6623</t>
  </si>
  <si>
    <t>9145</t>
  </si>
  <si>
    <t>7745</t>
  </si>
  <si>
    <t>8075</t>
  </si>
  <si>
    <t>2554</t>
  </si>
  <si>
    <t>4093</t>
  </si>
  <si>
    <t>1409</t>
  </si>
  <si>
    <t>5874</t>
  </si>
  <si>
    <t>2543</t>
  </si>
  <si>
    <t>7284</t>
  </si>
  <si>
    <t>8910</t>
  </si>
  <si>
    <t>7446</t>
  </si>
  <si>
    <t>8983</t>
  </si>
  <si>
    <t>7779</t>
  </si>
  <si>
    <t>3438</t>
  </si>
  <si>
    <t>6772</t>
  </si>
  <si>
    <t>6255</t>
  </si>
  <si>
    <t>3296</t>
  </si>
  <si>
    <t>3337</t>
  </si>
  <si>
    <t>5265</t>
  </si>
  <si>
    <t>2338</t>
  </si>
  <si>
    <t>9221</t>
  </si>
  <si>
    <t>5762</t>
  </si>
  <si>
    <t>2982</t>
  </si>
  <si>
    <t>6816</t>
  </si>
  <si>
    <t>2915</t>
  </si>
  <si>
    <t>9265</t>
  </si>
  <si>
    <t>8897</t>
  </si>
  <si>
    <t>6164</t>
  </si>
  <si>
    <t>3738</t>
  </si>
  <si>
    <t>2373</t>
  </si>
  <si>
    <t>3259</t>
  </si>
  <si>
    <t>4932</t>
  </si>
  <si>
    <t>6143</t>
  </si>
  <si>
    <t>5365</t>
  </si>
  <si>
    <t>8942</t>
  </si>
  <si>
    <t>1991</t>
  </si>
  <si>
    <t>9080</t>
  </si>
  <si>
    <t>4834</t>
  </si>
  <si>
    <t>3038</t>
  </si>
  <si>
    <t>3418</t>
  </si>
  <si>
    <t>1411</t>
  </si>
  <si>
    <t>4667</t>
  </si>
  <si>
    <t>9841</t>
  </si>
  <si>
    <t>3993</t>
  </si>
  <si>
    <t>1130</t>
  </si>
  <si>
    <t>8846</t>
  </si>
  <si>
    <t>9906</t>
  </si>
  <si>
    <t>2310</t>
  </si>
  <si>
    <t>6837</t>
  </si>
  <si>
    <t>9755</t>
  </si>
  <si>
    <t>0485</t>
  </si>
  <si>
    <t>4140</t>
  </si>
  <si>
    <t>9825</t>
  </si>
  <si>
    <t>6252</t>
  </si>
  <si>
    <t>7401</t>
  </si>
  <si>
    <t>4492</t>
  </si>
  <si>
    <t>8840</t>
  </si>
  <si>
    <t>6222</t>
  </si>
  <si>
    <t>5850</t>
  </si>
  <si>
    <t>8124</t>
  </si>
  <si>
    <t>4455</t>
  </si>
  <si>
    <t>7216</t>
  </si>
  <si>
    <t>5394</t>
  </si>
  <si>
    <t>1129</t>
  </si>
  <si>
    <t>8754</t>
  </si>
  <si>
    <t>7342</t>
  </si>
  <si>
    <t>7414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</si>
  <si>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</si>
  <si>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</si>
  <si>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</si>
  <si>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</si>
  <si>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</si>
  <si>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</si>
  <si>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</si>
  <si>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</si>
  <si>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</si>
  <si>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</si>
  <si>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</si>
  <si>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</si>
  <si>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</si>
  <si>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</si>
  <si>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</si>
  <si>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</si>
  <si>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</si>
  <si>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</si>
  <si>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</si>
  <si>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</si>
  <si>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</si>
  <si>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</si>
  <si>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</si>
  <si>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</si>
  <si>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</si>
  <si>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</si>
  <si>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</si>
  <si>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8242</t>
  </si>
  <si>
    <t>8672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</si>
  <si>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</si>
  <si>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</si>
  <si>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</si>
  <si>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</si>
  <si>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</si>
  <si>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</si>
  <si>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</si>
  <si>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</si>
  <si>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</si>
  <si>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1359</t>
  </si>
  <si>
    <t>6667</t>
  </si>
  <si>
    <t>6791</t>
  </si>
  <si>
    <t>2456</t>
  </si>
  <si>
    <t>9561</t>
  </si>
  <si>
    <t>5917</t>
  </si>
  <si>
    <t>5002</t>
  </si>
  <si>
    <t>9890</t>
  </si>
  <si>
    <t>8528</t>
  </si>
  <si>
    <t>2769</t>
  </si>
  <si>
    <t>2888</t>
  </si>
  <si>
    <t>3853</t>
  </si>
  <si>
    <t>4746</t>
  </si>
  <si>
    <t>3934</t>
  </si>
  <si>
    <t>5543</t>
  </si>
  <si>
    <t>2998</t>
  </si>
  <si>
    <t>3953</t>
  </si>
  <si>
    <t>5664</t>
  </si>
  <si>
    <t>4730</t>
  </si>
  <si>
    <t>2396</t>
  </si>
  <si>
    <t>6921</t>
  </si>
  <si>
    <t>5720</t>
  </si>
  <si>
    <t>2687</t>
  </si>
  <si>
    <t>4678</t>
  </si>
  <si>
    <t>3429</t>
  </si>
  <si>
    <t>5761</t>
  </si>
  <si>
    <t>0488</t>
  </si>
  <si>
    <t>3870</t>
  </si>
  <si>
    <t>5806</t>
  </si>
  <si>
    <t>6352</t>
  </si>
  <si>
    <t>7036</t>
  </si>
  <si>
    <t>2211</t>
  </si>
  <si>
    <t>5899</t>
  </si>
  <si>
    <t>3564</t>
  </si>
  <si>
    <t>4348</t>
  </si>
  <si>
    <t>3655</t>
  </si>
  <si>
    <t>8393</t>
  </si>
  <si>
    <t>4237</t>
  </si>
  <si>
    <t>2218</t>
  </si>
  <si>
    <t>9997</t>
  </si>
  <si>
    <t>8814</t>
  </si>
  <si>
    <t>7650</t>
  </si>
  <si>
    <t>6254</t>
  </si>
  <si>
    <t>1424</t>
  </si>
  <si>
    <t>8583</t>
  </si>
  <si>
    <t>5023</t>
  </si>
  <si>
    <t>1790</t>
  </si>
  <si>
    <t>5592</t>
  </si>
  <si>
    <t>4106</t>
  </si>
  <si>
    <t>4377</t>
  </si>
  <si>
    <t>9820</t>
  </si>
  <si>
    <t>9791</t>
  </si>
  <si>
    <t>7766</t>
  </si>
  <si>
    <t>4645</t>
  </si>
  <si>
    <t>4897</t>
  </si>
  <si>
    <t>7569</t>
  </si>
  <si>
    <t>4620</t>
  </si>
  <si>
    <t>9119</t>
  </si>
  <si>
    <t>1205</t>
  </si>
  <si>
    <t>5784</t>
  </si>
  <si>
    <t>3088</t>
  </si>
  <si>
    <t>2940</t>
  </si>
  <si>
    <t>8083</t>
  </si>
  <si>
    <t>6703</t>
  </si>
  <si>
    <t>9426</t>
  </si>
  <si>
    <t>8554</t>
  </si>
  <si>
    <t>5580</t>
  </si>
  <si>
    <t>2301</t>
  </si>
  <si>
    <t>5153</t>
  </si>
  <si>
    <t>2308</t>
  </si>
  <si>
    <t>9206</t>
  </si>
  <si>
    <t>1661</t>
  </si>
  <si>
    <t>6323</t>
  </si>
  <si>
    <t>4346</t>
  </si>
  <si>
    <t>3096</t>
  </si>
  <si>
    <t>8959</t>
  </si>
  <si>
    <t>6189</t>
  </si>
  <si>
    <t>2735</t>
  </si>
  <si>
    <t>7010</t>
  </si>
  <si>
    <t>1213</t>
  </si>
  <si>
    <t>2640</t>
  </si>
  <si>
    <t>0054</t>
  </si>
  <si>
    <t>4646</t>
  </si>
  <si>
    <t>6179</t>
  </si>
  <si>
    <t>9013</t>
  </si>
  <si>
    <t>2977</t>
  </si>
  <si>
    <t>5264</t>
  </si>
  <si>
    <t>1198</t>
  </si>
  <si>
    <t>7538</t>
  </si>
  <si>
    <t>5074</t>
  </si>
  <si>
    <t>8132</t>
  </si>
  <si>
    <t>4327</t>
  </si>
  <si>
    <t>4853</t>
  </si>
  <si>
    <t>2171</t>
  </si>
  <si>
    <t>1030</t>
  </si>
  <si>
    <t>1774</t>
  </si>
  <si>
    <t>6562</t>
  </si>
  <si>
    <t>9209</t>
  </si>
  <si>
    <t>7356</t>
  </si>
  <si>
    <t>8450</t>
  </si>
  <si>
    <t>7392</t>
  </si>
  <si>
    <t>5552</t>
  </si>
  <si>
    <t>6659</t>
  </si>
  <si>
    <t>9468</t>
  </si>
  <si>
    <t>3964</t>
  </si>
  <si>
    <t>7813</t>
  </si>
  <si>
    <t>2402</t>
  </si>
  <si>
    <t>7697</t>
  </si>
  <si>
    <t>4425</t>
  </si>
  <si>
    <t>5136</t>
  </si>
  <si>
    <t>7423</t>
  </si>
  <si>
    <t>2207</t>
  </si>
  <si>
    <t>3919</t>
  </si>
  <si>
    <t>9824</t>
  </si>
  <si>
    <t>6996</t>
  </si>
  <si>
    <t>1664</t>
  </si>
  <si>
    <t>9482</t>
  </si>
  <si>
    <t>8284</t>
  </si>
  <si>
    <t>1189</t>
  </si>
  <si>
    <t>8912</t>
  </si>
  <si>
    <t>9139</t>
  </si>
  <si>
    <t>7945</t>
  </si>
  <si>
    <t>6274</t>
  </si>
  <si>
    <t>9250</t>
  </si>
  <si>
    <t>1379</t>
  </si>
  <si>
    <t>1209</t>
  </si>
  <si>
    <t>6414</t>
  </si>
  <si>
    <t>9142</t>
  </si>
  <si>
    <t>8304</t>
  </si>
  <si>
    <t>6633</t>
  </si>
  <si>
    <t>6599</t>
  </si>
  <si>
    <t>2942</t>
  </si>
  <si>
    <t>6405</t>
  </si>
  <si>
    <t>8650</t>
  </si>
  <si>
    <t>2123</t>
  </si>
  <si>
    <t>8481</t>
  </si>
  <si>
    <t>7821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</si>
  <si>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</si>
  <si>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</si>
  <si>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</si>
  <si>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</si>
  <si>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</si>
  <si>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</si>
  <si>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</si>
  <si>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</si>
  <si>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</si>
  <si>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</si>
  <si>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</si>
  <si>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</si>
  <si>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</si>
  <si>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</si>
  <si>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</si>
  <si>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7731</t>
  </si>
  <si>
    <t>8570</t>
  </si>
  <si>
    <t>6076</t>
  </si>
  <si>
    <t>9308</t>
  </si>
  <si>
    <t>1354</t>
  </si>
  <si>
    <t>8136</t>
  </si>
  <si>
    <t>3081</t>
  </si>
  <si>
    <t>7076</t>
  </si>
  <si>
    <t>1446</t>
  </si>
  <si>
    <t>2909</t>
  </si>
  <si>
    <t>9383</t>
  </si>
  <si>
    <t>9155</t>
  </si>
  <si>
    <t>5038</t>
  </si>
  <si>
    <t>3121</t>
  </si>
  <si>
    <t>4155</t>
  </si>
  <si>
    <t>1796</t>
  </si>
  <si>
    <t>3067</t>
  </si>
  <si>
    <t>2936</t>
  </si>
  <si>
    <t>5178</t>
  </si>
  <si>
    <t>9229</t>
  </si>
  <si>
    <t>6945</t>
  </si>
  <si>
    <t>8080</t>
  </si>
  <si>
    <t>9866</t>
  </si>
  <si>
    <t>2516</t>
  </si>
  <si>
    <t>7546</t>
  </si>
  <si>
    <t>5004</t>
  </si>
  <si>
    <t>7526</t>
  </si>
  <si>
    <t>2367</t>
  </si>
  <si>
    <t>2210</t>
  </si>
  <si>
    <t>0473</t>
  </si>
  <si>
    <t>1571</t>
  </si>
  <si>
    <t>6443</t>
  </si>
  <si>
    <t>7220</t>
  </si>
  <si>
    <t>7747</t>
  </si>
  <si>
    <t>4536</t>
  </si>
  <si>
    <t>2448</t>
  </si>
  <si>
    <t>9710</t>
  </si>
  <si>
    <t>8341</t>
  </si>
  <si>
    <t>8465</t>
  </si>
  <si>
    <t>7738</t>
  </si>
  <si>
    <t>6573</t>
  </si>
  <si>
    <t>3989</t>
  </si>
  <si>
    <t>6946</t>
  </si>
  <si>
    <t>8590</t>
  </si>
  <si>
    <t>1232</t>
  </si>
  <si>
    <t>3065</t>
  </si>
  <si>
    <t>5644</t>
  </si>
  <si>
    <t>1707</t>
  </si>
  <si>
    <t>1660</t>
  </si>
  <si>
    <t>1230</t>
  </si>
  <si>
    <t>1457</t>
  </si>
  <si>
    <t>6070</t>
  </si>
  <si>
    <t>8696</t>
  </si>
  <si>
    <t>8896</t>
  </si>
  <si>
    <t>2625</t>
  </si>
  <si>
    <t>4827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</si>
  <si>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</si>
  <si>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</si>
  <si>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</si>
  <si>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</si>
  <si>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</si>
  <si>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</si>
  <si>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</si>
  <si>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</si>
  <si>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</si>
  <si>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</si>
  <si>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</si>
  <si>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</si>
  <si>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8556</t>
  </si>
  <si>
    <t>2387</t>
  </si>
  <si>
    <t>8697</t>
  </si>
  <si>
    <t>4307</t>
  </si>
  <si>
    <t>6675</t>
  </si>
  <si>
    <t>9643</t>
  </si>
  <si>
    <t>8442</t>
  </si>
  <si>
    <t>9656</t>
  </si>
  <si>
    <t>3453</t>
  </si>
  <si>
    <t>3907</t>
  </si>
  <si>
    <t>7883</t>
  </si>
  <si>
    <t>6181</t>
  </si>
  <si>
    <t>9970</t>
  </si>
  <si>
    <t>5411</t>
  </si>
  <si>
    <t>1974</t>
  </si>
  <si>
    <t>4476</t>
  </si>
  <si>
    <t>4940</t>
  </si>
  <si>
    <t>5112</t>
  </si>
  <si>
    <t>5904</t>
  </si>
  <si>
    <t>9264</t>
  </si>
  <si>
    <t>4919</t>
  </si>
  <si>
    <t>3185</t>
  </si>
  <si>
    <t>4368</t>
  </si>
  <si>
    <t>5037</t>
  </si>
  <si>
    <t>5893</t>
  </si>
  <si>
    <t>1536</t>
  </si>
  <si>
    <t>5344</t>
  </si>
  <si>
    <t>8048</t>
  </si>
  <si>
    <t>4078</t>
  </si>
  <si>
    <t>8286</t>
  </si>
  <si>
    <t>1805</t>
  </si>
  <si>
    <t>7577</t>
  </si>
  <si>
    <t>6774</t>
  </si>
  <si>
    <t>8504</t>
  </si>
  <si>
    <t>2366</t>
  </si>
  <si>
    <t>7930</t>
  </si>
  <si>
    <t>9717</t>
  </si>
  <si>
    <t>4300</t>
  </si>
  <si>
    <t>5933</t>
  </si>
  <si>
    <t>4083</t>
  </si>
  <si>
    <t>5300</t>
  </si>
  <si>
    <t>4764</t>
  </si>
  <si>
    <t>4032</t>
  </si>
  <si>
    <t>0435</t>
  </si>
  <si>
    <t>2799</t>
  </si>
  <si>
    <t>3568</t>
  </si>
  <si>
    <t>6955</t>
  </si>
  <si>
    <t>6519</t>
  </si>
  <si>
    <t>7049</t>
  </si>
  <si>
    <t>5936</t>
  </si>
  <si>
    <t>5036</t>
  </si>
  <si>
    <t>1873</t>
  </si>
  <si>
    <t>7944</t>
  </si>
  <si>
    <t>5156</t>
  </si>
  <si>
    <t>9222</t>
  </si>
  <si>
    <t>1996</t>
  </si>
  <si>
    <t>2204</t>
  </si>
  <si>
    <t>9571</t>
  </si>
  <si>
    <t>7121</t>
  </si>
  <si>
    <t>6079</t>
  </si>
  <si>
    <t>7620</t>
  </si>
  <si>
    <t>9017</t>
  </si>
  <si>
    <t>2001</t>
  </si>
  <si>
    <t>9810</t>
  </si>
  <si>
    <t>6808</t>
  </si>
  <si>
    <t>5006</t>
  </si>
  <si>
    <t>3114</t>
  </si>
  <si>
    <t>8949</t>
  </si>
  <si>
    <t>3421</t>
  </si>
  <si>
    <t>1088</t>
  </si>
  <si>
    <t>6278</t>
  </si>
  <si>
    <t>1799</t>
  </si>
  <si>
    <t>9619</t>
  </si>
  <si>
    <t>4518</t>
  </si>
  <si>
    <t>7321</t>
  </si>
  <si>
    <t>2826</t>
  </si>
  <si>
    <t>7067</t>
  </si>
  <si>
    <t>8369</t>
  </si>
  <si>
    <t>7833</t>
  </si>
  <si>
    <t>5253</t>
  </si>
  <si>
    <t>4815</t>
  </si>
  <si>
    <t>2354</t>
  </si>
  <si>
    <t>8007</t>
  </si>
  <si>
    <t>4822</t>
  </si>
  <si>
    <t>7497</t>
  </si>
  <si>
    <t>4057</t>
  </si>
  <si>
    <t>8434</t>
  </si>
  <si>
    <t>3298</t>
  </si>
  <si>
    <t>4601</t>
  </si>
  <si>
    <t>3867</t>
  </si>
  <si>
    <t>3283</t>
  </si>
  <si>
    <t>9600</t>
  </si>
  <si>
    <t>2515</t>
  </si>
  <si>
    <t>6227</t>
  </si>
  <si>
    <t>9537</t>
  </si>
  <si>
    <t>8004</t>
  </si>
  <si>
    <t>2005</t>
  </si>
  <si>
    <t>5179</t>
  </si>
  <si>
    <t>9461</t>
  </si>
  <si>
    <t>2935</t>
  </si>
  <si>
    <t>9863</t>
  </si>
  <si>
    <t>2547</t>
  </si>
  <si>
    <t>3075</t>
  </si>
  <si>
    <t>6404</t>
  </si>
  <si>
    <t>8122</t>
  </si>
  <si>
    <t>3502</t>
  </si>
  <si>
    <t>1607</t>
  </si>
  <si>
    <t>9092</t>
  </si>
  <si>
    <t>9860</t>
  </si>
  <si>
    <t>8226</t>
  </si>
  <si>
    <t>4544</t>
  </si>
  <si>
    <t>4758</t>
  </si>
  <si>
    <t>8999</t>
  </si>
  <si>
    <t>6574</t>
  </si>
  <si>
    <t>2130</t>
  </si>
  <si>
    <t>7765</t>
  </si>
  <si>
    <t>7783</t>
  </si>
  <si>
    <t>8020</t>
  </si>
  <si>
    <t>5169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</si>
  <si>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</si>
  <si>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</si>
  <si>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</si>
  <si>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</si>
  <si>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</si>
  <si>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</si>
  <si>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</si>
  <si>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</si>
  <si>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</si>
  <si>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</si>
  <si>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</si>
  <si>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7062</t>
  </si>
  <si>
    <t>5526</t>
  </si>
  <si>
    <t>5250</t>
  </si>
  <si>
    <t>6382</t>
  </si>
  <si>
    <t>5873</t>
  </si>
  <si>
    <t>4737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</si>
  <si>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</si>
  <si>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</si>
  <si>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</si>
  <si>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</si>
  <si>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</si>
  <si>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</si>
  <si>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</si>
  <si>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</si>
  <si>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</si>
  <si>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</si>
  <si>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</si>
  <si>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3944</t>
  </si>
  <si>
    <t>7495</t>
  </si>
  <si>
    <t>4023</t>
  </si>
  <si>
    <t>6705</t>
  </si>
  <si>
    <t>8397</t>
  </si>
  <si>
    <t>2196</t>
  </si>
  <si>
    <t>7265</t>
  </si>
  <si>
    <t>5229</t>
  </si>
  <si>
    <t>7002</t>
  </si>
  <si>
    <t>3020</t>
  </si>
  <si>
    <t>2336</t>
  </si>
  <si>
    <t>4216</t>
  </si>
  <si>
    <t>7069</t>
  </si>
  <si>
    <t>6136</t>
  </si>
  <si>
    <t>8860</t>
  </si>
  <si>
    <t>7554</t>
  </si>
  <si>
    <t>1145</t>
  </si>
  <si>
    <t>2433</t>
  </si>
  <si>
    <t>6869</t>
  </si>
  <si>
    <t>6916</t>
  </si>
  <si>
    <t>8497</t>
  </si>
  <si>
    <t>4550</t>
  </si>
  <si>
    <t>5375</t>
  </si>
  <si>
    <t>8135</t>
  </si>
  <si>
    <t>5734</t>
  </si>
  <si>
    <t>9665</t>
  </si>
  <si>
    <t>1199</t>
  </si>
  <si>
    <t>2060</t>
  </si>
  <si>
    <t>6541</t>
  </si>
  <si>
    <t>8800</t>
  </si>
  <si>
    <t>4753</t>
  </si>
  <si>
    <t>3959</t>
  </si>
  <si>
    <t>8340</t>
  </si>
  <si>
    <t>4181</t>
  </si>
  <si>
    <t>5204</t>
  </si>
  <si>
    <t>5030</t>
  </si>
  <si>
    <t>7259</t>
  </si>
  <si>
    <t>1224</t>
  </si>
  <si>
    <t>5007</t>
  </si>
  <si>
    <t>8001</t>
  </si>
  <si>
    <t>6715</t>
  </si>
  <si>
    <t>8177</t>
  </si>
  <si>
    <t>5642</t>
  </si>
  <si>
    <t>6295</t>
  </si>
  <si>
    <t>1115</t>
  </si>
  <si>
    <t>8706</t>
  </si>
  <si>
    <t>8115</t>
  </si>
  <si>
    <t>7666</t>
  </si>
  <si>
    <t>6590</t>
  </si>
  <si>
    <t>4579</t>
  </si>
  <si>
    <t>2066</t>
  </si>
  <si>
    <t>2968</t>
  </si>
  <si>
    <t>8355</t>
  </si>
  <si>
    <t>3899</t>
  </si>
  <si>
    <t>4545</t>
  </si>
  <si>
    <t>5813</t>
  </si>
  <si>
    <t>2584</t>
  </si>
  <si>
    <t>5205</t>
  </si>
  <si>
    <t>4738</t>
  </si>
  <si>
    <t>6605</t>
  </si>
  <si>
    <t>5170</t>
  </si>
  <si>
    <t>9138</t>
  </si>
  <si>
    <t>9277</t>
  </si>
  <si>
    <t>3632</t>
  </si>
  <si>
    <t>4810</t>
  </si>
  <si>
    <t>9009</t>
  </si>
  <si>
    <t>1338</t>
  </si>
  <si>
    <t>7468</t>
  </si>
  <si>
    <t>4308</t>
  </si>
  <si>
    <t>6346</t>
  </si>
  <si>
    <t>8614</t>
  </si>
  <si>
    <t>6585</t>
  </si>
  <si>
    <t>5823</t>
  </si>
  <si>
    <t>9736</t>
  </si>
  <si>
    <t>6237</t>
  </si>
  <si>
    <t>5524</t>
  </si>
  <si>
    <t>2299</t>
  </si>
  <si>
    <t>2619</t>
  </si>
  <si>
    <t>2277</t>
  </si>
  <si>
    <t>4808</t>
  </si>
  <si>
    <t>5354</t>
  </si>
  <si>
    <t>1203</t>
  </si>
  <si>
    <t>8191</t>
  </si>
  <si>
    <t>9230</t>
  </si>
  <si>
    <t>4393</t>
  </si>
  <si>
    <t>9932</t>
  </si>
  <si>
    <t>3350</t>
  </si>
  <si>
    <t>1154</t>
  </si>
  <si>
    <t>7249</t>
  </si>
  <si>
    <t>9797</t>
  </si>
  <si>
    <t>5142</t>
  </si>
  <si>
    <t>9974</t>
  </si>
  <si>
    <t>4603</t>
  </si>
  <si>
    <t>1769</t>
  </si>
  <si>
    <t>5955</t>
  </si>
  <si>
    <t>2502</t>
  </si>
  <si>
    <t>6922</t>
  </si>
  <si>
    <t>9990</t>
  </si>
  <si>
    <t>7448</t>
  </si>
  <si>
    <t>9100</t>
  </si>
  <si>
    <t>9005</t>
  </si>
  <si>
    <t>1013</t>
  </si>
  <si>
    <t>1656</t>
  </si>
  <si>
    <t>5298</t>
  </si>
  <si>
    <t>6458</t>
  </si>
  <si>
    <t>3888</t>
  </si>
  <si>
    <t>3845</t>
  </si>
  <si>
    <t>8601</t>
  </si>
  <si>
    <t>0193</t>
  </si>
  <si>
    <t>4313</t>
  </si>
  <si>
    <t>2096</t>
  </si>
  <si>
    <t>1906</t>
  </si>
  <si>
    <t>4125</t>
  </si>
  <si>
    <t>1492</t>
  </si>
  <si>
    <t>2722</t>
  </si>
  <si>
    <t>5601</t>
  </si>
  <si>
    <t>7499</t>
  </si>
  <si>
    <t>3011</t>
  </si>
  <si>
    <t>6193</t>
  </si>
  <si>
    <t>5464</t>
  </si>
  <si>
    <t>1856</t>
  </si>
  <si>
    <t>1611</t>
  </si>
  <si>
    <t>2962</t>
  </si>
  <si>
    <t>2242</t>
  </si>
  <si>
    <t>9740</t>
  </si>
  <si>
    <t>2743</t>
  </si>
  <si>
    <t>3423</t>
  </si>
  <si>
    <t>7389</t>
  </si>
  <si>
    <t>7247</t>
  </si>
  <si>
    <t>6469</t>
  </si>
  <si>
    <t>3710</t>
  </si>
  <si>
    <t>7628</t>
  </si>
  <si>
    <t>3743</t>
  </si>
  <si>
    <t>9801</t>
  </si>
  <si>
    <t>9864</t>
  </si>
  <si>
    <t>4837</t>
  </si>
  <si>
    <t>2161</t>
  </si>
  <si>
    <t>2454</t>
  </si>
  <si>
    <t>1547</t>
  </si>
  <si>
    <t>2353</t>
  </si>
  <si>
    <t>4442</t>
  </si>
  <si>
    <t>3146</t>
  </si>
  <si>
    <t>8098</t>
  </si>
  <si>
    <t>8828</t>
  </si>
  <si>
    <t>7331</t>
  </si>
  <si>
    <t>4018</t>
  </si>
  <si>
    <t>2426</t>
  </si>
  <si>
    <t>3198</t>
  </si>
  <si>
    <t>1385</t>
  </si>
  <si>
    <t>3503</t>
  </si>
  <si>
    <t>7521</t>
  </si>
  <si>
    <t>5291</t>
  </si>
  <si>
    <t>1986</t>
  </si>
  <si>
    <t>1623</t>
  </si>
  <si>
    <t>3868</t>
  </si>
  <si>
    <t>3382</t>
  </si>
  <si>
    <t>6280</t>
  </si>
  <si>
    <t>3321</t>
  </si>
  <si>
    <t>1970</t>
  </si>
  <si>
    <t>4214</t>
  </si>
  <si>
    <t>5239</t>
  </si>
  <si>
    <t>8259</t>
  </si>
  <si>
    <t>6639</t>
  </si>
  <si>
    <t>5864</t>
  </si>
  <si>
    <t>4571</t>
  </si>
  <si>
    <t>4812</t>
  </si>
  <si>
    <t>1644</t>
  </si>
  <si>
    <t>8154</t>
  </si>
  <si>
    <t>6905</t>
  </si>
  <si>
    <t>2311</t>
  </si>
  <si>
    <t>5773</t>
  </si>
  <si>
    <t>7287</t>
  </si>
  <si>
    <t>6732</t>
  </si>
  <si>
    <t>2807</t>
  </si>
  <si>
    <t>1583</t>
  </si>
  <si>
    <t>4304</t>
  </si>
  <si>
    <t>7613</t>
  </si>
  <si>
    <t>3962</t>
  </si>
  <si>
    <t>2755</t>
  </si>
  <si>
    <t>6806</t>
  </si>
  <si>
    <t>4556</t>
  </si>
  <si>
    <t>4657</t>
  </si>
  <si>
    <t>1388</t>
  </si>
  <si>
    <t>6216</t>
  </si>
  <si>
    <t>5444</t>
  </si>
  <si>
    <t>8880</t>
  </si>
  <si>
    <t>2870</t>
  </si>
  <si>
    <t>6004</t>
  </si>
  <si>
    <t>3107</t>
  </si>
  <si>
    <t>4404</t>
  </si>
  <si>
    <t>7587</t>
  </si>
  <si>
    <t>4676</t>
  </si>
  <si>
    <t>6689</t>
  </si>
  <si>
    <t>7807</t>
  </si>
  <si>
    <t>2886</t>
  </si>
  <si>
    <t>1113</t>
  </si>
  <si>
    <t>7095</t>
  </si>
  <si>
    <t>8013</t>
  </si>
  <si>
    <t>3627</t>
  </si>
  <si>
    <t>3021</t>
  </si>
  <si>
    <t>9161</t>
  </si>
  <si>
    <t>3518</t>
  </si>
  <si>
    <t>9267</t>
  </si>
  <si>
    <t>9127</t>
  </si>
  <si>
    <t>5236</t>
  </si>
  <si>
    <t>3628</t>
  </si>
  <si>
    <t>7791</t>
  </si>
  <si>
    <t>8084</t>
  </si>
  <si>
    <t>4560</t>
  </si>
  <si>
    <t>0486</t>
  </si>
  <si>
    <t>5449</t>
  </si>
  <si>
    <t>5970</t>
  </si>
  <si>
    <t>7472</t>
  </si>
  <si>
    <t>1846</t>
  </si>
  <si>
    <t>5215</t>
  </si>
  <si>
    <t>1488</t>
  </si>
  <si>
    <t>4123</t>
  </si>
  <si>
    <t>1887</t>
  </si>
  <si>
    <t>8889</t>
  </si>
  <si>
    <t>4642</t>
  </si>
  <si>
    <t>3726</t>
  </si>
  <si>
    <t>3684</t>
  </si>
  <si>
    <t>9870</t>
  </si>
  <si>
    <t>8975</t>
  </si>
  <si>
    <t>6168</t>
  </si>
  <si>
    <t>4406</t>
  </si>
  <si>
    <t>2666</t>
  </si>
  <si>
    <t>3646</t>
  </si>
  <si>
    <t>3720</t>
  </si>
  <si>
    <t>1669</t>
  </si>
  <si>
    <t>3971</t>
  </si>
  <si>
    <t>4709</t>
  </si>
  <si>
    <t>7519</t>
  </si>
  <si>
    <t>9293</t>
  </si>
  <si>
    <t>8892</t>
  </si>
  <si>
    <t>3182</t>
  </si>
  <si>
    <t>1819</t>
  </si>
  <si>
    <t>8827</t>
  </si>
  <si>
    <t>6321</t>
  </si>
  <si>
    <t>1238</t>
  </si>
  <si>
    <t>0412</t>
  </si>
  <si>
    <t>8429</t>
  </si>
  <si>
    <t>6266</t>
  </si>
  <si>
    <t>8005</t>
  </si>
  <si>
    <t>1818</t>
  </si>
  <si>
    <t>5487</t>
  </si>
  <si>
    <t>4091</t>
  </si>
  <si>
    <t>5105</t>
  </si>
  <si>
    <t>5846</t>
  </si>
  <si>
    <t>2475</t>
  </si>
  <si>
    <t>1575</t>
  </si>
  <si>
    <t>7759</t>
  </si>
  <si>
    <t>9217</t>
  </si>
  <si>
    <t>8927</t>
  </si>
  <si>
    <t>2092</t>
  </si>
  <si>
    <t>7061</t>
  </si>
  <si>
    <t>1250</t>
  </si>
  <si>
    <t>0131</t>
  </si>
  <si>
    <t>4687</t>
  </si>
  <si>
    <t>4525</t>
  </si>
  <si>
    <t>4386</t>
  </si>
  <si>
    <t>7229</t>
  </si>
  <si>
    <t>6153</t>
  </si>
  <si>
    <t>6456</t>
  </si>
  <si>
    <t>9253</t>
  </si>
  <si>
    <t>8487</t>
  </si>
  <si>
    <t>9377</t>
  </si>
  <si>
    <t>8245</t>
  </si>
  <si>
    <t>4896</t>
  </si>
  <si>
    <t>5688</t>
  </si>
  <si>
    <t>6664</t>
  </si>
  <si>
    <t>2359</t>
  </si>
  <si>
    <t>7814</t>
  </si>
  <si>
    <t>9854</t>
  </si>
  <si>
    <t>2508</t>
  </si>
  <si>
    <t>2324</t>
  </si>
  <si>
    <t>2657</t>
  </si>
  <si>
    <t>7003</t>
  </si>
  <si>
    <t>7246</t>
  </si>
  <si>
    <t>6263</t>
  </si>
  <si>
    <t>2923</t>
  </si>
  <si>
    <t>8519</t>
  </si>
  <si>
    <t>1516</t>
  </si>
  <si>
    <t>7196</t>
  </si>
  <si>
    <t>9473</t>
  </si>
  <si>
    <t>3865</t>
  </si>
  <si>
    <t>8413</t>
  </si>
  <si>
    <t>1604</t>
  </si>
  <si>
    <t>8193</t>
  </si>
  <si>
    <t>4024</t>
  </si>
  <si>
    <t>7092</t>
  </si>
  <si>
    <t>2418</t>
  </si>
  <si>
    <t>3240</t>
  </si>
  <si>
    <t>6600</t>
  </si>
  <si>
    <t>8168</t>
  </si>
  <si>
    <t>8637</t>
  </si>
  <si>
    <t>2632</t>
  </si>
  <si>
    <t>3864</t>
  </si>
  <si>
    <t>7539</t>
  </si>
  <si>
    <t>8625</t>
  </si>
  <si>
    <t>5805</t>
  </si>
  <si>
    <t>1062</t>
  </si>
  <si>
    <t>9672</t>
  </si>
  <si>
    <t>2661</t>
  </si>
  <si>
    <t>7973</t>
  </si>
  <si>
    <t>5232</t>
  </si>
  <si>
    <t>7646</t>
  </si>
  <si>
    <t>6246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</si>
  <si>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</si>
  <si>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</si>
  <si>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</si>
  <si>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</si>
  <si>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</si>
  <si>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</si>
  <si>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</si>
  <si>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</si>
  <si>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</si>
  <si>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</si>
  <si>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</si>
  <si>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</si>
  <si>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</si>
  <si>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</si>
  <si>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</si>
  <si>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5815</t>
  </si>
  <si>
    <t>3215</t>
  </si>
  <si>
    <t>9488</t>
  </si>
  <si>
    <t>2297</t>
  </si>
  <si>
    <t>7248</t>
  </si>
  <si>
    <t>7184</t>
  </si>
  <si>
    <t>9542</t>
  </si>
  <si>
    <t>7955</t>
  </si>
  <si>
    <t>6245</t>
  </si>
  <si>
    <t>6811</t>
  </si>
  <si>
    <t>9193</t>
  </si>
  <si>
    <t>7285</t>
  </si>
  <si>
    <t>4287</t>
  </si>
  <si>
    <t>2149</t>
  </si>
  <si>
    <t>7211</t>
  </si>
  <si>
    <t>6606</t>
  </si>
  <si>
    <t>3426</t>
  </si>
  <si>
    <t>7571</t>
  </si>
  <si>
    <t>1556</t>
  </si>
  <si>
    <t>2525</t>
  </si>
  <si>
    <t>7253</t>
  </si>
  <si>
    <t>0274</t>
  </si>
  <si>
    <t>5511</t>
  </si>
  <si>
    <t>9842</t>
  </si>
  <si>
    <t>6501</t>
  </si>
  <si>
    <t>9282</t>
  </si>
  <si>
    <t>5180</t>
  </si>
  <si>
    <t>1927</t>
  </si>
  <si>
    <t>4145</t>
  </si>
  <si>
    <t>6815</t>
  </si>
  <si>
    <t>6847</t>
  </si>
  <si>
    <t>6505</t>
  </si>
  <si>
    <t>7749</t>
  </si>
  <si>
    <t>1953</t>
  </si>
  <si>
    <t>2770</t>
  </si>
  <si>
    <t>6648</t>
  </si>
  <si>
    <t>1298</t>
  </si>
  <si>
    <t>2678</t>
  </si>
  <si>
    <t>8176</t>
  </si>
  <si>
    <t>6534</t>
  </si>
  <si>
    <t>2180</t>
  </si>
  <si>
    <t>8364</t>
  </si>
  <si>
    <t>3141</t>
  </si>
  <si>
    <t>6728</t>
  </si>
  <si>
    <t>9332</t>
  </si>
  <si>
    <t>8088</t>
  </si>
  <si>
    <t>2002</t>
  </si>
  <si>
    <t>4305</t>
  </si>
  <si>
    <t>5245</t>
  </si>
  <si>
    <t>2346</t>
  </si>
  <si>
    <t>9777</t>
  </si>
  <si>
    <t>4199</t>
  </si>
  <si>
    <t>5882</t>
  </si>
  <si>
    <t>7880</t>
  </si>
  <si>
    <t>6566</t>
  </si>
  <si>
    <t>5087</t>
  </si>
  <si>
    <t>9666</t>
  </si>
  <si>
    <t>2167</t>
  </si>
  <si>
    <t>9384</t>
  </si>
  <si>
    <t>7999</t>
  </si>
  <si>
    <t>1568</t>
  </si>
  <si>
    <t>4390</t>
  </si>
  <si>
    <t>1648</t>
  </si>
  <si>
    <t>5254</t>
  </si>
  <si>
    <t>1475</t>
  </si>
  <si>
    <t>2168</t>
  </si>
  <si>
    <t>4908</t>
  </si>
  <si>
    <t>3228</t>
  </si>
  <si>
    <t>6330</t>
  </si>
  <si>
    <t>1503</t>
  </si>
  <si>
    <t>0791</t>
  </si>
  <si>
    <t>6953</t>
  </si>
  <si>
    <t>3041</t>
  </si>
  <si>
    <t>5646</t>
  </si>
  <si>
    <t>6036</t>
  </si>
  <si>
    <t>1476</t>
  </si>
  <si>
    <t>1243</t>
  </si>
  <si>
    <t>6277</t>
  </si>
  <si>
    <t>8298</t>
  </si>
  <si>
    <t>7728</t>
  </si>
  <si>
    <t>1630</t>
  </si>
  <si>
    <t>5710</t>
  </si>
  <si>
    <t>9183</t>
  </si>
  <si>
    <t>7872</t>
  </si>
  <si>
    <t>7894</t>
  </si>
  <si>
    <t>9495</t>
  </si>
  <si>
    <t>4865</t>
  </si>
  <si>
    <t>6538</t>
  </si>
  <si>
    <t>6575</t>
  </si>
  <si>
    <t>8572</t>
  </si>
  <si>
    <t>9432</t>
  </si>
  <si>
    <t>1902</t>
  </si>
  <si>
    <t>9639</t>
  </si>
  <si>
    <t>3579</t>
  </si>
  <si>
    <t>9313</t>
  </si>
  <si>
    <t>9396</t>
  </si>
  <si>
    <t>8723</t>
  </si>
  <si>
    <t>5523</t>
  </si>
  <si>
    <t>7831</t>
  </si>
  <si>
    <t>1055</t>
  </si>
  <si>
    <t>3311</t>
  </si>
  <si>
    <t>6159</t>
  </si>
  <si>
    <t>4699</t>
  </si>
  <si>
    <t>6855</t>
  </si>
  <si>
    <t>2855</t>
  </si>
  <si>
    <t>7712</t>
  </si>
  <si>
    <t>6235</t>
  </si>
  <si>
    <t>6887</t>
  </si>
  <si>
    <t>2410</t>
  </si>
  <si>
    <t>1312</t>
  </si>
  <si>
    <t>5698</t>
  </si>
  <si>
    <t>1551</t>
  </si>
  <si>
    <t>5973</t>
  </si>
  <si>
    <t>3798</t>
  </si>
  <si>
    <t>3878</t>
  </si>
  <si>
    <t>3712</t>
  </si>
  <si>
    <t>2069</t>
  </si>
  <si>
    <t>5977</t>
  </si>
  <si>
    <t>4491</t>
  </si>
  <si>
    <t>2992</t>
  </si>
  <si>
    <t>6549</t>
  </si>
  <si>
    <t>5201</t>
  </si>
  <si>
    <t>3221</t>
  </si>
  <si>
    <t>2780</t>
  </si>
  <si>
    <t>3102</t>
  </si>
  <si>
    <t>3908</t>
  </si>
  <si>
    <t>9922</t>
  </si>
  <si>
    <t>3619</t>
  </si>
  <si>
    <t>5465</t>
  </si>
  <si>
    <t>9744</t>
  </si>
  <si>
    <t>2847</t>
  </si>
  <si>
    <t>3087</t>
  </si>
  <si>
    <t>9547</t>
  </si>
  <si>
    <t>2109</t>
  </si>
  <si>
    <t>7590</t>
  </si>
  <si>
    <t>1699</t>
  </si>
  <si>
    <t>1968</t>
  </si>
  <si>
    <t>5437</t>
  </si>
  <si>
    <t>5632</t>
  </si>
  <si>
    <t>1070</t>
  </si>
  <si>
    <t>4163</t>
  </si>
  <si>
    <t>4296</t>
  </si>
  <si>
    <t>5783</t>
  </si>
  <si>
    <t>9328</t>
  </si>
  <si>
    <t>5477</t>
  </si>
  <si>
    <t>3068</t>
  </si>
  <si>
    <t>9164</t>
  </si>
  <si>
    <t>7101</t>
  </si>
  <si>
    <t>7154</t>
  </si>
  <si>
    <t>8582</t>
  </si>
  <si>
    <t>9437</t>
  </si>
  <si>
    <t>5685</t>
  </si>
  <si>
    <t>0227</t>
  </si>
  <si>
    <t>7781</t>
  </si>
  <si>
    <t>0588</t>
  </si>
  <si>
    <t>4883</t>
  </si>
  <si>
    <t>3758</t>
  </si>
  <si>
    <t>4608</t>
  </si>
  <si>
    <t>6372</t>
  </si>
  <si>
    <t>2458</t>
  </si>
  <si>
    <t>7919</t>
  </si>
  <si>
    <t>9147</t>
  </si>
  <si>
    <t>9053</t>
  </si>
  <si>
    <t>4899</t>
  </si>
  <si>
    <t>0803</t>
  </si>
  <si>
    <t>9280</t>
  </si>
  <si>
    <t>7148</t>
  </si>
  <si>
    <t>1548</t>
  </si>
  <si>
    <t>4534</t>
  </si>
  <si>
    <t>6773</t>
  </si>
  <si>
    <t>8950</t>
  </si>
  <si>
    <t>4231</t>
  </si>
  <si>
    <t>1621</t>
  </si>
  <si>
    <t>4047</t>
  </si>
  <si>
    <t>4452</t>
  </si>
  <si>
    <t>8678</t>
  </si>
  <si>
    <t>5358</t>
  </si>
  <si>
    <t>4520</t>
  </si>
  <si>
    <t>8479</t>
  </si>
  <si>
    <t>9686</t>
  </si>
  <si>
    <t>6622</t>
  </si>
  <si>
    <t>8056</t>
  </si>
  <si>
    <t>2122</t>
  </si>
  <si>
    <t>7953</t>
  </si>
  <si>
    <t>1410</t>
  </si>
  <si>
    <t>3544</t>
  </si>
  <si>
    <t>1881</t>
  </si>
  <si>
    <t>3183</t>
  </si>
  <si>
    <t>3999</t>
  </si>
  <si>
    <t>0866</t>
  </si>
  <si>
    <t>4102</t>
  </si>
  <si>
    <t>7659</t>
  </si>
  <si>
    <t>9787</t>
  </si>
  <si>
    <t>9540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</si>
  <si>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</si>
  <si>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</si>
  <si>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</si>
  <si>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</si>
  <si>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</si>
  <si>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</si>
  <si>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</si>
  <si>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</si>
  <si>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</si>
  <si>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1816</t>
  </si>
  <si>
    <t>3829</t>
  </si>
  <si>
    <t>4428</t>
  </si>
  <si>
    <t>3635</t>
  </si>
  <si>
    <t>8146</t>
  </si>
  <si>
    <t>7402</t>
  </si>
  <si>
    <t>6832</t>
  </si>
  <si>
    <t>3287</t>
  </si>
  <si>
    <t>1561</t>
  </si>
  <si>
    <t>8628</t>
  </si>
  <si>
    <t>5854</t>
  </si>
  <si>
    <t>4379</t>
  </si>
  <si>
    <t>7642</t>
  </si>
  <si>
    <t>7711</t>
  </si>
  <si>
    <t>4732</t>
  </si>
  <si>
    <t>6930</t>
  </si>
  <si>
    <t>4418</t>
  </si>
  <si>
    <t>4361</t>
  </si>
  <si>
    <t>1788</t>
  </si>
  <si>
    <t>2230</t>
  </si>
  <si>
    <t>5650</t>
  </si>
  <si>
    <t>6572</t>
  </si>
  <si>
    <t>6550</t>
  </si>
  <si>
    <t>9694</t>
  </si>
  <si>
    <t>9089</t>
  </si>
  <si>
    <t>6784</t>
  </si>
  <si>
    <t>2065</t>
  </si>
  <si>
    <t>9798</t>
  </si>
  <si>
    <t>9467</t>
  </si>
  <si>
    <t>8604</t>
  </si>
  <si>
    <t>4885</t>
  </si>
  <si>
    <t>4975</t>
  </si>
  <si>
    <t>1899</t>
  </si>
  <si>
    <t>9244</t>
  </si>
  <si>
    <t>7026</t>
  </si>
  <si>
    <t>1233</t>
  </si>
  <si>
    <t>1080</t>
  </si>
  <si>
    <t>6177</t>
  </si>
  <si>
    <t>6894</t>
  </si>
  <si>
    <t>0628</t>
  </si>
  <si>
    <t>9515</t>
  </si>
  <si>
    <t>8293</t>
  </si>
  <si>
    <t>1993</t>
  </si>
  <si>
    <t>1210</t>
  </si>
  <si>
    <t>1864</t>
  </si>
  <si>
    <t>6793</t>
  </si>
  <si>
    <t>2416</t>
  </si>
  <si>
    <t>4179</t>
  </si>
  <si>
    <t>2337</t>
  </si>
  <si>
    <t>1266</t>
  </si>
  <si>
    <t>9659</t>
  </si>
  <si>
    <t>5456</t>
  </si>
  <si>
    <t>9750</t>
  </si>
  <si>
    <t>5489</t>
  </si>
  <si>
    <t>2757</t>
  </si>
  <si>
    <t>5077</t>
  </si>
  <si>
    <t>3613</t>
  </si>
  <si>
    <t>5165</t>
  </si>
  <si>
    <t>6275</t>
  </si>
  <si>
    <t>8707</t>
  </si>
  <si>
    <t>8652</t>
  </si>
  <si>
    <t>3762</t>
  </si>
  <si>
    <t>1538</t>
  </si>
  <si>
    <t>2263</t>
  </si>
  <si>
    <t>8511</t>
  </si>
  <si>
    <t>7691</t>
  </si>
  <si>
    <t>4249</t>
  </si>
  <si>
    <t>1386</t>
  </si>
  <si>
    <t>3123</t>
  </si>
  <si>
    <t>8640</t>
  </si>
  <si>
    <t>1960</t>
  </si>
  <si>
    <t>4424</t>
  </si>
  <si>
    <t>5135</t>
  </si>
  <si>
    <t>0943</t>
  </si>
  <si>
    <t>3732</t>
  </si>
  <si>
    <t>2356</t>
  </si>
  <si>
    <t>2182</t>
  </si>
  <si>
    <t>9574</t>
  </si>
  <si>
    <t>4465</t>
  </si>
  <si>
    <t>6010</t>
  </si>
  <si>
    <t>9529</t>
  </si>
  <si>
    <t>9174</t>
  </si>
  <si>
    <t>5579</t>
  </si>
  <si>
    <t>1288</t>
  </si>
  <si>
    <t>2622</t>
  </si>
  <si>
    <t>3360</t>
  </si>
  <si>
    <t>1308</t>
  </si>
  <si>
    <t>8322</t>
  </si>
  <si>
    <t>3958</t>
  </si>
  <si>
    <t>7744</t>
  </si>
  <si>
    <t>1552</t>
  </si>
  <si>
    <t>3851</t>
  </si>
  <si>
    <t>1603</t>
  </si>
  <si>
    <t>3556</t>
  </si>
  <si>
    <t>7907</t>
  </si>
  <si>
    <t>2798</t>
  </si>
  <si>
    <t>9323</t>
  </si>
  <si>
    <t>2194</t>
  </si>
  <si>
    <t>8835</t>
  </si>
  <si>
    <t>9598</t>
  </si>
  <si>
    <t>6890</t>
  </si>
  <si>
    <t>4540</t>
  </si>
  <si>
    <t>2455</t>
  </si>
  <si>
    <t>2401</t>
  </si>
  <si>
    <t>6547</t>
  </si>
  <si>
    <t>2566</t>
  </si>
  <si>
    <t>0096</t>
  </si>
  <si>
    <t>6075</t>
  </si>
  <si>
    <t>7310</t>
  </si>
  <si>
    <t>9593</t>
  </si>
  <si>
    <t>9868</t>
  </si>
  <si>
    <t>2435</t>
  </si>
  <si>
    <t>6394</t>
  </si>
  <si>
    <t>7215</t>
  </si>
  <si>
    <t>2932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</si>
  <si>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</si>
  <si>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</si>
  <si>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</si>
  <si>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</si>
  <si>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</si>
  <si>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</si>
  <si>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</si>
  <si>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</si>
  <si>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</si>
  <si>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2815</t>
  </si>
  <si>
    <t>9367</t>
  </si>
  <si>
    <t>8610</t>
  </si>
  <si>
    <t>1913</t>
  </si>
  <si>
    <t>1723</t>
  </si>
  <si>
    <t>8976</t>
  </si>
  <si>
    <t>4177</t>
  </si>
  <si>
    <t>3858</t>
  </si>
  <si>
    <t>1585</t>
  </si>
  <si>
    <t>8684</t>
  </si>
  <si>
    <t>4999</t>
  </si>
  <si>
    <t>3866</t>
  </si>
  <si>
    <t>7804</t>
  </si>
  <si>
    <t>5303</t>
  </si>
  <si>
    <t>6489</t>
  </si>
  <si>
    <t>4903</t>
  </si>
  <si>
    <t>4132</t>
  </si>
  <si>
    <t>8526</t>
  </si>
  <si>
    <t>0658</t>
  </si>
  <si>
    <t>1430</t>
  </si>
  <si>
    <t>3036</t>
  </si>
  <si>
    <t>0180</t>
  </si>
  <si>
    <t>5121</t>
  </si>
  <si>
    <t>9184</t>
  </si>
  <si>
    <t>3525</t>
  </si>
  <si>
    <t>9116</t>
  </si>
  <si>
    <t>3380</t>
  </si>
  <si>
    <t>6840</t>
  </si>
  <si>
    <t>1702</t>
  </si>
  <si>
    <t>5213</t>
  </si>
  <si>
    <t>8033</t>
  </si>
  <si>
    <t>5144</t>
  </si>
  <si>
    <t>5085</t>
  </si>
  <si>
    <t>8232</t>
  </si>
  <si>
    <t>5897</t>
  </si>
  <si>
    <t>8567</t>
  </si>
  <si>
    <t>3456</t>
  </si>
  <si>
    <t>7349</t>
  </si>
  <si>
    <t>4917</t>
  </si>
  <si>
    <t>2507</t>
  </si>
  <si>
    <t>1987</t>
  </si>
  <si>
    <t>1992</t>
  </si>
  <si>
    <t>2205</t>
  </si>
  <si>
    <t>1963</t>
  </si>
  <si>
    <t>2749</t>
  </si>
  <si>
    <t>6341</t>
  </si>
  <si>
    <t>8753</t>
  </si>
  <si>
    <t>5553</t>
  </si>
  <si>
    <t>4084</t>
  </si>
  <si>
    <t>7638</t>
  </si>
  <si>
    <t>8991</t>
  </si>
  <si>
    <t>6650</t>
  </si>
  <si>
    <t>5194</t>
  </si>
  <si>
    <t>3804</t>
  </si>
  <si>
    <t>3641</t>
  </si>
  <si>
    <t>1342</t>
  </si>
  <si>
    <t>1855</t>
  </si>
  <si>
    <t>7879</t>
  </si>
  <si>
    <t>2486</t>
  </si>
  <si>
    <t>2405</t>
  </si>
  <si>
    <t>6527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</si>
  <si>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</si>
  <si>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</si>
  <si>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</si>
  <si>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</si>
  <si>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</si>
  <si>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</si>
  <si>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</si>
  <si>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</si>
  <si>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</si>
  <si>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8306</t>
  </si>
  <si>
    <t>2342</t>
  </si>
  <si>
    <t>7233</t>
  </si>
  <si>
    <t>1739</t>
  </si>
  <si>
    <t>5645</t>
  </si>
  <si>
    <t>4389</t>
  </si>
  <si>
    <t>2859</t>
  </si>
  <si>
    <t>8258</t>
  </si>
  <si>
    <t>7715</t>
  </si>
  <si>
    <t>3939</t>
  </si>
  <si>
    <t>8294</t>
  </si>
  <si>
    <t>1007</t>
  </si>
  <si>
    <t>4927</t>
  </si>
  <si>
    <t>5834</t>
  </si>
  <si>
    <t>5276</t>
  </si>
  <si>
    <t>1813</t>
  </si>
  <si>
    <t>5247</t>
  </si>
  <si>
    <t>1610</t>
  </si>
  <si>
    <t>8844</t>
  </si>
  <si>
    <t>3313</t>
  </si>
  <si>
    <t>5684</t>
  </si>
  <si>
    <t>6123</t>
  </si>
  <si>
    <t>0413</t>
  </si>
  <si>
    <t>2489</t>
  </si>
  <si>
    <t>6528</t>
  </si>
  <si>
    <t>4744</t>
  </si>
  <si>
    <t>7792</t>
  </si>
  <si>
    <t>2441</t>
  </si>
  <si>
    <t>7775</t>
  </si>
  <si>
    <t>6499</t>
  </si>
  <si>
    <t>4120</t>
  </si>
  <si>
    <t>7564</t>
  </si>
  <si>
    <t>9844</t>
  </si>
  <si>
    <t>9989</t>
  </si>
  <si>
    <t>2965</t>
  </si>
  <si>
    <t>3479</t>
  </si>
  <si>
    <t>5462</t>
  </si>
  <si>
    <t>2266</t>
  </si>
  <si>
    <t>2314</t>
  </si>
  <si>
    <t>8367</t>
  </si>
  <si>
    <t>6570</t>
  </si>
  <si>
    <t>6551</t>
  </si>
  <si>
    <t>2164</t>
  </si>
  <si>
    <t>5986</t>
  </si>
  <si>
    <t>9614</t>
  </si>
  <si>
    <t>4526</t>
  </si>
  <si>
    <t>6918</t>
  </si>
  <si>
    <t>6000</t>
  </si>
  <si>
    <t>6841</t>
  </si>
  <si>
    <t>1941</t>
  </si>
  <si>
    <t>4890</t>
  </si>
  <si>
    <t>5217</t>
  </si>
  <si>
    <t>1665</t>
  </si>
  <si>
    <t>3317</t>
  </si>
  <si>
    <t>1708</t>
  </si>
  <si>
    <t>1016</t>
  </si>
  <si>
    <t>8826</t>
  </si>
  <si>
    <t>4129</t>
  </si>
  <si>
    <t>4811</t>
  </si>
  <si>
    <t>8279</t>
  </si>
  <si>
    <t>4288</t>
  </si>
  <si>
    <t>7948</t>
  </si>
  <si>
    <t>8492</t>
  </si>
  <si>
    <t>1948</t>
  </si>
  <si>
    <t>7588</t>
  </si>
  <si>
    <t>8917</t>
  </si>
  <si>
    <t>9867</t>
  </si>
  <si>
    <t>4613</t>
  </si>
  <si>
    <t>6978</t>
  </si>
  <si>
    <t>5519</t>
  </si>
  <si>
    <t>4523</t>
  </si>
  <si>
    <t>1791</t>
  </si>
  <si>
    <t>2949</t>
  </si>
  <si>
    <t>5607</t>
  </si>
  <si>
    <t>9592</t>
  </si>
  <si>
    <t>1725</t>
  </si>
  <si>
    <t>3392</t>
  </si>
  <si>
    <t>9036</t>
  </si>
  <si>
    <t>2964</t>
  </si>
  <si>
    <t>4201</t>
  </si>
  <si>
    <t>2931</t>
  </si>
  <si>
    <t>3018</t>
  </si>
  <si>
    <t>4847</t>
  </si>
  <si>
    <t>8317</t>
  </si>
  <si>
    <t>6587</t>
  </si>
  <si>
    <t>2444</t>
  </si>
  <si>
    <t>6023</t>
  </si>
  <si>
    <t>4104</t>
  </si>
  <si>
    <t>5870</t>
  </si>
  <si>
    <t>5218</t>
  </si>
  <si>
    <t>6434</t>
  </si>
  <si>
    <t>2393</t>
  </si>
  <si>
    <t>2406</t>
  </si>
  <si>
    <t>9269</t>
  </si>
  <si>
    <t>6396</t>
  </si>
  <si>
    <t>6980</t>
  </si>
  <si>
    <t>2327</t>
  </si>
  <si>
    <t>4173</t>
  </si>
  <si>
    <t>1506</t>
  </si>
  <si>
    <t>5028</t>
  </si>
  <si>
    <t>3699</t>
  </si>
  <si>
    <t>6678</t>
  </si>
  <si>
    <t>6814</t>
  </si>
  <si>
    <t>8205</t>
  </si>
  <si>
    <t>4685</t>
  </si>
  <si>
    <t>8452</t>
  </si>
  <si>
    <t>5577</t>
  </si>
  <si>
    <t>0211</t>
  </si>
  <si>
    <t>6725</t>
  </si>
  <si>
    <t>9096</t>
  </si>
  <si>
    <t>7370</t>
  </si>
  <si>
    <t>1531</t>
  </si>
  <si>
    <t>4413</t>
  </si>
  <si>
    <t>5387</t>
  </si>
  <si>
    <t>3681</t>
  </si>
  <si>
    <t>3994</t>
  </si>
  <si>
    <t>2492</t>
  </si>
  <si>
    <t>5660</t>
  </si>
  <si>
    <t>6152</t>
  </si>
  <si>
    <t>1319</t>
  </si>
  <si>
    <t>4314</t>
  </si>
  <si>
    <t>7368</t>
  </si>
  <si>
    <t>8395</t>
  </si>
  <si>
    <t>4552</t>
  </si>
  <si>
    <t>0103</t>
  </si>
  <si>
    <t>2796</t>
  </si>
  <si>
    <t>2570</t>
  </si>
  <si>
    <t>1740</t>
  </si>
  <si>
    <t>1925</t>
  </si>
  <si>
    <t>1271</t>
  </si>
  <si>
    <t>7303</t>
  </si>
  <si>
    <t>1120</t>
  </si>
  <si>
    <t>4697</t>
  </si>
  <si>
    <t>3145</t>
  </si>
  <si>
    <t>4855</t>
  </si>
  <si>
    <t>3941</t>
  </si>
  <si>
    <t>6272</t>
  </si>
  <si>
    <t>1305</t>
  </si>
  <si>
    <t>5407</t>
  </si>
  <si>
    <t>1677</t>
  </si>
  <si>
    <t>8198</t>
  </si>
  <si>
    <t>4775</t>
  </si>
  <si>
    <t>6880</t>
  </si>
  <si>
    <t>5754</t>
  </si>
  <si>
    <t>0976</t>
  </si>
  <si>
    <t>8278</t>
  </si>
  <si>
    <t>5798</t>
  </si>
  <si>
    <t>1706</t>
  </si>
  <si>
    <t>5765</t>
  </si>
  <si>
    <t>3522</t>
  </si>
  <si>
    <t>0209</t>
  </si>
  <si>
    <t>3437</t>
  </si>
  <si>
    <t>8907</t>
  </si>
  <si>
    <t>8722</t>
  </si>
  <si>
    <t>7079</t>
  </si>
  <si>
    <t>7169</t>
  </si>
  <si>
    <t>5848</t>
  </si>
  <si>
    <t>1038</t>
  </si>
  <si>
    <t>4724</t>
  </si>
  <si>
    <t>2420</t>
  </si>
  <si>
    <t>2078</t>
  </si>
  <si>
    <t>5663</t>
  </si>
  <si>
    <t>7607</t>
  </si>
  <si>
    <t>2663</t>
  </si>
  <si>
    <t>5309</t>
  </si>
  <si>
    <t>1918</t>
  </si>
  <si>
    <t>9581</t>
  </si>
  <si>
    <t>1434</t>
  </si>
  <si>
    <t>2951</t>
  </si>
  <si>
    <t>7662</t>
  </si>
  <si>
    <t>7661</t>
  </si>
  <si>
    <t>3373</t>
  </si>
  <si>
    <t>0302</t>
  </si>
  <si>
    <t>2901</t>
  </si>
  <si>
    <t>7693</t>
  </si>
  <si>
    <t>2713</t>
  </si>
  <si>
    <t>8856</t>
  </si>
  <si>
    <t>9653</t>
  </si>
  <si>
    <t>8109</t>
  </si>
  <si>
    <t>2694</t>
  </si>
  <si>
    <t>7365</t>
  </si>
  <si>
    <t>9894</t>
  </si>
  <si>
    <t>8686</t>
  </si>
  <si>
    <t>8314</t>
  </si>
  <si>
    <t>0199</t>
  </si>
  <si>
    <t>2239</t>
  </si>
  <si>
    <t>4528</t>
  </si>
  <si>
    <t>3713</t>
  </si>
  <si>
    <t>5673</t>
  </si>
  <si>
    <t>3515</t>
  </si>
  <si>
    <t>0200</t>
  </si>
  <si>
    <t>5791</t>
  </si>
  <si>
    <t>6868</t>
  </si>
  <si>
    <t>5363</t>
  </si>
  <si>
    <t>0581</t>
  </si>
  <si>
    <t>4205</t>
  </si>
  <si>
    <t>9772</t>
  </si>
  <si>
    <t>3058</t>
  </si>
  <si>
    <t>8391</t>
  </si>
  <si>
    <t>2292</t>
  </si>
  <si>
    <t>6339</t>
  </si>
  <si>
    <t>6663</t>
  </si>
  <si>
    <t>4926</t>
  </si>
  <si>
    <t>3549</t>
  </si>
  <si>
    <t>3776</t>
  </si>
  <si>
    <t>9098</t>
  </si>
  <si>
    <t>5062</t>
  </si>
  <si>
    <t>0297</t>
  </si>
  <si>
    <t>3881</t>
  </si>
  <si>
    <t>0021</t>
  </si>
  <si>
    <t>3766</t>
  </si>
  <si>
    <t>7887</t>
  </si>
  <si>
    <t>0574</t>
  </si>
  <si>
    <t>7755</t>
  </si>
  <si>
    <t>6866</t>
  </si>
  <si>
    <t>5541</t>
  </si>
  <si>
    <t>5554</t>
  </si>
  <si>
    <t>0676</t>
  </si>
  <si>
    <t>2613</t>
  </si>
  <si>
    <t>3196</t>
  </si>
  <si>
    <t>1889</t>
  </si>
  <si>
    <t>1190</t>
  </si>
  <si>
    <t>5055</t>
  </si>
  <si>
    <t>0908</t>
  </si>
  <si>
    <t>9491</t>
  </si>
  <si>
    <t>9895</t>
  </si>
  <si>
    <t>9496</t>
  </si>
  <si>
    <t>8119</t>
  </si>
  <si>
    <t>0857</t>
  </si>
  <si>
    <t>0494</t>
  </si>
  <si>
    <t>7967</t>
  </si>
  <si>
    <t>1565</t>
  </si>
  <si>
    <t>3663</t>
  </si>
  <si>
    <t>2540</t>
  </si>
  <si>
    <t>6085</t>
  </si>
  <si>
    <t>7214</t>
  </si>
  <si>
    <t>8347</t>
  </si>
  <si>
    <t>5347</t>
  </si>
  <si>
    <t>7143</t>
  </si>
  <si>
    <t>7754</t>
  </si>
  <si>
    <t>6494</t>
  </si>
  <si>
    <t>1491</t>
  </si>
  <si>
    <t>1578</t>
  </si>
  <si>
    <t>4557</t>
  </si>
  <si>
    <t>3633</t>
  </si>
  <si>
    <t>3118</t>
  </si>
  <si>
    <t>7431</t>
  </si>
  <si>
    <t>5618</t>
  </si>
  <si>
    <t>3957</t>
  </si>
  <si>
    <t>7084</t>
  </si>
  <si>
    <t>2261</t>
  </si>
  <si>
    <t>8969</t>
  </si>
  <si>
    <t>6057</t>
  </si>
  <si>
    <t>7892</t>
  </si>
  <si>
    <t>5865</t>
  </si>
  <si>
    <t>8477</t>
  </si>
  <si>
    <t>7047</t>
  </si>
  <si>
    <t>6674</t>
  </si>
  <si>
    <t>8112</t>
  </si>
  <si>
    <t>9059</t>
  </si>
  <si>
    <t>2844</t>
  </si>
  <si>
    <t>1520</t>
  </si>
  <si>
    <t>8748</t>
  </si>
  <si>
    <t>3272</t>
  </si>
  <si>
    <t>1944</t>
  </si>
  <si>
    <t>3347</t>
  </si>
  <si>
    <t>4633</t>
  </si>
  <si>
    <t>2477</t>
  </si>
  <si>
    <t>4722</t>
  </si>
  <si>
    <t>9493</t>
  </si>
  <si>
    <t>3424</t>
  </si>
  <si>
    <t>6603</t>
  </si>
  <si>
    <t>0605</t>
  </si>
  <si>
    <t>2334</t>
  </si>
  <si>
    <t>8480</t>
  </si>
  <si>
    <t>0338</t>
  </si>
  <si>
    <t>1484</t>
  </si>
  <si>
    <t>0724</t>
  </si>
  <si>
    <t>6461</t>
  </si>
  <si>
    <t>4612</t>
  </si>
  <si>
    <t>8144</t>
  </si>
  <si>
    <t>5143</t>
  </si>
  <si>
    <t>9930</t>
  </si>
  <si>
    <t>Благотворитель (последние 4 цифры номера моб. Телефона или данные банковской карты)</t>
  </si>
  <si>
    <t>Благотворительное пожертвование по Договору пожертвования № 3/21-05-21 от 21.05.2021 г. Сумма 6000-00 Без налога (НДС)</t>
  </si>
  <si>
    <t>Благотворительное пожертвование по Договору пожертвования 1/08-06-20 от 8 июня 2020 НДС не облагается.</t>
  </si>
  <si>
    <t>Оплата по договору № 1/16-12-21 от 16.12.2021 г.НДС не облагается.</t>
  </si>
  <si>
    <t>Благотворительное пожертвование на лечение Полине Збойчик</t>
  </si>
  <si>
    <t>Благотворительное пожертвование по договору № 2/25-01-22 от 25.01.2022г. НДС не облагается</t>
  </si>
  <si>
    <t>ИП ЗОРИНА ЮЛИЯ ВЛАДИМИРОВНА</t>
  </si>
  <si>
    <t>ПЕРЛОВ ЯРОСЛАВ СЕРГЕЕВИЧ (ИП)</t>
  </si>
  <si>
    <t>Матяж Максим Сергеевич (ИП)</t>
  </si>
  <si>
    <t>ООО "ВЕРОНА"</t>
  </si>
  <si>
    <t>ООО "ТРАСТ ПЛЮС"</t>
  </si>
  <si>
    <t>ТОЛКАЧЕВ МАКСИМ СЕРГЕЕВИЧ (ИП)</t>
  </si>
  <si>
    <t>Королев Вячеслав Александрович (ИП)</t>
  </si>
  <si>
    <t>ООО "Уралагроснаб"</t>
  </si>
  <si>
    <t>Медведев Николай Николаевич (ИП)</t>
  </si>
  <si>
    <t>ООО "КИСАТ"</t>
  </si>
  <si>
    <t>ООО "САТУРН"</t>
  </si>
  <si>
    <t>ООО "НОРИС"</t>
  </si>
  <si>
    <t>КУЧУМОВ СЕРГЕЙ АЛЕКСЕЕВИЧ (ИП)</t>
  </si>
  <si>
    <t>ООО "РЕСУРС"</t>
  </si>
  <si>
    <t>ИП СЮБАЕВА АННА НИКОЛАЕВНА</t>
  </si>
  <si>
    <t>Дёмин Алексей Владимирович (ИП)</t>
  </si>
  <si>
    <t>ООО "ФИРМА "ЮГВЕССЕРВИС"</t>
  </si>
  <si>
    <t>ООО "ГРАФИТ"</t>
  </si>
  <si>
    <t>Шилов Николай Михайлович (ИП)</t>
  </si>
  <si>
    <t>ИП Шилов Николай Михайлович</t>
  </si>
  <si>
    <t>ИП АВЕРЬЯНОВ ИЛЬЯ ВАЛЕРЬЕВИЧ</t>
  </si>
  <si>
    <t>ИП ШИЛОВ НИКОЛАЙ МИХАЙЛОВИЧ</t>
  </si>
  <si>
    <t>Семенова Ольга Александровна (ИП)</t>
  </si>
  <si>
    <t>ООО "БАРБАЛЕТТА"</t>
  </si>
  <si>
    <t>ООО "САМОН"</t>
  </si>
  <si>
    <t>КАЗАКОВ ИГОРЬ ВИТАЛЬЕВИЧ (ИП)</t>
  </si>
  <si>
    <t>ООО "ТОРГ-ОПТ"</t>
  </si>
  <si>
    <t>ПРОНИНА ТАТЬЯНА АНАТОЛЬЕВНА (ИП)</t>
  </si>
  <si>
    <t>Забиров Юрий Равильевич (ИП)</t>
  </si>
  <si>
    <t>ООО "БИЗНЕСПАРТНЕР"</t>
  </si>
  <si>
    <t>ООО "КРАСКИ"</t>
  </si>
  <si>
    <t>ООО "МЫС ДОБРОЙ НАДЕЖДЫ"</t>
  </si>
  <si>
    <t>ООО "БИОФАРМ Д"</t>
  </si>
  <si>
    <t>ООО "ДОНСКИЕ ПРОСТОРЫ"</t>
  </si>
  <si>
    <t>ТУРЕЦКАЯ ЖАННА АНАТОЛЬЕВНА (ИП)</t>
  </si>
  <si>
    <t>ООО "ПРЕМЬЕР"</t>
  </si>
  <si>
    <t>ООО СК "МИР"</t>
  </si>
  <si>
    <t>ГОРБАЧ ДАНИЛ АЛЕКСАНДРОВИЧ (ИП)</t>
  </si>
  <si>
    <t>ООО "РЕАЛ"</t>
  </si>
  <si>
    <t>ООО "ТК УСПЕХ"</t>
  </si>
  <si>
    <t>ЗАЛОЗНЫЙ ВИТАЛИЙ НИКОЛАЕВИЧ (ИП)</t>
  </si>
  <si>
    <t>ООО "Транстехсервис"</t>
  </si>
  <si>
    <t>ООО "КОНЕК"</t>
  </si>
  <si>
    <t>ТАРАНЕНКО ЕГОР АНДРЕЕВИЧ (ИП)</t>
  </si>
  <si>
    <t>КУЛЬБАЧЕНКО АЛЕКСЕЙ АЛЕКСАНДРОВИЧ (ИП)</t>
  </si>
  <si>
    <t>ДУРОВ ВАЛЕРИЙ ИГОРЕВИЧ (ИП)</t>
  </si>
  <si>
    <t>Аверьянов Илья Валерьевич (ИП)</t>
  </si>
  <si>
    <t>Разгуляева Юлия Сергеевна (ИП)</t>
  </si>
  <si>
    <t>Бутаев Захир Изажеддинович (ИП)</t>
  </si>
  <si>
    <t>ООО "НОСТАЛЬГИЯ"</t>
  </si>
  <si>
    <t>ООО "СИТИ"</t>
  </si>
  <si>
    <t>ООО "ДАЛЬПРОМТОРГ"</t>
  </si>
  <si>
    <t>ДАНЦЕВИЧ ЮРИЙ НИКОЛАЕВИЧ (ИП)</t>
  </si>
  <si>
    <t>КОСЦОВА ЕЛЕНА ПЕТРОВНА (ИП)</t>
  </si>
  <si>
    <t>ООО "ЛЭНДКАДИНЖИНИРИНГ"</t>
  </si>
  <si>
    <t>ИП Эриум Артур Михайлович</t>
  </si>
  <si>
    <t>ООО "КОНСТРУКТИВ"</t>
  </si>
  <si>
    <t>Смирнов Артем Юрьевич (ИП)</t>
  </si>
  <si>
    <t>ООО "СПЕКТРГРАД"</t>
  </si>
  <si>
    <t>ООО "ПК "НИКА"</t>
  </si>
  <si>
    <t>ООО "ТЕХСНАБ"</t>
  </si>
  <si>
    <t>ООО "РЕМСТРОЙ"</t>
  </si>
  <si>
    <t>ООО "АВ-СТРОЙУРАЛ"</t>
  </si>
  <si>
    <t>КОНДАКОВ ИГОРЬ ПАВЛОВИЧ (ИП)</t>
  </si>
  <si>
    <t>ООО "ИДРИС"</t>
  </si>
  <si>
    <t>ООО "УСПЕХ"</t>
  </si>
  <si>
    <t>ИП Петренко Константин Викторович</t>
  </si>
  <si>
    <t>ООО "СИРИУС"</t>
  </si>
  <si>
    <t>Кравцов Денис Владимирович (ИП)</t>
  </si>
  <si>
    <t>КАРАПЕТЯН МАРИАМ АШОТОВНА (ИП)</t>
  </si>
  <si>
    <t>Вьюжанина Марина Ивановна (ИП)</t>
  </si>
  <si>
    <t>ООО "ТЕХРЕСУРС"</t>
  </si>
  <si>
    <t>ООО "МАРЛЕНСТРОЙ"</t>
  </si>
  <si>
    <t>ООО "РУБИН"</t>
  </si>
  <si>
    <t>ООО "ЧЕЛТРЕЙД"</t>
  </si>
  <si>
    <t>ООО "БИЗНЕСКОМ"</t>
  </si>
  <si>
    <t>ИП Толстых Елена Михайловна</t>
  </si>
  <si>
    <t>ООО "АРМАТА"</t>
  </si>
  <si>
    <t>БУСЕВ АЛЕКСАНДР НИКОЛАЕВИЧ (ИП)</t>
  </si>
  <si>
    <t>ООО "СПЕЦАВТО"</t>
  </si>
  <si>
    <t>ООО "МАРС"</t>
  </si>
  <si>
    <t>ООО "АРКАНА"</t>
  </si>
  <si>
    <t>2449</t>
  </si>
  <si>
    <t>8227</t>
  </si>
  <si>
    <t>9501</t>
  </si>
  <si>
    <t>1510</t>
  </si>
  <si>
    <t>8982</t>
  </si>
  <si>
    <t>3004</t>
  </si>
  <si>
    <t>6008</t>
  </si>
  <si>
    <t>2991</t>
  </si>
  <si>
    <t>7553</t>
  </si>
  <si>
    <t>4486</t>
  </si>
  <si>
    <t>0876</t>
  </si>
  <si>
    <t>1251</t>
  </si>
  <si>
    <t>2313</t>
  </si>
  <si>
    <t>4915</t>
  </si>
  <si>
    <t>7925</t>
  </si>
  <si>
    <t>3084</t>
  </si>
  <si>
    <t>3616</t>
  </si>
  <si>
    <t>1770</t>
  </si>
  <si>
    <t>0095</t>
  </si>
  <si>
    <t>7857</t>
  </si>
  <si>
    <t>7189</t>
  </si>
  <si>
    <t>3553</t>
  </si>
  <si>
    <t>1141</t>
  </si>
  <si>
    <t>9246</t>
  </si>
  <si>
    <t>9757</t>
  </si>
  <si>
    <t>0612</t>
  </si>
  <si>
    <t>0319</t>
  </si>
  <si>
    <t>3897</t>
  </si>
  <si>
    <t>0192</t>
  </si>
  <si>
    <t>6817</t>
  </si>
  <si>
    <t>0222</t>
  </si>
  <si>
    <t>7090</t>
  </si>
  <si>
    <t>8755</t>
  </si>
  <si>
    <t>2659</t>
  </si>
  <si>
    <t>4365</t>
  </si>
  <si>
    <t>0071</t>
  </si>
  <si>
    <t>9724</t>
  </si>
  <si>
    <t>8849</t>
  </si>
  <si>
    <t>9677</t>
  </si>
  <si>
    <t>4708</t>
  </si>
  <si>
    <t>0228</t>
  </si>
  <si>
    <t>9631</t>
  </si>
  <si>
    <t>1162</t>
  </si>
  <si>
    <t>4954</t>
  </si>
  <si>
    <t>7543</t>
  </si>
  <si>
    <t>9299</t>
  </si>
  <si>
    <t>5376</t>
  </si>
  <si>
    <t>3403</t>
  </si>
  <si>
    <t>1731</t>
  </si>
  <si>
    <t>4025</t>
  </si>
  <si>
    <t>0933</t>
  </si>
  <si>
    <t>3410</t>
  </si>
  <si>
    <t>3137</t>
  </si>
  <si>
    <t>3001</t>
  </si>
  <si>
    <t>2546</t>
  </si>
  <si>
    <t>4151</t>
  </si>
  <si>
    <t>2008</t>
  </si>
  <si>
    <t>9380</t>
  </si>
  <si>
    <t>4480</t>
  </si>
  <si>
    <t>4154</t>
  </si>
  <si>
    <t>3268</t>
  </si>
  <si>
    <t>7461</t>
  </si>
  <si>
    <t>7921</t>
  </si>
  <si>
    <t>2040</t>
  </si>
  <si>
    <t>3105</t>
  </si>
  <si>
    <t>4100</t>
  </si>
  <si>
    <t>0446</t>
  </si>
  <si>
    <t>3969</t>
  </si>
  <si>
    <t>4502</t>
  </si>
  <si>
    <t>3595</t>
  </si>
  <si>
    <t>9941</t>
  </si>
  <si>
    <t>8389</t>
  </si>
  <si>
    <t>1332</t>
  </si>
  <si>
    <t>6895</t>
  </si>
  <si>
    <t>5639</t>
  </si>
  <si>
    <t>5138</t>
  </si>
  <si>
    <t>9413</t>
  </si>
  <si>
    <t>4654</t>
  </si>
  <si>
    <t>4836</t>
  </si>
  <si>
    <t>4443</t>
  </si>
  <si>
    <t>0125</t>
  </si>
  <si>
    <t>0664</t>
  </si>
  <si>
    <t>7796</t>
  </si>
  <si>
    <t>4148</t>
  </si>
  <si>
    <t>1512</t>
  </si>
  <si>
    <t>2466</t>
  </si>
  <si>
    <t>7408</t>
  </si>
  <si>
    <t>0482</t>
  </si>
  <si>
    <t>4769</t>
  </si>
  <si>
    <t>4794</t>
  </si>
  <si>
    <t>3516</t>
  </si>
  <si>
    <t>6398</t>
  </si>
  <si>
    <t>0567</t>
  </si>
  <si>
    <t>9108</t>
  </si>
  <si>
    <t>7104</t>
  </si>
  <si>
    <t>1534</t>
  </si>
  <si>
    <t>7746</t>
  </si>
  <si>
    <t>2650</t>
  </si>
  <si>
    <t>1649</t>
  </si>
  <si>
    <t>1272</t>
  </si>
  <si>
    <t>0726</t>
  </si>
  <si>
    <t>3909</t>
  </si>
  <si>
    <t>5558</t>
  </si>
  <si>
    <t>4115</t>
  </si>
  <si>
    <t>7640</t>
  </si>
  <si>
    <t>0183</t>
  </si>
  <si>
    <t>7153</t>
  </si>
  <si>
    <t>8819</t>
  </si>
  <si>
    <t>3922</t>
  </si>
  <si>
    <t>3815</t>
  </si>
  <si>
    <t>7874</t>
  </si>
  <si>
    <t>6702</t>
  </si>
  <si>
    <t>9224</t>
  </si>
  <si>
    <t>6949</t>
  </si>
  <si>
    <t>3447</t>
  </si>
  <si>
    <t>2683</t>
  </si>
  <si>
    <t>3903</t>
  </si>
  <si>
    <t>6476</t>
  </si>
  <si>
    <t>6276</t>
  </si>
  <si>
    <t>9518</t>
  </si>
  <si>
    <t>0937</t>
  </si>
  <si>
    <t>9233</t>
  </si>
  <si>
    <t>7354</t>
  </si>
  <si>
    <t>4763</t>
  </si>
  <si>
    <t>1206</t>
  </si>
  <si>
    <t>7428</t>
  </si>
  <si>
    <t>7048</t>
  </si>
  <si>
    <t>3206</t>
  </si>
  <si>
    <t>7264</t>
  </si>
  <si>
    <t>2514</t>
  </si>
  <si>
    <t>9904</t>
  </si>
  <si>
    <t>0448</t>
  </si>
  <si>
    <t>9304</t>
  </si>
  <si>
    <t>2628</t>
  </si>
  <si>
    <t>3176</t>
  </si>
  <si>
    <t>2745</t>
  </si>
  <si>
    <t>5093</t>
  </si>
  <si>
    <t>0427</t>
  </si>
  <si>
    <t>1815</t>
  </si>
  <si>
    <t>8807</t>
  </si>
  <si>
    <t>5562</t>
  </si>
  <si>
    <t>7890</t>
  </si>
  <si>
    <t>6120</t>
  </si>
  <si>
    <t>5491</t>
  </si>
  <si>
    <t>0491</t>
  </si>
  <si>
    <t>1289</t>
  </si>
  <si>
    <t>7663</t>
  </si>
  <si>
    <t>3210</t>
  </si>
  <si>
    <t>5953</t>
  </si>
  <si>
    <t>5390</t>
  </si>
  <si>
    <t>4968</t>
  </si>
  <si>
    <t>6271</t>
  </si>
  <si>
    <t>2608</t>
  </si>
  <si>
    <t>1758</t>
  </si>
  <si>
    <t>Пожертвовать - Раяна Тургунбаева</t>
  </si>
  <si>
    <t>0208</t>
  </si>
  <si>
    <t>9882</t>
  </si>
  <si>
    <t>1471</t>
  </si>
  <si>
    <t>2497</t>
  </si>
  <si>
    <t>7351</t>
  </si>
  <si>
    <t>5707</t>
  </si>
  <si>
    <t>9238</t>
  </si>
  <si>
    <t>2635</t>
  </si>
  <si>
    <t>5315</t>
  </si>
  <si>
    <t>7581</t>
  </si>
  <si>
    <t>4614</t>
  </si>
  <si>
    <t>0744</t>
  </si>
  <si>
    <t>0146</t>
  </si>
  <si>
    <t>0078</t>
  </si>
  <si>
    <t>9845</t>
  </si>
  <si>
    <t>8068</t>
  </si>
  <si>
    <t>Пожертвовать - Алина Лан</t>
  </si>
  <si>
    <t>8230</t>
  </si>
  <si>
    <t>Пожертвовать - Амир Данияр</t>
  </si>
  <si>
    <t>8984</t>
  </si>
  <si>
    <t>8276</t>
  </si>
  <si>
    <t>3132</t>
  </si>
  <si>
    <t>8830</t>
  </si>
  <si>
    <t>0014</t>
  </si>
  <si>
    <t>0756</t>
  </si>
  <si>
    <t>8789</t>
  </si>
  <si>
    <t>9082</t>
  </si>
  <si>
    <t>7656</t>
  </si>
  <si>
    <t>0268</t>
  </si>
  <si>
    <t>6518</t>
  </si>
  <si>
    <t>1049</t>
  </si>
  <si>
    <t>5661</t>
  </si>
  <si>
    <t>1870</t>
  </si>
  <si>
    <t>7812</t>
  </si>
  <si>
    <t>5993</t>
  </si>
  <si>
    <t>5311</t>
  </si>
  <si>
    <t>4257</t>
  </si>
  <si>
    <t>8670</t>
  </si>
  <si>
    <t>0045</t>
  </si>
  <si>
    <t>4056</t>
  </si>
  <si>
    <t>8023</t>
  </si>
  <si>
    <t>0564</t>
  </si>
  <si>
    <t>0991</t>
  </si>
  <si>
    <t>4126</t>
  </si>
  <si>
    <t>5722</t>
  </si>
  <si>
    <t>4718</t>
  </si>
  <si>
    <t>0091</t>
  </si>
  <si>
    <t>3661</t>
  </si>
  <si>
    <t>9387</t>
  </si>
  <si>
    <t>7668</t>
  </si>
  <si>
    <t>7483</t>
  </si>
  <si>
    <t>2238</t>
  </si>
  <si>
    <t>5667</t>
  </si>
  <si>
    <t>1928</t>
  </si>
  <si>
    <t>4283</t>
  </si>
  <si>
    <t>4136</t>
  </si>
  <si>
    <t>9466</t>
  </si>
  <si>
    <t>5039</t>
  </si>
  <si>
    <t>8423</t>
  </si>
  <si>
    <t>9851</t>
  </si>
  <si>
    <t>3780</t>
  </si>
  <si>
    <t>5455</t>
  </si>
  <si>
    <t>5206</t>
  </si>
  <si>
    <t>9627</t>
  </si>
  <si>
    <t>5726</t>
  </si>
  <si>
    <t>9781</t>
  </si>
  <si>
    <t>9160</t>
  </si>
  <si>
    <t>Пожертвовать - Мирлан Кашапов</t>
  </si>
  <si>
    <t>0723</t>
  </si>
  <si>
    <t>2446</t>
  </si>
  <si>
    <t>1980</t>
  </si>
  <si>
    <t>0540</t>
  </si>
  <si>
    <t>0747</t>
  </si>
  <si>
    <t>6384</t>
  </si>
  <si>
    <t>5559</t>
  </si>
  <si>
    <t>4631</t>
  </si>
  <si>
    <t>2344</t>
  </si>
  <si>
    <t>4756</t>
  </si>
  <si>
    <t>2786</t>
  </si>
  <si>
    <t>3531</t>
  </si>
  <si>
    <t>6900</t>
  </si>
  <si>
    <t>5603</t>
  </si>
  <si>
    <t>3736</t>
  </si>
  <si>
    <t>8100</t>
  </si>
  <si>
    <t>1580</t>
  </si>
  <si>
    <t>Пожертвовать - Анна Бычкова</t>
  </si>
  <si>
    <t>Пожертвовать - Раджаббиби Курбонализода</t>
  </si>
  <si>
    <t>Пожертвовать - Ярослав Карпочев</t>
  </si>
  <si>
    <t>5318</t>
  </si>
  <si>
    <t>0521</t>
  </si>
  <si>
    <t>4026</t>
  </si>
  <si>
    <t>2016</t>
  </si>
  <si>
    <t>IVAN</t>
  </si>
  <si>
    <t>ELENA</t>
  </si>
  <si>
    <t>ZHANNA</t>
  </si>
  <si>
    <t>VADIM</t>
  </si>
  <si>
    <t>DAMIR</t>
  </si>
  <si>
    <t>8868</t>
  </si>
  <si>
    <t>3243</t>
  </si>
  <si>
    <t>1802</t>
  </si>
  <si>
    <t>3596</t>
  </si>
  <si>
    <t>4693</t>
  </si>
  <si>
    <t>3439</t>
  </si>
  <si>
    <t>4911</t>
  </si>
  <si>
    <t>8327</t>
  </si>
  <si>
    <t>1044</t>
  </si>
  <si>
    <t>3171</t>
  </si>
  <si>
    <t>3055</t>
  </si>
  <si>
    <t>9412</t>
  </si>
  <si>
    <t>4743</t>
  </si>
  <si>
    <t>8371</t>
  </si>
  <si>
    <t>3721</t>
  </si>
  <si>
    <t>5872</t>
  </si>
  <si>
    <t>2686</t>
  </si>
  <si>
    <t>4391</t>
  </si>
  <si>
    <t>7198</t>
  </si>
  <si>
    <t>2925</t>
  </si>
  <si>
    <t>0194</t>
  </si>
  <si>
    <t>9124</t>
  </si>
  <si>
    <t>6214</t>
  </si>
  <si>
    <t>3894</t>
  </si>
  <si>
    <t>3523</t>
  </si>
  <si>
    <t>1074</t>
  </si>
  <si>
    <t>7258</t>
  </si>
  <si>
    <t>1543</t>
  </si>
  <si>
    <t>7115</t>
  </si>
  <si>
    <t>7107</t>
  </si>
  <si>
    <t>9942</t>
  </si>
  <si>
    <t>6156</t>
  </si>
  <si>
    <t>6459</t>
  </si>
  <si>
    <t>2961</t>
  </si>
  <si>
    <t>3069</t>
  </si>
  <si>
    <t>3954</t>
  </si>
  <si>
    <t>5971</t>
  </si>
  <si>
    <t>8471</t>
  </si>
  <si>
    <t>5565</t>
  </si>
  <si>
    <t>5747</t>
  </si>
  <si>
    <t>2482</t>
  </si>
  <si>
    <t>9268</t>
  </si>
  <si>
    <t>5107</t>
  </si>
  <si>
    <t>4549</t>
  </si>
  <si>
    <t>6185</t>
  </si>
  <si>
    <t>5817</t>
  </si>
  <si>
    <t>7876</t>
  </si>
  <si>
    <t>6923</t>
  </si>
  <si>
    <t>4615</t>
  </si>
  <si>
    <t>2751</t>
  </si>
  <si>
    <t>5786</t>
  </si>
  <si>
    <t>7441</t>
  </si>
  <si>
    <t>8599</t>
  </si>
  <si>
    <t>4415</t>
  </si>
  <si>
    <t>5086</t>
  </si>
  <si>
    <t>3541</t>
  </si>
  <si>
    <t>1368</t>
  </si>
  <si>
    <t>3256</t>
  </si>
  <si>
    <t>3328</t>
  </si>
  <si>
    <t>0156</t>
  </si>
  <si>
    <t>9010</t>
  </si>
  <si>
    <t>6091</t>
  </si>
  <si>
    <t>1840</t>
  </si>
  <si>
    <t>0077</t>
  </si>
  <si>
    <t>1784</t>
  </si>
  <si>
    <t>7579</t>
  </si>
  <si>
    <t>4829</t>
  </si>
  <si>
    <t>7171</t>
  </si>
  <si>
    <t>3258</t>
  </si>
  <si>
    <t>2853</t>
  </si>
  <si>
    <t>6745</t>
  </si>
  <si>
    <t>7856</t>
  </si>
  <si>
    <t>6472</t>
  </si>
  <si>
    <t>9783</t>
  </si>
  <si>
    <t>7363</t>
  </si>
  <si>
    <t>4019</t>
  </si>
  <si>
    <t>9995</t>
  </si>
  <si>
    <t>1106</t>
  </si>
  <si>
    <t>7683</t>
  </si>
  <si>
    <t>0377</t>
  </si>
  <si>
    <t>4656</t>
  </si>
  <si>
    <t>9849</t>
  </si>
  <si>
    <t>5259</t>
  </si>
  <si>
    <t>6409</t>
  </si>
  <si>
    <t>1684</t>
  </si>
  <si>
    <t>8774</t>
  </si>
  <si>
    <t>6444</t>
  </si>
  <si>
    <t>5043</t>
  </si>
  <si>
    <t>4924</t>
  </si>
  <si>
    <t>5293</t>
  </si>
  <si>
    <t>6608</t>
  </si>
  <si>
    <t>8308</t>
  </si>
  <si>
    <t>5171</t>
  </si>
  <si>
    <t>3427</t>
  </si>
  <si>
    <t>7225</t>
  </si>
  <si>
    <t>3636</t>
  </si>
  <si>
    <t>7491</t>
  </si>
  <si>
    <t>2647</t>
  </si>
  <si>
    <t>3723</t>
  </si>
  <si>
    <t>4408</t>
  </si>
  <si>
    <t>0919</t>
  </si>
  <si>
    <t>9271</t>
  </si>
  <si>
    <t>9552</t>
  </si>
  <si>
    <t>3061</t>
  </si>
  <si>
    <t>9144</t>
  </si>
  <si>
    <t>9427</t>
  </si>
  <si>
    <t>5054</t>
  </si>
  <si>
    <t>3279</t>
  </si>
  <si>
    <t>4058</t>
  </si>
  <si>
    <t>2278</t>
  </si>
  <si>
    <t>2638</t>
  </si>
  <si>
    <t>3933</t>
  </si>
  <si>
    <t>2895</t>
  </si>
  <si>
    <t>3293</t>
  </si>
  <si>
    <t>590</t>
  </si>
  <si>
    <t>1576</t>
  </si>
  <si>
    <t>5317</t>
  </si>
  <si>
    <t>8447</t>
  </si>
  <si>
    <t>9727</t>
  </si>
  <si>
    <t>2138</t>
  </si>
  <si>
    <t>5887</t>
  </si>
  <si>
    <t>9576</t>
  </si>
  <si>
    <t>5228</t>
  </si>
  <si>
    <t>2445</t>
  </si>
  <si>
    <t>2883</t>
  </si>
  <si>
    <t>9939</t>
  </si>
  <si>
    <t>8002</t>
  </si>
  <si>
    <t>2768</t>
  </si>
  <si>
    <t>5876</t>
  </si>
  <si>
    <t>6931</t>
  </si>
  <si>
    <t>4858</t>
  </si>
  <si>
    <t>6174</t>
  </si>
  <si>
    <t>5422</t>
  </si>
  <si>
    <t>8189</t>
  </si>
  <si>
    <t>3693</t>
  </si>
  <si>
    <t>1530</t>
  </si>
  <si>
    <t>6170</t>
  </si>
  <si>
    <t>9158</t>
  </si>
  <si>
    <t>1722</t>
  </si>
  <si>
    <t>9839</t>
  </si>
  <si>
    <t>3415</t>
  </si>
  <si>
    <t>8542</t>
  </si>
  <si>
    <t>0143</t>
  </si>
  <si>
    <t>5361</t>
  </si>
  <si>
    <t>7996</t>
  </si>
  <si>
    <t>0707</t>
  </si>
  <si>
    <t>6052</t>
  </si>
  <si>
    <t>6212</t>
  </si>
  <si>
    <t>7407</t>
  </si>
  <si>
    <t>5457</t>
  </si>
  <si>
    <t>0532</t>
  </si>
  <si>
    <t>1291</t>
  </si>
  <si>
    <t>4457</t>
  </si>
  <si>
    <t>1207</t>
  </si>
  <si>
    <t>5417</t>
  </si>
  <si>
    <t>8760</t>
  </si>
  <si>
    <t>2842</t>
  </si>
  <si>
    <t>4001</t>
  </si>
  <si>
    <t>4319</t>
  </si>
  <si>
    <t>9410</t>
  </si>
  <si>
    <t>1743</t>
  </si>
  <si>
    <t>1690</t>
  </si>
  <si>
    <t>6453</t>
  </si>
  <si>
    <t>4371</t>
  </si>
  <si>
    <t>0251</t>
  </si>
  <si>
    <t>3978</t>
  </si>
  <si>
    <t>9818</t>
  </si>
  <si>
    <t>7312</t>
  </si>
  <si>
    <t>6165</t>
  </si>
  <si>
    <t>4617</t>
  </si>
  <si>
    <t>4352</t>
  </si>
  <si>
    <t>8475</t>
  </si>
  <si>
    <t>0381</t>
  </si>
  <si>
    <t>4846</t>
  </si>
  <si>
    <t>4800</t>
  </si>
  <si>
    <t>5757</t>
  </si>
  <si>
    <t>4330</t>
  </si>
  <si>
    <t>3542</t>
  </si>
  <si>
    <t>5516</t>
  </si>
  <si>
    <t>0104</t>
  </si>
  <si>
    <t>1445</t>
  </si>
  <si>
    <t>3600</t>
  </si>
  <si>
    <t>6060</t>
  </si>
  <si>
    <t>4481</t>
  </si>
  <si>
    <t>2395</t>
  </si>
  <si>
    <t>2672</t>
  </si>
  <si>
    <t>2702</t>
  </si>
  <si>
    <t>9556</t>
  </si>
  <si>
    <t>5771</t>
  </si>
  <si>
    <t>3667</t>
  </si>
  <si>
    <t>8419</t>
  </si>
  <si>
    <t>6531</t>
  </si>
  <si>
    <t>0414</t>
  </si>
  <si>
    <t>7218</t>
  </si>
  <si>
    <t>0772</t>
  </si>
  <si>
    <t>2782</t>
  </si>
  <si>
    <t>6390</t>
  </si>
  <si>
    <t>5302</t>
  </si>
  <si>
    <t>8024</t>
  </si>
  <si>
    <t>3457</t>
  </si>
  <si>
    <t>1148</t>
  </si>
  <si>
    <t>4447</t>
  </si>
  <si>
    <t>6910</t>
  </si>
  <si>
    <t>4245</t>
  </si>
  <si>
    <t>2209</t>
  </si>
  <si>
    <t>7033</t>
  </si>
  <si>
    <t>4076</t>
  </si>
  <si>
    <t>5506</t>
  </si>
  <si>
    <t>1290</t>
  </si>
  <si>
    <t>0807</t>
  </si>
  <si>
    <t>1225</t>
  </si>
  <si>
    <t>1554</t>
  </si>
  <si>
    <t>7557</t>
  </si>
  <si>
    <t>3091</t>
  </si>
  <si>
    <t>1448</t>
  </si>
  <si>
    <t>6467</t>
  </si>
  <si>
    <t>7221</t>
  </si>
  <si>
    <t>4574</t>
  </si>
  <si>
    <t>2841</t>
  </si>
  <si>
    <t>2162</t>
  </si>
  <si>
    <t>3246</t>
  </si>
  <si>
    <t>0837</t>
  </si>
  <si>
    <t>4309</t>
  </si>
  <si>
    <t>3830</t>
  </si>
  <si>
    <t>0035</t>
  </si>
  <si>
    <t>0440</t>
  </si>
  <si>
    <t>1703</t>
  </si>
  <si>
    <t>1426</t>
  </si>
  <si>
    <t>2928</t>
  </si>
  <si>
    <t>2487</t>
  </si>
  <si>
    <t>2282</t>
  </si>
  <si>
    <t>7718</t>
  </si>
  <si>
    <t>4778</t>
  </si>
  <si>
    <t>8318</t>
  </si>
  <si>
    <t>2980</t>
  </si>
  <si>
    <t>5790</t>
  </si>
  <si>
    <t>0547</t>
  </si>
  <si>
    <t>8336</t>
  </si>
  <si>
    <t>5697</t>
  </si>
  <si>
    <t>7837</t>
  </si>
  <si>
    <t>2874</t>
  </si>
  <si>
    <t>3501</t>
  </si>
  <si>
    <t>2035</t>
  </si>
  <si>
    <t>8117</t>
  </si>
  <si>
    <t>1035</t>
  </si>
  <si>
    <t>8224</t>
  </si>
  <si>
    <t>6223</t>
  </si>
  <si>
    <t>5399</t>
  </si>
  <si>
    <t>6307</t>
  </si>
  <si>
    <t>8379</t>
  </si>
  <si>
    <t>8729</t>
  </si>
  <si>
    <t>3727</t>
  </si>
  <si>
    <t>4653</t>
  </si>
  <si>
    <t>8445</t>
  </si>
  <si>
    <t>8320</t>
  </si>
  <si>
    <t>2699</t>
  </si>
  <si>
    <t>0252</t>
  </si>
  <si>
    <t>8253</t>
  </si>
  <si>
    <t>3608</t>
  </si>
  <si>
    <t>8936</t>
  </si>
  <si>
    <t>2556</t>
  </si>
  <si>
    <t>9936</t>
  </si>
  <si>
    <t>6329</t>
  </si>
  <si>
    <t>1827</t>
  </si>
  <si>
    <t>5838</t>
  </si>
  <si>
    <t>1995</t>
  </si>
  <si>
    <t>3505</t>
  </si>
  <si>
    <t>8440</t>
  </si>
  <si>
    <t>9748</t>
  </si>
  <si>
    <t>9625</t>
  </si>
  <si>
    <t>5940</t>
  </si>
  <si>
    <t>4929</t>
  </si>
  <si>
    <t>2781</t>
  </si>
  <si>
    <t>2710</t>
  </si>
  <si>
    <t>9967</t>
  </si>
  <si>
    <t>8988</t>
  </si>
  <si>
    <t>0688</t>
  </si>
  <si>
    <t>7328</t>
  </si>
  <si>
    <t>3872</t>
  </si>
  <si>
    <t>7986</t>
  </si>
  <si>
    <t>6195</t>
  </si>
  <si>
    <t>8655</t>
  </si>
  <si>
    <t>6716</t>
  </si>
  <si>
    <t>6289</t>
  </si>
  <si>
    <t>2748</t>
  </si>
  <si>
    <t>1683</t>
  </si>
  <si>
    <t>5066</t>
  </si>
  <si>
    <t>3754</t>
  </si>
  <si>
    <t>1732</t>
  </si>
  <si>
    <t>7803</t>
  </si>
  <si>
    <t>4431</t>
  </si>
  <si>
    <t>0970</t>
  </si>
  <si>
    <t>1716</t>
  </si>
  <si>
    <t>5879</t>
  </si>
  <si>
    <t>2057</t>
  </si>
  <si>
    <t>2154</t>
  </si>
  <si>
    <t>6927</t>
  </si>
  <si>
    <t>7810</t>
  </si>
  <si>
    <t>9782</t>
  </si>
  <si>
    <t>7959</t>
  </si>
  <si>
    <t>8531</t>
  </si>
  <si>
    <t>1174</t>
  </si>
  <si>
    <t>0186</t>
  </si>
  <si>
    <t>8873</t>
  </si>
  <si>
    <t>0900</t>
  </si>
  <si>
    <t>7928</t>
  </si>
  <si>
    <t>1357</t>
  </si>
  <si>
    <t>9346</t>
  </si>
  <si>
    <t>9681</t>
  </si>
  <si>
    <t>2894</t>
  </si>
  <si>
    <t>8952</t>
  </si>
  <si>
    <t>2817</t>
  </si>
  <si>
    <t>5380</t>
  </si>
  <si>
    <t>8964</t>
  </si>
  <si>
    <t>4998</t>
  </si>
  <si>
    <t>1826</t>
  </si>
  <si>
    <t>1795</t>
  </si>
  <si>
    <t>9973</t>
  </si>
  <si>
    <t>0625</t>
  </si>
  <si>
    <t>5617</t>
  </si>
  <si>
    <t>0946</t>
  </si>
  <si>
    <t>9322</t>
  </si>
  <si>
    <t>7454</t>
  </si>
  <si>
    <t>4402</t>
  </si>
  <si>
    <t>3828</t>
  </si>
  <si>
    <t>7032</t>
  </si>
  <si>
    <t>6698</t>
  </si>
  <si>
    <t>9655</t>
  </si>
  <si>
    <t>1226</t>
  </si>
  <si>
    <t>3159</t>
  </si>
  <si>
    <t>6662</t>
  </si>
  <si>
    <t>3920</t>
  </si>
  <si>
    <t>9577</t>
  </si>
  <si>
    <t>1592</t>
  </si>
  <si>
    <t>0661</t>
  </si>
  <si>
    <t>4420</t>
  </si>
  <si>
    <t>4086</t>
  </si>
  <si>
    <t>5314</t>
  </si>
  <si>
    <t>3770</t>
  </si>
  <si>
    <t>7920</t>
  </si>
  <si>
    <t>2212</t>
  </si>
  <si>
    <t>0053</t>
  </si>
  <si>
    <t>4823</t>
  </si>
  <si>
    <t>4564</t>
  </si>
  <si>
    <t>7610</t>
  </si>
  <si>
    <t>6532</t>
  </si>
  <si>
    <t>2938</t>
  </si>
  <si>
    <t>4904</t>
  </si>
  <si>
    <t>4139</t>
  </si>
  <si>
    <t>0740</t>
  </si>
  <si>
    <t>5535</t>
  </si>
  <si>
    <t>8125</t>
  </si>
  <si>
    <t>7958</t>
  </si>
  <si>
    <t>4595</t>
  </si>
  <si>
    <t>5912</t>
  </si>
  <si>
    <t>3617</t>
  </si>
  <si>
    <t>2670</t>
  </si>
  <si>
    <t>3589</t>
  </si>
  <si>
    <t>6175</t>
  </si>
  <si>
    <t>3193</t>
  </si>
  <si>
    <t>8170</t>
  </si>
  <si>
    <t>0204</t>
  </si>
  <si>
    <t>0328</t>
  </si>
  <si>
    <t>3631</t>
  </si>
  <si>
    <t>0924</t>
  </si>
  <si>
    <t>9737</t>
  </si>
  <si>
    <t>6375</t>
  </si>
  <si>
    <t>0543</t>
  </si>
  <si>
    <t>1831</t>
  </si>
  <si>
    <t>4787</t>
  </si>
  <si>
    <t>6376</t>
  </si>
  <si>
    <t>9709</t>
  </si>
  <si>
    <t>6348</t>
  </si>
  <si>
    <t>7504</t>
  </si>
  <si>
    <t>5404</t>
  </si>
  <si>
    <t>5691</t>
  </si>
  <si>
    <t>5745</t>
  </si>
  <si>
    <t>9120</t>
  </si>
  <si>
    <t>9508</t>
  </si>
  <si>
    <t>7639</t>
  </si>
  <si>
    <t>8591</t>
  </si>
  <si>
    <t>8636</t>
  </si>
  <si>
    <t>5432</t>
  </si>
  <si>
    <t>8197</t>
  </si>
  <si>
    <t>0130</t>
  </si>
  <si>
    <t>8333</t>
  </si>
  <si>
    <t>7213</t>
  </si>
  <si>
    <t>5304</t>
  </si>
  <si>
    <t>5110</t>
  </si>
  <si>
    <t>5195</t>
  </si>
  <si>
    <t>6852</t>
  </si>
  <si>
    <t>6317</t>
  </si>
  <si>
    <t>1964</t>
  </si>
  <si>
    <t>0673</t>
  </si>
  <si>
    <t>0233</t>
  </si>
  <si>
    <t>6399</t>
  </si>
  <si>
    <t>2143</t>
  </si>
  <si>
    <t>5906</t>
  </si>
  <si>
    <t>2541</t>
  </si>
  <si>
    <t>3320</t>
  </si>
  <si>
    <t>7276</t>
  </si>
  <si>
    <t>8208</t>
  </si>
  <si>
    <t>1566</t>
  </si>
  <si>
    <t>3433</t>
  </si>
  <si>
    <t>3044</t>
  </si>
  <si>
    <t>9435</t>
  </si>
  <si>
    <t>0587</t>
  </si>
  <si>
    <t>5013</t>
  </si>
  <si>
    <t>4459</t>
  </si>
  <si>
    <t>8339</t>
  </si>
  <si>
    <t>5679</t>
  </si>
  <si>
    <t>4772</t>
  </si>
  <si>
    <t>7832</t>
  </si>
  <si>
    <t>7828</t>
  </si>
  <si>
    <t>5635</t>
  </si>
  <si>
    <t>2824</t>
  </si>
  <si>
    <t>7451</t>
  </si>
  <si>
    <t>0719</t>
  </si>
  <si>
    <t>4508</t>
  </si>
  <si>
    <t>1463</t>
  </si>
  <si>
    <t>3074</t>
  </si>
  <si>
    <t>5445</t>
  </si>
  <si>
    <t>8872</t>
  </si>
  <si>
    <t>0957</t>
  </si>
  <si>
    <t>6083</t>
  </si>
  <si>
    <t>2863</t>
  </si>
  <si>
    <t>0718</t>
  </si>
  <si>
    <t>2576</t>
  </si>
  <si>
    <t>5941</t>
  </si>
  <si>
    <t>4294</t>
  </si>
  <si>
    <t>9182</t>
  </si>
  <si>
    <t>3774</t>
  </si>
  <si>
    <t>0805</t>
  </si>
  <si>
    <t>4407</t>
  </si>
  <si>
    <t>0988</t>
  </si>
  <si>
    <t>6643</t>
  </si>
  <si>
    <t>8664</t>
  </si>
  <si>
    <t>5746</t>
  </si>
  <si>
    <t>1990</t>
  </si>
  <si>
    <t>4597</t>
  </si>
  <si>
    <t>3299</t>
  </si>
  <si>
    <t>5009</t>
  </si>
  <si>
    <t>7034</t>
  </si>
  <si>
    <t>8565</t>
  </si>
  <si>
    <t>7144</t>
  </si>
  <si>
    <t>3860</t>
  </si>
  <si>
    <t>8046</t>
  </si>
  <si>
    <t>4965</t>
  </si>
  <si>
    <t>6535</t>
  </si>
  <si>
    <t>8180</t>
  </si>
  <si>
    <t>6642</t>
  </si>
  <si>
    <t>7626</t>
  </si>
  <si>
    <t>5999</t>
  </si>
  <si>
    <t>2711</t>
  </si>
  <si>
    <t>9507</t>
  </si>
  <si>
    <t>8272</t>
  </si>
  <si>
    <t>5378</t>
  </si>
  <si>
    <t>3212</t>
  </si>
  <si>
    <t>6009</t>
  </si>
  <si>
    <t>1231</t>
  </si>
  <si>
    <t>7329</t>
  </si>
  <si>
    <t>9064</t>
  </si>
  <si>
    <t>3926</t>
  </si>
  <si>
    <t>1071</t>
  </si>
  <si>
    <t>5811</t>
  </si>
  <si>
    <t>6983</t>
  </si>
  <si>
    <t>9113</t>
  </si>
  <si>
    <t>5371</t>
  </si>
  <si>
    <t>8820</t>
  </si>
  <si>
    <t>0119</t>
  </si>
  <si>
    <t>3483</t>
  </si>
  <si>
    <t>1161</t>
  </si>
  <si>
    <t>2160</t>
  </si>
  <si>
    <t>2602</t>
  </si>
  <si>
    <t>5520</t>
  </si>
  <si>
    <t>8493</t>
  </si>
  <si>
    <t>1169</t>
  </si>
  <si>
    <t>5725</t>
  </si>
  <si>
    <t>8373</t>
  </si>
  <si>
    <t>4468</t>
  </si>
  <si>
    <t>4192</t>
  </si>
  <si>
    <t>6350</t>
  </si>
  <si>
    <t>8792</t>
  </si>
  <si>
    <t>2098</t>
  </si>
  <si>
    <t>9721</t>
  </si>
  <si>
    <t>2053</t>
  </si>
  <si>
    <t>1413</t>
  </si>
  <si>
    <t>9708</t>
  </si>
  <si>
    <t>0450</t>
  </si>
  <si>
    <t>4153</t>
  </si>
  <si>
    <t>6142</t>
  </si>
  <si>
    <t>0262</t>
  </si>
  <si>
    <t>8702</t>
  </si>
  <si>
    <t>6045</t>
  </si>
  <si>
    <t>0671</t>
  </si>
  <si>
    <t>0504</t>
  </si>
  <si>
    <t>7895</t>
  </si>
  <si>
    <t>8836</t>
  </si>
  <si>
    <t>6760</t>
  </si>
  <si>
    <t>3431</t>
  </si>
  <si>
    <t>7380</t>
  </si>
  <si>
    <t>3576</t>
  </si>
  <si>
    <t>9702</t>
  </si>
  <si>
    <t>8737</t>
  </si>
  <si>
    <t>4692</t>
  </si>
  <si>
    <t>4416</t>
  </si>
  <si>
    <t>4439</t>
  </si>
  <si>
    <t>4213</t>
  </si>
  <si>
    <t>7567</t>
  </si>
  <si>
    <t>9685</t>
  </si>
  <si>
    <t>6002</t>
  </si>
  <si>
    <t>4990</t>
  </si>
  <si>
    <t>1741</t>
  </si>
  <si>
    <t>8039</t>
  </si>
  <si>
    <t>8669</t>
  </si>
  <si>
    <t>2866</t>
  </si>
  <si>
    <t>8212</t>
  </si>
  <si>
    <t>1466</t>
  </si>
  <si>
    <t>8299</t>
  </si>
  <si>
    <t>5801</t>
  </si>
  <si>
    <t>3981</t>
  </si>
  <si>
    <t>4757</t>
  </si>
  <si>
    <t>1023</t>
  </si>
  <si>
    <t>4547</t>
  </si>
  <si>
    <t>4414</t>
  </si>
  <si>
    <t>6285</t>
  </si>
  <si>
    <t>3186</t>
  </si>
  <si>
    <t>3209</t>
  </si>
  <si>
    <t>5573</t>
  </si>
  <si>
    <t>5166</t>
  </si>
  <si>
    <t>6755</t>
  </si>
  <si>
    <t>8815</t>
  </si>
  <si>
    <t>4599</t>
  </si>
  <si>
    <t>3638</t>
  </si>
  <si>
    <t>0469</t>
  </si>
  <si>
    <t>6843</t>
  </si>
  <si>
    <t>8596</t>
  </si>
  <si>
    <t>0149</t>
  </si>
  <si>
    <t>0854</t>
  </si>
  <si>
    <t>8114</t>
  </si>
  <si>
    <t>5053</t>
  </si>
  <si>
    <t>5163</t>
  </si>
  <si>
    <t>5475</t>
  </si>
  <si>
    <t>3466</t>
  </si>
  <si>
    <t>2899</t>
  </si>
  <si>
    <t>9585</t>
  </si>
  <si>
    <t>0696</t>
  </si>
  <si>
    <t>7159</t>
  </si>
  <si>
    <t>4805</t>
  </si>
  <si>
    <t>2067</t>
  </si>
  <si>
    <t>4909</t>
  </si>
  <si>
    <t>2805</t>
  </si>
  <si>
    <t>9394</t>
  </si>
  <si>
    <t>8709</t>
  </si>
  <si>
    <t>4369</t>
  </si>
  <si>
    <t>4906</t>
  </si>
  <si>
    <t>7478</t>
  </si>
  <si>
    <t>7682</t>
  </si>
  <si>
    <t>9920</t>
  </si>
  <si>
    <t>1612</t>
  </si>
  <si>
    <t>4068</t>
  </si>
  <si>
    <t>8138</t>
  </si>
  <si>
    <t>8958</t>
  </si>
  <si>
    <t>4054</t>
  </si>
  <si>
    <t>9093</t>
  </si>
  <si>
    <t>0571</t>
  </si>
  <si>
    <t>0039</t>
  </si>
  <si>
    <t>3098</t>
  </si>
  <si>
    <t>8558</t>
  </si>
  <si>
    <t>2350</t>
  </si>
  <si>
    <t>2834</t>
  </si>
  <si>
    <t>8522</t>
  </si>
  <si>
    <t>6157</t>
  </si>
  <si>
    <t>2564</t>
  </si>
  <si>
    <t>2763</t>
  </si>
  <si>
    <t>7078</t>
  </si>
  <si>
    <t>6853</t>
  </si>
  <si>
    <t>7943</t>
  </si>
  <si>
    <t>6909</t>
  </si>
  <si>
    <t>1533</t>
  </si>
  <si>
    <t>5837</t>
  </si>
  <si>
    <t>1981</t>
  </si>
  <si>
    <t>5360</t>
  </si>
  <si>
    <t>7655</t>
  </si>
  <si>
    <t>9283</t>
  </si>
  <si>
    <t>9368</t>
  </si>
  <si>
    <t>1075</t>
  </si>
  <si>
    <t>1390</t>
  </si>
  <si>
    <t>0654</t>
  </si>
  <si>
    <t>3413</t>
  </si>
  <si>
    <t>9023</t>
  </si>
  <si>
    <t>8485</t>
  </si>
  <si>
    <t>1867</t>
  </si>
  <si>
    <t>7413</t>
  </si>
  <si>
    <t>8540</t>
  </si>
  <si>
    <t>6711</t>
  </si>
  <si>
    <t>3976</t>
  </si>
  <si>
    <t>0307</t>
  </si>
  <si>
    <t>3002</t>
  </si>
  <si>
    <t>7684</t>
  </si>
  <si>
    <t>4096</t>
  </si>
  <si>
    <t>7709</t>
  </si>
  <si>
    <t>3455</t>
  </si>
  <si>
    <t>1839</t>
  </si>
  <si>
    <t>5898</t>
  </si>
  <si>
    <t>8192</t>
  </si>
  <si>
    <t>9944</t>
  </si>
  <si>
    <t>5032</t>
  </si>
  <si>
    <t>7347</t>
  </si>
  <si>
    <t>6207</t>
  </si>
  <si>
    <t>9532</t>
  </si>
  <si>
    <t>9419</t>
  </si>
  <si>
    <t>1131</t>
  </si>
  <si>
    <t>1159</t>
  </si>
  <si>
    <t>1015</t>
  </si>
  <si>
    <t>1698</t>
  </si>
  <si>
    <t>1622</t>
  </si>
  <si>
    <t>3446</t>
  </si>
  <si>
    <t>5647</t>
  </si>
  <si>
    <t>3292</t>
  </si>
  <si>
    <t>4158</t>
  </si>
  <si>
    <t>0856</t>
  </si>
  <si>
    <t>7734</t>
  </si>
  <si>
    <t>2631</t>
  </si>
  <si>
    <t>0840</t>
  </si>
  <si>
    <t>7527</t>
  </si>
  <si>
    <t>3769</t>
  </si>
  <si>
    <t>5654</t>
  </si>
  <si>
    <t>5048</t>
  </si>
  <si>
    <t>0613</t>
  </si>
  <si>
    <t>1056</t>
  </si>
  <si>
    <t>6634</t>
  </si>
  <si>
    <t>2779</t>
  </si>
  <si>
    <t>1523</t>
  </si>
  <si>
    <t>9578</t>
  </si>
  <si>
    <t>1609</t>
  </si>
  <si>
    <t>1905</t>
  </si>
  <si>
    <t>5766</t>
  </si>
  <si>
    <t>7501</t>
  </si>
  <si>
    <t>2728</t>
  </si>
  <si>
    <t>6281</t>
  </si>
  <si>
    <t>Evgeniya</t>
  </si>
  <si>
    <t>Jana</t>
  </si>
  <si>
    <t>Sergejs</t>
  </si>
  <si>
    <t>Sergey</t>
  </si>
  <si>
    <t>2363</t>
  </si>
  <si>
    <t>5507</t>
  </si>
  <si>
    <t>0728</t>
  </si>
  <si>
    <t>3697</t>
  </si>
  <si>
    <t>5406</t>
  </si>
  <si>
    <t>1532</t>
  </si>
  <si>
    <t>9760</t>
  </si>
  <si>
    <t>5191</t>
  </si>
  <si>
    <t>9827</t>
  </si>
  <si>
    <t>3963</t>
  </si>
  <si>
    <t>3056</t>
  </si>
  <si>
    <t>9479</t>
  </si>
  <si>
    <t>1261</t>
  </si>
  <si>
    <t>5568</t>
  </si>
  <si>
    <t>0451</t>
  </si>
  <si>
    <t>2927</t>
  </si>
  <si>
    <t>1237</t>
  </si>
  <si>
    <t>7109</t>
  </si>
  <si>
    <t>7410</t>
  </si>
  <si>
    <t>1436</t>
  </si>
  <si>
    <t>0118</t>
  </si>
  <si>
    <t>5092</t>
  </si>
  <si>
    <t>9703</t>
  </si>
  <si>
    <t xml:space="preserve">Илья </t>
  </si>
  <si>
    <t>5810</t>
  </si>
  <si>
    <t>6502</t>
  </si>
  <si>
    <t>4182</t>
  </si>
  <si>
    <t>1371</t>
  </si>
  <si>
    <t>1300</t>
  </si>
  <si>
    <t>6801</t>
  </si>
  <si>
    <t>8404</t>
  </si>
  <si>
    <t>2375</t>
  </si>
  <si>
    <t>0250</t>
  </si>
  <si>
    <t>1500</t>
  </si>
  <si>
    <t>9290</t>
  </si>
  <si>
    <t>6326</t>
  </si>
  <si>
    <t>9463</t>
  </si>
  <si>
    <t>0879</t>
  </si>
  <si>
    <t>6448</t>
  </si>
  <si>
    <t>9899</t>
  </si>
  <si>
    <t>1363</t>
  </si>
  <si>
    <t>3013</t>
  </si>
  <si>
    <t>3395</t>
  </si>
  <si>
    <t>6583</t>
  </si>
  <si>
    <t>6915</t>
  </si>
  <si>
    <t>1358</t>
  </si>
  <si>
    <t>1347</t>
  </si>
  <si>
    <t>0891</t>
  </si>
  <si>
    <t>6139</t>
  </si>
  <si>
    <t>8978</t>
  </si>
  <si>
    <t>5900</t>
  </si>
  <si>
    <t>2022</t>
  </si>
  <si>
    <t>7752</t>
  </si>
  <si>
    <t>0263</t>
  </si>
  <si>
    <t>0710</t>
  </si>
  <si>
    <t>5073</t>
  </si>
  <si>
    <t>3534</t>
  </si>
  <si>
    <t>8756</t>
  </si>
  <si>
    <t>0868</t>
  </si>
  <si>
    <t>1916</t>
  </si>
  <si>
    <t>3203</t>
  </si>
  <si>
    <t>1244</t>
  </si>
  <si>
    <t>0174</t>
  </si>
  <si>
    <t>3990</t>
  </si>
  <si>
    <t>0783</t>
  </si>
  <si>
    <t>0913</t>
  </si>
  <si>
    <t>8420</t>
  </si>
  <si>
    <t>5061</t>
  </si>
  <si>
    <t>0057</t>
  </si>
  <si>
    <t>0441</t>
  </si>
  <si>
    <t>4840</t>
  </si>
  <si>
    <t>1327</t>
  </si>
  <si>
    <t>0318</t>
  </si>
  <si>
    <t>7014</t>
  </si>
  <si>
    <t>1408</t>
  </si>
  <si>
    <t>4712</t>
  </si>
  <si>
    <t>0216</t>
  </si>
  <si>
    <t>9066</t>
  </si>
  <si>
    <t>9401</t>
  </si>
  <si>
    <t>6601</t>
  </si>
  <si>
    <t>1728</t>
  </si>
  <si>
    <t>8043</t>
  </si>
  <si>
    <t>5657</t>
  </si>
  <si>
    <t>5560</t>
  </si>
  <si>
    <t>5320</t>
  </si>
  <si>
    <t>4449</t>
  </si>
  <si>
    <t>5760</t>
  </si>
  <si>
    <t>9802</t>
  </si>
  <si>
    <t>6500</t>
  </si>
  <si>
    <t>8785</t>
  </si>
  <si>
    <t>3357</t>
  </si>
  <si>
    <t>6979</t>
  </si>
  <si>
    <t>2361</t>
  </si>
  <si>
    <t>4426</t>
  </si>
  <si>
    <t>9409</t>
  </si>
  <si>
    <t>2102</t>
  </si>
  <si>
    <t>4293</t>
  </si>
  <si>
    <t>7774</t>
  </si>
  <si>
    <t>6287</t>
  </si>
  <si>
    <t>2545</t>
  </si>
  <si>
    <t>5307</t>
  </si>
  <si>
    <t>2948</t>
  </si>
  <si>
    <t>0793</t>
  </si>
  <si>
    <t>1227</t>
  </si>
  <si>
    <t>0631</t>
  </si>
  <si>
    <t>3603</t>
  </si>
  <si>
    <t>4814</t>
  </si>
  <si>
    <t>0963</t>
  </si>
  <si>
    <t>1721</t>
  </si>
  <si>
    <t>4218</t>
  </si>
  <si>
    <t>4691</t>
  </si>
  <si>
    <t>3557</t>
  </si>
  <si>
    <t>8660</t>
  </si>
  <si>
    <t>7042</t>
  </si>
  <si>
    <t>3190</t>
  </si>
  <si>
    <t>0520</t>
  </si>
  <si>
    <t>3397</t>
  </si>
  <si>
    <t>7741</t>
  </si>
  <si>
    <t>5672</t>
  </si>
  <si>
    <t>3338</t>
  </si>
  <si>
    <t>8731</t>
  </si>
  <si>
    <t>3037</t>
  </si>
  <si>
    <t>1429</t>
  </si>
  <si>
    <t>1326</t>
  </si>
  <si>
    <t>1567</t>
  </si>
  <si>
    <t>4169</t>
  </si>
  <si>
    <t>1228</t>
  </si>
  <si>
    <t>0002</t>
  </si>
  <si>
    <t>0347</t>
  </si>
  <si>
    <t>2136</t>
  </si>
  <si>
    <t>7313</t>
  </si>
  <si>
    <t>3108</t>
  </si>
  <si>
    <t>8845</t>
  </si>
  <si>
    <t>5620</t>
  </si>
  <si>
    <t>7068</t>
  </si>
  <si>
    <t>6468</t>
  </si>
  <si>
    <t>2803</t>
  </si>
  <si>
    <t>0383</t>
  </si>
  <si>
    <t>1515</t>
  </si>
  <si>
    <t>2887</t>
  </si>
  <si>
    <t>6525</t>
  </si>
  <si>
    <t>0670</t>
  </si>
  <si>
    <t>0305</t>
  </si>
  <si>
    <t>1321</t>
  </si>
  <si>
    <t>2904</t>
  </si>
  <si>
    <t>4454</t>
  </si>
  <si>
    <t>4554</t>
  </si>
  <si>
    <t>9031</t>
  </si>
  <si>
    <t>5630</t>
  </si>
  <si>
    <t>5621</t>
  </si>
  <si>
    <t>1160</t>
  </si>
  <si>
    <t>8006</t>
  </si>
  <si>
    <t>1529</t>
  </si>
  <si>
    <t>2506</t>
  </si>
  <si>
    <t>8093</t>
  </si>
  <si>
    <t>0541</t>
  </si>
  <si>
    <t>1782</t>
  </si>
  <si>
    <t>4263</t>
  </si>
  <si>
    <t>0638</t>
  </si>
  <si>
    <t>5830</t>
  </si>
  <si>
    <t>4500</t>
  </si>
  <si>
    <t>3399</t>
  </si>
  <si>
    <t>3833</t>
  </si>
  <si>
    <t>3480</t>
  </si>
  <si>
    <t>0290</t>
  </si>
  <si>
    <t>9881</t>
  </si>
  <si>
    <t>9395</t>
  </si>
  <si>
    <t>5146</t>
  </si>
  <si>
    <t>5341</t>
  </si>
  <si>
    <t>2240</t>
  </si>
  <si>
    <t>3914</t>
  </si>
  <si>
    <t>6631</t>
  </si>
  <si>
    <t>9166</t>
  </si>
  <si>
    <t>0961</t>
  </si>
  <si>
    <t>8297</t>
  </si>
  <si>
    <t>2673</t>
  </si>
  <si>
    <t>3490</t>
  </si>
  <si>
    <t>9859</t>
  </si>
  <si>
    <t>0237</t>
  </si>
  <si>
    <t>8935</t>
  </si>
  <si>
    <t>2437</t>
  </si>
  <si>
    <t>7806</t>
  </si>
  <si>
    <t>1781</t>
  </si>
  <si>
    <t>6169</t>
  </si>
  <si>
    <t>8319</t>
  </si>
  <si>
    <t>4483</t>
  </si>
  <si>
    <t>3282</t>
  </si>
  <si>
    <t>8332</t>
  </si>
  <si>
    <t>2550</t>
  </si>
  <si>
    <t>3884</t>
  </si>
  <si>
    <t>2970</t>
  </si>
  <si>
    <t>6199</t>
  </si>
  <si>
    <t>7124</t>
  </si>
  <si>
    <t>6805</t>
  </si>
  <si>
    <t>0905</t>
  </si>
  <si>
    <t>1499</t>
  </si>
  <si>
    <t>5740</t>
  </si>
  <si>
    <t>7570</t>
  </si>
  <si>
    <t>4559</t>
  </si>
  <si>
    <t>5518</t>
  </si>
  <si>
    <t>3050</t>
  </si>
  <si>
    <t>5154</t>
  </si>
  <si>
    <t>5902</t>
  </si>
  <si>
    <t>9513</t>
  </si>
  <si>
    <t>3570</t>
  </si>
  <si>
    <t>3253</t>
  </si>
  <si>
    <t>9697</t>
  </si>
  <si>
    <t>9583</t>
  </si>
  <si>
    <t>9375</t>
  </si>
  <si>
    <t>1803</t>
  </si>
  <si>
    <t>6470</t>
  </si>
  <si>
    <t>8837</t>
  </si>
  <si>
    <t>7208</t>
  </si>
  <si>
    <t>6270</t>
  </si>
  <si>
    <t>1882</t>
  </si>
  <si>
    <t>7326</t>
  </si>
  <si>
    <t>1652</t>
  </si>
  <si>
    <t>1381</t>
  </si>
  <si>
    <t>6022</t>
  </si>
  <si>
    <t>5856</t>
  </si>
  <si>
    <t>2176</t>
  </si>
  <si>
    <t>6258</t>
  </si>
  <si>
    <t>1105</t>
  </si>
  <si>
    <t>0672</t>
  </si>
  <si>
    <t>0867</t>
  </si>
  <si>
    <t>1268</t>
  </si>
  <si>
    <t>3836</t>
  </si>
  <si>
    <t>8051</t>
  </si>
  <si>
    <t>3511</t>
  </si>
  <si>
    <t>4913</t>
  </si>
  <si>
    <t>2589</t>
  </si>
  <si>
    <t>4037</t>
  </si>
  <si>
    <t>7263</t>
  </si>
  <si>
    <t>6524</t>
  </si>
  <si>
    <t>1133</t>
  </si>
  <si>
    <t>0958</t>
  </si>
  <si>
    <t>0339</t>
  </si>
  <si>
    <t>3852</t>
  </si>
  <si>
    <t>0403</t>
  </si>
  <si>
    <t>3658</t>
  </si>
  <si>
    <t>3078</t>
  </si>
  <si>
    <t>6903</t>
  </si>
  <si>
    <t>6997</t>
  </si>
  <si>
    <t>7556</t>
  </si>
  <si>
    <t>8951</t>
  </si>
  <si>
    <t>6831</t>
  </si>
  <si>
    <t>0770</t>
  </si>
  <si>
    <t>9494</t>
  </si>
  <si>
    <t>Благотворительное пожертвование по Договору N 2/15-06 от 15 мая 2021г НДС не облагается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</si>
  <si>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</si>
  <si>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</si>
  <si>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ИП ГЕРАСИМОВА ОЛЬГА ИВАНОВНА</t>
  </si>
  <si>
    <t>ИП Малышенкова Светлана Александровна</t>
  </si>
  <si>
    <t>ИП Панфилов Александр Николаевич</t>
  </si>
  <si>
    <t>СТАТКОМИТЕТ СНГ</t>
  </si>
  <si>
    <t>ИП Меметова Анна Юрьевна</t>
  </si>
  <si>
    <t>ИП Игитян Марине Фирдусовна</t>
  </si>
  <si>
    <t>ИП Сирунян Асмик Акобовна</t>
  </si>
  <si>
    <t>ИП Дуров Валерий Игоревич</t>
  </si>
  <si>
    <t>ИП Костикова Татьяна Юрьевна</t>
  </si>
  <si>
    <t>ООО "МЕЛИОР"</t>
  </si>
  <si>
    <t>ООО "ЦЕЛИНА"</t>
  </si>
  <si>
    <t>ИП Лавринович Вениамин Владимирович</t>
  </si>
  <si>
    <t>ООО "ЦЕНТУРИОН"</t>
  </si>
  <si>
    <t>Адвокатская контора "Капустина, Овчинникова и партнеры"</t>
  </si>
  <si>
    <t>ИП Луканина Ирина Вячеславовна</t>
  </si>
  <si>
    <t>ООО "СЛОГ-СЕРВИС"</t>
  </si>
  <si>
    <t>ИП Иванов Иван Григорьевич</t>
  </si>
  <si>
    <t>ИП Чернухин Юрий Алексеевич</t>
  </si>
  <si>
    <t>ИП Николаев Семен Васильевич</t>
  </si>
  <si>
    <t>ООО "ЭКОПРО-М"</t>
  </si>
  <si>
    <t>ООО "ЭКСИМО"</t>
  </si>
  <si>
    <t>ИП САДЕКОВ РАФАИЛ МУХАМЕТОВИЧ</t>
  </si>
  <si>
    <t>ИП Гаврилов Александр Валерьевич</t>
  </si>
  <si>
    <t>ИП Сущенко Алексей Викторович</t>
  </si>
  <si>
    <t>ИП Тарасов Алексей Константинович</t>
  </si>
  <si>
    <t>Глава Крестьянского (Фермерского) Хозяйства Борисов Раджан Семенович</t>
  </si>
  <si>
    <t>ИП Гончаров Артем Викторович</t>
  </si>
  <si>
    <t>ИП Булюхин Кирилл Владимирович</t>
  </si>
  <si>
    <t>ИП Степанченко Илья Витальевич</t>
  </si>
  <si>
    <t>ИП Проворова Мария Владимировна</t>
  </si>
  <si>
    <t>АНО "НКК "БЕЛЫЙ КАМЕНЬ"</t>
  </si>
  <si>
    <t>ООО "АРТИ"</t>
  </si>
  <si>
    <t>ИП Кузнецова Ирина Викторовна</t>
  </si>
  <si>
    <t>ИП Федорова Оксана Павловна</t>
  </si>
  <si>
    <t>ИП Абатаева Ольга Юрьевна</t>
  </si>
  <si>
    <t>ИП Семёнов Евгений Александрович</t>
  </si>
  <si>
    <t>ИП Ситников Сергей Алексеевич</t>
  </si>
  <si>
    <t>ИП Польшин Денис Николаевич</t>
  </si>
  <si>
    <t>ИП Нестерков Виктор Игоревич</t>
  </si>
  <si>
    <t>ИП Шешминева Маргарита Владимировна</t>
  </si>
  <si>
    <t>ИП Вержбицкий Алексей Юрьевич</t>
  </si>
  <si>
    <t>ИП Капица Юлия Владимировна</t>
  </si>
  <si>
    <t>ИП Писаренко Сергей Николаевич</t>
  </si>
  <si>
    <t>ИП Макаров Альберт Дмитриевич</t>
  </si>
  <si>
    <t>ИП Геворкян Ирина Федоровна</t>
  </si>
  <si>
    <t>ИП Новоженко Ольга Дмитриевна</t>
  </si>
  <si>
    <t>ИП Кухарев Андрей Григорьевич</t>
  </si>
  <si>
    <t>ИП Апаназиди Александр Павлович</t>
  </si>
  <si>
    <t>ИП Лященко Лариса Викторовна</t>
  </si>
  <si>
    <t>ИП Новоженко Алексей Владимирович</t>
  </si>
  <si>
    <t>ИП Сергеев Илья Ильич</t>
  </si>
  <si>
    <t>ИП Балконский Андрей Иванович</t>
  </si>
  <si>
    <t>ИП Гезалов Ровшан Мазахир Оглы</t>
  </si>
  <si>
    <t>ООО "ЭНЕРГОКОМСЕТЬ"</t>
  </si>
  <si>
    <t>ИП Щедров Николай Николаевич</t>
  </si>
  <si>
    <t>ИП Гузняков Михаил Геннадьевич</t>
  </si>
  <si>
    <t>ИП Татаринова Дарья Дмитриевна</t>
  </si>
  <si>
    <t>ИП Буряк Ксения Михайловна</t>
  </si>
  <si>
    <t>ИП Марутина Марина Игоревна</t>
  </si>
  <si>
    <t>ИП Макарова Татьяна Юрьевна</t>
  </si>
  <si>
    <t>ООО "АМБИ"</t>
  </si>
  <si>
    <t>ИП ШМИДТ ЕЛЕНА ВЛАДИМИРОВНА</t>
  </si>
  <si>
    <t>ИП Погосян Гарик Мусаелович</t>
  </si>
  <si>
    <t>ИП Гаврилова Олеся Витальевна</t>
  </si>
  <si>
    <t>ИП Мухин Сергей Владимирович</t>
  </si>
  <si>
    <t>ИП Никуличев Игорь Геннадьевич</t>
  </si>
  <si>
    <t>ИП Погорелова Ольга Петровна</t>
  </si>
  <si>
    <t>ИП Весёлкина Светлана Александровна</t>
  </si>
  <si>
    <t>ООО "АСК"</t>
  </si>
  <si>
    <t>ИП МАЛАХОВ АЛЕКСАНДР ВАСИЛЬЕВИЧ</t>
  </si>
  <si>
    <t>ИП Аксёнов Иван Анатольевич</t>
  </si>
  <si>
    <t>ИП Архипов Андрей Александрович</t>
  </si>
  <si>
    <t>ИП Воротников Артём Александрович</t>
  </si>
  <si>
    <t>ИП АНДРЕЕВА НАТАЛЬЯ ВИТАЛЬЕВНА</t>
  </si>
  <si>
    <t>ООО "НЕФТЕХИМ"</t>
  </si>
  <si>
    <t>ИП Абдусаламова Аделина Айнуровна</t>
  </si>
  <si>
    <t>ИП Кирьянова Наталья Геннадьевна</t>
  </si>
  <si>
    <t>ИП Бутузов Дмитрий Петрович</t>
  </si>
  <si>
    <t>ИП Ячменева Виталия Константиновна</t>
  </si>
  <si>
    <t>ИП Бармин Андрей Владимирович</t>
  </si>
  <si>
    <t>ООО "АВРОРА"</t>
  </si>
  <si>
    <t>ИП Пандыклы Роман Саввич</t>
  </si>
  <si>
    <t>ИП Акопян Лусине Мисаковна</t>
  </si>
  <si>
    <t>ИП Дубцова Наталья Григорьевна</t>
  </si>
  <si>
    <t>ООО "БАРС"</t>
  </si>
  <si>
    <t>ООО "ЦЭО "ВОСТОК"</t>
  </si>
  <si>
    <t>ИП Глушенков Сергей Владимирович</t>
  </si>
  <si>
    <t>ИП Золичев Александр Владимирович</t>
  </si>
  <si>
    <t>ИП Ломанова Ирина Николаевна</t>
  </si>
  <si>
    <t>ИП Ельчанинова Ангелина Алексеевна</t>
  </si>
  <si>
    <t>ООО "СТАЛК"</t>
  </si>
  <si>
    <t>ИП Шацкий Артур Вячеславович</t>
  </si>
  <si>
    <t>ИП Черномазова Елена Васильевна</t>
  </si>
  <si>
    <t>ИП ГОРШКОВ ДМИТРИЙ ЕГОРОВИЧ</t>
  </si>
  <si>
    <t>ИП ЧЕПУРНЫХ СВЕТЛАНА СТЕПАНОВНА</t>
  </si>
  <si>
    <t>ИП Акулов Михаил Юрьевич</t>
  </si>
  <si>
    <t>ИП Михайлова Роза Зайнетдиновна</t>
  </si>
  <si>
    <t>ИП Жигарев Алексей Вячеславович</t>
  </si>
  <si>
    <t>ИП Вдовина Марина Федоровна</t>
  </si>
  <si>
    <t>ИП Юров Алексей Анатольевич</t>
  </si>
  <si>
    <t>ИП КАНЦЕЛЬ ВЛАДИМИР АЛЕКСЕЕВИЧ</t>
  </si>
  <si>
    <t>ООО "СТРОИТЕЛЬ"</t>
  </si>
  <si>
    <t>ЧДОУ "ДЕТСКИЙ САД "ЛЬВЁНОК"</t>
  </si>
  <si>
    <t>ИП Сычев Сергей Владимирович</t>
  </si>
  <si>
    <t>ИП Шуралев Павел Александрович</t>
  </si>
  <si>
    <t>ИП ДОЧИЯ ЛАЛИ ЗУРАБОВНА</t>
  </si>
  <si>
    <t>ИП КРАСНОПЕРЕЦ ВИТАЛИЙ АЛЕКСАНДРОВИЧ</t>
  </si>
  <si>
    <t>ИП Коваль Александр Сергеевич</t>
  </si>
  <si>
    <t>ИП Мостан Юрий Борисович</t>
  </si>
  <si>
    <t>ИП Фильков Анатолий Петрович</t>
  </si>
  <si>
    <t>ИП Лебединская Оксана Павловна</t>
  </si>
  <si>
    <t>ИП Демин Дмитрий Юрьевич</t>
  </si>
  <si>
    <t>ИП Таланцев Максим Антонович</t>
  </si>
  <si>
    <t>ИП БОРЖЕМСКИЙ АЛЕКСАНДР ВЯЧЕСЛАВОВИЧ</t>
  </si>
  <si>
    <t>ИП Голубев Сергей Владимирович</t>
  </si>
  <si>
    <t>ИП Горбунов Михаил Николаевич</t>
  </si>
  <si>
    <t>ИП Арустамян Лиана Сергеевна</t>
  </si>
  <si>
    <t>ИП Журавлева Елена Николаевна</t>
  </si>
  <si>
    <t>ИП Саплев Александр Петрович</t>
  </si>
  <si>
    <t>ООО "ВЕСНА"</t>
  </si>
  <si>
    <t>ИП Волкова Полина Андреевна</t>
  </si>
  <si>
    <t>ИП Леднев Андрей Вячеславович</t>
  </si>
  <si>
    <t>ИП Малиновская Анна Сергеевна</t>
  </si>
  <si>
    <t>ИП Сулаймонов Искандар Юсуфович</t>
  </si>
  <si>
    <t>ИП НОВОКЩЕНОВ ВИКТОР ВИКТОРОВИЧ</t>
  </si>
  <si>
    <t>ИП Петров Сергей Евгеньевич</t>
  </si>
  <si>
    <t>ООО "АЛЬЯНС 21"</t>
  </si>
  <si>
    <t>ИП Обухов Анатолий Викторович</t>
  </si>
  <si>
    <t>ИП Климов Валерий Петрович</t>
  </si>
  <si>
    <t>ИП Шуваев Дмитрий Вадимович</t>
  </si>
  <si>
    <t>ООО "ЗУЕВ ФЭКТОРИ"</t>
  </si>
  <si>
    <t>ООО "ОЛБРУ"</t>
  </si>
  <si>
    <t>ИП Свиридов Михаил Борисович</t>
  </si>
  <si>
    <t>ИП Сергеев Илья Сергеевич</t>
  </si>
  <si>
    <t>ИП Покусай Мария Евгеньевна</t>
  </si>
  <si>
    <t>ИП Михайлова Татьяна Владимировна</t>
  </si>
  <si>
    <t>ИП Молчанов Валерий Александрович</t>
  </si>
  <si>
    <t>ИП Попова Ульяна Сергеевна</t>
  </si>
  <si>
    <t>ООО "СТРОНГ ХАУС"</t>
  </si>
  <si>
    <t>ИП МИХАЙЛОВ ИГОРЬ РОБЕРТОВИЧ</t>
  </si>
  <si>
    <t>ГКФХ ДЕМИДОВА АНТОНИДА МИХАЙЛОВНА</t>
  </si>
  <si>
    <t>ИП Садчикова Галина Владимировна</t>
  </si>
  <si>
    <t>ИП Поцелуев Павел Евгеньевич</t>
  </si>
  <si>
    <t>ИП Филиппова Марина Сергеевна</t>
  </si>
  <si>
    <t>ИП Долганина Наталья Владимировна</t>
  </si>
  <si>
    <t>ИП Долганин Роман Борисович</t>
  </si>
  <si>
    <t>ИП Абдрахманова Венера Маркалыковна</t>
  </si>
  <si>
    <t>ИП Пятириков Геннадий Валерьевич</t>
  </si>
  <si>
    <t>ИП Горбатовский Константин Александрович</t>
  </si>
  <si>
    <t>ИП Сарикяхова Анжелика Павловна</t>
  </si>
  <si>
    <t>ИП Феклистов Вячеслав Валерьевич</t>
  </si>
  <si>
    <t>ИП Табуева Илона Валерьевна</t>
  </si>
  <si>
    <t>ООО "ЗеусАвто"</t>
  </si>
  <si>
    <t>ООО "ТСК БАУСТ"</t>
  </si>
  <si>
    <t>ООО "АЗАЛИЯ ТУР"</t>
  </si>
  <si>
    <t>ООО "ПРОЕКТ-КОНСАЛТИНГ"</t>
  </si>
  <si>
    <t>ИП Уткин Александр Вячеславович</t>
  </si>
  <si>
    <t>ИП Гусаков Юрий Иванович</t>
  </si>
  <si>
    <t>ИП Гулак Андрей Алексеевич</t>
  </si>
  <si>
    <t>ИП СОРОКИН ВАДИМ ПЕТРОВИЧ</t>
  </si>
  <si>
    <t>ИП Варенцов Дмитрий Сергеевич</t>
  </si>
  <si>
    <t>ИП Абрамов Михаил Иванович</t>
  </si>
  <si>
    <t>ИП Прометов Александр Сергеевич</t>
  </si>
  <si>
    <t>ИП Завидов Вячеслав Валентинович</t>
  </si>
  <si>
    <t>ИП Кочиев Леон Гурамиевич</t>
  </si>
  <si>
    <t>ИП ХУСАИНОВА ЖАННЕТА ЕВГЕНЬЕВНА</t>
  </si>
  <si>
    <t>ИП Юртаев Николай Сергеевич</t>
  </si>
  <si>
    <t>ИП Петросян Лилит Мартуновна</t>
  </si>
  <si>
    <t>ООО "АВАнтажстрой"</t>
  </si>
  <si>
    <t>ИП Ерин Александр Валерьевич</t>
  </si>
  <si>
    <t>ИП Якушев Антон Игоревич</t>
  </si>
  <si>
    <t>ИП Горбунова Наталия Олеговна</t>
  </si>
  <si>
    <t>ИП МАРГАРЯН НВЕР ЛЕСКИВАЕВИЧ</t>
  </si>
  <si>
    <t>ИП Микерова Анастасия Эдуардовна</t>
  </si>
  <si>
    <t>ИП Нефедов Денис Владимирович</t>
  </si>
  <si>
    <t>ООО "Партнер"</t>
  </si>
  <si>
    <t>ИП Щичилкина Надежда Анатолиевна</t>
  </si>
  <si>
    <t>ИП Казаков Сергей Вячеславович</t>
  </si>
  <si>
    <t>ИП Балясин Кирилл Андреевич</t>
  </si>
  <si>
    <t>ООО "ПРОЕКТНОЕ БЮРО"</t>
  </si>
  <si>
    <t>ИП Виноградова Вера Фёдоровна</t>
  </si>
  <si>
    <t>ИП Горбунов Михаил Дмитриевич</t>
  </si>
  <si>
    <t>ИП Илехметов Сергей Михайлович</t>
  </si>
  <si>
    <t>ООО "КОМПАНИЯ САТВОРЛД"</t>
  </si>
  <si>
    <t>ИП Шерстюк Лина Александровна</t>
  </si>
  <si>
    <t>ИП Яшина Елена Валерьевна</t>
  </si>
  <si>
    <t>ИП Лавренова Ирина Анатольевна</t>
  </si>
  <si>
    <t>ИП Моргунов Сергей Александрович</t>
  </si>
  <si>
    <t>ИП Мурашова Оксана Александровна</t>
  </si>
  <si>
    <t>ИП Гущина Екатерина Евгеньевна</t>
  </si>
  <si>
    <t>ИП Сидорова Елена Валерьевна</t>
  </si>
  <si>
    <t>ООО ЧОО "ГРАНИТ"</t>
  </si>
  <si>
    <t>ООО "БИМЕЙДЖ"</t>
  </si>
  <si>
    <t>ИП ГУБКИН АЛЕКСЕЙ АНДРЕЕВИЧ</t>
  </si>
  <si>
    <t>ИП Пастухов Иван Юрьевич</t>
  </si>
  <si>
    <t>ИП Гречишкин Роман Владимирович</t>
  </si>
  <si>
    <t>ИП Куделина Александра Евгеньевна</t>
  </si>
  <si>
    <t>ИП Бычкова Елена Ивановна</t>
  </si>
  <si>
    <t>ИП Ралко Юлия Владимировна</t>
  </si>
  <si>
    <t>ИП Мамедов Артур Гасанович</t>
  </si>
  <si>
    <t>ИП Ковалев Валерий Андреевич</t>
  </si>
  <si>
    <t>ООО "АНАСТАСИЯ"</t>
  </si>
  <si>
    <t>ИП Мамедов Эльвин Фахраддин Оглы</t>
  </si>
  <si>
    <t>ИП Демидова Инна Ивановна</t>
  </si>
  <si>
    <t>ИП Харебов Владимир Владимирович</t>
  </si>
  <si>
    <t>ИП Кувшинова Юлия Михайловна</t>
  </si>
  <si>
    <t>ООО "БЛОК ДМИТРИЯ ДОНСКОГО"</t>
  </si>
  <si>
    <t>ИП Дрокин Сергей Анатольевич</t>
  </si>
  <si>
    <t>ИП Быков Александр Валерьевич</t>
  </si>
  <si>
    <t>ООО "ИТЦ ГРАДУС"</t>
  </si>
  <si>
    <t>ООО "ВРЕМЯ КОФЕ"</t>
  </si>
  <si>
    <t>ИП Малахов Игорь Николаевич</t>
  </si>
  <si>
    <t>ИП Тургенева Ксения Александровна</t>
  </si>
  <si>
    <t>ИП Дорошенко Елена Андреевна</t>
  </si>
  <si>
    <t>ООО "АНКОР РЕШЕНИЕ"</t>
  </si>
  <si>
    <t>ИП Ярушкин Игорь Алексеевич</t>
  </si>
  <si>
    <t>ИП Орлова Надежда Сергеевна</t>
  </si>
  <si>
    <t>ИП Лазарев Андрей Александрович</t>
  </si>
  <si>
    <t>ИП Троеглазова Наталья Александровна</t>
  </si>
  <si>
    <t>ООО "ЭКСПЕРТ-МАРКЕТИНГ"</t>
  </si>
  <si>
    <t>АО "ФС"</t>
  </si>
  <si>
    <t>ООО "ШТРИХИ"</t>
  </si>
  <si>
    <t>ООО "ПЕРФЕКТ ВЭЙ"</t>
  </si>
  <si>
    <t>ИП Чернышов Владимир Алексеевич</t>
  </si>
  <si>
    <t>ООО "Автодеталь"</t>
  </si>
  <si>
    <t>ИП БОГОМОЛОВ МАКСИМ МИХАЙЛОВИЧ</t>
  </si>
  <si>
    <t>ООО "КРУПНО СТРОЙ"</t>
  </si>
  <si>
    <t>ИП Чаругина Елена Михайловна</t>
  </si>
  <si>
    <t>ООО "АНТЕЙ ФЛОТ ДВ"</t>
  </si>
  <si>
    <t>ИП Сухоставцев Василий Александрович</t>
  </si>
  <si>
    <t>ИП Гараева Лилия Затагировна</t>
  </si>
  <si>
    <t>ООО "ВЕХА-МАСТЕРПЛЮС"</t>
  </si>
  <si>
    <t>ИП ЦЫБАЛОВ МИХАИЛ СЕРГЕЕВИЧ</t>
  </si>
  <si>
    <t>ИП Ляпунов Алексей Анатольевич</t>
  </si>
  <si>
    <t>ИП Рахманин Владимер Александрович</t>
  </si>
  <si>
    <t>ИП Мерлина Татьяна Юрьевна</t>
  </si>
  <si>
    <t>ИП Хабалов Григорий Игорьевич</t>
  </si>
  <si>
    <t>ООО "Теплосинтез"</t>
  </si>
  <si>
    <t>ИП Гасымов Ильхам Азим Оглы</t>
  </si>
  <si>
    <t>ИП Маркарян Эдуард Айвазович</t>
  </si>
  <si>
    <t>ИП Мамедов Баладдин Бабакиши Оглы</t>
  </si>
  <si>
    <t>ООО "РУРУ КЛИНИК"</t>
  </si>
  <si>
    <t>ИП Ващенко Марина Игоревна</t>
  </si>
  <si>
    <t>ИП Шайдуллина Алина Ильдаровна</t>
  </si>
  <si>
    <t>ИП МАКАРОВ ВЛАДИМИР ВЛАДИМИРОВИЧ</t>
  </si>
  <si>
    <t>ИП Прокофьева Ирина Валентиновна</t>
  </si>
  <si>
    <t>ИП МОЧЕГОВ АЛЕКСАНДР ПЕТРОВИЧ</t>
  </si>
  <si>
    <t>ИП ГЕРАСИМОВ ИЛЬЯ ГЕННАДЬЕВИЧ</t>
  </si>
  <si>
    <t>ИП Степанова Анна Александровна</t>
  </si>
  <si>
    <t>ИП ЛЮТОВ СЕРГЕЙ ВАЛЕРЬЕВИЧ</t>
  </si>
  <si>
    <t>ИП Короткова Маргарита Владимировна</t>
  </si>
  <si>
    <t>ИП Котова Лилия Ивановна</t>
  </si>
  <si>
    <t>ИП ВОТИНОВА АННА ВАСИЛЬЕВНА</t>
  </si>
  <si>
    <t>ИП КОВЫРОВА НАТАЛЬЯ ИВАНОВНА</t>
  </si>
  <si>
    <t>ИП Ахунов Бахтияр Абдусаттарович</t>
  </si>
  <si>
    <t>ООО "ЗЕФИР"</t>
  </si>
  <si>
    <t>ООО "ПЕРФЕКТО"</t>
  </si>
  <si>
    <t>АНО ДПО "АКАДЕМИЯ "ЛИДЕР"</t>
  </si>
  <si>
    <t>ООО "КАРНАВАЛ"</t>
  </si>
  <si>
    <t>ИП Зайков Александр Владимирович</t>
  </si>
  <si>
    <t>ИП Игнатьева Ирина Александровна</t>
  </si>
  <si>
    <t>ООО "ПРАЙМ ГРУПП"</t>
  </si>
  <si>
    <t>ИП Климанов Игорь Валерьевич</t>
  </si>
  <si>
    <t>ООО "ДАНКОР"</t>
  </si>
  <si>
    <t>ООО "ПРИТОК"</t>
  </si>
  <si>
    <t>ИП Карлов Юрий Иванович</t>
  </si>
  <si>
    <t>ИП Бабаян Юрий Петросович</t>
  </si>
  <si>
    <t>ИП Тимашков Артем Вячеславович</t>
  </si>
  <si>
    <t>ИП Строчкова Раиса Александровна</t>
  </si>
  <si>
    <t>ИП Тищенко Даниил Олегович</t>
  </si>
  <si>
    <t>ИП Уразалина Наталья Хамрединовна</t>
  </si>
  <si>
    <t>ИП САБЕНИН АЛЕКСЕЙ ВАЛЕРЬЕВИЧ</t>
  </si>
  <si>
    <t>ИП Гынга Иван Антонович</t>
  </si>
  <si>
    <t>ИП Бородулина Анна Акимовна</t>
  </si>
  <si>
    <t>ИП Степанова Ольга Викторовна</t>
  </si>
  <si>
    <t>ИП Гернер Татьяна Ивановна</t>
  </si>
  <si>
    <t>ИП Земцов Александр Юрьевич</t>
  </si>
  <si>
    <t>ИП ГУРЬЯНИХИН ИГОРЬ ВЛАДИМИРОВИЧ</t>
  </si>
  <si>
    <t>ИП УРГАЛКИНА СВЕТЛАНА АЛЕКСАНДРОВНА</t>
  </si>
  <si>
    <t>ООО СК "ВЕКТОР"</t>
  </si>
  <si>
    <t>ООО "СТРОЙАРТ"</t>
  </si>
  <si>
    <t>ИП Кригер Юлия Викторовна</t>
  </si>
  <si>
    <t>ИП Худякова Татьяна Алексеевна</t>
  </si>
  <si>
    <t>ТРО "ФВСМР "</t>
  </si>
  <si>
    <t>ИП Чмирев Николай Александрович</t>
  </si>
  <si>
    <t>ИП МАЛИЦКАЯ ЕЛЕНА ВЛАДИМИРОВНА</t>
  </si>
  <si>
    <t>ООО "ЛНИ"</t>
  </si>
  <si>
    <t>ИП Плотников Роман Игоревич</t>
  </si>
  <si>
    <t>ИП Гусева Ирина Михайловна</t>
  </si>
  <si>
    <t>ИП Романов Юрий Васильевич</t>
  </si>
  <si>
    <t>ИП Кузнецова Анастасия Геннадьевна</t>
  </si>
  <si>
    <t>ИП Иброгимов Бахрон Фармонович</t>
  </si>
  <si>
    <t>ООО "СК СТРОЙСНАБ"</t>
  </si>
  <si>
    <t>ИП Херас Ксения Геннадьевна</t>
  </si>
  <si>
    <t>ООО "СК ОСА"</t>
  </si>
  <si>
    <t>ИП Иванцов Антон Юрьевич</t>
  </si>
  <si>
    <t>ИП Перешеин Илья Анатольевич</t>
  </si>
  <si>
    <t>ИП Некрасов Сергей Александрович</t>
  </si>
  <si>
    <t>ИП Талова Татьяна Александровна</t>
  </si>
  <si>
    <t>ИП Лукьянова Татьяна Васильевна</t>
  </si>
  <si>
    <t>ИП Кривошеина Екатерина Анатольевна</t>
  </si>
  <si>
    <t>ООО "РУБИКОН"</t>
  </si>
  <si>
    <t>ИП Мартынова Светлана Борисовна</t>
  </si>
  <si>
    <t>ООО "СЕРВИС ЛТД"</t>
  </si>
  <si>
    <t>ООО "ТЕПЛООБМЕННИК"</t>
  </si>
  <si>
    <t>ИП Бокачева Светлана Игнатьевна</t>
  </si>
  <si>
    <t>ООО "ДЕВЕЛОПМЕНТ ПРО"</t>
  </si>
  <si>
    <t>ООО "АЛЕКС ФУД"</t>
  </si>
  <si>
    <t>ИП Хорчев Виктор Викторович</t>
  </si>
  <si>
    <t>ООО "КАРМЕР"</t>
  </si>
  <si>
    <t>ИП ВОЛОШИНА ГАЛИНА НИКОЛАЕВНА</t>
  </si>
  <si>
    <t>ООО "ПРЕМИУМ"</t>
  </si>
  <si>
    <t>ИП Клинов Руслан Ярославович</t>
  </si>
  <si>
    <t>ИП Тимофеева Екатерина Юрьевна</t>
  </si>
  <si>
    <t>ИП Чубарыкин Виктор Михайлович</t>
  </si>
  <si>
    <t>ИП Лукина Наталья Владимировна</t>
  </si>
  <si>
    <t>ИП Юрьева Алёна Владимировна</t>
  </si>
  <si>
    <t>ИП Лим-Му-Сен Антон Юрьевич</t>
  </si>
  <si>
    <t>ООО "ГЕРМЕС"</t>
  </si>
  <si>
    <t>Отчет о пожертвованиях, перечисленных в рамках партнёрской программы с ПАО "ВТБ", за март 2022 г.</t>
  </si>
  <si>
    <t xml:space="preserve">С ЕЛЕНА АЛЕКСАНДРОВНА </t>
  </si>
  <si>
    <t xml:space="preserve">П ВАСИЛИЙ НИКОЛАЕВИЧ </t>
  </si>
  <si>
    <t xml:space="preserve">Ц СЕРГЕЙ СЕРГЕЕВИЧ </t>
  </si>
  <si>
    <t xml:space="preserve">П АННА ЕГОРОВНА </t>
  </si>
  <si>
    <t xml:space="preserve">Ч КРИСТИНА ВАЛЕРЬЕВНА </t>
  </si>
  <si>
    <t xml:space="preserve">К Дмитрий Вадимович </t>
  </si>
  <si>
    <t xml:space="preserve">У КИРИЛЛ ВЛАДИМИРОВИЧ </t>
  </si>
  <si>
    <t xml:space="preserve">М Лилия Габдулловна </t>
  </si>
  <si>
    <t xml:space="preserve">Я ЮРИЙ АЛЕКСАНДРОВИЧ </t>
  </si>
  <si>
    <t xml:space="preserve">Р ТАТЬЯНА АЛЕКСАНДРОВНА </t>
  </si>
  <si>
    <t xml:space="preserve">С АНАТОЛИЙ СЕРГЕЕВИЧ </t>
  </si>
  <si>
    <t xml:space="preserve">Я НАТАЛИЯ ВЯЧЕСЛАВОВНА </t>
  </si>
  <si>
    <t xml:space="preserve">К ЛЮДМИЛА НИКОЛАЕВНА </t>
  </si>
  <si>
    <t xml:space="preserve">Х Равза Гариповна </t>
  </si>
  <si>
    <t xml:space="preserve">а наталья николаевна </t>
  </si>
  <si>
    <t xml:space="preserve">Л ТАТЬЯНА АЛЕКСАНДРОВНА </t>
  </si>
  <si>
    <t xml:space="preserve">Б ДМИТРИЙ ЕВГЕНЬЕВИЧ </t>
  </si>
  <si>
    <t xml:space="preserve"> ИП СЕЛЕЗНЕВА КСЕНИЯ НИКОЛАЕВНА </t>
  </si>
  <si>
    <t xml:space="preserve">П ТАТЬЯНА ВЛАДИМИРОВНА </t>
  </si>
  <si>
    <t xml:space="preserve">К Мария Валентиновна </t>
  </si>
  <si>
    <t xml:space="preserve">К АЛЕКСЕЙ НИКОЛАЕВИЧ </t>
  </si>
  <si>
    <t xml:space="preserve">Г АЙНУР МИННУРОВИЧ </t>
  </si>
  <si>
    <t xml:space="preserve">М ДМИТРИЙ СЕРГЕЕВИЧ </t>
  </si>
  <si>
    <t xml:space="preserve">К Андрей Арбитович </t>
  </si>
  <si>
    <t xml:space="preserve">Ц АЛЕКСАНДРА ЕВГЕНЬЕВНА </t>
  </si>
  <si>
    <t xml:space="preserve">С ЕЛЕНА СЕРГЕЕВНА </t>
  </si>
  <si>
    <t xml:space="preserve">К ОЛЬГА ВАСИЛЬЕВНА </t>
  </si>
  <si>
    <t xml:space="preserve">Я АНДРЕЙ МИХАЙЛОВИЧ </t>
  </si>
  <si>
    <t xml:space="preserve">Е АРТЕМ АЛЕКСАНДРОВИЧ </t>
  </si>
  <si>
    <t xml:space="preserve">В ГАЛИНА ВЛАДИМИРОВНА </t>
  </si>
  <si>
    <t xml:space="preserve">Ф ВАДИМ ДАВИДОВИЧ </t>
  </si>
  <si>
    <t xml:space="preserve">К ЕКАТЕРИНА ЮРЬЕВНА </t>
  </si>
  <si>
    <t xml:space="preserve">С ИГОРЬ ВИКТОРОВИЧ </t>
  </si>
  <si>
    <t xml:space="preserve">П НАТАЛЬЯ НИКОЛАЕВНА </t>
  </si>
  <si>
    <t xml:space="preserve">К ВИКТОР ПАВЛОВИЧ </t>
  </si>
  <si>
    <t xml:space="preserve">М АЙРАТ ИЛЬДАРОВИЧ </t>
  </si>
  <si>
    <t xml:space="preserve">Н Нина Петровна </t>
  </si>
  <si>
    <t xml:space="preserve">К Анатолий Аркадьевич </t>
  </si>
  <si>
    <t xml:space="preserve">Г ОЛЬГА ЭМИЛЬЕВНА </t>
  </si>
  <si>
    <t xml:space="preserve">К НАТАЛЬЯ СЕРГЕЕВНА </t>
  </si>
  <si>
    <t xml:space="preserve">Т Наталия Владимировна </t>
  </si>
  <si>
    <t xml:space="preserve">Т ИРИНА ГЕННАДЬЕВНА </t>
  </si>
  <si>
    <t xml:space="preserve">П АЛЕКСЕЙ ИВАНОВИЧ </t>
  </si>
  <si>
    <t xml:space="preserve">П АЛЕКСЕЙ ВЛАДИМИРОВИЧ </t>
  </si>
  <si>
    <t xml:space="preserve">М ЭЛЬДАР ПАВЛОВИЧ </t>
  </si>
  <si>
    <t xml:space="preserve">Ш АЛЕКСЕЙ ЮРЬЕВИЧ </t>
  </si>
  <si>
    <t xml:space="preserve">П МИХАИЛ НИКОЛАЕВИЧ </t>
  </si>
  <si>
    <t xml:space="preserve">Ш МАРИНА ВИКТОРОВНА </t>
  </si>
  <si>
    <t xml:space="preserve">И ЛАДА АЛЕКСЕЕВНА </t>
  </si>
  <si>
    <t xml:space="preserve">Б НИНА ВЛАДИМИРОВНА </t>
  </si>
  <si>
    <t xml:space="preserve">С ЕЛЕНА ИВАНОВНА </t>
  </si>
  <si>
    <t xml:space="preserve">Л ЕЛЕНА СВЯТОСЛАВОВНА </t>
  </si>
  <si>
    <t xml:space="preserve">С ЕЛЕНА ВЛАДИМИРОВНА </t>
  </si>
  <si>
    <t xml:space="preserve">К ДАРЬЯ ВИКТОРОВНА </t>
  </si>
  <si>
    <t xml:space="preserve">С ОЛЬГА ИВАНОВНА </t>
  </si>
  <si>
    <t xml:space="preserve">С ЯРОСЛАВ ЮРЬЕВИЧ </t>
  </si>
  <si>
    <t xml:space="preserve">С АЛЕКСЕЙ СЕРГЕЕВИЧ </t>
  </si>
  <si>
    <t xml:space="preserve">К АЛИНА НИКОЛАЕВНА </t>
  </si>
  <si>
    <t xml:space="preserve">А Вячеслав Львович </t>
  </si>
  <si>
    <t xml:space="preserve">Л ЕВГЕНИЙ ВАЛЕРЬЕВИЧ </t>
  </si>
  <si>
    <t xml:space="preserve">М Эльмира Ильдаровна </t>
  </si>
  <si>
    <t xml:space="preserve">К ЕЛЕНА ВИКТОРОВНА </t>
  </si>
  <si>
    <t xml:space="preserve">Ш АНДРЕЙ МИХАЙЛОВИЧ </t>
  </si>
  <si>
    <t xml:space="preserve">К ВАЛЕРИЙ МИХАЙЛОВИЧ </t>
  </si>
  <si>
    <t xml:space="preserve">П ПАВЕЛ ЛЕОНИДОВИЧ </t>
  </si>
  <si>
    <t xml:space="preserve">Б РУСЛАН ИГОРЕВИЧ </t>
  </si>
  <si>
    <t xml:space="preserve">Б МАРИЯ АЛЕКСАНДРОВНА </t>
  </si>
  <si>
    <t xml:space="preserve">М АЛЕКСАНДР ВИКТОРОВИЧ </t>
  </si>
  <si>
    <t xml:space="preserve">П ВИКТОРИЯ ВИКТОРОВНА </t>
  </si>
  <si>
    <t xml:space="preserve">М ВИКТОРИЯ НИКОЛАЕВНА </t>
  </si>
  <si>
    <t xml:space="preserve">Л АННА АНАТОЛЬЕВНА </t>
  </si>
  <si>
    <t xml:space="preserve">Р ЕВГЕНИЙ НИКОЛАЕВИЧ </t>
  </si>
  <si>
    <t xml:space="preserve">М ВЯЧЕСЛАВ ФЕДОРОВИЧ </t>
  </si>
  <si>
    <t xml:space="preserve">К ВЯЧЕСЛАВ НИКОЛАЕВИЧ </t>
  </si>
  <si>
    <t xml:space="preserve">М ВАЛЕРИЯ АЛЕКСАНДРОВНА </t>
  </si>
  <si>
    <t xml:space="preserve">Х НИКИТА АНДРЕЕВИЧ </t>
  </si>
  <si>
    <t xml:space="preserve">Н ТАТЬЯНА МИХАЙЛОВНА </t>
  </si>
  <si>
    <t xml:space="preserve">Г КРИСТИНА ОЛЕГОВНА </t>
  </si>
  <si>
    <t xml:space="preserve">В АЛЕКСАНДР НИКОЛАЕВИЧ </t>
  </si>
  <si>
    <t xml:space="preserve">О ОЛЬГА АЛЕКСАНДРОВНА </t>
  </si>
  <si>
    <t xml:space="preserve">Ш РОМАН ВИКТОРОВИЧ </t>
  </si>
  <si>
    <t xml:space="preserve">В Роман Анатольевич </t>
  </si>
  <si>
    <t xml:space="preserve">А Марат Шавкетович </t>
  </si>
  <si>
    <t xml:space="preserve">Л Денис Анатольевич </t>
  </si>
  <si>
    <t xml:space="preserve">А ГАЛИНА ВАЛЕРЬЕВНА </t>
  </si>
  <si>
    <t xml:space="preserve">К ЮЛИЯ ВИКТОРОВНА </t>
  </si>
  <si>
    <t xml:space="preserve">П ЕВГЕНИЯ ЕВГЕНЬЕВНА </t>
  </si>
  <si>
    <t xml:space="preserve">Т СВЕТЛАНА СЕРГЕЕВНА </t>
  </si>
  <si>
    <t xml:space="preserve">С ОКСАНА СТАНИСЛАВОВНА </t>
  </si>
  <si>
    <t xml:space="preserve">Д ВЛАДИМИР ВАЛЕРЬЕВИЧ </t>
  </si>
  <si>
    <t xml:space="preserve">Г ЗУРАБ ВИТАЛЬЕВИЧ </t>
  </si>
  <si>
    <t xml:space="preserve">Н НАДЕЖДА АЛЕКСАНДРОВНА </t>
  </si>
  <si>
    <t xml:space="preserve">С ИРИНА ИВАНОВНА </t>
  </si>
  <si>
    <t xml:space="preserve">О Артын Сергеевич </t>
  </si>
  <si>
    <t xml:space="preserve">Г МАКСИМ АНАТОЛЬЕВИЧ </t>
  </si>
  <si>
    <t xml:space="preserve">К Олеся Михайловна </t>
  </si>
  <si>
    <t xml:space="preserve">Б АЛЕКСАНДР НИКОЛАЕВИЧ </t>
  </si>
  <si>
    <t xml:space="preserve">И Владислав Борисович </t>
  </si>
  <si>
    <t xml:space="preserve">Р Андрей Иванович </t>
  </si>
  <si>
    <t xml:space="preserve">П ОЛЬГА ВЯЧЕСЛАВОВНА </t>
  </si>
  <si>
    <t xml:space="preserve">Г ЕЛЕНА АНАТОЛЬЕВНА </t>
  </si>
  <si>
    <t xml:space="preserve">С Тамила Сулеймановна </t>
  </si>
  <si>
    <t xml:space="preserve">В АНДРЕЙ ВИКТОРОВИЧ </t>
  </si>
  <si>
    <t xml:space="preserve">С ВЛАДИМИР ЕВГЕНЬЕВИЧ </t>
  </si>
  <si>
    <t xml:space="preserve">Х Элина Хасановна </t>
  </si>
  <si>
    <t xml:space="preserve">С МАРАТ ВАЛЕРЬЕВИЧ </t>
  </si>
  <si>
    <t xml:space="preserve">Д СЕРГЕЙ ОЛЕГОВИЧ </t>
  </si>
  <si>
    <t xml:space="preserve">В ЕКАТЕРИНА ЭДУАРДОВНА </t>
  </si>
  <si>
    <t xml:space="preserve">К Андрей Куштарович </t>
  </si>
  <si>
    <t xml:space="preserve">Л Наталия Олеговна </t>
  </si>
  <si>
    <t xml:space="preserve">К МАРИНА АЛЕКСАНДРОВНА </t>
  </si>
  <si>
    <t xml:space="preserve">К СЕРГЕЙ МИХАЙЛОВИЧ </t>
  </si>
  <si>
    <t xml:space="preserve">П АННА ИВАНОВНА </t>
  </si>
  <si>
    <t xml:space="preserve">Р АЛЕКСАНДР АЛЕКСАНДРОВИЧ </t>
  </si>
  <si>
    <t xml:space="preserve">К АЛЕКСАНДР АЛЕКСЕЕВИЧ </t>
  </si>
  <si>
    <t xml:space="preserve">Ш АЛЕКСАНДР ГЕННАДЬЕВИЧ </t>
  </si>
  <si>
    <t xml:space="preserve">Г ОЛЬГА ВЯЧЕСЛАВОВНА </t>
  </si>
  <si>
    <t xml:space="preserve">С ОЛЬГА АЛЕКСАНДРОВНА </t>
  </si>
  <si>
    <t xml:space="preserve">П Роман Олегович </t>
  </si>
  <si>
    <t xml:space="preserve">П ВАЛЕРИЙ НИКОЛАЕВИЧ </t>
  </si>
  <si>
    <t xml:space="preserve">Ц ВАЛЕРИЙ ГЕОРГИЕВИЧ </t>
  </si>
  <si>
    <t xml:space="preserve">К АЛЕКСАНДР ГЕННАДЬЕВИЧ </t>
  </si>
  <si>
    <t xml:space="preserve">П Алла Игоревна </t>
  </si>
  <si>
    <t xml:space="preserve">Д Сергей Вячеславович </t>
  </si>
  <si>
    <t xml:space="preserve">Р Матвей Петрович </t>
  </si>
  <si>
    <t xml:space="preserve">К Евгения Федоровна </t>
  </si>
  <si>
    <t xml:space="preserve">В ТАТЬЯНА АНАТОЛЬЕВНА </t>
  </si>
  <si>
    <t xml:space="preserve">Ж ВАЛЕНТИНА ВИКТОРОВНА </t>
  </si>
  <si>
    <t xml:space="preserve">К ДМИТРИЙ НИКОЛАЕВИЧ </t>
  </si>
  <si>
    <t xml:space="preserve">А ЛИЛИТ ВАЧАГАНОВНА </t>
  </si>
  <si>
    <t xml:space="preserve">П ДМИТРИЙ АЛЕКСЕЕВИЧ </t>
  </si>
  <si>
    <t xml:space="preserve">К АННА БОРИСОВНА </t>
  </si>
  <si>
    <t xml:space="preserve">Г ДМИТРИЙ ВЛАДИМИРОВИЧ </t>
  </si>
  <si>
    <t xml:space="preserve">Е ОЛЬГА АНАТОЛЬЕВНА </t>
  </si>
  <si>
    <t xml:space="preserve">В ЕЛЕНА ВИКТОРОВНА </t>
  </si>
  <si>
    <t xml:space="preserve">Н МИХАИЛ СЕРГЕЕВИЧ </t>
  </si>
  <si>
    <t xml:space="preserve">Л ИРИНА ВЯЧЕСЛАВОВНА </t>
  </si>
  <si>
    <t xml:space="preserve">К Вадим Леонидович </t>
  </si>
  <si>
    <t xml:space="preserve">Х Татьяна Викторовна </t>
  </si>
  <si>
    <t xml:space="preserve">К ВЛАДИМИР ВЛАДИМИРОВИЧ </t>
  </si>
  <si>
    <t xml:space="preserve">М НАТАЛЬЯ АЛЕКСАНДРОВНА </t>
  </si>
  <si>
    <t xml:space="preserve">Р Дмитрий Витальевич </t>
  </si>
  <si>
    <t xml:space="preserve">М Артём Юрьевич </t>
  </si>
  <si>
    <t xml:space="preserve">К ВИКТОР АЛЕКСАНДРОВИЧ </t>
  </si>
  <si>
    <t xml:space="preserve">М Денис Николаевич </t>
  </si>
  <si>
    <t xml:space="preserve">М СЕРГЕЙ СЕРГЕЕВИЧ </t>
  </si>
  <si>
    <t xml:space="preserve">М БОРИС МИХАЙЛОВИЧ </t>
  </si>
  <si>
    <t xml:space="preserve">М Олеся Владимировна </t>
  </si>
  <si>
    <t xml:space="preserve">К ДЕНИС ЮРЬЕВИЧ </t>
  </si>
  <si>
    <t xml:space="preserve">Г ЕЛЕНА ВЛАДИМИРОВНА </t>
  </si>
  <si>
    <t xml:space="preserve">П ЕВГЕНИЙ ВЛАДИМИРОВИЧ </t>
  </si>
  <si>
    <t xml:space="preserve">К АЛЕКСЕЙ ГЕННАДЬЕВИЧ </t>
  </si>
  <si>
    <t xml:space="preserve">С МАКСИМ ВЛАДИМИРОВИЧ </t>
  </si>
  <si>
    <t xml:space="preserve">З ЕКАТЕРИНА АЛЕКСАНДРОВНА </t>
  </si>
  <si>
    <t xml:space="preserve">К АРТЕМ ВЛАДИМИРОВИЧ </t>
  </si>
  <si>
    <t xml:space="preserve">Л ВЯЧЕСЛАВ АЛЕКСАНДРОВИЧ </t>
  </si>
  <si>
    <t xml:space="preserve">К ВАСИЛИЙ АЛЕКСАНДРОВИЧ </t>
  </si>
  <si>
    <t xml:space="preserve">К ТАТЬЯНА ВЛАДИМИРОВНА </t>
  </si>
  <si>
    <t xml:space="preserve">К СВЕТЛАНА ВАСИЛЬЕВНА </t>
  </si>
  <si>
    <t xml:space="preserve">Ф Федор Викторович </t>
  </si>
  <si>
    <t xml:space="preserve">К КОНСТАНТИН ВАСИЛЬЕВИЧ </t>
  </si>
  <si>
    <t xml:space="preserve">П АНДРЕЙ АНАТОЛЬЕВИЧ </t>
  </si>
  <si>
    <t xml:space="preserve">А МАКСИМ АЛЕКСАНДРОВИЧ </t>
  </si>
  <si>
    <t xml:space="preserve">Т НАТАЛЬЯ ПАВЛОВНА </t>
  </si>
  <si>
    <t xml:space="preserve">Е НАТАЛИЯ БОРИСОВНА </t>
  </si>
  <si>
    <t xml:space="preserve">М ВАДИМ ВАЛЕРЬЕВИЧ </t>
  </si>
  <si>
    <t xml:space="preserve">М ОЛЬГА АЛЕКСАНДРОВНА </t>
  </si>
  <si>
    <t xml:space="preserve">Б МИХАИЛ ВИТАЛЬЕВИЧ </t>
  </si>
  <si>
    <t xml:space="preserve">В НАДЕЖДА АЛЕКСАНДРОВНА </t>
  </si>
  <si>
    <t xml:space="preserve">М ЕКАТЕРИНА ОЛЕГОВНА </t>
  </si>
  <si>
    <t xml:space="preserve">А АНАСТАСИЯ АЛЕКСАНДРОВНА </t>
  </si>
  <si>
    <t xml:space="preserve">П СВЕТЛАНА ЕВГЕНЬЕВНА </t>
  </si>
  <si>
    <t xml:space="preserve">Б Сергей Сергеевич </t>
  </si>
  <si>
    <t xml:space="preserve">С ТАТЬЯНА ВЛАДИМИРОВНА </t>
  </si>
  <si>
    <t xml:space="preserve">М МАРИЯ АЛЕКСАНДРОВНА </t>
  </si>
  <si>
    <t xml:space="preserve">С НАДЕЖДА ВАСИЛЬЕВНА </t>
  </si>
  <si>
    <t xml:space="preserve">Л АННА ГЕННАДЬЕВНА </t>
  </si>
  <si>
    <t xml:space="preserve">С ОЛЬГА ВАЛЕРЬЕВНА </t>
  </si>
  <si>
    <t xml:space="preserve">С ИРИНА ВЛАДИМИРОВНА </t>
  </si>
  <si>
    <t xml:space="preserve">К НАТАЛИЯ ГЕННАДЬЕВНА </t>
  </si>
  <si>
    <t xml:space="preserve">А ВЛАДИМИР АНАТОЛЬЕВИЧ </t>
  </si>
  <si>
    <t xml:space="preserve">С ДМИТРИЙ АЛЕКСЕЕВИЧ </t>
  </si>
  <si>
    <t xml:space="preserve">К ЕКАТЕРИНА ИВАНОВНА </t>
  </si>
  <si>
    <t xml:space="preserve">Б АЛЕКСЕЙ ВИКТОРОВИЧ </t>
  </si>
  <si>
    <t xml:space="preserve">Ж КСЕНИЯ АЛЕКСАНДРОВНА </t>
  </si>
  <si>
    <t xml:space="preserve">Г Валентина Сергеевна </t>
  </si>
  <si>
    <t xml:space="preserve">Ч ЕЛЕНА ВАЛЕРЬЕВНА </t>
  </si>
  <si>
    <t xml:space="preserve">М ФЛЁРА ФИДАИЛОВНА </t>
  </si>
  <si>
    <t xml:space="preserve">Б НАДЕЖДА ВЛАДИМИРОВНА </t>
  </si>
  <si>
    <t xml:space="preserve">С Айгуль Мидхатовна </t>
  </si>
  <si>
    <t xml:space="preserve">О МАРИНА ВЛАДИМИРОВНА </t>
  </si>
  <si>
    <t xml:space="preserve">Б ЮРИЙ ВЛАДИМИРОВИЧ </t>
  </si>
  <si>
    <t xml:space="preserve">К НАТАЛЬЯ ИГОРЕВНА </t>
  </si>
  <si>
    <t xml:space="preserve">К ЕЛЕНА АЛЕКСАНДРОВНА </t>
  </si>
  <si>
    <t xml:space="preserve">В ИЛЬЯ АНДРЕЕВИЧ </t>
  </si>
  <si>
    <t xml:space="preserve">Ж ЕЛЕНА АЛЕКСАНДРОВНА </t>
  </si>
  <si>
    <t xml:space="preserve">С АЛЕКСЕЙ БОРИСОВИЧ </t>
  </si>
  <si>
    <t xml:space="preserve">З СВЕТЛАНА ПЕТРОВНА </t>
  </si>
  <si>
    <t xml:space="preserve">Т Марина Леонидовна </t>
  </si>
  <si>
    <t xml:space="preserve">В ВЛАДИСЛАВ ВАЛЕРЬЕВИЧ </t>
  </si>
  <si>
    <t xml:space="preserve">Е ИРИНА ФЕДОРОВНА </t>
  </si>
  <si>
    <t xml:space="preserve">М Илья Константинович </t>
  </si>
  <si>
    <t xml:space="preserve">Т ЕЛЕНА ЕВГЕНЬЕВНА </t>
  </si>
  <si>
    <t xml:space="preserve">Б ТАТЬЯНА СЕРГЕЕВНА </t>
  </si>
  <si>
    <t xml:space="preserve">К Дмитрий Андреевич </t>
  </si>
  <si>
    <t xml:space="preserve">К СЕРГЕЙ ВИТАЛЬЕВИЧ </t>
  </si>
  <si>
    <t xml:space="preserve">С ЕКАТЕРИНА ВИКТОРОВНА </t>
  </si>
  <si>
    <t xml:space="preserve">М ВИТАЛИЙ ИВАНОВИЧ </t>
  </si>
  <si>
    <t xml:space="preserve">Ф Евгений Васильевич </t>
  </si>
  <si>
    <t xml:space="preserve">М НАТАЛЬЯ НИКОЛАЕВНА </t>
  </si>
  <si>
    <t xml:space="preserve">Б АЛЕКСАНДР ИГОРЕВИЧ </t>
  </si>
  <si>
    <t xml:space="preserve">Э Бахтиёр Тохирхуджаевич </t>
  </si>
  <si>
    <t xml:space="preserve">Ц Дмитрий Сергеевич </t>
  </si>
  <si>
    <t xml:space="preserve">К ЕВГЕНИЙ ЭДУАРДОВИЧ </t>
  </si>
  <si>
    <t xml:space="preserve">Л ОЛЬГА ИВАНОВНА </t>
  </si>
  <si>
    <t xml:space="preserve">П АНТОН ЮРЬЕВИЧ </t>
  </si>
  <si>
    <t xml:space="preserve">Р ТАТЬЯНА ВАЛЕРЬЕВНА </t>
  </si>
  <si>
    <t xml:space="preserve">г анастасия николаевна </t>
  </si>
  <si>
    <t xml:space="preserve">К ИГОРЬ ВИКТОРОВИЧ </t>
  </si>
  <si>
    <t xml:space="preserve">С ОКСАНА АЛЕКСЕЕВНА </t>
  </si>
  <si>
    <t xml:space="preserve">С Генрих Эдгарович </t>
  </si>
  <si>
    <t xml:space="preserve">В АНДРЕЙ ГЕННАДЬЕВИЧ </t>
  </si>
  <si>
    <t xml:space="preserve">Ш Родион Васильевич </t>
  </si>
  <si>
    <t xml:space="preserve">Я Леонид Алексеевич </t>
  </si>
  <si>
    <t xml:space="preserve">К ТАМАРА МИХАЙЛОВНА </t>
  </si>
  <si>
    <t xml:space="preserve">С ПОЛИНА СЕРГЕЕВНА </t>
  </si>
  <si>
    <t xml:space="preserve">К ВЕРА ОЛЕГОВНА </t>
  </si>
  <si>
    <t xml:space="preserve">К АНАСТАСИЯ СЕРГЕЕВНА </t>
  </si>
  <si>
    <t xml:space="preserve">Д ЯРОСЛАВ ИГОРЕВИЧ </t>
  </si>
  <si>
    <t xml:space="preserve">О Шушаник Мелсовна </t>
  </si>
  <si>
    <t xml:space="preserve">В ГАЛИНА НИКОЛАЕВНА </t>
  </si>
  <si>
    <t xml:space="preserve">А ИГОРЬ ВЛАДИМИРОВИЧ </t>
  </si>
  <si>
    <t xml:space="preserve">С СВЕТЛАНА ЖАВДАТОВНА </t>
  </si>
  <si>
    <t xml:space="preserve">С САВЕЛИЙ АЛЕКСАНДРОВИЧ </t>
  </si>
  <si>
    <t xml:space="preserve"> ИП КАРМАНОВА ТАТЬЯНА АЛЕКСАНДРОВНА</t>
  </si>
  <si>
    <t xml:space="preserve">А ЛЮДМИЛА ВЯЧЕСЛАВОВНА </t>
  </si>
  <si>
    <t xml:space="preserve">Е РОМАН ЮРЬЕВИЧ </t>
  </si>
  <si>
    <t xml:space="preserve">А Марат Сагатпекович </t>
  </si>
  <si>
    <t xml:space="preserve">К НАТАЛЬЯ ЮРЬЕВНА </t>
  </si>
  <si>
    <t xml:space="preserve">Т ИГОРЬ ВАСИЛЬЕВИЧ </t>
  </si>
  <si>
    <t xml:space="preserve">Б ЕЛЕНА ФЕДОРОВНА </t>
  </si>
  <si>
    <t xml:space="preserve">Ш Фаридун Баходурович </t>
  </si>
  <si>
    <t xml:space="preserve">У Наталья Эдуардовна </t>
  </si>
  <si>
    <t xml:space="preserve">С ЕВГЕНИЯ ВЛАДИМИРОВНА </t>
  </si>
  <si>
    <t xml:space="preserve">И Ульяна Петровна </t>
  </si>
  <si>
    <t xml:space="preserve">А ИРИНА ВИКТОРОВНА </t>
  </si>
  <si>
    <t xml:space="preserve">О Ольга Вадимовна </t>
  </si>
  <si>
    <t xml:space="preserve">П АЛЕКСАНДР АНДРЕЕВИЧ </t>
  </si>
  <si>
    <t xml:space="preserve">Ф ОЛЬГА БОРИСОВНА </t>
  </si>
  <si>
    <t xml:space="preserve">Г ДМИТРИЙ АЛЕКСАНДРОВИЧ </t>
  </si>
  <si>
    <t xml:space="preserve">Ш НАТАЛЬЯ ВИКТОРОВНА </t>
  </si>
  <si>
    <t xml:space="preserve">М Максим Николаевич </t>
  </si>
  <si>
    <t xml:space="preserve">Ш СЕРГЕЙ БОРИСОВИЧ </t>
  </si>
  <si>
    <t xml:space="preserve">Х НИКОЛАЙ ЕВГЕНЬЕВИЧ </t>
  </si>
  <si>
    <t xml:space="preserve">О ЕЛЕНА ОЛЕГОВНА </t>
  </si>
  <si>
    <t xml:space="preserve">Л Павел Владимирович </t>
  </si>
  <si>
    <t xml:space="preserve">Н Илья Александрович </t>
  </si>
  <si>
    <t xml:space="preserve">В ДМИТРИЙ ИГОРЕВИЧ </t>
  </si>
  <si>
    <t xml:space="preserve">П АЛЕКСАНДР ЕВГЕНЬЕВИЧ </t>
  </si>
  <si>
    <t xml:space="preserve">О Андрей Михайлович </t>
  </si>
  <si>
    <t xml:space="preserve">Д АЛЕКСЕЙ АЛЕКСЕЕВИЧ </t>
  </si>
  <si>
    <t xml:space="preserve">Ч ДМИТРИЙ ВАЛЕРЬЕВИЧ </t>
  </si>
  <si>
    <t xml:space="preserve">В Назия Рафиковна </t>
  </si>
  <si>
    <t xml:space="preserve">Ж Анна Владимировна </t>
  </si>
  <si>
    <t xml:space="preserve">П Данила Сергеевич </t>
  </si>
  <si>
    <t xml:space="preserve">К НАТАЛЬЯ НИКОЛАЕВНА </t>
  </si>
  <si>
    <t xml:space="preserve">С МАРИЯ АЛЕКСЕЕВНА </t>
  </si>
  <si>
    <t xml:space="preserve">С Элина Сергеевна </t>
  </si>
  <si>
    <t xml:space="preserve">П ВЛАДИМИР НИКОЛАЕВИЧ </t>
  </si>
  <si>
    <t xml:space="preserve">Е МАРИНА СЕРГЕЕВНА </t>
  </si>
  <si>
    <t xml:space="preserve">Х АЛЕКСАНДРА РОМАНОВНА </t>
  </si>
  <si>
    <t xml:space="preserve">П Вадим Евгеньевич </t>
  </si>
  <si>
    <t xml:space="preserve">Ш АННА ВЛАДИМИРОВНА </t>
  </si>
  <si>
    <t xml:space="preserve">С ОЛЬГА ВЛАДИМИРОВНА </t>
  </si>
  <si>
    <t xml:space="preserve">К ЮЛИЯ АЛЕКСАНДРОВНА </t>
  </si>
  <si>
    <t xml:space="preserve">Т МАРИЯ ИВАНОВНА </t>
  </si>
  <si>
    <t xml:space="preserve">И ЛЕОНИД ЮРЬЕВИЧ </t>
  </si>
  <si>
    <t xml:space="preserve">С ВИКТОРИЯ АНАТОЛЬЕВНА </t>
  </si>
  <si>
    <t xml:space="preserve">Б ОЛЬГА ЛЕОНИДОВНА </t>
  </si>
  <si>
    <t xml:space="preserve">Х Альфия Исмагиловна </t>
  </si>
  <si>
    <t xml:space="preserve">Н ЕЛЕНА СЕРГЕЕВНА </t>
  </si>
  <si>
    <t xml:space="preserve">М СЕРГЕЙ МИХАЙЛОВИЧ </t>
  </si>
  <si>
    <t xml:space="preserve">Б Алина Рависовна </t>
  </si>
  <si>
    <t xml:space="preserve">О АНТОН АЛЕКСАНДРОВИЧ </t>
  </si>
  <si>
    <t xml:space="preserve">С ТАТЬЯНА АНДРЕЕВНА </t>
  </si>
  <si>
    <t xml:space="preserve">Л СЕМЁН ГЛЕБОВИЧ </t>
  </si>
  <si>
    <t xml:space="preserve">И ЕКАТЕРИНА СЕРГЕЕВНА </t>
  </si>
  <si>
    <t xml:space="preserve">П Наталья Константиновна </t>
  </si>
  <si>
    <t xml:space="preserve">Р АЛЕКСАНДР ИВАНОВИЧ </t>
  </si>
  <si>
    <t xml:space="preserve">К Арсен Джамбечевич </t>
  </si>
  <si>
    <t xml:space="preserve">М ОЛЕГ АНАТОЛЬЕВИЧ </t>
  </si>
  <si>
    <t xml:space="preserve">М НАТАЛЬЯ МИХАЙЛОВНА </t>
  </si>
  <si>
    <t xml:space="preserve">К МАРИНА АНДРЕЕВНА </t>
  </si>
  <si>
    <t xml:space="preserve">П ИЛЬЯ СЕРГЕЕВИЧ </t>
  </si>
  <si>
    <t xml:space="preserve">Л АНДРЕЙ ВЛАДИМИРОВИЧ </t>
  </si>
  <si>
    <t xml:space="preserve">Б Максат Абадович </t>
  </si>
  <si>
    <t xml:space="preserve">А СВЕТЛАНА СЕРГЕЕВНА </t>
  </si>
  <si>
    <t xml:space="preserve">Х АННА ВИКТОРОВНА </t>
  </si>
  <si>
    <t xml:space="preserve">Л СЕРГЕЙ СЕРГЕЕВИЧ </t>
  </si>
  <si>
    <t xml:space="preserve">П ЛЮДМИЛА ОЛЕГОВНА </t>
  </si>
  <si>
    <t xml:space="preserve">Б ТАТЬЯНА ЛЕОНИДОВНА </t>
  </si>
  <si>
    <t xml:space="preserve">З АННА АНАТОЛЬЕВНА </t>
  </si>
  <si>
    <t xml:space="preserve">Ш ЕЛЕНА БОРИСОВНА </t>
  </si>
  <si>
    <t xml:space="preserve">С ТАТЬЯНА ДМИТРИЕВНА </t>
  </si>
  <si>
    <t xml:space="preserve">Н Шахризод Исмоилович </t>
  </si>
  <si>
    <t xml:space="preserve">О ТАТЬЯНА НИКОЛАЕВНА </t>
  </si>
  <si>
    <t xml:space="preserve">С ТАТЬЯНА ЮРЬЕВНА </t>
  </si>
  <si>
    <t xml:space="preserve">И НАТАЛИЯ ГЕННАДЬЕВНА </t>
  </si>
  <si>
    <t xml:space="preserve">Р Павел Кириллович </t>
  </si>
  <si>
    <t xml:space="preserve">К ИГОРЬ АНАТОЛЬЕВИЧ </t>
  </si>
  <si>
    <t xml:space="preserve">К ЕЛЕНА ЮРЬЕВНА </t>
  </si>
  <si>
    <t xml:space="preserve">М КИШТА САРАНОВНА </t>
  </si>
  <si>
    <t xml:space="preserve">Б МАРИНА АЛЕКСАНДРОВНА </t>
  </si>
  <si>
    <t xml:space="preserve">В КСЕНИЯ ПАВЛОВНА </t>
  </si>
  <si>
    <t xml:space="preserve">Л ВЯЧЕСЛАВ АЛЕКСЕЕВИЧ </t>
  </si>
  <si>
    <t xml:space="preserve">С ЮЛИЯ СЕРГЕЕВНА </t>
  </si>
  <si>
    <t xml:space="preserve">К НАТАЛЬЯ АЛЕКСАНДРОВНА </t>
  </si>
  <si>
    <t xml:space="preserve">Х ОЛЬГА ВИКТОРОВНА </t>
  </si>
  <si>
    <t xml:space="preserve">К ЮРИЙ СЕРГЕЕВИЧ </t>
  </si>
  <si>
    <t xml:space="preserve">З Виталий Геннадьевич </t>
  </si>
  <si>
    <t xml:space="preserve">Б ЕЛЕНА АЛЕКСАНДРОВНА </t>
  </si>
  <si>
    <t xml:space="preserve">А ТИМУР РАМИЛЕВИЧ </t>
  </si>
  <si>
    <t xml:space="preserve">Т Дарья Валерьевна </t>
  </si>
  <si>
    <t xml:space="preserve">М НАТАЛЬЯ АНАТОЛЬЕВНА </t>
  </si>
  <si>
    <t xml:space="preserve">С НАТАЛЬЯ ЮРЬЕВНА </t>
  </si>
  <si>
    <t xml:space="preserve">Д АНАСТАСИЯ ГЕННАДЬЕВНА </t>
  </si>
  <si>
    <t xml:space="preserve">К ДЕНИС СЕРГЕЕВИЧ </t>
  </si>
  <si>
    <t xml:space="preserve">А Олеся Петровна </t>
  </si>
  <si>
    <t xml:space="preserve">З Светлана Николаевна </t>
  </si>
  <si>
    <t xml:space="preserve">И СЕРГЕЙ ОЛЕГОВИЧ </t>
  </si>
  <si>
    <t xml:space="preserve">П ПАВЕЛ АЛЕКСАНДРОВИЧ </t>
  </si>
  <si>
    <t xml:space="preserve">С ДМИТРИЙ НИКОЛАЕВИЧ </t>
  </si>
  <si>
    <t xml:space="preserve">Г ЮЛИЯ ГЕННАДЬЕВНА </t>
  </si>
  <si>
    <t xml:space="preserve">Ш ИРИНА ВИКТОРОВНА </t>
  </si>
  <si>
    <t xml:space="preserve">К Елена Аркадьевна </t>
  </si>
  <si>
    <t xml:space="preserve">А ПАВЕЛ НИКОЛАЕВИЧ </t>
  </si>
  <si>
    <t xml:space="preserve">Б ДМИТРИЙ АНАТОЛЬЕВИЧ </t>
  </si>
  <si>
    <t xml:space="preserve">С Виталий Игоревич </t>
  </si>
  <si>
    <t xml:space="preserve">М ИРИНА ЕВГЕНЬЕВНА </t>
  </si>
  <si>
    <t xml:space="preserve">К ОЛЬГА ОЛЕГОВНА </t>
  </si>
  <si>
    <t xml:space="preserve">К ТАТЬЯНА ВАЛЕРЬЕВНА </t>
  </si>
  <si>
    <t xml:space="preserve">Ш АЛЕВТИНА ГЕННАДЬЕВНА </t>
  </si>
  <si>
    <t xml:space="preserve">С Антон Валентинович </t>
  </si>
  <si>
    <t xml:space="preserve">М АЛИНА АЛЕКСАНДРОВНА </t>
  </si>
  <si>
    <t xml:space="preserve">Л АЛЕКСАНДР СЕРГЕЕВИЧ </t>
  </si>
  <si>
    <t xml:space="preserve">С Максим Геннадьевич </t>
  </si>
  <si>
    <t xml:space="preserve">М МАРИНА ВЛАДИМИРОВНА </t>
  </si>
  <si>
    <t xml:space="preserve">Ч ОЛЬГА НИКОЛАЕВНА </t>
  </si>
  <si>
    <t xml:space="preserve">С НИКОЛАЙ ИВАНОВИЧ </t>
  </si>
  <si>
    <t xml:space="preserve">И МИХАИЛ ЮРЬЕВИЧ </t>
  </si>
  <si>
    <t xml:space="preserve">С СВЕТЛАНА АЛЕКСАНДРОВНА </t>
  </si>
  <si>
    <t xml:space="preserve">Ч Алексей Евгеньевич </t>
  </si>
  <si>
    <t xml:space="preserve">Р НАТАЛЬЯ СЕРГЕЕВНА </t>
  </si>
  <si>
    <t xml:space="preserve">Г Игорь Игоревич </t>
  </si>
  <si>
    <t xml:space="preserve">К ИГОРЬ ВЛАДИМИРОВИЧ </t>
  </si>
  <si>
    <t xml:space="preserve">К АНДРЕЙ СЕРГЕЕВИЧ </t>
  </si>
  <si>
    <t xml:space="preserve">К АЛЛА ЮРЬЕВНА </t>
  </si>
  <si>
    <t xml:space="preserve">К ЮЛИЯ ОЛЕГОВНА </t>
  </si>
  <si>
    <t xml:space="preserve">З СВЕТЛАНА АЛЕКСАНДРОВНА </t>
  </si>
  <si>
    <t xml:space="preserve">Ц ЮЛИЯ ЕВГЕНЬЕВНА </t>
  </si>
  <si>
    <t xml:space="preserve">З Юлия Павловна </t>
  </si>
  <si>
    <t xml:space="preserve">С АЛЕКСАНДР ЮРЬЕВИЧ </t>
  </si>
  <si>
    <t xml:space="preserve">П ВАЛЕНТИНА ВЛАДИМИРОВНА </t>
  </si>
  <si>
    <t xml:space="preserve">Х ЕЛЕНА ПЕТРОВНА </t>
  </si>
  <si>
    <t xml:space="preserve">Т ИРИНА ВЛАДИМИРОВНА </t>
  </si>
  <si>
    <t xml:space="preserve">Ф СВЕТЛАНА ВАСИЛЬЕВНА </t>
  </si>
  <si>
    <t xml:space="preserve">М АЛЕКСАНДР ВАСИЛЬЕВИЧ </t>
  </si>
  <si>
    <t xml:space="preserve">Г Зуфар Зямилевич </t>
  </si>
  <si>
    <t xml:space="preserve">Х ЭДУАРД ИЛЬДАРОВИЧ </t>
  </si>
  <si>
    <t xml:space="preserve">Е АЛЕНА АЛЕКСАНДРОВНА </t>
  </si>
  <si>
    <t xml:space="preserve">Х ИРИНА АНАТОЛЬЕВНА </t>
  </si>
  <si>
    <t xml:space="preserve">Т ЕКАТЕРИНА ПЕТРОВНА </t>
  </si>
  <si>
    <t xml:space="preserve">К ЕЛЕНА ПЕТРОВНА </t>
  </si>
  <si>
    <t xml:space="preserve">М КОНСТАНТИН АЛЕКСАНДРОВИЧ </t>
  </si>
  <si>
    <t xml:space="preserve">У ДАВИД КОНДРАТЬЕВИЧ </t>
  </si>
  <si>
    <t xml:space="preserve">В АННА ИВАНОВНА </t>
  </si>
  <si>
    <t xml:space="preserve">А Али Ахмадович </t>
  </si>
  <si>
    <t xml:space="preserve">Ш ОЛЬГА ВАЛЕРЬЕВНА </t>
  </si>
  <si>
    <t xml:space="preserve">Б ЛЮБОВЬ АЛЕКСАНДРОВНА </t>
  </si>
  <si>
    <t xml:space="preserve">К СЕРГЕЙ ВЯЧЕСЛАВОВИЧ </t>
  </si>
  <si>
    <t xml:space="preserve">Д ЮЛИЯ ВЛАДИМИРОВНА </t>
  </si>
  <si>
    <t xml:space="preserve">Ш ВЛАДИСЛАВ ВИТАЛЬЕВИЧ </t>
  </si>
  <si>
    <t xml:space="preserve">К ПАВЕЛ МИХАЙЛОВИЧ </t>
  </si>
  <si>
    <t xml:space="preserve">С МИХАИЛ ВЛАДИМИРОВИЧ </t>
  </si>
  <si>
    <t xml:space="preserve">Р УЛЬЯНА СЕРГЕЕВНА </t>
  </si>
  <si>
    <t xml:space="preserve">П ЮЛИЯ АНАТОЛЬЕВНА </t>
  </si>
  <si>
    <t xml:space="preserve">Г АЛЕКСАНДР АЛЕКСАНДРОВИЧ </t>
  </si>
  <si>
    <t xml:space="preserve">П Андрей Богданович </t>
  </si>
  <si>
    <t xml:space="preserve">С ВАЛЕНТИНА ВАЛЕРЬЕВНА </t>
  </si>
  <si>
    <t xml:space="preserve">Я Ринат Рамилевич </t>
  </si>
  <si>
    <t xml:space="preserve">К ТАТЬЯНА ИВАНОВНА </t>
  </si>
  <si>
    <t xml:space="preserve">У Анна Федоровна </t>
  </si>
  <si>
    <t xml:space="preserve">П Светлана Федоровна </t>
  </si>
  <si>
    <t xml:space="preserve">Г ВАСИЛИЙ МИХАЙЛОВИЧ </t>
  </si>
  <si>
    <t xml:space="preserve">М АНТОН ИГОРЕВИЧ </t>
  </si>
  <si>
    <t xml:space="preserve">Х Алена Артемовна </t>
  </si>
  <si>
    <t xml:space="preserve">Н ЮЛИЯ ВАЛЕРЬЕВНА </t>
  </si>
  <si>
    <t xml:space="preserve">К ЕКАТЕРИНА ЯКОВЛЕВНА </t>
  </si>
  <si>
    <t xml:space="preserve">К АННА ВИКТОРОВНА </t>
  </si>
  <si>
    <t xml:space="preserve">К АЛЕКСЕЙ ВЯЧЕСЛАВОВИЧ </t>
  </si>
  <si>
    <t xml:space="preserve">К АРТЕМ СЕРГЕЕВИЧ </t>
  </si>
  <si>
    <t xml:space="preserve">К СЕРГЕЙ НИКОЛАЕВИЧ </t>
  </si>
  <si>
    <t xml:space="preserve">Г Оксана Валентиновна </t>
  </si>
  <si>
    <t xml:space="preserve">Б НИКОЛАЙ НИКОЛАЕВИЧ </t>
  </si>
  <si>
    <t xml:space="preserve">К РОМАН ВЛАДИМИРОВИЧ </t>
  </si>
  <si>
    <t xml:space="preserve">О Артем Александрович </t>
  </si>
  <si>
    <t xml:space="preserve">Ц Анна Юрьевна </t>
  </si>
  <si>
    <t xml:space="preserve">Е АЛЕКСАНДР ВИКТОРОВИЧ </t>
  </si>
  <si>
    <t xml:space="preserve">К МАРИНА МИХАЙЛОВНА </t>
  </si>
  <si>
    <t xml:space="preserve">Д ТАТЬЯНА НИКОЛАЕВНА </t>
  </si>
  <si>
    <t xml:space="preserve">Т ЛЮДМИЛА ВЛАДИМИРОВНА </t>
  </si>
  <si>
    <t xml:space="preserve">К МИХАИЛ АНДРЕЕВИЧ </t>
  </si>
  <si>
    <t xml:space="preserve">З Арина Игоревна </t>
  </si>
  <si>
    <t xml:space="preserve">М Александра Михайловна </t>
  </si>
  <si>
    <t xml:space="preserve">Б Алина Андреевна </t>
  </si>
  <si>
    <t xml:space="preserve">К Ирина Фанильевна </t>
  </si>
  <si>
    <t xml:space="preserve"> М ТЭБРИЗ КЯМРАН ОГЛЫ</t>
  </si>
  <si>
    <t xml:space="preserve">Г Олеся Викторовна </t>
  </si>
  <si>
    <t xml:space="preserve">Т Рамис Ильдарович </t>
  </si>
  <si>
    <t xml:space="preserve">Р ОКСАНА ИОЖЕФОВНА </t>
  </si>
  <si>
    <t xml:space="preserve">Е Оксана Николаевна </t>
  </si>
  <si>
    <t xml:space="preserve">К ИРИНА АЛЕКСЕЕВНА </t>
  </si>
  <si>
    <t xml:space="preserve">Ш ОЛЕГ ВАСИЛЬЕВИЧ </t>
  </si>
  <si>
    <t xml:space="preserve">Р ЮЛИЯ МИХАЙЛОВНА </t>
  </si>
  <si>
    <t xml:space="preserve">П ДМИТРИЙ АЛЕКСАНДРОВИЧ </t>
  </si>
  <si>
    <t xml:space="preserve">К Рамиль Ряисович </t>
  </si>
  <si>
    <t xml:space="preserve">Г ИННА ВАЛЕНТИНОВНА </t>
  </si>
  <si>
    <t xml:space="preserve">Г Ильдар Ахнафович </t>
  </si>
  <si>
    <t xml:space="preserve">К ВЯЧЕСЛАВ ВИКТОРОВИЧ </t>
  </si>
  <si>
    <t xml:space="preserve">З Екатерина Владимировна </t>
  </si>
  <si>
    <t xml:space="preserve">С СЕРГЕЙ ВАСИЛЬЕВИЧ </t>
  </si>
  <si>
    <t xml:space="preserve">Л ИВАН ВЯЧЕСЛАВОВИЧ </t>
  </si>
  <si>
    <t xml:space="preserve">Д ТАТЬЯНА АЛЕКСАНДРОВНА </t>
  </si>
  <si>
    <t xml:space="preserve">П ТАТЬЯНА ЮРЬЕВНА </t>
  </si>
  <si>
    <t xml:space="preserve">С Андрей Алексеевич </t>
  </si>
  <si>
    <t xml:space="preserve">Я Ирина Александровна </t>
  </si>
  <si>
    <t xml:space="preserve">Н АЛЕКСАНДР СЕРГЕЕВИЧ </t>
  </si>
  <si>
    <t xml:space="preserve">М Нина Геннадьевна </t>
  </si>
  <si>
    <t xml:space="preserve">Ч ПАВЕЛ АЛЕКСАНДРОВИЧ </t>
  </si>
  <si>
    <t xml:space="preserve">М СВЕТЛАНА ПАВЛОВНА </t>
  </si>
  <si>
    <t xml:space="preserve">Б ЕЛЕНА ВЛАДИМИРОВНА </t>
  </si>
  <si>
    <t xml:space="preserve">С Альберт Ривкатович </t>
  </si>
  <si>
    <t xml:space="preserve">Н Данила Дмитриевич </t>
  </si>
  <si>
    <t xml:space="preserve">К МАРИНА ВАСИЛЬЕВНА </t>
  </si>
  <si>
    <t xml:space="preserve">Х НИКОЛАЙ НИКОЛАЕВИЧ </t>
  </si>
  <si>
    <t xml:space="preserve">П НАДЕЖДА ЮРЬЕВНА </t>
  </si>
  <si>
    <t xml:space="preserve">Ч Виктория Михайловна </t>
  </si>
  <si>
    <t xml:space="preserve">Ч ЕЛЕНА АЛЕКСАНДРОВНА </t>
  </si>
  <si>
    <t xml:space="preserve">В НАДЕЖДА ПАВЛОВНА </t>
  </si>
  <si>
    <t xml:space="preserve">П Нина Константиновна </t>
  </si>
  <si>
    <t xml:space="preserve">Р НАТАЛИЯ АЛЕКСАНДРОВНА </t>
  </si>
  <si>
    <t xml:space="preserve">Е КРИСТИНА ВАЛЕРЬЕВНА </t>
  </si>
  <si>
    <t xml:space="preserve">Т ДАНИЛ АЛЕКСАНДРОВИЧ </t>
  </si>
  <si>
    <t xml:space="preserve">П НАДЕЖДА ИВАНОВНА </t>
  </si>
  <si>
    <t xml:space="preserve">С ЭЛЬВИРА ГЕННАДЬЕВНА </t>
  </si>
  <si>
    <t xml:space="preserve">М ИГОРЬ ВИКТОРОВИЧ </t>
  </si>
  <si>
    <t xml:space="preserve">Г ТАТЬЯНА ВЛАДИМИРОВНА </t>
  </si>
  <si>
    <t xml:space="preserve">Б ЕКАТЕРИНА АЛЕКСАНДРОВНА </t>
  </si>
  <si>
    <t xml:space="preserve">Л Надежда Валентиновна </t>
  </si>
  <si>
    <t xml:space="preserve">Г Екатерина Маратовна </t>
  </si>
  <si>
    <t xml:space="preserve">Т ЕЛЕНА НИКОЛАЕВНА </t>
  </si>
  <si>
    <t xml:space="preserve">В ЛИДИЯ ЭДУАРДОВНА </t>
  </si>
  <si>
    <t xml:space="preserve">С РОМАН РОБЕРТОВИЧ </t>
  </si>
  <si>
    <t xml:space="preserve">Ф АЛЕКСЕЙ ВЛАДИМИРОВИЧ </t>
  </si>
  <si>
    <t xml:space="preserve">А Ерлан Булатович </t>
  </si>
  <si>
    <t xml:space="preserve">Ш СЕРГЕЙ ВЛАДИМИРОВИЧ </t>
  </si>
  <si>
    <t xml:space="preserve">С АЛЕКСЕЙ ВАЛЕНТИНОВИЧ </t>
  </si>
  <si>
    <t xml:space="preserve">К АННА АЛЕКСАНДРОВНА </t>
  </si>
  <si>
    <t xml:space="preserve">С НАТАЛЬЯ АЛЕКСАНДРОВНА </t>
  </si>
  <si>
    <t xml:space="preserve">С ОЛЬГА БОРИСОВНА </t>
  </si>
  <si>
    <t xml:space="preserve">П ЕКАТЕРИНА КОНСТАНТИНОВНА </t>
  </si>
  <si>
    <t xml:space="preserve">К ВИКТОРИЯ АЛЕКСЕЕВНА </t>
  </si>
  <si>
    <t xml:space="preserve">К АЛЕКСАНДР АНДРЕЕВИЧ </t>
  </si>
  <si>
    <t xml:space="preserve">П Илья Игоревич </t>
  </si>
  <si>
    <t xml:space="preserve">К ДМИТРИЙ ВАЛЕРЬЕВИЧ </t>
  </si>
  <si>
    <t xml:space="preserve">И Анна Романовна </t>
  </si>
  <si>
    <t xml:space="preserve">У Екатерина Андреевна </t>
  </si>
  <si>
    <t xml:space="preserve">Н ВИТАЛИЙ ВЛАДИМИРОВИЧ </t>
  </si>
  <si>
    <t xml:space="preserve">М ЮЛИЯ ОЛЕГОВНА </t>
  </si>
  <si>
    <t xml:space="preserve">И ДМИТРИЙ ИГОРЕВИЧ </t>
  </si>
  <si>
    <t xml:space="preserve">М СЕРГЕЙ ГЕННАДЬЕВИЧ </t>
  </si>
  <si>
    <t xml:space="preserve">Я Анна Игоревна </t>
  </si>
  <si>
    <t xml:space="preserve">К МАРИЯ ВЛАДИМИРОВНА </t>
  </si>
  <si>
    <t xml:space="preserve">М ЗАРИНА РУСТАМЖАНОВНА </t>
  </si>
  <si>
    <t xml:space="preserve">М ЗИНАИДА НИКОЛАЕВНА </t>
  </si>
  <si>
    <t xml:space="preserve">Е Евгения Борисовна </t>
  </si>
  <si>
    <t xml:space="preserve">К ИРИНА АЛЕКСАНДРОВНА </t>
  </si>
  <si>
    <t xml:space="preserve">К ТАТЬЯНА АНДРЕЕВНА </t>
  </si>
  <si>
    <t xml:space="preserve">Б АНДРЕЙ ЮРЬЕВИЧ </t>
  </si>
  <si>
    <t xml:space="preserve">Ф Альбина Фаисовна </t>
  </si>
  <si>
    <t xml:space="preserve">И ИРИНА ВЛАДИМИРОВНА </t>
  </si>
  <si>
    <t xml:space="preserve">З КИРИЛЛ ВАЛЕРЬЕВИЧ </t>
  </si>
  <si>
    <t xml:space="preserve">Ю Анастасия Владимировна </t>
  </si>
  <si>
    <t xml:space="preserve">А ДМИТРИЙ НИКОЛАЕВИЧ </t>
  </si>
  <si>
    <t xml:space="preserve">Г Марина Курбановна </t>
  </si>
  <si>
    <t xml:space="preserve">П АННА ВЯЧЕСЛАВОВНА </t>
  </si>
  <si>
    <t xml:space="preserve">Х Ирина Петровна </t>
  </si>
  <si>
    <t xml:space="preserve">К ДМИТРИЙ РУБЕНОВИЧ </t>
  </si>
  <si>
    <t xml:space="preserve">Д АННА ВЛАДИМИРОВНА </t>
  </si>
  <si>
    <t xml:space="preserve">Л АЛЕКСЕЙ АЛЕКСЕЕВИЧ </t>
  </si>
  <si>
    <t xml:space="preserve">К Асмик Сейрановна </t>
  </si>
  <si>
    <t xml:space="preserve">Л САНИЯ ШАМИЛЬЕВНА </t>
  </si>
  <si>
    <t xml:space="preserve">К АННА НИКОЛАЕВНА </t>
  </si>
  <si>
    <t xml:space="preserve">Г МАКСИМ ВЯЧЕСЛАВОВИЧ </t>
  </si>
  <si>
    <t xml:space="preserve">К ЛАРИСА МИХАЙЛОВНА </t>
  </si>
  <si>
    <t xml:space="preserve">М Валькирия Андреевна </t>
  </si>
  <si>
    <t xml:space="preserve">Ш СВЕТЛАНА АЛЕКСАНДРОВНА </t>
  </si>
  <si>
    <t xml:space="preserve">Г ЕКАТЕРИНА ВИКТОРОВНА </t>
  </si>
  <si>
    <t xml:space="preserve">Э ОЛЬГА ВИКТОРОВНА </t>
  </si>
  <si>
    <t xml:space="preserve">С Денис Владимирович </t>
  </si>
  <si>
    <t xml:space="preserve">Г ЮРИЙ НИКОЛАЕВИЧ </t>
  </si>
  <si>
    <t xml:space="preserve">Е Мариам Даниеловна </t>
  </si>
  <si>
    <t xml:space="preserve">Р ЕВГЕНИЯ ВИКТОРОВНА </t>
  </si>
  <si>
    <t xml:space="preserve">М НАТАЛЬЯ АНДРЕЕВНА </t>
  </si>
  <si>
    <t xml:space="preserve">Ф ДМИТРИЙ СЕРГЕЕВИЧ </t>
  </si>
  <si>
    <t xml:space="preserve">А АЛЕКСАНДРА ПЕТРОВНА </t>
  </si>
  <si>
    <t xml:space="preserve">Н КСЕНИЯ АЛЕКСАНДРОВНА </t>
  </si>
  <si>
    <t xml:space="preserve">Я ВАСИЛИЙ ПЕТРОВИЧ </t>
  </si>
  <si>
    <t xml:space="preserve">В СВЕТЛАНА НИКОЛАЕВНА </t>
  </si>
  <si>
    <t xml:space="preserve">А АЛЕКСАНДР ПАВЛОВИЧ </t>
  </si>
  <si>
    <t xml:space="preserve">К ИЛЬЯ ВЛАДИМИРОВИЧ </t>
  </si>
  <si>
    <t xml:space="preserve">Д АНАСТАСИЯ АНДРЕЕВНА </t>
  </si>
  <si>
    <t xml:space="preserve">В АНДРЕЙ ГРИГОРЬЕВИЧ </t>
  </si>
  <si>
    <t xml:space="preserve">Н Леонид Виссарионович </t>
  </si>
  <si>
    <t xml:space="preserve">А ФАРИД РАФАЭЛЕВИЧ </t>
  </si>
  <si>
    <t xml:space="preserve">П МИХАИЛ ЮРЬЕВИЧ </t>
  </si>
  <si>
    <t xml:space="preserve">Л НИНА ВАСИЛЬЕВНА </t>
  </si>
  <si>
    <t xml:space="preserve">Н ЕЛЕНА ИВАНОВНА </t>
  </si>
  <si>
    <t xml:space="preserve">Я Булат Анварович </t>
  </si>
  <si>
    <t xml:space="preserve">Д ЮРИЙ ЮРЬЕВИЧ </t>
  </si>
  <si>
    <t xml:space="preserve">П ЕКАТЕРИНА ФЕДОРОВНА </t>
  </si>
  <si>
    <t xml:space="preserve">Ш НАТАЛЬЯ ЮРЬЕВНА </t>
  </si>
  <si>
    <t xml:space="preserve">В ВЕРА ГЕННАДЬЕВНА </t>
  </si>
  <si>
    <t xml:space="preserve">И АЛЕКСАНДР ВАЛЕРЬЕВИЧ </t>
  </si>
  <si>
    <t xml:space="preserve">С МАРИНА ВАДИМОВНА </t>
  </si>
  <si>
    <t xml:space="preserve">Ч ВИТАЛИЙ НИКОЛАЕВИЧ </t>
  </si>
  <si>
    <t xml:space="preserve">К АЛЕКСЕЙ АЛЕКСЕЕВИЧ </t>
  </si>
  <si>
    <t xml:space="preserve">К МАКСИМ АЛЕКСАНДРОВИЧ </t>
  </si>
  <si>
    <t xml:space="preserve">М АЛЕКСАНДР ВАЛЕРЬЕВИЧ </t>
  </si>
  <si>
    <t xml:space="preserve">Р ИВАН СЕРГЕЕВИЧ </t>
  </si>
  <si>
    <t xml:space="preserve">Д СЕРГЕЙ ВАСИЛЬЕВИЧ </t>
  </si>
  <si>
    <t xml:space="preserve">Е ЮЛИЯ АЛЕКСАНДРОВНА </t>
  </si>
  <si>
    <t xml:space="preserve">П Наталия Абрамовна </t>
  </si>
  <si>
    <t xml:space="preserve">А ЮЛИЯ БОРИСОВНА </t>
  </si>
  <si>
    <t xml:space="preserve">К АЛЕКСАНДР АНАТОЛЬЕВИЧ </t>
  </si>
  <si>
    <t xml:space="preserve">С АНДРЕЙ ГЕННАДЬЕВИЧ </t>
  </si>
  <si>
    <t xml:space="preserve">Л Александр Константинович </t>
  </si>
  <si>
    <t xml:space="preserve">О ОЛЬГА АНДРЕЕВНА </t>
  </si>
  <si>
    <t xml:space="preserve">П ЕВГЕНИЙ СЕРГЕЕВИЧ </t>
  </si>
  <si>
    <t xml:space="preserve">К ИРИНА АНДРЕЕВНА </t>
  </si>
  <si>
    <t xml:space="preserve">Г ГЛЕБ ЮРЬЕВИЧ </t>
  </si>
  <si>
    <t xml:space="preserve">В АННА ОЛЕГОВНА </t>
  </si>
  <si>
    <t xml:space="preserve">Т АЛИНА ИГОРЕВНА </t>
  </si>
  <si>
    <t xml:space="preserve">Я ПАВЕЛ МИХАЙЛОВИЧ </t>
  </si>
  <si>
    <t xml:space="preserve">Б АЛЕКСАНДР СЕРГЕЕВИЧ </t>
  </si>
  <si>
    <t xml:space="preserve">С Илья Юрьевич </t>
  </si>
  <si>
    <t xml:space="preserve">А ОЛЬГА АНАТОЛЬЕВНА </t>
  </si>
  <si>
    <t xml:space="preserve">Б ВЛАДИМИР ИВАНОВИЧ </t>
  </si>
  <si>
    <t xml:space="preserve">Д АЛЕКСЕЙ НИКОЛАЕВИЧ </t>
  </si>
  <si>
    <t xml:space="preserve">Р НАТАЛЬЯ ВЛАДИМИРОВНА </t>
  </si>
  <si>
    <t xml:space="preserve">С ЛЮДМИЛА ВЛАДИМИРОВНА </t>
  </si>
  <si>
    <t xml:space="preserve">К ИРИНА КОНСТАНТИНОВНА </t>
  </si>
  <si>
    <t xml:space="preserve">К АННА СТАНИСЛАВОВНА </t>
  </si>
  <si>
    <t xml:space="preserve">С Владислав Евгеньевич </t>
  </si>
  <si>
    <t xml:space="preserve">Б ЕЛЕНА АЛЕКСЕЕВНА </t>
  </si>
  <si>
    <t xml:space="preserve">П Эльвира Наильевна </t>
  </si>
  <si>
    <t xml:space="preserve">Л Лилия Сергеевна </t>
  </si>
  <si>
    <t xml:space="preserve">К ЕЛЕНА НИКОЛАЕВНА </t>
  </si>
  <si>
    <t xml:space="preserve">Б Лилия Рафиковна </t>
  </si>
  <si>
    <t xml:space="preserve">С ЛЮДМИЛА АЛЕКСАНДРОВНА </t>
  </si>
  <si>
    <t xml:space="preserve">Л ЕЛЕНА АЛЕКСАНДРОВНА </t>
  </si>
  <si>
    <t xml:space="preserve">М МАРИЯ АНДРЕЕВНА </t>
  </si>
  <si>
    <t xml:space="preserve">З Анастасия Сергеевна </t>
  </si>
  <si>
    <t xml:space="preserve">М ДМИТРИЙ ГЕННАДЬЕВИЧ </t>
  </si>
  <si>
    <t xml:space="preserve">Ш Константин Николаевич </t>
  </si>
  <si>
    <t xml:space="preserve">Ш ТАТЬЯНА ВЯЧЕСЛАВОВНА </t>
  </si>
  <si>
    <t xml:space="preserve">М ИРИНА ВАЛЕРЬЕВНА </t>
  </si>
  <si>
    <t xml:space="preserve">О Артур Собирович </t>
  </si>
  <si>
    <t xml:space="preserve">Я Антон Юрьевич </t>
  </si>
  <si>
    <t xml:space="preserve">М НАТАЛЬЯ ВАСИЛЬЕВНА </t>
  </si>
  <si>
    <t xml:space="preserve">Я Альбина Викторовна </t>
  </si>
  <si>
    <t xml:space="preserve">Ч Николай Георгиевич </t>
  </si>
  <si>
    <t xml:space="preserve">К ДМИТРИЙ БОРИСОВИЧ </t>
  </si>
  <si>
    <t xml:space="preserve">Т ОЛЬГА ВИКТОРОВНА </t>
  </si>
  <si>
    <t xml:space="preserve">К ИРИНА ФАХРИТДИНОВНА </t>
  </si>
  <si>
    <t xml:space="preserve">С ЛАРИСА ВИКТОРОВНА </t>
  </si>
  <si>
    <t xml:space="preserve">С СЕРГЕЙ НИКОЛАЕВИЧ </t>
  </si>
  <si>
    <t xml:space="preserve">П ТАТЬЯНА ВАЛЕНТИНОВНА </t>
  </si>
  <si>
    <t xml:space="preserve">Ч Оксана Зауриевна </t>
  </si>
  <si>
    <t xml:space="preserve">В АННА МИХАЙЛОВНА </t>
  </si>
  <si>
    <t xml:space="preserve"> К Алексей</t>
  </si>
  <si>
    <t xml:space="preserve">Ш ЕКАТЕРИНА АЛЕКСАНДРОВНА </t>
  </si>
  <si>
    <t xml:space="preserve">Р ЮЛИЯ АНАТОЛЬЕВНА </t>
  </si>
  <si>
    <t xml:space="preserve">О СВЕТЛАНА ВЛАДИМИРОВНА </t>
  </si>
  <si>
    <t xml:space="preserve">Ф Елена Николаевна </t>
  </si>
  <si>
    <t xml:space="preserve">Г АННА ГЕННАДЬЕВНА </t>
  </si>
  <si>
    <t xml:space="preserve">Е АЛЕКСЕЙ ВЛАДИМИРОВИЧ </t>
  </si>
  <si>
    <t xml:space="preserve">А РЕНАТ АНСАРОВИЧ </t>
  </si>
  <si>
    <t xml:space="preserve">И Анна Николаевна </t>
  </si>
  <si>
    <t xml:space="preserve">С НАДЕЖДА ЮРЬЕВНА </t>
  </si>
  <si>
    <t xml:space="preserve">Р СЕРГЕЙ ВАЛЕНТИНОВИЧ </t>
  </si>
  <si>
    <t xml:space="preserve">К ВЛАДИМИР ЛЬВОВИЧ </t>
  </si>
  <si>
    <t xml:space="preserve">Т ИЛЬЯ НИКОЛАЕВИЧ </t>
  </si>
  <si>
    <t xml:space="preserve">А ОЛЕГ АЛЕКСАНДРОВИЧ </t>
  </si>
  <si>
    <t xml:space="preserve">Г АНАСТАСИЯ АЛЕКСАНДРОВНА </t>
  </si>
  <si>
    <t xml:space="preserve">Ш ГУЗЕЛЬ РАСИМОВНА </t>
  </si>
  <si>
    <t xml:space="preserve">П ЕЛЕНА ВЯЧЕСЛАВОВНА </t>
  </si>
  <si>
    <t xml:space="preserve">Ш Дарья Николаевна </t>
  </si>
  <si>
    <t xml:space="preserve">Н НАТАЛЬЯ ВАЛЕРИЕВНА </t>
  </si>
  <si>
    <t xml:space="preserve">К ПАВЕЛ ВЛАДИМИРОВИЧ </t>
  </si>
  <si>
    <t xml:space="preserve">М ЮЛИЯ АЛЕКСАНДРОВНА </t>
  </si>
  <si>
    <t xml:space="preserve">Г ОЛЬГА ВИТАЛЬЕВНА </t>
  </si>
  <si>
    <t xml:space="preserve">О СЕРГЕЙ АНАТОЛЬЕВИЧ </t>
  </si>
  <si>
    <t xml:space="preserve">Т Гельсинэ Расимовна </t>
  </si>
  <si>
    <t xml:space="preserve">Б ОЛЬГА ВЯЧЕСЛАВОВНА </t>
  </si>
  <si>
    <t xml:space="preserve">Ш ДМИТРИЙ АЛЕКСЕЕВИЧ </t>
  </si>
  <si>
    <t xml:space="preserve">М СЕРГЕЙ ДЕМЬЯНОВИЧ </t>
  </si>
  <si>
    <t xml:space="preserve">С ЕКАТЕРИНА ВАЛЕРЬЕВНА </t>
  </si>
  <si>
    <t xml:space="preserve">Т ИРИНА АНДРЕЕВНА </t>
  </si>
  <si>
    <t xml:space="preserve">Б ЕЛЕНА ИГОРЕВНА </t>
  </si>
  <si>
    <t xml:space="preserve">И Ольга Вениаминовна </t>
  </si>
  <si>
    <t xml:space="preserve">Б ТАТЬЯНА АЛЕКСАНДРОВНА </t>
  </si>
  <si>
    <t xml:space="preserve"> А НАРИНЕ АРСЕНИ</t>
  </si>
  <si>
    <t xml:space="preserve">М Мария Кирзимовна </t>
  </si>
  <si>
    <t xml:space="preserve">К Анастасия Денисовна </t>
  </si>
  <si>
    <t xml:space="preserve">Б ПАВЕЛ ВИКТОРОВИЧ </t>
  </si>
  <si>
    <t xml:space="preserve">Д Кирилл Васильевич </t>
  </si>
  <si>
    <t xml:space="preserve">Д Кирилл Вячеславович </t>
  </si>
  <si>
    <t xml:space="preserve">К АННА СЕРГЕЕВНА </t>
  </si>
  <si>
    <t xml:space="preserve">Б ДЕНИС ВАЛЕРЬЕВИЧ </t>
  </si>
  <si>
    <t xml:space="preserve">К ОЛЬГА НИКОЛАЕВНА </t>
  </si>
  <si>
    <t xml:space="preserve">П КИРИЛЛ АНДРЕЕВИЧ </t>
  </si>
  <si>
    <t xml:space="preserve">Р ЕЛЕНА ПАВЛОВНА </t>
  </si>
  <si>
    <t xml:space="preserve">К АЛЕКСАНДР ВИТАЛЬЕВИЧ </t>
  </si>
  <si>
    <t xml:space="preserve">Ф ЕЛЕНА ВЛАДИМИРОВНА </t>
  </si>
  <si>
    <t xml:space="preserve">В ТАТЬЯНА АЛЕКСАНДРОВНА </t>
  </si>
  <si>
    <t xml:space="preserve">Б Марта Сергеевна </t>
  </si>
  <si>
    <t xml:space="preserve">К Кирилл Игоревич </t>
  </si>
  <si>
    <t xml:space="preserve">М ЕЛЕНА СЕРГЕЕВНА </t>
  </si>
  <si>
    <t xml:space="preserve">Д Ольга Викторовна </t>
  </si>
  <si>
    <t xml:space="preserve">Г АЛИНА АЛЕКСАНДРОВНА </t>
  </si>
  <si>
    <t xml:space="preserve">Х ИНГА ВАЛЕРЬЕВНА </t>
  </si>
  <si>
    <t xml:space="preserve">Н МАКСИМ ГЕННАДЬЕВИЧ </t>
  </si>
  <si>
    <t xml:space="preserve">Х ЕВГЕНИЙ ПАВЛОВИЧ </t>
  </si>
  <si>
    <t xml:space="preserve">Ф Илья Юрьевич </t>
  </si>
  <si>
    <t xml:space="preserve">К Ерлан Салихович </t>
  </si>
  <si>
    <t xml:space="preserve">И АНДРЕЙ ЮРЬЕВИЧ </t>
  </si>
  <si>
    <t xml:space="preserve">Б МИЛЕНА ТАМЕРЛАНОВНА </t>
  </si>
  <si>
    <t xml:space="preserve">С СВЕТЛАНА ЮРЬЕВНА </t>
  </si>
  <si>
    <t xml:space="preserve">Б СТЕПАН АЛЕКСАНДРОВИЧ </t>
  </si>
  <si>
    <t xml:space="preserve">А ИГОРЬ АНАТОЛЬЕВИЧ </t>
  </si>
  <si>
    <t xml:space="preserve">Н АЛЕКСАНДРА ГЕННАДЬЕВНА </t>
  </si>
  <si>
    <t xml:space="preserve">П ИЛЬЯ ВЛАДИМИРОВИЧ </t>
  </si>
  <si>
    <t xml:space="preserve">Л ДЕНИС ЕВГЕНЬЕВИЧ </t>
  </si>
  <si>
    <t xml:space="preserve">Н ИРИНА ИГОРЕВНА </t>
  </si>
  <si>
    <t xml:space="preserve">З Светлана Вахобджановна </t>
  </si>
  <si>
    <t xml:space="preserve">С ЕВГЕНИЙ АЛЕКСАНДРОВИЧ </t>
  </si>
  <si>
    <t xml:space="preserve">А Тимур Анатольевич </t>
  </si>
  <si>
    <t xml:space="preserve">Г МАКСИМ СЕРГЕЕВИЧ </t>
  </si>
  <si>
    <t xml:space="preserve">Д АЛЕКСАНДР АЛЕКСАНДРОВИЧ </t>
  </si>
  <si>
    <t xml:space="preserve">П ВЛАДИМИР АЛЕКСАНДРОВИЧ </t>
  </si>
  <si>
    <t xml:space="preserve">Г ЛАРИСА ИВАНОВНА </t>
  </si>
  <si>
    <t xml:space="preserve">Ш СЕРГЕЙ МИХАЙЛОВИЧ </t>
  </si>
  <si>
    <t xml:space="preserve">К ТАТЬЯНА МИХАЙЛОВНА </t>
  </si>
  <si>
    <t xml:space="preserve">Х ВЛАДИМИР СЕРГЕЕВИЧ </t>
  </si>
  <si>
    <t xml:space="preserve">С Екатерина Артуровна </t>
  </si>
  <si>
    <t xml:space="preserve">С Лейла Марифовна </t>
  </si>
  <si>
    <t xml:space="preserve">Б ТАТЬЯНА ГЕННАДЬЕВНА </t>
  </si>
  <si>
    <t xml:space="preserve">З ИРИНА НИКОЛАЕВНА </t>
  </si>
  <si>
    <t xml:space="preserve">Р ДМИТРИЙ СЕРГЕЕВИЧ </t>
  </si>
  <si>
    <t xml:space="preserve">П СЕРГЕЙ ВЛАДИМИРОВИЧ </t>
  </si>
  <si>
    <t xml:space="preserve">Ч Яна Геннадьевна </t>
  </si>
  <si>
    <t xml:space="preserve">Ш ТАТЬЯНА ЮРЬЕВНА </t>
  </si>
  <si>
    <t xml:space="preserve">Т ЕЛИЗАВЕТА ВЛАДИМИРОВНА </t>
  </si>
  <si>
    <t xml:space="preserve">Д АЛЕКСАНДР ВИКТОРОВИЧ </t>
  </si>
  <si>
    <t xml:space="preserve">П АНАСТАСИЯ СЕРГЕЕВНА </t>
  </si>
  <si>
    <t xml:space="preserve">М МАРИЯ ДМИТРИЕВНА </t>
  </si>
  <si>
    <t xml:space="preserve">К АЛЕКСАНДР ЕВГЕНЬЕВИЧ </t>
  </si>
  <si>
    <t xml:space="preserve">А АЛЕКСЕЙ ВЛАДИМИРОВИЧ </t>
  </si>
  <si>
    <t xml:space="preserve">Л Андрей Леонидович </t>
  </si>
  <si>
    <t xml:space="preserve">А ИРИНА ДМИТРИЕВНА </t>
  </si>
  <si>
    <t xml:space="preserve">Г ЛЮДМИЛА ПАВЛОВНА </t>
  </si>
  <si>
    <t xml:space="preserve">С ВАЛЕНТИНА ИВАНОВНА </t>
  </si>
  <si>
    <t xml:space="preserve">Т ИГОРЬ АЛЕКСАНДРОВИЧ </t>
  </si>
  <si>
    <t xml:space="preserve">К Галина Борисовна </t>
  </si>
  <si>
    <t xml:space="preserve">К МАРИНА ЛЕОНИДОВНА </t>
  </si>
  <si>
    <t xml:space="preserve">М Леонелла Муаедовна </t>
  </si>
  <si>
    <t xml:space="preserve">Т Алёна Сергеевна </t>
  </si>
  <si>
    <t xml:space="preserve">Е АЛЕКСАНДРА НИКОЛАЕВНА </t>
  </si>
  <si>
    <t xml:space="preserve">П ЕЛЕНА ЮРЬЕВНА </t>
  </si>
  <si>
    <t xml:space="preserve">В Елена Жоржевна </t>
  </si>
  <si>
    <t xml:space="preserve">К КОНСТАНТИН ВИКТОРОВИЧ </t>
  </si>
  <si>
    <t xml:space="preserve">Б Римма Николаевна </t>
  </si>
  <si>
    <t xml:space="preserve">И ДМИТРИЙ ВЛАДИМИРОВИЧ </t>
  </si>
  <si>
    <t xml:space="preserve">Г ЮРИЙ АНАТОЛЬЕВИЧ </t>
  </si>
  <si>
    <t xml:space="preserve">Ш ОЛЬГА ВЯЧЕСЛАВОВНА </t>
  </si>
  <si>
    <t xml:space="preserve">П ДЕНИС АНАТОЛЬЕВИЧ </t>
  </si>
  <si>
    <t xml:space="preserve">С ИРИНА ПАВЛОВНА </t>
  </si>
  <si>
    <t xml:space="preserve">Б АНДРЕЙ ВИКТОРОВИЧ </t>
  </si>
  <si>
    <t xml:space="preserve">Ч АЛЕКСЕЙ ВЛАДИМИРОВИЧ </t>
  </si>
  <si>
    <t xml:space="preserve">Б НАДЕЖДА АЛЕКСАНДРОВНА </t>
  </si>
  <si>
    <t xml:space="preserve">П НАТАЛЬЯ БОРИСОВНА </t>
  </si>
  <si>
    <t xml:space="preserve">С ОЛЕГ АЛЕКСАНДРОВИЧ </t>
  </si>
  <si>
    <t xml:space="preserve">П АЛЕКСАНДР ВЛАДИМИРОВИЧ </t>
  </si>
  <si>
    <t xml:space="preserve">Г АНДРЕЙ СЕРГЕЕВИЧ </t>
  </si>
  <si>
    <t xml:space="preserve">З АЛЕКСАНДР ОЛЕГОВИЧ </t>
  </si>
  <si>
    <t xml:space="preserve">А СВЕТЛАНА АЛЕКСАНДРОВНА </t>
  </si>
  <si>
    <t xml:space="preserve">У АНДРЕЙ СЕРГЕЕВИЧ </t>
  </si>
  <si>
    <t xml:space="preserve">Ц ЮЛИЯ АЛЕКСАНДРОВНА </t>
  </si>
  <si>
    <t xml:space="preserve">П АНДРЕЙ СЕРГЕЕВИЧ </t>
  </si>
  <si>
    <t xml:space="preserve">К ЮЛИЯ НИКОЛАЕВНА </t>
  </si>
  <si>
    <t xml:space="preserve">Г ИГОРЬ ВЛАДИМИРОВИЧ </t>
  </si>
  <si>
    <t xml:space="preserve">К Светлана Георгиевна </t>
  </si>
  <si>
    <t xml:space="preserve">А ВЛАДИМИР АЛЕКСАНДРОВИЧ </t>
  </si>
  <si>
    <t xml:space="preserve">М Ксения Викторовна </t>
  </si>
  <si>
    <t xml:space="preserve">М Оксана Сергеевна </t>
  </si>
  <si>
    <t xml:space="preserve">А Инна Игоревна </t>
  </si>
  <si>
    <t xml:space="preserve">Ф ДАРЬЯ ПЕТРОВНА </t>
  </si>
  <si>
    <t xml:space="preserve">З Павел Сергеевич </t>
  </si>
  <si>
    <t xml:space="preserve">Ч ТАТЬЯНА БОРИСОВНА </t>
  </si>
  <si>
    <t xml:space="preserve"> Я Тимур</t>
  </si>
  <si>
    <t xml:space="preserve">Г СВЕТЛАНА ЮРЬЕВНА </t>
  </si>
  <si>
    <t xml:space="preserve">Б НАТАЛЬЯ ВИТАЛЬЕВНА </t>
  </si>
  <si>
    <t xml:space="preserve">Г СВЕТЛАНА АЛЕКСАНДРОВНА </t>
  </si>
  <si>
    <t xml:space="preserve">Д Андрей Григорьевич </t>
  </si>
  <si>
    <t xml:space="preserve">Б ТАТЬЯНА ВИТАЛЬЕВНА </t>
  </si>
  <si>
    <t xml:space="preserve">М ДАРЬЯ АНДРЕЕВНА </t>
  </si>
  <si>
    <t xml:space="preserve">П Мария Вадимовна </t>
  </si>
  <si>
    <t xml:space="preserve">С МАРИЯ СЕРГЕЕВНА </t>
  </si>
  <si>
    <t xml:space="preserve">К СЕРГЕЙ ЮРЬЕВИЧ </t>
  </si>
  <si>
    <t xml:space="preserve">Х Виктор Евгеньевич </t>
  </si>
  <si>
    <t xml:space="preserve">К ВАСИЛИНА ВЛАДИМИРОВНА </t>
  </si>
  <si>
    <t xml:space="preserve">К ТАТЬЯНА БОРИСОВНА </t>
  </si>
  <si>
    <t xml:space="preserve">С ЕВГЕНИЯ СЕРГЕЕВНА </t>
  </si>
  <si>
    <t xml:space="preserve">С АРТЕМ АЛЕКСАНДРОВИЧ </t>
  </si>
  <si>
    <t xml:space="preserve">Т Александра Андреевна </t>
  </si>
  <si>
    <t xml:space="preserve">Х ВЛАДИМИР АЛЕКСАНДРОВИЧ </t>
  </si>
  <si>
    <t xml:space="preserve">М ИРИНА ВАСИЛЬЕВНА </t>
  </si>
  <si>
    <t xml:space="preserve">Е Евгений Семенович </t>
  </si>
  <si>
    <t xml:space="preserve">С АНАТОЛИЙ ВЛАДИМИРОВИЧ </t>
  </si>
  <si>
    <t xml:space="preserve">Б ЛУИЗА РАДИЕВНА </t>
  </si>
  <si>
    <t xml:space="preserve">А НАТАЛЬЯ ВАЛЕРЬЕВНА </t>
  </si>
  <si>
    <t xml:space="preserve">Д ГАЛИНА АЛЕКСАНДРОВНА </t>
  </si>
  <si>
    <t xml:space="preserve">М РОМАН ВЛАДИМИРОВИЧ </t>
  </si>
  <si>
    <t xml:space="preserve">К ТАТЬЯНА АЛЕКСЕЕВНА </t>
  </si>
  <si>
    <t xml:space="preserve">М НИКОЛАЙ МИХАЙЛОВИЧ </t>
  </si>
  <si>
    <t xml:space="preserve">Е МАРИЯ ВАСИЛЬЕВНА </t>
  </si>
  <si>
    <t xml:space="preserve">Б АЛЬБИНА ГРИГОРЬЕВНА </t>
  </si>
  <si>
    <t xml:space="preserve">Щ Лола Джамильевна </t>
  </si>
  <si>
    <t xml:space="preserve">Ф ДМИТРИЙ ИГОРЕВИЧ </t>
  </si>
  <si>
    <t xml:space="preserve">К ИРИНА ВИКТОРОВНА </t>
  </si>
  <si>
    <t xml:space="preserve">Ж ЕВГЕНИЯ НИКОЛАЕВНА </t>
  </si>
  <si>
    <t xml:space="preserve">И Анастасия Васильевна </t>
  </si>
  <si>
    <t xml:space="preserve">Ц СВЕТЛАНА МИХАЙЛОВНА </t>
  </si>
  <si>
    <t xml:space="preserve">П ДМИТРИЙ СЕРГЕЕВИЧ </t>
  </si>
  <si>
    <t xml:space="preserve">М ОКСАНА ПЕТРОВНА </t>
  </si>
  <si>
    <t xml:space="preserve">Б Вера Наилевна </t>
  </si>
  <si>
    <t xml:space="preserve">У ЕЛЕНА АЛЕКСАНДРОВНА </t>
  </si>
  <si>
    <t xml:space="preserve">Т ТАТЬЯНА ЛЕОНИДОВНА </t>
  </si>
  <si>
    <t xml:space="preserve">П АНДРЕЙ МИХАЙЛОВИЧ </t>
  </si>
  <si>
    <t xml:space="preserve">С АЛЕКСЕЙ АЛЕКСЕЕВИЧ </t>
  </si>
  <si>
    <t xml:space="preserve">К АНДРЕЙ АЛЕКСАНДРОВИЧ </t>
  </si>
  <si>
    <t xml:space="preserve">С ВЛАДИСЛАВ АЛЕКСАНДРОВИЧ </t>
  </si>
  <si>
    <t xml:space="preserve">К Вячеслав Юрьевич </t>
  </si>
  <si>
    <t xml:space="preserve">С ЕКАТЕРИНА СЕРГЕЕВНА </t>
  </si>
  <si>
    <t xml:space="preserve">В Людмила Степановна </t>
  </si>
  <si>
    <t xml:space="preserve">У Талия Викторовна </t>
  </si>
  <si>
    <t xml:space="preserve">Д Виталий Геннадьевич </t>
  </si>
  <si>
    <t xml:space="preserve">Б МИХАИЛ ЕВГЕНЬЕВИЧ </t>
  </si>
  <si>
    <t xml:space="preserve">Р АНТОН ВЛАДИМИРОВИЧ </t>
  </si>
  <si>
    <t xml:space="preserve">В АНДРЕЙ ЛЕОНИДОВИЧ </t>
  </si>
  <si>
    <t xml:space="preserve">Ч ТАТЬЯНА НИКОЛАЕВНА </t>
  </si>
  <si>
    <t xml:space="preserve">Ч Дмитрий Сергеевич </t>
  </si>
  <si>
    <t xml:space="preserve">Р АЛЕКСАНДР ПАВЛОВИЧ </t>
  </si>
  <si>
    <t xml:space="preserve">Л Егор Александрович </t>
  </si>
  <si>
    <t xml:space="preserve">Р Ярослав Александрович </t>
  </si>
  <si>
    <t xml:space="preserve">С КОНСТАНТИН АНДРЕЕВИЧ </t>
  </si>
  <si>
    <t xml:space="preserve">Ш ИРИНА БОРИСОВНА </t>
  </si>
  <si>
    <t xml:space="preserve">В Артем Владимирович </t>
  </si>
  <si>
    <t xml:space="preserve">С ТАТЬЯНА НИКОЛАЕВНА </t>
  </si>
  <si>
    <t xml:space="preserve">В ЮЛИЯ АНАТОЛЬЕВНА </t>
  </si>
  <si>
    <t xml:space="preserve">З КСЕНИЯ РИНАТОВНА </t>
  </si>
  <si>
    <t xml:space="preserve">Г Гульнара Османовна </t>
  </si>
  <si>
    <t xml:space="preserve">Ж АНДРЕЙ ЛЕОНИДОВИЧ </t>
  </si>
  <si>
    <t xml:space="preserve">З АНТОН ВЛАДИМИРОВИЧ </t>
  </si>
  <si>
    <t xml:space="preserve">С ЕКАТЕРИНА ДМИТРИЕВНА </t>
  </si>
  <si>
    <t xml:space="preserve">М АЛЕКСЕЙ НИКОЛАЕВИЧ </t>
  </si>
  <si>
    <t xml:space="preserve">Г Тимур Тахирович </t>
  </si>
  <si>
    <t xml:space="preserve">К ДАРЬЯ АЛЕКСАНДРОВНА </t>
  </si>
  <si>
    <t xml:space="preserve">С ЮЛИЯ ВАЛЕРИЕВНА </t>
  </si>
  <si>
    <t xml:space="preserve">А ИРИНА АЛЕКСАНДРОВНА </t>
  </si>
  <si>
    <t xml:space="preserve">Б Максим Рудольфович </t>
  </si>
  <si>
    <t xml:space="preserve">Г Ксения Юрьевна </t>
  </si>
  <si>
    <t xml:space="preserve">Д ПОЛИНА ВЛАДИМИРОВНА </t>
  </si>
  <si>
    <t xml:space="preserve">З АЛИСА АНДРЕЕВНА </t>
  </si>
  <si>
    <t xml:space="preserve">Д АНДРЕЙ АЛЕКСАНДРОВИЧ </t>
  </si>
  <si>
    <t xml:space="preserve">С ВЛАДИСЛАВ ЮРЬЕВИЧ </t>
  </si>
  <si>
    <t xml:space="preserve">З Кристина Вадимовна </t>
  </si>
  <si>
    <t xml:space="preserve">У ОЛЬГА АЛЕКСАНДРОВНА </t>
  </si>
  <si>
    <t xml:space="preserve">Б Денис Олегович </t>
  </si>
  <si>
    <t xml:space="preserve">К ОКСАНА АЛЕКСАНДРОВНА </t>
  </si>
  <si>
    <t xml:space="preserve">Ф Елизавета Алексеевна </t>
  </si>
  <si>
    <t xml:space="preserve">С Кирилл Иосифович </t>
  </si>
  <si>
    <t xml:space="preserve">П КОНСТАНТИН АЛЕКСАНДРОВИЧ </t>
  </si>
  <si>
    <t xml:space="preserve">Л ЕКАТЕРИНА СЕРГЕЕВНА </t>
  </si>
  <si>
    <t xml:space="preserve">Ч ЕКАТЕРИНА ВИКТОРОВНА </t>
  </si>
  <si>
    <t xml:space="preserve">Б АНАСТАСИЯ НИКОЛАЕВНА </t>
  </si>
  <si>
    <t xml:space="preserve">А ДМИТРИЙ АНАТОЛЬЕВИЧ </t>
  </si>
  <si>
    <t xml:space="preserve">Г СЕРГЕЙ НИКОЛАЕВИЧ </t>
  </si>
  <si>
    <t xml:space="preserve">Ф ДЕНИС ФОАТОВИЧ </t>
  </si>
  <si>
    <t xml:space="preserve">Д Альбина Яхиевна </t>
  </si>
  <si>
    <t xml:space="preserve">С НАТАЛЬЯ АНАТОЛЬЕВНА </t>
  </si>
  <si>
    <t xml:space="preserve">Е Эльмира Кямилевна </t>
  </si>
  <si>
    <t xml:space="preserve">К ЕВГЕНИЯ СЕРГЕЕВНА </t>
  </si>
  <si>
    <t xml:space="preserve">Ш Андрей Олегович </t>
  </si>
  <si>
    <t xml:space="preserve">К Альбина Емельяновна </t>
  </si>
  <si>
    <t xml:space="preserve">З ИРИНА ИЗЯСЛАВОВНА </t>
  </si>
  <si>
    <t xml:space="preserve">Х Ильмир Вилерович </t>
  </si>
  <si>
    <t xml:space="preserve">К МАРИНА ВАЛЕРЬЕВНА </t>
  </si>
  <si>
    <t xml:space="preserve">Э Алена Евгеньевна </t>
  </si>
  <si>
    <t xml:space="preserve">В Мария Игоревна </t>
  </si>
  <si>
    <t xml:space="preserve">Л ТАТЬЯНА АНАТОЛЬЕВНА </t>
  </si>
  <si>
    <t xml:space="preserve">К РОМАН ОЛЕГОВИЧ </t>
  </si>
  <si>
    <t xml:space="preserve">П ЕКАТЕРИНА АЛЕКСАНДРОВНА </t>
  </si>
  <si>
    <t xml:space="preserve">П ЕЛЕНА ВАЛЕНТИНОВНА </t>
  </si>
  <si>
    <t xml:space="preserve">Б ЮЛИЯ АЛЕКСАНДРОВНА </t>
  </si>
  <si>
    <t xml:space="preserve">М ЛЕВАН ХОРЕНОВИЧ </t>
  </si>
  <si>
    <t xml:space="preserve">И Александр Олегович </t>
  </si>
  <si>
    <t xml:space="preserve">К СЕРГЕЙ ВАЛЕНТИНОВИЧ </t>
  </si>
  <si>
    <t xml:space="preserve">Г ЕКАТЕРИНА ГЕННАДЬЕВНА </t>
  </si>
  <si>
    <t xml:space="preserve">С НАДЕЖДА АРКАДЬЕВНА </t>
  </si>
  <si>
    <t xml:space="preserve">С МАРИНА АЛЕКСАНДРОВНА </t>
  </si>
  <si>
    <t xml:space="preserve">Б ИННА ВИКТОРОВНА </t>
  </si>
  <si>
    <t xml:space="preserve">Р МАКСИМ ВИКТОРОВИЧ </t>
  </si>
  <si>
    <t xml:space="preserve">Ч ЛЮДМИЛА ВЛАДИМИРОВНА </t>
  </si>
  <si>
    <t xml:space="preserve">И ЕВГЕНИЙ ВЛАДИМИРОВИЧ </t>
  </si>
  <si>
    <t xml:space="preserve">З ИРИНА ИГОРЕВНА </t>
  </si>
  <si>
    <t xml:space="preserve">Б Къисханум Феликсовна </t>
  </si>
  <si>
    <t xml:space="preserve">Ч АНАСТАСИЯ МИХАЙЛОВНА </t>
  </si>
  <si>
    <t xml:space="preserve">К ИВАН АЛЕКСАНДРОВИЧ </t>
  </si>
  <si>
    <t xml:space="preserve">И ВЕРОНИКА СЕРГЕЕВНА </t>
  </si>
  <si>
    <t xml:space="preserve">Х АНДРЕЙ ИГОРЕВИЧ </t>
  </si>
  <si>
    <t xml:space="preserve">А ЕКАТЕРИНА ЮРЬЕВНА </t>
  </si>
  <si>
    <t xml:space="preserve">Н Татьяна Леонидовна </t>
  </si>
  <si>
    <t xml:space="preserve">К Айнура Кайратовна </t>
  </si>
  <si>
    <t xml:space="preserve">Ш ВЛАДИМИР МИХАЙЛОВИЧ </t>
  </si>
  <si>
    <t xml:space="preserve">К ЕЛЕНА ИГОРЕВНА </t>
  </si>
  <si>
    <t xml:space="preserve">М ОЛЬГА СЕРГЕЕВНА </t>
  </si>
  <si>
    <t xml:space="preserve">П ВИКТОРИЯ ГРИГОРЬЕВНА </t>
  </si>
  <si>
    <t xml:space="preserve">В ТАТЬЯНА ВИКТОРОВНА </t>
  </si>
  <si>
    <t xml:space="preserve">И ЕКАТЕРИНА МИХАЙЛОВНА </t>
  </si>
  <si>
    <t xml:space="preserve">О ДМИТРИЙ ВИКТОРОВИЧ </t>
  </si>
  <si>
    <t xml:space="preserve">П АНВАР МАХМУДАЛИЕВИЧ </t>
  </si>
  <si>
    <t xml:space="preserve">Ш Артем Олегович </t>
  </si>
  <si>
    <t xml:space="preserve">Ц Елена Анатольевна </t>
  </si>
  <si>
    <t xml:space="preserve">М АЛЕКСЕЙ ЕВГЕНЬЕВИЧ </t>
  </si>
  <si>
    <t xml:space="preserve">Ц Иван Анатольевич </t>
  </si>
  <si>
    <t xml:space="preserve">Ш ТАТЬЯНА ДМИТРИЕВНА </t>
  </si>
  <si>
    <t xml:space="preserve">Б Светлана Семеновна </t>
  </si>
  <si>
    <t xml:space="preserve">К ЮЛИАНА ПЕТРОВНА </t>
  </si>
  <si>
    <t xml:space="preserve">Л Алла Викторовна </t>
  </si>
  <si>
    <t xml:space="preserve">Х ШАМИЛЬ КАИТБИЕВИЧ </t>
  </si>
  <si>
    <t xml:space="preserve">П ЕКАТЕРИНА ПАВЛОВНА </t>
  </si>
  <si>
    <t xml:space="preserve">П ВИКТОРИЯ СЕРГЕЕВНА </t>
  </si>
  <si>
    <t xml:space="preserve">А СВЕТЛАНА НИКОЛАЕВНА </t>
  </si>
  <si>
    <t xml:space="preserve">Н Гульнур Ибрагимовна </t>
  </si>
  <si>
    <t xml:space="preserve">Ш НАТАЛЬЯ ВИТАЛЬЕВНА </t>
  </si>
  <si>
    <t xml:space="preserve">С СВЕТЛАНА ВИТАЛЬЕВНА </t>
  </si>
  <si>
    <t xml:space="preserve">Щ Анастасия Алексеевна </t>
  </si>
  <si>
    <t xml:space="preserve">Г Анна Васильевна </t>
  </si>
  <si>
    <t xml:space="preserve">Г НАТАЛЬЯ АЛЕКСЕЕВНА </t>
  </si>
  <si>
    <t xml:space="preserve">П Анастасия Викторовна </t>
  </si>
  <si>
    <t xml:space="preserve">Б АНАСТАСИЯ АЛЕКСАНДРОВНА </t>
  </si>
  <si>
    <t xml:space="preserve">К ТАТЬЯНА ЕВГЕНЬЕВНА </t>
  </si>
  <si>
    <t xml:space="preserve">А ЮЛИЯ ФАИЗОВНА </t>
  </si>
  <si>
    <t xml:space="preserve">П ОЛЬГА ОЛЕГОВНА </t>
  </si>
  <si>
    <t xml:space="preserve">М ТАТЬЯНА НИКОЛАЕВНА </t>
  </si>
  <si>
    <t xml:space="preserve">М Евгения Юрьевна </t>
  </si>
  <si>
    <t xml:space="preserve">Н Игорь Олегович </t>
  </si>
  <si>
    <t xml:space="preserve">Д МИХАИЛ ЯНОВИЧ </t>
  </si>
  <si>
    <t xml:space="preserve">С ЮРИЙ АЛЕКСЕЕВИЧ </t>
  </si>
  <si>
    <t xml:space="preserve">Ц Алексей Олегович </t>
  </si>
  <si>
    <t xml:space="preserve">Д ТАТЬЯНА ЮРЬЕВНА </t>
  </si>
  <si>
    <t xml:space="preserve">Б КСЕНИЯ ИГОРЕВНА </t>
  </si>
  <si>
    <t xml:space="preserve">К ИРИНА ВЛАДИМИРОВНА </t>
  </si>
  <si>
    <t xml:space="preserve">К ОЛЬГА ЮРЬЕВНА </t>
  </si>
  <si>
    <t xml:space="preserve">Н Игорь Анатольевич </t>
  </si>
  <si>
    <t xml:space="preserve">Л ВАЛЕНТИНА СЕРГЕЕВНА </t>
  </si>
  <si>
    <t xml:space="preserve">Т Галина Константиновна </t>
  </si>
  <si>
    <t xml:space="preserve">Л ОЛЕСЯ СТЕПАНОВНА </t>
  </si>
  <si>
    <t xml:space="preserve">Д ИННА ВЛАДИМИРОВНА </t>
  </si>
  <si>
    <t xml:space="preserve">Б НАДЕЖДА ВАЛЕНТИНОВНА </t>
  </si>
  <si>
    <t xml:space="preserve">К НИКОЛАЙ АЛЕКСАНДРОВИЧ </t>
  </si>
  <si>
    <t xml:space="preserve">М ОЛЬГА ЛЕОНИДОВНА </t>
  </si>
  <si>
    <t xml:space="preserve">П ДМИТРИЙ ВИКТОРОВИЧ </t>
  </si>
  <si>
    <t xml:space="preserve">З НАДЕЖДА НИКОЛАЕВНА </t>
  </si>
  <si>
    <t xml:space="preserve">Б АЛЕКСАНДР ЕВГЕНЬЕВИЧ </t>
  </si>
  <si>
    <t xml:space="preserve">С ЭЛЬВИРА ЗИМФИРОВНА </t>
  </si>
  <si>
    <t xml:space="preserve">М ЕЛЕНА МИХАЙЛОВНА </t>
  </si>
  <si>
    <t xml:space="preserve">М ДМИТРИЙ ВЛАДИМИРОВИЧ </t>
  </si>
  <si>
    <t xml:space="preserve">Н ЛЮДМИЛА АНДРЕЕВНА </t>
  </si>
  <si>
    <t xml:space="preserve">М Екатерина Анатольевна </t>
  </si>
  <si>
    <t xml:space="preserve">О Фериде Лемановна </t>
  </si>
  <si>
    <t xml:space="preserve">М Наталья Раджаповна </t>
  </si>
  <si>
    <t xml:space="preserve">Г НАТАЛЬЯ ИВАНОВНА </t>
  </si>
  <si>
    <t xml:space="preserve">Г СЕРГЕЙ ВЯЧЕСЛАВОВИЧ </t>
  </si>
  <si>
    <t xml:space="preserve">К ЛЮДМИЛА ФИЛИППОВНА </t>
  </si>
  <si>
    <t xml:space="preserve">П АЛЕКСАНДР АЛЕКСАНДРОВИЧ </t>
  </si>
  <si>
    <t xml:space="preserve">Т Альберт Салаватович </t>
  </si>
  <si>
    <t xml:space="preserve">Т Айгуль Айратовна </t>
  </si>
  <si>
    <t xml:space="preserve">К МАРИНА ВЛАДИМИРОВНА </t>
  </si>
  <si>
    <t xml:space="preserve">Д АЛЕКСАНДР ЕВГЕНЬЕВИЧ </t>
  </si>
  <si>
    <t xml:space="preserve">К Дина Гаязовна </t>
  </si>
  <si>
    <t xml:space="preserve">С МАКСИМ ОЛЕГОВИЧ </t>
  </si>
  <si>
    <t xml:space="preserve">Б НАИЛЬ РИФОВИЧ </t>
  </si>
  <si>
    <t xml:space="preserve">С ВЕРОНИКА НИКОЛАЕВНА </t>
  </si>
  <si>
    <t xml:space="preserve">З Илья Олегович </t>
  </si>
  <si>
    <t xml:space="preserve">И АНАТОЛИЙ МИХАЙЛОВИЧ </t>
  </si>
  <si>
    <t xml:space="preserve">А Максим Васильевич </t>
  </si>
  <si>
    <t xml:space="preserve">И ОЛЬГА ВЛАДИМИРОВНА </t>
  </si>
  <si>
    <t xml:space="preserve">П КИРИЛЛ ВЛАДИМИРОВИЧ </t>
  </si>
  <si>
    <t xml:space="preserve">З КАДРИЯ ШАМИЛЕВНА </t>
  </si>
  <si>
    <t xml:space="preserve">К ДМИТРИЙ АЛЕКСАНДРОВИЧ </t>
  </si>
  <si>
    <t xml:space="preserve">Н ОЛЬГА ОЛЕГОВНА </t>
  </si>
  <si>
    <t xml:space="preserve">В ТАТЬЯНА СЕРГЕЕВНА </t>
  </si>
  <si>
    <t xml:space="preserve">Р Марина Федоровна </t>
  </si>
  <si>
    <t xml:space="preserve">Б ПАВЕЛ ВЛАДИМИРОВИЧ </t>
  </si>
  <si>
    <t xml:space="preserve">П ГАЛИНА ПАВЛОВНА </t>
  </si>
  <si>
    <t xml:space="preserve">П ЕКАТЕРИНА МИХАЙЛОВНА </t>
  </si>
  <si>
    <t xml:space="preserve">К ЕКАТЕРИНА ВАСИЛЬЕВНА </t>
  </si>
  <si>
    <t xml:space="preserve">М ОЛЬГА ВАЛЕРИАНОВНА </t>
  </si>
  <si>
    <t xml:space="preserve">Б ВЛАДИМИР НИКОЛАЕВИЧ </t>
  </si>
  <si>
    <t xml:space="preserve">П ЕЛЕНА АЛЕКСАНДРОВНА </t>
  </si>
  <si>
    <t xml:space="preserve">С ЕЛЕНА ПЕТРОВНА </t>
  </si>
  <si>
    <t xml:space="preserve">Б ВИКТОР ВЛАДИМИРОВИЧ </t>
  </si>
  <si>
    <t xml:space="preserve">У ОЛЕГ ИГОРЬЕВИЧ </t>
  </si>
  <si>
    <t xml:space="preserve">Ф АНДРЕЙ ЕВГЕНЬЕВИЧ </t>
  </si>
  <si>
    <t xml:space="preserve">Б Антон Викторович </t>
  </si>
  <si>
    <t xml:space="preserve">А Афина Андреевна </t>
  </si>
  <si>
    <t xml:space="preserve">Д КСЕНИЯ СЕРГЕЕВНА </t>
  </si>
  <si>
    <t xml:space="preserve">К АНДРЕЙ МИХАЙЛОВИЧ </t>
  </si>
  <si>
    <t xml:space="preserve">Б АЛЕКСЕЙ ВЛАДИМИРОВИЧ </t>
  </si>
  <si>
    <t xml:space="preserve">М Тимур Владиславович </t>
  </si>
  <si>
    <t xml:space="preserve">Р АЛЕКСАНДР ЮРЬЕВИЧ </t>
  </si>
  <si>
    <t xml:space="preserve">А Павел Андреевич </t>
  </si>
  <si>
    <t xml:space="preserve"> В Дарья</t>
  </si>
  <si>
    <t xml:space="preserve">Ф АЛЕКСЕЙ АНАТОЛЬЕВИЧ </t>
  </si>
  <si>
    <t xml:space="preserve">П ЕЛЕНА НИКОЛАЕВНА </t>
  </si>
  <si>
    <t xml:space="preserve">М АСТХИК ИШХАНОВНА </t>
  </si>
  <si>
    <t xml:space="preserve">С Илья Дмитриевич </t>
  </si>
  <si>
    <t xml:space="preserve">К ДМИТРИЙ ЮРЬЕВИЧ </t>
  </si>
  <si>
    <t xml:space="preserve">Д Лилия Жэлиловна </t>
  </si>
  <si>
    <t xml:space="preserve">К СЕРГЕЙ СЕРГЕЕВИЧ </t>
  </si>
  <si>
    <t xml:space="preserve">С ДМИТРИЙ ВАЛЕРИЕВИЧ </t>
  </si>
  <si>
    <t xml:space="preserve">Я Никита Юрьевич </t>
  </si>
  <si>
    <t xml:space="preserve">Ф Анна Александровна </t>
  </si>
  <si>
    <t xml:space="preserve"> М Наргиз Адил кызы</t>
  </si>
  <si>
    <t xml:space="preserve">П Иван Евгеньевич </t>
  </si>
  <si>
    <t xml:space="preserve">Ч Лилия Фанилевна </t>
  </si>
  <si>
    <t xml:space="preserve">Ф ИРИНА АЛЕКСЕЕВНА </t>
  </si>
  <si>
    <t xml:space="preserve">П ПАВЕЛ ВЛАДИМИРОВИЧ </t>
  </si>
  <si>
    <t xml:space="preserve">М ОЛЬГА ВИКТОРОВНА </t>
  </si>
  <si>
    <t xml:space="preserve">Н ТАТЬЯНА ВИКТОРОВНА </t>
  </si>
  <si>
    <t xml:space="preserve">Ц ЛЮДМИЛА ЕВГЕНЬЕВНА </t>
  </si>
  <si>
    <t xml:space="preserve">Е ЕВГЕНИЙ АЛЕКСЕЕВИЧ </t>
  </si>
  <si>
    <t xml:space="preserve">Т СТАНИСЛАВ СЕРГЕЕВИЧ </t>
  </si>
  <si>
    <t xml:space="preserve">Б МАРИЯ АНДРЕЕВНА </t>
  </si>
  <si>
    <t xml:space="preserve">Ю Денис Владимирович </t>
  </si>
  <si>
    <t xml:space="preserve">К Екатерина Яковлевна </t>
  </si>
  <si>
    <t xml:space="preserve">Ф ДАРЬЯ ВАСИЛЬЕВНА </t>
  </si>
  <si>
    <t xml:space="preserve">М МИХАИЛ АЛЕКСАНДРОВИЧ </t>
  </si>
  <si>
    <t xml:space="preserve">М Эмма Фоатовна </t>
  </si>
  <si>
    <t xml:space="preserve">М АНДРЕЙ ОЛЕГОВИЧ </t>
  </si>
  <si>
    <t xml:space="preserve">С ГУЗЕЛЬ МАРАТОВНА </t>
  </si>
  <si>
    <t xml:space="preserve">Л Любовь Олеговна </t>
  </si>
  <si>
    <t xml:space="preserve">Х Лариса Альтовна </t>
  </si>
  <si>
    <t xml:space="preserve">Б КСЕНИЯ НИКОЛАЕВНА </t>
  </si>
  <si>
    <t xml:space="preserve">Р ОЛЬГА ВИКТОРОВНА </t>
  </si>
  <si>
    <t xml:space="preserve">И Оксана Борисовна </t>
  </si>
  <si>
    <t xml:space="preserve">Б ОЛЕГ ЮРЬЕВИЧ </t>
  </si>
  <si>
    <t xml:space="preserve">И ГРИГОРИЙ АНДРЕЕВИЧ </t>
  </si>
  <si>
    <t xml:space="preserve">Х ИРИНА СЕРГЕЕВНА </t>
  </si>
  <si>
    <t xml:space="preserve">Н СВЕТЛАНА ГЕННАДЬЕВНА </t>
  </si>
  <si>
    <t xml:space="preserve">С ЮЛИЯ АНДРЕЕВНА </t>
  </si>
  <si>
    <t xml:space="preserve">К ЛАРИСА НИКОЛАЕВНА </t>
  </si>
  <si>
    <t xml:space="preserve">Я ЕЛЕНА АЛЕКСАНДРОВНА </t>
  </si>
  <si>
    <t xml:space="preserve">И Наталия Юрьевна </t>
  </si>
  <si>
    <t xml:space="preserve">Ф Алексей Геннадьевич </t>
  </si>
  <si>
    <t xml:space="preserve">С МАРИНА ВЛАДИМИРОВНА </t>
  </si>
  <si>
    <t xml:space="preserve">А АННА СЕРГЕЕВНА </t>
  </si>
  <si>
    <t xml:space="preserve">Р МАРИНА ИГОРЕВНА </t>
  </si>
  <si>
    <t xml:space="preserve">Б МАКСИМ АЛЕКСАНДРОВИЧ </t>
  </si>
  <si>
    <t xml:space="preserve">В ОЛЬГА АЛЕКСЕЕВНА </t>
  </si>
  <si>
    <t xml:space="preserve">Т Маргарита Владимировна </t>
  </si>
  <si>
    <t xml:space="preserve">А Алена Юрьевна </t>
  </si>
  <si>
    <t xml:space="preserve">Д Максим Андреевич </t>
  </si>
  <si>
    <t xml:space="preserve">Г Рина Витальевна </t>
  </si>
  <si>
    <t xml:space="preserve">К ЕЛЕНА ВЛАДИМИРОВНА </t>
  </si>
  <si>
    <t xml:space="preserve">Г Илья Александрович </t>
  </si>
  <si>
    <t xml:space="preserve">А Вардкес Арсенович </t>
  </si>
  <si>
    <t xml:space="preserve">Ш ГАЛИНА РАИСОВНА </t>
  </si>
  <si>
    <t xml:space="preserve">Б ИЛЬЯ ГЕННАДЬЕВИЧ </t>
  </si>
  <si>
    <t xml:space="preserve">М ТАТЬЯНА АНАТОЛЬЕВНА </t>
  </si>
  <si>
    <t xml:space="preserve">Н ДМИТРИЙ ВЛАДИМИРОВИЧ </t>
  </si>
  <si>
    <t xml:space="preserve">К ЛАРИСА ВЛАДИМИРОВНА </t>
  </si>
  <si>
    <t xml:space="preserve">О ИРИНА ГЕННАДИЕВНА </t>
  </si>
  <si>
    <t xml:space="preserve">Ч НАТАЛЬЯ ВЛАДИМИРОВНА </t>
  </si>
  <si>
    <t xml:space="preserve">Б ТАТЬЯНА ВЛАДИМИРОВНА </t>
  </si>
  <si>
    <t xml:space="preserve">Б Артём Денисович </t>
  </si>
  <si>
    <t xml:space="preserve">И НАТАЛЬЯ АЛЕКСАНДРОВНА </t>
  </si>
  <si>
    <t xml:space="preserve">З МАКСИМ АЛЕКСАНДРОВИЧ </t>
  </si>
  <si>
    <t xml:space="preserve">Л ЕЛЕНА ВЛАДИМИРОВНА </t>
  </si>
  <si>
    <t xml:space="preserve">Р Николай Валерьевич </t>
  </si>
  <si>
    <t xml:space="preserve">Д ОЛЬГА ВЛАДИМИРОВНА </t>
  </si>
  <si>
    <t xml:space="preserve">А АРУТЮН АВАКОВИЧ </t>
  </si>
  <si>
    <t xml:space="preserve">А АЛЕКСАНДР ЮРЬЕВИЧ </t>
  </si>
  <si>
    <t xml:space="preserve">П МАРИНА ВЛАДИМИРОВНА </t>
  </si>
  <si>
    <t xml:space="preserve">Х ЕЛЕНА НИКОЛАЕВНА </t>
  </si>
  <si>
    <t xml:space="preserve">Г Алексей Валерьевич </t>
  </si>
  <si>
    <t xml:space="preserve">М ЕВГЕНИЙ СЕРГЕЕВИЧ </t>
  </si>
  <si>
    <t xml:space="preserve">Г ЛИАНА ПЕТРОСОВНА </t>
  </si>
  <si>
    <t xml:space="preserve">Г ОЛЬГА ИВАНОВНА </t>
  </si>
  <si>
    <t xml:space="preserve">А АЛЕКСАНДР ВЛАДИМИРОВИЧ </t>
  </si>
  <si>
    <t xml:space="preserve">Т ИРИНА ТЕРЕНТЬЕВНА </t>
  </si>
  <si>
    <t xml:space="preserve">С СЕРГЕЙ АНАТОЛЬЕВИЧ </t>
  </si>
  <si>
    <t xml:space="preserve">П Наталья Львовна </t>
  </si>
  <si>
    <t xml:space="preserve">Т ЕЛЕНА МИХАЙЛОВНА </t>
  </si>
  <si>
    <t xml:space="preserve">А ЮЛИЯ ВЛАДИМИРОВНА </t>
  </si>
  <si>
    <t xml:space="preserve">Т АНАСТАСИЯ АЛЕКСАНДРОВНА </t>
  </si>
  <si>
    <t xml:space="preserve">Ж Юлия Алексеевна </t>
  </si>
  <si>
    <t xml:space="preserve">Г СОФЬЯ ВИЛЬМИРОВНА </t>
  </si>
  <si>
    <t xml:space="preserve">Д Антон Владимирович </t>
  </si>
  <si>
    <t xml:space="preserve">И ВИТАЛИЙ ВЛАДИМИРОВИЧ </t>
  </si>
  <si>
    <t xml:space="preserve">Д Наталья Аркадьевна </t>
  </si>
  <si>
    <t xml:space="preserve">Е АЛЕКСЕЙ ЗАЙДУЛАЕВИЧ </t>
  </si>
  <si>
    <t xml:space="preserve">Б НАТАЛЬЯ ВЛАДИМИРОВНА </t>
  </si>
  <si>
    <t xml:space="preserve">К АЛЕКСАНДР ИГОРЕВИЧ </t>
  </si>
  <si>
    <t xml:space="preserve">Г АННА НИКОЛАЕВНА </t>
  </si>
  <si>
    <t xml:space="preserve">Г СЕРГЕЙ ВАЛЕРЬЕВИЧ </t>
  </si>
  <si>
    <t xml:space="preserve">Т АННА ЮРЬЕВНА </t>
  </si>
  <si>
    <t xml:space="preserve">Ж Денис Владимирович </t>
  </si>
  <si>
    <t xml:space="preserve">К ВЛАДИМИР НИКОЛАЕВИЧ </t>
  </si>
  <si>
    <t xml:space="preserve">Г АНАСТАСИЯ ВАЛЕРЬЕВНА </t>
  </si>
  <si>
    <t xml:space="preserve">М ВЛАДИМИР АРКАДЬЕВИЧ </t>
  </si>
  <si>
    <t xml:space="preserve">Г РЕГИНА РАФИКОВНА </t>
  </si>
  <si>
    <t xml:space="preserve">Г Гузель Сабитовна </t>
  </si>
  <si>
    <t xml:space="preserve">М Никита Александрович </t>
  </si>
  <si>
    <t xml:space="preserve">П ЕЛЕНА ВАЛЕРЬЕВНА </t>
  </si>
  <si>
    <t xml:space="preserve">Ф АНДРЕЙ ВЛАДИМИРОВИЧ </t>
  </si>
  <si>
    <t xml:space="preserve">Ч Кристина Олеговна </t>
  </si>
  <si>
    <t xml:space="preserve">Г МИЛЕНА ЮРЬЕВНА </t>
  </si>
  <si>
    <t xml:space="preserve">Л АНДРЕЙ ВЯЧЕСЛАВОВИЧ </t>
  </si>
  <si>
    <t xml:space="preserve">Л АНТОН АЛЕКСАНДРОВИЧ </t>
  </si>
  <si>
    <t xml:space="preserve">В ДАРЬЯ ЕВГЕНЬЕВНА </t>
  </si>
  <si>
    <t xml:space="preserve">Р ЛАРИСА ЛЕОНИДОВНА </t>
  </si>
  <si>
    <t xml:space="preserve">Д НАТАЛЬЯ АЛЕКСАНДРОВНА </t>
  </si>
  <si>
    <t xml:space="preserve">К ВЕРА МИХАЙЛОВНА </t>
  </si>
  <si>
    <t xml:space="preserve">З Алёна Степановна </t>
  </si>
  <si>
    <t xml:space="preserve">П МАРИЯ АНДРЕЕВНА </t>
  </si>
  <si>
    <t xml:space="preserve">М СЕРГЕЙ АЛЕКСАНДРОВИЧ </t>
  </si>
  <si>
    <t xml:space="preserve">Г ИРИНА ВАЛЕРЬЕВНА </t>
  </si>
  <si>
    <t xml:space="preserve">Ч ЕКАТЕРИНА ЛЕОНИДОВНА </t>
  </si>
  <si>
    <t xml:space="preserve">И ИВАН ВАСИЛЬЕВИЧ </t>
  </si>
  <si>
    <t xml:space="preserve">И Анастасия Михайловна </t>
  </si>
  <si>
    <t xml:space="preserve">П ЮЛИЯ ЮРЬЕВНА </t>
  </si>
  <si>
    <t xml:space="preserve">Ш КСЕНИЯ ОЛЕГОВНА </t>
  </si>
  <si>
    <t xml:space="preserve">Д ДМИТРИЙ ЛЕОНИДОВИЧ </t>
  </si>
  <si>
    <t xml:space="preserve">К МАРИЯ ЕВГЕНЬЕВНА </t>
  </si>
  <si>
    <t xml:space="preserve">Р СЕРГЕЙ АЛЕКСАНДРОВИЧ </t>
  </si>
  <si>
    <t xml:space="preserve">Д ГЕРМАН ЕВГЕНЬЕВИЧ </t>
  </si>
  <si>
    <t xml:space="preserve">А СВЕТЛАНА ПЕТРОВНА </t>
  </si>
  <si>
    <t xml:space="preserve">Л ЕКАТЕРИНА АЛЕКСЕЕВНА </t>
  </si>
  <si>
    <t xml:space="preserve">В АЛЕКСЕЙ ВЛАДИМИРОВИЧ </t>
  </si>
  <si>
    <t xml:space="preserve">Ч ДЕНИС АЛЕКСАНДРОВИЧ </t>
  </si>
  <si>
    <t xml:space="preserve">М ЕКАТЕРИНА ЕВГЕНЬЕВНА </t>
  </si>
  <si>
    <t xml:space="preserve">И ЕЛЕНА ЮРЬЕВНА </t>
  </si>
  <si>
    <t xml:space="preserve">Ч АЛЕКСЕЙ ОЛЕГОВИЧ </t>
  </si>
  <si>
    <t xml:space="preserve">Е ТАТЬЯНА АЛЕКСАНДРОВНА </t>
  </si>
  <si>
    <t xml:space="preserve">Д АЛЕКСАНДР НИКОЛАЕВИЧ </t>
  </si>
  <si>
    <t xml:space="preserve">Ш АНАСТАСИЯ ВИТАЛЬЕВНА </t>
  </si>
  <si>
    <t xml:space="preserve">Т ВЕРА МИХАЙЛОВНА </t>
  </si>
  <si>
    <t xml:space="preserve">Л АННА МИХАЙЛОВНА </t>
  </si>
  <si>
    <t xml:space="preserve">Ш ЛЮДМИЛА АЛЕКСАНДРОВНА </t>
  </si>
  <si>
    <t xml:space="preserve">Г Майя Михайловна </t>
  </si>
  <si>
    <t xml:space="preserve">К ЭЛЕНА ВИКТОРОВНА </t>
  </si>
  <si>
    <t xml:space="preserve">С МАКСИМ АЛЕКСАНДРОВИЧ </t>
  </si>
  <si>
    <t xml:space="preserve">Р Елена Сергеевна </t>
  </si>
  <si>
    <t xml:space="preserve">К Анастасия Артуровна </t>
  </si>
  <si>
    <t xml:space="preserve">Ф ОЛЬГА ВЛАДИМИРОВНА </t>
  </si>
  <si>
    <t xml:space="preserve">А ЕВГЕНИЙ ВЛАДИМИРОВИЧ </t>
  </si>
  <si>
    <t xml:space="preserve">А Арутюн Авакович </t>
  </si>
  <si>
    <t xml:space="preserve">М Александра Николаевна </t>
  </si>
  <si>
    <t xml:space="preserve">З РОМАН ОЛЕГОВИЧ </t>
  </si>
  <si>
    <t xml:space="preserve">И ТАТЬЯНА ГЕННАДЬЕВНА </t>
  </si>
  <si>
    <t xml:space="preserve">К НАТАЛЬЯ ВЛАДИМИРОВНА </t>
  </si>
  <si>
    <t xml:space="preserve">Р ЕЛЕНА НИКОЛАЕВНА </t>
  </si>
  <si>
    <t xml:space="preserve">З Гульнара Илхамовна </t>
  </si>
  <si>
    <t xml:space="preserve">С АЛЕКСАНДРА СЕРГЕЕВНА </t>
  </si>
  <si>
    <t xml:space="preserve">С НАТАЛИЯ ГЕННАДЬЕВНА </t>
  </si>
  <si>
    <t xml:space="preserve">И ИРИНА АЛЕКСАНДРОВНА </t>
  </si>
  <si>
    <t xml:space="preserve">П ЕКАТЕРИНА АНДРЕЕВНА </t>
  </si>
  <si>
    <t xml:space="preserve">М Раиль Нургаянович </t>
  </si>
  <si>
    <t xml:space="preserve">Ч ЕВГЕНИЙ ВИКТОРОВИЧ </t>
  </si>
  <si>
    <t xml:space="preserve">Т ЮРИЙ АЛЕКСЕЕВИЧ </t>
  </si>
  <si>
    <t xml:space="preserve">М Ульяна Павловна </t>
  </si>
  <si>
    <t xml:space="preserve">Я Дина Хамидулловна </t>
  </si>
  <si>
    <t xml:space="preserve">Б ТАТЬЯНА АНДРЕЕВНА </t>
  </si>
  <si>
    <t xml:space="preserve">М Иван Валерьевич </t>
  </si>
  <si>
    <t xml:space="preserve">П ТАТЬЯНА ПЕТРОВНА </t>
  </si>
  <si>
    <t xml:space="preserve">Г ИРИНА ВИКТОРОВНА </t>
  </si>
  <si>
    <t xml:space="preserve">П ВИДАНА ВАДИМОВНА </t>
  </si>
  <si>
    <t xml:space="preserve">С Валентина Прокофьевна </t>
  </si>
  <si>
    <t xml:space="preserve">К АЛЕКСАНДР СЕРГЕЕВИЧ </t>
  </si>
  <si>
    <t xml:space="preserve">В ДМИТРИЙ ГЕННАДЬЕВИЧ </t>
  </si>
  <si>
    <t xml:space="preserve">Б ВИКТОРИЯ АЛЕКСАНДРОВНА </t>
  </si>
  <si>
    <t xml:space="preserve">А Дмитрий Андреевич </t>
  </si>
  <si>
    <t xml:space="preserve">К АНАСТАСИЯ НИКОЛАЕВНА </t>
  </si>
  <si>
    <t xml:space="preserve">П ОЛЕГ ЮРЬЕВИЧ </t>
  </si>
  <si>
    <t xml:space="preserve">С АЛЕНА ЮРЬЕВНА </t>
  </si>
  <si>
    <t xml:space="preserve">К ВАЛЕРИЙ ПЕТРОВИЧ </t>
  </si>
  <si>
    <t xml:space="preserve">М ВЛАДИМИР ВЛАДИМИРОВИЧ </t>
  </si>
  <si>
    <t xml:space="preserve">Л Диана Хараламповна </t>
  </si>
  <si>
    <t xml:space="preserve">Б МАРИЯ ВЛАДИМИРОВНА </t>
  </si>
  <si>
    <t xml:space="preserve">К НАТАЛЬЯ АЛЕКСЕЕВНА </t>
  </si>
  <si>
    <t xml:space="preserve">С ЮЛИЯ ВЯЧЕСЛАВОВНА </t>
  </si>
  <si>
    <t xml:space="preserve">О Алексей Александрович </t>
  </si>
  <si>
    <t xml:space="preserve">Ф Елена Евгеньевна </t>
  </si>
  <si>
    <t xml:space="preserve">Ж ЮЛИЯ СЕРГЕЕВНА </t>
  </si>
  <si>
    <t xml:space="preserve">Л ИРИНА ЕВГЕНЬЕВНА </t>
  </si>
  <si>
    <t xml:space="preserve">К Александр Юрьевич </t>
  </si>
  <si>
    <t xml:space="preserve">Ф Анжела Николаевна </t>
  </si>
  <si>
    <t xml:space="preserve">Ч ОЛЬГА АНДРЕЕВНА </t>
  </si>
  <si>
    <t xml:space="preserve">Д Мария Станиславовна </t>
  </si>
  <si>
    <t xml:space="preserve">П СЕРГЕЙ СЕРГЕЕВИЧ </t>
  </si>
  <si>
    <t xml:space="preserve">Ш ТАТЬЯНА ВИКТОРОВНА </t>
  </si>
  <si>
    <t xml:space="preserve">М АННА ВЯЧЕСЛАВОВНА </t>
  </si>
  <si>
    <t xml:space="preserve">Л Елена Григорьевна </t>
  </si>
  <si>
    <t xml:space="preserve">К АННА ВЛАДИМИРОВНА </t>
  </si>
  <si>
    <t xml:space="preserve">С ДАНИИЛ ВАЛЕРЬЕВИЧ </t>
  </si>
  <si>
    <t xml:space="preserve">Ч МАРИНА ЮРЬЕВНА </t>
  </si>
  <si>
    <t xml:space="preserve">А ВИКТОР АНДРЕЕВИЧ </t>
  </si>
  <si>
    <t xml:space="preserve">С Аревик Врежевна </t>
  </si>
  <si>
    <t xml:space="preserve">С ЕЛЕНА СТАНИСЛАВОВНА </t>
  </si>
  <si>
    <t xml:space="preserve">Л ЕКАТЕРИНА ВИКТОРОВНА </t>
  </si>
  <si>
    <t xml:space="preserve">С Алина Михайловна </t>
  </si>
  <si>
    <t xml:space="preserve">С Анжела Александровна </t>
  </si>
  <si>
    <t xml:space="preserve">Н АЛЕКСАНДР ВАСИЛЬЕВИЧ </t>
  </si>
  <si>
    <t xml:space="preserve">Ф Александр Павлович </t>
  </si>
  <si>
    <t xml:space="preserve">К Денис Эдуардович </t>
  </si>
  <si>
    <t xml:space="preserve">Е СВЕТЛАНА АНАТОЛЬЕВНА </t>
  </si>
  <si>
    <t xml:space="preserve">ч Ольга Викторовна </t>
  </si>
  <si>
    <t xml:space="preserve">П Юлия Валерьевна </t>
  </si>
  <si>
    <t xml:space="preserve">С ТАТЬЯНА АЛЕКСАНДРОВНА </t>
  </si>
  <si>
    <t xml:space="preserve">С ОЛЬГА НИКОЛАЕВНА </t>
  </si>
  <si>
    <t xml:space="preserve">И ЭЛЬВИРА БУЛАТОВНА </t>
  </si>
  <si>
    <t xml:space="preserve">Г ЯНА ВИКТОРОВНА </t>
  </si>
  <si>
    <t xml:space="preserve">Ш Антон Петрович </t>
  </si>
  <si>
    <t xml:space="preserve">С СЕРГЕЙ МИХАЙЛОВИЧ </t>
  </si>
  <si>
    <t xml:space="preserve">Ц МАРГАРИТА МИХАЙЛОВНА </t>
  </si>
  <si>
    <t xml:space="preserve">Л НАТАЛЬЯ ИВАНОВНА </t>
  </si>
  <si>
    <t xml:space="preserve">К Владимир Камилевич </t>
  </si>
  <si>
    <t xml:space="preserve">П Олег Анатольевич </t>
  </si>
  <si>
    <t xml:space="preserve">С ЕЛЕНА МИХАЙЛОВНА </t>
  </si>
  <si>
    <t xml:space="preserve">Е Виктор Юрьевич </t>
  </si>
  <si>
    <t xml:space="preserve">Я ИННА НИКОЛАЕВНА </t>
  </si>
  <si>
    <t xml:space="preserve"> О Александра Станиславовна</t>
  </si>
  <si>
    <t xml:space="preserve">П Кирилл Вячеславович </t>
  </si>
  <si>
    <t xml:space="preserve">Б ЕЛЕНА ВАСИЛЬЕВНА </t>
  </si>
  <si>
    <t xml:space="preserve">А ПАВЕЛ АЛЕКСАНДРОВИЧ </t>
  </si>
  <si>
    <t xml:space="preserve">А Валентина Федосеевна </t>
  </si>
  <si>
    <t xml:space="preserve">В СЕРГЕЙ СЕРГЕЕВИЧ </t>
  </si>
  <si>
    <t xml:space="preserve">К Айгуль Айдаровна </t>
  </si>
  <si>
    <t xml:space="preserve">С Петр Борисович </t>
  </si>
  <si>
    <t xml:space="preserve">К Надежда Вячеславовна </t>
  </si>
  <si>
    <t xml:space="preserve">Ш ТИМУР СУЛТАНОВИЧ </t>
  </si>
  <si>
    <t xml:space="preserve">Г Евгения Рустямовна </t>
  </si>
  <si>
    <t xml:space="preserve">П ИВАН ВЛАДИМИРОВИЧ </t>
  </si>
  <si>
    <t xml:space="preserve">П ИГОРЬ ЕВГЕНЬЕВИЧ </t>
  </si>
  <si>
    <t xml:space="preserve">К РОМАН ДЕНИСОВИЧ </t>
  </si>
  <si>
    <t xml:space="preserve">К ЕКАТЕРИНА АНДРЕЕВНА </t>
  </si>
  <si>
    <t xml:space="preserve">П Кирилл Леонидович </t>
  </si>
  <si>
    <t xml:space="preserve">У ТАТЬЯНА ИВАНОВНА </t>
  </si>
  <si>
    <t xml:space="preserve">М ЛАРИСА АЛЕКСАНДРОВНА </t>
  </si>
  <si>
    <t xml:space="preserve">М ГАЛИНА НИКОЛАЕВНА </t>
  </si>
  <si>
    <t xml:space="preserve">С Дарья Юрьевна </t>
  </si>
  <si>
    <t xml:space="preserve">Г Наира Ваниковна </t>
  </si>
  <si>
    <t xml:space="preserve">К ВАЛЕРИЙ АНАТОЛЬЕВИЧ </t>
  </si>
  <si>
    <t xml:space="preserve">Л ЮЛИЯ МИХАЙЛОВНА </t>
  </si>
  <si>
    <t xml:space="preserve">Ч Артем Андреевич </t>
  </si>
  <si>
    <t xml:space="preserve">А ОЛЬГА АНДРЕЕВНА </t>
  </si>
  <si>
    <t xml:space="preserve">Е БОРИС НИКОЛАЕВИЧ </t>
  </si>
  <si>
    <t xml:space="preserve">Т Виталий Анатольевич </t>
  </si>
  <si>
    <t xml:space="preserve">Х Андрей Давидович </t>
  </si>
  <si>
    <t xml:space="preserve">Х Дарига Хабдуловна </t>
  </si>
  <si>
    <t xml:space="preserve">П ДМИТРИЙ ВЛАДИМИРОВИЧ </t>
  </si>
  <si>
    <t xml:space="preserve">С АЛЕКСЕЙ АНАТОЛЬЕВИЧ </t>
  </si>
  <si>
    <t xml:space="preserve">Г Эльвина Альбертовна </t>
  </si>
  <si>
    <t xml:space="preserve">С Зарина Джумахановна </t>
  </si>
  <si>
    <t xml:space="preserve">А Андрей Витальевич </t>
  </si>
  <si>
    <t xml:space="preserve">Ш ЕВГЕНИЯ АЛЕКСАНДРОВНА </t>
  </si>
  <si>
    <t xml:space="preserve">К ВЛАДИМИР ЯКОВЛЕВИЧ </t>
  </si>
  <si>
    <t xml:space="preserve">И СЕРГЕЙ АЛЕКСАНДРОВИЧ </t>
  </si>
  <si>
    <t xml:space="preserve">С АЛЕКСАНДР ЛЕОНИДОВИЧ </t>
  </si>
  <si>
    <t xml:space="preserve">Ч ДАРЬЯ АНДРЕЕВНА </t>
  </si>
  <si>
    <t xml:space="preserve">А ЛЮДМИЛА ИВАНОВНА </t>
  </si>
  <si>
    <t xml:space="preserve">М АНАСТАСИЯ ДМИТРИЕВНА </t>
  </si>
  <si>
    <t xml:space="preserve">А ЕВГЕНИЙ ВИТАЛЬЕВИЧ </t>
  </si>
  <si>
    <t xml:space="preserve">Ш ЮЛИЯ ВЛАДИМИРОВНА </t>
  </si>
  <si>
    <t xml:space="preserve">П ЕЛЕНА ВАСИЛЬЕВНА </t>
  </si>
  <si>
    <t xml:space="preserve">К Арина Дмитриевна </t>
  </si>
  <si>
    <t xml:space="preserve">Р ТАТЬЯНА ОЛЕГОВНА </t>
  </si>
  <si>
    <t xml:space="preserve">У ТАТЬЯНА ВАСИЛЬЕВНА </t>
  </si>
  <si>
    <t xml:space="preserve">Ф НАДЕЖДА АНАТОЛЬЕВНА </t>
  </si>
  <si>
    <t xml:space="preserve">С ЮЛИЯ НИКОЛАЕВНА </t>
  </si>
  <si>
    <t xml:space="preserve">К НИКОЛАЙ ВИКТОРОВИЧ </t>
  </si>
  <si>
    <t xml:space="preserve">М Рустам Маралович </t>
  </si>
  <si>
    <t xml:space="preserve">М Ильнара Сабировна </t>
  </si>
  <si>
    <t xml:space="preserve">П Дмитрий Олегович </t>
  </si>
  <si>
    <t xml:space="preserve">У АННА АНДРЕЕВНА </t>
  </si>
  <si>
    <t xml:space="preserve">Е ДМИТРИЙ СЕРГЕЕВИЧ </t>
  </si>
  <si>
    <t xml:space="preserve">Н ОКСАНА ВЛАДИМИРОВНА </t>
  </si>
  <si>
    <t xml:space="preserve">К ДАРЬЯ АЛЕКСЕЕВНА </t>
  </si>
  <si>
    <t xml:space="preserve">К ИРИНА ИГОРЕВНА </t>
  </si>
  <si>
    <t xml:space="preserve">П Марина Дмитриевна </t>
  </si>
  <si>
    <t xml:space="preserve">К НАДЕЖДА ВАСИЛЬЕВНА </t>
  </si>
  <si>
    <t xml:space="preserve">Г ЛИДИЯ АНАТОЛЬЕВНА </t>
  </si>
  <si>
    <t xml:space="preserve">С Константин Павлович </t>
  </si>
  <si>
    <t xml:space="preserve">Б АЛЕКСАНДР АЛЕКСАНДРОВИЧ </t>
  </si>
  <si>
    <t xml:space="preserve">М Александра Аркадьевна </t>
  </si>
  <si>
    <t xml:space="preserve">Р АНТОН АЛЕКСАНДРОВИЧ </t>
  </si>
  <si>
    <t xml:space="preserve">В ДМИТРИЙ ВИКТОРОВИЧ </t>
  </si>
  <si>
    <t xml:space="preserve">Ч Дарья Викторовна </t>
  </si>
  <si>
    <t xml:space="preserve">К ЮРИЙ ВЕНИАМИНОВИЧ </t>
  </si>
  <si>
    <t xml:space="preserve">Г АНТОН СЕРГЕЕВИЧ </t>
  </si>
  <si>
    <t xml:space="preserve">Т МАРИЯ ВЛАДИМИРОВНА </t>
  </si>
  <si>
    <t xml:space="preserve">Ш СЕРГЕЙ АЛЕКСЕЕВИЧ </t>
  </si>
  <si>
    <t xml:space="preserve">Ж Екатерина Сергеевна </t>
  </si>
  <si>
    <t xml:space="preserve">Х Мурат Рамилевич </t>
  </si>
  <si>
    <t xml:space="preserve">Б КИРИЛЛ НИКОЛАЕВИЧ </t>
  </si>
  <si>
    <t xml:space="preserve">К АННА ИВАНОВНА </t>
  </si>
  <si>
    <t xml:space="preserve">К ЕВГЕНИЯ ЮРЬЕВНА </t>
  </si>
  <si>
    <t xml:space="preserve">К Раиса Евгеньевна </t>
  </si>
  <si>
    <t xml:space="preserve">С ВИТАЛИЙ ПЕТРОВИЧ </t>
  </si>
  <si>
    <t xml:space="preserve">Л СЕРГЕЙ ГЕННАДЬЕВИЧ </t>
  </si>
  <si>
    <t xml:space="preserve">Д СЕРГЕЙ ИВАНОВИЧ </t>
  </si>
  <si>
    <t xml:space="preserve">М ЕКАТЕРИНА СЕРГЕЕВНА </t>
  </si>
  <si>
    <t xml:space="preserve">П НАТАЛЬЯ ЮРЬЕВНА </t>
  </si>
  <si>
    <t xml:space="preserve">П ИРИНА БОРИСОВНА </t>
  </si>
  <si>
    <t xml:space="preserve">П ЮЛИЯ ЕВГЕНЬЕВНА </t>
  </si>
  <si>
    <t xml:space="preserve">Ч СВЕТЛАНА АНАТОЛЬЕВНА </t>
  </si>
  <si>
    <t xml:space="preserve">С ВАДИМ ГЕННАДЬЕВИЧ </t>
  </si>
  <si>
    <t xml:space="preserve">Н ВИКТОР МИХАЙЛОВИЧ </t>
  </si>
  <si>
    <t xml:space="preserve">Е ОЛЬГА НИКОЛАЕВНА </t>
  </si>
  <si>
    <t xml:space="preserve">К ОЛЬГА ВИКТОРОВНА </t>
  </si>
  <si>
    <t xml:space="preserve">К ИВАН АЛЕКСЕЕВИЧ </t>
  </si>
  <si>
    <t xml:space="preserve">П СЕРГЕЙ АЛЕКСАНДРОВИЧ </t>
  </si>
  <si>
    <t xml:space="preserve">С НИКИТА ВЛАДИМИРОВИЧ </t>
  </si>
  <si>
    <t xml:space="preserve"> С СОФИЯ ГРИГОРЬЕВНА</t>
  </si>
  <si>
    <t xml:space="preserve">К НАДЕЖДА ВАЛЕРЬЕВНА </t>
  </si>
  <si>
    <t xml:space="preserve">П СВЕТЛАНА МИХАЙЛОВНА </t>
  </si>
  <si>
    <t xml:space="preserve">Ш ОЛЬГА ВЛАДИМИРОВНА </t>
  </si>
  <si>
    <t xml:space="preserve">С АНДРЕЙ АЛЕКСАНДРОВИЧ </t>
  </si>
  <si>
    <t xml:space="preserve">С НАТАЛЬЯ ПЕТРОВНА </t>
  </si>
  <si>
    <t xml:space="preserve">Е Люция Фаруковна </t>
  </si>
  <si>
    <t xml:space="preserve">Г ТАТЬЯНА СЕРГЕЕВНА </t>
  </si>
  <si>
    <t xml:space="preserve">В АННА АЛЕКСАНДРОВНА </t>
  </si>
  <si>
    <t xml:space="preserve">Е РОМАН АНАТОЛЬЕВИЧ </t>
  </si>
  <si>
    <t xml:space="preserve">С РУСЛАН СЕРГЕЕВИЧ </t>
  </si>
  <si>
    <t xml:space="preserve">У ИРИНА ЮРЬЕВНА </t>
  </si>
  <si>
    <t xml:space="preserve">А КРИСТИНА СЕРГЕЕВНА </t>
  </si>
  <si>
    <t xml:space="preserve">З ЕЛЕНА ВИКТОРОВНА </t>
  </si>
  <si>
    <t xml:space="preserve">Н ОЛЬГА ВЛАДИМИРОВНА </t>
  </si>
  <si>
    <t xml:space="preserve">Ч Кирилл Евгеньевич </t>
  </si>
  <si>
    <t xml:space="preserve">М ЭЛЬМИРА РАЗИЛЬЕВНА </t>
  </si>
  <si>
    <t xml:space="preserve">Э НАИЛЯ ГАЙДАРОВНА </t>
  </si>
  <si>
    <t xml:space="preserve">Т ИРИНА НИКОЛАЕВНА </t>
  </si>
  <si>
    <t xml:space="preserve">А НАТАЛЬЯ ВИТАЛЬЕВНА </t>
  </si>
  <si>
    <t xml:space="preserve">Г РАСИМ ЭМИЛЕВИЧ </t>
  </si>
  <si>
    <t xml:space="preserve">Т СВЕТЛАНА ВИКТОРОВНА </t>
  </si>
  <si>
    <t xml:space="preserve">П НАТАЛЬЯ ВИКТОРОВНА </t>
  </si>
  <si>
    <t xml:space="preserve">Б Наталия Александровна </t>
  </si>
  <si>
    <t xml:space="preserve">Ч ВИКТОР НИКОЛАЕВИЧ </t>
  </si>
  <si>
    <t xml:space="preserve">А ЕЛЕНА НИКОЛАЕВНА </t>
  </si>
  <si>
    <t xml:space="preserve">А ЕКАТЕРИНА НИКОЛАЕВНА </t>
  </si>
  <si>
    <t xml:space="preserve">Б ВИТАЛИЙ ВИКТОРОВИЧ </t>
  </si>
  <si>
    <t xml:space="preserve">К Любовь Святославовна </t>
  </si>
  <si>
    <t xml:space="preserve">Ш ТАТЬЯНА ВЛАДИМИРОВНА </t>
  </si>
  <si>
    <t xml:space="preserve">Р ВАСИЛИЙ АЛЕКСЕЕВИЧ </t>
  </si>
  <si>
    <t xml:space="preserve">А НИНА АЛЕКСАНДРОВНА </t>
  </si>
  <si>
    <t xml:space="preserve">Г ДМИТРИЙ АНДРЕЕВИЧ </t>
  </si>
  <si>
    <t xml:space="preserve">М ЛАРИСА РАСЫХОВНА </t>
  </si>
  <si>
    <t xml:space="preserve">П ОЛЕСЯ ФЕДОРОВНА </t>
  </si>
  <si>
    <t xml:space="preserve">Т РОМАН АНАТОЛЬЕВИЧ </t>
  </si>
  <si>
    <t xml:space="preserve">Н ИРИНА НИКОЛАЕВНА </t>
  </si>
  <si>
    <t xml:space="preserve">Л ЮЛИЯ ВЯЧЕСЛАВОВНА </t>
  </si>
  <si>
    <t xml:space="preserve">Т Жазира Нурмаматовна </t>
  </si>
  <si>
    <t xml:space="preserve">В ЕКАТЕРИНА БОРИСОВНА </t>
  </si>
  <si>
    <t xml:space="preserve">Г НАТАЛЬЯ ВИКТОРОВНА </t>
  </si>
  <si>
    <t xml:space="preserve">П НАДЕЖДА ГЕННАДЬЕВНА </t>
  </si>
  <si>
    <t xml:space="preserve">Т ВАСИЛИЙ СЕРГЕЕВИЧ </t>
  </si>
  <si>
    <t xml:space="preserve">З Лариса Николаевна </t>
  </si>
  <si>
    <t xml:space="preserve">С ЕЛЕНА БОРИСОВНА </t>
  </si>
  <si>
    <t xml:space="preserve">К ДМИТРИЙ ВЛАДИМИРОВИЧ </t>
  </si>
  <si>
    <t xml:space="preserve">С ВАЛЕНТИНА СТАНИСЛАВОВНА </t>
  </si>
  <si>
    <t xml:space="preserve">А ЮЛИЯ СЕРГЕЕВНА </t>
  </si>
  <si>
    <t xml:space="preserve">Х Людмила Юрьевна </t>
  </si>
  <si>
    <t xml:space="preserve">Ш ЕЛЕНА ИСМАИЛОВНА </t>
  </si>
  <si>
    <t xml:space="preserve">Т Алла Семеновна </t>
  </si>
  <si>
    <t xml:space="preserve">Б ЕВГЕНИЙ ЮРЬЕВИЧ </t>
  </si>
  <si>
    <t xml:space="preserve">С ДМИТРИЙ ВЛАДИМИРОВИЧ </t>
  </si>
  <si>
    <t xml:space="preserve">Д Павел Александрович </t>
  </si>
  <si>
    <t xml:space="preserve">Б ЗИНАИДА АНДРЕЕВНА </t>
  </si>
  <si>
    <t xml:space="preserve">З ЯНА ГЕРМАНОВНА </t>
  </si>
  <si>
    <t xml:space="preserve">П ТАТЬЯНА АНАТОЛЬЕВНА </t>
  </si>
  <si>
    <t xml:space="preserve">Б Евгения Аркадьевна </t>
  </si>
  <si>
    <t xml:space="preserve">Х ГАЛЬФИЯ ФАГИМОВНА </t>
  </si>
  <si>
    <t xml:space="preserve">П СЕРГЕЙ ЮРЬЕВИЧ </t>
  </si>
  <si>
    <t xml:space="preserve">С АННА ВЛАДИМИРОВНА </t>
  </si>
  <si>
    <t xml:space="preserve">С ИРИНА ГЕННАДЬЕВНА </t>
  </si>
  <si>
    <t xml:space="preserve">М ИЛЬЯ СЕРГЕЕВИЧ </t>
  </si>
  <si>
    <t xml:space="preserve">В АЛЕКСАНДР АЛЕКСАНДРОВИЧ </t>
  </si>
  <si>
    <t xml:space="preserve">Ф ЕКАТЕРИНА АЛЕКСАНДРОВНА </t>
  </si>
  <si>
    <t xml:space="preserve">Ш ДЕНИС ЮРЬЕВИЧ </t>
  </si>
  <si>
    <t xml:space="preserve">Г ДМИТРИЙ СЕРГЕЕВИЧ </t>
  </si>
  <si>
    <t xml:space="preserve">Л ОКСАНА СЕРГЕЕВНА </t>
  </si>
  <si>
    <t xml:space="preserve">Б ДАРЬЯ ПЕТРОВНА </t>
  </si>
  <si>
    <t xml:space="preserve">Ш ИРИНА НИКОЛАЕВНА </t>
  </si>
  <si>
    <t xml:space="preserve">Б ОКСАНА ДМИТРИЕВНА </t>
  </si>
  <si>
    <t xml:space="preserve">З МАРИЯ АЛЕКСАНДРОВНА </t>
  </si>
  <si>
    <t xml:space="preserve">С ГАЛИНА ПЕТРОВНА </t>
  </si>
  <si>
    <t xml:space="preserve">Л АНТОН ЮРЬЕВИЧ </t>
  </si>
  <si>
    <t xml:space="preserve">Х НИКОЛАЙ ВАЛЕРЬЕВИЧ </t>
  </si>
  <si>
    <t xml:space="preserve">К Елена Станиславовна </t>
  </si>
  <si>
    <t xml:space="preserve">Ц Наталья Викторовна </t>
  </si>
  <si>
    <t xml:space="preserve">А МАРИЯ АНДРЕЕВНА </t>
  </si>
  <si>
    <t xml:space="preserve">Б ЮЛИЯ ГЕННАДЬЕВНА </t>
  </si>
  <si>
    <t xml:space="preserve">К ТАТЬЯНА АЛЕКСАНДРОВНА </t>
  </si>
  <si>
    <t xml:space="preserve">А ПОЛИНА СЕРГЕЕВНА </t>
  </si>
  <si>
    <t xml:space="preserve">Т АНТОН СЕРГЕЕВИЧ </t>
  </si>
  <si>
    <t xml:space="preserve">Б НИНА ИВАНОВНА </t>
  </si>
  <si>
    <t xml:space="preserve">Г Марина Андреевна </t>
  </si>
  <si>
    <t xml:space="preserve">Щ Анжелика Святославовна </t>
  </si>
  <si>
    <t xml:space="preserve">М ПАВЕЛ НИКОЛАЕВИЧ </t>
  </si>
  <si>
    <t xml:space="preserve">И Владимир Геннадьевич </t>
  </si>
  <si>
    <t xml:space="preserve">О АНТОН СЕРГЕЕВИЧ </t>
  </si>
  <si>
    <t xml:space="preserve">Р СВЕТЛАНА ВИТАЛЬЕВНА </t>
  </si>
  <si>
    <t xml:space="preserve">К НИНА АЛЕКСАНДРОВНА </t>
  </si>
  <si>
    <t xml:space="preserve">С Татьяна Всеволодовна </t>
  </si>
  <si>
    <t xml:space="preserve">Е Кристина Юрьевна </t>
  </si>
  <si>
    <t xml:space="preserve">М АЛЕКСАНДР АЛЕКСАНДРОВИЧ </t>
  </si>
  <si>
    <t xml:space="preserve">О ВЛАДИМИР ВАЛЕРЬЕВИЧ </t>
  </si>
  <si>
    <t xml:space="preserve">С СЕРГЕЙ АЛЕКСАНДРОВИЧ </t>
  </si>
  <si>
    <t xml:space="preserve">А ПАВЕЛ ВИКТОРОВИЧ </t>
  </si>
  <si>
    <t xml:space="preserve">К АЛЕКСАНДР АЛЕКСАНДРОВИЧ </t>
  </si>
  <si>
    <t xml:space="preserve">Г Даниил Алексеевич </t>
  </si>
  <si>
    <t xml:space="preserve">Л АНГЕЛИНА ЮРЬЕВНА </t>
  </si>
  <si>
    <t xml:space="preserve">Ш Наталья Геннадьевна </t>
  </si>
  <si>
    <t xml:space="preserve">К КИРИЛЛ СЕРГЕЕВИЧ </t>
  </si>
  <si>
    <t xml:space="preserve">Т АНДРЕЙ СЕРГЕЕВИЧ </t>
  </si>
  <si>
    <t xml:space="preserve">П Константин Алексеевич </t>
  </si>
  <si>
    <t xml:space="preserve">Б МАРИНА АНАТОЛЬЕВНА </t>
  </si>
  <si>
    <t xml:space="preserve">Н АЛЕКСАНДР БОРИСОВИЧ </t>
  </si>
  <si>
    <t xml:space="preserve">Г Ильнар Илдусович </t>
  </si>
  <si>
    <t xml:space="preserve">Ш Нурия Маратовна </t>
  </si>
  <si>
    <t xml:space="preserve">П Мария Константиновна </t>
  </si>
  <si>
    <t xml:space="preserve">П НИКОЛАЙ ДМИТРИЕВИЧ </t>
  </si>
  <si>
    <t xml:space="preserve">С АЛЕКСЕЙ АЛЕКСАНДРОВИЧ </t>
  </si>
  <si>
    <t xml:space="preserve">Б Илья Олегович </t>
  </si>
  <si>
    <t xml:space="preserve">М АНТОН ВИКТОРОВИЧ </t>
  </si>
  <si>
    <t xml:space="preserve">Б Ростислав Владимирович </t>
  </si>
  <si>
    <t xml:space="preserve">Б СЕРГЕЙ ВЛАДИМИРОВИЧ </t>
  </si>
  <si>
    <t xml:space="preserve">У Геннадий Алексеевич </t>
  </si>
  <si>
    <t xml:space="preserve">М НИКОЛАЙ ВЛАДИМИРОВИЧ </t>
  </si>
  <si>
    <t xml:space="preserve"> Г Георгий</t>
  </si>
  <si>
    <t xml:space="preserve">А Сарвар Самадович </t>
  </si>
  <si>
    <t xml:space="preserve">Ж ДАВЛАТБЕК ЖАНИБЕКОВИЧ </t>
  </si>
  <si>
    <t xml:space="preserve">К Георгий Геннадьевич </t>
  </si>
  <si>
    <t xml:space="preserve">А ОЛЬГА СЕРГЕЕВНА </t>
  </si>
  <si>
    <t xml:space="preserve">К НАДЕЖДА СЕРГЕЕВНА </t>
  </si>
  <si>
    <t xml:space="preserve">Ф СЕРГЕЙ АЛЕКСАНДРОВИЧ </t>
  </si>
  <si>
    <t xml:space="preserve">М ТАТЬЯНА ПЕТРОВНА </t>
  </si>
  <si>
    <t xml:space="preserve">Г Айдар Дамирович </t>
  </si>
  <si>
    <t xml:space="preserve">Б САИДА ВОЛГАЕВНА </t>
  </si>
  <si>
    <t xml:space="preserve">Г АЛЕКСЕЙ ДМИТРИЕВИЧ </t>
  </si>
  <si>
    <t xml:space="preserve">К Наталья Поликарповна </t>
  </si>
  <si>
    <t xml:space="preserve">Р ДАРЬЯ АЛЕКСЕЕВНА </t>
  </si>
  <si>
    <t xml:space="preserve">М ОЛЬГА ИГОРЕВНА </t>
  </si>
  <si>
    <t xml:space="preserve">С СВЕТЛАНА АНДРЕЕВНА </t>
  </si>
  <si>
    <t xml:space="preserve">Ч ОЛЬГА ВЛАДИМИРОВНА </t>
  </si>
  <si>
    <t xml:space="preserve">Б АЛЁНА ЛЕОНИДОВНА </t>
  </si>
  <si>
    <t xml:space="preserve">П СВЕТЛАНА ВАСИЛЬЕВНА </t>
  </si>
  <si>
    <t xml:space="preserve">С НИКОЛАЙ ВЛАДИМИРОВИЧ </t>
  </si>
  <si>
    <t xml:space="preserve">Л АННА ВЛАДИМИРОВНА </t>
  </si>
  <si>
    <t xml:space="preserve">Л НАТАЛЬЯ АЛЕКСАНДРОВНА </t>
  </si>
  <si>
    <t xml:space="preserve">Т ЛЮДМИЛА ЮРЬЕВНА </t>
  </si>
  <si>
    <t xml:space="preserve">О Олег Алексеевич </t>
  </si>
  <si>
    <t xml:space="preserve">Я КРИСТИНА ЛЕОНИДОВНА </t>
  </si>
  <si>
    <t xml:space="preserve">Е ЕКАТЕРИНА ГЕННАДЬЕВНА </t>
  </si>
  <si>
    <t xml:space="preserve">Н ЮЛИЯ ВЛАДИМИРОВНА </t>
  </si>
  <si>
    <t xml:space="preserve">М АЛЕКСАНДР ВЛАДИМИРОВИЧ </t>
  </si>
  <si>
    <t xml:space="preserve">М Дарья Васильевна </t>
  </si>
  <si>
    <t xml:space="preserve">Л Евгений Анварович </t>
  </si>
  <si>
    <t xml:space="preserve">З МАРИЯ ИВАНОВНА </t>
  </si>
  <si>
    <t xml:space="preserve">Б ИРИНА ЕВГЕНЬЕВНА </t>
  </si>
  <si>
    <t xml:space="preserve">Н ЕЛЕНА ВЛАДИМИРОВНА </t>
  </si>
  <si>
    <t xml:space="preserve">З Константин Александрович </t>
  </si>
  <si>
    <t xml:space="preserve">К Григорий Витальевич </t>
  </si>
  <si>
    <t xml:space="preserve">Р ВАЛЕНТИНА ВИКТОРОВНА </t>
  </si>
  <si>
    <t xml:space="preserve">З ЮЛИЯ АНДРЕЕВНА </t>
  </si>
  <si>
    <t xml:space="preserve">О АНАСТАСИЯ ОЛЕГОВНА </t>
  </si>
  <si>
    <t xml:space="preserve">Л ДМИТРИЙ ВЕНИАМИНОВИЧ </t>
  </si>
  <si>
    <t xml:space="preserve">Т ЭРИКА МИКЛОШОВНА </t>
  </si>
  <si>
    <t xml:space="preserve">А ВИКТОРИЯ ВЯЧЕСЛАВОВНА </t>
  </si>
  <si>
    <t xml:space="preserve">З НИКИТА СЕРГЕЕВИЧ </t>
  </si>
  <si>
    <t xml:space="preserve">А Ксения Владимировна </t>
  </si>
  <si>
    <t xml:space="preserve">Р АНАСТАСИЯ СЕРГЕЕВНА </t>
  </si>
  <si>
    <t xml:space="preserve">В ГАЛИНА АНДРЕЕВНА </t>
  </si>
  <si>
    <t xml:space="preserve">А Яна Олеговна </t>
  </si>
  <si>
    <t xml:space="preserve">Г Эдуард Андреевич </t>
  </si>
  <si>
    <t xml:space="preserve">Т ОКСАНА СЕРГЕЕВНА </t>
  </si>
  <si>
    <t xml:space="preserve">Н СЕРГЕЙ НИКОЛАЕВИЧ </t>
  </si>
  <si>
    <t xml:space="preserve">Г ТАТЬЯНА ЕВГЕНЬЕВНА </t>
  </si>
  <si>
    <t xml:space="preserve">Ш Сауле Гарифулловна </t>
  </si>
  <si>
    <t xml:space="preserve">М АННА АЛЕКСАНДРОВНА </t>
  </si>
  <si>
    <t xml:space="preserve">Я ИРИНА АНАТОЛЬЕВНА </t>
  </si>
  <si>
    <t xml:space="preserve">П ОЛЬГА НИКОЛАЕВНА </t>
  </si>
  <si>
    <t xml:space="preserve">Г Любовь Артуровна </t>
  </si>
  <si>
    <t xml:space="preserve">У СВЕТЛАНА НИКОЛАЕВНА </t>
  </si>
  <si>
    <t xml:space="preserve">Т ОЛЬГА СЕРГЕЕВНА </t>
  </si>
  <si>
    <t xml:space="preserve">П ЕВГЕНИЙ АЛЕКСАНДРОВИЧ </t>
  </si>
  <si>
    <t xml:space="preserve">Д ИРИНА ВИКТОРОВНА </t>
  </si>
  <si>
    <t xml:space="preserve">Я ТАТЬЯНА ЭДУАРДОВНА </t>
  </si>
  <si>
    <t xml:space="preserve">Я ЮЛИЯ ВИКТОРОВНА </t>
  </si>
  <si>
    <t xml:space="preserve">Ф Юлия Валентиновна </t>
  </si>
  <si>
    <t xml:space="preserve">Р АЛЕКСАНДР ГРИГОРЬЕВИЧ </t>
  </si>
  <si>
    <t xml:space="preserve">Л ЕЛЕНА ВЯЧЕСЛАВОВНА </t>
  </si>
  <si>
    <t xml:space="preserve">М Кирилл Андреевич </t>
  </si>
  <si>
    <t xml:space="preserve">Г ТАТЬЯНА АЛЕКСАНДРОВНА </t>
  </si>
  <si>
    <t xml:space="preserve">З Альбина Александровна </t>
  </si>
  <si>
    <t xml:space="preserve">К Полина Викторовна </t>
  </si>
  <si>
    <t xml:space="preserve">А Михаил Евгеньевич </t>
  </si>
  <si>
    <t xml:space="preserve">Р Роман Владимирович </t>
  </si>
  <si>
    <t xml:space="preserve">М АНДРЕЙ ВИКТОРОВИЧ </t>
  </si>
  <si>
    <t xml:space="preserve">Б Карен Гагикович </t>
  </si>
  <si>
    <t xml:space="preserve">А Вита Александровна </t>
  </si>
  <si>
    <t xml:space="preserve">П ВЛАДИМИР ЮРЬЕВИЧ </t>
  </si>
  <si>
    <t xml:space="preserve"> Д Рашад Рауф оглы</t>
  </si>
  <si>
    <t xml:space="preserve">Е Алексей Леонидович </t>
  </si>
  <si>
    <t xml:space="preserve">Х ИРИНА АЛЕКСАНДРОВНА </t>
  </si>
  <si>
    <t xml:space="preserve">О АЛЕКСАНДР СЕРГЕЕВИЧ </t>
  </si>
  <si>
    <t xml:space="preserve">Ф СВЕТЛАНА ВАЛЕНТИНОВНА </t>
  </si>
  <si>
    <t xml:space="preserve">Д ФЕДОР ВАСИЛЬЕВИЧ </t>
  </si>
  <si>
    <t xml:space="preserve">Б ЮРИЙ АЛЕКСАНДРОВИЧ </t>
  </si>
  <si>
    <t xml:space="preserve">К ЯКОВ АРСЕНТЬЕВИЧ </t>
  </si>
  <si>
    <t xml:space="preserve">Н Ульяна Львовна </t>
  </si>
  <si>
    <t xml:space="preserve">Ц СВЕТЛАНА АЛЕКСАНДРОВНА </t>
  </si>
  <si>
    <t xml:space="preserve">Б МАРИЯ ИГОРЕВНА </t>
  </si>
  <si>
    <t xml:space="preserve">Л Яна Вадимовна </t>
  </si>
  <si>
    <t xml:space="preserve">П ЕВГЕНИЯ ВЛАДИМИРОВНА </t>
  </si>
  <si>
    <t xml:space="preserve">Ж Давлатбек Жанибекович </t>
  </si>
  <si>
    <t xml:space="preserve">Р ИРИНА ВЛАДИМИРОВНА </t>
  </si>
  <si>
    <t xml:space="preserve">Ю ДМИТРИЙ ВАСИМОВИЧ </t>
  </si>
  <si>
    <t xml:space="preserve">О МАРИЯ ЖАМСАРАНОВНА </t>
  </si>
  <si>
    <t xml:space="preserve">Г АЛЕКСАНДР СЕРГЕЕВИЧ </t>
  </si>
  <si>
    <t xml:space="preserve">Т ВЛАДИМИР СЕРГЕЕВИЧ </t>
  </si>
  <si>
    <t xml:space="preserve">П СЕРГЕЙ АЛЕКСЕЕВИЧ </t>
  </si>
  <si>
    <t xml:space="preserve">Н НИКИТА ВЛАДИМИРОВИЧ </t>
  </si>
  <si>
    <t xml:space="preserve">Л КСЕНИЯ АЛЕКСАНДРОВНА </t>
  </si>
  <si>
    <t xml:space="preserve">С ИРИНА ВИТАЛЬЕВНА </t>
  </si>
  <si>
    <t xml:space="preserve">Л Оксана Вячеславовна </t>
  </si>
  <si>
    <t xml:space="preserve">Х Анастасия Петровна </t>
  </si>
  <si>
    <t xml:space="preserve">Б МАРИНА АЛЕКСЕЕВНА </t>
  </si>
  <si>
    <t xml:space="preserve">А ОЛЬГА ЛЕОНИДОВНА </t>
  </si>
  <si>
    <t xml:space="preserve">М Илья Юрьевич </t>
  </si>
  <si>
    <t xml:space="preserve">И Ольга Васильевна </t>
  </si>
  <si>
    <t xml:space="preserve">Р Елена Витальевна </t>
  </si>
  <si>
    <t xml:space="preserve">С НАТАЛЬЯ ВЛАДИМИРОВНА </t>
  </si>
  <si>
    <t xml:space="preserve">Р ДЕНИС ВЛАДИМИРОВИЧ </t>
  </si>
  <si>
    <t xml:space="preserve">Ч МАРИНА ГЕННАДЬЕВНА </t>
  </si>
  <si>
    <t xml:space="preserve">В КРИСТИНА ДМИТРИЕВНА </t>
  </si>
  <si>
    <t xml:space="preserve">К Данил Викторович </t>
  </si>
  <si>
    <t xml:space="preserve">Ш ОЛЕГ ВЛАДИМИРОВИЧ </t>
  </si>
  <si>
    <t xml:space="preserve">В ТАТЬЯНА ЮРЬЕВНА </t>
  </si>
  <si>
    <t xml:space="preserve">г алена николаевна </t>
  </si>
  <si>
    <t xml:space="preserve">П ДМИТРИЙ ВАЛЕРЬЕВИЧ </t>
  </si>
  <si>
    <t xml:space="preserve">Д Гузалия Равильевна </t>
  </si>
  <si>
    <t xml:space="preserve">Ш Сергей Денисович </t>
  </si>
  <si>
    <t xml:space="preserve">А ИННА ВАЛЕРЬЕВНА </t>
  </si>
  <si>
    <t xml:space="preserve">К КРИСТИНА ВИТАЛЬЕВНА </t>
  </si>
  <si>
    <t xml:space="preserve">П Ирина Юрьевна </t>
  </si>
  <si>
    <t xml:space="preserve"> К Андрей</t>
  </si>
  <si>
    <t xml:space="preserve">А НАТАЛЬЯ ЮРЬЕВНА </t>
  </si>
  <si>
    <t xml:space="preserve">А Дина Валентиновна </t>
  </si>
  <si>
    <t xml:space="preserve">М ЕКАТЕРИНА АЛЕКСАНДРОВНА </t>
  </si>
  <si>
    <t xml:space="preserve">М ЛАРИСА ВИКТОРОВНА </t>
  </si>
  <si>
    <t xml:space="preserve">С Альбина Ахметзияевна </t>
  </si>
  <si>
    <t xml:space="preserve">М ВАЛЕНТИНА СТЕПАНОВНА </t>
  </si>
  <si>
    <t xml:space="preserve"> УФК по Кировской области (ФКУ ИК-5 УФСИН РОССИИ ПО КИРОВСКОЙ ОБЛАСТИ)</t>
  </si>
  <si>
    <t xml:space="preserve">З Дмитрий Валерьевич </t>
  </si>
  <si>
    <t xml:space="preserve">П АНДРЕЙ НИКОЛАЕВИЧ </t>
  </si>
  <si>
    <t xml:space="preserve">С МАРИЯ АЛЕКСАНДРОВНА </t>
  </si>
  <si>
    <t xml:space="preserve">В ДЕНИС АЛЕКСАНДРОВИЧ </t>
  </si>
  <si>
    <t xml:space="preserve">Щ Евгений Вячеславович </t>
  </si>
  <si>
    <t xml:space="preserve">Г Ляйсан Илясовна </t>
  </si>
  <si>
    <t xml:space="preserve">П ОЛЬГА МИХАЙЛОВНА </t>
  </si>
  <si>
    <t xml:space="preserve">В ТАТЬЯНА ВЛАДИМИРОВНА </t>
  </si>
  <si>
    <t xml:space="preserve">А АНДРЕЙ АЛЕКСЕЕВИЧ </t>
  </si>
  <si>
    <t xml:space="preserve">С ВЛАДИМИР ВЛАДИМИРОВИЧ </t>
  </si>
  <si>
    <t xml:space="preserve">Д Марина Александровна </t>
  </si>
  <si>
    <t xml:space="preserve">З ЕЛЕНА ВЛАДИМИРОВНА </t>
  </si>
  <si>
    <t xml:space="preserve">Р ЮРИЙ РОСТИСЛАВОВИЧ </t>
  </si>
  <si>
    <t xml:space="preserve">О РОМАН ВИКТОРОВИЧ </t>
  </si>
  <si>
    <t xml:space="preserve">Р Виктор Валерьевич </t>
  </si>
  <si>
    <t xml:space="preserve">К СВЕТЛАНА ВАЛЕРЬЕВНА </t>
  </si>
  <si>
    <t xml:space="preserve"> К ОЗАР</t>
  </si>
  <si>
    <t xml:space="preserve">С СВЕТЛАНА НИКОЛАЕВНА </t>
  </si>
  <si>
    <t xml:space="preserve">Б РУСЛАН РИНАТОВИЧ </t>
  </si>
  <si>
    <t xml:space="preserve">М ВЕРА НИКОЛАЕВНА </t>
  </si>
  <si>
    <t xml:space="preserve">Ч АЛЛА ВАСИЛЬЕВНА </t>
  </si>
  <si>
    <t xml:space="preserve">К СЕРГЕЙ ДМИТРИЕВИЧ </t>
  </si>
  <si>
    <t xml:space="preserve">М МИХАИЛ АРКАДЬЕВИЧ </t>
  </si>
  <si>
    <t xml:space="preserve">Р РОМАН СЕРГЕЕВИЧ </t>
  </si>
  <si>
    <t xml:space="preserve">З РИММА ЗУЛЬФАТОВНА </t>
  </si>
  <si>
    <t xml:space="preserve">Т АНАСТАСИЯ СЕРГЕЕВНА </t>
  </si>
  <si>
    <t xml:space="preserve">Р ОЛЬГА СЕРГЕЕВНА </t>
  </si>
  <si>
    <t xml:space="preserve">К ЛЮДМИЛА ГЕННАДЬЕВНА </t>
  </si>
  <si>
    <t xml:space="preserve">И Константин Анатольевич </t>
  </si>
  <si>
    <t xml:space="preserve">Ш Андрей Игоревич </t>
  </si>
  <si>
    <t xml:space="preserve">Л ЕЛЕНА НИКОЛАЕВНА </t>
  </si>
  <si>
    <t xml:space="preserve">П ЛЮДМИЛА АЛЕКСАНДРОВНА </t>
  </si>
  <si>
    <t xml:space="preserve">С НАТАЛЬЯ ВИКТОРОВНА </t>
  </si>
  <si>
    <t xml:space="preserve">О Алена Павловна </t>
  </si>
  <si>
    <t xml:space="preserve">Р ИРИНА ГЕННАДЬЕВНА </t>
  </si>
  <si>
    <t xml:space="preserve">В КИРИЛЛ ВИКТОРОВИЧ </t>
  </si>
  <si>
    <t xml:space="preserve">П РОМАН НИКОЛАЕВИЧ </t>
  </si>
  <si>
    <t xml:space="preserve">М ЭДУАРД АЛЕКСАНДРОВИЧ </t>
  </si>
  <si>
    <t xml:space="preserve">З Игорь Николаевич </t>
  </si>
  <si>
    <t xml:space="preserve">П ИРИНА АЛЕКСАНДРОВНА </t>
  </si>
  <si>
    <t xml:space="preserve">К ОЛЕГ АЛЕКСАНДРОВИЧ </t>
  </si>
  <si>
    <t xml:space="preserve">Г Ринат Шамилевич </t>
  </si>
  <si>
    <t xml:space="preserve">О Екатерина Константиновна </t>
  </si>
  <si>
    <t xml:space="preserve">К ОКСАНА ВАЛЕРЬЕВНА </t>
  </si>
  <si>
    <t xml:space="preserve">Н Юлия Лидуардовна </t>
  </si>
  <si>
    <t xml:space="preserve">П Роман Константинович </t>
  </si>
  <si>
    <t xml:space="preserve">Ш Леонид Афанасьевич </t>
  </si>
  <si>
    <t xml:space="preserve">К ОЛЬГА КОНСТАНТИНОВНА </t>
  </si>
  <si>
    <t xml:space="preserve">Ш АНДРЕЙ ЕВГЕНЬЕВИЧ </t>
  </si>
  <si>
    <t xml:space="preserve">Р АННА ОЛЕГОВНА </t>
  </si>
  <si>
    <t xml:space="preserve">М РЕНАТ НУРГАЗИЗОВИЧ </t>
  </si>
  <si>
    <t xml:space="preserve">П Регина Раисовна </t>
  </si>
  <si>
    <t xml:space="preserve">П ВЛАДИМИР ИВАНОВИЧ </t>
  </si>
  <si>
    <t xml:space="preserve">К ЮЛИЯ ГЕННАДЬЕВНА </t>
  </si>
  <si>
    <t xml:space="preserve">Б Софья Шикюровна </t>
  </si>
  <si>
    <t xml:space="preserve">Л НАТАЛЬЯ ДМИТРИЕВНА </t>
  </si>
  <si>
    <t xml:space="preserve">А ОЛЕГ ВЛАДИМИРОВИЧ </t>
  </si>
  <si>
    <t xml:space="preserve">Ч Анна Вадимовна </t>
  </si>
  <si>
    <t xml:space="preserve">В МАРИЯ ВЛАДИМИРОВНА </t>
  </si>
  <si>
    <t xml:space="preserve">С ОЛЕСЯ ГЕОРГИЕВНА </t>
  </si>
  <si>
    <t xml:space="preserve">С ДМИТРИЙ ГЕННАДЬЕВИЧ </t>
  </si>
  <si>
    <t xml:space="preserve">Р ВАЛЕРИЯ СЕРГЕЕВНА </t>
  </si>
  <si>
    <t xml:space="preserve">М Артур Павлович </t>
  </si>
  <si>
    <t xml:space="preserve">Д ИРИНА ВЛАДИМИРОВНА </t>
  </si>
  <si>
    <t xml:space="preserve">Х НИНА АЛЕКСАНДРОВНА </t>
  </si>
  <si>
    <t xml:space="preserve">С Исмагул Марданович </t>
  </si>
  <si>
    <t xml:space="preserve">Щ ЕЛЕНА АЛЕКСЕЕВНА </t>
  </si>
  <si>
    <t xml:space="preserve">С НАДЕЖДА АЛЕКСАНДРОВНА </t>
  </si>
  <si>
    <t xml:space="preserve">Г ЮЛИЯ БОРИСОВНА </t>
  </si>
  <si>
    <t xml:space="preserve">П АЛЕКСЕЙ ГРИГОРЬЕВИЧ </t>
  </si>
  <si>
    <t xml:space="preserve">М ВИКТОРИЯ СЕРГЕЕВНА </t>
  </si>
  <si>
    <t xml:space="preserve">М АЛИНА НИКОЛАЕВНА </t>
  </si>
  <si>
    <t xml:space="preserve">Д ФЛЮЗА ТИМИРОВНА </t>
  </si>
  <si>
    <t xml:space="preserve">П ВИКТОР НИКОЛАЕВИЧ </t>
  </si>
  <si>
    <t xml:space="preserve">С РОМАН ВЯЧЕСЛАВОВИЧ </t>
  </si>
  <si>
    <t xml:space="preserve">Р СВЕТЛАНА ВАСИЛЬЕВНА </t>
  </si>
  <si>
    <t xml:space="preserve">С АЛЕКСАНДР АЛЕКСАНДРОВИЧ </t>
  </si>
  <si>
    <t xml:space="preserve">А АЛИ АХМАДОВИЧ </t>
  </si>
  <si>
    <t xml:space="preserve">А Марина Раяновна </t>
  </si>
  <si>
    <t xml:space="preserve">А ВЕРА СЕРГЕЕВНА </t>
  </si>
  <si>
    <t xml:space="preserve">Г ВИКТОРИЯ ГЕННАДЬЕВНА </t>
  </si>
  <si>
    <t xml:space="preserve">З НАДЕЖДА АНАТОЛЬЕВНА </t>
  </si>
  <si>
    <t xml:space="preserve">Ж ВЕНИАМИН ВЛАДИМИРОВИЧ </t>
  </si>
  <si>
    <t xml:space="preserve">Л Константин Васильевич </t>
  </si>
  <si>
    <t xml:space="preserve">В ВАЛЕРИЙ ИГОРЕВИЧ </t>
  </si>
  <si>
    <t xml:space="preserve">Ф ЛИЛИЯ МИРГАСИМОВНА </t>
  </si>
  <si>
    <t xml:space="preserve">Г АННА СЕРГЕЕВНА </t>
  </si>
  <si>
    <t xml:space="preserve">Д СВЕТЛАНА ИГОРЕВНА </t>
  </si>
  <si>
    <t xml:space="preserve">К Игорь Вячеславович </t>
  </si>
  <si>
    <t xml:space="preserve">Р ЕЛЕНА АЛЕКСАНДРОВНА </t>
  </si>
  <si>
    <t xml:space="preserve">Р НАДЕЖДА СТЕПАНОВНА </t>
  </si>
  <si>
    <t xml:space="preserve">Ч ЕКАТЕРИНА ЮРЬЕВНА </t>
  </si>
  <si>
    <t xml:space="preserve">К ОКСАНА ИГОРЕВНА </t>
  </si>
  <si>
    <t xml:space="preserve">Ц Ильдар Салихович </t>
  </si>
  <si>
    <t xml:space="preserve">К ОЛЬГА АНАТОЛЬЕВНА </t>
  </si>
  <si>
    <t xml:space="preserve">Б Денис Валентинович </t>
  </si>
  <si>
    <t xml:space="preserve">У ГАЗИМ ИРГАЛИЕВИЧ </t>
  </si>
  <si>
    <t xml:space="preserve">Х Левон Арамович </t>
  </si>
  <si>
    <t xml:space="preserve">Б ТАТЬЯНА НИКОЛАЕВНА </t>
  </si>
  <si>
    <t xml:space="preserve">К ИРИНА ГЕННАДИЕВНА </t>
  </si>
  <si>
    <t xml:space="preserve">М ВЕРОНИКА СЕРГЕЕВНА </t>
  </si>
  <si>
    <t xml:space="preserve">И Оксана Алексеевна </t>
  </si>
  <si>
    <t xml:space="preserve">К КОНСТАНТИН АЛЕКСАНДРОВИЧ </t>
  </si>
  <si>
    <t xml:space="preserve">Г ОЛЬГА ВЛАДИМИРОВНА </t>
  </si>
  <si>
    <t xml:space="preserve">Г ОЛЬГА НИКОЛАЕВНА </t>
  </si>
  <si>
    <t xml:space="preserve">С ВАЛЕРИЙ АНАТОЛЬЕВИЧ </t>
  </si>
  <si>
    <t xml:space="preserve">Д Илья Николаевич </t>
  </si>
  <si>
    <t xml:space="preserve">Ф АЛЕКСАНДР АЛЕКСАНДРОВИЧ </t>
  </si>
  <si>
    <t xml:space="preserve">Ш ДИНА ДАВИДОВНА </t>
  </si>
  <si>
    <t xml:space="preserve">Д ГАЛИНА ЮРЬЕВНА </t>
  </si>
  <si>
    <t xml:space="preserve">С КИРИЛЛ СЕРГЕЕВИЧ </t>
  </si>
  <si>
    <t xml:space="preserve">Е Константин Владимирович </t>
  </si>
  <si>
    <t xml:space="preserve">З АЛЕКСЕЙ АЛЕКСАНДРОВИЧ </t>
  </si>
  <si>
    <t xml:space="preserve">Х СУХРАБ ХАЙДАРАЛИЕВИЧ </t>
  </si>
  <si>
    <t xml:space="preserve">А Зинаида Григорьевна </t>
  </si>
  <si>
    <t xml:space="preserve">п артем викторович </t>
  </si>
  <si>
    <t xml:space="preserve">Г СУЛТАН СТАНИСЛАВОВИЧ </t>
  </si>
  <si>
    <t xml:space="preserve">А СЕРГЕЙ ИГОРЕВИЧ </t>
  </si>
  <si>
    <t xml:space="preserve">Г АННА ВЛАДИМИРОВНА </t>
  </si>
  <si>
    <t xml:space="preserve">Н ИВАН ИВАНОВИЧ </t>
  </si>
  <si>
    <t xml:space="preserve">М СВЕТЛАНА ВЛАДИМИРОВНА </t>
  </si>
  <si>
    <t xml:space="preserve">А АННА АНДРЕЕВНА </t>
  </si>
  <si>
    <t xml:space="preserve">П ОКСАНА АЛЕКСЕЕВНА </t>
  </si>
  <si>
    <t xml:space="preserve">Ц Денис Николаевич </t>
  </si>
  <si>
    <t xml:space="preserve">Б ОЛЬГА ВЛАДИМИРОВНА </t>
  </si>
  <si>
    <t xml:space="preserve">Г АНДРЕЙ ИВАНОВИЧ </t>
  </si>
  <si>
    <t xml:space="preserve">Ш АЛЕКСАНДРА ОЛЕГОВНА </t>
  </si>
  <si>
    <t xml:space="preserve">К ТАТЬЯНА ПЕТРОВНА </t>
  </si>
  <si>
    <t xml:space="preserve">Б Владислав Владиславович </t>
  </si>
  <si>
    <t xml:space="preserve">И Сергей Святославович </t>
  </si>
  <si>
    <t xml:space="preserve">А Кирилл Олегович </t>
  </si>
  <si>
    <t xml:space="preserve">М ДЕНИС АНДРЕЕВИЧ </t>
  </si>
  <si>
    <t xml:space="preserve">А Альберт Фирдинандович </t>
  </si>
  <si>
    <t xml:space="preserve">Л НАТАЛЬЯ АЛЕКСЕЕВНА </t>
  </si>
  <si>
    <t xml:space="preserve">М СВЕТЛАНА ЕВГЕНЬЕВНА </t>
  </si>
  <si>
    <t xml:space="preserve">К Игорь Игоревич </t>
  </si>
  <si>
    <t xml:space="preserve">Э Яков Геннадьевич </t>
  </si>
  <si>
    <t xml:space="preserve">Х ОЛЬГА ВЛАДИМИРОВНА </t>
  </si>
  <si>
    <t xml:space="preserve">Д Елизавета Григорьевна </t>
  </si>
  <si>
    <t xml:space="preserve">Д Марина Григорьевна </t>
  </si>
  <si>
    <t xml:space="preserve">И ИЛЬЯ НИКОЛАЕВИЧ </t>
  </si>
  <si>
    <t xml:space="preserve">К НАТАЛЬЯ ДМИТРИЕВНА </t>
  </si>
  <si>
    <t xml:space="preserve">К ЛЮБОВЬ МИХАЙЛОВНА </t>
  </si>
  <si>
    <t xml:space="preserve">А ТАТЬЯНА ЮРЬЕВНА </t>
  </si>
  <si>
    <t xml:space="preserve">П Анастасия Анатольевна </t>
  </si>
  <si>
    <t xml:space="preserve">Б Александр Эдуардович </t>
  </si>
  <si>
    <t xml:space="preserve">О ВАЛЕНТИНА НИКОЛАЕВНА </t>
  </si>
  <si>
    <t xml:space="preserve">Г АНДРЕЙ ВИКТОРОВИЧ </t>
  </si>
  <si>
    <t xml:space="preserve">К СВЕТЛАНА ВЛАДИМИРОВНА </t>
  </si>
  <si>
    <t xml:space="preserve">П ДЕНИС ВИКТОРОВИЧ </t>
  </si>
  <si>
    <t xml:space="preserve">Т ЮЛИЯ ЛЕОНИДОВНА </t>
  </si>
  <si>
    <t xml:space="preserve">И Наталия Владимировна </t>
  </si>
  <si>
    <t xml:space="preserve">Ф Ленар Ильфакович </t>
  </si>
  <si>
    <t xml:space="preserve">С РЕГИНА ЕВГЕНЬЕВНА </t>
  </si>
  <si>
    <t xml:space="preserve">П ОЛЬГА ВИКТОРОВНА </t>
  </si>
  <si>
    <t xml:space="preserve">М ЕЛЕНА ГЕННАДЬЕВНА </t>
  </si>
  <si>
    <t xml:space="preserve">Ш ЧУЛПАН ФАНИЛЕВНА </t>
  </si>
  <si>
    <t xml:space="preserve">Б ВАСИЛИЙ ВЛАДИМИРОВИЧ </t>
  </si>
  <si>
    <t xml:space="preserve">Р АЛЕКСАНДР АНДРЕЕВИЧ </t>
  </si>
  <si>
    <t xml:space="preserve">М ВЕРА ДМИТРИЕВНА </t>
  </si>
  <si>
    <t xml:space="preserve">Х МАРГАРИТА ИГОРЕВНА </t>
  </si>
  <si>
    <t xml:space="preserve">З Алина Максимовна </t>
  </si>
  <si>
    <t xml:space="preserve">А АРТЕМ АРТУРОВИЧ </t>
  </si>
  <si>
    <t xml:space="preserve">Г СВЕТЛАНА АНДРЕЕВНА </t>
  </si>
  <si>
    <t xml:space="preserve">А ВИТАЛИЙ ЕВГЕНЬЕВИЧ </t>
  </si>
  <si>
    <t xml:space="preserve">М Ксения Ефимовна </t>
  </si>
  <si>
    <t xml:space="preserve">А СВЕТЛАНА ВЯЧЕСЛАВОВНА </t>
  </si>
  <si>
    <t xml:space="preserve">Б ДАРЬЯ ВЛАДИМИРОВНА </t>
  </si>
  <si>
    <t xml:space="preserve">Т КОНСТАНТИН НИКОЛАЕВИЧ </t>
  </si>
  <si>
    <t xml:space="preserve">Ш МАРГАРИТА СЕРГЕЕВНА </t>
  </si>
  <si>
    <t xml:space="preserve">Т Анна Петровна </t>
  </si>
  <si>
    <t xml:space="preserve">К НАТАЛИЯ ИВАНОВНА </t>
  </si>
  <si>
    <t xml:space="preserve">Ч ИРИНА АЛЕКСАНДРОВНА </t>
  </si>
  <si>
    <t xml:space="preserve">С ВАСИЛИЙ АЛЕКСАНДРОВИЧ </t>
  </si>
  <si>
    <t xml:space="preserve">С ЮЛИЯ АЛЕКСАНДРОВНА </t>
  </si>
  <si>
    <t xml:space="preserve">С НАТАЛЬЯ ИВАНОВНА </t>
  </si>
  <si>
    <t xml:space="preserve">С АЛЕКСЕЙ ВЛАДИМИРОВИЧ </t>
  </si>
  <si>
    <t xml:space="preserve">М Юлия Рамилевна </t>
  </si>
  <si>
    <t xml:space="preserve">М АНАСТАСИЯ КОНСТАНТИНОВНА </t>
  </si>
  <si>
    <t xml:space="preserve">П ОКСАНА ЕВГЕНЬЕВНА </t>
  </si>
  <si>
    <t xml:space="preserve">Б СЕРГЕЙ ЛЕОНИДОВИЧ </t>
  </si>
  <si>
    <t xml:space="preserve">И Елена Эмилевна </t>
  </si>
  <si>
    <t xml:space="preserve">П Дмитрий Георгиевич </t>
  </si>
  <si>
    <t xml:space="preserve">Р ДМИТРИЙ АЛЕКСЕЕВИЧ </t>
  </si>
  <si>
    <t xml:space="preserve">Г Жанна Владимировна </t>
  </si>
  <si>
    <t xml:space="preserve">Н Ольга Андреевна </t>
  </si>
  <si>
    <t xml:space="preserve">К КИРИЛЛ АНДРЕЕВИЧ </t>
  </si>
  <si>
    <t xml:space="preserve">Ц Наталья Михайловна </t>
  </si>
  <si>
    <t xml:space="preserve">Б СТЕПАН РАЯНОВИЧ </t>
  </si>
  <si>
    <t xml:space="preserve">Ш ПОЛИНА АЛЕКСЕЕВНА </t>
  </si>
  <si>
    <t xml:space="preserve">З ИРИНА СЕРГЕЕВНА </t>
  </si>
  <si>
    <t xml:space="preserve">Б КСЕНИЯ АЛЕКСАНДРОВНА </t>
  </si>
  <si>
    <t xml:space="preserve">Е ТАТЬЯНА НИКОЛАЕВНА </t>
  </si>
  <si>
    <t xml:space="preserve">С АННА ГЕННАДЬЕВНА </t>
  </si>
  <si>
    <t xml:space="preserve">Б Эльвира Раисовна </t>
  </si>
  <si>
    <t xml:space="preserve">О ДЕНИС АЛЕКСАНДРОВИЧ </t>
  </si>
  <si>
    <t xml:space="preserve">Р Семен Андреевич </t>
  </si>
  <si>
    <t xml:space="preserve">И Золфия Шихабутдиновна </t>
  </si>
  <si>
    <t xml:space="preserve">С МАРИЯ ВЛАДИМИРОВНА </t>
  </si>
  <si>
    <t xml:space="preserve">К АЛЕКСЕЙ ВЛАДИМИРОВИЧ </t>
  </si>
  <si>
    <t xml:space="preserve">Б ЕВГЕНИЯ АРКАДЬЕВНА </t>
  </si>
  <si>
    <t xml:space="preserve">С АНАСТАСИЯ СЕРГЕЕВНА </t>
  </si>
  <si>
    <t xml:space="preserve">Б АЛЕКСЕЙ ВАСИЛЬЕВИЧ </t>
  </si>
  <si>
    <t xml:space="preserve">Х НАДЕЖДА ЕВГЕНЬЕВНА </t>
  </si>
  <si>
    <t xml:space="preserve">Ч ЕГОР НИКОЛАЕВИЧ </t>
  </si>
  <si>
    <t xml:space="preserve">З Сергей Андреевич </t>
  </si>
  <si>
    <t xml:space="preserve">М НАТАЛЬЯ СЕРГЕЕВНА </t>
  </si>
  <si>
    <t xml:space="preserve">Р ЛАРИСА ГАВРИЛОВНА </t>
  </si>
  <si>
    <t xml:space="preserve">Ч Алена Олеговна </t>
  </si>
  <si>
    <t xml:space="preserve">Б Олеся Алексеевна </t>
  </si>
  <si>
    <t xml:space="preserve">Н ЕКАТЕРИНА МИХАЙЛОВНА </t>
  </si>
  <si>
    <t xml:space="preserve">Н ИРИНА АЛЕКСАНДРОВНА </t>
  </si>
  <si>
    <t xml:space="preserve">Б АЛЕКСЕЙ ОЛЕГОВИЧ </t>
  </si>
  <si>
    <t xml:space="preserve">Е НАТАЛЬЯ АНАТОЛЬЕВНА </t>
  </si>
  <si>
    <t xml:space="preserve">В АЛЕКСАНДР ЮРЬЕВИЧ </t>
  </si>
  <si>
    <t xml:space="preserve">В ЕКАТЕРИНА АЛЕКСАНДРОВНА </t>
  </si>
  <si>
    <t xml:space="preserve">И Дарья Ивановна </t>
  </si>
  <si>
    <t xml:space="preserve">Б Светлана Григорьевна </t>
  </si>
  <si>
    <t xml:space="preserve">Г НАДЕЖДА НИКОЛАЕВНА </t>
  </si>
  <si>
    <t xml:space="preserve">Д ОЛЬГА АЛЕКСАНДРОВНА </t>
  </si>
  <si>
    <t xml:space="preserve">Г АЛЕКСЕЙ ФЕДОРОВИЧ </t>
  </si>
  <si>
    <t xml:space="preserve">Х НИНА ВИКТОРОВНА </t>
  </si>
  <si>
    <t xml:space="preserve">Г ЛИДИЯ ВИКТОРОВНА </t>
  </si>
  <si>
    <t xml:space="preserve">О ЛЮДМИЛА ЛЬВОВНА </t>
  </si>
  <si>
    <t xml:space="preserve">А Роман Евгеньевич </t>
  </si>
  <si>
    <t xml:space="preserve"> ИП Коваль Сергей Николаевич</t>
  </si>
  <si>
    <t xml:space="preserve">П МИХАИЛ СЕРГЕЕВИЧ </t>
  </si>
  <si>
    <t xml:space="preserve">Ф КИРИЛЛ РУСТАМОВИЧ </t>
  </si>
  <si>
    <t xml:space="preserve">Г СВЕТЛАНА ВАЛЕРЬЕВНА </t>
  </si>
  <si>
    <t xml:space="preserve">Н Иван Иванович </t>
  </si>
  <si>
    <t xml:space="preserve">И Илья Николаевич </t>
  </si>
  <si>
    <t xml:space="preserve">А ГУЗЯЛ ЗАВДАТОВНА </t>
  </si>
  <si>
    <t xml:space="preserve">С ДИНАРА РАМАЗАНОВНА </t>
  </si>
  <si>
    <t xml:space="preserve">Б ВЕРА ВАЛЕРЬЕВНА </t>
  </si>
  <si>
    <t xml:space="preserve">Б ВЯЧЕСЛАВ ВЛАДИМИРОВИЧ </t>
  </si>
  <si>
    <t xml:space="preserve">Ч АЛЕКСЕЙ ВИТАЛЬЕВИЧ </t>
  </si>
  <si>
    <t xml:space="preserve">З Валерий Иосифович </t>
  </si>
  <si>
    <t xml:space="preserve">О Светлана Станиславовна </t>
  </si>
  <si>
    <t xml:space="preserve">Ц ТАТЬЯНА АЛЕКСЕЕВНА </t>
  </si>
  <si>
    <t xml:space="preserve">Ф АНДРЕЙ ГЕННАДЬЕВИЧ </t>
  </si>
  <si>
    <t xml:space="preserve">Х ДМИТРИЙ НИКОЛАЕВИЧ </t>
  </si>
  <si>
    <t xml:space="preserve">Л Станислава Борисовна </t>
  </si>
  <si>
    <t xml:space="preserve">Б АНДРЕЙ ВАЛЕНТИНОВИЧ </t>
  </si>
  <si>
    <t xml:space="preserve">П МАРИЯ ДМИТРИЕВНА </t>
  </si>
  <si>
    <t xml:space="preserve">Д МИХАИЛ АЛЕКСАНДРОВИЧ </t>
  </si>
  <si>
    <t xml:space="preserve">Е Любовь Сергеевна </t>
  </si>
  <si>
    <t xml:space="preserve">Н ГАЛИНА ВЛАДИМИРОВНА </t>
  </si>
  <si>
    <t xml:space="preserve">С МИХАИЛ НИКОЛАЕВИЧ </t>
  </si>
  <si>
    <t xml:space="preserve">Ш ИРИНА ЕВГЕНЬЕВНА </t>
  </si>
  <si>
    <t xml:space="preserve">С ТАТЬЯНА ВИКТОРОВНА </t>
  </si>
  <si>
    <t xml:space="preserve">С ВЛАДИМИР ПЕТРОВИЧ </t>
  </si>
  <si>
    <t xml:space="preserve">Ф КРИСТИНА ИВАНОВНА </t>
  </si>
  <si>
    <t xml:space="preserve">С АЛЕКСАНДР ЕВГЕНЬЕВИЧ </t>
  </si>
  <si>
    <t xml:space="preserve">С ДЖЕЙРАН ЭЛЬЧИНОВНА </t>
  </si>
  <si>
    <t xml:space="preserve">В ЕКАТЕРИНА ПАВЛОВНА </t>
  </si>
  <si>
    <t xml:space="preserve">Е ЕКАТЕРИНА ОЛЕГОВНА </t>
  </si>
  <si>
    <t xml:space="preserve">К Галиера Санаевна </t>
  </si>
  <si>
    <t xml:space="preserve">Н АННА ПАВЛОВНА </t>
  </si>
  <si>
    <t xml:space="preserve">Т ЕВГЕНИЙ ПЕТРОВИЧ </t>
  </si>
  <si>
    <t xml:space="preserve">М НИКИТА СЕРГЕЕВИЧ </t>
  </si>
  <si>
    <t xml:space="preserve">Т НАТАЛЬЯ ГРИГОРЬЕВНА </t>
  </si>
  <si>
    <t xml:space="preserve">Е ЕЛЕНА НИКОЛАЕВНА </t>
  </si>
  <si>
    <t xml:space="preserve">Р Лариса Васильевна </t>
  </si>
  <si>
    <t xml:space="preserve">П ЭЛЬВИРА МИХАЙЛОВНА </t>
  </si>
  <si>
    <t xml:space="preserve">П НАТАЛЬЯ ИВАНОВНА </t>
  </si>
  <si>
    <t xml:space="preserve">М Милана Михайловна </t>
  </si>
  <si>
    <t xml:space="preserve">Г ПАВЕЛ ВЛАДИМИРОВИЧ </t>
  </si>
  <si>
    <t xml:space="preserve">Х Надежда Викторовна </t>
  </si>
  <si>
    <t xml:space="preserve">К КОНСТАНТИН ОЛЕГОВИЧ </t>
  </si>
  <si>
    <t xml:space="preserve">Д АНАСТАСИЯ АЛЕКСАНДРОВНА </t>
  </si>
  <si>
    <t xml:space="preserve">Г ТАТЬЯНА МИХАЙЛОВНА </t>
  </si>
  <si>
    <t xml:space="preserve">О ЛЮДМИЛА АЛЕКСАНДРОВНА </t>
  </si>
  <si>
    <t xml:space="preserve">Д Ксения Дмитриевна </t>
  </si>
  <si>
    <t xml:space="preserve">С ТАТЬЯНА АНАТОЛЬЕВНА </t>
  </si>
  <si>
    <t xml:space="preserve">Ч СЕРГЕЙ ВАСИЛЬЕВИЧ </t>
  </si>
  <si>
    <t xml:space="preserve">И МАТВЕЙ ВЛАДИМИРОВИЧ </t>
  </si>
  <si>
    <t xml:space="preserve">С СЕРГЕЙ ВЛАДИМИРОВИЧ </t>
  </si>
  <si>
    <t xml:space="preserve">Д РОМАН ПЕТРОВИЧ </t>
  </si>
  <si>
    <t xml:space="preserve">Г СВЕТЛАНА ВИКТОРОВНА </t>
  </si>
  <si>
    <t xml:space="preserve">Г ЗОЯ НИКОЛАЕВНА </t>
  </si>
  <si>
    <t xml:space="preserve">И ИРИНА ЮРЬЕВНА </t>
  </si>
  <si>
    <t xml:space="preserve">Б ЛЮБОВЬ НИКОЛАЕВНА </t>
  </si>
  <si>
    <t xml:space="preserve">К ЕВГЕНИЯ ОЛЕГОВНА </t>
  </si>
  <si>
    <t xml:space="preserve">Л ОЛЬГА ВИКТОРОВНА </t>
  </si>
  <si>
    <t xml:space="preserve">М ВЛАДИМИР ЮРЬЕВИЧ </t>
  </si>
  <si>
    <t xml:space="preserve">Б ГЕННАДИЙ АЛЕКСАНДРОВИЧ </t>
  </si>
  <si>
    <t xml:space="preserve">В ВИКТОР ВАСИЛЬЕВИЧ </t>
  </si>
  <si>
    <t xml:space="preserve">К КЕТО ФРИДОНОВНА </t>
  </si>
  <si>
    <t xml:space="preserve">Х МАРИЯ АЛЕКСАНДРОВНА </t>
  </si>
  <si>
    <t xml:space="preserve">В Рустам Фаритович </t>
  </si>
  <si>
    <t xml:space="preserve">Ш НИКИТА ВЛАДИМИРОВИЧ </t>
  </si>
  <si>
    <t xml:space="preserve">Ю Наталья Сергеевна </t>
  </si>
  <si>
    <t xml:space="preserve">К ДМИТРИЙ МИХАЙЛОВИЧ </t>
  </si>
  <si>
    <t xml:space="preserve">Г НАТАЛИЯ АЛЕКСАНДРОВНА </t>
  </si>
  <si>
    <t xml:space="preserve">М АНДРЕЙ АЛЕКСАНДРОВИЧ </t>
  </si>
  <si>
    <t xml:space="preserve">В Дмитрий Олегович </t>
  </si>
  <si>
    <t xml:space="preserve">Р ВИКТОРИЯ СЕРГЕЕВНА </t>
  </si>
  <si>
    <t xml:space="preserve">Г ИВАН КОНСТАНТИНОВИЧ </t>
  </si>
  <si>
    <t xml:space="preserve">Г НИНА ПЕТРОВНА </t>
  </si>
  <si>
    <t xml:space="preserve">Д ВЛАДИМИР НИКОЛАЕВИЧ </t>
  </si>
  <si>
    <t xml:space="preserve">С Владислав Вячеславович </t>
  </si>
  <si>
    <t xml:space="preserve">Д ГРИГОРИЙ АЛЕКСАНДРОВИЧ </t>
  </si>
  <si>
    <t xml:space="preserve">А ДЕНИС АЛЕКСАНДРОВИЧ </t>
  </si>
  <si>
    <t xml:space="preserve">Д МАКСИМ СЕРГЕЕВИЧ </t>
  </si>
  <si>
    <t xml:space="preserve">Б СВЕТЛАНА ЮРЬЕВНА </t>
  </si>
  <si>
    <t xml:space="preserve">Б ЕЛИЗАВЕТА ВЛАДИМИРОВНА </t>
  </si>
  <si>
    <t xml:space="preserve">К Мая Махмадхужаевна </t>
  </si>
  <si>
    <t xml:space="preserve">Е НАТАЛЬЯ ВИКТОРОВНА </t>
  </si>
  <si>
    <t xml:space="preserve">З Константин Викторович </t>
  </si>
  <si>
    <t xml:space="preserve">С ПАВЕЛ НИКОЛАЕВИЧ </t>
  </si>
  <si>
    <t xml:space="preserve"> ИП Миняев Андрей Леонидович</t>
  </si>
  <si>
    <t xml:space="preserve">Г СВЕТЛАНА РАИСОВНА </t>
  </si>
  <si>
    <t xml:space="preserve">Д Рустам Беркимбаевич </t>
  </si>
  <si>
    <t xml:space="preserve">Ш АЛЕКСЕЙ АНДРЕЕВИЧ </t>
  </si>
  <si>
    <t xml:space="preserve">Б НАТАЛЬЯ АНАТОЛЬЕВНА </t>
  </si>
  <si>
    <t xml:space="preserve">Б РОМАН СЕРГЕЕВИЧ </t>
  </si>
  <si>
    <t xml:space="preserve">А Виктория Евгеньевна </t>
  </si>
  <si>
    <t xml:space="preserve">Р ЛЮБОВЬ НИКОЛАЕВНА </t>
  </si>
  <si>
    <t xml:space="preserve">Ш ИРИНА АЛЕКСАНДРОВНА </t>
  </si>
  <si>
    <t xml:space="preserve">Ш РОМАН АЛЕКСАНДРОВИЧ </t>
  </si>
  <si>
    <t xml:space="preserve">Д ОЛЬГА ШАМИЛЬЕВНА </t>
  </si>
  <si>
    <t xml:space="preserve">М Ирина Вячеславовна </t>
  </si>
  <si>
    <t xml:space="preserve">Л Олег Викторович </t>
  </si>
  <si>
    <t xml:space="preserve">Л АЛЕКСАНДР АЛЕКСАНДРОВИЧ </t>
  </si>
  <si>
    <t xml:space="preserve">М АСИЯ НАИЛЕВНА </t>
  </si>
  <si>
    <t xml:space="preserve">Б ОЛЬГА АЛЕКСЕЕВНА </t>
  </si>
  <si>
    <t xml:space="preserve">Г Ирина Титовна </t>
  </si>
  <si>
    <t xml:space="preserve"> К ЕЛЕНА</t>
  </si>
  <si>
    <t xml:space="preserve">Р МИХАИЛ АЛЕКСАНДРОВИЧ </t>
  </si>
  <si>
    <t xml:space="preserve">Б Елена Рашитовна </t>
  </si>
  <si>
    <t xml:space="preserve">Е НАТАЛЬЯ АЛЕКСАНДРОВНА </t>
  </si>
  <si>
    <t xml:space="preserve">М ТАТЬЯНА АНДРЕЕВНА </t>
  </si>
  <si>
    <t xml:space="preserve">Б Зинхар Хусеевна </t>
  </si>
  <si>
    <t xml:space="preserve">В Ирина Валентиновна </t>
  </si>
  <si>
    <t xml:space="preserve">Р ОЛЬГА АЛЕКСАНДРОВНА </t>
  </si>
  <si>
    <t xml:space="preserve">Ж Евгения Юрьевна </t>
  </si>
  <si>
    <t xml:space="preserve">П ТАТЬЯНА ВАСИЛЬЕВНА </t>
  </si>
  <si>
    <t xml:space="preserve">Б Инна Игоревна </t>
  </si>
  <si>
    <t xml:space="preserve">С АЛИНА МИХАЙЛОВНА </t>
  </si>
  <si>
    <t xml:space="preserve">Ш Михаил Юрьевич </t>
  </si>
  <si>
    <t xml:space="preserve">С Алексей Альбертович </t>
  </si>
  <si>
    <t xml:space="preserve">Л МАРИНА ВЛАДИМИРОВНА </t>
  </si>
  <si>
    <t xml:space="preserve">С Виталий Валерьевич </t>
  </si>
  <si>
    <t xml:space="preserve">М Александр Сергеевич </t>
  </si>
  <si>
    <t xml:space="preserve">Ш Зинфира Адгамовна </t>
  </si>
  <si>
    <t xml:space="preserve">И АНДРЕЙ ВАСИЛЬЕВИЧ </t>
  </si>
  <si>
    <t xml:space="preserve">Н ЕВГЕНИЙ ВАЛЕРЬЕВИЧ </t>
  </si>
  <si>
    <t xml:space="preserve">Р Валерия Сергеевна </t>
  </si>
  <si>
    <t xml:space="preserve">В Юлия Дмитриевна </t>
  </si>
  <si>
    <t xml:space="preserve">К СВЕТЛАНА ВИКТОРОВНА </t>
  </si>
  <si>
    <t xml:space="preserve">Ж Эльвира Васильевна </t>
  </si>
  <si>
    <t xml:space="preserve">С АЛЕНА ГЕННАДЬЕВНА </t>
  </si>
  <si>
    <t xml:space="preserve">М НАТАЛЬЯ ВЛАДИМИРОВНА </t>
  </si>
  <si>
    <t xml:space="preserve">К СЕРГЕЙ АЛЕКСАНДРОВИЧ </t>
  </si>
  <si>
    <t xml:space="preserve">Л ВЛАДИМИР АЛЕКСАНДРОВИЧ </t>
  </si>
  <si>
    <t xml:space="preserve">Б ЕВГЕНИЙ НИКОЛАЕВИЧ </t>
  </si>
  <si>
    <t xml:space="preserve">С ЛАРИСА АЛЕКСАНДРОВНА </t>
  </si>
  <si>
    <t xml:space="preserve">Ч АЛЕКСЕЙ СЕРГЕЕВИЧ </t>
  </si>
  <si>
    <t xml:space="preserve">К Альберт Наилевич </t>
  </si>
  <si>
    <t xml:space="preserve">Д ВЛАДИМИР ИВАНОВИЧ </t>
  </si>
  <si>
    <t xml:space="preserve">К Фанис Фаритович </t>
  </si>
  <si>
    <t xml:space="preserve">О ИННА АЛЕКСАНДРОВНА </t>
  </si>
  <si>
    <t xml:space="preserve">К ЛИДИЯ ОЛЕГОВНА </t>
  </si>
  <si>
    <t xml:space="preserve">П АННА АЛЕКСАНДРОВНА </t>
  </si>
  <si>
    <t xml:space="preserve">П МАРИЯ МИХАЙЛОВНА </t>
  </si>
  <si>
    <t xml:space="preserve">Ф Оксана Алексеевна </t>
  </si>
  <si>
    <t xml:space="preserve">Н ВЕРА ВЛАДИМИРОВНА </t>
  </si>
  <si>
    <t xml:space="preserve">П АЛЕКСЕЙ СЕРГЕЕВИЧ </t>
  </si>
  <si>
    <t xml:space="preserve">Т ТАТЬЯНА НИКОЛАЕВНА </t>
  </si>
  <si>
    <t xml:space="preserve">Н АЛЕКСЕЙ ВИКТОРОВИЧ </t>
  </si>
  <si>
    <t xml:space="preserve">Г Дарья Владимировна </t>
  </si>
  <si>
    <t xml:space="preserve">В Александра Вячеславовна </t>
  </si>
  <si>
    <t xml:space="preserve">В ВАСИЛИЙ МИХАЙЛОВИЧ </t>
  </si>
  <si>
    <t xml:space="preserve">З ЕЛЕНА АНАТОЛЬЕВНА </t>
  </si>
  <si>
    <t xml:space="preserve">К КОНСТАНТИН СЕРГЕЕВИЧ </t>
  </si>
  <si>
    <t xml:space="preserve">П МАРИНА ГЕННАДЬЕВНА </t>
  </si>
  <si>
    <t xml:space="preserve">К СВЕТЛАНА ЮРЬЕВНА </t>
  </si>
  <si>
    <t xml:space="preserve">А ЕВГЕНИЯ АЛЕКСАНДРОВНА </t>
  </si>
  <si>
    <t xml:space="preserve">Т ТАТЬЯНА АЛЕКСЕЕВНА </t>
  </si>
  <si>
    <t xml:space="preserve">Т Ирина Евгеньевна </t>
  </si>
  <si>
    <t xml:space="preserve">Д Кристина Юрьевна </t>
  </si>
  <si>
    <t xml:space="preserve"> П Александр</t>
  </si>
  <si>
    <t xml:space="preserve">К ОЛЕГ АНАТОЛЬЕВИЧ </t>
  </si>
  <si>
    <t xml:space="preserve">Г Азат Рашитович </t>
  </si>
  <si>
    <t xml:space="preserve">А НАТАЛЬЯ АЛЕКСАНДРОВНА </t>
  </si>
  <si>
    <t xml:space="preserve">Б ТАТЬЯНА ВИКТОРОВНА </t>
  </si>
  <si>
    <t xml:space="preserve">А Зульфия Рафагатовна </t>
  </si>
  <si>
    <t xml:space="preserve">О ЕЛЕНА ИГОРЕВНА </t>
  </si>
  <si>
    <t xml:space="preserve">К ЕЛЕНА СЕРГЕЕВНА </t>
  </si>
  <si>
    <t xml:space="preserve">Б ТАТЬЯНА ЮРЬЕВНА </t>
  </si>
  <si>
    <t xml:space="preserve">Ф АРТЕМ МИХАЙЛОВИЧ </t>
  </si>
  <si>
    <t xml:space="preserve">Т Лилия Сергеевна </t>
  </si>
  <si>
    <t xml:space="preserve">В НАСОГМА АЛЕКСАНДРОВНА </t>
  </si>
  <si>
    <t xml:space="preserve">Ш СЕРГЕЙ ПЕТРОВИЧ </t>
  </si>
  <si>
    <t xml:space="preserve">К ДАНИЛА ЕВГЕНЬЕВИЧ </t>
  </si>
  <si>
    <t xml:space="preserve">М РАМИС РУСТАМОВИЧ </t>
  </si>
  <si>
    <t xml:space="preserve">Ф ДМИТРИЙ АЛЕКСАНДРОВИЧ </t>
  </si>
  <si>
    <t xml:space="preserve">И АЛЕКСАНДР ВИКТОРОВИЧ </t>
  </si>
  <si>
    <t xml:space="preserve">Д Анастасия Григорьевна </t>
  </si>
  <si>
    <t xml:space="preserve">К АЛЕКСЕЙ АЛЕКСАНДРОВИЧ </t>
  </si>
  <si>
    <t xml:space="preserve">Ш АЛЕКСАНДРА ЛЬВОВНА </t>
  </si>
  <si>
    <t xml:space="preserve">П АЛЕКСАНДР ИВАНОВИЧ </t>
  </si>
  <si>
    <t xml:space="preserve">М СЕРГЕЙ АЛЕКСЕЕВИЧ </t>
  </si>
  <si>
    <t xml:space="preserve">Б ПОЛИНА ГЕННАДЬЕВНА </t>
  </si>
  <si>
    <t xml:space="preserve">Г ЕВГЕНИЯ АНДРЕЕВНА </t>
  </si>
  <si>
    <t xml:space="preserve">К Антон Юрьевич </t>
  </si>
  <si>
    <t xml:space="preserve">Е СВЕТЛАНА СЕРГЕЕВНА </t>
  </si>
  <si>
    <t xml:space="preserve">Д МАРИЯ СЕРГЕЕВНА </t>
  </si>
  <si>
    <t xml:space="preserve">С АНАСТАСИЯ ЭДУАРДОВНА </t>
  </si>
  <si>
    <t xml:space="preserve">С КОНСТАНТИН ВЯЧЕСЛАВОВИЧ </t>
  </si>
  <si>
    <t xml:space="preserve">А СВЕТЛАНА ИГОРЕВНА </t>
  </si>
  <si>
    <t xml:space="preserve">Г Лусине Амаяковна </t>
  </si>
  <si>
    <t xml:space="preserve">З Валерия Евгеньевна </t>
  </si>
  <si>
    <t xml:space="preserve">Я Юлиана Анатольевна </t>
  </si>
  <si>
    <t xml:space="preserve">Т Иван Михайлович </t>
  </si>
  <si>
    <t xml:space="preserve">Б ЮЛИЯ ВИКТОРОВНА </t>
  </si>
  <si>
    <t xml:space="preserve">Р АНАСТАСИЯ ВЛАДИМИРОВНА </t>
  </si>
  <si>
    <t xml:space="preserve">И Самат Амантаевич </t>
  </si>
  <si>
    <t xml:space="preserve">П АРТЕМ АЛЕКСАНДРОВИЧ </t>
  </si>
  <si>
    <t xml:space="preserve">С МУРАТ РЯДИФОВИЧ </t>
  </si>
  <si>
    <t xml:space="preserve">Б НАДЕЖДА ВИКТОРОВНА </t>
  </si>
  <si>
    <t xml:space="preserve">Д Иван Вячеславович </t>
  </si>
  <si>
    <t xml:space="preserve">С Айрат Зинфирович </t>
  </si>
  <si>
    <t xml:space="preserve">К ЮЛИЯ ИГОРЕВНА </t>
  </si>
  <si>
    <t xml:space="preserve">А ДАНИИЛ ВЛАДИСЛАВОВИЧ </t>
  </si>
  <si>
    <t xml:space="preserve">Р Зоя Владимировна </t>
  </si>
  <si>
    <t xml:space="preserve">М МАКСИМ СЕРГЕЕВИЧ </t>
  </si>
  <si>
    <t xml:space="preserve">В ОЛЬГА ВЛАДИМИРОВНА </t>
  </si>
  <si>
    <t xml:space="preserve">Ф Марина Владимировна </t>
  </si>
  <si>
    <t xml:space="preserve">Р КИРИЛЛ ДМИТРИЕВИЧ </t>
  </si>
  <si>
    <t xml:space="preserve">Г АЛИСА АЛЕКСАНДРОВНА </t>
  </si>
  <si>
    <t xml:space="preserve">К Мария Игоревна </t>
  </si>
  <si>
    <t xml:space="preserve">А Мария Евгеньевна </t>
  </si>
  <si>
    <t xml:space="preserve">Л ТАТЬЯНА ВАСИЛЬЕВНА </t>
  </si>
  <si>
    <t xml:space="preserve">С АЛЕКСАНДР БОРИСОВИЧ </t>
  </si>
  <si>
    <t xml:space="preserve">В ИРИНА АЛЕКСАНДРОВНА </t>
  </si>
  <si>
    <t xml:space="preserve">Е ДМИТРИЙ ОЛЕГОВИЧ </t>
  </si>
  <si>
    <t xml:space="preserve">Х СЕРГЕЙ БОРИСОВИЧ </t>
  </si>
  <si>
    <t xml:space="preserve">К СВЕТЛАНА АНАТОЛЬЕВНА </t>
  </si>
  <si>
    <t xml:space="preserve">С Екатерина Владимировна </t>
  </si>
  <si>
    <t xml:space="preserve">П Екатерина Юрьевна </t>
  </si>
  <si>
    <t xml:space="preserve">М Юрий Владимирович </t>
  </si>
  <si>
    <t xml:space="preserve">Д СВЕТЛАНА СЕРГЕЕВНА </t>
  </si>
  <si>
    <t xml:space="preserve">С ГАРИК ГАГИКОВИЧ </t>
  </si>
  <si>
    <t xml:space="preserve">К Алина Александровна </t>
  </si>
  <si>
    <t xml:space="preserve">Б Тимур Владимирович </t>
  </si>
  <si>
    <t xml:space="preserve">М ОКСАНА АНАТОЛЬЕВНА </t>
  </si>
  <si>
    <t xml:space="preserve">Г Геннадий Борисович </t>
  </si>
  <si>
    <t xml:space="preserve">Д ЮЛИЯ ИГОРЕВНА </t>
  </si>
  <si>
    <t xml:space="preserve">О ДМИТРИЙ ВАЛЕРЬЕВИЧ </t>
  </si>
  <si>
    <t xml:space="preserve">П ОЛЬГА АНАТОЛЬЕВНА </t>
  </si>
  <si>
    <t xml:space="preserve">Х НАТАЛЬЯ АЛЕКСАНДРОВНА </t>
  </si>
  <si>
    <t xml:space="preserve">Х ЕВГЕНИЙ ВЛАДИМИРОВИЧ </t>
  </si>
  <si>
    <t xml:space="preserve"> Б Юрий Иозо</t>
  </si>
  <si>
    <t xml:space="preserve">Б Айрат Ахатович </t>
  </si>
  <si>
    <t xml:space="preserve">П ДМИТРИЙ ВАЛЕРИЕВИЧ </t>
  </si>
  <si>
    <t xml:space="preserve">А Маргарита Ивановна </t>
  </si>
  <si>
    <t xml:space="preserve">Д Наталья Петровна </t>
  </si>
  <si>
    <t xml:space="preserve">Б АРИНА СЕРГЕЕВНА </t>
  </si>
  <si>
    <t xml:space="preserve">В АННА ИГОРЕВНА </t>
  </si>
  <si>
    <t xml:space="preserve">Л ОЛЬГА СЕРГЕЕВНА </t>
  </si>
  <si>
    <t xml:space="preserve">Н ЕВГЕНИЙ ВАСИЛЬЕВИЧ </t>
  </si>
  <si>
    <t xml:space="preserve">Т МИХАИЛ ВЛАДИМИРОВИЧ </t>
  </si>
  <si>
    <t xml:space="preserve">С МАРИНА НИКОЛАЕВНА </t>
  </si>
  <si>
    <t xml:space="preserve">Щ Татьяна Валерьевна </t>
  </si>
  <si>
    <t xml:space="preserve"> З ТИГРАН</t>
  </si>
  <si>
    <t xml:space="preserve">Р ЕКАТЕРИНА НИКОЛАЕВНА </t>
  </si>
  <si>
    <t xml:space="preserve">К ОЛЬГА ЛЕОНИДОВНА </t>
  </si>
  <si>
    <t xml:space="preserve">К МАРИНА НИКОЛАЕВНА </t>
  </si>
  <si>
    <t xml:space="preserve">С ДМИТРИЙ АНАТОЛЬЕВИЧ </t>
  </si>
  <si>
    <t xml:space="preserve">Г ДАНИЯ ЖИГАНШЕВНА </t>
  </si>
  <si>
    <t xml:space="preserve">Б Жанна Олеговна </t>
  </si>
  <si>
    <t xml:space="preserve">С Александр Канатович </t>
  </si>
  <si>
    <t xml:space="preserve">В ТАТЬЯНА ВАЛЕРЬЕВНА </t>
  </si>
  <si>
    <t xml:space="preserve">З ИРИНА ВЛАДИМИРОВНА </t>
  </si>
  <si>
    <t xml:space="preserve">К Елена Видмантасовна </t>
  </si>
  <si>
    <t xml:space="preserve">Б РУСЛАН ХАСАНОВИЧ </t>
  </si>
  <si>
    <t xml:space="preserve">С СЕРГЕЙ БОРИСОВИЧ </t>
  </si>
  <si>
    <t xml:space="preserve">И ГЛЕБ КОНСТАНТИНОВИЧ </t>
  </si>
  <si>
    <t xml:space="preserve">А НАТАЛИЯ МИХАЙЛОВНА </t>
  </si>
  <si>
    <t xml:space="preserve">Ц Ксения Михайловна </t>
  </si>
  <si>
    <t xml:space="preserve">Х ЮЛИЯ СЕРГЕЕВНА </t>
  </si>
  <si>
    <t xml:space="preserve">К НАТАЛЬЯ ИВАНОВНА </t>
  </si>
  <si>
    <t xml:space="preserve">Р Валерия Владимировна </t>
  </si>
  <si>
    <t xml:space="preserve">А ОЛЕСЯ ОЛЕГОВНА </t>
  </si>
  <si>
    <t xml:space="preserve">Ш ПАВЕЛ ВЛАДИМИРОВИЧ </t>
  </si>
  <si>
    <t xml:space="preserve">А АННА ГЕОРГИЕВНА </t>
  </si>
  <si>
    <t xml:space="preserve">Б ГАЛИНА СЕРГЕЕВНА </t>
  </si>
  <si>
    <t xml:space="preserve">К ЛЮДМИЛА СЕРГЕЕВНА </t>
  </si>
  <si>
    <t xml:space="preserve">С Нелли Ансаровна </t>
  </si>
  <si>
    <t xml:space="preserve">У ОЛЕГ ВАЛЕРЬЕВИЧ </t>
  </si>
  <si>
    <t xml:space="preserve">С НАТАЛЬЯ ВАЛЕРЬЕВНА </t>
  </si>
  <si>
    <t xml:space="preserve">Ш НАТАЛЬЯ СЕРГЕЕВНА </t>
  </si>
  <si>
    <t xml:space="preserve">П ИРИНА ВЛАДИМИРОВНА </t>
  </si>
  <si>
    <t xml:space="preserve">М ТАТЬЯНА СЕРГЕЕВНА </t>
  </si>
  <si>
    <t xml:space="preserve">П ЛЮДМИЛА ВАЛЕНТИНОВНА </t>
  </si>
  <si>
    <t xml:space="preserve">Р ДМИТРИЙ АЛЕКСАНДРОВИЧ </t>
  </si>
  <si>
    <t xml:space="preserve">З ТАТЬЯНА ЮРЬЕВНА </t>
  </si>
  <si>
    <t xml:space="preserve">П ИНЕССА НИКОЛАЕВНА </t>
  </si>
  <si>
    <t xml:space="preserve">П ДЕНИС АЛЕКСЕЕВИЧ </t>
  </si>
  <si>
    <t xml:space="preserve">К СЕРГЕЙ ГЕННАДЬЕВИЧ </t>
  </si>
  <si>
    <t xml:space="preserve">И ОКСАНА ГЕННАДЬЕВНА </t>
  </si>
  <si>
    <t xml:space="preserve">Б ИГОРЬ ВЛАДИМИРОВИЧ </t>
  </si>
  <si>
    <t xml:space="preserve">З ИРИНА АЛЕКСАНДРОВНА </t>
  </si>
  <si>
    <t xml:space="preserve">М НАТАЛЬЯ ВИКТОРОВНА </t>
  </si>
  <si>
    <t xml:space="preserve">К ОЛЬГА ПЕТРОВНА </t>
  </si>
  <si>
    <t xml:space="preserve">И Мурад Арсланалиевич </t>
  </si>
  <si>
    <t xml:space="preserve">С ИРИНА МИХАЙЛОВНА </t>
  </si>
  <si>
    <t xml:space="preserve">Б ЕЛЕНА ПЕТРОВНА </t>
  </si>
  <si>
    <t xml:space="preserve">А ДАРЬЯ ВАСИЛЬЕВНА </t>
  </si>
  <si>
    <t xml:space="preserve">Т КСЕНИЯ ЮРЬЕВНА </t>
  </si>
  <si>
    <t xml:space="preserve">С ТАТЬЯНА ЕВГЕНЬЕВНА </t>
  </si>
  <si>
    <t xml:space="preserve"> Б Павел Ильич</t>
  </si>
  <si>
    <t xml:space="preserve">М НАДЕЖДА АЛЕКСАНДРОВНА </t>
  </si>
  <si>
    <t xml:space="preserve">Р Танзиля Ситкалиевна </t>
  </si>
  <si>
    <t xml:space="preserve">К МАРИНА АЛЕКСЕЕВНА </t>
  </si>
  <si>
    <t xml:space="preserve">Ч Евгений Васильевич </t>
  </si>
  <si>
    <t xml:space="preserve">М МАЙЯ ВЛАДИМИРОВНА </t>
  </si>
  <si>
    <t xml:space="preserve">Р Анна Геннадиевна </t>
  </si>
  <si>
    <t xml:space="preserve">М СЕРГЕЙ НИКОЛАЕВИЧ </t>
  </si>
  <si>
    <t xml:space="preserve">П ТАТЬЯНА ИВАНОВНА </t>
  </si>
  <si>
    <t xml:space="preserve">С Кирилл Борисович </t>
  </si>
  <si>
    <t xml:space="preserve">К Елизавета Мигелевна </t>
  </si>
  <si>
    <t xml:space="preserve">О ВИКТОРИЯ СЕРГЕЕВНА </t>
  </si>
  <si>
    <t xml:space="preserve">Я ОЛЬГА НИКОЛАЕВНА </t>
  </si>
  <si>
    <t xml:space="preserve">Н ДАРЬЯ АНАТОЛЬЕВНА </t>
  </si>
  <si>
    <t xml:space="preserve">Д АЛЕКСАНДРА СЕРГЕЕВНА </t>
  </si>
  <si>
    <t xml:space="preserve">Х ГЕОРГИЙ НОДАРОВИЧ </t>
  </si>
  <si>
    <t xml:space="preserve">К Даниил Викторович </t>
  </si>
  <si>
    <t xml:space="preserve">М Наталья Дмитриевна </t>
  </si>
  <si>
    <t xml:space="preserve">Д ЕВГЕНИЙ БОРИСОВИЧ </t>
  </si>
  <si>
    <t xml:space="preserve">М КИРИЛЛ ВЛАДИМИРОВИЧ </t>
  </si>
  <si>
    <t xml:space="preserve">К АЛЕКСАНДРА ВАЛЕНТИНОВНА </t>
  </si>
  <si>
    <t xml:space="preserve">Н АННА ВЛАДИМИРОВНА </t>
  </si>
  <si>
    <t xml:space="preserve">Я ОЛЬГА АЛЕКСЕЕВНА </t>
  </si>
  <si>
    <t xml:space="preserve">Б ДМИТРИЙ АЛЕКСАНДРОВИЧ </t>
  </si>
  <si>
    <t xml:space="preserve">Р ЮЛИЯ ЮРЬЕВНА </t>
  </si>
  <si>
    <t xml:space="preserve">Б НАДЕЖДА ВИТАЛЬЕВНА </t>
  </si>
  <si>
    <t xml:space="preserve">Л Олег Григорьевич </t>
  </si>
  <si>
    <t xml:space="preserve">Е Тамара Ивановна </t>
  </si>
  <si>
    <t xml:space="preserve">К Роман Геннадьевич </t>
  </si>
  <si>
    <t xml:space="preserve">П КАРИНА АЛЕКСЕЕВНА </t>
  </si>
  <si>
    <t xml:space="preserve">П Станислав Владимирович </t>
  </si>
  <si>
    <t xml:space="preserve">К ТАТЬЯНА СЕРГЕЕВНА </t>
  </si>
  <si>
    <t xml:space="preserve">Ю Вера Анатольевна </t>
  </si>
  <si>
    <t xml:space="preserve">Г ТАТЬЯНА ВЯЧЕСЛАВОВНА </t>
  </si>
  <si>
    <t xml:space="preserve">Л МАРИЯ ИВАНОВНА </t>
  </si>
  <si>
    <t xml:space="preserve">М Айгуль Радиковна </t>
  </si>
  <si>
    <t xml:space="preserve">В Альбина Анатольевна </t>
  </si>
  <si>
    <t xml:space="preserve">М ТАТЬЯНА АЛЕКСАНДРОВНА </t>
  </si>
  <si>
    <t xml:space="preserve">М ИРИНА СТАНИСЛАВОВНА </t>
  </si>
  <si>
    <t xml:space="preserve">М Диана Эльбрусовна </t>
  </si>
  <si>
    <t xml:space="preserve">Т ГУЛЬНАРА ШАМИЛЕВНА </t>
  </si>
  <si>
    <t xml:space="preserve">С ЕЛЕНА ВИКТОРОВНА </t>
  </si>
  <si>
    <t xml:space="preserve">Ш ВАДИМ ДМИТРИЕВИЧ </t>
  </si>
  <si>
    <t xml:space="preserve">Б Ирина Глебовна </t>
  </si>
  <si>
    <t xml:space="preserve">Л Павел Юрьевич </t>
  </si>
  <si>
    <t xml:space="preserve">Ф ВЛАДИМИР ВИКТОРОВИЧ </t>
  </si>
  <si>
    <t xml:space="preserve">К ЮЛИЯ ЮРЬЕВНА </t>
  </si>
  <si>
    <t xml:space="preserve">В Анна Борисовна </t>
  </si>
  <si>
    <t xml:space="preserve">О Юрий Валерьевич </t>
  </si>
  <si>
    <t xml:space="preserve">К НАТАЛЬЯ ГЕННАДЬЕВНА </t>
  </si>
  <si>
    <t xml:space="preserve">Л СЕРГЕЙ НИКОЛАЕВИЧ </t>
  </si>
  <si>
    <t xml:space="preserve">Е Артем Андреевич </t>
  </si>
  <si>
    <t xml:space="preserve">Ю Оксана Сергеевна </t>
  </si>
  <si>
    <t xml:space="preserve">Т ОЛЕГ ВАСИЛЬЕВИЧ </t>
  </si>
  <si>
    <t xml:space="preserve">Б МАРИНА СТАНИСЛАВОВНА </t>
  </si>
  <si>
    <t xml:space="preserve">Н МАРИЯ АЛЕКСЕЕВНА </t>
  </si>
  <si>
    <t xml:space="preserve">А НИКОЛАЙ ЮРЬЕВИЧ </t>
  </si>
  <si>
    <t xml:space="preserve">Г МАРИНА АНАТОЛЬЕВНА </t>
  </si>
  <si>
    <t xml:space="preserve">С ВЛАДИМИР БОРИСОВИЧ </t>
  </si>
  <si>
    <t xml:space="preserve">З ЕЛЕНА АЛЕКСАНДРОВНА </t>
  </si>
  <si>
    <t xml:space="preserve">Т ЮЛИЯ ВАДИМОВНА </t>
  </si>
  <si>
    <t xml:space="preserve">Д ЕЛИЗАВЕТА АЛЕКСАНДРОВНА </t>
  </si>
  <si>
    <t xml:space="preserve">Р АЛЕКСЕЙ ИВАНОВИЧ </t>
  </si>
  <si>
    <t xml:space="preserve">Б Денис Игоревич </t>
  </si>
  <si>
    <t xml:space="preserve">Л ТАТЬЯНА СЕРГЕЕВНА </t>
  </si>
  <si>
    <t xml:space="preserve">И Этибар Максудович </t>
  </si>
  <si>
    <t xml:space="preserve">Ф ГЕРМАН СЕРГЕЕВИЧ </t>
  </si>
  <si>
    <t xml:space="preserve">И ВАДИМ АЛЕКСАНДРОВИЧ </t>
  </si>
  <si>
    <t xml:space="preserve">Т ЛЮДМИЛА ВАСИЛЬЕВНА </t>
  </si>
  <si>
    <t xml:space="preserve">Ф ТАТЬЯНА АНАТОЛЬЕВНА </t>
  </si>
  <si>
    <t xml:space="preserve">Х ВИЛЬДАР ГУСМАНОВИЧ </t>
  </si>
  <si>
    <t xml:space="preserve">К АЛЕКСАНДРА КОНСТАНТИНОВНА </t>
  </si>
  <si>
    <t xml:space="preserve">П Светлана Витальевна </t>
  </si>
  <si>
    <t xml:space="preserve">Б ОЛЬГА АЛЕКСАНДРОВНА </t>
  </si>
  <si>
    <t xml:space="preserve">Б АЛЕКСАНДРА ВИТАЛЬЕВНА </t>
  </si>
  <si>
    <t xml:space="preserve">К Игорь Дмитриевич </t>
  </si>
  <si>
    <t xml:space="preserve">Е ЮЛИЯ СЕРГЕЕВНА </t>
  </si>
  <si>
    <t xml:space="preserve">Н Юлия Анатольевна </t>
  </si>
  <si>
    <t xml:space="preserve">К МИХАИЛ ВЛАДИМИРОВИЧ </t>
  </si>
  <si>
    <t xml:space="preserve">П ЕКАТЕРИНА АНАТОЛЬЕВНА </t>
  </si>
  <si>
    <t xml:space="preserve">З ПАВЕЛ АНАТОЛЬЕВИЧ </t>
  </si>
  <si>
    <t xml:space="preserve">Б КСЕНИЯ СЕРГЕЕВНА </t>
  </si>
  <si>
    <t xml:space="preserve">П МАКСИМ ЮРЬЕВИЧ </t>
  </si>
  <si>
    <t xml:space="preserve">В ИРИНА ВЛАДИМИРОВНА </t>
  </si>
  <si>
    <t xml:space="preserve">Т Любовь Аркадьевна </t>
  </si>
  <si>
    <t xml:space="preserve">Д МАРИЯ АЛЕКСАНДРОВНА </t>
  </si>
  <si>
    <t xml:space="preserve">А Денис Фаритович </t>
  </si>
  <si>
    <t xml:space="preserve">Ф ЮРИЙ ВИКТОРОВИЧ </t>
  </si>
  <si>
    <t xml:space="preserve">Н ЕЛЕНА АЛЕКСАНДРОВНА </t>
  </si>
  <si>
    <t xml:space="preserve">С АНАСТАСИЯ АЛЕКСЕЕВНА </t>
  </si>
  <si>
    <t xml:space="preserve">Б ЭВЕЛИНА ЕВГЕНЬЕВНА </t>
  </si>
  <si>
    <t xml:space="preserve">С Ильдар Фанисович </t>
  </si>
  <si>
    <t xml:space="preserve">Ф ОЛЬГА НИКОЛАЕВНА </t>
  </si>
  <si>
    <t xml:space="preserve">Л ТАТЬЯНА БОРИСОВНА </t>
  </si>
  <si>
    <t xml:space="preserve">Х ДАНИЛА ВАСИЛЬЕВИЧ </t>
  </si>
  <si>
    <t xml:space="preserve">Н ОЛЬГА СЕРГЕЕВНА </t>
  </si>
  <si>
    <t xml:space="preserve">Ш ОЛЬГА АЛЕКСАНДРОВНА </t>
  </si>
  <si>
    <t xml:space="preserve">Б РАМИЛЬ ГИНИЯТОВИЧ </t>
  </si>
  <si>
    <t xml:space="preserve">Г АЛЬБИНА РАШИТОВНА </t>
  </si>
  <si>
    <t xml:space="preserve">З ВЛАДИМИР ВЛАДИМИРОВИЧ </t>
  </si>
  <si>
    <t xml:space="preserve">С ВЛАДИМИР НИКОЛАЕВИЧ </t>
  </si>
  <si>
    <t xml:space="preserve">Ф Родион Александрович </t>
  </si>
  <si>
    <t xml:space="preserve">К СЕРГЕЙ ВИКТОРОВИЧ </t>
  </si>
  <si>
    <t xml:space="preserve">С МАРИЯ ЕВГЕНЬЕВНА </t>
  </si>
  <si>
    <t xml:space="preserve">С НАДЕЖДА ГАВРИЛОВНА </t>
  </si>
  <si>
    <t xml:space="preserve">П ТАТЬЯНА ИГОРЬЕВНА </t>
  </si>
  <si>
    <t xml:space="preserve">Л ЮЛИЯ АНДРЕЕВНА </t>
  </si>
  <si>
    <t xml:space="preserve">М Екатерина Степановна </t>
  </si>
  <si>
    <t xml:space="preserve">Б МИХАИЛ ОЛЕГОВИЧ </t>
  </si>
  <si>
    <t xml:space="preserve">С ДМИТРИЙ ВИКТОРОВИЧ </t>
  </si>
  <si>
    <t xml:space="preserve">Ш ТАТЬЯНА АНАТОЛЬЕВНА </t>
  </si>
  <si>
    <t xml:space="preserve">Т Игорь Павлович </t>
  </si>
  <si>
    <t xml:space="preserve">И СЕРГЕЙ ВЛАДИМИРОВИЧ </t>
  </si>
  <si>
    <t xml:space="preserve">В ЮЛИЯ АЛЕКСАНДРОВНА </t>
  </si>
  <si>
    <t xml:space="preserve">Ф Евгений Леонидович </t>
  </si>
  <si>
    <t xml:space="preserve">М ДМИТРИЙ ГЕННАДИЕВИЧ </t>
  </si>
  <si>
    <t xml:space="preserve">Г Маргарита Мартовна </t>
  </si>
  <si>
    <t xml:space="preserve">Ш Валерий Витальевич </t>
  </si>
  <si>
    <t xml:space="preserve">С АНДРЕЙ НИКОЛАЕВИЧ </t>
  </si>
  <si>
    <t xml:space="preserve">К РИММА МИХАЙЛОВНА </t>
  </si>
  <si>
    <t xml:space="preserve">В ИГОРЬ ЭДУАРДОВИЧ </t>
  </si>
  <si>
    <t xml:space="preserve">Ш АЛЕКСАНДР ВИКТОРОВИЧ </t>
  </si>
  <si>
    <t xml:space="preserve">Ш ВАДИМ АЛЕКСАНДРОВИЧ </t>
  </si>
  <si>
    <t xml:space="preserve">Ф ЕКАТЕРИНА АЛЕКСЕЕВНА </t>
  </si>
  <si>
    <t xml:space="preserve">Б АЛЕКСАНДР ВЛАДИМИРОВИЧ </t>
  </si>
  <si>
    <t xml:space="preserve">Т НАТАЛЬЯ ГЕННАДЬЕВНА </t>
  </si>
  <si>
    <t xml:space="preserve">Ф ИГОРЬ СЕРГЕЕВИЧ </t>
  </si>
  <si>
    <t xml:space="preserve">Л ВИКТОР ВИКТОРОВИЧ </t>
  </si>
  <si>
    <t xml:space="preserve">Ш ЕКАТЕРИНА ВЛАДИМИРОВНА </t>
  </si>
  <si>
    <t xml:space="preserve">Д АЛЕКСАНДР ВАЛЕРЬЕВИЧ </t>
  </si>
  <si>
    <t xml:space="preserve">П Зоя Владимировна </t>
  </si>
  <si>
    <t xml:space="preserve">А АНТОНИНА АЛЕКСЕЕВНА </t>
  </si>
  <si>
    <t xml:space="preserve">М АЛЕКСЕЙ МИХАЙЛОВИЧ </t>
  </si>
  <si>
    <t xml:space="preserve">Т ВАЛЕНТИНА АЛЕКСЕЕВНА </t>
  </si>
  <si>
    <t xml:space="preserve">М Рустам Болатович </t>
  </si>
  <si>
    <t xml:space="preserve">А ЕКАТЕРИНА АЛЕКСАНДРОВНА </t>
  </si>
  <si>
    <t xml:space="preserve">Р МАРИЯ АЛЕКСАНДРОВНА </t>
  </si>
  <si>
    <t xml:space="preserve">П ТАТЬЯНА БОРИСОВНА </t>
  </si>
  <si>
    <t xml:space="preserve"> Б Максим</t>
  </si>
  <si>
    <t xml:space="preserve">И АЛЕКСАНДР НИКОЛАЕВИЧ </t>
  </si>
  <si>
    <t xml:space="preserve">Б НАДЕЖДА ПАВЛОВНА </t>
  </si>
  <si>
    <t xml:space="preserve">У Анна Дмитриевна </t>
  </si>
  <si>
    <t xml:space="preserve">Ш АЛЕКСАНДР АНАТОЛЬЕВИЧ </t>
  </si>
  <si>
    <t xml:space="preserve">К АЛЕКСАНДР ЛЕОНИДОВИЧ </t>
  </si>
  <si>
    <t xml:space="preserve">Х Вильдан Галимович </t>
  </si>
  <si>
    <t xml:space="preserve">С АНДРЕЙ ФЕДОРОВИЧ </t>
  </si>
  <si>
    <t xml:space="preserve">Б Тимофей Викторович </t>
  </si>
  <si>
    <t xml:space="preserve">Л АЛЕКСЕЙ ВЛАДИМИРОВИЧ </t>
  </si>
  <si>
    <t xml:space="preserve">С МАРИЯ ИВАНОВНА </t>
  </si>
  <si>
    <t xml:space="preserve">С ОЛЕГ ЛЕОНИДОВИЧ </t>
  </si>
  <si>
    <t xml:space="preserve">М ЛАРИСА БОРИСОВНА </t>
  </si>
  <si>
    <t xml:space="preserve">Т ТАТЬЯНА ВЛАДИМИРОВНА </t>
  </si>
  <si>
    <t xml:space="preserve">К КСЕНИЯ ВИКТОРОВНА </t>
  </si>
  <si>
    <t xml:space="preserve">Ш ОЛЬГА ПЕТРОВНА </t>
  </si>
  <si>
    <t xml:space="preserve">Р ЮЛИЯ КОНСТАНТИНОВНА </t>
  </si>
  <si>
    <t xml:space="preserve">Р Рената Равилевна </t>
  </si>
  <si>
    <t xml:space="preserve">Ш Ирина Владимировна </t>
  </si>
  <si>
    <t xml:space="preserve">К НАТАЛИЯ АЛЕКСАНДРОВНА </t>
  </si>
  <si>
    <t xml:space="preserve">Ш ПАВЕЛ ВАСИЛЬЕВИЧ </t>
  </si>
  <si>
    <t xml:space="preserve">Х Людмила Матвеевна </t>
  </si>
  <si>
    <t xml:space="preserve">О АННА СЕРГЕЕВНА </t>
  </si>
  <si>
    <t xml:space="preserve">К ДАРЬЯ ЮРЬЕВНА </t>
  </si>
  <si>
    <t xml:space="preserve">С СВЕТЛАНА ИВАНОВНА </t>
  </si>
  <si>
    <t xml:space="preserve">З АЛЕКСАНДР ВАЛЕРЬЕВИЧ </t>
  </si>
  <si>
    <t xml:space="preserve">Е АНАСТАСИЯ АЛЕКСАНДРОВНА </t>
  </si>
  <si>
    <t xml:space="preserve">З АННА ВЛАДИМИРОВНА </t>
  </si>
  <si>
    <t xml:space="preserve">И МАРИНА ВАСИЛЬЕВНА </t>
  </si>
  <si>
    <t xml:space="preserve">Х ТАТЬЯНА НИКОЛАЕВНА </t>
  </si>
  <si>
    <t xml:space="preserve">Б Альбина Игоревна </t>
  </si>
  <si>
    <t xml:space="preserve">М ЕВГЕНИЯ СЕРГЕЕВНА </t>
  </si>
  <si>
    <t xml:space="preserve">Г МАРИЯ ЮРЬЕВНА </t>
  </si>
  <si>
    <t xml:space="preserve">К Мария Тахировна </t>
  </si>
  <si>
    <t xml:space="preserve">З ВИТАЛИЙ АНАТОЛЬЕВИЧ </t>
  </si>
  <si>
    <t xml:space="preserve">К ОКСАНА ВЛАДИМИРОВНА </t>
  </si>
  <si>
    <t xml:space="preserve">С ОЛЬГА ЮРЬЕВНА </t>
  </si>
  <si>
    <t xml:space="preserve">С ЕКАТЕРИНА МИХАЙЛОВНА </t>
  </si>
  <si>
    <t xml:space="preserve">Г ОЛЬГА ЮРЬЕВНА </t>
  </si>
  <si>
    <t xml:space="preserve">Е ВЛАДИМИР ГЕННАДЬЕВИЧ </t>
  </si>
  <si>
    <t xml:space="preserve">О АЛЕКСЕЙ ВЛАДИМИРОВИЧ </t>
  </si>
  <si>
    <t xml:space="preserve">Б Динар Румильевич </t>
  </si>
  <si>
    <t xml:space="preserve">Р Екатерина Владиславовна </t>
  </si>
  <si>
    <t xml:space="preserve">М ЮРИЙ СЕРГЕЕВИЧ </t>
  </si>
  <si>
    <t xml:space="preserve">М Георгий Алексеевич </t>
  </si>
  <si>
    <t xml:space="preserve">Р АНЖЕЛИКА ВЛАДИМИРОВНА </t>
  </si>
  <si>
    <t xml:space="preserve">С НИКОЛАЙ АЛЕКСАНДРОВИЧ </t>
  </si>
  <si>
    <t xml:space="preserve">Я АМИРАН ПАВЛОВИЧ </t>
  </si>
  <si>
    <t xml:space="preserve">С АЛЕКСЕЙ ИГОРЕВИЧ </t>
  </si>
  <si>
    <t xml:space="preserve">Ю СЕРГЕЙ АЛЕКСАНДРОВИЧ </t>
  </si>
  <si>
    <t xml:space="preserve">К НИКИТА ВИКТОРОВИЧ </t>
  </si>
  <si>
    <t xml:space="preserve">Г ОКСАНА ВЛАДИМИРОВНА </t>
  </si>
  <si>
    <t xml:space="preserve">К МАРИНА ДМИТРИЕВНА </t>
  </si>
  <si>
    <t xml:space="preserve">Ж ИВАН ВЛАДИМИРОВИЧ </t>
  </si>
  <si>
    <t xml:space="preserve">Л АНАСТАСИЯ АЛЕКСАНДРОВНА </t>
  </si>
  <si>
    <t xml:space="preserve">Р АЛЕКСЕЙ АЛЕКСАНДРОВИЧ </t>
  </si>
  <si>
    <t xml:space="preserve">З ЕЛИЗАВЕТА АЛЕКСАНДРОВНА </t>
  </si>
  <si>
    <t xml:space="preserve">К Этери Джемалиевна </t>
  </si>
  <si>
    <t xml:space="preserve">Г ЕКАТЕРИНА АЛЕКСАНДРОВНА </t>
  </si>
  <si>
    <t xml:space="preserve"> X Кирилл А</t>
  </si>
  <si>
    <t xml:space="preserve">Г Альберт Анатольевич </t>
  </si>
  <si>
    <t xml:space="preserve">Н Юлия Игоревна </t>
  </si>
  <si>
    <t xml:space="preserve">М СВЕТЛАНА ВАЛЕНТИНОВНА </t>
  </si>
  <si>
    <t xml:space="preserve">М ИРИНА АЛИКУЛОВНА </t>
  </si>
  <si>
    <t xml:space="preserve">О Зоя Анатольевна </t>
  </si>
  <si>
    <t xml:space="preserve">П ТАТЬЯНА НИКОЛАЕВНА </t>
  </si>
  <si>
    <t xml:space="preserve">М ЮЛИЯ АНАТОЛЬЕВНА </t>
  </si>
  <si>
    <t xml:space="preserve">Б МАРИЯ НИКОЛАЕВНА </t>
  </si>
  <si>
    <t xml:space="preserve">О АНДРЕЙ ВИКТОРОВИЧ </t>
  </si>
  <si>
    <t xml:space="preserve">К РОМАН КОНСТАНТИНОВИЧ </t>
  </si>
  <si>
    <t xml:space="preserve">О Роман Леонидович </t>
  </si>
  <si>
    <t xml:space="preserve">Г КСЕНИЯ АЛЕКСАНДРОВНА </t>
  </si>
  <si>
    <t xml:space="preserve">А ЯРОСЛАВ ВЛАДИМИРОВИЧ </t>
  </si>
  <si>
    <t xml:space="preserve">З ДИАНА РАВИЛЕВНА </t>
  </si>
  <si>
    <t xml:space="preserve">С ВЕРА СЕРГЕЕВНА </t>
  </si>
  <si>
    <t xml:space="preserve">Е Василий Вячеславович </t>
  </si>
  <si>
    <t xml:space="preserve">Л НАТАЛЬЯ ВИКТОРОВНА </t>
  </si>
  <si>
    <t xml:space="preserve">Н Константин Андреевич </t>
  </si>
  <si>
    <t xml:space="preserve">Б БАТОЖАБ НАДМИТ-ЦЫРЕНОВИЧ </t>
  </si>
  <si>
    <t xml:space="preserve">С АЛЕКСАНДР НИКОЛАЕВИЧ </t>
  </si>
  <si>
    <t xml:space="preserve">А СЕРГЕЙ ВЛАДИМИРОВИЧ </t>
  </si>
  <si>
    <t xml:space="preserve">К ТАТЬЯНА ДМИТРИЕВНА </t>
  </si>
  <si>
    <t xml:space="preserve">Г МИХАИЛ ВЛАДИМИРОВИЧ </t>
  </si>
  <si>
    <t xml:space="preserve">Д Элина Владимировна </t>
  </si>
  <si>
    <t xml:space="preserve">П ЛИЛИЯ ВЛАДИМИРОВНА </t>
  </si>
  <si>
    <t xml:space="preserve">Н ЛИЛИЯ ФАРИТОВНА </t>
  </si>
  <si>
    <t xml:space="preserve">С АЛЕКСАНДР ВАЛЕРЬЕВИЧ </t>
  </si>
  <si>
    <t xml:space="preserve">У НАТАЛЬЯ СЕРГЕЕВНА </t>
  </si>
  <si>
    <t xml:space="preserve">К КСЕНИЯ ВАЛЕРЬЕВНА </t>
  </si>
  <si>
    <t xml:space="preserve">А Вячеслав Владимирович </t>
  </si>
  <si>
    <t xml:space="preserve">Р ЛЮБОВЬ ВАСИЛЬЕВНА </t>
  </si>
  <si>
    <t xml:space="preserve">М ИРИНА НИКОЛАЕВНА </t>
  </si>
  <si>
    <t xml:space="preserve">Д Алексей Дмитриевич </t>
  </si>
  <si>
    <t xml:space="preserve">Л ОЛЬГА НИКОЛАЕВНА </t>
  </si>
  <si>
    <t xml:space="preserve">К КОНСТАНТИН ВАЛЕРЬЕВИЧ </t>
  </si>
  <si>
    <t xml:space="preserve">О Ольга Викторовна </t>
  </si>
  <si>
    <t xml:space="preserve">С СВЕТЛАНА ВАСИЛЬЕВНА </t>
  </si>
  <si>
    <t xml:space="preserve">М БОРИС ПЕТРОВИЧ </t>
  </si>
  <si>
    <t xml:space="preserve">Е Юрий Сергеевич </t>
  </si>
  <si>
    <t xml:space="preserve">Т Константин Валерьевич </t>
  </si>
  <si>
    <t xml:space="preserve">К ВИКТОРИЯ ВЯЧЕСЛАВОВНА </t>
  </si>
  <si>
    <t>Перечисления клиентов Сбербанка, за март 2022 г.</t>
  </si>
  <si>
    <t>Хапланов Юрий Владимирович (ИП)</t>
  </si>
  <si>
    <t>ООО "МАЛАХИТ"</t>
  </si>
  <si>
    <t>ООО "КАСКАДАС"</t>
  </si>
  <si>
    <t>ЛУКАС ВЛАДИМИР АЛЕКСАНДРОВИЧ (ИП)</t>
  </si>
  <si>
    <t>ООО "ПОЛЕТ"</t>
  </si>
  <si>
    <t>Кудрявцев Станислав Вячеславович (ИП)</t>
  </si>
  <si>
    <t>ООО "САМСОН"</t>
  </si>
  <si>
    <t>ПАШКОВ ВИКТОР ЛЕОНИДОВИЧ (ИП)</t>
  </si>
  <si>
    <t>РЫБАЛЬЧЕНКО АНАСТАСИЯ РОМАНОВНА (ИП)</t>
  </si>
  <si>
    <t>Кваша Станислав Владимирович (ИП)</t>
  </si>
  <si>
    <t>ООО "ГУДЗОН"</t>
  </si>
  <si>
    <t>ШИЛОВА ЕЛЕНА ПЕТРОВНА (ИП)</t>
  </si>
  <si>
    <t>РАХИМОВ МИРЗОАЛИ МАХМУДОВИЧ (ИП)</t>
  </si>
  <si>
    <t>ООО "СТРОЙМОДУЛЬ"</t>
  </si>
  <si>
    <t>ООО "РОУЗ"</t>
  </si>
  <si>
    <t>ООО "ГРИФ"</t>
  </si>
  <si>
    <t>СОРОКИН ДЕНИС АНДРЕЕВИЧ (ИП)</t>
  </si>
  <si>
    <t>ООО "ОМЕГА"</t>
  </si>
  <si>
    <t>ООО "ОЛИВЕР"</t>
  </si>
  <si>
    <t>БУРНЯШЕВА ЮЛИЯ СЕРГЕЕВНА (ИП)</t>
  </si>
  <si>
    <t>Баранников Виктор Валерьевич (ИП)</t>
  </si>
  <si>
    <t>КУРАКИН ВЛАДИМИР АЛЕКСАНДРОВИЧ (ИП)</t>
  </si>
  <si>
    <t>ДОМНИКОВ СЕРГЕЙ ВАЛЕРЬЕВИЧ (ИП)</t>
  </si>
  <si>
    <t>ООО "ИДЕЯ-СОФТ"</t>
  </si>
  <si>
    <t>ЛЕОНТЬЕВ СЕРГЕЙ АЛЕКСАНДРОВИЧ (ИП)</t>
  </si>
  <si>
    <t>Логачева Александра Артуровна (ИП)</t>
  </si>
  <si>
    <t>БЕЗГУБОВ ДМИТРИЙ ЕВГЕНЬЕВИЧ (ИП)</t>
  </si>
  <si>
    <t>КОТАРЕВ МИХАИЛ МИХАЙЛОВИЧ (ИП)</t>
  </si>
  <si>
    <t>ГОРБУНОВ МИХАИЛ ДМИТРИЕВИЧ (ИП)</t>
  </si>
  <si>
    <t>ООО "АКЦЕПТ"</t>
  </si>
  <si>
    <t>ООО "ГЕРДАСТРОЙ"</t>
  </si>
  <si>
    <t>ООО "РЕФОРМА"</t>
  </si>
  <si>
    <t>ООО "КОЛОРДЕКС"</t>
  </si>
  <si>
    <t>ООО "ПРОЛИНТ-СЕРВИС"</t>
  </si>
  <si>
    <t>ООО "ВЭК"</t>
  </si>
  <si>
    <t>СИМОНОВ АНДРЕЙ ЮРЬЕВИЧ (ИП)</t>
  </si>
  <si>
    <t>ООО "АВТОСИТИ"</t>
  </si>
  <si>
    <t>ХАДЖИЕВ ТИМУР АДАМОВИЧ (ИП)</t>
  </si>
  <si>
    <t>КНЯЗЕВА ИРИНА ВАЛЕРЬЕВНА (ИП)</t>
  </si>
  <si>
    <t>СУКМАНОВ ЮРИЙ АЛЕКСАНДРОВИЧ (ИП)</t>
  </si>
  <si>
    <t>ООО "УЛЬТРА"</t>
  </si>
  <si>
    <t>ООО "АВЕЛЕКС"</t>
  </si>
  <si>
    <t>ООО "ОЛИМПИЯ"</t>
  </si>
  <si>
    <t>ФОМИНА НАДЕЖДА ВЛАДИМИРОВНА (ИП)</t>
  </si>
  <si>
    <t>ОБУХОВ НИКИТА АНДРЕЕВИЧ (ИП)</t>
  </si>
  <si>
    <t>ШНЫРЁВ СЕРГЕЙ ВАЛЕРЬЕВИЧ (ИП)</t>
  </si>
  <si>
    <t>ООО "КРАТЕР"</t>
  </si>
  <si>
    <t>ЧИНДАРЕВ АНТОН НИКОЛАЕВИЧ (ИП)</t>
  </si>
  <si>
    <t>ООО "ПРОЕКТЦЕНТР"</t>
  </si>
  <si>
    <t>ООО "Фокус"</t>
  </si>
  <si>
    <t>МОШКИНА ВИКТОРИЯ АНАТОЛЬЕВНА (ИП)</t>
  </si>
  <si>
    <t>МУЗАФИН ИЛЬДАР МАРАТОВИЧ (ИП)</t>
  </si>
  <si>
    <t>АФАНАСЬЕВА КРИСТИНА ВЛАДИМИРОВНА (ИП)</t>
  </si>
  <si>
    <t>ООО "ТРАНСКОНТИНЕНТ"</t>
  </si>
  <si>
    <t>ООО "ТЕХМОНТАЖ"</t>
  </si>
  <si>
    <t>Тихонова Анастасия Яковлевна (ИП)</t>
  </si>
  <si>
    <t>СТАНСКОВА ГУЗЕЛЬ ЮНАСОВНА (ИП)</t>
  </si>
  <si>
    <t>НАСРЕТДИНОВ МАРАТ ФИОЛЕТОВИЧ (ИП)</t>
  </si>
  <si>
    <t>МУСТАФИН ТИМУР РУСТЕМОВИЧ (ИП)</t>
  </si>
  <si>
    <t>ООО ОА "КОБАЛЬТ"</t>
  </si>
  <si>
    <t>ООО "КОМП"</t>
  </si>
  <si>
    <t>ООО "ЛОКИ"</t>
  </si>
  <si>
    <t>ООО "ГЕРА"</t>
  </si>
  <si>
    <t>ООО "ЦЕНТР"</t>
  </si>
  <si>
    <t>КОРОЛЕВА ЗОЯ ВИТАЛЬЕВНА (ИП)</t>
  </si>
  <si>
    <t>Срывкин Иван Вячеславович (ИП)</t>
  </si>
  <si>
    <t>ООО "МАГМА"</t>
  </si>
  <si>
    <t>ЛЫСЯКОВ АНДРЕЙ СЕРГЕЕВИЧ (ИП)</t>
  </si>
  <si>
    <t>СТЕПАНЧУК ТАТЬЯНА АЛЕКСАНДРОВНА (ИП)</t>
  </si>
  <si>
    <t>ООО "ТЕХНОЛОГИИ РАЗМЕТКИ"</t>
  </si>
  <si>
    <t>ООО "Техсервис"</t>
  </si>
  <si>
    <t>ИП Ядрышникова Галина Ивановна</t>
  </si>
  <si>
    <t>МОРОЗОВ МИХАИЛ ВИКТОРОВИЧ (ИП)</t>
  </si>
  <si>
    <t>КОНЬКОВА ДИАНА АЛЕКСЕЕВНА (ИП)</t>
  </si>
  <si>
    <t>Лаптева Ирина Викторовна (ИП)</t>
  </si>
  <si>
    <t>САРКИСЯН АЛЛА ВЛАДИМИРОВНА (ИП)</t>
  </si>
  <si>
    <t>ООО "ЗУВЕРС"</t>
  </si>
  <si>
    <t>ООО "СЭВЭН"</t>
  </si>
  <si>
    <t>ШЛЯПИН ДМИТРИЙ АЛЕКСАНДРОВИЧ (ИП)</t>
  </si>
  <si>
    <t>ООО "ТК СТРЕЛА"</t>
  </si>
  <si>
    <t>РЫБИН АЛЕКСАНДР ПЕТРОВИЧ (ИП)</t>
  </si>
  <si>
    <t>ООО "ВЕРТИКАЛЬ"</t>
  </si>
  <si>
    <t>ООО "КОНТУР"</t>
  </si>
  <si>
    <t>ООО "ЛАГРАНЖ"</t>
  </si>
  <si>
    <t>ОГОРОДОВА ГУЛЬНАРА ФИРДАВИСОВНА (ИП)</t>
  </si>
  <si>
    <t>Березин Александр Иванович (ИП)</t>
  </si>
  <si>
    <t>ООО "ПЛАТПРОФ"</t>
  </si>
  <si>
    <t>ООО "СТЕРЖЕНЬ"</t>
  </si>
  <si>
    <t>ООО "СТРОЙТОРГ"</t>
  </si>
  <si>
    <t>Подобедов Тарас Александрович (ИП)</t>
  </si>
  <si>
    <t>ООО "БЕЛЫЙ ВОРОТНИЧОК"</t>
  </si>
  <si>
    <t>ООО МПК "ГЕФЕСТ"</t>
  </si>
  <si>
    <t>ООО "АВТОМИКС60"</t>
  </si>
  <si>
    <t>ООО "АНКОР"</t>
  </si>
  <si>
    <t>СУЩИНСКИЙ ЯРОСЛАВ АЛЕКСАНДРОВИЧ (ИП)</t>
  </si>
  <si>
    <t>Мишко Евгений Иванович (ИП)</t>
  </si>
  <si>
    <t>ПЧЕНУШАЙ МУРАТ ЯКУБОВИЧ (ИП)</t>
  </si>
  <si>
    <t>ООО УК "КАЗАЧИЙ ГОРОДЪ"</t>
  </si>
  <si>
    <t>ЧЕРНЯЕВ АНТОН ВЛАДИМИРОВИЧ (ИП)</t>
  </si>
  <si>
    <t>БЕЗРУКОВ НИКОЛАЙ ГАВРИЛОВИЧ (ИП)</t>
  </si>
  <si>
    <t>СУХАНОВ ОЛЕГ ГЕННАДЬЕВИЧ (ИП)</t>
  </si>
  <si>
    <t>ООО "КСК"</t>
  </si>
  <si>
    <t>ООО "КРАУС"</t>
  </si>
  <si>
    <t>ХИТЦОВ АРКАДИЙ ВИКТОРОВИЧ (ИП)</t>
  </si>
  <si>
    <t>Перевозкин Артем Юрьевич (ИП)</t>
  </si>
  <si>
    <t>ЖЕЛЕЗНОВА НАТАЛЬЯ НИКОЛАЕВНА (ИП)</t>
  </si>
  <si>
    <t>ООО "СТ ТРЕЙДИНГ"</t>
  </si>
  <si>
    <t>АЗОВ АНДРЕЙ АНАТОЛЬЕВИЧ (ИП)</t>
  </si>
  <si>
    <t>РО ОО "МАИ" СПБАИ"</t>
  </si>
  <si>
    <t>ГОГИН СЕРГЕЙ ВИКТОРОВИЧ (ИП)</t>
  </si>
  <si>
    <t>Логвиненко Денис Николаевич (ИП)</t>
  </si>
  <si>
    <t>ООО "ЦЕНТОРИОН"</t>
  </si>
  <si>
    <t>ООО "СОЮЗ"</t>
  </si>
  <si>
    <t>ИП ФИНОГЕНОВ СЕРГЕЙ СЕРГЕЕВИЧ</t>
  </si>
  <si>
    <t>ИП НОРКУЗИЕВ СИДИК ЗОХИДОВИЧ</t>
  </si>
  <si>
    <t>ЧЕРНОГАЛ АННА ВАЛЕРЬЕВНА (ИП)</t>
  </si>
  <si>
    <t>ИП Подгорный Виталий Александрович</t>
  </si>
  <si>
    <t>МАГОМЕДОВ МАГОМЕД АМИРХАНОВИЧ (ИП)</t>
  </si>
  <si>
    <t>ООО "КИБЕЛА"</t>
  </si>
  <si>
    <t>РОГОВ НИКОЛАЙ НИКОЛАЕВИЧ (ИП)</t>
  </si>
  <si>
    <t>КАЛАШНИКОВА ЮЛИЯ ЗАБИРОВНА (ИП)</t>
  </si>
  <si>
    <t>ВАРРИЕР САТИШ (ИП)</t>
  </si>
  <si>
    <t>Белова Лариса Владимировна (ИП)</t>
  </si>
  <si>
    <t>ООО "ЮГ-СТРОЙ"</t>
  </si>
  <si>
    <t>ООО "БЕРГ"</t>
  </si>
  <si>
    <t>ООО "ГЛОБАЛ"</t>
  </si>
  <si>
    <t>ООО "МЕРКУРИЙ"</t>
  </si>
  <si>
    <t>ООО "БУФТ"</t>
  </si>
  <si>
    <t>КАЛАШНИКОВ АЛЕКСАНДР ИГОРЕВИЧ (ИП)</t>
  </si>
  <si>
    <t>РЯКОВ ДАНИИЛ СЕРГЕЕВИЧ (ИП)</t>
  </si>
  <si>
    <t>БОНДАРЕНКО АЛЕКСАНДР ВЯЧЕСЛАВОВИЧ (ИП)</t>
  </si>
  <si>
    <t>ООО "НИТРО"</t>
  </si>
  <si>
    <t>ООО "ПРОМТЕХМОНТАЖ"</t>
  </si>
  <si>
    <t>ВЛАДИМИРОВ СЕРГЕЙ АЛЕКСАНДРОВИЧ (ИП)</t>
  </si>
  <si>
    <t>ДОЛЖЕНКО КИРИЛЛ АЛЕКСАНДРОВИЧ (ИП)</t>
  </si>
  <si>
    <t>ООО СК "РУССТРОЙМОНТАЖ"</t>
  </si>
  <si>
    <t>НИКАНОВА ЛЮДМИЛА АЛЕКСАНДРОВНА (ИП)</t>
  </si>
  <si>
    <t>ООО "ПАРТНЕРСТВО 36"</t>
  </si>
  <si>
    <t>ООО "МОС-ПОСТАВКА"</t>
  </si>
  <si>
    <t>ООО "Мегавес-СТ"</t>
  </si>
  <si>
    <t>ООО "СОФОРА"</t>
  </si>
  <si>
    <t>ООО "ПАЛИТРА"</t>
  </si>
  <si>
    <t>ООО "АЛЬЯНС-СТРОЙ"</t>
  </si>
  <si>
    <t>ИП МАКАРЯН КАРИНЕ РУДИКОВНА</t>
  </si>
  <si>
    <t>ПОДДУЕВ ЕВГЕНИЙ НИКОЛАЕВИЧ (ИП)</t>
  </si>
  <si>
    <t>НОСКОВ ВАЛЕРИЙ МИХАЙЛОВИЧ (ИП)</t>
  </si>
  <si>
    <t>ЦЫРУЛЬНИКОВ АЛЕКСАНДР АЛЕКСАНДРОВИЧ (ИП)</t>
  </si>
  <si>
    <t>БОНДАРЕВА АНАСТАСИЯ ВИКТОРОВНА (ИП)</t>
  </si>
  <si>
    <t>ЦЫРУЛЬНИКОВА ЮЛИЯ НИКОЛАЕВНА (ИП)</t>
  </si>
  <si>
    <t>ООО "АЛЬБИОН"</t>
  </si>
  <si>
    <t>Гареев Флорид Фанзилевич (ИП)</t>
  </si>
  <si>
    <t>БЕРЕЖНОВА ЕЛЕНА ВАЛЕРЬЕВНА (ИП)</t>
  </si>
  <si>
    <t>ФАДЕЙЧЕВА ВАЛЕНТИНА СЕРГЕЕВНА (ИП)</t>
  </si>
  <si>
    <t>ООО "АСК ТЕХНОЛОГИИ"</t>
  </si>
  <si>
    <t>ПАВЛИВА ЮЛИЯ ЕВГЕНЬЕВНА (ИП)</t>
  </si>
  <si>
    <t>ООО "АТЛАНТА"</t>
  </si>
  <si>
    <t>ООО "ИТК"</t>
  </si>
  <si>
    <t>ООО "ВЕСТА"</t>
  </si>
  <si>
    <t>ООО "Центр Миграционных Услуг"</t>
  </si>
  <si>
    <t>ООО СК "РЕГИОНСТРОЙИНВЕСТ-М"</t>
  </si>
  <si>
    <t>ООО "МЕРИДИАН"</t>
  </si>
  <si>
    <t>ВАНЮШИН ВАДИМ ПЕТРОВИЧ (ИП)</t>
  </si>
  <si>
    <t>ООО "УСТРОЙ"</t>
  </si>
  <si>
    <t>КАЗАНЦЕВА ДАРЬЯ АЛЕКСЕЕВНА (ИП)</t>
  </si>
  <si>
    <t>КИРДАНЬ АЛЕКСАНДРА АЛЕКСАНДРОВНА (ИП)</t>
  </si>
  <si>
    <t>ООО "ДОЛОМИТ"</t>
  </si>
  <si>
    <t>ООО "МОССТРОЙ"</t>
  </si>
  <si>
    <t>ООО "КРЕАЛИ"</t>
  </si>
  <si>
    <t>ООО "ЮЖНЫЙ ВЕТЕР"</t>
  </si>
  <si>
    <t>ТАУБЕРТ ЕГОР АНАТОЛЬЕВИЧ (ИП)</t>
  </si>
  <si>
    <t>ООО "ДЕЛИО"</t>
  </si>
  <si>
    <t>ООО "ДОГМА"</t>
  </si>
  <si>
    <t>Степанов Антон Владимирович (ИП)</t>
  </si>
  <si>
    <t>ООО "ФЕЛИЦИЯ"</t>
  </si>
  <si>
    <t>САПРЫКИН ВИКТОР НИКОЛАЕВИЧ (ИП)</t>
  </si>
  <si>
    <t>ООО "ЮПИТЕР"</t>
  </si>
  <si>
    <t>ООО "ВИТАКОН"</t>
  </si>
  <si>
    <t>ООО "ГЕЛОН"</t>
  </si>
  <si>
    <t>ПАНКРАТОВ ИЛЬЯ СЕРГЕЕВИЧ (ИП)</t>
  </si>
  <si>
    <t>КАЗАКОВ ДМИТРИЙ НИКОЛАЕВИЧ (ИП)</t>
  </si>
  <si>
    <t>ДОМНИНА ИРИНА СЕРГЕЕВНА (ИП)</t>
  </si>
  <si>
    <t>ДОКУЧАЕВ СЕРГЕЙ СЕРГЕЕВИЧ (ИП)</t>
  </si>
  <si>
    <t>ДОКУЧАЕВА ЕЛЕНА КОНСТАНТИНОВНА (ИП)</t>
  </si>
  <si>
    <t>ПОПОВ МИХАИЛ МИХАЙЛОВИЧ (ИП)</t>
  </si>
  <si>
    <t>НОВОСЕЛОВА ИРИНА КОНСТАНТИНОВНА (ИП)</t>
  </si>
  <si>
    <t>ДОРОЖКИН ДМИТРИЙ АЛЕКСАНДРОВИЧ (ИП)</t>
  </si>
  <si>
    <t>ПАНИН ВЯЧЕСЛАВ СЕРГЕЕВИЧ (ИП)</t>
  </si>
  <si>
    <t>ЛЕВШИНА ИРИНА ВЛАДИМИРОВНА (ИП)</t>
  </si>
  <si>
    <t>ООО "ТЕРЕМ"</t>
  </si>
  <si>
    <t>ООО "ТЕРЕМ48"</t>
  </si>
  <si>
    <t>ООО "БИЛДИНГПЛАНТС"</t>
  </si>
  <si>
    <t>ООО "МАЛИБУ"</t>
  </si>
  <si>
    <t>БАЛАБАНОВ СЕРГЕЙ ЮРЬЕВИЧ (ИП)</t>
  </si>
  <si>
    <t>Малышев Сергей Николаевич (ИП)</t>
  </si>
  <si>
    <t>ООО "ИЮНЬ"</t>
  </si>
  <si>
    <t>ФЕДЧЕНКО ВИТАЛИЙ ВАЛЕРЬЕВИЧ (ИП)</t>
  </si>
  <si>
    <t>СМИРНОВ ЕВГЕНИЙ ВАСИЛЬЕВИЧ (ИП)</t>
  </si>
  <si>
    <t>ООО "МОНРИС"</t>
  </si>
  <si>
    <t>ООО "ИНТА"</t>
  </si>
  <si>
    <t>ООО "СТРОЙ ТОРГ"</t>
  </si>
  <si>
    <t>ООО "ПРОПАГАНДА ЛАЙН"</t>
  </si>
  <si>
    <t>ООО "УСН-ДЕВЕЛОПМЕНТ"</t>
  </si>
  <si>
    <t>ООО "ИКАР"</t>
  </si>
  <si>
    <t>ИП КРУГЛОВ ИВАН МИХАЙЛОВИЧ</t>
  </si>
  <si>
    <t>КАРИМОВ ИЛЬЯ ШЕРМАХМАДОВИЧ (ИП)</t>
  </si>
  <si>
    <t>КИСЕЛЬ ТИХОН ИВАНОВИЧ (ИП)</t>
  </si>
  <si>
    <t>ФЕЛЬ ДМИТРИЙ ИГОРЕВИЧ (ИП)</t>
  </si>
  <si>
    <t>МАМИЙ ДИАНА АДАМОВНА (ИП)</t>
  </si>
  <si>
    <t>ООО "МЕРКУРИЙ ПЛЮС"</t>
  </si>
  <si>
    <t>ООО "СВЕЖЕСТЬ"</t>
  </si>
  <si>
    <t>ООО "ФОРСАЙТ"</t>
  </si>
  <si>
    <t>Воробьев Виктор Николаевич (ИП)</t>
  </si>
  <si>
    <t>ООО "КАЛИТА"</t>
  </si>
  <si>
    <t>ООО "БЛЕСК"</t>
  </si>
  <si>
    <t>ООО "ТАНДЕР"</t>
  </si>
  <si>
    <t>КРИВОРОТ ЕГОР АЛЕКСАНДРОВИЧ (ИП)</t>
  </si>
  <si>
    <t>ООО "АМПАРО"</t>
  </si>
  <si>
    <t>ООО "АТОЛЛ"</t>
  </si>
  <si>
    <t>ООО "ТОРНАДО"</t>
  </si>
  <si>
    <t>ООО "ИННОВА"</t>
  </si>
  <si>
    <t>ООО "НАНСИ"</t>
  </si>
  <si>
    <t>ЛИННИК МАКСИМ НИКОЛАЕВИЧ (ИП)</t>
  </si>
  <si>
    <t>ДОЛОБАН АНДРЕЙ ПЕТРОВИЧ (ИП)</t>
  </si>
  <si>
    <t>ДУНЯМАЛИЕВ АЛИМАГАМЕД ЕНГИБАР ОГЛЫ (ИП)</t>
  </si>
  <si>
    <t>ООО "ЛИГА"</t>
  </si>
  <si>
    <t>ООО "РЕКОНСТРУКЦИЯ"</t>
  </si>
  <si>
    <t>ЧУЖИНОВ АЛЕКСЕЙ ЮРЬЕВИЧ (ИП)</t>
  </si>
  <si>
    <t>ИП Шевцов Михаил Константинович</t>
  </si>
  <si>
    <t>ЦЫГАНКОВА АЛЁНА АНАТОЛЬЕВНА (ИП)</t>
  </si>
  <si>
    <t>ООО "ВИКС"</t>
  </si>
  <si>
    <t>ООО "СКАНДИНАВИЯ"</t>
  </si>
  <si>
    <t>ПОНОМАРЁВ ДАНИИЛ АНДРЕЕВИЧ (ИП)</t>
  </si>
  <si>
    <t>ООО "ИНТЕКС"</t>
  </si>
  <si>
    <t>ООО "ЭКСТРА"</t>
  </si>
  <si>
    <t>Рогатых Андрей Вячеславович (ИП)</t>
  </si>
  <si>
    <t>ООО "ЭКС МОРЭ"</t>
  </si>
  <si>
    <t>ООО "РАЗВИТИЕ"</t>
  </si>
  <si>
    <t>Горячева Валерия Александровна (ИП)</t>
  </si>
  <si>
    <t>ООО "ГРИЛЬ ХАУС БРАТСК"</t>
  </si>
  <si>
    <t>ООО "СМС"</t>
  </si>
  <si>
    <t>ООО "ДЕТАЛЬ-ЧЕЛНЫ"</t>
  </si>
  <si>
    <t>СОЛОВЕЙ ВЯЧЕСЛАВ АЛЕКСАНДРОВИЧ (ИП)</t>
  </si>
  <si>
    <t>ООО "ЭНЕРГОСТРОЙ"</t>
  </si>
  <si>
    <t>ООО "СЕЛИС"</t>
  </si>
  <si>
    <t>ООО "АЙДИКС"</t>
  </si>
  <si>
    <t>ООО "ТЕХНОСТРОЙ"</t>
  </si>
  <si>
    <t>ЕМЕЛЬЯНОВ АЛЕКСЕЙ ВИКТОРОВИЧ (ИП)</t>
  </si>
  <si>
    <t>ВАСИЛЬЕВА НАТАЛИЯ АЛЕКСЕЕВНА (ИП)</t>
  </si>
  <si>
    <t>ООО "МИРЕКС"</t>
  </si>
  <si>
    <t>ООО "УС"</t>
  </si>
  <si>
    <t>ООО "УфаОйлПродукт"</t>
  </si>
  <si>
    <t>ООО "СВЕНТЕС"</t>
  </si>
  <si>
    <t>Кудашов Андрей Александрович (ИП)</t>
  </si>
  <si>
    <t>ООО "ПСМ-СЕТСО РУС"</t>
  </si>
  <si>
    <t>ООО "РЕАСТРОЙ"</t>
  </si>
  <si>
    <t>ООО "НИКС"</t>
  </si>
  <si>
    <t>ФОКЕЕВ ДЕНИС АНАТОЛЬЕВИЧ (ИП)</t>
  </si>
  <si>
    <t>ООО "ТЭК ДАЛЬ"</t>
  </si>
  <si>
    <t>ООО "ЭкоТренд"</t>
  </si>
  <si>
    <t>ООО "Феникс"</t>
  </si>
  <si>
    <t>Ф-Л БАНКА ГПБ (АО) "ЗАПАДНО-СИБИРСКИЙ" р/с 30232810300290000005</t>
  </si>
  <si>
    <t>ООО "КОМЛАЙН"</t>
  </si>
  <si>
    <t>Сидоров Илья Иванович (ИП)</t>
  </si>
  <si>
    <t>САДЫЧЕНКО ВЕРА ВЯЧЕСЛАВОВНА (ИП)</t>
  </si>
  <si>
    <t>ГОЛИКОВ ЮРИЙ АНАТОЛЬЕВИЧ (ИП)</t>
  </si>
  <si>
    <t>ЕФРЕМОВ НИКИТА ЕВГЕНЬЕВИЧ (ИП)</t>
  </si>
  <si>
    <t>ООО "КРЕПМАРКЕТ"</t>
  </si>
  <si>
    <t>КУПРЯКОВ СЕРГЕЙ ИГОРЕВИЧ (ИП)</t>
  </si>
  <si>
    <t>ООО "ЛЮКС"</t>
  </si>
  <si>
    <t>Бутовский Василий Александрович (ИП)</t>
  </si>
  <si>
    <t>ПИСНИЦКАЯ АННА МИХАЙЛОВНА (ИП)</t>
  </si>
  <si>
    <t>ВЛАСОВ ВЛАДИСЛАВ ЮРЬЕВИЧ (ИП)</t>
  </si>
  <si>
    <t>Ценер Анна Владимировна (ИП)</t>
  </si>
  <si>
    <t>СУРЖИКОВА АНАСТАСИЯ ВАДИМОВНА (ИП)</t>
  </si>
  <si>
    <t>ХАБИРОВА ДИАНА ИЛЮСОВНА (ИП)</t>
  </si>
  <si>
    <t>ПАНИН ВЛАДИСЛАВ СЕРГЕЕВИЧ (ИП)</t>
  </si>
  <si>
    <t>КУЗНЕЦОВ ВЯЧЕСЛАВ ОЛЕГОВИЧ (ИП)</t>
  </si>
  <si>
    <t>ОСИПОВА СВЕТЛАНА СЕРГЕЕВНА (ИП)</t>
  </si>
  <si>
    <t>ВАСИЛЬЕВА АНАСТАСИЯ ВЛАДИМИРОВНА (ИП)</t>
  </si>
  <si>
    <t>ООО "КРЕАТИВ"</t>
  </si>
  <si>
    <t>ООО "ЦЕНТРСТРОЙ"</t>
  </si>
  <si>
    <t>ООО "СТРОЙТЭКС"</t>
  </si>
  <si>
    <t>ООО "ЯГУАР"</t>
  </si>
  <si>
    <t>КУЗЯКИН НИКОЛАЙ ВЛАДИМИРОВИЧ (ИП)</t>
  </si>
  <si>
    <t>ООО "РЕФ"</t>
  </si>
  <si>
    <t>Родыгина Лариса Владимировна (ИП)</t>
  </si>
  <si>
    <t>ООО "ГРАД-М"</t>
  </si>
  <si>
    <t>ИВАНОВА ОЛЬГА АЛЕКСАНДРОВНА (ИП)</t>
  </si>
  <si>
    <t>АНДРЕЕВ СЕРГЕЙ МИХАЙЛОВИЧ (ИП)</t>
  </si>
  <si>
    <t>БОНДАРЬ ГАЛИНА ИВАНОВНА (ИП)</t>
  </si>
  <si>
    <t>Тюркин Михаил Вениаминович (ИП)</t>
  </si>
  <si>
    <t>ООО "ТЕХНО-РЕСУРС"</t>
  </si>
  <si>
    <t>ООО "ГРАТИС"</t>
  </si>
  <si>
    <t>ТРУБИЦЫН ВЛАДИМИР ЮРЬЕВИЧ (ИП)</t>
  </si>
  <si>
    <t>ООО "СТРОЙИМПЕРИАЛ"</t>
  </si>
  <si>
    <t>ООО "АСТ"</t>
  </si>
  <si>
    <t>ООО "ПМК"</t>
  </si>
  <si>
    <t>ООО "ЭНСТАР"</t>
  </si>
  <si>
    <t>ООО ТД "РИТМ"</t>
  </si>
  <si>
    <t>ООО "РОСТОВ-ЛОГИСТИК"</t>
  </si>
  <si>
    <t>Ахмедов Самир Самед оглы (ИП)</t>
  </si>
  <si>
    <t>ИП УГАРОВ ГРИГОРИЙ АЛЕКСАНДРОВИЧ</t>
  </si>
  <si>
    <t>МАШАРОВ СЕРГЕЙ ВАЛЕНТИНОВИЧ (ИП)</t>
  </si>
  <si>
    <t>БАЛАНДИН АЛЕКСАНДР АЛЕКСАНДРОВИЧ (ИП)</t>
  </si>
  <si>
    <t>МАКИНЯН ВАНИ АРТУРОВИЧ (ИП)</t>
  </si>
  <si>
    <t>ООО "ВИЗИТ"</t>
  </si>
  <si>
    <t>ООО "ЛУСТА"</t>
  </si>
  <si>
    <t>ООО "ВИКИНГ"</t>
  </si>
  <si>
    <t>КОЛМЫЧЕК ДМИТРИЙ СЕРГЕЕВИЧ (ИП)</t>
  </si>
  <si>
    <t>ГРИГОРЬЕВА ЕЛЕНА ИВАНОВНА (ИП)</t>
  </si>
  <si>
    <t>КОНОВАЛОВ ДАНИИЛ СЕРГЕЕВИЧ (ИП)</t>
  </si>
  <si>
    <t>ООО "КУБ"</t>
  </si>
  <si>
    <t>ООО "ТИТАН"</t>
  </si>
  <si>
    <t>ООО "ДОМКАПИТАЛСТРОЙ"</t>
  </si>
  <si>
    <t>САПОНИН ВЛАДИСЛАВ АЛЕКСАНДРОВИЧ (ИП)</t>
  </si>
  <si>
    <t>ООО "БЫСТРАЯ УБОРКА"</t>
  </si>
  <si>
    <t>ГАЗИЕВА РИНА САМАТОВНА (ИП)</t>
  </si>
  <si>
    <t>ИП СМИРНОВ АРТЕМ ЮРЬЕВИЧ</t>
  </si>
  <si>
    <t>КОВРИГИН КУЗЬМА ЛЕОНИДОВИЧ (ИП)</t>
  </si>
  <si>
    <t>Пилевина Елена Анатольевна (ИП)</t>
  </si>
  <si>
    <t>КОБРИНА ИРИНА ПЕТРОВНА (ИП)</t>
  </si>
  <si>
    <t>ООО "КЕНАН"</t>
  </si>
  <si>
    <t>ООО "ГЕОСТРОЙ"</t>
  </si>
  <si>
    <t>ООО "ПРОФРЕСТ"</t>
  </si>
  <si>
    <t>БАЗУЕВ ИВАН СЕРГЕЕВИЧ (ИП)</t>
  </si>
  <si>
    <t>ИП МЕШКОВА НАТАЛЬЯ АЛЕКСЕЕВНА</t>
  </si>
  <si>
    <t>АТОЯН АЛЬБЕРТ МКРТЫЧЕВИЧ (ИП)</t>
  </si>
  <si>
    <t>АТОЯН АЛЛА АЛЕКСАНДРОВНА (ИП)</t>
  </si>
  <si>
    <t>ПОЛЯКОВ ВЯЧЕСЛАВ ЛЕОНИДОВИЧ (ИП)</t>
  </si>
  <si>
    <t>ГРЕЧИШКО ВЛАДИМИР НИКОЛАЕВИЧ (ИП)</t>
  </si>
  <si>
    <t>ДОЛГАЛЕВ ВИТАЛИЙ ЮРЬЕВИЧ (ИП)</t>
  </si>
  <si>
    <t>ООО "ЮГ-ВЭЙ"</t>
  </si>
  <si>
    <t>Березовский Александр Владимирович (ИП)</t>
  </si>
  <si>
    <t>БЕЗРУКОВ ИГОРЬ АЛЕКСАНДРОВИЧ (ИП)</t>
  </si>
  <si>
    <t>ОГАНЕСЯН САРКИС АРКАДИЕВИЧ (ИП)</t>
  </si>
  <si>
    <t>Магдасиева Алла Юрьевна (ИП)</t>
  </si>
  <si>
    <t>ИП Пошибайло Сергей Александрович</t>
  </si>
  <si>
    <t>ЛИТВИНЕНКО ГЕОРГИЙ ЕВГЕНЬЕВИЧ (ИП)</t>
  </si>
  <si>
    <t>ЛИМОНОВА ОЛЕСЯ АНДРЕЕВНА (ИП)</t>
  </si>
  <si>
    <t>ООО "ОСКАР"</t>
  </si>
  <si>
    <t>ЧЕРНОВА ЕВГЕНИЯ ВАСИЛЬЕВНА (ИП)</t>
  </si>
  <si>
    <t>СОРОКИНА АНАСТАСИЯ НИКОЛАЕВНА (ИП)</t>
  </si>
  <si>
    <t>СОСНИН ДАНИИЛ КИРИЛЛОВИЧ (ИП)</t>
  </si>
  <si>
    <t>КАРМАНОВ СЕРГЕЙ ВАСИЛЬЕВИЧ (ИП)</t>
  </si>
  <si>
    <t>ИП САВЕНКОВ Семен Сергеевич</t>
  </si>
  <si>
    <t>МЕРЕНСКИЙ АЛЕКСАНДР ГЕННАДЬЕВИЧ (ИП)</t>
  </si>
  <si>
    <t>ШАБРАНСКАЯ ПОЛИНА ЕВГЕНЬЕВНА (ИП)</t>
  </si>
  <si>
    <t>РАХМАНИНА ЯНА АЛЕКСАНДРОВНА (ИП)</t>
  </si>
  <si>
    <t>ШЕВЧЕНКО НАТАЛЬЯ ВИКТОРОВНА (ИП)</t>
  </si>
  <si>
    <t>САМОХИНА АНАСТАСИЯ АЛЕКСАНДРОВНА (ИП)</t>
  </si>
  <si>
    <t>ХАЛИЛУЕВ МАКСИМ СЕРГЕЕВИЧ (ИП)</t>
  </si>
  <si>
    <t>ООО "ЭДЭМ"</t>
  </si>
  <si>
    <t>ООО "ШОРИЯ"</t>
  </si>
  <si>
    <t>ООО "МИНДАЛЬ"</t>
  </si>
  <si>
    <t>Яковлев Геннадий Юрьевич (ИП)</t>
  </si>
  <si>
    <t>Астахов Алексей Владимирович (ИП)</t>
  </si>
  <si>
    <t>ООО "ЛЕГИТИМ"</t>
  </si>
  <si>
    <t>ООО "ДИОГЕН"</t>
  </si>
  <si>
    <t>ООО "ГРАДУС"</t>
  </si>
  <si>
    <t>ООО "ПРИМ"</t>
  </si>
  <si>
    <t>ООО "САКУРА"</t>
  </si>
  <si>
    <t>ПОЛИВАНОВ АРТЕМ НИКОЛАЕВИЧ (ИП)</t>
  </si>
  <si>
    <t>БАРАНОВА ЯНА АЛЕКСАНДРОВНА (ИП)</t>
  </si>
  <si>
    <t>ООО "АКВАМАРИН"</t>
  </si>
  <si>
    <t>АНТОНОВА ЕКАТЕРИНА СЕРГЕЕВНА (ИП)</t>
  </si>
  <si>
    <t>ООО "АРНО"</t>
  </si>
  <si>
    <t>ООО "ПРАГМА"</t>
  </si>
  <si>
    <t>ООО "ЮСТИМ"</t>
  </si>
  <si>
    <t>ООО "ИЛАНТ"</t>
  </si>
  <si>
    <t>ДЕНИСКИН АНТОН ЛЕОНИДОВИЧ (ИП)</t>
  </si>
  <si>
    <t>НАЗАРОВ НИКИТА НИКОЛАЕВИЧ (ИП)</t>
  </si>
  <si>
    <t>ООО "ЭПИКА"</t>
  </si>
  <si>
    <t>ООО "ИВЕНА"</t>
  </si>
  <si>
    <t>ООО "ДЕНТ"</t>
  </si>
  <si>
    <t>ООО "КЛИН"</t>
  </si>
  <si>
    <t>ООО "ГАЛАКТИКА"</t>
  </si>
  <si>
    <t>ООО "БЕТАМ"</t>
  </si>
  <si>
    <t>ООО "АЛЬТЭК"</t>
  </si>
  <si>
    <t>БРАЖНИКОВ ДМИТРИЙ ВЛАДИМИРОВИЧ (ИП)</t>
  </si>
  <si>
    <t>ООО "ЛЕГИОН"</t>
  </si>
  <si>
    <t>ООО "ПРОЦВЕТАНИЕ"</t>
  </si>
  <si>
    <t>Земерова Ксения Владимировна (ИП)</t>
  </si>
  <si>
    <t>ООО "ЛЕГЕНДА"</t>
  </si>
  <si>
    <t>ООО "АЛЕФ"</t>
  </si>
  <si>
    <t>ООО "АРДЕКС"</t>
  </si>
  <si>
    <t>ООО "АСХАТ"</t>
  </si>
  <si>
    <t>Эминов Эльшан (ИП)</t>
  </si>
  <si>
    <t>Миклуха Михаил Иванович (ИП)</t>
  </si>
  <si>
    <t>ООО "ОМУС"</t>
  </si>
  <si>
    <t>ООО "ПРИНКС"</t>
  </si>
  <si>
    <t>ЗАПОРОЖЕЦ ГЛЕБ ЯРОСЛАВОВИЧ (ИП)</t>
  </si>
  <si>
    <t>СВЕТЛОВ МАКСИМ АЛЕКСАНДРОВИЧ (ИП)</t>
  </si>
  <si>
    <t>НЕСТЕРКИН ДМИТРИЙ АНДРЕЕВИЧ (ИП)</t>
  </si>
  <si>
    <t>НЕВОЛАЕВА РАИСА ВИКТОРОВНА (ИП)</t>
  </si>
  <si>
    <t>ХАРАМАНОВ АНДРАНИК ВЯЧЕСЛАВОВИЧ (ИП)</t>
  </si>
  <si>
    <t>ЮРЧЕНКО ЮРИЙ НИКОЛАЕВИЧ (ИП)</t>
  </si>
  <si>
    <t>ГОНЧАРЕНКО ЕВГЕНИЙ ЭДУАРДОВИЧ (ИП)</t>
  </si>
  <si>
    <t>ООО "ГРАД"</t>
  </si>
  <si>
    <t>СКОРИКОВ ПАВЕЛ ГЕННАДЬЕВИЧ (ИП)</t>
  </si>
  <si>
    <t>БЕЗМЕННИКОВ ИВАН ДМИТРИЕВИЧ (ИП)</t>
  </si>
  <si>
    <t>ООО "КРЕПОСТЬ"</t>
  </si>
  <si>
    <t>КОСЕНКОВ МИХАИЛ АНАТОЛЬЕВИЧ (ИП)</t>
  </si>
  <si>
    <t>ИВАНОВ ДАНИИЛ ВИТАЛЬЕВИЧ (ИП)</t>
  </si>
  <si>
    <t>ООО "СОЛИД"</t>
  </si>
  <si>
    <t>ООО " АЛЬЯНС"</t>
  </si>
  <si>
    <t>НАУМОВА СВЕТЛАНА ЕВГЕНЬЕВНА (ИП)</t>
  </si>
  <si>
    <t>ООО "ИНТЕРТАРА.РУ"</t>
  </si>
  <si>
    <t>ООО "НОРДИН"</t>
  </si>
  <si>
    <t>ООО "МЕРСИ"</t>
  </si>
  <si>
    <t>ИП Езоян Серго Шаликоевич</t>
  </si>
  <si>
    <t>ЧЕКВАИДЗЕ ВАЛЕРИЯ ДМИТРИЕВНА (ИП)</t>
  </si>
  <si>
    <t>ПЛОТНИКОВ ЭДУАРД ГЕОРГИЕВИЧ (ИП)</t>
  </si>
  <si>
    <t>ПАВЛОВ АЛЕКСЕЙ АНАТОЛЬЕВИЧ (ИП)</t>
  </si>
  <si>
    <t>СЕЛЕДКОВА МАРИЯ КОНСТАНТИНОВНА (ИП)</t>
  </si>
  <si>
    <t>ООО "КАПИТАЛГРУПП"</t>
  </si>
  <si>
    <t>МЕНЬШОВА ЖАННА ЮРЬЕВНА (ИП)</t>
  </si>
  <si>
    <t>БАБИН АЛЕКСЕЙ НИКОЛАЕВИЧ (ИП)</t>
  </si>
  <si>
    <t>СОРОЧАН ВЛАДИСЛАВ ИГОРЕВИЧ (ИП)</t>
  </si>
  <si>
    <t>ЗАКАРЯН ГАЯНЕ НОРИКОВНА (ИП)</t>
  </si>
  <si>
    <t>МАТИРНАЯ ВАЛЕРИЯ НИКОЛАЕВНА (ИП)</t>
  </si>
  <si>
    <t>НАЗИРОВ РУСЛАН РАФИКОВИЧ (ИП)</t>
  </si>
  <si>
    <t>КИСЕЛЕВ ИЛЬЯ АНДРЕЕВИЧ (ИП)</t>
  </si>
  <si>
    <t>МУРАДОВ ЛАЧЫН БАБЕК ОГЛЫ (ИП)</t>
  </si>
  <si>
    <t>МИХАЙЛЕНКО ЕКАТЕРИНА ВИТАЛЬЕВНА (ИП)</t>
  </si>
  <si>
    <t>ЕЛТУНОВСКИЙ ВАДИМИР ВАДИМОВИЧ (ИП)</t>
  </si>
  <si>
    <t>ДВОРНИЧЕНКО ДМИТРИЙ НИКОЛАЕВИЧ (ИП)</t>
  </si>
  <si>
    <t>КОНДРАТЕНКО НАТАЛЬЯ ФЕДОРОВНА (ИП)</t>
  </si>
  <si>
    <t>ГАВРИЛОВА РИММА ВЛАДИМИРОВНА (ИП)</t>
  </si>
  <si>
    <t>ПОПОВ АЛЕКСАНДР АНАТОЛЬЕВИЧ (ИП)</t>
  </si>
  <si>
    <t>БАРАНОВ МИХАИЛ АНАТОЛЬЕВИЧ (ИП)</t>
  </si>
  <si>
    <t>НЕЧЕТАЙЛЕНКО ОЛЕСЯ ВЯЧЕСЛАВОВНА (ИП)</t>
  </si>
  <si>
    <t>ШАПИЕВ РУСЛАН ШАХРУХАНОВИЧ (ИП)</t>
  </si>
  <si>
    <t>БАРЫШНИКОВА ОКСАНА АЛЕКСАНДРОВНА (ИП)</t>
  </si>
  <si>
    <t>МАСЛОВ МАКСИМ ПАВЛОВИЧ (ИП)</t>
  </si>
  <si>
    <t>ГАЛЬЧУН МИХАИЛ СЕРГЕЕВИЧ (ИП)</t>
  </si>
  <si>
    <t>ТАЛАХАДЗЕ ЮРИЙ ЗВИАДИЕВИЧ (ИП)</t>
  </si>
  <si>
    <t>НУФРИЧЕНКОВА АНАСТАСИЯ ЮРЬЕВНА (ИП)</t>
  </si>
  <si>
    <t>ШТАРЕВ ЕВГЕНИЙ СЕРГЕЕВИЧ (ИП)</t>
  </si>
  <si>
    <t>ЦЫБУЛЯ ЕВГЕНИЙ ВИКТОРОВИЧ (ИП)</t>
  </si>
  <si>
    <t>АНТЮШЕНЯ КИРИЛЛ НИКОЛАЕВИЧ (ИП)</t>
  </si>
  <si>
    <t>НАЙДЕНКО МАРИЯ СЕРГЕЕВНА (ИП)</t>
  </si>
  <si>
    <t>ДУДНИКОВ ДАНИИЛ СЕРГЕЕВИЧ (ИП)</t>
  </si>
  <si>
    <t>РЕШЕТНЯК ЗАХАР СЕРГЕЕВИЧ (ИП)</t>
  </si>
  <si>
    <t>КУМУРЖИ НИКИТА СЕРГЕЕВИЧ (ИП)</t>
  </si>
  <si>
    <t>МИТЯЕВ РОМАН ВЛАДИМИРОВИЧ (ИП)</t>
  </si>
  <si>
    <t>ЗЫРЯНОВ ТИМОФЕЙ АЛЕКСЕЕВИЧ (ИП)</t>
  </si>
  <si>
    <t>ЦЫМБАЛОВ АРТУР ДМИТРИЕВИЧ (ИП)</t>
  </si>
  <si>
    <t>СТЕПАНЕНКО ЕЛЕНА ЮРЬЕВНА (ИП)</t>
  </si>
  <si>
    <t>НИКИФОРОВ ВЛАДИСЛАВ АНДРЕЕВИЧ (ИП)</t>
  </si>
  <si>
    <t>ШАВРИН НИКОЛАЙ АНАТОЛЬЕВИЧ (ИП)</t>
  </si>
  <si>
    <t>Коваленко Даниил Романович (ИП)</t>
  </si>
  <si>
    <t>БОНДАРЬ ИВАН ИВАНОВИЧ (ИП)</t>
  </si>
  <si>
    <t>ФИЛАТОВА ЯНА ВАЛЕРЬЕВНА (ИП)</t>
  </si>
  <si>
    <t>ООО "АРТИС"</t>
  </si>
  <si>
    <t>ООО "АВЕРС"</t>
  </si>
  <si>
    <t>БЫКОВА ТАТЬЯНА АЛЕКСАНДРОВНА (ИП)</t>
  </si>
  <si>
    <t>ООО "ЛОГИТЕК"</t>
  </si>
  <si>
    <t>ООО "ФЛЕКС"</t>
  </si>
  <si>
    <t>ООО "ДЕРЖАВА"</t>
  </si>
  <si>
    <t>МИЧКОВА ЕЛЕНА НИКОЛАЕВНА (ИП)</t>
  </si>
  <si>
    <t>КАРАСЁВ ВИТАЛИЙ АЛЕКСАНДРОВИЧ (ИП)</t>
  </si>
  <si>
    <t>ООО "СИСТЕМЫ И ТЕХНОЛОГИИ"</t>
  </si>
  <si>
    <t>ООО "СМУ-ЮГ"</t>
  </si>
  <si>
    <t>ООО "ФАЛЬКОН ЮГ"</t>
  </si>
  <si>
    <t>ООО "ФАЛЬКОН"</t>
  </si>
  <si>
    <t>БЕГАШВИЛИ ТИМУР АЛЕКСАНДРОВИЧ (ИП)</t>
  </si>
  <si>
    <t>ООО "ЭНЕРДЖИ ПЛЮС"</t>
  </si>
  <si>
    <t>МИШИНА АННА ВИКТОРОВНА (ИП)</t>
  </si>
  <si>
    <t>ООО ТД "Рактел"</t>
  </si>
  <si>
    <t>ЕВДОКИМОВ МАКСИМ АЛЕКСАНДРОВИЧ (ИП)</t>
  </si>
  <si>
    <t>Казанцев Аркадий Викторович (ИП)</t>
  </si>
  <si>
    <t>ОДИНЦОВ СЕРГЕЙ ЮРЬЕВИЧ (ИП)</t>
  </si>
  <si>
    <t>СМИРНОВА ДАНИИЛА СЕРГЕЕВНА (ИП)</t>
  </si>
  <si>
    <t>АВАНЕСЯН КРИСТИНА КАМОЕВНА (ИП)</t>
  </si>
  <si>
    <t>ИП БАСОВ ДМИТРИЙ ЕВГЕНЬЕВИЧ</t>
  </si>
  <si>
    <t>ШИЯНОВА ЕЛЕНА ВЛАДИМИРОВНА (ИП)</t>
  </si>
  <si>
    <t>ХАНСАНАМЮК АРСЕН АШОТОВИЧ (ИП)</t>
  </si>
  <si>
    <t>Жаров Алексей Викторович (ИП)</t>
  </si>
  <si>
    <t>ООО "СТУДИЯ ОСАМ"</t>
  </si>
  <si>
    <t>ГРИШИНА АННА ВИКТОРОВНА (ИП)</t>
  </si>
  <si>
    <t>ГОРБУНОВ ДМИТРИЙ ОЛЕГОВИЧ (ИП)</t>
  </si>
  <si>
    <t>ЕЛОГВЕНКО ЮЛИЯ ОЛЕГОВНА (ИП)</t>
  </si>
  <si>
    <t>МУСИНА ЛИАНА МАГНАВИЕВНА (ИП)</t>
  </si>
  <si>
    <t>ХОХЛОВ СЕРГЕЙ АНАТОЛЬЕВИЧ (ИП)</t>
  </si>
  <si>
    <t>ИП ГОРОБОВСКИЙ ВИКТОР ПАВЛОВИЧ</t>
  </si>
  <si>
    <t>ЯКИШЕВ ДЕНИС ЭДУАРДОВИЧ (ИП)</t>
  </si>
  <si>
    <t>ЕРОХИН АНДРЕЙ АЛЕКСАНДРОВИЧ (ИП)</t>
  </si>
  <si>
    <t>ООО "АйТи-трейд"</t>
  </si>
  <si>
    <t>ЛЫКОВ ЕВГЕНИЙ ВАЛЕРЬЕВИЧ (ИП)</t>
  </si>
  <si>
    <t>ООО "ЭТАЛОН-ГРУПП"</t>
  </si>
  <si>
    <t>ООО "ИНТЕГРА"</t>
  </si>
  <si>
    <t>ЗУБРИЦКИЙ АНТОН ФРАНЦЕВИЧ (ИП)</t>
  </si>
  <si>
    <t>НУДЬГА МАКСИМ ЮРЬЕВИЧ (ИП)</t>
  </si>
  <si>
    <t>СЮБАЕВА АННА НИКОЛАЕВНА (ИП)</t>
  </si>
  <si>
    <t>КАЛАШНИКОВА ЛЮДМИЛА ГЕННАДЬЕВНА (ИП)</t>
  </si>
  <si>
    <t>ООО "СЕЛЕНА"</t>
  </si>
  <si>
    <t>ДАВЫДОВ АРТЕМ ГЕННАДЬЕВИЧ (ИП)</t>
  </si>
  <si>
    <t>ООО "ДАСТЕР"</t>
  </si>
  <si>
    <t>ООО "Палерон"</t>
  </si>
  <si>
    <t>ООО "НЕВАС"</t>
  </si>
  <si>
    <t>Лазоренко Нина Васильевна (ИП)</t>
  </si>
  <si>
    <t>ООО "АВГУСТДОР-ГРУПП"</t>
  </si>
  <si>
    <t>ООО "АЛЬФА ЛОГИСТИК"</t>
  </si>
  <si>
    <t>ООО "АКВИЛОН"</t>
  </si>
  <si>
    <t>ООО "АКВАНИКА"</t>
  </si>
  <si>
    <t>ГОЛЬНИК ТАТЬЯНА ВЛАДИМИРОВНА (ИП)</t>
  </si>
  <si>
    <t>РОМАНОВА КАРИНА СЕРГЕЕВНА (ИП)</t>
  </si>
  <si>
    <t>ООО "ТС-АБИКОМ"</t>
  </si>
  <si>
    <t>ООО "АЛТЫН"</t>
  </si>
  <si>
    <t>ТАМАЗЯН ЭЛИОНОРА АШОТОВНА (ИП)</t>
  </si>
  <si>
    <t>ЧЕСТИКОВ ВЯЧЕСЛАВ ВЛАДИМИРОВИЧ (ИП)</t>
  </si>
  <si>
    <t>ООО "ПРОМЭЛЕКТРО"</t>
  </si>
  <si>
    <t>ДЕМЕНТЬЕВ АЛЕКСЕЙ ЮРЬЕВИЧ</t>
  </si>
  <si>
    <t>МАНГОВА АЛЕКСАНДРА ВИКТОРОВНА (ИП)</t>
  </si>
  <si>
    <t>ФЕДУЛОВ АЛЕКСАНДР НИКОЛАЕВИЧ (ИП)</t>
  </si>
  <si>
    <t>ИП ФЕЙЗУЛЛАЕВ МАГОМЕДИЯ МАГОМЕД ОГЛЫ</t>
  </si>
  <si>
    <t>ИП САЛИМОВА НАДИЯ ИБРАГИМОВНА</t>
  </si>
  <si>
    <t>ООО "ГРАФИКА"</t>
  </si>
  <si>
    <t>ТАЛАШМАНОВ АНДРЕЙ АНДРЕЕВИЧ (ИП)</t>
  </si>
  <si>
    <t>АЛХУЗИН ДАНИЛ ЗУЛЬФАТОВИЧ (ИП)</t>
  </si>
  <si>
    <t>ИСМАГИЛОВА АНАСТАСИЯ СЕРГЕЕВНА (ИП)</t>
  </si>
  <si>
    <t>ООО "ВОСХОД"</t>
  </si>
  <si>
    <t>ООО "ОНИКС"</t>
  </si>
  <si>
    <t>ООО "ФАКЕЛ"</t>
  </si>
  <si>
    <t>Клещев Вадим Александрович (ИП)</t>
  </si>
  <si>
    <t>КУЗЬМИН ОЛЕГ ГРИГОРЬЕВИЧ (ИП)</t>
  </si>
  <si>
    <t>ТИМОЩУК МИХАИЛ АЛЕКСАНДРОВИЧ (ИП)</t>
  </si>
  <si>
    <t>ТИТЯПОВА ЛИДИЯ ДМИТРИЕВНА (ИП)</t>
  </si>
  <si>
    <t>БЫКОВ АЛЕКСАНДР ГЕННАДИЕВИЧ (ИП)</t>
  </si>
  <si>
    <t>АРТАМОНОВ ЭДУАРД АЛЕКСАНДРОВИЧ (ИП)</t>
  </si>
  <si>
    <t>КАРПОВ АЛЕКСАНДР СЕРГЕЕВИЧ (ИП)</t>
  </si>
  <si>
    <t>ООО "ТРИУМФ"</t>
  </si>
  <si>
    <t>ФАЙЗУЛЛОЕВ ЗУБАЙДУЛЛО САЙФУЛЛОЕВИЧ (ИП)</t>
  </si>
  <si>
    <t>БОГОМОЛОВ ИЛЬЯ ОЛЕГОВИЧ (ИП)</t>
  </si>
  <si>
    <t>ХАЛЯПИН АЛЕКСЕЙ СЕРАФИМОВИЧ (ИП)</t>
  </si>
  <si>
    <t>АНСО "СПОРТИВНОЕ НАЧАЛО"</t>
  </si>
  <si>
    <t>Андреев Виталий Александрович (ИП)</t>
  </si>
  <si>
    <t>МУСАЕВ РОМАН ЭДУАРДОВИЧ (ИП)</t>
  </si>
  <si>
    <t>ООО "ТК АСТРА"</t>
  </si>
  <si>
    <t>ООО "СТРОЙ КОНСАЛТИНГ"</t>
  </si>
  <si>
    <t>КАРПЕНКО АНТОН СЕРГЕЕВИЧ (ИП)</t>
  </si>
  <si>
    <t>ООО "БРИК СТРОЙ"</t>
  </si>
  <si>
    <t>ГОНЧАРОВ ОЛЕГ СТАНИСЛАВОВИЧ (ИП)</t>
  </si>
  <si>
    <t>БРИГИДА АЛЕКСАНДР АЛЕКСАНДРОВИЧ (ИП)</t>
  </si>
  <si>
    <t>ООО "ЭНЕРГОСЕТЬСТРОЙ"</t>
  </si>
  <si>
    <t>ОРЕХОВА МАРИНА МИХАЙЛОВНА (ИП)</t>
  </si>
  <si>
    <t>ТИТОВ ДМИТРИЙ АНДРЕЕВИЧ (ИП)</t>
  </si>
  <si>
    <t>ООО "СПУТНИК"</t>
  </si>
  <si>
    <t>ГАФИЯТУЛЛИН ЗАМИР АСАДУЛОВИЧ (ИП)</t>
  </si>
  <si>
    <t>ООО "ГРД-СТРОЙ"</t>
  </si>
  <si>
    <t>ООО "КВЭСТ"</t>
  </si>
  <si>
    <t>Борисов Владимир Александрович (ИП)</t>
  </si>
  <si>
    <t>ООО "БУЛАТ"</t>
  </si>
  <si>
    <t>Никулина Юлия Анатольевна (ИП)</t>
  </si>
  <si>
    <t>ИП ЖАРЕНОВ НИКОЛАЙ НИКОЛАЕВИЧ</t>
  </si>
  <si>
    <t>ООО "ВАГНЕР"</t>
  </si>
  <si>
    <t>ИП САРКИСЯН МАНУЧАР АЛЕКСАНДРИ</t>
  </si>
  <si>
    <t>ООО "ВЕГА-М"</t>
  </si>
  <si>
    <t>ИП НИКОЛАЕВА НАТАЛЬЯ ВАЛЕНТИНОВНА</t>
  </si>
  <si>
    <t>ПЛАТОНОВ НИКОЛАЙ ГЕННАДЬЕВИЧ (ИП)</t>
  </si>
  <si>
    <t>ИП ОСАДЧИЙ НИКОЛАЙ АЛЕКСАНДРОВИЧ</t>
  </si>
  <si>
    <t>ООО "ТАТЬЯНА"</t>
  </si>
  <si>
    <t>ПУЧКИНА НИНА МИХАЙЛОВНА (ИП)</t>
  </si>
  <si>
    <t>ЯТМАНОВ СТАНИСЛАВ СЕРГЕЕВИЧ (ИП)</t>
  </si>
  <si>
    <t>НИКОЛАЕВА ЕКАТЕРИНА КОНСТАНТИНОВНА (ИП)</t>
  </si>
  <si>
    <t>РУДАКОВ ЭДВАРД АЛЕКСАНДРОВИЧ (ИП)</t>
  </si>
  <si>
    <t>СОЗИНОВ АЛЕКСЕЙ СЕРГЕЕВИЧ (ИП)</t>
  </si>
  <si>
    <t>ШИЛЯЕВ ПАВЕЛ ВЛАДИСЛАВОВИЧ (ИП)</t>
  </si>
  <si>
    <t>ООО "ТАТКО АГРО"</t>
  </si>
  <si>
    <t>МАЛАКАЕВ БАЙРАС АЗАМАТОВИЧ (ИП)</t>
  </si>
  <si>
    <t>ЯРМОЛЮК РОМАН СЕРГЕЕВИЧ (ИП)</t>
  </si>
  <si>
    <t>КОСТИЦИН АЛЕКСАНДР ОЛЕГОВИЧ (ИП)</t>
  </si>
  <si>
    <t>БУТЫЛОВ НИКИТА АЛЕКСЕЕВИЧ (ИП)</t>
  </si>
  <si>
    <t>ОСИПОВ АНДРЕЙ НИКОЛАЕВИЧ (ИП)</t>
  </si>
  <si>
    <t>Кулешов Константин Игоревич (ИП)</t>
  </si>
  <si>
    <t>ООО "ОЛДЕН"</t>
  </si>
  <si>
    <t>ООО "ГЭЛЭКСИ"</t>
  </si>
  <si>
    <t>НАСИБОВ АРТЁМ АРАЗОВИЧ (ИП)</t>
  </si>
  <si>
    <t>ООО "АКЕРВИЛЬ"</t>
  </si>
  <si>
    <t>ДОЗМАРОВА ЕКАТЕРИНА АЛЕКСАНДРОВНА (ИП)</t>
  </si>
  <si>
    <t>ООО "СОНАТА"</t>
  </si>
  <si>
    <t>ООО "ГЕЛИКОН"</t>
  </si>
  <si>
    <t>ООО "ГРАНЬ"</t>
  </si>
  <si>
    <t>ООО "АГАТ"</t>
  </si>
  <si>
    <t>ООО "ДОРВЕСТ"</t>
  </si>
  <si>
    <t>ООО "ВЕНДИС"</t>
  </si>
  <si>
    <t>Гольцева Ирина Юрьевна (ИП)</t>
  </si>
  <si>
    <t>ПОЛЕВИКОВ МАКСИМ СЕРГЕЕВИЧ (ИП)</t>
  </si>
  <si>
    <t>ООО "ЭЛКОН"</t>
  </si>
  <si>
    <t>ООО "МИЛТОН"</t>
  </si>
  <si>
    <t>ООО "ПРОЕКТ-23"</t>
  </si>
  <si>
    <t>ООО "ТРОЯ"</t>
  </si>
  <si>
    <t>ООО "ЕВРОСЕРВИС"</t>
  </si>
  <si>
    <t>ЕСИПОВ АНДРЕЙ ВЛАДИМИРОВИЧ (ИП)</t>
  </si>
  <si>
    <t>ООО "РАКЕТА"</t>
  </si>
  <si>
    <t>ООО "БАРАТ"</t>
  </si>
  <si>
    <t>ЕМЕЛЬЯНОВ МАКСИМ ВИКТОРОВИЧ (ИП)</t>
  </si>
  <si>
    <t>ООО "ПАРУС"</t>
  </si>
  <si>
    <t>САБИРЗЯНОВА ЭЛЬМЕДА МУТАГАРОВНА (ИП)</t>
  </si>
  <si>
    <t>ООО "ПЛАТФОРМА"</t>
  </si>
  <si>
    <t>РОМАНИВ НИКОЛАЙ ЯРОСЛАВОВИЧ (ИП)</t>
  </si>
  <si>
    <t>ИП Куприн Геннадий Владимирович</t>
  </si>
  <si>
    <t>ООО "ПОЛТАНОВ ХОЛД"</t>
  </si>
  <si>
    <t>ООО "ОСТАЛЬ"</t>
  </si>
  <si>
    <t>Постникова Ольга Ивановна (ИП)</t>
  </si>
  <si>
    <t>ООО "БРИГ"</t>
  </si>
  <si>
    <t>ООО "ВИЛЕНА"</t>
  </si>
  <si>
    <t>ШАРОВ СЕРГЕЙ ВИТАЛЬЕВИЧ (ИП)</t>
  </si>
  <si>
    <t>РУДНИК ВЛАДИСЛАВ ОЛЕГОВИЧ (ИП)</t>
  </si>
  <si>
    <t>ЧУДАКОВА ЕКАТЕРИНА АЛЕКСАНДРОВНА (ИП)</t>
  </si>
  <si>
    <t>КАШИРИН ОЛЕГ АЛЕКСЕЕВИЧ (ИП)</t>
  </si>
  <si>
    <t>ТАШАЛИЕВ КОБЫЛЖОН АКРАМЖАНОВИЧ (ИП)</t>
  </si>
  <si>
    <t>ООО "ПРОЕКТСЕРВИС"</t>
  </si>
  <si>
    <t>ООО "АРСЕНАЛ"</t>
  </si>
  <si>
    <t>АГАЛАРЯН РОБЕРТ СЕДРАКОВИЧ (ИП)</t>
  </si>
  <si>
    <t>МЕЩЕРЯКОВ МЕРАБ ГРИГОРЬЕВИЧ (ИП)</t>
  </si>
  <si>
    <t>ООО "АЛЬТБИЛД"</t>
  </si>
  <si>
    <t>ООО "РСК"</t>
  </si>
  <si>
    <t>Ротцы Сергей Валерьевич (ИП)</t>
  </si>
  <si>
    <t>ООО "РУС-КОНТЕЙНЕР"</t>
  </si>
  <si>
    <t>ООО "СОЛЕКС"</t>
  </si>
  <si>
    <t>ООО "КРЕПКА"</t>
  </si>
  <si>
    <t>ООО "МАТЕРИК"</t>
  </si>
  <si>
    <t>ООО "СТРОЛИС"</t>
  </si>
  <si>
    <t>ООО "РИНОС"</t>
  </si>
  <si>
    <t>СУЛТОНОВ БАХТИЁР НУРТОЖИЕВИЧ (ИП)</t>
  </si>
  <si>
    <t>ООО "ФАБУРА"</t>
  </si>
  <si>
    <t>ООО "СТРОЙСИСТЕМС"</t>
  </si>
  <si>
    <t>ООО "БЕЛТРАНС"</t>
  </si>
  <si>
    <t>ГУБАРЕВА ЕКАТЕРИНА СЕРГЕЕВНА (ИП)</t>
  </si>
  <si>
    <t>ООО "ВИРТУАЛ"</t>
  </si>
  <si>
    <t>ООО "СТРОЙСИТИ"</t>
  </si>
  <si>
    <t>ООО "АРМАДА"</t>
  </si>
  <si>
    <t>КОСЫЧЕНКО ЕЛЕНА СЕРГЕЕВНА (ИП)</t>
  </si>
  <si>
    <t>ООО "ПРОТОК"</t>
  </si>
  <si>
    <t>ООО "МАГНИУМ"</t>
  </si>
  <si>
    <t>Максимов Фрол Викторович (ИП)</t>
  </si>
  <si>
    <t>САЛИЙ ОЛЕГ АЛЕКСЕЕВИЧ (ИП)</t>
  </si>
  <si>
    <t>АХМЕДОВ ФАГАЯТ Аляр Оглы (ИП)</t>
  </si>
  <si>
    <t>РАПАВА ЭДУАРД БОРИСОВИЧ (ИП)</t>
  </si>
  <si>
    <t>ООО "СТРИЖ"</t>
  </si>
  <si>
    <t>САФРОНОВ ВЛАДИМИР ИВАНОВИЧ (ИП)</t>
  </si>
  <si>
    <t>ООО "АРТЕЛЬ"</t>
  </si>
  <si>
    <t>ЖИТЕНЁВ КОНСТАНТИН ОЛЕГОВИЧ (ИП)</t>
  </si>
  <si>
    <t>ООО "БРИК МОНТАЖ"</t>
  </si>
  <si>
    <t>ООО "АЛЬФА"</t>
  </si>
  <si>
    <t>ООО "ЭРИКА"</t>
  </si>
  <si>
    <t>ООО "ВИРЕНА"</t>
  </si>
  <si>
    <t>ООО "СПЕЦИФИКА"</t>
  </si>
  <si>
    <t>ООО "ТРИТОР"</t>
  </si>
  <si>
    <t>ООО "САНТАУН"</t>
  </si>
  <si>
    <t>ООО "СОТЕР"</t>
  </si>
  <si>
    <t>ООО "РЕТОН"</t>
  </si>
  <si>
    <t>ООО "ВЕЗДЕХОД"</t>
  </si>
  <si>
    <t>ООО "ПРАКСИС"</t>
  </si>
  <si>
    <t>ООО "ФАВОРИС"</t>
  </si>
  <si>
    <t>ООО "ИРБИС"</t>
  </si>
  <si>
    <t>ООО "АНФИОН"</t>
  </si>
  <si>
    <t>ООО "КАМЕТА"</t>
  </si>
  <si>
    <t>ООО "БАРЬЕР"</t>
  </si>
  <si>
    <t>ООО "ГАОТИН"</t>
  </si>
  <si>
    <t>ООО "БРИМА"</t>
  </si>
  <si>
    <t>ООО "ТЕЛРУС"</t>
  </si>
  <si>
    <t>ООО "ВИЗИО"</t>
  </si>
  <si>
    <t>ООО "БЕЛЕС"</t>
  </si>
  <si>
    <t>ООО "ЛАКАНТ"</t>
  </si>
  <si>
    <t>ООО "ФОРСТАУН"</t>
  </si>
  <si>
    <t>ООО "ГРАНДИН"</t>
  </si>
  <si>
    <t>ООО "ЛОГИСТИК"</t>
  </si>
  <si>
    <t>ООО "МОСТТРАК"</t>
  </si>
  <si>
    <t>ООО "МИРЕНА"</t>
  </si>
  <si>
    <t>ООО "СИМОНА"</t>
  </si>
  <si>
    <t>ООО "ИНСТРОЙ"</t>
  </si>
  <si>
    <t>ООО "КОДАК"</t>
  </si>
  <si>
    <t>ООО "ЛИТКАНТ"</t>
  </si>
  <si>
    <t>ООО "ГОРСТРОЙПРОЕКТ"</t>
  </si>
  <si>
    <t>ООО "КОСМОДИАЛЬ"</t>
  </si>
  <si>
    <t>ООО "КИНОР"</t>
  </si>
  <si>
    <t>ООО "САЛИАН"</t>
  </si>
  <si>
    <t>ООО "СТАРТАЛ"</t>
  </si>
  <si>
    <t>ООО "ТОРОС"</t>
  </si>
  <si>
    <t>ООО "ВЕРМОНТ"</t>
  </si>
  <si>
    <t>ООО "ВЕЛАГРОМАШ"</t>
  </si>
  <si>
    <t>ООО "ГРАНДСТРОЙ"</t>
  </si>
  <si>
    <t>ООО "РЕГИОНЗНАК"</t>
  </si>
  <si>
    <t>ООО "ВЕНТ-СЕРВИС"</t>
  </si>
  <si>
    <t>КОПЫЛОВ АЛЕКСАНДР ЕВГЕНЬЕВИЧ (ИП)</t>
  </si>
  <si>
    <t>КОРЗНИКОВ ДАНИИЛ ВАЛЕРЬЕВИЧ (ИП)</t>
  </si>
  <si>
    <t>ООО "НАЙСХАУС"</t>
  </si>
  <si>
    <t>ООО "ПЕРВЫЙ ЗОЛОТОЙ"</t>
  </si>
  <si>
    <t>ШИТИКОВА КСЕНИЯ АЛЕКСАНДРОВНА (ИП)</t>
  </si>
  <si>
    <t>ГАББАСОВ ВЛАДИМИР РУСТАМОВИЧ (ИП)</t>
  </si>
  <si>
    <t>ООО "САМБА"</t>
  </si>
  <si>
    <t>КИСЛЯКОВ ДМИТРИЙ АНАТОЛЬЕВИЧ (ИП)</t>
  </si>
  <si>
    <t>АЛЕКСЕЕВ АРТЁМ НИКОЛАЕВИЧ (ИП)</t>
  </si>
  <si>
    <t>Михеев Андрей Сергеевич (ИП)</t>
  </si>
  <si>
    <t>ИП КОСТЯННИКОВ СЕРГЕЙ ВЛАДИМИРОВИЧ</t>
  </si>
  <si>
    <t>ВАСИЛЬЕВА ВЕРА АЛЕКСАНДРОВНА (ИП)</t>
  </si>
  <si>
    <t>ООО "БАРКОМ"</t>
  </si>
  <si>
    <t>ООО "ВАГНЭР"</t>
  </si>
  <si>
    <t>Аракелян Каринэ Альбертовна (ИП)</t>
  </si>
  <si>
    <t>ООО "БРИВАКС"</t>
  </si>
  <si>
    <t>ООО "НИРВАЗА"</t>
  </si>
  <si>
    <t>ООО "ВАЛЬТУРАТ"</t>
  </si>
  <si>
    <t>ООО "ИЛЬВАРА"</t>
  </si>
  <si>
    <t>ООО "КРИПРУС"</t>
  </si>
  <si>
    <t>ООО "КРЕЛТИК"</t>
  </si>
  <si>
    <t>ООО "КАРТИНЕС"</t>
  </si>
  <si>
    <t>ООО "ДАРВЕГА"</t>
  </si>
  <si>
    <t>Валиуллин Ринат Фаридович (ИП)</t>
  </si>
  <si>
    <t>ООО "ФОРЕСТ"</t>
  </si>
  <si>
    <t>ООО "ТРЕК"</t>
  </si>
  <si>
    <t>ООО "ТРАМПА ТРАМПА"</t>
  </si>
  <si>
    <t>СТАРИКОВ ДМИТРИЙ АНДРЕЕВИЧ (ИП)</t>
  </si>
  <si>
    <t>ЛЮБЧИК ЕВГЕНИЙ ГЕРБЕРТОВИЧ (ИП)</t>
  </si>
  <si>
    <t>ВЛАДЕЛЬЩИКОВ ЕГОР ИВАНОВИЧ (ИП)</t>
  </si>
  <si>
    <t>МОЛГАЧЕВ МАКСИМ СЕРГЕЕВИЧ (ИП)</t>
  </si>
  <si>
    <t>СНОРКИН МАТВЕЙ ДМИТРИЕВИЧ (ИП)</t>
  </si>
  <si>
    <t>ООО "ИРИС"</t>
  </si>
  <si>
    <t>МИНЯЕВА ЮЛИЯ ЕВГЕНЬЕВНА (ИП)</t>
  </si>
  <si>
    <t>КОЛЕСНИКОВ ЮРИЙ ИВАНОВИЧ (ИП)</t>
  </si>
  <si>
    <t>МАСЛЕННИКОВ АЛЕКСАНДР ВЛАДИМИРОВИЧ (ИП)</t>
  </si>
  <si>
    <t>ДИКОВА ЖАННА ВЛАДИМИРОВНА (ИП)</t>
  </si>
  <si>
    <t>КУРАМШИН ИЛЬНУР МАВЛЮТОВИЧ (ИП)</t>
  </si>
  <si>
    <t>ООО "ДИАЛОГ ПЛЮС"</t>
  </si>
  <si>
    <t>МАЛЬЦЕВ РОМАН АЛЕКСЕЕВИЧ</t>
  </si>
  <si>
    <t>ТРЕФИЛОВ АЛЕКСАНДР ЭДУАРДОВИЧ</t>
  </si>
  <si>
    <t>ООО "ТРАНСХОЛОД ЮГ"</t>
  </si>
  <si>
    <t>ФЕЩЕНКО ГРИГОРИЙ ЕВГЕНЬЕВИЧ (ИП)</t>
  </si>
  <si>
    <t>ООО "ТЕХНО-М"</t>
  </si>
  <si>
    <t>МЯСНИКОВА ПОЛИНА АРКАДЬЕВНА (ИП)</t>
  </si>
  <si>
    <t>ООО "НЕОН"</t>
  </si>
  <si>
    <t>ООО "МЕГАЛИТ"</t>
  </si>
  <si>
    <t>ООО "ИМПЕРИЯ"</t>
  </si>
  <si>
    <t>ООО "РТ СЕРВИС"</t>
  </si>
  <si>
    <t>ООО "СТРОЙТЭК"</t>
  </si>
  <si>
    <t>ООО СК "ГЛОБАЛ-ПОДРЯД"</t>
  </si>
  <si>
    <t>ООО "САДКО СПБ"</t>
  </si>
  <si>
    <t>ООО "РЕМЭНЕРГОСЕРВИС"</t>
  </si>
  <si>
    <t>ООО "ФАВОР"</t>
  </si>
  <si>
    <t>ФИЛИППОВ ДМИТРИЙ АХТАМОВИЧ (ИП)</t>
  </si>
  <si>
    <t>КАНДЕЛАКИ ЕЛЕНА ТЕЙМУРАЗОВНА (ИП)</t>
  </si>
  <si>
    <t>ООО "ИН-СИТИКОМ"</t>
  </si>
  <si>
    <t>ВАРЛАМОВ АРСЕНИЙ МИХАЙЛОВИЧ</t>
  </si>
  <si>
    <t>ООО "МОБИУС"</t>
  </si>
  <si>
    <t>ООО "ХАРД"</t>
  </si>
  <si>
    <t>ООО "ПОЛЮС"</t>
  </si>
  <si>
    <t>ООО "СОФТ"</t>
  </si>
  <si>
    <t>БЕЛЫХ КАРИНА НИКОЛАЕВНА (ИП)</t>
  </si>
  <si>
    <t>Степаненко Юлия Викторовна (ИП)</t>
  </si>
  <si>
    <t>Полякова Антонина Анатольевна (ИП)</t>
  </si>
  <si>
    <t>ООО ?АНК?</t>
  </si>
  <si>
    <t>Петричка Людмила Ивановна (ИП)</t>
  </si>
  <si>
    <t>ООО "ЧСПТ"</t>
  </si>
  <si>
    <t>ГАЛАКТИОНОВА КАМИЛЛА ВИЛЕВНА (ИП)</t>
  </si>
  <si>
    <t>ООО "АЛЬЯНС 96"</t>
  </si>
  <si>
    <t>МИРОШНИЧЕНКО ИРИНА АНДРЕЕВНА (ИП)</t>
  </si>
  <si>
    <t>ООО "БАРС+"</t>
  </si>
  <si>
    <t>ПАЩЕНКО ИРИНА РУСЛАНОВНА (ИП)</t>
  </si>
  <si>
    <t>ИП ДЕГТЯРЕВА ГАЛИНА ВЛАДИМИРОВНА</t>
  </si>
  <si>
    <t>ИП ШИЛОНОСОВА ЮЛИЯ АЛЕКСАНДРОВНА</t>
  </si>
  <si>
    <t>НЕДЕЛЬКО ТАТЬЯНА ПАВЛОВНА (ИП)</t>
  </si>
  <si>
    <t>ЦИПЕЛЕВА ИРИНА АЛЕКСАНДРОВНА (ИП)</t>
  </si>
  <si>
    <t>АНТОНЯН АНТОН НОРИКОВИЧ (ИП)</t>
  </si>
  <si>
    <t>Узинцева Татьяна Владимировна (ИП)</t>
  </si>
  <si>
    <t>НИКОЛАЕНКО ОЛЬГА АНДРЕЕВНА (ИП)</t>
  </si>
  <si>
    <t>СТОЛЯРОВ ЮРИЙ ВЛАДИСЛАВОВИЧ (ИП)</t>
  </si>
  <si>
    <t>ООО "ПРОФКОНТАКТ"</t>
  </si>
  <si>
    <t>МОЧАЛОВ ИВАН НИКОЛАЕВИЧ (ИП)</t>
  </si>
  <si>
    <t>Трофимов Александр Евгеньевич (ИП)</t>
  </si>
  <si>
    <t>ООО "СТРОЙЛЕС"</t>
  </si>
  <si>
    <t>ООО "ФОРА ПЛЮС"</t>
  </si>
  <si>
    <t>ООО "КВАРЦ"</t>
  </si>
  <si>
    <t>ООО "АВАНГАРД55"</t>
  </si>
  <si>
    <t>БАЖЕНОВ ЕВГЕНИЙ АЛЕКСАНДРОВИЧ (ИП)</t>
  </si>
  <si>
    <t>ООО "ПАНДОРА"</t>
  </si>
  <si>
    <t>КЛЁСС СЕРГЕЙ ЭДМОНТОВИЧ (ИП)</t>
  </si>
  <si>
    <t>ООО "ГЛАВБОВСТРОЙ"</t>
  </si>
  <si>
    <t>ООО "ФОРСАЖ"</t>
  </si>
  <si>
    <t>ГОЛОВУНИНА ЖАННА ГЕННАДЬЕВНА (ИП)</t>
  </si>
  <si>
    <t>ПАХНИН АЛЕКСАНДР ДМИТРИЕВИЧ (ИП)</t>
  </si>
  <si>
    <t>Ахмадиев Рамиль Ахнафович (ИП)</t>
  </si>
  <si>
    <t>КИЯШКИНА ЕЛЕНА АНАТОЛЬЕВНА (ИП)</t>
  </si>
  <si>
    <t>ООО "ФЛЭШ-КОНСАЛТ"</t>
  </si>
  <si>
    <t>ЛИТВИНОВ ВЛАДИМИР АНДРЕЕВИЧ (ИП)</t>
  </si>
  <si>
    <t>БАРКОВСКИЙ НИКИТА МИХАЙЛОВИЧ (ИП)</t>
  </si>
  <si>
    <t>КОРОСТЕЛЕВА ВИКТОРИЯ АНДРЕЕВНА (ИП)</t>
  </si>
  <si>
    <t>ПЕРВУШИН ВАДИМ ДМИТРИЕВИЧ (ИП)</t>
  </si>
  <si>
    <t>БУШМАКОВ ВЛАДИМИР ГРИГОРЬЕВИЧ (ИП)</t>
  </si>
  <si>
    <t>ФЕДОСОВ СЕРГЕЙ НИКОЛАЕВИЧ (ИП)</t>
  </si>
  <si>
    <t>БУКИНА ИРИНА ВАСИЛЬЕВНА (ИП)</t>
  </si>
  <si>
    <t>АЛЕКСЕЕВА ЛИЛИЯ РУСЛАНОВНА (ИП)</t>
  </si>
  <si>
    <t>ООО "ЛОКОМЕТ"</t>
  </si>
  <si>
    <t>ООО "ДОН-ЛИФТМОНТАЖ"</t>
  </si>
  <si>
    <t>ООО "ВИ-КОМ"</t>
  </si>
  <si>
    <t>ООО "ЗЕТ-МОНТАЖ"</t>
  </si>
  <si>
    <t>ОБУХОВА ИРИНА ВИКТОРОВНА (ИП)</t>
  </si>
  <si>
    <t>ШАРГУНОВА НАТАЛЬЯ ВАЛЕНТИНОВНА (ИП)</t>
  </si>
  <si>
    <t>ХРЯЩЕВА ЕЛЕНА ВАЛЕНТИНОВНА (ИП)</t>
  </si>
  <si>
    <t>ДАГОЛДИЯН ЛЕОНИД ШАГЕНОВИЧ (ИП)</t>
  </si>
  <si>
    <t>ЛАПИН ДМИТРИЙ ВАДИМОВИЧ (ИП)</t>
  </si>
  <si>
    <t>Качимов Леонид Вячеславович (ИП)</t>
  </si>
  <si>
    <t>ЧУНИХИН АЛЕКСАНДР ВИКТОРОВИЧ (ИП)</t>
  </si>
  <si>
    <t>ГАМОВ СЕРГЕЙ ВЛАДИМИРОВИЧ (ИП)</t>
  </si>
  <si>
    <t>ЧННИУ "БЦПИ "ДИКАЯ ПРИРОДА АЗИИ"</t>
  </si>
  <si>
    <t>ПОПОВ АЛЕКСАНДР СЕРГЕЕВИЧ (ИП)</t>
  </si>
  <si>
    <t>НАГУЧЕВ ДМИТРИЙ ВИКТОРОВИЧ (ИП)</t>
  </si>
  <si>
    <t>ПАРФЕНОВ СЕРГЕЙ СЕРГЕЕВИЧ (ИП)</t>
  </si>
  <si>
    <t>АЛТУХОВ ДЕНИС ВИКТОРОВИЧ (ИП)</t>
  </si>
  <si>
    <t>ЛЕБЕДЕВ АНДРЕЙ ЕВГЕНЬЕВИЧ (ИП)</t>
  </si>
  <si>
    <t>ВОЛОЖАНИНОВ АНДРЕЙ ВИКТОРОВИЧ</t>
  </si>
  <si>
    <t>КАЛЕВСКАЯ ЯНА ФЕЛИКСОВНА (ИП)</t>
  </si>
  <si>
    <t>ООО "ОПТИМАЛЬНОЕ СООТНОШЕНИЕ"</t>
  </si>
  <si>
    <t>ХОХЛАЧЕВ ЕВГЕНИЙ ВЛАДИМИРОВИЧ (ИП)</t>
  </si>
  <si>
    <t>БАБОВ АРТЁМ ЮРЬЕВИЧ (ИП)</t>
  </si>
  <si>
    <t>КЛЮЕВА НАТАЛЬЯ АНДРЕЕВНА (ИП)</t>
  </si>
  <si>
    <t>ИСМЯТУЛИН ДЕНИС ОЛЕГОВИЧ (ИП)</t>
  </si>
  <si>
    <t>Лобода Ирина Владимировна (ИП)</t>
  </si>
  <si>
    <t>ООО "ЭЛИТ"</t>
  </si>
  <si>
    <t>АЛИЕВ ЭХТИБАР БАДРАТДИНОВИЧ (ИП)</t>
  </si>
  <si>
    <t>СТРОГАНОВ КИРИЛЛ ОЛЕГОВИЧ (ИП)</t>
  </si>
  <si>
    <t>ООО "ЧИСТОГРАД"</t>
  </si>
  <si>
    <t>ООО "ПОБЕДА"</t>
  </si>
  <si>
    <t>ООО "АДАЛИЯ"</t>
  </si>
  <si>
    <t>Фахрудинов Вадим Хамидович (ИП)</t>
  </si>
  <si>
    <t>РОЖКОВ ПАВЕЛ АЛЕКСАНДРОВИЧ (ИП)</t>
  </si>
  <si>
    <t>МАЛЕВСКИЙ МИХАИЛ КОНСТАНТИНОВИЧ (ИП)</t>
  </si>
  <si>
    <t>ООО "МИТ-КОМПЛЕКТ"</t>
  </si>
  <si>
    <t>ООО "КОМПЛАЕНС-КОМПАНИ"</t>
  </si>
  <si>
    <t>ООО "ЭНЕРГОКОНЦЕПЦИИ"</t>
  </si>
  <si>
    <t>ООО "ТЕХНОКОНЦЕПЦИИ"</t>
  </si>
  <si>
    <t>ООО "БИОСИНТ"</t>
  </si>
  <si>
    <t>Ереськина Елена Аркадьевна (ИП)</t>
  </si>
  <si>
    <t>ПОЛИЩУК АНДРЕЙ ВЯЧЕСЛАВОВИЧ (ИП)</t>
  </si>
  <si>
    <t>СНТСН "Мечта"</t>
  </si>
  <si>
    <t>ПОЛЯКОВ АРТЕМ ИГОРЕВИЧ (ИП)</t>
  </si>
  <si>
    <t>СТЕКАЧЕВ ВИКТОР ЮРЬЕВИЧ (ИП)</t>
  </si>
  <si>
    <t>ОРЛОВА СОФИЯ КОНСТАНТИНОВНА (ИП)</t>
  </si>
  <si>
    <t>МУХАЙДИНОВ ВИТАЛИЙ МАКСИМОВИЧ (ИП)</t>
  </si>
  <si>
    <t>Тарабрин Сергей Алексеевич (ИП)</t>
  </si>
  <si>
    <t>ООО "НЕСТАНДАРТ"</t>
  </si>
  <si>
    <t>КЛИМЕНКО КИРИЛЛ ИВАНОВИЧ (ИП)</t>
  </si>
  <si>
    <t>ООО "АЛИР"</t>
  </si>
  <si>
    <t>НЕФЕДЬЕВ ТИМОФЕЙ ПАВЛОВИЧ (ИП)</t>
  </si>
  <si>
    <t>Вьюнникова Вера Петровна (ИП)</t>
  </si>
  <si>
    <t>АНАНОВ ПАВЕЛ ЭДУАРДОВИЧ (ИП)</t>
  </si>
  <si>
    <t>НОХРИНА ТАТЬЯНА СЕРГЕЕВНА (ИП)</t>
  </si>
  <si>
    <t>КАВЕРИНА ЕЛЕНА ВИКТОРОВНА (ИП)</t>
  </si>
  <si>
    <t>ПРЕЙН ТАТЬЯНА АНДРЕЕВНА (ИП)</t>
  </si>
  <si>
    <t>МАКЛАКОВ ДМИТРИЙ ВАСИЛЬЕВИЧ (ИП)</t>
  </si>
  <si>
    <t>ЕГОРОВ ВАЛЕРИЙ ДМИТРИЕВИЧ (ИП)</t>
  </si>
  <si>
    <t>ЧЕРНЫШЕВСКИЙ АЛЕКСЕЙ ВЛАДИМИРОВИЧ (ИП)</t>
  </si>
  <si>
    <t>Бедненко Иван Анатольевич (ИП)</t>
  </si>
  <si>
    <t>ООО "ЭДЕЛЬВЕЙС"</t>
  </si>
  <si>
    <t>ГРИДНЕВ МИХАИЛ ОЛЕГОВИЧ (ИП)</t>
  </si>
  <si>
    <t>ДАСНИ СИЯВУШ СЕВДИНОВИЧ (ИП)</t>
  </si>
  <si>
    <t>ТЕПЛОУХОВ ЕВГЕНИЙ АЛЕКСАНДРОВИЧ (ИП)</t>
  </si>
  <si>
    <t>Янушаускас Бронислав Казимирович (ИП)</t>
  </si>
  <si>
    <t>ООО "Б.Н.В."</t>
  </si>
  <si>
    <t>ПОЛЕЖАЕВ ИВАН СЕРГЕЕВИЧ (ИП)</t>
  </si>
  <si>
    <t>САЛАМАХА АЛЕКСЕЙ АЛЕКСЕЕВИЧ (ИП)</t>
  </si>
  <si>
    <t>ЖУЧЕНКО СЕРГЕЙ ВИКТОРОВИЧ (ИП)</t>
  </si>
  <si>
    <t>ООО "ГЕЛИОС"</t>
  </si>
  <si>
    <t>ООО "БЕРКО"</t>
  </si>
  <si>
    <t>ООО "КОМ-ИН"</t>
  </si>
  <si>
    <t>АНИКИНА ВИКТОРИЯ АНДРЕЕВНА (ИП)</t>
  </si>
  <si>
    <t>АПУХТИН ДЕНИС АЛЕКСЕЕВИЧ (ИП)</t>
  </si>
  <si>
    <t>ООО "ВИДЭКО"</t>
  </si>
  <si>
    <t>ООО "НИВА"</t>
  </si>
  <si>
    <t>ООО "ЛАЙФ"</t>
  </si>
  <si>
    <t>ООО "ГЕЛЬМА"</t>
  </si>
  <si>
    <t>Матюшенко Антон Викторович (ИП)</t>
  </si>
  <si>
    <t>КЕМ ДАНИИЛ ДМИТРИЕВИЧ (ИП)</t>
  </si>
  <si>
    <t>КОБАЛЯН МЕРИ АРТУРОВНА (ИП)</t>
  </si>
  <si>
    <t>ООО "ФАСТ"</t>
  </si>
  <si>
    <t>Шорохова Анна Васильевна (ИП)</t>
  </si>
  <si>
    <t>Иваничев Алексей Владимирович (ИП)</t>
  </si>
  <si>
    <t>ООО "СОДРУЖЕСТВО"</t>
  </si>
  <si>
    <t>ООО "ДОВЕРИЕ"</t>
  </si>
  <si>
    <t>ООО "Джоуль Тепло"</t>
  </si>
  <si>
    <t>ТЕМИРСУЛТАНОВ АХМЕД СУЛТАНОВИЧ (ИП)</t>
  </si>
  <si>
    <t>ООО "ГРАНТ ИНЖЕНЕРИНГ"</t>
  </si>
  <si>
    <t>ООО "РОСТ"</t>
  </si>
  <si>
    <t>ООО "ЧОО "ГРАНТ"</t>
  </si>
  <si>
    <t>Попов Сергей Владимирович (ИП)</t>
  </si>
  <si>
    <t>ООО "ДИКСИ"</t>
  </si>
  <si>
    <t>ООО "ПРОТЕК"</t>
  </si>
  <si>
    <t>ООО "НАУКА"</t>
  </si>
  <si>
    <t>ООО "РИФ"</t>
  </si>
  <si>
    <t>ООО "ТАИФ"</t>
  </si>
  <si>
    <t>ООО "РОЛЬФ"</t>
  </si>
  <si>
    <t>ООО "СИСТЕМА"</t>
  </si>
  <si>
    <t>ХАРИТОНОВ СЕРГЕЙ ВАЛЕРЬЕВИЧ (ИП)</t>
  </si>
  <si>
    <t>ООО "ОПТИМИСТ"</t>
  </si>
  <si>
    <t>БАШКИН АЛЕКСАНДР ВИКТОРОВИЧ (ИП)</t>
  </si>
  <si>
    <t>СОТСКОВ ИВАН АНДРЕЕВИЧ (ИП)</t>
  </si>
  <si>
    <t>ПОРТНОВ ВЛАДИМИР ВЛАДИМИРОВИЧ (ИП)</t>
  </si>
  <si>
    <t>ООО "СИЦИЛИЯ"</t>
  </si>
  <si>
    <t>СУСЛОВ ВИКТОР МИХАЙЛОВИЧ (ИП)</t>
  </si>
  <si>
    <t>СЛЕПУХИН НИКОЛАЙ АЛЕКСАНДРОВИЧ (ИП)</t>
  </si>
  <si>
    <t>Слепухин Евгений Александрович (ИП)</t>
  </si>
  <si>
    <t>ООО "ОКМАНД"</t>
  </si>
  <si>
    <t>ЕГОРОВА ЕКАТЕРИНА ВЯЧЕСЛАВОВНА (ИП)</t>
  </si>
  <si>
    <t>ЕФАРОВА СВЕТЛАНА ВИКТОРОВНА (ИП)</t>
  </si>
  <si>
    <t>МОКРОУСОВ АНТОН ОЛЕГОВИЧ (ИП)</t>
  </si>
  <si>
    <t>ХАРЛАМОВА ЛЮБОВЬ НИКОЛАЕВНА (ИП)</t>
  </si>
  <si>
    <t>ИП Крюков Вадим Николаевич</t>
  </si>
  <si>
    <t>ООО "МЕГАЛОДОН"</t>
  </si>
  <si>
    <t xml:space="preserve">Возврат ошибочно перечисленных средств (пл. поручение №29 от 24.03.2022г.) согласно заявлению №1 от 25.03.2022г. от ИП Ротцы Сергей Валерьевич. </t>
  </si>
  <si>
    <t>Отчет о пожертвованиях, поступивших от клиентов
 ПАО Банк "ФК Открытие" и Платежной системы "Город", 
за март 2022 г.</t>
  </si>
  <si>
    <t>Отчет о полученных пожертвованиях, перечисленных на транзитный валютный счет в АО "Райффайзенбанк", за март 2022 г.</t>
  </si>
  <si>
    <t>0036</t>
  </si>
  <si>
    <t>4734</t>
  </si>
  <si>
    <t>1330</t>
  </si>
  <si>
    <t>5196</t>
  </si>
  <si>
    <t>4499</t>
  </si>
  <si>
    <t>0139</t>
  </si>
  <si>
    <t>9446</t>
  </si>
  <si>
    <t>5723</t>
  </si>
  <si>
    <t>8654</t>
  </si>
  <si>
    <t>1737</t>
  </si>
  <si>
    <t>7437</t>
  </si>
  <si>
    <t>5425</t>
  </si>
  <si>
    <t>7496</t>
  </si>
  <si>
    <t>2490</t>
  </si>
  <si>
    <t>3173</t>
  </si>
  <si>
    <t>9272</t>
  </si>
  <si>
    <t>8410</t>
  </si>
  <si>
    <t>3855</t>
  </si>
  <si>
    <t>4776</t>
  </si>
  <si>
    <t>1768</t>
  </si>
  <si>
    <t>6544</t>
  </si>
  <si>
    <t>4765</t>
  </si>
  <si>
    <t>6714</t>
  </si>
  <si>
    <t>6584</t>
  </si>
  <si>
    <t>0685</t>
  </si>
  <si>
    <t>7763</t>
  </si>
  <si>
    <t>8178</t>
  </si>
  <si>
    <t>7436</t>
  </si>
  <si>
    <t>1349</t>
  </si>
  <si>
    <t>4850</t>
  </si>
  <si>
    <t>2256</t>
  </si>
  <si>
    <t>6776</t>
  </si>
  <si>
    <t>2563</t>
  </si>
  <si>
    <t>9887</t>
  </si>
  <si>
    <t>9125</t>
  </si>
  <si>
    <t>4504</t>
  </si>
  <si>
    <t>6001</t>
  </si>
  <si>
    <t>5578</t>
  </si>
  <si>
    <t>2480</t>
  </si>
  <si>
    <t>6706</t>
  </si>
  <si>
    <t>2920</t>
  </si>
  <si>
    <t>5867</t>
  </si>
  <si>
    <t>8375</t>
  </si>
  <si>
    <t>2924</t>
  </si>
  <si>
    <t>8609</t>
  </si>
  <si>
    <t>3093</t>
  </si>
  <si>
    <t>1850</t>
  </si>
  <si>
    <t>8160</t>
  </si>
  <si>
    <t>0954</t>
  </si>
  <si>
    <t>0626</t>
  </si>
  <si>
    <t>0038</t>
  </si>
  <si>
    <t>9301</t>
  </si>
  <si>
    <t>6229</t>
  </si>
  <si>
    <t>9943</t>
  </si>
  <si>
    <t>5602</t>
  </si>
  <si>
    <t>1608</t>
  </si>
  <si>
    <t>9658</t>
  </si>
  <si>
    <t>8372</t>
  </si>
  <si>
    <t>2656</t>
  </si>
  <si>
    <t>0447</t>
  </si>
  <si>
    <t>2050</t>
  </si>
  <si>
    <t>3682</t>
  </si>
  <si>
    <t>3694</t>
  </si>
  <si>
    <t>5132</t>
  </si>
  <si>
    <t>9711</t>
  </si>
  <si>
    <t>4566</t>
  </si>
  <si>
    <t>4798</t>
  </si>
  <si>
    <t>4922</t>
  </si>
  <si>
    <t>7102</t>
  </si>
  <si>
    <t>3715</t>
  </si>
  <si>
    <t>5751</t>
  </si>
  <si>
    <t>2501</t>
  </si>
  <si>
    <t>0527</t>
  </si>
  <si>
    <t>0355</t>
  </si>
  <si>
    <t>6651</t>
  </si>
  <si>
    <t>6995</t>
  </si>
  <si>
    <t>6561</t>
  </si>
  <si>
    <t>2523</t>
  </si>
  <si>
    <t>7974</t>
  </si>
  <si>
    <t>9429</t>
  </si>
  <si>
    <t>2496</t>
  </si>
  <si>
    <t>4874</t>
  </si>
  <si>
    <t>9118</t>
  </si>
  <si>
    <t>1658</t>
  </si>
  <si>
    <t>4949</t>
  </si>
  <si>
    <t>6487</t>
  </si>
  <si>
    <t>8890</t>
  </si>
  <si>
    <t>3305</t>
  </si>
  <si>
    <t>1180</t>
  </si>
  <si>
    <t>4458</t>
  </si>
  <si>
    <t>2641</t>
  </si>
  <si>
    <t>8641</t>
  </si>
  <si>
    <t>3363</t>
  </si>
  <si>
    <t>5924</t>
  </si>
  <si>
    <t>9718</t>
  </si>
  <si>
    <t>8065</t>
  </si>
  <si>
    <t>1959</t>
  </si>
  <si>
    <t>8016</t>
  </si>
  <si>
    <t>4440</t>
  </si>
  <si>
    <t>7489</t>
  </si>
  <si>
    <t>1560</t>
  </si>
  <si>
    <t>9813</t>
  </si>
  <si>
    <t>9232</t>
  </si>
  <si>
    <t>5083</t>
  </si>
  <si>
    <t>6344</t>
  </si>
  <si>
    <t>1032</t>
  </si>
  <si>
    <t>1399</t>
  </si>
  <si>
    <t>7022</t>
  </si>
  <si>
    <t>5570</t>
  </si>
  <si>
    <t>9684</t>
  </si>
  <si>
    <t>7786</t>
  </si>
  <si>
    <t>8536</t>
  </si>
  <si>
    <t>9241</t>
  </si>
  <si>
    <t>5198</t>
  </si>
  <si>
    <t>4862</t>
  </si>
  <si>
    <t>4233</t>
  </si>
  <si>
    <t>9386</t>
  </si>
  <si>
    <t>7947</t>
  </si>
  <si>
    <t>3521</t>
  </si>
  <si>
    <t>9848</t>
  </si>
  <si>
    <t>0531</t>
  </si>
  <si>
    <t>4429</t>
  </si>
  <si>
    <t>0470</t>
  </si>
  <si>
    <t>3481</t>
  </si>
  <si>
    <t>8529</t>
  </si>
  <si>
    <t>5987</t>
  </si>
  <si>
    <t>3960</t>
  </si>
  <si>
    <t>6589</t>
  </si>
  <si>
    <t>6094</t>
  </si>
  <si>
    <t>6864</t>
  </si>
  <si>
    <t>4585</t>
  </si>
  <si>
    <t>4801</t>
  </si>
  <si>
    <t>7616</t>
  </si>
  <si>
    <t>2417</t>
  </si>
  <si>
    <t>7361</t>
  </si>
  <si>
    <t>3174</t>
  </si>
  <si>
    <t>4055</t>
  </si>
  <si>
    <t>6934</t>
  </si>
  <si>
    <t>7914</t>
  </si>
  <si>
    <t>6765</t>
  </si>
  <si>
    <t>5980</t>
  </si>
  <si>
    <t>6325</t>
  </si>
  <si>
    <t>9743</t>
  </si>
  <si>
    <t>8265</t>
  </si>
  <si>
    <t>8348</t>
  </si>
  <si>
    <t>6670</t>
  </si>
  <si>
    <t>2400</t>
  </si>
  <si>
    <t>1920</t>
  </si>
  <si>
    <t>9821</t>
  </si>
  <si>
    <t>9846</t>
  </si>
  <si>
    <t>9924</t>
  </si>
  <si>
    <t>6673</t>
  </si>
  <si>
    <t>1031</t>
  </si>
  <si>
    <t>6884</t>
  </si>
  <si>
    <t>6135</t>
  </si>
  <si>
    <t>3318</t>
  </si>
  <si>
    <t>9893</t>
  </si>
  <si>
    <t>3493</t>
  </si>
  <si>
    <t>3791</t>
  </si>
  <si>
    <t>6312</t>
  </si>
  <si>
    <t>1657</t>
  </si>
  <si>
    <t>9689</t>
  </si>
  <si>
    <t>4340</t>
  </si>
  <si>
    <t>2397</t>
  </si>
  <si>
    <t>4167</t>
  </si>
  <si>
    <t>8476</t>
  </si>
  <si>
    <t>4063</t>
  </si>
  <si>
    <t>8478</t>
  </si>
  <si>
    <t>0076</t>
  </si>
  <si>
    <t>7949</t>
  </si>
  <si>
    <t>8408</t>
  </si>
  <si>
    <t>2117</t>
  </si>
  <si>
    <t>7829</t>
  </si>
  <si>
    <t>9303</t>
  </si>
  <si>
    <t>3378</t>
  </si>
  <si>
    <t>9194</t>
  </si>
  <si>
    <t>8462</t>
  </si>
  <si>
    <t>7385</t>
  </si>
  <si>
    <t>3932</t>
  </si>
  <si>
    <t>4225</t>
  </si>
  <si>
    <t>9775</t>
  </si>
  <si>
    <t>7787</t>
  </si>
  <si>
    <t>1403</t>
  </si>
  <si>
    <t>6408</t>
  </si>
  <si>
    <t>3242</t>
  </si>
  <si>
    <t>1179</t>
  </si>
  <si>
    <t>8956</t>
  </si>
  <si>
    <t>7043</t>
  </si>
  <si>
    <t>8743</t>
  </si>
  <si>
    <t>0514</t>
  </si>
  <si>
    <t>2243</t>
  </si>
  <si>
    <t>7490</t>
  </si>
  <si>
    <t>0872</t>
  </si>
  <si>
    <t>6520</t>
  </si>
  <si>
    <t>2442</t>
  </si>
  <si>
    <t>7453</t>
  </si>
  <si>
    <t>6506</t>
  </si>
  <si>
    <t>4627</t>
  </si>
  <si>
    <t>9477</t>
  </si>
  <si>
    <t>3530</t>
  </si>
  <si>
    <t>0278</t>
  </si>
  <si>
    <t>6641</t>
  </si>
  <si>
    <t>6436</t>
  </si>
  <si>
    <t>7591</t>
  </si>
  <si>
    <t>0464</t>
  </si>
  <si>
    <t>2062</t>
  </si>
  <si>
    <t>5078</t>
  </si>
  <si>
    <t>2012</t>
  </si>
  <si>
    <t>8309</t>
  </si>
  <si>
    <t>0221</t>
  </si>
  <si>
    <t>3277</t>
  </si>
  <si>
    <t>5847</t>
  </si>
  <si>
    <t>7155</t>
  </si>
  <si>
    <t>7621</t>
  </si>
  <si>
    <t>9959</t>
  </si>
  <si>
    <t>7170</t>
  </si>
  <si>
    <t>8587</t>
  </si>
  <si>
    <t>0159</t>
  </si>
  <si>
    <t>7761</t>
  </si>
  <si>
    <t>9188</t>
  </si>
  <si>
    <t>3705</t>
  </si>
  <si>
    <t>5744</t>
  </si>
  <si>
    <t>6892</t>
  </si>
  <si>
    <t>6942</t>
  </si>
  <si>
    <t>6984</t>
  </si>
  <si>
    <t>9055</t>
  </si>
  <si>
    <t>4259</t>
  </si>
  <si>
    <t>8546</t>
  </si>
  <si>
    <t>2701</t>
  </si>
  <si>
    <t>1340</t>
  </si>
  <si>
    <t>6297</t>
  </si>
  <si>
    <t>9179</t>
  </si>
  <si>
    <t>5777</t>
  </si>
  <si>
    <t>8573</t>
  </si>
  <si>
    <t>8824</t>
  </si>
  <si>
    <t>5268</t>
  </si>
  <si>
    <t>1714</t>
  </si>
  <si>
    <t>3239</t>
  </si>
  <si>
    <t>3362</t>
  </si>
  <si>
    <t>6870</t>
  </si>
  <si>
    <t>4165</t>
  </si>
  <si>
    <t>8850</t>
  </si>
  <si>
    <t>0812</t>
  </si>
  <si>
    <t>9964</t>
  </si>
  <si>
    <t>9103</t>
  </si>
  <si>
    <t>0023</t>
  </si>
  <si>
    <t>4178</t>
  </si>
  <si>
    <t>3329</t>
  </si>
  <si>
    <t>3911</t>
  </si>
  <si>
    <t>1965</t>
  </si>
  <si>
    <t>1675</t>
  </si>
  <si>
    <t>2953</t>
  </si>
  <si>
    <t>Отчет о пожертвованиях, поступивших на номер 7535,
а также о пожертованиях на номер 3443 с префиксом ПОМОГАЮ, за март 2022 г.</t>
  </si>
  <si>
    <t>5877</t>
  </si>
  <si>
    <t>7932</t>
  </si>
  <si>
    <t>9214</t>
  </si>
  <si>
    <t>9134</t>
  </si>
  <si>
    <t>9707</t>
  </si>
  <si>
    <t>2376</t>
  </si>
  <si>
    <t>1639</t>
  </si>
  <si>
    <t>6422</t>
  </si>
  <si>
    <t>4039</t>
  </si>
  <si>
    <t>6748</t>
  </si>
  <si>
    <t>9735</t>
  </si>
  <si>
    <t>4877</t>
  </si>
  <si>
    <t>0050</t>
  </si>
  <si>
    <t>8215</t>
  </si>
  <si>
    <t>1132</t>
  </si>
  <si>
    <t>Пожертвовать - Фатима Сарсембай</t>
  </si>
  <si>
    <t>2705</t>
  </si>
  <si>
    <t>5574</t>
  </si>
  <si>
    <t>1869</t>
  </si>
  <si>
    <t>0921</t>
  </si>
  <si>
    <t>8876</t>
  </si>
  <si>
    <t>9981</t>
  </si>
  <si>
    <t>1555</t>
  </si>
  <si>
    <t>9057</t>
  </si>
  <si>
    <t>5704</t>
  </si>
  <si>
    <t>5857</t>
  </si>
  <si>
    <t>0683</t>
  </si>
  <si>
    <t>0369</t>
  </si>
  <si>
    <t>4016</t>
  </si>
  <si>
    <t>3644</t>
  </si>
  <si>
    <t>1641</t>
  </si>
  <si>
    <t>4939</t>
  </si>
  <si>
    <t>2599</t>
  </si>
  <si>
    <t>9897</t>
  </si>
  <si>
    <t>5495</t>
  </si>
  <si>
    <t>4876</t>
  </si>
  <si>
    <t>3122</t>
  </si>
  <si>
    <t>7430</t>
  </si>
  <si>
    <t>2704</t>
  </si>
  <si>
    <t>1672</t>
  </si>
  <si>
    <t>6794</t>
  </si>
  <si>
    <t>7561</t>
  </si>
  <si>
    <t>7369</t>
  </si>
  <si>
    <t>9454</t>
  </si>
  <si>
    <t>2664</t>
  </si>
  <si>
    <t>6582</t>
  </si>
  <si>
    <t>8235</t>
  </si>
  <si>
    <t>4982</t>
  </si>
  <si>
    <t>1922</t>
  </si>
  <si>
    <t>5290</t>
  </si>
  <si>
    <t>9121</t>
  </si>
  <si>
    <t>8095</t>
  </si>
  <si>
    <t>7905</t>
  </si>
  <si>
    <t>8032</t>
  </si>
  <si>
    <t>4630</t>
  </si>
  <si>
    <t>Пожертвовать - Артем Язвовский</t>
  </si>
  <si>
    <t>3719</t>
  </si>
  <si>
    <t>5923</t>
  </si>
  <si>
    <t>1285</t>
  </si>
  <si>
    <t>8082</t>
  </si>
  <si>
    <t>3144</t>
  </si>
  <si>
    <t>0721</t>
  </si>
  <si>
    <t>4398</t>
  </si>
  <si>
    <t>5490</t>
  </si>
  <si>
    <t>4813</t>
  </si>
  <si>
    <t>7619</t>
  </si>
  <si>
    <t>5641</t>
  </si>
  <si>
    <t>2518</t>
  </si>
  <si>
    <t>0974</t>
  </si>
  <si>
    <t>9077</t>
  </si>
  <si>
    <t>2772</t>
  </si>
  <si>
    <t>9589</t>
  </si>
  <si>
    <t>0942</t>
  </si>
  <si>
    <t>6299</t>
  </si>
  <si>
    <t>7487</t>
  </si>
  <si>
    <t>0416</t>
  </si>
  <si>
    <t>8663</t>
  </si>
  <si>
    <t>3749</t>
  </si>
  <si>
    <t>3083</t>
  </si>
  <si>
    <t>0293</t>
  </si>
  <si>
    <t>4497</t>
  </si>
  <si>
    <t>5567</t>
  </si>
  <si>
    <t>8738</t>
  </si>
  <si>
    <t>9555</t>
  </si>
  <si>
    <t>4985</t>
  </si>
  <si>
    <t>0659</t>
  </si>
  <si>
    <t>2291</t>
  </si>
  <si>
    <t>8042</t>
  </si>
  <si>
    <t>3263</t>
  </si>
  <si>
    <t>4359</t>
  </si>
  <si>
    <t>6239</t>
  </si>
  <si>
    <t>1172</t>
  </si>
  <si>
    <t>Пожертвовать - Алиса Цветкова</t>
  </si>
  <si>
    <t>7386</t>
  </si>
  <si>
    <t>Пожертвовать - Тимофей Косицин</t>
  </si>
  <si>
    <t>Пожертвовать - Озодбек Ибрагимов</t>
  </si>
  <si>
    <t>Пожертвовать - Анастасия Батина</t>
  </si>
  <si>
    <t>1541</t>
  </si>
  <si>
    <t>Пожертвовать - Залина Дюшекеева</t>
  </si>
  <si>
    <t>3290</t>
  </si>
  <si>
    <t>5702</t>
  </si>
  <si>
    <t>7475</t>
  </si>
  <si>
    <t>3416</t>
  </si>
  <si>
    <t>9715</t>
  </si>
  <si>
    <t>9784</t>
  </si>
  <si>
    <t>7681</t>
  </si>
  <si>
    <t>8682</t>
  </si>
  <si>
    <t>4098</t>
  </si>
  <si>
    <t>7195</t>
  </si>
  <si>
    <t>3925</t>
  </si>
  <si>
    <t>4901</t>
  </si>
  <si>
    <t>2679</t>
  </si>
  <si>
    <t>6071</t>
  </si>
  <si>
    <t>3797</t>
  </si>
  <si>
    <t>0483</t>
  </si>
  <si>
    <t>3473</t>
  </si>
  <si>
    <t>8186</t>
  </si>
  <si>
    <t>5681</t>
  </si>
  <si>
    <t>7126</t>
  </si>
  <si>
    <t>1196</t>
  </si>
  <si>
    <t>8489</t>
  </si>
  <si>
    <t>1083</t>
  </si>
  <si>
    <t>5177</t>
  </si>
  <si>
    <t>0133</t>
  </si>
  <si>
    <t>8120</t>
  </si>
  <si>
    <t>5548</t>
  </si>
  <si>
    <t>4303</t>
  </si>
  <si>
    <t>7634</t>
  </si>
  <si>
    <t>5833</t>
  </si>
  <si>
    <t>4190</t>
  </si>
  <si>
    <t>3202</t>
  </si>
  <si>
    <t>3237</t>
  </si>
  <si>
    <t>0629</t>
  </si>
  <si>
    <t>8730</t>
  </si>
  <si>
    <t>4809</t>
  </si>
  <si>
    <t>9030</t>
  </si>
  <si>
    <t>8159</t>
  </si>
  <si>
    <t>3938</t>
  </si>
  <si>
    <t>2860</t>
  </si>
  <si>
    <t>2873</t>
  </si>
  <si>
    <t>Пожертвовать - Абубакр Мирзобеков</t>
  </si>
  <si>
    <t>8689</t>
  </si>
  <si>
    <t>3611</t>
  </si>
  <si>
    <t>8638</t>
  </si>
  <si>
    <t>9169</t>
  </si>
  <si>
    <t>7098</t>
  </si>
  <si>
    <t>5014</t>
  </si>
  <si>
    <t>2878</t>
  </si>
  <si>
    <t>3765</t>
  </si>
  <si>
    <t>2856</t>
  </si>
  <si>
    <t>5909</t>
  </si>
  <si>
    <t>6225</t>
  </si>
  <si>
    <t>0890</t>
  </si>
  <si>
    <t>7798</t>
  </si>
  <si>
    <t>1838</t>
  </si>
  <si>
    <t>2145</t>
  </si>
  <si>
    <t>5160</t>
  </si>
  <si>
    <t>4750</t>
  </si>
  <si>
    <t>5466</t>
  </si>
  <si>
    <t>5792</t>
  </si>
  <si>
    <t>9962</t>
  </si>
  <si>
    <t>5974</t>
  </si>
  <si>
    <t>2225</t>
  </si>
  <si>
    <t>1264</t>
  </si>
  <si>
    <t>0639</t>
  </si>
  <si>
    <t>7119</t>
  </si>
  <si>
    <t>5368</t>
  </si>
  <si>
    <t>4768</t>
  </si>
  <si>
    <t>7882</t>
  </si>
  <si>
    <t>1715</t>
  </si>
  <si>
    <t>7330</t>
  </si>
  <si>
    <t>0669</t>
  </si>
  <si>
    <t>1701</t>
  </si>
  <si>
    <t>0651</t>
  </si>
  <si>
    <t>5441</t>
  </si>
  <si>
    <t>2451</t>
  </si>
  <si>
    <t>9263</t>
  </si>
  <si>
    <t>0376</t>
  </si>
  <si>
    <t>1738</t>
  </si>
  <si>
    <t>0340</t>
  </si>
  <si>
    <t>Пожертвовать - Максим Мартыненко</t>
  </si>
  <si>
    <t>5473</t>
  </si>
  <si>
    <t>5652</t>
  </si>
  <si>
    <t>0459</t>
  </si>
  <si>
    <t>6228</t>
  </si>
  <si>
    <t>9372</t>
  </si>
  <si>
    <t>0067</t>
  </si>
  <si>
    <t>8105</t>
  </si>
  <si>
    <t>2693</t>
  </si>
  <si>
    <t>5003</t>
  </si>
  <si>
    <t>1187</t>
  </si>
  <si>
    <t>7471</t>
  </si>
  <si>
    <t>4848</t>
  </si>
  <si>
    <t>8963</t>
  </si>
  <si>
    <t>0647</t>
  </si>
  <si>
    <t>5296</t>
  </si>
  <si>
    <t>7740</t>
  </si>
  <si>
    <t>0614</t>
  </si>
  <si>
    <t>3289</t>
  </si>
  <si>
    <t>Пожертвовать - Екатерина Овчинникова</t>
  </si>
  <si>
    <t>Отчет о пожертвованиях, перечисленных на сайте www.bfkh.ru, 
через платежную систему Платрон, за март 2022 г.</t>
  </si>
  <si>
    <t>Никита</t>
  </si>
  <si>
    <t>Руслан</t>
  </si>
  <si>
    <t>Шахноза</t>
  </si>
  <si>
    <t>Максим</t>
  </si>
  <si>
    <t>Павел</t>
  </si>
  <si>
    <t>Генрих</t>
  </si>
  <si>
    <t>Валерий</t>
  </si>
  <si>
    <t>Степан</t>
  </si>
  <si>
    <t>Василий</t>
  </si>
  <si>
    <t>Н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</si>
  <si>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</si>
  <si>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</si>
  <si>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</si>
  <si>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</si>
  <si>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</si>
  <si>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</si>
  <si>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</si>
  <si>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</si>
  <si>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</si>
  <si>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</si>
  <si>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</si>
  <si>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</si>
  <si>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</si>
  <si>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irt24</t>
  </si>
  <si>
    <t>Сергей</t>
  </si>
  <si>
    <t>Евгений</t>
  </si>
  <si>
    <t>Роман</t>
  </si>
  <si>
    <t>Наталья и Денис</t>
  </si>
  <si>
    <t>Юлия</t>
  </si>
  <si>
    <t>Наталия</t>
  </si>
  <si>
    <t>Петр</t>
  </si>
  <si>
    <t>Марис</t>
  </si>
  <si>
    <t>Ренат</t>
  </si>
  <si>
    <t>Алексей</t>
  </si>
  <si>
    <t>Денис</t>
  </si>
  <si>
    <t>Кирилл</t>
  </si>
  <si>
    <t>Александр</t>
  </si>
  <si>
    <t>Ц</t>
  </si>
  <si>
    <t>Арсений</t>
  </si>
  <si>
    <t>М</t>
  </si>
  <si>
    <t>Айдар</t>
  </si>
  <si>
    <t>Б</t>
  </si>
  <si>
    <t>Яна</t>
  </si>
  <si>
    <t>Вадим</t>
  </si>
  <si>
    <t>Эльвира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</si>
  <si>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</si>
  <si>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</si>
  <si>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</si>
  <si>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</si>
  <si>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</si>
  <si>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</si>
  <si>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</si>
  <si>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</si>
  <si>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</si>
  <si>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Добро</t>
  </si>
  <si>
    <t>Pasha</t>
  </si>
  <si>
    <t>Владислав</t>
  </si>
  <si>
    <t>Игорь</t>
  </si>
  <si>
    <t>Ф</t>
  </si>
  <si>
    <t>Ш</t>
  </si>
  <si>
    <t>Милава</t>
  </si>
  <si>
    <t>Константин</t>
  </si>
  <si>
    <t>Ангел</t>
  </si>
  <si>
    <t>алексей</t>
  </si>
  <si>
    <t>Иван</t>
  </si>
  <si>
    <t>Данила</t>
  </si>
  <si>
    <t>Е</t>
  </si>
  <si>
    <t>Пётр</t>
  </si>
  <si>
    <t>Агата</t>
  </si>
  <si>
    <t>Ж</t>
  </si>
  <si>
    <t>Матвей</t>
  </si>
  <si>
    <t>Люк</t>
  </si>
  <si>
    <t>Лев</t>
  </si>
  <si>
    <t>Рита</t>
  </si>
  <si>
    <t>Елизавета</t>
  </si>
  <si>
    <t>Станислав</t>
  </si>
  <si>
    <t>Егор</t>
  </si>
  <si>
    <t>Артем</t>
  </si>
  <si>
    <t>Heleen</t>
  </si>
  <si>
    <t>Дарья</t>
  </si>
  <si>
    <t>Вероника</t>
  </si>
  <si>
    <t>Мария</t>
  </si>
  <si>
    <t>екатерина</t>
  </si>
  <si>
    <t>Nik</t>
  </si>
  <si>
    <t>Александра</t>
  </si>
  <si>
    <t>Liudmila</t>
  </si>
  <si>
    <t>Мадина</t>
  </si>
  <si>
    <t>Михаил</t>
  </si>
  <si>
    <t>Жарият</t>
  </si>
  <si>
    <t>Лемур</t>
  </si>
  <si>
    <t>Валентин</t>
  </si>
  <si>
    <t>Улькер</t>
  </si>
  <si>
    <t>Байрта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</si>
  <si>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</si>
  <si>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</si>
  <si>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</si>
  <si>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</si>
  <si>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</si>
  <si>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</si>
  <si>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</si>
  <si>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</si>
  <si>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</si>
  <si>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</si>
  <si>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ООО "Клиника современной озонотерапии"</t>
  </si>
  <si>
    <t>Даниил</t>
  </si>
  <si>
    <t>мария</t>
  </si>
  <si>
    <t>Бэлла</t>
  </si>
  <si>
    <t>Надежда</t>
  </si>
  <si>
    <t>Ник</t>
  </si>
  <si>
    <t>Виктория</t>
  </si>
  <si>
    <t>Дамир</t>
  </si>
  <si>
    <t>Алина</t>
  </si>
  <si>
    <t>Вячеслав</t>
  </si>
  <si>
    <t>матвей</t>
  </si>
  <si>
    <t>Евгения</t>
  </si>
  <si>
    <t>Динара</t>
  </si>
  <si>
    <t>Виктор</t>
  </si>
  <si>
    <t>Олеся</t>
  </si>
  <si>
    <t>Кристина</t>
  </si>
  <si>
    <t>Айна</t>
  </si>
  <si>
    <t>Димитрий</t>
  </si>
  <si>
    <t>Mikhail</t>
  </si>
  <si>
    <t>Oleg</t>
  </si>
  <si>
    <t>Инна</t>
  </si>
  <si>
    <t>Ната</t>
  </si>
  <si>
    <t>Карина</t>
  </si>
  <si>
    <t>Динар</t>
  </si>
  <si>
    <t>Леонид</t>
  </si>
  <si>
    <t>Валерия</t>
  </si>
  <si>
    <t>Алена</t>
  </si>
  <si>
    <t>Раео</t>
  </si>
  <si>
    <t>Лидия</t>
  </si>
  <si>
    <t>Дея</t>
  </si>
  <si>
    <t>Мераби</t>
  </si>
  <si>
    <t>Инесса</t>
  </si>
  <si>
    <t>Филипп</t>
  </si>
  <si>
    <t>Анжела</t>
  </si>
  <si>
    <t>Луиза</t>
  </si>
  <si>
    <t>Лилия</t>
  </si>
  <si>
    <t>Юля</t>
  </si>
  <si>
    <t>Айнур</t>
  </si>
  <si>
    <t>Махаббат</t>
  </si>
  <si>
    <t>В</t>
  </si>
  <si>
    <t>Эльчин</t>
  </si>
  <si>
    <t>Давид</t>
  </si>
  <si>
    <t>Эмилия</t>
  </si>
  <si>
    <t>и</t>
  </si>
  <si>
    <t>Серге1</t>
  </si>
  <si>
    <t>Алёна</t>
  </si>
  <si>
    <t>Ч</t>
  </si>
  <si>
    <t>Таня</t>
  </si>
  <si>
    <t>Артём</t>
  </si>
  <si>
    <t>Полина</t>
  </si>
  <si>
    <t>И</t>
  </si>
  <si>
    <t>Красулин</t>
  </si>
  <si>
    <t>Luke</t>
  </si>
  <si>
    <t>Саша</t>
  </si>
  <si>
    <t>Ильшат</t>
  </si>
  <si>
    <t>Каринэ</t>
  </si>
  <si>
    <t>Алия</t>
  </si>
  <si>
    <t>ВероНика</t>
  </si>
  <si>
    <t>Вера</t>
  </si>
  <si>
    <t>Данил</t>
  </si>
  <si>
    <t>Аревик</t>
  </si>
  <si>
    <t>Рафаэль</t>
  </si>
  <si>
    <t>Света</t>
  </si>
  <si>
    <t>Любовь</t>
  </si>
  <si>
    <t>Элина</t>
  </si>
  <si>
    <t xml:space="preserve">Владимир </t>
  </si>
  <si>
    <t>Гульфия</t>
  </si>
  <si>
    <t>Эмиль</t>
  </si>
  <si>
    <t>Таисья</t>
  </si>
  <si>
    <t>Varvara</t>
  </si>
  <si>
    <t>Грета</t>
  </si>
  <si>
    <t>З</t>
  </si>
  <si>
    <t>Венера</t>
  </si>
  <si>
    <t>Галина</t>
  </si>
  <si>
    <t>Диана</t>
  </si>
  <si>
    <t>Нина</t>
  </si>
  <si>
    <t>Владимирова</t>
  </si>
  <si>
    <t>Лена</t>
  </si>
  <si>
    <t>Вика</t>
  </si>
  <si>
    <t>Григорий</t>
  </si>
  <si>
    <t>Оля</t>
  </si>
  <si>
    <t>Тимас</t>
  </si>
  <si>
    <t>Семён</t>
  </si>
  <si>
    <t>Фархат</t>
  </si>
  <si>
    <t>Галай</t>
  </si>
  <si>
    <t>Т</t>
  </si>
  <si>
    <t>Нара</t>
  </si>
  <si>
    <t>Дима</t>
  </si>
  <si>
    <t>Виталий</t>
  </si>
  <si>
    <t>анастасия</t>
  </si>
  <si>
    <t>Маргарита</t>
  </si>
  <si>
    <t>Алла</t>
  </si>
  <si>
    <t>Торнике</t>
  </si>
  <si>
    <t>София</t>
  </si>
  <si>
    <t>Лилиана</t>
  </si>
  <si>
    <t>Глеб</t>
  </si>
  <si>
    <t>Алсу</t>
  </si>
  <si>
    <t>Зуля</t>
  </si>
  <si>
    <t>ильмир</t>
  </si>
  <si>
    <t>Д</t>
  </si>
  <si>
    <t>Nataliia</t>
  </si>
  <si>
    <t>Алеся</t>
  </si>
  <si>
    <t>Валентина</t>
  </si>
  <si>
    <t>Альберт</t>
  </si>
  <si>
    <t>Семен</t>
  </si>
  <si>
    <t>Савелий</t>
  </si>
  <si>
    <t>Бакуля</t>
  </si>
  <si>
    <t>Р</t>
  </si>
  <si>
    <t>Зульфия</t>
  </si>
  <si>
    <t>Boris</t>
  </si>
  <si>
    <t>Эмма</t>
  </si>
  <si>
    <t>Федор</t>
  </si>
  <si>
    <t>Андраник</t>
  </si>
  <si>
    <t>Эрик</t>
  </si>
  <si>
    <t>Веста</t>
  </si>
  <si>
    <t>Алик</t>
  </si>
  <si>
    <t>Гаврилов</t>
  </si>
  <si>
    <t>Ульяна</t>
  </si>
  <si>
    <t>Наиль</t>
  </si>
  <si>
    <t>Гузяль</t>
  </si>
  <si>
    <t>Ksenia</t>
  </si>
  <si>
    <t>Зиляра</t>
  </si>
  <si>
    <t>Софья</t>
  </si>
  <si>
    <t>Аделина</t>
  </si>
  <si>
    <t>Радик</t>
  </si>
  <si>
    <t>Варвара</t>
  </si>
  <si>
    <t>bdva</t>
  </si>
  <si>
    <t>Di</t>
  </si>
  <si>
    <t>Михпил</t>
  </si>
  <si>
    <t>Алекс</t>
  </si>
  <si>
    <t>Я</t>
  </si>
  <si>
    <t>Рустем</t>
  </si>
  <si>
    <t>Геванд</t>
  </si>
  <si>
    <t>Лю</t>
  </si>
  <si>
    <t>Гера</t>
  </si>
  <si>
    <t>Рома</t>
  </si>
  <si>
    <t>Vadim</t>
  </si>
  <si>
    <t>Angelina</t>
  </si>
  <si>
    <t>RA</t>
  </si>
  <si>
    <t>Сослан</t>
  </si>
  <si>
    <t>Губарева</t>
  </si>
  <si>
    <t>Semen17</t>
  </si>
  <si>
    <t>Нонна</t>
  </si>
  <si>
    <t>Van</t>
  </si>
  <si>
    <t>Yana</t>
  </si>
  <si>
    <t>Гульнара</t>
  </si>
  <si>
    <t>Бэла</t>
  </si>
  <si>
    <t>Екатерине</t>
  </si>
  <si>
    <t>Жанна</t>
  </si>
  <si>
    <t>Ьс</t>
  </si>
  <si>
    <t>Ангелина</t>
  </si>
  <si>
    <t>Арман</t>
  </si>
  <si>
    <t>Катя</t>
  </si>
  <si>
    <t>Таисия</t>
  </si>
  <si>
    <t>евгений</t>
  </si>
  <si>
    <t>Эдгар</t>
  </si>
  <si>
    <t>Владлена</t>
  </si>
  <si>
    <t>Ридат</t>
  </si>
  <si>
    <t>Маша</t>
  </si>
  <si>
    <t>Джимми</t>
  </si>
  <si>
    <t>Evgenia</t>
  </si>
  <si>
    <t>Агния</t>
  </si>
  <si>
    <t>д</t>
  </si>
  <si>
    <t>Удалов</t>
  </si>
  <si>
    <t>Zhanna</t>
  </si>
  <si>
    <t>Аркадий</t>
  </si>
  <si>
    <t>Сафармамед</t>
  </si>
  <si>
    <t>АРТЕМ</t>
  </si>
  <si>
    <t>Геворг</t>
  </si>
  <si>
    <t>Сурия</t>
  </si>
  <si>
    <t>Раджана</t>
  </si>
  <si>
    <t>Инта</t>
  </si>
  <si>
    <t>Maksim</t>
  </si>
  <si>
    <t>Марк</t>
  </si>
  <si>
    <t>Тигран</t>
  </si>
  <si>
    <t>Д.</t>
  </si>
  <si>
    <t>Кузьмин</t>
  </si>
  <si>
    <t>Земфира</t>
  </si>
  <si>
    <t>Всеволод</t>
  </si>
  <si>
    <t>елена</t>
  </si>
  <si>
    <t>валентина</t>
  </si>
  <si>
    <t>любому</t>
  </si>
  <si>
    <t>Мариам</t>
  </si>
  <si>
    <t>ZHAILBAY</t>
  </si>
  <si>
    <t>дмитрий</t>
  </si>
  <si>
    <t>СЕГ</t>
  </si>
  <si>
    <t>Даниела</t>
  </si>
  <si>
    <t xml:space="preserve">Владислав и Ксения </t>
  </si>
  <si>
    <t>Борис</t>
  </si>
  <si>
    <t>Миша</t>
  </si>
  <si>
    <t>Стив</t>
  </si>
  <si>
    <t>Анна и Алексей</t>
  </si>
  <si>
    <t>Румита</t>
  </si>
  <si>
    <t>юлия</t>
  </si>
  <si>
    <t>EA211</t>
  </si>
  <si>
    <t>Хх</t>
  </si>
  <si>
    <t>Ufigu</t>
  </si>
  <si>
    <t>ugh</t>
  </si>
  <si>
    <t>ксения</t>
  </si>
  <si>
    <t>Ясмина</t>
  </si>
  <si>
    <t>Ирэн</t>
  </si>
  <si>
    <t>Ринат</t>
  </si>
  <si>
    <t>мага</t>
  </si>
  <si>
    <t>Ася</t>
  </si>
  <si>
    <t>Зарина</t>
  </si>
  <si>
    <t>Ильнур</t>
  </si>
  <si>
    <t>Фарида</t>
  </si>
  <si>
    <t>Рина</t>
  </si>
  <si>
    <t>Даша</t>
  </si>
  <si>
    <t>Лёша</t>
  </si>
  <si>
    <t>Ияс</t>
  </si>
  <si>
    <t>Василиса</t>
  </si>
  <si>
    <t>Сергец</t>
  </si>
  <si>
    <t>Климентий</t>
  </si>
  <si>
    <t>Альбина</t>
  </si>
  <si>
    <t>Группа предпринимателей (Наставник К Александр)</t>
  </si>
  <si>
    <t>саша</t>
  </si>
  <si>
    <t>владимир</t>
  </si>
  <si>
    <t>Ильфат</t>
  </si>
  <si>
    <t>Kseniy</t>
  </si>
  <si>
    <t>диана</t>
  </si>
  <si>
    <t>Марьяна</t>
  </si>
  <si>
    <t>Митя</t>
  </si>
  <si>
    <t>ДИНАРА</t>
  </si>
  <si>
    <t>Лиза</t>
  </si>
  <si>
    <t>RAтестRA</t>
  </si>
  <si>
    <t>Рави</t>
  </si>
  <si>
    <t>АРТУР</t>
  </si>
  <si>
    <t>Ван</t>
  </si>
  <si>
    <t>Мигелито</t>
  </si>
  <si>
    <t>к</t>
  </si>
  <si>
    <t>Ришат</t>
  </si>
  <si>
    <t>Жароза</t>
  </si>
  <si>
    <t>Fujitoid</t>
  </si>
  <si>
    <t>Элли</t>
  </si>
  <si>
    <t>Лейсен</t>
  </si>
  <si>
    <t>Andrew</t>
  </si>
  <si>
    <t>Булат</t>
  </si>
  <si>
    <t>Офелия</t>
  </si>
  <si>
    <t>Аля</t>
  </si>
  <si>
    <t>Мария и Игорь</t>
  </si>
  <si>
    <t>Нурания</t>
  </si>
  <si>
    <t>Artur</t>
  </si>
  <si>
    <t>Наташа</t>
  </si>
  <si>
    <t>Феникс</t>
  </si>
  <si>
    <t>Egor</t>
  </si>
  <si>
    <t>Ян</t>
  </si>
  <si>
    <t>Латиф</t>
  </si>
  <si>
    <t>Арина</t>
  </si>
  <si>
    <t>Вэн</t>
  </si>
  <si>
    <t>Vam</t>
  </si>
  <si>
    <t>пр</t>
  </si>
  <si>
    <t>Stepan</t>
  </si>
  <si>
    <t>а</t>
  </si>
  <si>
    <t>Антонина</t>
  </si>
  <si>
    <t>Vitalijs</t>
  </si>
  <si>
    <t>Эльвин</t>
  </si>
  <si>
    <t>Рамиль</t>
  </si>
  <si>
    <t>Nina</t>
  </si>
  <si>
    <t>Nikolay</t>
  </si>
  <si>
    <t>Э</t>
  </si>
  <si>
    <t>НАТАЛЬЯ</t>
  </si>
  <si>
    <t>Климина</t>
  </si>
  <si>
    <t>nmilvid@mail.ru</t>
  </si>
  <si>
    <t>Elizaveta</t>
  </si>
  <si>
    <t>Vasilisa</t>
  </si>
  <si>
    <t>megadon</t>
  </si>
  <si>
    <t>Ggg</t>
  </si>
  <si>
    <t>Эльмира</t>
  </si>
  <si>
    <t>сергей</t>
  </si>
  <si>
    <t>Эльвина</t>
  </si>
  <si>
    <t>Сатмуханбетова</t>
  </si>
  <si>
    <t>Рада</t>
  </si>
  <si>
    <t>катя</t>
  </si>
  <si>
    <t>Герман</t>
  </si>
  <si>
    <t>Ярослава</t>
  </si>
  <si>
    <t>Эдуард</t>
  </si>
  <si>
    <t>Mila</t>
  </si>
  <si>
    <t>Зюмрют</t>
  </si>
  <si>
    <t>иван</t>
  </si>
  <si>
    <t>fdg</t>
  </si>
  <si>
    <t>Вергелис</t>
  </si>
  <si>
    <t>Фролов</t>
  </si>
  <si>
    <t>Гузель</t>
  </si>
  <si>
    <t>Снежанна</t>
  </si>
  <si>
    <t>Абя</t>
  </si>
  <si>
    <t>Хлыстов</t>
  </si>
  <si>
    <t>МК</t>
  </si>
  <si>
    <t>Элеонора</t>
  </si>
  <si>
    <t>Анжелика</t>
  </si>
  <si>
    <t>Регина</t>
  </si>
  <si>
    <t>Нино</t>
  </si>
  <si>
    <t>Server</t>
  </si>
  <si>
    <t>Санжар</t>
  </si>
  <si>
    <t>Рената</t>
  </si>
  <si>
    <t>Адель</t>
  </si>
  <si>
    <t>Ринис</t>
  </si>
  <si>
    <t>Dmitriy</t>
  </si>
  <si>
    <t>Anatoliy</t>
  </si>
  <si>
    <t>Отчет о пожертвованиях, перечисленных через платёжную систему CloudPayments, за март 2022 г.</t>
  </si>
  <si>
    <t>8547</t>
  </si>
  <si>
    <t>6418</t>
  </si>
  <si>
    <t>3552</t>
  </si>
  <si>
    <t>7685</t>
  </si>
  <si>
    <t>6171</t>
  </si>
  <si>
    <t>2025</t>
  </si>
  <si>
    <t>0115</t>
  </si>
  <si>
    <t>8903</t>
  </si>
  <si>
    <t>9969</t>
  </si>
  <si>
    <t>8806</t>
  </si>
  <si>
    <t>1519</t>
  </si>
  <si>
    <t>0646</t>
  </si>
  <si>
    <t>3235</t>
  </si>
  <si>
    <t>3104</t>
  </si>
  <si>
    <t>7513</t>
  </si>
  <si>
    <t>3440</t>
  </si>
  <si>
    <t>6741</t>
  </si>
  <si>
    <t>6032</t>
  </si>
  <si>
    <t>6178</t>
  </si>
  <si>
    <t>3510</t>
  </si>
  <si>
    <t>6679</t>
  </si>
  <si>
    <t>0142</t>
  </si>
  <si>
    <t>0392</t>
  </si>
  <si>
    <t>6901</t>
  </si>
  <si>
    <t>0873</t>
  </si>
  <si>
    <t>6081</t>
  </si>
  <si>
    <t>8233</t>
  </si>
  <si>
    <t>2990</t>
  </si>
  <si>
    <t>8634</t>
  </si>
  <si>
    <t>3010</t>
  </si>
  <si>
    <t>9804</t>
  </si>
  <si>
    <t>8128</t>
  </si>
  <si>
    <t>1341</t>
  </si>
  <si>
    <t>0317</t>
  </si>
  <si>
    <t>1823</t>
  </si>
  <si>
    <t>8701</t>
  </si>
  <si>
    <t>1858</t>
  </si>
  <si>
    <t>5362</t>
  </si>
  <si>
    <t>3120</t>
  </si>
  <si>
    <t>4789</t>
  </si>
  <si>
    <t>1084</t>
  </si>
  <si>
    <t>9628</t>
  </si>
  <si>
    <t>3142</t>
  </si>
  <si>
    <t>3340</t>
  </si>
  <si>
    <t>7906</t>
  </si>
  <si>
    <t>8577</t>
  </si>
  <si>
    <t>4696</t>
  </si>
  <si>
    <t>4973</t>
  </si>
  <si>
    <t>2146</t>
  </si>
  <si>
    <t>3862</t>
  </si>
  <si>
    <t>0699</t>
  </si>
  <si>
    <t>3900</t>
  </si>
  <si>
    <t>1833</t>
  </si>
  <si>
    <t>9204</t>
  </si>
  <si>
    <t>0697</t>
  </si>
  <si>
    <t>3514</t>
  </si>
  <si>
    <t>4448</t>
  </si>
  <si>
    <t>779</t>
  </si>
  <si>
    <t>5871</t>
  </si>
  <si>
    <t>6957</t>
  </si>
  <si>
    <t>3634</t>
  </si>
  <si>
    <t>7058</t>
  </si>
  <si>
    <t>1166</t>
  </si>
  <si>
    <t>8458</t>
  </si>
  <si>
    <t>1489</t>
  </si>
  <si>
    <t>2812</t>
  </si>
  <si>
    <t>4976</t>
  </si>
  <si>
    <t>9011</t>
  </si>
  <si>
    <t>9445</t>
  </si>
  <si>
    <t>3784</t>
  </si>
  <si>
    <t>8619</t>
  </si>
  <si>
    <t>6581</t>
  </si>
  <si>
    <t>5237</t>
  </si>
  <si>
    <t>7701</t>
  </si>
  <si>
    <t>6932</t>
  </si>
  <si>
    <t>2033</t>
  </si>
  <si>
    <t>4905</t>
  </si>
  <si>
    <t>1498</t>
  </si>
  <si>
    <t>3341</t>
  </si>
  <si>
    <t>2462</t>
  </si>
  <si>
    <t>9417</t>
  </si>
  <si>
    <t>6335</t>
  </si>
  <si>
    <t>9716</t>
  </si>
  <si>
    <t>7652</t>
  </si>
  <si>
    <t>3458</t>
  </si>
  <si>
    <t>5528</t>
  </si>
  <si>
    <t>8329</t>
  </si>
  <si>
    <t>5716</t>
  </si>
  <si>
    <t>0487</t>
  </si>
  <si>
    <t>7150</t>
  </si>
  <si>
    <t>4474</t>
  </si>
  <si>
    <t>7769</t>
  </si>
  <si>
    <t>4587</t>
  </si>
  <si>
    <t>8747</t>
  </si>
  <si>
    <t>5443</t>
  </si>
  <si>
    <t>1511</t>
  </si>
  <si>
    <t>5671</t>
  </si>
  <si>
    <t>7982</t>
  </si>
  <si>
    <t>0692</t>
  </si>
  <si>
    <t>0579</t>
  </si>
  <si>
    <t>497</t>
  </si>
  <si>
    <t>7142</t>
  </si>
  <si>
    <t>3892</t>
  </si>
  <si>
    <t>6537</t>
  </si>
  <si>
    <t>8953</t>
  </si>
  <si>
    <t>1508</t>
  </si>
  <si>
    <t>0325</t>
  </si>
  <si>
    <t>6977</t>
  </si>
  <si>
    <t>2246</t>
  </si>
  <si>
    <t>7041</t>
  </si>
  <si>
    <t>4271</t>
  </si>
  <si>
    <t>7050</t>
  </si>
  <si>
    <t>2254</t>
  </si>
  <si>
    <t>2831</t>
  </si>
  <si>
    <t>1859</t>
  </si>
  <si>
    <t>5919</t>
  </si>
  <si>
    <t>7307</t>
  </si>
  <si>
    <t>7138</t>
  </si>
  <si>
    <t>6737</t>
  </si>
  <si>
    <t>3970</t>
  </si>
  <si>
    <t>9317</t>
  </si>
  <si>
    <t>2106</t>
  </si>
  <si>
    <t>7173</t>
  </si>
  <si>
    <t>3381</t>
  </si>
  <si>
    <t>2943</t>
  </si>
  <si>
    <t>6407</t>
  </si>
  <si>
    <t>3295</t>
  </si>
  <si>
    <t>0917</t>
  </si>
  <si>
    <t>2723</t>
  </si>
  <si>
    <t>1761</t>
  </si>
  <si>
    <t>3304</t>
  </si>
  <si>
    <t>1372</t>
  </si>
  <si>
    <t>4994</t>
  </si>
  <si>
    <t>2309</t>
  </si>
  <si>
    <t>5308</t>
  </si>
  <si>
    <t>2479</t>
  </si>
  <si>
    <t>1851</t>
  </si>
  <si>
    <t>2636</t>
  </si>
  <si>
    <t>9276</t>
  </si>
  <si>
    <t>9753</t>
  </si>
  <si>
    <t>9211</t>
  </si>
  <si>
    <t>0535</t>
  </si>
  <si>
    <t>1454</t>
  </si>
  <si>
    <t>5717</t>
  </si>
  <si>
    <t>6328</t>
  </si>
  <si>
    <t>6771</t>
  </si>
  <si>
    <t>8633</t>
  </si>
  <si>
    <t>3575</t>
  </si>
  <si>
    <t>0424</t>
  </si>
  <si>
    <t>8190</t>
  </si>
  <si>
    <t>0883</t>
  </si>
  <si>
    <t>7152</t>
  </si>
  <si>
    <t>6078</t>
  </si>
  <si>
    <t>3265</t>
  </si>
  <si>
    <t>7295</t>
  </si>
  <si>
    <t>2827</t>
  </si>
  <si>
    <t>1101</t>
  </si>
  <si>
    <t>4065</t>
  </si>
  <si>
    <t>8418</t>
  </si>
  <si>
    <t>6129</t>
  </si>
  <si>
    <t>6118</t>
  </si>
  <si>
    <t>5174</t>
  </si>
  <si>
    <t>3260</t>
  </si>
  <si>
    <t>9940</t>
  </si>
  <si>
    <t>2341</t>
  </si>
  <si>
    <t>5097</t>
  </si>
  <si>
    <t>5793</t>
  </si>
  <si>
    <t>3297</t>
  </si>
  <si>
    <t>1259</t>
  </si>
  <si>
    <t>0173</t>
  </si>
  <si>
    <t>3097</t>
  </si>
  <si>
    <t>0466</t>
  </si>
  <si>
    <t>6710</t>
  </si>
  <si>
    <t>5540</t>
  </si>
  <si>
    <t>2933</t>
  </si>
  <si>
    <t>2562</t>
  </si>
  <si>
    <t>0894</t>
  </si>
  <si>
    <t>4661</t>
  </si>
  <si>
    <t>0977</t>
  </si>
  <si>
    <t>5884</t>
  </si>
  <si>
    <t>5949</t>
  </si>
  <si>
    <t>8946</t>
  </si>
  <si>
    <t>2611</t>
  </si>
  <si>
    <t>9079</t>
  </si>
  <si>
    <t>3375</t>
  </si>
  <si>
    <t>1975</t>
  </si>
  <si>
    <t>0735</t>
  </si>
  <si>
    <t>7889</t>
  </si>
  <si>
    <t>9331</t>
  </si>
  <si>
    <t>3371</t>
  </si>
  <si>
    <t>3622</t>
  </si>
  <si>
    <t>8113</t>
  </si>
  <si>
    <t>3187</t>
  </si>
  <si>
    <t>8712</t>
  </si>
  <si>
    <t>1602</t>
  </si>
  <si>
    <t>6592</t>
  </si>
  <si>
    <t>2801</t>
  </si>
  <si>
    <t>0384</t>
  </si>
  <si>
    <t>1779</t>
  </si>
  <si>
    <t>2879</t>
  </si>
  <si>
    <t>7304</t>
  </si>
  <si>
    <t>9247</t>
  </si>
  <si>
    <t>8715</t>
  </si>
  <si>
    <t>6337</t>
  </si>
  <si>
    <t>1559</t>
  </si>
  <si>
    <t>4594</t>
  </si>
  <si>
    <t>2984</t>
  </si>
  <si>
    <t>1794</t>
  </si>
  <si>
    <t>3890</t>
  </si>
  <si>
    <t>2422</t>
  </si>
  <si>
    <t>4663</t>
  </si>
  <si>
    <t>6628</t>
  </si>
  <si>
    <t>3917</t>
  </si>
  <si>
    <t>3647</t>
  </si>
  <si>
    <t>3344</t>
  </si>
  <si>
    <t>6924</t>
  </si>
  <si>
    <t>2316</t>
  </si>
  <si>
    <t>3302</t>
  </si>
  <si>
    <t>6167</t>
  </si>
  <si>
    <t>3695</t>
  </si>
  <si>
    <t>5052</t>
  </si>
  <si>
    <t>9058</t>
  </si>
  <si>
    <t>2865</t>
  </si>
  <si>
    <t>6284</t>
  </si>
  <si>
    <t>7805</t>
  </si>
  <si>
    <t>2219</t>
  </si>
  <si>
    <t>4979</t>
  </si>
  <si>
    <t>9891</t>
  </si>
  <si>
    <t>0353</t>
  </si>
  <si>
    <t>9403</t>
  </si>
  <si>
    <t>0643</t>
  </si>
  <si>
    <t>5091</t>
  </si>
  <si>
    <t>0430</t>
  </si>
  <si>
    <t>0882</t>
  </si>
  <si>
    <t>7168</t>
  </si>
  <si>
    <t>4849</t>
  </si>
  <si>
    <t>8108</t>
  </si>
  <si>
    <t>2285</t>
  </si>
  <si>
    <t>3117</t>
  </si>
  <si>
    <t>7547</t>
  </si>
  <si>
    <t>3546</t>
  </si>
  <si>
    <t>9252</t>
  </si>
  <si>
    <t>3407</t>
  </si>
  <si>
    <t>3030</t>
  </si>
  <si>
    <t>0780</t>
  </si>
  <si>
    <t>7096</t>
  </si>
  <si>
    <t>7972</t>
  </si>
  <si>
    <t>0838</t>
  </si>
  <si>
    <t>2041</t>
  </si>
  <si>
    <t>0619</t>
  </si>
  <si>
    <t>3640</t>
  </si>
  <si>
    <t>1329</t>
  </si>
  <si>
    <t>5219</t>
  </si>
  <si>
    <t>7739</t>
  </si>
  <si>
    <t>4338</t>
  </si>
  <si>
    <t>6324</t>
  </si>
  <si>
    <t>4403</t>
  </si>
  <si>
    <t>7322</t>
  </si>
  <si>
    <t>4066</t>
  </si>
  <si>
    <t>9068</t>
  </si>
  <si>
    <t>2141</t>
  </si>
  <si>
    <t>5494</t>
  </si>
  <si>
    <t>4156</t>
  </si>
  <si>
    <t>9623</t>
  </si>
  <si>
    <t>0950</t>
  </si>
  <si>
    <t>8881</t>
  </si>
  <si>
    <t>2248</t>
  </si>
  <si>
    <t>6194</t>
  </si>
  <si>
    <t>8923</t>
  </si>
  <si>
    <t>0732</t>
  </si>
  <si>
    <t>143</t>
  </si>
  <si>
    <t>6420</t>
  </si>
  <si>
    <t>3659</t>
  </si>
  <si>
    <t>0766</t>
  </si>
  <si>
    <t>9487</t>
  </si>
  <si>
    <t>9673</t>
  </si>
  <si>
    <t>7839</t>
  </si>
  <si>
    <t>9607</t>
  </si>
  <si>
    <t>1876</t>
  </si>
  <si>
    <t>1334</t>
  </si>
  <si>
    <t>2973</t>
  </si>
  <si>
    <t>9807</t>
  </si>
  <si>
    <t>0169</t>
  </si>
  <si>
    <t>1293</t>
  </si>
  <si>
    <t>8713</t>
  </si>
  <si>
    <t>7632</t>
  </si>
  <si>
    <t>0351</t>
  </si>
  <si>
    <t>7995</t>
  </si>
  <si>
    <t>9520</t>
  </si>
  <si>
    <t>6474</t>
  </si>
  <si>
    <t>4706</t>
  </si>
  <si>
    <t>7727</t>
  </si>
  <si>
    <t>6835</t>
  </si>
  <si>
    <t>6540</t>
  </si>
  <si>
    <t>5381</t>
  </si>
  <si>
    <t>6963</t>
  </si>
  <si>
    <t>4301</t>
  </si>
  <si>
    <t>4191</t>
  </si>
  <si>
    <t>0845</t>
  </si>
  <si>
    <t>4934</t>
  </si>
  <si>
    <t>4923</t>
  </si>
  <si>
    <t>7452</t>
  </si>
  <si>
    <t>1214</t>
  </si>
  <si>
    <t>2484</t>
  </si>
  <si>
    <t>2597</t>
  </si>
  <si>
    <t>1546</t>
  </si>
  <si>
    <t>8010</t>
  </si>
  <si>
    <t>3660</t>
  </si>
  <si>
    <t>2548</t>
  </si>
  <si>
    <t>6533</t>
  </si>
  <si>
    <t>1480</t>
  </si>
  <si>
    <t>6669</t>
  </si>
  <si>
    <t>5429</t>
  </si>
  <si>
    <t>8926</t>
  </si>
  <si>
    <t>5408</t>
  </si>
  <si>
    <t>9001</t>
  </si>
  <si>
    <t>1216</t>
  </si>
  <si>
    <t>6827</t>
  </si>
  <si>
    <t>5662</t>
  </si>
  <si>
    <t>6403</t>
  </si>
  <si>
    <t>1793</t>
  </si>
  <si>
    <t>9509</t>
  </si>
  <si>
    <t>3840</t>
  </si>
  <si>
    <t>2792</t>
  </si>
  <si>
    <t>1365</t>
  </si>
  <si>
    <t>9287</t>
  </si>
  <si>
    <t>1822</t>
  </si>
  <si>
    <t>1464</t>
  </si>
  <si>
    <t>1620</t>
  </si>
  <si>
    <t>7698</t>
  </si>
  <si>
    <t>0481</t>
  </si>
  <si>
    <t>5403</t>
  </si>
  <si>
    <t>1806</t>
  </si>
  <si>
    <t>0824</t>
  </si>
  <si>
    <t>2766</t>
  </si>
  <si>
    <t>7927</t>
  </si>
  <si>
    <t>8041</t>
  </si>
  <si>
    <t>9769</t>
  </si>
  <si>
    <t>3252</t>
  </si>
  <si>
    <t>0748</t>
  </si>
  <si>
    <t>0471</t>
  </si>
  <si>
    <t>8705</t>
  </si>
  <si>
    <t>1356</t>
  </si>
  <si>
    <t>8394</t>
  </si>
  <si>
    <t>9877</t>
  </si>
  <si>
    <t>0711</t>
  </si>
  <si>
    <t>4354</t>
  </si>
  <si>
    <t>5983</t>
  </si>
  <si>
    <t>3760</t>
  </si>
  <si>
    <t>5133</t>
  </si>
  <si>
    <t>1012</t>
  </si>
  <si>
    <t>3651</t>
  </si>
  <si>
    <t>0308</t>
  </si>
  <si>
    <t>4162</t>
  </si>
  <si>
    <t>4503</t>
  </si>
  <si>
    <t>5420</t>
  </si>
  <si>
    <t>3435</t>
  </si>
  <si>
    <t>4572</t>
  </si>
  <si>
    <t>5588</t>
  </si>
  <si>
    <t>3676</t>
  </si>
  <si>
    <t>9570</t>
  </si>
  <si>
    <t>9347</t>
  </si>
  <si>
    <t>6691</t>
  </si>
  <si>
    <t>8169</t>
  </si>
  <si>
    <t>9305</t>
  </si>
  <si>
    <t>0460</t>
  </si>
  <si>
    <t>7108</t>
  </si>
  <si>
    <t>8924</t>
  </si>
  <si>
    <t>1316</t>
  </si>
  <si>
    <t>6124</t>
  </si>
  <si>
    <t>7314</t>
  </si>
  <si>
    <t>7194</t>
  </si>
  <si>
    <t>7937</t>
  </si>
  <si>
    <t>4363</t>
  </si>
  <si>
    <t>3334</t>
  </si>
  <si>
    <t>2107</t>
  </si>
  <si>
    <t>6428</t>
  </si>
  <si>
    <t>7793</t>
  </si>
  <si>
    <t>9107</t>
  </si>
  <si>
    <t>9422</t>
  </si>
  <si>
    <t>7636</t>
  </si>
  <si>
    <t>8067</t>
  </si>
  <si>
    <t>1667</t>
  </si>
  <si>
    <t>5866</t>
  </si>
  <si>
    <t>8406</t>
  </si>
  <si>
    <t>2651</t>
  </si>
  <si>
    <t>3507</t>
  </si>
  <si>
    <t>1727</t>
  </si>
  <si>
    <t>8539</t>
  </si>
  <si>
    <t>9584</t>
  </si>
  <si>
    <t>2287</t>
  </si>
  <si>
    <t>9021</t>
  </si>
  <si>
    <t>3536</t>
  </si>
  <si>
    <t>1217</t>
  </si>
  <si>
    <t>4921</t>
  </si>
  <si>
    <t>4081</t>
  </si>
  <si>
    <t>3665</t>
  </si>
  <si>
    <t>3601</t>
  </si>
  <si>
    <t>3847</t>
  </si>
  <si>
    <t>8805</t>
  </si>
  <si>
    <t>4438</t>
  </si>
  <si>
    <t>6236</t>
  </si>
  <si>
    <t>0337</t>
  </si>
  <si>
    <t>0323</t>
  </si>
  <si>
    <t>6959</t>
  </si>
  <si>
    <t>5651</t>
  </si>
  <si>
    <t>6127</t>
  </si>
  <si>
    <t>0247</t>
  </si>
  <si>
    <t>7523</t>
  </si>
  <si>
    <t>1757</t>
  </si>
  <si>
    <t>6823</t>
  </si>
  <si>
    <t>9016</t>
  </si>
  <si>
    <t>6944</t>
  </si>
  <si>
    <t>6819</t>
  </si>
  <si>
    <t>7125</t>
  </si>
  <si>
    <t>4925</t>
  </si>
  <si>
    <t>7004</t>
  </si>
  <si>
    <t>9731</t>
  </si>
  <si>
    <t>2403</t>
  </si>
  <si>
    <t>6720</t>
  </si>
  <si>
    <t>7222</t>
  </si>
  <si>
    <t>8102</t>
  </si>
  <si>
    <t>8517</t>
  </si>
  <si>
    <t>0746</t>
  </si>
  <si>
    <t>5267</t>
  </si>
  <si>
    <t>6889</t>
  </si>
  <si>
    <t>6250</t>
  </si>
  <si>
    <t>5031</t>
  </si>
  <si>
    <t>0788</t>
  </si>
  <si>
    <t>4618</t>
  </si>
  <si>
    <t>7582</t>
  </si>
  <si>
    <t>5947</t>
  </si>
  <si>
    <t>7563</t>
  </si>
  <si>
    <t>6960</t>
  </si>
  <si>
    <t>5709</t>
  </si>
  <si>
    <t>7673</t>
  </si>
  <si>
    <t>4945</t>
  </si>
  <si>
    <t>8456</t>
  </si>
  <si>
    <t>3540</t>
  </si>
  <si>
    <t>7970</t>
  </si>
  <si>
    <t>3984</t>
  </si>
  <si>
    <t>4944</t>
  </si>
  <si>
    <t>4606</t>
  </si>
  <si>
    <t>0081</t>
  </si>
  <si>
    <t>9197</t>
  </si>
  <si>
    <t>2956</t>
  </si>
  <si>
    <t>6665</t>
  </si>
  <si>
    <t>2411</t>
  </si>
  <si>
    <t>2452</t>
  </si>
  <si>
    <t>4211</t>
  </si>
  <si>
    <t>3924</t>
  </si>
  <si>
    <t>8218</t>
  </si>
  <si>
    <t>2206</t>
  </si>
  <si>
    <t>8674</t>
  </si>
  <si>
    <t>5450</t>
  </si>
  <si>
    <t>3992</t>
  </si>
  <si>
    <t>2835</t>
  </si>
  <si>
    <t>3062</t>
  </si>
  <si>
    <t>8576</t>
  </si>
  <si>
    <t>8921</t>
  </si>
  <si>
    <t>9051</t>
  </si>
  <si>
    <t>9557</t>
  </si>
  <si>
    <t>8786</t>
  </si>
  <si>
    <t>8613</t>
  </si>
  <si>
    <t>8790</t>
  </si>
  <si>
    <t>9071</t>
  </si>
  <si>
    <t>5120</t>
  </si>
  <si>
    <t>3533</t>
  </si>
  <si>
    <t>8784</t>
  </si>
  <si>
    <t>1280</t>
  </si>
  <si>
    <t>1021</t>
  </si>
  <si>
    <t>8794</t>
  </si>
  <si>
    <t>8818</t>
  </si>
  <si>
    <t>8829</t>
  </si>
  <si>
    <t>6491</t>
  </si>
  <si>
    <t>2521</t>
  </si>
  <si>
    <t>2975</t>
  </si>
  <si>
    <t>2571</t>
  </si>
  <si>
    <t>2537</t>
  </si>
  <si>
    <t>5129</t>
  </si>
  <si>
    <t>7660</t>
  </si>
  <si>
    <t>2652</t>
  </si>
  <si>
    <t>2485</t>
  </si>
  <si>
    <t>6619</t>
  </si>
  <si>
    <t>9373</t>
  </si>
  <si>
    <t>2147</t>
  </si>
  <si>
    <t>8651</t>
  </si>
  <si>
    <t>2586</t>
  </si>
  <si>
    <t>0578</t>
  </si>
  <si>
    <t>2588</t>
  </si>
  <si>
    <t>2075</t>
  </si>
  <si>
    <t>2620</t>
  </si>
  <si>
    <t>2569</t>
  </si>
  <si>
    <t>8491</t>
  </si>
  <si>
    <t>2649</t>
  </si>
  <si>
    <t>2325</t>
  </si>
  <si>
    <t>2339</t>
  </si>
  <si>
    <t>2498</t>
  </si>
  <si>
    <t>4015</t>
  </si>
  <si>
    <t>6261</t>
  </si>
  <si>
    <t>9310</t>
  </si>
  <si>
    <t>1302</t>
  </si>
  <si>
    <t>7177</t>
  </si>
  <si>
    <t>1323</t>
  </si>
  <si>
    <t>5594</t>
  </si>
  <si>
    <t>9471</t>
  </si>
  <si>
    <t>9349</t>
  </si>
  <si>
    <t>2317</t>
  </si>
  <si>
    <t>6355</t>
  </si>
  <si>
    <t>4704</t>
  </si>
  <si>
    <t>5627</t>
  </si>
  <si>
    <t>2279</t>
  </si>
  <si>
    <t>4920</t>
  </si>
  <si>
    <t>5625</t>
  </si>
  <si>
    <t>7460</t>
  </si>
  <si>
    <t>1273</t>
  </si>
  <si>
    <t>2579</t>
  </si>
  <si>
    <t>3303</t>
  </si>
  <si>
    <t>3997</t>
  </si>
  <si>
    <t>5065</t>
  </si>
  <si>
    <t>0935</t>
  </si>
  <si>
    <t>8578</t>
  </si>
  <si>
    <t>5448</t>
  </si>
  <si>
    <t>5546</t>
  </si>
  <si>
    <t>0179</t>
  </si>
  <si>
    <t>7217</t>
  </si>
  <si>
    <t>6311</t>
  </si>
  <si>
    <t>1957</t>
  </si>
  <si>
    <t>3151</t>
  </si>
  <si>
    <t>2286</t>
  </si>
  <si>
    <t>1455</t>
  </si>
  <si>
    <t>3935</t>
  </si>
  <si>
    <t>1392</t>
  </si>
  <si>
    <t>0562</t>
  </si>
  <si>
    <t>0158</t>
  </si>
  <si>
    <t>3859</t>
  </si>
  <si>
    <t>0026</t>
  </si>
  <si>
    <t>1572</t>
  </si>
  <si>
    <t>8407</t>
  </si>
  <si>
    <t>8940</t>
  </si>
  <si>
    <t>8734</t>
  </si>
  <si>
    <t>0168</t>
  </si>
  <si>
    <t>5609</t>
  </si>
  <si>
    <t>0331</t>
  </si>
  <si>
    <t>7936</t>
  </si>
  <si>
    <t>7940</t>
  </si>
  <si>
    <t>9447</t>
  </si>
  <si>
    <t>7649</t>
  </si>
  <si>
    <t>6388</t>
  </si>
  <si>
    <t>2765</t>
  </si>
  <si>
    <t>2783</t>
  </si>
  <si>
    <t>6834</t>
  </si>
  <si>
    <t>3689</t>
  </si>
  <si>
    <t>7939</t>
  </si>
  <si>
    <t>2833</t>
  </si>
  <si>
    <t>4677</t>
  </si>
  <si>
    <t>3168</t>
  </si>
  <si>
    <t>4326</t>
  </si>
  <si>
    <t>7631</t>
  </si>
  <si>
    <t>5624</t>
  </si>
  <si>
    <t>4891</t>
  </si>
  <si>
    <t>3106</t>
  </si>
  <si>
    <t>7756</t>
  </si>
  <si>
    <t>2674</t>
  </si>
  <si>
    <t>4577</t>
  </si>
  <si>
    <t>9220</t>
  </si>
  <si>
    <t>2148</t>
  </si>
  <si>
    <t>3336</t>
  </si>
  <si>
    <t>8574</t>
  </si>
  <si>
    <t>3449</t>
  </si>
  <si>
    <t>0069</t>
  </si>
  <si>
    <t>5828</t>
  </si>
  <si>
    <t>8770</t>
  </si>
  <si>
    <t>7770</t>
  </si>
  <si>
    <t>9126</t>
  </si>
  <si>
    <t>6149</t>
  </si>
  <si>
    <t>3529</t>
  </si>
  <si>
    <t>7063</t>
  </si>
  <si>
    <t>7984</t>
  </si>
  <si>
    <t>2607</t>
  </si>
  <si>
    <t>6975</t>
  </si>
  <si>
    <t>5019</t>
  </si>
  <si>
    <t>2756</t>
  </si>
  <si>
    <t>3420</t>
  </si>
  <si>
    <t>8533</t>
  </si>
  <si>
    <t>6769</t>
  </si>
  <si>
    <t>6873</t>
  </si>
  <si>
    <t>9536</t>
  </si>
  <si>
    <t>9439</t>
  </si>
  <si>
    <t>9449</t>
  </si>
  <si>
    <t>6316</t>
  </si>
  <si>
    <t>9343</t>
  </si>
  <si>
    <t>1370</t>
  </si>
  <si>
    <t>4236</t>
  </si>
  <si>
    <t>3192</t>
  </si>
  <si>
    <t>9248</t>
  </si>
  <si>
    <t>7671</t>
  </si>
  <si>
    <t>0674</t>
  </si>
  <si>
    <t>9992</t>
  </si>
  <si>
    <t>0094</t>
  </si>
  <si>
    <t>4621</t>
  </si>
  <si>
    <t>9258</t>
  </si>
  <si>
    <t>4629</t>
  </si>
  <si>
    <t>6810</t>
  </si>
  <si>
    <t>3014</t>
  </si>
  <si>
    <t>8158</t>
  </si>
  <si>
    <t>1998</t>
  </si>
  <si>
    <t>2252</t>
  </si>
  <si>
    <t>1307</t>
  </si>
  <si>
    <t>5537</t>
  </si>
  <si>
    <t>1479</t>
  </si>
  <si>
    <t>5675</t>
  </si>
  <si>
    <t>4075</t>
  </si>
  <si>
    <t>9420</t>
  </si>
  <si>
    <t>5221</t>
  </si>
  <si>
    <t>6536</t>
  </si>
  <si>
    <t>1249</t>
  </si>
  <si>
    <t>6751</t>
  </si>
  <si>
    <t>3590</t>
  </si>
  <si>
    <t>8437</t>
  </si>
  <si>
    <t>9693</t>
  </si>
  <si>
    <t>3281</t>
  </si>
  <si>
    <t>9476</t>
  </si>
  <si>
    <t>1178</t>
  </si>
  <si>
    <t>9629</t>
  </si>
  <si>
    <t>4916</t>
  </si>
  <si>
    <t>3386</t>
  </si>
  <si>
    <t>8631</t>
  </si>
  <si>
    <t>2617</t>
  </si>
  <si>
    <t>1404</t>
  </si>
  <si>
    <t>9548</t>
  </si>
  <si>
    <t>1862</t>
  </si>
  <si>
    <t>7266</t>
  </si>
  <si>
    <t>4695</t>
  </si>
  <si>
    <t>8446</t>
  </si>
  <si>
    <t>9101</t>
  </si>
  <si>
    <t>5222</t>
  </si>
  <si>
    <t>8315</t>
  </si>
  <si>
    <t>0709</t>
  </si>
  <si>
    <t>3583</t>
  </si>
  <si>
    <t>2087</t>
  </si>
  <si>
    <t>0052</t>
  </si>
  <si>
    <t>7762</t>
  </si>
  <si>
    <t>7859</t>
  </si>
  <si>
    <t>0429</t>
  </si>
  <si>
    <t>2581</t>
  </si>
  <si>
    <t>3022</t>
  </si>
  <si>
    <t>6713</t>
  </si>
  <si>
    <t>6861</t>
  </si>
  <si>
    <t>9296</t>
  </si>
  <si>
    <t>8615</t>
  </si>
  <si>
    <t>8745</t>
  </si>
  <si>
    <t>6759</t>
  </si>
  <si>
    <t>1344</t>
  </si>
  <si>
    <t>9366</t>
  </si>
  <si>
    <t>3128</t>
  </si>
  <si>
    <t>2918</t>
  </si>
  <si>
    <t>3127</t>
  </si>
  <si>
    <t>8593</t>
  </si>
  <si>
    <t>2954</t>
  </si>
  <si>
    <t>3070</t>
  </si>
  <si>
    <t>8468</t>
  </si>
  <si>
    <t>1951</t>
  </si>
  <si>
    <t>8981</t>
  </si>
  <si>
    <t>7176</t>
  </si>
  <si>
    <t>3110</t>
  </si>
  <si>
    <t>8911</t>
  </si>
  <si>
    <t>9399</t>
  </si>
  <si>
    <t>2568</t>
  </si>
  <si>
    <t>9671</t>
  </si>
  <si>
    <t>6119</t>
  </si>
  <si>
    <t>2009</t>
  </si>
  <si>
    <t>3487</t>
  </si>
  <si>
    <t>9374</t>
  </si>
  <si>
    <t>4127</t>
  </si>
  <si>
    <t>9400</t>
  </si>
  <si>
    <t>8757</t>
  </si>
  <si>
    <t>8246</t>
  </si>
  <si>
    <t>9362</t>
  </si>
  <si>
    <t>9812</t>
  </si>
  <si>
    <t>9749</t>
  </si>
  <si>
    <t>1924</t>
  </si>
  <si>
    <t>7858</t>
  </si>
  <si>
    <t>8421</t>
  </si>
  <si>
    <t>1834</t>
  </si>
  <si>
    <t>3581</t>
  </si>
  <si>
    <t>4527</t>
  </si>
  <si>
    <t>1066</t>
  </si>
  <si>
    <t>2591</t>
  </si>
  <si>
    <t>3509</t>
  </si>
  <si>
    <t>1134</t>
  </si>
  <si>
    <t>9525</t>
  </si>
  <si>
    <t>8595</t>
  </si>
  <si>
    <t>3076</t>
  </si>
  <si>
    <t>2637</t>
  </si>
  <si>
    <t>8378</t>
  </si>
  <si>
    <t>2682</t>
  </si>
  <si>
    <t>8064</t>
  </si>
  <si>
    <t>0598</t>
  </si>
  <si>
    <t>1296</t>
  </si>
  <si>
    <t>5595</t>
  </si>
  <si>
    <t>3945</t>
  </si>
  <si>
    <t>3354</t>
  </si>
  <si>
    <t>5753</t>
  </si>
  <si>
    <t>4275</t>
  </si>
  <si>
    <t>3280</t>
  </si>
  <si>
    <t>4799</t>
  </si>
  <si>
    <t>8157</t>
  </si>
  <si>
    <t>9314</t>
  </si>
  <si>
    <t>8409</t>
  </si>
  <si>
    <t>2892</t>
  </si>
  <si>
    <t>7343</t>
  </si>
  <si>
    <t>8841</t>
  </si>
  <si>
    <t>1406</t>
  </si>
  <si>
    <t>3968</t>
  </si>
  <si>
    <t>3033</t>
  </si>
  <si>
    <t>6455</t>
  </si>
  <si>
    <t>1832</t>
  </si>
  <si>
    <t>3006</t>
  </si>
  <si>
    <t>5158</t>
  </si>
  <si>
    <t>2058</t>
  </si>
  <si>
    <t>2457</t>
  </si>
  <si>
    <t>5288</t>
  </si>
  <si>
    <t>7269</t>
  </si>
  <si>
    <t>7359</t>
  </si>
  <si>
    <t>4912</t>
  </si>
  <si>
    <t>4780</t>
  </si>
  <si>
    <t>5082</t>
  </si>
  <si>
    <t>5214</t>
  </si>
  <si>
    <t>4471</t>
  </si>
  <si>
    <t>9622</t>
  </si>
  <si>
    <t>5739</t>
  </si>
  <si>
    <t>4067</t>
  </si>
  <si>
    <t>8490</t>
  </si>
  <si>
    <t>2478</t>
  </si>
  <si>
    <t>8920</t>
  </si>
  <si>
    <t>2174</t>
  </si>
  <si>
    <t>4993</t>
  </si>
  <si>
    <t>5711</t>
  </si>
  <si>
    <t>8263</t>
  </si>
  <si>
    <t>4463</t>
  </si>
  <si>
    <t>1260</t>
  </si>
  <si>
    <t>3951</t>
  </si>
  <si>
    <t>0738</t>
  </si>
  <si>
    <t>0144</t>
  </si>
  <si>
    <t>9012</t>
  </si>
  <si>
    <t>0257</t>
  </si>
  <si>
    <t>7918</t>
  </si>
  <si>
    <t>2447</t>
  </si>
  <si>
    <t>3620</t>
  </si>
  <si>
    <t>4376</t>
  </si>
  <si>
    <t>6548</t>
  </si>
  <si>
    <t>9425</t>
  </si>
  <si>
    <t>4839</t>
  </si>
  <si>
    <t>3223</t>
  </si>
  <si>
    <t>4987</t>
  </si>
  <si>
    <t>5255</t>
  </si>
  <si>
    <t>1694</t>
  </si>
  <si>
    <t>7615</t>
  </si>
  <si>
    <t>2787</t>
  </si>
  <si>
    <t>2257</t>
  </si>
  <si>
    <t>0366</t>
  </si>
  <si>
    <t>5802</t>
  </si>
  <si>
    <t>6602</t>
  </si>
  <si>
    <t>3584</t>
  </si>
  <si>
    <t>3802</t>
  </si>
  <si>
    <t>3257</t>
  </si>
  <si>
    <t>0418</t>
  </si>
  <si>
    <t>5041</t>
  </si>
  <si>
    <t>5868</t>
  </si>
  <si>
    <t>8692</t>
  </si>
  <si>
    <t>7869</t>
  </si>
  <si>
    <t>7464</t>
  </si>
  <si>
    <t>5966</t>
  </si>
  <si>
    <t>6413</t>
  </si>
  <si>
    <t>1898</t>
  </si>
  <si>
    <t>8831</t>
  </si>
  <si>
    <t>3402</t>
  </si>
  <si>
    <t>9345</t>
  </si>
  <si>
    <t>6614</t>
  </si>
  <si>
    <t>8809</t>
  </si>
  <si>
    <t>5269</t>
  </si>
  <si>
    <t>9636</t>
  </si>
  <si>
    <t>3398</t>
  </si>
  <si>
    <t>6828</t>
  </si>
  <si>
    <t>1689</t>
  </si>
  <si>
    <t>8644</t>
  </si>
  <si>
    <t>9348</t>
  </si>
  <si>
    <t>7013</t>
  </si>
  <si>
    <t>3704</t>
  </si>
  <si>
    <t>3593</t>
  </si>
  <si>
    <t>7975</t>
  </si>
  <si>
    <t>7578</t>
  </si>
  <si>
    <t>2567</t>
  </si>
  <si>
    <t>1765</t>
  </si>
  <si>
    <t>9020</t>
  </si>
  <si>
    <t>7427</t>
  </si>
  <si>
    <t>3345</t>
  </si>
  <si>
    <t>6941</t>
  </si>
  <si>
    <t>1443</t>
  </si>
  <si>
    <t>0591</t>
  </si>
  <si>
    <t>9719</t>
  </si>
  <si>
    <t>0348</t>
  </si>
  <si>
    <t>1435</t>
  </si>
  <si>
    <t>1614</t>
  </si>
  <si>
    <t>8852</t>
  </si>
  <si>
    <t>3701</t>
  </si>
  <si>
    <t>0749</t>
  </si>
  <si>
    <t>5914</t>
  </si>
  <si>
    <t>1277</t>
  </si>
  <si>
    <t>9176</t>
  </si>
  <si>
    <t>1039</t>
  </si>
  <si>
    <t>7957</t>
  </si>
  <si>
    <t>7494</t>
  </si>
  <si>
    <t>6162</t>
  </si>
  <si>
    <t>6288</t>
  </si>
  <si>
    <t>9295</t>
  </si>
  <si>
    <t>4863</t>
  </si>
  <si>
    <t>2134</t>
  </si>
  <si>
    <t>8879</t>
  </si>
  <si>
    <t>0690</t>
  </si>
  <si>
    <t>1061</t>
  </si>
  <si>
    <t>7923</t>
  </si>
  <si>
    <t>7141</t>
  </si>
  <si>
    <t>1581</t>
  </si>
  <si>
    <t>4634</t>
  </si>
  <si>
    <t>1420</t>
  </si>
  <si>
    <t>1971</t>
  </si>
  <si>
    <t>7128</t>
  </si>
  <si>
    <t>4048</t>
  </si>
  <si>
    <t>5922</t>
  </si>
  <si>
    <t>2691</t>
  </si>
  <si>
    <t>5640</t>
  </si>
  <si>
    <t>2419</t>
  </si>
  <si>
    <t>8139</t>
  </si>
  <si>
    <t>1759</t>
  </si>
  <si>
    <t>3025</t>
  </si>
  <si>
    <t>1518</t>
  </si>
  <si>
    <t>5440</t>
  </si>
  <si>
    <t>5116</t>
  </si>
  <si>
    <t>5961</t>
  </si>
  <si>
    <t>5992</t>
  </si>
  <si>
    <t>7622</t>
  </si>
  <si>
    <t>4659</t>
  </si>
  <si>
    <t>4639</t>
  </si>
  <si>
    <t>9582</t>
  </si>
  <si>
    <t>7463</t>
  </si>
  <si>
    <t>6282</t>
  </si>
  <si>
    <t>2539</t>
  </si>
  <si>
    <t>8972</t>
  </si>
  <si>
    <t>4652</t>
  </si>
  <si>
    <t>2120</t>
  </si>
  <si>
    <t>2937</t>
  </si>
  <si>
    <t>1008</t>
  </si>
  <si>
    <t>9019</t>
  </si>
  <si>
    <t>9792</t>
  </si>
  <si>
    <t>7394</t>
  </si>
  <si>
    <t>5545</t>
  </si>
  <si>
    <t>9154</t>
  </si>
  <si>
    <t>7971</t>
  </si>
  <si>
    <t>5732</t>
  </si>
  <si>
    <t>9353</t>
  </si>
  <si>
    <t>7867</t>
  </si>
  <si>
    <t>9398</t>
  </si>
  <si>
    <t>7146</t>
  </si>
  <si>
    <t>9751</t>
  </si>
  <si>
    <t>9205</t>
  </si>
  <si>
    <t>2216</t>
  </si>
  <si>
    <t>3007</t>
  </si>
  <si>
    <t>1514</t>
  </si>
  <si>
    <t>2045</t>
  </si>
  <si>
    <t>3368</t>
  </si>
  <si>
    <t>6203</t>
  </si>
  <si>
    <t>1477</t>
  </si>
  <si>
    <t>6477</t>
  </si>
  <si>
    <t>6839</t>
  </si>
  <si>
    <t>0998</t>
  </si>
  <si>
    <t>9558</t>
  </si>
  <si>
    <t>3626</t>
  </si>
  <si>
    <t>5593</t>
  </si>
  <si>
    <t>7395</t>
  </si>
  <si>
    <t>1493</t>
  </si>
  <si>
    <t>9971</t>
  </si>
  <si>
    <t>5858</t>
  </si>
  <si>
    <t>2849</t>
  </si>
  <si>
    <t>9085</t>
  </si>
  <si>
    <t>9027</t>
  </si>
  <si>
    <t>5623</t>
  </si>
  <si>
    <t>9334</t>
  </si>
  <si>
    <t>8460</t>
  </si>
  <si>
    <t>9915</t>
  </si>
  <si>
    <t>3887</t>
  </si>
  <si>
    <t>8768</t>
  </si>
  <si>
    <t>3666</t>
  </si>
  <si>
    <t>7293</t>
  </si>
  <si>
    <t>8575</t>
  </si>
  <si>
    <t>8385</t>
  </si>
  <si>
    <t>2717</t>
  </si>
  <si>
    <t>4467</t>
  </si>
  <si>
    <t>1447</t>
  </si>
  <si>
    <t>4584</t>
  </si>
  <si>
    <t>0064</t>
  </si>
  <si>
    <t>8759</t>
  </si>
  <si>
    <t>2464</t>
  </si>
  <si>
    <t>0389</t>
  </si>
  <si>
    <t>4029</t>
  </si>
  <si>
    <t>0809</t>
  </si>
  <si>
    <t>0597</t>
  </si>
  <si>
    <t>7252</t>
  </si>
  <si>
    <t>1376</t>
  </si>
  <si>
    <t>8241</t>
  </si>
  <si>
    <t>1274</t>
  </si>
  <si>
    <t>9292</t>
  </si>
  <si>
    <t>6717</t>
  </si>
  <si>
    <t>1019</t>
  </si>
  <si>
    <t>0925</t>
  </si>
  <si>
    <t>1423</t>
  </si>
  <si>
    <t>6577</t>
  </si>
  <si>
    <t>7388</t>
  </si>
  <si>
    <t>1398</t>
  </si>
  <si>
    <t>8282</t>
  </si>
  <si>
    <t>5369</t>
  </si>
  <si>
    <t>0046</t>
  </si>
  <si>
    <t>7415</t>
  </si>
  <si>
    <t>0580</t>
  </si>
  <si>
    <t>6121</t>
  </si>
  <si>
    <t>0615</t>
  </si>
  <si>
    <t>4513</t>
  </si>
  <si>
    <t>2851</t>
  </si>
  <si>
    <t>1787</t>
  </si>
  <si>
    <t>9203</t>
  </si>
  <si>
    <t>7511</t>
  </si>
  <si>
    <t>4731</t>
  </si>
  <si>
    <t>8405</t>
  </si>
  <si>
    <t>1087</t>
  </si>
  <si>
    <t>9644</t>
  </si>
  <si>
    <t>8430</t>
  </si>
  <si>
    <t>1185</t>
  </si>
  <si>
    <t>5772</t>
  </si>
  <si>
    <t>1373</t>
  </si>
  <si>
    <t>8516</t>
  </si>
  <si>
    <t>9594</t>
  </si>
  <si>
    <t>7912</t>
  </si>
  <si>
    <t>4740</t>
  </si>
  <si>
    <t>8377</t>
  </si>
  <si>
    <t>8750</t>
  </si>
  <si>
    <t>8399</t>
  </si>
  <si>
    <t>7228</t>
  </si>
  <si>
    <t>2380</t>
  </si>
  <si>
    <t>9428</t>
  </si>
  <si>
    <t>5334</t>
  </si>
  <si>
    <t>1137</t>
  </si>
  <si>
    <t>3167</t>
  </si>
  <si>
    <t>8527</t>
  </si>
  <si>
    <t>2139</t>
  </si>
  <si>
    <t>0324</t>
  </si>
  <si>
    <t>1072</t>
  </si>
  <si>
    <t>3683</t>
  </si>
  <si>
    <t>4143</t>
  </si>
  <si>
    <t>9730</t>
  </si>
  <si>
    <t>1346</t>
  </si>
  <si>
    <t>8947</t>
  </si>
  <si>
    <t>6936</t>
  </si>
  <si>
    <t>1606</t>
  </si>
  <si>
    <t>6514</t>
  </si>
  <si>
    <t>8166</t>
  </si>
  <si>
    <t>7594</t>
  </si>
  <si>
    <t>6782</t>
  </si>
  <si>
    <t>6607</t>
  </si>
  <si>
    <t>5742</t>
  </si>
  <si>
    <t>2374</t>
  </si>
  <si>
    <t>5122</t>
  </si>
  <si>
    <t>6718</t>
  </si>
  <si>
    <t>4649</t>
  </si>
  <si>
    <t>1468</t>
  </si>
  <si>
    <t>8058</t>
  </si>
  <si>
    <t>3559</t>
  </si>
  <si>
    <t>7346</t>
  </si>
  <si>
    <t>6100</t>
  </si>
  <si>
    <t>2082</t>
  </si>
  <si>
    <t>8300</t>
  </si>
  <si>
    <t>0421</t>
  </si>
  <si>
    <t>1601</t>
  </si>
  <si>
    <t>3016</t>
  </si>
  <si>
    <t>6913</t>
  </si>
  <si>
    <t>7694</t>
  </si>
  <si>
    <t>3756</t>
  </si>
  <si>
    <t>2227</t>
  </si>
  <si>
    <t>2326</t>
  </si>
  <si>
    <t>6206</t>
  </si>
  <si>
    <t>9434</t>
  </si>
  <si>
    <t>2184</t>
  </si>
  <si>
    <t>8374</t>
  </si>
  <si>
    <t>6850</t>
  </si>
  <si>
    <t>3249</t>
  </si>
  <si>
    <t>4583</t>
  </si>
  <si>
    <t>7360</t>
  </si>
  <si>
    <t>6068</t>
  </si>
  <si>
    <t>4963</t>
  </si>
  <si>
    <t>5767</t>
  </si>
  <si>
    <t>5827</t>
  </si>
  <si>
    <t>3244</t>
  </si>
  <si>
    <t>4226</t>
  </si>
  <si>
    <t>6685</t>
  </si>
  <si>
    <t>6437</t>
  </si>
  <si>
    <t>8933</t>
  </si>
  <si>
    <t>7664</t>
  </si>
  <si>
    <t>3459</t>
  </si>
  <si>
    <t>2784</t>
  </si>
  <si>
    <t>5373</t>
  </si>
  <si>
    <t>5878</t>
  </si>
  <si>
    <t>4395</t>
  </si>
  <si>
    <t>6830</t>
  </si>
  <si>
    <t>9095</t>
  </si>
  <si>
    <t>5852</t>
  </si>
  <si>
    <t>4723</t>
  </si>
  <si>
    <t>5128</t>
  </si>
  <si>
    <t>2425</t>
  </si>
  <si>
    <t>3874</t>
  </si>
  <si>
    <t>2383</t>
  </si>
  <si>
    <t>0004</t>
  </si>
  <si>
    <t>3331</t>
  </si>
  <si>
    <t>3915</t>
  </si>
  <si>
    <t>7785</t>
  </si>
  <si>
    <t>8648</t>
  </si>
  <si>
    <t>7450</t>
  </si>
  <si>
    <t>6734</t>
  </si>
  <si>
    <t>3806</t>
  </si>
  <si>
    <t>1635</t>
  </si>
  <si>
    <t>7481</t>
  </si>
  <si>
    <t>3764</t>
  </si>
  <si>
    <t>8140</t>
  </si>
  <si>
    <t>5188</t>
  </si>
  <si>
    <t>8488</t>
  </si>
  <si>
    <t>2733</t>
  </si>
  <si>
    <t>9365</t>
  </si>
  <si>
    <t>3047</t>
  </si>
  <si>
    <t>7845</t>
  </si>
  <si>
    <t>2914</t>
  </si>
  <si>
    <t>1073</t>
  </si>
  <si>
    <t>9407</t>
  </si>
  <si>
    <t>3588</t>
  </si>
  <si>
    <t>9976</t>
  </si>
  <si>
    <t>9236</t>
  </si>
  <si>
    <t>5208</t>
  </si>
  <si>
    <t>2077</t>
  </si>
  <si>
    <t>5374</t>
  </si>
  <si>
    <t>6098</t>
  </si>
  <si>
    <t>6221</t>
  </si>
  <si>
    <t>2392</t>
  </si>
  <si>
    <t>9901</t>
  </si>
  <si>
    <t>4542</t>
  </si>
  <si>
    <t>1123</t>
  </si>
  <si>
    <t>1742</t>
  </si>
  <si>
    <t>8085</t>
  </si>
  <si>
    <t>0321</t>
  </si>
  <si>
    <t>3793</t>
  </si>
  <si>
    <t>5483</t>
  </si>
  <si>
    <t>9284</t>
  </si>
  <si>
    <t>6354</t>
  </si>
  <si>
    <t>3792</t>
  </si>
  <si>
    <t>1458</t>
  </si>
  <si>
    <t>9562</t>
  </si>
  <si>
    <t>8518</t>
  </si>
  <si>
    <t>3028</t>
  </si>
  <si>
    <t>7601</t>
  </si>
  <si>
    <t>8865</t>
  </si>
  <si>
    <t>4315</t>
  </si>
  <si>
    <t>2997</t>
  </si>
  <si>
    <t>8532</t>
  </si>
  <si>
    <t>2665</t>
  </si>
  <si>
    <t>3251</t>
  </si>
  <si>
    <t>3396</t>
  </si>
  <si>
    <t>3232</t>
  </si>
  <si>
    <t>5274</t>
  </si>
  <si>
    <t>2049</t>
  </si>
  <si>
    <t>9579</t>
  </si>
  <si>
    <t>8237</t>
  </si>
  <si>
    <t>3374</t>
  </si>
  <si>
    <t>5161</t>
  </si>
  <si>
    <t>3668</t>
  </si>
  <si>
    <t>6105</t>
  </si>
  <si>
    <t>7864</t>
  </si>
  <si>
    <t>3157</t>
  </si>
  <si>
    <t>4981</t>
  </si>
  <si>
    <t>6961</t>
  </si>
  <si>
    <t>9823</t>
  </si>
  <si>
    <t>6546</t>
  </si>
  <si>
    <t>4254</t>
  </si>
  <si>
    <t>3147</t>
  </si>
  <si>
    <t>4095</t>
  </si>
  <si>
    <t>6462</t>
  </si>
  <si>
    <t>6432</t>
  </si>
  <si>
    <t>9074</t>
  </si>
  <si>
    <t>7542</t>
  </si>
  <si>
    <t>9759</t>
  </si>
  <si>
    <t>9965</t>
  </si>
  <si>
    <t>5414</t>
  </si>
  <si>
    <t>1668</t>
  </si>
  <si>
    <t>9175</t>
  </si>
  <si>
    <t>0238</t>
  </si>
  <si>
    <t>8126</t>
  </si>
  <si>
    <t>4382</t>
  </si>
  <si>
    <t>4350</t>
  </si>
  <si>
    <t>8802</t>
  </si>
  <si>
    <t>2840</t>
  </si>
  <si>
    <t>9698</t>
  </si>
  <si>
    <t>9654</t>
  </si>
  <si>
    <t>9647</t>
  </si>
  <si>
    <t>7992</t>
  </si>
  <si>
    <t>9531</t>
  </si>
  <si>
    <t>6163</t>
  </si>
  <si>
    <t>1098</t>
  </si>
  <si>
    <t>5800</t>
  </si>
  <si>
    <t>3312</t>
  </si>
  <si>
    <t>4261</t>
  </si>
  <si>
    <t>2072</t>
  </si>
  <si>
    <t>8694</t>
  </si>
  <si>
    <t>5883</t>
  </si>
  <si>
    <t>7794</t>
  </si>
  <si>
    <t>6186</t>
  </si>
  <si>
    <t>1897</t>
  </si>
  <si>
    <t>5060</t>
  </si>
  <si>
    <t>8538</t>
  </si>
  <si>
    <t>4870</t>
  </si>
  <si>
    <t>2382</t>
  </si>
  <si>
    <t>1507</t>
  </si>
  <si>
    <t>7031</t>
  </si>
  <si>
    <t>9637</t>
  </si>
  <si>
    <t>4276</t>
  </si>
  <si>
    <t>8796</t>
  </si>
  <si>
    <t>6011</t>
  </si>
  <si>
    <t>7848</t>
  </si>
  <si>
    <t>0468</t>
  </si>
  <si>
    <t>5965</t>
  </si>
  <si>
    <t>3404</t>
  </si>
  <si>
    <t>5472</t>
  </si>
  <si>
    <t>9062</t>
  </si>
  <si>
    <t>0595</t>
  </si>
  <si>
    <t>9451</t>
  </si>
  <si>
    <t>6598</t>
  </si>
  <si>
    <t>9050</t>
  </si>
  <si>
    <t>7502</t>
  </si>
  <si>
    <t>2720</t>
  </si>
  <si>
    <t>9150</t>
  </si>
  <si>
    <t>7073</t>
  </si>
  <si>
    <t>8741</t>
  </si>
  <si>
    <t>1444</t>
  </si>
  <si>
    <t>3747</t>
  </si>
  <si>
    <t>0285</t>
  </si>
  <si>
    <t>9852</t>
  </si>
  <si>
    <t>4761</t>
  </si>
  <si>
    <t>9837</t>
  </si>
  <si>
    <t>3472</t>
  </si>
  <si>
    <t>2043</t>
  </si>
  <si>
    <t>3227</t>
  </si>
  <si>
    <t>3817</t>
  </si>
  <si>
    <t>1248</t>
  </si>
  <si>
    <t>8017</t>
  </si>
  <si>
    <t>9436</t>
  </si>
  <si>
    <t>6411</t>
  </si>
  <si>
    <t>0680</t>
  </si>
  <si>
    <t>1587</t>
  </si>
  <si>
    <t>1078</t>
  </si>
  <si>
    <t>7991</t>
  </si>
  <si>
    <t>3208</t>
  </si>
  <si>
    <t>4176</t>
  </si>
  <si>
    <t>2531</t>
  </si>
  <si>
    <t>8842</t>
  </si>
  <si>
    <t>3442</t>
  </si>
  <si>
    <t>5907</t>
  </si>
  <si>
    <t>5988</t>
  </si>
  <si>
    <t>9392</t>
  </si>
  <si>
    <t>4380</t>
  </si>
  <si>
    <t>1422</t>
  </si>
  <si>
    <t>9613</t>
  </si>
  <si>
    <t>3653</t>
  </si>
  <si>
    <t>6435</t>
  </si>
  <si>
    <t>6441</t>
  </si>
  <si>
    <t>5835</t>
  </si>
  <si>
    <t>1691</t>
  </si>
  <si>
    <t>6318</t>
  </si>
  <si>
    <t>5963</t>
  </si>
  <si>
    <t>7950</t>
  </si>
  <si>
    <t>8269</t>
  </si>
  <si>
    <t>2872</t>
  </si>
  <si>
    <t>9128</t>
  </si>
  <si>
    <t>9042</t>
  </si>
  <si>
    <t>8432</t>
  </si>
  <si>
    <t>5586</t>
  </si>
  <si>
    <t>7207</t>
  </si>
  <si>
    <t>2524</t>
  </si>
  <si>
    <t>2125</t>
  </si>
  <si>
    <t>6028</t>
  </si>
  <si>
    <t>2821</t>
  </si>
  <si>
    <t>7952</t>
  </si>
  <si>
    <t>6724</t>
  </si>
  <si>
    <t>0084</t>
  </si>
  <si>
    <t>5447</t>
  </si>
  <si>
    <t>5721</t>
  </si>
  <si>
    <t>9785</t>
  </si>
  <si>
    <t>9114</t>
  </si>
  <si>
    <t>3882</t>
  </si>
  <si>
    <t>7514</t>
  </si>
  <si>
    <t>9459</t>
  </si>
  <si>
    <t>8069</t>
  </si>
  <si>
    <t>0449</t>
  </si>
  <si>
    <t>4784</t>
  </si>
  <si>
    <t>9357</t>
  </si>
  <si>
    <t>4370</t>
  </si>
  <si>
    <t>8361</t>
  </si>
  <si>
    <t>5686</t>
  </si>
  <si>
    <t>5768</t>
  </si>
  <si>
    <t>1947</t>
  </si>
  <si>
    <t>2195</t>
  </si>
  <si>
    <t>1462</t>
  </si>
  <si>
    <t>3745</t>
  </si>
  <si>
    <t>3042</t>
  </si>
  <si>
    <t>2759</t>
  </si>
  <si>
    <t>2129</t>
  </si>
  <si>
    <t>9975</t>
  </si>
  <si>
    <t>2718</t>
  </si>
  <si>
    <t>5467</t>
  </si>
  <si>
    <t>7830</t>
  </si>
  <si>
    <t>0493</t>
  </si>
  <si>
    <t>8864</t>
  </si>
  <si>
    <t>3730</t>
  </si>
  <si>
    <t>2823</t>
  </si>
  <si>
    <t>4053</t>
  </si>
  <si>
    <t>8643</t>
  </si>
  <si>
    <t>0694</t>
  </si>
  <si>
    <t>6442</t>
  </si>
  <si>
    <t>7199</t>
  </si>
  <si>
    <t>9038</t>
  </si>
  <si>
    <t>9225</t>
  </si>
  <si>
    <t>6484</t>
  </si>
  <si>
    <t>3679</t>
  </si>
  <si>
    <t>3434</t>
  </si>
  <si>
    <t>4974</t>
  </si>
  <si>
    <t>3370</t>
  </si>
  <si>
    <t>4619</t>
  </si>
  <si>
    <t>7241</t>
  </si>
  <si>
    <t>7469</t>
  </si>
  <si>
    <t>7536</t>
  </si>
  <si>
    <t>4948</t>
  </si>
  <si>
    <t>6790</t>
  </si>
  <si>
    <t>4767</t>
  </si>
  <si>
    <t>9660</t>
  </si>
  <si>
    <t>6150</t>
  </si>
  <si>
    <t>7644</t>
  </si>
  <si>
    <t>0522</t>
  </si>
  <si>
    <t>7277</t>
  </si>
  <si>
    <t>1676</t>
  </si>
  <si>
    <t>7679</t>
  </si>
  <si>
    <t>1626</t>
  </si>
  <si>
    <t>1052</t>
  </si>
  <si>
    <t>4666</t>
  </si>
  <si>
    <t>0761</t>
  </si>
  <si>
    <t>2037</t>
  </si>
  <si>
    <t>8087</t>
  </si>
  <si>
    <t>3188</t>
  </si>
  <si>
    <t>6115</t>
  </si>
  <si>
    <t>8513</t>
  </si>
  <si>
    <t>9131</t>
  </si>
  <si>
    <t>2429</t>
  </si>
  <si>
    <t>5173</t>
  </si>
  <si>
    <t>3623</t>
  </si>
  <si>
    <t>7120</t>
  </si>
  <si>
    <t>1762</t>
  </si>
  <si>
    <t>5608</t>
  </si>
  <si>
    <t>5818</t>
  </si>
  <si>
    <t>9389</t>
  </si>
  <si>
    <t>3387</t>
  </si>
  <si>
    <t>7009</t>
  </si>
  <si>
    <t>1351</t>
  </si>
  <si>
    <t>9741</t>
  </si>
  <si>
    <t>8788</t>
  </si>
  <si>
    <t>6897</t>
  </si>
  <si>
    <t>8908</t>
  </si>
  <si>
    <t>9006</t>
  </si>
  <si>
    <t>6779</t>
  </si>
  <si>
    <t>5928</t>
  </si>
  <si>
    <t>9216</t>
  </si>
  <si>
    <t>5841</t>
  </si>
  <si>
    <t>8472</t>
  </si>
  <si>
    <t>8424</t>
  </si>
  <si>
    <t>4980</t>
  </si>
  <si>
    <t>7057</t>
  </si>
  <si>
    <t>3566</t>
  </si>
  <si>
    <t>7029</t>
  </si>
  <si>
    <t>4735</t>
  </si>
  <si>
    <t>7350</t>
  </si>
  <si>
    <t>6935</t>
  </si>
  <si>
    <t>5337</t>
  </si>
  <si>
    <t>6047</t>
  </si>
  <si>
    <t>3812</t>
  </si>
  <si>
    <t>2881</t>
  </si>
  <si>
    <t>3224</t>
  </si>
  <si>
    <t>9778</t>
  </si>
  <si>
    <t>3391</t>
  </si>
  <si>
    <t>3071</t>
  </si>
  <si>
    <t>6754</t>
  </si>
  <si>
    <t>2085</t>
  </si>
  <si>
    <t>7334</t>
  </si>
  <si>
    <t>0717</t>
  </si>
  <si>
    <t>4462</t>
  </si>
  <si>
    <t>5788</t>
  </si>
  <si>
    <t>5960</t>
  </si>
  <si>
    <t>3838</t>
  </si>
  <si>
    <t>5738</t>
  </si>
  <si>
    <t>5409</t>
  </si>
  <si>
    <t>9123</t>
  </si>
  <si>
    <t>6133</t>
  </si>
  <si>
    <t>5248</t>
  </si>
  <si>
    <t>4318</t>
  </si>
  <si>
    <t>4967</t>
  </si>
  <si>
    <t>5418</t>
  </si>
  <si>
    <t>4770</t>
  </si>
  <si>
    <t>9364</t>
  </si>
  <si>
    <t>0960</t>
  </si>
  <si>
    <t>3436</t>
  </si>
  <si>
    <t>4971</t>
  </si>
  <si>
    <t>9165</t>
  </si>
  <si>
    <t>6654</t>
  </si>
  <si>
    <t>9726</t>
  </si>
  <si>
    <t>0419</t>
  </si>
  <si>
    <t>8727</t>
  </si>
  <si>
    <t>5049</t>
  </si>
  <si>
    <t>4306</t>
  </si>
  <si>
    <t>4487</t>
  </si>
  <si>
    <t>4604</t>
  </si>
  <si>
    <t>3943</t>
  </si>
  <si>
    <t>5412</t>
  </si>
  <si>
    <t>6764</t>
  </si>
  <si>
    <t>4952</t>
  </si>
  <si>
    <t>0231</t>
  </si>
  <si>
    <t>7110</t>
  </si>
  <si>
    <t>0949</t>
  </si>
  <si>
    <t>8653</t>
  </si>
  <si>
    <t>1389</t>
  </si>
  <si>
    <t>7645</t>
  </si>
  <si>
    <t>3346</t>
  </si>
  <si>
    <t>3625</t>
  </si>
  <si>
    <t>5715</t>
  </si>
  <si>
    <t>1472</t>
  </si>
  <si>
    <t>3571</t>
  </si>
  <si>
    <t>7255</t>
  </si>
  <si>
    <t>9106</t>
  </si>
  <si>
    <t>9132</t>
  </si>
  <si>
    <t>4482</t>
  </si>
  <si>
    <t>9326</t>
  </si>
  <si>
    <t>2633</t>
  </si>
  <si>
    <t>2124</t>
  </si>
  <si>
    <t>5059</t>
  </si>
  <si>
    <t>3755</t>
  </si>
  <si>
    <t>4021</t>
  </si>
  <si>
    <t>4128</t>
  </si>
  <si>
    <t>2368</t>
  </si>
  <si>
    <t>4651</t>
  </si>
  <si>
    <t>0893</t>
  </si>
  <si>
    <t>6749</t>
  </si>
  <si>
    <t>3861</t>
  </si>
  <si>
    <t>5658</t>
  </si>
  <si>
    <t>0992</t>
  </si>
  <si>
    <t>0832</t>
  </si>
  <si>
    <t>2283</t>
  </si>
  <si>
    <t>6701</t>
  </si>
  <si>
    <t>5270</t>
  </si>
  <si>
    <t>0836</t>
  </si>
  <si>
    <t>5517</t>
  </si>
  <si>
    <t>4311</t>
  </si>
  <si>
    <t>9946</t>
  </si>
  <si>
    <t>4607</t>
  </si>
  <si>
    <t>4221</t>
  </si>
  <si>
    <t>2389</t>
  </si>
  <si>
    <t>7114</t>
  </si>
  <si>
    <t>8411</t>
  </si>
  <si>
    <t>2427</t>
  </si>
  <si>
    <t>1929</t>
  </si>
  <si>
    <t>6493</t>
  </si>
  <si>
    <t>6055</t>
  </si>
  <si>
    <t>1427</t>
  </si>
  <si>
    <t>6965</t>
  </si>
  <si>
    <t>5596</t>
  </si>
  <si>
    <t>8280</t>
  </si>
  <si>
    <t>7493</t>
  </si>
  <si>
    <t>4331</t>
  </si>
  <si>
    <t>1591</t>
  </si>
  <si>
    <t>1945</t>
  </si>
  <si>
    <t>2431</t>
  </si>
  <si>
    <t>8239</t>
  </si>
  <si>
    <t>9049</t>
  </si>
  <si>
    <t>4260</t>
  </si>
  <si>
    <t>8219</t>
  </si>
  <si>
    <t>7302</t>
  </si>
  <si>
    <t>9026</t>
  </si>
  <si>
    <t>7398</t>
  </si>
  <si>
    <t>0344</t>
  </si>
  <si>
    <t>8019</t>
  </si>
  <si>
    <t>6445</t>
  </si>
  <si>
    <t>9312</t>
  </si>
  <si>
    <t>6400</t>
  </si>
  <si>
    <t>6412</t>
  </si>
  <si>
    <t>4581</t>
  </si>
  <si>
    <t>9352</t>
  </si>
  <si>
    <t>9406</t>
  </si>
  <si>
    <t>5243</t>
  </si>
  <si>
    <t>1711</t>
  </si>
  <si>
    <t>5127</t>
  </si>
  <si>
    <t>6392</t>
  </si>
  <si>
    <t>9938</t>
  </si>
  <si>
    <t>5964</t>
  </si>
  <si>
    <t>0509</t>
  </si>
  <si>
    <t>0500</t>
  </si>
  <si>
    <t>9141</t>
  </si>
  <si>
    <t>0815</t>
  </si>
  <si>
    <t>3612</t>
  </si>
  <si>
    <t>1335</t>
  </si>
  <si>
    <t>9256</t>
  </si>
  <si>
    <t>5310</t>
  </si>
  <si>
    <t>1766</t>
  </si>
  <si>
    <t>9462</t>
  </si>
  <si>
    <t>7653</t>
  </si>
  <si>
    <t>2732</t>
  </si>
  <si>
    <t>9003</t>
  </si>
  <si>
    <t>1301</t>
  </si>
  <si>
    <t>5730</t>
  </si>
  <si>
    <t>3703</t>
  </si>
  <si>
    <t>1821</t>
  </si>
  <si>
    <t>7086</t>
  </si>
  <si>
    <t>8057</t>
  </si>
  <si>
    <t>4703</t>
  </si>
  <si>
    <t>4825</t>
  </si>
  <si>
    <t>3526</t>
  </si>
  <si>
    <t>4419</t>
  </si>
  <si>
    <t>1932</t>
  </si>
  <si>
    <t>4628</t>
  </si>
  <si>
    <t>4797</t>
  </si>
  <si>
    <t>6260</t>
  </si>
  <si>
    <t>8498</t>
  </si>
  <si>
    <t>7139</t>
  </si>
  <si>
    <t>5186</t>
  </si>
  <si>
    <t>0553</t>
  </si>
  <si>
    <t>4009</t>
  </si>
  <si>
    <t>3996</t>
  </si>
  <si>
    <t>9255</t>
  </si>
  <si>
    <t>6723</t>
  </si>
  <si>
    <t>0862</t>
  </si>
  <si>
    <t>1295</t>
  </si>
  <si>
    <t>1792</t>
  </si>
  <si>
    <t>9408</t>
  </si>
  <si>
    <t>9913</t>
  </si>
  <si>
    <t>5046</t>
  </si>
  <si>
    <t>9442</t>
  </si>
  <si>
    <t>6219</t>
  </si>
  <si>
    <t>3379</t>
  </si>
  <si>
    <t>5840</t>
  </si>
  <si>
    <t>5934</t>
  </si>
  <si>
    <t>2029</t>
  </si>
  <si>
    <t>9640</t>
  </si>
  <si>
    <t>4991</t>
  </si>
  <si>
    <t>1874</t>
  </si>
  <si>
    <t>2378</t>
  </si>
  <si>
    <t>1847</t>
  </si>
  <si>
    <t>7506</t>
  </si>
  <si>
    <t>5796</t>
  </si>
  <si>
    <t>4488</t>
  </si>
  <si>
    <t>4859</t>
  </si>
  <si>
    <t>7105</t>
  </si>
  <si>
    <t>1938</t>
  </si>
  <si>
    <t>3199</t>
  </si>
  <si>
    <t>6986</t>
  </si>
  <si>
    <t>6427</t>
  </si>
  <si>
    <t>0633</t>
  </si>
  <si>
    <t>1343</t>
  </si>
  <si>
    <t>8751</t>
  </si>
  <si>
    <t>5915</t>
  </si>
  <si>
    <t>2806</t>
  </si>
  <si>
    <t>5118</t>
  </si>
  <si>
    <t>4766</t>
  </si>
  <si>
    <t>6213</t>
  </si>
  <si>
    <t>5712</t>
  </si>
  <si>
    <t>8213</t>
  </si>
  <si>
    <t>5932</t>
  </si>
  <si>
    <t>5452</t>
  </si>
  <si>
    <t>9914</t>
  </si>
  <si>
    <t>2816</t>
  </si>
  <si>
    <t>8243</t>
  </si>
  <si>
    <t>8629</t>
  </si>
  <si>
    <t>1892</t>
  </si>
  <si>
    <t>4516</t>
  </si>
  <si>
    <t>5022</t>
  </si>
  <si>
    <t>6854</t>
  </si>
  <si>
    <t>4175</t>
  </si>
  <si>
    <t>9261</t>
  </si>
  <si>
    <t>565</t>
  </si>
  <si>
    <t>6374</t>
  </si>
  <si>
    <t>1989</t>
  </si>
  <si>
    <t>2916</t>
  </si>
  <si>
    <t>0713</t>
  </si>
  <si>
    <t>6424</t>
  </si>
  <si>
    <t>2381</t>
  </si>
  <si>
    <t>0049</t>
  </si>
  <si>
    <t>2385</t>
  </si>
  <si>
    <t>1852</t>
  </si>
  <si>
    <t>8944</t>
  </si>
  <si>
    <t>8457</t>
  </si>
  <si>
    <t>1025</t>
  </si>
  <si>
    <t>4373</t>
  </si>
  <si>
    <t>1258</t>
  </si>
  <si>
    <t>9705</t>
  </si>
  <si>
    <t>2612</t>
  </si>
  <si>
    <t>2011</t>
  </si>
  <si>
    <t>3376</t>
  </si>
  <si>
    <t>5329</t>
  </si>
  <si>
    <t>1158</t>
  </si>
  <si>
    <t>0982</t>
  </si>
  <si>
    <t>6478</t>
  </si>
  <si>
    <t>5843</t>
  </si>
  <si>
    <t>9456</t>
  </si>
  <si>
    <t>9886</t>
  </si>
  <si>
    <t>0122</t>
  </si>
  <si>
    <t>7614</t>
  </si>
  <si>
    <t>0561</t>
  </si>
  <si>
    <t>5235</t>
  </si>
  <si>
    <t>2921</t>
  </si>
  <si>
    <t>3602</t>
  </si>
  <si>
    <t>1416</t>
  </si>
  <si>
    <t>0851</t>
  </si>
  <si>
    <t>9815</t>
  </si>
  <si>
    <t>5886</t>
  </si>
  <si>
    <t>1068</t>
  </si>
  <si>
    <t>6925</t>
  </si>
  <si>
    <t>5012</t>
  </si>
  <si>
    <t>6365</t>
  </si>
  <si>
    <t>8174</t>
  </si>
  <si>
    <t>0458</t>
  </si>
  <si>
    <t>6102</t>
  </si>
  <si>
    <t>1809</t>
  </si>
  <si>
    <t>1562</t>
  </si>
  <si>
    <t>8997</t>
  </si>
  <si>
    <t>0375</t>
  </si>
  <si>
    <t>3492</t>
  </si>
  <si>
    <t>3827</t>
  </si>
  <si>
    <t>7390</t>
  </si>
  <si>
    <t>4345</t>
  </si>
  <si>
    <t>5820</t>
  </si>
  <si>
    <t>6416</t>
  </si>
  <si>
    <t>2499</t>
  </si>
  <si>
    <t>8414</t>
  </si>
  <si>
    <t>4947</t>
  </si>
  <si>
    <t>2142</t>
  </si>
  <si>
    <t>5357</t>
  </si>
  <si>
    <t>1026</t>
  </si>
  <si>
    <t>6113</t>
  </si>
  <si>
    <t>0152</t>
  </si>
  <si>
    <t>8736</t>
  </si>
  <si>
    <t>4771</t>
  </si>
  <si>
    <t>7381</t>
  </si>
  <si>
    <t>5241</t>
  </si>
  <si>
    <t>8557</t>
  </si>
  <si>
    <t>9390</t>
  </si>
  <si>
    <t>0981</t>
  </si>
  <si>
    <t>0892</t>
  </si>
  <si>
    <t>4042</t>
  </si>
  <si>
    <t>5286</t>
  </si>
  <si>
    <t>1719</t>
  </si>
  <si>
    <t>8718</t>
  </si>
  <si>
    <t>9320</t>
  </si>
  <si>
    <t>1037</t>
  </si>
  <si>
    <t>5488</t>
  </si>
  <si>
    <t>2746</t>
  </si>
  <si>
    <t>7574</t>
  </si>
  <si>
    <t>3904</t>
  </si>
  <si>
    <t>4592</t>
  </si>
  <si>
    <t>5689</t>
  </si>
  <si>
    <t>9234</t>
  </si>
  <si>
    <t>5096</t>
  </si>
  <si>
    <t>9764</t>
  </si>
  <si>
    <t>6580</t>
  </si>
  <si>
    <t>4852</t>
  </si>
  <si>
    <t>1931</t>
  </si>
  <si>
    <t>4006</t>
  </si>
  <si>
    <t>4394</t>
  </si>
  <si>
    <t>8939</t>
  </si>
  <si>
    <t>6992</t>
  </si>
  <si>
    <t>2152</t>
  </si>
  <si>
    <t>2580</t>
  </si>
  <si>
    <t>3150</t>
  </si>
  <si>
    <t>6744</t>
  </si>
  <si>
    <t>9359</t>
  </si>
  <si>
    <t>8724</t>
  </si>
  <si>
    <t>2415</t>
  </si>
  <si>
    <t>9873</t>
  </si>
  <si>
    <t>2028</t>
  </si>
  <si>
    <t>5415</t>
  </si>
  <si>
    <t>4230</t>
  </si>
  <si>
    <t>8955</t>
  </si>
  <si>
    <t>7990</t>
  </si>
  <si>
    <t>8444</t>
  </si>
  <si>
    <t>8081</t>
  </si>
  <si>
    <t>2076</t>
  </si>
  <si>
    <t>1729</t>
  </si>
  <si>
    <t>0792</t>
  </si>
  <si>
    <t>9528</t>
  </si>
  <si>
    <t>6051</t>
  </si>
  <si>
    <t>6030</t>
  </si>
  <si>
    <t>9416</t>
  </si>
  <si>
    <t>4258</t>
  </si>
  <si>
    <t>5674</t>
  </si>
  <si>
    <t>9213</t>
  </si>
  <si>
    <t>4008</t>
  </si>
  <si>
    <t>3548</t>
  </si>
  <si>
    <t>3152</t>
  </si>
  <si>
    <t>4282</t>
  </si>
  <si>
    <t>1588</t>
  </si>
  <si>
    <t>6885</t>
  </si>
  <si>
    <t>5492</t>
  </si>
  <si>
    <t>8586</t>
  </si>
  <si>
    <t>7896</t>
  </si>
  <si>
    <t>8216</t>
  </si>
  <si>
    <t>7647</t>
  </si>
  <si>
    <t>3759</t>
  </si>
  <si>
    <t>0438</t>
  </si>
  <si>
    <t>6656</t>
  </si>
  <si>
    <t>8592</t>
  </si>
  <si>
    <t>5351</t>
  </si>
  <si>
    <t>7860</t>
  </si>
  <si>
    <t>2355</t>
  </si>
  <si>
    <t>6410</t>
  </si>
  <si>
    <t>7362</t>
  </si>
  <si>
    <t>9564</t>
  </si>
  <si>
    <t>2741</t>
  </si>
  <si>
    <t>6597</t>
  </si>
  <si>
    <t>2685</t>
  </si>
  <si>
    <t>9972</t>
  </si>
  <si>
    <t>3652</t>
  </si>
  <si>
    <t>4432</t>
  </si>
  <si>
    <t>5636</t>
  </si>
  <si>
    <t>0109</t>
  </si>
  <si>
    <t>1577</t>
  </si>
  <si>
    <t>4253</t>
  </si>
  <si>
    <t>3672</t>
  </si>
  <si>
    <t>0224</t>
  </si>
  <si>
    <t>7100</t>
  </si>
  <si>
    <t>4284</t>
  </si>
  <si>
    <t>7197</t>
  </si>
  <si>
    <t>6092</t>
  </si>
  <si>
    <t>6338</t>
  </si>
  <si>
    <t>1337</t>
  </si>
  <si>
    <t>3657</t>
  </si>
  <si>
    <t>2512</t>
  </si>
  <si>
    <t>8435</t>
  </si>
  <si>
    <t>1306</t>
  </si>
  <si>
    <t>4188</t>
  </si>
  <si>
    <t>1393</t>
  </si>
  <si>
    <t>8680</t>
  </si>
  <si>
    <t>6865</t>
  </si>
  <si>
    <t>2468</t>
  </si>
  <si>
    <t>0201</t>
  </si>
  <si>
    <t>4898</t>
  </si>
  <si>
    <t>0374</t>
  </si>
  <si>
    <t>7670</t>
  </si>
  <si>
    <t>1269</t>
  </si>
  <si>
    <t>6144</t>
  </si>
  <si>
    <t>2610</t>
  </si>
  <si>
    <t>5089</t>
  </si>
  <si>
    <t>6509</t>
  </si>
  <si>
    <t>2740</t>
  </si>
  <si>
    <t>8642</t>
  </si>
  <si>
    <t>0623</t>
  </si>
  <si>
    <t>3029</t>
  </si>
  <si>
    <t>2854</t>
  </si>
  <si>
    <t>0971</t>
  </si>
  <si>
    <t>6848</t>
  </si>
  <si>
    <t>3095</t>
  </si>
  <si>
    <t>0835</t>
  </si>
  <si>
    <t>8402</t>
  </si>
  <si>
    <t>6147</t>
  </si>
  <si>
    <t>6797</t>
  </si>
  <si>
    <t>0279</t>
  </si>
  <si>
    <t>3637</t>
  </si>
  <si>
    <t>6187</t>
  </si>
  <si>
    <t>9917</t>
  </si>
  <si>
    <t>8658</t>
  </si>
  <si>
    <t>0165</t>
  </si>
  <si>
    <t>5692</t>
  </si>
  <si>
    <t>8965</t>
  </si>
  <si>
    <t>5836</t>
  </si>
  <si>
    <t>9957</t>
  </si>
  <si>
    <t>2116</t>
  </si>
  <si>
    <t>8877</t>
  </si>
  <si>
    <t>2736</t>
  </si>
  <si>
    <t>4721</t>
  </si>
  <si>
    <t>6999</t>
  </si>
  <si>
    <t>3820</t>
  </si>
  <si>
    <t>1183</t>
  </si>
  <si>
    <t>6012</t>
  </si>
  <si>
    <t>7283</t>
  </si>
  <si>
    <t>4531</t>
  </si>
  <si>
    <t>7425</t>
  </si>
  <si>
    <t>0804</t>
  </si>
  <si>
    <t>5638</t>
  </si>
  <si>
    <t>3051</t>
  </si>
  <si>
    <t>1673</t>
  </si>
  <si>
    <t>4334</t>
  </si>
  <si>
    <t>6302</t>
  </si>
  <si>
    <t>0332</t>
  </si>
  <si>
    <t>5042</t>
  </si>
  <si>
    <t>8645</t>
  </si>
  <si>
    <t>2203</t>
  </si>
  <si>
    <t>8646</t>
  </si>
  <si>
    <t>5903</t>
  </si>
  <si>
    <t>1428</t>
  </si>
  <si>
    <t>0515</t>
  </si>
  <si>
    <t>6480</t>
  </si>
  <si>
    <t>7658</t>
  </si>
  <si>
    <t>1539</t>
  </si>
  <si>
    <t>0789</t>
  </si>
  <si>
    <t>8106</t>
  </si>
  <si>
    <t>8331</t>
  </si>
  <si>
    <t>0395</t>
  </si>
  <si>
    <t>9440</t>
  </si>
  <si>
    <t>7212</t>
  </si>
  <si>
    <t>2251</t>
  </si>
  <si>
    <t>7964</t>
  </si>
  <si>
    <t>4779</t>
  </si>
  <si>
    <t>3929</t>
  </si>
  <si>
    <t>3615</t>
  </si>
  <si>
    <t>6265</t>
  </si>
  <si>
    <t>7165</t>
  </si>
  <si>
    <t>6530</t>
  </si>
  <si>
    <t>5728</t>
  </si>
  <si>
    <t>1374</t>
  </si>
  <si>
    <t>7680</t>
  </si>
  <si>
    <t>8510</t>
  </si>
  <si>
    <t>0479</t>
  </si>
  <si>
    <t>1405</t>
  </si>
  <si>
    <t>8906</t>
  </si>
  <si>
    <t>6990</t>
  </si>
  <si>
    <t>9553</t>
  </si>
  <si>
    <t>8967</t>
  </si>
  <si>
    <t>2903</t>
  </si>
  <si>
    <t>6645</t>
  </si>
  <si>
    <t>3389</t>
  </si>
  <si>
    <t>3204</t>
  </si>
  <si>
    <t>6881</t>
  </si>
  <si>
    <t>7758</t>
  </si>
  <si>
    <t>5192</t>
  </si>
  <si>
    <t>5114</t>
  </si>
  <si>
    <t>2351</t>
  </si>
  <si>
    <t>2027</t>
  </si>
  <si>
    <t>6397</t>
  </si>
  <si>
    <t>5377</t>
  </si>
  <si>
    <t>6804</t>
  </si>
  <si>
    <t>3191</t>
  </si>
  <si>
    <t>9219</t>
  </si>
  <si>
    <t>5534</t>
  </si>
  <si>
    <t>1997</t>
  </si>
  <si>
    <t>8594</t>
  </si>
  <si>
    <t>5804</t>
  </si>
  <si>
    <t>1474</t>
  </si>
  <si>
    <t>5822</t>
  </si>
  <si>
    <t>8094</t>
  </si>
  <si>
    <t>7316</t>
  </si>
  <si>
    <t>7174</t>
  </si>
  <si>
    <t>3597</t>
  </si>
  <si>
    <t>0693</t>
  </si>
  <si>
    <t>0768</t>
  </si>
  <si>
    <t>7093</t>
  </si>
  <si>
    <t>4353</t>
  </si>
  <si>
    <t>3109</t>
  </si>
  <si>
    <t>2596</t>
  </si>
  <si>
    <t>8834</t>
  </si>
  <si>
    <t>9543</t>
  </si>
  <si>
    <t>2476</t>
  </si>
  <si>
    <t>9840</t>
  </si>
  <si>
    <t>3986</t>
  </si>
  <si>
    <t>9984</t>
  </si>
  <si>
    <t>5181</t>
  </si>
  <si>
    <t>2775</t>
  </si>
  <si>
    <t>6747</t>
  </si>
  <si>
    <t>4762</t>
  </si>
  <si>
    <t>8153</t>
  </si>
  <si>
    <t>6359</t>
  </si>
  <si>
    <t>3342</t>
  </si>
  <si>
    <t>1339</t>
  </si>
  <si>
    <t>0187</t>
  </si>
  <si>
    <t>4035</t>
  </si>
  <si>
    <t>6609</t>
  </si>
  <si>
    <t>9896</t>
  </si>
  <si>
    <t>6357</t>
  </si>
  <si>
    <t>4861</t>
  </si>
  <si>
    <t>2003</t>
  </si>
  <si>
    <t>3527</t>
  </si>
  <si>
    <t>4109</t>
  </si>
  <si>
    <t>6821</t>
  </si>
  <si>
    <t>5278</t>
  </si>
  <si>
    <t>5094</t>
  </si>
  <si>
    <t>6521</t>
  </si>
  <si>
    <t>7406</t>
  </si>
  <si>
    <t>1235</t>
  </si>
  <si>
    <t>0722</t>
  </si>
  <si>
    <t>1294</t>
  </si>
  <si>
    <t>1750</t>
  </si>
  <si>
    <t>8343</t>
  </si>
  <si>
    <t>1985</t>
  </si>
  <si>
    <t>4279</t>
  </si>
  <si>
    <t>7416</t>
  </si>
  <si>
    <t>2274</t>
  </si>
  <si>
    <t>7515</t>
  </si>
  <si>
    <t>0526</t>
  </si>
  <si>
    <t>5756</t>
  </si>
  <si>
    <t>1800</t>
  </si>
  <si>
    <t>1164</t>
  </si>
  <si>
    <t>9316</t>
  </si>
  <si>
    <t>6208</t>
  </si>
  <si>
    <t>8764</t>
  </si>
  <si>
    <t>3008</t>
  </si>
  <si>
    <t>1350</t>
  </si>
  <si>
    <t>8229</t>
  </si>
  <si>
    <t>9517</t>
  </si>
  <si>
    <t>5410</t>
  </si>
  <si>
    <t>4043</t>
  </si>
  <si>
    <t>1978</t>
  </si>
  <si>
    <t>9483</t>
  </si>
  <si>
    <t>4856</t>
  </si>
  <si>
    <t>7136</t>
  </si>
  <si>
    <t>1900</t>
  </si>
  <si>
    <t>6846</t>
  </si>
  <si>
    <t>6746</t>
  </si>
  <si>
    <t>1402</t>
  </si>
  <si>
    <t>0994</t>
  </si>
  <si>
    <t>5134</t>
  </si>
  <si>
    <t>9960</t>
  </si>
  <si>
    <t>1197</t>
  </si>
  <si>
    <t>5442</t>
  </si>
  <si>
    <t>8096</t>
  </si>
  <si>
    <t>1079</t>
  </si>
  <si>
    <t>4878</t>
  </si>
  <si>
    <t>9961</t>
  </si>
  <si>
    <t>8508</t>
  </si>
  <si>
    <t>2181</t>
  </si>
  <si>
    <t>1036</t>
  </si>
  <si>
    <t>7824</t>
  </si>
  <si>
    <t>3656</t>
  </si>
  <si>
    <t>2753</t>
  </si>
  <si>
    <t>0320</t>
  </si>
  <si>
    <t>1573</t>
  </si>
  <si>
    <t>6039</t>
  </si>
  <si>
    <t>5816</t>
  </si>
  <si>
    <t>3148</t>
  </si>
  <si>
    <t>3133</t>
  </si>
  <si>
    <t>2144</t>
  </si>
  <si>
    <t>5719</t>
  </si>
  <si>
    <t>1958</t>
  </si>
  <si>
    <t>4270</t>
  </si>
  <si>
    <t>2754</t>
  </si>
  <si>
    <t>1637</t>
  </si>
  <si>
    <t>7442</t>
  </si>
  <si>
    <t>7205</t>
  </si>
  <si>
    <t>4122</t>
  </si>
  <si>
    <t>3476</t>
  </si>
  <si>
    <t>0753</t>
  </si>
  <si>
    <t>0926</t>
  </si>
  <si>
    <t>8717</t>
  </si>
  <si>
    <t>2989</t>
  </si>
  <si>
    <t>9109</t>
  </si>
  <si>
    <t>9397</t>
  </si>
  <si>
    <t>6875</t>
  </si>
  <si>
    <t>8882</t>
  </si>
  <si>
    <t>5231</t>
  </si>
  <si>
    <t>7629</t>
  </si>
  <si>
    <t>6088</t>
  </si>
  <si>
    <t>4930</t>
  </si>
  <si>
    <t>1085</t>
  </si>
  <si>
    <t>4362</t>
  </si>
  <si>
    <t>2105</t>
  </si>
  <si>
    <t>7922</t>
  </si>
  <si>
    <t>1176</t>
  </si>
  <si>
    <t>9683</t>
  </si>
  <si>
    <t>6812</t>
  </si>
  <si>
    <t>9645</t>
  </si>
  <si>
    <t>3895</t>
  </si>
  <si>
    <t>9474</t>
  </si>
  <si>
    <t>8427</t>
  </si>
  <si>
    <t>7835</t>
  </si>
  <si>
    <t>6108</t>
  </si>
  <si>
    <t>9104</t>
  </si>
  <si>
    <t>2645</t>
  </si>
  <si>
    <t>2388</t>
  </si>
  <si>
    <t>9516</t>
  </si>
  <si>
    <t>0360</t>
  </si>
  <si>
    <t>4710</t>
  </si>
  <si>
    <t>1043</t>
  </si>
  <si>
    <t>2126</t>
  </si>
  <si>
    <t>2714</t>
  </si>
  <si>
    <t>9235</t>
  </si>
  <si>
    <t>0818</t>
  </si>
  <si>
    <t>0929</t>
  </si>
  <si>
    <t>8603</t>
  </si>
  <si>
    <t>8029</t>
  </si>
  <si>
    <t>9279</t>
  </si>
  <si>
    <t>1926</t>
  </si>
  <si>
    <t>2284</t>
  </si>
  <si>
    <t>7903</t>
  </si>
  <si>
    <t>1144</t>
  </si>
  <si>
    <t>0545</t>
  </si>
  <si>
    <t>1680</t>
  </si>
  <si>
    <t>0147</t>
  </si>
  <si>
    <t>6190</t>
  </si>
  <si>
    <t>0557</t>
  </si>
  <si>
    <t>3642</t>
  </si>
  <si>
    <t>1194</t>
  </si>
  <si>
    <t>4174</t>
  </si>
  <si>
    <t>9862</t>
  </si>
  <si>
    <t>Отчет о пожертвованиях, перечисленных через платёжную систему QIWI, за март 2022 г.</t>
  </si>
  <si>
    <t>№21373</t>
  </si>
  <si>
    <t>№21374</t>
  </si>
  <si>
    <t>№21375</t>
  </si>
  <si>
    <t>№21377</t>
  </si>
  <si>
    <t>№21378</t>
  </si>
  <si>
    <t>№21380</t>
  </si>
  <si>
    <t>№21384</t>
  </si>
  <si>
    <t>№21385</t>
  </si>
  <si>
    <t>№21386</t>
  </si>
  <si>
    <t>№21387</t>
  </si>
  <si>
    <t>№21388</t>
  </si>
  <si>
    <t>№21390</t>
  </si>
  <si>
    <t>№21391</t>
  </si>
  <si>
    <t>№21392</t>
  </si>
  <si>
    <t>№21393</t>
  </si>
  <si>
    <t>№21394</t>
  </si>
  <si>
    <t>№21397</t>
  </si>
  <si>
    <t>№21399</t>
  </si>
  <si>
    <t>№21401</t>
  </si>
  <si>
    <t>№21402</t>
  </si>
  <si>
    <t>№21405</t>
  </si>
  <si>
    <t>№21407</t>
  </si>
  <si>
    <t>№21408</t>
  </si>
  <si>
    <t>№21409</t>
  </si>
  <si>
    <t>№21410</t>
  </si>
  <si>
    <t>№21411</t>
  </si>
  <si>
    <t>№21413</t>
  </si>
  <si>
    <t>№21416</t>
  </si>
  <si>
    <t>№21418</t>
  </si>
  <si>
    <t>№21419</t>
  </si>
  <si>
    <t>№21420</t>
  </si>
  <si>
    <t>№21421</t>
  </si>
  <si>
    <t>№21422</t>
  </si>
  <si>
    <t>№21423</t>
  </si>
  <si>
    <t>№21424</t>
  </si>
  <si>
    <t>№21426</t>
  </si>
  <si>
    <t>№21433</t>
  </si>
  <si>
    <t>№21434</t>
  </si>
  <si>
    <t>№21435</t>
  </si>
  <si>
    <t>№21436</t>
  </si>
  <si>
    <t>№21439</t>
  </si>
  <si>
    <t>№21441</t>
  </si>
  <si>
    <t>№21442</t>
  </si>
  <si>
    <t>№21443</t>
  </si>
  <si>
    <t>№21444</t>
  </si>
  <si>
    <t>№21445</t>
  </si>
  <si>
    <t>№21448</t>
  </si>
  <si>
    <t>№21450</t>
  </si>
  <si>
    <t>№21451</t>
  </si>
  <si>
    <t>№21452</t>
  </si>
  <si>
    <t>№21453</t>
  </si>
  <si>
    <t>№21454</t>
  </si>
  <si>
    <t>№21456</t>
  </si>
  <si>
    <t>№21457</t>
  </si>
  <si>
    <t>№21458</t>
  </si>
  <si>
    <t>№21462</t>
  </si>
  <si>
    <t>№21463</t>
  </si>
  <si>
    <t>№21471</t>
  </si>
  <si>
    <t>№21472</t>
  </si>
  <si>
    <t>№21473</t>
  </si>
  <si>
    <t>№21474</t>
  </si>
  <si>
    <t>№21475</t>
  </si>
  <si>
    <t>№21476</t>
  </si>
  <si>
    <t>№21478</t>
  </si>
  <si>
    <t>№21479</t>
  </si>
  <si>
    <t>№21480</t>
  </si>
  <si>
    <t>№21481</t>
  </si>
  <si>
    <t>№21488</t>
  </si>
  <si>
    <t>№21490</t>
  </si>
  <si>
    <t>№21491</t>
  </si>
  <si>
    <t>№21492</t>
  </si>
  <si>
    <t>№21493</t>
  </si>
  <si>
    <t>№21494</t>
  </si>
  <si>
    <t>№21499</t>
  </si>
  <si>
    <t>№21501</t>
  </si>
  <si>
    <t>№21502</t>
  </si>
  <si>
    <t>№21503</t>
  </si>
  <si>
    <t>№21504</t>
  </si>
  <si>
    <t>№21506</t>
  </si>
  <si>
    <t>№21507</t>
  </si>
  <si>
    <t>№21509</t>
  </si>
  <si>
    <t>№21510</t>
  </si>
  <si>
    <t>№21511</t>
  </si>
  <si>
    <t>№21512</t>
  </si>
  <si>
    <t>№21513</t>
  </si>
  <si>
    <t>№21516</t>
  </si>
  <si>
    <t>№21517</t>
  </si>
  <si>
    <t>№21520</t>
  </si>
  <si>
    <t>№21521</t>
  </si>
  <si>
    <t>№21523</t>
  </si>
  <si>
    <t>№21527</t>
  </si>
  <si>
    <t>№21528</t>
  </si>
  <si>
    <t>№21529</t>
  </si>
  <si>
    <t>№21532</t>
  </si>
  <si>
    <t>№21533</t>
  </si>
  <si>
    <t>№21534</t>
  </si>
  <si>
    <t>№21537</t>
  </si>
  <si>
    <t>№21542</t>
  </si>
  <si>
    <t>№21543</t>
  </si>
  <si>
    <t>№21546</t>
  </si>
  <si>
    <t>№21548</t>
  </si>
  <si>
    <t>№21549</t>
  </si>
  <si>
    <t>№21550</t>
  </si>
  <si>
    <t>№21552</t>
  </si>
  <si>
    <t>№21554</t>
  </si>
  <si>
    <t>№21555</t>
  </si>
  <si>
    <t>№21557</t>
  </si>
  <si>
    <t>№21558</t>
  </si>
  <si>
    <t>№21559</t>
  </si>
  <si>
    <t>№21561</t>
  </si>
  <si>
    <t>№21562</t>
  </si>
  <si>
    <t>№21563</t>
  </si>
  <si>
    <t>№21566</t>
  </si>
  <si>
    <t>№21567</t>
  </si>
  <si>
    <t>№21568</t>
  </si>
  <si>
    <t>№21569</t>
  </si>
  <si>
    <t>№21570</t>
  </si>
  <si>
    <t>№21571</t>
  </si>
  <si>
    <t>№21572</t>
  </si>
  <si>
    <t>№21573</t>
  </si>
  <si>
    <t>№21574</t>
  </si>
  <si>
    <t>№21575</t>
  </si>
  <si>
    <t>№21583</t>
  </si>
  <si>
    <t>№21584</t>
  </si>
  <si>
    <t>№21586</t>
  </si>
  <si>
    <t>№21587</t>
  </si>
  <si>
    <t>№21593</t>
  </si>
  <si>
    <t>№21594</t>
  </si>
  <si>
    <t>№21595</t>
  </si>
  <si>
    <t>№21596</t>
  </si>
  <si>
    <t>№21599</t>
  </si>
  <si>
    <t>№21600</t>
  </si>
  <si>
    <t>№21609</t>
  </si>
  <si>
    <t>№21613</t>
  </si>
  <si>
    <t>№21615</t>
  </si>
  <si>
    <t>№21616</t>
  </si>
  <si>
    <t>№21618</t>
  </si>
  <si>
    <t>№21619</t>
  </si>
  <si>
    <t>№21622</t>
  </si>
  <si>
    <t>№21623</t>
  </si>
  <si>
    <t>№21626</t>
  </si>
  <si>
    <t>№21627</t>
  </si>
  <si>
    <t>№28</t>
  </si>
  <si>
    <t>№21629</t>
  </si>
  <si>
    <t>№21630</t>
  </si>
  <si>
    <t>№21631</t>
  </si>
  <si>
    <t>№21633</t>
  </si>
  <si>
    <t>№21636</t>
  </si>
  <si>
    <t>№21637</t>
  </si>
  <si>
    <t>№21638</t>
  </si>
  <si>
    <t>№21639</t>
  </si>
  <si>
    <t>№21640</t>
  </si>
  <si>
    <t>№21641</t>
  </si>
  <si>
    <t>№21642</t>
  </si>
  <si>
    <t>№21643</t>
  </si>
  <si>
    <t>№21644</t>
  </si>
  <si>
    <t>№21645</t>
  </si>
  <si>
    <t>№21646</t>
  </si>
  <si>
    <t>№21649</t>
  </si>
  <si>
    <t>№21652</t>
  </si>
  <si>
    <t>№21653</t>
  </si>
  <si>
    <t>№21654</t>
  </si>
  <si>
    <t>№21655</t>
  </si>
  <si>
    <t>№21656</t>
  </si>
  <si>
    <t>№21657</t>
  </si>
  <si>
    <t>№21658</t>
  </si>
  <si>
    <t>№21659</t>
  </si>
  <si>
    <t>№21662</t>
  </si>
  <si>
    <t>№21676</t>
  </si>
  <si>
    <t>№21692</t>
  </si>
  <si>
    <t>№21693</t>
  </si>
  <si>
    <t>№21694</t>
  </si>
  <si>
    <t>№21695</t>
  </si>
  <si>
    <t>№21696</t>
  </si>
  <si>
    <t>№21700</t>
  </si>
  <si>
    <t>№21701</t>
  </si>
  <si>
    <t>№21703</t>
  </si>
  <si>
    <t>№21704</t>
  </si>
  <si>
    <t>№21705</t>
  </si>
  <si>
    <t>№21706</t>
  </si>
  <si>
    <t>№21707</t>
  </si>
  <si>
    <t>№21708</t>
  </si>
  <si>
    <t>№21709</t>
  </si>
  <si>
    <t>№21713</t>
  </si>
  <si>
    <t>№21714</t>
  </si>
  <si>
    <t>№21715</t>
  </si>
  <si>
    <t>№21717</t>
  </si>
  <si>
    <t>№21721</t>
  </si>
  <si>
    <t>№21723</t>
  </si>
  <si>
    <t>№21739</t>
  </si>
  <si>
    <t>№21740</t>
  </si>
  <si>
    <t>№21742</t>
  </si>
  <si>
    <t>№21743</t>
  </si>
  <si>
    <t>№21744</t>
  </si>
  <si>
    <t>№21745</t>
  </si>
  <si>
    <t>№21746</t>
  </si>
  <si>
    <t>№21747</t>
  </si>
  <si>
    <t>№21748</t>
  </si>
  <si>
    <t>№21749</t>
  </si>
  <si>
    <t>№21750</t>
  </si>
  <si>
    <t>№21751</t>
  </si>
  <si>
    <t>№21752</t>
  </si>
  <si>
    <t>№21753</t>
  </si>
  <si>
    <t>Отчет о пожертвованиях, перечисленных через Юмани (в том числе на сайте интернет-магазина косметики Yves Rocher в рамках проекта "Добрая сдача", и на сайте "Событий со смыслом" https://sobytia.bfkh.ru), за март 2022 г.</t>
  </si>
  <si>
    <t>Dauwalter</t>
  </si>
  <si>
    <t>jan</t>
  </si>
  <si>
    <t>k</t>
  </si>
  <si>
    <t>б</t>
  </si>
  <si>
    <t>Angelika</t>
  </si>
  <si>
    <t>Отчет о пожертвованиях, перечисленных через платёжную систему PayPal, за март 2022 г.</t>
  </si>
  <si>
    <t>2276</t>
  </si>
  <si>
    <t>9998</t>
  </si>
  <si>
    <t>2153</t>
  </si>
  <si>
    <t>2884</t>
  </si>
  <si>
    <t>2706</t>
  </si>
  <si>
    <t>0725</t>
  </si>
  <si>
    <t>4198</t>
  </si>
  <si>
    <t>6567</t>
  </si>
  <si>
    <t>3411</t>
  </si>
  <si>
    <t>879</t>
  </si>
  <si>
    <t>8885</t>
  </si>
  <si>
    <t>6040</t>
  </si>
  <si>
    <t>0563</t>
  </si>
  <si>
    <t>3352</t>
  </si>
  <si>
    <t>9148</t>
  </si>
  <si>
    <t>5821</t>
  </si>
  <si>
    <t>5741</t>
  </si>
  <si>
    <t>9541</t>
  </si>
  <si>
    <t>2370</t>
  </si>
  <si>
    <t>Отчет о пожертвованиях, перечисленных через платёжную систему Элекснет, за март 2022 г.</t>
  </si>
  <si>
    <t>Отчет о пожертвованиях, перечисленных с помощью платформы Dobro.mail.ru, 
за март 2022 г.</t>
  </si>
  <si>
    <t>Отчет о пожертвованиях, перечисленных с помощью платформы Благо.ру
за март 2022 г.</t>
  </si>
  <si>
    <t>AniVolter</t>
  </si>
  <si>
    <t>Icecplus</t>
  </si>
  <si>
    <t>rschooltran</t>
  </si>
  <si>
    <t>Отчет о пожертвованиях, перечисленных с помощью платформы DonatePay
за март 2022 г.</t>
  </si>
  <si>
    <t>69</t>
  </si>
  <si>
    <t>71</t>
  </si>
  <si>
    <t>74</t>
  </si>
  <si>
    <t>72</t>
  </si>
  <si>
    <t>70</t>
  </si>
  <si>
    <t>73</t>
  </si>
  <si>
    <t xml:space="preserve"> ИП Грищенко Алексей Павлович</t>
  </si>
  <si>
    <t xml:space="preserve"> ЗУБЕНКО РОДИОН ВИТАЛЬЕВИЧ (ИП)</t>
  </si>
  <si>
    <t xml:space="preserve"> ВАРИТИМИДИ ЕФИМ КОНСТАНТИНОВИЧ (ИП)</t>
  </si>
  <si>
    <t xml:space="preserve">С Константин Юрьевич </t>
  </si>
  <si>
    <t xml:space="preserve"> Рюмин Михаил Геннадьевич (ИП)</t>
  </si>
  <si>
    <t xml:space="preserve"> Хахалина Мария Николаевна (ИП)</t>
  </si>
  <si>
    <t xml:space="preserve"> Черный Сергей Васильевич (ИП)</t>
  </si>
  <si>
    <t xml:space="preserve"> ЗВЕРЬКОВ ИЛЬЯ ДМИТРИЕВИЧ (ИП)</t>
  </si>
  <si>
    <t xml:space="preserve"> СВИТЧЕНКО ЛИДИЯ АЛЕКСЕЕВНА (ИП)</t>
  </si>
  <si>
    <t xml:space="preserve">У АЛЕКСЕЙ ИГОРЕВИЧ </t>
  </si>
  <si>
    <t xml:space="preserve">К ОЛЕГ ПАВЛОВИЧ </t>
  </si>
  <si>
    <t xml:space="preserve">И ЛЮБОВЬ НИКОЛАЕВНА </t>
  </si>
  <si>
    <t xml:space="preserve"> ИП Галкин Виктор Иванович</t>
  </si>
  <si>
    <t xml:space="preserve">Н Елена Васильевна </t>
  </si>
  <si>
    <t xml:space="preserve">Ж Астемир Мухамедович </t>
  </si>
  <si>
    <t xml:space="preserve">П ЛЮБОВЬ АЛЕКСЕЕВНА </t>
  </si>
  <si>
    <t xml:space="preserve"> Турецкая Жанна Анатольевна (ИП)</t>
  </si>
  <si>
    <t xml:space="preserve">У Юлия Геннадьевна </t>
  </si>
  <si>
    <t xml:space="preserve">П ЛЮДМИЛА АРСЕНТЬЕВНА </t>
  </si>
  <si>
    <t xml:space="preserve">О Юлия Алексеевна </t>
  </si>
  <si>
    <t xml:space="preserve"> ИП Шилов Михаил Николаевич</t>
  </si>
  <si>
    <t xml:space="preserve">К АЛЕКСАНДР ЭДУАРДОВИЧ </t>
  </si>
  <si>
    <t xml:space="preserve">Т Ирина Максимовна </t>
  </si>
  <si>
    <t xml:space="preserve">Н ДМИТРИЙ АЛЕКСАНДРОВИЧ </t>
  </si>
  <si>
    <t xml:space="preserve">Л Разия Магомедовна </t>
  </si>
  <si>
    <t xml:space="preserve">С АЛЕКСАНДР ИВАНОВИЧ </t>
  </si>
  <si>
    <t xml:space="preserve">Ш МАКСИМ НИКОЛАЕВИЧ </t>
  </si>
  <si>
    <t xml:space="preserve">П АЛЕКСАНДР СЕРГЕЕВИЧ </t>
  </si>
  <si>
    <t xml:space="preserve">С АЛЕКСАНДРА АНДРЕЕВНА </t>
  </si>
  <si>
    <t xml:space="preserve">Б МИХАИЛ ЮРЬЕВИЧ </t>
  </si>
  <si>
    <t xml:space="preserve"> Березин Александр Иванович (ИП)</t>
  </si>
  <si>
    <t xml:space="preserve"> ПАО "СКБ-БАНК"</t>
  </si>
  <si>
    <t xml:space="preserve">Т ОМУРБЕК ЭСЕНБАЕВИЧ </t>
  </si>
  <si>
    <t xml:space="preserve">В ЕКАТЕРИНА ВЛАДИМИРОВНА </t>
  </si>
  <si>
    <t xml:space="preserve">Б Антон Валерьевич </t>
  </si>
  <si>
    <t xml:space="preserve"> ИП МАСАЛКИНА ОКСАНА ВИКТОРОВНА</t>
  </si>
  <si>
    <t xml:space="preserve">Е МАРИЯ МИХАЙЛОВНА </t>
  </si>
  <si>
    <t xml:space="preserve">М Дмитрий Евгеньевич </t>
  </si>
  <si>
    <t xml:space="preserve"> ИП МИНЮКОВ ДМИТРИЙ АЛЕКСАНДРОВИЧ</t>
  </si>
  <si>
    <t xml:space="preserve"> ИП БЕССОННЫЙ ДМИТРИЙ АНАТОЛЬЕВИЧ</t>
  </si>
  <si>
    <t xml:space="preserve"> ИП КУЗНЕЦОВА АЛЕКСАНДРА ВАЛЕРЬЕВНА</t>
  </si>
  <si>
    <t xml:space="preserve"> ИП ЧЕРНУШЕВИЧ ТАИСИЯ КОНСТАНТИНОВНА</t>
  </si>
  <si>
    <t xml:space="preserve"> ИП Кузнецова Кристина Владимировна</t>
  </si>
  <si>
    <t xml:space="preserve"> ООО "БОРЕЙ ГРУПП"</t>
  </si>
  <si>
    <t xml:space="preserve"> ООО "АМИС"</t>
  </si>
  <si>
    <t>Благотворительное пожертвование. НДС не облагается. По пост. поруч No SO000026211111 от 11.11.2021.</t>
  </si>
  <si>
    <t xml:space="preserve">Н СЕРГЕЙ ВАСИЛЬЕВИЧ </t>
  </si>
  <si>
    <t xml:space="preserve"> ООО СТАНДАРТ-ТРЕЙД</t>
  </si>
  <si>
    <t xml:space="preserve"> ООО АВАНГАРД СИСТЕМС</t>
  </si>
  <si>
    <t xml:space="preserve"> ИП ПОГОРЕВИЧ ИРИНА НИКОЛАЕВНА</t>
  </si>
  <si>
    <t xml:space="preserve">А АЛЕКСЕЙ АЛЕКСАНДРОВИЧ </t>
  </si>
  <si>
    <t xml:space="preserve"> СМЕЛИКОВ РОСТИСЛАВ ВИТАЛЬЕВИЧ (ИП)</t>
  </si>
  <si>
    <t xml:space="preserve"> ЧЕРНЯЕВ ВЛАДИМИР СЕРГЕЕВИЧ (ИП)</t>
  </si>
  <si>
    <t xml:space="preserve"> НЕПСО АРТЕМ ЮНУСОВИЧ (ИП)</t>
  </si>
  <si>
    <t xml:space="preserve"> МОСКАЛЕНКО МАРИЯ СЕРГЕЕВНА (ИП)</t>
  </si>
  <si>
    <t xml:space="preserve"> АО "ДАТАБАНК"//</t>
  </si>
  <si>
    <t xml:space="preserve"> ООО "ПО "ИВСПЕЦПОШИВ"</t>
  </si>
  <si>
    <t xml:space="preserve">А Игорь Дмитриевич </t>
  </si>
  <si>
    <t xml:space="preserve"> ООО "ИНВЕСТСТРОЙ"</t>
  </si>
  <si>
    <t xml:space="preserve">М ГРИГОРИЙ АЛЕКСАНДРОВИЧ </t>
  </si>
  <si>
    <t xml:space="preserve">Х СВЕТЛАНА ВЛАДИМИРОВНА </t>
  </si>
  <si>
    <t xml:space="preserve">С ВИТАЛИЙ АЛЕКСАНДРОВИЧ </t>
  </si>
  <si>
    <t xml:space="preserve"> ООО "КАСПИЙСТРОЙСНАБ"</t>
  </si>
  <si>
    <t xml:space="preserve">К АНТОН АЛЕКСАНДРОВИЧ </t>
  </si>
  <si>
    <t xml:space="preserve"> ИП Тахтараков Владимир Владимирович</t>
  </si>
  <si>
    <t xml:space="preserve"> Малахов Сергей Валерьевич (ИП)</t>
  </si>
  <si>
    <t xml:space="preserve">Ч НАТАЛЬЯ СЕРГЕЕВНА </t>
  </si>
  <si>
    <t xml:space="preserve">Б АЛЕКСАНДР ВАСИЛЬЕВИЧ </t>
  </si>
  <si>
    <t xml:space="preserve">А ВЛАДИСЛАВ ИГОРЕВИЧ </t>
  </si>
  <si>
    <t xml:space="preserve">А ДМИТРИЙ СЕРГЕЕВИЧ </t>
  </si>
  <si>
    <t xml:space="preserve">Л ТАТЬЯНА НИКОЛАЕВНА </t>
  </si>
  <si>
    <t xml:space="preserve"> ИП Сенькина Ася Матевосовна</t>
  </si>
  <si>
    <t xml:space="preserve"> ЕГОРОВ СЕРГЕЙ НИКИТИЧ</t>
  </si>
  <si>
    <t xml:space="preserve">М ДМИТРИЙ ЮРЬЕВИЧ </t>
  </si>
  <si>
    <t xml:space="preserve">Г АЙГУЛЬ РУСТЕМОВНА </t>
  </si>
  <si>
    <t xml:space="preserve">Д Илья Петрович </t>
  </si>
  <si>
    <t xml:space="preserve">У Василий Константинович </t>
  </si>
  <si>
    <t xml:space="preserve"> ГРИЩУК ЛАРИСА ВАЛЕРЬЕВНА (ИП)</t>
  </si>
  <si>
    <t xml:space="preserve"> ООО "ЗНАК-АВТО"</t>
  </si>
  <si>
    <t xml:space="preserve"> ИП Арутюнов Артур Рантович </t>
  </si>
  <si>
    <t xml:space="preserve"> ООО "Компания АРС"</t>
  </si>
  <si>
    <t xml:space="preserve"> ООО "ОлТрейд"</t>
  </si>
  <si>
    <t xml:space="preserve">М АННА ИГОРЕВНА </t>
  </si>
  <si>
    <t>Благотворительное пожертвование по договору пожеотвования №3/20-07-20 от 20.07.2020 года за период с 01.02.2022 г. по 28.02.2022 г.. Сумма 255609-90 Без налога (НДС)</t>
  </si>
  <si>
    <t xml:space="preserve"> ООО "МОНОХРОМ"</t>
  </si>
  <si>
    <t xml:space="preserve">Н Павел Валерьевич </t>
  </si>
  <si>
    <t xml:space="preserve"> МАКЕВНИН ДМИТРИЙ СЕРГЕЕВИЧ (ИП)</t>
  </si>
  <si>
    <t xml:space="preserve"> КРАВЧИНА СЕМЁН АЛЕКСАНДРОВИЧ (ИП)</t>
  </si>
  <si>
    <t xml:space="preserve">С ЛЕОНИД СЕРГЕЕВИЧ </t>
  </si>
  <si>
    <t xml:space="preserve">Г НАТАЛЬЯ ВЛАДИМИРОВНА </t>
  </si>
  <si>
    <t xml:space="preserve"> ООО "МЕТАЛЛХИМ"</t>
  </si>
  <si>
    <t xml:space="preserve">Б ГАЛИНА ВАЛЕНТИНОВНА </t>
  </si>
  <si>
    <t xml:space="preserve"> ООО "ГК ЮНИ ЭЛЕМЕНТС"</t>
  </si>
  <si>
    <t xml:space="preserve"> ООО "БРИГАДИР"</t>
  </si>
  <si>
    <t xml:space="preserve">А ДАРЬЯ ВЛАДИМИРОВНА </t>
  </si>
  <si>
    <t xml:space="preserve">Я ОЛЕГ РАМАЗАНОВИЧ </t>
  </si>
  <si>
    <t xml:space="preserve">М ПАВЕЛ ЮРЬЕВИЧ </t>
  </si>
  <si>
    <t xml:space="preserve"> ООО "ФРУТЛИДЕР"</t>
  </si>
  <si>
    <t xml:space="preserve"> ИП ПАНТЕЛЕЕВА АЛЁНА СЕРГЕЕВНА </t>
  </si>
  <si>
    <t xml:space="preserve"> ООО"МедиТрейд СПБ"</t>
  </si>
  <si>
    <t xml:space="preserve"> ООО БАЙКАЛСТРОЙ</t>
  </si>
  <si>
    <t xml:space="preserve"> ООО "АВТОВЕКТОР"</t>
  </si>
  <si>
    <t xml:space="preserve"> ООО "Идея"</t>
  </si>
  <si>
    <t xml:space="preserve">К МАРИЯ ВЯЧЕСЛАВОВНА </t>
  </si>
  <si>
    <t xml:space="preserve"> ИП ГАБДРАШИТОВ АЛЕКСЕЙ РАВИЛЬЕВИЧ </t>
  </si>
  <si>
    <t xml:space="preserve">З СОФЬЯ НИКОЛАЕВНА </t>
  </si>
  <si>
    <t xml:space="preserve"> ИП Панькова Наталья Васильевна</t>
  </si>
  <si>
    <t xml:space="preserve">С Павел Игоревич </t>
  </si>
  <si>
    <t xml:space="preserve"> ООО НКО "ЮМани"</t>
  </si>
  <si>
    <t xml:space="preserve"> ИП Магомедов Хаджимурад Магомедович</t>
  </si>
  <si>
    <t xml:space="preserve"> УФК по Республике Хакасия (ФКУ СИЗО-1 УФСИН РОССИИ ПО РЕСПУБЛИКЕ ХАКАСИЯ)</t>
  </si>
  <si>
    <t xml:space="preserve">В ИГОРЬ ВЛАДИМИРОВИЧ </t>
  </si>
  <si>
    <t xml:space="preserve"> ООО "СЕРВИС ПЛЮС"</t>
  </si>
  <si>
    <t xml:space="preserve">Д ИЛЬЯ АЛЕКСЕЕВИЧ </t>
  </si>
  <si>
    <t xml:space="preserve">М ПАВЕЛ АЛЕКСАНДРОВИЧ </t>
  </si>
  <si>
    <t xml:space="preserve"> ИП Спиридонова Светлана Вячеславовна</t>
  </si>
  <si>
    <t xml:space="preserve"> ИП Оруджиева Етери</t>
  </si>
  <si>
    <t xml:space="preserve">Г ИРИНА СЕРГЕЕВНА </t>
  </si>
  <si>
    <t xml:space="preserve">Г ЛЮДМИЛА ПЕТРОВНА </t>
  </si>
  <si>
    <t xml:space="preserve">Р Мадина Искандаровна </t>
  </si>
  <si>
    <t xml:space="preserve">Т АЛЕКСАНДР ВАСИЛЬЕВИЧ </t>
  </si>
  <si>
    <t xml:space="preserve">Т Анна Борисовна </t>
  </si>
  <si>
    <t xml:space="preserve">Я Семен Владимирович </t>
  </si>
  <si>
    <t xml:space="preserve">Ж АНДРЕЙ МИХАЙЛОВИЧ </t>
  </si>
  <si>
    <t xml:space="preserve">И ЕФИМОВИЧ ЖИГОРА </t>
  </si>
  <si>
    <t xml:space="preserve"> ФОНД СОЦИАЛЬНОГО СТРАХОВАНИЯ РОССИЙСКОЙ ФЕДЕРАЦИИ (Фонд социального страхования Российской Федерации)</t>
  </si>
  <si>
    <t xml:space="preserve"> ИП ПЧЕЛКИНА ОЛЬГА ВЛАДИМИРОВНА</t>
  </si>
  <si>
    <t xml:space="preserve">М ВАДИМ РАСИЛЬЕВИЧ </t>
  </si>
  <si>
    <t xml:space="preserve"> ООО "ЭПЦ"</t>
  </si>
  <si>
    <t xml:space="preserve"> ООО "А-СТРОЙТРАНС"</t>
  </si>
  <si>
    <t xml:space="preserve"> ИП Яшин Дмитрий Юрьевич</t>
  </si>
  <si>
    <t xml:space="preserve">О АНДРЕЙ МИХАЙЛОВИЧ </t>
  </si>
  <si>
    <t xml:space="preserve"> ИП Залесский Денис Дмитриевич</t>
  </si>
  <si>
    <t xml:space="preserve">Л ЮРИЙ ВЛАДИМИРОВИЧ </t>
  </si>
  <si>
    <t xml:space="preserve"> ООО "Промтэк"</t>
  </si>
  <si>
    <t xml:space="preserve">П Константин Викторович </t>
  </si>
  <si>
    <t xml:space="preserve">Н АЛМАЗ АНСАРОВИЧ </t>
  </si>
  <si>
    <t xml:space="preserve">Б ОЛЬГА ЮРЬЕВНА </t>
  </si>
  <si>
    <t xml:space="preserve"> Фoнд КОД ДОБРА</t>
  </si>
  <si>
    <t xml:space="preserve"> АКИНИН АРТЕМ ЮРЬЕВИЧ (ИП)</t>
  </si>
  <si>
    <t xml:space="preserve">Л ДМИТРИЙ СЕРГЕЕВИЧ </t>
  </si>
  <si>
    <t xml:space="preserve"> ОСТАЩЕНКО КРИСТИНА ЛЕОНИДОВНА (ИП)</t>
  </si>
  <si>
    <t xml:space="preserve"> Довганюк Алеся Вячеславовна (ИП)</t>
  </si>
  <si>
    <t xml:space="preserve"> БАЛАНДИНА ВАЛЕНТИНА АНДРЕЕВНА (ИП)</t>
  </si>
  <si>
    <t xml:space="preserve"> ШУТОВ АЛЕКСАНДР МИХАЙЛОВИЧ (ИП)</t>
  </si>
  <si>
    <t xml:space="preserve"> ПОПОВ ЛЕВ ЕВГЕНЬЕВИЧ (ИП)</t>
  </si>
  <si>
    <t xml:space="preserve"> СЕРГЕЕВ СЕРГЕЙ ВАДИМОВИЧ (ИП)</t>
  </si>
  <si>
    <t xml:space="preserve"> АЛИЕВ АНТОН ОЛЕГОВИЧ (ИП)</t>
  </si>
  <si>
    <t xml:space="preserve"> ШОЛОМОВ НИКИТА СЕРГЕЕВИЧ (ИП)</t>
  </si>
  <si>
    <t xml:space="preserve"> ООО "ДРАЙВ"</t>
  </si>
  <si>
    <t xml:space="preserve"> ИП АБДРАФИГИН РУСТАМ АХМАДУЛЛОВИЧ</t>
  </si>
  <si>
    <t xml:space="preserve">С Тамила Анатольевна </t>
  </si>
  <si>
    <t xml:space="preserve">Б ДЕНИС АЛЕКСАНДРОВИЧ </t>
  </si>
  <si>
    <t xml:space="preserve">Б МАРИЯ СТАНИСЛАВОВНА </t>
  </si>
  <si>
    <t>Благотворительное пожертвование. НДС не облагается. По пост. поруч No SO000015181106 от 06.11.2018.</t>
  </si>
  <si>
    <t xml:space="preserve">Ч Ольга Игоревна </t>
  </si>
  <si>
    <t xml:space="preserve">К АЛЕКСЕЙ ОЛЕГОВИЧ </t>
  </si>
  <si>
    <t xml:space="preserve">Б АЛЕКСЕЙ СЕРГЕЕВИЧ </t>
  </si>
  <si>
    <t xml:space="preserve">З Дарья Львовна </t>
  </si>
  <si>
    <t xml:space="preserve"> ИП Демьянов Игорь Егорович</t>
  </si>
  <si>
    <t xml:space="preserve"> ИП АДИЯНОВ ВИКТОР ВИКТОРОВИЧ </t>
  </si>
  <si>
    <t xml:space="preserve">А ОЛЬГА АЛЕКСАНДРОВНА </t>
  </si>
  <si>
    <t xml:space="preserve">В Олеся Владимировна </t>
  </si>
  <si>
    <t xml:space="preserve">М ВЛАДИМИР СЕРГЕЕВИЧ </t>
  </si>
  <si>
    <t xml:space="preserve"> Рыжков Виктор Викторович (ИП)</t>
  </si>
  <si>
    <t xml:space="preserve">К ЮЛИЯ СЕРГЕЕВНА </t>
  </si>
  <si>
    <t xml:space="preserve">В СЕРГЕЙ ВЛАДИМИРОВИЧ </t>
  </si>
  <si>
    <t xml:space="preserve">Б Алексей Михайлович </t>
  </si>
  <si>
    <t xml:space="preserve">Я Ирина Владимировна </t>
  </si>
  <si>
    <t xml:space="preserve"> КАНУННИКОВ АРТЕМ ВИКТОРОВИЧ (ИП)</t>
  </si>
  <si>
    <t xml:space="preserve">М АЛЕКСАНДР ПАВЛОВИЧ </t>
  </si>
  <si>
    <t xml:space="preserve"> ПРАСОЛОВ СТАНИСЛАВ СЕРГЕЕВИЧ (ИП)</t>
  </si>
  <si>
    <t xml:space="preserve"> ООО "СПЕЦМОНОЛИТСТРОЙ"</t>
  </si>
  <si>
    <t xml:space="preserve"> ИП Абовян Наталья Ивановна</t>
  </si>
  <si>
    <t xml:space="preserve">Ф ОКСАНА ВИТАЛЬЕВНА </t>
  </si>
  <si>
    <t>Перечисление денежных средств в рамках Соглашения от 11.08.2015г. за ФЕВРАЛЬ 2022г. Без налога (НДС).</t>
  </si>
  <si>
    <t xml:space="preserve"> КБ "ЛОКО-Банк" (АО)</t>
  </si>
  <si>
    <t xml:space="preserve"> ИП УМАНЦЕВ АНДРЕЙ НИКОЛАЕВИЧ</t>
  </si>
  <si>
    <t>Перечисление денежных средств в рамках Соглашения от 11.08.2015г. за ФЕВРАЛЬ 2022г. Без налога (НДС)</t>
  </si>
  <si>
    <t>Благотворительное пожертвование по Договору пожертвования №1/24-05-19 от 01.07.2019 г. Сумма 57773-06 Без налога (НДС)</t>
  </si>
  <si>
    <t xml:space="preserve"> ООО "Светлый город"</t>
  </si>
  <si>
    <t xml:space="preserve"> ПАО "Россети"</t>
  </si>
  <si>
    <t xml:space="preserve"> ООО "СМК" </t>
  </si>
  <si>
    <t xml:space="preserve"> ООО "Ультра Фиш"</t>
  </si>
  <si>
    <t>Благотворительное пожертвование по договору пожертвования № 1/03-03-22 от 03.03.2022г. НДС не облагается.</t>
  </si>
  <si>
    <t xml:space="preserve"> ООО "Элит Групп"</t>
  </si>
  <si>
    <t xml:space="preserve"> ИП Беляева Лия Тимофеевна</t>
  </si>
  <si>
    <t xml:space="preserve">Д ПАВЕЛ ВЛАДИМИРОВИЧ </t>
  </si>
  <si>
    <t xml:space="preserve">Г СЕРГЕЙ СЕРГЕЕВИЧ </t>
  </si>
  <si>
    <t xml:space="preserve"> ИП Аракелян Марат Манвелович</t>
  </si>
  <si>
    <t xml:space="preserve">Г Алия Ринатовна </t>
  </si>
  <si>
    <t xml:space="preserve">К НАТАЛЬЯ ЛЕОНИДОВНА </t>
  </si>
  <si>
    <t xml:space="preserve"> ИП СЛЫВАР ВЕРА НИКОЛАЕВНА</t>
  </si>
  <si>
    <t xml:space="preserve">В НИКОЛАЙ ВЛАДИМИРОВИЧ </t>
  </si>
  <si>
    <t xml:space="preserve">Ц Алексей Генадьевич </t>
  </si>
  <si>
    <t xml:space="preserve"> Сафронов Владимир Иванович (ИП)</t>
  </si>
  <si>
    <t xml:space="preserve">Р ИРИНА ИВАНОВНА </t>
  </si>
  <si>
    <t xml:space="preserve">Л ЕВГЕНИЯ ВЯЧЕСЛАВОВНА </t>
  </si>
  <si>
    <t xml:space="preserve"> ИП Федотов Александр Сергеевич</t>
  </si>
  <si>
    <t xml:space="preserve">Н ДМИТРИЙ ВИКТОРОВИЧ </t>
  </si>
  <si>
    <t xml:space="preserve">Т ЕГОР БОРИСОВИЧ </t>
  </si>
  <si>
    <t xml:space="preserve">Ф НАДЕЖДА ВИКТОРОВНА </t>
  </si>
  <si>
    <t xml:space="preserve">Т ВЛАДИМИР АЛЕКСАНДРОВИЧ </t>
  </si>
  <si>
    <t xml:space="preserve">К ТАМАРА ЕВГЕНЬЕВНА </t>
  </si>
  <si>
    <t xml:space="preserve">Б АННА ДМИТРИЕВНА </t>
  </si>
  <si>
    <t xml:space="preserve">К АНДРЕЙ ВИКТОРОВИЧ </t>
  </si>
  <si>
    <t xml:space="preserve">П ДМИТРИЙ ВАЛЕНТИНОВИЧ </t>
  </si>
  <si>
    <t xml:space="preserve"> КАЛАШНИКОВ АЛЕКСАНДР ИГОРЕВИЧ (ИП)</t>
  </si>
  <si>
    <t xml:space="preserve">Ш АЛЕКСАНДР ДМИТРИЕВИЧ </t>
  </si>
  <si>
    <t xml:space="preserve">Ш ЕЛЕНА ВЛАДИМИРОВНА </t>
  </si>
  <si>
    <t xml:space="preserve"> ООО "Пальмира инжиниринг"</t>
  </si>
  <si>
    <t xml:space="preserve"> САРКИСЯН Светлана Игоревна (ИП)</t>
  </si>
  <si>
    <t xml:space="preserve">О ЕЛЕНА АНДРЕЕВНА </t>
  </si>
  <si>
    <t xml:space="preserve"> ООО "Пальмира сервис"</t>
  </si>
  <si>
    <t xml:space="preserve"> ИП ЖИГАЛИН АНДРЕЙ ВЯЧЕСЛАВОВИЧ</t>
  </si>
  <si>
    <t xml:space="preserve">С ЮРИЙ АЛЕКСАНДРОВИЧ </t>
  </si>
  <si>
    <t xml:space="preserve"> ООО ВАШ БУХГАЛТЕР</t>
  </si>
  <si>
    <t xml:space="preserve">Б АЛЕКСАНДР ПАВЛОВИЧ </t>
  </si>
  <si>
    <t xml:space="preserve">Г ТАРАС ПЕТРОВИЧ </t>
  </si>
  <si>
    <t xml:space="preserve">К ВИТАЛИЙ ВЛАДИМИРОВИЧ </t>
  </si>
  <si>
    <t xml:space="preserve">Г ДЕНИС СЕРГЕЕВИЧ </t>
  </si>
  <si>
    <t xml:space="preserve">Х НАТАЛЬЯ ВЯЧЕСЛАВОВНА </t>
  </si>
  <si>
    <t xml:space="preserve">М НИКОЛАЙ ВИТАЛЬЕВИЧ </t>
  </si>
  <si>
    <t xml:space="preserve"> ИП Слывар Николай Владимирович</t>
  </si>
  <si>
    <t xml:space="preserve"> ООО "РОСТРТИ"</t>
  </si>
  <si>
    <t xml:space="preserve">С АНДРЕЙ АНДРЕЕВИЧ </t>
  </si>
  <si>
    <t xml:space="preserve">Н АЛЛА СЕМЕНОВНА </t>
  </si>
  <si>
    <t xml:space="preserve"> ООО "ГАЛС"</t>
  </si>
  <si>
    <t xml:space="preserve"> ИП СЛЫВАР ЮЛИЯ ИГОРЕВНА</t>
  </si>
  <si>
    <t xml:space="preserve">Н Диана Алексеевна </t>
  </si>
  <si>
    <t xml:space="preserve"> ИП КОРМАН ЕЛЕНА АЛЕКСЕЕВНА </t>
  </si>
  <si>
    <t xml:space="preserve"> ООО "Спецметресурсы"</t>
  </si>
  <si>
    <t xml:space="preserve"> Ялович Андрей Геннадиевич (ИП)</t>
  </si>
  <si>
    <t xml:space="preserve"> ООО "ГРАНДТРЭВЕЛ"</t>
  </si>
  <si>
    <t xml:space="preserve">А НАТАЛЬЯ АНАТОЛЬЕВНА </t>
  </si>
  <si>
    <t>Благотворительное пожертвование по Договору пожертвования № 02/03/02-20 от 20,03,2019 г НДС не облагается</t>
  </si>
  <si>
    <t xml:space="preserve"> ООО "СФЕРА-2В"</t>
  </si>
  <si>
    <t xml:space="preserve">С ЕЛЕНА ГЕННАДЬЕВНА </t>
  </si>
  <si>
    <t xml:space="preserve">Г Александр Германович </t>
  </si>
  <si>
    <t xml:space="preserve">Я Демид Вячеславович </t>
  </si>
  <si>
    <t xml:space="preserve"> ООО "ГРУЗ-ТРАНС"</t>
  </si>
  <si>
    <t>Пожертвование на осуществление уставной деятельности в рамках договора пожертвования № 1/04-03-22 от 04 марта 2022 г. НДС не облагается.</t>
  </si>
  <si>
    <t xml:space="preserve"> ООО "Транс Спектр Логистик"</t>
  </si>
  <si>
    <t xml:space="preserve"> КЛЕШНИН АЛЕКСЕЙ ОЛЕГОВИЧ (ИП)</t>
  </si>
  <si>
    <t>Оплата по Договор пожертвования №2/13-10-20 от 13.10.2020 Сумма 152400-00Без налога (НДС)</t>
  </si>
  <si>
    <t xml:space="preserve"> ООО "ТОГАС ОНЛАЙН"</t>
  </si>
  <si>
    <t xml:space="preserve"> СУСЬ ЕВГЕНИЙ ВАЛЕНТИНОВИЧ (ИП)</t>
  </si>
  <si>
    <t xml:space="preserve"> ДЕНИСЕНКО МИХАИЛ ЕВГЕНЬЕВИЧ (ИП)</t>
  </si>
  <si>
    <t xml:space="preserve">Б Дарья Александровна </t>
  </si>
  <si>
    <t xml:space="preserve"> ИП Юнусов Павел Русланович</t>
  </si>
  <si>
    <t xml:space="preserve"> ИП АФОНИНА ЮЛИЯ АЛЕКСАНДРОВНА </t>
  </si>
  <si>
    <t xml:space="preserve"> ИП Соколов Александр Васильевич</t>
  </si>
  <si>
    <t xml:space="preserve">А КРИСТИНА АЛЕКСАНДРОВНА </t>
  </si>
  <si>
    <t xml:space="preserve">Л КИРИЛЛ ПЕТРОВИЧ </t>
  </si>
  <si>
    <t xml:space="preserve"> ИП ИСАНИН АЛЕКСАНДР ИГОРЬЕВИЧ</t>
  </si>
  <si>
    <t xml:space="preserve">Д АЛЕКСЕЕВИЧ КРИСАНОВ </t>
  </si>
  <si>
    <t>Оплата по договору пожертвования №2/22-09-21 от 22.09.2021 г., НДС не облагается.</t>
  </si>
  <si>
    <t xml:space="preserve"> ООО "ТАУРУС"</t>
  </si>
  <si>
    <t xml:space="preserve">Ч ИЛЬЯ СЕРГЕЕВИЧ </t>
  </si>
  <si>
    <t xml:space="preserve">М ЕВГЕНИЯ ЮРЬЕВНА </t>
  </si>
  <si>
    <t xml:space="preserve">З ПАВЕЛ ПАВЛОВИЧ </t>
  </si>
  <si>
    <t xml:space="preserve">А ГЕННАДИЙ МИХАЙЛОВИЧ </t>
  </si>
  <si>
    <t xml:space="preserve">П СВЕТЛАНА ЮРЬЕВНА </t>
  </si>
  <si>
    <t xml:space="preserve"> ООО "АКАДЕМИЯ ВКУСА"</t>
  </si>
  <si>
    <t xml:space="preserve"> ООО "КВК-ПРОЕКТ"</t>
  </si>
  <si>
    <t xml:space="preserve">П ИВАН ЮРЬЕВИЧ </t>
  </si>
  <si>
    <t xml:space="preserve">Д ЕВГЕНИЯ ВАЛЕРЬЕВНА </t>
  </si>
  <si>
    <t xml:space="preserve"> ООО "КУРС-ЛОГИСТИКА"</t>
  </si>
  <si>
    <t xml:space="preserve">М МИХАИЛ МУРАТОВИЧ </t>
  </si>
  <si>
    <t xml:space="preserve">Н МИХАЙЛОВНА ДАНИЛОВА </t>
  </si>
  <si>
    <t xml:space="preserve"> ИП Родионова Елена Александровна</t>
  </si>
  <si>
    <t xml:space="preserve"> ООО "СВЕТОЧ"</t>
  </si>
  <si>
    <t xml:space="preserve">А ПАВЕЛ ИВАНОВИЧ </t>
  </si>
  <si>
    <t>Благотворительные пожертвования, собранные в ящики для сбора пожертвований в рамках литературно-театрального проекта '"Беспринцые чтения" К.Хабенский и А.Цыпкин с программой "Беспинцыпно в женский день" 07.03.2022 в театре Мюзик-Холл по адресу: г. Санкт-Петербург, Александровский парк, д. 4 Икассация от 09 марта 2022.</t>
  </si>
  <si>
    <t xml:space="preserve"> НКО ИНКАХРАН (АО)</t>
  </si>
  <si>
    <t>Благотворительные пожертвования, собранные в ящики для сбора пожертвований в рамках "Благотворительной акции" 05.03.2022 в ГБОУ "Измайловская школа №1508" по адресу: г. Москва, Сиреневый бульвар, д. 20 Икассация от 09 марта 2022.</t>
  </si>
  <si>
    <t>Благотворительное пожертвование за период с 1 февраля по 28 февраля 2022 года по договору пожертвования №3/29-09-21 от 29 сентября 2021 гСумма 577500-00Без налога (НДС)</t>
  </si>
  <si>
    <t xml:space="preserve"> ООО "Т-РИТЕЙЛ"</t>
  </si>
  <si>
    <t xml:space="preserve"> ООО РЕАЛСТРОЙ</t>
  </si>
  <si>
    <t xml:space="preserve"> ООО "ЭДВАНС"</t>
  </si>
  <si>
    <t xml:space="preserve"> ООО ЛАДОР</t>
  </si>
  <si>
    <t xml:space="preserve"> ООО ДИГМА</t>
  </si>
  <si>
    <t xml:space="preserve"> ООО "РАМУС"</t>
  </si>
  <si>
    <t xml:space="preserve"> ООО "ПРАЙМУС"</t>
  </si>
  <si>
    <t xml:space="preserve"> ООО "АРТЕКС"</t>
  </si>
  <si>
    <t xml:space="preserve"> ООО "АВИЛОН"</t>
  </si>
  <si>
    <t xml:space="preserve"> ООО АВТОСИТИ</t>
  </si>
  <si>
    <t xml:space="preserve"> ООО "ЛЕКСТА"</t>
  </si>
  <si>
    <t xml:space="preserve"> ИП Амоев Отари Муразович</t>
  </si>
  <si>
    <t xml:space="preserve"> ВЕРЕТЕННИКОВ ВЛАДИМИР МИХАЙЛОВИЧ (ИП)</t>
  </si>
  <si>
    <t xml:space="preserve"> ООО БАСТЕТ</t>
  </si>
  <si>
    <t xml:space="preserve"> МЫКАЦ АЛЕНА АЛЕКСАНДРОВНА (ИП)</t>
  </si>
  <si>
    <t xml:space="preserve"> ИП ЖИВЕНКОВ РОМАН ЮРЬЕВИЧ</t>
  </si>
  <si>
    <t xml:space="preserve"> ООО "ЛЕГИОН"</t>
  </si>
  <si>
    <t xml:space="preserve">А Артур Юрьевич </t>
  </si>
  <si>
    <t xml:space="preserve">П ОЛЬГА ПАВЛОВНА </t>
  </si>
  <si>
    <t xml:space="preserve"> Сливка Светлана Викторовна (ИП)</t>
  </si>
  <si>
    <t xml:space="preserve">Ф Екатерина Валерьевна </t>
  </si>
  <si>
    <t xml:space="preserve"> ИП Аракелян Сима Манвеловна</t>
  </si>
  <si>
    <t xml:space="preserve">Ц ЛЮДМИЛА АЛЕКСАНДРОВНА </t>
  </si>
  <si>
    <t xml:space="preserve">Ф ВАСИЛИСА МАКСИМОВНА </t>
  </si>
  <si>
    <t xml:space="preserve">М НАТАЛЬЯ ЮРЬЕВНА </t>
  </si>
  <si>
    <t xml:space="preserve"> ООО "Бригадир"</t>
  </si>
  <si>
    <t xml:space="preserve">Д АЗАМАТ ВАЛЕРЬЕВИЧ </t>
  </si>
  <si>
    <t xml:space="preserve">С РОМАН АЛЕКСАНДРОВИЧ </t>
  </si>
  <si>
    <t xml:space="preserve">П АНДРЕЙ ЮРЬЕВИЧ </t>
  </si>
  <si>
    <t xml:space="preserve"> Нотариус Лагашкин Никита Вадимович</t>
  </si>
  <si>
    <t xml:space="preserve"> КУЛИКОВ АЛЕКСАНДР СЕРГЕЕВИЧ (ИП)</t>
  </si>
  <si>
    <t xml:space="preserve"> ООО "Бюро Асессор"</t>
  </si>
  <si>
    <t>Пожертвования на благотворительность по Договору № 2/11-11-21 от 11.11.2021 года. НДС не облагается.</t>
  </si>
  <si>
    <t xml:space="preserve"> ООО "Юнипрайс"</t>
  </si>
  <si>
    <t xml:space="preserve">С АЛЕКСАНДР СЕРГЕЕВИЧ </t>
  </si>
  <si>
    <t xml:space="preserve"> ООО "ТК КОРМ-СЕРВИС"</t>
  </si>
  <si>
    <t xml:space="preserve">Б Николай Валерьевич </t>
  </si>
  <si>
    <t>Благотворительное пожертвование по проекту Благотворительность вместо сувениров</t>
  </si>
  <si>
    <t xml:space="preserve"> ООО СК Пульс</t>
  </si>
  <si>
    <t xml:space="preserve"> АСТАЕВ СЕРГЕЙ НИКОЛАЕВИЧ (ИП)</t>
  </si>
  <si>
    <t xml:space="preserve"> ИП Пономаренко Михаил Васильевич</t>
  </si>
  <si>
    <t xml:space="preserve"> ООО "ПРОМГАРАНТ-НН"</t>
  </si>
  <si>
    <t xml:space="preserve"> УФК по Тамбовской области (ФКУ ЛИУ-7 УФСИН РОССИИ ПО ТАМБОВСКОЙ ОБЛАСТИ)</t>
  </si>
  <si>
    <t>Благотворительное пожертвование в рамках программы "Адресная помощь"</t>
  </si>
  <si>
    <t xml:space="preserve"> ИП Раисова Лэйла Рифатовна</t>
  </si>
  <si>
    <t xml:space="preserve"> ИП Пестов Иван Вячеславович</t>
  </si>
  <si>
    <t xml:space="preserve"> ИП Сурина Ирина Николаевна</t>
  </si>
  <si>
    <t xml:space="preserve"> ЧУДИНОВА НАТАЛЬЯ АЛЕКСАНДРОВНА (ИП)</t>
  </si>
  <si>
    <t xml:space="preserve"> ИП РЕДЬКИН ЮРИЙ АЛЕКСЕЕВИЧ</t>
  </si>
  <si>
    <t xml:space="preserve">Е ЗАУРОВНА КОБЫЛОВА </t>
  </si>
  <si>
    <t xml:space="preserve"> ИП Григорян Каро Саргисович</t>
  </si>
  <si>
    <t xml:space="preserve">Е ЛАРИСА АЛЕКСАНДРОВНА </t>
  </si>
  <si>
    <t xml:space="preserve"> ИП Ванькова Гульнара Бахтияровна</t>
  </si>
  <si>
    <t xml:space="preserve">М ВЛАДИМИР НИКОЛАЕВИЧ </t>
  </si>
  <si>
    <t xml:space="preserve"> ИП Ильиных Иван Александрович </t>
  </si>
  <si>
    <t xml:space="preserve"> ИП Баханов Сергей Валентинович</t>
  </si>
  <si>
    <t xml:space="preserve">К РОМАН ВИКТОРОВИЧ </t>
  </si>
  <si>
    <t xml:space="preserve">Я МАРИНА ВИКТОРОВНА </t>
  </si>
  <si>
    <t xml:space="preserve">К НАТАЛИЯ АЛЕКСЕЕВНА </t>
  </si>
  <si>
    <t xml:space="preserve">К ЕВГЕНИЙ ВЛАДИМИРОВИЧ </t>
  </si>
  <si>
    <t xml:space="preserve"> ООО "ЕВРОПЕЙСКОЕ КАЧЕСТВО"</t>
  </si>
  <si>
    <t xml:space="preserve"> ИП КОСАРЕВА ИРИНА МИХАЙЛОВНА</t>
  </si>
  <si>
    <t xml:space="preserve">П ОЛЬГА ВАСИЛЬЕВНА </t>
  </si>
  <si>
    <t xml:space="preserve">С Артак Артушович </t>
  </si>
  <si>
    <t xml:space="preserve">К АНДРЕЙ ИВАНОВИЧ </t>
  </si>
  <si>
    <t xml:space="preserve">К ВЛАДИМИР АЛЕКСАНДРОВИЧ </t>
  </si>
  <si>
    <t xml:space="preserve">З ДЕНИС АНАТОЛЬЕВИЧ </t>
  </si>
  <si>
    <t xml:space="preserve">М МАРИНА АЛЕКСАНДРОВНА </t>
  </si>
  <si>
    <t xml:space="preserve">Р АЗАТ ШАФИКОВИч </t>
  </si>
  <si>
    <t xml:space="preserve">Ф ЕКАТЕРИНА ДЕНИСОВНА </t>
  </si>
  <si>
    <t xml:space="preserve"> ИП ХИСАМУТДИНОВ ЭЛЬДАР ФИЛЮСЕВИЧ</t>
  </si>
  <si>
    <t>Благотворительное пожертвование по Договору пожертвования № 1/18-11-20 от 05 августа 2020 года,. за февраль 2022 г.,. НДС не облагается</t>
  </si>
  <si>
    <t xml:space="preserve"> ООО "ЛОГИСТИКА ПЛЮС"</t>
  </si>
  <si>
    <t xml:space="preserve"> ООО "Проспект"</t>
  </si>
  <si>
    <t xml:space="preserve"> Егоров Николай Александрович (ИП)</t>
  </si>
  <si>
    <t xml:space="preserve"> ЕКИМОВ ТИМОФЕЙ ЮРЬЕВИЧ (ИП)</t>
  </si>
  <si>
    <t xml:space="preserve"> СЫТИНА ЯНА ВЛАДИМИРОВНА (ИП)</t>
  </si>
  <si>
    <t xml:space="preserve"> КОНКИН ДАНИИЛ НИКОЛАЕВИЧ (ИП)</t>
  </si>
  <si>
    <t xml:space="preserve"> ШАЛАГИНОВА ОЛЬГА СЕРГЕЕВНА (ИП)</t>
  </si>
  <si>
    <t xml:space="preserve"> КУРНАКОВ ПАВЕЛ ВАДИМОВИЧ (ИП)</t>
  </si>
  <si>
    <t xml:space="preserve"> ЕПИФАНОВ ВЛАДИСЛАВ ИГОРЕВИЧ (ИП)</t>
  </si>
  <si>
    <t xml:space="preserve"> РЕТИВОВ ВАДИМ АЛЕКСЕЕВИЧ (ИП)</t>
  </si>
  <si>
    <t xml:space="preserve"> КОКОЕВА ДИАНА АЦАМАЗОВНА (ИП)</t>
  </si>
  <si>
    <t xml:space="preserve"> БЕЗДЕНЕЖНЫХ АННА АНДРЕЕВНА (ИП)</t>
  </si>
  <si>
    <t xml:space="preserve">С Вера Николаевна </t>
  </si>
  <si>
    <t xml:space="preserve">Ш ТАТЬЯНА МИХАЙЛОВНА </t>
  </si>
  <si>
    <t xml:space="preserve">К КИРИЛЛ ЮРЬЕВИЧ </t>
  </si>
  <si>
    <t xml:space="preserve">Т Валерий Сергеевич </t>
  </si>
  <si>
    <t xml:space="preserve"> ООО "ЭСКом"</t>
  </si>
  <si>
    <t xml:space="preserve"> УФК по Свердловской области (ФКУ СИЗО-6 ГУФСИН РОССИИ ПО СВЕРДЛОВСКОЙ ОБЛАСТИ)</t>
  </si>
  <si>
    <t xml:space="preserve"> ИП Коропова Наталья Ивановна</t>
  </si>
  <si>
    <t xml:space="preserve"> ООО "ЖилКом"</t>
  </si>
  <si>
    <t xml:space="preserve">Ж Елена Юрьевна </t>
  </si>
  <si>
    <t xml:space="preserve">В ГЕОРГИЙ ВИКТОРОВИЧ </t>
  </si>
  <si>
    <t xml:space="preserve"> ООО "ЖИЛКОМ"</t>
  </si>
  <si>
    <t xml:space="preserve">Ш ЕВГЕНИЙ ИВАНОВИЧ </t>
  </si>
  <si>
    <t xml:space="preserve"> ИП Курнёва Людмила Васильевна </t>
  </si>
  <si>
    <t xml:space="preserve"> ООО "КРЕАТИВ КОМПАНИ"</t>
  </si>
  <si>
    <t xml:space="preserve">Б СЕРГЕЙ ВАСИЛЬЕВИЧ </t>
  </si>
  <si>
    <t xml:space="preserve">Н ТАМАРА АЛЕКСАНДРОВНА </t>
  </si>
  <si>
    <t xml:space="preserve">К Олег Станиславович </t>
  </si>
  <si>
    <t xml:space="preserve"> И АДАЛАТ ИБИШ ОГЛЫ</t>
  </si>
  <si>
    <t>Благотворительное пожертвование по Договору пожертвования № 2/23-07-21 от 23.07.2021 Сумма 9435-00 Без налога (НДС)</t>
  </si>
  <si>
    <t xml:space="preserve"> ООО "ВИБРЭНД"</t>
  </si>
  <si>
    <t xml:space="preserve"> ООО "ИНТЭРЭКТИВ"</t>
  </si>
  <si>
    <t xml:space="preserve"> ООО "АЛМАЗПРИНТ"</t>
  </si>
  <si>
    <t xml:space="preserve"> ООО "ОптикСвязьСтрой"</t>
  </si>
  <si>
    <t xml:space="preserve">М ЯН СЕРГЕЕВИЧ </t>
  </si>
  <si>
    <t xml:space="preserve"> ООО "ИЗДАТЕЛЬСТВО АСТ"</t>
  </si>
  <si>
    <t xml:space="preserve"> Дегтярёв Андрей Евгеньевич (ИП)</t>
  </si>
  <si>
    <t xml:space="preserve">Д Михаил Викторович </t>
  </si>
  <si>
    <t xml:space="preserve"> ООО "Автотехстрой"</t>
  </si>
  <si>
    <t xml:space="preserve">М Дмитрий Вадимович </t>
  </si>
  <si>
    <t xml:space="preserve"> ООО "Содействие 33-Плюс"</t>
  </si>
  <si>
    <t>Благотворительное пожертвование, собранное в ящик для сбора пожертвований 11.03.2022, установленный в офисе Фонда по адресу: г. Москва, ул. Электрозаводская, д. 27, стр 7, эт. 2, пом. 11 Икассация от 14 марта 2022</t>
  </si>
  <si>
    <t>Благотворительное пожертвование по Договору пожертвования №1/11-03-22 от 11.03.2022 Икассация от 14 марта 2022</t>
  </si>
  <si>
    <t xml:space="preserve"> ИП Быстрова Ирина Александровна</t>
  </si>
  <si>
    <t xml:space="preserve"> ИП Волков Алексей Львович</t>
  </si>
  <si>
    <t xml:space="preserve"> ООО СКАЙТРЕСТ</t>
  </si>
  <si>
    <t xml:space="preserve"> ООО "БРИСКАР"</t>
  </si>
  <si>
    <t xml:space="preserve"> ООО "ГИКСТРОЙ"</t>
  </si>
  <si>
    <t xml:space="preserve"> ООО "КВАНТСТРОЙСЕРВИС"</t>
  </si>
  <si>
    <t xml:space="preserve"> ООО "ОРИОН-СЕВЕР"</t>
  </si>
  <si>
    <t xml:space="preserve">Ц ДЕНИС АЛЕКСАНДРОВИЧ </t>
  </si>
  <si>
    <t xml:space="preserve">Д ЮРИЙ ИВАНОВИЧ </t>
  </si>
  <si>
    <t xml:space="preserve"> ИП Митрохова Юлия Николаевна</t>
  </si>
  <si>
    <t xml:space="preserve"> ИП Нагорный Сергей Александрович</t>
  </si>
  <si>
    <t xml:space="preserve">П Гульнара Тимерьяновна </t>
  </si>
  <si>
    <t xml:space="preserve">Т ЕГОР АЛЕКСАНДРОВИЧ </t>
  </si>
  <si>
    <t xml:space="preserve">Х ВИТАЛИЙ АЛЕКСАНДРОВИЧ </t>
  </si>
  <si>
    <t xml:space="preserve"> ООО "Гарант Плюс"</t>
  </si>
  <si>
    <t xml:space="preserve">М РОМАН АЛЕКСАНДРОВИЧ </t>
  </si>
  <si>
    <t xml:space="preserve">Р КРИСТИНА СЕРГЕЕВНА </t>
  </si>
  <si>
    <t xml:space="preserve"> ПОПКОВ СЕМЁН СЕРГЕЕВИЧ (ИП)</t>
  </si>
  <si>
    <t xml:space="preserve">М АННА ВЛАДИМИРОВНА </t>
  </si>
  <si>
    <t xml:space="preserve">Ж ЖЫПАРИЗА САМИДИНОВНА </t>
  </si>
  <si>
    <t xml:space="preserve">Н АЛЕКСАНДР АЛЕКСАНДРОВИЧ </t>
  </si>
  <si>
    <t xml:space="preserve">Б ВАЛЕНТИНА АЛЕКСЕЕВНА </t>
  </si>
  <si>
    <t xml:space="preserve">И АЛЕКСЕЙ ИГОРЕВИЧ </t>
  </si>
  <si>
    <t xml:space="preserve">В ВИТАЛИЙ ИГОРЕВИЧ </t>
  </si>
  <si>
    <t xml:space="preserve">Р ОЛЬГА СЕМЕНОВНА </t>
  </si>
  <si>
    <t>Оплата по ДОГОВОРУ № 2/03-02-21 ОБ ОСУЩЕСТВЛЕНИИ БЕЗВОЗМЕЗДНОЙ БЛАГОТВОРИТЕЛЬНОЙ ДЕЯТЕЛЬНОСТИ (ПОЖЕРТВОВАНИЯ). ПЛ-151150. НДС не облагается</t>
  </si>
  <si>
    <t xml:space="preserve"> ООО "ИННОДАТА"</t>
  </si>
  <si>
    <t xml:space="preserve"> ИП ИВАНОВА ВАЛЕНТИНА АЛЕКСЕЕВНА</t>
  </si>
  <si>
    <t xml:space="preserve"> ООО "ТКФ "Корпас"</t>
  </si>
  <si>
    <t>Благотворительное пожертвование на лечение Фатимы Сарсембай</t>
  </si>
  <si>
    <t xml:space="preserve"> ООО "ЭксИм Пасифик"</t>
  </si>
  <si>
    <t>Благотворительные пожертвования, собранные в ящики для сбора пожертвований на спектакле "Не покидай свою планету" с К. Хабенским и Ю.Башметом 13.03.2022 в Московском театре "Современник" по адресу: г. Москва, Чистопрудный бульвар, д. 19 Икассация от 15 марта 2022.</t>
  </si>
  <si>
    <t>Благотворительные пожертвования, собранные в ящики для сбора пожертвований на спектакле "Не покидай свою планету" с К. Хабенским и Ю.Башметом 12.03.2022 в Московском театре "Современник" по адресу: г. Москва, Чистопрудный бульвар, д. 19 Икассация от 15 марта 2022.</t>
  </si>
  <si>
    <t xml:space="preserve"> Хмелевский Владимир Викторович (ИП)</t>
  </si>
  <si>
    <t xml:space="preserve"> ОВЧИННИКОВА ВИОЛЕТТА ВИКТОРОВНА (ИП)</t>
  </si>
  <si>
    <t xml:space="preserve"> Черевко Николай Алексеевич (ИП)</t>
  </si>
  <si>
    <t xml:space="preserve"> Скуратова Анна Евгеньевна (ИП)</t>
  </si>
  <si>
    <t xml:space="preserve"> Барвинко Андрей Викторович (ИП)</t>
  </si>
  <si>
    <t xml:space="preserve"> Набиев Эльтун Эльбрус Оглы (ИП)</t>
  </si>
  <si>
    <t xml:space="preserve"> Москалёв Илья Анатольевич (ИП)</t>
  </si>
  <si>
    <t xml:space="preserve"> Шох Дмитрий Николаевич (ИП)</t>
  </si>
  <si>
    <t xml:space="preserve"> Чернецов Игорь Андреевич (ИП)</t>
  </si>
  <si>
    <t xml:space="preserve"> ВЕЛЕС НАТАЛЬЯ ДМИТРИЕВНА (ИП)</t>
  </si>
  <si>
    <t xml:space="preserve"> ИП Преснякова Елена Николаевна</t>
  </si>
  <si>
    <t xml:space="preserve"> УФК по Пермскому краю (ФКУ ИК-40 ГУФСИН РОССИИ ПО ПЕРМСКОМУ КРАЮ)</t>
  </si>
  <si>
    <t xml:space="preserve"> ИП ЛЯПС ЕКАТЕРИНА НИКОЛАЕВНА</t>
  </si>
  <si>
    <t xml:space="preserve"> ООО "ФЁСТ ЛАЙН ПРОДАКШН"</t>
  </si>
  <si>
    <t xml:space="preserve">К НИКОЛАЙ СЕРГЕЕВИЧ </t>
  </si>
  <si>
    <t xml:space="preserve"> Коновалов Д. А., ИП</t>
  </si>
  <si>
    <t xml:space="preserve">М ЕЛЕНА АНАТОЛЬЕВНА </t>
  </si>
  <si>
    <t xml:space="preserve"> ИП Клубов Роман Васильевич</t>
  </si>
  <si>
    <t xml:space="preserve">Ч ЕЛЕНА НИКОЛАЕВНА </t>
  </si>
  <si>
    <t xml:space="preserve">Е ВАЛЕРИЙ ЮРЬЕВИЧ </t>
  </si>
  <si>
    <t xml:space="preserve"> ООО " СМК ЭЛЕНКРОФ"</t>
  </si>
  <si>
    <t xml:space="preserve"> ИП ШАБЛИЦКИЙ ВИТАЛИЙ ФЕДОРОВИЧ </t>
  </si>
  <si>
    <t xml:space="preserve">С Петр Федорович </t>
  </si>
  <si>
    <t xml:space="preserve">Б АЛИНА ВЛАДИМИРОВНА </t>
  </si>
  <si>
    <t xml:space="preserve"> ООО Студия Природного Камня</t>
  </si>
  <si>
    <t xml:space="preserve"> ИП Иванов Кирилл Николаевич</t>
  </si>
  <si>
    <t xml:space="preserve"> ООО "СПЕЦКОМ"</t>
  </si>
  <si>
    <t xml:space="preserve"> ИП Андреев Дамир Владимирович</t>
  </si>
  <si>
    <t xml:space="preserve"> ИП Шайхет Владимир Эдуардович</t>
  </si>
  <si>
    <t xml:space="preserve"> ООО "ЮРИДИЧЕСКОЕ БЮРО "КОРПУС ЮРИС"</t>
  </si>
  <si>
    <t xml:space="preserve"> ИП Колосов Максим Игоревич</t>
  </si>
  <si>
    <t xml:space="preserve"> ИП НАСОНОВ РОМАН ВИТАЛЬЕВИЧ</t>
  </si>
  <si>
    <t>Благотворительное пожертвование по Договору пожертвования №2/15-03-22 от 15 марта 2022 года. НДС не облагается.</t>
  </si>
  <si>
    <t xml:space="preserve"> ООО "ЛИДЕР-КОНТЕКСТ" </t>
  </si>
  <si>
    <t>Благотворительное пожертвование по договору № 2/11-02-21 от 11 февраля 2021 г. НДС не облагается.</t>
  </si>
  <si>
    <t xml:space="preserve"> ООО "КЛИНИКА ЭСТЕТИЧЕСКОЙ МЕДИЦИНЫ "ДОКТОР"</t>
  </si>
  <si>
    <t xml:space="preserve">Б ТАТЬЯНА ВАЛЕНТИНОВНА </t>
  </si>
  <si>
    <t xml:space="preserve"> ООО "СКД"</t>
  </si>
  <si>
    <t>Возмещение денежных средств по операциям эквайринга, согласно Договору № б/н за операции от 17.03.22, Ком банка 0.19 руб. Pur cover 15159 OFF-US</t>
  </si>
  <si>
    <t xml:space="preserve"> АО "Райффайзенбанк" г. Москва</t>
  </si>
  <si>
    <t xml:space="preserve"> Вербицкая Александра Викторовна (ИП)</t>
  </si>
  <si>
    <t xml:space="preserve"> Егоров Денис Александрович (ИП)</t>
  </si>
  <si>
    <t>Возмещение денежных средств по операциям эквайринга, согласно Договору № б/н за операции от 17.03.22, Ком банка 0.38 руб. Pur cover 15159 ON-US</t>
  </si>
  <si>
    <t xml:space="preserve"> Лукошков Сергей Иванович (ИП)</t>
  </si>
  <si>
    <t xml:space="preserve"> Филиал ООО "ТОМС инжиниринг" в г. Иркутске</t>
  </si>
  <si>
    <t xml:space="preserve"> ООО "ГРАНД"</t>
  </si>
  <si>
    <t xml:space="preserve"> ООО "АЛЬЯНС"</t>
  </si>
  <si>
    <t xml:space="preserve"> ООО "ПРОФТОРГ"</t>
  </si>
  <si>
    <t xml:space="preserve"> ИП Девяткин Алексей Александрович</t>
  </si>
  <si>
    <t xml:space="preserve"> ООО "СЕДЬМОЙ ЛЕПЕСТОК"</t>
  </si>
  <si>
    <t xml:space="preserve"> ИП Чудинова Наталья Александровна</t>
  </si>
  <si>
    <t xml:space="preserve"> УФК ПО ЗАБАЙКАЛЬСКОМУ КРАЮ (ФКУ ИК-2 УФСИН РОССИИ ПО ЗАБАЙКАЛЬСКОМУ КРАЮ)</t>
  </si>
  <si>
    <t xml:space="preserve"> УФК по Красноярскому краю (ФКЛПУ КТБ-1 ГУФСИН РОССИИ ПО КРАСНОЯРСКОМУ КРАЮ)</t>
  </si>
  <si>
    <t xml:space="preserve">Б АНДРЕЙ ВЛАДИМИРОВИЧ </t>
  </si>
  <si>
    <t xml:space="preserve"> ИП МАСАЛКИНА ОКСАНА ВИКТОРОВНА </t>
  </si>
  <si>
    <t xml:space="preserve">К ЮРИЙ ВЛАДИМИРОВИЧ </t>
  </si>
  <si>
    <t xml:space="preserve">Б МАКСИМ АЛЕКСЕЕВИЧ </t>
  </si>
  <si>
    <t xml:space="preserve">В ПАВЕЛ АЛЕКСАНДРОВИЧ </t>
  </si>
  <si>
    <t xml:space="preserve">А АЛЕКСАНДР ВИКТОРОВИЧ </t>
  </si>
  <si>
    <t xml:space="preserve">М СТАНИСЛАВ ГЕОРГИЕВИЧ </t>
  </si>
  <si>
    <t xml:space="preserve">Я СЕРГЕЙ ВЛАДИМИРОВИЧ </t>
  </si>
  <si>
    <t xml:space="preserve"> Конкин Алексей Викторович (ИП)</t>
  </si>
  <si>
    <t>Оплата за благотворительное пожертвование за период с 01.02.2022 по 28.02.2022 согласно счета № от без НДС 0000-065209</t>
  </si>
  <si>
    <t xml:space="preserve"> БЕРЕЖНАЯ АПТЕКА АПРЕЛЬ ООО</t>
  </si>
  <si>
    <t xml:space="preserve">К Ашот Левонович </t>
  </si>
  <si>
    <t>Благотворительное пожертвование по Договору пожертвования № 1/17-03-22 от 17.03.2022 года. НДС не облагается.</t>
  </si>
  <si>
    <t xml:space="preserve"> ООО "СК "ФОРТИС"</t>
  </si>
  <si>
    <t xml:space="preserve"> Представительство "Сафин Хэнделз Лтд."</t>
  </si>
  <si>
    <t>Оплата по Договору №1/20-12-2021 от 20 декабря 2021г. о проведении благотворительного мероприятия "Поколение Маугли" 20 марта  2022г. НДС не облагается</t>
  </si>
  <si>
    <t xml:space="preserve"> ООО "МОСКОУ ШОУ"</t>
  </si>
  <si>
    <t xml:space="preserve"> ИП Вотяков Андрей Анатольевич</t>
  </si>
  <si>
    <t xml:space="preserve"> Бернацкий Никита Александрович (ИП)</t>
  </si>
  <si>
    <t xml:space="preserve"> Пыжьянова Виктория Витальевна (ИП)</t>
  </si>
  <si>
    <t xml:space="preserve"> ООО ВАЙНД ГРУПП</t>
  </si>
  <si>
    <t xml:space="preserve"> ООО ВАЙНД ПЛЮС</t>
  </si>
  <si>
    <t xml:space="preserve"> ООО "ВАЙНД ГРУПП"</t>
  </si>
  <si>
    <t xml:space="preserve"> ООО ОЛИВИЯ</t>
  </si>
  <si>
    <t xml:space="preserve"> ООО ЗЕЛЕНАЯ РОЩА</t>
  </si>
  <si>
    <t xml:space="preserve">М ЛЮБОВЬ АНТОНОВНА </t>
  </si>
  <si>
    <t xml:space="preserve"> ООО "ОРИОН-СЕРВИС"</t>
  </si>
  <si>
    <t xml:space="preserve"> УФК ПО ИВАНОВСКОЙ ОБЛАСТИ (ФКУ ИК-5 УФСИН РОССИИ ПО ИВАНОВСКОЙ ОБЛАСТИ)</t>
  </si>
  <si>
    <t xml:space="preserve">Н ДМИТРИЙ ДЕНИСОВИЧ </t>
  </si>
  <si>
    <t>Возмещение денежных средств по операциям эквайринга, согласно Договору № б/н за операции от 20.03.22, Ком банка 1.70 руб. Pur cover 15159 ON-US</t>
  </si>
  <si>
    <t xml:space="preserve">К ЕВГЕНИЙ ВАЛЕРЬЕВИЧ </t>
  </si>
  <si>
    <t xml:space="preserve">П Максим Николаевич </t>
  </si>
  <si>
    <t xml:space="preserve"> ООО "ГАММА"</t>
  </si>
  <si>
    <t xml:space="preserve"> УФК ПО НОВОСИБИРСКОЙ ОБЛАСТИ (ФКУ ИК-8 ГУФСИН РОССИИ ПО НОВОСИБИРСКОЙ ОБЛАСТИ)</t>
  </si>
  <si>
    <t xml:space="preserve">А Роман Олегович </t>
  </si>
  <si>
    <t xml:space="preserve">Т Игорь Петрович </t>
  </si>
  <si>
    <t xml:space="preserve">У ТАТЬЯНА ЮРЬЕВНА </t>
  </si>
  <si>
    <t xml:space="preserve"> ООО "ПРОФИ СТОЛ"</t>
  </si>
  <si>
    <t xml:space="preserve">О НАТАЛЬЯ СЕРГЕЕВНА </t>
  </si>
  <si>
    <t xml:space="preserve">Ж ДЕНИС НИКОЛАЕВИЧ </t>
  </si>
  <si>
    <t xml:space="preserve">Б Влада Ивановна </t>
  </si>
  <si>
    <t xml:space="preserve">Н АЛЕКСЕЙ БОРИСОВИЧ </t>
  </si>
  <si>
    <t xml:space="preserve">К НАДЕЖДА ИГОРЕВНА </t>
  </si>
  <si>
    <t xml:space="preserve">Д АРТЁМ ВЯЧЕСЛАВОВИЧ </t>
  </si>
  <si>
    <t xml:space="preserve">К ВЛАДИМИР ВЯЧЕСЛАВОВИЧ </t>
  </si>
  <si>
    <t xml:space="preserve">О НАТАЛЬЯ АЛЕКСАНДРОВНА </t>
  </si>
  <si>
    <t xml:space="preserve"> ООО "МАКСИМУС"</t>
  </si>
  <si>
    <t xml:space="preserve">Ж Дмитрий Олегович </t>
  </si>
  <si>
    <t xml:space="preserve"> ООО "ЛОДМ-ТЕХНОЛОГИИ"</t>
  </si>
  <si>
    <t xml:space="preserve">Ф ЕВГЕНИЯ ВИКТОРОВНА </t>
  </si>
  <si>
    <t xml:space="preserve">И Вячеслав Игоревич </t>
  </si>
  <si>
    <t>Возмещение денежных средств по операциям эквайринга, согласно Договору № б/н за операции от 20.03.22, Ком банка 275.40 руб. Pur cover 15159 OFF-US</t>
  </si>
  <si>
    <t>Оплата по договору № 1/17-01-22. НДС не облагается</t>
  </si>
  <si>
    <t xml:space="preserve">К ЕКАТЕРИНА ВЛАДИМИРОВНА </t>
  </si>
  <si>
    <t xml:space="preserve"> ИП Шкода Мария Алексеевна</t>
  </si>
  <si>
    <t>Благотворительное пожертвование по Договору пожертвования №2/04-02-22 от 04.02.22г. Сумма 172327-46 Без налога (НДС)</t>
  </si>
  <si>
    <t xml:space="preserve"> ООО СТИЛЛЕР</t>
  </si>
  <si>
    <t xml:space="preserve">К ВАЛЕНТИНА ПАВЛОВНА </t>
  </si>
  <si>
    <t xml:space="preserve"> ИП БАСОВ РОМАН ЕВГЕНЬЕВИЧ</t>
  </si>
  <si>
    <t xml:space="preserve"> ЛАВРЕНКО СЕРГЕЙ ЮРЬЕВИЧ (ИП) </t>
  </si>
  <si>
    <t xml:space="preserve"> Абрамчик Владислав Александрович (ИП)</t>
  </si>
  <si>
    <t xml:space="preserve"> Григоренко Михаил Александрович (ИП)</t>
  </si>
  <si>
    <t xml:space="preserve"> Галенников Остап Раджешович (ИП)</t>
  </si>
  <si>
    <t xml:space="preserve"> Вохмянин Дмитрий Сергеевич (ИП)</t>
  </si>
  <si>
    <t xml:space="preserve"> СОРОКА ДМИТРИЙ ИВАНОВИЧ (ИП)</t>
  </si>
  <si>
    <t xml:space="preserve">М НАТАЛЬЯ АЛЕКСЕЕВНА </t>
  </si>
  <si>
    <t xml:space="preserve">Ч ЕВГЕНИЙ АЛЕКСАНДРОВИЧ </t>
  </si>
  <si>
    <t xml:space="preserve">З ЕКАТЕРИНА ГЕННАДЬЕВНА </t>
  </si>
  <si>
    <t xml:space="preserve">И ДМИТРИЙ АНДРЕЕВИЧ </t>
  </si>
  <si>
    <t xml:space="preserve">М ДМИТРИЙ ИГОРЕВИЧ </t>
  </si>
  <si>
    <t xml:space="preserve"> ИП Ничитайло Илья Владимирович</t>
  </si>
  <si>
    <t xml:space="preserve"> Богачев Сергей Александрович (ИП)</t>
  </si>
  <si>
    <t xml:space="preserve">У ЕРЖАН ШЫНАСЫЛОВИч </t>
  </si>
  <si>
    <t xml:space="preserve">Ж АЛЕКСЕЙ ВЛАДИМИРОВИЧ </t>
  </si>
  <si>
    <t xml:space="preserve"> ИП ОБРАЗЦОВ ПАВЕЛ АНДРЕЕВИЧ</t>
  </si>
  <si>
    <t xml:space="preserve">К АЛЕКСАНДРА ПАВЛОВНА </t>
  </si>
  <si>
    <t xml:space="preserve">М Юлия Борисовна </t>
  </si>
  <si>
    <t xml:space="preserve"> ООО "ТЕХНО Лизинг"</t>
  </si>
  <si>
    <t>Оплата по договор об осуществлении безвозмездной благотворительной деятельности (пожертвования) Сумма 30000-00 Без налога (НДС)</t>
  </si>
  <si>
    <t xml:space="preserve"> ООО "ТатМобайлИнформ СиДиСи"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</si>
  <si>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30000-00 руб. Без налога (НДС)</t>
  </si>
  <si>
    <t xml:space="preserve"> ООО "Сталь-Про"</t>
  </si>
  <si>
    <t>Пожертвование на осуществление уставной деятельности в рамках договора пожертвования №3/22-12-21 от 22.12.2021 Сумма 42291-60 Без налога (НДС)</t>
  </si>
  <si>
    <t xml:space="preserve"> ООО "АКТИВНОЕ ОБУЧЕНИЕ"</t>
  </si>
  <si>
    <t>Благотворительное пожертвование по Договору пожертвования №1/24-05-19 от 01.07.2019 г. за сентябрь 2021 Сумма 81212-62 Без налога (НДС)</t>
  </si>
  <si>
    <t>Благотворительные пожертвования, собранные в ящики для сбора пожертвований на концерте группы "Чайф" 18.03.2022 в Крокус Сити Холл по адресу: г. Красногорск, ул. Международная, д. 20 Инкассация от 21 марта 2022</t>
  </si>
  <si>
    <t xml:space="preserve"> ООО ИНТЕГРАЦИЯ</t>
  </si>
  <si>
    <t xml:space="preserve"> ООО АРАГОН</t>
  </si>
  <si>
    <t xml:space="preserve"> ООО ЭЛЕРОН</t>
  </si>
  <si>
    <t xml:space="preserve"> ООО ЛАЙФБАУ</t>
  </si>
  <si>
    <t xml:space="preserve"> ООО МЕДИАН</t>
  </si>
  <si>
    <t xml:space="preserve"> ООО ВУНДЕРГРУПП</t>
  </si>
  <si>
    <t xml:space="preserve"> ООО МЕЛЬХИОР</t>
  </si>
  <si>
    <t xml:space="preserve"> ООО МЕЛЬБА</t>
  </si>
  <si>
    <t xml:space="preserve"> ООО ИВЕНТА</t>
  </si>
  <si>
    <t xml:space="preserve"> ООО ПАРАЛЛЕЛЬ</t>
  </si>
  <si>
    <t xml:space="preserve"> ООО РНК</t>
  </si>
  <si>
    <t xml:space="preserve"> ООО ТРАНСКАПИТАЛГРУПП</t>
  </si>
  <si>
    <t xml:space="preserve"> ООО МАКСИОН</t>
  </si>
  <si>
    <t xml:space="preserve"> ШАФИКОВА АДЕЛИНА АРТУРОВНА (ИП)</t>
  </si>
  <si>
    <t xml:space="preserve"> ШАДРИН ДМИТРИЙ АЛЕКСЕЕВИЧ (ИП)</t>
  </si>
  <si>
    <t xml:space="preserve"> ПРОКУДАНОВ АЛЕКСАНДР ЮРЬЕВИЧ (ИП)</t>
  </si>
  <si>
    <t xml:space="preserve"> КУЛИКОВА НАТАЛЬЯ СЕРГЕЕВНА (ИП)</t>
  </si>
  <si>
    <t xml:space="preserve"> ЖАРКОВ ДАНИИЛ АНДРЕЕВИЧ (ИП)</t>
  </si>
  <si>
    <t xml:space="preserve"> ФИГУРСКИЙ ВЯЧЕСЛАВ СЕРГЕЕВИЧ (ИП)</t>
  </si>
  <si>
    <t xml:space="preserve"> САЛИМХАНОВА МАДИНА САТТАРОВНА (ИП)</t>
  </si>
  <si>
    <t xml:space="preserve"> ЛИХАТОВ ВИКТОР ВИКТОРОВИЧ (ИП)</t>
  </si>
  <si>
    <t xml:space="preserve"> ПОЛОВНИКОВ ТИМОФЕЙ ИГОРЕВИЧ (ИП)</t>
  </si>
  <si>
    <t xml:space="preserve"> ГЕРМАНОВА АННА СЕРГЕЕВНА (ИП)</t>
  </si>
  <si>
    <t xml:space="preserve"> КОЛОМИЕЦ АНЖЕЙ СЭФЕРОВИЧ (ИП)</t>
  </si>
  <si>
    <t xml:space="preserve"> ООО МАЛОУН</t>
  </si>
  <si>
    <t xml:space="preserve"> ООО ТРИКСТЕР</t>
  </si>
  <si>
    <t xml:space="preserve"> ООО "ВИКО"</t>
  </si>
  <si>
    <t xml:space="preserve">П АНАСТАСИЯ МИХАЙЛОВНА </t>
  </si>
  <si>
    <t xml:space="preserve">А ЛЮДМИЛА МИХАЙЛОВНА </t>
  </si>
  <si>
    <t xml:space="preserve">Ф ЮРИЙ ВАЛЕРЬЕВИЧ </t>
  </si>
  <si>
    <t xml:space="preserve">А МАКСИМ ВЛАДИМИРОВИЧ </t>
  </si>
  <si>
    <t xml:space="preserve"> ИП Волошина Мария Вячеславовна</t>
  </si>
  <si>
    <t xml:space="preserve"> ИП ВЕСЕЛКОВ АНАТОЛИЙ ВИКТОРОВИЧ</t>
  </si>
  <si>
    <t xml:space="preserve"> ИП ДОШКИН ДМИТРИЙ ВЛАДИМИРОВИЧ</t>
  </si>
  <si>
    <t xml:space="preserve"> ООО "АЗС-ЦЕНТР" </t>
  </si>
  <si>
    <t xml:space="preserve"> К САНГИНМУРОД</t>
  </si>
  <si>
    <t>Выручка от продажи сувенирной продукции на показах благотворительного спектакля "Поколение Маугли" 20.03.2022 в Центральном академическом театре Российской Армии по адресу: г. Москва, Суворовская площадь, д. 2 Инкассация от 22 марта 2022</t>
  </si>
  <si>
    <t xml:space="preserve">Н МАКСИМ АЛЕКСАНДРОВИЧ </t>
  </si>
  <si>
    <t>Благотворительные пожертвования (Договор пожертвования №2/18-07-19 от 18.07.19)</t>
  </si>
  <si>
    <t xml:space="preserve"> ООО "Спецмаш"</t>
  </si>
  <si>
    <t>Благотворительные пожертвования, собранные в ящики для сбора пожертвований на показах благовторительного спектакля "Поколение Маугли" 20.03.2022 в Центральном академическом театре Российской Армии по адресу: г. Москва, Суворовская площадь, д. 2 Инкассация от 22 марта 2022</t>
  </si>
  <si>
    <t xml:space="preserve"> ООО "АСБ-ГРУПП"</t>
  </si>
  <si>
    <t xml:space="preserve"> ЕФРЕМОВ ДАНИЛ АЛЕКСЕЕВИЧ (ИП) </t>
  </si>
  <si>
    <t xml:space="preserve"> ООО АКРИОН</t>
  </si>
  <si>
    <t xml:space="preserve"> Костарев Владимир Сергеевич (ИП)</t>
  </si>
  <si>
    <t xml:space="preserve"> Пономаренко Михаил Васильевич (ИП)</t>
  </si>
  <si>
    <t xml:space="preserve"> Толстикова Ксения Евгеньевна (ИП)</t>
  </si>
  <si>
    <t xml:space="preserve"> ООО "ЭКСПЕРТ-РОСТОВ.РУ"</t>
  </si>
  <si>
    <t xml:space="preserve"> ИП ЗАБОРОВСКИЙ НИКИТА НИКОЛАЕВИЧ</t>
  </si>
  <si>
    <t xml:space="preserve">Т ЭММА ЦАРАЕВНА </t>
  </si>
  <si>
    <t xml:space="preserve"> Васильев Сергей Александрович (ИП)</t>
  </si>
  <si>
    <t xml:space="preserve"> ИП Васильев Сергей Александрович</t>
  </si>
  <si>
    <t xml:space="preserve"> ИП Церенок Инна Леонидовна</t>
  </si>
  <si>
    <t xml:space="preserve"> ИП Орехова Марина Михайловна</t>
  </si>
  <si>
    <t xml:space="preserve">Г ГАЛИНА ИВАНОВНА </t>
  </si>
  <si>
    <t xml:space="preserve">Л ОЛЬГА ЕВГЕНЬЕВНА </t>
  </si>
  <si>
    <t xml:space="preserve"> ООО "НОРД СТРОЙ"</t>
  </si>
  <si>
    <t xml:space="preserve">Ч Сергей Викторович </t>
  </si>
  <si>
    <t xml:space="preserve">М АЙШЕ ИСМОИЛОВНА </t>
  </si>
  <si>
    <t xml:space="preserve"> ООО "АЛМАЗ"</t>
  </si>
  <si>
    <t>Оплата по Договору пожертвования Договору № 4/31-07-18 от 31.07.18 отчисление от реализации товара за Февраль 2022 г. Сумма 3720-00 Без налога (НДС)</t>
  </si>
  <si>
    <t xml:space="preserve"> ООО Винник</t>
  </si>
  <si>
    <t>Благотворительное пожертвование по Договору пожертвования № 5/31-07-18 от 31 июля 2018 года. (Февраль 2022) Сумма 4280-00 Без налога (НДС)</t>
  </si>
  <si>
    <t xml:space="preserve"> ООО Невинный</t>
  </si>
  <si>
    <t>Оплата по Договору пожертвования № 7/31-07-18 от 31.07.2018г., отчисление от реализации товара за Февраль 2022г. Сумма 5230-00 Без налога (НДС)</t>
  </si>
  <si>
    <t xml:space="preserve"> ООО Поилец</t>
  </si>
  <si>
    <t>Оплата по Договору пожертвования № №3/31-07-18 от 31.07.2018г., отчисление от реализации товара за Февраль 2022г. Сумма 7560-00 Без налога (НДС)</t>
  </si>
  <si>
    <t xml:space="preserve"> ООО Грильман</t>
  </si>
  <si>
    <t xml:space="preserve">Б ЕЛЕНА ВАЛЕРИЕВНА </t>
  </si>
  <si>
    <t>Благотворительное пожертвование в рамках договора 1/14-04-20 от 14.04.2020 без НДС</t>
  </si>
  <si>
    <t xml:space="preserve"> ООО "ФОРТИМ"</t>
  </si>
  <si>
    <t>Оплата по Договору пожертвования № 1/31-07-18 от 31.07.2018г., отчисление от реализации товара за Февраль 2022г. Сумма 19150-00 Без налога (НДС)</t>
  </si>
  <si>
    <t xml:space="preserve"> ООО Сытость</t>
  </si>
  <si>
    <t>Благотворительное пожертвование по договору пожертвования № 10/01-06-2021 от 01.06.21  (Февраль 2022г.) Сумма 24140-00 Без налога (НДС)</t>
  </si>
  <si>
    <t xml:space="preserve"> ООО "ПЕРВАЯ РЫБА"</t>
  </si>
  <si>
    <t xml:space="preserve">М СЕРГЕЙ ПЕТРОВИЧ </t>
  </si>
  <si>
    <t xml:space="preserve"> Насибов Дмитрий Романович (ИП)</t>
  </si>
  <si>
    <t xml:space="preserve"> Хамматов Данил Тимерзянович (ИП)</t>
  </si>
  <si>
    <t xml:space="preserve"> Голынский Павел Максимович (ИП)</t>
  </si>
  <si>
    <t xml:space="preserve"> ЦАПЛИН АРТЕМ АЛЕКСЕЕВИЧ (ИП)</t>
  </si>
  <si>
    <t xml:space="preserve">Е ЕВГЕНИЙ АЛЕКСАНДРОВИЧ </t>
  </si>
  <si>
    <t xml:space="preserve"> ИП Мясникова Полина Аркадьевна</t>
  </si>
  <si>
    <t xml:space="preserve"> ИП ЯНКО СВЕТЛАНА ВИКТОРОВНА</t>
  </si>
  <si>
    <t xml:space="preserve">З ВЛАДЛЕНА БОРИСОВНА </t>
  </si>
  <si>
    <t xml:space="preserve"> ИП ГУТОРОВ ДМИТРИЙ АЛЕКСАНДРОВИЧ</t>
  </si>
  <si>
    <t xml:space="preserve">Б ИЛЬЯ РОМАНОВИЧ </t>
  </si>
  <si>
    <t xml:space="preserve">Т ОЛЕГ АЛЬБЕРТОВИЧ </t>
  </si>
  <si>
    <t xml:space="preserve">Р МАРИНА ГЕННАДЬЕВНА </t>
  </si>
  <si>
    <t xml:space="preserve"> ООО ТОП СЕРВИС РИТЕЙЛ</t>
  </si>
  <si>
    <t xml:space="preserve"> ООО "ФЕРРО СТИЛЬ"</t>
  </si>
  <si>
    <t xml:space="preserve"> ИП ЕДАЛОВ СЕРГЕЙ ЮРЬЕВИЧ </t>
  </si>
  <si>
    <t xml:space="preserve">Г АННА АЛЕКСАНДРОВНА </t>
  </si>
  <si>
    <t xml:space="preserve">Н Рима Загитовна </t>
  </si>
  <si>
    <t>Договор пожертвования №1/15-02-21 от 15 февраля 2021 НДС не облагается</t>
  </si>
  <si>
    <t xml:space="preserve"> МУТИНА АННА ВЛАДИМИРОВНА (ИП)</t>
  </si>
  <si>
    <t xml:space="preserve"> ИП Ивачев Артем Анатольевич</t>
  </si>
  <si>
    <t>Благотворительное пожертвование по Договору пожертвования N 1/25-03-22 от 25.03.2022 г. НДС не облагается</t>
  </si>
  <si>
    <t xml:space="preserve"> ООО "ТД "Лазурит"</t>
  </si>
  <si>
    <t>Благотворительное пожертвование, собранное в ящик для сбора пожертвований 23.03.2022, установленный в офисе Фонда по адресу: г. Москва.ул, Электвозаводская. д. 27.сто 7.эт. 2. пом. II Икассалия от 24 марта 2022.</t>
  </si>
  <si>
    <t>Благотворительное пожертвование по Договору пожертвования № 1/11-03-21 от 18.05.2021г. Без налога (НДС) Сумма 977753-00 Без налога (НДС)</t>
  </si>
  <si>
    <t xml:space="preserve"> АО "ТОЧКА"</t>
  </si>
  <si>
    <t xml:space="preserve">Ц СЕРГЕЙ АЛЕКСАНДРОВИЧ </t>
  </si>
  <si>
    <t xml:space="preserve">Х ДАНИЛ ВИКТОРОВИЧ </t>
  </si>
  <si>
    <t xml:space="preserve"> Ширкин Андрей Владимирович (ИП)</t>
  </si>
  <si>
    <t xml:space="preserve"> Ошурков Александр Александрович (ИП)</t>
  </si>
  <si>
    <t xml:space="preserve"> ПЕТРОВ СВЯТОСЛАВ АЛЕКСЕЕВИЧ (ИП)</t>
  </si>
  <si>
    <t xml:space="preserve"> КОНДРАТЬЕВ СЕРГЕЙ АЛЕКСАНДРОВИЧ (ИП)</t>
  </si>
  <si>
    <t xml:space="preserve"> ФИЛОНОВ АЛЕКСАНДР ИГОРЕВИЧ (ИП)</t>
  </si>
  <si>
    <t xml:space="preserve"> БАКШЕЦКИЙ НИКИТА ДМИТРИЕВИЧ (ИП)</t>
  </si>
  <si>
    <t xml:space="preserve"> ЮДИН ИЛЬЯ АЛЕКСЕЕВИЧ (ИП)</t>
  </si>
  <si>
    <t xml:space="preserve"> МАЛЫШЕВА МАРИЯ ИГОРЕВНА (ИП)</t>
  </si>
  <si>
    <t xml:space="preserve"> ИП Александров Виталий Константинович</t>
  </si>
  <si>
    <t xml:space="preserve">К СЕРГЕЙ АНАТОЛЬЕВИЧ </t>
  </si>
  <si>
    <t xml:space="preserve">Д МИХАИЛ ОЛЕГОВИЧ </t>
  </si>
  <si>
    <t xml:space="preserve">К ОЛЕГ НИКОЛАЕВИЧ </t>
  </si>
  <si>
    <t xml:space="preserve">Т КСЕНИЯ НИКОЛАЕВНА </t>
  </si>
  <si>
    <t xml:space="preserve">С АЛЛА ВЛАДИМИРОВНА </t>
  </si>
  <si>
    <t xml:space="preserve">К ЯНА НИКОЛАЕВНА </t>
  </si>
  <si>
    <t xml:space="preserve">П НИКИТА ВАЛЕНТИНОВИЧ </t>
  </si>
  <si>
    <t xml:space="preserve">Ж ВЯЧЕСЛАВ ВИКТОРОВИЧ </t>
  </si>
  <si>
    <t xml:space="preserve"> ИП КУЗНЕЦОВ АНДРЕЙ ЛЕОНИДОВИЧ</t>
  </si>
  <si>
    <t xml:space="preserve">Т ЕВГЕНИЙ ВЛАДИМИРОВИЧ </t>
  </si>
  <si>
    <t xml:space="preserve">С УЛЬЯНА ОЛЕГОВНА </t>
  </si>
  <si>
    <t xml:space="preserve">К АЛЕКСАНДР ВЛАДИМИРОВИЧ </t>
  </si>
  <si>
    <t xml:space="preserve"> Быстрова Оксана Александровна (ИП)</t>
  </si>
  <si>
    <t xml:space="preserve">С АНАТОЛЬЕВИЧ КАБАЦКИЙ </t>
  </si>
  <si>
    <t xml:space="preserve"> А Севдахон</t>
  </si>
  <si>
    <t xml:space="preserve">Ч ЮЛИЯ ВИТАЛЬЕВНА </t>
  </si>
  <si>
    <t xml:space="preserve">Ф ДАНИИЛ ВЯЧЕСЛАВОВИЧ </t>
  </si>
  <si>
    <t xml:space="preserve"> T ANATOLIE MIHAIL</t>
  </si>
  <si>
    <t xml:space="preserve">Л НИНА ВЛАДИМИРОВНА </t>
  </si>
  <si>
    <t xml:space="preserve">Н НИКОЛАЙ СЕРГЕЕВИЧ </t>
  </si>
  <si>
    <t xml:space="preserve">П ЕЛЕНА СТАНИСЛАВОВНА </t>
  </si>
  <si>
    <t xml:space="preserve"> ИП САЛЬКОВ МИХАИЛ ГЕННАДЬЕВИЧ</t>
  </si>
  <si>
    <t xml:space="preserve">Р АНДРЕЙ ВИТАЛЬЕВИЧ </t>
  </si>
  <si>
    <t xml:space="preserve"> ИП ИВАЧЕВ АРТЕМ АНАТОЛЬЕВИЧ</t>
  </si>
  <si>
    <t xml:space="preserve">В МИХАИЛ СЕРГЕЕВИЧ </t>
  </si>
  <si>
    <t>Оплата по Договору пожертвования № 3/17-11-21 от 11.11.2021г. Сумма 100000-00 Без налога (НДС)</t>
  </si>
  <si>
    <t xml:space="preserve"> ООО "ТЕХНАЙМ"</t>
  </si>
  <si>
    <t xml:space="preserve"> БАРВИНКО НАТАЛЬЯ ПЕТРОВНА (ИП)</t>
  </si>
  <si>
    <t xml:space="preserve"> ООО "МОРЭЛЬ"</t>
  </si>
  <si>
    <t xml:space="preserve">М ЮЛИЯ ВЛАДИМИРОВНА </t>
  </si>
  <si>
    <t xml:space="preserve"> ООО "СЕЛЕКТ ГРУПП"</t>
  </si>
  <si>
    <t xml:space="preserve">Б КОНСТАНТИН ИВАНОВИЧ </t>
  </si>
  <si>
    <t xml:space="preserve">Д АРТЁМ АНАТОЛЬЕВИЧ </t>
  </si>
  <si>
    <t xml:space="preserve">Я СВЕТЛАНА ВЛАДИМИРОВНА </t>
  </si>
  <si>
    <t xml:space="preserve"> ООО "АУСКУЛУМ-ФОКС"</t>
  </si>
  <si>
    <t xml:space="preserve">Г Александр Андреевич </t>
  </si>
  <si>
    <t xml:space="preserve"> ИП ТРЕЙЗЕ ОКСАНА СЕМЕНОВНА</t>
  </si>
  <si>
    <t xml:space="preserve">М Екатерина Борисовна </t>
  </si>
  <si>
    <t xml:space="preserve">Д СЕРГЕЙ ЕВГЕНЬЕВИЧ </t>
  </si>
  <si>
    <t xml:space="preserve"> ООО "СК-Трейд"</t>
  </si>
  <si>
    <t xml:space="preserve">Е Елена Валентиновна </t>
  </si>
  <si>
    <t xml:space="preserve"> ООО "ПРОСТОР"</t>
  </si>
  <si>
    <t xml:space="preserve"> Гуляев Антон Олегович (ИП)</t>
  </si>
  <si>
    <t xml:space="preserve"> Глонин Александр Анатольевич (ИП)</t>
  </si>
  <si>
    <t xml:space="preserve"> Лезнев Евгений Олегович (ИП)</t>
  </si>
  <si>
    <t xml:space="preserve"> ИП МАЛЫШЕВА ОЛЬГА НИКОЛАЕВНА </t>
  </si>
  <si>
    <t xml:space="preserve"> НИГМАТУЛИН ИЛЬЯС ИКРАМОВИЧ (ИП)</t>
  </si>
  <si>
    <t xml:space="preserve"> МЫМРИН ЮРИЙ ГЕННАДЬЕВИЧ (ИП)</t>
  </si>
  <si>
    <t xml:space="preserve"> ШАДРИН ВАДИМ ЮРЬЕВИЧ (ИП)</t>
  </si>
  <si>
    <t xml:space="preserve"> СМАГИНА АЛЕКСАНДРА ВИКТОРОВНА (ИП)</t>
  </si>
  <si>
    <t xml:space="preserve"> БАРАЙ НИКИТА ВЯЧЕСЛАВОВИЧ (ИП)</t>
  </si>
  <si>
    <t xml:space="preserve"> ФИЛИППОВ ТИМУР РИНАТОВИЧ (ИП)</t>
  </si>
  <si>
    <t xml:space="preserve"> ГУТУЕВА ЕЛИЗАВЕТА ЮРЬЕВНА (ИП)</t>
  </si>
  <si>
    <t xml:space="preserve"> ТРЯСЦИН ВЛАДИСЛАВ ДЕНИСОВИЧ (ИП)</t>
  </si>
  <si>
    <t xml:space="preserve">К ГРИГОРИЙ ИВАНОВИЧ </t>
  </si>
  <si>
    <t xml:space="preserve"> Грошева Мария Геннадьевна (ИП)</t>
  </si>
  <si>
    <t xml:space="preserve">Х ВИТА ВИКТОРОВНА </t>
  </si>
  <si>
    <t xml:space="preserve">К ДИНАРА АМАНОВНА </t>
  </si>
  <si>
    <t xml:space="preserve">А ДМИТРИЙ АЛЕКСЕЕВИЧ </t>
  </si>
  <si>
    <t xml:space="preserve"> ИП Салтыков Иван Николаевич</t>
  </si>
  <si>
    <t xml:space="preserve">И АЗАМАТ САЙДЕМИЕВИЧ </t>
  </si>
  <si>
    <t xml:space="preserve"> МАВЛИДДИНЗОДА </t>
  </si>
  <si>
    <t xml:space="preserve">Г ЛАРИСА АНДРЕЕВНА </t>
  </si>
  <si>
    <t xml:space="preserve">К ЕЛЕНА ВАЛЕРЬЕВНА </t>
  </si>
  <si>
    <t xml:space="preserve">Г ПАВЕЛ ВИКТОРОВИЧ </t>
  </si>
  <si>
    <t xml:space="preserve">К ВЛАДИСЛАВ НИКОЛАЕВИЧ </t>
  </si>
  <si>
    <t xml:space="preserve">Т МАТВЕЙ ОЛЕГОВИч </t>
  </si>
  <si>
    <t xml:space="preserve">М ВАДИМ ВИКТОРОВИЧ </t>
  </si>
  <si>
    <t xml:space="preserve">К АРКАДИЙ ОЛЕГОВИЧ </t>
  </si>
  <si>
    <t xml:space="preserve"> ООО "ЭНДОКРИНОЛОГИЯ ОНЛАЙН"</t>
  </si>
  <si>
    <t xml:space="preserve"> ИП Иванов Дмитрий Валерьевич</t>
  </si>
  <si>
    <t>Благотворительные пожертвования, собранные в ящики для сбора пожертвований в рамках литературно-театрального проекта "Беспринцые чтения" К.Хабенский и А.Цыпкин с программой "Женщины непреклонного возраста" 28.03.2022 в ММДМ по адресу: г. Москва, Космодамианская наб., 52, стр. 8 Икассация от 29 марта 2022.</t>
  </si>
  <si>
    <t>Благотворительные пожертвования, собранные в ящики для сбора пожертвований на концерте Леонида Агутина 26.03.2022 в Крокус Сити Холл по адресу: г. Красногорск, ул. Международная, д. 20 Инкассация от 29 марта 2022</t>
  </si>
  <si>
    <t>Благотворительные пожертвования, собранные в ящики для сбора пожертвований на концерте Леонида Агутина 25.03.2022 в Крокус Сити Холл по адресу: г. Красногорск, ул. Международная, д. 20 Инкассация от 29 марта 2022</t>
  </si>
  <si>
    <t xml:space="preserve"> ИП Акопян Армен Гагикович</t>
  </si>
  <si>
    <t xml:space="preserve"> ООО "ПРОМСЕРВИС"</t>
  </si>
  <si>
    <t xml:space="preserve"> КАЛАБЕГОВА АМИНАТ АСИЛЬДЕРОВНА (ИП)</t>
  </si>
  <si>
    <t xml:space="preserve">И ТАТЬЯНА ИВАНОВНА </t>
  </si>
  <si>
    <t xml:space="preserve">Н ЕКАТЕРИНА НИКОЛАЕВНА </t>
  </si>
  <si>
    <t xml:space="preserve">М КОНСТАНТИН СЕРГЕЕВИЧ </t>
  </si>
  <si>
    <t xml:space="preserve">Н АНДРЕЙ ЮРЬЕВИЧ </t>
  </si>
  <si>
    <t xml:space="preserve"> С КАРИМА ГУЛАМ</t>
  </si>
  <si>
    <t xml:space="preserve">Д КАРИНА РИНАТОВНА </t>
  </si>
  <si>
    <t xml:space="preserve"> ИП БИРУЛЯ АЛЕКСАНДР СЕРГЕЕВИЧ</t>
  </si>
  <si>
    <t xml:space="preserve"> ИП Крутоголов Игорь Николаевич</t>
  </si>
  <si>
    <t xml:space="preserve">Н БОРИС РАФИКОВИЧ </t>
  </si>
  <si>
    <t xml:space="preserve"> А АФТАНДИЛ ИТТИФАГ ОГЛЫ</t>
  </si>
  <si>
    <t xml:space="preserve">Ж Любовь Владимировна </t>
  </si>
  <si>
    <t xml:space="preserve">Г ЛЮБОВЬ НИКОЛАЕВНА </t>
  </si>
  <si>
    <t xml:space="preserve"> ООО "ПлатА"</t>
  </si>
  <si>
    <t xml:space="preserve">Н ЕГОР ОЛЕГОВИЧ </t>
  </si>
  <si>
    <t xml:space="preserve"> ООО "ОРЛАНДИС"</t>
  </si>
  <si>
    <t>Пожертвование на уставную деятельность фонда согласно Договору №1/30-03-22 от 30 марта 2022г. НДС не облагается.</t>
  </si>
  <si>
    <t xml:space="preserve"> ИП Хафизова-Мужицкая Татьяна Владимировна</t>
  </si>
  <si>
    <t xml:space="preserve">Ч АНТОН СЕРГЕЕВИЧ  </t>
  </si>
  <si>
    <t>Р АЛЕСЯ АЛЕКСАНДРОВНА</t>
  </si>
  <si>
    <t>Отчет о полученных пожертвованиях, перечисленных на расчетный счет в АО "Райффайзенбанк", за март 2022 г.</t>
  </si>
  <si>
    <t>5216</t>
  </si>
  <si>
    <t>2987</t>
  </si>
  <si>
    <t>4412</t>
  </si>
  <si>
    <t>9039</t>
  </si>
  <si>
    <t>4892</t>
  </si>
  <si>
    <t>0602</t>
  </si>
  <si>
    <t>7978</t>
  </si>
  <si>
    <t>4059</t>
  </si>
  <si>
    <t>9734</t>
  </si>
  <si>
    <t>0973</t>
  </si>
  <si>
    <t>8015</t>
  </si>
  <si>
    <t>6569</t>
  </si>
  <si>
    <t>6463</t>
  </si>
  <si>
    <t>4864</t>
  </si>
  <si>
    <t>9955</t>
  </si>
  <si>
    <t>2190</t>
  </si>
  <si>
    <t>4034</t>
  </si>
  <si>
    <t>4871</t>
  </si>
  <si>
    <t>1152</t>
  </si>
  <si>
    <t>5285</t>
  </si>
  <si>
    <t>4384</t>
  </si>
  <si>
    <t>8823</t>
  </si>
  <si>
    <t>4729</t>
  </si>
  <si>
    <t>2450</t>
  </si>
  <si>
    <t>8034</t>
  </si>
  <si>
    <t>2469</t>
  </si>
  <si>
    <t>2030</t>
  </si>
  <si>
    <t>1939</t>
  </si>
  <si>
    <t>5583</t>
  </si>
  <si>
    <t>1265</t>
  </si>
  <si>
    <t>7724</t>
  </si>
  <si>
    <t>9809</t>
  </si>
  <si>
    <t>7232</t>
  </si>
  <si>
    <t>8962</t>
  </si>
  <si>
    <t>5677</t>
  </si>
  <si>
    <t>2438</t>
  </si>
  <si>
    <t>6886</t>
  </si>
  <si>
    <t>4397</t>
  </si>
  <si>
    <t>9978</t>
  </si>
  <si>
    <t>9776</t>
  </si>
  <si>
    <t>9073</t>
  </si>
  <si>
    <t>8771</t>
  </si>
  <si>
    <t>4040</t>
  </si>
  <si>
    <t>0087</t>
  </si>
  <si>
    <t>8090</t>
  </si>
  <si>
    <t>3262</t>
  </si>
  <si>
    <t>7070</t>
  </si>
  <si>
    <t>8194</t>
  </si>
  <si>
    <t>5435</t>
  </si>
  <si>
    <t>4986</t>
  </si>
  <si>
    <t>0763</t>
  </si>
  <si>
    <t>4264</t>
  </si>
  <si>
    <t>8161</t>
  </si>
  <si>
    <t>2163</t>
  </si>
  <si>
    <t>9569</t>
  </si>
  <si>
    <t>6431</t>
  </si>
  <si>
    <t>0622</t>
  </si>
  <si>
    <t>8204</t>
  </si>
  <si>
    <t>8598</t>
  </si>
  <si>
    <t>8726</t>
  </si>
  <si>
    <t>6182</t>
  </si>
  <si>
    <t>8833</t>
  </si>
  <si>
    <t>1494</t>
  </si>
  <si>
    <t>7559</t>
  </si>
  <si>
    <t>6860</t>
  </si>
  <si>
    <t>9931</t>
  </si>
  <si>
    <t>7474</t>
  </si>
  <si>
    <t>6616</t>
  </si>
  <si>
    <t>0537</t>
  </si>
  <si>
    <t>8387</t>
  </si>
  <si>
    <t>6249</t>
  </si>
  <si>
    <t>7182</t>
  </si>
  <si>
    <t>8059</t>
  </si>
  <si>
    <t>6192</t>
  </si>
  <si>
    <t>3454</t>
  </si>
  <si>
    <t>6829</t>
  </si>
  <si>
    <t>3126</t>
  </si>
  <si>
    <t>6891</t>
  </si>
  <si>
    <t>5100</t>
  </si>
  <si>
    <t>8346</t>
  </si>
  <si>
    <t>4146</t>
  </si>
  <si>
    <t>4803</t>
  </si>
  <si>
    <t>1955</t>
  </si>
  <si>
    <t>9177</t>
  </si>
  <si>
    <t>9788</t>
  </si>
  <si>
    <t>2272</t>
  </si>
  <si>
    <t>1704</t>
  </si>
  <si>
    <t>1047</t>
  </si>
  <si>
    <t>9189</t>
  </si>
  <si>
    <t>1246</t>
  </si>
  <si>
    <t>2245</t>
  </si>
  <si>
    <t>8775</t>
  </si>
  <si>
    <t>2730</t>
  </si>
  <si>
    <t>0359</t>
  </si>
  <si>
    <t>5508</t>
  </si>
  <si>
    <t>0453</t>
  </si>
  <si>
    <t>7051</t>
  </si>
  <si>
    <t>0663</t>
  </si>
  <si>
    <t>6998</t>
  </si>
  <si>
    <t>4411</t>
  </si>
  <si>
    <t>1063</t>
  </si>
  <si>
    <t>9022</t>
  </si>
  <si>
    <t>2090</t>
  </si>
  <si>
    <t>1146</t>
  </si>
  <si>
    <t>8524</t>
  </si>
  <si>
    <t>6770</t>
  </si>
  <si>
    <t>0519</t>
  </si>
  <si>
    <t>9330</t>
  </si>
  <si>
    <t>8066</t>
  </si>
  <si>
    <t>2312</t>
  </si>
  <si>
    <t>6007</t>
  </si>
  <si>
    <t>5356</t>
  </si>
  <si>
    <t>7993</t>
  </si>
  <si>
    <t>5939</t>
  </si>
  <si>
    <t>3913</t>
  </si>
  <si>
    <t>9033</t>
  </si>
  <si>
    <t>0382</t>
  </si>
  <si>
    <t>8363</t>
  </si>
  <si>
    <t>3162</t>
  </si>
  <si>
    <t>3149</t>
  </si>
  <si>
    <t>6046</t>
  </si>
  <si>
    <t>7933</t>
  </si>
  <si>
    <t>8211</t>
  </si>
  <si>
    <t>3816</t>
  </si>
  <si>
    <t>6991</t>
  </si>
  <si>
    <t>5262</t>
  </si>
  <si>
    <t>3406</t>
  </si>
  <si>
    <t>9706</t>
  </si>
  <si>
    <t>7417</t>
  </si>
  <si>
    <t>5045</t>
  </si>
  <si>
    <t>5979</t>
  </si>
  <si>
    <t>3821</t>
  </si>
  <si>
    <t>6591</t>
  </si>
  <si>
    <t>1653</t>
  </si>
  <si>
    <t>5147</t>
  </si>
  <si>
    <t>9832</t>
  </si>
  <si>
    <t>4088</t>
  </si>
  <si>
    <t>4558</t>
  </si>
  <si>
    <t>3654</t>
  </si>
  <si>
    <t>0608</t>
  </si>
  <si>
    <t>9170</t>
  </si>
  <si>
    <t>3767</t>
  </si>
  <si>
    <t>3610</t>
  </si>
  <si>
    <t>4217</t>
  </si>
  <si>
    <t>6475</t>
  </si>
  <si>
    <t>8366</t>
  </si>
  <si>
    <t>5212</t>
  </si>
  <si>
    <t>7816</t>
  </si>
  <si>
    <t>4937</t>
  </si>
  <si>
    <t>4010</t>
  </si>
  <si>
    <t>8248</t>
  </si>
  <si>
    <t>2372</t>
  </si>
  <si>
    <t>8661</t>
  </si>
  <si>
    <t>4650</t>
  </si>
  <si>
    <t>3504</t>
  </si>
  <si>
    <t>9912</t>
  </si>
  <si>
    <t>2481</t>
  </si>
  <si>
    <t>8313</t>
  </si>
  <si>
    <t>4469</t>
  </si>
  <si>
    <t>9157</t>
  </si>
  <si>
    <t>1700</t>
  </si>
  <si>
    <t>9149</t>
  </si>
  <si>
    <t>5331</t>
  </si>
  <si>
    <t>7163</t>
  </si>
  <si>
    <t>3731</t>
  </si>
  <si>
    <t>3364</t>
  </si>
  <si>
    <t>6161</t>
  </si>
  <si>
    <t>8301</t>
  </si>
  <si>
    <t>5277</t>
  </si>
  <si>
    <t>2169</t>
  </si>
  <si>
    <t>1441</t>
  </si>
  <si>
    <t>3467</t>
  </si>
  <si>
    <t>8673</t>
  </si>
  <si>
    <t>3169</t>
  </si>
  <si>
    <t>2725</t>
  </si>
  <si>
    <t>5682</t>
  </si>
  <si>
    <t>9370</t>
  </si>
  <si>
    <t>1983</t>
  </si>
  <si>
    <t>4793</t>
  </si>
  <si>
    <t>1060</t>
  </si>
  <si>
    <t>5325</t>
  </si>
  <si>
    <t>4705</t>
  </si>
  <si>
    <t>5896</t>
  </si>
  <si>
    <t>6594</t>
  </si>
  <si>
    <t>0172</t>
  </si>
  <si>
    <t>3729</t>
  </si>
  <si>
    <t>5994</t>
  </si>
  <si>
    <t>0828</t>
  </si>
  <si>
    <t>2186</t>
  </si>
  <si>
    <t>7789</t>
  </si>
  <si>
    <t>2320</t>
  </si>
  <si>
    <t>4401</t>
  </si>
  <si>
    <t>5696</t>
  </si>
  <si>
    <t>0985</t>
  </si>
  <si>
    <t>2197</t>
  </si>
  <si>
    <t>3822</t>
  </si>
  <si>
    <t>2329</t>
  </si>
  <si>
    <t>7099</t>
  </si>
  <si>
    <t>1764</t>
  </si>
  <si>
    <t>9635</t>
  </si>
  <si>
    <t>7409</t>
  </si>
  <si>
    <t>0858</t>
  </si>
  <si>
    <t>2896</t>
  </si>
  <si>
    <t>8799</t>
  </si>
  <si>
    <t>6293</t>
  </si>
  <si>
    <t>5402</t>
  </si>
  <si>
    <t>3592</t>
  </si>
  <si>
    <t>6319</t>
  </si>
  <si>
    <t>5731</t>
  </si>
  <si>
    <t>8281</t>
  </si>
  <si>
    <t>7227</t>
  </si>
  <si>
    <t>6279</t>
  </si>
  <si>
    <t>3696</t>
  </si>
  <si>
    <t>9309</t>
  </si>
  <si>
    <t>0841</t>
  </si>
  <si>
    <t>7226</t>
  </si>
  <si>
    <t>2890</t>
  </si>
  <si>
    <t>3499</t>
  </si>
  <si>
    <t>0282</t>
  </si>
  <si>
    <t>7834</t>
  </si>
  <si>
    <t>7339</t>
  </si>
  <si>
    <t>7372</t>
  </si>
  <si>
    <t>3046</t>
  </si>
  <si>
    <t>3558</t>
  </si>
  <si>
    <t>0388</t>
  </si>
  <si>
    <t>9754</t>
  </si>
  <si>
    <t>3650</t>
  </si>
  <si>
    <t>5453</t>
  </si>
  <si>
    <t>5736</t>
  </si>
  <si>
    <t>7965</t>
  </si>
  <si>
    <t>0503</t>
  </si>
  <si>
    <t>9044</t>
  </si>
  <si>
    <t>0132</t>
  </si>
  <si>
    <t>0189</t>
  </si>
  <si>
    <t>1558</t>
  </si>
  <si>
    <t>9350</t>
  </si>
  <si>
    <t>2201</t>
  </si>
  <si>
    <t>4113</t>
  </si>
  <si>
    <t>2228</t>
  </si>
  <si>
    <t>1651</t>
  </si>
  <si>
    <t>7703</t>
  </si>
  <si>
    <t>2265</t>
  </si>
  <si>
    <t>7865</t>
  </si>
  <si>
    <t>8257</t>
  </si>
  <si>
    <t>9667</t>
  </si>
  <si>
    <t>3956</t>
  </si>
  <si>
    <t>3124</t>
  </si>
  <si>
    <t>6655</t>
  </si>
  <si>
    <t>6612</t>
  </si>
  <si>
    <t>1156</t>
  </si>
  <si>
    <t>8798</t>
  </si>
  <si>
    <t>0743</t>
  </si>
  <si>
    <t>1467</t>
  </si>
  <si>
    <t>6327</t>
  </si>
  <si>
    <t>8141</t>
  </si>
  <si>
    <t>5141</t>
  </si>
  <si>
    <t>4496</t>
  </si>
  <si>
    <t>7357</t>
  </si>
  <si>
    <t>7606</t>
  </si>
  <si>
    <t>9618</t>
  </si>
  <si>
    <t>2404</t>
  </si>
  <si>
    <t>7503</t>
  </si>
  <si>
    <t>0260</t>
  </si>
  <si>
    <t>7337</t>
  </si>
  <si>
    <t>5484</t>
  </si>
  <si>
    <t>8898</t>
  </si>
  <si>
    <t>8853</t>
  </si>
  <si>
    <t>8691</t>
  </si>
  <si>
    <t>5287</t>
  </si>
  <si>
    <t>1696</t>
  </si>
  <si>
    <t>7520</t>
  </si>
  <si>
    <t>5419</t>
  </si>
  <si>
    <t>0565</t>
  </si>
  <si>
    <t>5383</t>
  </si>
  <si>
    <t>4347</t>
  </si>
  <si>
    <t>8795</t>
  </si>
  <si>
    <t>1352</t>
  </si>
  <si>
    <t>1142</t>
  </si>
  <si>
    <t>3019</t>
  </si>
  <si>
    <t>6451</t>
  </si>
  <si>
    <t>1712</t>
  </si>
  <si>
    <t>6563</t>
  </si>
  <si>
    <t>4681</t>
  </si>
  <si>
    <t>0972</t>
  </si>
  <si>
    <t>3714</t>
  </si>
  <si>
    <t>7289</t>
  </si>
  <si>
    <t>8966</t>
  </si>
  <si>
    <t>0442</t>
  </si>
  <si>
    <t>4004</t>
  </si>
  <si>
    <t>2836</t>
  </si>
  <si>
    <t>5842</t>
  </si>
  <si>
    <t>5913</t>
  </si>
  <si>
    <t>8859</t>
  </si>
  <si>
    <t>2609</t>
  </si>
  <si>
    <t>0496</t>
  </si>
  <si>
    <t>4555</t>
  </si>
  <si>
    <t>3639</t>
  </si>
  <si>
    <t>5831</t>
  </si>
  <si>
    <t>8428</t>
  </si>
  <si>
    <t>4622</t>
  </si>
  <si>
    <t>6224</t>
  </si>
  <si>
    <t>6240</t>
  </si>
  <si>
    <t>2690</t>
  </si>
  <si>
    <t>1751</t>
  </si>
  <si>
    <t>6943</t>
  </si>
  <si>
    <t>7722</t>
  </si>
  <si>
    <t>2032</t>
  </si>
  <si>
    <t>0117</t>
  </si>
  <si>
    <t>4539</t>
  </si>
  <si>
    <t>9908</t>
  </si>
  <si>
    <t>8326</t>
  </si>
  <si>
    <t>4575</t>
  </si>
  <si>
    <t>2249</t>
  </si>
  <si>
    <t>9761</t>
  </si>
  <si>
    <t>7881</t>
  </si>
  <si>
    <t>7239</t>
  </si>
  <si>
    <t>3163</t>
  </si>
  <si>
    <t>6370</t>
  </si>
  <si>
    <t>6994</t>
  </si>
  <si>
    <t>9575</t>
  </si>
  <si>
    <t>6906</t>
  </si>
  <si>
    <t>4003</t>
  </si>
  <si>
    <t>7862</t>
  </si>
  <si>
    <t>5225</t>
  </si>
  <si>
    <t>2114</t>
  </si>
  <si>
    <t>3594</t>
  </si>
  <si>
    <t>0269</t>
  </si>
  <si>
    <t>4752</t>
  </si>
  <si>
    <t>5172</t>
  </si>
  <si>
    <t>4851</t>
  </si>
  <si>
    <t>0987</t>
  </si>
  <si>
    <t>0944</t>
  </si>
  <si>
    <t>1861</t>
  </si>
  <si>
    <t>7535</t>
  </si>
  <si>
    <t>7005</t>
  </si>
  <si>
    <t>1153</t>
  </si>
  <si>
    <t>1570</t>
  </si>
  <si>
    <t>9739</t>
  </si>
  <si>
    <t>8973</t>
  </si>
  <si>
    <t>0589</t>
  </si>
  <si>
    <t>5423</t>
  </si>
  <si>
    <t>4818</t>
  </si>
  <si>
    <t>1163</t>
  </si>
  <si>
    <t>1200</t>
  </si>
  <si>
    <t>5051</t>
  </si>
  <si>
    <t>5695</t>
  </si>
  <si>
    <t>0266</t>
  </si>
  <si>
    <t>2505</t>
  </si>
  <si>
    <t>4955</t>
  </si>
  <si>
    <t>1067</t>
  </si>
  <si>
    <t>8620</t>
  </si>
  <si>
    <t>6838</t>
  </si>
  <si>
    <t>6110</t>
  </si>
  <si>
    <t>7399</t>
  </si>
  <si>
    <t>2708</t>
  </si>
  <si>
    <t>5103</t>
  </si>
  <si>
    <t>9078</t>
  </si>
  <si>
    <t>1380</t>
  </si>
  <si>
    <t>3585</t>
  </si>
  <si>
    <t>8137</t>
  </si>
  <si>
    <t>1167</t>
  </si>
  <si>
    <t>0668</t>
  </si>
  <si>
    <t>Отчет о полученных пожертвованиях (платежи по СБП - QR-код), перечисленных на расчетный счет в АО "Райффайзенбанк", за март 2022 г.</t>
  </si>
  <si>
    <t>Отчет о полученных пожертвованиях и произведенных затратах за март 2022 г.</t>
  </si>
  <si>
    <t>Поступления за март 2022</t>
  </si>
  <si>
    <t>Расходы по расчётному счёту за март 2022 г.</t>
  </si>
  <si>
    <t>10.03.2022 19:32:05</t>
  </si>
  <si>
    <t>Оплата за медицинские препараты для Кошель Алины</t>
  </si>
  <si>
    <t>10.03.2022 19:32:06</t>
  </si>
  <si>
    <t>Оплата обследования Халидгаджиевой Алины</t>
  </si>
  <si>
    <t>10.03.2022 19:32:07</t>
  </si>
  <si>
    <t>Оплата за техническое средство реабилитации (ТСР) для Топал Виктории</t>
  </si>
  <si>
    <t>10.03.2022 19:32:11</t>
  </si>
  <si>
    <t>Оплата лечения Гибета Артема</t>
  </si>
  <si>
    <t>10.03.2022 19:32:12</t>
  </si>
  <si>
    <t>Оплата лечения Исмаилова Исмаила</t>
  </si>
  <si>
    <t>10.03.2022 19:32:13</t>
  </si>
  <si>
    <t>Оплата лечения Потапова Егора</t>
  </si>
  <si>
    <t>10.03.2022 19:32:14</t>
  </si>
  <si>
    <t>Оплата лечения Земляковой Ксении</t>
  </si>
  <si>
    <t>10.03.2022 19:32:15</t>
  </si>
  <si>
    <t>Оплата лечения Митрофанова Ярослава</t>
  </si>
  <si>
    <t>10.03.2022 19:32:16</t>
  </si>
  <si>
    <t>Оплата за медицинские препараты для Абдуразакова Умара</t>
  </si>
  <si>
    <t>10.03.2022 19:32:17</t>
  </si>
  <si>
    <t>Оплата за медицинские препараты для Найдиной Вероники</t>
  </si>
  <si>
    <t>10.03.2022 19:32:18</t>
  </si>
  <si>
    <t>Оплата за медицинские препараты для Степанова Владимира</t>
  </si>
  <si>
    <t>11.03.2022 18:33:11</t>
  </si>
  <si>
    <t>Оплата за авиабилеты для Зонненберга Алексея и сопровождающего лица</t>
  </si>
  <si>
    <t>11.03.2022 18:33:14</t>
  </si>
  <si>
    <t>Оплата за авиабилеты для Шукуровой Шахинабону и сопровождающего лица</t>
  </si>
  <si>
    <t>16.03.2022 14:48:37</t>
  </si>
  <si>
    <t>Оплата за ж/д билеты для Рожко Артема и сопровождающего лица</t>
  </si>
  <si>
    <t>16.03.2022 14:48:38</t>
  </si>
  <si>
    <t>Оплата за авиабилеты для Авагяна Давида и сопровождающего лица</t>
  </si>
  <si>
    <t>18.03.2022 15:54:46</t>
  </si>
  <si>
    <t>Оплата за авиабилеты для Байрамовой Алины и сопровождающего лица</t>
  </si>
  <si>
    <t>18.03.2022 15:54:47</t>
  </si>
  <si>
    <t>Оплата за авиабилеты для Морланг Полины и сопровождающего лица</t>
  </si>
  <si>
    <t>18.03.2022 15:54:48</t>
  </si>
  <si>
    <t>Оплата за авиабилеты для Исакжонова Абдурахима и сопровождающего лица</t>
  </si>
  <si>
    <t>21.03.2022 18:09:28</t>
  </si>
  <si>
    <t>Оплата за ж/д билеты для Колчаевой Елизаветы и сопровождающего лица</t>
  </si>
  <si>
    <t>21.03.2022 18:09:30</t>
  </si>
  <si>
    <t>Оплата за ж/д билеты для Евдокимова Максима и сопровождающего лица</t>
  </si>
  <si>
    <t>21.03.2022 18:09:32</t>
  </si>
  <si>
    <t>Оплата за медицинские препараты для Долговой Анастасии</t>
  </si>
  <si>
    <t>21.03.2022 18:09:33</t>
  </si>
  <si>
    <t>Оплата за медицинские препараты для Ибрагимова Озодбека</t>
  </si>
  <si>
    <t>21.03.2022 18:09:34</t>
  </si>
  <si>
    <t>Оплата за авиабилеты для Исмаилова Адама и сопровождающего лица</t>
  </si>
  <si>
    <t>21.03.2022 18:09:35</t>
  </si>
  <si>
    <t>Оплата обследования Брюховецкого Артемия</t>
  </si>
  <si>
    <t>21.03.2022 18:09:39</t>
  </si>
  <si>
    <t>Оплата за медицинские препараты для Драгана Георге</t>
  </si>
  <si>
    <t>21.03.2022 18:09:41</t>
  </si>
  <si>
    <t>Оплата за медицинские препараты для Твердохлебова Евгения</t>
  </si>
  <si>
    <t>21.03.2022 18:09:45</t>
  </si>
  <si>
    <t>Оплата за медицинские препараты для Мыдыгмаева Мэргэна</t>
  </si>
  <si>
    <t>21.03.2022 18:09:46</t>
  </si>
  <si>
    <t>Оплата за медицинские препараты для Корышева Александра</t>
  </si>
  <si>
    <t>21.03.2022 18:09:47</t>
  </si>
  <si>
    <t>Оплата за медицинские препараты для Руснак Ксении</t>
  </si>
  <si>
    <t>21.03.2022 18:09:50</t>
  </si>
  <si>
    <t>Оплата обследования Поповой Василисы</t>
  </si>
  <si>
    <t>21.03.2022 18:09:51</t>
  </si>
  <si>
    <t>Оплата за авиабилеты для Логачевой Ксении и сопровождающего лица</t>
  </si>
  <si>
    <t>21.03.2022 18:09:52</t>
  </si>
  <si>
    <t>Оплата за авиабилеты для Якуниной Светланы и сопровождающего лица</t>
  </si>
  <si>
    <t>21.03.2022 18:09:53</t>
  </si>
  <si>
    <t>Оплата за медицинские препараты для Гунина Дмитрия</t>
  </si>
  <si>
    <t>21.03.2022 18:09:56</t>
  </si>
  <si>
    <t>Оплата за медицинские препараты для Зубкова Андрея</t>
  </si>
  <si>
    <t>21.03.2022 18:09:58</t>
  </si>
  <si>
    <t>Оплата за медицинские препараты для Сметанина Глеба</t>
  </si>
  <si>
    <t>21.03.2022 18:09:59</t>
  </si>
  <si>
    <t>21.03.2022 18:10:00</t>
  </si>
  <si>
    <t>Оплата за медицинские препараты для Багдасарова Давида</t>
  </si>
  <si>
    <t>21.03.2022 18:10:01</t>
  </si>
  <si>
    <t>Оплата за медицинские препараты для Бессоновой Екатерины</t>
  </si>
  <si>
    <t>21.03.2022 18:10:04</t>
  </si>
  <si>
    <t>Оплата за медицинские препараты для Олейника Даниила</t>
  </si>
  <si>
    <t>21.03.2022 18:10:05</t>
  </si>
  <si>
    <t>21.03.2022 18:10:06</t>
  </si>
  <si>
    <t>Оплата за медицинские препараты для Абаськина Евгения</t>
  </si>
  <si>
    <t>21.03.2022 18:10:07</t>
  </si>
  <si>
    <t>Оплата за медицинские препараты для Мазепы Андрея</t>
  </si>
  <si>
    <t>21.03.2022 18:10:08</t>
  </si>
  <si>
    <t>Оплата за медицинские препараты для Малыша Георгия</t>
  </si>
  <si>
    <t>21.03.2022 18:10:09</t>
  </si>
  <si>
    <t>Оплата за медицинские препараты для Ниезова Диера</t>
  </si>
  <si>
    <t>22.03.2022 18:19:46</t>
  </si>
  <si>
    <t>22.03.2022 18:19:47</t>
  </si>
  <si>
    <t>Оплата за медицинские препараты для Байрамовой Алины</t>
  </si>
  <si>
    <t>22.03.2022 18:19:48</t>
  </si>
  <si>
    <t>Оплата за медицинские препараты для Шарапи Максата</t>
  </si>
  <si>
    <t>22.03.2022 18:19:49</t>
  </si>
  <si>
    <t>22.03.2022 18:19:50</t>
  </si>
  <si>
    <t>Оплата за медицинские препараты для Зеленского Александра</t>
  </si>
  <si>
    <t>22.03.2022 18:19:51</t>
  </si>
  <si>
    <t>Оплата за медицинские препараты для Абибока Алекса</t>
  </si>
  <si>
    <t>22.03.2022 18:19:52</t>
  </si>
  <si>
    <t>Оплата за медицинские препараты для Вахидова Максима</t>
  </si>
  <si>
    <t>22.03.2022 18:19:53</t>
  </si>
  <si>
    <t>Оплата за медицинские препараты для Кохана Никиты</t>
  </si>
  <si>
    <t>22.03.2022 18:19:54</t>
  </si>
  <si>
    <t>Оплата за медицинские препараты для Сарсембай Фатимы</t>
  </si>
  <si>
    <t>22.03.2022 18:19:55</t>
  </si>
  <si>
    <t>22.03.2022 18:19:56</t>
  </si>
  <si>
    <t>Оплата за медицинские препараты для Сердечнова Савелия</t>
  </si>
  <si>
    <t>22.03.2022 18:19:57</t>
  </si>
  <si>
    <t>22.03.2022 18:19:58</t>
  </si>
  <si>
    <t>Оплата за медицинские препараты для Исака Дмитрия</t>
  </si>
  <si>
    <t>22.03.2022 18:20:00</t>
  </si>
  <si>
    <t>Оплата за медицинские препараты для Григорян Лины</t>
  </si>
  <si>
    <t>22.03.2022 18:20:01</t>
  </si>
  <si>
    <t>Оплата за медицинские препараты для Вохиджонова Мухаммадмустафо</t>
  </si>
  <si>
    <t>22.03.2022 18:20:02</t>
  </si>
  <si>
    <t>Оплата за медицинские препараты для Машковского Богдана</t>
  </si>
  <si>
    <t>22.03.2022 18:20:03</t>
  </si>
  <si>
    <t>Оплата за медицинские препараты для Гладких Макара</t>
  </si>
  <si>
    <t>22.03.2022 18:20:05</t>
  </si>
  <si>
    <t>Оплата за медицинские препараты для Исламова Ислома</t>
  </si>
  <si>
    <t>22.03.2022 18:20:06</t>
  </si>
  <si>
    <t>22.03.2022 18:20:07</t>
  </si>
  <si>
    <t>22.03.2022 18:20:09</t>
  </si>
  <si>
    <t>Оплата за медицинские препараты для Туленинова Алексея</t>
  </si>
  <si>
    <t>22.03.2022 18:20:10</t>
  </si>
  <si>
    <t>Оплата за медицинские препараты для Твердохлеба Андрея</t>
  </si>
  <si>
    <t>22.03.2022 18:20:11</t>
  </si>
  <si>
    <t>Оплата за медицинские препараты для Подольского Максима</t>
  </si>
  <si>
    <t>22.03.2022 18:20:12</t>
  </si>
  <si>
    <t>Оплата за медицинские препараты для Тимохиной Карины</t>
  </si>
  <si>
    <t>22.03.2022 18:20:13</t>
  </si>
  <si>
    <t>22.03.2022 18:20:14</t>
  </si>
  <si>
    <t>Оплата за медицинские препараты для Батомункуевой Арьяны</t>
  </si>
  <si>
    <t>22.03.2022 18:20:15</t>
  </si>
  <si>
    <t>Оплата за медицинские препараты для Петрова Ильи</t>
  </si>
  <si>
    <t>23.03.2022 17:28:33</t>
  </si>
  <si>
    <t>Оплата за медицинские препараты для Шишкиной Евы</t>
  </si>
  <si>
    <t>23.03.2022 17:28:36</t>
  </si>
  <si>
    <t>Оплата за ж/д билеты для Коршуновой Екатерины и сопровождающего лица</t>
  </si>
  <si>
    <t>23.03.2022 17:28:37</t>
  </si>
  <si>
    <t>Оплата за авиабилеты для Михайлова Ивана и сопровождающего лица</t>
  </si>
  <si>
    <t>23.03.2022 17:28:38</t>
  </si>
  <si>
    <t>23.03.2022 17:28:39</t>
  </si>
  <si>
    <t>Оплата обследования Оболенского Германа</t>
  </si>
  <si>
    <t>23.03.2022 17:28:40</t>
  </si>
  <si>
    <t>Оплата обследования Аверьянова Алексея</t>
  </si>
  <si>
    <t>23.03.2022 17:28:41</t>
  </si>
  <si>
    <t>Оплата обследования Заковряшиной Полины</t>
  </si>
  <si>
    <t>23.03.2022 17:28:42</t>
  </si>
  <si>
    <t>Оплата обследования Шумера Владислава</t>
  </si>
  <si>
    <t>24.03.2022 18:14:55</t>
  </si>
  <si>
    <t>Оплата обследования Воробьевой Ксении</t>
  </si>
  <si>
    <t>24.03.2022 18:14:56</t>
  </si>
  <si>
    <t>Оплата за медицинские препараты для Исакжонова Абдурахима</t>
  </si>
  <si>
    <t>24.03.2022 18:14:57</t>
  </si>
  <si>
    <t>Оплата за авиабилеты для Пшеничного Мирона и сопровождающего лица</t>
  </si>
  <si>
    <t>24.03.2022 18:14:58</t>
  </si>
  <si>
    <t>Оплата за медицинскую транспортировку для Колосовой Виктории</t>
  </si>
  <si>
    <t>24.03.2022 18:14:59</t>
  </si>
  <si>
    <t>Оплата обследования Салимова Ислама</t>
  </si>
  <si>
    <t>24.03.2022 18:15:00</t>
  </si>
  <si>
    <t>Оплата обследования Перепелицы Никиты</t>
  </si>
  <si>
    <t>24.03.2022 18:15:01</t>
  </si>
  <si>
    <t>Оплата обследования Корышева Александра</t>
  </si>
  <si>
    <t>24.03.2022 18:15:02</t>
  </si>
  <si>
    <t>Оплата обследования Суровой Ульяны</t>
  </si>
  <si>
    <t>24.03.2022 18:15:03</t>
  </si>
  <si>
    <t>Оплата за медицинские препараты для Холзоды Нигоры</t>
  </si>
  <si>
    <t>24.03.2022 18:15:04</t>
  </si>
  <si>
    <t>Оплата обследования Земляковой Ксении</t>
  </si>
  <si>
    <t>24.03.2022 18:15:05</t>
  </si>
  <si>
    <t>Оплата за авиабилеты для Бокача Артема и сопровождающего лица</t>
  </si>
  <si>
    <t>24.03.2022 18:15:06</t>
  </si>
  <si>
    <t>Оплата обследования Косицина Тимофея</t>
  </si>
  <si>
    <t>24.03.2022 18:15:07</t>
  </si>
  <si>
    <t>Оплата лечения Сарсембай Фатимы</t>
  </si>
  <si>
    <t>24.03.2022 18:15:08</t>
  </si>
  <si>
    <t>Оплата обследования Нефедовой Софии</t>
  </si>
  <si>
    <t>24.03.2022 18:15:09</t>
  </si>
  <si>
    <t>Оплата за медицинские препараты для Арзуманяна Ашота</t>
  </si>
  <si>
    <t>24.03.2022 18:15:10</t>
  </si>
  <si>
    <t>Оплата за медицинские препараты для Панина Александра</t>
  </si>
  <si>
    <t>24.03.2022 18:15:11</t>
  </si>
  <si>
    <t>Оплата лечения Дедушева Андрея</t>
  </si>
  <si>
    <t>24.03.2022 18:15:12</t>
  </si>
  <si>
    <t>Оплата лечения Капустина Леона</t>
  </si>
  <si>
    <t>24.03.2022 18:15:13</t>
  </si>
  <si>
    <t>Оплата за медицинские препараты для Петровой Виктории</t>
  </si>
  <si>
    <t>24.03.2022 18:15:14</t>
  </si>
  <si>
    <t>Оплата лечения Куршева Максима</t>
  </si>
  <si>
    <t>24.03.2022 18:15:16</t>
  </si>
  <si>
    <t>Оплата за медицинские препараты для Жениспекова Азиза</t>
  </si>
  <si>
    <t>24.03.2022 18:15:18</t>
  </si>
  <si>
    <t>Оплата обследования Сметанина Глеба</t>
  </si>
  <si>
    <t>24.03.2022 18:15:19</t>
  </si>
  <si>
    <t>24.03.2022 18:15:20</t>
  </si>
  <si>
    <t>Оплата лечения Карауша Ивана</t>
  </si>
  <si>
    <t>24.03.2022 18:15:21</t>
  </si>
  <si>
    <t>Оплата лечения Аракеловой Марии</t>
  </si>
  <si>
    <t>30.03.2022 18:33:40</t>
  </si>
  <si>
    <t>Оплата обследования Хабибуллиной Чулпан</t>
  </si>
  <si>
    <t>30.03.2022 18:33:41</t>
  </si>
  <si>
    <t>Оплата обследования Абибока Алекса</t>
  </si>
  <si>
    <t>30.03.2022 18:33:42</t>
  </si>
  <si>
    <t>Оплата обследования Каримовой Аделии</t>
  </si>
  <si>
    <t>30.03.2022 18:33:43</t>
  </si>
  <si>
    <t>Оплата обследования Морозова Артема</t>
  </si>
  <si>
    <t>30.03.2022 18:33:44</t>
  </si>
  <si>
    <t>Оплата обследования Васильевой Полины</t>
  </si>
  <si>
    <t>30.03.2022 18:33:45</t>
  </si>
  <si>
    <t>Оплата обследования Гибета Артема</t>
  </si>
  <si>
    <t>30.03.2022 18:33:46</t>
  </si>
  <si>
    <t>30.03.2022 18:33:47</t>
  </si>
  <si>
    <t>30.03.2022 18:33:48</t>
  </si>
  <si>
    <t>Оплата обследования Хамзина Карима</t>
  </si>
  <si>
    <t>30.03.2022 18:33:49</t>
  </si>
  <si>
    <t>30.03.2022 18:33:50</t>
  </si>
  <si>
    <t>Оплата обследования Мустафина Тимерхана</t>
  </si>
  <si>
    <t>30.03.2022 18:33:51</t>
  </si>
  <si>
    <t>Оплата лечения Исака Дмитрия</t>
  </si>
  <si>
    <t>30.03.2022 18:33:52</t>
  </si>
  <si>
    <t>Оплата обследования Бадрова Константина</t>
  </si>
  <si>
    <t>30.03.2022 18:33:53</t>
  </si>
  <si>
    <t>Оплата обследования Горбачева Виктора</t>
  </si>
  <si>
    <t>30.03.2022 18:33:54</t>
  </si>
  <si>
    <t>Оплата обследования Сенатова Олега</t>
  </si>
  <si>
    <t>30.03.2022 18:33:55</t>
  </si>
  <si>
    <t>Оплата обследования Любас Николь</t>
  </si>
  <si>
    <t>30.03.2022 18:33:56</t>
  </si>
  <si>
    <t>30.03.2022 18:33:57</t>
  </si>
  <si>
    <t>30.03.2022 18:33:58</t>
  </si>
  <si>
    <t>Оплата обследования Будаева Магомеда</t>
  </si>
  <si>
    <t>30.03.2022 18:33:59</t>
  </si>
  <si>
    <t>30.03.2022 18:34:00</t>
  </si>
  <si>
    <t>30.03.2022 18:34:01</t>
  </si>
  <si>
    <t>Оплата обследования Заграничного Захара</t>
  </si>
  <si>
    <t>30.03.2022 18:34:02</t>
  </si>
  <si>
    <t>Оплата обследования Иголкиной Арины</t>
  </si>
  <si>
    <t>30.03.2022 18:34:03</t>
  </si>
  <si>
    <t>Оплата обследования Григоряна Артура</t>
  </si>
  <si>
    <t>30.03.2022 18:34:04</t>
  </si>
  <si>
    <t>30.03.2022 18:34:05</t>
  </si>
  <si>
    <t>Оплата обследования Забродина Михаила</t>
  </si>
  <si>
    <t>30.03.2022 18:34:08</t>
  </si>
  <si>
    <t>Оплата обследования Овчинниковой Екатерины</t>
  </si>
  <si>
    <t>30.03.2022 18:34:09</t>
  </si>
  <si>
    <t>30.03.2022 18:34:10</t>
  </si>
  <si>
    <t>Оплата обследования Белого Антона</t>
  </si>
  <si>
    <t>30.03.2022 18:34:11</t>
  </si>
  <si>
    <t>Оплата обследования Дмитриева Алексея</t>
  </si>
  <si>
    <t>30.03.2022 18:34:12</t>
  </si>
  <si>
    <t>Оплата обследования Степанова Владимира</t>
  </si>
  <si>
    <t>30.03.2022 18:34:13</t>
  </si>
  <si>
    <t>Оплата обследования Уды Самира</t>
  </si>
  <si>
    <t>30.03.2022 18:34:15</t>
  </si>
  <si>
    <t>Оплата обследования Терехова Александра</t>
  </si>
  <si>
    <t>30.03.2022 18:34:16</t>
  </si>
  <si>
    <t>Оплата обследования Шарапи Максата</t>
  </si>
  <si>
    <t>30.03.2022 18:34:17</t>
  </si>
  <si>
    <t>Оплата обследования Сарсембай Фатимы</t>
  </si>
  <si>
    <t>30.03.2022 18:34:18</t>
  </si>
  <si>
    <t>30.03.2022 18:34:19</t>
  </si>
  <si>
    <t>Оплата обследования Креськовой Анны</t>
  </si>
  <si>
    <t>30.03.2022 18:34:20</t>
  </si>
  <si>
    <t>Оплата за авиабилеты для Зонненберга Алексея</t>
  </si>
  <si>
    <t>30.03.2022 18:34:21</t>
  </si>
  <si>
    <t>Оплата обследования Исламова Ислома</t>
  </si>
  <si>
    <t>30.03.2022 18:34:22</t>
  </si>
  <si>
    <t>Оплата обследования Сафиулина Абдуллаха</t>
  </si>
  <si>
    <t>30.03.2022 18:34:23</t>
  </si>
  <si>
    <t>Оплата обследования Коваленко Станислава</t>
  </si>
  <si>
    <t>30.03.2022 18:34:24</t>
  </si>
  <si>
    <t>Оплата обследования Смирнова Семена</t>
  </si>
  <si>
    <t>30.03.2022 18:34:25</t>
  </si>
  <si>
    <t>Оплата обследования Туратова Амира</t>
  </si>
  <si>
    <t>30.03.2022 18:34:26</t>
  </si>
  <si>
    <t>Оплата обследования Аджимавовой Назлыхан</t>
  </si>
  <si>
    <t>30.03.2022 18:34:27</t>
  </si>
  <si>
    <t>Оплата обследования Овчинникова Ивана</t>
  </si>
  <si>
    <t>30.03.2022 18:34:28</t>
  </si>
  <si>
    <t>Оплата обследования Рамазановой Рианны</t>
  </si>
  <si>
    <t>30.03.2022 18:34:31</t>
  </si>
  <si>
    <t>Оплата обследования Пантелеевой Марии</t>
  </si>
  <si>
    <t>30.03.2022 18:34:32</t>
  </si>
  <si>
    <t>Оплата лечения Драгана Георге</t>
  </si>
  <si>
    <t>30.03.2022 18:34:33</t>
  </si>
  <si>
    <t>Оплата обследования Ежовой Вероники</t>
  </si>
  <si>
    <t>30.03.2022 18:34:34</t>
  </si>
  <si>
    <t>Оплата обследования Мирзобекова Абубакра</t>
  </si>
  <si>
    <t>30.03.2022 18:34:35</t>
  </si>
  <si>
    <t>Оплата обследования Артыковой Аиши</t>
  </si>
  <si>
    <t>30.03.2022 18:34:36</t>
  </si>
  <si>
    <t>Оплата обследования Орлова Дмитрия</t>
  </si>
  <si>
    <t>30.03.2022 18:34:37</t>
  </si>
  <si>
    <t>Оплата обследования Яковлева Захара</t>
  </si>
  <si>
    <t>30.03.2022 18:34:38</t>
  </si>
  <si>
    <t>30.03.2022 18:34:39</t>
  </si>
  <si>
    <t>30.03.2022 18:34:40</t>
  </si>
  <si>
    <t>30.03.2022 18:34:41</t>
  </si>
  <si>
    <t>Оплата обследования Исакжонова Абдурахима</t>
  </si>
  <si>
    <t>30.03.2022 18:34:43</t>
  </si>
  <si>
    <t>Оплата обследования Зеленского Богдана</t>
  </si>
  <si>
    <t>30.03.2022 18:34:44</t>
  </si>
  <si>
    <t>Оплата обследования Сиденко Романа</t>
  </si>
  <si>
    <t>30.03.2022 18:34:46</t>
  </si>
  <si>
    <t>30.03.2022 18:34:47</t>
  </si>
  <si>
    <t>Оплата обследования Пластовского Роберта</t>
  </si>
  <si>
    <t>30.03.2022 18:34:48</t>
  </si>
  <si>
    <t>Оплата обследования Малинина Льва</t>
  </si>
  <si>
    <t>30.03.2022 18:34:50</t>
  </si>
  <si>
    <t>Оплата обследования Садиковой Анисы</t>
  </si>
  <si>
    <t>30.03.2022 18:34:51</t>
  </si>
  <si>
    <t>Оплата обследования Корягиной Божены</t>
  </si>
  <si>
    <t>30.03.2022 18:34:52</t>
  </si>
  <si>
    <t>30.03.2022 18:34:53</t>
  </si>
  <si>
    <t>Оплата обследования Дарчиновой Саиды</t>
  </si>
  <si>
    <t>30.03.2022 18:34:54</t>
  </si>
  <si>
    <t>Оплата обследования Гуриной Ульяны</t>
  </si>
  <si>
    <t>30.03.2022 18:34:55</t>
  </si>
  <si>
    <t>Оплата обследования Абакаровой Рабият</t>
  </si>
  <si>
    <t>Оплата лечения Руснак Ксении</t>
  </si>
  <si>
    <t>30.03.2022 18:34:56</t>
  </si>
  <si>
    <t>Оплата обследования Гусевой Мирославы</t>
  </si>
  <si>
    <t>30.03.2022 18:34:59</t>
  </si>
  <si>
    <t>Оплата за авиабилеты для Сырлыбайева Али и сопровождающего лица</t>
  </si>
  <si>
    <t>30.03.2022 18:35:00</t>
  </si>
  <si>
    <t>Оплата обследования Буйвола Христофора</t>
  </si>
  <si>
    <t>Оплата обследования Вахидова Максима</t>
  </si>
  <si>
    <t>Оплата обследования Елькиной Миланы</t>
  </si>
  <si>
    <t>Оплата обследования Куроптевой Алены</t>
  </si>
  <si>
    <t>Оплата обследования Остренской Екатерины</t>
  </si>
  <si>
    <t>Оплата обследования Чунгунова Тимофея</t>
  </si>
  <si>
    <t>Оплата обследования Шелыгинского Михаила</t>
  </si>
  <si>
    <t>Оплата обследования Якимович Софьи</t>
  </si>
  <si>
    <t>30.03.2022 18:35:02</t>
  </si>
  <si>
    <t>Оплата обследования Оцимик Полины</t>
  </si>
  <si>
    <t>30.03.2022 18:35:05</t>
  </si>
  <si>
    <t>Оплата обследования Портнягиной Маргариты</t>
  </si>
  <si>
    <t>30.03.2022 18:35:06</t>
  </si>
  <si>
    <t>Оплата лечения Вороновой Ксении</t>
  </si>
  <si>
    <t>30.03.2022 18:35:07</t>
  </si>
  <si>
    <t>Оплата лечения Тургунбаевой Раяны</t>
  </si>
  <si>
    <t>30.03.2022 18:35:08</t>
  </si>
  <si>
    <t>Оплата лечения Курбонализоды Раджаббиби</t>
  </si>
  <si>
    <t>30.03.2022 18:35:09</t>
  </si>
  <si>
    <t>Оплата лечения Уды Самира</t>
  </si>
  <si>
    <t>30.03.2022 18:35:10</t>
  </si>
  <si>
    <t>Оплата лечения Мирзобекова Абубакра</t>
  </si>
  <si>
    <t>30.03.2022 18:35:11</t>
  </si>
  <si>
    <t>Оплата лечения Дуйшонбековой Айымы</t>
  </si>
  <si>
    <t>31.03.2022 16:45:12</t>
  </si>
  <si>
    <t>Оплата обследования Решетниковой Юлии</t>
  </si>
  <si>
    <t>31.03.2022 16:45:13</t>
  </si>
  <si>
    <t>Оплата обследования Нешевой Кристины</t>
  </si>
  <si>
    <t>31.03.2022 16:45:14</t>
  </si>
  <si>
    <t>Оплата обследования Карапетяна Армена</t>
  </si>
  <si>
    <t>31.03.2022 16:45:15</t>
  </si>
  <si>
    <t>31.03.2022 16:45:16</t>
  </si>
  <si>
    <t>Оплата обследования Сурикова Павла</t>
  </si>
  <si>
    <t>31.03.2022 16:45:18</t>
  </si>
  <si>
    <t>Оплата обследования Гаврилова Дмитрия</t>
  </si>
  <si>
    <t>31.03.2022 16:45:19</t>
  </si>
  <si>
    <t>31.03.2022 16:45:20</t>
  </si>
  <si>
    <t>Оплата обследования Колчаевой Елизаветы</t>
  </si>
  <si>
    <t>31.03.2022 16:45:21</t>
  </si>
  <si>
    <t>Оплата обследования Данияра Амира</t>
  </si>
  <si>
    <t>31.03.2022 16:45:22</t>
  </si>
  <si>
    <t>Оплата обследования Гусевой Екатерины</t>
  </si>
  <si>
    <t>31.03.2022 16:45:23</t>
  </si>
  <si>
    <t>Оплата обследования Корчевной Софии</t>
  </si>
  <si>
    <t>31.03.2022 16:45:24</t>
  </si>
  <si>
    <t>Оплата обследования Кошель Алины</t>
  </si>
  <si>
    <t>31.03.2022 16:45:25</t>
  </si>
  <si>
    <t>Оплата обследования Руснак Ксении</t>
  </si>
  <si>
    <t>31.03.2022 16:45:26</t>
  </si>
  <si>
    <t>Оплата обследования Топал Виктории</t>
  </si>
  <si>
    <t>31.03.2022 16:45:29</t>
  </si>
  <si>
    <t>31.03.2022 16:45:30</t>
  </si>
  <si>
    <t>31.03.2022 16:45:31</t>
  </si>
  <si>
    <t>Оплата за медицинские препараты для Пастернака Романа</t>
  </si>
  <si>
    <t>31.03.2022 16:45:32</t>
  </si>
  <si>
    <t>31.03.2022 16:45:34</t>
  </si>
  <si>
    <t>Оплата за медицинские препараты для Хабибуллиной Чулпан</t>
  </si>
  <si>
    <t>31.03.2022 16:45:37</t>
  </si>
  <si>
    <t>Оплата лечения Асранбековой Рабии</t>
  </si>
  <si>
    <t>31.03.2022 16:45:38</t>
  </si>
  <si>
    <t>Оплата лечения Деменкова Дмитрия</t>
  </si>
  <si>
    <t>31.03.2022 16:45:39</t>
  </si>
  <si>
    <t>Оплата за медицинские препараты для Каримовой Аделии</t>
  </si>
  <si>
    <t>31.03.2022 16:45:42</t>
  </si>
  <si>
    <t>Оплата лечения Исламова Ислома</t>
  </si>
  <si>
    <t>31.03.2022 16:45:43</t>
  </si>
  <si>
    <t>Оплата за медицинские препараты для Ожерельева Антона</t>
  </si>
  <si>
    <t>31.03.2022 16:45:46</t>
  </si>
  <si>
    <t>Оплата лечения Березовой Марии</t>
  </si>
  <si>
    <t>31.03.2022 16:45:47</t>
  </si>
  <si>
    <t>Оплата лечения Ерыкалиной Александры</t>
  </si>
  <si>
    <t>март</t>
  </si>
  <si>
    <t>01.03.2022 20:02:58</t>
  </si>
  <si>
    <t>Оплата за системную психо-физическую диагностику и реабилитационную программу для Якушкина Ильназа</t>
  </si>
  <si>
    <t>02.03.2022 19:24:29</t>
  </si>
  <si>
    <t>Оплата за ж/д билеты для Усановой Марии и сопровождяющего лица для прохождения системной психо-физической диагностики и реабилитационной программы</t>
  </si>
  <si>
    <t>02.03.2022 19:24:30</t>
  </si>
  <si>
    <t>Оплата за системную психо-физическую диагностику и реабилитационную программу для Ворониной Марины</t>
  </si>
  <si>
    <t>02.03.2022 19:24:31</t>
  </si>
  <si>
    <t>Оплата за авиабилеты для Эрдыниевой Дарьи и сопровождяющего лица для прохождения системной психо-физической диагностики и реабилитационной программы</t>
  </si>
  <si>
    <t>03.03.2022 16:51:38</t>
  </si>
  <si>
    <t>Оплата логистических расходов (ж/д билеты) для специалиста, проводящего выездную реабилитационную программу для молодых взрослых, г. Сочи, 14.03.2022-18.05.2022</t>
  </si>
  <si>
    <t>03.03.2022 16:51:40</t>
  </si>
  <si>
    <t>Оплата логистических расходов (авиабилеты) для участницы выездной реабилитационной программы для молодых взрослых и сопровождающего лица, г. Сочи, 14.03.2022-18.05.2022</t>
  </si>
  <si>
    <t>03.03.2022 16:51:41</t>
  </si>
  <si>
    <t>Оплата логистических расходов (ж/д билеты) для специалистов и участников выездной реабилитационной программы для молодых взрослых, г. Сочи, 14.03.2022-18.05.2022</t>
  </si>
  <si>
    <t>04.03.2022 20:26:26</t>
  </si>
  <si>
    <t xml:space="preserve">Доплата за авиабилеты для Семеновой Виктории и сопровождяющего лица для прохождения системной психо-физической диагностики и реабилитационной программы </t>
  </si>
  <si>
    <t>04.03.2022 20:26:27</t>
  </si>
  <si>
    <t xml:space="preserve">Доплата за авиабилеты для Дмитриева Алексея и сопровождяющего лица для прохождения системной психо-физической диагностики и реабилитационной программы </t>
  </si>
  <si>
    <t>05.03.2022 18:41:32</t>
  </si>
  <si>
    <t>Оплата за авиабилеты для Аджимавовой Назлыхан и сопровождяющего лица для прохождения системной психо-физической диагностики и реабилитационной программы</t>
  </si>
  <si>
    <t>05.03.2022 18:41:33</t>
  </si>
  <si>
    <t>Оплата за расходные канцелярские материалы для проведения выездной реабилитационной программы для молодых взрослых, г. Сочи, 14.03.2022-18.05.2022</t>
  </si>
  <si>
    <t>05.03.2022 18:41:34</t>
  </si>
  <si>
    <t>Оплата за авиабилеты для Ашкапина Романа и сопровождяющего лица для прохождения курса когнитивной реабилитации</t>
  </si>
  <si>
    <t>05.03.2022 18:41:35</t>
  </si>
  <si>
    <t>Оплата за авиабилеты для Ильюк Надежды и сопровождяющего лица для прохождения курса когнитивной реабилитации</t>
  </si>
  <si>
    <t>05.03.2022 18:41:37</t>
  </si>
  <si>
    <t xml:space="preserve">Оплата за авиабилеты для Позняка Семена и сопровождяющего лица для прохождения системной психо-физической диагностики и реабилитационной программы </t>
  </si>
  <si>
    <t>09.03.2022 18:32:09</t>
  </si>
  <si>
    <t>Оплата за ж/д билеты для Селезневой Татьяны и сопровождяющего лица для прохождения системной психо-физической диагностики и реабилитационной программы</t>
  </si>
  <si>
    <t>09.03.2022 18:32:10</t>
  </si>
  <si>
    <t xml:space="preserve">Оплата за авиабилеты для Луценко Владимира и сопровождяющего лица для прохождения системной психо-физической диагностики и реабилитационной программы </t>
  </si>
  <si>
    <t>10.03.2022 19:31:50</t>
  </si>
  <si>
    <t>Оплата логистических расходов (ж/д билеты) для участника выездной реабилитационной программы для молодых взрослых, г. Сочи, 14.03.2022-18.05.2022</t>
  </si>
  <si>
    <t>10.03.2022 19:31:51</t>
  </si>
  <si>
    <t>Оплата за диагностическую консультацию прочих специалистов-реабилитологов для Аллахвердиева Русейна</t>
  </si>
  <si>
    <t>10.03.2022 19:31:52</t>
  </si>
  <si>
    <t>Оплата за диагностическую консультацию прочих специалистов-реабилитологов для Лукаша Матвея</t>
  </si>
  <si>
    <t>10.03.2022 19:31:54</t>
  </si>
  <si>
    <t>Оплата за системную психо-физическую диагностику и реабилитационную программу для Потемкиной Елизаветы</t>
  </si>
  <si>
    <t>10.03.2022 19:31:55</t>
  </si>
  <si>
    <t>Оплата за диагностическую консультацию прочих специалистов-реабилитологов для Богородцева Михаила</t>
  </si>
  <si>
    <t>10.03.2022 19:31:59</t>
  </si>
  <si>
    <t>Оплата за диагностическую консультацию прочих специалистов-реабилитологов для Королева Евгения</t>
  </si>
  <si>
    <t>10.03.2022 19:32:00</t>
  </si>
  <si>
    <t>Оплата за системную психо-физическую диагностику и реабилитационную программу для Богородцева Михаила</t>
  </si>
  <si>
    <t>10.03.2022 19:32:01</t>
  </si>
  <si>
    <t>Оплата за системную психо-физическую диагностику и реабилитационную программу для Лукаша Матвея</t>
  </si>
  <si>
    <t>10.03.2022 19:32:02</t>
  </si>
  <si>
    <t>Оплата за системную психо-физическую диагностику и реабилитационную программу для Дмитриева Алексея</t>
  </si>
  <si>
    <t>10.03.2022 19:32:03</t>
  </si>
  <si>
    <t>Оплата за системную психо-физическую диагностику и реабилитационную программу для Семеновой Виктории</t>
  </si>
  <si>
    <t>10.03.2022 19:32:04</t>
  </si>
  <si>
    <t>Оплата за системную психо-физическую диагностику и реабилитационную программу для Эрдыниевой Дарьи</t>
  </si>
  <si>
    <t>10.03.2022 19:32:08</t>
  </si>
  <si>
    <t>Оплата за системную психо-физическую диагностику и реабилитационную программу для Королевой Евгении</t>
  </si>
  <si>
    <t>10.03.2022 19:32:09</t>
  </si>
  <si>
    <t>Оплата за системную психо-физическую диагностику и реабилитационную программу для Аллахвердиева Гусейна</t>
  </si>
  <si>
    <t>11.03.2022 18:32:55</t>
  </si>
  <si>
    <t>11.03.2022 18:33:07</t>
  </si>
  <si>
    <t>Оплата логистических расходов (авиабилеты) для специалиста, проводящего выездную реабилитационную программу для молодых взрослых, г. Сочи, 14.03.2022-18.05.2022</t>
  </si>
  <si>
    <t>11.03.2022 18:33:10</t>
  </si>
  <si>
    <t>Оплата логистических расходов (авиабилеты) для специалистов, проводящих выездную реабилитационную программу для молодых взрослых, г. Сочи, 14.03.2022-18.05.2022</t>
  </si>
  <si>
    <t>11.03.2022 18:33:13</t>
  </si>
  <si>
    <t>Оплата за работу специалистов на выездной реабилитационной программе для молодых взрослых, г. Сочи, 14.03.2022-18.03.2022</t>
  </si>
  <si>
    <t>11.03.2022 18:33:15</t>
  </si>
  <si>
    <t>11.03.2022 18:33:16</t>
  </si>
  <si>
    <t>Оплата за организацию выездной реабилитационной программы для молодых взрослых, г. Сочи, 14.03.2022-18.03.2022</t>
  </si>
  <si>
    <t>15.03.2022 16:40:37</t>
  </si>
  <si>
    <t>Оплата за ж/д билеты для Потемкиной Елизаветы и сопровождяющего лица для прохождения системной психо-физической диагностики и реабилитационной программы</t>
  </si>
  <si>
    <t>21.03.2022 18:09:36</t>
  </si>
  <si>
    <t>Оплата за ж/д билеты для Данич Алины и сопровождяющего лица для прохождения системной психо-физической диагностики и реабилитационной программы</t>
  </si>
  <si>
    <t>21.03.2022 18:09:37</t>
  </si>
  <si>
    <t>Оплата логистических расходов (авиабилеты) для участия в проекте "Исполнение мечты" Фазиловой Лауры</t>
  </si>
  <si>
    <t>21.03.2022 18:09:40</t>
  </si>
  <si>
    <t>Оплата за авиабилеты для Малышевой Есении и сопровождяющего лица для прохождения системной психо-физической диагностики и реабилитационной программы</t>
  </si>
  <si>
    <t>21.03.2022 18:09:43</t>
  </si>
  <si>
    <t>'Оплата логистических расходов (ж/д билеты) для участия в проекте "Исполнение мечты" Басько Виктории</t>
  </si>
  <si>
    <t>21.03.2022 18:09:44</t>
  </si>
  <si>
    <t>21.03.2022 18:09:49</t>
  </si>
  <si>
    <t>Оплата за авиабилеты для Батуевой Елизаветы и сопровождяющего лица для прохождения курса когнитивной реабилитации</t>
  </si>
  <si>
    <t>21.03.2022 18:09:54</t>
  </si>
  <si>
    <t>Оплата за системную психо-физическую диагностику и реабилитационную программу для Хрушкова Кирилла</t>
  </si>
  <si>
    <t>21.03.2022 18:09:57</t>
  </si>
  <si>
    <t>Оплата за системную психо-физическую диагностику и реабилитационную программу для Гусевой Елены</t>
  </si>
  <si>
    <t>21.03.2022 18:10:02</t>
  </si>
  <si>
    <t>Оплата за системную психо-физическую диагностику и реабилитационную программу для Папуловой Василисы</t>
  </si>
  <si>
    <t>21.03.2022 18:10:03</t>
  </si>
  <si>
    <t>Оплата за системную психо-физическую диагностику и реабилитационную программу для Трушиной Илоны</t>
  </si>
  <si>
    <t>22.03.2022 18:19:59</t>
  </si>
  <si>
    <t>Оплата за системную психо-физическую диагностику и реабилитационную программу для Ширинкиной Варвары</t>
  </si>
  <si>
    <t>22.03.2022 18:20:04</t>
  </si>
  <si>
    <t>23.03.2022 17:28:34</t>
  </si>
  <si>
    <t>23.03.2022 17:28:35</t>
  </si>
  <si>
    <t>Оплата за авиабилеты для Овчинниковой Екатерины и сопровождяющего лица для прохождения системной психо-физической диагностики и реабилитационной программы</t>
  </si>
  <si>
    <t>25.03.2022 17:24:13</t>
  </si>
  <si>
    <t>28.03.2022 18:19:09</t>
  </si>
  <si>
    <t>Оплата за диагностическую консультацию прочих специалистов-реабилитологов для Вахрушева Андрея</t>
  </si>
  <si>
    <t>28.03.2022 18:19:10</t>
  </si>
  <si>
    <t>Оплата за психологическую и логопедическую реабилитацию Терехова Александра</t>
  </si>
  <si>
    <t>28.03.2022 18:19:11</t>
  </si>
  <si>
    <t>Оплата за системную психо-физическую диагностику и реабилитационную программу для Кавериной Дарьи</t>
  </si>
  <si>
    <t>28.03.2022 18:19:12</t>
  </si>
  <si>
    <t>Оплата за ж/д билеты для Амелиной Алисы и сопровождяющего лица для прохождения системной психо-физической диагностики и реабилитационной программы</t>
  </si>
  <si>
    <t>28.03.2022 18:19:13</t>
  </si>
  <si>
    <t>Оплата за диагностическую консультацию прочих специалистов-реабилитологов для Николаева Максима</t>
  </si>
  <si>
    <t>28.03.2022 18:19:15</t>
  </si>
  <si>
    <t>Оплата за системную психо-физическую диагностику и реабилитационную программу для Чунгунова Михаила (сиблинга Чунгунова Тимофея)</t>
  </si>
  <si>
    <t>28.03.2022 18:19:16</t>
  </si>
  <si>
    <t>Оплата за ж/д билеты для Тугасевой Дарьи и сопровождяющего лица для прохождения системной психо-физической диагностики и реабилитационной программы</t>
  </si>
  <si>
    <t>28.03.2022 18:19:17</t>
  </si>
  <si>
    <t>28.03.2022 18:19:18</t>
  </si>
  <si>
    <t>Оплата за психологическую и логопедическую реабилитацию Немцова Константина</t>
  </si>
  <si>
    <t>28.03.2022 18:19:19</t>
  </si>
  <si>
    <t>Оплата за психологическую и логопедическую реабилитацию Панова Тимофея</t>
  </si>
  <si>
    <t>28.03.2022 18:19:20</t>
  </si>
  <si>
    <t>Оплата за психологическую и логопедическую реабилитацию Харчук Галины</t>
  </si>
  <si>
    <t>28.03.2022 18:19:21</t>
  </si>
  <si>
    <t>Оплата за психологическую и логопедическую реабилитацию Гонтаренко Андрея</t>
  </si>
  <si>
    <t>28.03.2022 18:19:22</t>
  </si>
  <si>
    <t>Оплата за психологическую и логопедическую реабилитацию Фортуны Дианы</t>
  </si>
  <si>
    <t>28.03.2022 18:19:23</t>
  </si>
  <si>
    <t>28.03.2022 18:19:24</t>
  </si>
  <si>
    <t>Оплата за системную психо-физическую диагностику и реабилитационную программу для Мнацаканяна Гора</t>
  </si>
  <si>
    <t>28.03.2022 18:19:25</t>
  </si>
  <si>
    <t>Оплата за системную психо-физическую диагностику и реабилитационную программу для Политова Вячеслава</t>
  </si>
  <si>
    <t>28.03.2022 18:19:26</t>
  </si>
  <si>
    <t>Оплата за психологическую и логопедическую реабилитацию Горбачева Дмитрия</t>
  </si>
  <si>
    <t>28.03.2022 18:19:27</t>
  </si>
  <si>
    <t>28.03.2022 18:19:28</t>
  </si>
  <si>
    <t>Оплата за системную психо-физическую диагностику и реабилитационную программу для Вахрушева Андрея</t>
  </si>
  <si>
    <t>28.03.2022 18:19:29</t>
  </si>
  <si>
    <t>Оплата за системную психо-физическую диагностику и реабилитационную программу для Овчинниковой Екатерины</t>
  </si>
  <si>
    <t>28.03.2022 18:19:30</t>
  </si>
  <si>
    <t>28.03.2022 18:19:31</t>
  </si>
  <si>
    <t>28.03.2022 18:19:32</t>
  </si>
  <si>
    <t>Оплата за системную психо-физическую диагностику и реабилитационную программу для Ким Валентины</t>
  </si>
  <si>
    <t>28.03.2022 18:19:33</t>
  </si>
  <si>
    <t>28.03.2022 18:19:34</t>
  </si>
  <si>
    <t>Оплата за психологическую и логопедическую реабилитацию Крохина Дмитрия</t>
  </si>
  <si>
    <t>28.03.2022 18:19:35</t>
  </si>
  <si>
    <t>Оплата за системную психо-физическую диагностику и реабилитационную программу для Мельниковой Варвары</t>
  </si>
  <si>
    <t>28.03.2022 18:19:36</t>
  </si>
  <si>
    <t>Оплата за системную психо-физическую диагностику и реабилитационную программу для Сердечнова Савелия</t>
  </si>
  <si>
    <t>28.03.2022 18:19:37</t>
  </si>
  <si>
    <t>Оплата за системную психо-физическую диагностику и реабилитационную программу для Туйлиева Байгельды</t>
  </si>
  <si>
    <t>28.03.2022 18:19:38</t>
  </si>
  <si>
    <t>Оплата за системную психо-физическую диагностику и реабилитационную программу для Цанаева Абдул-Малика</t>
  </si>
  <si>
    <t>28.03.2022 18:19:39</t>
  </si>
  <si>
    <t>Оплата за системную психо-физическую диагностику и реабилитационную программу для Николаева Максима</t>
  </si>
  <si>
    <t>28.03.2022 18:19:40</t>
  </si>
  <si>
    <t>Оплата за системную психо-физическую диагностику и реабилитационную программу для Парневой Дарьи</t>
  </si>
  <si>
    <t>28.03.2022 18:19:41</t>
  </si>
  <si>
    <t>Оплата за системную психо-физическую диагностику и реабилитационную программу для Аджимавовой Назлыхан</t>
  </si>
  <si>
    <t>28.03.2022 18:19:42</t>
  </si>
  <si>
    <t>Оплата за системную психо-физическую диагностику и реабилитационную программу для Худякова Ивана</t>
  </si>
  <si>
    <t>28.03.2022 18:19:43</t>
  </si>
  <si>
    <t>Оплата за системную психо-физическую диагностику и реабилитационную программу для Едильбаевой Аиды</t>
  </si>
  <si>
    <t>28.03.2022 18:19:44</t>
  </si>
  <si>
    <t>Оплата за системную психо-физическую диагностику и реабилитационную программу для Джамбековой Марьям</t>
  </si>
  <si>
    <t>28.03.2022 18:19:45</t>
  </si>
  <si>
    <t>Оплата за системную психо-физическую диагностику и реабилитационную программу для Гончарова Дениса</t>
  </si>
  <si>
    <t>29.03.2022 16:48:22</t>
  </si>
  <si>
    <t>Оплата за авиабилеты для Санникова Артема и сопровождяющего лица для прохождения курса когнитивной реабилитации</t>
  </si>
  <si>
    <t>30.03.2022 18:34:07</t>
  </si>
  <si>
    <t>Оплата за психологическое консультирование сотрудников Фонда по взаимодействию с особыми группами людей в рамках своих должностных обязанностей</t>
  </si>
  <si>
    <t>30.03.2022 18:34:14</t>
  </si>
  <si>
    <t>Оплата за системную психо-физическую диагностику и реабилитационную программу для Руссака Никиты</t>
  </si>
  <si>
    <t>30.03.2022 18:34:29</t>
  </si>
  <si>
    <t>Оплата за системную психо-физическую диагностику и реабилитационную программу для Васильевой Полины</t>
  </si>
  <si>
    <t>30.03.2022 18:34:42</t>
  </si>
  <si>
    <t>Оплата за авиабилеты для Якушина Романа и сопровождяющего лица для прохождения когнитивной реабилитационной программы</t>
  </si>
  <si>
    <t>30.03.2022 18:34:45</t>
  </si>
  <si>
    <t xml:space="preserve">Оплата за авиабилеты для Коневой Марии и сопровождяющего лица для прохождения системной психо-физической диагностики и реабилитационной программы </t>
  </si>
  <si>
    <t>30.03.2022 18:34:49</t>
  </si>
  <si>
    <t>Оплата за системную психо-физическую диагностику и реабилитационную программу для Бокача Артема</t>
  </si>
  <si>
    <t>30.03.2022 18:34:57</t>
  </si>
  <si>
    <t>30.03.2022 18:34:58</t>
  </si>
  <si>
    <t>Оплата за психологическую и логопедическую реабилитацию Исмайлова Руслана</t>
  </si>
  <si>
    <t>30.03.2022 18:35:01</t>
  </si>
  <si>
    <t>30.03.2022 18:35:03</t>
  </si>
  <si>
    <t>Оплата за системную психо-физическую диагностику и реабилитационную программу для Перевезенцева Владимира</t>
  </si>
  <si>
    <t>30.03.2022 18:35:04</t>
  </si>
  <si>
    <t>Оплата за системную психо-физическую диагностику и реабилитационную программу для Зеленского Александра</t>
  </si>
  <si>
    <t>31.03.2022 16:45:27</t>
  </si>
  <si>
    <t>Оплата за физическую реабилитацию для Эрдыниевой Дарьи</t>
  </si>
  <si>
    <t>31.03.2022 16:45:33</t>
  </si>
  <si>
    <t>Оплата за реабилитационную программу в отделении онкологии в Морозовской ДГКБ</t>
  </si>
  <si>
    <t>31.03.2022 16:45:35</t>
  </si>
  <si>
    <t>Оплата за реабилитационную программу в детском онкологическом отделении радиотерапии в РНЦРР</t>
  </si>
  <si>
    <t>31.03.2022 16:45:41</t>
  </si>
  <si>
    <t>Оплата за системную психо-физическую диагностику и реабилитационную программу для Кухлиевского Тимофея</t>
  </si>
  <si>
    <t>31.03.2022 16:45:44</t>
  </si>
  <si>
    <t>Оплата за системную психо-физическую диагностику и реабилитационную программу для Колосовой Виктории</t>
  </si>
  <si>
    <t>Административные расходы на реазизацию программы "Терпия счастья"</t>
  </si>
  <si>
    <t>03.03.2022 16:51:37</t>
  </si>
  <si>
    <t>Оплата логистических расходов (гостиница) для участника конференции кафедры детской нейрохирургии РАНПО, Казань, 24.02.2022</t>
  </si>
  <si>
    <t>03.03.2022 16:51:39</t>
  </si>
  <si>
    <t>Оплата логистических расходов (авиабилеты) для участника конференции Кафедры детской нейрохирургии РАНПО, Казань, 24.02.2022</t>
  </si>
  <si>
    <t>04.03.2022 20:26:28</t>
  </si>
  <si>
    <t>Оплата расходных материалов для проведения встречи экспертов CNS MeetUp, 21.02.2022</t>
  </si>
  <si>
    <t>04.03.2022 20:26:29</t>
  </si>
  <si>
    <t>Аренда помещения для проведения мероприятия для родителей детей и молодых взрослых с опухолями мозга, а также их окружения, по теме  «Канцерофоия», 18.02.2022</t>
  </si>
  <si>
    <t>04.03.2022 20:26:30</t>
  </si>
  <si>
    <t>Оплата логистических расходов (ж/д 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Солодовой С.В., специалиста АУ ВО "ОЦРДП "ПАРУС НАДЕЖДЫ" (г. Воронеж)</t>
  </si>
  <si>
    <t>04.03.2022 20:26:32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</si>
  <si>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Ахметзянова Д.М., специалиста ГБУЗ ЧОДКБ (г. Челябинск)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</si>
  <si>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Окуловой А.С., специалиста ДРКБ МЗ РТ ГАУЗ (г. Казань)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</si>
  <si>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Ребриной Н.А., специалиста ГАУЗ ТО "ДЛРЦ "НАДЕЖДА" (г. Тюмень)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</si>
  <si>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Шафигиной В.А., специалиста ГБУЗ РДКБ МЗ республики Башкортостан (г. Уфа)</t>
  </si>
  <si>
    <t>04.03.2022 20:26:34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</si>
  <si>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Ахметзянова Д.М., специалиста ГБУЗ ЧОДКБ (г. Челябинск)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</si>
  <si>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Окуловой А.С., специалиста ДРКБ МЗ РТ ГАУЗ (г. Казань)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</si>
  <si>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Ребриной Н.А., специалиста ГАУЗ ТО "ДЛРЦ "НАДЕЖДА" (г. Тюмень)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</si>
  <si>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Солодовой С.В., специалиста АУ ВО "ОЦРДП "ПАРУС НАДЕЖДЫ" (г. Воронеж)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</si>
  <si>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Шафигиной В.А., специалиста ГБУЗ РДКБ МЗ республики Башкортостан (г. Уфа)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</si>
  <si>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Гончаровой О.Б., специалиста ГБУЗ ЧОДКБ (г. Челябинск)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</si>
  <si>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Григорьевой Н.А., специалиста ГБУЗ АО "АОДКБ" (г. Архангельск)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</si>
  <si>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Каевой Д.Ф., специалиста ГБУЗ РДКБ МЗ республики Башкортостан (г. Уфа)</t>
  </si>
  <si>
    <t>10.03.2022 19:32:10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</si>
  <si>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Гончаровой О.Б., специалиста ГБУЗ ЧОДКБ (г. Челябинск)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</si>
  <si>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Григорьевой Н.А., специалиста ГБУЗ АО "АОДКБ" (г. Архангельск)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</si>
  <si>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Дегаевой В.В., специалиста ОДКБ ГАУЗ СО (г. Екатеринбург)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</si>
  <si>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Каевой Д.Ф., специалиста ГБУЗ РДКБ МЗ республики Башкортостан (г. Уфа)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</si>
  <si>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Мирошниковой А.С., специалиста ЛРНЦ "Русское Поле" (Московская обл.)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</si>
  <si>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Печатниковой Т.О., специалиста НКМЦ ИМ. З. И. КРУГЛОЙ БУЗ ОРЛОВСКОЙ ОБЛАСТИ (г. Орел)</t>
  </si>
  <si>
    <t>11.03.2022 18:33:08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</si>
  <si>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Мирошниковой А.С., специалиста ЛРНЦ "Русское Поле" (Московская обл.)</t>
  </si>
  <si>
    <t>11.03.2022 18:33:12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</si>
  <si>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Дегаевой В.В., специалиста ОДКБ ГАУЗ СО (г. Екатеринбург)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</si>
  <si>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Печатниковой Т.О., специалиста НКМЦ ИМ. З. И. КРУГЛОЙ БУЗ ОРЛОВСКОЙ ОБЛАСТИ (г. Орел)</t>
  </si>
  <si>
    <t>16.03.2022 14:48:35</t>
  </si>
  <si>
    <t>21.03.2022 18:09:38</t>
  </si>
  <si>
    <t>Оплата за организацию онлайн-трансляции мероприятия для родителей детей и молодых взрослых с опухолями мозга, а также их окружения, по теме  «Канцерофоия», 18.02.2022</t>
  </si>
  <si>
    <t>21.03.2022 18:09:55</t>
  </si>
  <si>
    <t xml:space="preserve">Оплата за обучение специалиста НКМЦ ИМ. З. И. КРУГЛОЙ БУЗ ОРЛОВСКОЙ ОБЛАСТИ (г. Олел) Андреевой Н.С., по программе профессиональной переподготовки "Нейропсихология" на базе Института дополнительного профессиого образованияя, г.Киров, 15.03.2022-23.12.2022   </t>
  </si>
  <si>
    <t>25.03.2022 17:24:14</t>
  </si>
  <si>
    <t>25.03.2022 17:24:15</t>
  </si>
  <si>
    <t>Оплата за производство полиграфической продукции в рамках издания информационных и образовательных материалов для врачей и сотрудников медучреждений</t>
  </si>
  <si>
    <t>25.03.2022 17:24:17</t>
  </si>
  <si>
    <t>25.03.2022 17:24:18</t>
  </si>
  <si>
    <t>25.03.2022 17:24:19</t>
  </si>
  <si>
    <t>25.03.2022 17:24:20</t>
  </si>
  <si>
    <t>25.03.2022 17:24:21</t>
  </si>
  <si>
    <t>25.03.2022 17:24:22</t>
  </si>
  <si>
    <t>25.03.2022 17:24:23</t>
  </si>
  <si>
    <t>09.03.2022 18:32:12</t>
  </si>
  <si>
    <t>Оплата за оборудование для анализа и хранения информации для НМИЦ нейрохирургиии им. Н.Н. Бурденко</t>
  </si>
  <si>
    <t>Предоплата (70%) за медицинские функциональные кровати для НИИДОГиТ им. Р.М. Горбачевой</t>
  </si>
  <si>
    <t>21.03.2022 18:10:11</t>
  </si>
  <si>
    <t>Предоплата (80%) за микроскоп операционный нейрохирургический для РДКБ</t>
  </si>
  <si>
    <t>22.03.2022 18:20:08</t>
  </si>
  <si>
    <t>Оплата за расходные материалы для проведения цитогенетических исследований для НИИДОГиТ им. Р.М. Горбачевой</t>
  </si>
  <si>
    <t>24.03.2022 18:15:15</t>
  </si>
  <si>
    <t>24.03.2022 18:15:22</t>
  </si>
  <si>
    <t>Оплата за расходные материалы для проведения инвазивного видео-ЭЭГ мониторинга для РДКБ</t>
  </si>
  <si>
    <t>24.03.2022 18:15:23</t>
  </si>
  <si>
    <t>Оплата за расходные материалы для провед-я хронического инвазивного видео ЭЭГ-мониторинга для  Морозовской ДГКБ</t>
  </si>
  <si>
    <t>31.03.2022 16:45:40</t>
  </si>
  <si>
    <t>Доплата (50%) за тренажер для механотерапии для РДКБ</t>
  </si>
  <si>
    <t>Прочие расходы Фонда</t>
  </si>
  <si>
    <t>Налог на прибыль по деятельности, приносящей доход за IV квартал 2021 года</t>
  </si>
  <si>
    <t>Комиссии и расходы:</t>
  </si>
  <si>
    <t>Расходы на услуги банка:</t>
  </si>
  <si>
    <t>ИТОГО: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</si>
  <si>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март 2022 г.</t>
  </si>
  <si>
    <t>Нефинансовые расходы, стоимость, руб</t>
  </si>
  <si>
    <t xml:space="preserve">                                      -    </t>
  </si>
  <si>
    <t>Безвозмездные услуги по проживанию и отдыху всех участников программы, комплексному питанию участников (являющихся благополучателями Фонда)  выездной реабилитационной программы для молодых взрослых, г. Сочи 14.03.2022-18.03.2022 (нефинансовое пожертвование ООО "ХИЛЛС ПОЛЯНА")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</si>
</sst>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###\ ###\ ###\ ##0.00"/>
    <numFmt numFmtId="167" formatCode="dd\.mm\.yyyy;@"/>
    <numFmt numFmtId="168" formatCode="dd/mm/yy;@"/>
    <numFmt numFmtId="169" formatCode="_-* #,##0.00\ _р_._-;\-* #,##0.00\ _р_._-;_-* &quot;-&quot;??\ _р_._-;_-@_-"/>
    <numFmt numFmtId="170" formatCode="[$$-409]#,##0.00"/>
    <numFmt numFmtId="171" formatCode="dd/mm/yy\ h:mm;@"/>
    <numFmt numFmtId="172" formatCode="#\ ##0.00"/>
    <numFmt numFmtId="173" formatCode="#,##0.0000\ _р_."/>
    <numFmt numFmtId="174" formatCode="_-[$$-409]* #,##0.00_ ;_-[$$-409]* \-#,##0.00\ ;_-[$$-409]* &quot;-&quot;??_ ;_-@_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9" fontId="17" fillId="0" borderId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9" fontId="27" fillId="0" borderId="0" applyFont="0" applyFill="0" applyBorder="0" applyAlignment="0" applyProtection="0"/>
    <xf numFmtId="0" fontId="28" fillId="0" borderId="0"/>
    <xf numFmtId="165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164" fontId="6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7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14" fontId="19" fillId="6" borderId="4" xfId="5" applyNumberFormat="1" applyFont="1" applyFill="1" applyBorder="1" applyAlignment="1">
      <alignment horizontal="center"/>
    </xf>
    <xf numFmtId="4" fontId="19" fillId="6" borderId="4" xfId="5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4" fontId="20" fillId="5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5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3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49" fontId="20" fillId="5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5" borderId="4" xfId="4" applyNumberFormat="1" applyFont="1" applyFill="1" applyBorder="1" applyAlignment="1">
      <alignment horizontal="center" vertical="center" wrapText="1"/>
    </xf>
    <xf numFmtId="49" fontId="18" fillId="5" borderId="4" xfId="4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5" fillId="0" borderId="0" xfId="2"/>
    <xf numFmtId="0" fontId="13" fillId="2" borderId="0" xfId="2" applyFont="1" applyFill="1" applyAlignment="1">
      <alignment horizontal="center" vertical="center" wrapText="1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5" borderId="4" xfId="4" applyNumberFormat="1" applyFont="1" applyFill="1" applyBorder="1" applyAlignment="1">
      <alignment horizontal="center" vertical="center"/>
    </xf>
    <xf numFmtId="171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171" fontId="18" fillId="5" borderId="1" xfId="4" applyNumberFormat="1" applyFont="1" applyFill="1" applyBorder="1" applyAlignment="1">
      <alignment horizontal="center" vertical="center" wrapText="1"/>
    </xf>
    <xf numFmtId="14" fontId="18" fillId="5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27" fillId="0" borderId="0" xfId="9"/>
    <xf numFmtId="0" fontId="13" fillId="2" borderId="0" xfId="9" applyFont="1" applyFill="1"/>
    <xf numFmtId="14" fontId="20" fillId="5" borderId="1" xfId="10" applyNumberFormat="1" applyFont="1" applyFill="1" applyBorder="1" applyAlignment="1">
      <alignment horizontal="center" vertical="center" wrapText="1"/>
    </xf>
    <xf numFmtId="4" fontId="18" fillId="5" borderId="4" xfId="10" applyNumberFormat="1" applyFont="1" applyFill="1" applyBorder="1" applyAlignment="1">
      <alignment horizontal="center" vertical="center" wrapText="1"/>
    </xf>
    <xf numFmtId="0" fontId="13" fillId="0" borderId="0" xfId="9" applyFont="1"/>
    <xf numFmtId="164" fontId="14" fillId="0" borderId="0" xfId="6" applyFont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14" fontId="18" fillId="5" borderId="4" xfId="10" applyNumberFormat="1" applyFont="1" applyFill="1" applyBorder="1" applyAlignment="1">
      <alignment horizontal="center" vertical="center" wrapText="1"/>
    </xf>
    <xf numFmtId="2" fontId="18" fillId="5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1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5" borderId="2" xfId="4" applyNumberFormat="1" applyFont="1" applyFill="1" applyBorder="1" applyAlignment="1">
      <alignment vertical="center" wrapText="1"/>
    </xf>
    <xf numFmtId="4" fontId="20" fillId="5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2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2" fillId="0" borderId="4" xfId="7" applyNumberFormat="1" applyFont="1" applyBorder="1" applyAlignment="1">
      <alignment horizontal="center"/>
    </xf>
    <xf numFmtId="4" fontId="29" fillId="0" borderId="4" xfId="7" applyNumberFormat="1" applyFont="1" applyBorder="1" applyAlignment="1">
      <alignment horizontal="right" vertical="center"/>
    </xf>
    <xf numFmtId="4" fontId="29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72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24" fillId="0" borderId="0" xfId="0" applyFont="1"/>
    <xf numFmtId="14" fontId="18" fillId="5" borderId="5" xfId="4" applyNumberFormat="1" applyFont="1" applyFill="1" applyBorder="1" applyAlignment="1">
      <alignment horizontal="center" vertical="center" wrapText="1"/>
    </xf>
    <xf numFmtId="4" fontId="18" fillId="5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5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9" fontId="2" fillId="0" borderId="4" xfId="0" applyNumberFormat="1" applyFont="1" applyBorder="1" applyProtection="1">
      <protection locked="0"/>
    </xf>
    <xf numFmtId="4" fontId="18" fillId="5" borderId="4" xfId="5" applyNumberFormat="1" applyFont="1" applyFill="1" applyBorder="1" applyAlignment="1">
      <alignment horizontal="right" vertical="center" wrapText="1"/>
    </xf>
    <xf numFmtId="169" fontId="18" fillId="5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4" fontId="9" fillId="2" borderId="0" xfId="6" applyNumberFormat="1" applyFont="1" applyFill="1" applyAlignment="1">
      <alignment horizontal="right" indent="1"/>
    </xf>
    <xf numFmtId="170" fontId="9" fillId="0" borderId="4" xfId="0" applyNumberFormat="1" applyFont="1" applyBorder="1" applyAlignment="1" applyProtection="1">
      <alignment horizontal="right"/>
      <protection locked="0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167" fontId="9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8" fillId="5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13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20" fillId="5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14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5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11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4" fontId="18" fillId="5" borderId="7" xfId="4" applyNumberFormat="1" applyFont="1" applyFill="1" applyBorder="1" applyAlignment="1">
      <alignment horizontal="center" vertical="center" wrapText="1"/>
    </xf>
    <xf numFmtId="4" fontId="18" fillId="5" borderId="7" xfId="4" applyNumberFormat="1" applyFont="1" applyFill="1" applyBorder="1" applyAlignment="1">
      <alignment horizontal="center" vertical="center" wrapText="1"/>
    </xf>
    <xf numFmtId="4" fontId="20" fillId="5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14" fillId="2" borderId="0" xfId="6" applyNumberFormat="1" applyFont="1" applyFill="1" applyAlignment="1">
      <alignment horizontal="center"/>
    </xf>
    <xf numFmtId="14" fontId="15" fillId="2" borderId="0" xfId="2" applyNumberFormat="1" applyFill="1"/>
    <xf numFmtId="0" fontId="15" fillId="2" borderId="0" xfId="2" applyFill="1"/>
    <xf numFmtId="171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2" borderId="4" xfId="2" applyNumberFormat="1" applyFont="1" applyFill="1" applyBorder="1" applyAlignment="1">
      <alignment horizontal="center" vertical="center" wrapText="1"/>
    </xf>
    <xf numFmtId="172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14" fillId="2" borderId="0" xfId="6" applyFont="1" applyFill="1" applyAlignment="1">
      <alignment horizontal="center"/>
    </xf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  <xf numFmtId="0" fontId="27" fillId="2" borderId="0" xfId="9" applyFill="1"/>
    <xf numFmtId="169" fontId="2" fillId="2" borderId="0" xfId="4" applyFont="1" applyFill="1"/>
    <xf numFmtId="173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4" fontId="0" fillId="0" borderId="4" xfId="6" applyNumberFormat="1" applyFont="1" applyBorder="1" applyAlignment="1">
      <alignment horizontal="right" vertical="center" wrapText="1" shrinkToFit="1"/>
    </xf>
    <xf numFmtId="0" fontId="8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8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64" fontId="10" fillId="3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9" fillId="2" borderId="4" xfId="0" applyFont="1" applyFill="1" applyBorder="1" applyAlignment="1">
      <alignment horizontal="left" wrapText="1"/>
    </xf>
    <xf numFmtId="166" fontId="9" fillId="0" borderId="4" xfId="0" applyNumberFormat="1" applyFont="1" applyBorder="1" applyProtection="1">
      <protection locked="0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9" fillId="0" borderId="4" xfId="0" quotePrefix="1" applyNumberFormat="1" applyFont="1" applyBorder="1" applyAlignment="1" applyProtection="1">
      <alignment wrapText="1"/>
      <protection locked="0"/>
    </xf>
    <xf numFmtId="0" fontId="2" fillId="2" borderId="4" xfId="0" quotePrefix="1" applyFont="1" applyFill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174" fontId="21" fillId="3" borderId="4" xfId="0" applyNumberFormat="1" applyFont="1" applyFill="1" applyBorder="1" applyAlignment="1" applyProtection="1">
      <alignment horizontal="right" vertical="center"/>
      <protection locked="0"/>
    </xf>
    <xf numFmtId="43" fontId="18" fillId="5" borderId="4" xfId="14" applyFont="1" applyFill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left" vertical="center"/>
    </xf>
    <xf numFmtId="2" fontId="18" fillId="5" borderId="7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4" fontId="8" fillId="4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 wrapText="1"/>
    </xf>
    <xf numFmtId="166" fontId="9" fillId="0" borderId="4" xfId="0" applyNumberFormat="1" applyFont="1" applyBorder="1" applyAlignment="1" applyProtection="1">
      <alignment horizontal="right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14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/>
    <xf numFmtId="0" fontId="9" fillId="2" borderId="0" xfId="0" applyFont="1" applyFill="1"/>
    <xf numFmtId="4" fontId="2" fillId="2" borderId="0" xfId="0" applyNumberFormat="1" applyFont="1" applyFill="1" applyBorder="1"/>
    <xf numFmtId="0" fontId="2" fillId="0" borderId="0" xfId="0" applyFont="1" applyFill="1"/>
    <xf numFmtId="0" fontId="3" fillId="3" borderId="1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left" wrapText="1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49" fontId="9" fillId="0" borderId="4" xfId="0" quotePrefix="1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0" fillId="0" borderId="4" xfId="0" applyNumberFormat="1" applyBorder="1" applyAlignment="1">
      <alignment wrapText="1"/>
    </xf>
    <xf numFmtId="0" fontId="10" fillId="3" borderId="2" xfId="0" applyFont="1" applyFill="1" applyBorder="1" applyAlignment="1"/>
    <xf numFmtId="164" fontId="10" fillId="3" borderId="3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166" fontId="9" fillId="0" borderId="7" xfId="0" applyNumberFormat="1" applyFont="1" applyFill="1" applyBorder="1" applyAlignment="1" applyProtection="1">
      <protection locked="0"/>
    </xf>
    <xf numFmtId="0" fontId="2" fillId="0" borderId="7" xfId="0" applyFont="1" applyFill="1" applyBorder="1"/>
    <xf numFmtId="14" fontId="20" fillId="5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20" fillId="5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20" fillId="5" borderId="2" xfId="1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2" xfId="5" applyNumberFormat="1" applyFont="1" applyFill="1" applyBorder="1" applyAlignment="1">
      <alignment horizontal="center" vertical="center" wrapText="1"/>
    </xf>
    <xf numFmtId="14" fontId="20" fillId="5" borderId="3" xfId="5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2" xfId="4" applyNumberFormat="1" applyFont="1" applyFill="1" applyBorder="1" applyAlignment="1">
      <alignment horizontal="center" vertical="center" wrapText="1"/>
    </xf>
    <xf numFmtId="14" fontId="20" fillId="5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5" borderId="4" xfId="5" applyNumberFormat="1" applyFont="1" applyFill="1" applyBorder="1" applyAlignment="1">
      <alignment horizontal="center" vertical="center" wrapText="1"/>
    </xf>
    <xf numFmtId="14" fontId="19" fillId="5" borderId="4" xfId="4" applyNumberFormat="1" applyFont="1" applyFill="1" applyBorder="1" applyAlignment="1">
      <alignment horizontal="center" vertical="center" wrapText="1"/>
    </xf>
    <xf numFmtId="14" fontId="18" fillId="5" borderId="1" xfId="3" applyNumberFormat="1" applyFont="1" applyFill="1" applyBorder="1" applyAlignment="1">
      <alignment horizontal="center" vertical="center" wrapText="1"/>
    </xf>
    <xf numFmtId="14" fontId="18" fillId="5" borderId="3" xfId="3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14" fontId="18" fillId="5" borderId="8" xfId="4" applyNumberFormat="1" applyFont="1" applyFill="1" applyBorder="1" applyAlignment="1">
      <alignment horizontal="center" vertical="center" wrapText="1"/>
    </xf>
    <xf numFmtId="14" fontId="18" fillId="5" borderId="9" xfId="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3" fontId="9" fillId="0" borderId="4" xfId="14" applyFont="1" applyBorder="1" applyProtection="1">
      <protection locked="0"/>
    </xf>
    <xf numFmtId="43" fontId="8" fillId="4" borderId="4" xfId="14" applyFont="1" applyFill="1" applyBorder="1" applyAlignment="1">
      <alignment horizontal="right" vertical="top"/>
    </xf>
    <xf numFmtId="43" fontId="10" fillId="3" borderId="2" xfId="14" applyFont="1" applyFill="1" applyBorder="1" applyAlignment="1">
      <alignment horizontal="left" vertical="center"/>
    </xf>
    <xf numFmtId="43" fontId="10" fillId="3" borderId="1" xfId="14" applyFont="1" applyFill="1" applyBorder="1" applyAlignment="1">
      <alignment horizontal="left" vertical="center"/>
    </xf>
    <xf numFmtId="43" fontId="10" fillId="3" borderId="1" xfId="14" applyFont="1" applyFill="1" applyBorder="1" applyAlignment="1"/>
    <xf numFmtId="43" fontId="10" fillId="3" borderId="2" xfId="14" applyFont="1" applyFill="1" applyBorder="1" applyAlignment="1"/>
    <xf numFmtId="43" fontId="9" fillId="0" borderId="7" xfId="14" applyFont="1" applyFill="1" applyBorder="1" applyAlignment="1" applyProtection="1">
      <protection locked="0"/>
    </xf>
  </cellXfs>
  <cellStyles count="17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3" xfId="4"/>
    <cellStyle name="Финансовый 3" xfId="6"/>
    <cellStyle name="Финансовый 4" xfId="16"/>
    <cellStyle name="Финансовый 9" xfId="10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C35BED0-1F37-49F8-816B-24E1CBD6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EI734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" sqref="E2"/>
    </sheetView>
  </sheetViews>
  <sheetFormatPr defaultColWidth="9.140625" defaultRowHeight="12.75" x14ac:dyDescent="0.2"/>
  <cols>
    <col min="1" max="1" width="7.5703125" style="169" customWidth="1"/>
    <col min="2" max="2" width="30" style="169" customWidth="1"/>
    <col min="3" max="4" width="26.42578125" style="20" customWidth="1"/>
    <col min="5" max="5" width="114.7109375" style="19" customWidth="1"/>
    <col min="6" max="815" width="9.140625" style="277"/>
    <col min="816" max="16384" width="9.140625" style="169"/>
  </cols>
  <sheetData>
    <row r="1" spans="1:815" s="3" customFormat="1" ht="45.75" customHeight="1" x14ac:dyDescent="0.2">
      <c r="A1" s="289"/>
      <c r="B1" s="269"/>
      <c r="C1" s="319" t="s">
        <v>13116</v>
      </c>
      <c r="D1" s="319"/>
      <c r="E1" s="319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7"/>
      <c r="IM1" s="277"/>
      <c r="IN1" s="277"/>
      <c r="IO1" s="277"/>
      <c r="IP1" s="277"/>
      <c r="IQ1" s="277"/>
      <c r="IR1" s="277"/>
      <c r="IS1" s="277"/>
      <c r="IT1" s="277"/>
      <c r="IU1" s="277"/>
      <c r="IV1" s="277"/>
      <c r="IW1" s="277"/>
      <c r="IX1" s="277"/>
      <c r="IY1" s="277"/>
      <c r="IZ1" s="277"/>
      <c r="JA1" s="277"/>
      <c r="JB1" s="277"/>
      <c r="JC1" s="277"/>
      <c r="JD1" s="277"/>
      <c r="JE1" s="277"/>
      <c r="JF1" s="277"/>
      <c r="JG1" s="277"/>
      <c r="JH1" s="277"/>
      <c r="JI1" s="277"/>
      <c r="JJ1" s="277"/>
      <c r="JK1" s="277"/>
      <c r="JL1" s="277"/>
      <c r="JM1" s="277"/>
      <c r="JN1" s="277"/>
      <c r="JO1" s="277"/>
      <c r="JP1" s="277"/>
      <c r="JQ1" s="277"/>
      <c r="JR1" s="277"/>
      <c r="JS1" s="277"/>
      <c r="JT1" s="277"/>
      <c r="JU1" s="277"/>
      <c r="JV1" s="277"/>
      <c r="JW1" s="277"/>
      <c r="JX1" s="277"/>
      <c r="JY1" s="277"/>
      <c r="JZ1" s="277"/>
      <c r="KA1" s="277"/>
      <c r="KB1" s="277"/>
      <c r="KC1" s="277"/>
      <c r="KD1" s="277"/>
      <c r="KE1" s="277"/>
      <c r="KF1" s="277"/>
      <c r="KG1" s="277"/>
      <c r="KH1" s="277"/>
      <c r="KI1" s="277"/>
      <c r="KJ1" s="277"/>
      <c r="KK1" s="277"/>
      <c r="KL1" s="277"/>
      <c r="KM1" s="277"/>
      <c r="KN1" s="277"/>
      <c r="KO1" s="277"/>
      <c r="KP1" s="277"/>
      <c r="KQ1" s="277"/>
      <c r="KR1" s="277"/>
      <c r="KS1" s="277"/>
      <c r="KT1" s="277"/>
      <c r="KU1" s="277"/>
      <c r="KV1" s="277"/>
      <c r="KW1" s="277"/>
      <c r="KX1" s="277"/>
      <c r="KY1" s="277"/>
      <c r="KZ1" s="277"/>
      <c r="LA1" s="277"/>
      <c r="LB1" s="277"/>
      <c r="LC1" s="277"/>
      <c r="LD1" s="277"/>
      <c r="LE1" s="277"/>
      <c r="LF1" s="277"/>
      <c r="LG1" s="277"/>
      <c r="LH1" s="277"/>
      <c r="LI1" s="277"/>
      <c r="LJ1" s="277"/>
      <c r="LK1" s="277"/>
      <c r="LL1" s="277"/>
      <c r="LM1" s="277"/>
      <c r="LN1" s="277"/>
      <c r="LO1" s="277"/>
      <c r="LP1" s="277"/>
      <c r="LQ1" s="277"/>
      <c r="LR1" s="277"/>
      <c r="LS1" s="277"/>
      <c r="LT1" s="277"/>
      <c r="LU1" s="277"/>
      <c r="LV1" s="277"/>
      <c r="LW1" s="277"/>
      <c r="LX1" s="277"/>
      <c r="LY1" s="277"/>
      <c r="LZ1" s="277"/>
      <c r="MA1" s="277"/>
      <c r="MB1" s="277"/>
      <c r="MC1" s="277"/>
      <c r="MD1" s="277"/>
      <c r="ME1" s="277"/>
      <c r="MF1" s="277"/>
      <c r="MG1" s="277"/>
      <c r="MH1" s="277"/>
      <c r="MI1" s="277"/>
      <c r="MJ1" s="277"/>
      <c r="MK1" s="277"/>
      <c r="ML1" s="277"/>
      <c r="MM1" s="277"/>
      <c r="MN1" s="277"/>
      <c r="MO1" s="277"/>
      <c r="MP1" s="277"/>
      <c r="MQ1" s="277"/>
      <c r="MR1" s="277"/>
      <c r="MS1" s="277"/>
      <c r="MT1" s="277"/>
      <c r="MU1" s="277"/>
      <c r="MV1" s="277"/>
      <c r="MW1" s="277"/>
      <c r="MX1" s="277"/>
      <c r="MY1" s="277"/>
      <c r="MZ1" s="277"/>
      <c r="NA1" s="277"/>
      <c r="NB1" s="277"/>
      <c r="NC1" s="277"/>
      <c r="ND1" s="277"/>
      <c r="NE1" s="277"/>
      <c r="NF1" s="277"/>
      <c r="NG1" s="277"/>
      <c r="NH1" s="277"/>
      <c r="NI1" s="277"/>
      <c r="NJ1" s="277"/>
      <c r="NK1" s="277"/>
      <c r="NL1" s="277"/>
      <c r="NM1" s="277"/>
      <c r="NN1" s="277"/>
      <c r="NO1" s="277"/>
      <c r="NP1" s="277"/>
      <c r="NQ1" s="277"/>
      <c r="NR1" s="277"/>
      <c r="NS1" s="277"/>
      <c r="NT1" s="277"/>
      <c r="NU1" s="277"/>
      <c r="NV1" s="277"/>
      <c r="NW1" s="277"/>
      <c r="NX1" s="277"/>
      <c r="NY1" s="277"/>
      <c r="NZ1" s="277"/>
      <c r="OA1" s="277"/>
      <c r="OB1" s="277"/>
      <c r="OC1" s="277"/>
      <c r="OD1" s="277"/>
      <c r="OE1" s="277"/>
      <c r="OF1" s="277"/>
      <c r="OG1" s="277"/>
      <c r="OH1" s="277"/>
      <c r="OI1" s="277"/>
      <c r="OJ1" s="277"/>
      <c r="OK1" s="277"/>
      <c r="OL1" s="277"/>
      <c r="OM1" s="277"/>
      <c r="ON1" s="277"/>
      <c r="OO1" s="277"/>
      <c r="OP1" s="277"/>
      <c r="OQ1" s="277"/>
      <c r="OR1" s="277"/>
      <c r="OS1" s="277"/>
      <c r="OT1" s="277"/>
      <c r="OU1" s="277"/>
      <c r="OV1" s="277"/>
      <c r="OW1" s="277"/>
      <c r="OX1" s="277"/>
      <c r="OY1" s="277"/>
      <c r="OZ1" s="277"/>
      <c r="PA1" s="277"/>
      <c r="PB1" s="277"/>
      <c r="PC1" s="277"/>
      <c r="PD1" s="277"/>
      <c r="PE1" s="277"/>
      <c r="PF1" s="277"/>
      <c r="PG1" s="277"/>
      <c r="PH1" s="277"/>
      <c r="PI1" s="277"/>
      <c r="PJ1" s="277"/>
      <c r="PK1" s="277"/>
      <c r="PL1" s="277"/>
      <c r="PM1" s="277"/>
      <c r="PN1" s="277"/>
      <c r="PO1" s="277"/>
      <c r="PP1" s="277"/>
      <c r="PQ1" s="277"/>
      <c r="PR1" s="277"/>
      <c r="PS1" s="277"/>
      <c r="PT1" s="277"/>
      <c r="PU1" s="277"/>
      <c r="PV1" s="277"/>
      <c r="PW1" s="277"/>
      <c r="PX1" s="277"/>
      <c r="PY1" s="277"/>
      <c r="PZ1" s="277"/>
      <c r="QA1" s="277"/>
      <c r="QB1" s="277"/>
      <c r="QC1" s="277"/>
      <c r="QD1" s="277"/>
      <c r="QE1" s="277"/>
      <c r="QF1" s="277"/>
      <c r="QG1" s="277"/>
      <c r="QH1" s="277"/>
      <c r="QI1" s="277"/>
      <c r="QJ1" s="277"/>
      <c r="QK1" s="277"/>
      <c r="QL1" s="277"/>
      <c r="QM1" s="277"/>
      <c r="QN1" s="277"/>
      <c r="QO1" s="277"/>
      <c r="QP1" s="277"/>
      <c r="QQ1" s="277"/>
      <c r="QR1" s="277"/>
      <c r="QS1" s="277"/>
      <c r="QT1" s="277"/>
      <c r="QU1" s="277"/>
      <c r="QV1" s="277"/>
      <c r="QW1" s="277"/>
      <c r="QX1" s="277"/>
      <c r="QY1" s="277"/>
      <c r="QZ1" s="277"/>
      <c r="RA1" s="277"/>
      <c r="RB1" s="277"/>
      <c r="RC1" s="277"/>
      <c r="RD1" s="277"/>
      <c r="RE1" s="277"/>
      <c r="RF1" s="277"/>
      <c r="RG1" s="277"/>
      <c r="RH1" s="277"/>
      <c r="RI1" s="277"/>
      <c r="RJ1" s="277"/>
      <c r="RK1" s="277"/>
      <c r="RL1" s="277"/>
      <c r="RM1" s="277"/>
      <c r="RN1" s="277"/>
      <c r="RO1" s="277"/>
      <c r="RP1" s="277"/>
      <c r="RQ1" s="277"/>
      <c r="RR1" s="277"/>
      <c r="RS1" s="277"/>
      <c r="RT1" s="277"/>
      <c r="RU1" s="277"/>
      <c r="RV1" s="277"/>
      <c r="RW1" s="277"/>
      <c r="RX1" s="277"/>
      <c r="RY1" s="277"/>
      <c r="RZ1" s="277"/>
      <c r="SA1" s="277"/>
      <c r="SB1" s="277"/>
      <c r="SC1" s="277"/>
      <c r="SD1" s="277"/>
      <c r="SE1" s="277"/>
      <c r="SF1" s="277"/>
      <c r="SG1" s="277"/>
      <c r="SH1" s="277"/>
      <c r="SI1" s="277"/>
      <c r="SJ1" s="277"/>
      <c r="SK1" s="277"/>
      <c r="SL1" s="277"/>
      <c r="SM1" s="277"/>
      <c r="SN1" s="277"/>
      <c r="SO1" s="277"/>
      <c r="SP1" s="277"/>
      <c r="SQ1" s="277"/>
      <c r="SR1" s="277"/>
      <c r="SS1" s="277"/>
      <c r="ST1" s="277"/>
      <c r="SU1" s="277"/>
      <c r="SV1" s="277"/>
      <c r="SW1" s="277"/>
      <c r="SX1" s="277"/>
      <c r="SY1" s="277"/>
      <c r="SZ1" s="277"/>
      <c r="TA1" s="277"/>
      <c r="TB1" s="277"/>
      <c r="TC1" s="277"/>
      <c r="TD1" s="277"/>
      <c r="TE1" s="277"/>
      <c r="TF1" s="277"/>
      <c r="TG1" s="277"/>
      <c r="TH1" s="277"/>
      <c r="TI1" s="277"/>
      <c r="TJ1" s="277"/>
      <c r="TK1" s="277"/>
      <c r="TL1" s="277"/>
      <c r="TM1" s="277"/>
      <c r="TN1" s="277"/>
      <c r="TO1" s="277"/>
      <c r="TP1" s="277"/>
      <c r="TQ1" s="277"/>
      <c r="TR1" s="277"/>
      <c r="TS1" s="277"/>
      <c r="TT1" s="277"/>
      <c r="TU1" s="277"/>
      <c r="TV1" s="277"/>
      <c r="TW1" s="277"/>
      <c r="TX1" s="277"/>
      <c r="TY1" s="277"/>
      <c r="TZ1" s="277"/>
      <c r="UA1" s="277"/>
      <c r="UB1" s="277"/>
      <c r="UC1" s="277"/>
      <c r="UD1" s="277"/>
      <c r="UE1" s="277"/>
      <c r="UF1" s="277"/>
      <c r="UG1" s="277"/>
      <c r="UH1" s="277"/>
      <c r="UI1" s="277"/>
      <c r="UJ1" s="277"/>
      <c r="UK1" s="277"/>
      <c r="UL1" s="277"/>
      <c r="UM1" s="277"/>
      <c r="UN1" s="277"/>
      <c r="UO1" s="277"/>
      <c r="UP1" s="277"/>
      <c r="UQ1" s="277"/>
      <c r="UR1" s="277"/>
      <c r="US1" s="277"/>
      <c r="UT1" s="277"/>
      <c r="UU1" s="277"/>
      <c r="UV1" s="277"/>
      <c r="UW1" s="277"/>
      <c r="UX1" s="277"/>
      <c r="UY1" s="277"/>
      <c r="UZ1" s="277"/>
      <c r="VA1" s="277"/>
      <c r="VB1" s="277"/>
      <c r="VC1" s="277"/>
      <c r="VD1" s="277"/>
      <c r="VE1" s="277"/>
      <c r="VF1" s="277"/>
      <c r="VG1" s="277"/>
      <c r="VH1" s="277"/>
      <c r="VI1" s="277"/>
      <c r="VJ1" s="277"/>
      <c r="VK1" s="277"/>
      <c r="VL1" s="277"/>
      <c r="VM1" s="277"/>
      <c r="VN1" s="277"/>
      <c r="VO1" s="277"/>
      <c r="VP1" s="277"/>
      <c r="VQ1" s="277"/>
      <c r="VR1" s="277"/>
      <c r="VS1" s="277"/>
      <c r="VT1" s="277"/>
      <c r="VU1" s="277"/>
      <c r="VV1" s="277"/>
      <c r="VW1" s="277"/>
      <c r="VX1" s="277"/>
      <c r="VY1" s="277"/>
      <c r="VZ1" s="277"/>
      <c r="WA1" s="277"/>
      <c r="WB1" s="277"/>
      <c r="WC1" s="277"/>
      <c r="WD1" s="277"/>
      <c r="WE1" s="277"/>
      <c r="WF1" s="277"/>
      <c r="WG1" s="277"/>
      <c r="WH1" s="277"/>
      <c r="WI1" s="277"/>
      <c r="WJ1" s="277"/>
      <c r="WK1" s="277"/>
      <c r="WL1" s="277"/>
      <c r="WM1" s="277"/>
      <c r="WN1" s="277"/>
      <c r="WO1" s="277"/>
      <c r="WP1" s="277"/>
      <c r="WQ1" s="277"/>
      <c r="WR1" s="277"/>
      <c r="WS1" s="277"/>
      <c r="WT1" s="277"/>
      <c r="WU1" s="277"/>
      <c r="WV1" s="277"/>
      <c r="WW1" s="277"/>
      <c r="WX1" s="277"/>
      <c r="WY1" s="277"/>
      <c r="WZ1" s="277"/>
      <c r="XA1" s="277"/>
      <c r="XB1" s="277"/>
      <c r="XC1" s="277"/>
      <c r="XD1" s="277"/>
      <c r="XE1" s="277"/>
      <c r="XF1" s="277"/>
      <c r="XG1" s="277"/>
      <c r="XH1" s="277"/>
      <c r="XI1" s="277"/>
      <c r="XJ1" s="277"/>
      <c r="XK1" s="277"/>
      <c r="XL1" s="277"/>
      <c r="XM1" s="277"/>
      <c r="XN1" s="277"/>
      <c r="XO1" s="277"/>
      <c r="XP1" s="277"/>
      <c r="XQ1" s="277"/>
      <c r="XR1" s="277"/>
      <c r="XS1" s="277"/>
      <c r="XT1" s="277"/>
      <c r="XU1" s="277"/>
      <c r="XV1" s="277"/>
      <c r="XW1" s="277"/>
      <c r="XX1" s="277"/>
      <c r="XY1" s="277"/>
      <c r="XZ1" s="277"/>
      <c r="YA1" s="277"/>
      <c r="YB1" s="277"/>
      <c r="YC1" s="277"/>
      <c r="YD1" s="277"/>
      <c r="YE1" s="277"/>
      <c r="YF1" s="277"/>
      <c r="YG1" s="277"/>
      <c r="YH1" s="277"/>
      <c r="YI1" s="277"/>
      <c r="YJ1" s="277"/>
      <c r="YK1" s="277"/>
      <c r="YL1" s="277"/>
      <c r="YM1" s="277"/>
      <c r="YN1" s="277"/>
      <c r="YO1" s="277"/>
      <c r="YP1" s="277"/>
      <c r="YQ1" s="277"/>
      <c r="YR1" s="277"/>
      <c r="YS1" s="277"/>
      <c r="YT1" s="277"/>
      <c r="YU1" s="277"/>
      <c r="YV1" s="277"/>
      <c r="YW1" s="277"/>
      <c r="YX1" s="277"/>
      <c r="YY1" s="277"/>
      <c r="YZ1" s="277"/>
      <c r="ZA1" s="277"/>
      <c r="ZB1" s="277"/>
      <c r="ZC1" s="277"/>
      <c r="ZD1" s="277"/>
      <c r="ZE1" s="277"/>
      <c r="ZF1" s="277"/>
      <c r="ZG1" s="277"/>
      <c r="ZH1" s="277"/>
      <c r="ZI1" s="277"/>
      <c r="ZJ1" s="277"/>
      <c r="ZK1" s="277"/>
      <c r="ZL1" s="277"/>
      <c r="ZM1" s="277"/>
      <c r="ZN1" s="277"/>
      <c r="ZO1" s="277"/>
      <c r="ZP1" s="277"/>
      <c r="ZQ1" s="277"/>
      <c r="ZR1" s="277"/>
      <c r="ZS1" s="277"/>
      <c r="ZT1" s="277"/>
      <c r="ZU1" s="277"/>
      <c r="ZV1" s="277"/>
      <c r="ZW1" s="277"/>
      <c r="ZX1" s="277"/>
      <c r="ZY1" s="277"/>
      <c r="ZZ1" s="277"/>
      <c r="AAA1" s="277"/>
      <c r="AAB1" s="277"/>
      <c r="AAC1" s="277"/>
      <c r="AAD1" s="277"/>
      <c r="AAE1" s="277"/>
      <c r="AAF1" s="277"/>
      <c r="AAG1" s="277"/>
      <c r="AAH1" s="277"/>
      <c r="AAI1" s="277"/>
      <c r="AAJ1" s="277"/>
      <c r="AAK1" s="277"/>
      <c r="AAL1" s="277"/>
      <c r="AAM1" s="277"/>
      <c r="AAN1" s="277"/>
      <c r="AAO1" s="277"/>
      <c r="AAP1" s="277"/>
      <c r="AAQ1" s="277"/>
      <c r="AAR1" s="277"/>
      <c r="AAS1" s="277"/>
      <c r="AAT1" s="277"/>
      <c r="AAU1" s="277"/>
      <c r="AAV1" s="277"/>
      <c r="AAW1" s="277"/>
      <c r="AAX1" s="277"/>
      <c r="AAY1" s="277"/>
      <c r="AAZ1" s="277"/>
      <c r="ABA1" s="277"/>
      <c r="ABB1" s="277"/>
      <c r="ABC1" s="277"/>
      <c r="ABD1" s="277"/>
      <c r="ABE1" s="277"/>
      <c r="ABF1" s="277"/>
      <c r="ABG1" s="277"/>
      <c r="ABH1" s="277"/>
      <c r="ABI1" s="277"/>
      <c r="ABJ1" s="277"/>
      <c r="ABK1" s="277"/>
      <c r="ABL1" s="277"/>
      <c r="ABM1" s="277"/>
      <c r="ABN1" s="277"/>
      <c r="ABO1" s="277"/>
      <c r="ABP1" s="277"/>
      <c r="ABQ1" s="277"/>
      <c r="ABR1" s="277"/>
      <c r="ABS1" s="277"/>
      <c r="ABT1" s="277"/>
      <c r="ABU1" s="277"/>
      <c r="ABV1" s="277"/>
      <c r="ABW1" s="277"/>
      <c r="ABX1" s="277"/>
      <c r="ABY1" s="277"/>
      <c r="ABZ1" s="277"/>
      <c r="ACA1" s="277"/>
      <c r="ACB1" s="277"/>
      <c r="ACC1" s="277"/>
      <c r="ACD1" s="277"/>
      <c r="ACE1" s="277"/>
      <c r="ACF1" s="277"/>
      <c r="ACG1" s="277"/>
      <c r="ACH1" s="277"/>
      <c r="ACI1" s="277"/>
      <c r="ACJ1" s="277"/>
      <c r="ACK1" s="277"/>
      <c r="ACL1" s="277"/>
      <c r="ACM1" s="277"/>
      <c r="ACN1" s="277"/>
      <c r="ACO1" s="277"/>
      <c r="ACP1" s="277"/>
      <c r="ACQ1" s="277"/>
      <c r="ACR1" s="277"/>
      <c r="ACS1" s="277"/>
      <c r="ACT1" s="277"/>
      <c r="ACU1" s="277"/>
      <c r="ACV1" s="277"/>
      <c r="ACW1" s="277"/>
      <c r="ACX1" s="277"/>
      <c r="ACY1" s="277"/>
      <c r="ACZ1" s="277"/>
      <c r="ADA1" s="277"/>
      <c r="ADB1" s="277"/>
      <c r="ADC1" s="277"/>
      <c r="ADD1" s="277"/>
      <c r="ADE1" s="277"/>
      <c r="ADF1" s="277"/>
      <c r="ADG1" s="277"/>
      <c r="ADH1" s="277"/>
      <c r="ADI1" s="277"/>
      <c r="ADJ1" s="277"/>
      <c r="ADK1" s="277"/>
      <c r="ADL1" s="277"/>
      <c r="ADM1" s="277"/>
      <c r="ADN1" s="277"/>
      <c r="ADO1" s="277"/>
      <c r="ADP1" s="277"/>
      <c r="ADQ1" s="277"/>
      <c r="ADR1" s="277"/>
      <c r="ADS1" s="277"/>
      <c r="ADT1" s="277"/>
      <c r="ADU1" s="277"/>
      <c r="ADV1" s="277"/>
      <c r="ADW1" s="277"/>
      <c r="ADX1" s="277"/>
      <c r="ADY1" s="277"/>
      <c r="ADZ1" s="277"/>
      <c r="AEA1" s="277"/>
      <c r="AEB1" s="277"/>
      <c r="AEC1" s="277"/>
      <c r="AED1" s="277"/>
      <c r="AEE1" s="277"/>
      <c r="AEF1" s="277"/>
      <c r="AEG1" s="277"/>
      <c r="AEH1" s="277"/>
      <c r="AEI1" s="277"/>
    </row>
    <row r="2" spans="1:815" s="4" customFormat="1" ht="15" x14ac:dyDescent="0.2">
      <c r="B2" s="320" t="s">
        <v>13117</v>
      </c>
      <c r="C2" s="321"/>
      <c r="D2" s="318"/>
      <c r="E2" s="5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PayPal'!C2+'Поступления Элекснет'!C2+'Поступления Dobro.mail.ru'!C2+'Поступления Благо.ру'!C2+'Поступления DonatePay'!C2</f>
        <v>52582709.121199712</v>
      </c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  <c r="IK2" s="277"/>
      <c r="IL2" s="277"/>
      <c r="IM2" s="277"/>
      <c r="IN2" s="277"/>
      <c r="IO2" s="277"/>
      <c r="IP2" s="277"/>
      <c r="IQ2" s="277"/>
      <c r="IR2" s="277"/>
      <c r="IS2" s="277"/>
      <c r="IT2" s="277"/>
      <c r="IU2" s="277"/>
      <c r="IV2" s="277"/>
      <c r="IW2" s="277"/>
      <c r="IX2" s="277"/>
      <c r="IY2" s="277"/>
      <c r="IZ2" s="277"/>
      <c r="JA2" s="277"/>
      <c r="JB2" s="277"/>
      <c r="JC2" s="277"/>
      <c r="JD2" s="277"/>
      <c r="JE2" s="277"/>
      <c r="JF2" s="277"/>
      <c r="JG2" s="277"/>
      <c r="JH2" s="277"/>
      <c r="JI2" s="277"/>
      <c r="JJ2" s="277"/>
      <c r="JK2" s="277"/>
      <c r="JL2" s="277"/>
      <c r="JM2" s="277"/>
      <c r="JN2" s="277"/>
      <c r="JO2" s="277"/>
      <c r="JP2" s="277"/>
      <c r="JQ2" s="277"/>
      <c r="JR2" s="277"/>
      <c r="JS2" s="277"/>
      <c r="JT2" s="277"/>
      <c r="JU2" s="277"/>
      <c r="JV2" s="277"/>
      <c r="JW2" s="277"/>
      <c r="JX2" s="277"/>
      <c r="JY2" s="277"/>
      <c r="JZ2" s="277"/>
      <c r="KA2" s="277"/>
      <c r="KB2" s="277"/>
      <c r="KC2" s="277"/>
      <c r="KD2" s="277"/>
      <c r="KE2" s="277"/>
      <c r="KF2" s="277"/>
      <c r="KG2" s="277"/>
      <c r="KH2" s="277"/>
      <c r="KI2" s="277"/>
      <c r="KJ2" s="277"/>
      <c r="KK2" s="277"/>
      <c r="KL2" s="277"/>
      <c r="KM2" s="277"/>
      <c r="KN2" s="277"/>
      <c r="KO2" s="277"/>
      <c r="KP2" s="277"/>
      <c r="KQ2" s="277"/>
      <c r="KR2" s="277"/>
      <c r="KS2" s="277"/>
      <c r="KT2" s="277"/>
      <c r="KU2" s="277"/>
      <c r="KV2" s="277"/>
      <c r="KW2" s="277"/>
      <c r="KX2" s="277"/>
      <c r="KY2" s="277"/>
      <c r="KZ2" s="277"/>
      <c r="LA2" s="277"/>
      <c r="LB2" s="277"/>
      <c r="LC2" s="277"/>
      <c r="LD2" s="277"/>
      <c r="LE2" s="277"/>
      <c r="LF2" s="277"/>
      <c r="LG2" s="277"/>
      <c r="LH2" s="277"/>
      <c r="LI2" s="277"/>
      <c r="LJ2" s="277"/>
      <c r="LK2" s="277"/>
      <c r="LL2" s="277"/>
      <c r="LM2" s="277"/>
      <c r="LN2" s="277"/>
      <c r="LO2" s="277"/>
      <c r="LP2" s="277"/>
      <c r="LQ2" s="277"/>
      <c r="LR2" s="277"/>
      <c r="LS2" s="277"/>
      <c r="LT2" s="277"/>
      <c r="LU2" s="277"/>
      <c r="LV2" s="277"/>
      <c r="LW2" s="277"/>
      <c r="LX2" s="277"/>
      <c r="LY2" s="277"/>
      <c r="LZ2" s="277"/>
      <c r="MA2" s="277"/>
      <c r="MB2" s="277"/>
      <c r="MC2" s="277"/>
      <c r="MD2" s="277"/>
      <c r="ME2" s="277"/>
      <c r="MF2" s="277"/>
      <c r="MG2" s="277"/>
      <c r="MH2" s="277"/>
      <c r="MI2" s="277"/>
      <c r="MJ2" s="277"/>
      <c r="MK2" s="277"/>
      <c r="ML2" s="277"/>
      <c r="MM2" s="277"/>
      <c r="MN2" s="277"/>
      <c r="MO2" s="277"/>
      <c r="MP2" s="277"/>
      <c r="MQ2" s="277"/>
      <c r="MR2" s="277"/>
      <c r="MS2" s="277"/>
      <c r="MT2" s="277"/>
      <c r="MU2" s="277"/>
      <c r="MV2" s="277"/>
      <c r="MW2" s="277"/>
      <c r="MX2" s="277"/>
      <c r="MY2" s="277"/>
      <c r="MZ2" s="277"/>
      <c r="NA2" s="277"/>
      <c r="NB2" s="277"/>
      <c r="NC2" s="277"/>
      <c r="ND2" s="277"/>
      <c r="NE2" s="277"/>
      <c r="NF2" s="277"/>
      <c r="NG2" s="277"/>
      <c r="NH2" s="277"/>
      <c r="NI2" s="277"/>
      <c r="NJ2" s="277"/>
      <c r="NK2" s="277"/>
      <c r="NL2" s="277"/>
      <c r="NM2" s="277"/>
      <c r="NN2" s="277"/>
      <c r="NO2" s="277"/>
      <c r="NP2" s="277"/>
      <c r="NQ2" s="277"/>
      <c r="NR2" s="277"/>
      <c r="NS2" s="277"/>
      <c r="NT2" s="277"/>
      <c r="NU2" s="277"/>
      <c r="NV2" s="277"/>
      <c r="NW2" s="277"/>
      <c r="NX2" s="277"/>
      <c r="NY2" s="277"/>
      <c r="NZ2" s="277"/>
      <c r="OA2" s="277"/>
      <c r="OB2" s="277"/>
      <c r="OC2" s="277"/>
      <c r="OD2" s="277"/>
      <c r="OE2" s="277"/>
      <c r="OF2" s="277"/>
      <c r="OG2" s="277"/>
      <c r="OH2" s="277"/>
      <c r="OI2" s="277"/>
      <c r="OJ2" s="277"/>
      <c r="OK2" s="277"/>
      <c r="OL2" s="277"/>
      <c r="OM2" s="277"/>
      <c r="ON2" s="277"/>
      <c r="OO2" s="277"/>
      <c r="OP2" s="277"/>
      <c r="OQ2" s="277"/>
      <c r="OR2" s="277"/>
      <c r="OS2" s="277"/>
      <c r="OT2" s="277"/>
      <c r="OU2" s="277"/>
      <c r="OV2" s="277"/>
      <c r="OW2" s="277"/>
      <c r="OX2" s="277"/>
      <c r="OY2" s="277"/>
      <c r="OZ2" s="277"/>
      <c r="PA2" s="277"/>
      <c r="PB2" s="277"/>
      <c r="PC2" s="277"/>
      <c r="PD2" s="277"/>
      <c r="PE2" s="277"/>
      <c r="PF2" s="277"/>
      <c r="PG2" s="277"/>
      <c r="PH2" s="277"/>
      <c r="PI2" s="277"/>
      <c r="PJ2" s="277"/>
      <c r="PK2" s="277"/>
      <c r="PL2" s="277"/>
      <c r="PM2" s="277"/>
      <c r="PN2" s="277"/>
      <c r="PO2" s="277"/>
      <c r="PP2" s="277"/>
      <c r="PQ2" s="277"/>
      <c r="PR2" s="277"/>
      <c r="PS2" s="277"/>
      <c r="PT2" s="277"/>
      <c r="PU2" s="277"/>
      <c r="PV2" s="277"/>
      <c r="PW2" s="277"/>
      <c r="PX2" s="277"/>
      <c r="PY2" s="277"/>
      <c r="PZ2" s="277"/>
      <c r="QA2" s="277"/>
      <c r="QB2" s="277"/>
      <c r="QC2" s="277"/>
      <c r="QD2" s="277"/>
      <c r="QE2" s="277"/>
      <c r="QF2" s="277"/>
      <c r="QG2" s="277"/>
      <c r="QH2" s="277"/>
      <c r="QI2" s="277"/>
      <c r="QJ2" s="277"/>
      <c r="QK2" s="277"/>
      <c r="QL2" s="277"/>
      <c r="QM2" s="277"/>
      <c r="QN2" s="277"/>
      <c r="QO2" s="277"/>
      <c r="QP2" s="277"/>
      <c r="QQ2" s="277"/>
      <c r="QR2" s="277"/>
      <c r="QS2" s="277"/>
      <c r="QT2" s="277"/>
      <c r="QU2" s="277"/>
      <c r="QV2" s="277"/>
      <c r="QW2" s="277"/>
      <c r="QX2" s="277"/>
      <c r="QY2" s="277"/>
      <c r="QZ2" s="277"/>
      <c r="RA2" s="277"/>
      <c r="RB2" s="277"/>
      <c r="RC2" s="277"/>
      <c r="RD2" s="277"/>
      <c r="RE2" s="277"/>
      <c r="RF2" s="277"/>
      <c r="RG2" s="277"/>
      <c r="RH2" s="277"/>
      <c r="RI2" s="277"/>
      <c r="RJ2" s="277"/>
      <c r="RK2" s="277"/>
      <c r="RL2" s="277"/>
      <c r="RM2" s="277"/>
      <c r="RN2" s="277"/>
      <c r="RO2" s="277"/>
      <c r="RP2" s="277"/>
      <c r="RQ2" s="277"/>
      <c r="RR2" s="277"/>
      <c r="RS2" s="277"/>
      <c r="RT2" s="277"/>
      <c r="RU2" s="277"/>
      <c r="RV2" s="277"/>
      <c r="RW2" s="277"/>
      <c r="RX2" s="277"/>
      <c r="RY2" s="277"/>
      <c r="RZ2" s="277"/>
      <c r="SA2" s="277"/>
      <c r="SB2" s="277"/>
      <c r="SC2" s="277"/>
      <c r="SD2" s="277"/>
      <c r="SE2" s="277"/>
      <c r="SF2" s="277"/>
      <c r="SG2" s="277"/>
      <c r="SH2" s="277"/>
      <c r="SI2" s="277"/>
      <c r="SJ2" s="277"/>
      <c r="SK2" s="277"/>
      <c r="SL2" s="277"/>
      <c r="SM2" s="277"/>
      <c r="SN2" s="277"/>
      <c r="SO2" s="277"/>
      <c r="SP2" s="277"/>
      <c r="SQ2" s="277"/>
      <c r="SR2" s="277"/>
      <c r="SS2" s="277"/>
      <c r="ST2" s="277"/>
      <c r="SU2" s="277"/>
      <c r="SV2" s="277"/>
      <c r="SW2" s="277"/>
      <c r="SX2" s="277"/>
      <c r="SY2" s="277"/>
      <c r="SZ2" s="277"/>
      <c r="TA2" s="277"/>
      <c r="TB2" s="277"/>
      <c r="TC2" s="277"/>
      <c r="TD2" s="277"/>
      <c r="TE2" s="277"/>
      <c r="TF2" s="277"/>
      <c r="TG2" s="277"/>
      <c r="TH2" s="277"/>
      <c r="TI2" s="277"/>
      <c r="TJ2" s="277"/>
      <c r="TK2" s="277"/>
      <c r="TL2" s="277"/>
      <c r="TM2" s="277"/>
      <c r="TN2" s="277"/>
      <c r="TO2" s="277"/>
      <c r="TP2" s="277"/>
      <c r="TQ2" s="277"/>
      <c r="TR2" s="277"/>
      <c r="TS2" s="277"/>
      <c r="TT2" s="277"/>
      <c r="TU2" s="277"/>
      <c r="TV2" s="277"/>
      <c r="TW2" s="277"/>
      <c r="TX2" s="277"/>
      <c r="TY2" s="277"/>
      <c r="TZ2" s="277"/>
      <c r="UA2" s="277"/>
      <c r="UB2" s="277"/>
      <c r="UC2" s="277"/>
      <c r="UD2" s="277"/>
      <c r="UE2" s="277"/>
      <c r="UF2" s="277"/>
      <c r="UG2" s="277"/>
      <c r="UH2" s="277"/>
      <c r="UI2" s="277"/>
      <c r="UJ2" s="277"/>
      <c r="UK2" s="277"/>
      <c r="UL2" s="277"/>
      <c r="UM2" s="277"/>
      <c r="UN2" s="277"/>
      <c r="UO2" s="277"/>
      <c r="UP2" s="277"/>
      <c r="UQ2" s="277"/>
      <c r="UR2" s="277"/>
      <c r="US2" s="277"/>
      <c r="UT2" s="277"/>
      <c r="UU2" s="277"/>
      <c r="UV2" s="277"/>
      <c r="UW2" s="277"/>
      <c r="UX2" s="277"/>
      <c r="UY2" s="277"/>
      <c r="UZ2" s="277"/>
      <c r="VA2" s="277"/>
      <c r="VB2" s="277"/>
      <c r="VC2" s="277"/>
      <c r="VD2" s="277"/>
      <c r="VE2" s="277"/>
      <c r="VF2" s="277"/>
      <c r="VG2" s="277"/>
      <c r="VH2" s="277"/>
      <c r="VI2" s="277"/>
      <c r="VJ2" s="277"/>
      <c r="VK2" s="277"/>
      <c r="VL2" s="277"/>
      <c r="VM2" s="277"/>
      <c r="VN2" s="277"/>
      <c r="VO2" s="277"/>
      <c r="VP2" s="277"/>
      <c r="VQ2" s="277"/>
      <c r="VR2" s="277"/>
      <c r="VS2" s="277"/>
      <c r="VT2" s="277"/>
      <c r="VU2" s="277"/>
      <c r="VV2" s="277"/>
      <c r="VW2" s="277"/>
      <c r="VX2" s="277"/>
      <c r="VY2" s="277"/>
      <c r="VZ2" s="277"/>
      <c r="WA2" s="277"/>
      <c r="WB2" s="277"/>
      <c r="WC2" s="277"/>
      <c r="WD2" s="277"/>
      <c r="WE2" s="277"/>
      <c r="WF2" s="277"/>
      <c r="WG2" s="277"/>
      <c r="WH2" s="277"/>
      <c r="WI2" s="277"/>
      <c r="WJ2" s="277"/>
      <c r="WK2" s="277"/>
      <c r="WL2" s="277"/>
      <c r="WM2" s="277"/>
      <c r="WN2" s="277"/>
      <c r="WO2" s="277"/>
      <c r="WP2" s="277"/>
      <c r="WQ2" s="277"/>
      <c r="WR2" s="277"/>
      <c r="WS2" s="277"/>
      <c r="WT2" s="277"/>
      <c r="WU2" s="277"/>
      <c r="WV2" s="277"/>
      <c r="WW2" s="277"/>
      <c r="WX2" s="277"/>
      <c r="WY2" s="277"/>
      <c r="WZ2" s="277"/>
      <c r="XA2" s="277"/>
      <c r="XB2" s="277"/>
      <c r="XC2" s="277"/>
      <c r="XD2" s="277"/>
      <c r="XE2" s="277"/>
      <c r="XF2" s="277"/>
      <c r="XG2" s="277"/>
      <c r="XH2" s="277"/>
      <c r="XI2" s="277"/>
      <c r="XJ2" s="277"/>
      <c r="XK2" s="277"/>
      <c r="XL2" s="277"/>
      <c r="XM2" s="277"/>
      <c r="XN2" s="277"/>
      <c r="XO2" s="277"/>
      <c r="XP2" s="277"/>
      <c r="XQ2" s="277"/>
      <c r="XR2" s="277"/>
      <c r="XS2" s="277"/>
      <c r="XT2" s="277"/>
      <c r="XU2" s="277"/>
      <c r="XV2" s="277"/>
      <c r="XW2" s="277"/>
      <c r="XX2" s="277"/>
      <c r="XY2" s="277"/>
      <c r="XZ2" s="277"/>
      <c r="YA2" s="277"/>
      <c r="YB2" s="277"/>
      <c r="YC2" s="277"/>
      <c r="YD2" s="277"/>
      <c r="YE2" s="277"/>
      <c r="YF2" s="277"/>
      <c r="YG2" s="277"/>
      <c r="YH2" s="277"/>
      <c r="YI2" s="277"/>
      <c r="YJ2" s="277"/>
      <c r="YK2" s="277"/>
      <c r="YL2" s="277"/>
      <c r="YM2" s="277"/>
      <c r="YN2" s="277"/>
      <c r="YO2" s="277"/>
      <c r="YP2" s="277"/>
      <c r="YQ2" s="277"/>
      <c r="YR2" s="277"/>
      <c r="YS2" s="277"/>
      <c r="YT2" s="277"/>
      <c r="YU2" s="277"/>
      <c r="YV2" s="277"/>
      <c r="YW2" s="277"/>
      <c r="YX2" s="277"/>
      <c r="YY2" s="277"/>
      <c r="YZ2" s="277"/>
      <c r="ZA2" s="277"/>
      <c r="ZB2" s="277"/>
      <c r="ZC2" s="277"/>
      <c r="ZD2" s="277"/>
      <c r="ZE2" s="277"/>
      <c r="ZF2" s="277"/>
      <c r="ZG2" s="277"/>
      <c r="ZH2" s="277"/>
      <c r="ZI2" s="277"/>
      <c r="ZJ2" s="277"/>
      <c r="ZK2" s="277"/>
      <c r="ZL2" s="277"/>
      <c r="ZM2" s="277"/>
      <c r="ZN2" s="277"/>
      <c r="ZO2" s="277"/>
      <c r="ZP2" s="277"/>
      <c r="ZQ2" s="277"/>
      <c r="ZR2" s="277"/>
      <c r="ZS2" s="277"/>
      <c r="ZT2" s="277"/>
      <c r="ZU2" s="277"/>
      <c r="ZV2" s="277"/>
      <c r="ZW2" s="277"/>
      <c r="ZX2" s="277"/>
      <c r="ZY2" s="277"/>
      <c r="ZZ2" s="277"/>
      <c r="AAA2" s="277"/>
      <c r="AAB2" s="277"/>
      <c r="AAC2" s="277"/>
      <c r="AAD2" s="277"/>
      <c r="AAE2" s="277"/>
      <c r="AAF2" s="277"/>
      <c r="AAG2" s="277"/>
      <c r="AAH2" s="277"/>
      <c r="AAI2" s="277"/>
      <c r="AAJ2" s="277"/>
      <c r="AAK2" s="277"/>
      <c r="AAL2" s="277"/>
      <c r="AAM2" s="277"/>
      <c r="AAN2" s="277"/>
      <c r="AAO2" s="277"/>
      <c r="AAP2" s="277"/>
      <c r="AAQ2" s="277"/>
      <c r="AAR2" s="277"/>
      <c r="AAS2" s="277"/>
      <c r="AAT2" s="277"/>
      <c r="AAU2" s="277"/>
      <c r="AAV2" s="277"/>
      <c r="AAW2" s="277"/>
      <c r="AAX2" s="277"/>
      <c r="AAY2" s="277"/>
      <c r="AAZ2" s="277"/>
      <c r="ABA2" s="277"/>
      <c r="ABB2" s="277"/>
      <c r="ABC2" s="277"/>
      <c r="ABD2" s="277"/>
      <c r="ABE2" s="277"/>
      <c r="ABF2" s="277"/>
      <c r="ABG2" s="277"/>
      <c r="ABH2" s="277"/>
      <c r="ABI2" s="277"/>
      <c r="ABJ2" s="277"/>
      <c r="ABK2" s="277"/>
      <c r="ABL2" s="277"/>
      <c r="ABM2" s="277"/>
      <c r="ABN2" s="277"/>
      <c r="ABO2" s="277"/>
      <c r="ABP2" s="277"/>
      <c r="ABQ2" s="277"/>
      <c r="ABR2" s="277"/>
      <c r="ABS2" s="277"/>
      <c r="ABT2" s="277"/>
      <c r="ABU2" s="277"/>
      <c r="ABV2" s="277"/>
      <c r="ABW2" s="277"/>
      <c r="ABX2" s="277"/>
      <c r="ABY2" s="277"/>
      <c r="ABZ2" s="277"/>
      <c r="ACA2" s="277"/>
      <c r="ACB2" s="277"/>
      <c r="ACC2" s="277"/>
      <c r="ACD2" s="277"/>
      <c r="ACE2" s="277"/>
      <c r="ACF2" s="277"/>
      <c r="ACG2" s="277"/>
      <c r="ACH2" s="277"/>
      <c r="ACI2" s="277"/>
      <c r="ACJ2" s="277"/>
      <c r="ACK2" s="277"/>
      <c r="ACL2" s="277"/>
      <c r="ACM2" s="277"/>
      <c r="ACN2" s="277"/>
      <c r="ACO2" s="277"/>
      <c r="ACP2" s="277"/>
      <c r="ACQ2" s="277"/>
      <c r="ACR2" s="277"/>
      <c r="ACS2" s="277"/>
      <c r="ACT2" s="277"/>
      <c r="ACU2" s="277"/>
      <c r="ACV2" s="277"/>
      <c r="ACW2" s="277"/>
      <c r="ACX2" s="277"/>
      <c r="ACY2" s="277"/>
      <c r="ACZ2" s="277"/>
      <c r="ADA2" s="277"/>
      <c r="ADB2" s="277"/>
      <c r="ADC2" s="277"/>
      <c r="ADD2" s="277"/>
      <c r="ADE2" s="277"/>
      <c r="ADF2" s="277"/>
      <c r="ADG2" s="277"/>
      <c r="ADH2" s="277"/>
      <c r="ADI2" s="277"/>
      <c r="ADJ2" s="277"/>
      <c r="ADK2" s="277"/>
      <c r="ADL2" s="277"/>
      <c r="ADM2" s="277"/>
      <c r="ADN2" s="277"/>
      <c r="ADO2" s="277"/>
      <c r="ADP2" s="277"/>
      <c r="ADQ2" s="277"/>
      <c r="ADR2" s="277"/>
      <c r="ADS2" s="277"/>
      <c r="ADT2" s="277"/>
      <c r="ADU2" s="277"/>
      <c r="ADV2" s="277"/>
      <c r="ADW2" s="277"/>
      <c r="ADX2" s="277"/>
      <c r="ADY2" s="277"/>
      <c r="ADZ2" s="277"/>
      <c r="AEA2" s="277"/>
      <c r="AEB2" s="277"/>
      <c r="AEC2" s="277"/>
      <c r="AED2" s="277"/>
      <c r="AEE2" s="277"/>
      <c r="AEF2" s="277"/>
      <c r="AEG2" s="277"/>
      <c r="AEH2" s="277"/>
      <c r="AEI2" s="277"/>
    </row>
    <row r="3" spans="1:815" ht="9" customHeight="1" x14ac:dyDescent="0.2">
      <c r="B3" s="6"/>
      <c r="C3" s="7"/>
      <c r="D3" s="7"/>
      <c r="E3" s="8"/>
    </row>
    <row r="4" spans="1:815" s="4" customFormat="1" ht="15" x14ac:dyDescent="0.2">
      <c r="B4" s="270" t="s">
        <v>13118</v>
      </c>
      <c r="C4" s="271"/>
      <c r="D4" s="271"/>
      <c r="E4" s="5">
        <f>SUM(C9:C409)+D264</f>
        <v>98774429.430000007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  <c r="IN4" s="277"/>
      <c r="IO4" s="277"/>
      <c r="IP4" s="277"/>
      <c r="IQ4" s="277"/>
      <c r="IR4" s="277"/>
      <c r="IS4" s="277"/>
      <c r="IT4" s="277"/>
      <c r="IU4" s="277"/>
      <c r="IV4" s="277"/>
      <c r="IW4" s="277"/>
      <c r="IX4" s="277"/>
      <c r="IY4" s="277"/>
      <c r="IZ4" s="277"/>
      <c r="JA4" s="277"/>
      <c r="JB4" s="277"/>
      <c r="JC4" s="277"/>
      <c r="JD4" s="277"/>
      <c r="JE4" s="277"/>
      <c r="JF4" s="277"/>
      <c r="JG4" s="277"/>
      <c r="JH4" s="277"/>
      <c r="JI4" s="277"/>
      <c r="JJ4" s="277"/>
      <c r="JK4" s="277"/>
      <c r="JL4" s="277"/>
      <c r="JM4" s="277"/>
      <c r="JN4" s="277"/>
      <c r="JO4" s="277"/>
      <c r="JP4" s="277"/>
      <c r="JQ4" s="277"/>
      <c r="JR4" s="277"/>
      <c r="JS4" s="277"/>
      <c r="JT4" s="277"/>
      <c r="JU4" s="277"/>
      <c r="JV4" s="277"/>
      <c r="JW4" s="277"/>
      <c r="JX4" s="277"/>
      <c r="JY4" s="277"/>
      <c r="JZ4" s="277"/>
      <c r="KA4" s="277"/>
      <c r="KB4" s="277"/>
      <c r="KC4" s="277"/>
      <c r="KD4" s="277"/>
      <c r="KE4" s="277"/>
      <c r="KF4" s="277"/>
      <c r="KG4" s="277"/>
      <c r="KH4" s="277"/>
      <c r="KI4" s="277"/>
      <c r="KJ4" s="277"/>
      <c r="KK4" s="277"/>
      <c r="KL4" s="277"/>
      <c r="KM4" s="277"/>
      <c r="KN4" s="277"/>
      <c r="KO4" s="277"/>
      <c r="KP4" s="277"/>
      <c r="KQ4" s="277"/>
      <c r="KR4" s="277"/>
      <c r="KS4" s="277"/>
      <c r="KT4" s="277"/>
      <c r="KU4" s="277"/>
      <c r="KV4" s="277"/>
      <c r="KW4" s="277"/>
      <c r="KX4" s="277"/>
      <c r="KY4" s="277"/>
      <c r="KZ4" s="277"/>
      <c r="LA4" s="277"/>
      <c r="LB4" s="277"/>
      <c r="LC4" s="277"/>
      <c r="LD4" s="277"/>
      <c r="LE4" s="277"/>
      <c r="LF4" s="277"/>
      <c r="LG4" s="277"/>
      <c r="LH4" s="277"/>
      <c r="LI4" s="277"/>
      <c r="LJ4" s="277"/>
      <c r="LK4" s="277"/>
      <c r="LL4" s="277"/>
      <c r="LM4" s="277"/>
      <c r="LN4" s="277"/>
      <c r="LO4" s="277"/>
      <c r="LP4" s="277"/>
      <c r="LQ4" s="277"/>
      <c r="LR4" s="277"/>
      <c r="LS4" s="277"/>
      <c r="LT4" s="277"/>
      <c r="LU4" s="277"/>
      <c r="LV4" s="277"/>
      <c r="LW4" s="277"/>
      <c r="LX4" s="277"/>
      <c r="LY4" s="277"/>
      <c r="LZ4" s="277"/>
      <c r="MA4" s="277"/>
      <c r="MB4" s="277"/>
      <c r="MC4" s="277"/>
      <c r="MD4" s="277"/>
      <c r="ME4" s="277"/>
      <c r="MF4" s="277"/>
      <c r="MG4" s="277"/>
      <c r="MH4" s="277"/>
      <c r="MI4" s="277"/>
      <c r="MJ4" s="277"/>
      <c r="MK4" s="277"/>
      <c r="ML4" s="277"/>
      <c r="MM4" s="277"/>
      <c r="MN4" s="277"/>
      <c r="MO4" s="277"/>
      <c r="MP4" s="277"/>
      <c r="MQ4" s="277"/>
      <c r="MR4" s="277"/>
      <c r="MS4" s="277"/>
      <c r="MT4" s="277"/>
      <c r="MU4" s="277"/>
      <c r="MV4" s="277"/>
      <c r="MW4" s="277"/>
      <c r="MX4" s="277"/>
      <c r="MY4" s="277"/>
      <c r="MZ4" s="277"/>
      <c r="NA4" s="277"/>
      <c r="NB4" s="277"/>
      <c r="NC4" s="277"/>
      <c r="ND4" s="277"/>
      <c r="NE4" s="277"/>
      <c r="NF4" s="277"/>
      <c r="NG4" s="277"/>
      <c r="NH4" s="277"/>
      <c r="NI4" s="277"/>
      <c r="NJ4" s="277"/>
      <c r="NK4" s="277"/>
      <c r="NL4" s="277"/>
      <c r="NM4" s="277"/>
      <c r="NN4" s="277"/>
      <c r="NO4" s="277"/>
      <c r="NP4" s="277"/>
      <c r="NQ4" s="277"/>
      <c r="NR4" s="277"/>
      <c r="NS4" s="277"/>
      <c r="NT4" s="277"/>
      <c r="NU4" s="277"/>
      <c r="NV4" s="277"/>
      <c r="NW4" s="277"/>
      <c r="NX4" s="277"/>
      <c r="NY4" s="277"/>
      <c r="NZ4" s="277"/>
      <c r="OA4" s="277"/>
      <c r="OB4" s="277"/>
      <c r="OC4" s="277"/>
      <c r="OD4" s="277"/>
      <c r="OE4" s="277"/>
      <c r="OF4" s="277"/>
      <c r="OG4" s="277"/>
      <c r="OH4" s="277"/>
      <c r="OI4" s="277"/>
      <c r="OJ4" s="277"/>
      <c r="OK4" s="277"/>
      <c r="OL4" s="277"/>
      <c r="OM4" s="277"/>
      <c r="ON4" s="277"/>
      <c r="OO4" s="277"/>
      <c r="OP4" s="277"/>
      <c r="OQ4" s="277"/>
      <c r="OR4" s="277"/>
      <c r="OS4" s="277"/>
      <c r="OT4" s="277"/>
      <c r="OU4" s="277"/>
      <c r="OV4" s="277"/>
      <c r="OW4" s="277"/>
      <c r="OX4" s="277"/>
      <c r="OY4" s="277"/>
      <c r="OZ4" s="277"/>
      <c r="PA4" s="277"/>
      <c r="PB4" s="277"/>
      <c r="PC4" s="277"/>
      <c r="PD4" s="277"/>
      <c r="PE4" s="277"/>
      <c r="PF4" s="277"/>
      <c r="PG4" s="277"/>
      <c r="PH4" s="277"/>
      <c r="PI4" s="277"/>
      <c r="PJ4" s="277"/>
      <c r="PK4" s="277"/>
      <c r="PL4" s="277"/>
      <c r="PM4" s="277"/>
      <c r="PN4" s="277"/>
      <c r="PO4" s="277"/>
      <c r="PP4" s="277"/>
      <c r="PQ4" s="277"/>
      <c r="PR4" s="277"/>
      <c r="PS4" s="277"/>
      <c r="PT4" s="277"/>
      <c r="PU4" s="277"/>
      <c r="PV4" s="277"/>
      <c r="PW4" s="277"/>
      <c r="PX4" s="277"/>
      <c r="PY4" s="277"/>
      <c r="PZ4" s="277"/>
      <c r="QA4" s="277"/>
      <c r="QB4" s="277"/>
      <c r="QC4" s="277"/>
      <c r="QD4" s="277"/>
      <c r="QE4" s="277"/>
      <c r="QF4" s="277"/>
      <c r="QG4" s="277"/>
      <c r="QH4" s="277"/>
      <c r="QI4" s="277"/>
      <c r="QJ4" s="277"/>
      <c r="QK4" s="277"/>
      <c r="QL4" s="277"/>
      <c r="QM4" s="277"/>
      <c r="QN4" s="277"/>
      <c r="QO4" s="277"/>
      <c r="QP4" s="277"/>
      <c r="QQ4" s="277"/>
      <c r="QR4" s="277"/>
      <c r="QS4" s="277"/>
      <c r="QT4" s="277"/>
      <c r="QU4" s="277"/>
      <c r="QV4" s="277"/>
      <c r="QW4" s="277"/>
      <c r="QX4" s="277"/>
      <c r="QY4" s="277"/>
      <c r="QZ4" s="277"/>
      <c r="RA4" s="277"/>
      <c r="RB4" s="277"/>
      <c r="RC4" s="277"/>
      <c r="RD4" s="277"/>
      <c r="RE4" s="277"/>
      <c r="RF4" s="277"/>
      <c r="RG4" s="277"/>
      <c r="RH4" s="277"/>
      <c r="RI4" s="277"/>
      <c r="RJ4" s="277"/>
      <c r="RK4" s="277"/>
      <c r="RL4" s="277"/>
      <c r="RM4" s="277"/>
      <c r="RN4" s="277"/>
      <c r="RO4" s="277"/>
      <c r="RP4" s="277"/>
      <c r="RQ4" s="277"/>
      <c r="RR4" s="277"/>
      <c r="RS4" s="277"/>
      <c r="RT4" s="277"/>
      <c r="RU4" s="277"/>
      <c r="RV4" s="277"/>
      <c r="RW4" s="277"/>
      <c r="RX4" s="277"/>
      <c r="RY4" s="277"/>
      <c r="RZ4" s="277"/>
      <c r="SA4" s="277"/>
      <c r="SB4" s="277"/>
      <c r="SC4" s="277"/>
      <c r="SD4" s="277"/>
      <c r="SE4" s="277"/>
      <c r="SF4" s="277"/>
      <c r="SG4" s="277"/>
      <c r="SH4" s="277"/>
      <c r="SI4" s="277"/>
      <c r="SJ4" s="277"/>
      <c r="SK4" s="277"/>
      <c r="SL4" s="277"/>
      <c r="SM4" s="277"/>
      <c r="SN4" s="277"/>
      <c r="SO4" s="277"/>
      <c r="SP4" s="277"/>
      <c r="SQ4" s="277"/>
      <c r="SR4" s="277"/>
      <c r="SS4" s="277"/>
      <c r="ST4" s="277"/>
      <c r="SU4" s="277"/>
      <c r="SV4" s="277"/>
      <c r="SW4" s="277"/>
      <c r="SX4" s="277"/>
      <c r="SY4" s="277"/>
      <c r="SZ4" s="277"/>
      <c r="TA4" s="277"/>
      <c r="TB4" s="277"/>
      <c r="TC4" s="277"/>
      <c r="TD4" s="277"/>
      <c r="TE4" s="277"/>
      <c r="TF4" s="277"/>
      <c r="TG4" s="277"/>
      <c r="TH4" s="277"/>
      <c r="TI4" s="277"/>
      <c r="TJ4" s="277"/>
      <c r="TK4" s="277"/>
      <c r="TL4" s="277"/>
      <c r="TM4" s="277"/>
      <c r="TN4" s="277"/>
      <c r="TO4" s="277"/>
      <c r="TP4" s="277"/>
      <c r="TQ4" s="277"/>
      <c r="TR4" s="277"/>
      <c r="TS4" s="277"/>
      <c r="TT4" s="277"/>
      <c r="TU4" s="277"/>
      <c r="TV4" s="277"/>
      <c r="TW4" s="277"/>
      <c r="TX4" s="277"/>
      <c r="TY4" s="277"/>
      <c r="TZ4" s="277"/>
      <c r="UA4" s="277"/>
      <c r="UB4" s="277"/>
      <c r="UC4" s="277"/>
      <c r="UD4" s="277"/>
      <c r="UE4" s="277"/>
      <c r="UF4" s="277"/>
      <c r="UG4" s="277"/>
      <c r="UH4" s="277"/>
      <c r="UI4" s="277"/>
      <c r="UJ4" s="277"/>
      <c r="UK4" s="277"/>
      <c r="UL4" s="277"/>
      <c r="UM4" s="277"/>
      <c r="UN4" s="277"/>
      <c r="UO4" s="277"/>
      <c r="UP4" s="277"/>
      <c r="UQ4" s="277"/>
      <c r="UR4" s="277"/>
      <c r="US4" s="277"/>
      <c r="UT4" s="277"/>
      <c r="UU4" s="277"/>
      <c r="UV4" s="277"/>
      <c r="UW4" s="277"/>
      <c r="UX4" s="277"/>
      <c r="UY4" s="277"/>
      <c r="UZ4" s="277"/>
      <c r="VA4" s="277"/>
      <c r="VB4" s="277"/>
      <c r="VC4" s="277"/>
      <c r="VD4" s="277"/>
      <c r="VE4" s="277"/>
      <c r="VF4" s="277"/>
      <c r="VG4" s="277"/>
      <c r="VH4" s="277"/>
      <c r="VI4" s="277"/>
      <c r="VJ4" s="277"/>
      <c r="VK4" s="277"/>
      <c r="VL4" s="277"/>
      <c r="VM4" s="277"/>
      <c r="VN4" s="277"/>
      <c r="VO4" s="277"/>
      <c r="VP4" s="277"/>
      <c r="VQ4" s="277"/>
      <c r="VR4" s="277"/>
      <c r="VS4" s="277"/>
      <c r="VT4" s="277"/>
      <c r="VU4" s="277"/>
      <c r="VV4" s="277"/>
      <c r="VW4" s="277"/>
      <c r="VX4" s="277"/>
      <c r="VY4" s="277"/>
      <c r="VZ4" s="277"/>
      <c r="WA4" s="277"/>
      <c r="WB4" s="277"/>
      <c r="WC4" s="277"/>
      <c r="WD4" s="277"/>
      <c r="WE4" s="277"/>
      <c r="WF4" s="277"/>
      <c r="WG4" s="277"/>
      <c r="WH4" s="277"/>
      <c r="WI4" s="277"/>
      <c r="WJ4" s="277"/>
      <c r="WK4" s="277"/>
      <c r="WL4" s="277"/>
      <c r="WM4" s="277"/>
      <c r="WN4" s="277"/>
      <c r="WO4" s="277"/>
      <c r="WP4" s="277"/>
      <c r="WQ4" s="277"/>
      <c r="WR4" s="277"/>
      <c r="WS4" s="277"/>
      <c r="WT4" s="277"/>
      <c r="WU4" s="277"/>
      <c r="WV4" s="277"/>
      <c r="WW4" s="277"/>
      <c r="WX4" s="277"/>
      <c r="WY4" s="277"/>
      <c r="WZ4" s="277"/>
      <c r="XA4" s="277"/>
      <c r="XB4" s="277"/>
      <c r="XC4" s="277"/>
      <c r="XD4" s="277"/>
      <c r="XE4" s="277"/>
      <c r="XF4" s="277"/>
      <c r="XG4" s="277"/>
      <c r="XH4" s="277"/>
      <c r="XI4" s="277"/>
      <c r="XJ4" s="277"/>
      <c r="XK4" s="277"/>
      <c r="XL4" s="277"/>
      <c r="XM4" s="277"/>
      <c r="XN4" s="277"/>
      <c r="XO4" s="277"/>
      <c r="XP4" s="277"/>
      <c r="XQ4" s="277"/>
      <c r="XR4" s="277"/>
      <c r="XS4" s="277"/>
      <c r="XT4" s="277"/>
      <c r="XU4" s="277"/>
      <c r="XV4" s="277"/>
      <c r="XW4" s="277"/>
      <c r="XX4" s="277"/>
      <c r="XY4" s="277"/>
      <c r="XZ4" s="277"/>
      <c r="YA4" s="277"/>
      <c r="YB4" s="277"/>
      <c r="YC4" s="277"/>
      <c r="YD4" s="277"/>
      <c r="YE4" s="277"/>
      <c r="YF4" s="277"/>
      <c r="YG4" s="277"/>
      <c r="YH4" s="277"/>
      <c r="YI4" s="277"/>
      <c r="YJ4" s="277"/>
      <c r="YK4" s="277"/>
      <c r="YL4" s="277"/>
      <c r="YM4" s="277"/>
      <c r="YN4" s="277"/>
      <c r="YO4" s="277"/>
      <c r="YP4" s="277"/>
      <c r="YQ4" s="277"/>
      <c r="YR4" s="277"/>
      <c r="YS4" s="277"/>
      <c r="YT4" s="277"/>
      <c r="YU4" s="277"/>
      <c r="YV4" s="277"/>
      <c r="YW4" s="277"/>
      <c r="YX4" s="277"/>
      <c r="YY4" s="277"/>
      <c r="YZ4" s="277"/>
      <c r="ZA4" s="277"/>
      <c r="ZB4" s="277"/>
      <c r="ZC4" s="277"/>
      <c r="ZD4" s="277"/>
      <c r="ZE4" s="277"/>
      <c r="ZF4" s="277"/>
      <c r="ZG4" s="277"/>
      <c r="ZH4" s="277"/>
      <c r="ZI4" s="277"/>
      <c r="ZJ4" s="277"/>
      <c r="ZK4" s="277"/>
      <c r="ZL4" s="277"/>
      <c r="ZM4" s="277"/>
      <c r="ZN4" s="277"/>
      <c r="ZO4" s="277"/>
      <c r="ZP4" s="277"/>
      <c r="ZQ4" s="277"/>
      <c r="ZR4" s="277"/>
      <c r="ZS4" s="277"/>
      <c r="ZT4" s="277"/>
      <c r="ZU4" s="277"/>
      <c r="ZV4" s="277"/>
      <c r="ZW4" s="277"/>
      <c r="ZX4" s="277"/>
      <c r="ZY4" s="277"/>
      <c r="ZZ4" s="277"/>
      <c r="AAA4" s="277"/>
      <c r="AAB4" s="277"/>
      <c r="AAC4" s="277"/>
      <c r="AAD4" s="277"/>
      <c r="AAE4" s="277"/>
      <c r="AAF4" s="277"/>
      <c r="AAG4" s="277"/>
      <c r="AAH4" s="277"/>
      <c r="AAI4" s="277"/>
      <c r="AAJ4" s="277"/>
      <c r="AAK4" s="277"/>
      <c r="AAL4" s="277"/>
      <c r="AAM4" s="277"/>
      <c r="AAN4" s="277"/>
      <c r="AAO4" s="277"/>
      <c r="AAP4" s="277"/>
      <c r="AAQ4" s="277"/>
      <c r="AAR4" s="277"/>
      <c r="AAS4" s="277"/>
      <c r="AAT4" s="277"/>
      <c r="AAU4" s="277"/>
      <c r="AAV4" s="277"/>
      <c r="AAW4" s="277"/>
      <c r="AAX4" s="277"/>
      <c r="AAY4" s="277"/>
      <c r="AAZ4" s="277"/>
      <c r="ABA4" s="277"/>
      <c r="ABB4" s="277"/>
      <c r="ABC4" s="277"/>
      <c r="ABD4" s="277"/>
      <c r="ABE4" s="277"/>
      <c r="ABF4" s="277"/>
      <c r="ABG4" s="277"/>
      <c r="ABH4" s="277"/>
      <c r="ABI4" s="277"/>
      <c r="ABJ4" s="277"/>
      <c r="ABK4" s="277"/>
      <c r="ABL4" s="277"/>
      <c r="ABM4" s="277"/>
      <c r="ABN4" s="277"/>
      <c r="ABO4" s="277"/>
      <c r="ABP4" s="277"/>
      <c r="ABQ4" s="277"/>
      <c r="ABR4" s="277"/>
      <c r="ABS4" s="277"/>
      <c r="ABT4" s="277"/>
      <c r="ABU4" s="277"/>
      <c r="ABV4" s="277"/>
      <c r="ABW4" s="277"/>
      <c r="ABX4" s="277"/>
      <c r="ABY4" s="277"/>
      <c r="ABZ4" s="277"/>
      <c r="ACA4" s="277"/>
      <c r="ACB4" s="277"/>
      <c r="ACC4" s="277"/>
      <c r="ACD4" s="277"/>
      <c r="ACE4" s="277"/>
      <c r="ACF4" s="277"/>
      <c r="ACG4" s="277"/>
      <c r="ACH4" s="277"/>
      <c r="ACI4" s="277"/>
      <c r="ACJ4" s="277"/>
      <c r="ACK4" s="277"/>
      <c r="ACL4" s="277"/>
      <c r="ACM4" s="277"/>
      <c r="ACN4" s="277"/>
      <c r="ACO4" s="277"/>
      <c r="ACP4" s="277"/>
      <c r="ACQ4" s="277"/>
      <c r="ACR4" s="277"/>
      <c r="ACS4" s="277"/>
      <c r="ACT4" s="277"/>
      <c r="ACU4" s="277"/>
      <c r="ACV4" s="277"/>
      <c r="ACW4" s="277"/>
      <c r="ACX4" s="277"/>
      <c r="ACY4" s="277"/>
      <c r="ACZ4" s="277"/>
      <c r="ADA4" s="277"/>
      <c r="ADB4" s="277"/>
      <c r="ADC4" s="277"/>
      <c r="ADD4" s="277"/>
      <c r="ADE4" s="277"/>
      <c r="ADF4" s="277"/>
      <c r="ADG4" s="277"/>
      <c r="ADH4" s="277"/>
      <c r="ADI4" s="277"/>
      <c r="ADJ4" s="277"/>
      <c r="ADK4" s="277"/>
      <c r="ADL4" s="277"/>
      <c r="ADM4" s="277"/>
      <c r="ADN4" s="277"/>
      <c r="ADO4" s="277"/>
      <c r="ADP4" s="277"/>
      <c r="ADQ4" s="277"/>
      <c r="ADR4" s="277"/>
      <c r="ADS4" s="277"/>
      <c r="ADT4" s="277"/>
      <c r="ADU4" s="277"/>
      <c r="ADV4" s="277"/>
      <c r="ADW4" s="277"/>
      <c r="ADX4" s="277"/>
      <c r="ADY4" s="277"/>
      <c r="ADZ4" s="277"/>
      <c r="AEA4" s="277"/>
      <c r="AEB4" s="277"/>
      <c r="AEC4" s="277"/>
      <c r="AED4" s="277"/>
      <c r="AEE4" s="277"/>
      <c r="AEF4" s="277"/>
      <c r="AEG4" s="277"/>
      <c r="AEH4" s="277"/>
      <c r="AEI4" s="277"/>
    </row>
    <row r="5" spans="1:815" s="277" customFormat="1" ht="9" customHeight="1" x14ac:dyDescent="0.2">
      <c r="B5" s="272"/>
      <c r="C5" s="9"/>
      <c r="D5" s="9"/>
      <c r="E5" s="273"/>
    </row>
    <row r="6" spans="1:815" ht="14.45" customHeight="1" x14ac:dyDescent="0.2">
      <c r="B6" s="293" t="s">
        <v>0</v>
      </c>
      <c r="C6" s="10"/>
      <c r="D6" s="10"/>
      <c r="E6" s="11"/>
    </row>
    <row r="7" spans="1:815" ht="35.25" customHeight="1" x14ac:dyDescent="0.2">
      <c r="B7" s="12" t="s">
        <v>1</v>
      </c>
      <c r="C7" s="13" t="s">
        <v>2</v>
      </c>
      <c r="D7" s="13" t="s">
        <v>13781</v>
      </c>
      <c r="E7" s="13" t="s">
        <v>3</v>
      </c>
    </row>
    <row r="8" spans="1:815" s="14" customFormat="1" ht="27.75" customHeight="1" x14ac:dyDescent="0.2">
      <c r="B8" s="15" t="s">
        <v>4</v>
      </c>
      <c r="C8" s="16"/>
      <c r="D8" s="16"/>
      <c r="E8" s="1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  <c r="IK8" s="277"/>
      <c r="IL8" s="277"/>
      <c r="IM8" s="277"/>
      <c r="IN8" s="277"/>
      <c r="IO8" s="277"/>
      <c r="IP8" s="277"/>
      <c r="IQ8" s="277"/>
      <c r="IR8" s="277"/>
      <c r="IS8" s="277"/>
      <c r="IT8" s="277"/>
      <c r="IU8" s="277"/>
      <c r="IV8" s="277"/>
      <c r="IW8" s="277"/>
      <c r="IX8" s="277"/>
      <c r="IY8" s="277"/>
      <c r="IZ8" s="277"/>
      <c r="JA8" s="277"/>
      <c r="JB8" s="277"/>
      <c r="JC8" s="277"/>
      <c r="JD8" s="277"/>
      <c r="JE8" s="277"/>
      <c r="JF8" s="277"/>
      <c r="JG8" s="277"/>
      <c r="JH8" s="277"/>
      <c r="JI8" s="277"/>
      <c r="JJ8" s="277"/>
      <c r="JK8" s="277"/>
      <c r="JL8" s="277"/>
      <c r="JM8" s="277"/>
      <c r="JN8" s="277"/>
      <c r="JO8" s="277"/>
      <c r="JP8" s="277"/>
      <c r="JQ8" s="277"/>
      <c r="JR8" s="277"/>
      <c r="JS8" s="277"/>
      <c r="JT8" s="277"/>
      <c r="JU8" s="277"/>
      <c r="JV8" s="277"/>
      <c r="JW8" s="277"/>
      <c r="JX8" s="277"/>
      <c r="JY8" s="277"/>
      <c r="JZ8" s="277"/>
      <c r="KA8" s="277"/>
      <c r="KB8" s="277"/>
      <c r="KC8" s="277"/>
      <c r="KD8" s="277"/>
      <c r="KE8" s="277"/>
      <c r="KF8" s="277"/>
      <c r="KG8" s="277"/>
      <c r="KH8" s="277"/>
      <c r="KI8" s="277"/>
      <c r="KJ8" s="277"/>
      <c r="KK8" s="277"/>
      <c r="KL8" s="277"/>
      <c r="KM8" s="277"/>
      <c r="KN8" s="277"/>
      <c r="KO8" s="277"/>
      <c r="KP8" s="277"/>
      <c r="KQ8" s="277"/>
      <c r="KR8" s="277"/>
      <c r="KS8" s="277"/>
      <c r="KT8" s="277"/>
      <c r="KU8" s="277"/>
      <c r="KV8" s="277"/>
      <c r="KW8" s="277"/>
      <c r="KX8" s="277"/>
      <c r="KY8" s="277"/>
      <c r="KZ8" s="277"/>
      <c r="LA8" s="277"/>
      <c r="LB8" s="277"/>
      <c r="LC8" s="277"/>
      <c r="LD8" s="277"/>
      <c r="LE8" s="277"/>
      <c r="LF8" s="277"/>
      <c r="LG8" s="277"/>
      <c r="LH8" s="277"/>
      <c r="LI8" s="277"/>
      <c r="LJ8" s="277"/>
      <c r="LK8" s="277"/>
      <c r="LL8" s="277"/>
      <c r="LM8" s="277"/>
      <c r="LN8" s="277"/>
      <c r="LO8" s="277"/>
      <c r="LP8" s="277"/>
      <c r="LQ8" s="277"/>
      <c r="LR8" s="277"/>
      <c r="LS8" s="277"/>
      <c r="LT8" s="277"/>
      <c r="LU8" s="277"/>
      <c r="LV8" s="277"/>
      <c r="LW8" s="277"/>
      <c r="LX8" s="277"/>
      <c r="LY8" s="277"/>
      <c r="LZ8" s="277"/>
      <c r="MA8" s="277"/>
      <c r="MB8" s="277"/>
      <c r="MC8" s="277"/>
      <c r="MD8" s="277"/>
      <c r="ME8" s="277"/>
      <c r="MF8" s="277"/>
      <c r="MG8" s="277"/>
      <c r="MH8" s="277"/>
      <c r="MI8" s="277"/>
      <c r="MJ8" s="277"/>
      <c r="MK8" s="277"/>
      <c r="ML8" s="277"/>
      <c r="MM8" s="277"/>
      <c r="MN8" s="277"/>
      <c r="MO8" s="277"/>
      <c r="MP8" s="277"/>
      <c r="MQ8" s="277"/>
      <c r="MR8" s="277"/>
      <c r="MS8" s="277"/>
      <c r="MT8" s="277"/>
      <c r="MU8" s="277"/>
      <c r="MV8" s="277"/>
      <c r="MW8" s="277"/>
      <c r="MX8" s="277"/>
      <c r="MY8" s="277"/>
      <c r="MZ8" s="277"/>
      <c r="NA8" s="277"/>
      <c r="NB8" s="277"/>
      <c r="NC8" s="277"/>
      <c r="ND8" s="277"/>
      <c r="NE8" s="277"/>
      <c r="NF8" s="277"/>
      <c r="NG8" s="277"/>
      <c r="NH8" s="277"/>
      <c r="NI8" s="277"/>
      <c r="NJ8" s="277"/>
      <c r="NK8" s="277"/>
      <c r="NL8" s="277"/>
      <c r="NM8" s="277"/>
      <c r="NN8" s="277"/>
      <c r="NO8" s="277"/>
      <c r="NP8" s="277"/>
      <c r="NQ8" s="277"/>
      <c r="NR8" s="277"/>
      <c r="NS8" s="277"/>
      <c r="NT8" s="277"/>
      <c r="NU8" s="277"/>
      <c r="NV8" s="277"/>
      <c r="NW8" s="277"/>
      <c r="NX8" s="277"/>
      <c r="NY8" s="277"/>
      <c r="NZ8" s="277"/>
      <c r="OA8" s="277"/>
      <c r="OB8" s="277"/>
      <c r="OC8" s="277"/>
      <c r="OD8" s="277"/>
      <c r="OE8" s="277"/>
      <c r="OF8" s="277"/>
      <c r="OG8" s="277"/>
      <c r="OH8" s="277"/>
      <c r="OI8" s="277"/>
      <c r="OJ8" s="277"/>
      <c r="OK8" s="277"/>
      <c r="OL8" s="277"/>
      <c r="OM8" s="277"/>
      <c r="ON8" s="277"/>
      <c r="OO8" s="277"/>
      <c r="OP8" s="277"/>
      <c r="OQ8" s="277"/>
      <c r="OR8" s="277"/>
      <c r="OS8" s="277"/>
      <c r="OT8" s="277"/>
      <c r="OU8" s="277"/>
      <c r="OV8" s="277"/>
      <c r="OW8" s="277"/>
      <c r="OX8" s="277"/>
      <c r="OY8" s="277"/>
      <c r="OZ8" s="277"/>
      <c r="PA8" s="277"/>
      <c r="PB8" s="277"/>
      <c r="PC8" s="277"/>
      <c r="PD8" s="277"/>
      <c r="PE8" s="277"/>
      <c r="PF8" s="277"/>
      <c r="PG8" s="277"/>
      <c r="PH8" s="277"/>
      <c r="PI8" s="277"/>
      <c r="PJ8" s="277"/>
      <c r="PK8" s="277"/>
      <c r="PL8" s="277"/>
      <c r="PM8" s="277"/>
      <c r="PN8" s="277"/>
      <c r="PO8" s="277"/>
      <c r="PP8" s="277"/>
      <c r="PQ8" s="277"/>
      <c r="PR8" s="277"/>
      <c r="PS8" s="277"/>
      <c r="PT8" s="277"/>
      <c r="PU8" s="277"/>
      <c r="PV8" s="277"/>
      <c r="PW8" s="277"/>
      <c r="PX8" s="277"/>
      <c r="PY8" s="277"/>
      <c r="PZ8" s="277"/>
      <c r="QA8" s="277"/>
      <c r="QB8" s="277"/>
      <c r="QC8" s="277"/>
      <c r="QD8" s="277"/>
      <c r="QE8" s="277"/>
      <c r="QF8" s="277"/>
      <c r="QG8" s="277"/>
      <c r="QH8" s="277"/>
      <c r="QI8" s="277"/>
      <c r="QJ8" s="277"/>
      <c r="QK8" s="277"/>
      <c r="QL8" s="277"/>
      <c r="QM8" s="277"/>
      <c r="QN8" s="277"/>
      <c r="QO8" s="277"/>
      <c r="QP8" s="277"/>
      <c r="QQ8" s="277"/>
      <c r="QR8" s="277"/>
      <c r="QS8" s="277"/>
      <c r="QT8" s="277"/>
      <c r="QU8" s="277"/>
      <c r="QV8" s="277"/>
      <c r="QW8" s="277"/>
      <c r="QX8" s="277"/>
      <c r="QY8" s="277"/>
      <c r="QZ8" s="277"/>
      <c r="RA8" s="277"/>
      <c r="RB8" s="277"/>
      <c r="RC8" s="277"/>
      <c r="RD8" s="277"/>
      <c r="RE8" s="277"/>
      <c r="RF8" s="277"/>
      <c r="RG8" s="277"/>
      <c r="RH8" s="277"/>
      <c r="RI8" s="277"/>
      <c r="RJ8" s="277"/>
      <c r="RK8" s="277"/>
      <c r="RL8" s="277"/>
      <c r="RM8" s="277"/>
      <c r="RN8" s="277"/>
      <c r="RO8" s="277"/>
      <c r="RP8" s="277"/>
      <c r="RQ8" s="277"/>
      <c r="RR8" s="277"/>
      <c r="RS8" s="277"/>
      <c r="RT8" s="277"/>
      <c r="RU8" s="277"/>
      <c r="RV8" s="277"/>
      <c r="RW8" s="277"/>
      <c r="RX8" s="277"/>
      <c r="RY8" s="277"/>
      <c r="RZ8" s="277"/>
      <c r="SA8" s="277"/>
      <c r="SB8" s="277"/>
      <c r="SC8" s="277"/>
      <c r="SD8" s="277"/>
      <c r="SE8" s="277"/>
      <c r="SF8" s="277"/>
      <c r="SG8" s="277"/>
      <c r="SH8" s="277"/>
      <c r="SI8" s="277"/>
      <c r="SJ8" s="277"/>
      <c r="SK8" s="277"/>
      <c r="SL8" s="277"/>
      <c r="SM8" s="277"/>
      <c r="SN8" s="277"/>
      <c r="SO8" s="277"/>
      <c r="SP8" s="277"/>
      <c r="SQ8" s="277"/>
      <c r="SR8" s="277"/>
      <c r="SS8" s="277"/>
      <c r="ST8" s="277"/>
      <c r="SU8" s="277"/>
      <c r="SV8" s="277"/>
      <c r="SW8" s="277"/>
      <c r="SX8" s="277"/>
      <c r="SY8" s="277"/>
      <c r="SZ8" s="277"/>
      <c r="TA8" s="277"/>
      <c r="TB8" s="277"/>
      <c r="TC8" s="277"/>
      <c r="TD8" s="277"/>
      <c r="TE8" s="277"/>
      <c r="TF8" s="277"/>
      <c r="TG8" s="277"/>
      <c r="TH8" s="277"/>
      <c r="TI8" s="277"/>
      <c r="TJ8" s="277"/>
      <c r="TK8" s="277"/>
      <c r="TL8" s="277"/>
      <c r="TM8" s="277"/>
      <c r="TN8" s="277"/>
      <c r="TO8" s="277"/>
      <c r="TP8" s="277"/>
      <c r="TQ8" s="277"/>
      <c r="TR8" s="277"/>
      <c r="TS8" s="277"/>
      <c r="TT8" s="277"/>
      <c r="TU8" s="277"/>
      <c r="TV8" s="277"/>
      <c r="TW8" s="277"/>
      <c r="TX8" s="277"/>
      <c r="TY8" s="277"/>
      <c r="TZ8" s="277"/>
      <c r="UA8" s="277"/>
      <c r="UB8" s="277"/>
      <c r="UC8" s="277"/>
      <c r="UD8" s="277"/>
      <c r="UE8" s="277"/>
      <c r="UF8" s="277"/>
      <c r="UG8" s="277"/>
      <c r="UH8" s="277"/>
      <c r="UI8" s="277"/>
      <c r="UJ8" s="277"/>
      <c r="UK8" s="277"/>
      <c r="UL8" s="277"/>
      <c r="UM8" s="277"/>
      <c r="UN8" s="277"/>
      <c r="UO8" s="277"/>
      <c r="UP8" s="277"/>
      <c r="UQ8" s="277"/>
      <c r="UR8" s="277"/>
      <c r="US8" s="277"/>
      <c r="UT8" s="277"/>
      <c r="UU8" s="277"/>
      <c r="UV8" s="277"/>
      <c r="UW8" s="277"/>
      <c r="UX8" s="277"/>
      <c r="UY8" s="277"/>
      <c r="UZ8" s="277"/>
      <c r="VA8" s="277"/>
      <c r="VB8" s="277"/>
      <c r="VC8" s="277"/>
      <c r="VD8" s="277"/>
      <c r="VE8" s="277"/>
      <c r="VF8" s="277"/>
      <c r="VG8" s="277"/>
      <c r="VH8" s="277"/>
      <c r="VI8" s="277"/>
      <c r="VJ8" s="277"/>
      <c r="VK8" s="277"/>
      <c r="VL8" s="277"/>
      <c r="VM8" s="277"/>
      <c r="VN8" s="277"/>
      <c r="VO8" s="277"/>
      <c r="VP8" s="277"/>
      <c r="VQ8" s="277"/>
      <c r="VR8" s="277"/>
      <c r="VS8" s="277"/>
      <c r="VT8" s="277"/>
      <c r="VU8" s="277"/>
      <c r="VV8" s="277"/>
      <c r="VW8" s="277"/>
      <c r="VX8" s="277"/>
      <c r="VY8" s="277"/>
      <c r="VZ8" s="277"/>
      <c r="WA8" s="277"/>
      <c r="WB8" s="277"/>
      <c r="WC8" s="277"/>
      <c r="WD8" s="277"/>
      <c r="WE8" s="277"/>
      <c r="WF8" s="277"/>
      <c r="WG8" s="277"/>
      <c r="WH8" s="277"/>
      <c r="WI8" s="277"/>
      <c r="WJ8" s="277"/>
      <c r="WK8" s="277"/>
      <c r="WL8" s="277"/>
      <c r="WM8" s="277"/>
      <c r="WN8" s="277"/>
      <c r="WO8" s="277"/>
      <c r="WP8" s="277"/>
      <c r="WQ8" s="277"/>
      <c r="WR8" s="277"/>
      <c r="WS8" s="277"/>
      <c r="WT8" s="277"/>
      <c r="WU8" s="277"/>
      <c r="WV8" s="277"/>
      <c r="WW8" s="277"/>
      <c r="WX8" s="277"/>
      <c r="WY8" s="277"/>
      <c r="WZ8" s="277"/>
      <c r="XA8" s="277"/>
      <c r="XB8" s="277"/>
      <c r="XC8" s="277"/>
      <c r="XD8" s="277"/>
      <c r="XE8" s="277"/>
      <c r="XF8" s="277"/>
      <c r="XG8" s="277"/>
      <c r="XH8" s="277"/>
      <c r="XI8" s="277"/>
      <c r="XJ8" s="277"/>
      <c r="XK8" s="277"/>
      <c r="XL8" s="277"/>
      <c r="XM8" s="277"/>
      <c r="XN8" s="277"/>
      <c r="XO8" s="277"/>
      <c r="XP8" s="277"/>
      <c r="XQ8" s="277"/>
      <c r="XR8" s="277"/>
      <c r="XS8" s="277"/>
      <c r="XT8" s="277"/>
      <c r="XU8" s="277"/>
      <c r="XV8" s="277"/>
      <c r="XW8" s="277"/>
      <c r="XX8" s="277"/>
      <c r="XY8" s="277"/>
      <c r="XZ8" s="277"/>
      <c r="YA8" s="277"/>
      <c r="YB8" s="277"/>
      <c r="YC8" s="277"/>
      <c r="YD8" s="277"/>
      <c r="YE8" s="277"/>
      <c r="YF8" s="277"/>
      <c r="YG8" s="277"/>
      <c r="YH8" s="277"/>
      <c r="YI8" s="277"/>
      <c r="YJ8" s="277"/>
      <c r="YK8" s="277"/>
      <c r="YL8" s="277"/>
      <c r="YM8" s="277"/>
      <c r="YN8" s="277"/>
      <c r="YO8" s="277"/>
      <c r="YP8" s="277"/>
      <c r="YQ8" s="277"/>
      <c r="YR8" s="277"/>
      <c r="YS8" s="277"/>
      <c r="YT8" s="277"/>
      <c r="YU8" s="277"/>
      <c r="YV8" s="277"/>
      <c r="YW8" s="277"/>
      <c r="YX8" s="277"/>
      <c r="YY8" s="277"/>
      <c r="YZ8" s="277"/>
      <c r="ZA8" s="277"/>
      <c r="ZB8" s="277"/>
      <c r="ZC8" s="277"/>
      <c r="ZD8" s="277"/>
      <c r="ZE8" s="277"/>
      <c r="ZF8" s="277"/>
      <c r="ZG8" s="277"/>
      <c r="ZH8" s="277"/>
      <c r="ZI8" s="277"/>
      <c r="ZJ8" s="277"/>
      <c r="ZK8" s="277"/>
      <c r="ZL8" s="277"/>
      <c r="ZM8" s="277"/>
      <c r="ZN8" s="277"/>
      <c r="ZO8" s="277"/>
      <c r="ZP8" s="277"/>
      <c r="ZQ8" s="277"/>
      <c r="ZR8" s="277"/>
      <c r="ZS8" s="277"/>
      <c r="ZT8" s="277"/>
      <c r="ZU8" s="277"/>
      <c r="ZV8" s="277"/>
      <c r="ZW8" s="277"/>
      <c r="ZX8" s="277"/>
      <c r="ZY8" s="277"/>
      <c r="ZZ8" s="277"/>
      <c r="AAA8" s="277"/>
      <c r="AAB8" s="277"/>
      <c r="AAC8" s="277"/>
      <c r="AAD8" s="277"/>
      <c r="AAE8" s="277"/>
      <c r="AAF8" s="277"/>
      <c r="AAG8" s="277"/>
      <c r="AAH8" s="277"/>
      <c r="AAI8" s="277"/>
      <c r="AAJ8" s="277"/>
      <c r="AAK8" s="277"/>
      <c r="AAL8" s="277"/>
      <c r="AAM8" s="277"/>
      <c r="AAN8" s="277"/>
      <c r="AAO8" s="277"/>
      <c r="AAP8" s="277"/>
      <c r="AAQ8" s="277"/>
      <c r="AAR8" s="277"/>
      <c r="AAS8" s="277"/>
      <c r="AAT8" s="277"/>
      <c r="AAU8" s="277"/>
      <c r="AAV8" s="277"/>
      <c r="AAW8" s="277"/>
      <c r="AAX8" s="277"/>
      <c r="AAY8" s="277"/>
      <c r="AAZ8" s="277"/>
      <c r="ABA8" s="277"/>
      <c r="ABB8" s="277"/>
      <c r="ABC8" s="277"/>
      <c r="ABD8" s="277"/>
      <c r="ABE8" s="277"/>
      <c r="ABF8" s="277"/>
      <c r="ABG8" s="277"/>
      <c r="ABH8" s="277"/>
      <c r="ABI8" s="277"/>
      <c r="ABJ8" s="277"/>
      <c r="ABK8" s="277"/>
      <c r="ABL8" s="277"/>
      <c r="ABM8" s="277"/>
      <c r="ABN8" s="277"/>
      <c r="ABO8" s="277"/>
      <c r="ABP8" s="277"/>
      <c r="ABQ8" s="277"/>
      <c r="ABR8" s="277"/>
      <c r="ABS8" s="277"/>
      <c r="ABT8" s="277"/>
      <c r="ABU8" s="277"/>
      <c r="ABV8" s="277"/>
      <c r="ABW8" s="277"/>
      <c r="ABX8" s="277"/>
      <c r="ABY8" s="277"/>
      <c r="ABZ8" s="277"/>
      <c r="ACA8" s="277"/>
      <c r="ACB8" s="277"/>
      <c r="ACC8" s="277"/>
      <c r="ACD8" s="277"/>
      <c r="ACE8" s="277"/>
      <c r="ACF8" s="277"/>
      <c r="ACG8" s="277"/>
      <c r="ACH8" s="277"/>
      <c r="ACI8" s="277"/>
      <c r="ACJ8" s="277"/>
      <c r="ACK8" s="277"/>
      <c r="ACL8" s="277"/>
      <c r="ACM8" s="277"/>
      <c r="ACN8" s="277"/>
      <c r="ACO8" s="277"/>
      <c r="ACP8" s="277"/>
      <c r="ACQ8" s="277"/>
      <c r="ACR8" s="277"/>
      <c r="ACS8" s="277"/>
      <c r="ACT8" s="277"/>
      <c r="ACU8" s="277"/>
      <c r="ACV8" s="277"/>
      <c r="ACW8" s="277"/>
      <c r="ACX8" s="277"/>
      <c r="ACY8" s="277"/>
      <c r="ACZ8" s="277"/>
      <c r="ADA8" s="277"/>
      <c r="ADB8" s="277"/>
      <c r="ADC8" s="277"/>
      <c r="ADD8" s="277"/>
      <c r="ADE8" s="277"/>
      <c r="ADF8" s="277"/>
      <c r="ADG8" s="277"/>
      <c r="ADH8" s="277"/>
      <c r="ADI8" s="277"/>
      <c r="ADJ8" s="277"/>
      <c r="ADK8" s="277"/>
      <c r="ADL8" s="277"/>
      <c r="ADM8" s="277"/>
      <c r="ADN8" s="277"/>
      <c r="ADO8" s="277"/>
      <c r="ADP8" s="277"/>
      <c r="ADQ8" s="277"/>
      <c r="ADR8" s="277"/>
      <c r="ADS8" s="277"/>
      <c r="ADT8" s="277"/>
      <c r="ADU8" s="277"/>
      <c r="ADV8" s="277"/>
      <c r="ADW8" s="277"/>
      <c r="ADX8" s="277"/>
      <c r="ADY8" s="277"/>
      <c r="ADZ8" s="277"/>
      <c r="AEA8" s="277"/>
      <c r="AEB8" s="277"/>
      <c r="AEC8" s="277"/>
      <c r="AED8" s="277"/>
      <c r="AEE8" s="277"/>
      <c r="AEF8" s="277"/>
      <c r="AEG8" s="277"/>
      <c r="AEH8" s="277"/>
      <c r="AEI8" s="277"/>
    </row>
    <row r="9" spans="1:815" ht="15" customHeight="1" x14ac:dyDescent="0.2">
      <c r="B9" s="243" t="s">
        <v>13119</v>
      </c>
      <c r="C9" s="258">
        <v>95000</v>
      </c>
      <c r="D9" s="345">
        <v>0</v>
      </c>
      <c r="E9" s="244" t="s">
        <v>13120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169"/>
      <c r="MW9" s="169"/>
      <c r="MX9" s="169"/>
      <c r="MY9" s="169"/>
      <c r="MZ9" s="169"/>
      <c r="NA9" s="169"/>
      <c r="NB9" s="169"/>
      <c r="NC9" s="169"/>
      <c r="ND9" s="169"/>
      <c r="NE9" s="169"/>
      <c r="NF9" s="169"/>
      <c r="NG9" s="169"/>
      <c r="NH9" s="169"/>
      <c r="NI9" s="169"/>
      <c r="NJ9" s="169"/>
      <c r="NK9" s="169"/>
      <c r="NL9" s="169"/>
      <c r="NM9" s="169"/>
      <c r="NN9" s="169"/>
      <c r="NO9" s="169"/>
      <c r="NP9" s="169"/>
      <c r="NQ9" s="169"/>
      <c r="NR9" s="169"/>
      <c r="NS9" s="169"/>
      <c r="NT9" s="169"/>
      <c r="NU9" s="169"/>
      <c r="NV9" s="169"/>
      <c r="NW9" s="169"/>
      <c r="NX9" s="169"/>
      <c r="NY9" s="169"/>
      <c r="NZ9" s="169"/>
      <c r="OA9" s="169"/>
      <c r="OB9" s="169"/>
      <c r="OC9" s="169"/>
      <c r="OD9" s="169"/>
      <c r="OE9" s="169"/>
      <c r="OF9" s="169"/>
      <c r="OG9" s="169"/>
      <c r="OH9" s="169"/>
      <c r="OI9" s="169"/>
      <c r="OJ9" s="169"/>
      <c r="OK9" s="169"/>
      <c r="OL9" s="169"/>
      <c r="OM9" s="169"/>
      <c r="ON9" s="169"/>
      <c r="OO9" s="169"/>
      <c r="OP9" s="169"/>
      <c r="OQ9" s="169"/>
      <c r="OR9" s="169"/>
      <c r="OS9" s="169"/>
      <c r="OT9" s="169"/>
      <c r="OU9" s="169"/>
      <c r="OV9" s="169"/>
      <c r="OW9" s="169"/>
      <c r="OX9" s="169"/>
      <c r="OY9" s="169"/>
      <c r="OZ9" s="169"/>
      <c r="PA9" s="169"/>
      <c r="PB9" s="169"/>
      <c r="PC9" s="169"/>
      <c r="PD9" s="169"/>
      <c r="PE9" s="169"/>
      <c r="PF9" s="169"/>
      <c r="PG9" s="169"/>
      <c r="PH9" s="169"/>
      <c r="PI9" s="169"/>
      <c r="PJ9" s="169"/>
      <c r="PK9" s="169"/>
      <c r="PL9" s="169"/>
      <c r="PM9" s="169"/>
      <c r="PN9" s="169"/>
      <c r="PO9" s="169"/>
      <c r="PP9" s="169"/>
      <c r="PQ9" s="169"/>
      <c r="PR9" s="169"/>
      <c r="PS9" s="169"/>
      <c r="PT9" s="169"/>
      <c r="PU9" s="169"/>
      <c r="PV9" s="169"/>
      <c r="PW9" s="169"/>
      <c r="PX9" s="169"/>
      <c r="PY9" s="169"/>
      <c r="PZ9" s="169"/>
      <c r="QA9" s="169"/>
      <c r="QB9" s="169"/>
      <c r="QC9" s="169"/>
      <c r="QD9" s="169"/>
      <c r="QE9" s="169"/>
      <c r="QF9" s="169"/>
      <c r="QG9" s="169"/>
      <c r="QH9" s="169"/>
      <c r="QI9" s="169"/>
      <c r="QJ9" s="169"/>
      <c r="QK9" s="169"/>
      <c r="QL9" s="169"/>
      <c r="QM9" s="169"/>
      <c r="QN9" s="169"/>
      <c r="QO9" s="169"/>
      <c r="QP9" s="169"/>
      <c r="QQ9" s="169"/>
      <c r="QR9" s="169"/>
      <c r="QS9" s="169"/>
      <c r="QT9" s="169"/>
      <c r="QU9" s="169"/>
      <c r="QV9" s="169"/>
      <c r="QW9" s="169"/>
      <c r="QX9" s="169"/>
      <c r="QY9" s="169"/>
      <c r="QZ9" s="169"/>
      <c r="RA9" s="169"/>
      <c r="RB9" s="169"/>
      <c r="RC9" s="169"/>
      <c r="RD9" s="169"/>
      <c r="RE9" s="169"/>
      <c r="RF9" s="169"/>
      <c r="RG9" s="169"/>
      <c r="RH9" s="169"/>
      <c r="RI9" s="169"/>
      <c r="RJ9" s="169"/>
      <c r="RK9" s="169"/>
      <c r="RL9" s="169"/>
      <c r="RM9" s="169"/>
      <c r="RN9" s="169"/>
      <c r="RO9" s="169"/>
      <c r="RP9" s="169"/>
      <c r="RQ9" s="169"/>
      <c r="RR9" s="169"/>
      <c r="RS9" s="169"/>
      <c r="RT9" s="169"/>
      <c r="RU9" s="169"/>
      <c r="RV9" s="169"/>
      <c r="RW9" s="169"/>
      <c r="RX9" s="169"/>
      <c r="RY9" s="169"/>
      <c r="RZ9" s="169"/>
      <c r="SA9" s="169"/>
      <c r="SB9" s="169"/>
      <c r="SC9" s="169"/>
      <c r="SD9" s="169"/>
      <c r="SE9" s="169"/>
      <c r="SF9" s="169"/>
      <c r="SG9" s="169"/>
      <c r="SH9" s="169"/>
      <c r="SI9" s="169"/>
      <c r="SJ9" s="169"/>
      <c r="SK9" s="169"/>
      <c r="SL9" s="169"/>
      <c r="SM9" s="169"/>
      <c r="SN9" s="169"/>
      <c r="SO9" s="169"/>
      <c r="SP9" s="169"/>
      <c r="SQ9" s="169"/>
      <c r="SR9" s="169"/>
      <c r="SS9" s="169"/>
      <c r="ST9" s="169"/>
      <c r="SU9" s="169"/>
      <c r="SV9" s="169"/>
      <c r="SW9" s="169"/>
      <c r="SX9" s="169"/>
      <c r="SY9" s="169"/>
      <c r="SZ9" s="169"/>
      <c r="TA9" s="169"/>
      <c r="TB9" s="169"/>
      <c r="TC9" s="169"/>
      <c r="TD9" s="169"/>
      <c r="TE9" s="169"/>
      <c r="TF9" s="169"/>
      <c r="TG9" s="169"/>
      <c r="TH9" s="169"/>
      <c r="TI9" s="169"/>
      <c r="TJ9" s="169"/>
      <c r="TK9" s="169"/>
      <c r="TL9" s="169"/>
      <c r="TM9" s="169"/>
      <c r="TN9" s="169"/>
      <c r="TO9" s="169"/>
      <c r="TP9" s="169"/>
      <c r="TQ9" s="169"/>
      <c r="TR9" s="169"/>
      <c r="TS9" s="169"/>
      <c r="TT9" s="169"/>
      <c r="TU9" s="169"/>
      <c r="TV9" s="169"/>
      <c r="TW9" s="169"/>
      <c r="TX9" s="169"/>
      <c r="TY9" s="169"/>
      <c r="TZ9" s="169"/>
      <c r="UA9" s="169"/>
      <c r="UB9" s="169"/>
      <c r="UC9" s="169"/>
      <c r="UD9" s="169"/>
      <c r="UE9" s="169"/>
      <c r="UF9" s="169"/>
      <c r="UG9" s="169"/>
      <c r="UH9" s="169"/>
      <c r="UI9" s="169"/>
      <c r="UJ9" s="169"/>
      <c r="UK9" s="169"/>
      <c r="UL9" s="169"/>
      <c r="UM9" s="169"/>
      <c r="UN9" s="169"/>
      <c r="UO9" s="169"/>
      <c r="UP9" s="169"/>
      <c r="UQ9" s="169"/>
      <c r="UR9" s="169"/>
      <c r="US9" s="169"/>
      <c r="UT9" s="169"/>
      <c r="UU9" s="169"/>
      <c r="UV9" s="169"/>
      <c r="UW9" s="169"/>
      <c r="UX9" s="169"/>
      <c r="UY9" s="169"/>
      <c r="UZ9" s="169"/>
      <c r="VA9" s="169"/>
      <c r="VB9" s="169"/>
      <c r="VC9" s="169"/>
      <c r="VD9" s="169"/>
      <c r="VE9" s="169"/>
      <c r="VF9" s="169"/>
      <c r="VG9" s="169"/>
      <c r="VH9" s="169"/>
      <c r="VI9" s="169"/>
      <c r="VJ9" s="169"/>
      <c r="VK9" s="169"/>
      <c r="VL9" s="169"/>
      <c r="VM9" s="169"/>
      <c r="VN9" s="169"/>
      <c r="VO9" s="169"/>
      <c r="VP9" s="169"/>
      <c r="VQ9" s="169"/>
      <c r="VR9" s="169"/>
      <c r="VS9" s="169"/>
      <c r="VT9" s="169"/>
      <c r="VU9" s="169"/>
      <c r="VV9" s="169"/>
      <c r="VW9" s="169"/>
      <c r="VX9" s="169"/>
      <c r="VY9" s="169"/>
      <c r="VZ9" s="169"/>
      <c r="WA9" s="169"/>
      <c r="WB9" s="169"/>
      <c r="WC9" s="169"/>
      <c r="WD9" s="169"/>
      <c r="WE9" s="169"/>
      <c r="WF9" s="169"/>
      <c r="WG9" s="169"/>
      <c r="WH9" s="169"/>
      <c r="WI9" s="169"/>
      <c r="WJ9" s="169"/>
      <c r="WK9" s="169"/>
      <c r="WL9" s="169"/>
      <c r="WM9" s="169"/>
      <c r="WN9" s="169"/>
      <c r="WO9" s="169"/>
      <c r="WP9" s="169"/>
      <c r="WQ9" s="169"/>
      <c r="WR9" s="169"/>
      <c r="WS9" s="169"/>
      <c r="WT9" s="169"/>
      <c r="WU9" s="169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  <c r="XL9" s="169"/>
      <c r="XM9" s="169"/>
      <c r="XN9" s="169"/>
      <c r="XO9" s="169"/>
      <c r="XP9" s="169"/>
      <c r="XQ9" s="169"/>
      <c r="XR9" s="169"/>
      <c r="XS9" s="169"/>
      <c r="XT9" s="169"/>
      <c r="XU9" s="169"/>
      <c r="XV9" s="169"/>
      <c r="XW9" s="169"/>
      <c r="XX9" s="169"/>
      <c r="XY9" s="169"/>
      <c r="XZ9" s="169"/>
      <c r="YA9" s="169"/>
      <c r="YB9" s="169"/>
      <c r="YC9" s="169"/>
      <c r="YD9" s="169"/>
      <c r="YE9" s="169"/>
      <c r="YF9" s="169"/>
      <c r="YG9" s="169"/>
      <c r="YH9" s="169"/>
      <c r="YI9" s="169"/>
      <c r="YJ9" s="169"/>
      <c r="YK9" s="169"/>
      <c r="YL9" s="169"/>
      <c r="YM9" s="169"/>
      <c r="YN9" s="169"/>
      <c r="YO9" s="169"/>
      <c r="YP9" s="169"/>
      <c r="YQ9" s="169"/>
      <c r="YR9" s="169"/>
      <c r="YS9" s="169"/>
      <c r="YT9" s="169"/>
      <c r="YU9" s="169"/>
      <c r="YV9" s="169"/>
      <c r="YW9" s="169"/>
      <c r="YX9" s="169"/>
      <c r="YY9" s="169"/>
      <c r="YZ9" s="169"/>
      <c r="ZA9" s="169"/>
      <c r="ZB9" s="169"/>
      <c r="ZC9" s="169"/>
      <c r="ZD9" s="169"/>
      <c r="ZE9" s="169"/>
      <c r="ZF9" s="169"/>
      <c r="ZG9" s="169"/>
      <c r="ZH9" s="169"/>
      <c r="ZI9" s="169"/>
      <c r="ZJ9" s="169"/>
      <c r="ZK9" s="169"/>
      <c r="ZL9" s="169"/>
      <c r="ZM9" s="169"/>
      <c r="ZN9" s="169"/>
      <c r="ZO9" s="169"/>
      <c r="ZP9" s="169"/>
      <c r="ZQ9" s="169"/>
      <c r="ZR9" s="169"/>
      <c r="ZS9" s="169"/>
      <c r="ZT9" s="169"/>
      <c r="ZU9" s="169"/>
      <c r="ZV9" s="169"/>
      <c r="ZW9" s="169"/>
      <c r="ZX9" s="169"/>
      <c r="ZY9" s="169"/>
      <c r="ZZ9" s="169"/>
      <c r="AAA9" s="169"/>
      <c r="AAB9" s="169"/>
      <c r="AAC9" s="169"/>
      <c r="AAD9" s="169"/>
      <c r="AAE9" s="169"/>
      <c r="AAF9" s="169"/>
      <c r="AAG9" s="169"/>
      <c r="AAH9" s="169"/>
      <c r="AAI9" s="169"/>
      <c r="AAJ9" s="169"/>
      <c r="AAK9" s="169"/>
      <c r="AAL9" s="169"/>
      <c r="AAM9" s="169"/>
      <c r="AAN9" s="169"/>
      <c r="AAO9" s="169"/>
      <c r="AAP9" s="169"/>
      <c r="AAQ9" s="169"/>
      <c r="AAR9" s="169"/>
      <c r="AAS9" s="169"/>
      <c r="AAT9" s="169"/>
      <c r="AAU9" s="169"/>
      <c r="AAV9" s="169"/>
      <c r="AAW9" s="169"/>
      <c r="AAX9" s="169"/>
      <c r="AAY9" s="169"/>
      <c r="AAZ9" s="169"/>
      <c r="ABA9" s="169"/>
      <c r="ABB9" s="169"/>
      <c r="ABC9" s="169"/>
      <c r="ABD9" s="169"/>
      <c r="ABE9" s="169"/>
      <c r="ABF9" s="169"/>
      <c r="ABG9" s="169"/>
      <c r="ABH9" s="169"/>
      <c r="ABI9" s="169"/>
      <c r="ABJ9" s="169"/>
      <c r="ABK9" s="169"/>
      <c r="ABL9" s="169"/>
      <c r="ABM9" s="169"/>
      <c r="ABN9" s="169"/>
      <c r="ABO9" s="169"/>
      <c r="ABP9" s="169"/>
      <c r="ABQ9" s="169"/>
      <c r="ABR9" s="169"/>
      <c r="ABS9" s="169"/>
      <c r="ABT9" s="169"/>
      <c r="ABU9" s="169"/>
      <c r="ABV9" s="169"/>
      <c r="ABW9" s="169"/>
      <c r="ABX9" s="169"/>
      <c r="ABY9" s="169"/>
      <c r="ABZ9" s="169"/>
      <c r="ACA9" s="169"/>
      <c r="ACB9" s="169"/>
      <c r="ACC9" s="169"/>
      <c r="ACD9" s="169"/>
      <c r="ACE9" s="169"/>
      <c r="ACF9" s="169"/>
      <c r="ACG9" s="169"/>
      <c r="ACH9" s="169"/>
      <c r="ACI9" s="169"/>
      <c r="ACJ9" s="169"/>
      <c r="ACK9" s="169"/>
      <c r="ACL9" s="169"/>
      <c r="ACM9" s="169"/>
      <c r="ACN9" s="169"/>
      <c r="ACO9" s="169"/>
      <c r="ACP9" s="169"/>
      <c r="ACQ9" s="169"/>
      <c r="ACR9" s="169"/>
      <c r="ACS9" s="169"/>
      <c r="ACT9" s="169"/>
      <c r="ACU9" s="169"/>
      <c r="ACV9" s="169"/>
      <c r="ACW9" s="169"/>
      <c r="ACX9" s="169"/>
      <c r="ACY9" s="169"/>
      <c r="ACZ9" s="169"/>
      <c r="ADA9" s="169"/>
      <c r="ADB9" s="169"/>
      <c r="ADC9" s="169"/>
      <c r="ADD9" s="169"/>
      <c r="ADE9" s="169"/>
      <c r="ADF9" s="169"/>
      <c r="ADG9" s="169"/>
      <c r="ADH9" s="169"/>
      <c r="ADI9" s="169"/>
      <c r="ADJ9" s="169"/>
      <c r="ADK9" s="169"/>
      <c r="ADL9" s="169"/>
      <c r="ADM9" s="169"/>
      <c r="ADN9" s="169"/>
      <c r="ADO9" s="169"/>
      <c r="ADP9" s="169"/>
      <c r="ADQ9" s="169"/>
      <c r="ADR9" s="169"/>
      <c r="ADS9" s="169"/>
      <c r="ADT9" s="169"/>
      <c r="ADU9" s="169"/>
      <c r="ADV9" s="169"/>
      <c r="ADW9" s="169"/>
      <c r="ADX9" s="169"/>
      <c r="ADY9" s="169"/>
      <c r="ADZ9" s="169"/>
      <c r="AEA9" s="169"/>
      <c r="AEB9" s="169"/>
      <c r="AEC9" s="169"/>
      <c r="AED9" s="169"/>
      <c r="AEE9" s="169"/>
      <c r="AEF9" s="169"/>
      <c r="AEG9" s="169"/>
      <c r="AEH9" s="169"/>
      <c r="AEI9" s="169"/>
    </row>
    <row r="10" spans="1:815" x14ac:dyDescent="0.2">
      <c r="B10" s="243" t="s">
        <v>13121</v>
      </c>
      <c r="C10" s="258">
        <v>120000</v>
      </c>
      <c r="D10" s="345">
        <v>0</v>
      </c>
      <c r="E10" s="244" t="s">
        <v>13122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169"/>
      <c r="KX10" s="169"/>
      <c r="KY10" s="169"/>
      <c r="KZ10" s="169"/>
      <c r="LA10" s="169"/>
      <c r="LB10" s="169"/>
      <c r="LC10" s="169"/>
      <c r="LD10" s="169"/>
      <c r="LE10" s="169"/>
      <c r="LF10" s="169"/>
      <c r="LG10" s="169"/>
      <c r="LH10" s="169"/>
      <c r="LI10" s="169"/>
      <c r="LJ10" s="169"/>
      <c r="LK10" s="169"/>
      <c r="LL10" s="169"/>
      <c r="LM10" s="169"/>
      <c r="LN10" s="169"/>
      <c r="LO10" s="169"/>
      <c r="LP10" s="169"/>
      <c r="LQ10" s="169"/>
      <c r="LR10" s="169"/>
      <c r="LS10" s="169"/>
      <c r="LT10" s="169"/>
      <c r="LU10" s="169"/>
      <c r="LV10" s="169"/>
      <c r="LW10" s="169"/>
      <c r="LX10" s="169"/>
      <c r="LY10" s="169"/>
      <c r="LZ10" s="169"/>
      <c r="MA10" s="169"/>
      <c r="MB10" s="169"/>
      <c r="MC10" s="169"/>
      <c r="MD10" s="169"/>
      <c r="ME10" s="169"/>
      <c r="MF10" s="169"/>
      <c r="MG10" s="169"/>
      <c r="MH10" s="169"/>
      <c r="MI10" s="169"/>
      <c r="MJ10" s="169"/>
      <c r="MK10" s="169"/>
      <c r="ML10" s="169"/>
      <c r="MM10" s="169"/>
      <c r="MN10" s="169"/>
      <c r="MO10" s="169"/>
      <c r="MP10" s="169"/>
      <c r="MQ10" s="169"/>
      <c r="MR10" s="169"/>
      <c r="MS10" s="169"/>
      <c r="MT10" s="169"/>
      <c r="MU10" s="169"/>
      <c r="MV10" s="169"/>
      <c r="MW10" s="169"/>
      <c r="MX10" s="169"/>
      <c r="MY10" s="169"/>
      <c r="MZ10" s="169"/>
      <c r="NA10" s="169"/>
      <c r="NB10" s="169"/>
      <c r="NC10" s="169"/>
      <c r="ND10" s="169"/>
      <c r="NE10" s="169"/>
      <c r="NF10" s="169"/>
      <c r="NG10" s="169"/>
      <c r="NH10" s="169"/>
      <c r="NI10" s="169"/>
      <c r="NJ10" s="169"/>
      <c r="NK10" s="169"/>
      <c r="NL10" s="169"/>
      <c r="NM10" s="169"/>
      <c r="NN10" s="169"/>
      <c r="NO10" s="169"/>
      <c r="NP10" s="169"/>
      <c r="NQ10" s="169"/>
      <c r="NR10" s="169"/>
      <c r="NS10" s="169"/>
      <c r="NT10" s="169"/>
      <c r="NU10" s="169"/>
      <c r="NV10" s="169"/>
      <c r="NW10" s="169"/>
      <c r="NX10" s="169"/>
      <c r="NY10" s="169"/>
      <c r="NZ10" s="169"/>
      <c r="OA10" s="169"/>
      <c r="OB10" s="169"/>
      <c r="OC10" s="169"/>
      <c r="OD10" s="169"/>
      <c r="OE10" s="169"/>
      <c r="OF10" s="169"/>
      <c r="OG10" s="169"/>
      <c r="OH10" s="169"/>
      <c r="OI10" s="169"/>
      <c r="OJ10" s="169"/>
      <c r="OK10" s="169"/>
      <c r="OL10" s="169"/>
      <c r="OM10" s="169"/>
      <c r="ON10" s="169"/>
      <c r="OO10" s="169"/>
      <c r="OP10" s="169"/>
      <c r="OQ10" s="169"/>
      <c r="OR10" s="169"/>
      <c r="OS10" s="169"/>
      <c r="OT10" s="169"/>
      <c r="OU10" s="169"/>
      <c r="OV10" s="169"/>
      <c r="OW10" s="169"/>
      <c r="OX10" s="169"/>
      <c r="OY10" s="169"/>
      <c r="OZ10" s="169"/>
      <c r="PA10" s="169"/>
      <c r="PB10" s="169"/>
      <c r="PC10" s="169"/>
      <c r="PD10" s="169"/>
      <c r="PE10" s="169"/>
      <c r="PF10" s="169"/>
      <c r="PG10" s="169"/>
      <c r="PH10" s="169"/>
      <c r="PI10" s="169"/>
      <c r="PJ10" s="169"/>
      <c r="PK10" s="169"/>
      <c r="PL10" s="169"/>
      <c r="PM10" s="169"/>
      <c r="PN10" s="169"/>
      <c r="PO10" s="169"/>
      <c r="PP10" s="169"/>
      <c r="PQ10" s="169"/>
      <c r="PR10" s="169"/>
      <c r="PS10" s="169"/>
      <c r="PT10" s="169"/>
      <c r="PU10" s="169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69"/>
      <c r="RG10" s="169"/>
      <c r="RH10" s="169"/>
      <c r="RI10" s="169"/>
      <c r="RJ10" s="169"/>
      <c r="RK10" s="169"/>
      <c r="RL10" s="169"/>
      <c r="RM10" s="169"/>
      <c r="RN10" s="169"/>
      <c r="RO10" s="169"/>
      <c r="RP10" s="169"/>
      <c r="RQ10" s="169"/>
      <c r="RR10" s="169"/>
      <c r="RS10" s="169"/>
      <c r="RT10" s="169"/>
      <c r="RU10" s="169"/>
      <c r="RV10" s="169"/>
      <c r="RW10" s="169"/>
      <c r="RX10" s="169"/>
      <c r="RY10" s="169"/>
      <c r="RZ10" s="169"/>
      <c r="SA10" s="169"/>
      <c r="SB10" s="169"/>
      <c r="SC10" s="169"/>
      <c r="SD10" s="169"/>
      <c r="SE10" s="169"/>
      <c r="SF10" s="169"/>
      <c r="SG10" s="169"/>
      <c r="SH10" s="169"/>
      <c r="SI10" s="169"/>
      <c r="SJ10" s="169"/>
      <c r="SK10" s="169"/>
      <c r="SL10" s="169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169"/>
      <c r="UD10" s="169"/>
      <c r="UE10" s="169"/>
      <c r="UF10" s="169"/>
      <c r="UG10" s="169"/>
      <c r="UH10" s="169"/>
      <c r="UI10" s="169"/>
      <c r="UJ10" s="169"/>
      <c r="UK10" s="169"/>
      <c r="UL10" s="169"/>
      <c r="UM10" s="169"/>
      <c r="UN10" s="169"/>
      <c r="UO10" s="169"/>
      <c r="UP10" s="169"/>
      <c r="UQ10" s="169"/>
      <c r="UR10" s="169"/>
      <c r="US10" s="169"/>
      <c r="UT10" s="169"/>
      <c r="UU10" s="169"/>
      <c r="UV10" s="169"/>
      <c r="UW10" s="169"/>
      <c r="UX10" s="169"/>
      <c r="UY10" s="169"/>
      <c r="UZ10" s="169"/>
      <c r="VA10" s="169"/>
      <c r="VB10" s="169"/>
      <c r="VC10" s="169"/>
      <c r="VD10" s="169"/>
      <c r="VE10" s="169"/>
      <c r="VF10" s="169"/>
      <c r="VG10" s="169"/>
      <c r="VH10" s="169"/>
      <c r="VI10" s="169"/>
      <c r="VJ10" s="169"/>
      <c r="VK10" s="169"/>
      <c r="VL10" s="169"/>
      <c r="VM10" s="169"/>
      <c r="VN10" s="169"/>
      <c r="VO10" s="169"/>
      <c r="VP10" s="169"/>
      <c r="VQ10" s="169"/>
      <c r="VR10" s="169"/>
      <c r="VS10" s="169"/>
      <c r="VT10" s="169"/>
      <c r="VU10" s="169"/>
      <c r="VV10" s="169"/>
      <c r="VW10" s="169"/>
      <c r="VX10" s="169"/>
      <c r="VY10" s="169"/>
      <c r="VZ10" s="169"/>
      <c r="WA10" s="169"/>
      <c r="WB10" s="169"/>
      <c r="WC10" s="169"/>
      <c r="WD10" s="169"/>
      <c r="WE10" s="169"/>
      <c r="WF10" s="169"/>
      <c r="WG10" s="169"/>
      <c r="WH10" s="169"/>
      <c r="WI10" s="169"/>
      <c r="WJ10" s="169"/>
      <c r="WK10" s="169"/>
      <c r="WL10" s="169"/>
      <c r="WM10" s="169"/>
      <c r="WN10" s="169"/>
      <c r="WO10" s="169"/>
      <c r="WP10" s="169"/>
      <c r="WQ10" s="169"/>
      <c r="WR10" s="169"/>
      <c r="WS10" s="169"/>
      <c r="WT10" s="169"/>
      <c r="WU10" s="169"/>
      <c r="WV10" s="169"/>
      <c r="WW10" s="169"/>
      <c r="WX10" s="169"/>
      <c r="WY10" s="169"/>
      <c r="WZ10" s="169"/>
      <c r="XA10" s="169"/>
      <c r="XB10" s="169"/>
      <c r="XC10" s="169"/>
      <c r="XD10" s="169"/>
      <c r="XE10" s="169"/>
      <c r="XF10" s="169"/>
      <c r="XG10" s="169"/>
      <c r="XH10" s="169"/>
      <c r="XI10" s="169"/>
      <c r="XJ10" s="169"/>
      <c r="XK10" s="169"/>
      <c r="XL10" s="169"/>
      <c r="XM10" s="169"/>
      <c r="XN10" s="169"/>
      <c r="XO10" s="169"/>
      <c r="XP10" s="169"/>
      <c r="XQ10" s="169"/>
      <c r="XR10" s="169"/>
      <c r="XS10" s="169"/>
      <c r="XT10" s="169"/>
      <c r="XU10" s="169"/>
      <c r="XV10" s="169"/>
      <c r="XW10" s="169"/>
      <c r="XX10" s="169"/>
      <c r="XY10" s="169"/>
      <c r="XZ10" s="169"/>
      <c r="YA10" s="169"/>
      <c r="YB10" s="169"/>
      <c r="YC10" s="169"/>
      <c r="YD10" s="169"/>
      <c r="YE10" s="169"/>
      <c r="YF10" s="169"/>
      <c r="YG10" s="169"/>
      <c r="YH10" s="169"/>
      <c r="YI10" s="169"/>
      <c r="YJ10" s="169"/>
      <c r="YK10" s="169"/>
      <c r="YL10" s="169"/>
      <c r="YM10" s="169"/>
      <c r="YN10" s="169"/>
      <c r="YO10" s="169"/>
      <c r="YP10" s="169"/>
      <c r="YQ10" s="169"/>
      <c r="YR10" s="169"/>
      <c r="YS10" s="169"/>
      <c r="YT10" s="169"/>
      <c r="YU10" s="169"/>
      <c r="YV10" s="169"/>
      <c r="YW10" s="169"/>
      <c r="YX10" s="169"/>
      <c r="YY10" s="169"/>
      <c r="YZ10" s="169"/>
      <c r="ZA10" s="169"/>
      <c r="ZB10" s="169"/>
      <c r="ZC10" s="169"/>
      <c r="ZD10" s="169"/>
      <c r="ZE10" s="169"/>
      <c r="ZF10" s="169"/>
      <c r="ZG10" s="169"/>
      <c r="ZH10" s="169"/>
      <c r="ZI10" s="169"/>
      <c r="ZJ10" s="169"/>
      <c r="ZK10" s="169"/>
      <c r="ZL10" s="169"/>
      <c r="ZM10" s="169"/>
      <c r="ZN10" s="169"/>
      <c r="ZO10" s="169"/>
      <c r="ZP10" s="169"/>
      <c r="ZQ10" s="169"/>
      <c r="ZR10" s="169"/>
      <c r="ZS10" s="169"/>
      <c r="ZT10" s="169"/>
      <c r="ZU10" s="169"/>
      <c r="ZV10" s="169"/>
      <c r="ZW10" s="169"/>
      <c r="ZX10" s="169"/>
      <c r="ZY10" s="169"/>
      <c r="ZZ10" s="169"/>
      <c r="AAA10" s="169"/>
      <c r="AAB10" s="169"/>
      <c r="AAC10" s="169"/>
      <c r="AAD10" s="169"/>
      <c r="AAE10" s="169"/>
      <c r="AAF10" s="169"/>
      <c r="AAG10" s="169"/>
      <c r="AAH10" s="169"/>
      <c r="AAI10" s="169"/>
      <c r="AAJ10" s="169"/>
      <c r="AAK10" s="169"/>
      <c r="AAL10" s="169"/>
      <c r="AAM10" s="169"/>
      <c r="AAN10" s="169"/>
      <c r="AAO10" s="169"/>
      <c r="AAP10" s="169"/>
      <c r="AAQ10" s="169"/>
      <c r="AAR10" s="169"/>
      <c r="AAS10" s="169"/>
      <c r="AAT10" s="169"/>
      <c r="AAU10" s="169"/>
      <c r="AAV10" s="169"/>
      <c r="AAW10" s="169"/>
      <c r="AAX10" s="169"/>
      <c r="AAY10" s="169"/>
      <c r="AAZ10" s="169"/>
      <c r="ABA10" s="169"/>
      <c r="ABB10" s="169"/>
      <c r="ABC10" s="169"/>
      <c r="ABD10" s="169"/>
      <c r="ABE10" s="169"/>
      <c r="ABF10" s="169"/>
      <c r="ABG10" s="169"/>
      <c r="ABH10" s="169"/>
      <c r="ABI10" s="169"/>
      <c r="ABJ10" s="169"/>
      <c r="ABK10" s="169"/>
      <c r="ABL10" s="169"/>
      <c r="ABM10" s="169"/>
      <c r="ABN10" s="169"/>
      <c r="ABO10" s="169"/>
      <c r="ABP10" s="169"/>
      <c r="ABQ10" s="169"/>
      <c r="ABR10" s="169"/>
      <c r="ABS10" s="169"/>
      <c r="ABT10" s="169"/>
      <c r="ABU10" s="169"/>
      <c r="ABV10" s="169"/>
      <c r="ABW10" s="169"/>
      <c r="ABX10" s="169"/>
      <c r="ABY10" s="169"/>
      <c r="ABZ10" s="169"/>
      <c r="ACA10" s="169"/>
      <c r="ACB10" s="169"/>
      <c r="ACC10" s="169"/>
      <c r="ACD10" s="169"/>
      <c r="ACE10" s="169"/>
      <c r="ACF10" s="169"/>
      <c r="ACG10" s="169"/>
      <c r="ACH10" s="169"/>
      <c r="ACI10" s="169"/>
      <c r="ACJ10" s="169"/>
      <c r="ACK10" s="169"/>
      <c r="ACL10" s="169"/>
      <c r="ACM10" s="169"/>
      <c r="ACN10" s="169"/>
      <c r="ACO10" s="169"/>
      <c r="ACP10" s="169"/>
      <c r="ACQ10" s="169"/>
      <c r="ACR10" s="169"/>
      <c r="ACS10" s="169"/>
      <c r="ACT10" s="169"/>
      <c r="ACU10" s="169"/>
      <c r="ACV10" s="169"/>
      <c r="ACW10" s="169"/>
      <c r="ACX10" s="169"/>
      <c r="ACY10" s="169"/>
      <c r="ACZ10" s="169"/>
      <c r="ADA10" s="169"/>
      <c r="ADB10" s="169"/>
      <c r="ADC10" s="169"/>
      <c r="ADD10" s="169"/>
      <c r="ADE10" s="169"/>
      <c r="ADF10" s="169"/>
      <c r="ADG10" s="169"/>
      <c r="ADH10" s="169"/>
      <c r="ADI10" s="169"/>
      <c r="ADJ10" s="169"/>
      <c r="ADK10" s="169"/>
      <c r="ADL10" s="169"/>
      <c r="ADM10" s="169"/>
      <c r="ADN10" s="169"/>
      <c r="ADO10" s="169"/>
      <c r="ADP10" s="169"/>
      <c r="ADQ10" s="169"/>
      <c r="ADR10" s="169"/>
      <c r="ADS10" s="169"/>
      <c r="ADT10" s="169"/>
      <c r="ADU10" s="169"/>
      <c r="ADV10" s="169"/>
      <c r="ADW10" s="169"/>
      <c r="ADX10" s="169"/>
      <c r="ADY10" s="169"/>
      <c r="ADZ10" s="169"/>
      <c r="AEA10" s="169"/>
      <c r="AEB10" s="169"/>
      <c r="AEC10" s="169"/>
      <c r="AED10" s="169"/>
      <c r="AEE10" s="169"/>
      <c r="AEF10" s="169"/>
      <c r="AEG10" s="169"/>
      <c r="AEH10" s="169"/>
      <c r="AEI10" s="169"/>
    </row>
    <row r="11" spans="1:815" s="290" customFormat="1" x14ac:dyDescent="0.2">
      <c r="B11" s="243" t="s">
        <v>13123</v>
      </c>
      <c r="C11" s="258">
        <v>135000</v>
      </c>
      <c r="D11" s="345">
        <v>0</v>
      </c>
      <c r="E11" s="244" t="s">
        <v>13124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  <c r="KE11" s="169"/>
      <c r="KF11" s="169"/>
      <c r="KG11" s="169"/>
      <c r="KH11" s="169"/>
      <c r="KI11" s="169"/>
      <c r="KJ11" s="169"/>
      <c r="KK11" s="169"/>
      <c r="KL11" s="169"/>
      <c r="KM11" s="169"/>
      <c r="KN11" s="169"/>
      <c r="KO11" s="169"/>
      <c r="KP11" s="169"/>
      <c r="KQ11" s="169"/>
      <c r="KR11" s="169"/>
      <c r="KS11" s="169"/>
      <c r="KT11" s="169"/>
      <c r="KU11" s="169"/>
      <c r="KV11" s="169"/>
      <c r="KW11" s="169"/>
      <c r="KX11" s="169"/>
      <c r="KY11" s="169"/>
      <c r="KZ11" s="169"/>
      <c r="LA11" s="169"/>
      <c r="LB11" s="169"/>
      <c r="LC11" s="169"/>
      <c r="LD11" s="169"/>
      <c r="LE11" s="169"/>
      <c r="LF11" s="169"/>
      <c r="LG11" s="169"/>
      <c r="LH11" s="169"/>
      <c r="LI11" s="169"/>
      <c r="LJ11" s="169"/>
      <c r="LK11" s="169"/>
      <c r="LL11" s="169"/>
      <c r="LM11" s="169"/>
      <c r="LN11" s="169"/>
      <c r="LO11" s="169"/>
      <c r="LP11" s="169"/>
      <c r="LQ11" s="169"/>
      <c r="LR11" s="169"/>
      <c r="LS11" s="169"/>
      <c r="LT11" s="169"/>
      <c r="LU11" s="169"/>
      <c r="LV11" s="169"/>
      <c r="LW11" s="169"/>
      <c r="LX11" s="169"/>
      <c r="LY11" s="169"/>
      <c r="LZ11" s="169"/>
      <c r="MA11" s="169"/>
      <c r="MB11" s="169"/>
      <c r="MC11" s="169"/>
      <c r="MD11" s="169"/>
      <c r="ME11" s="169"/>
      <c r="MF11" s="169"/>
      <c r="MG11" s="169"/>
      <c r="MH11" s="169"/>
      <c r="MI11" s="169"/>
      <c r="MJ11" s="169"/>
      <c r="MK11" s="169"/>
      <c r="ML11" s="169"/>
      <c r="MM11" s="169"/>
      <c r="MN11" s="169"/>
      <c r="MO11" s="169"/>
      <c r="MP11" s="169"/>
      <c r="MQ11" s="169"/>
      <c r="MR11" s="169"/>
      <c r="MS11" s="169"/>
      <c r="MT11" s="169"/>
      <c r="MU11" s="169"/>
      <c r="MV11" s="169"/>
      <c r="MW11" s="169"/>
      <c r="MX11" s="169"/>
      <c r="MY11" s="169"/>
      <c r="MZ11" s="169"/>
      <c r="NA11" s="169"/>
      <c r="NB11" s="169"/>
      <c r="NC11" s="169"/>
      <c r="ND11" s="169"/>
      <c r="NE11" s="169"/>
      <c r="NF11" s="169"/>
      <c r="NG11" s="169"/>
      <c r="NH11" s="169"/>
      <c r="NI11" s="169"/>
      <c r="NJ11" s="169"/>
      <c r="NK11" s="169"/>
      <c r="NL11" s="169"/>
      <c r="NM11" s="169"/>
      <c r="NN11" s="169"/>
      <c r="NO11" s="169"/>
      <c r="NP11" s="169"/>
      <c r="NQ11" s="169"/>
      <c r="NR11" s="169"/>
      <c r="NS11" s="169"/>
      <c r="NT11" s="169"/>
      <c r="NU11" s="169"/>
      <c r="NV11" s="169"/>
      <c r="NW11" s="169"/>
      <c r="NX11" s="169"/>
      <c r="NY11" s="169"/>
      <c r="NZ11" s="169"/>
      <c r="OA11" s="169"/>
      <c r="OB11" s="169"/>
      <c r="OC11" s="169"/>
      <c r="OD11" s="169"/>
      <c r="OE11" s="169"/>
      <c r="OF11" s="169"/>
      <c r="OG11" s="169"/>
      <c r="OH11" s="169"/>
      <c r="OI11" s="169"/>
      <c r="OJ11" s="169"/>
      <c r="OK11" s="169"/>
      <c r="OL11" s="169"/>
      <c r="OM11" s="169"/>
      <c r="ON11" s="169"/>
      <c r="OO11" s="169"/>
      <c r="OP11" s="169"/>
      <c r="OQ11" s="169"/>
      <c r="OR11" s="169"/>
      <c r="OS11" s="169"/>
      <c r="OT11" s="169"/>
      <c r="OU11" s="169"/>
      <c r="OV11" s="169"/>
      <c r="OW11" s="169"/>
      <c r="OX11" s="169"/>
      <c r="OY11" s="169"/>
      <c r="OZ11" s="169"/>
      <c r="PA11" s="169"/>
      <c r="PB11" s="169"/>
      <c r="PC11" s="169"/>
      <c r="PD11" s="169"/>
      <c r="PE11" s="169"/>
      <c r="PF11" s="169"/>
      <c r="PG11" s="169"/>
      <c r="PH11" s="169"/>
      <c r="PI11" s="169"/>
      <c r="PJ11" s="169"/>
      <c r="PK11" s="169"/>
      <c r="PL11" s="169"/>
      <c r="PM11" s="169"/>
      <c r="PN11" s="169"/>
      <c r="PO11" s="169"/>
      <c r="PP11" s="169"/>
      <c r="PQ11" s="169"/>
      <c r="PR11" s="169"/>
      <c r="PS11" s="169"/>
      <c r="PT11" s="169"/>
      <c r="PU11" s="169"/>
      <c r="PV11" s="169"/>
      <c r="PW11" s="169"/>
      <c r="PX11" s="169"/>
      <c r="PY11" s="169"/>
      <c r="PZ11" s="169"/>
      <c r="QA11" s="169"/>
      <c r="QB11" s="169"/>
      <c r="QC11" s="169"/>
      <c r="QD11" s="169"/>
      <c r="QE11" s="169"/>
      <c r="QF11" s="169"/>
      <c r="QG11" s="169"/>
      <c r="QH11" s="169"/>
      <c r="QI11" s="169"/>
      <c r="QJ11" s="169"/>
      <c r="QK11" s="169"/>
      <c r="QL11" s="169"/>
      <c r="QM11" s="169"/>
      <c r="QN11" s="169"/>
      <c r="QO11" s="169"/>
      <c r="QP11" s="169"/>
      <c r="QQ11" s="169"/>
      <c r="QR11" s="169"/>
      <c r="QS11" s="169"/>
      <c r="QT11" s="169"/>
      <c r="QU11" s="169"/>
      <c r="QV11" s="169"/>
      <c r="QW11" s="169"/>
      <c r="QX11" s="169"/>
      <c r="QY11" s="169"/>
      <c r="QZ11" s="169"/>
      <c r="RA11" s="169"/>
      <c r="RB11" s="169"/>
      <c r="RC11" s="169"/>
      <c r="RD11" s="169"/>
      <c r="RE11" s="169"/>
      <c r="RF11" s="169"/>
      <c r="RG11" s="169"/>
      <c r="RH11" s="169"/>
      <c r="RI11" s="169"/>
      <c r="RJ11" s="169"/>
      <c r="RK11" s="169"/>
      <c r="RL11" s="169"/>
      <c r="RM11" s="169"/>
      <c r="RN11" s="169"/>
      <c r="RO11" s="169"/>
      <c r="RP11" s="169"/>
      <c r="RQ11" s="169"/>
      <c r="RR11" s="169"/>
      <c r="RS11" s="169"/>
      <c r="RT11" s="169"/>
      <c r="RU11" s="169"/>
      <c r="RV11" s="169"/>
      <c r="RW11" s="169"/>
      <c r="RX11" s="169"/>
      <c r="RY11" s="169"/>
      <c r="RZ11" s="169"/>
      <c r="SA11" s="169"/>
      <c r="SB11" s="169"/>
      <c r="SC11" s="169"/>
      <c r="SD11" s="169"/>
      <c r="SE11" s="169"/>
      <c r="SF11" s="169"/>
      <c r="SG11" s="169"/>
      <c r="SH11" s="169"/>
      <c r="SI11" s="169"/>
      <c r="SJ11" s="169"/>
      <c r="SK11" s="169"/>
      <c r="SL11" s="169"/>
      <c r="SM11" s="169"/>
      <c r="SN11" s="169"/>
      <c r="SO11" s="169"/>
      <c r="SP11" s="169"/>
      <c r="SQ11" s="169"/>
      <c r="SR11" s="169"/>
      <c r="SS11" s="169"/>
      <c r="ST11" s="169"/>
      <c r="SU11" s="169"/>
      <c r="SV11" s="169"/>
      <c r="SW11" s="169"/>
      <c r="SX11" s="169"/>
      <c r="SY11" s="169"/>
      <c r="SZ11" s="169"/>
      <c r="TA11" s="169"/>
      <c r="TB11" s="169"/>
      <c r="TC11" s="169"/>
      <c r="TD11" s="169"/>
      <c r="TE11" s="169"/>
      <c r="TF11" s="169"/>
      <c r="TG11" s="169"/>
      <c r="TH11" s="169"/>
      <c r="TI11" s="169"/>
      <c r="TJ11" s="169"/>
      <c r="TK11" s="169"/>
      <c r="TL11" s="169"/>
      <c r="TM11" s="169"/>
      <c r="TN11" s="169"/>
      <c r="TO11" s="169"/>
      <c r="TP11" s="169"/>
      <c r="TQ11" s="169"/>
      <c r="TR11" s="169"/>
      <c r="TS11" s="169"/>
      <c r="TT11" s="169"/>
      <c r="TU11" s="169"/>
      <c r="TV11" s="169"/>
      <c r="TW11" s="169"/>
      <c r="TX11" s="169"/>
      <c r="TY11" s="169"/>
      <c r="TZ11" s="169"/>
      <c r="UA11" s="169"/>
      <c r="UB11" s="169"/>
      <c r="UC11" s="169"/>
      <c r="UD11" s="169"/>
      <c r="UE11" s="169"/>
      <c r="UF11" s="169"/>
      <c r="UG11" s="169"/>
      <c r="UH11" s="169"/>
      <c r="UI11" s="169"/>
      <c r="UJ11" s="169"/>
      <c r="UK11" s="169"/>
      <c r="UL11" s="169"/>
      <c r="UM11" s="169"/>
      <c r="UN11" s="169"/>
      <c r="UO11" s="169"/>
      <c r="UP11" s="169"/>
      <c r="UQ11" s="169"/>
      <c r="UR11" s="169"/>
      <c r="US11" s="169"/>
      <c r="UT11" s="169"/>
      <c r="UU11" s="169"/>
      <c r="UV11" s="169"/>
      <c r="UW11" s="169"/>
      <c r="UX11" s="169"/>
      <c r="UY11" s="169"/>
      <c r="UZ11" s="169"/>
      <c r="VA11" s="169"/>
      <c r="VB11" s="169"/>
      <c r="VC11" s="169"/>
      <c r="VD11" s="169"/>
      <c r="VE11" s="169"/>
      <c r="VF11" s="169"/>
      <c r="VG11" s="169"/>
      <c r="VH11" s="169"/>
      <c r="VI11" s="169"/>
      <c r="VJ11" s="169"/>
      <c r="VK11" s="169"/>
      <c r="VL11" s="169"/>
      <c r="VM11" s="169"/>
      <c r="VN11" s="169"/>
      <c r="VO11" s="169"/>
      <c r="VP11" s="169"/>
      <c r="VQ11" s="169"/>
      <c r="VR11" s="169"/>
      <c r="VS11" s="169"/>
      <c r="VT11" s="169"/>
      <c r="VU11" s="169"/>
      <c r="VV11" s="169"/>
      <c r="VW11" s="169"/>
      <c r="VX11" s="169"/>
      <c r="VY11" s="169"/>
      <c r="VZ11" s="169"/>
      <c r="WA11" s="169"/>
      <c r="WB11" s="169"/>
      <c r="WC11" s="169"/>
      <c r="WD11" s="169"/>
      <c r="WE11" s="169"/>
      <c r="WF11" s="169"/>
      <c r="WG11" s="169"/>
      <c r="WH11" s="169"/>
      <c r="WI11" s="169"/>
      <c r="WJ11" s="169"/>
      <c r="WK11" s="169"/>
      <c r="WL11" s="169"/>
      <c r="WM11" s="169"/>
      <c r="WN11" s="169"/>
      <c r="WO11" s="169"/>
      <c r="WP11" s="169"/>
      <c r="WQ11" s="169"/>
      <c r="WR11" s="169"/>
      <c r="WS11" s="169"/>
      <c r="WT11" s="169"/>
      <c r="WU11" s="169"/>
      <c r="WV11" s="169"/>
      <c r="WW11" s="169"/>
      <c r="WX11" s="169"/>
      <c r="WY11" s="169"/>
      <c r="WZ11" s="169"/>
      <c r="XA11" s="169"/>
      <c r="XB11" s="169"/>
      <c r="XC11" s="169"/>
      <c r="XD11" s="169"/>
      <c r="XE11" s="169"/>
      <c r="XF11" s="169"/>
      <c r="XG11" s="169"/>
      <c r="XH11" s="169"/>
      <c r="XI11" s="169"/>
      <c r="XJ11" s="169"/>
      <c r="XK11" s="169"/>
      <c r="XL11" s="169"/>
      <c r="XM11" s="169"/>
      <c r="XN11" s="169"/>
      <c r="XO11" s="169"/>
      <c r="XP11" s="169"/>
      <c r="XQ11" s="169"/>
      <c r="XR11" s="169"/>
      <c r="XS11" s="169"/>
      <c r="XT11" s="169"/>
      <c r="XU11" s="169"/>
      <c r="XV11" s="169"/>
      <c r="XW11" s="169"/>
      <c r="XX11" s="169"/>
      <c r="XY11" s="169"/>
      <c r="XZ11" s="169"/>
      <c r="YA11" s="169"/>
      <c r="YB11" s="169"/>
      <c r="YC11" s="169"/>
      <c r="YD11" s="169"/>
      <c r="YE11" s="169"/>
      <c r="YF11" s="169"/>
      <c r="YG11" s="169"/>
      <c r="YH11" s="169"/>
      <c r="YI11" s="169"/>
      <c r="YJ11" s="169"/>
      <c r="YK11" s="169"/>
      <c r="YL11" s="169"/>
      <c r="YM11" s="169"/>
      <c r="YN11" s="169"/>
      <c r="YO11" s="169"/>
      <c r="YP11" s="169"/>
      <c r="YQ11" s="169"/>
      <c r="YR11" s="169"/>
      <c r="YS11" s="169"/>
      <c r="YT11" s="169"/>
      <c r="YU11" s="169"/>
      <c r="YV11" s="169"/>
      <c r="YW11" s="169"/>
      <c r="YX11" s="169"/>
      <c r="YY11" s="169"/>
      <c r="YZ11" s="169"/>
      <c r="ZA11" s="169"/>
      <c r="ZB11" s="169"/>
      <c r="ZC11" s="169"/>
      <c r="ZD11" s="169"/>
      <c r="ZE11" s="169"/>
      <c r="ZF11" s="169"/>
      <c r="ZG11" s="169"/>
      <c r="ZH11" s="169"/>
      <c r="ZI11" s="169"/>
      <c r="ZJ11" s="169"/>
      <c r="ZK11" s="169"/>
      <c r="ZL11" s="169"/>
      <c r="ZM11" s="169"/>
      <c r="ZN11" s="169"/>
      <c r="ZO11" s="169"/>
      <c r="ZP11" s="169"/>
      <c r="ZQ11" s="169"/>
      <c r="ZR11" s="169"/>
      <c r="ZS11" s="169"/>
      <c r="ZT11" s="169"/>
      <c r="ZU11" s="169"/>
      <c r="ZV11" s="169"/>
      <c r="ZW11" s="169"/>
      <c r="ZX11" s="169"/>
      <c r="ZY11" s="169"/>
      <c r="ZZ11" s="169"/>
      <c r="AAA11" s="169"/>
      <c r="AAB11" s="169"/>
      <c r="AAC11" s="169"/>
      <c r="AAD11" s="169"/>
      <c r="AAE11" s="169"/>
      <c r="AAF11" s="169"/>
      <c r="AAG11" s="169"/>
      <c r="AAH11" s="169"/>
      <c r="AAI11" s="169"/>
      <c r="AAJ11" s="169"/>
      <c r="AAK11" s="169"/>
      <c r="AAL11" s="169"/>
      <c r="AAM11" s="169"/>
      <c r="AAN11" s="169"/>
      <c r="AAO11" s="169"/>
      <c r="AAP11" s="169"/>
      <c r="AAQ11" s="169"/>
      <c r="AAR11" s="169"/>
      <c r="AAS11" s="169"/>
      <c r="AAT11" s="169"/>
      <c r="AAU11" s="169"/>
      <c r="AAV11" s="169"/>
      <c r="AAW11" s="169"/>
      <c r="AAX11" s="169"/>
      <c r="AAY11" s="169"/>
      <c r="AAZ11" s="169"/>
      <c r="ABA11" s="169"/>
      <c r="ABB11" s="169"/>
      <c r="ABC11" s="169"/>
      <c r="ABD11" s="169"/>
      <c r="ABE11" s="169"/>
      <c r="ABF11" s="169"/>
      <c r="ABG11" s="169"/>
      <c r="ABH11" s="169"/>
      <c r="ABI11" s="169"/>
      <c r="ABJ11" s="169"/>
      <c r="ABK11" s="169"/>
      <c r="ABL11" s="169"/>
      <c r="ABM11" s="169"/>
      <c r="ABN11" s="169"/>
      <c r="ABO11" s="169"/>
      <c r="ABP11" s="169"/>
      <c r="ABQ11" s="169"/>
      <c r="ABR11" s="169"/>
      <c r="ABS11" s="169"/>
      <c r="ABT11" s="169"/>
      <c r="ABU11" s="169"/>
      <c r="ABV11" s="169"/>
      <c r="ABW11" s="169"/>
      <c r="ABX11" s="169"/>
      <c r="ABY11" s="169"/>
      <c r="ABZ11" s="169"/>
      <c r="ACA11" s="169"/>
      <c r="ACB11" s="169"/>
      <c r="ACC11" s="169"/>
      <c r="ACD11" s="169"/>
      <c r="ACE11" s="169"/>
      <c r="ACF11" s="169"/>
      <c r="ACG11" s="169"/>
      <c r="ACH11" s="169"/>
      <c r="ACI11" s="169"/>
      <c r="ACJ11" s="169"/>
      <c r="ACK11" s="169"/>
      <c r="ACL11" s="169"/>
      <c r="ACM11" s="169"/>
      <c r="ACN11" s="169"/>
      <c r="ACO11" s="169"/>
      <c r="ACP11" s="169"/>
      <c r="ACQ11" s="169"/>
      <c r="ACR11" s="169"/>
      <c r="ACS11" s="169"/>
      <c r="ACT11" s="169"/>
      <c r="ACU11" s="169"/>
      <c r="ACV11" s="169"/>
      <c r="ACW11" s="169"/>
      <c r="ACX11" s="169"/>
      <c r="ACY11" s="169"/>
      <c r="ACZ11" s="169"/>
      <c r="ADA11" s="169"/>
      <c r="ADB11" s="169"/>
      <c r="ADC11" s="169"/>
      <c r="ADD11" s="169"/>
      <c r="ADE11" s="169"/>
      <c r="ADF11" s="169"/>
      <c r="ADG11" s="169"/>
      <c r="ADH11" s="169"/>
      <c r="ADI11" s="169"/>
      <c r="ADJ11" s="169"/>
      <c r="ADK11" s="169"/>
      <c r="ADL11" s="169"/>
      <c r="ADM11" s="169"/>
      <c r="ADN11" s="169"/>
      <c r="ADO11" s="169"/>
      <c r="ADP11" s="169"/>
      <c r="ADQ11" s="169"/>
      <c r="ADR11" s="169"/>
      <c r="ADS11" s="169"/>
      <c r="ADT11" s="169"/>
      <c r="ADU11" s="169"/>
      <c r="ADV11" s="169"/>
      <c r="ADW11" s="169"/>
      <c r="ADX11" s="169"/>
      <c r="ADY11" s="169"/>
      <c r="ADZ11" s="169"/>
      <c r="AEA11" s="169"/>
      <c r="AEB11" s="169"/>
      <c r="AEC11" s="169"/>
      <c r="AED11" s="169"/>
      <c r="AEE11" s="169"/>
      <c r="AEF11" s="169"/>
      <c r="AEG11" s="169"/>
      <c r="AEH11" s="169"/>
      <c r="AEI11" s="169"/>
    </row>
    <row r="12" spans="1:815" x14ac:dyDescent="0.2">
      <c r="B12" s="243" t="s">
        <v>13125</v>
      </c>
      <c r="C12" s="258">
        <v>200000</v>
      </c>
      <c r="D12" s="345">
        <v>0</v>
      </c>
      <c r="E12" s="244" t="s">
        <v>13126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/>
      <c r="KO12" s="169"/>
      <c r="KP12" s="169"/>
      <c r="KQ12" s="169"/>
      <c r="KR12" s="169"/>
      <c r="KS12" s="169"/>
      <c r="KT12" s="169"/>
      <c r="KU12" s="169"/>
      <c r="KV12" s="169"/>
      <c r="KW12" s="169"/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/>
      <c r="LP12" s="169"/>
      <c r="LQ12" s="169"/>
      <c r="LR12" s="169"/>
      <c r="LS12" s="169"/>
      <c r="LT12" s="169"/>
      <c r="LU12" s="169"/>
      <c r="LV12" s="169"/>
      <c r="LW12" s="169"/>
      <c r="LX12" s="169"/>
      <c r="LY12" s="169"/>
      <c r="LZ12" s="169"/>
      <c r="MA12" s="169"/>
      <c r="MB12" s="169"/>
      <c r="MC12" s="169"/>
      <c r="MD12" s="169"/>
      <c r="ME12" s="169"/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/>
      <c r="MR12" s="169"/>
      <c r="MS12" s="169"/>
      <c r="MT12" s="169"/>
      <c r="MU12" s="169"/>
      <c r="MV12" s="169"/>
      <c r="MW12" s="169"/>
      <c r="MX12" s="169"/>
      <c r="MY12" s="169"/>
      <c r="MZ12" s="169"/>
      <c r="NA12" s="169"/>
      <c r="NB12" s="169"/>
      <c r="NC12" s="169"/>
      <c r="ND12" s="169"/>
      <c r="NE12" s="169"/>
      <c r="NF12" s="169"/>
      <c r="NG12" s="169"/>
      <c r="NH12" s="169"/>
      <c r="NI12" s="169"/>
      <c r="NJ12" s="169"/>
      <c r="NK12" s="169"/>
      <c r="NL12" s="169"/>
      <c r="NM12" s="169"/>
      <c r="NN12" s="169"/>
      <c r="NO12" s="169"/>
      <c r="NP12" s="169"/>
      <c r="NQ12" s="169"/>
      <c r="NR12" s="169"/>
      <c r="NS12" s="169"/>
      <c r="NT12" s="169"/>
      <c r="NU12" s="169"/>
      <c r="NV12" s="169"/>
      <c r="NW12" s="169"/>
      <c r="NX12" s="169"/>
      <c r="NY12" s="169"/>
      <c r="NZ12" s="169"/>
      <c r="OA12" s="169"/>
      <c r="OB12" s="169"/>
      <c r="OC12" s="169"/>
      <c r="OD12" s="169"/>
      <c r="OE12" s="169"/>
      <c r="OF12" s="169"/>
      <c r="OG12" s="169"/>
      <c r="OH12" s="169"/>
      <c r="OI12" s="169"/>
      <c r="OJ12" s="169"/>
      <c r="OK12" s="169"/>
      <c r="OL12" s="169"/>
      <c r="OM12" s="169"/>
      <c r="ON12" s="169"/>
      <c r="OO12" s="169"/>
      <c r="OP12" s="169"/>
      <c r="OQ12" s="169"/>
      <c r="OR12" s="169"/>
      <c r="OS12" s="169"/>
      <c r="OT12" s="169"/>
      <c r="OU12" s="169"/>
      <c r="OV12" s="169"/>
      <c r="OW12" s="169"/>
      <c r="OX12" s="169"/>
      <c r="OY12" s="169"/>
      <c r="OZ12" s="169"/>
      <c r="PA12" s="169"/>
      <c r="PB12" s="169"/>
      <c r="PC12" s="169"/>
      <c r="PD12" s="169"/>
      <c r="PE12" s="169"/>
      <c r="PF12" s="169"/>
      <c r="PG12" s="169"/>
      <c r="PH12" s="169"/>
      <c r="PI12" s="169"/>
      <c r="PJ12" s="169"/>
      <c r="PK12" s="169"/>
      <c r="PL12" s="169"/>
      <c r="PM12" s="169"/>
      <c r="PN12" s="169"/>
      <c r="PO12" s="169"/>
      <c r="PP12" s="169"/>
      <c r="PQ12" s="169"/>
      <c r="PR12" s="169"/>
      <c r="PS12" s="169"/>
      <c r="PT12" s="169"/>
      <c r="PU12" s="169"/>
      <c r="PV12" s="169"/>
      <c r="PW12" s="169"/>
      <c r="PX12" s="169"/>
      <c r="PY12" s="169"/>
      <c r="PZ12" s="169"/>
      <c r="QA12" s="169"/>
      <c r="QB12" s="169"/>
      <c r="QC12" s="169"/>
      <c r="QD12" s="169"/>
      <c r="QE12" s="169"/>
      <c r="QF12" s="169"/>
      <c r="QG12" s="169"/>
      <c r="QH12" s="169"/>
      <c r="QI12" s="169"/>
      <c r="QJ12" s="169"/>
      <c r="QK12" s="169"/>
      <c r="QL12" s="169"/>
      <c r="QM12" s="169"/>
      <c r="QN12" s="169"/>
      <c r="QO12" s="169"/>
      <c r="QP12" s="169"/>
      <c r="QQ12" s="169"/>
      <c r="QR12" s="169"/>
      <c r="QS12" s="169"/>
      <c r="QT12" s="169"/>
      <c r="QU12" s="169"/>
      <c r="QV12" s="169"/>
      <c r="QW12" s="169"/>
      <c r="QX12" s="169"/>
      <c r="QY12" s="169"/>
      <c r="QZ12" s="169"/>
      <c r="RA12" s="169"/>
      <c r="RB12" s="169"/>
      <c r="RC12" s="169"/>
      <c r="RD12" s="169"/>
      <c r="RE12" s="169"/>
      <c r="RF12" s="169"/>
      <c r="RG12" s="169"/>
      <c r="RH12" s="169"/>
      <c r="RI12" s="169"/>
      <c r="RJ12" s="169"/>
      <c r="RK12" s="169"/>
      <c r="RL12" s="169"/>
      <c r="RM12" s="169"/>
      <c r="RN12" s="169"/>
      <c r="RO12" s="169"/>
      <c r="RP12" s="169"/>
      <c r="RQ12" s="169"/>
      <c r="RR12" s="169"/>
      <c r="RS12" s="169"/>
      <c r="RT12" s="169"/>
      <c r="RU12" s="169"/>
      <c r="RV12" s="169"/>
      <c r="RW12" s="169"/>
      <c r="RX12" s="169"/>
      <c r="RY12" s="169"/>
      <c r="RZ12" s="169"/>
      <c r="SA12" s="169"/>
      <c r="SB12" s="169"/>
      <c r="SC12" s="169"/>
      <c r="SD12" s="169"/>
      <c r="SE12" s="169"/>
      <c r="SF12" s="169"/>
      <c r="SG12" s="169"/>
      <c r="SH12" s="169"/>
      <c r="SI12" s="169"/>
      <c r="SJ12" s="169"/>
      <c r="SK12" s="169"/>
      <c r="SL12" s="169"/>
      <c r="SM12" s="169"/>
      <c r="SN12" s="169"/>
      <c r="SO12" s="169"/>
      <c r="SP12" s="169"/>
      <c r="SQ12" s="169"/>
      <c r="SR12" s="169"/>
      <c r="SS12" s="169"/>
      <c r="ST12" s="169"/>
      <c r="SU12" s="169"/>
      <c r="SV12" s="169"/>
      <c r="SW12" s="169"/>
      <c r="SX12" s="169"/>
      <c r="SY12" s="169"/>
      <c r="SZ12" s="169"/>
      <c r="TA12" s="169"/>
      <c r="TB12" s="169"/>
      <c r="TC12" s="169"/>
      <c r="TD12" s="169"/>
      <c r="TE12" s="169"/>
      <c r="TF12" s="169"/>
      <c r="TG12" s="169"/>
      <c r="TH12" s="169"/>
      <c r="TI12" s="169"/>
      <c r="TJ12" s="169"/>
      <c r="TK12" s="169"/>
      <c r="TL12" s="169"/>
      <c r="TM12" s="169"/>
      <c r="TN12" s="169"/>
      <c r="TO12" s="169"/>
      <c r="TP12" s="169"/>
      <c r="TQ12" s="169"/>
      <c r="TR12" s="169"/>
      <c r="TS12" s="169"/>
      <c r="TT12" s="169"/>
      <c r="TU12" s="169"/>
      <c r="TV12" s="169"/>
      <c r="TW12" s="169"/>
      <c r="TX12" s="169"/>
      <c r="TY12" s="169"/>
      <c r="TZ12" s="169"/>
      <c r="UA12" s="169"/>
      <c r="UB12" s="169"/>
      <c r="UC12" s="169"/>
      <c r="UD12" s="169"/>
      <c r="UE12" s="169"/>
      <c r="UF12" s="169"/>
      <c r="UG12" s="169"/>
      <c r="UH12" s="169"/>
      <c r="UI12" s="169"/>
      <c r="UJ12" s="169"/>
      <c r="UK12" s="169"/>
      <c r="UL12" s="169"/>
      <c r="UM12" s="169"/>
      <c r="UN12" s="169"/>
      <c r="UO12" s="169"/>
      <c r="UP12" s="169"/>
      <c r="UQ12" s="169"/>
      <c r="UR12" s="169"/>
      <c r="US12" s="169"/>
      <c r="UT12" s="169"/>
      <c r="UU12" s="169"/>
      <c r="UV12" s="169"/>
      <c r="UW12" s="169"/>
      <c r="UX12" s="169"/>
      <c r="UY12" s="169"/>
      <c r="UZ12" s="169"/>
      <c r="VA12" s="169"/>
      <c r="VB12" s="169"/>
      <c r="VC12" s="169"/>
      <c r="VD12" s="169"/>
      <c r="VE12" s="169"/>
      <c r="VF12" s="169"/>
      <c r="VG12" s="169"/>
      <c r="VH12" s="169"/>
      <c r="VI12" s="169"/>
      <c r="VJ12" s="169"/>
      <c r="VK12" s="169"/>
      <c r="VL12" s="169"/>
      <c r="VM12" s="169"/>
      <c r="VN12" s="169"/>
      <c r="VO12" s="169"/>
      <c r="VP12" s="169"/>
      <c r="VQ12" s="169"/>
      <c r="VR12" s="169"/>
      <c r="VS12" s="169"/>
      <c r="VT12" s="169"/>
      <c r="VU12" s="169"/>
      <c r="VV12" s="169"/>
      <c r="VW12" s="169"/>
      <c r="VX12" s="169"/>
      <c r="VY12" s="169"/>
      <c r="VZ12" s="169"/>
      <c r="WA12" s="169"/>
      <c r="WB12" s="169"/>
      <c r="WC12" s="169"/>
      <c r="WD12" s="169"/>
      <c r="WE12" s="169"/>
      <c r="WF12" s="169"/>
      <c r="WG12" s="169"/>
      <c r="WH12" s="169"/>
      <c r="WI12" s="169"/>
      <c r="WJ12" s="169"/>
      <c r="WK12" s="169"/>
      <c r="WL12" s="169"/>
      <c r="WM12" s="169"/>
      <c r="WN12" s="169"/>
      <c r="WO12" s="169"/>
      <c r="WP12" s="169"/>
      <c r="WQ12" s="169"/>
      <c r="WR12" s="169"/>
      <c r="WS12" s="169"/>
      <c r="WT12" s="169"/>
      <c r="WU12" s="169"/>
      <c r="WV12" s="169"/>
      <c r="WW12" s="169"/>
      <c r="WX12" s="169"/>
      <c r="WY12" s="169"/>
      <c r="WZ12" s="169"/>
      <c r="XA12" s="169"/>
      <c r="XB12" s="169"/>
      <c r="XC12" s="169"/>
      <c r="XD12" s="169"/>
      <c r="XE12" s="169"/>
      <c r="XF12" s="169"/>
      <c r="XG12" s="169"/>
      <c r="XH12" s="169"/>
      <c r="XI12" s="169"/>
      <c r="XJ12" s="169"/>
      <c r="XK12" s="169"/>
      <c r="XL12" s="169"/>
      <c r="XM12" s="169"/>
      <c r="XN12" s="169"/>
      <c r="XO12" s="169"/>
      <c r="XP12" s="169"/>
      <c r="XQ12" s="169"/>
      <c r="XR12" s="169"/>
      <c r="XS12" s="169"/>
      <c r="XT12" s="169"/>
      <c r="XU12" s="169"/>
      <c r="XV12" s="169"/>
      <c r="XW12" s="169"/>
      <c r="XX12" s="169"/>
      <c r="XY12" s="169"/>
      <c r="XZ12" s="169"/>
      <c r="YA12" s="169"/>
      <c r="YB12" s="169"/>
      <c r="YC12" s="169"/>
      <c r="YD12" s="169"/>
      <c r="YE12" s="169"/>
      <c r="YF12" s="169"/>
      <c r="YG12" s="169"/>
      <c r="YH12" s="169"/>
      <c r="YI12" s="169"/>
      <c r="YJ12" s="169"/>
      <c r="YK12" s="169"/>
      <c r="YL12" s="169"/>
      <c r="YM12" s="169"/>
      <c r="YN12" s="169"/>
      <c r="YO12" s="169"/>
      <c r="YP12" s="169"/>
      <c r="YQ12" s="169"/>
      <c r="YR12" s="169"/>
      <c r="YS12" s="169"/>
      <c r="YT12" s="169"/>
      <c r="YU12" s="169"/>
      <c r="YV12" s="169"/>
      <c r="YW12" s="169"/>
      <c r="YX12" s="169"/>
      <c r="YY12" s="169"/>
      <c r="YZ12" s="169"/>
      <c r="ZA12" s="169"/>
      <c r="ZB12" s="169"/>
      <c r="ZC12" s="169"/>
      <c r="ZD12" s="169"/>
      <c r="ZE12" s="169"/>
      <c r="ZF12" s="169"/>
      <c r="ZG12" s="169"/>
      <c r="ZH12" s="169"/>
      <c r="ZI12" s="169"/>
      <c r="ZJ12" s="169"/>
      <c r="ZK12" s="169"/>
      <c r="ZL12" s="169"/>
      <c r="ZM12" s="169"/>
      <c r="ZN12" s="169"/>
      <c r="ZO12" s="169"/>
      <c r="ZP12" s="169"/>
      <c r="ZQ12" s="169"/>
      <c r="ZR12" s="169"/>
      <c r="ZS12" s="169"/>
      <c r="ZT12" s="169"/>
      <c r="ZU12" s="169"/>
      <c r="ZV12" s="169"/>
      <c r="ZW12" s="169"/>
      <c r="ZX12" s="169"/>
      <c r="ZY12" s="169"/>
      <c r="ZZ12" s="169"/>
      <c r="AAA12" s="169"/>
      <c r="AAB12" s="169"/>
      <c r="AAC12" s="169"/>
      <c r="AAD12" s="169"/>
      <c r="AAE12" s="169"/>
      <c r="AAF12" s="169"/>
      <c r="AAG12" s="169"/>
      <c r="AAH12" s="169"/>
      <c r="AAI12" s="169"/>
      <c r="AAJ12" s="169"/>
      <c r="AAK12" s="169"/>
      <c r="AAL12" s="169"/>
      <c r="AAM12" s="169"/>
      <c r="AAN12" s="169"/>
      <c r="AAO12" s="169"/>
      <c r="AAP12" s="169"/>
      <c r="AAQ12" s="169"/>
      <c r="AAR12" s="169"/>
      <c r="AAS12" s="169"/>
      <c r="AAT12" s="169"/>
      <c r="AAU12" s="169"/>
      <c r="AAV12" s="169"/>
      <c r="AAW12" s="169"/>
      <c r="AAX12" s="169"/>
      <c r="AAY12" s="169"/>
      <c r="AAZ12" s="169"/>
      <c r="ABA12" s="169"/>
      <c r="ABB12" s="169"/>
      <c r="ABC12" s="169"/>
      <c r="ABD12" s="169"/>
      <c r="ABE12" s="169"/>
      <c r="ABF12" s="169"/>
      <c r="ABG12" s="169"/>
      <c r="ABH12" s="169"/>
      <c r="ABI12" s="169"/>
      <c r="ABJ12" s="169"/>
      <c r="ABK12" s="169"/>
      <c r="ABL12" s="169"/>
      <c r="ABM12" s="169"/>
      <c r="ABN12" s="169"/>
      <c r="ABO12" s="169"/>
      <c r="ABP12" s="169"/>
      <c r="ABQ12" s="169"/>
      <c r="ABR12" s="169"/>
      <c r="ABS12" s="169"/>
      <c r="ABT12" s="169"/>
      <c r="ABU12" s="169"/>
      <c r="ABV12" s="169"/>
      <c r="ABW12" s="169"/>
      <c r="ABX12" s="169"/>
      <c r="ABY12" s="169"/>
      <c r="ABZ12" s="169"/>
      <c r="ACA12" s="169"/>
      <c r="ACB12" s="169"/>
      <c r="ACC12" s="169"/>
      <c r="ACD12" s="169"/>
      <c r="ACE12" s="169"/>
      <c r="ACF12" s="169"/>
      <c r="ACG12" s="169"/>
      <c r="ACH12" s="169"/>
      <c r="ACI12" s="169"/>
      <c r="ACJ12" s="169"/>
      <c r="ACK12" s="169"/>
      <c r="ACL12" s="169"/>
      <c r="ACM12" s="169"/>
      <c r="ACN12" s="169"/>
      <c r="ACO12" s="169"/>
      <c r="ACP12" s="169"/>
      <c r="ACQ12" s="169"/>
      <c r="ACR12" s="169"/>
      <c r="ACS12" s="169"/>
      <c r="ACT12" s="169"/>
      <c r="ACU12" s="169"/>
      <c r="ACV12" s="169"/>
      <c r="ACW12" s="169"/>
      <c r="ACX12" s="169"/>
      <c r="ACY12" s="169"/>
      <c r="ACZ12" s="169"/>
      <c r="ADA12" s="169"/>
      <c r="ADB12" s="169"/>
      <c r="ADC12" s="169"/>
      <c r="ADD12" s="169"/>
      <c r="ADE12" s="169"/>
      <c r="ADF12" s="169"/>
      <c r="ADG12" s="169"/>
      <c r="ADH12" s="169"/>
      <c r="ADI12" s="169"/>
      <c r="ADJ12" s="169"/>
      <c r="ADK12" s="169"/>
      <c r="ADL12" s="169"/>
      <c r="ADM12" s="169"/>
      <c r="ADN12" s="169"/>
      <c r="ADO12" s="169"/>
      <c r="ADP12" s="169"/>
      <c r="ADQ12" s="169"/>
      <c r="ADR12" s="169"/>
      <c r="ADS12" s="169"/>
      <c r="ADT12" s="169"/>
      <c r="ADU12" s="169"/>
      <c r="ADV12" s="169"/>
      <c r="ADW12" s="169"/>
      <c r="ADX12" s="169"/>
      <c r="ADY12" s="169"/>
      <c r="ADZ12" s="169"/>
      <c r="AEA12" s="169"/>
      <c r="AEB12" s="169"/>
      <c r="AEC12" s="169"/>
      <c r="AED12" s="169"/>
      <c r="AEE12" s="169"/>
      <c r="AEF12" s="169"/>
      <c r="AEG12" s="169"/>
      <c r="AEH12" s="169"/>
      <c r="AEI12" s="169"/>
    </row>
    <row r="13" spans="1:815" ht="13.35" customHeight="1" x14ac:dyDescent="0.2">
      <c r="B13" s="243" t="s">
        <v>13127</v>
      </c>
      <c r="C13" s="258">
        <v>200000</v>
      </c>
      <c r="D13" s="345">
        <v>0</v>
      </c>
      <c r="E13" s="244" t="s">
        <v>13128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  <c r="KE13" s="169"/>
      <c r="KF13" s="169"/>
      <c r="KG13" s="169"/>
      <c r="KH13" s="169"/>
      <c r="KI13" s="169"/>
      <c r="KJ13" s="169"/>
      <c r="KK13" s="169"/>
      <c r="KL13" s="169"/>
      <c r="KM13" s="169"/>
      <c r="KN13" s="169"/>
      <c r="KO13" s="169"/>
      <c r="KP13" s="169"/>
      <c r="KQ13" s="169"/>
      <c r="KR13" s="169"/>
      <c r="KS13" s="169"/>
      <c r="KT13" s="169"/>
      <c r="KU13" s="169"/>
      <c r="KV13" s="169"/>
      <c r="KW13" s="169"/>
      <c r="KX13" s="169"/>
      <c r="KY13" s="169"/>
      <c r="KZ13" s="169"/>
      <c r="LA13" s="169"/>
      <c r="LB13" s="169"/>
      <c r="LC13" s="169"/>
      <c r="LD13" s="169"/>
      <c r="LE13" s="169"/>
      <c r="LF13" s="169"/>
      <c r="LG13" s="169"/>
      <c r="LH13" s="169"/>
      <c r="LI13" s="169"/>
      <c r="LJ13" s="169"/>
      <c r="LK13" s="169"/>
      <c r="LL13" s="169"/>
      <c r="LM13" s="169"/>
      <c r="LN13" s="169"/>
      <c r="LO13" s="169"/>
      <c r="LP13" s="169"/>
      <c r="LQ13" s="169"/>
      <c r="LR13" s="169"/>
      <c r="LS13" s="169"/>
      <c r="LT13" s="169"/>
      <c r="LU13" s="169"/>
      <c r="LV13" s="169"/>
      <c r="LW13" s="169"/>
      <c r="LX13" s="169"/>
      <c r="LY13" s="169"/>
      <c r="LZ13" s="169"/>
      <c r="MA13" s="169"/>
      <c r="MB13" s="169"/>
      <c r="MC13" s="169"/>
      <c r="MD13" s="169"/>
      <c r="ME13" s="169"/>
      <c r="MF13" s="169"/>
      <c r="MG13" s="169"/>
      <c r="MH13" s="169"/>
      <c r="MI13" s="169"/>
      <c r="MJ13" s="169"/>
      <c r="MK13" s="169"/>
      <c r="ML13" s="169"/>
      <c r="MM13" s="169"/>
      <c r="MN13" s="169"/>
      <c r="MO13" s="169"/>
      <c r="MP13" s="169"/>
      <c r="MQ13" s="169"/>
      <c r="MR13" s="169"/>
      <c r="MS13" s="169"/>
      <c r="MT13" s="169"/>
      <c r="MU13" s="169"/>
      <c r="MV13" s="169"/>
      <c r="MW13" s="169"/>
      <c r="MX13" s="169"/>
      <c r="MY13" s="169"/>
      <c r="MZ13" s="169"/>
      <c r="NA13" s="169"/>
      <c r="NB13" s="169"/>
      <c r="NC13" s="169"/>
      <c r="ND13" s="169"/>
      <c r="NE13" s="169"/>
      <c r="NF13" s="169"/>
      <c r="NG13" s="169"/>
      <c r="NH13" s="169"/>
      <c r="NI13" s="169"/>
      <c r="NJ13" s="169"/>
      <c r="NK13" s="169"/>
      <c r="NL13" s="169"/>
      <c r="NM13" s="169"/>
      <c r="NN13" s="169"/>
      <c r="NO13" s="169"/>
      <c r="NP13" s="169"/>
      <c r="NQ13" s="169"/>
      <c r="NR13" s="169"/>
      <c r="NS13" s="169"/>
      <c r="NT13" s="169"/>
      <c r="NU13" s="169"/>
      <c r="NV13" s="169"/>
      <c r="NW13" s="169"/>
      <c r="NX13" s="169"/>
      <c r="NY13" s="169"/>
      <c r="NZ13" s="169"/>
      <c r="OA13" s="169"/>
      <c r="OB13" s="169"/>
      <c r="OC13" s="169"/>
      <c r="OD13" s="169"/>
      <c r="OE13" s="169"/>
      <c r="OF13" s="169"/>
      <c r="OG13" s="169"/>
      <c r="OH13" s="169"/>
      <c r="OI13" s="169"/>
      <c r="OJ13" s="169"/>
      <c r="OK13" s="169"/>
      <c r="OL13" s="169"/>
      <c r="OM13" s="169"/>
      <c r="ON13" s="169"/>
      <c r="OO13" s="169"/>
      <c r="OP13" s="169"/>
      <c r="OQ13" s="169"/>
      <c r="OR13" s="169"/>
      <c r="OS13" s="169"/>
      <c r="OT13" s="169"/>
      <c r="OU13" s="169"/>
      <c r="OV13" s="169"/>
      <c r="OW13" s="169"/>
      <c r="OX13" s="169"/>
      <c r="OY13" s="169"/>
      <c r="OZ13" s="169"/>
      <c r="PA13" s="169"/>
      <c r="PB13" s="169"/>
      <c r="PC13" s="169"/>
      <c r="PD13" s="169"/>
      <c r="PE13" s="169"/>
      <c r="PF13" s="169"/>
      <c r="PG13" s="169"/>
      <c r="PH13" s="169"/>
      <c r="PI13" s="169"/>
      <c r="PJ13" s="169"/>
      <c r="PK13" s="169"/>
      <c r="PL13" s="169"/>
      <c r="PM13" s="169"/>
      <c r="PN13" s="169"/>
      <c r="PO13" s="169"/>
      <c r="PP13" s="169"/>
      <c r="PQ13" s="169"/>
      <c r="PR13" s="169"/>
      <c r="PS13" s="169"/>
      <c r="PT13" s="169"/>
      <c r="PU13" s="169"/>
      <c r="PV13" s="169"/>
      <c r="PW13" s="169"/>
      <c r="PX13" s="169"/>
      <c r="PY13" s="169"/>
      <c r="PZ13" s="169"/>
      <c r="QA13" s="169"/>
      <c r="QB13" s="169"/>
      <c r="QC13" s="169"/>
      <c r="QD13" s="169"/>
      <c r="QE13" s="169"/>
      <c r="QF13" s="169"/>
      <c r="QG13" s="169"/>
      <c r="QH13" s="169"/>
      <c r="QI13" s="169"/>
      <c r="QJ13" s="169"/>
      <c r="QK13" s="169"/>
      <c r="QL13" s="169"/>
      <c r="QM13" s="169"/>
      <c r="QN13" s="169"/>
      <c r="QO13" s="169"/>
      <c r="QP13" s="169"/>
      <c r="QQ13" s="169"/>
      <c r="QR13" s="169"/>
      <c r="QS13" s="169"/>
      <c r="QT13" s="169"/>
      <c r="QU13" s="169"/>
      <c r="QV13" s="169"/>
      <c r="QW13" s="169"/>
      <c r="QX13" s="169"/>
      <c r="QY13" s="169"/>
      <c r="QZ13" s="169"/>
      <c r="RA13" s="169"/>
      <c r="RB13" s="169"/>
      <c r="RC13" s="169"/>
      <c r="RD13" s="169"/>
      <c r="RE13" s="169"/>
      <c r="RF13" s="169"/>
      <c r="RG13" s="169"/>
      <c r="RH13" s="169"/>
      <c r="RI13" s="169"/>
      <c r="RJ13" s="169"/>
      <c r="RK13" s="169"/>
      <c r="RL13" s="169"/>
      <c r="RM13" s="169"/>
      <c r="RN13" s="169"/>
      <c r="RO13" s="169"/>
      <c r="RP13" s="169"/>
      <c r="RQ13" s="169"/>
      <c r="RR13" s="169"/>
      <c r="RS13" s="169"/>
      <c r="RT13" s="169"/>
      <c r="RU13" s="169"/>
      <c r="RV13" s="169"/>
      <c r="RW13" s="169"/>
      <c r="RX13" s="169"/>
      <c r="RY13" s="169"/>
      <c r="RZ13" s="169"/>
      <c r="SA13" s="169"/>
      <c r="SB13" s="169"/>
      <c r="SC13" s="169"/>
      <c r="SD13" s="169"/>
      <c r="SE13" s="169"/>
      <c r="SF13" s="169"/>
      <c r="SG13" s="169"/>
      <c r="SH13" s="169"/>
      <c r="SI13" s="169"/>
      <c r="SJ13" s="169"/>
      <c r="SK13" s="169"/>
      <c r="SL13" s="169"/>
      <c r="SM13" s="169"/>
      <c r="SN13" s="169"/>
      <c r="SO13" s="169"/>
      <c r="SP13" s="169"/>
      <c r="SQ13" s="169"/>
      <c r="SR13" s="169"/>
      <c r="SS13" s="169"/>
      <c r="ST13" s="169"/>
      <c r="SU13" s="169"/>
      <c r="SV13" s="169"/>
      <c r="SW13" s="169"/>
      <c r="SX13" s="169"/>
      <c r="SY13" s="169"/>
      <c r="SZ13" s="169"/>
      <c r="TA13" s="169"/>
      <c r="TB13" s="169"/>
      <c r="TC13" s="169"/>
      <c r="TD13" s="169"/>
      <c r="TE13" s="169"/>
      <c r="TF13" s="169"/>
      <c r="TG13" s="169"/>
      <c r="TH13" s="169"/>
      <c r="TI13" s="169"/>
      <c r="TJ13" s="169"/>
      <c r="TK13" s="169"/>
      <c r="TL13" s="169"/>
      <c r="TM13" s="169"/>
      <c r="TN13" s="169"/>
      <c r="TO13" s="169"/>
      <c r="TP13" s="169"/>
      <c r="TQ13" s="169"/>
      <c r="TR13" s="169"/>
      <c r="TS13" s="169"/>
      <c r="TT13" s="169"/>
      <c r="TU13" s="169"/>
      <c r="TV13" s="169"/>
      <c r="TW13" s="169"/>
      <c r="TX13" s="169"/>
      <c r="TY13" s="169"/>
      <c r="TZ13" s="169"/>
      <c r="UA13" s="169"/>
      <c r="UB13" s="169"/>
      <c r="UC13" s="169"/>
      <c r="UD13" s="169"/>
      <c r="UE13" s="169"/>
      <c r="UF13" s="169"/>
      <c r="UG13" s="169"/>
      <c r="UH13" s="169"/>
      <c r="UI13" s="169"/>
      <c r="UJ13" s="169"/>
      <c r="UK13" s="169"/>
      <c r="UL13" s="169"/>
      <c r="UM13" s="169"/>
      <c r="UN13" s="169"/>
      <c r="UO13" s="169"/>
      <c r="UP13" s="169"/>
      <c r="UQ13" s="169"/>
      <c r="UR13" s="169"/>
      <c r="US13" s="169"/>
      <c r="UT13" s="169"/>
      <c r="UU13" s="169"/>
      <c r="UV13" s="169"/>
      <c r="UW13" s="169"/>
      <c r="UX13" s="169"/>
      <c r="UY13" s="169"/>
      <c r="UZ13" s="169"/>
      <c r="VA13" s="169"/>
      <c r="VB13" s="169"/>
      <c r="VC13" s="169"/>
      <c r="VD13" s="169"/>
      <c r="VE13" s="169"/>
      <c r="VF13" s="169"/>
      <c r="VG13" s="169"/>
      <c r="VH13" s="169"/>
      <c r="VI13" s="169"/>
      <c r="VJ13" s="169"/>
      <c r="VK13" s="169"/>
      <c r="VL13" s="169"/>
      <c r="VM13" s="169"/>
      <c r="VN13" s="169"/>
      <c r="VO13" s="169"/>
      <c r="VP13" s="169"/>
      <c r="VQ13" s="169"/>
      <c r="VR13" s="169"/>
      <c r="VS13" s="169"/>
      <c r="VT13" s="169"/>
      <c r="VU13" s="169"/>
      <c r="VV13" s="169"/>
      <c r="VW13" s="169"/>
      <c r="VX13" s="169"/>
      <c r="VY13" s="169"/>
      <c r="VZ13" s="169"/>
      <c r="WA13" s="169"/>
      <c r="WB13" s="169"/>
      <c r="WC13" s="169"/>
      <c r="WD13" s="169"/>
      <c r="WE13" s="169"/>
      <c r="WF13" s="169"/>
      <c r="WG13" s="169"/>
      <c r="WH13" s="169"/>
      <c r="WI13" s="169"/>
      <c r="WJ13" s="169"/>
      <c r="WK13" s="169"/>
      <c r="WL13" s="169"/>
      <c r="WM13" s="169"/>
      <c r="WN13" s="169"/>
      <c r="WO13" s="169"/>
      <c r="WP13" s="169"/>
      <c r="WQ13" s="169"/>
      <c r="WR13" s="169"/>
      <c r="WS13" s="169"/>
      <c r="WT13" s="169"/>
      <c r="WU13" s="169"/>
      <c r="WV13" s="169"/>
      <c r="WW13" s="169"/>
      <c r="WX13" s="169"/>
      <c r="WY13" s="169"/>
      <c r="WZ13" s="169"/>
      <c r="XA13" s="169"/>
      <c r="XB13" s="169"/>
      <c r="XC13" s="169"/>
      <c r="XD13" s="169"/>
      <c r="XE13" s="169"/>
      <c r="XF13" s="169"/>
      <c r="XG13" s="169"/>
      <c r="XH13" s="169"/>
      <c r="XI13" s="169"/>
      <c r="XJ13" s="169"/>
      <c r="XK13" s="169"/>
      <c r="XL13" s="169"/>
      <c r="XM13" s="169"/>
      <c r="XN13" s="169"/>
      <c r="XO13" s="169"/>
      <c r="XP13" s="169"/>
      <c r="XQ13" s="169"/>
      <c r="XR13" s="169"/>
      <c r="XS13" s="169"/>
      <c r="XT13" s="169"/>
      <c r="XU13" s="169"/>
      <c r="XV13" s="169"/>
      <c r="XW13" s="169"/>
      <c r="XX13" s="169"/>
      <c r="XY13" s="169"/>
      <c r="XZ13" s="169"/>
      <c r="YA13" s="169"/>
      <c r="YB13" s="169"/>
      <c r="YC13" s="169"/>
      <c r="YD13" s="169"/>
      <c r="YE13" s="169"/>
      <c r="YF13" s="169"/>
      <c r="YG13" s="169"/>
      <c r="YH13" s="169"/>
      <c r="YI13" s="169"/>
      <c r="YJ13" s="169"/>
      <c r="YK13" s="169"/>
      <c r="YL13" s="169"/>
      <c r="YM13" s="169"/>
      <c r="YN13" s="169"/>
      <c r="YO13" s="169"/>
      <c r="YP13" s="169"/>
      <c r="YQ13" s="169"/>
      <c r="YR13" s="169"/>
      <c r="YS13" s="169"/>
      <c r="YT13" s="169"/>
      <c r="YU13" s="169"/>
      <c r="YV13" s="169"/>
      <c r="YW13" s="169"/>
      <c r="YX13" s="169"/>
      <c r="YY13" s="169"/>
      <c r="YZ13" s="169"/>
      <c r="ZA13" s="169"/>
      <c r="ZB13" s="169"/>
      <c r="ZC13" s="169"/>
      <c r="ZD13" s="169"/>
      <c r="ZE13" s="169"/>
      <c r="ZF13" s="169"/>
      <c r="ZG13" s="169"/>
      <c r="ZH13" s="169"/>
      <c r="ZI13" s="169"/>
      <c r="ZJ13" s="169"/>
      <c r="ZK13" s="169"/>
      <c r="ZL13" s="169"/>
      <c r="ZM13" s="169"/>
      <c r="ZN13" s="169"/>
      <c r="ZO13" s="169"/>
      <c r="ZP13" s="169"/>
      <c r="ZQ13" s="169"/>
      <c r="ZR13" s="169"/>
      <c r="ZS13" s="169"/>
      <c r="ZT13" s="169"/>
      <c r="ZU13" s="169"/>
      <c r="ZV13" s="169"/>
      <c r="ZW13" s="169"/>
      <c r="ZX13" s="169"/>
      <c r="ZY13" s="169"/>
      <c r="ZZ13" s="169"/>
      <c r="AAA13" s="169"/>
      <c r="AAB13" s="169"/>
      <c r="AAC13" s="169"/>
      <c r="AAD13" s="169"/>
      <c r="AAE13" s="169"/>
      <c r="AAF13" s="169"/>
      <c r="AAG13" s="169"/>
      <c r="AAH13" s="169"/>
      <c r="AAI13" s="169"/>
      <c r="AAJ13" s="169"/>
      <c r="AAK13" s="169"/>
      <c r="AAL13" s="169"/>
      <c r="AAM13" s="169"/>
      <c r="AAN13" s="169"/>
      <c r="AAO13" s="169"/>
      <c r="AAP13" s="169"/>
      <c r="AAQ13" s="169"/>
      <c r="AAR13" s="169"/>
      <c r="AAS13" s="169"/>
      <c r="AAT13" s="169"/>
      <c r="AAU13" s="169"/>
      <c r="AAV13" s="169"/>
      <c r="AAW13" s="169"/>
      <c r="AAX13" s="169"/>
      <c r="AAY13" s="169"/>
      <c r="AAZ13" s="169"/>
      <c r="ABA13" s="169"/>
      <c r="ABB13" s="169"/>
      <c r="ABC13" s="169"/>
      <c r="ABD13" s="169"/>
      <c r="ABE13" s="169"/>
      <c r="ABF13" s="169"/>
      <c r="ABG13" s="169"/>
      <c r="ABH13" s="169"/>
      <c r="ABI13" s="169"/>
      <c r="ABJ13" s="169"/>
      <c r="ABK13" s="169"/>
      <c r="ABL13" s="169"/>
      <c r="ABM13" s="169"/>
      <c r="ABN13" s="169"/>
      <c r="ABO13" s="169"/>
      <c r="ABP13" s="169"/>
      <c r="ABQ13" s="169"/>
      <c r="ABR13" s="169"/>
      <c r="ABS13" s="169"/>
      <c r="ABT13" s="169"/>
      <c r="ABU13" s="169"/>
      <c r="ABV13" s="169"/>
      <c r="ABW13" s="169"/>
      <c r="ABX13" s="169"/>
      <c r="ABY13" s="169"/>
      <c r="ABZ13" s="169"/>
      <c r="ACA13" s="169"/>
      <c r="ACB13" s="169"/>
      <c r="ACC13" s="169"/>
      <c r="ACD13" s="169"/>
      <c r="ACE13" s="169"/>
      <c r="ACF13" s="169"/>
      <c r="ACG13" s="169"/>
      <c r="ACH13" s="169"/>
      <c r="ACI13" s="169"/>
      <c r="ACJ13" s="169"/>
      <c r="ACK13" s="169"/>
      <c r="ACL13" s="169"/>
      <c r="ACM13" s="169"/>
      <c r="ACN13" s="169"/>
      <c r="ACO13" s="169"/>
      <c r="ACP13" s="169"/>
      <c r="ACQ13" s="169"/>
      <c r="ACR13" s="169"/>
      <c r="ACS13" s="169"/>
      <c r="ACT13" s="169"/>
      <c r="ACU13" s="169"/>
      <c r="ACV13" s="169"/>
      <c r="ACW13" s="169"/>
      <c r="ACX13" s="169"/>
      <c r="ACY13" s="169"/>
      <c r="ACZ13" s="169"/>
      <c r="ADA13" s="169"/>
      <c r="ADB13" s="169"/>
      <c r="ADC13" s="169"/>
      <c r="ADD13" s="169"/>
      <c r="ADE13" s="169"/>
      <c r="ADF13" s="169"/>
      <c r="ADG13" s="169"/>
      <c r="ADH13" s="169"/>
      <c r="ADI13" s="169"/>
      <c r="ADJ13" s="169"/>
      <c r="ADK13" s="169"/>
      <c r="ADL13" s="169"/>
      <c r="ADM13" s="169"/>
      <c r="ADN13" s="169"/>
      <c r="ADO13" s="169"/>
      <c r="ADP13" s="169"/>
      <c r="ADQ13" s="169"/>
      <c r="ADR13" s="169"/>
      <c r="ADS13" s="169"/>
      <c r="ADT13" s="169"/>
      <c r="ADU13" s="169"/>
      <c r="ADV13" s="169"/>
      <c r="ADW13" s="169"/>
      <c r="ADX13" s="169"/>
      <c r="ADY13" s="169"/>
      <c r="ADZ13" s="169"/>
      <c r="AEA13" s="169"/>
      <c r="AEB13" s="169"/>
      <c r="AEC13" s="169"/>
      <c r="AED13" s="169"/>
      <c r="AEE13" s="169"/>
      <c r="AEF13" s="169"/>
      <c r="AEG13" s="169"/>
      <c r="AEH13" s="169"/>
      <c r="AEI13" s="169"/>
    </row>
    <row r="14" spans="1:815" ht="13.35" customHeight="1" x14ac:dyDescent="0.2">
      <c r="B14" s="243" t="s">
        <v>13129</v>
      </c>
      <c r="C14" s="258">
        <v>222750</v>
      </c>
      <c r="D14" s="345">
        <v>0</v>
      </c>
      <c r="E14" s="244" t="s">
        <v>13130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  <c r="IW14" s="169"/>
      <c r="IX14" s="169"/>
      <c r="IY14" s="169"/>
      <c r="IZ14" s="169"/>
      <c r="JA14" s="169"/>
      <c r="JB14" s="169"/>
      <c r="JC14" s="169"/>
      <c r="JD14" s="169"/>
      <c r="JE14" s="169"/>
      <c r="JF14" s="169"/>
      <c r="JG14" s="169"/>
      <c r="JH14" s="169"/>
      <c r="JI14" s="169"/>
      <c r="JJ14" s="169"/>
      <c r="JK14" s="169"/>
      <c r="JL14" s="169"/>
      <c r="JM14" s="169"/>
      <c r="JN14" s="169"/>
      <c r="JO14" s="169"/>
      <c r="JP14" s="169"/>
      <c r="JQ14" s="169"/>
      <c r="JR14" s="169"/>
      <c r="JS14" s="169"/>
      <c r="JT14" s="169"/>
      <c r="JU14" s="169"/>
      <c r="JV14" s="169"/>
      <c r="JW14" s="169"/>
      <c r="JX14" s="169"/>
      <c r="JY14" s="169"/>
      <c r="JZ14" s="169"/>
      <c r="KA14" s="169"/>
      <c r="KB14" s="169"/>
      <c r="KC14" s="169"/>
      <c r="KD14" s="169"/>
      <c r="KE14" s="169"/>
      <c r="KF14" s="169"/>
      <c r="KG14" s="169"/>
      <c r="KH14" s="169"/>
      <c r="KI14" s="169"/>
      <c r="KJ14" s="169"/>
      <c r="KK14" s="169"/>
      <c r="KL14" s="169"/>
      <c r="KM14" s="169"/>
      <c r="KN14" s="169"/>
      <c r="KO14" s="169"/>
      <c r="KP14" s="169"/>
      <c r="KQ14" s="169"/>
      <c r="KR14" s="169"/>
      <c r="KS14" s="169"/>
      <c r="KT14" s="169"/>
      <c r="KU14" s="169"/>
      <c r="KV14" s="169"/>
      <c r="KW14" s="169"/>
      <c r="KX14" s="169"/>
      <c r="KY14" s="169"/>
      <c r="KZ14" s="169"/>
      <c r="LA14" s="169"/>
      <c r="LB14" s="169"/>
      <c r="LC14" s="169"/>
      <c r="LD14" s="169"/>
      <c r="LE14" s="169"/>
      <c r="LF14" s="169"/>
      <c r="LG14" s="169"/>
      <c r="LH14" s="169"/>
      <c r="LI14" s="169"/>
      <c r="LJ14" s="169"/>
      <c r="LK14" s="169"/>
      <c r="LL14" s="169"/>
      <c r="LM14" s="169"/>
      <c r="LN14" s="169"/>
      <c r="LO14" s="169"/>
      <c r="LP14" s="169"/>
      <c r="LQ14" s="169"/>
      <c r="LR14" s="169"/>
      <c r="LS14" s="169"/>
      <c r="LT14" s="169"/>
      <c r="LU14" s="169"/>
      <c r="LV14" s="169"/>
      <c r="LW14" s="169"/>
      <c r="LX14" s="169"/>
      <c r="LY14" s="169"/>
      <c r="LZ14" s="169"/>
      <c r="MA14" s="169"/>
      <c r="MB14" s="169"/>
      <c r="MC14" s="169"/>
      <c r="MD14" s="169"/>
      <c r="ME14" s="169"/>
      <c r="MF14" s="169"/>
      <c r="MG14" s="169"/>
      <c r="MH14" s="169"/>
      <c r="MI14" s="169"/>
      <c r="MJ14" s="169"/>
      <c r="MK14" s="169"/>
      <c r="ML14" s="169"/>
      <c r="MM14" s="169"/>
      <c r="MN14" s="169"/>
      <c r="MO14" s="169"/>
      <c r="MP14" s="169"/>
      <c r="MQ14" s="169"/>
      <c r="MR14" s="169"/>
      <c r="MS14" s="169"/>
      <c r="MT14" s="169"/>
      <c r="MU14" s="169"/>
      <c r="MV14" s="169"/>
      <c r="MW14" s="169"/>
      <c r="MX14" s="169"/>
      <c r="MY14" s="169"/>
      <c r="MZ14" s="169"/>
      <c r="NA14" s="169"/>
      <c r="NB14" s="169"/>
      <c r="NC14" s="169"/>
      <c r="ND14" s="169"/>
      <c r="NE14" s="169"/>
      <c r="NF14" s="169"/>
      <c r="NG14" s="169"/>
      <c r="NH14" s="169"/>
      <c r="NI14" s="169"/>
      <c r="NJ14" s="169"/>
      <c r="NK14" s="169"/>
      <c r="NL14" s="169"/>
      <c r="NM14" s="169"/>
      <c r="NN14" s="169"/>
      <c r="NO14" s="169"/>
      <c r="NP14" s="169"/>
      <c r="NQ14" s="169"/>
      <c r="NR14" s="169"/>
      <c r="NS14" s="169"/>
      <c r="NT14" s="169"/>
      <c r="NU14" s="169"/>
      <c r="NV14" s="169"/>
      <c r="NW14" s="169"/>
      <c r="NX14" s="169"/>
      <c r="NY14" s="169"/>
      <c r="NZ14" s="169"/>
      <c r="OA14" s="169"/>
      <c r="OB14" s="169"/>
      <c r="OC14" s="169"/>
      <c r="OD14" s="169"/>
      <c r="OE14" s="169"/>
      <c r="OF14" s="169"/>
      <c r="OG14" s="169"/>
      <c r="OH14" s="169"/>
      <c r="OI14" s="169"/>
      <c r="OJ14" s="169"/>
      <c r="OK14" s="169"/>
      <c r="OL14" s="169"/>
      <c r="OM14" s="169"/>
      <c r="ON14" s="169"/>
      <c r="OO14" s="169"/>
      <c r="OP14" s="169"/>
      <c r="OQ14" s="169"/>
      <c r="OR14" s="169"/>
      <c r="OS14" s="169"/>
      <c r="OT14" s="169"/>
      <c r="OU14" s="169"/>
      <c r="OV14" s="169"/>
      <c r="OW14" s="169"/>
      <c r="OX14" s="169"/>
      <c r="OY14" s="169"/>
      <c r="OZ14" s="169"/>
      <c r="PA14" s="169"/>
      <c r="PB14" s="169"/>
      <c r="PC14" s="169"/>
      <c r="PD14" s="169"/>
      <c r="PE14" s="169"/>
      <c r="PF14" s="169"/>
      <c r="PG14" s="169"/>
      <c r="PH14" s="169"/>
      <c r="PI14" s="169"/>
      <c r="PJ14" s="169"/>
      <c r="PK14" s="169"/>
      <c r="PL14" s="169"/>
      <c r="PM14" s="169"/>
      <c r="PN14" s="169"/>
      <c r="PO14" s="169"/>
      <c r="PP14" s="169"/>
      <c r="PQ14" s="169"/>
      <c r="PR14" s="169"/>
      <c r="PS14" s="169"/>
      <c r="PT14" s="169"/>
      <c r="PU14" s="169"/>
      <c r="PV14" s="169"/>
      <c r="PW14" s="169"/>
      <c r="PX14" s="169"/>
      <c r="PY14" s="169"/>
      <c r="PZ14" s="169"/>
      <c r="QA14" s="169"/>
      <c r="QB14" s="169"/>
      <c r="QC14" s="169"/>
      <c r="QD14" s="169"/>
      <c r="QE14" s="169"/>
      <c r="QF14" s="169"/>
      <c r="QG14" s="169"/>
      <c r="QH14" s="169"/>
      <c r="QI14" s="169"/>
      <c r="QJ14" s="169"/>
      <c r="QK14" s="169"/>
      <c r="QL14" s="169"/>
      <c r="QM14" s="169"/>
      <c r="QN14" s="169"/>
      <c r="QO14" s="169"/>
      <c r="QP14" s="169"/>
      <c r="QQ14" s="169"/>
      <c r="QR14" s="169"/>
      <c r="QS14" s="169"/>
      <c r="QT14" s="169"/>
      <c r="QU14" s="169"/>
      <c r="QV14" s="169"/>
      <c r="QW14" s="169"/>
      <c r="QX14" s="169"/>
      <c r="QY14" s="169"/>
      <c r="QZ14" s="169"/>
      <c r="RA14" s="169"/>
      <c r="RB14" s="169"/>
      <c r="RC14" s="169"/>
      <c r="RD14" s="169"/>
      <c r="RE14" s="169"/>
      <c r="RF14" s="169"/>
      <c r="RG14" s="169"/>
      <c r="RH14" s="169"/>
      <c r="RI14" s="169"/>
      <c r="RJ14" s="169"/>
      <c r="RK14" s="169"/>
      <c r="RL14" s="169"/>
      <c r="RM14" s="169"/>
      <c r="RN14" s="169"/>
      <c r="RO14" s="169"/>
      <c r="RP14" s="169"/>
      <c r="RQ14" s="169"/>
      <c r="RR14" s="169"/>
      <c r="RS14" s="169"/>
      <c r="RT14" s="169"/>
      <c r="RU14" s="169"/>
      <c r="RV14" s="169"/>
      <c r="RW14" s="169"/>
      <c r="RX14" s="169"/>
      <c r="RY14" s="169"/>
      <c r="RZ14" s="169"/>
      <c r="SA14" s="169"/>
      <c r="SB14" s="169"/>
      <c r="SC14" s="169"/>
      <c r="SD14" s="169"/>
      <c r="SE14" s="169"/>
      <c r="SF14" s="169"/>
      <c r="SG14" s="169"/>
      <c r="SH14" s="169"/>
      <c r="SI14" s="169"/>
      <c r="SJ14" s="169"/>
      <c r="SK14" s="169"/>
      <c r="SL14" s="169"/>
      <c r="SM14" s="169"/>
      <c r="SN14" s="169"/>
      <c r="SO14" s="169"/>
      <c r="SP14" s="169"/>
      <c r="SQ14" s="169"/>
      <c r="SR14" s="169"/>
      <c r="SS14" s="169"/>
      <c r="ST14" s="169"/>
      <c r="SU14" s="169"/>
      <c r="SV14" s="169"/>
      <c r="SW14" s="169"/>
      <c r="SX14" s="169"/>
      <c r="SY14" s="169"/>
      <c r="SZ14" s="169"/>
      <c r="TA14" s="169"/>
      <c r="TB14" s="169"/>
      <c r="TC14" s="169"/>
      <c r="TD14" s="169"/>
      <c r="TE14" s="169"/>
      <c r="TF14" s="169"/>
      <c r="TG14" s="169"/>
      <c r="TH14" s="169"/>
      <c r="TI14" s="169"/>
      <c r="TJ14" s="169"/>
      <c r="TK14" s="169"/>
      <c r="TL14" s="169"/>
      <c r="TM14" s="169"/>
      <c r="TN14" s="169"/>
      <c r="TO14" s="169"/>
      <c r="TP14" s="169"/>
      <c r="TQ14" s="169"/>
      <c r="TR14" s="169"/>
      <c r="TS14" s="169"/>
      <c r="TT14" s="169"/>
      <c r="TU14" s="169"/>
      <c r="TV14" s="169"/>
      <c r="TW14" s="169"/>
      <c r="TX14" s="169"/>
      <c r="TY14" s="169"/>
      <c r="TZ14" s="169"/>
      <c r="UA14" s="169"/>
      <c r="UB14" s="169"/>
      <c r="UC14" s="169"/>
      <c r="UD14" s="169"/>
      <c r="UE14" s="169"/>
      <c r="UF14" s="169"/>
      <c r="UG14" s="169"/>
      <c r="UH14" s="169"/>
      <c r="UI14" s="169"/>
      <c r="UJ14" s="169"/>
      <c r="UK14" s="169"/>
      <c r="UL14" s="169"/>
      <c r="UM14" s="169"/>
      <c r="UN14" s="169"/>
      <c r="UO14" s="169"/>
      <c r="UP14" s="169"/>
      <c r="UQ14" s="169"/>
      <c r="UR14" s="169"/>
      <c r="US14" s="169"/>
      <c r="UT14" s="169"/>
      <c r="UU14" s="169"/>
      <c r="UV14" s="169"/>
      <c r="UW14" s="169"/>
      <c r="UX14" s="169"/>
      <c r="UY14" s="169"/>
      <c r="UZ14" s="169"/>
      <c r="VA14" s="169"/>
      <c r="VB14" s="169"/>
      <c r="VC14" s="169"/>
      <c r="VD14" s="169"/>
      <c r="VE14" s="169"/>
      <c r="VF14" s="169"/>
      <c r="VG14" s="169"/>
      <c r="VH14" s="169"/>
      <c r="VI14" s="169"/>
      <c r="VJ14" s="169"/>
      <c r="VK14" s="169"/>
      <c r="VL14" s="169"/>
      <c r="VM14" s="169"/>
      <c r="VN14" s="169"/>
      <c r="VO14" s="169"/>
      <c r="VP14" s="169"/>
      <c r="VQ14" s="169"/>
      <c r="VR14" s="169"/>
      <c r="VS14" s="169"/>
      <c r="VT14" s="169"/>
      <c r="VU14" s="169"/>
      <c r="VV14" s="169"/>
      <c r="VW14" s="169"/>
      <c r="VX14" s="169"/>
      <c r="VY14" s="169"/>
      <c r="VZ14" s="169"/>
      <c r="WA14" s="169"/>
      <c r="WB14" s="169"/>
      <c r="WC14" s="169"/>
      <c r="WD14" s="169"/>
      <c r="WE14" s="169"/>
      <c r="WF14" s="169"/>
      <c r="WG14" s="169"/>
      <c r="WH14" s="169"/>
      <c r="WI14" s="169"/>
      <c r="WJ14" s="169"/>
      <c r="WK14" s="169"/>
      <c r="WL14" s="169"/>
      <c r="WM14" s="169"/>
      <c r="WN14" s="169"/>
      <c r="WO14" s="169"/>
      <c r="WP14" s="169"/>
      <c r="WQ14" s="169"/>
      <c r="WR14" s="169"/>
      <c r="WS14" s="169"/>
      <c r="WT14" s="169"/>
      <c r="WU14" s="169"/>
      <c r="WV14" s="169"/>
      <c r="WW14" s="169"/>
      <c r="WX14" s="169"/>
      <c r="WY14" s="169"/>
      <c r="WZ14" s="169"/>
      <c r="XA14" s="169"/>
      <c r="XB14" s="169"/>
      <c r="XC14" s="169"/>
      <c r="XD14" s="169"/>
      <c r="XE14" s="169"/>
      <c r="XF14" s="169"/>
      <c r="XG14" s="169"/>
      <c r="XH14" s="169"/>
      <c r="XI14" s="169"/>
      <c r="XJ14" s="169"/>
      <c r="XK14" s="169"/>
      <c r="XL14" s="169"/>
      <c r="XM14" s="169"/>
      <c r="XN14" s="169"/>
      <c r="XO14" s="169"/>
      <c r="XP14" s="169"/>
      <c r="XQ14" s="169"/>
      <c r="XR14" s="169"/>
      <c r="XS14" s="169"/>
      <c r="XT14" s="169"/>
      <c r="XU14" s="169"/>
      <c r="XV14" s="169"/>
      <c r="XW14" s="169"/>
      <c r="XX14" s="169"/>
      <c r="XY14" s="169"/>
      <c r="XZ14" s="169"/>
      <c r="YA14" s="169"/>
      <c r="YB14" s="169"/>
      <c r="YC14" s="169"/>
      <c r="YD14" s="169"/>
      <c r="YE14" s="169"/>
      <c r="YF14" s="169"/>
      <c r="YG14" s="169"/>
      <c r="YH14" s="169"/>
      <c r="YI14" s="169"/>
      <c r="YJ14" s="169"/>
      <c r="YK14" s="169"/>
      <c r="YL14" s="169"/>
      <c r="YM14" s="169"/>
      <c r="YN14" s="169"/>
      <c r="YO14" s="169"/>
      <c r="YP14" s="169"/>
      <c r="YQ14" s="169"/>
      <c r="YR14" s="169"/>
      <c r="YS14" s="169"/>
      <c r="YT14" s="169"/>
      <c r="YU14" s="169"/>
      <c r="YV14" s="169"/>
      <c r="YW14" s="169"/>
      <c r="YX14" s="169"/>
      <c r="YY14" s="169"/>
      <c r="YZ14" s="169"/>
      <c r="ZA14" s="169"/>
      <c r="ZB14" s="169"/>
      <c r="ZC14" s="169"/>
      <c r="ZD14" s="169"/>
      <c r="ZE14" s="169"/>
      <c r="ZF14" s="169"/>
      <c r="ZG14" s="169"/>
      <c r="ZH14" s="169"/>
      <c r="ZI14" s="169"/>
      <c r="ZJ14" s="169"/>
      <c r="ZK14" s="169"/>
      <c r="ZL14" s="169"/>
      <c r="ZM14" s="169"/>
      <c r="ZN14" s="169"/>
      <c r="ZO14" s="169"/>
      <c r="ZP14" s="169"/>
      <c r="ZQ14" s="169"/>
      <c r="ZR14" s="169"/>
      <c r="ZS14" s="169"/>
      <c r="ZT14" s="169"/>
      <c r="ZU14" s="169"/>
      <c r="ZV14" s="169"/>
      <c r="ZW14" s="169"/>
      <c r="ZX14" s="169"/>
      <c r="ZY14" s="169"/>
      <c r="ZZ14" s="169"/>
      <c r="AAA14" s="169"/>
      <c r="AAB14" s="169"/>
      <c r="AAC14" s="169"/>
      <c r="AAD14" s="169"/>
      <c r="AAE14" s="169"/>
      <c r="AAF14" s="169"/>
      <c r="AAG14" s="169"/>
      <c r="AAH14" s="169"/>
      <c r="AAI14" s="169"/>
      <c r="AAJ14" s="169"/>
      <c r="AAK14" s="169"/>
      <c r="AAL14" s="169"/>
      <c r="AAM14" s="169"/>
      <c r="AAN14" s="169"/>
      <c r="AAO14" s="169"/>
      <c r="AAP14" s="169"/>
      <c r="AAQ14" s="169"/>
      <c r="AAR14" s="169"/>
      <c r="AAS14" s="169"/>
      <c r="AAT14" s="169"/>
      <c r="AAU14" s="169"/>
      <c r="AAV14" s="169"/>
      <c r="AAW14" s="169"/>
      <c r="AAX14" s="169"/>
      <c r="AAY14" s="169"/>
      <c r="AAZ14" s="169"/>
      <c r="ABA14" s="169"/>
      <c r="ABB14" s="169"/>
      <c r="ABC14" s="169"/>
      <c r="ABD14" s="169"/>
      <c r="ABE14" s="169"/>
      <c r="ABF14" s="169"/>
      <c r="ABG14" s="169"/>
      <c r="ABH14" s="169"/>
      <c r="ABI14" s="169"/>
      <c r="ABJ14" s="169"/>
      <c r="ABK14" s="169"/>
      <c r="ABL14" s="169"/>
      <c r="ABM14" s="169"/>
      <c r="ABN14" s="169"/>
      <c r="ABO14" s="169"/>
      <c r="ABP14" s="169"/>
      <c r="ABQ14" s="169"/>
      <c r="ABR14" s="169"/>
      <c r="ABS14" s="169"/>
      <c r="ABT14" s="169"/>
      <c r="ABU14" s="169"/>
      <c r="ABV14" s="169"/>
      <c r="ABW14" s="169"/>
      <c r="ABX14" s="169"/>
      <c r="ABY14" s="169"/>
      <c r="ABZ14" s="169"/>
      <c r="ACA14" s="169"/>
      <c r="ACB14" s="169"/>
      <c r="ACC14" s="169"/>
      <c r="ACD14" s="169"/>
      <c r="ACE14" s="169"/>
      <c r="ACF14" s="169"/>
      <c r="ACG14" s="169"/>
      <c r="ACH14" s="169"/>
      <c r="ACI14" s="169"/>
      <c r="ACJ14" s="169"/>
      <c r="ACK14" s="169"/>
      <c r="ACL14" s="169"/>
      <c r="ACM14" s="169"/>
      <c r="ACN14" s="169"/>
      <c r="ACO14" s="169"/>
      <c r="ACP14" s="169"/>
      <c r="ACQ14" s="169"/>
      <c r="ACR14" s="169"/>
      <c r="ACS14" s="169"/>
      <c r="ACT14" s="169"/>
      <c r="ACU14" s="169"/>
      <c r="ACV14" s="169"/>
      <c r="ACW14" s="169"/>
      <c r="ACX14" s="169"/>
      <c r="ACY14" s="169"/>
      <c r="ACZ14" s="169"/>
      <c r="ADA14" s="169"/>
      <c r="ADB14" s="169"/>
      <c r="ADC14" s="169"/>
      <c r="ADD14" s="169"/>
      <c r="ADE14" s="169"/>
      <c r="ADF14" s="169"/>
      <c r="ADG14" s="169"/>
      <c r="ADH14" s="169"/>
      <c r="ADI14" s="169"/>
      <c r="ADJ14" s="169"/>
      <c r="ADK14" s="169"/>
      <c r="ADL14" s="169"/>
      <c r="ADM14" s="169"/>
      <c r="ADN14" s="169"/>
      <c r="ADO14" s="169"/>
      <c r="ADP14" s="169"/>
      <c r="ADQ14" s="169"/>
      <c r="ADR14" s="169"/>
      <c r="ADS14" s="169"/>
      <c r="ADT14" s="169"/>
      <c r="ADU14" s="169"/>
      <c r="ADV14" s="169"/>
      <c r="ADW14" s="169"/>
      <c r="ADX14" s="169"/>
      <c r="ADY14" s="169"/>
      <c r="ADZ14" s="169"/>
      <c r="AEA14" s="169"/>
      <c r="AEB14" s="169"/>
      <c r="AEC14" s="169"/>
      <c r="AED14" s="169"/>
      <c r="AEE14" s="169"/>
      <c r="AEF14" s="169"/>
      <c r="AEG14" s="169"/>
      <c r="AEH14" s="169"/>
      <c r="AEI14" s="169"/>
    </row>
    <row r="15" spans="1:815" x14ac:dyDescent="0.2">
      <c r="B15" s="243" t="s">
        <v>13131</v>
      </c>
      <c r="C15" s="258">
        <v>227000</v>
      </c>
      <c r="D15" s="345">
        <v>0</v>
      </c>
      <c r="E15" s="244" t="s">
        <v>13132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</row>
    <row r="16" spans="1:815" x14ac:dyDescent="0.2">
      <c r="B16" s="243" t="s">
        <v>13133</v>
      </c>
      <c r="C16" s="258">
        <v>230890</v>
      </c>
      <c r="D16" s="345">
        <v>0</v>
      </c>
      <c r="E16" s="244" t="s">
        <v>13134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  <c r="MT16" s="169"/>
      <c r="MU16" s="169"/>
      <c r="MV16" s="169"/>
      <c r="MW16" s="169"/>
      <c r="MX16" s="169"/>
      <c r="MY16" s="169"/>
      <c r="MZ16" s="169"/>
      <c r="NA16" s="169"/>
      <c r="NB16" s="169"/>
      <c r="NC16" s="169"/>
      <c r="ND16" s="169"/>
      <c r="NE16" s="169"/>
      <c r="NF16" s="169"/>
      <c r="NG16" s="169"/>
      <c r="NH16" s="169"/>
      <c r="NI16" s="169"/>
      <c r="NJ16" s="169"/>
      <c r="NK16" s="169"/>
      <c r="NL16" s="169"/>
      <c r="NM16" s="169"/>
      <c r="NN16" s="169"/>
      <c r="NO16" s="169"/>
      <c r="NP16" s="169"/>
      <c r="NQ16" s="169"/>
      <c r="NR16" s="169"/>
      <c r="NS16" s="169"/>
      <c r="NT16" s="169"/>
      <c r="NU16" s="169"/>
      <c r="NV16" s="169"/>
      <c r="NW16" s="169"/>
      <c r="NX16" s="169"/>
      <c r="NY16" s="169"/>
      <c r="NZ16" s="169"/>
      <c r="OA16" s="169"/>
      <c r="OB16" s="169"/>
      <c r="OC16" s="169"/>
      <c r="OD16" s="169"/>
      <c r="OE16" s="169"/>
      <c r="OF16" s="169"/>
      <c r="OG16" s="169"/>
      <c r="OH16" s="169"/>
      <c r="OI16" s="169"/>
      <c r="OJ16" s="169"/>
      <c r="OK16" s="169"/>
      <c r="OL16" s="169"/>
      <c r="OM16" s="169"/>
      <c r="ON16" s="169"/>
      <c r="OO16" s="169"/>
      <c r="OP16" s="169"/>
      <c r="OQ16" s="169"/>
      <c r="OR16" s="169"/>
      <c r="OS16" s="169"/>
      <c r="OT16" s="169"/>
      <c r="OU16" s="169"/>
      <c r="OV16" s="169"/>
      <c r="OW16" s="169"/>
      <c r="OX16" s="169"/>
      <c r="OY16" s="169"/>
      <c r="OZ16" s="169"/>
      <c r="PA16" s="169"/>
      <c r="PB16" s="169"/>
      <c r="PC16" s="169"/>
      <c r="PD16" s="169"/>
      <c r="PE16" s="169"/>
      <c r="PF16" s="169"/>
      <c r="PG16" s="169"/>
      <c r="PH16" s="169"/>
      <c r="PI16" s="169"/>
      <c r="PJ16" s="169"/>
      <c r="PK16" s="169"/>
      <c r="PL16" s="169"/>
      <c r="PM16" s="169"/>
      <c r="PN16" s="169"/>
      <c r="PO16" s="169"/>
      <c r="PP16" s="169"/>
      <c r="PQ16" s="169"/>
      <c r="PR16" s="169"/>
      <c r="PS16" s="169"/>
      <c r="PT16" s="169"/>
      <c r="PU16" s="169"/>
      <c r="PV16" s="169"/>
      <c r="PW16" s="169"/>
      <c r="PX16" s="169"/>
      <c r="PY16" s="169"/>
      <c r="PZ16" s="169"/>
      <c r="QA16" s="169"/>
      <c r="QB16" s="169"/>
      <c r="QC16" s="169"/>
      <c r="QD16" s="169"/>
      <c r="QE16" s="169"/>
      <c r="QF16" s="169"/>
      <c r="QG16" s="169"/>
      <c r="QH16" s="169"/>
      <c r="QI16" s="169"/>
      <c r="QJ16" s="169"/>
      <c r="QK16" s="169"/>
      <c r="QL16" s="169"/>
      <c r="QM16" s="169"/>
      <c r="QN16" s="169"/>
      <c r="QO16" s="169"/>
      <c r="QP16" s="169"/>
      <c r="QQ16" s="169"/>
      <c r="QR16" s="169"/>
      <c r="QS16" s="169"/>
      <c r="QT16" s="169"/>
      <c r="QU16" s="169"/>
      <c r="QV16" s="169"/>
      <c r="QW16" s="169"/>
      <c r="QX16" s="169"/>
      <c r="QY16" s="169"/>
      <c r="QZ16" s="169"/>
      <c r="RA16" s="169"/>
      <c r="RB16" s="169"/>
      <c r="RC16" s="169"/>
      <c r="RD16" s="169"/>
      <c r="RE16" s="169"/>
      <c r="RF16" s="169"/>
      <c r="RG16" s="169"/>
      <c r="RH16" s="169"/>
      <c r="RI16" s="169"/>
      <c r="RJ16" s="169"/>
      <c r="RK16" s="169"/>
      <c r="RL16" s="169"/>
      <c r="RM16" s="169"/>
      <c r="RN16" s="169"/>
      <c r="RO16" s="169"/>
      <c r="RP16" s="169"/>
      <c r="RQ16" s="169"/>
      <c r="RR16" s="169"/>
      <c r="RS16" s="169"/>
      <c r="RT16" s="169"/>
      <c r="RU16" s="169"/>
      <c r="RV16" s="169"/>
      <c r="RW16" s="169"/>
      <c r="RX16" s="169"/>
      <c r="RY16" s="169"/>
      <c r="RZ16" s="169"/>
      <c r="SA16" s="169"/>
      <c r="SB16" s="169"/>
      <c r="SC16" s="169"/>
      <c r="SD16" s="169"/>
      <c r="SE16" s="169"/>
      <c r="SF16" s="169"/>
      <c r="SG16" s="169"/>
      <c r="SH16" s="169"/>
      <c r="SI16" s="169"/>
      <c r="SJ16" s="169"/>
      <c r="SK16" s="169"/>
      <c r="SL16" s="169"/>
      <c r="SM16" s="169"/>
      <c r="SN16" s="169"/>
      <c r="SO16" s="169"/>
      <c r="SP16" s="169"/>
      <c r="SQ16" s="169"/>
      <c r="SR16" s="169"/>
      <c r="SS16" s="169"/>
      <c r="ST16" s="169"/>
      <c r="SU16" s="169"/>
      <c r="SV16" s="169"/>
      <c r="SW16" s="169"/>
      <c r="SX16" s="169"/>
      <c r="SY16" s="169"/>
      <c r="SZ16" s="169"/>
      <c r="TA16" s="169"/>
      <c r="TB16" s="169"/>
      <c r="TC16" s="169"/>
      <c r="TD16" s="169"/>
      <c r="TE16" s="169"/>
      <c r="TF16" s="169"/>
      <c r="TG16" s="169"/>
      <c r="TH16" s="169"/>
      <c r="TI16" s="169"/>
      <c r="TJ16" s="169"/>
      <c r="TK16" s="169"/>
      <c r="TL16" s="169"/>
      <c r="TM16" s="169"/>
      <c r="TN16" s="169"/>
      <c r="TO16" s="169"/>
      <c r="TP16" s="169"/>
      <c r="TQ16" s="169"/>
      <c r="TR16" s="169"/>
      <c r="TS16" s="169"/>
      <c r="TT16" s="169"/>
      <c r="TU16" s="169"/>
      <c r="TV16" s="169"/>
      <c r="TW16" s="169"/>
      <c r="TX16" s="169"/>
      <c r="TY16" s="169"/>
      <c r="TZ16" s="169"/>
      <c r="UA16" s="169"/>
      <c r="UB16" s="169"/>
      <c r="UC16" s="169"/>
      <c r="UD16" s="169"/>
      <c r="UE16" s="169"/>
      <c r="UF16" s="169"/>
      <c r="UG16" s="169"/>
      <c r="UH16" s="169"/>
      <c r="UI16" s="169"/>
      <c r="UJ16" s="169"/>
      <c r="UK16" s="169"/>
      <c r="UL16" s="169"/>
      <c r="UM16" s="169"/>
      <c r="UN16" s="169"/>
      <c r="UO16" s="169"/>
      <c r="UP16" s="169"/>
      <c r="UQ16" s="169"/>
      <c r="UR16" s="169"/>
      <c r="US16" s="169"/>
      <c r="UT16" s="169"/>
      <c r="UU16" s="169"/>
      <c r="UV16" s="169"/>
      <c r="UW16" s="169"/>
      <c r="UX16" s="169"/>
      <c r="UY16" s="169"/>
      <c r="UZ16" s="169"/>
      <c r="VA16" s="169"/>
      <c r="VB16" s="169"/>
      <c r="VC16" s="169"/>
      <c r="VD16" s="169"/>
      <c r="VE16" s="169"/>
      <c r="VF16" s="169"/>
      <c r="VG16" s="169"/>
      <c r="VH16" s="169"/>
      <c r="VI16" s="169"/>
      <c r="VJ16" s="169"/>
      <c r="VK16" s="169"/>
      <c r="VL16" s="169"/>
      <c r="VM16" s="169"/>
      <c r="VN16" s="169"/>
      <c r="VO16" s="169"/>
      <c r="VP16" s="169"/>
      <c r="VQ16" s="169"/>
      <c r="VR16" s="169"/>
      <c r="VS16" s="169"/>
      <c r="VT16" s="169"/>
      <c r="VU16" s="169"/>
      <c r="VV16" s="169"/>
      <c r="VW16" s="169"/>
      <c r="VX16" s="169"/>
      <c r="VY16" s="169"/>
      <c r="VZ16" s="169"/>
      <c r="WA16" s="169"/>
      <c r="WB16" s="169"/>
      <c r="WC16" s="169"/>
      <c r="WD16" s="169"/>
      <c r="WE16" s="169"/>
      <c r="WF16" s="169"/>
      <c r="WG16" s="169"/>
      <c r="WH16" s="169"/>
      <c r="WI16" s="169"/>
      <c r="WJ16" s="169"/>
      <c r="WK16" s="169"/>
      <c r="WL16" s="169"/>
      <c r="WM16" s="169"/>
      <c r="WN16" s="169"/>
      <c r="WO16" s="169"/>
      <c r="WP16" s="169"/>
      <c r="WQ16" s="169"/>
      <c r="WR16" s="169"/>
      <c r="WS16" s="169"/>
      <c r="WT16" s="169"/>
      <c r="WU16" s="169"/>
      <c r="WV16" s="169"/>
      <c r="WW16" s="169"/>
      <c r="WX16" s="169"/>
      <c r="WY16" s="169"/>
      <c r="WZ16" s="169"/>
      <c r="XA16" s="169"/>
      <c r="XB16" s="169"/>
      <c r="XC16" s="169"/>
      <c r="XD16" s="169"/>
      <c r="XE16" s="169"/>
      <c r="XF16" s="169"/>
      <c r="XG16" s="169"/>
      <c r="XH16" s="169"/>
      <c r="XI16" s="169"/>
      <c r="XJ16" s="169"/>
      <c r="XK16" s="169"/>
      <c r="XL16" s="169"/>
      <c r="XM16" s="169"/>
      <c r="XN16" s="169"/>
      <c r="XO16" s="169"/>
      <c r="XP16" s="169"/>
      <c r="XQ16" s="169"/>
      <c r="XR16" s="169"/>
      <c r="XS16" s="169"/>
      <c r="XT16" s="169"/>
      <c r="XU16" s="169"/>
      <c r="XV16" s="169"/>
      <c r="XW16" s="169"/>
      <c r="XX16" s="169"/>
      <c r="XY16" s="169"/>
      <c r="XZ16" s="169"/>
      <c r="YA16" s="169"/>
      <c r="YB16" s="169"/>
      <c r="YC16" s="169"/>
      <c r="YD16" s="169"/>
      <c r="YE16" s="169"/>
      <c r="YF16" s="169"/>
      <c r="YG16" s="169"/>
      <c r="YH16" s="169"/>
      <c r="YI16" s="169"/>
      <c r="YJ16" s="169"/>
      <c r="YK16" s="169"/>
      <c r="YL16" s="169"/>
      <c r="YM16" s="169"/>
      <c r="YN16" s="169"/>
      <c r="YO16" s="169"/>
      <c r="YP16" s="169"/>
      <c r="YQ16" s="169"/>
      <c r="YR16" s="169"/>
      <c r="YS16" s="169"/>
      <c r="YT16" s="169"/>
      <c r="YU16" s="169"/>
      <c r="YV16" s="169"/>
      <c r="YW16" s="169"/>
      <c r="YX16" s="169"/>
      <c r="YY16" s="169"/>
      <c r="YZ16" s="169"/>
      <c r="ZA16" s="169"/>
      <c r="ZB16" s="169"/>
      <c r="ZC16" s="169"/>
      <c r="ZD16" s="169"/>
      <c r="ZE16" s="169"/>
      <c r="ZF16" s="169"/>
      <c r="ZG16" s="169"/>
      <c r="ZH16" s="169"/>
      <c r="ZI16" s="169"/>
      <c r="ZJ16" s="169"/>
      <c r="ZK16" s="169"/>
      <c r="ZL16" s="169"/>
      <c r="ZM16" s="169"/>
      <c r="ZN16" s="169"/>
      <c r="ZO16" s="169"/>
      <c r="ZP16" s="169"/>
      <c r="ZQ16" s="169"/>
      <c r="ZR16" s="169"/>
      <c r="ZS16" s="169"/>
      <c r="ZT16" s="169"/>
      <c r="ZU16" s="169"/>
      <c r="ZV16" s="169"/>
      <c r="ZW16" s="169"/>
      <c r="ZX16" s="169"/>
      <c r="ZY16" s="169"/>
      <c r="ZZ16" s="169"/>
      <c r="AAA16" s="169"/>
      <c r="AAB16" s="169"/>
      <c r="AAC16" s="169"/>
      <c r="AAD16" s="169"/>
      <c r="AAE16" s="169"/>
      <c r="AAF16" s="169"/>
      <c r="AAG16" s="169"/>
      <c r="AAH16" s="169"/>
      <c r="AAI16" s="169"/>
      <c r="AAJ16" s="169"/>
      <c r="AAK16" s="169"/>
      <c r="AAL16" s="169"/>
      <c r="AAM16" s="169"/>
      <c r="AAN16" s="169"/>
      <c r="AAO16" s="169"/>
      <c r="AAP16" s="169"/>
      <c r="AAQ16" s="169"/>
      <c r="AAR16" s="169"/>
      <c r="AAS16" s="169"/>
      <c r="AAT16" s="169"/>
      <c r="AAU16" s="169"/>
      <c r="AAV16" s="169"/>
      <c r="AAW16" s="169"/>
      <c r="AAX16" s="169"/>
      <c r="AAY16" s="169"/>
      <c r="AAZ16" s="169"/>
      <c r="ABA16" s="169"/>
      <c r="ABB16" s="169"/>
      <c r="ABC16" s="169"/>
      <c r="ABD16" s="169"/>
      <c r="ABE16" s="169"/>
      <c r="ABF16" s="169"/>
      <c r="ABG16" s="169"/>
      <c r="ABH16" s="169"/>
      <c r="ABI16" s="169"/>
      <c r="ABJ16" s="169"/>
      <c r="ABK16" s="169"/>
      <c r="ABL16" s="169"/>
      <c r="ABM16" s="169"/>
      <c r="ABN16" s="169"/>
      <c r="ABO16" s="169"/>
      <c r="ABP16" s="169"/>
      <c r="ABQ16" s="169"/>
      <c r="ABR16" s="169"/>
      <c r="ABS16" s="169"/>
      <c r="ABT16" s="169"/>
      <c r="ABU16" s="169"/>
      <c r="ABV16" s="169"/>
      <c r="ABW16" s="169"/>
      <c r="ABX16" s="169"/>
      <c r="ABY16" s="169"/>
      <c r="ABZ16" s="169"/>
      <c r="ACA16" s="169"/>
      <c r="ACB16" s="169"/>
      <c r="ACC16" s="169"/>
      <c r="ACD16" s="169"/>
      <c r="ACE16" s="169"/>
      <c r="ACF16" s="169"/>
      <c r="ACG16" s="169"/>
      <c r="ACH16" s="169"/>
      <c r="ACI16" s="169"/>
      <c r="ACJ16" s="169"/>
      <c r="ACK16" s="169"/>
      <c r="ACL16" s="169"/>
      <c r="ACM16" s="169"/>
      <c r="ACN16" s="169"/>
      <c r="ACO16" s="169"/>
      <c r="ACP16" s="169"/>
      <c r="ACQ16" s="169"/>
      <c r="ACR16" s="169"/>
      <c r="ACS16" s="169"/>
      <c r="ACT16" s="169"/>
      <c r="ACU16" s="169"/>
      <c r="ACV16" s="169"/>
      <c r="ACW16" s="169"/>
      <c r="ACX16" s="169"/>
      <c r="ACY16" s="169"/>
      <c r="ACZ16" s="169"/>
      <c r="ADA16" s="169"/>
      <c r="ADB16" s="169"/>
      <c r="ADC16" s="169"/>
      <c r="ADD16" s="169"/>
      <c r="ADE16" s="169"/>
      <c r="ADF16" s="169"/>
      <c r="ADG16" s="169"/>
      <c r="ADH16" s="169"/>
      <c r="ADI16" s="169"/>
      <c r="ADJ16" s="169"/>
      <c r="ADK16" s="169"/>
      <c r="ADL16" s="169"/>
      <c r="ADM16" s="169"/>
      <c r="ADN16" s="169"/>
      <c r="ADO16" s="169"/>
      <c r="ADP16" s="169"/>
      <c r="ADQ16" s="169"/>
      <c r="ADR16" s="169"/>
      <c r="ADS16" s="169"/>
      <c r="ADT16" s="169"/>
      <c r="ADU16" s="169"/>
      <c r="ADV16" s="169"/>
      <c r="ADW16" s="169"/>
      <c r="ADX16" s="169"/>
      <c r="ADY16" s="169"/>
      <c r="ADZ16" s="169"/>
      <c r="AEA16" s="169"/>
      <c r="AEB16" s="169"/>
      <c r="AEC16" s="169"/>
      <c r="AED16" s="169"/>
      <c r="AEE16" s="169"/>
      <c r="AEF16" s="169"/>
      <c r="AEG16" s="169"/>
      <c r="AEH16" s="169"/>
      <c r="AEI16" s="169"/>
    </row>
    <row r="17" spans="2:815" x14ac:dyDescent="0.2">
      <c r="B17" s="243" t="s">
        <v>13135</v>
      </c>
      <c r="C17" s="258">
        <v>283000</v>
      </c>
      <c r="D17" s="345">
        <v>0</v>
      </c>
      <c r="E17" s="244" t="s">
        <v>13136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  <c r="IW17" s="169"/>
      <c r="IX17" s="169"/>
      <c r="IY17" s="169"/>
      <c r="IZ17" s="169"/>
      <c r="JA17" s="169"/>
      <c r="JB17" s="169"/>
      <c r="JC17" s="169"/>
      <c r="JD17" s="169"/>
      <c r="JE17" s="169"/>
      <c r="JF17" s="169"/>
      <c r="JG17" s="169"/>
      <c r="JH17" s="169"/>
      <c r="JI17" s="169"/>
      <c r="JJ17" s="169"/>
      <c r="JK17" s="169"/>
      <c r="JL17" s="169"/>
      <c r="JM17" s="169"/>
      <c r="JN17" s="169"/>
      <c r="JO17" s="169"/>
      <c r="JP17" s="169"/>
      <c r="JQ17" s="169"/>
      <c r="JR17" s="169"/>
      <c r="JS17" s="169"/>
      <c r="JT17" s="169"/>
      <c r="JU17" s="169"/>
      <c r="JV17" s="169"/>
      <c r="JW17" s="169"/>
      <c r="JX17" s="169"/>
      <c r="JY17" s="169"/>
      <c r="JZ17" s="169"/>
      <c r="KA17" s="169"/>
      <c r="KB17" s="169"/>
      <c r="KC17" s="169"/>
      <c r="KD17" s="169"/>
      <c r="KE17" s="169"/>
      <c r="KF17" s="169"/>
      <c r="KG17" s="169"/>
      <c r="KH17" s="169"/>
      <c r="KI17" s="169"/>
      <c r="KJ17" s="169"/>
      <c r="KK17" s="169"/>
      <c r="KL17" s="169"/>
      <c r="KM17" s="169"/>
      <c r="KN17" s="169"/>
      <c r="KO17" s="169"/>
      <c r="KP17" s="169"/>
      <c r="KQ17" s="169"/>
      <c r="KR17" s="169"/>
      <c r="KS17" s="169"/>
      <c r="KT17" s="169"/>
      <c r="KU17" s="169"/>
      <c r="KV17" s="169"/>
      <c r="KW17" s="169"/>
      <c r="KX17" s="169"/>
      <c r="KY17" s="169"/>
      <c r="KZ17" s="169"/>
      <c r="LA17" s="169"/>
      <c r="LB17" s="169"/>
      <c r="LC17" s="169"/>
      <c r="LD17" s="169"/>
      <c r="LE17" s="169"/>
      <c r="LF17" s="169"/>
      <c r="LG17" s="169"/>
      <c r="LH17" s="169"/>
      <c r="LI17" s="169"/>
      <c r="LJ17" s="169"/>
      <c r="LK17" s="169"/>
      <c r="LL17" s="169"/>
      <c r="LM17" s="169"/>
      <c r="LN17" s="169"/>
      <c r="LO17" s="169"/>
      <c r="LP17" s="169"/>
      <c r="LQ17" s="169"/>
      <c r="LR17" s="169"/>
      <c r="LS17" s="169"/>
      <c r="LT17" s="169"/>
      <c r="LU17" s="169"/>
      <c r="LV17" s="169"/>
      <c r="LW17" s="169"/>
      <c r="LX17" s="169"/>
      <c r="LY17" s="169"/>
      <c r="LZ17" s="169"/>
      <c r="MA17" s="169"/>
      <c r="MB17" s="169"/>
      <c r="MC17" s="169"/>
      <c r="MD17" s="169"/>
      <c r="ME17" s="169"/>
      <c r="MF17" s="169"/>
      <c r="MG17" s="169"/>
      <c r="MH17" s="169"/>
      <c r="MI17" s="169"/>
      <c r="MJ17" s="169"/>
      <c r="MK17" s="169"/>
      <c r="ML17" s="169"/>
      <c r="MM17" s="169"/>
      <c r="MN17" s="169"/>
      <c r="MO17" s="169"/>
      <c r="MP17" s="169"/>
      <c r="MQ17" s="169"/>
      <c r="MR17" s="169"/>
      <c r="MS17" s="169"/>
      <c r="MT17" s="169"/>
      <c r="MU17" s="169"/>
      <c r="MV17" s="169"/>
      <c r="MW17" s="169"/>
      <c r="MX17" s="169"/>
      <c r="MY17" s="169"/>
      <c r="MZ17" s="169"/>
      <c r="NA17" s="169"/>
      <c r="NB17" s="169"/>
      <c r="NC17" s="169"/>
      <c r="ND17" s="169"/>
      <c r="NE17" s="169"/>
      <c r="NF17" s="169"/>
      <c r="NG17" s="169"/>
      <c r="NH17" s="169"/>
      <c r="NI17" s="169"/>
      <c r="NJ17" s="169"/>
      <c r="NK17" s="169"/>
      <c r="NL17" s="169"/>
      <c r="NM17" s="169"/>
      <c r="NN17" s="169"/>
      <c r="NO17" s="169"/>
      <c r="NP17" s="169"/>
      <c r="NQ17" s="169"/>
      <c r="NR17" s="169"/>
      <c r="NS17" s="169"/>
      <c r="NT17" s="169"/>
      <c r="NU17" s="169"/>
      <c r="NV17" s="169"/>
      <c r="NW17" s="169"/>
      <c r="NX17" s="169"/>
      <c r="NY17" s="169"/>
      <c r="NZ17" s="169"/>
      <c r="OA17" s="169"/>
      <c r="OB17" s="169"/>
      <c r="OC17" s="169"/>
      <c r="OD17" s="169"/>
      <c r="OE17" s="169"/>
      <c r="OF17" s="169"/>
      <c r="OG17" s="169"/>
      <c r="OH17" s="169"/>
      <c r="OI17" s="169"/>
      <c r="OJ17" s="169"/>
      <c r="OK17" s="169"/>
      <c r="OL17" s="169"/>
      <c r="OM17" s="169"/>
      <c r="ON17" s="169"/>
      <c r="OO17" s="169"/>
      <c r="OP17" s="169"/>
      <c r="OQ17" s="169"/>
      <c r="OR17" s="169"/>
      <c r="OS17" s="169"/>
      <c r="OT17" s="169"/>
      <c r="OU17" s="169"/>
      <c r="OV17" s="169"/>
      <c r="OW17" s="169"/>
      <c r="OX17" s="169"/>
      <c r="OY17" s="169"/>
      <c r="OZ17" s="169"/>
      <c r="PA17" s="169"/>
      <c r="PB17" s="169"/>
      <c r="PC17" s="169"/>
      <c r="PD17" s="169"/>
      <c r="PE17" s="169"/>
      <c r="PF17" s="169"/>
      <c r="PG17" s="169"/>
      <c r="PH17" s="169"/>
      <c r="PI17" s="169"/>
      <c r="PJ17" s="169"/>
      <c r="PK17" s="169"/>
      <c r="PL17" s="169"/>
      <c r="PM17" s="169"/>
      <c r="PN17" s="169"/>
      <c r="PO17" s="169"/>
      <c r="PP17" s="169"/>
      <c r="PQ17" s="169"/>
      <c r="PR17" s="169"/>
      <c r="PS17" s="169"/>
      <c r="PT17" s="169"/>
      <c r="PU17" s="169"/>
      <c r="PV17" s="169"/>
      <c r="PW17" s="169"/>
      <c r="PX17" s="169"/>
      <c r="PY17" s="169"/>
      <c r="PZ17" s="169"/>
      <c r="QA17" s="169"/>
      <c r="QB17" s="169"/>
      <c r="QC17" s="169"/>
      <c r="QD17" s="169"/>
      <c r="QE17" s="169"/>
      <c r="QF17" s="169"/>
      <c r="QG17" s="169"/>
      <c r="QH17" s="169"/>
      <c r="QI17" s="169"/>
      <c r="QJ17" s="169"/>
      <c r="QK17" s="169"/>
      <c r="QL17" s="169"/>
      <c r="QM17" s="169"/>
      <c r="QN17" s="169"/>
      <c r="QO17" s="169"/>
      <c r="QP17" s="169"/>
      <c r="QQ17" s="169"/>
      <c r="QR17" s="169"/>
      <c r="QS17" s="169"/>
      <c r="QT17" s="169"/>
      <c r="QU17" s="169"/>
      <c r="QV17" s="169"/>
      <c r="QW17" s="169"/>
      <c r="QX17" s="169"/>
      <c r="QY17" s="169"/>
      <c r="QZ17" s="169"/>
      <c r="RA17" s="169"/>
      <c r="RB17" s="169"/>
      <c r="RC17" s="169"/>
      <c r="RD17" s="169"/>
      <c r="RE17" s="169"/>
      <c r="RF17" s="169"/>
      <c r="RG17" s="169"/>
      <c r="RH17" s="169"/>
      <c r="RI17" s="169"/>
      <c r="RJ17" s="169"/>
      <c r="RK17" s="169"/>
      <c r="RL17" s="169"/>
      <c r="RM17" s="169"/>
      <c r="RN17" s="169"/>
      <c r="RO17" s="169"/>
      <c r="RP17" s="169"/>
      <c r="RQ17" s="169"/>
      <c r="RR17" s="169"/>
      <c r="RS17" s="169"/>
      <c r="RT17" s="169"/>
      <c r="RU17" s="169"/>
      <c r="RV17" s="169"/>
      <c r="RW17" s="169"/>
      <c r="RX17" s="169"/>
      <c r="RY17" s="169"/>
      <c r="RZ17" s="169"/>
      <c r="SA17" s="169"/>
      <c r="SB17" s="169"/>
      <c r="SC17" s="169"/>
      <c r="SD17" s="169"/>
      <c r="SE17" s="169"/>
      <c r="SF17" s="169"/>
      <c r="SG17" s="169"/>
      <c r="SH17" s="169"/>
      <c r="SI17" s="169"/>
      <c r="SJ17" s="169"/>
      <c r="SK17" s="169"/>
      <c r="SL17" s="169"/>
      <c r="SM17" s="169"/>
      <c r="SN17" s="169"/>
      <c r="SO17" s="169"/>
      <c r="SP17" s="169"/>
      <c r="SQ17" s="169"/>
      <c r="SR17" s="169"/>
      <c r="SS17" s="169"/>
      <c r="ST17" s="169"/>
      <c r="SU17" s="169"/>
      <c r="SV17" s="169"/>
      <c r="SW17" s="169"/>
      <c r="SX17" s="169"/>
      <c r="SY17" s="169"/>
      <c r="SZ17" s="169"/>
      <c r="TA17" s="169"/>
      <c r="TB17" s="169"/>
      <c r="TC17" s="169"/>
      <c r="TD17" s="169"/>
      <c r="TE17" s="169"/>
      <c r="TF17" s="169"/>
      <c r="TG17" s="169"/>
      <c r="TH17" s="169"/>
      <c r="TI17" s="169"/>
      <c r="TJ17" s="169"/>
      <c r="TK17" s="169"/>
      <c r="TL17" s="169"/>
      <c r="TM17" s="169"/>
      <c r="TN17" s="169"/>
      <c r="TO17" s="169"/>
      <c r="TP17" s="169"/>
      <c r="TQ17" s="169"/>
      <c r="TR17" s="169"/>
      <c r="TS17" s="169"/>
      <c r="TT17" s="169"/>
      <c r="TU17" s="169"/>
      <c r="TV17" s="169"/>
      <c r="TW17" s="169"/>
      <c r="TX17" s="169"/>
      <c r="TY17" s="169"/>
      <c r="TZ17" s="169"/>
      <c r="UA17" s="169"/>
      <c r="UB17" s="169"/>
      <c r="UC17" s="169"/>
      <c r="UD17" s="169"/>
      <c r="UE17" s="169"/>
      <c r="UF17" s="169"/>
      <c r="UG17" s="169"/>
      <c r="UH17" s="169"/>
      <c r="UI17" s="169"/>
      <c r="UJ17" s="169"/>
      <c r="UK17" s="169"/>
      <c r="UL17" s="169"/>
      <c r="UM17" s="169"/>
      <c r="UN17" s="169"/>
      <c r="UO17" s="169"/>
      <c r="UP17" s="169"/>
      <c r="UQ17" s="169"/>
      <c r="UR17" s="169"/>
      <c r="US17" s="169"/>
      <c r="UT17" s="169"/>
      <c r="UU17" s="169"/>
      <c r="UV17" s="169"/>
      <c r="UW17" s="169"/>
      <c r="UX17" s="169"/>
      <c r="UY17" s="169"/>
      <c r="UZ17" s="169"/>
      <c r="VA17" s="169"/>
      <c r="VB17" s="169"/>
      <c r="VC17" s="169"/>
      <c r="VD17" s="169"/>
      <c r="VE17" s="169"/>
      <c r="VF17" s="169"/>
      <c r="VG17" s="169"/>
      <c r="VH17" s="169"/>
      <c r="VI17" s="169"/>
      <c r="VJ17" s="169"/>
      <c r="VK17" s="169"/>
      <c r="VL17" s="169"/>
      <c r="VM17" s="169"/>
      <c r="VN17" s="169"/>
      <c r="VO17" s="169"/>
      <c r="VP17" s="169"/>
      <c r="VQ17" s="169"/>
      <c r="VR17" s="169"/>
      <c r="VS17" s="169"/>
      <c r="VT17" s="169"/>
      <c r="VU17" s="169"/>
      <c r="VV17" s="169"/>
      <c r="VW17" s="169"/>
      <c r="VX17" s="169"/>
      <c r="VY17" s="169"/>
      <c r="VZ17" s="169"/>
      <c r="WA17" s="169"/>
      <c r="WB17" s="169"/>
      <c r="WC17" s="169"/>
      <c r="WD17" s="169"/>
      <c r="WE17" s="169"/>
      <c r="WF17" s="169"/>
      <c r="WG17" s="169"/>
      <c r="WH17" s="169"/>
      <c r="WI17" s="169"/>
      <c r="WJ17" s="169"/>
      <c r="WK17" s="169"/>
      <c r="WL17" s="169"/>
      <c r="WM17" s="169"/>
      <c r="WN17" s="169"/>
      <c r="WO17" s="169"/>
      <c r="WP17" s="169"/>
      <c r="WQ17" s="169"/>
      <c r="WR17" s="169"/>
      <c r="WS17" s="169"/>
      <c r="WT17" s="169"/>
      <c r="WU17" s="169"/>
      <c r="WV17" s="169"/>
      <c r="WW17" s="169"/>
      <c r="WX17" s="169"/>
      <c r="WY17" s="169"/>
      <c r="WZ17" s="169"/>
      <c r="XA17" s="169"/>
      <c r="XB17" s="169"/>
      <c r="XC17" s="169"/>
      <c r="XD17" s="169"/>
      <c r="XE17" s="169"/>
      <c r="XF17" s="169"/>
      <c r="XG17" s="169"/>
      <c r="XH17" s="169"/>
      <c r="XI17" s="169"/>
      <c r="XJ17" s="169"/>
      <c r="XK17" s="169"/>
      <c r="XL17" s="169"/>
      <c r="XM17" s="169"/>
      <c r="XN17" s="169"/>
      <c r="XO17" s="169"/>
      <c r="XP17" s="169"/>
      <c r="XQ17" s="169"/>
      <c r="XR17" s="169"/>
      <c r="XS17" s="169"/>
      <c r="XT17" s="169"/>
      <c r="XU17" s="169"/>
      <c r="XV17" s="169"/>
      <c r="XW17" s="169"/>
      <c r="XX17" s="169"/>
      <c r="XY17" s="169"/>
      <c r="XZ17" s="169"/>
      <c r="YA17" s="169"/>
      <c r="YB17" s="169"/>
      <c r="YC17" s="169"/>
      <c r="YD17" s="169"/>
      <c r="YE17" s="169"/>
      <c r="YF17" s="169"/>
      <c r="YG17" s="169"/>
      <c r="YH17" s="169"/>
      <c r="YI17" s="169"/>
      <c r="YJ17" s="169"/>
      <c r="YK17" s="169"/>
      <c r="YL17" s="169"/>
      <c r="YM17" s="169"/>
      <c r="YN17" s="169"/>
      <c r="YO17" s="169"/>
      <c r="YP17" s="169"/>
      <c r="YQ17" s="169"/>
      <c r="YR17" s="169"/>
      <c r="YS17" s="169"/>
      <c r="YT17" s="169"/>
      <c r="YU17" s="169"/>
      <c r="YV17" s="169"/>
      <c r="YW17" s="169"/>
      <c r="YX17" s="169"/>
      <c r="YY17" s="169"/>
      <c r="YZ17" s="169"/>
      <c r="ZA17" s="169"/>
      <c r="ZB17" s="169"/>
      <c r="ZC17" s="169"/>
      <c r="ZD17" s="169"/>
      <c r="ZE17" s="169"/>
      <c r="ZF17" s="169"/>
      <c r="ZG17" s="169"/>
      <c r="ZH17" s="169"/>
      <c r="ZI17" s="169"/>
      <c r="ZJ17" s="169"/>
      <c r="ZK17" s="169"/>
      <c r="ZL17" s="169"/>
      <c r="ZM17" s="169"/>
      <c r="ZN17" s="169"/>
      <c r="ZO17" s="169"/>
      <c r="ZP17" s="169"/>
      <c r="ZQ17" s="169"/>
      <c r="ZR17" s="169"/>
      <c r="ZS17" s="169"/>
      <c r="ZT17" s="169"/>
      <c r="ZU17" s="169"/>
      <c r="ZV17" s="169"/>
      <c r="ZW17" s="169"/>
      <c r="ZX17" s="169"/>
      <c r="ZY17" s="169"/>
      <c r="ZZ17" s="169"/>
      <c r="AAA17" s="169"/>
      <c r="AAB17" s="169"/>
      <c r="AAC17" s="169"/>
      <c r="AAD17" s="169"/>
      <c r="AAE17" s="169"/>
      <c r="AAF17" s="169"/>
      <c r="AAG17" s="169"/>
      <c r="AAH17" s="169"/>
      <c r="AAI17" s="169"/>
      <c r="AAJ17" s="169"/>
      <c r="AAK17" s="169"/>
      <c r="AAL17" s="169"/>
      <c r="AAM17" s="169"/>
      <c r="AAN17" s="169"/>
      <c r="AAO17" s="169"/>
      <c r="AAP17" s="169"/>
      <c r="AAQ17" s="169"/>
      <c r="AAR17" s="169"/>
      <c r="AAS17" s="169"/>
      <c r="AAT17" s="169"/>
      <c r="AAU17" s="169"/>
      <c r="AAV17" s="169"/>
      <c r="AAW17" s="169"/>
      <c r="AAX17" s="169"/>
      <c r="AAY17" s="169"/>
      <c r="AAZ17" s="169"/>
      <c r="ABA17" s="169"/>
      <c r="ABB17" s="169"/>
      <c r="ABC17" s="169"/>
      <c r="ABD17" s="169"/>
      <c r="ABE17" s="169"/>
      <c r="ABF17" s="169"/>
      <c r="ABG17" s="169"/>
      <c r="ABH17" s="169"/>
      <c r="ABI17" s="169"/>
      <c r="ABJ17" s="169"/>
      <c r="ABK17" s="169"/>
      <c r="ABL17" s="169"/>
      <c r="ABM17" s="169"/>
      <c r="ABN17" s="169"/>
      <c r="ABO17" s="169"/>
      <c r="ABP17" s="169"/>
      <c r="ABQ17" s="169"/>
      <c r="ABR17" s="169"/>
      <c r="ABS17" s="169"/>
      <c r="ABT17" s="169"/>
      <c r="ABU17" s="169"/>
      <c r="ABV17" s="169"/>
      <c r="ABW17" s="169"/>
      <c r="ABX17" s="169"/>
      <c r="ABY17" s="169"/>
      <c r="ABZ17" s="169"/>
      <c r="ACA17" s="169"/>
      <c r="ACB17" s="169"/>
      <c r="ACC17" s="169"/>
      <c r="ACD17" s="169"/>
      <c r="ACE17" s="169"/>
      <c r="ACF17" s="169"/>
      <c r="ACG17" s="169"/>
      <c r="ACH17" s="169"/>
      <c r="ACI17" s="169"/>
      <c r="ACJ17" s="169"/>
      <c r="ACK17" s="169"/>
      <c r="ACL17" s="169"/>
      <c r="ACM17" s="169"/>
      <c r="ACN17" s="169"/>
      <c r="ACO17" s="169"/>
      <c r="ACP17" s="169"/>
      <c r="ACQ17" s="169"/>
      <c r="ACR17" s="169"/>
      <c r="ACS17" s="169"/>
      <c r="ACT17" s="169"/>
      <c r="ACU17" s="169"/>
      <c r="ACV17" s="169"/>
      <c r="ACW17" s="169"/>
      <c r="ACX17" s="169"/>
      <c r="ACY17" s="169"/>
      <c r="ACZ17" s="169"/>
      <c r="ADA17" s="169"/>
      <c r="ADB17" s="169"/>
      <c r="ADC17" s="169"/>
      <c r="ADD17" s="169"/>
      <c r="ADE17" s="169"/>
      <c r="ADF17" s="169"/>
      <c r="ADG17" s="169"/>
      <c r="ADH17" s="169"/>
      <c r="ADI17" s="169"/>
      <c r="ADJ17" s="169"/>
      <c r="ADK17" s="169"/>
      <c r="ADL17" s="169"/>
      <c r="ADM17" s="169"/>
      <c r="ADN17" s="169"/>
      <c r="ADO17" s="169"/>
      <c r="ADP17" s="169"/>
      <c r="ADQ17" s="169"/>
      <c r="ADR17" s="169"/>
      <c r="ADS17" s="169"/>
      <c r="ADT17" s="169"/>
      <c r="ADU17" s="169"/>
      <c r="ADV17" s="169"/>
      <c r="ADW17" s="169"/>
      <c r="ADX17" s="169"/>
      <c r="ADY17" s="169"/>
      <c r="ADZ17" s="169"/>
      <c r="AEA17" s="169"/>
      <c r="AEB17" s="169"/>
      <c r="AEC17" s="169"/>
      <c r="AED17" s="169"/>
      <c r="AEE17" s="169"/>
      <c r="AEF17" s="169"/>
      <c r="AEG17" s="169"/>
      <c r="AEH17" s="169"/>
      <c r="AEI17" s="169"/>
    </row>
    <row r="18" spans="2:815" x14ac:dyDescent="0.2">
      <c r="B18" s="274" t="s">
        <v>13137</v>
      </c>
      <c r="C18" s="258">
        <v>285900</v>
      </c>
      <c r="D18" s="345">
        <v>0</v>
      </c>
      <c r="E18" s="244" t="s">
        <v>13138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  <c r="IW18" s="169"/>
      <c r="IX18" s="169"/>
      <c r="IY18" s="169"/>
      <c r="IZ18" s="169"/>
      <c r="JA18" s="169"/>
      <c r="JB18" s="169"/>
      <c r="JC18" s="169"/>
      <c r="JD18" s="169"/>
      <c r="JE18" s="169"/>
      <c r="JF18" s="169"/>
      <c r="JG18" s="169"/>
      <c r="JH18" s="169"/>
      <c r="JI18" s="169"/>
      <c r="JJ18" s="169"/>
      <c r="JK18" s="169"/>
      <c r="JL18" s="169"/>
      <c r="JM18" s="169"/>
      <c r="JN18" s="169"/>
      <c r="JO18" s="169"/>
      <c r="JP18" s="169"/>
      <c r="JQ18" s="169"/>
      <c r="JR18" s="169"/>
      <c r="JS18" s="169"/>
      <c r="JT18" s="169"/>
      <c r="JU18" s="169"/>
      <c r="JV18" s="169"/>
      <c r="JW18" s="169"/>
      <c r="JX18" s="169"/>
      <c r="JY18" s="169"/>
      <c r="JZ18" s="169"/>
      <c r="KA18" s="169"/>
      <c r="KB18" s="169"/>
      <c r="KC18" s="169"/>
      <c r="KD18" s="169"/>
      <c r="KE18" s="169"/>
      <c r="KF18" s="169"/>
      <c r="KG18" s="169"/>
      <c r="KH18" s="169"/>
      <c r="KI18" s="169"/>
      <c r="KJ18" s="169"/>
      <c r="KK18" s="169"/>
      <c r="KL18" s="169"/>
      <c r="KM18" s="169"/>
      <c r="KN18" s="169"/>
      <c r="KO18" s="169"/>
      <c r="KP18" s="169"/>
      <c r="KQ18" s="169"/>
      <c r="KR18" s="169"/>
      <c r="KS18" s="169"/>
      <c r="KT18" s="169"/>
      <c r="KU18" s="169"/>
      <c r="KV18" s="169"/>
      <c r="KW18" s="169"/>
      <c r="KX18" s="169"/>
      <c r="KY18" s="169"/>
      <c r="KZ18" s="169"/>
      <c r="LA18" s="169"/>
      <c r="LB18" s="169"/>
      <c r="LC18" s="169"/>
      <c r="LD18" s="169"/>
      <c r="LE18" s="169"/>
      <c r="LF18" s="169"/>
      <c r="LG18" s="169"/>
      <c r="LH18" s="169"/>
      <c r="LI18" s="169"/>
      <c r="LJ18" s="169"/>
      <c r="LK18" s="169"/>
      <c r="LL18" s="169"/>
      <c r="LM18" s="169"/>
      <c r="LN18" s="169"/>
      <c r="LO18" s="169"/>
      <c r="LP18" s="169"/>
      <c r="LQ18" s="169"/>
      <c r="LR18" s="169"/>
      <c r="LS18" s="169"/>
      <c r="LT18" s="169"/>
      <c r="LU18" s="169"/>
      <c r="LV18" s="169"/>
      <c r="LW18" s="169"/>
      <c r="LX18" s="169"/>
      <c r="LY18" s="169"/>
      <c r="LZ18" s="169"/>
      <c r="MA18" s="169"/>
      <c r="MB18" s="169"/>
      <c r="MC18" s="169"/>
      <c r="MD18" s="169"/>
      <c r="ME18" s="169"/>
      <c r="MF18" s="169"/>
      <c r="MG18" s="169"/>
      <c r="MH18" s="169"/>
      <c r="MI18" s="169"/>
      <c r="MJ18" s="169"/>
      <c r="MK18" s="169"/>
      <c r="ML18" s="169"/>
      <c r="MM18" s="169"/>
      <c r="MN18" s="169"/>
      <c r="MO18" s="169"/>
      <c r="MP18" s="169"/>
      <c r="MQ18" s="169"/>
      <c r="MR18" s="169"/>
      <c r="MS18" s="169"/>
      <c r="MT18" s="169"/>
      <c r="MU18" s="169"/>
      <c r="MV18" s="169"/>
      <c r="MW18" s="169"/>
      <c r="MX18" s="169"/>
      <c r="MY18" s="169"/>
      <c r="MZ18" s="169"/>
      <c r="NA18" s="169"/>
      <c r="NB18" s="169"/>
      <c r="NC18" s="169"/>
      <c r="ND18" s="169"/>
      <c r="NE18" s="169"/>
      <c r="NF18" s="169"/>
      <c r="NG18" s="169"/>
      <c r="NH18" s="169"/>
      <c r="NI18" s="169"/>
      <c r="NJ18" s="169"/>
      <c r="NK18" s="169"/>
      <c r="NL18" s="169"/>
      <c r="NM18" s="169"/>
      <c r="NN18" s="169"/>
      <c r="NO18" s="169"/>
      <c r="NP18" s="169"/>
      <c r="NQ18" s="169"/>
      <c r="NR18" s="169"/>
      <c r="NS18" s="169"/>
      <c r="NT18" s="169"/>
      <c r="NU18" s="169"/>
      <c r="NV18" s="169"/>
      <c r="NW18" s="169"/>
      <c r="NX18" s="169"/>
      <c r="NY18" s="169"/>
      <c r="NZ18" s="169"/>
      <c r="OA18" s="169"/>
      <c r="OB18" s="169"/>
      <c r="OC18" s="169"/>
      <c r="OD18" s="169"/>
      <c r="OE18" s="169"/>
      <c r="OF18" s="169"/>
      <c r="OG18" s="169"/>
      <c r="OH18" s="169"/>
      <c r="OI18" s="169"/>
      <c r="OJ18" s="169"/>
      <c r="OK18" s="169"/>
      <c r="OL18" s="169"/>
      <c r="OM18" s="169"/>
      <c r="ON18" s="169"/>
      <c r="OO18" s="169"/>
      <c r="OP18" s="169"/>
      <c r="OQ18" s="169"/>
      <c r="OR18" s="169"/>
      <c r="OS18" s="169"/>
      <c r="OT18" s="169"/>
      <c r="OU18" s="169"/>
      <c r="OV18" s="169"/>
      <c r="OW18" s="169"/>
      <c r="OX18" s="169"/>
      <c r="OY18" s="169"/>
      <c r="OZ18" s="169"/>
      <c r="PA18" s="169"/>
      <c r="PB18" s="169"/>
      <c r="PC18" s="169"/>
      <c r="PD18" s="169"/>
      <c r="PE18" s="169"/>
      <c r="PF18" s="169"/>
      <c r="PG18" s="169"/>
      <c r="PH18" s="169"/>
      <c r="PI18" s="169"/>
      <c r="PJ18" s="169"/>
      <c r="PK18" s="169"/>
      <c r="PL18" s="169"/>
      <c r="PM18" s="169"/>
      <c r="PN18" s="169"/>
      <c r="PO18" s="169"/>
      <c r="PP18" s="169"/>
      <c r="PQ18" s="169"/>
      <c r="PR18" s="169"/>
      <c r="PS18" s="169"/>
      <c r="PT18" s="169"/>
      <c r="PU18" s="169"/>
      <c r="PV18" s="169"/>
      <c r="PW18" s="169"/>
      <c r="PX18" s="169"/>
      <c r="PY18" s="169"/>
      <c r="PZ18" s="169"/>
      <c r="QA18" s="169"/>
      <c r="QB18" s="169"/>
      <c r="QC18" s="169"/>
      <c r="QD18" s="169"/>
      <c r="QE18" s="169"/>
      <c r="QF18" s="169"/>
      <c r="QG18" s="169"/>
      <c r="QH18" s="169"/>
      <c r="QI18" s="169"/>
      <c r="QJ18" s="169"/>
      <c r="QK18" s="169"/>
      <c r="QL18" s="169"/>
      <c r="QM18" s="169"/>
      <c r="QN18" s="169"/>
      <c r="QO18" s="169"/>
      <c r="QP18" s="169"/>
      <c r="QQ18" s="169"/>
      <c r="QR18" s="169"/>
      <c r="QS18" s="169"/>
      <c r="QT18" s="169"/>
      <c r="QU18" s="169"/>
      <c r="QV18" s="169"/>
      <c r="QW18" s="169"/>
      <c r="QX18" s="169"/>
      <c r="QY18" s="169"/>
      <c r="QZ18" s="169"/>
      <c r="RA18" s="169"/>
      <c r="RB18" s="169"/>
      <c r="RC18" s="169"/>
      <c r="RD18" s="169"/>
      <c r="RE18" s="169"/>
      <c r="RF18" s="169"/>
      <c r="RG18" s="169"/>
      <c r="RH18" s="169"/>
      <c r="RI18" s="169"/>
      <c r="RJ18" s="169"/>
      <c r="RK18" s="169"/>
      <c r="RL18" s="169"/>
      <c r="RM18" s="169"/>
      <c r="RN18" s="169"/>
      <c r="RO18" s="169"/>
      <c r="RP18" s="169"/>
      <c r="RQ18" s="169"/>
      <c r="RR18" s="169"/>
      <c r="RS18" s="169"/>
      <c r="RT18" s="169"/>
      <c r="RU18" s="169"/>
      <c r="RV18" s="169"/>
      <c r="RW18" s="169"/>
      <c r="RX18" s="169"/>
      <c r="RY18" s="169"/>
      <c r="RZ18" s="169"/>
      <c r="SA18" s="169"/>
      <c r="SB18" s="169"/>
      <c r="SC18" s="169"/>
      <c r="SD18" s="169"/>
      <c r="SE18" s="169"/>
      <c r="SF18" s="169"/>
      <c r="SG18" s="169"/>
      <c r="SH18" s="169"/>
      <c r="SI18" s="169"/>
      <c r="SJ18" s="169"/>
      <c r="SK18" s="169"/>
      <c r="SL18" s="169"/>
      <c r="SM18" s="169"/>
      <c r="SN18" s="169"/>
      <c r="SO18" s="169"/>
      <c r="SP18" s="169"/>
      <c r="SQ18" s="169"/>
      <c r="SR18" s="169"/>
      <c r="SS18" s="169"/>
      <c r="ST18" s="169"/>
      <c r="SU18" s="169"/>
      <c r="SV18" s="169"/>
      <c r="SW18" s="169"/>
      <c r="SX18" s="169"/>
      <c r="SY18" s="169"/>
      <c r="SZ18" s="169"/>
      <c r="TA18" s="169"/>
      <c r="TB18" s="169"/>
      <c r="TC18" s="169"/>
      <c r="TD18" s="169"/>
      <c r="TE18" s="169"/>
      <c r="TF18" s="169"/>
      <c r="TG18" s="169"/>
      <c r="TH18" s="169"/>
      <c r="TI18" s="169"/>
      <c r="TJ18" s="169"/>
      <c r="TK18" s="169"/>
      <c r="TL18" s="169"/>
      <c r="TM18" s="169"/>
      <c r="TN18" s="169"/>
      <c r="TO18" s="169"/>
      <c r="TP18" s="169"/>
      <c r="TQ18" s="169"/>
      <c r="TR18" s="169"/>
      <c r="TS18" s="169"/>
      <c r="TT18" s="169"/>
      <c r="TU18" s="169"/>
      <c r="TV18" s="169"/>
      <c r="TW18" s="169"/>
      <c r="TX18" s="169"/>
      <c r="TY18" s="169"/>
      <c r="TZ18" s="169"/>
      <c r="UA18" s="169"/>
      <c r="UB18" s="169"/>
      <c r="UC18" s="169"/>
      <c r="UD18" s="169"/>
      <c r="UE18" s="169"/>
      <c r="UF18" s="169"/>
      <c r="UG18" s="169"/>
      <c r="UH18" s="169"/>
      <c r="UI18" s="169"/>
      <c r="UJ18" s="169"/>
      <c r="UK18" s="169"/>
      <c r="UL18" s="169"/>
      <c r="UM18" s="169"/>
      <c r="UN18" s="169"/>
      <c r="UO18" s="169"/>
      <c r="UP18" s="169"/>
      <c r="UQ18" s="169"/>
      <c r="UR18" s="169"/>
      <c r="US18" s="169"/>
      <c r="UT18" s="169"/>
      <c r="UU18" s="169"/>
      <c r="UV18" s="169"/>
      <c r="UW18" s="169"/>
      <c r="UX18" s="169"/>
      <c r="UY18" s="169"/>
      <c r="UZ18" s="169"/>
      <c r="VA18" s="169"/>
      <c r="VB18" s="169"/>
      <c r="VC18" s="169"/>
      <c r="VD18" s="169"/>
      <c r="VE18" s="169"/>
      <c r="VF18" s="169"/>
      <c r="VG18" s="169"/>
      <c r="VH18" s="169"/>
      <c r="VI18" s="169"/>
      <c r="VJ18" s="169"/>
      <c r="VK18" s="169"/>
      <c r="VL18" s="169"/>
      <c r="VM18" s="169"/>
      <c r="VN18" s="169"/>
      <c r="VO18" s="169"/>
      <c r="VP18" s="169"/>
      <c r="VQ18" s="169"/>
      <c r="VR18" s="169"/>
      <c r="VS18" s="169"/>
      <c r="VT18" s="169"/>
      <c r="VU18" s="169"/>
      <c r="VV18" s="169"/>
      <c r="VW18" s="169"/>
      <c r="VX18" s="169"/>
      <c r="VY18" s="169"/>
      <c r="VZ18" s="169"/>
      <c r="WA18" s="169"/>
      <c r="WB18" s="169"/>
      <c r="WC18" s="169"/>
      <c r="WD18" s="169"/>
      <c r="WE18" s="169"/>
      <c r="WF18" s="169"/>
      <c r="WG18" s="169"/>
      <c r="WH18" s="169"/>
      <c r="WI18" s="169"/>
      <c r="WJ18" s="169"/>
      <c r="WK18" s="169"/>
      <c r="WL18" s="169"/>
      <c r="WM18" s="169"/>
      <c r="WN18" s="169"/>
      <c r="WO18" s="169"/>
      <c r="WP18" s="169"/>
      <c r="WQ18" s="169"/>
      <c r="WR18" s="169"/>
      <c r="WS18" s="169"/>
      <c r="WT18" s="169"/>
      <c r="WU18" s="169"/>
      <c r="WV18" s="169"/>
      <c r="WW18" s="169"/>
      <c r="WX18" s="169"/>
      <c r="WY18" s="169"/>
      <c r="WZ18" s="169"/>
      <c r="XA18" s="169"/>
      <c r="XB18" s="169"/>
      <c r="XC18" s="169"/>
      <c r="XD18" s="169"/>
      <c r="XE18" s="169"/>
      <c r="XF18" s="169"/>
      <c r="XG18" s="169"/>
      <c r="XH18" s="169"/>
      <c r="XI18" s="169"/>
      <c r="XJ18" s="169"/>
      <c r="XK18" s="169"/>
      <c r="XL18" s="169"/>
      <c r="XM18" s="169"/>
      <c r="XN18" s="169"/>
      <c r="XO18" s="169"/>
      <c r="XP18" s="169"/>
      <c r="XQ18" s="169"/>
      <c r="XR18" s="169"/>
      <c r="XS18" s="169"/>
      <c r="XT18" s="169"/>
      <c r="XU18" s="169"/>
      <c r="XV18" s="169"/>
      <c r="XW18" s="169"/>
      <c r="XX18" s="169"/>
      <c r="XY18" s="169"/>
      <c r="XZ18" s="169"/>
      <c r="YA18" s="169"/>
      <c r="YB18" s="169"/>
      <c r="YC18" s="169"/>
      <c r="YD18" s="169"/>
      <c r="YE18" s="169"/>
      <c r="YF18" s="169"/>
      <c r="YG18" s="169"/>
      <c r="YH18" s="169"/>
      <c r="YI18" s="169"/>
      <c r="YJ18" s="169"/>
      <c r="YK18" s="169"/>
      <c r="YL18" s="169"/>
      <c r="YM18" s="169"/>
      <c r="YN18" s="169"/>
      <c r="YO18" s="169"/>
      <c r="YP18" s="169"/>
      <c r="YQ18" s="169"/>
      <c r="YR18" s="169"/>
      <c r="YS18" s="169"/>
      <c r="YT18" s="169"/>
      <c r="YU18" s="169"/>
      <c r="YV18" s="169"/>
      <c r="YW18" s="169"/>
      <c r="YX18" s="169"/>
      <c r="YY18" s="169"/>
      <c r="YZ18" s="169"/>
      <c r="ZA18" s="169"/>
      <c r="ZB18" s="169"/>
      <c r="ZC18" s="169"/>
      <c r="ZD18" s="169"/>
      <c r="ZE18" s="169"/>
      <c r="ZF18" s="169"/>
      <c r="ZG18" s="169"/>
      <c r="ZH18" s="169"/>
      <c r="ZI18" s="169"/>
      <c r="ZJ18" s="169"/>
      <c r="ZK18" s="169"/>
      <c r="ZL18" s="169"/>
      <c r="ZM18" s="169"/>
      <c r="ZN18" s="169"/>
      <c r="ZO18" s="169"/>
      <c r="ZP18" s="169"/>
      <c r="ZQ18" s="169"/>
      <c r="ZR18" s="169"/>
      <c r="ZS18" s="169"/>
      <c r="ZT18" s="169"/>
      <c r="ZU18" s="169"/>
      <c r="ZV18" s="169"/>
      <c r="ZW18" s="169"/>
      <c r="ZX18" s="169"/>
      <c r="ZY18" s="169"/>
      <c r="ZZ18" s="169"/>
      <c r="AAA18" s="169"/>
      <c r="AAB18" s="169"/>
      <c r="AAC18" s="169"/>
      <c r="AAD18" s="169"/>
      <c r="AAE18" s="169"/>
      <c r="AAF18" s="169"/>
      <c r="AAG18" s="169"/>
      <c r="AAH18" s="169"/>
      <c r="AAI18" s="169"/>
      <c r="AAJ18" s="169"/>
      <c r="AAK18" s="169"/>
      <c r="AAL18" s="169"/>
      <c r="AAM18" s="169"/>
      <c r="AAN18" s="169"/>
      <c r="AAO18" s="169"/>
      <c r="AAP18" s="169"/>
      <c r="AAQ18" s="169"/>
      <c r="AAR18" s="169"/>
      <c r="AAS18" s="169"/>
      <c r="AAT18" s="169"/>
      <c r="AAU18" s="169"/>
      <c r="AAV18" s="169"/>
      <c r="AAW18" s="169"/>
      <c r="AAX18" s="169"/>
      <c r="AAY18" s="169"/>
      <c r="AAZ18" s="169"/>
      <c r="ABA18" s="169"/>
      <c r="ABB18" s="169"/>
      <c r="ABC18" s="169"/>
      <c r="ABD18" s="169"/>
      <c r="ABE18" s="169"/>
      <c r="ABF18" s="169"/>
      <c r="ABG18" s="169"/>
      <c r="ABH18" s="169"/>
      <c r="ABI18" s="169"/>
      <c r="ABJ18" s="169"/>
      <c r="ABK18" s="169"/>
      <c r="ABL18" s="169"/>
      <c r="ABM18" s="169"/>
      <c r="ABN18" s="169"/>
      <c r="ABO18" s="169"/>
      <c r="ABP18" s="169"/>
      <c r="ABQ18" s="169"/>
      <c r="ABR18" s="169"/>
      <c r="ABS18" s="169"/>
      <c r="ABT18" s="169"/>
      <c r="ABU18" s="169"/>
      <c r="ABV18" s="169"/>
      <c r="ABW18" s="169"/>
      <c r="ABX18" s="169"/>
      <c r="ABY18" s="169"/>
      <c r="ABZ18" s="169"/>
      <c r="ACA18" s="169"/>
      <c r="ACB18" s="169"/>
      <c r="ACC18" s="169"/>
      <c r="ACD18" s="169"/>
      <c r="ACE18" s="169"/>
      <c r="ACF18" s="169"/>
      <c r="ACG18" s="169"/>
      <c r="ACH18" s="169"/>
      <c r="ACI18" s="169"/>
      <c r="ACJ18" s="169"/>
      <c r="ACK18" s="169"/>
      <c r="ACL18" s="169"/>
      <c r="ACM18" s="169"/>
      <c r="ACN18" s="169"/>
      <c r="ACO18" s="169"/>
      <c r="ACP18" s="169"/>
      <c r="ACQ18" s="169"/>
      <c r="ACR18" s="169"/>
      <c r="ACS18" s="169"/>
      <c r="ACT18" s="169"/>
      <c r="ACU18" s="169"/>
      <c r="ACV18" s="169"/>
      <c r="ACW18" s="169"/>
      <c r="ACX18" s="169"/>
      <c r="ACY18" s="169"/>
      <c r="ACZ18" s="169"/>
      <c r="ADA18" s="169"/>
      <c r="ADB18" s="169"/>
      <c r="ADC18" s="169"/>
      <c r="ADD18" s="169"/>
      <c r="ADE18" s="169"/>
      <c r="ADF18" s="169"/>
      <c r="ADG18" s="169"/>
      <c r="ADH18" s="169"/>
      <c r="ADI18" s="169"/>
      <c r="ADJ18" s="169"/>
      <c r="ADK18" s="169"/>
      <c r="ADL18" s="169"/>
      <c r="ADM18" s="169"/>
      <c r="ADN18" s="169"/>
      <c r="ADO18" s="169"/>
      <c r="ADP18" s="169"/>
      <c r="ADQ18" s="169"/>
      <c r="ADR18" s="169"/>
      <c r="ADS18" s="169"/>
      <c r="ADT18" s="169"/>
      <c r="ADU18" s="169"/>
      <c r="ADV18" s="169"/>
      <c r="ADW18" s="169"/>
      <c r="ADX18" s="169"/>
      <c r="ADY18" s="169"/>
      <c r="ADZ18" s="169"/>
      <c r="AEA18" s="169"/>
      <c r="AEB18" s="169"/>
      <c r="AEC18" s="169"/>
      <c r="AED18" s="169"/>
      <c r="AEE18" s="169"/>
      <c r="AEF18" s="169"/>
      <c r="AEG18" s="169"/>
      <c r="AEH18" s="169"/>
      <c r="AEI18" s="169"/>
    </row>
    <row r="19" spans="2:815" x14ac:dyDescent="0.2">
      <c r="B19" s="274" t="s">
        <v>13139</v>
      </c>
      <c r="C19" s="258">
        <v>430600</v>
      </c>
      <c r="D19" s="345">
        <v>0</v>
      </c>
      <c r="E19" s="244" t="s">
        <v>13140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  <c r="IW19" s="169"/>
      <c r="IX19" s="169"/>
      <c r="IY19" s="169"/>
      <c r="IZ19" s="169"/>
      <c r="JA19" s="169"/>
      <c r="JB19" s="169"/>
      <c r="JC19" s="169"/>
      <c r="JD19" s="169"/>
      <c r="JE19" s="169"/>
      <c r="JF19" s="169"/>
      <c r="JG19" s="169"/>
      <c r="JH19" s="169"/>
      <c r="JI19" s="169"/>
      <c r="JJ19" s="169"/>
      <c r="JK19" s="169"/>
      <c r="JL19" s="169"/>
      <c r="JM19" s="169"/>
      <c r="JN19" s="169"/>
      <c r="JO19" s="169"/>
      <c r="JP19" s="169"/>
      <c r="JQ19" s="169"/>
      <c r="JR19" s="169"/>
      <c r="JS19" s="169"/>
      <c r="JT19" s="169"/>
      <c r="JU19" s="169"/>
      <c r="JV19" s="169"/>
      <c r="JW19" s="169"/>
      <c r="JX19" s="169"/>
      <c r="JY19" s="169"/>
      <c r="JZ19" s="169"/>
      <c r="KA19" s="169"/>
      <c r="KB19" s="169"/>
      <c r="KC19" s="169"/>
      <c r="KD19" s="169"/>
      <c r="KE19" s="169"/>
      <c r="KF19" s="169"/>
      <c r="KG19" s="169"/>
      <c r="KH19" s="169"/>
      <c r="KI19" s="169"/>
      <c r="KJ19" s="169"/>
      <c r="KK19" s="169"/>
      <c r="KL19" s="169"/>
      <c r="KM19" s="169"/>
      <c r="KN19" s="169"/>
      <c r="KO19" s="169"/>
      <c r="KP19" s="169"/>
      <c r="KQ19" s="169"/>
      <c r="KR19" s="169"/>
      <c r="KS19" s="169"/>
      <c r="KT19" s="169"/>
      <c r="KU19" s="169"/>
      <c r="KV19" s="169"/>
      <c r="KW19" s="169"/>
      <c r="KX19" s="169"/>
      <c r="KY19" s="169"/>
      <c r="KZ19" s="169"/>
      <c r="LA19" s="169"/>
      <c r="LB19" s="169"/>
      <c r="LC19" s="169"/>
      <c r="LD19" s="169"/>
      <c r="LE19" s="169"/>
      <c r="LF19" s="169"/>
      <c r="LG19" s="169"/>
      <c r="LH19" s="169"/>
      <c r="LI19" s="169"/>
      <c r="LJ19" s="169"/>
      <c r="LK19" s="169"/>
      <c r="LL19" s="169"/>
      <c r="LM19" s="169"/>
      <c r="LN19" s="169"/>
      <c r="LO19" s="169"/>
      <c r="LP19" s="169"/>
      <c r="LQ19" s="169"/>
      <c r="LR19" s="169"/>
      <c r="LS19" s="169"/>
      <c r="LT19" s="169"/>
      <c r="LU19" s="169"/>
      <c r="LV19" s="169"/>
      <c r="LW19" s="169"/>
      <c r="LX19" s="169"/>
      <c r="LY19" s="169"/>
      <c r="LZ19" s="169"/>
      <c r="MA19" s="169"/>
      <c r="MB19" s="169"/>
      <c r="MC19" s="169"/>
      <c r="MD19" s="169"/>
      <c r="ME19" s="169"/>
      <c r="MF19" s="169"/>
      <c r="MG19" s="169"/>
      <c r="MH19" s="169"/>
      <c r="MI19" s="169"/>
      <c r="MJ19" s="169"/>
      <c r="MK19" s="169"/>
      <c r="ML19" s="169"/>
      <c r="MM19" s="169"/>
      <c r="MN19" s="169"/>
      <c r="MO19" s="169"/>
      <c r="MP19" s="169"/>
      <c r="MQ19" s="169"/>
      <c r="MR19" s="169"/>
      <c r="MS19" s="169"/>
      <c r="MT19" s="169"/>
      <c r="MU19" s="169"/>
      <c r="MV19" s="169"/>
      <c r="MW19" s="169"/>
      <c r="MX19" s="169"/>
      <c r="MY19" s="169"/>
      <c r="MZ19" s="169"/>
      <c r="NA19" s="169"/>
      <c r="NB19" s="169"/>
      <c r="NC19" s="169"/>
      <c r="ND19" s="169"/>
      <c r="NE19" s="169"/>
      <c r="NF19" s="169"/>
      <c r="NG19" s="169"/>
      <c r="NH19" s="169"/>
      <c r="NI19" s="169"/>
      <c r="NJ19" s="169"/>
      <c r="NK19" s="169"/>
      <c r="NL19" s="169"/>
      <c r="NM19" s="169"/>
      <c r="NN19" s="169"/>
      <c r="NO19" s="169"/>
      <c r="NP19" s="169"/>
      <c r="NQ19" s="169"/>
      <c r="NR19" s="169"/>
      <c r="NS19" s="169"/>
      <c r="NT19" s="169"/>
      <c r="NU19" s="169"/>
      <c r="NV19" s="169"/>
      <c r="NW19" s="169"/>
      <c r="NX19" s="169"/>
      <c r="NY19" s="169"/>
      <c r="NZ19" s="169"/>
      <c r="OA19" s="169"/>
      <c r="OB19" s="169"/>
      <c r="OC19" s="169"/>
      <c r="OD19" s="169"/>
      <c r="OE19" s="169"/>
      <c r="OF19" s="169"/>
      <c r="OG19" s="169"/>
      <c r="OH19" s="169"/>
      <c r="OI19" s="169"/>
      <c r="OJ19" s="169"/>
      <c r="OK19" s="169"/>
      <c r="OL19" s="169"/>
      <c r="OM19" s="169"/>
      <c r="ON19" s="169"/>
      <c r="OO19" s="169"/>
      <c r="OP19" s="169"/>
      <c r="OQ19" s="169"/>
      <c r="OR19" s="169"/>
      <c r="OS19" s="169"/>
      <c r="OT19" s="169"/>
      <c r="OU19" s="169"/>
      <c r="OV19" s="169"/>
      <c r="OW19" s="169"/>
      <c r="OX19" s="169"/>
      <c r="OY19" s="169"/>
      <c r="OZ19" s="169"/>
      <c r="PA19" s="169"/>
      <c r="PB19" s="169"/>
      <c r="PC19" s="169"/>
      <c r="PD19" s="169"/>
      <c r="PE19" s="169"/>
      <c r="PF19" s="169"/>
      <c r="PG19" s="169"/>
      <c r="PH19" s="169"/>
      <c r="PI19" s="169"/>
      <c r="PJ19" s="169"/>
      <c r="PK19" s="169"/>
      <c r="PL19" s="169"/>
      <c r="PM19" s="169"/>
      <c r="PN19" s="169"/>
      <c r="PO19" s="169"/>
      <c r="PP19" s="169"/>
      <c r="PQ19" s="169"/>
      <c r="PR19" s="169"/>
      <c r="PS19" s="169"/>
      <c r="PT19" s="169"/>
      <c r="PU19" s="169"/>
      <c r="PV19" s="169"/>
      <c r="PW19" s="169"/>
      <c r="PX19" s="169"/>
      <c r="PY19" s="169"/>
      <c r="PZ19" s="169"/>
      <c r="QA19" s="169"/>
      <c r="QB19" s="169"/>
      <c r="QC19" s="169"/>
      <c r="QD19" s="169"/>
      <c r="QE19" s="169"/>
      <c r="QF19" s="169"/>
      <c r="QG19" s="169"/>
      <c r="QH19" s="169"/>
      <c r="QI19" s="169"/>
      <c r="QJ19" s="169"/>
      <c r="QK19" s="169"/>
      <c r="QL19" s="169"/>
      <c r="QM19" s="169"/>
      <c r="QN19" s="169"/>
      <c r="QO19" s="169"/>
      <c r="QP19" s="169"/>
      <c r="QQ19" s="169"/>
      <c r="QR19" s="169"/>
      <c r="QS19" s="169"/>
      <c r="QT19" s="169"/>
      <c r="QU19" s="169"/>
      <c r="QV19" s="169"/>
      <c r="QW19" s="169"/>
      <c r="QX19" s="169"/>
      <c r="QY19" s="169"/>
      <c r="QZ19" s="169"/>
      <c r="RA19" s="169"/>
      <c r="RB19" s="169"/>
      <c r="RC19" s="169"/>
      <c r="RD19" s="169"/>
      <c r="RE19" s="169"/>
      <c r="RF19" s="169"/>
      <c r="RG19" s="169"/>
      <c r="RH19" s="169"/>
      <c r="RI19" s="169"/>
      <c r="RJ19" s="169"/>
      <c r="RK19" s="169"/>
      <c r="RL19" s="169"/>
      <c r="RM19" s="169"/>
      <c r="RN19" s="169"/>
      <c r="RO19" s="169"/>
      <c r="RP19" s="169"/>
      <c r="RQ19" s="169"/>
      <c r="RR19" s="169"/>
      <c r="RS19" s="169"/>
      <c r="RT19" s="169"/>
      <c r="RU19" s="169"/>
      <c r="RV19" s="169"/>
      <c r="RW19" s="169"/>
      <c r="RX19" s="169"/>
      <c r="RY19" s="169"/>
      <c r="RZ19" s="169"/>
      <c r="SA19" s="169"/>
      <c r="SB19" s="169"/>
      <c r="SC19" s="169"/>
      <c r="SD19" s="169"/>
      <c r="SE19" s="169"/>
      <c r="SF19" s="169"/>
      <c r="SG19" s="169"/>
      <c r="SH19" s="169"/>
      <c r="SI19" s="169"/>
      <c r="SJ19" s="169"/>
      <c r="SK19" s="169"/>
      <c r="SL19" s="169"/>
      <c r="SM19" s="169"/>
      <c r="SN19" s="169"/>
      <c r="SO19" s="169"/>
      <c r="SP19" s="169"/>
      <c r="SQ19" s="169"/>
      <c r="SR19" s="169"/>
      <c r="SS19" s="169"/>
      <c r="ST19" s="169"/>
      <c r="SU19" s="169"/>
      <c r="SV19" s="169"/>
      <c r="SW19" s="169"/>
      <c r="SX19" s="169"/>
      <c r="SY19" s="169"/>
      <c r="SZ19" s="169"/>
      <c r="TA19" s="169"/>
      <c r="TB19" s="169"/>
      <c r="TC19" s="169"/>
      <c r="TD19" s="169"/>
      <c r="TE19" s="169"/>
      <c r="TF19" s="169"/>
      <c r="TG19" s="169"/>
      <c r="TH19" s="169"/>
      <c r="TI19" s="169"/>
      <c r="TJ19" s="169"/>
      <c r="TK19" s="169"/>
      <c r="TL19" s="169"/>
      <c r="TM19" s="169"/>
      <c r="TN19" s="169"/>
      <c r="TO19" s="169"/>
      <c r="TP19" s="169"/>
      <c r="TQ19" s="169"/>
      <c r="TR19" s="169"/>
      <c r="TS19" s="169"/>
      <c r="TT19" s="169"/>
      <c r="TU19" s="169"/>
      <c r="TV19" s="169"/>
      <c r="TW19" s="169"/>
      <c r="TX19" s="169"/>
      <c r="TY19" s="169"/>
      <c r="TZ19" s="169"/>
      <c r="UA19" s="169"/>
      <c r="UB19" s="169"/>
      <c r="UC19" s="169"/>
      <c r="UD19" s="169"/>
      <c r="UE19" s="169"/>
      <c r="UF19" s="169"/>
      <c r="UG19" s="169"/>
      <c r="UH19" s="169"/>
      <c r="UI19" s="169"/>
      <c r="UJ19" s="169"/>
      <c r="UK19" s="169"/>
      <c r="UL19" s="169"/>
      <c r="UM19" s="169"/>
      <c r="UN19" s="169"/>
      <c r="UO19" s="169"/>
      <c r="UP19" s="169"/>
      <c r="UQ19" s="169"/>
      <c r="UR19" s="169"/>
      <c r="US19" s="169"/>
      <c r="UT19" s="169"/>
      <c r="UU19" s="169"/>
      <c r="UV19" s="169"/>
      <c r="UW19" s="169"/>
      <c r="UX19" s="169"/>
      <c r="UY19" s="169"/>
      <c r="UZ19" s="169"/>
      <c r="VA19" s="169"/>
      <c r="VB19" s="169"/>
      <c r="VC19" s="169"/>
      <c r="VD19" s="169"/>
      <c r="VE19" s="169"/>
      <c r="VF19" s="169"/>
      <c r="VG19" s="169"/>
      <c r="VH19" s="169"/>
      <c r="VI19" s="169"/>
      <c r="VJ19" s="169"/>
      <c r="VK19" s="169"/>
      <c r="VL19" s="169"/>
      <c r="VM19" s="169"/>
      <c r="VN19" s="169"/>
      <c r="VO19" s="169"/>
      <c r="VP19" s="169"/>
      <c r="VQ19" s="169"/>
      <c r="VR19" s="169"/>
      <c r="VS19" s="169"/>
      <c r="VT19" s="169"/>
      <c r="VU19" s="169"/>
      <c r="VV19" s="169"/>
      <c r="VW19" s="169"/>
      <c r="VX19" s="169"/>
      <c r="VY19" s="169"/>
      <c r="VZ19" s="169"/>
      <c r="WA19" s="169"/>
      <c r="WB19" s="169"/>
      <c r="WC19" s="169"/>
      <c r="WD19" s="169"/>
      <c r="WE19" s="169"/>
      <c r="WF19" s="169"/>
      <c r="WG19" s="169"/>
      <c r="WH19" s="169"/>
      <c r="WI19" s="169"/>
      <c r="WJ19" s="169"/>
      <c r="WK19" s="169"/>
      <c r="WL19" s="169"/>
      <c r="WM19" s="169"/>
      <c r="WN19" s="169"/>
      <c r="WO19" s="169"/>
      <c r="WP19" s="169"/>
      <c r="WQ19" s="169"/>
      <c r="WR19" s="169"/>
      <c r="WS19" s="169"/>
      <c r="WT19" s="169"/>
      <c r="WU19" s="169"/>
      <c r="WV19" s="169"/>
      <c r="WW19" s="169"/>
      <c r="WX19" s="169"/>
      <c r="WY19" s="169"/>
      <c r="WZ19" s="169"/>
      <c r="XA19" s="169"/>
      <c r="XB19" s="169"/>
      <c r="XC19" s="169"/>
      <c r="XD19" s="169"/>
      <c r="XE19" s="169"/>
      <c r="XF19" s="169"/>
      <c r="XG19" s="169"/>
      <c r="XH19" s="169"/>
      <c r="XI19" s="169"/>
      <c r="XJ19" s="169"/>
      <c r="XK19" s="169"/>
      <c r="XL19" s="169"/>
      <c r="XM19" s="169"/>
      <c r="XN19" s="169"/>
      <c r="XO19" s="169"/>
      <c r="XP19" s="169"/>
      <c r="XQ19" s="169"/>
      <c r="XR19" s="169"/>
      <c r="XS19" s="169"/>
      <c r="XT19" s="169"/>
      <c r="XU19" s="169"/>
      <c r="XV19" s="169"/>
      <c r="XW19" s="169"/>
      <c r="XX19" s="169"/>
      <c r="XY19" s="169"/>
      <c r="XZ19" s="169"/>
      <c r="YA19" s="169"/>
      <c r="YB19" s="169"/>
      <c r="YC19" s="169"/>
      <c r="YD19" s="169"/>
      <c r="YE19" s="169"/>
      <c r="YF19" s="169"/>
      <c r="YG19" s="169"/>
      <c r="YH19" s="169"/>
      <c r="YI19" s="169"/>
      <c r="YJ19" s="169"/>
      <c r="YK19" s="169"/>
      <c r="YL19" s="169"/>
      <c r="YM19" s="169"/>
      <c r="YN19" s="169"/>
      <c r="YO19" s="169"/>
      <c r="YP19" s="169"/>
      <c r="YQ19" s="169"/>
      <c r="YR19" s="169"/>
      <c r="YS19" s="169"/>
      <c r="YT19" s="169"/>
      <c r="YU19" s="169"/>
      <c r="YV19" s="169"/>
      <c r="YW19" s="169"/>
      <c r="YX19" s="169"/>
      <c r="YY19" s="169"/>
      <c r="YZ19" s="169"/>
      <c r="ZA19" s="169"/>
      <c r="ZB19" s="169"/>
      <c r="ZC19" s="169"/>
      <c r="ZD19" s="169"/>
      <c r="ZE19" s="169"/>
      <c r="ZF19" s="169"/>
      <c r="ZG19" s="169"/>
      <c r="ZH19" s="169"/>
      <c r="ZI19" s="169"/>
      <c r="ZJ19" s="169"/>
      <c r="ZK19" s="169"/>
      <c r="ZL19" s="169"/>
      <c r="ZM19" s="169"/>
      <c r="ZN19" s="169"/>
      <c r="ZO19" s="169"/>
      <c r="ZP19" s="169"/>
      <c r="ZQ19" s="169"/>
      <c r="ZR19" s="169"/>
      <c r="ZS19" s="169"/>
      <c r="ZT19" s="169"/>
      <c r="ZU19" s="169"/>
      <c r="ZV19" s="169"/>
      <c r="ZW19" s="169"/>
      <c r="ZX19" s="169"/>
      <c r="ZY19" s="169"/>
      <c r="ZZ19" s="169"/>
      <c r="AAA19" s="169"/>
      <c r="AAB19" s="169"/>
      <c r="AAC19" s="169"/>
      <c r="AAD19" s="169"/>
      <c r="AAE19" s="169"/>
      <c r="AAF19" s="169"/>
      <c r="AAG19" s="169"/>
      <c r="AAH19" s="169"/>
      <c r="AAI19" s="169"/>
      <c r="AAJ19" s="169"/>
      <c r="AAK19" s="169"/>
      <c r="AAL19" s="169"/>
      <c r="AAM19" s="169"/>
      <c r="AAN19" s="169"/>
      <c r="AAO19" s="169"/>
      <c r="AAP19" s="169"/>
      <c r="AAQ19" s="169"/>
      <c r="AAR19" s="169"/>
      <c r="AAS19" s="169"/>
      <c r="AAT19" s="169"/>
      <c r="AAU19" s="169"/>
      <c r="AAV19" s="169"/>
      <c r="AAW19" s="169"/>
      <c r="AAX19" s="169"/>
      <c r="AAY19" s="169"/>
      <c r="AAZ19" s="169"/>
      <c r="ABA19" s="169"/>
      <c r="ABB19" s="169"/>
      <c r="ABC19" s="169"/>
      <c r="ABD19" s="169"/>
      <c r="ABE19" s="169"/>
      <c r="ABF19" s="169"/>
      <c r="ABG19" s="169"/>
      <c r="ABH19" s="169"/>
      <c r="ABI19" s="169"/>
      <c r="ABJ19" s="169"/>
      <c r="ABK19" s="169"/>
      <c r="ABL19" s="169"/>
      <c r="ABM19" s="169"/>
      <c r="ABN19" s="169"/>
      <c r="ABO19" s="169"/>
      <c r="ABP19" s="169"/>
      <c r="ABQ19" s="169"/>
      <c r="ABR19" s="169"/>
      <c r="ABS19" s="169"/>
      <c r="ABT19" s="169"/>
      <c r="ABU19" s="169"/>
      <c r="ABV19" s="169"/>
      <c r="ABW19" s="169"/>
      <c r="ABX19" s="169"/>
      <c r="ABY19" s="169"/>
      <c r="ABZ19" s="169"/>
      <c r="ACA19" s="169"/>
      <c r="ACB19" s="169"/>
      <c r="ACC19" s="169"/>
      <c r="ACD19" s="169"/>
      <c r="ACE19" s="169"/>
      <c r="ACF19" s="169"/>
      <c r="ACG19" s="169"/>
      <c r="ACH19" s="169"/>
      <c r="ACI19" s="169"/>
      <c r="ACJ19" s="169"/>
      <c r="ACK19" s="169"/>
      <c r="ACL19" s="169"/>
      <c r="ACM19" s="169"/>
      <c r="ACN19" s="169"/>
      <c r="ACO19" s="169"/>
      <c r="ACP19" s="169"/>
      <c r="ACQ19" s="169"/>
      <c r="ACR19" s="169"/>
      <c r="ACS19" s="169"/>
      <c r="ACT19" s="169"/>
      <c r="ACU19" s="169"/>
      <c r="ACV19" s="169"/>
      <c r="ACW19" s="169"/>
      <c r="ACX19" s="169"/>
      <c r="ACY19" s="169"/>
      <c r="ACZ19" s="169"/>
      <c r="ADA19" s="169"/>
      <c r="ADB19" s="169"/>
      <c r="ADC19" s="169"/>
      <c r="ADD19" s="169"/>
      <c r="ADE19" s="169"/>
      <c r="ADF19" s="169"/>
      <c r="ADG19" s="169"/>
      <c r="ADH19" s="169"/>
      <c r="ADI19" s="169"/>
      <c r="ADJ19" s="169"/>
      <c r="ADK19" s="169"/>
      <c r="ADL19" s="169"/>
      <c r="ADM19" s="169"/>
      <c r="ADN19" s="169"/>
      <c r="ADO19" s="169"/>
      <c r="ADP19" s="169"/>
      <c r="ADQ19" s="169"/>
      <c r="ADR19" s="169"/>
      <c r="ADS19" s="169"/>
      <c r="ADT19" s="169"/>
      <c r="ADU19" s="169"/>
      <c r="ADV19" s="169"/>
      <c r="ADW19" s="169"/>
      <c r="ADX19" s="169"/>
      <c r="ADY19" s="169"/>
      <c r="ADZ19" s="169"/>
      <c r="AEA19" s="169"/>
      <c r="AEB19" s="169"/>
      <c r="AEC19" s="169"/>
      <c r="AED19" s="169"/>
      <c r="AEE19" s="169"/>
      <c r="AEF19" s="169"/>
      <c r="AEG19" s="169"/>
      <c r="AEH19" s="169"/>
      <c r="AEI19" s="169"/>
    </row>
    <row r="20" spans="2:815" x14ac:dyDescent="0.2">
      <c r="B20" s="274" t="s">
        <v>13141</v>
      </c>
      <c r="C20" s="258">
        <v>46940.25</v>
      </c>
      <c r="D20" s="345">
        <v>0</v>
      </c>
      <c r="E20" s="244" t="s">
        <v>13142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  <c r="IW20" s="169"/>
      <c r="IX20" s="169"/>
      <c r="IY20" s="169"/>
      <c r="IZ20" s="169"/>
      <c r="JA20" s="169"/>
      <c r="JB20" s="169"/>
      <c r="JC20" s="169"/>
      <c r="JD20" s="169"/>
      <c r="JE20" s="169"/>
      <c r="JF20" s="169"/>
      <c r="JG20" s="169"/>
      <c r="JH20" s="169"/>
      <c r="JI20" s="169"/>
      <c r="JJ20" s="169"/>
      <c r="JK20" s="169"/>
      <c r="JL20" s="169"/>
      <c r="JM20" s="169"/>
      <c r="JN20" s="169"/>
      <c r="JO20" s="169"/>
      <c r="JP20" s="169"/>
      <c r="JQ20" s="169"/>
      <c r="JR20" s="169"/>
      <c r="JS20" s="169"/>
      <c r="JT20" s="169"/>
      <c r="JU20" s="169"/>
      <c r="JV20" s="169"/>
      <c r="JW20" s="169"/>
      <c r="JX20" s="169"/>
      <c r="JY20" s="169"/>
      <c r="JZ20" s="169"/>
      <c r="KA20" s="169"/>
      <c r="KB20" s="169"/>
      <c r="KC20" s="169"/>
      <c r="KD20" s="169"/>
      <c r="KE20" s="169"/>
      <c r="KF20" s="169"/>
      <c r="KG20" s="169"/>
      <c r="KH20" s="169"/>
      <c r="KI20" s="169"/>
      <c r="KJ20" s="169"/>
      <c r="KK20" s="169"/>
      <c r="KL20" s="169"/>
      <c r="KM20" s="169"/>
      <c r="KN20" s="169"/>
      <c r="KO20" s="169"/>
      <c r="KP20" s="169"/>
      <c r="KQ20" s="169"/>
      <c r="KR20" s="169"/>
      <c r="KS20" s="169"/>
      <c r="KT20" s="169"/>
      <c r="KU20" s="169"/>
      <c r="KV20" s="169"/>
      <c r="KW20" s="169"/>
      <c r="KX20" s="169"/>
      <c r="KY20" s="169"/>
      <c r="KZ20" s="169"/>
      <c r="LA20" s="169"/>
      <c r="LB20" s="169"/>
      <c r="LC20" s="169"/>
      <c r="LD20" s="169"/>
      <c r="LE20" s="169"/>
      <c r="LF20" s="169"/>
      <c r="LG20" s="169"/>
      <c r="LH20" s="169"/>
      <c r="LI20" s="169"/>
      <c r="LJ20" s="169"/>
      <c r="LK20" s="169"/>
      <c r="LL20" s="169"/>
      <c r="LM20" s="169"/>
      <c r="LN20" s="169"/>
      <c r="LO20" s="169"/>
      <c r="LP20" s="169"/>
      <c r="LQ20" s="169"/>
      <c r="LR20" s="169"/>
      <c r="LS20" s="169"/>
      <c r="LT20" s="169"/>
      <c r="LU20" s="169"/>
      <c r="LV20" s="169"/>
      <c r="LW20" s="169"/>
      <c r="LX20" s="169"/>
      <c r="LY20" s="169"/>
      <c r="LZ20" s="169"/>
      <c r="MA20" s="169"/>
      <c r="MB20" s="169"/>
      <c r="MC20" s="169"/>
      <c r="MD20" s="169"/>
      <c r="ME20" s="169"/>
      <c r="MF20" s="169"/>
      <c r="MG20" s="169"/>
      <c r="MH20" s="169"/>
      <c r="MI20" s="169"/>
      <c r="MJ20" s="169"/>
      <c r="MK20" s="169"/>
      <c r="ML20" s="169"/>
      <c r="MM20" s="169"/>
      <c r="MN20" s="169"/>
      <c r="MO20" s="169"/>
      <c r="MP20" s="169"/>
      <c r="MQ20" s="169"/>
      <c r="MR20" s="169"/>
      <c r="MS20" s="169"/>
      <c r="MT20" s="169"/>
      <c r="MU20" s="169"/>
      <c r="MV20" s="169"/>
      <c r="MW20" s="169"/>
      <c r="MX20" s="169"/>
      <c r="MY20" s="169"/>
      <c r="MZ20" s="169"/>
      <c r="NA20" s="169"/>
      <c r="NB20" s="169"/>
      <c r="NC20" s="169"/>
      <c r="ND20" s="169"/>
      <c r="NE20" s="169"/>
      <c r="NF20" s="169"/>
      <c r="NG20" s="169"/>
      <c r="NH20" s="169"/>
      <c r="NI20" s="169"/>
      <c r="NJ20" s="169"/>
      <c r="NK20" s="169"/>
      <c r="NL20" s="169"/>
      <c r="NM20" s="169"/>
      <c r="NN20" s="169"/>
      <c r="NO20" s="169"/>
      <c r="NP20" s="169"/>
      <c r="NQ20" s="169"/>
      <c r="NR20" s="169"/>
      <c r="NS20" s="169"/>
      <c r="NT20" s="169"/>
      <c r="NU20" s="169"/>
      <c r="NV20" s="169"/>
      <c r="NW20" s="169"/>
      <c r="NX20" s="169"/>
      <c r="NY20" s="169"/>
      <c r="NZ20" s="169"/>
      <c r="OA20" s="169"/>
      <c r="OB20" s="169"/>
      <c r="OC20" s="169"/>
      <c r="OD20" s="169"/>
      <c r="OE20" s="169"/>
      <c r="OF20" s="169"/>
      <c r="OG20" s="169"/>
      <c r="OH20" s="169"/>
      <c r="OI20" s="169"/>
      <c r="OJ20" s="169"/>
      <c r="OK20" s="169"/>
      <c r="OL20" s="169"/>
      <c r="OM20" s="169"/>
      <c r="ON20" s="169"/>
      <c r="OO20" s="169"/>
      <c r="OP20" s="169"/>
      <c r="OQ20" s="169"/>
      <c r="OR20" s="169"/>
      <c r="OS20" s="169"/>
      <c r="OT20" s="169"/>
      <c r="OU20" s="169"/>
      <c r="OV20" s="169"/>
      <c r="OW20" s="169"/>
      <c r="OX20" s="169"/>
      <c r="OY20" s="169"/>
      <c r="OZ20" s="169"/>
      <c r="PA20" s="169"/>
      <c r="PB20" s="169"/>
      <c r="PC20" s="169"/>
      <c r="PD20" s="169"/>
      <c r="PE20" s="169"/>
      <c r="PF20" s="169"/>
      <c r="PG20" s="169"/>
      <c r="PH20" s="169"/>
      <c r="PI20" s="169"/>
      <c r="PJ20" s="169"/>
      <c r="PK20" s="169"/>
      <c r="PL20" s="169"/>
      <c r="PM20" s="169"/>
      <c r="PN20" s="169"/>
      <c r="PO20" s="169"/>
      <c r="PP20" s="169"/>
      <c r="PQ20" s="169"/>
      <c r="PR20" s="169"/>
      <c r="PS20" s="169"/>
      <c r="PT20" s="169"/>
      <c r="PU20" s="169"/>
      <c r="PV20" s="169"/>
      <c r="PW20" s="169"/>
      <c r="PX20" s="169"/>
      <c r="PY20" s="169"/>
      <c r="PZ20" s="169"/>
      <c r="QA20" s="169"/>
      <c r="QB20" s="169"/>
      <c r="QC20" s="169"/>
      <c r="QD20" s="169"/>
      <c r="QE20" s="169"/>
      <c r="QF20" s="169"/>
      <c r="QG20" s="169"/>
      <c r="QH20" s="169"/>
      <c r="QI20" s="169"/>
      <c r="QJ20" s="169"/>
      <c r="QK20" s="169"/>
      <c r="QL20" s="169"/>
      <c r="QM20" s="169"/>
      <c r="QN20" s="169"/>
      <c r="QO20" s="169"/>
      <c r="QP20" s="169"/>
      <c r="QQ20" s="169"/>
      <c r="QR20" s="169"/>
      <c r="QS20" s="169"/>
      <c r="QT20" s="169"/>
      <c r="QU20" s="169"/>
      <c r="QV20" s="169"/>
      <c r="QW20" s="169"/>
      <c r="QX20" s="169"/>
      <c r="QY20" s="169"/>
      <c r="QZ20" s="169"/>
      <c r="RA20" s="169"/>
      <c r="RB20" s="169"/>
      <c r="RC20" s="169"/>
      <c r="RD20" s="169"/>
      <c r="RE20" s="169"/>
      <c r="RF20" s="169"/>
      <c r="RG20" s="169"/>
      <c r="RH20" s="169"/>
      <c r="RI20" s="169"/>
      <c r="RJ20" s="169"/>
      <c r="RK20" s="169"/>
      <c r="RL20" s="169"/>
      <c r="RM20" s="169"/>
      <c r="RN20" s="169"/>
      <c r="RO20" s="169"/>
      <c r="RP20" s="169"/>
      <c r="RQ20" s="169"/>
      <c r="RR20" s="169"/>
      <c r="RS20" s="169"/>
      <c r="RT20" s="169"/>
      <c r="RU20" s="169"/>
      <c r="RV20" s="169"/>
      <c r="RW20" s="169"/>
      <c r="RX20" s="169"/>
      <c r="RY20" s="169"/>
      <c r="RZ20" s="169"/>
      <c r="SA20" s="169"/>
      <c r="SB20" s="169"/>
      <c r="SC20" s="169"/>
      <c r="SD20" s="169"/>
      <c r="SE20" s="169"/>
      <c r="SF20" s="169"/>
      <c r="SG20" s="169"/>
      <c r="SH20" s="169"/>
      <c r="SI20" s="169"/>
      <c r="SJ20" s="169"/>
      <c r="SK20" s="169"/>
      <c r="SL20" s="169"/>
      <c r="SM20" s="169"/>
      <c r="SN20" s="169"/>
      <c r="SO20" s="169"/>
      <c r="SP20" s="169"/>
      <c r="SQ20" s="169"/>
      <c r="SR20" s="169"/>
      <c r="SS20" s="169"/>
      <c r="ST20" s="169"/>
      <c r="SU20" s="169"/>
      <c r="SV20" s="169"/>
      <c r="SW20" s="169"/>
      <c r="SX20" s="169"/>
      <c r="SY20" s="169"/>
      <c r="SZ20" s="169"/>
      <c r="TA20" s="169"/>
      <c r="TB20" s="169"/>
      <c r="TC20" s="169"/>
      <c r="TD20" s="169"/>
      <c r="TE20" s="169"/>
      <c r="TF20" s="169"/>
      <c r="TG20" s="169"/>
      <c r="TH20" s="169"/>
      <c r="TI20" s="169"/>
      <c r="TJ20" s="169"/>
      <c r="TK20" s="169"/>
      <c r="TL20" s="169"/>
      <c r="TM20" s="169"/>
      <c r="TN20" s="169"/>
      <c r="TO20" s="169"/>
      <c r="TP20" s="169"/>
      <c r="TQ20" s="169"/>
      <c r="TR20" s="169"/>
      <c r="TS20" s="169"/>
      <c r="TT20" s="169"/>
      <c r="TU20" s="169"/>
      <c r="TV20" s="169"/>
      <c r="TW20" s="169"/>
      <c r="TX20" s="169"/>
      <c r="TY20" s="169"/>
      <c r="TZ20" s="169"/>
      <c r="UA20" s="169"/>
      <c r="UB20" s="169"/>
      <c r="UC20" s="169"/>
      <c r="UD20" s="169"/>
      <c r="UE20" s="169"/>
      <c r="UF20" s="169"/>
      <c r="UG20" s="169"/>
      <c r="UH20" s="169"/>
      <c r="UI20" s="169"/>
      <c r="UJ20" s="169"/>
      <c r="UK20" s="169"/>
      <c r="UL20" s="169"/>
      <c r="UM20" s="169"/>
      <c r="UN20" s="169"/>
      <c r="UO20" s="169"/>
      <c r="UP20" s="169"/>
      <c r="UQ20" s="169"/>
      <c r="UR20" s="169"/>
      <c r="US20" s="169"/>
      <c r="UT20" s="169"/>
      <c r="UU20" s="169"/>
      <c r="UV20" s="169"/>
      <c r="UW20" s="169"/>
      <c r="UX20" s="169"/>
      <c r="UY20" s="169"/>
      <c r="UZ20" s="169"/>
      <c r="VA20" s="169"/>
      <c r="VB20" s="169"/>
      <c r="VC20" s="169"/>
      <c r="VD20" s="169"/>
      <c r="VE20" s="169"/>
      <c r="VF20" s="169"/>
      <c r="VG20" s="169"/>
      <c r="VH20" s="169"/>
      <c r="VI20" s="169"/>
      <c r="VJ20" s="169"/>
      <c r="VK20" s="169"/>
      <c r="VL20" s="169"/>
      <c r="VM20" s="169"/>
      <c r="VN20" s="169"/>
      <c r="VO20" s="169"/>
      <c r="VP20" s="169"/>
      <c r="VQ20" s="169"/>
      <c r="VR20" s="169"/>
      <c r="VS20" s="169"/>
      <c r="VT20" s="169"/>
      <c r="VU20" s="169"/>
      <c r="VV20" s="169"/>
      <c r="VW20" s="169"/>
      <c r="VX20" s="169"/>
      <c r="VY20" s="169"/>
      <c r="VZ20" s="169"/>
      <c r="WA20" s="169"/>
      <c r="WB20" s="169"/>
      <c r="WC20" s="169"/>
      <c r="WD20" s="169"/>
      <c r="WE20" s="169"/>
      <c r="WF20" s="169"/>
      <c r="WG20" s="169"/>
      <c r="WH20" s="169"/>
      <c r="WI20" s="169"/>
      <c r="WJ20" s="169"/>
      <c r="WK20" s="169"/>
      <c r="WL20" s="169"/>
      <c r="WM20" s="169"/>
      <c r="WN20" s="169"/>
      <c r="WO20" s="169"/>
      <c r="WP20" s="169"/>
      <c r="WQ20" s="169"/>
      <c r="WR20" s="169"/>
      <c r="WS20" s="169"/>
      <c r="WT20" s="169"/>
      <c r="WU20" s="169"/>
      <c r="WV20" s="169"/>
      <c r="WW20" s="169"/>
      <c r="WX20" s="169"/>
      <c r="WY20" s="169"/>
      <c r="WZ20" s="169"/>
      <c r="XA20" s="169"/>
      <c r="XB20" s="169"/>
      <c r="XC20" s="169"/>
      <c r="XD20" s="169"/>
      <c r="XE20" s="169"/>
      <c r="XF20" s="169"/>
      <c r="XG20" s="169"/>
      <c r="XH20" s="169"/>
      <c r="XI20" s="169"/>
      <c r="XJ20" s="169"/>
      <c r="XK20" s="169"/>
      <c r="XL20" s="169"/>
      <c r="XM20" s="169"/>
      <c r="XN20" s="169"/>
      <c r="XO20" s="169"/>
      <c r="XP20" s="169"/>
      <c r="XQ20" s="169"/>
      <c r="XR20" s="169"/>
      <c r="XS20" s="169"/>
      <c r="XT20" s="169"/>
      <c r="XU20" s="169"/>
      <c r="XV20" s="169"/>
      <c r="XW20" s="169"/>
      <c r="XX20" s="169"/>
      <c r="XY20" s="169"/>
      <c r="XZ20" s="169"/>
      <c r="YA20" s="169"/>
      <c r="YB20" s="169"/>
      <c r="YC20" s="169"/>
      <c r="YD20" s="169"/>
      <c r="YE20" s="169"/>
      <c r="YF20" s="169"/>
      <c r="YG20" s="169"/>
      <c r="YH20" s="169"/>
      <c r="YI20" s="169"/>
      <c r="YJ20" s="169"/>
      <c r="YK20" s="169"/>
      <c r="YL20" s="169"/>
      <c r="YM20" s="169"/>
      <c r="YN20" s="169"/>
      <c r="YO20" s="169"/>
      <c r="YP20" s="169"/>
      <c r="YQ20" s="169"/>
      <c r="YR20" s="169"/>
      <c r="YS20" s="169"/>
      <c r="YT20" s="169"/>
      <c r="YU20" s="169"/>
      <c r="YV20" s="169"/>
      <c r="YW20" s="169"/>
      <c r="YX20" s="169"/>
      <c r="YY20" s="169"/>
      <c r="YZ20" s="169"/>
      <c r="ZA20" s="169"/>
      <c r="ZB20" s="169"/>
      <c r="ZC20" s="169"/>
      <c r="ZD20" s="169"/>
      <c r="ZE20" s="169"/>
      <c r="ZF20" s="169"/>
      <c r="ZG20" s="169"/>
      <c r="ZH20" s="169"/>
      <c r="ZI20" s="169"/>
      <c r="ZJ20" s="169"/>
      <c r="ZK20" s="169"/>
      <c r="ZL20" s="169"/>
      <c r="ZM20" s="169"/>
      <c r="ZN20" s="169"/>
      <c r="ZO20" s="169"/>
      <c r="ZP20" s="169"/>
      <c r="ZQ20" s="169"/>
      <c r="ZR20" s="169"/>
      <c r="ZS20" s="169"/>
      <c r="ZT20" s="169"/>
      <c r="ZU20" s="169"/>
      <c r="ZV20" s="169"/>
      <c r="ZW20" s="169"/>
      <c r="ZX20" s="169"/>
      <c r="ZY20" s="169"/>
      <c r="ZZ20" s="169"/>
      <c r="AAA20" s="169"/>
      <c r="AAB20" s="169"/>
      <c r="AAC20" s="169"/>
      <c r="AAD20" s="169"/>
      <c r="AAE20" s="169"/>
      <c r="AAF20" s="169"/>
      <c r="AAG20" s="169"/>
      <c r="AAH20" s="169"/>
      <c r="AAI20" s="169"/>
      <c r="AAJ20" s="169"/>
      <c r="AAK20" s="169"/>
      <c r="AAL20" s="169"/>
      <c r="AAM20" s="169"/>
      <c r="AAN20" s="169"/>
      <c r="AAO20" s="169"/>
      <c r="AAP20" s="169"/>
      <c r="AAQ20" s="169"/>
      <c r="AAR20" s="169"/>
      <c r="AAS20" s="169"/>
      <c r="AAT20" s="169"/>
      <c r="AAU20" s="169"/>
      <c r="AAV20" s="169"/>
      <c r="AAW20" s="169"/>
      <c r="AAX20" s="169"/>
      <c r="AAY20" s="169"/>
      <c r="AAZ20" s="169"/>
      <c r="ABA20" s="169"/>
      <c r="ABB20" s="169"/>
      <c r="ABC20" s="169"/>
      <c r="ABD20" s="169"/>
      <c r="ABE20" s="169"/>
      <c r="ABF20" s="169"/>
      <c r="ABG20" s="169"/>
      <c r="ABH20" s="169"/>
      <c r="ABI20" s="169"/>
      <c r="ABJ20" s="169"/>
      <c r="ABK20" s="169"/>
      <c r="ABL20" s="169"/>
      <c r="ABM20" s="169"/>
      <c r="ABN20" s="169"/>
      <c r="ABO20" s="169"/>
      <c r="ABP20" s="169"/>
      <c r="ABQ20" s="169"/>
      <c r="ABR20" s="169"/>
      <c r="ABS20" s="169"/>
      <c r="ABT20" s="169"/>
      <c r="ABU20" s="169"/>
      <c r="ABV20" s="169"/>
      <c r="ABW20" s="169"/>
      <c r="ABX20" s="169"/>
      <c r="ABY20" s="169"/>
      <c r="ABZ20" s="169"/>
      <c r="ACA20" s="169"/>
      <c r="ACB20" s="169"/>
      <c r="ACC20" s="169"/>
      <c r="ACD20" s="169"/>
      <c r="ACE20" s="169"/>
      <c r="ACF20" s="169"/>
      <c r="ACG20" s="169"/>
      <c r="ACH20" s="169"/>
      <c r="ACI20" s="169"/>
      <c r="ACJ20" s="169"/>
      <c r="ACK20" s="169"/>
      <c r="ACL20" s="169"/>
      <c r="ACM20" s="169"/>
      <c r="ACN20" s="169"/>
      <c r="ACO20" s="169"/>
      <c r="ACP20" s="169"/>
      <c r="ACQ20" s="169"/>
      <c r="ACR20" s="169"/>
      <c r="ACS20" s="169"/>
      <c r="ACT20" s="169"/>
      <c r="ACU20" s="169"/>
      <c r="ACV20" s="169"/>
      <c r="ACW20" s="169"/>
      <c r="ACX20" s="169"/>
      <c r="ACY20" s="169"/>
      <c r="ACZ20" s="169"/>
      <c r="ADA20" s="169"/>
      <c r="ADB20" s="169"/>
      <c r="ADC20" s="169"/>
      <c r="ADD20" s="169"/>
      <c r="ADE20" s="169"/>
      <c r="ADF20" s="169"/>
      <c r="ADG20" s="169"/>
      <c r="ADH20" s="169"/>
      <c r="ADI20" s="169"/>
      <c r="ADJ20" s="169"/>
      <c r="ADK20" s="169"/>
      <c r="ADL20" s="169"/>
      <c r="ADM20" s="169"/>
      <c r="ADN20" s="169"/>
      <c r="ADO20" s="169"/>
      <c r="ADP20" s="169"/>
      <c r="ADQ20" s="169"/>
      <c r="ADR20" s="169"/>
      <c r="ADS20" s="169"/>
      <c r="ADT20" s="169"/>
      <c r="ADU20" s="169"/>
      <c r="ADV20" s="169"/>
      <c r="ADW20" s="169"/>
      <c r="ADX20" s="169"/>
      <c r="ADY20" s="169"/>
      <c r="ADZ20" s="169"/>
      <c r="AEA20" s="169"/>
      <c r="AEB20" s="169"/>
      <c r="AEC20" s="169"/>
      <c r="AED20" s="169"/>
      <c r="AEE20" s="169"/>
      <c r="AEF20" s="169"/>
      <c r="AEG20" s="169"/>
      <c r="AEH20" s="169"/>
      <c r="AEI20" s="169"/>
    </row>
    <row r="21" spans="2:815" x14ac:dyDescent="0.2">
      <c r="B21" s="274" t="s">
        <v>13143</v>
      </c>
      <c r="C21" s="258">
        <v>94292.1</v>
      </c>
      <c r="D21" s="345">
        <v>0</v>
      </c>
      <c r="E21" s="244" t="s">
        <v>13144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  <c r="IW21" s="169"/>
      <c r="IX21" s="169"/>
      <c r="IY21" s="169"/>
      <c r="IZ21" s="169"/>
      <c r="JA21" s="169"/>
      <c r="JB21" s="169"/>
      <c r="JC21" s="169"/>
      <c r="JD21" s="169"/>
      <c r="JE21" s="169"/>
      <c r="JF21" s="169"/>
      <c r="JG21" s="169"/>
      <c r="JH21" s="169"/>
      <c r="JI21" s="169"/>
      <c r="JJ21" s="169"/>
      <c r="JK21" s="169"/>
      <c r="JL21" s="169"/>
      <c r="JM21" s="169"/>
      <c r="JN21" s="169"/>
      <c r="JO21" s="169"/>
      <c r="JP21" s="169"/>
      <c r="JQ21" s="169"/>
      <c r="JR21" s="169"/>
      <c r="JS21" s="169"/>
      <c r="JT21" s="169"/>
      <c r="JU21" s="169"/>
      <c r="JV21" s="169"/>
      <c r="JW21" s="169"/>
      <c r="JX21" s="169"/>
      <c r="JY21" s="169"/>
      <c r="JZ21" s="169"/>
      <c r="KA21" s="169"/>
      <c r="KB21" s="169"/>
      <c r="KC21" s="169"/>
      <c r="KD21" s="169"/>
      <c r="KE21" s="169"/>
      <c r="KF21" s="169"/>
      <c r="KG21" s="169"/>
      <c r="KH21" s="169"/>
      <c r="KI21" s="169"/>
      <c r="KJ21" s="169"/>
      <c r="KK21" s="169"/>
      <c r="KL21" s="169"/>
      <c r="KM21" s="169"/>
      <c r="KN21" s="169"/>
      <c r="KO21" s="169"/>
      <c r="KP21" s="169"/>
      <c r="KQ21" s="169"/>
      <c r="KR21" s="169"/>
      <c r="KS21" s="169"/>
      <c r="KT21" s="169"/>
      <c r="KU21" s="169"/>
      <c r="KV21" s="169"/>
      <c r="KW21" s="169"/>
      <c r="KX21" s="169"/>
      <c r="KY21" s="169"/>
      <c r="KZ21" s="169"/>
      <c r="LA21" s="169"/>
      <c r="LB21" s="169"/>
      <c r="LC21" s="169"/>
      <c r="LD21" s="169"/>
      <c r="LE21" s="169"/>
      <c r="LF21" s="169"/>
      <c r="LG21" s="169"/>
      <c r="LH21" s="169"/>
      <c r="LI21" s="169"/>
      <c r="LJ21" s="169"/>
      <c r="LK21" s="169"/>
      <c r="LL21" s="169"/>
      <c r="LM21" s="169"/>
      <c r="LN21" s="169"/>
      <c r="LO21" s="169"/>
      <c r="LP21" s="169"/>
      <c r="LQ21" s="169"/>
      <c r="LR21" s="169"/>
      <c r="LS21" s="169"/>
      <c r="LT21" s="169"/>
      <c r="LU21" s="169"/>
      <c r="LV21" s="169"/>
      <c r="LW21" s="169"/>
      <c r="LX21" s="169"/>
      <c r="LY21" s="169"/>
      <c r="LZ21" s="169"/>
      <c r="MA21" s="169"/>
      <c r="MB21" s="169"/>
      <c r="MC21" s="169"/>
      <c r="MD21" s="169"/>
      <c r="ME21" s="169"/>
      <c r="MF21" s="169"/>
      <c r="MG21" s="169"/>
      <c r="MH21" s="169"/>
      <c r="MI21" s="169"/>
      <c r="MJ21" s="169"/>
      <c r="MK21" s="169"/>
      <c r="ML21" s="169"/>
      <c r="MM21" s="169"/>
      <c r="MN21" s="169"/>
      <c r="MO21" s="169"/>
      <c r="MP21" s="169"/>
      <c r="MQ21" s="169"/>
      <c r="MR21" s="169"/>
      <c r="MS21" s="169"/>
      <c r="MT21" s="169"/>
      <c r="MU21" s="169"/>
      <c r="MV21" s="169"/>
      <c r="MW21" s="169"/>
      <c r="MX21" s="169"/>
      <c r="MY21" s="169"/>
      <c r="MZ21" s="169"/>
      <c r="NA21" s="169"/>
      <c r="NB21" s="169"/>
      <c r="NC21" s="169"/>
      <c r="ND21" s="169"/>
      <c r="NE21" s="169"/>
      <c r="NF21" s="169"/>
      <c r="NG21" s="169"/>
      <c r="NH21" s="169"/>
      <c r="NI21" s="169"/>
      <c r="NJ21" s="169"/>
      <c r="NK21" s="169"/>
      <c r="NL21" s="169"/>
      <c r="NM21" s="169"/>
      <c r="NN21" s="169"/>
      <c r="NO21" s="169"/>
      <c r="NP21" s="169"/>
      <c r="NQ21" s="169"/>
      <c r="NR21" s="169"/>
      <c r="NS21" s="169"/>
      <c r="NT21" s="169"/>
      <c r="NU21" s="169"/>
      <c r="NV21" s="169"/>
      <c r="NW21" s="169"/>
      <c r="NX21" s="169"/>
      <c r="NY21" s="169"/>
      <c r="NZ21" s="169"/>
      <c r="OA21" s="169"/>
      <c r="OB21" s="169"/>
      <c r="OC21" s="169"/>
      <c r="OD21" s="169"/>
      <c r="OE21" s="169"/>
      <c r="OF21" s="169"/>
      <c r="OG21" s="169"/>
      <c r="OH21" s="169"/>
      <c r="OI21" s="169"/>
      <c r="OJ21" s="169"/>
      <c r="OK21" s="169"/>
      <c r="OL21" s="169"/>
      <c r="OM21" s="169"/>
      <c r="ON21" s="169"/>
      <c r="OO21" s="169"/>
      <c r="OP21" s="169"/>
      <c r="OQ21" s="169"/>
      <c r="OR21" s="169"/>
      <c r="OS21" s="169"/>
      <c r="OT21" s="169"/>
      <c r="OU21" s="169"/>
      <c r="OV21" s="169"/>
      <c r="OW21" s="169"/>
      <c r="OX21" s="169"/>
      <c r="OY21" s="169"/>
      <c r="OZ21" s="169"/>
      <c r="PA21" s="169"/>
      <c r="PB21" s="169"/>
      <c r="PC21" s="169"/>
      <c r="PD21" s="169"/>
      <c r="PE21" s="169"/>
      <c r="PF21" s="169"/>
      <c r="PG21" s="169"/>
      <c r="PH21" s="169"/>
      <c r="PI21" s="169"/>
      <c r="PJ21" s="169"/>
      <c r="PK21" s="169"/>
      <c r="PL21" s="169"/>
      <c r="PM21" s="169"/>
      <c r="PN21" s="169"/>
      <c r="PO21" s="169"/>
      <c r="PP21" s="169"/>
      <c r="PQ21" s="169"/>
      <c r="PR21" s="169"/>
      <c r="PS21" s="169"/>
      <c r="PT21" s="169"/>
      <c r="PU21" s="169"/>
      <c r="PV21" s="169"/>
      <c r="PW21" s="169"/>
      <c r="PX21" s="169"/>
      <c r="PY21" s="169"/>
      <c r="PZ21" s="169"/>
      <c r="QA21" s="169"/>
      <c r="QB21" s="169"/>
      <c r="QC21" s="169"/>
      <c r="QD21" s="169"/>
      <c r="QE21" s="169"/>
      <c r="QF21" s="169"/>
      <c r="QG21" s="169"/>
      <c r="QH21" s="169"/>
      <c r="QI21" s="169"/>
      <c r="QJ21" s="169"/>
      <c r="QK21" s="169"/>
      <c r="QL21" s="169"/>
      <c r="QM21" s="169"/>
      <c r="QN21" s="169"/>
      <c r="QO21" s="169"/>
      <c r="QP21" s="169"/>
      <c r="QQ21" s="169"/>
      <c r="QR21" s="169"/>
      <c r="QS21" s="169"/>
      <c r="QT21" s="169"/>
      <c r="QU21" s="169"/>
      <c r="QV21" s="169"/>
      <c r="QW21" s="169"/>
      <c r="QX21" s="169"/>
      <c r="QY21" s="169"/>
      <c r="QZ21" s="169"/>
      <c r="RA21" s="169"/>
      <c r="RB21" s="169"/>
      <c r="RC21" s="169"/>
      <c r="RD21" s="169"/>
      <c r="RE21" s="169"/>
      <c r="RF21" s="169"/>
      <c r="RG21" s="169"/>
      <c r="RH21" s="169"/>
      <c r="RI21" s="169"/>
      <c r="RJ21" s="169"/>
      <c r="RK21" s="169"/>
      <c r="RL21" s="169"/>
      <c r="RM21" s="169"/>
      <c r="RN21" s="169"/>
      <c r="RO21" s="169"/>
      <c r="RP21" s="169"/>
      <c r="RQ21" s="169"/>
      <c r="RR21" s="169"/>
      <c r="RS21" s="169"/>
      <c r="RT21" s="169"/>
      <c r="RU21" s="169"/>
      <c r="RV21" s="169"/>
      <c r="RW21" s="169"/>
      <c r="RX21" s="169"/>
      <c r="RY21" s="169"/>
      <c r="RZ21" s="169"/>
      <c r="SA21" s="169"/>
      <c r="SB21" s="169"/>
      <c r="SC21" s="169"/>
      <c r="SD21" s="169"/>
      <c r="SE21" s="169"/>
      <c r="SF21" s="169"/>
      <c r="SG21" s="169"/>
      <c r="SH21" s="169"/>
      <c r="SI21" s="169"/>
      <c r="SJ21" s="169"/>
      <c r="SK21" s="169"/>
      <c r="SL21" s="169"/>
      <c r="SM21" s="169"/>
      <c r="SN21" s="169"/>
      <c r="SO21" s="169"/>
      <c r="SP21" s="169"/>
      <c r="SQ21" s="169"/>
      <c r="SR21" s="169"/>
      <c r="SS21" s="169"/>
      <c r="ST21" s="169"/>
      <c r="SU21" s="169"/>
      <c r="SV21" s="169"/>
      <c r="SW21" s="169"/>
      <c r="SX21" s="169"/>
      <c r="SY21" s="169"/>
      <c r="SZ21" s="169"/>
      <c r="TA21" s="169"/>
      <c r="TB21" s="169"/>
      <c r="TC21" s="169"/>
      <c r="TD21" s="169"/>
      <c r="TE21" s="169"/>
      <c r="TF21" s="169"/>
      <c r="TG21" s="169"/>
      <c r="TH21" s="169"/>
      <c r="TI21" s="169"/>
      <c r="TJ21" s="169"/>
      <c r="TK21" s="169"/>
      <c r="TL21" s="169"/>
      <c r="TM21" s="169"/>
      <c r="TN21" s="169"/>
      <c r="TO21" s="169"/>
      <c r="TP21" s="169"/>
      <c r="TQ21" s="169"/>
      <c r="TR21" s="169"/>
      <c r="TS21" s="169"/>
      <c r="TT21" s="169"/>
      <c r="TU21" s="169"/>
      <c r="TV21" s="169"/>
      <c r="TW21" s="169"/>
      <c r="TX21" s="169"/>
      <c r="TY21" s="169"/>
      <c r="TZ21" s="169"/>
      <c r="UA21" s="169"/>
      <c r="UB21" s="169"/>
      <c r="UC21" s="169"/>
      <c r="UD21" s="169"/>
      <c r="UE21" s="169"/>
      <c r="UF21" s="169"/>
      <c r="UG21" s="169"/>
      <c r="UH21" s="169"/>
      <c r="UI21" s="169"/>
      <c r="UJ21" s="169"/>
      <c r="UK21" s="169"/>
      <c r="UL21" s="169"/>
      <c r="UM21" s="169"/>
      <c r="UN21" s="169"/>
      <c r="UO21" s="169"/>
      <c r="UP21" s="169"/>
      <c r="UQ21" s="169"/>
      <c r="UR21" s="169"/>
      <c r="US21" s="169"/>
      <c r="UT21" s="169"/>
      <c r="UU21" s="169"/>
      <c r="UV21" s="169"/>
      <c r="UW21" s="169"/>
      <c r="UX21" s="169"/>
      <c r="UY21" s="169"/>
      <c r="UZ21" s="169"/>
      <c r="VA21" s="169"/>
      <c r="VB21" s="169"/>
      <c r="VC21" s="169"/>
      <c r="VD21" s="169"/>
      <c r="VE21" s="169"/>
      <c r="VF21" s="169"/>
      <c r="VG21" s="169"/>
      <c r="VH21" s="169"/>
      <c r="VI21" s="169"/>
      <c r="VJ21" s="169"/>
      <c r="VK21" s="169"/>
      <c r="VL21" s="169"/>
      <c r="VM21" s="169"/>
      <c r="VN21" s="169"/>
      <c r="VO21" s="169"/>
      <c r="VP21" s="169"/>
      <c r="VQ21" s="169"/>
      <c r="VR21" s="169"/>
      <c r="VS21" s="169"/>
      <c r="VT21" s="169"/>
      <c r="VU21" s="169"/>
      <c r="VV21" s="169"/>
      <c r="VW21" s="169"/>
      <c r="VX21" s="169"/>
      <c r="VY21" s="169"/>
      <c r="VZ21" s="169"/>
      <c r="WA21" s="169"/>
      <c r="WB21" s="169"/>
      <c r="WC21" s="169"/>
      <c r="WD21" s="169"/>
      <c r="WE21" s="169"/>
      <c r="WF21" s="169"/>
      <c r="WG21" s="169"/>
      <c r="WH21" s="169"/>
      <c r="WI21" s="169"/>
      <c r="WJ21" s="169"/>
      <c r="WK21" s="169"/>
      <c r="WL21" s="169"/>
      <c r="WM21" s="169"/>
      <c r="WN21" s="169"/>
      <c r="WO21" s="169"/>
      <c r="WP21" s="169"/>
      <c r="WQ21" s="169"/>
      <c r="WR21" s="169"/>
      <c r="WS21" s="169"/>
      <c r="WT21" s="169"/>
      <c r="WU21" s="169"/>
      <c r="WV21" s="169"/>
      <c r="WW21" s="169"/>
      <c r="WX21" s="169"/>
      <c r="WY21" s="169"/>
      <c r="WZ21" s="169"/>
      <c r="XA21" s="169"/>
      <c r="XB21" s="169"/>
      <c r="XC21" s="169"/>
      <c r="XD21" s="169"/>
      <c r="XE21" s="169"/>
      <c r="XF21" s="169"/>
      <c r="XG21" s="169"/>
      <c r="XH21" s="169"/>
      <c r="XI21" s="169"/>
      <c r="XJ21" s="169"/>
      <c r="XK21" s="169"/>
      <c r="XL21" s="169"/>
      <c r="XM21" s="169"/>
      <c r="XN21" s="169"/>
      <c r="XO21" s="169"/>
      <c r="XP21" s="169"/>
      <c r="XQ21" s="169"/>
      <c r="XR21" s="169"/>
      <c r="XS21" s="169"/>
      <c r="XT21" s="169"/>
      <c r="XU21" s="169"/>
      <c r="XV21" s="169"/>
      <c r="XW21" s="169"/>
      <c r="XX21" s="169"/>
      <c r="XY21" s="169"/>
      <c r="XZ21" s="169"/>
      <c r="YA21" s="169"/>
      <c r="YB21" s="169"/>
      <c r="YC21" s="169"/>
      <c r="YD21" s="169"/>
      <c r="YE21" s="169"/>
      <c r="YF21" s="169"/>
      <c r="YG21" s="169"/>
      <c r="YH21" s="169"/>
      <c r="YI21" s="169"/>
      <c r="YJ21" s="169"/>
      <c r="YK21" s="169"/>
      <c r="YL21" s="169"/>
      <c r="YM21" s="169"/>
      <c r="YN21" s="169"/>
      <c r="YO21" s="169"/>
      <c r="YP21" s="169"/>
      <c r="YQ21" s="169"/>
      <c r="YR21" s="169"/>
      <c r="YS21" s="169"/>
      <c r="YT21" s="169"/>
      <c r="YU21" s="169"/>
      <c r="YV21" s="169"/>
      <c r="YW21" s="169"/>
      <c r="YX21" s="169"/>
      <c r="YY21" s="169"/>
      <c r="YZ21" s="169"/>
      <c r="ZA21" s="169"/>
      <c r="ZB21" s="169"/>
      <c r="ZC21" s="169"/>
      <c r="ZD21" s="169"/>
      <c r="ZE21" s="169"/>
      <c r="ZF21" s="169"/>
      <c r="ZG21" s="169"/>
      <c r="ZH21" s="169"/>
      <c r="ZI21" s="169"/>
      <c r="ZJ21" s="169"/>
      <c r="ZK21" s="169"/>
      <c r="ZL21" s="169"/>
      <c r="ZM21" s="169"/>
      <c r="ZN21" s="169"/>
      <c r="ZO21" s="169"/>
      <c r="ZP21" s="169"/>
      <c r="ZQ21" s="169"/>
      <c r="ZR21" s="169"/>
      <c r="ZS21" s="169"/>
      <c r="ZT21" s="169"/>
      <c r="ZU21" s="169"/>
      <c r="ZV21" s="169"/>
      <c r="ZW21" s="169"/>
      <c r="ZX21" s="169"/>
      <c r="ZY21" s="169"/>
      <c r="ZZ21" s="169"/>
      <c r="AAA21" s="169"/>
      <c r="AAB21" s="169"/>
      <c r="AAC21" s="169"/>
      <c r="AAD21" s="169"/>
      <c r="AAE21" s="169"/>
      <c r="AAF21" s="169"/>
      <c r="AAG21" s="169"/>
      <c r="AAH21" s="169"/>
      <c r="AAI21" s="169"/>
      <c r="AAJ21" s="169"/>
      <c r="AAK21" s="169"/>
      <c r="AAL21" s="169"/>
      <c r="AAM21" s="169"/>
      <c r="AAN21" s="169"/>
      <c r="AAO21" s="169"/>
      <c r="AAP21" s="169"/>
      <c r="AAQ21" s="169"/>
      <c r="AAR21" s="169"/>
      <c r="AAS21" s="169"/>
      <c r="AAT21" s="169"/>
      <c r="AAU21" s="169"/>
      <c r="AAV21" s="169"/>
      <c r="AAW21" s="169"/>
      <c r="AAX21" s="169"/>
      <c r="AAY21" s="169"/>
      <c r="AAZ21" s="169"/>
      <c r="ABA21" s="169"/>
      <c r="ABB21" s="169"/>
      <c r="ABC21" s="169"/>
      <c r="ABD21" s="169"/>
      <c r="ABE21" s="169"/>
      <c r="ABF21" s="169"/>
      <c r="ABG21" s="169"/>
      <c r="ABH21" s="169"/>
      <c r="ABI21" s="169"/>
      <c r="ABJ21" s="169"/>
      <c r="ABK21" s="169"/>
      <c r="ABL21" s="169"/>
      <c r="ABM21" s="169"/>
      <c r="ABN21" s="169"/>
      <c r="ABO21" s="169"/>
      <c r="ABP21" s="169"/>
      <c r="ABQ21" s="169"/>
      <c r="ABR21" s="169"/>
      <c r="ABS21" s="169"/>
      <c r="ABT21" s="169"/>
      <c r="ABU21" s="169"/>
      <c r="ABV21" s="169"/>
      <c r="ABW21" s="169"/>
      <c r="ABX21" s="169"/>
      <c r="ABY21" s="169"/>
      <c r="ABZ21" s="169"/>
      <c r="ACA21" s="169"/>
      <c r="ACB21" s="169"/>
      <c r="ACC21" s="169"/>
      <c r="ACD21" s="169"/>
      <c r="ACE21" s="169"/>
      <c r="ACF21" s="169"/>
      <c r="ACG21" s="169"/>
      <c r="ACH21" s="169"/>
      <c r="ACI21" s="169"/>
      <c r="ACJ21" s="169"/>
      <c r="ACK21" s="169"/>
      <c r="ACL21" s="169"/>
      <c r="ACM21" s="169"/>
      <c r="ACN21" s="169"/>
      <c r="ACO21" s="169"/>
      <c r="ACP21" s="169"/>
      <c r="ACQ21" s="169"/>
      <c r="ACR21" s="169"/>
      <c r="ACS21" s="169"/>
      <c r="ACT21" s="169"/>
      <c r="ACU21" s="169"/>
      <c r="ACV21" s="169"/>
      <c r="ACW21" s="169"/>
      <c r="ACX21" s="169"/>
      <c r="ACY21" s="169"/>
      <c r="ACZ21" s="169"/>
      <c r="ADA21" s="169"/>
      <c r="ADB21" s="169"/>
      <c r="ADC21" s="169"/>
      <c r="ADD21" s="169"/>
      <c r="ADE21" s="169"/>
      <c r="ADF21" s="169"/>
      <c r="ADG21" s="169"/>
      <c r="ADH21" s="169"/>
      <c r="ADI21" s="169"/>
      <c r="ADJ21" s="169"/>
      <c r="ADK21" s="169"/>
      <c r="ADL21" s="169"/>
      <c r="ADM21" s="169"/>
      <c r="ADN21" s="169"/>
      <c r="ADO21" s="169"/>
      <c r="ADP21" s="169"/>
      <c r="ADQ21" s="169"/>
      <c r="ADR21" s="169"/>
      <c r="ADS21" s="169"/>
      <c r="ADT21" s="169"/>
      <c r="ADU21" s="169"/>
      <c r="ADV21" s="169"/>
      <c r="ADW21" s="169"/>
      <c r="ADX21" s="169"/>
      <c r="ADY21" s="169"/>
      <c r="ADZ21" s="169"/>
      <c r="AEA21" s="169"/>
      <c r="AEB21" s="169"/>
      <c r="AEC21" s="169"/>
      <c r="AED21" s="169"/>
      <c r="AEE21" s="169"/>
      <c r="AEF21" s="169"/>
      <c r="AEG21" s="169"/>
      <c r="AEH21" s="169"/>
      <c r="AEI21" s="169"/>
    </row>
    <row r="22" spans="2:815" x14ac:dyDescent="0.2">
      <c r="B22" s="274" t="s">
        <v>13145</v>
      </c>
      <c r="C22" s="258">
        <v>19844</v>
      </c>
      <c r="D22" s="345">
        <v>0</v>
      </c>
      <c r="E22" s="244" t="s">
        <v>13146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  <c r="IR22" s="169"/>
      <c r="IS22" s="169"/>
      <c r="IT22" s="169"/>
      <c r="IU22" s="169"/>
      <c r="IV22" s="169"/>
      <c r="IW22" s="169"/>
      <c r="IX22" s="169"/>
      <c r="IY22" s="169"/>
      <c r="IZ22" s="169"/>
      <c r="JA22" s="169"/>
      <c r="JB22" s="169"/>
      <c r="JC22" s="169"/>
      <c r="JD22" s="169"/>
      <c r="JE22" s="169"/>
      <c r="JF22" s="169"/>
      <c r="JG22" s="169"/>
      <c r="JH22" s="169"/>
      <c r="JI22" s="169"/>
      <c r="JJ22" s="169"/>
      <c r="JK22" s="169"/>
      <c r="JL22" s="169"/>
      <c r="JM22" s="169"/>
      <c r="JN22" s="169"/>
      <c r="JO22" s="169"/>
      <c r="JP22" s="169"/>
      <c r="JQ22" s="169"/>
      <c r="JR22" s="169"/>
      <c r="JS22" s="169"/>
      <c r="JT22" s="169"/>
      <c r="JU22" s="169"/>
      <c r="JV22" s="169"/>
      <c r="JW22" s="169"/>
      <c r="JX22" s="169"/>
      <c r="JY22" s="169"/>
      <c r="JZ22" s="169"/>
      <c r="KA22" s="169"/>
      <c r="KB22" s="169"/>
      <c r="KC22" s="169"/>
      <c r="KD22" s="169"/>
      <c r="KE22" s="169"/>
      <c r="KF22" s="169"/>
      <c r="KG22" s="169"/>
      <c r="KH22" s="169"/>
      <c r="KI22" s="169"/>
      <c r="KJ22" s="169"/>
      <c r="KK22" s="169"/>
      <c r="KL22" s="169"/>
      <c r="KM22" s="169"/>
      <c r="KN22" s="169"/>
      <c r="KO22" s="169"/>
      <c r="KP22" s="169"/>
      <c r="KQ22" s="169"/>
      <c r="KR22" s="169"/>
      <c r="KS22" s="169"/>
      <c r="KT22" s="169"/>
      <c r="KU22" s="169"/>
      <c r="KV22" s="169"/>
      <c r="KW22" s="169"/>
      <c r="KX22" s="169"/>
      <c r="KY22" s="169"/>
      <c r="KZ22" s="169"/>
      <c r="LA22" s="169"/>
      <c r="LB22" s="169"/>
      <c r="LC22" s="169"/>
      <c r="LD22" s="169"/>
      <c r="LE22" s="169"/>
      <c r="LF22" s="169"/>
      <c r="LG22" s="169"/>
      <c r="LH22" s="169"/>
      <c r="LI22" s="169"/>
      <c r="LJ22" s="169"/>
      <c r="LK22" s="169"/>
      <c r="LL22" s="169"/>
      <c r="LM22" s="169"/>
      <c r="LN22" s="169"/>
      <c r="LO22" s="169"/>
      <c r="LP22" s="169"/>
      <c r="LQ22" s="169"/>
      <c r="LR22" s="169"/>
      <c r="LS22" s="169"/>
      <c r="LT22" s="169"/>
      <c r="LU22" s="169"/>
      <c r="LV22" s="169"/>
      <c r="LW22" s="169"/>
      <c r="LX22" s="169"/>
      <c r="LY22" s="169"/>
      <c r="LZ22" s="169"/>
      <c r="MA22" s="169"/>
      <c r="MB22" s="169"/>
      <c r="MC22" s="169"/>
      <c r="MD22" s="169"/>
      <c r="ME22" s="169"/>
      <c r="MF22" s="169"/>
      <c r="MG22" s="169"/>
      <c r="MH22" s="169"/>
      <c r="MI22" s="169"/>
      <c r="MJ22" s="169"/>
      <c r="MK22" s="169"/>
      <c r="ML22" s="169"/>
      <c r="MM22" s="169"/>
      <c r="MN22" s="169"/>
      <c r="MO22" s="169"/>
      <c r="MP22" s="169"/>
      <c r="MQ22" s="169"/>
      <c r="MR22" s="169"/>
      <c r="MS22" s="169"/>
      <c r="MT22" s="169"/>
      <c r="MU22" s="169"/>
      <c r="MV22" s="169"/>
      <c r="MW22" s="169"/>
      <c r="MX22" s="169"/>
      <c r="MY22" s="169"/>
      <c r="MZ22" s="169"/>
      <c r="NA22" s="169"/>
      <c r="NB22" s="169"/>
      <c r="NC22" s="169"/>
      <c r="ND22" s="169"/>
      <c r="NE22" s="169"/>
      <c r="NF22" s="169"/>
      <c r="NG22" s="169"/>
      <c r="NH22" s="169"/>
      <c r="NI22" s="169"/>
      <c r="NJ22" s="169"/>
      <c r="NK22" s="169"/>
      <c r="NL22" s="169"/>
      <c r="NM22" s="169"/>
      <c r="NN22" s="169"/>
      <c r="NO22" s="169"/>
      <c r="NP22" s="169"/>
      <c r="NQ22" s="169"/>
      <c r="NR22" s="169"/>
      <c r="NS22" s="169"/>
      <c r="NT22" s="169"/>
      <c r="NU22" s="169"/>
      <c r="NV22" s="169"/>
      <c r="NW22" s="169"/>
      <c r="NX22" s="169"/>
      <c r="NY22" s="169"/>
      <c r="NZ22" s="169"/>
      <c r="OA22" s="169"/>
      <c r="OB22" s="169"/>
      <c r="OC22" s="169"/>
      <c r="OD22" s="169"/>
      <c r="OE22" s="169"/>
      <c r="OF22" s="169"/>
      <c r="OG22" s="169"/>
      <c r="OH22" s="169"/>
      <c r="OI22" s="169"/>
      <c r="OJ22" s="169"/>
      <c r="OK22" s="169"/>
      <c r="OL22" s="169"/>
      <c r="OM22" s="169"/>
      <c r="ON22" s="169"/>
      <c r="OO22" s="169"/>
      <c r="OP22" s="169"/>
      <c r="OQ22" s="169"/>
      <c r="OR22" s="169"/>
      <c r="OS22" s="169"/>
      <c r="OT22" s="169"/>
      <c r="OU22" s="169"/>
      <c r="OV22" s="169"/>
      <c r="OW22" s="169"/>
      <c r="OX22" s="169"/>
      <c r="OY22" s="169"/>
      <c r="OZ22" s="169"/>
      <c r="PA22" s="169"/>
      <c r="PB22" s="169"/>
      <c r="PC22" s="169"/>
      <c r="PD22" s="169"/>
      <c r="PE22" s="169"/>
      <c r="PF22" s="169"/>
      <c r="PG22" s="169"/>
      <c r="PH22" s="169"/>
      <c r="PI22" s="169"/>
      <c r="PJ22" s="169"/>
      <c r="PK22" s="169"/>
      <c r="PL22" s="169"/>
      <c r="PM22" s="169"/>
      <c r="PN22" s="169"/>
      <c r="PO22" s="169"/>
      <c r="PP22" s="169"/>
      <c r="PQ22" s="169"/>
      <c r="PR22" s="169"/>
      <c r="PS22" s="169"/>
      <c r="PT22" s="169"/>
      <c r="PU22" s="169"/>
      <c r="PV22" s="169"/>
      <c r="PW22" s="169"/>
      <c r="PX22" s="169"/>
      <c r="PY22" s="169"/>
      <c r="PZ22" s="169"/>
      <c r="QA22" s="169"/>
      <c r="QB22" s="169"/>
      <c r="QC22" s="169"/>
      <c r="QD22" s="169"/>
      <c r="QE22" s="169"/>
      <c r="QF22" s="169"/>
      <c r="QG22" s="169"/>
      <c r="QH22" s="169"/>
      <c r="QI22" s="169"/>
      <c r="QJ22" s="169"/>
      <c r="QK22" s="169"/>
      <c r="QL22" s="169"/>
      <c r="QM22" s="169"/>
      <c r="QN22" s="169"/>
      <c r="QO22" s="169"/>
      <c r="QP22" s="169"/>
      <c r="QQ22" s="169"/>
      <c r="QR22" s="169"/>
      <c r="QS22" s="169"/>
      <c r="QT22" s="169"/>
      <c r="QU22" s="169"/>
      <c r="QV22" s="169"/>
      <c r="QW22" s="169"/>
      <c r="QX22" s="169"/>
      <c r="QY22" s="169"/>
      <c r="QZ22" s="169"/>
      <c r="RA22" s="169"/>
      <c r="RB22" s="169"/>
      <c r="RC22" s="169"/>
      <c r="RD22" s="169"/>
      <c r="RE22" s="169"/>
      <c r="RF22" s="169"/>
      <c r="RG22" s="169"/>
      <c r="RH22" s="169"/>
      <c r="RI22" s="169"/>
      <c r="RJ22" s="169"/>
      <c r="RK22" s="169"/>
      <c r="RL22" s="169"/>
      <c r="RM22" s="169"/>
      <c r="RN22" s="169"/>
      <c r="RO22" s="169"/>
      <c r="RP22" s="169"/>
      <c r="RQ22" s="169"/>
      <c r="RR22" s="169"/>
      <c r="RS22" s="169"/>
      <c r="RT22" s="169"/>
      <c r="RU22" s="169"/>
      <c r="RV22" s="169"/>
      <c r="RW22" s="169"/>
      <c r="RX22" s="169"/>
      <c r="RY22" s="169"/>
      <c r="RZ22" s="169"/>
      <c r="SA22" s="169"/>
      <c r="SB22" s="169"/>
      <c r="SC22" s="169"/>
      <c r="SD22" s="169"/>
      <c r="SE22" s="169"/>
      <c r="SF22" s="169"/>
      <c r="SG22" s="169"/>
      <c r="SH22" s="169"/>
      <c r="SI22" s="169"/>
      <c r="SJ22" s="169"/>
      <c r="SK22" s="169"/>
      <c r="SL22" s="169"/>
      <c r="SM22" s="169"/>
      <c r="SN22" s="169"/>
      <c r="SO22" s="169"/>
      <c r="SP22" s="169"/>
      <c r="SQ22" s="169"/>
      <c r="SR22" s="169"/>
      <c r="SS22" s="169"/>
      <c r="ST22" s="169"/>
      <c r="SU22" s="169"/>
      <c r="SV22" s="169"/>
      <c r="SW22" s="169"/>
      <c r="SX22" s="169"/>
      <c r="SY22" s="169"/>
      <c r="SZ22" s="169"/>
      <c r="TA22" s="169"/>
      <c r="TB22" s="169"/>
      <c r="TC22" s="169"/>
      <c r="TD22" s="169"/>
      <c r="TE22" s="169"/>
      <c r="TF22" s="169"/>
      <c r="TG22" s="169"/>
      <c r="TH22" s="169"/>
      <c r="TI22" s="169"/>
      <c r="TJ22" s="169"/>
      <c r="TK22" s="169"/>
      <c r="TL22" s="169"/>
      <c r="TM22" s="169"/>
      <c r="TN22" s="169"/>
      <c r="TO22" s="169"/>
      <c r="TP22" s="169"/>
      <c r="TQ22" s="169"/>
      <c r="TR22" s="169"/>
      <c r="TS22" s="169"/>
      <c r="TT22" s="169"/>
      <c r="TU22" s="169"/>
      <c r="TV22" s="169"/>
      <c r="TW22" s="169"/>
      <c r="TX22" s="169"/>
      <c r="TY22" s="169"/>
      <c r="TZ22" s="169"/>
      <c r="UA22" s="169"/>
      <c r="UB22" s="169"/>
      <c r="UC22" s="169"/>
      <c r="UD22" s="169"/>
      <c r="UE22" s="169"/>
      <c r="UF22" s="169"/>
      <c r="UG22" s="169"/>
      <c r="UH22" s="169"/>
      <c r="UI22" s="169"/>
      <c r="UJ22" s="169"/>
      <c r="UK22" s="169"/>
      <c r="UL22" s="169"/>
      <c r="UM22" s="169"/>
      <c r="UN22" s="169"/>
      <c r="UO22" s="169"/>
      <c r="UP22" s="169"/>
      <c r="UQ22" s="169"/>
      <c r="UR22" s="169"/>
      <c r="US22" s="169"/>
      <c r="UT22" s="169"/>
      <c r="UU22" s="169"/>
      <c r="UV22" s="169"/>
      <c r="UW22" s="169"/>
      <c r="UX22" s="169"/>
      <c r="UY22" s="169"/>
      <c r="UZ22" s="169"/>
      <c r="VA22" s="169"/>
      <c r="VB22" s="169"/>
      <c r="VC22" s="169"/>
      <c r="VD22" s="169"/>
      <c r="VE22" s="169"/>
      <c r="VF22" s="169"/>
      <c r="VG22" s="169"/>
      <c r="VH22" s="169"/>
      <c r="VI22" s="169"/>
      <c r="VJ22" s="169"/>
      <c r="VK22" s="169"/>
      <c r="VL22" s="169"/>
      <c r="VM22" s="169"/>
      <c r="VN22" s="169"/>
      <c r="VO22" s="169"/>
      <c r="VP22" s="169"/>
      <c r="VQ22" s="169"/>
      <c r="VR22" s="169"/>
      <c r="VS22" s="169"/>
      <c r="VT22" s="169"/>
      <c r="VU22" s="169"/>
      <c r="VV22" s="169"/>
      <c r="VW22" s="169"/>
      <c r="VX22" s="169"/>
      <c r="VY22" s="169"/>
      <c r="VZ22" s="169"/>
      <c r="WA22" s="169"/>
      <c r="WB22" s="169"/>
      <c r="WC22" s="169"/>
      <c r="WD22" s="169"/>
      <c r="WE22" s="169"/>
      <c r="WF22" s="169"/>
      <c r="WG22" s="169"/>
      <c r="WH22" s="169"/>
      <c r="WI22" s="169"/>
      <c r="WJ22" s="169"/>
      <c r="WK22" s="169"/>
      <c r="WL22" s="169"/>
      <c r="WM22" s="169"/>
      <c r="WN22" s="169"/>
      <c r="WO22" s="169"/>
      <c r="WP22" s="169"/>
      <c r="WQ22" s="169"/>
      <c r="WR22" s="169"/>
      <c r="WS22" s="169"/>
      <c r="WT22" s="169"/>
      <c r="WU22" s="169"/>
      <c r="WV22" s="169"/>
      <c r="WW22" s="169"/>
      <c r="WX22" s="169"/>
      <c r="WY22" s="169"/>
      <c r="WZ22" s="169"/>
      <c r="XA22" s="169"/>
      <c r="XB22" s="169"/>
      <c r="XC22" s="169"/>
      <c r="XD22" s="169"/>
      <c r="XE22" s="169"/>
      <c r="XF22" s="169"/>
      <c r="XG22" s="169"/>
      <c r="XH22" s="169"/>
      <c r="XI22" s="169"/>
      <c r="XJ22" s="169"/>
      <c r="XK22" s="169"/>
      <c r="XL22" s="169"/>
      <c r="XM22" s="169"/>
      <c r="XN22" s="169"/>
      <c r="XO22" s="169"/>
      <c r="XP22" s="169"/>
      <c r="XQ22" s="169"/>
      <c r="XR22" s="169"/>
      <c r="XS22" s="169"/>
      <c r="XT22" s="169"/>
      <c r="XU22" s="169"/>
      <c r="XV22" s="169"/>
      <c r="XW22" s="169"/>
      <c r="XX22" s="169"/>
      <c r="XY22" s="169"/>
      <c r="XZ22" s="169"/>
      <c r="YA22" s="169"/>
      <c r="YB22" s="169"/>
      <c r="YC22" s="169"/>
      <c r="YD22" s="169"/>
      <c r="YE22" s="169"/>
      <c r="YF22" s="169"/>
      <c r="YG22" s="169"/>
      <c r="YH22" s="169"/>
      <c r="YI22" s="169"/>
      <c r="YJ22" s="169"/>
      <c r="YK22" s="169"/>
      <c r="YL22" s="169"/>
      <c r="YM22" s="169"/>
      <c r="YN22" s="169"/>
      <c r="YO22" s="169"/>
      <c r="YP22" s="169"/>
      <c r="YQ22" s="169"/>
      <c r="YR22" s="169"/>
      <c r="YS22" s="169"/>
      <c r="YT22" s="169"/>
      <c r="YU22" s="169"/>
      <c r="YV22" s="169"/>
      <c r="YW22" s="169"/>
      <c r="YX22" s="169"/>
      <c r="YY22" s="169"/>
      <c r="YZ22" s="169"/>
      <c r="ZA22" s="169"/>
      <c r="ZB22" s="169"/>
      <c r="ZC22" s="169"/>
      <c r="ZD22" s="169"/>
      <c r="ZE22" s="169"/>
      <c r="ZF22" s="169"/>
      <c r="ZG22" s="169"/>
      <c r="ZH22" s="169"/>
      <c r="ZI22" s="169"/>
      <c r="ZJ22" s="169"/>
      <c r="ZK22" s="169"/>
      <c r="ZL22" s="169"/>
      <c r="ZM22" s="169"/>
      <c r="ZN22" s="169"/>
      <c r="ZO22" s="169"/>
      <c r="ZP22" s="169"/>
      <c r="ZQ22" s="169"/>
      <c r="ZR22" s="169"/>
      <c r="ZS22" s="169"/>
      <c r="ZT22" s="169"/>
      <c r="ZU22" s="169"/>
      <c r="ZV22" s="169"/>
      <c r="ZW22" s="169"/>
      <c r="ZX22" s="169"/>
      <c r="ZY22" s="169"/>
      <c r="ZZ22" s="169"/>
      <c r="AAA22" s="169"/>
      <c r="AAB22" s="169"/>
      <c r="AAC22" s="169"/>
      <c r="AAD22" s="169"/>
      <c r="AAE22" s="169"/>
      <c r="AAF22" s="169"/>
      <c r="AAG22" s="169"/>
      <c r="AAH22" s="169"/>
      <c r="AAI22" s="169"/>
      <c r="AAJ22" s="169"/>
      <c r="AAK22" s="169"/>
      <c r="AAL22" s="169"/>
      <c r="AAM22" s="169"/>
      <c r="AAN22" s="169"/>
      <c r="AAO22" s="169"/>
      <c r="AAP22" s="169"/>
      <c r="AAQ22" s="169"/>
      <c r="AAR22" s="169"/>
      <c r="AAS22" s="169"/>
      <c r="AAT22" s="169"/>
      <c r="AAU22" s="169"/>
      <c r="AAV22" s="169"/>
      <c r="AAW22" s="169"/>
      <c r="AAX22" s="169"/>
      <c r="AAY22" s="169"/>
      <c r="AAZ22" s="169"/>
      <c r="ABA22" s="169"/>
      <c r="ABB22" s="169"/>
      <c r="ABC22" s="169"/>
      <c r="ABD22" s="169"/>
      <c r="ABE22" s="169"/>
      <c r="ABF22" s="169"/>
      <c r="ABG22" s="169"/>
      <c r="ABH22" s="169"/>
      <c r="ABI22" s="169"/>
      <c r="ABJ22" s="169"/>
      <c r="ABK22" s="169"/>
      <c r="ABL22" s="169"/>
      <c r="ABM22" s="169"/>
      <c r="ABN22" s="169"/>
      <c r="ABO22" s="169"/>
      <c r="ABP22" s="169"/>
      <c r="ABQ22" s="169"/>
      <c r="ABR22" s="169"/>
      <c r="ABS22" s="169"/>
      <c r="ABT22" s="169"/>
      <c r="ABU22" s="169"/>
      <c r="ABV22" s="169"/>
      <c r="ABW22" s="169"/>
      <c r="ABX22" s="169"/>
      <c r="ABY22" s="169"/>
      <c r="ABZ22" s="169"/>
      <c r="ACA22" s="169"/>
      <c r="ACB22" s="169"/>
      <c r="ACC22" s="169"/>
      <c r="ACD22" s="169"/>
      <c r="ACE22" s="169"/>
      <c r="ACF22" s="169"/>
      <c r="ACG22" s="169"/>
      <c r="ACH22" s="169"/>
      <c r="ACI22" s="169"/>
      <c r="ACJ22" s="169"/>
      <c r="ACK22" s="169"/>
      <c r="ACL22" s="169"/>
      <c r="ACM22" s="169"/>
      <c r="ACN22" s="169"/>
      <c r="ACO22" s="169"/>
      <c r="ACP22" s="169"/>
      <c r="ACQ22" s="169"/>
      <c r="ACR22" s="169"/>
      <c r="ACS22" s="169"/>
      <c r="ACT22" s="169"/>
      <c r="ACU22" s="169"/>
      <c r="ACV22" s="169"/>
      <c r="ACW22" s="169"/>
      <c r="ACX22" s="169"/>
      <c r="ACY22" s="169"/>
      <c r="ACZ22" s="169"/>
      <c r="ADA22" s="169"/>
      <c r="ADB22" s="169"/>
      <c r="ADC22" s="169"/>
      <c r="ADD22" s="169"/>
      <c r="ADE22" s="169"/>
      <c r="ADF22" s="169"/>
      <c r="ADG22" s="169"/>
      <c r="ADH22" s="169"/>
      <c r="ADI22" s="169"/>
      <c r="ADJ22" s="169"/>
      <c r="ADK22" s="169"/>
      <c r="ADL22" s="169"/>
      <c r="ADM22" s="169"/>
      <c r="ADN22" s="169"/>
      <c r="ADO22" s="169"/>
      <c r="ADP22" s="169"/>
      <c r="ADQ22" s="169"/>
      <c r="ADR22" s="169"/>
      <c r="ADS22" s="169"/>
      <c r="ADT22" s="169"/>
      <c r="ADU22" s="169"/>
      <c r="ADV22" s="169"/>
      <c r="ADW22" s="169"/>
      <c r="ADX22" s="169"/>
      <c r="ADY22" s="169"/>
      <c r="ADZ22" s="169"/>
      <c r="AEA22" s="169"/>
      <c r="AEB22" s="169"/>
      <c r="AEC22" s="169"/>
      <c r="AED22" s="169"/>
      <c r="AEE22" s="169"/>
      <c r="AEF22" s="169"/>
      <c r="AEG22" s="169"/>
      <c r="AEH22" s="169"/>
      <c r="AEI22" s="169"/>
    </row>
    <row r="23" spans="2:815" x14ac:dyDescent="0.2">
      <c r="B23" s="274" t="s">
        <v>13147</v>
      </c>
      <c r="C23" s="258">
        <v>88777.5</v>
      </c>
      <c r="D23" s="345">
        <v>0</v>
      </c>
      <c r="E23" s="244" t="s">
        <v>13148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/>
      <c r="IW23" s="169"/>
      <c r="IX23" s="169"/>
      <c r="IY23" s="169"/>
      <c r="IZ23" s="169"/>
      <c r="JA23" s="169"/>
      <c r="JB23" s="169"/>
      <c r="JC23" s="169"/>
      <c r="JD23" s="169"/>
      <c r="JE23" s="169"/>
      <c r="JF23" s="169"/>
      <c r="JG23" s="169"/>
      <c r="JH23" s="169"/>
      <c r="JI23" s="169"/>
      <c r="JJ23" s="169"/>
      <c r="JK23" s="169"/>
      <c r="JL23" s="169"/>
      <c r="JM23" s="169"/>
      <c r="JN23" s="169"/>
      <c r="JO23" s="169"/>
      <c r="JP23" s="169"/>
      <c r="JQ23" s="169"/>
      <c r="JR23" s="169"/>
      <c r="JS23" s="169"/>
      <c r="JT23" s="169"/>
      <c r="JU23" s="169"/>
      <c r="JV23" s="169"/>
      <c r="JW23" s="169"/>
      <c r="JX23" s="169"/>
      <c r="JY23" s="169"/>
      <c r="JZ23" s="169"/>
      <c r="KA23" s="169"/>
      <c r="KB23" s="169"/>
      <c r="KC23" s="169"/>
      <c r="KD23" s="169"/>
      <c r="KE23" s="169"/>
      <c r="KF23" s="169"/>
      <c r="KG23" s="169"/>
      <c r="KH23" s="169"/>
      <c r="KI23" s="169"/>
      <c r="KJ23" s="169"/>
      <c r="KK23" s="169"/>
      <c r="KL23" s="169"/>
      <c r="KM23" s="169"/>
      <c r="KN23" s="169"/>
      <c r="KO23" s="169"/>
      <c r="KP23" s="169"/>
      <c r="KQ23" s="169"/>
      <c r="KR23" s="169"/>
      <c r="KS23" s="169"/>
      <c r="KT23" s="169"/>
      <c r="KU23" s="169"/>
      <c r="KV23" s="169"/>
      <c r="KW23" s="169"/>
      <c r="KX23" s="169"/>
      <c r="KY23" s="169"/>
      <c r="KZ23" s="169"/>
      <c r="LA23" s="169"/>
      <c r="LB23" s="169"/>
      <c r="LC23" s="169"/>
      <c r="LD23" s="169"/>
      <c r="LE23" s="169"/>
      <c r="LF23" s="169"/>
      <c r="LG23" s="169"/>
      <c r="LH23" s="169"/>
      <c r="LI23" s="169"/>
      <c r="LJ23" s="169"/>
      <c r="LK23" s="169"/>
      <c r="LL23" s="169"/>
      <c r="LM23" s="169"/>
      <c r="LN23" s="169"/>
      <c r="LO23" s="169"/>
      <c r="LP23" s="169"/>
      <c r="LQ23" s="169"/>
      <c r="LR23" s="169"/>
      <c r="LS23" s="169"/>
      <c r="LT23" s="169"/>
      <c r="LU23" s="169"/>
      <c r="LV23" s="169"/>
      <c r="LW23" s="169"/>
      <c r="LX23" s="169"/>
      <c r="LY23" s="169"/>
      <c r="LZ23" s="169"/>
      <c r="MA23" s="169"/>
      <c r="MB23" s="169"/>
      <c r="MC23" s="169"/>
      <c r="MD23" s="169"/>
      <c r="ME23" s="169"/>
      <c r="MF23" s="169"/>
      <c r="MG23" s="169"/>
      <c r="MH23" s="169"/>
      <c r="MI23" s="169"/>
      <c r="MJ23" s="169"/>
      <c r="MK23" s="169"/>
      <c r="ML23" s="169"/>
      <c r="MM23" s="169"/>
      <c r="MN23" s="169"/>
      <c r="MO23" s="169"/>
      <c r="MP23" s="169"/>
      <c r="MQ23" s="169"/>
      <c r="MR23" s="169"/>
      <c r="MS23" s="169"/>
      <c r="MT23" s="169"/>
      <c r="MU23" s="169"/>
      <c r="MV23" s="169"/>
      <c r="MW23" s="169"/>
      <c r="MX23" s="169"/>
      <c r="MY23" s="169"/>
      <c r="MZ23" s="169"/>
      <c r="NA23" s="169"/>
      <c r="NB23" s="169"/>
      <c r="NC23" s="169"/>
      <c r="ND23" s="169"/>
      <c r="NE23" s="169"/>
      <c r="NF23" s="169"/>
      <c r="NG23" s="169"/>
      <c r="NH23" s="169"/>
      <c r="NI23" s="169"/>
      <c r="NJ23" s="169"/>
      <c r="NK23" s="169"/>
      <c r="NL23" s="169"/>
      <c r="NM23" s="169"/>
      <c r="NN23" s="169"/>
      <c r="NO23" s="169"/>
      <c r="NP23" s="169"/>
      <c r="NQ23" s="169"/>
      <c r="NR23" s="169"/>
      <c r="NS23" s="169"/>
      <c r="NT23" s="169"/>
      <c r="NU23" s="169"/>
      <c r="NV23" s="169"/>
      <c r="NW23" s="169"/>
      <c r="NX23" s="169"/>
      <c r="NY23" s="169"/>
      <c r="NZ23" s="169"/>
      <c r="OA23" s="169"/>
      <c r="OB23" s="169"/>
      <c r="OC23" s="169"/>
      <c r="OD23" s="169"/>
      <c r="OE23" s="169"/>
      <c r="OF23" s="169"/>
      <c r="OG23" s="169"/>
      <c r="OH23" s="169"/>
      <c r="OI23" s="169"/>
      <c r="OJ23" s="169"/>
      <c r="OK23" s="169"/>
      <c r="OL23" s="169"/>
      <c r="OM23" s="169"/>
      <c r="ON23" s="169"/>
      <c r="OO23" s="169"/>
      <c r="OP23" s="169"/>
      <c r="OQ23" s="169"/>
      <c r="OR23" s="169"/>
      <c r="OS23" s="169"/>
      <c r="OT23" s="169"/>
      <c r="OU23" s="169"/>
      <c r="OV23" s="169"/>
      <c r="OW23" s="169"/>
      <c r="OX23" s="169"/>
      <c r="OY23" s="169"/>
      <c r="OZ23" s="169"/>
      <c r="PA23" s="169"/>
      <c r="PB23" s="169"/>
      <c r="PC23" s="169"/>
      <c r="PD23" s="169"/>
      <c r="PE23" s="169"/>
      <c r="PF23" s="169"/>
      <c r="PG23" s="169"/>
      <c r="PH23" s="169"/>
      <c r="PI23" s="169"/>
      <c r="PJ23" s="169"/>
      <c r="PK23" s="169"/>
      <c r="PL23" s="169"/>
      <c r="PM23" s="169"/>
      <c r="PN23" s="169"/>
      <c r="PO23" s="169"/>
      <c r="PP23" s="169"/>
      <c r="PQ23" s="169"/>
      <c r="PR23" s="169"/>
      <c r="PS23" s="169"/>
      <c r="PT23" s="169"/>
      <c r="PU23" s="169"/>
      <c r="PV23" s="169"/>
      <c r="PW23" s="169"/>
      <c r="PX23" s="169"/>
      <c r="PY23" s="169"/>
      <c r="PZ23" s="169"/>
      <c r="QA23" s="169"/>
      <c r="QB23" s="169"/>
      <c r="QC23" s="169"/>
      <c r="QD23" s="169"/>
      <c r="QE23" s="169"/>
      <c r="QF23" s="169"/>
      <c r="QG23" s="169"/>
      <c r="QH23" s="169"/>
      <c r="QI23" s="169"/>
      <c r="QJ23" s="169"/>
      <c r="QK23" s="169"/>
      <c r="QL23" s="169"/>
      <c r="QM23" s="169"/>
      <c r="QN23" s="169"/>
      <c r="QO23" s="169"/>
      <c r="QP23" s="169"/>
      <c r="QQ23" s="169"/>
      <c r="QR23" s="169"/>
      <c r="QS23" s="169"/>
      <c r="QT23" s="169"/>
      <c r="QU23" s="169"/>
      <c r="QV23" s="169"/>
      <c r="QW23" s="169"/>
      <c r="QX23" s="169"/>
      <c r="QY23" s="169"/>
      <c r="QZ23" s="169"/>
      <c r="RA23" s="169"/>
      <c r="RB23" s="169"/>
      <c r="RC23" s="169"/>
      <c r="RD23" s="169"/>
      <c r="RE23" s="169"/>
      <c r="RF23" s="169"/>
      <c r="RG23" s="169"/>
      <c r="RH23" s="169"/>
      <c r="RI23" s="169"/>
      <c r="RJ23" s="169"/>
      <c r="RK23" s="169"/>
      <c r="RL23" s="169"/>
      <c r="RM23" s="169"/>
      <c r="RN23" s="169"/>
      <c r="RO23" s="169"/>
      <c r="RP23" s="169"/>
      <c r="RQ23" s="169"/>
      <c r="RR23" s="169"/>
      <c r="RS23" s="169"/>
      <c r="RT23" s="169"/>
      <c r="RU23" s="169"/>
      <c r="RV23" s="169"/>
      <c r="RW23" s="169"/>
      <c r="RX23" s="169"/>
      <c r="RY23" s="169"/>
      <c r="RZ23" s="169"/>
      <c r="SA23" s="169"/>
      <c r="SB23" s="169"/>
      <c r="SC23" s="169"/>
      <c r="SD23" s="169"/>
      <c r="SE23" s="169"/>
      <c r="SF23" s="169"/>
      <c r="SG23" s="169"/>
      <c r="SH23" s="169"/>
      <c r="SI23" s="169"/>
      <c r="SJ23" s="169"/>
      <c r="SK23" s="169"/>
      <c r="SL23" s="169"/>
      <c r="SM23" s="169"/>
      <c r="SN23" s="169"/>
      <c r="SO23" s="169"/>
      <c r="SP23" s="169"/>
      <c r="SQ23" s="169"/>
      <c r="SR23" s="169"/>
      <c r="SS23" s="169"/>
      <c r="ST23" s="169"/>
      <c r="SU23" s="169"/>
      <c r="SV23" s="169"/>
      <c r="SW23" s="169"/>
      <c r="SX23" s="169"/>
      <c r="SY23" s="169"/>
      <c r="SZ23" s="169"/>
      <c r="TA23" s="169"/>
      <c r="TB23" s="169"/>
      <c r="TC23" s="169"/>
      <c r="TD23" s="169"/>
      <c r="TE23" s="169"/>
      <c r="TF23" s="169"/>
      <c r="TG23" s="169"/>
      <c r="TH23" s="169"/>
      <c r="TI23" s="169"/>
      <c r="TJ23" s="169"/>
      <c r="TK23" s="169"/>
      <c r="TL23" s="169"/>
      <c r="TM23" s="169"/>
      <c r="TN23" s="169"/>
      <c r="TO23" s="169"/>
      <c r="TP23" s="169"/>
      <c r="TQ23" s="169"/>
      <c r="TR23" s="169"/>
      <c r="TS23" s="169"/>
      <c r="TT23" s="169"/>
      <c r="TU23" s="169"/>
      <c r="TV23" s="169"/>
      <c r="TW23" s="169"/>
      <c r="TX23" s="169"/>
      <c r="TY23" s="169"/>
      <c r="TZ23" s="169"/>
      <c r="UA23" s="169"/>
      <c r="UB23" s="169"/>
      <c r="UC23" s="169"/>
      <c r="UD23" s="169"/>
      <c r="UE23" s="169"/>
      <c r="UF23" s="169"/>
      <c r="UG23" s="169"/>
      <c r="UH23" s="169"/>
      <c r="UI23" s="169"/>
      <c r="UJ23" s="169"/>
      <c r="UK23" s="169"/>
      <c r="UL23" s="169"/>
      <c r="UM23" s="169"/>
      <c r="UN23" s="169"/>
      <c r="UO23" s="169"/>
      <c r="UP23" s="169"/>
      <c r="UQ23" s="169"/>
      <c r="UR23" s="169"/>
      <c r="US23" s="169"/>
      <c r="UT23" s="169"/>
      <c r="UU23" s="169"/>
      <c r="UV23" s="169"/>
      <c r="UW23" s="169"/>
      <c r="UX23" s="169"/>
      <c r="UY23" s="169"/>
      <c r="UZ23" s="169"/>
      <c r="VA23" s="169"/>
      <c r="VB23" s="169"/>
      <c r="VC23" s="169"/>
      <c r="VD23" s="169"/>
      <c r="VE23" s="169"/>
      <c r="VF23" s="169"/>
      <c r="VG23" s="169"/>
      <c r="VH23" s="169"/>
      <c r="VI23" s="169"/>
      <c r="VJ23" s="169"/>
      <c r="VK23" s="169"/>
      <c r="VL23" s="169"/>
      <c r="VM23" s="169"/>
      <c r="VN23" s="169"/>
      <c r="VO23" s="169"/>
      <c r="VP23" s="169"/>
      <c r="VQ23" s="169"/>
      <c r="VR23" s="169"/>
      <c r="VS23" s="169"/>
      <c r="VT23" s="169"/>
      <c r="VU23" s="169"/>
      <c r="VV23" s="169"/>
      <c r="VW23" s="169"/>
      <c r="VX23" s="169"/>
      <c r="VY23" s="169"/>
      <c r="VZ23" s="169"/>
      <c r="WA23" s="169"/>
      <c r="WB23" s="169"/>
      <c r="WC23" s="169"/>
      <c r="WD23" s="169"/>
      <c r="WE23" s="169"/>
      <c r="WF23" s="169"/>
      <c r="WG23" s="169"/>
      <c r="WH23" s="169"/>
      <c r="WI23" s="169"/>
      <c r="WJ23" s="169"/>
      <c r="WK23" s="169"/>
      <c r="WL23" s="169"/>
      <c r="WM23" s="169"/>
      <c r="WN23" s="169"/>
      <c r="WO23" s="169"/>
      <c r="WP23" s="169"/>
      <c r="WQ23" s="169"/>
      <c r="WR23" s="169"/>
      <c r="WS23" s="169"/>
      <c r="WT23" s="169"/>
      <c r="WU23" s="169"/>
      <c r="WV23" s="169"/>
      <c r="WW23" s="169"/>
      <c r="WX23" s="169"/>
      <c r="WY23" s="169"/>
      <c r="WZ23" s="169"/>
      <c r="XA23" s="169"/>
      <c r="XB23" s="169"/>
      <c r="XC23" s="169"/>
      <c r="XD23" s="169"/>
      <c r="XE23" s="169"/>
      <c r="XF23" s="169"/>
      <c r="XG23" s="169"/>
      <c r="XH23" s="169"/>
      <c r="XI23" s="169"/>
      <c r="XJ23" s="169"/>
      <c r="XK23" s="169"/>
      <c r="XL23" s="169"/>
      <c r="XM23" s="169"/>
      <c r="XN23" s="169"/>
      <c r="XO23" s="169"/>
      <c r="XP23" s="169"/>
      <c r="XQ23" s="169"/>
      <c r="XR23" s="169"/>
      <c r="XS23" s="169"/>
      <c r="XT23" s="169"/>
      <c r="XU23" s="169"/>
      <c r="XV23" s="169"/>
      <c r="XW23" s="169"/>
      <c r="XX23" s="169"/>
      <c r="XY23" s="169"/>
      <c r="XZ23" s="169"/>
      <c r="YA23" s="169"/>
      <c r="YB23" s="169"/>
      <c r="YC23" s="169"/>
      <c r="YD23" s="169"/>
      <c r="YE23" s="169"/>
      <c r="YF23" s="169"/>
      <c r="YG23" s="169"/>
      <c r="YH23" s="169"/>
      <c r="YI23" s="169"/>
      <c r="YJ23" s="169"/>
      <c r="YK23" s="169"/>
      <c r="YL23" s="169"/>
      <c r="YM23" s="169"/>
      <c r="YN23" s="169"/>
      <c r="YO23" s="169"/>
      <c r="YP23" s="169"/>
      <c r="YQ23" s="169"/>
      <c r="YR23" s="169"/>
      <c r="YS23" s="169"/>
      <c r="YT23" s="169"/>
      <c r="YU23" s="169"/>
      <c r="YV23" s="169"/>
      <c r="YW23" s="169"/>
      <c r="YX23" s="169"/>
      <c r="YY23" s="169"/>
      <c r="YZ23" s="169"/>
      <c r="ZA23" s="169"/>
      <c r="ZB23" s="169"/>
      <c r="ZC23" s="169"/>
      <c r="ZD23" s="169"/>
      <c r="ZE23" s="169"/>
      <c r="ZF23" s="169"/>
      <c r="ZG23" s="169"/>
      <c r="ZH23" s="169"/>
      <c r="ZI23" s="169"/>
      <c r="ZJ23" s="169"/>
      <c r="ZK23" s="169"/>
      <c r="ZL23" s="169"/>
      <c r="ZM23" s="169"/>
      <c r="ZN23" s="169"/>
      <c r="ZO23" s="169"/>
      <c r="ZP23" s="169"/>
      <c r="ZQ23" s="169"/>
      <c r="ZR23" s="169"/>
      <c r="ZS23" s="169"/>
      <c r="ZT23" s="169"/>
      <c r="ZU23" s="169"/>
      <c r="ZV23" s="169"/>
      <c r="ZW23" s="169"/>
      <c r="ZX23" s="169"/>
      <c r="ZY23" s="169"/>
      <c r="ZZ23" s="169"/>
      <c r="AAA23" s="169"/>
      <c r="AAB23" s="169"/>
      <c r="AAC23" s="169"/>
      <c r="AAD23" s="169"/>
      <c r="AAE23" s="169"/>
      <c r="AAF23" s="169"/>
      <c r="AAG23" s="169"/>
      <c r="AAH23" s="169"/>
      <c r="AAI23" s="169"/>
      <c r="AAJ23" s="169"/>
      <c r="AAK23" s="169"/>
      <c r="AAL23" s="169"/>
      <c r="AAM23" s="169"/>
      <c r="AAN23" s="169"/>
      <c r="AAO23" s="169"/>
      <c r="AAP23" s="169"/>
      <c r="AAQ23" s="169"/>
      <c r="AAR23" s="169"/>
      <c r="AAS23" s="169"/>
      <c r="AAT23" s="169"/>
      <c r="AAU23" s="169"/>
      <c r="AAV23" s="169"/>
      <c r="AAW23" s="169"/>
      <c r="AAX23" s="169"/>
      <c r="AAY23" s="169"/>
      <c r="AAZ23" s="169"/>
      <c r="ABA23" s="169"/>
      <c r="ABB23" s="169"/>
      <c r="ABC23" s="169"/>
      <c r="ABD23" s="169"/>
      <c r="ABE23" s="169"/>
      <c r="ABF23" s="169"/>
      <c r="ABG23" s="169"/>
      <c r="ABH23" s="169"/>
      <c r="ABI23" s="169"/>
      <c r="ABJ23" s="169"/>
      <c r="ABK23" s="169"/>
      <c r="ABL23" s="169"/>
      <c r="ABM23" s="169"/>
      <c r="ABN23" s="169"/>
      <c r="ABO23" s="169"/>
      <c r="ABP23" s="169"/>
      <c r="ABQ23" s="169"/>
      <c r="ABR23" s="169"/>
      <c r="ABS23" s="169"/>
      <c r="ABT23" s="169"/>
      <c r="ABU23" s="169"/>
      <c r="ABV23" s="169"/>
      <c r="ABW23" s="169"/>
      <c r="ABX23" s="169"/>
      <c r="ABY23" s="169"/>
      <c r="ABZ23" s="169"/>
      <c r="ACA23" s="169"/>
      <c r="ACB23" s="169"/>
      <c r="ACC23" s="169"/>
      <c r="ACD23" s="169"/>
      <c r="ACE23" s="169"/>
      <c r="ACF23" s="169"/>
      <c r="ACG23" s="169"/>
      <c r="ACH23" s="169"/>
      <c r="ACI23" s="169"/>
      <c r="ACJ23" s="169"/>
      <c r="ACK23" s="169"/>
      <c r="ACL23" s="169"/>
      <c r="ACM23" s="169"/>
      <c r="ACN23" s="169"/>
      <c r="ACO23" s="169"/>
      <c r="ACP23" s="169"/>
      <c r="ACQ23" s="169"/>
      <c r="ACR23" s="169"/>
      <c r="ACS23" s="169"/>
      <c r="ACT23" s="169"/>
      <c r="ACU23" s="169"/>
      <c r="ACV23" s="169"/>
      <c r="ACW23" s="169"/>
      <c r="ACX23" s="169"/>
      <c r="ACY23" s="169"/>
      <c r="ACZ23" s="169"/>
      <c r="ADA23" s="169"/>
      <c r="ADB23" s="169"/>
      <c r="ADC23" s="169"/>
      <c r="ADD23" s="169"/>
      <c r="ADE23" s="169"/>
      <c r="ADF23" s="169"/>
      <c r="ADG23" s="169"/>
      <c r="ADH23" s="169"/>
      <c r="ADI23" s="169"/>
      <c r="ADJ23" s="169"/>
      <c r="ADK23" s="169"/>
      <c r="ADL23" s="169"/>
      <c r="ADM23" s="169"/>
      <c r="ADN23" s="169"/>
      <c r="ADO23" s="169"/>
      <c r="ADP23" s="169"/>
      <c r="ADQ23" s="169"/>
      <c r="ADR23" s="169"/>
      <c r="ADS23" s="169"/>
      <c r="ADT23" s="169"/>
      <c r="ADU23" s="169"/>
      <c r="ADV23" s="169"/>
      <c r="ADW23" s="169"/>
      <c r="ADX23" s="169"/>
      <c r="ADY23" s="169"/>
      <c r="ADZ23" s="169"/>
      <c r="AEA23" s="169"/>
      <c r="AEB23" s="169"/>
      <c r="AEC23" s="169"/>
      <c r="AED23" s="169"/>
      <c r="AEE23" s="169"/>
      <c r="AEF23" s="169"/>
      <c r="AEG23" s="169"/>
      <c r="AEH23" s="169"/>
      <c r="AEI23" s="169"/>
    </row>
    <row r="24" spans="2:815" x14ac:dyDescent="0.2">
      <c r="B24" s="274" t="s">
        <v>13149</v>
      </c>
      <c r="C24" s="258">
        <v>21703.5</v>
      </c>
      <c r="D24" s="345">
        <v>0</v>
      </c>
      <c r="E24" s="244" t="s">
        <v>13150</v>
      </c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69"/>
      <c r="JB24" s="169"/>
      <c r="JC24" s="169"/>
      <c r="JD24" s="169"/>
      <c r="JE24" s="169"/>
      <c r="JF24" s="169"/>
      <c r="JG24" s="169"/>
      <c r="JH24" s="169"/>
      <c r="JI24" s="169"/>
      <c r="JJ24" s="169"/>
      <c r="JK24" s="169"/>
      <c r="JL24" s="169"/>
      <c r="JM24" s="169"/>
      <c r="JN24" s="169"/>
      <c r="JO24" s="169"/>
      <c r="JP24" s="169"/>
      <c r="JQ24" s="169"/>
      <c r="JR24" s="169"/>
      <c r="JS24" s="169"/>
      <c r="JT24" s="169"/>
      <c r="JU24" s="169"/>
      <c r="JV24" s="169"/>
      <c r="JW24" s="169"/>
      <c r="JX24" s="169"/>
      <c r="JY24" s="169"/>
      <c r="JZ24" s="169"/>
      <c r="KA24" s="169"/>
      <c r="KB24" s="169"/>
      <c r="KC24" s="169"/>
      <c r="KD24" s="169"/>
      <c r="KE24" s="169"/>
      <c r="KF24" s="169"/>
      <c r="KG24" s="169"/>
      <c r="KH24" s="169"/>
      <c r="KI24" s="169"/>
      <c r="KJ24" s="169"/>
      <c r="KK24" s="169"/>
      <c r="KL24" s="169"/>
      <c r="KM24" s="169"/>
      <c r="KN24" s="169"/>
      <c r="KO24" s="169"/>
      <c r="KP24" s="169"/>
      <c r="KQ24" s="169"/>
      <c r="KR24" s="169"/>
      <c r="KS24" s="169"/>
      <c r="KT24" s="169"/>
      <c r="KU24" s="169"/>
      <c r="KV24" s="169"/>
      <c r="KW24" s="169"/>
      <c r="KX24" s="169"/>
      <c r="KY24" s="169"/>
      <c r="KZ24" s="169"/>
      <c r="LA24" s="169"/>
      <c r="LB24" s="169"/>
      <c r="LC24" s="169"/>
      <c r="LD24" s="169"/>
      <c r="LE24" s="169"/>
      <c r="LF24" s="169"/>
      <c r="LG24" s="169"/>
      <c r="LH24" s="169"/>
      <c r="LI24" s="169"/>
      <c r="LJ24" s="169"/>
      <c r="LK24" s="169"/>
      <c r="LL24" s="169"/>
      <c r="LM24" s="169"/>
      <c r="LN24" s="169"/>
      <c r="LO24" s="169"/>
      <c r="LP24" s="169"/>
      <c r="LQ24" s="169"/>
      <c r="LR24" s="169"/>
      <c r="LS24" s="169"/>
      <c r="LT24" s="169"/>
      <c r="LU24" s="169"/>
      <c r="LV24" s="169"/>
      <c r="LW24" s="169"/>
      <c r="LX24" s="169"/>
      <c r="LY24" s="169"/>
      <c r="LZ24" s="169"/>
      <c r="MA24" s="169"/>
      <c r="MB24" s="169"/>
      <c r="MC24" s="169"/>
      <c r="MD24" s="169"/>
      <c r="ME24" s="169"/>
      <c r="MF24" s="169"/>
      <c r="MG24" s="169"/>
      <c r="MH24" s="169"/>
      <c r="MI24" s="169"/>
      <c r="MJ24" s="169"/>
      <c r="MK24" s="169"/>
      <c r="ML24" s="169"/>
      <c r="MM24" s="169"/>
      <c r="MN24" s="169"/>
      <c r="MO24" s="169"/>
      <c r="MP24" s="169"/>
      <c r="MQ24" s="169"/>
      <c r="MR24" s="169"/>
      <c r="MS24" s="169"/>
      <c r="MT24" s="169"/>
      <c r="MU24" s="169"/>
      <c r="MV24" s="169"/>
      <c r="MW24" s="169"/>
      <c r="MX24" s="169"/>
      <c r="MY24" s="169"/>
      <c r="MZ24" s="169"/>
      <c r="NA24" s="169"/>
      <c r="NB24" s="169"/>
      <c r="NC24" s="169"/>
      <c r="ND24" s="169"/>
      <c r="NE24" s="169"/>
      <c r="NF24" s="169"/>
      <c r="NG24" s="169"/>
      <c r="NH24" s="169"/>
      <c r="NI24" s="169"/>
      <c r="NJ24" s="169"/>
      <c r="NK24" s="169"/>
      <c r="NL24" s="169"/>
      <c r="NM24" s="169"/>
      <c r="NN24" s="169"/>
      <c r="NO24" s="169"/>
      <c r="NP24" s="169"/>
      <c r="NQ24" s="169"/>
      <c r="NR24" s="169"/>
      <c r="NS24" s="169"/>
      <c r="NT24" s="169"/>
      <c r="NU24" s="169"/>
      <c r="NV24" s="169"/>
      <c r="NW24" s="169"/>
      <c r="NX24" s="169"/>
      <c r="NY24" s="169"/>
      <c r="NZ24" s="169"/>
      <c r="OA24" s="169"/>
      <c r="OB24" s="169"/>
      <c r="OC24" s="169"/>
      <c r="OD24" s="169"/>
      <c r="OE24" s="169"/>
      <c r="OF24" s="169"/>
      <c r="OG24" s="169"/>
      <c r="OH24" s="169"/>
      <c r="OI24" s="169"/>
      <c r="OJ24" s="169"/>
      <c r="OK24" s="169"/>
      <c r="OL24" s="169"/>
      <c r="OM24" s="169"/>
      <c r="ON24" s="169"/>
      <c r="OO24" s="169"/>
      <c r="OP24" s="169"/>
      <c r="OQ24" s="169"/>
      <c r="OR24" s="169"/>
      <c r="OS24" s="169"/>
      <c r="OT24" s="169"/>
      <c r="OU24" s="169"/>
      <c r="OV24" s="169"/>
      <c r="OW24" s="169"/>
      <c r="OX24" s="169"/>
      <c r="OY24" s="169"/>
      <c r="OZ24" s="169"/>
      <c r="PA24" s="169"/>
      <c r="PB24" s="169"/>
      <c r="PC24" s="169"/>
      <c r="PD24" s="169"/>
      <c r="PE24" s="169"/>
      <c r="PF24" s="169"/>
      <c r="PG24" s="169"/>
      <c r="PH24" s="169"/>
      <c r="PI24" s="169"/>
      <c r="PJ24" s="169"/>
      <c r="PK24" s="169"/>
      <c r="PL24" s="169"/>
      <c r="PM24" s="169"/>
      <c r="PN24" s="169"/>
      <c r="PO24" s="169"/>
      <c r="PP24" s="169"/>
      <c r="PQ24" s="169"/>
      <c r="PR24" s="169"/>
      <c r="PS24" s="169"/>
      <c r="PT24" s="169"/>
      <c r="PU24" s="169"/>
      <c r="PV24" s="169"/>
      <c r="PW24" s="169"/>
      <c r="PX24" s="169"/>
      <c r="PY24" s="169"/>
      <c r="PZ24" s="169"/>
      <c r="QA24" s="169"/>
      <c r="QB24" s="169"/>
      <c r="QC24" s="169"/>
      <c r="QD24" s="169"/>
      <c r="QE24" s="169"/>
      <c r="QF24" s="169"/>
      <c r="QG24" s="169"/>
      <c r="QH24" s="169"/>
      <c r="QI24" s="169"/>
      <c r="QJ24" s="169"/>
      <c r="QK24" s="169"/>
      <c r="QL24" s="169"/>
      <c r="QM24" s="169"/>
      <c r="QN24" s="169"/>
      <c r="QO24" s="169"/>
      <c r="QP24" s="169"/>
      <c r="QQ24" s="169"/>
      <c r="QR24" s="169"/>
      <c r="QS24" s="169"/>
      <c r="QT24" s="169"/>
      <c r="QU24" s="169"/>
      <c r="QV24" s="169"/>
      <c r="QW24" s="169"/>
      <c r="QX24" s="169"/>
      <c r="QY24" s="169"/>
      <c r="QZ24" s="169"/>
      <c r="RA24" s="169"/>
      <c r="RB24" s="169"/>
      <c r="RC24" s="169"/>
      <c r="RD24" s="169"/>
      <c r="RE24" s="169"/>
      <c r="RF24" s="169"/>
      <c r="RG24" s="169"/>
      <c r="RH24" s="169"/>
      <c r="RI24" s="169"/>
      <c r="RJ24" s="169"/>
      <c r="RK24" s="169"/>
      <c r="RL24" s="169"/>
      <c r="RM24" s="169"/>
      <c r="RN24" s="169"/>
      <c r="RO24" s="169"/>
      <c r="RP24" s="169"/>
      <c r="RQ24" s="169"/>
      <c r="RR24" s="169"/>
      <c r="RS24" s="169"/>
      <c r="RT24" s="169"/>
      <c r="RU24" s="169"/>
      <c r="RV24" s="169"/>
      <c r="RW24" s="169"/>
      <c r="RX24" s="169"/>
      <c r="RY24" s="169"/>
      <c r="RZ24" s="169"/>
      <c r="SA24" s="169"/>
      <c r="SB24" s="169"/>
      <c r="SC24" s="169"/>
      <c r="SD24" s="169"/>
      <c r="SE24" s="169"/>
      <c r="SF24" s="169"/>
      <c r="SG24" s="169"/>
      <c r="SH24" s="169"/>
      <c r="SI24" s="169"/>
      <c r="SJ24" s="169"/>
      <c r="SK24" s="169"/>
      <c r="SL24" s="169"/>
      <c r="SM24" s="169"/>
      <c r="SN24" s="169"/>
      <c r="SO24" s="169"/>
      <c r="SP24" s="169"/>
      <c r="SQ24" s="169"/>
      <c r="SR24" s="169"/>
      <c r="SS24" s="169"/>
      <c r="ST24" s="169"/>
      <c r="SU24" s="169"/>
      <c r="SV24" s="169"/>
      <c r="SW24" s="169"/>
      <c r="SX24" s="169"/>
      <c r="SY24" s="169"/>
      <c r="SZ24" s="169"/>
      <c r="TA24" s="169"/>
      <c r="TB24" s="169"/>
      <c r="TC24" s="169"/>
      <c r="TD24" s="169"/>
      <c r="TE24" s="169"/>
      <c r="TF24" s="169"/>
      <c r="TG24" s="169"/>
      <c r="TH24" s="169"/>
      <c r="TI24" s="169"/>
      <c r="TJ24" s="169"/>
      <c r="TK24" s="169"/>
      <c r="TL24" s="169"/>
      <c r="TM24" s="169"/>
      <c r="TN24" s="169"/>
      <c r="TO24" s="169"/>
      <c r="TP24" s="169"/>
      <c r="TQ24" s="169"/>
      <c r="TR24" s="169"/>
      <c r="TS24" s="169"/>
      <c r="TT24" s="169"/>
      <c r="TU24" s="169"/>
      <c r="TV24" s="169"/>
      <c r="TW24" s="169"/>
      <c r="TX24" s="169"/>
      <c r="TY24" s="169"/>
      <c r="TZ24" s="169"/>
      <c r="UA24" s="169"/>
      <c r="UB24" s="169"/>
      <c r="UC24" s="169"/>
      <c r="UD24" s="169"/>
      <c r="UE24" s="169"/>
      <c r="UF24" s="169"/>
      <c r="UG24" s="169"/>
      <c r="UH24" s="169"/>
      <c r="UI24" s="169"/>
      <c r="UJ24" s="169"/>
      <c r="UK24" s="169"/>
      <c r="UL24" s="169"/>
      <c r="UM24" s="169"/>
      <c r="UN24" s="169"/>
      <c r="UO24" s="169"/>
      <c r="UP24" s="169"/>
      <c r="UQ24" s="169"/>
      <c r="UR24" s="169"/>
      <c r="US24" s="169"/>
      <c r="UT24" s="169"/>
      <c r="UU24" s="169"/>
      <c r="UV24" s="169"/>
      <c r="UW24" s="169"/>
      <c r="UX24" s="169"/>
      <c r="UY24" s="169"/>
      <c r="UZ24" s="169"/>
      <c r="VA24" s="169"/>
      <c r="VB24" s="169"/>
      <c r="VC24" s="169"/>
      <c r="VD24" s="169"/>
      <c r="VE24" s="169"/>
      <c r="VF24" s="169"/>
      <c r="VG24" s="169"/>
      <c r="VH24" s="169"/>
      <c r="VI24" s="169"/>
      <c r="VJ24" s="169"/>
      <c r="VK24" s="169"/>
      <c r="VL24" s="169"/>
      <c r="VM24" s="169"/>
      <c r="VN24" s="169"/>
      <c r="VO24" s="169"/>
      <c r="VP24" s="169"/>
      <c r="VQ24" s="169"/>
      <c r="VR24" s="169"/>
      <c r="VS24" s="169"/>
      <c r="VT24" s="169"/>
      <c r="VU24" s="169"/>
      <c r="VV24" s="169"/>
      <c r="VW24" s="169"/>
      <c r="VX24" s="169"/>
      <c r="VY24" s="169"/>
      <c r="VZ24" s="169"/>
      <c r="WA24" s="169"/>
      <c r="WB24" s="169"/>
      <c r="WC24" s="169"/>
      <c r="WD24" s="169"/>
      <c r="WE24" s="169"/>
      <c r="WF24" s="169"/>
      <c r="WG24" s="169"/>
      <c r="WH24" s="169"/>
      <c r="WI24" s="169"/>
      <c r="WJ24" s="169"/>
      <c r="WK24" s="169"/>
      <c r="WL24" s="169"/>
      <c r="WM24" s="169"/>
      <c r="WN24" s="169"/>
      <c r="WO24" s="169"/>
      <c r="WP24" s="169"/>
      <c r="WQ24" s="169"/>
      <c r="WR24" s="169"/>
      <c r="WS24" s="169"/>
      <c r="WT24" s="169"/>
      <c r="WU24" s="169"/>
      <c r="WV24" s="169"/>
      <c r="WW24" s="169"/>
      <c r="WX24" s="169"/>
      <c r="WY24" s="169"/>
      <c r="WZ24" s="169"/>
      <c r="XA24" s="169"/>
      <c r="XB24" s="169"/>
      <c r="XC24" s="169"/>
      <c r="XD24" s="169"/>
      <c r="XE24" s="169"/>
      <c r="XF24" s="169"/>
      <c r="XG24" s="169"/>
      <c r="XH24" s="169"/>
      <c r="XI24" s="169"/>
      <c r="XJ24" s="169"/>
      <c r="XK24" s="169"/>
      <c r="XL24" s="169"/>
      <c r="XM24" s="169"/>
      <c r="XN24" s="169"/>
      <c r="XO24" s="169"/>
      <c r="XP24" s="169"/>
      <c r="XQ24" s="169"/>
      <c r="XR24" s="169"/>
      <c r="XS24" s="169"/>
      <c r="XT24" s="169"/>
      <c r="XU24" s="169"/>
      <c r="XV24" s="169"/>
      <c r="XW24" s="169"/>
      <c r="XX24" s="169"/>
      <c r="XY24" s="169"/>
      <c r="XZ24" s="169"/>
      <c r="YA24" s="169"/>
      <c r="YB24" s="169"/>
      <c r="YC24" s="169"/>
      <c r="YD24" s="169"/>
      <c r="YE24" s="169"/>
      <c r="YF24" s="169"/>
      <c r="YG24" s="169"/>
      <c r="YH24" s="169"/>
      <c r="YI24" s="169"/>
      <c r="YJ24" s="169"/>
      <c r="YK24" s="169"/>
      <c r="YL24" s="169"/>
      <c r="YM24" s="169"/>
      <c r="YN24" s="169"/>
      <c r="YO24" s="169"/>
      <c r="YP24" s="169"/>
      <c r="YQ24" s="169"/>
      <c r="YR24" s="169"/>
      <c r="YS24" s="169"/>
      <c r="YT24" s="169"/>
      <c r="YU24" s="169"/>
      <c r="YV24" s="169"/>
      <c r="YW24" s="169"/>
      <c r="YX24" s="169"/>
      <c r="YY24" s="169"/>
      <c r="YZ24" s="169"/>
      <c r="ZA24" s="169"/>
      <c r="ZB24" s="169"/>
      <c r="ZC24" s="169"/>
      <c r="ZD24" s="169"/>
      <c r="ZE24" s="169"/>
      <c r="ZF24" s="169"/>
      <c r="ZG24" s="169"/>
      <c r="ZH24" s="169"/>
      <c r="ZI24" s="169"/>
      <c r="ZJ24" s="169"/>
      <c r="ZK24" s="169"/>
      <c r="ZL24" s="169"/>
      <c r="ZM24" s="169"/>
      <c r="ZN24" s="169"/>
      <c r="ZO24" s="169"/>
      <c r="ZP24" s="169"/>
      <c r="ZQ24" s="169"/>
      <c r="ZR24" s="169"/>
      <c r="ZS24" s="169"/>
      <c r="ZT24" s="169"/>
      <c r="ZU24" s="169"/>
      <c r="ZV24" s="169"/>
      <c r="ZW24" s="169"/>
      <c r="ZX24" s="169"/>
      <c r="ZY24" s="169"/>
      <c r="ZZ24" s="169"/>
      <c r="AAA24" s="169"/>
      <c r="AAB24" s="169"/>
      <c r="AAC24" s="169"/>
      <c r="AAD24" s="169"/>
      <c r="AAE24" s="169"/>
      <c r="AAF24" s="169"/>
      <c r="AAG24" s="169"/>
      <c r="AAH24" s="169"/>
      <c r="AAI24" s="169"/>
      <c r="AAJ24" s="169"/>
      <c r="AAK24" s="169"/>
      <c r="AAL24" s="169"/>
      <c r="AAM24" s="169"/>
      <c r="AAN24" s="169"/>
      <c r="AAO24" s="169"/>
      <c r="AAP24" s="169"/>
      <c r="AAQ24" s="169"/>
      <c r="AAR24" s="169"/>
      <c r="AAS24" s="169"/>
      <c r="AAT24" s="169"/>
      <c r="AAU24" s="169"/>
      <c r="AAV24" s="169"/>
      <c r="AAW24" s="169"/>
      <c r="AAX24" s="169"/>
      <c r="AAY24" s="169"/>
      <c r="AAZ24" s="169"/>
      <c r="ABA24" s="169"/>
      <c r="ABB24" s="169"/>
      <c r="ABC24" s="169"/>
      <c r="ABD24" s="169"/>
      <c r="ABE24" s="169"/>
      <c r="ABF24" s="169"/>
      <c r="ABG24" s="169"/>
      <c r="ABH24" s="169"/>
      <c r="ABI24" s="169"/>
      <c r="ABJ24" s="169"/>
      <c r="ABK24" s="169"/>
      <c r="ABL24" s="169"/>
      <c r="ABM24" s="169"/>
      <c r="ABN24" s="169"/>
      <c r="ABO24" s="169"/>
      <c r="ABP24" s="169"/>
      <c r="ABQ24" s="169"/>
      <c r="ABR24" s="169"/>
      <c r="ABS24" s="169"/>
      <c r="ABT24" s="169"/>
      <c r="ABU24" s="169"/>
      <c r="ABV24" s="169"/>
      <c r="ABW24" s="169"/>
      <c r="ABX24" s="169"/>
      <c r="ABY24" s="169"/>
      <c r="ABZ24" s="169"/>
      <c r="ACA24" s="169"/>
      <c r="ACB24" s="169"/>
      <c r="ACC24" s="169"/>
      <c r="ACD24" s="169"/>
      <c r="ACE24" s="169"/>
      <c r="ACF24" s="169"/>
      <c r="ACG24" s="169"/>
      <c r="ACH24" s="169"/>
      <c r="ACI24" s="169"/>
      <c r="ACJ24" s="169"/>
      <c r="ACK24" s="169"/>
      <c r="ACL24" s="169"/>
      <c r="ACM24" s="169"/>
      <c r="ACN24" s="169"/>
      <c r="ACO24" s="169"/>
      <c r="ACP24" s="169"/>
      <c r="ACQ24" s="169"/>
      <c r="ACR24" s="169"/>
      <c r="ACS24" s="169"/>
      <c r="ACT24" s="169"/>
      <c r="ACU24" s="169"/>
      <c r="ACV24" s="169"/>
      <c r="ACW24" s="169"/>
      <c r="ACX24" s="169"/>
      <c r="ACY24" s="169"/>
      <c r="ACZ24" s="169"/>
      <c r="ADA24" s="169"/>
      <c r="ADB24" s="169"/>
      <c r="ADC24" s="169"/>
      <c r="ADD24" s="169"/>
      <c r="ADE24" s="169"/>
      <c r="ADF24" s="169"/>
      <c r="ADG24" s="169"/>
      <c r="ADH24" s="169"/>
      <c r="ADI24" s="169"/>
      <c r="ADJ24" s="169"/>
      <c r="ADK24" s="169"/>
      <c r="ADL24" s="169"/>
      <c r="ADM24" s="169"/>
      <c r="ADN24" s="169"/>
      <c r="ADO24" s="169"/>
      <c r="ADP24" s="169"/>
      <c r="ADQ24" s="169"/>
      <c r="ADR24" s="169"/>
      <c r="ADS24" s="169"/>
      <c r="ADT24" s="169"/>
      <c r="ADU24" s="169"/>
      <c r="ADV24" s="169"/>
      <c r="ADW24" s="169"/>
      <c r="ADX24" s="169"/>
      <c r="ADY24" s="169"/>
      <c r="ADZ24" s="169"/>
      <c r="AEA24" s="169"/>
      <c r="AEB24" s="169"/>
      <c r="AEC24" s="169"/>
      <c r="AED24" s="169"/>
      <c r="AEE24" s="169"/>
      <c r="AEF24" s="169"/>
      <c r="AEG24" s="169"/>
      <c r="AEH24" s="169"/>
      <c r="AEI24" s="169"/>
    </row>
    <row r="25" spans="2:815" ht="13.35" customHeight="1" x14ac:dyDescent="0.2">
      <c r="B25" s="243" t="s">
        <v>13151</v>
      </c>
      <c r="C25" s="258">
        <v>43151.85</v>
      </c>
      <c r="D25" s="345">
        <v>0</v>
      </c>
      <c r="E25" s="244" t="s">
        <v>13152</v>
      </c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  <c r="IR25" s="169"/>
      <c r="IS25" s="169"/>
      <c r="IT25" s="169"/>
      <c r="IU25" s="169"/>
      <c r="IV25" s="169"/>
      <c r="IW25" s="169"/>
      <c r="IX25" s="169"/>
      <c r="IY25" s="169"/>
      <c r="IZ25" s="169"/>
      <c r="JA25" s="169"/>
      <c r="JB25" s="169"/>
      <c r="JC25" s="169"/>
      <c r="JD25" s="169"/>
      <c r="JE25" s="169"/>
      <c r="JF25" s="169"/>
      <c r="JG25" s="169"/>
      <c r="JH25" s="169"/>
      <c r="JI25" s="169"/>
      <c r="JJ25" s="169"/>
      <c r="JK25" s="169"/>
      <c r="JL25" s="169"/>
      <c r="JM25" s="169"/>
      <c r="JN25" s="169"/>
      <c r="JO25" s="169"/>
      <c r="JP25" s="169"/>
      <c r="JQ25" s="169"/>
      <c r="JR25" s="169"/>
      <c r="JS25" s="169"/>
      <c r="JT25" s="169"/>
      <c r="JU25" s="169"/>
      <c r="JV25" s="169"/>
      <c r="JW25" s="169"/>
      <c r="JX25" s="169"/>
      <c r="JY25" s="169"/>
      <c r="JZ25" s="169"/>
      <c r="KA25" s="169"/>
      <c r="KB25" s="169"/>
      <c r="KC25" s="169"/>
      <c r="KD25" s="169"/>
      <c r="KE25" s="169"/>
      <c r="KF25" s="169"/>
      <c r="KG25" s="169"/>
      <c r="KH25" s="169"/>
      <c r="KI25" s="169"/>
      <c r="KJ25" s="169"/>
      <c r="KK25" s="169"/>
      <c r="KL25" s="169"/>
      <c r="KM25" s="169"/>
      <c r="KN25" s="169"/>
      <c r="KO25" s="169"/>
      <c r="KP25" s="169"/>
      <c r="KQ25" s="169"/>
      <c r="KR25" s="169"/>
      <c r="KS25" s="169"/>
      <c r="KT25" s="169"/>
      <c r="KU25" s="169"/>
      <c r="KV25" s="169"/>
      <c r="KW25" s="169"/>
      <c r="KX25" s="169"/>
      <c r="KY25" s="169"/>
      <c r="KZ25" s="169"/>
      <c r="LA25" s="169"/>
      <c r="LB25" s="169"/>
      <c r="LC25" s="169"/>
      <c r="LD25" s="169"/>
      <c r="LE25" s="169"/>
      <c r="LF25" s="169"/>
      <c r="LG25" s="169"/>
      <c r="LH25" s="169"/>
      <c r="LI25" s="169"/>
      <c r="LJ25" s="169"/>
      <c r="LK25" s="169"/>
      <c r="LL25" s="169"/>
      <c r="LM25" s="169"/>
      <c r="LN25" s="169"/>
      <c r="LO25" s="169"/>
      <c r="LP25" s="169"/>
      <c r="LQ25" s="169"/>
      <c r="LR25" s="169"/>
      <c r="LS25" s="169"/>
      <c r="LT25" s="169"/>
      <c r="LU25" s="169"/>
      <c r="LV25" s="169"/>
      <c r="LW25" s="169"/>
      <c r="LX25" s="169"/>
      <c r="LY25" s="169"/>
      <c r="LZ25" s="169"/>
      <c r="MA25" s="169"/>
      <c r="MB25" s="169"/>
      <c r="MC25" s="169"/>
      <c r="MD25" s="169"/>
      <c r="ME25" s="169"/>
      <c r="MF25" s="169"/>
      <c r="MG25" s="169"/>
      <c r="MH25" s="169"/>
      <c r="MI25" s="169"/>
      <c r="MJ25" s="169"/>
      <c r="MK25" s="169"/>
      <c r="ML25" s="169"/>
      <c r="MM25" s="169"/>
      <c r="MN25" s="169"/>
      <c r="MO25" s="169"/>
      <c r="MP25" s="169"/>
      <c r="MQ25" s="169"/>
      <c r="MR25" s="169"/>
      <c r="MS25" s="169"/>
      <c r="MT25" s="169"/>
      <c r="MU25" s="169"/>
      <c r="MV25" s="169"/>
      <c r="MW25" s="169"/>
      <c r="MX25" s="169"/>
      <c r="MY25" s="169"/>
      <c r="MZ25" s="169"/>
      <c r="NA25" s="169"/>
      <c r="NB25" s="169"/>
      <c r="NC25" s="169"/>
      <c r="ND25" s="169"/>
      <c r="NE25" s="169"/>
      <c r="NF25" s="169"/>
      <c r="NG25" s="169"/>
      <c r="NH25" s="169"/>
      <c r="NI25" s="169"/>
      <c r="NJ25" s="169"/>
      <c r="NK25" s="169"/>
      <c r="NL25" s="169"/>
      <c r="NM25" s="169"/>
      <c r="NN25" s="169"/>
      <c r="NO25" s="169"/>
      <c r="NP25" s="169"/>
      <c r="NQ25" s="169"/>
      <c r="NR25" s="169"/>
      <c r="NS25" s="169"/>
      <c r="NT25" s="169"/>
      <c r="NU25" s="169"/>
      <c r="NV25" s="169"/>
      <c r="NW25" s="169"/>
      <c r="NX25" s="169"/>
      <c r="NY25" s="169"/>
      <c r="NZ25" s="169"/>
      <c r="OA25" s="169"/>
      <c r="OB25" s="169"/>
      <c r="OC25" s="169"/>
      <c r="OD25" s="169"/>
      <c r="OE25" s="169"/>
      <c r="OF25" s="169"/>
      <c r="OG25" s="169"/>
      <c r="OH25" s="169"/>
      <c r="OI25" s="169"/>
      <c r="OJ25" s="169"/>
      <c r="OK25" s="169"/>
      <c r="OL25" s="169"/>
      <c r="OM25" s="169"/>
      <c r="ON25" s="169"/>
      <c r="OO25" s="169"/>
      <c r="OP25" s="169"/>
      <c r="OQ25" s="169"/>
      <c r="OR25" s="169"/>
      <c r="OS25" s="169"/>
      <c r="OT25" s="169"/>
      <c r="OU25" s="169"/>
      <c r="OV25" s="169"/>
      <c r="OW25" s="169"/>
      <c r="OX25" s="169"/>
      <c r="OY25" s="169"/>
      <c r="OZ25" s="169"/>
      <c r="PA25" s="169"/>
      <c r="PB25" s="169"/>
      <c r="PC25" s="169"/>
      <c r="PD25" s="169"/>
      <c r="PE25" s="169"/>
      <c r="PF25" s="169"/>
      <c r="PG25" s="169"/>
      <c r="PH25" s="169"/>
      <c r="PI25" s="169"/>
      <c r="PJ25" s="169"/>
      <c r="PK25" s="169"/>
      <c r="PL25" s="169"/>
      <c r="PM25" s="169"/>
      <c r="PN25" s="169"/>
      <c r="PO25" s="169"/>
      <c r="PP25" s="169"/>
      <c r="PQ25" s="169"/>
      <c r="PR25" s="169"/>
      <c r="PS25" s="169"/>
      <c r="PT25" s="169"/>
      <c r="PU25" s="169"/>
      <c r="PV25" s="169"/>
      <c r="PW25" s="169"/>
      <c r="PX25" s="169"/>
      <c r="PY25" s="169"/>
      <c r="PZ25" s="169"/>
      <c r="QA25" s="169"/>
      <c r="QB25" s="169"/>
      <c r="QC25" s="169"/>
      <c r="QD25" s="169"/>
      <c r="QE25" s="169"/>
      <c r="QF25" s="169"/>
      <c r="QG25" s="169"/>
      <c r="QH25" s="169"/>
      <c r="QI25" s="169"/>
      <c r="QJ25" s="169"/>
      <c r="QK25" s="169"/>
      <c r="QL25" s="169"/>
      <c r="QM25" s="169"/>
      <c r="QN25" s="169"/>
      <c r="QO25" s="169"/>
      <c r="QP25" s="169"/>
      <c r="QQ25" s="169"/>
      <c r="QR25" s="169"/>
      <c r="QS25" s="169"/>
      <c r="QT25" s="169"/>
      <c r="QU25" s="169"/>
      <c r="QV25" s="169"/>
      <c r="QW25" s="169"/>
      <c r="QX25" s="169"/>
      <c r="QY25" s="169"/>
      <c r="QZ25" s="169"/>
      <c r="RA25" s="169"/>
      <c r="RB25" s="169"/>
      <c r="RC25" s="169"/>
      <c r="RD25" s="169"/>
      <c r="RE25" s="169"/>
      <c r="RF25" s="169"/>
      <c r="RG25" s="169"/>
      <c r="RH25" s="169"/>
      <c r="RI25" s="169"/>
      <c r="RJ25" s="169"/>
      <c r="RK25" s="169"/>
      <c r="RL25" s="169"/>
      <c r="RM25" s="169"/>
      <c r="RN25" s="169"/>
      <c r="RO25" s="169"/>
      <c r="RP25" s="169"/>
      <c r="RQ25" s="169"/>
      <c r="RR25" s="169"/>
      <c r="RS25" s="169"/>
      <c r="RT25" s="169"/>
      <c r="RU25" s="169"/>
      <c r="RV25" s="169"/>
      <c r="RW25" s="169"/>
      <c r="RX25" s="169"/>
      <c r="RY25" s="169"/>
      <c r="RZ25" s="169"/>
      <c r="SA25" s="169"/>
      <c r="SB25" s="169"/>
      <c r="SC25" s="169"/>
      <c r="SD25" s="169"/>
      <c r="SE25" s="169"/>
      <c r="SF25" s="169"/>
      <c r="SG25" s="169"/>
      <c r="SH25" s="169"/>
      <c r="SI25" s="169"/>
      <c r="SJ25" s="169"/>
      <c r="SK25" s="169"/>
      <c r="SL25" s="169"/>
      <c r="SM25" s="169"/>
      <c r="SN25" s="169"/>
      <c r="SO25" s="169"/>
      <c r="SP25" s="169"/>
      <c r="SQ25" s="169"/>
      <c r="SR25" s="169"/>
      <c r="SS25" s="169"/>
      <c r="ST25" s="169"/>
      <c r="SU25" s="169"/>
      <c r="SV25" s="169"/>
      <c r="SW25" s="169"/>
      <c r="SX25" s="169"/>
      <c r="SY25" s="169"/>
      <c r="SZ25" s="169"/>
      <c r="TA25" s="169"/>
      <c r="TB25" s="169"/>
      <c r="TC25" s="169"/>
      <c r="TD25" s="169"/>
      <c r="TE25" s="169"/>
      <c r="TF25" s="169"/>
      <c r="TG25" s="169"/>
      <c r="TH25" s="169"/>
      <c r="TI25" s="169"/>
      <c r="TJ25" s="169"/>
      <c r="TK25" s="169"/>
      <c r="TL25" s="169"/>
      <c r="TM25" s="169"/>
      <c r="TN25" s="169"/>
      <c r="TO25" s="169"/>
      <c r="TP25" s="169"/>
      <c r="TQ25" s="169"/>
      <c r="TR25" s="169"/>
      <c r="TS25" s="169"/>
      <c r="TT25" s="169"/>
      <c r="TU25" s="169"/>
      <c r="TV25" s="169"/>
      <c r="TW25" s="169"/>
      <c r="TX25" s="169"/>
      <c r="TY25" s="169"/>
      <c r="TZ25" s="169"/>
      <c r="UA25" s="169"/>
      <c r="UB25" s="169"/>
      <c r="UC25" s="169"/>
      <c r="UD25" s="169"/>
      <c r="UE25" s="169"/>
      <c r="UF25" s="169"/>
      <c r="UG25" s="169"/>
      <c r="UH25" s="169"/>
      <c r="UI25" s="169"/>
      <c r="UJ25" s="169"/>
      <c r="UK25" s="169"/>
      <c r="UL25" s="169"/>
      <c r="UM25" s="169"/>
      <c r="UN25" s="169"/>
      <c r="UO25" s="169"/>
      <c r="UP25" s="169"/>
      <c r="UQ25" s="169"/>
      <c r="UR25" s="169"/>
      <c r="US25" s="169"/>
      <c r="UT25" s="169"/>
      <c r="UU25" s="169"/>
      <c r="UV25" s="169"/>
      <c r="UW25" s="169"/>
      <c r="UX25" s="169"/>
      <c r="UY25" s="169"/>
      <c r="UZ25" s="169"/>
      <c r="VA25" s="169"/>
      <c r="VB25" s="169"/>
      <c r="VC25" s="169"/>
      <c r="VD25" s="169"/>
      <c r="VE25" s="169"/>
      <c r="VF25" s="169"/>
      <c r="VG25" s="169"/>
      <c r="VH25" s="169"/>
      <c r="VI25" s="169"/>
      <c r="VJ25" s="169"/>
      <c r="VK25" s="169"/>
      <c r="VL25" s="169"/>
      <c r="VM25" s="169"/>
      <c r="VN25" s="169"/>
      <c r="VO25" s="169"/>
      <c r="VP25" s="169"/>
      <c r="VQ25" s="169"/>
      <c r="VR25" s="169"/>
      <c r="VS25" s="169"/>
      <c r="VT25" s="169"/>
      <c r="VU25" s="169"/>
      <c r="VV25" s="169"/>
      <c r="VW25" s="169"/>
      <c r="VX25" s="169"/>
      <c r="VY25" s="169"/>
      <c r="VZ25" s="169"/>
      <c r="WA25" s="169"/>
      <c r="WB25" s="169"/>
      <c r="WC25" s="169"/>
      <c r="WD25" s="169"/>
      <c r="WE25" s="169"/>
      <c r="WF25" s="169"/>
      <c r="WG25" s="169"/>
      <c r="WH25" s="169"/>
      <c r="WI25" s="169"/>
      <c r="WJ25" s="169"/>
      <c r="WK25" s="169"/>
      <c r="WL25" s="169"/>
      <c r="WM25" s="169"/>
      <c r="WN25" s="169"/>
      <c r="WO25" s="169"/>
      <c r="WP25" s="169"/>
      <c r="WQ25" s="169"/>
      <c r="WR25" s="169"/>
      <c r="WS25" s="169"/>
      <c r="WT25" s="169"/>
      <c r="WU25" s="169"/>
      <c r="WV25" s="169"/>
      <c r="WW25" s="169"/>
      <c r="WX25" s="169"/>
      <c r="WY25" s="169"/>
      <c r="WZ25" s="169"/>
      <c r="XA25" s="169"/>
      <c r="XB25" s="169"/>
      <c r="XC25" s="169"/>
      <c r="XD25" s="169"/>
      <c r="XE25" s="169"/>
      <c r="XF25" s="169"/>
      <c r="XG25" s="169"/>
      <c r="XH25" s="169"/>
      <c r="XI25" s="169"/>
      <c r="XJ25" s="169"/>
      <c r="XK25" s="169"/>
      <c r="XL25" s="169"/>
      <c r="XM25" s="169"/>
      <c r="XN25" s="169"/>
      <c r="XO25" s="169"/>
      <c r="XP25" s="169"/>
      <c r="XQ25" s="169"/>
      <c r="XR25" s="169"/>
      <c r="XS25" s="169"/>
      <c r="XT25" s="169"/>
      <c r="XU25" s="169"/>
      <c r="XV25" s="169"/>
      <c r="XW25" s="169"/>
      <c r="XX25" s="169"/>
      <c r="XY25" s="169"/>
      <c r="XZ25" s="169"/>
      <c r="YA25" s="169"/>
      <c r="YB25" s="169"/>
      <c r="YC25" s="169"/>
      <c r="YD25" s="169"/>
      <c r="YE25" s="169"/>
      <c r="YF25" s="169"/>
      <c r="YG25" s="169"/>
      <c r="YH25" s="169"/>
      <c r="YI25" s="169"/>
      <c r="YJ25" s="169"/>
      <c r="YK25" s="169"/>
      <c r="YL25" s="169"/>
      <c r="YM25" s="169"/>
      <c r="YN25" s="169"/>
      <c r="YO25" s="169"/>
      <c r="YP25" s="169"/>
      <c r="YQ25" s="169"/>
      <c r="YR25" s="169"/>
      <c r="YS25" s="169"/>
      <c r="YT25" s="169"/>
      <c r="YU25" s="169"/>
      <c r="YV25" s="169"/>
      <c r="YW25" s="169"/>
      <c r="YX25" s="169"/>
      <c r="YY25" s="169"/>
      <c r="YZ25" s="169"/>
      <c r="ZA25" s="169"/>
      <c r="ZB25" s="169"/>
      <c r="ZC25" s="169"/>
      <c r="ZD25" s="169"/>
      <c r="ZE25" s="169"/>
      <c r="ZF25" s="169"/>
      <c r="ZG25" s="169"/>
      <c r="ZH25" s="169"/>
      <c r="ZI25" s="169"/>
      <c r="ZJ25" s="169"/>
      <c r="ZK25" s="169"/>
      <c r="ZL25" s="169"/>
      <c r="ZM25" s="169"/>
      <c r="ZN25" s="169"/>
      <c r="ZO25" s="169"/>
      <c r="ZP25" s="169"/>
      <c r="ZQ25" s="169"/>
      <c r="ZR25" s="169"/>
      <c r="ZS25" s="169"/>
      <c r="ZT25" s="169"/>
      <c r="ZU25" s="169"/>
      <c r="ZV25" s="169"/>
      <c r="ZW25" s="169"/>
      <c r="ZX25" s="169"/>
      <c r="ZY25" s="169"/>
      <c r="ZZ25" s="169"/>
      <c r="AAA25" s="169"/>
      <c r="AAB25" s="169"/>
      <c r="AAC25" s="169"/>
      <c r="AAD25" s="169"/>
      <c r="AAE25" s="169"/>
      <c r="AAF25" s="169"/>
      <c r="AAG25" s="169"/>
      <c r="AAH25" s="169"/>
      <c r="AAI25" s="169"/>
      <c r="AAJ25" s="169"/>
      <c r="AAK25" s="169"/>
      <c r="AAL25" s="169"/>
      <c r="AAM25" s="169"/>
      <c r="AAN25" s="169"/>
      <c r="AAO25" s="169"/>
      <c r="AAP25" s="169"/>
      <c r="AAQ25" s="169"/>
      <c r="AAR25" s="169"/>
      <c r="AAS25" s="169"/>
      <c r="AAT25" s="169"/>
      <c r="AAU25" s="169"/>
      <c r="AAV25" s="169"/>
      <c r="AAW25" s="169"/>
      <c r="AAX25" s="169"/>
      <c r="AAY25" s="169"/>
      <c r="AAZ25" s="169"/>
      <c r="ABA25" s="169"/>
      <c r="ABB25" s="169"/>
      <c r="ABC25" s="169"/>
      <c r="ABD25" s="169"/>
      <c r="ABE25" s="169"/>
      <c r="ABF25" s="169"/>
      <c r="ABG25" s="169"/>
      <c r="ABH25" s="169"/>
      <c r="ABI25" s="169"/>
      <c r="ABJ25" s="169"/>
      <c r="ABK25" s="169"/>
      <c r="ABL25" s="169"/>
      <c r="ABM25" s="169"/>
      <c r="ABN25" s="169"/>
      <c r="ABO25" s="169"/>
      <c r="ABP25" s="169"/>
      <c r="ABQ25" s="169"/>
      <c r="ABR25" s="169"/>
      <c r="ABS25" s="169"/>
      <c r="ABT25" s="169"/>
      <c r="ABU25" s="169"/>
      <c r="ABV25" s="169"/>
      <c r="ABW25" s="169"/>
      <c r="ABX25" s="169"/>
      <c r="ABY25" s="169"/>
      <c r="ABZ25" s="169"/>
      <c r="ACA25" s="169"/>
      <c r="ACB25" s="169"/>
      <c r="ACC25" s="169"/>
      <c r="ACD25" s="169"/>
      <c r="ACE25" s="169"/>
      <c r="ACF25" s="169"/>
      <c r="ACG25" s="169"/>
      <c r="ACH25" s="169"/>
      <c r="ACI25" s="169"/>
      <c r="ACJ25" s="169"/>
      <c r="ACK25" s="169"/>
      <c r="ACL25" s="169"/>
      <c r="ACM25" s="169"/>
      <c r="ACN25" s="169"/>
      <c r="ACO25" s="169"/>
      <c r="ACP25" s="169"/>
      <c r="ACQ25" s="169"/>
      <c r="ACR25" s="169"/>
      <c r="ACS25" s="169"/>
      <c r="ACT25" s="169"/>
      <c r="ACU25" s="169"/>
      <c r="ACV25" s="169"/>
      <c r="ACW25" s="169"/>
      <c r="ACX25" s="169"/>
      <c r="ACY25" s="169"/>
      <c r="ACZ25" s="169"/>
      <c r="ADA25" s="169"/>
      <c r="ADB25" s="169"/>
      <c r="ADC25" s="169"/>
      <c r="ADD25" s="169"/>
      <c r="ADE25" s="169"/>
      <c r="ADF25" s="169"/>
      <c r="ADG25" s="169"/>
      <c r="ADH25" s="169"/>
      <c r="ADI25" s="169"/>
      <c r="ADJ25" s="169"/>
      <c r="ADK25" s="169"/>
      <c r="ADL25" s="169"/>
      <c r="ADM25" s="169"/>
      <c r="ADN25" s="169"/>
      <c r="ADO25" s="169"/>
      <c r="ADP25" s="169"/>
      <c r="ADQ25" s="169"/>
      <c r="ADR25" s="169"/>
      <c r="ADS25" s="169"/>
      <c r="ADT25" s="169"/>
      <c r="ADU25" s="169"/>
      <c r="ADV25" s="169"/>
      <c r="ADW25" s="169"/>
      <c r="ADX25" s="169"/>
      <c r="ADY25" s="169"/>
      <c r="ADZ25" s="169"/>
      <c r="AEA25" s="169"/>
      <c r="AEB25" s="169"/>
      <c r="AEC25" s="169"/>
      <c r="AED25" s="169"/>
      <c r="AEE25" s="169"/>
      <c r="AEF25" s="169"/>
      <c r="AEG25" s="169"/>
      <c r="AEH25" s="169"/>
      <c r="AEI25" s="169"/>
    </row>
    <row r="26" spans="2:815" ht="13.35" customHeight="1" x14ac:dyDescent="0.2">
      <c r="B26" s="243" t="s">
        <v>13153</v>
      </c>
      <c r="C26" s="258">
        <v>89201.7</v>
      </c>
      <c r="D26" s="345">
        <v>0</v>
      </c>
      <c r="E26" s="244" t="s">
        <v>13154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/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/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/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/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/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/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/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/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/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/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/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/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/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/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/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/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/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/>
      <c r="AEC26" s="169"/>
      <c r="AED26" s="169"/>
      <c r="AEE26" s="169"/>
      <c r="AEF26" s="169"/>
      <c r="AEG26" s="169"/>
      <c r="AEH26" s="169"/>
      <c r="AEI26" s="169"/>
    </row>
    <row r="27" spans="2:815" ht="13.35" customHeight="1" x14ac:dyDescent="0.2">
      <c r="B27" s="243" t="s">
        <v>13155</v>
      </c>
      <c r="C27" s="258">
        <v>7070</v>
      </c>
      <c r="D27" s="345">
        <v>0</v>
      </c>
      <c r="E27" s="244" t="s">
        <v>13156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  <c r="MT27" s="169"/>
      <c r="MU27" s="169"/>
      <c r="MV27" s="169"/>
      <c r="MW27" s="169"/>
      <c r="MX27" s="169"/>
      <c r="MY27" s="169"/>
      <c r="MZ27" s="169"/>
      <c r="NA27" s="169"/>
      <c r="NB27" s="169"/>
      <c r="NC27" s="169"/>
      <c r="ND27" s="169"/>
      <c r="NE27" s="169"/>
      <c r="NF27" s="169"/>
      <c r="NG27" s="169"/>
      <c r="NH27" s="169"/>
      <c r="NI27" s="169"/>
      <c r="NJ27" s="169"/>
      <c r="NK27" s="169"/>
      <c r="NL27" s="169"/>
      <c r="NM27" s="169"/>
      <c r="NN27" s="169"/>
      <c r="NO27" s="169"/>
      <c r="NP27" s="169"/>
      <c r="NQ27" s="169"/>
      <c r="NR27" s="169"/>
      <c r="NS27" s="169"/>
      <c r="NT27" s="169"/>
      <c r="NU27" s="169"/>
      <c r="NV27" s="169"/>
      <c r="NW27" s="169"/>
      <c r="NX27" s="169"/>
      <c r="NY27" s="169"/>
      <c r="NZ27" s="169"/>
      <c r="OA27" s="169"/>
      <c r="OB27" s="169"/>
      <c r="OC27" s="169"/>
      <c r="OD27" s="169"/>
      <c r="OE27" s="169"/>
      <c r="OF27" s="169"/>
      <c r="OG27" s="169"/>
      <c r="OH27" s="169"/>
      <c r="OI27" s="169"/>
      <c r="OJ27" s="169"/>
      <c r="OK27" s="169"/>
      <c r="OL27" s="169"/>
      <c r="OM27" s="169"/>
      <c r="ON27" s="169"/>
      <c r="OO27" s="169"/>
      <c r="OP27" s="169"/>
      <c r="OQ27" s="169"/>
      <c r="OR27" s="169"/>
      <c r="OS27" s="169"/>
      <c r="OT27" s="169"/>
      <c r="OU27" s="169"/>
      <c r="OV27" s="169"/>
      <c r="OW27" s="169"/>
      <c r="OX27" s="169"/>
      <c r="OY27" s="169"/>
      <c r="OZ27" s="169"/>
      <c r="PA27" s="169"/>
      <c r="PB27" s="169"/>
      <c r="PC27" s="169"/>
      <c r="PD27" s="169"/>
      <c r="PE27" s="169"/>
      <c r="PF27" s="169"/>
      <c r="PG27" s="169"/>
      <c r="PH27" s="169"/>
      <c r="PI27" s="169"/>
      <c r="PJ27" s="169"/>
      <c r="PK27" s="169"/>
      <c r="PL27" s="169"/>
      <c r="PM27" s="169"/>
      <c r="PN27" s="169"/>
      <c r="PO27" s="169"/>
      <c r="PP27" s="169"/>
      <c r="PQ27" s="169"/>
      <c r="PR27" s="169"/>
      <c r="PS27" s="169"/>
      <c r="PT27" s="169"/>
      <c r="PU27" s="169"/>
      <c r="PV27" s="169"/>
      <c r="PW27" s="169"/>
      <c r="PX27" s="169"/>
      <c r="PY27" s="169"/>
      <c r="PZ27" s="169"/>
      <c r="QA27" s="169"/>
      <c r="QB27" s="169"/>
      <c r="QC27" s="169"/>
      <c r="QD27" s="169"/>
      <c r="QE27" s="169"/>
      <c r="QF27" s="169"/>
      <c r="QG27" s="169"/>
      <c r="QH27" s="169"/>
      <c r="QI27" s="169"/>
      <c r="QJ27" s="169"/>
      <c r="QK27" s="169"/>
      <c r="QL27" s="169"/>
      <c r="QM27" s="169"/>
      <c r="QN27" s="169"/>
      <c r="QO27" s="169"/>
      <c r="QP27" s="169"/>
      <c r="QQ27" s="169"/>
      <c r="QR27" s="169"/>
      <c r="QS27" s="169"/>
      <c r="QT27" s="169"/>
      <c r="QU27" s="169"/>
      <c r="QV27" s="169"/>
      <c r="QW27" s="169"/>
      <c r="QX27" s="169"/>
      <c r="QY27" s="169"/>
      <c r="QZ27" s="169"/>
      <c r="RA27" s="169"/>
      <c r="RB27" s="169"/>
      <c r="RC27" s="169"/>
      <c r="RD27" s="169"/>
      <c r="RE27" s="169"/>
      <c r="RF27" s="169"/>
      <c r="RG27" s="169"/>
      <c r="RH27" s="169"/>
      <c r="RI27" s="169"/>
      <c r="RJ27" s="169"/>
      <c r="RK27" s="169"/>
      <c r="RL27" s="169"/>
      <c r="RM27" s="169"/>
      <c r="RN27" s="169"/>
      <c r="RO27" s="169"/>
      <c r="RP27" s="169"/>
      <c r="RQ27" s="169"/>
      <c r="RR27" s="169"/>
      <c r="RS27" s="169"/>
      <c r="RT27" s="169"/>
      <c r="RU27" s="169"/>
      <c r="RV27" s="169"/>
      <c r="RW27" s="169"/>
      <c r="RX27" s="169"/>
      <c r="RY27" s="169"/>
      <c r="RZ27" s="169"/>
      <c r="SA27" s="169"/>
      <c r="SB27" s="169"/>
      <c r="SC27" s="169"/>
      <c r="SD27" s="169"/>
      <c r="SE27" s="169"/>
      <c r="SF27" s="169"/>
      <c r="SG27" s="169"/>
      <c r="SH27" s="169"/>
      <c r="SI27" s="169"/>
      <c r="SJ27" s="169"/>
      <c r="SK27" s="169"/>
      <c r="SL27" s="169"/>
      <c r="SM27" s="169"/>
      <c r="SN27" s="169"/>
      <c r="SO27" s="169"/>
      <c r="SP27" s="169"/>
      <c r="SQ27" s="169"/>
      <c r="SR27" s="169"/>
      <c r="SS27" s="169"/>
      <c r="ST27" s="169"/>
      <c r="SU27" s="169"/>
      <c r="SV27" s="169"/>
      <c r="SW27" s="169"/>
      <c r="SX27" s="169"/>
      <c r="SY27" s="169"/>
      <c r="SZ27" s="169"/>
      <c r="TA27" s="169"/>
      <c r="TB27" s="169"/>
      <c r="TC27" s="169"/>
      <c r="TD27" s="169"/>
      <c r="TE27" s="169"/>
      <c r="TF27" s="169"/>
      <c r="TG27" s="169"/>
      <c r="TH27" s="169"/>
      <c r="TI27" s="169"/>
      <c r="TJ27" s="169"/>
      <c r="TK27" s="169"/>
      <c r="TL27" s="169"/>
      <c r="TM27" s="169"/>
      <c r="TN27" s="169"/>
      <c r="TO27" s="169"/>
      <c r="TP27" s="169"/>
      <c r="TQ27" s="169"/>
      <c r="TR27" s="169"/>
      <c r="TS27" s="169"/>
      <c r="TT27" s="169"/>
      <c r="TU27" s="169"/>
      <c r="TV27" s="169"/>
      <c r="TW27" s="169"/>
      <c r="TX27" s="169"/>
      <c r="TY27" s="169"/>
      <c r="TZ27" s="169"/>
      <c r="UA27" s="169"/>
      <c r="UB27" s="169"/>
      <c r="UC27" s="169"/>
      <c r="UD27" s="169"/>
      <c r="UE27" s="169"/>
      <c r="UF27" s="169"/>
      <c r="UG27" s="169"/>
      <c r="UH27" s="169"/>
      <c r="UI27" s="169"/>
      <c r="UJ27" s="169"/>
      <c r="UK27" s="169"/>
      <c r="UL27" s="169"/>
      <c r="UM27" s="169"/>
      <c r="UN27" s="169"/>
      <c r="UO27" s="169"/>
      <c r="UP27" s="169"/>
      <c r="UQ27" s="169"/>
      <c r="UR27" s="169"/>
      <c r="US27" s="169"/>
      <c r="UT27" s="169"/>
      <c r="UU27" s="169"/>
      <c r="UV27" s="169"/>
      <c r="UW27" s="169"/>
      <c r="UX27" s="169"/>
      <c r="UY27" s="169"/>
      <c r="UZ27" s="169"/>
      <c r="VA27" s="169"/>
      <c r="VB27" s="169"/>
      <c r="VC27" s="169"/>
      <c r="VD27" s="169"/>
      <c r="VE27" s="169"/>
      <c r="VF27" s="169"/>
      <c r="VG27" s="169"/>
      <c r="VH27" s="169"/>
      <c r="VI27" s="169"/>
      <c r="VJ27" s="169"/>
      <c r="VK27" s="169"/>
      <c r="VL27" s="169"/>
      <c r="VM27" s="169"/>
      <c r="VN27" s="169"/>
      <c r="VO27" s="169"/>
      <c r="VP27" s="169"/>
      <c r="VQ27" s="169"/>
      <c r="VR27" s="169"/>
      <c r="VS27" s="169"/>
      <c r="VT27" s="169"/>
      <c r="VU27" s="169"/>
      <c r="VV27" s="169"/>
      <c r="VW27" s="169"/>
      <c r="VX27" s="169"/>
      <c r="VY27" s="169"/>
      <c r="VZ27" s="169"/>
      <c r="WA27" s="169"/>
      <c r="WB27" s="169"/>
      <c r="WC27" s="169"/>
      <c r="WD27" s="169"/>
      <c r="WE27" s="169"/>
      <c r="WF27" s="169"/>
      <c r="WG27" s="169"/>
      <c r="WH27" s="169"/>
      <c r="WI27" s="169"/>
      <c r="WJ27" s="169"/>
      <c r="WK27" s="169"/>
      <c r="WL27" s="169"/>
      <c r="WM27" s="169"/>
      <c r="WN27" s="169"/>
      <c r="WO27" s="169"/>
      <c r="WP27" s="169"/>
      <c r="WQ27" s="169"/>
      <c r="WR27" s="169"/>
      <c r="WS27" s="169"/>
      <c r="WT27" s="169"/>
      <c r="WU27" s="169"/>
      <c r="WV27" s="169"/>
      <c r="WW27" s="169"/>
      <c r="WX27" s="169"/>
      <c r="WY27" s="169"/>
      <c r="WZ27" s="169"/>
      <c r="XA27" s="169"/>
      <c r="XB27" s="169"/>
      <c r="XC27" s="169"/>
      <c r="XD27" s="169"/>
      <c r="XE27" s="169"/>
      <c r="XF27" s="169"/>
      <c r="XG27" s="169"/>
      <c r="XH27" s="169"/>
      <c r="XI27" s="169"/>
      <c r="XJ27" s="169"/>
      <c r="XK27" s="169"/>
      <c r="XL27" s="169"/>
      <c r="XM27" s="169"/>
      <c r="XN27" s="169"/>
      <c r="XO27" s="169"/>
      <c r="XP27" s="169"/>
      <c r="XQ27" s="169"/>
      <c r="XR27" s="169"/>
      <c r="XS27" s="169"/>
      <c r="XT27" s="169"/>
      <c r="XU27" s="169"/>
      <c r="XV27" s="169"/>
      <c r="XW27" s="169"/>
      <c r="XX27" s="169"/>
      <c r="XY27" s="169"/>
      <c r="XZ27" s="169"/>
      <c r="YA27" s="169"/>
      <c r="YB27" s="169"/>
      <c r="YC27" s="169"/>
      <c r="YD27" s="169"/>
      <c r="YE27" s="169"/>
      <c r="YF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D27" s="169"/>
      <c r="ZE27" s="169"/>
      <c r="ZF27" s="169"/>
      <c r="ZG27" s="169"/>
      <c r="ZH27" s="169"/>
      <c r="ZI27" s="169"/>
      <c r="ZJ27" s="169"/>
      <c r="ZK27" s="169"/>
      <c r="ZL27" s="169"/>
      <c r="ZM27" s="169"/>
      <c r="ZN27" s="169"/>
      <c r="ZO27" s="169"/>
      <c r="ZP27" s="169"/>
      <c r="ZQ27" s="169"/>
      <c r="ZR27" s="169"/>
      <c r="ZS27" s="169"/>
      <c r="ZT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  <c r="AAO27" s="169"/>
      <c r="AAP27" s="169"/>
      <c r="AAQ27" s="169"/>
      <c r="AAR27" s="169"/>
      <c r="AAS27" s="169"/>
      <c r="AAT27" s="169"/>
      <c r="AAU27" s="169"/>
      <c r="AAV27" s="169"/>
      <c r="AAW27" s="169"/>
      <c r="AAX27" s="169"/>
      <c r="AAY27" s="169"/>
      <c r="AAZ27" s="169"/>
      <c r="ABA27" s="169"/>
      <c r="ABB27" s="169"/>
      <c r="ABC27" s="169"/>
      <c r="ABD27" s="169"/>
      <c r="ABE27" s="169"/>
      <c r="ABF27" s="169"/>
      <c r="ABG27" s="169"/>
      <c r="ABH27" s="169"/>
      <c r="ABI27" s="169"/>
      <c r="ABJ27" s="169"/>
      <c r="ABK27" s="169"/>
      <c r="ABL27" s="169"/>
      <c r="ABM27" s="169"/>
      <c r="ABN27" s="169"/>
      <c r="ABO27" s="169"/>
      <c r="ABP27" s="169"/>
      <c r="ABQ27" s="169"/>
      <c r="ABR27" s="169"/>
      <c r="ABS27" s="169"/>
      <c r="ABT27" s="169"/>
      <c r="ABU27" s="169"/>
      <c r="ABV27" s="169"/>
      <c r="ABW27" s="169"/>
      <c r="ABX27" s="169"/>
      <c r="ABY27" s="169"/>
      <c r="ABZ27" s="169"/>
      <c r="ACA27" s="169"/>
      <c r="ACB27" s="169"/>
      <c r="ACC27" s="169"/>
      <c r="ACD27" s="169"/>
      <c r="ACE27" s="169"/>
      <c r="ACF27" s="169"/>
      <c r="ACG27" s="169"/>
      <c r="ACH27" s="169"/>
      <c r="ACI27" s="169"/>
      <c r="ACJ27" s="169"/>
      <c r="ACK27" s="169"/>
      <c r="ACL27" s="169"/>
      <c r="ACM27" s="169"/>
      <c r="ACN27" s="169"/>
      <c r="ACO27" s="169"/>
      <c r="ACP27" s="169"/>
      <c r="ACQ27" s="169"/>
      <c r="ACR27" s="169"/>
      <c r="ACS27" s="169"/>
      <c r="ACT27" s="169"/>
      <c r="ACU27" s="169"/>
      <c r="ACV27" s="169"/>
      <c r="ACW27" s="169"/>
      <c r="ACX27" s="169"/>
      <c r="ACY27" s="169"/>
      <c r="ACZ27" s="169"/>
      <c r="ADA27" s="169"/>
      <c r="ADB27" s="169"/>
      <c r="ADC27" s="169"/>
      <c r="ADD27" s="169"/>
      <c r="ADE27" s="169"/>
      <c r="ADF27" s="169"/>
      <c r="ADG27" s="169"/>
      <c r="ADH27" s="169"/>
      <c r="ADI27" s="169"/>
      <c r="ADJ27" s="169"/>
      <c r="ADK27" s="169"/>
      <c r="ADL27" s="169"/>
      <c r="ADM27" s="169"/>
      <c r="ADN27" s="169"/>
      <c r="ADO27" s="169"/>
      <c r="ADP27" s="169"/>
      <c r="ADQ27" s="169"/>
      <c r="ADR27" s="169"/>
      <c r="ADS27" s="169"/>
      <c r="ADT27" s="169"/>
      <c r="ADU27" s="169"/>
      <c r="ADV27" s="169"/>
      <c r="ADW27" s="169"/>
      <c r="ADX27" s="169"/>
      <c r="ADY27" s="169"/>
      <c r="ADZ27" s="169"/>
      <c r="AEA27" s="169"/>
      <c r="AEB27" s="169"/>
      <c r="AEC27" s="169"/>
      <c r="AED27" s="169"/>
      <c r="AEE27" s="169"/>
      <c r="AEF27" s="169"/>
      <c r="AEG27" s="169"/>
      <c r="AEH27" s="169"/>
      <c r="AEI27" s="169"/>
    </row>
    <row r="28" spans="2:815" ht="13.35" customHeight="1" x14ac:dyDescent="0.2">
      <c r="B28" s="243" t="s">
        <v>13157</v>
      </c>
      <c r="C28" s="258">
        <v>9727.4</v>
      </c>
      <c r="D28" s="345">
        <v>0</v>
      </c>
      <c r="E28" s="244" t="s">
        <v>13158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 s="169"/>
      <c r="HR28" s="169"/>
      <c r="HS28" s="169"/>
      <c r="HT28" s="169"/>
      <c r="HU28" s="169"/>
      <c r="HV28" s="169"/>
      <c r="HW28" s="169"/>
      <c r="HX28" s="169"/>
      <c r="HY28" s="169"/>
      <c r="HZ28" s="169"/>
      <c r="IA28" s="169"/>
      <c r="IB28" s="169"/>
      <c r="IC28" s="169"/>
      <c r="ID28" s="169"/>
      <c r="IE28" s="169"/>
      <c r="IF28" s="169"/>
      <c r="IG28" s="169"/>
      <c r="IH28" s="169"/>
      <c r="II28" s="169"/>
      <c r="IJ28" s="169"/>
      <c r="IK28" s="169"/>
      <c r="IL28" s="169"/>
      <c r="IM28" s="169"/>
      <c r="IN28" s="169"/>
      <c r="IO28" s="169"/>
      <c r="IP28" s="169"/>
      <c r="IQ28" s="169"/>
      <c r="IR28" s="169"/>
      <c r="IS28" s="169"/>
      <c r="IT28" s="169"/>
      <c r="IU28" s="169"/>
      <c r="IV28" s="169"/>
      <c r="IW28" s="169"/>
      <c r="IX28" s="169"/>
      <c r="IY28" s="169"/>
      <c r="IZ28" s="169"/>
      <c r="JA28" s="169"/>
      <c r="JB28" s="169"/>
      <c r="JC28" s="169"/>
      <c r="JD28" s="169"/>
      <c r="JE28" s="169"/>
      <c r="JF28" s="169"/>
      <c r="JG28" s="169"/>
      <c r="JH28" s="169"/>
      <c r="JI28" s="169"/>
      <c r="JJ28" s="169"/>
      <c r="JK28" s="169"/>
      <c r="JL28" s="169"/>
      <c r="JM28" s="169"/>
      <c r="JN28" s="169"/>
      <c r="JO28" s="169"/>
      <c r="JP28" s="169"/>
      <c r="JQ28" s="169"/>
      <c r="JR28" s="169"/>
      <c r="JS28" s="169"/>
      <c r="JT28" s="169"/>
      <c r="JU28" s="169"/>
      <c r="JV28" s="169"/>
      <c r="JW28" s="169"/>
      <c r="JX28" s="169"/>
      <c r="JY28" s="169"/>
      <c r="JZ28" s="169"/>
      <c r="KA28" s="169"/>
      <c r="KB28" s="169"/>
      <c r="KC28" s="169"/>
      <c r="KD28" s="169"/>
      <c r="KE28" s="169"/>
      <c r="KF28" s="169"/>
      <c r="KG28" s="169"/>
      <c r="KH28" s="169"/>
      <c r="KI28" s="169"/>
      <c r="KJ28" s="169"/>
      <c r="KK28" s="169"/>
      <c r="KL28" s="169"/>
      <c r="KM28" s="169"/>
      <c r="KN28" s="169"/>
      <c r="KO28" s="169"/>
      <c r="KP28" s="169"/>
      <c r="KQ28" s="169"/>
      <c r="KR28" s="169"/>
      <c r="KS28" s="169"/>
      <c r="KT28" s="169"/>
      <c r="KU28" s="169"/>
      <c r="KV28" s="169"/>
      <c r="KW28" s="169"/>
      <c r="KX28" s="169"/>
      <c r="KY28" s="169"/>
      <c r="KZ28" s="169"/>
      <c r="LA28" s="169"/>
      <c r="LB28" s="169"/>
      <c r="LC28" s="169"/>
      <c r="LD28" s="169"/>
      <c r="LE28" s="169"/>
      <c r="LF28" s="169"/>
      <c r="LG28" s="169"/>
      <c r="LH28" s="169"/>
      <c r="LI28" s="169"/>
      <c r="LJ28" s="169"/>
      <c r="LK28" s="169"/>
      <c r="LL28" s="169"/>
      <c r="LM28" s="169"/>
      <c r="LN28" s="169"/>
      <c r="LO28" s="169"/>
      <c r="LP28" s="169"/>
      <c r="LQ28" s="169"/>
      <c r="LR28" s="169"/>
      <c r="LS28" s="169"/>
      <c r="LT28" s="169"/>
      <c r="LU28" s="169"/>
      <c r="LV28" s="169"/>
      <c r="LW28" s="169"/>
      <c r="LX28" s="169"/>
      <c r="LY28" s="169"/>
      <c r="LZ28" s="169"/>
      <c r="MA28" s="169"/>
      <c r="MB28" s="169"/>
      <c r="MC28" s="169"/>
      <c r="MD28" s="169"/>
      <c r="ME28" s="169"/>
      <c r="MF28" s="169"/>
      <c r="MG28" s="169"/>
      <c r="MH28" s="169"/>
      <c r="MI28" s="169"/>
      <c r="MJ28" s="169"/>
      <c r="MK28" s="169"/>
      <c r="ML28" s="169"/>
      <c r="MM28" s="169"/>
      <c r="MN28" s="169"/>
      <c r="MO28" s="169"/>
      <c r="MP28" s="169"/>
      <c r="MQ28" s="169"/>
      <c r="MR28" s="169"/>
      <c r="MS28" s="169"/>
      <c r="MT28" s="169"/>
      <c r="MU28" s="169"/>
      <c r="MV28" s="169"/>
      <c r="MW28" s="169"/>
      <c r="MX28" s="169"/>
      <c r="MY28" s="169"/>
      <c r="MZ28" s="169"/>
      <c r="NA28" s="169"/>
      <c r="NB28" s="169"/>
      <c r="NC28" s="169"/>
      <c r="ND28" s="169"/>
      <c r="NE28" s="169"/>
      <c r="NF28" s="169"/>
      <c r="NG28" s="169"/>
      <c r="NH28" s="169"/>
      <c r="NI28" s="169"/>
      <c r="NJ28" s="169"/>
      <c r="NK28" s="169"/>
      <c r="NL28" s="169"/>
      <c r="NM28" s="169"/>
      <c r="NN28" s="169"/>
      <c r="NO28" s="169"/>
      <c r="NP28" s="169"/>
      <c r="NQ28" s="169"/>
      <c r="NR28" s="169"/>
      <c r="NS28" s="169"/>
      <c r="NT28" s="169"/>
      <c r="NU28" s="169"/>
      <c r="NV28" s="169"/>
      <c r="NW28" s="169"/>
      <c r="NX28" s="169"/>
      <c r="NY28" s="169"/>
      <c r="NZ28" s="169"/>
      <c r="OA28" s="169"/>
      <c r="OB28" s="169"/>
      <c r="OC28" s="169"/>
      <c r="OD28" s="169"/>
      <c r="OE28" s="169"/>
      <c r="OF28" s="169"/>
      <c r="OG28" s="169"/>
      <c r="OH28" s="169"/>
      <c r="OI28" s="169"/>
      <c r="OJ28" s="169"/>
      <c r="OK28" s="169"/>
      <c r="OL28" s="169"/>
      <c r="OM28" s="169"/>
      <c r="ON28" s="169"/>
      <c r="OO28" s="169"/>
      <c r="OP28" s="169"/>
      <c r="OQ28" s="169"/>
      <c r="OR28" s="169"/>
      <c r="OS28" s="169"/>
      <c r="OT28" s="169"/>
      <c r="OU28" s="169"/>
      <c r="OV28" s="169"/>
      <c r="OW28" s="169"/>
      <c r="OX28" s="169"/>
      <c r="OY28" s="169"/>
      <c r="OZ28" s="169"/>
      <c r="PA28" s="169"/>
      <c r="PB28" s="169"/>
      <c r="PC28" s="169"/>
      <c r="PD28" s="169"/>
      <c r="PE28" s="169"/>
      <c r="PF28" s="169"/>
      <c r="PG28" s="169"/>
      <c r="PH28" s="169"/>
      <c r="PI28" s="169"/>
      <c r="PJ28" s="169"/>
      <c r="PK28" s="169"/>
      <c r="PL28" s="169"/>
      <c r="PM28" s="169"/>
      <c r="PN28" s="169"/>
      <c r="PO28" s="169"/>
      <c r="PP28" s="169"/>
      <c r="PQ28" s="169"/>
      <c r="PR28" s="169"/>
      <c r="PS28" s="169"/>
      <c r="PT28" s="169"/>
      <c r="PU28" s="169"/>
      <c r="PV28" s="169"/>
      <c r="PW28" s="169"/>
      <c r="PX28" s="169"/>
      <c r="PY28" s="169"/>
      <c r="PZ28" s="169"/>
      <c r="QA28" s="169"/>
      <c r="QB28" s="169"/>
      <c r="QC28" s="169"/>
      <c r="QD28" s="169"/>
      <c r="QE28" s="169"/>
      <c r="QF28" s="169"/>
      <c r="QG28" s="169"/>
      <c r="QH28" s="169"/>
      <c r="QI28" s="169"/>
      <c r="QJ28" s="169"/>
      <c r="QK28" s="169"/>
      <c r="QL28" s="169"/>
      <c r="QM28" s="169"/>
      <c r="QN28" s="169"/>
      <c r="QO28" s="169"/>
      <c r="QP28" s="169"/>
      <c r="QQ28" s="169"/>
      <c r="QR28" s="169"/>
      <c r="QS28" s="169"/>
      <c r="QT28" s="169"/>
      <c r="QU28" s="169"/>
      <c r="QV28" s="169"/>
      <c r="QW28" s="169"/>
      <c r="QX28" s="169"/>
      <c r="QY28" s="169"/>
      <c r="QZ28" s="169"/>
      <c r="RA28" s="169"/>
      <c r="RB28" s="169"/>
      <c r="RC28" s="169"/>
      <c r="RD28" s="169"/>
      <c r="RE28" s="169"/>
      <c r="RF28" s="169"/>
      <c r="RG28" s="169"/>
      <c r="RH28" s="169"/>
      <c r="RI28" s="169"/>
      <c r="RJ28" s="169"/>
      <c r="RK28" s="169"/>
      <c r="RL28" s="169"/>
      <c r="RM28" s="169"/>
      <c r="RN28" s="169"/>
      <c r="RO28" s="169"/>
      <c r="RP28" s="169"/>
      <c r="RQ28" s="169"/>
      <c r="RR28" s="169"/>
      <c r="RS28" s="169"/>
      <c r="RT28" s="169"/>
      <c r="RU28" s="169"/>
      <c r="RV28" s="169"/>
      <c r="RW28" s="169"/>
      <c r="RX28" s="169"/>
      <c r="RY28" s="169"/>
      <c r="RZ28" s="169"/>
      <c r="SA28" s="169"/>
      <c r="SB28" s="169"/>
      <c r="SC28" s="169"/>
      <c r="SD28" s="169"/>
      <c r="SE28" s="169"/>
      <c r="SF28" s="169"/>
      <c r="SG28" s="169"/>
      <c r="SH28" s="169"/>
      <c r="SI28" s="169"/>
      <c r="SJ28" s="169"/>
      <c r="SK28" s="169"/>
      <c r="SL28" s="169"/>
      <c r="SM28" s="169"/>
      <c r="SN28" s="169"/>
      <c r="SO28" s="169"/>
      <c r="SP28" s="169"/>
      <c r="SQ28" s="169"/>
      <c r="SR28" s="169"/>
      <c r="SS28" s="169"/>
      <c r="ST28" s="169"/>
      <c r="SU28" s="169"/>
      <c r="SV28" s="169"/>
      <c r="SW28" s="169"/>
      <c r="SX28" s="169"/>
      <c r="SY28" s="169"/>
      <c r="SZ28" s="169"/>
      <c r="TA28" s="169"/>
      <c r="TB28" s="169"/>
      <c r="TC28" s="169"/>
      <c r="TD28" s="169"/>
      <c r="TE28" s="169"/>
      <c r="TF28" s="169"/>
      <c r="TG28" s="169"/>
      <c r="TH28" s="169"/>
      <c r="TI28" s="169"/>
      <c r="TJ28" s="169"/>
      <c r="TK28" s="169"/>
      <c r="TL28" s="169"/>
      <c r="TM28" s="169"/>
      <c r="TN28" s="169"/>
      <c r="TO28" s="169"/>
      <c r="TP28" s="169"/>
      <c r="TQ28" s="169"/>
      <c r="TR28" s="169"/>
      <c r="TS28" s="169"/>
      <c r="TT28" s="169"/>
      <c r="TU28" s="169"/>
      <c r="TV28" s="169"/>
      <c r="TW28" s="169"/>
      <c r="TX28" s="169"/>
      <c r="TY28" s="169"/>
      <c r="TZ28" s="169"/>
      <c r="UA28" s="169"/>
      <c r="UB28" s="169"/>
      <c r="UC28" s="169"/>
      <c r="UD28" s="169"/>
      <c r="UE28" s="169"/>
      <c r="UF28" s="169"/>
      <c r="UG28" s="169"/>
      <c r="UH28" s="169"/>
      <c r="UI28" s="169"/>
      <c r="UJ28" s="169"/>
      <c r="UK28" s="169"/>
      <c r="UL28" s="169"/>
      <c r="UM28" s="169"/>
      <c r="UN28" s="169"/>
      <c r="UO28" s="169"/>
      <c r="UP28" s="169"/>
      <c r="UQ28" s="169"/>
      <c r="UR28" s="169"/>
      <c r="US28" s="169"/>
      <c r="UT28" s="169"/>
      <c r="UU28" s="169"/>
      <c r="UV28" s="169"/>
      <c r="UW28" s="169"/>
      <c r="UX28" s="169"/>
      <c r="UY28" s="169"/>
      <c r="UZ28" s="169"/>
      <c r="VA28" s="169"/>
      <c r="VB28" s="169"/>
      <c r="VC28" s="169"/>
      <c r="VD28" s="169"/>
      <c r="VE28" s="169"/>
      <c r="VF28" s="169"/>
      <c r="VG28" s="169"/>
      <c r="VH28" s="169"/>
      <c r="VI28" s="169"/>
      <c r="VJ28" s="169"/>
      <c r="VK28" s="169"/>
      <c r="VL28" s="169"/>
      <c r="VM28" s="169"/>
      <c r="VN28" s="169"/>
      <c r="VO28" s="169"/>
      <c r="VP28" s="169"/>
      <c r="VQ28" s="169"/>
      <c r="VR28" s="169"/>
      <c r="VS28" s="169"/>
      <c r="VT28" s="169"/>
      <c r="VU28" s="169"/>
      <c r="VV28" s="169"/>
      <c r="VW28" s="169"/>
      <c r="VX28" s="169"/>
      <c r="VY28" s="169"/>
      <c r="VZ28" s="169"/>
      <c r="WA28" s="169"/>
      <c r="WB28" s="169"/>
      <c r="WC28" s="169"/>
      <c r="WD28" s="169"/>
      <c r="WE28" s="169"/>
      <c r="WF28" s="169"/>
      <c r="WG28" s="169"/>
      <c r="WH28" s="169"/>
      <c r="WI28" s="169"/>
      <c r="WJ28" s="169"/>
      <c r="WK28" s="169"/>
      <c r="WL28" s="169"/>
      <c r="WM28" s="169"/>
      <c r="WN28" s="169"/>
      <c r="WO28" s="169"/>
      <c r="WP28" s="169"/>
      <c r="WQ28" s="169"/>
      <c r="WR28" s="169"/>
      <c r="WS28" s="169"/>
      <c r="WT28" s="169"/>
      <c r="WU28" s="169"/>
      <c r="WV28" s="169"/>
      <c r="WW28" s="169"/>
      <c r="WX28" s="169"/>
      <c r="WY28" s="169"/>
      <c r="WZ28" s="169"/>
      <c r="XA28" s="169"/>
      <c r="XB28" s="169"/>
      <c r="XC28" s="169"/>
      <c r="XD28" s="169"/>
      <c r="XE28" s="169"/>
      <c r="XF28" s="169"/>
      <c r="XG28" s="169"/>
      <c r="XH28" s="169"/>
      <c r="XI28" s="169"/>
      <c r="XJ28" s="169"/>
      <c r="XK28" s="169"/>
      <c r="XL28" s="169"/>
      <c r="XM28" s="169"/>
      <c r="XN28" s="169"/>
      <c r="XO28" s="169"/>
      <c r="XP28" s="169"/>
      <c r="XQ28" s="169"/>
      <c r="XR28" s="169"/>
      <c r="XS28" s="169"/>
      <c r="XT28" s="169"/>
      <c r="XU28" s="169"/>
      <c r="XV28" s="169"/>
      <c r="XW28" s="169"/>
      <c r="XX28" s="169"/>
      <c r="XY28" s="169"/>
      <c r="XZ28" s="169"/>
      <c r="YA28" s="169"/>
      <c r="YB28" s="169"/>
      <c r="YC28" s="169"/>
      <c r="YD28" s="169"/>
      <c r="YE28" s="169"/>
      <c r="YF28" s="169"/>
      <c r="YG28" s="169"/>
      <c r="YH28" s="169"/>
      <c r="YI28" s="169"/>
      <c r="YJ28" s="169"/>
      <c r="YK28" s="169"/>
      <c r="YL28" s="169"/>
      <c r="YM28" s="169"/>
      <c r="YN28" s="169"/>
      <c r="YO28" s="169"/>
      <c r="YP28" s="169"/>
      <c r="YQ28" s="169"/>
      <c r="YR28" s="169"/>
      <c r="YS28" s="169"/>
      <c r="YT28" s="169"/>
      <c r="YU28" s="169"/>
      <c r="YV28" s="169"/>
      <c r="YW28" s="169"/>
      <c r="YX28" s="169"/>
      <c r="YY28" s="169"/>
      <c r="YZ28" s="169"/>
      <c r="ZA28" s="169"/>
      <c r="ZB28" s="169"/>
      <c r="ZC28" s="169"/>
      <c r="ZD28" s="169"/>
      <c r="ZE28" s="169"/>
      <c r="ZF28" s="169"/>
      <c r="ZG28" s="169"/>
      <c r="ZH28" s="169"/>
      <c r="ZI28" s="169"/>
      <c r="ZJ28" s="169"/>
      <c r="ZK28" s="169"/>
      <c r="ZL28" s="169"/>
      <c r="ZM28" s="169"/>
      <c r="ZN28" s="169"/>
      <c r="ZO28" s="169"/>
      <c r="ZP28" s="169"/>
      <c r="ZQ28" s="169"/>
      <c r="ZR28" s="169"/>
      <c r="ZS28" s="169"/>
      <c r="ZT28" s="169"/>
      <c r="ZU28" s="169"/>
      <c r="ZV28" s="169"/>
      <c r="ZW28" s="169"/>
      <c r="ZX28" s="169"/>
      <c r="ZY28" s="169"/>
      <c r="ZZ28" s="169"/>
      <c r="AAA28" s="169"/>
      <c r="AAB28" s="169"/>
      <c r="AAC28" s="169"/>
      <c r="AAD28" s="169"/>
      <c r="AAE28" s="169"/>
      <c r="AAF28" s="169"/>
      <c r="AAG28" s="169"/>
      <c r="AAH28" s="169"/>
      <c r="AAI28" s="169"/>
      <c r="AAJ28" s="169"/>
      <c r="AAK28" s="169"/>
      <c r="AAL28" s="169"/>
      <c r="AAM28" s="169"/>
      <c r="AAN28" s="169"/>
      <c r="AAO28" s="169"/>
      <c r="AAP28" s="169"/>
      <c r="AAQ28" s="169"/>
      <c r="AAR28" s="169"/>
      <c r="AAS28" s="169"/>
      <c r="AAT28" s="169"/>
      <c r="AAU28" s="169"/>
      <c r="AAV28" s="169"/>
      <c r="AAW28" s="169"/>
      <c r="AAX28" s="169"/>
      <c r="AAY28" s="169"/>
      <c r="AAZ28" s="169"/>
      <c r="ABA28" s="169"/>
      <c r="ABB28" s="169"/>
      <c r="ABC28" s="169"/>
      <c r="ABD28" s="169"/>
      <c r="ABE28" s="169"/>
      <c r="ABF28" s="169"/>
      <c r="ABG28" s="169"/>
      <c r="ABH28" s="169"/>
      <c r="ABI28" s="169"/>
      <c r="ABJ28" s="169"/>
      <c r="ABK28" s="169"/>
      <c r="ABL28" s="169"/>
      <c r="ABM28" s="169"/>
      <c r="ABN28" s="169"/>
      <c r="ABO28" s="169"/>
      <c r="ABP28" s="169"/>
      <c r="ABQ28" s="169"/>
      <c r="ABR28" s="169"/>
      <c r="ABS28" s="169"/>
      <c r="ABT28" s="169"/>
      <c r="ABU28" s="169"/>
      <c r="ABV28" s="169"/>
      <c r="ABW28" s="169"/>
      <c r="ABX28" s="169"/>
      <c r="ABY28" s="169"/>
      <c r="ABZ28" s="169"/>
      <c r="ACA28" s="169"/>
      <c r="ACB28" s="169"/>
      <c r="ACC28" s="169"/>
      <c r="ACD28" s="169"/>
      <c r="ACE28" s="169"/>
      <c r="ACF28" s="169"/>
      <c r="ACG28" s="169"/>
      <c r="ACH28" s="169"/>
      <c r="ACI28" s="169"/>
      <c r="ACJ28" s="169"/>
      <c r="ACK28" s="169"/>
      <c r="ACL28" s="169"/>
      <c r="ACM28" s="169"/>
      <c r="ACN28" s="169"/>
      <c r="ACO28" s="169"/>
      <c r="ACP28" s="169"/>
      <c r="ACQ28" s="169"/>
      <c r="ACR28" s="169"/>
      <c r="ACS28" s="169"/>
      <c r="ACT28" s="169"/>
      <c r="ACU28" s="169"/>
      <c r="ACV28" s="169"/>
      <c r="ACW28" s="169"/>
      <c r="ACX28" s="169"/>
      <c r="ACY28" s="169"/>
      <c r="ACZ28" s="169"/>
      <c r="ADA28" s="169"/>
      <c r="ADB28" s="169"/>
      <c r="ADC28" s="169"/>
      <c r="ADD28" s="169"/>
      <c r="ADE28" s="169"/>
      <c r="ADF28" s="169"/>
      <c r="ADG28" s="169"/>
      <c r="ADH28" s="169"/>
      <c r="ADI28" s="169"/>
      <c r="ADJ28" s="169"/>
      <c r="ADK28" s="169"/>
      <c r="ADL28" s="169"/>
      <c r="ADM28" s="169"/>
      <c r="ADN28" s="169"/>
      <c r="ADO28" s="169"/>
      <c r="ADP28" s="169"/>
      <c r="ADQ28" s="169"/>
      <c r="ADR28" s="169"/>
      <c r="ADS28" s="169"/>
      <c r="ADT28" s="169"/>
      <c r="ADU28" s="169"/>
      <c r="ADV28" s="169"/>
      <c r="ADW28" s="169"/>
      <c r="ADX28" s="169"/>
      <c r="ADY28" s="169"/>
      <c r="ADZ28" s="169"/>
      <c r="AEA28" s="169"/>
      <c r="AEB28" s="169"/>
      <c r="AEC28" s="169"/>
      <c r="AED28" s="169"/>
      <c r="AEE28" s="169"/>
      <c r="AEF28" s="169"/>
      <c r="AEG28" s="169"/>
      <c r="AEH28" s="169"/>
      <c r="AEI28" s="169"/>
    </row>
    <row r="29" spans="2:815" ht="13.35" customHeight="1" x14ac:dyDescent="0.2">
      <c r="B29" s="243" t="s">
        <v>13159</v>
      </c>
      <c r="C29" s="258">
        <v>14470</v>
      </c>
      <c r="D29" s="345">
        <v>0</v>
      </c>
      <c r="E29" s="244" t="s">
        <v>13160</v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  <c r="JD29" s="169"/>
      <c r="JE29" s="169"/>
      <c r="JF29" s="169"/>
      <c r="JG29" s="169"/>
      <c r="JH29" s="169"/>
      <c r="JI29" s="169"/>
      <c r="JJ29" s="169"/>
      <c r="JK29" s="169"/>
      <c r="JL29" s="169"/>
      <c r="JM29" s="169"/>
      <c r="JN29" s="169"/>
      <c r="JO29" s="169"/>
      <c r="JP29" s="169"/>
      <c r="JQ29" s="169"/>
      <c r="JR29" s="169"/>
      <c r="JS29" s="169"/>
      <c r="JT29" s="169"/>
      <c r="JU29" s="169"/>
      <c r="JV29" s="169"/>
      <c r="JW29" s="169"/>
      <c r="JX29" s="169"/>
      <c r="JY29" s="169"/>
      <c r="JZ29" s="169"/>
      <c r="KA29" s="169"/>
      <c r="KB29" s="169"/>
      <c r="KC29" s="169"/>
      <c r="KD29" s="169"/>
      <c r="KE29" s="169"/>
      <c r="KF29" s="169"/>
      <c r="KG29" s="169"/>
      <c r="KH29" s="169"/>
      <c r="KI29" s="169"/>
      <c r="KJ29" s="169"/>
      <c r="KK29" s="169"/>
      <c r="KL29" s="169"/>
      <c r="KM29" s="169"/>
      <c r="KN29" s="169"/>
      <c r="KO29" s="169"/>
      <c r="KP29" s="169"/>
      <c r="KQ29" s="169"/>
      <c r="KR29" s="169"/>
      <c r="KS29" s="169"/>
      <c r="KT29" s="169"/>
      <c r="KU29" s="169"/>
      <c r="KV29" s="169"/>
      <c r="KW29" s="169"/>
      <c r="KX29" s="169"/>
      <c r="KY29" s="169"/>
      <c r="KZ29" s="169"/>
      <c r="LA29" s="169"/>
      <c r="LB29" s="169"/>
      <c r="LC29" s="169"/>
      <c r="LD29" s="169"/>
      <c r="LE29" s="169"/>
      <c r="LF29" s="169"/>
      <c r="LG29" s="169"/>
      <c r="LH29" s="169"/>
      <c r="LI29" s="169"/>
      <c r="LJ29" s="169"/>
      <c r="LK29" s="169"/>
      <c r="LL29" s="169"/>
      <c r="LM29" s="169"/>
      <c r="LN29" s="169"/>
      <c r="LO29" s="169"/>
      <c r="LP29" s="169"/>
      <c r="LQ29" s="169"/>
      <c r="LR29" s="169"/>
      <c r="LS29" s="169"/>
      <c r="LT29" s="169"/>
      <c r="LU29" s="169"/>
      <c r="LV29" s="169"/>
      <c r="LW29" s="169"/>
      <c r="LX29" s="169"/>
      <c r="LY29" s="169"/>
      <c r="LZ29" s="169"/>
      <c r="MA29" s="169"/>
      <c r="MB29" s="169"/>
      <c r="MC29" s="169"/>
      <c r="MD29" s="169"/>
      <c r="ME29" s="169"/>
      <c r="MF29" s="169"/>
      <c r="MG29" s="169"/>
      <c r="MH29" s="169"/>
      <c r="MI29" s="169"/>
      <c r="MJ29" s="169"/>
      <c r="MK29" s="169"/>
      <c r="ML29" s="169"/>
      <c r="MM29" s="169"/>
      <c r="MN29" s="169"/>
      <c r="MO29" s="169"/>
      <c r="MP29" s="169"/>
      <c r="MQ29" s="169"/>
      <c r="MR29" s="169"/>
      <c r="MS29" s="169"/>
      <c r="MT29" s="169"/>
      <c r="MU29" s="169"/>
      <c r="MV29" s="169"/>
      <c r="MW29" s="169"/>
      <c r="MX29" s="169"/>
      <c r="MY29" s="169"/>
      <c r="MZ29" s="169"/>
      <c r="NA29" s="169"/>
      <c r="NB29" s="169"/>
      <c r="NC29" s="169"/>
      <c r="ND29" s="169"/>
      <c r="NE29" s="169"/>
      <c r="NF29" s="169"/>
      <c r="NG29" s="169"/>
      <c r="NH29" s="169"/>
      <c r="NI29" s="169"/>
      <c r="NJ29" s="169"/>
      <c r="NK29" s="169"/>
      <c r="NL29" s="169"/>
      <c r="NM29" s="169"/>
      <c r="NN29" s="169"/>
      <c r="NO29" s="169"/>
      <c r="NP29" s="169"/>
      <c r="NQ29" s="169"/>
      <c r="NR29" s="169"/>
      <c r="NS29" s="169"/>
      <c r="NT29" s="169"/>
      <c r="NU29" s="169"/>
      <c r="NV29" s="169"/>
      <c r="NW29" s="169"/>
      <c r="NX29" s="169"/>
      <c r="NY29" s="169"/>
      <c r="NZ29" s="169"/>
      <c r="OA29" s="169"/>
      <c r="OB29" s="169"/>
      <c r="OC29" s="169"/>
      <c r="OD29" s="169"/>
      <c r="OE29" s="169"/>
      <c r="OF29" s="169"/>
      <c r="OG29" s="169"/>
      <c r="OH29" s="169"/>
      <c r="OI29" s="169"/>
      <c r="OJ29" s="169"/>
      <c r="OK29" s="169"/>
      <c r="OL29" s="169"/>
      <c r="OM29" s="169"/>
      <c r="ON29" s="169"/>
      <c r="OO29" s="169"/>
      <c r="OP29" s="169"/>
      <c r="OQ29" s="169"/>
      <c r="OR29" s="169"/>
      <c r="OS29" s="169"/>
      <c r="OT29" s="169"/>
      <c r="OU29" s="169"/>
      <c r="OV29" s="169"/>
      <c r="OW29" s="169"/>
      <c r="OX29" s="169"/>
      <c r="OY29" s="169"/>
      <c r="OZ29" s="169"/>
      <c r="PA29" s="169"/>
      <c r="PB29" s="169"/>
      <c r="PC29" s="169"/>
      <c r="PD29" s="169"/>
      <c r="PE29" s="169"/>
      <c r="PF29" s="169"/>
      <c r="PG29" s="169"/>
      <c r="PH29" s="169"/>
      <c r="PI29" s="169"/>
      <c r="PJ29" s="169"/>
      <c r="PK29" s="169"/>
      <c r="PL29" s="169"/>
      <c r="PM29" s="169"/>
      <c r="PN29" s="169"/>
      <c r="PO29" s="169"/>
      <c r="PP29" s="169"/>
      <c r="PQ29" s="169"/>
      <c r="PR29" s="169"/>
      <c r="PS29" s="169"/>
      <c r="PT29" s="169"/>
      <c r="PU29" s="169"/>
      <c r="PV29" s="169"/>
      <c r="PW29" s="169"/>
      <c r="PX29" s="169"/>
      <c r="PY29" s="169"/>
      <c r="PZ29" s="169"/>
      <c r="QA29" s="169"/>
      <c r="QB29" s="169"/>
      <c r="QC29" s="169"/>
      <c r="QD29" s="169"/>
      <c r="QE29" s="169"/>
      <c r="QF29" s="169"/>
      <c r="QG29" s="169"/>
      <c r="QH29" s="169"/>
      <c r="QI29" s="169"/>
      <c r="QJ29" s="169"/>
      <c r="QK29" s="169"/>
      <c r="QL29" s="169"/>
      <c r="QM29" s="169"/>
      <c r="QN29" s="169"/>
      <c r="QO29" s="169"/>
      <c r="QP29" s="169"/>
      <c r="QQ29" s="169"/>
      <c r="QR29" s="169"/>
      <c r="QS29" s="169"/>
      <c r="QT29" s="169"/>
      <c r="QU29" s="169"/>
      <c r="QV29" s="169"/>
      <c r="QW29" s="169"/>
      <c r="QX29" s="169"/>
      <c r="QY29" s="169"/>
      <c r="QZ29" s="169"/>
      <c r="RA29" s="169"/>
      <c r="RB29" s="169"/>
      <c r="RC29" s="169"/>
      <c r="RD29" s="169"/>
      <c r="RE29" s="169"/>
      <c r="RF29" s="169"/>
      <c r="RG29" s="169"/>
      <c r="RH29" s="169"/>
      <c r="RI29" s="169"/>
      <c r="RJ29" s="169"/>
      <c r="RK29" s="169"/>
      <c r="RL29" s="169"/>
      <c r="RM29" s="169"/>
      <c r="RN29" s="169"/>
      <c r="RO29" s="169"/>
      <c r="RP29" s="169"/>
      <c r="RQ29" s="169"/>
      <c r="RR29" s="169"/>
      <c r="RS29" s="169"/>
      <c r="RT29" s="169"/>
      <c r="RU29" s="169"/>
      <c r="RV29" s="169"/>
      <c r="RW29" s="169"/>
      <c r="RX29" s="169"/>
      <c r="RY29" s="169"/>
      <c r="RZ29" s="169"/>
      <c r="SA29" s="169"/>
      <c r="SB29" s="169"/>
      <c r="SC29" s="169"/>
      <c r="SD29" s="169"/>
      <c r="SE29" s="169"/>
      <c r="SF29" s="169"/>
      <c r="SG29" s="169"/>
      <c r="SH29" s="169"/>
      <c r="SI29" s="169"/>
      <c r="SJ29" s="169"/>
      <c r="SK29" s="169"/>
      <c r="SL29" s="169"/>
      <c r="SM29" s="169"/>
      <c r="SN29" s="169"/>
      <c r="SO29" s="169"/>
      <c r="SP29" s="169"/>
      <c r="SQ29" s="169"/>
      <c r="SR29" s="169"/>
      <c r="SS29" s="169"/>
      <c r="ST29" s="169"/>
      <c r="SU29" s="169"/>
      <c r="SV29" s="169"/>
      <c r="SW29" s="169"/>
      <c r="SX29" s="169"/>
      <c r="SY29" s="169"/>
      <c r="SZ29" s="169"/>
      <c r="TA29" s="169"/>
      <c r="TB29" s="169"/>
      <c r="TC29" s="169"/>
      <c r="TD29" s="169"/>
      <c r="TE29" s="169"/>
      <c r="TF29" s="169"/>
      <c r="TG29" s="169"/>
      <c r="TH29" s="169"/>
      <c r="TI29" s="169"/>
      <c r="TJ29" s="169"/>
      <c r="TK29" s="169"/>
      <c r="TL29" s="169"/>
      <c r="TM29" s="169"/>
      <c r="TN29" s="169"/>
      <c r="TO29" s="169"/>
      <c r="TP29" s="169"/>
      <c r="TQ29" s="169"/>
      <c r="TR29" s="169"/>
      <c r="TS29" s="169"/>
      <c r="TT29" s="169"/>
      <c r="TU29" s="169"/>
      <c r="TV29" s="169"/>
      <c r="TW29" s="169"/>
      <c r="TX29" s="169"/>
      <c r="TY29" s="169"/>
      <c r="TZ29" s="169"/>
      <c r="UA29" s="169"/>
      <c r="UB29" s="169"/>
      <c r="UC29" s="169"/>
      <c r="UD29" s="169"/>
      <c r="UE29" s="169"/>
      <c r="UF29" s="169"/>
      <c r="UG29" s="169"/>
      <c r="UH29" s="169"/>
      <c r="UI29" s="169"/>
      <c r="UJ29" s="169"/>
      <c r="UK29" s="169"/>
      <c r="UL29" s="169"/>
      <c r="UM29" s="169"/>
      <c r="UN29" s="169"/>
      <c r="UO29" s="169"/>
      <c r="UP29" s="169"/>
      <c r="UQ29" s="169"/>
      <c r="UR29" s="169"/>
      <c r="US29" s="169"/>
      <c r="UT29" s="169"/>
      <c r="UU29" s="169"/>
      <c r="UV29" s="169"/>
      <c r="UW29" s="169"/>
      <c r="UX29" s="169"/>
      <c r="UY29" s="169"/>
      <c r="UZ29" s="169"/>
      <c r="VA29" s="169"/>
      <c r="VB29" s="169"/>
      <c r="VC29" s="169"/>
      <c r="VD29" s="169"/>
      <c r="VE29" s="169"/>
      <c r="VF29" s="169"/>
      <c r="VG29" s="169"/>
      <c r="VH29" s="169"/>
      <c r="VI29" s="169"/>
      <c r="VJ29" s="169"/>
      <c r="VK29" s="169"/>
      <c r="VL29" s="169"/>
      <c r="VM29" s="169"/>
      <c r="VN29" s="169"/>
      <c r="VO29" s="169"/>
      <c r="VP29" s="169"/>
      <c r="VQ29" s="169"/>
      <c r="VR29" s="169"/>
      <c r="VS29" s="169"/>
      <c r="VT29" s="169"/>
      <c r="VU29" s="169"/>
      <c r="VV29" s="169"/>
      <c r="VW29" s="169"/>
      <c r="VX29" s="169"/>
      <c r="VY29" s="169"/>
      <c r="VZ29" s="169"/>
      <c r="WA29" s="169"/>
      <c r="WB29" s="169"/>
      <c r="WC29" s="169"/>
      <c r="WD29" s="169"/>
      <c r="WE29" s="169"/>
      <c r="WF29" s="169"/>
      <c r="WG29" s="169"/>
      <c r="WH29" s="169"/>
      <c r="WI29" s="169"/>
      <c r="WJ29" s="169"/>
      <c r="WK29" s="169"/>
      <c r="WL29" s="169"/>
      <c r="WM29" s="169"/>
      <c r="WN29" s="169"/>
      <c r="WO29" s="169"/>
      <c r="WP29" s="169"/>
      <c r="WQ29" s="169"/>
      <c r="WR29" s="169"/>
      <c r="WS29" s="169"/>
      <c r="WT29" s="169"/>
      <c r="WU29" s="169"/>
      <c r="WV29" s="169"/>
      <c r="WW29" s="169"/>
      <c r="WX29" s="169"/>
      <c r="WY29" s="169"/>
      <c r="WZ29" s="169"/>
      <c r="XA29" s="169"/>
      <c r="XB29" s="169"/>
      <c r="XC29" s="169"/>
      <c r="XD29" s="169"/>
      <c r="XE29" s="169"/>
      <c r="XF29" s="169"/>
      <c r="XG29" s="169"/>
      <c r="XH29" s="169"/>
      <c r="XI29" s="169"/>
      <c r="XJ29" s="169"/>
      <c r="XK29" s="169"/>
      <c r="XL29" s="169"/>
      <c r="XM29" s="169"/>
      <c r="XN29" s="169"/>
      <c r="XO29" s="169"/>
      <c r="XP29" s="169"/>
      <c r="XQ29" s="169"/>
      <c r="XR29" s="169"/>
      <c r="XS29" s="169"/>
      <c r="XT29" s="169"/>
      <c r="XU29" s="169"/>
      <c r="XV29" s="169"/>
      <c r="XW29" s="169"/>
      <c r="XX29" s="169"/>
      <c r="XY29" s="169"/>
      <c r="XZ29" s="169"/>
      <c r="YA29" s="169"/>
      <c r="YB29" s="169"/>
      <c r="YC29" s="169"/>
      <c r="YD29" s="169"/>
      <c r="YE29" s="169"/>
      <c r="YF29" s="169"/>
      <c r="YG29" s="169"/>
      <c r="YH29" s="169"/>
      <c r="YI29" s="169"/>
      <c r="YJ29" s="169"/>
      <c r="YK29" s="169"/>
      <c r="YL29" s="169"/>
      <c r="YM29" s="169"/>
      <c r="YN29" s="169"/>
      <c r="YO29" s="169"/>
      <c r="YP29" s="169"/>
      <c r="YQ29" s="169"/>
      <c r="YR29" s="169"/>
      <c r="YS29" s="169"/>
      <c r="YT29" s="169"/>
      <c r="YU29" s="169"/>
      <c r="YV29" s="169"/>
      <c r="YW29" s="169"/>
      <c r="YX29" s="169"/>
      <c r="YY29" s="169"/>
      <c r="YZ29" s="169"/>
      <c r="ZA29" s="169"/>
      <c r="ZB29" s="169"/>
      <c r="ZC29" s="169"/>
      <c r="ZD29" s="169"/>
      <c r="ZE29" s="169"/>
      <c r="ZF29" s="169"/>
      <c r="ZG29" s="169"/>
      <c r="ZH29" s="169"/>
      <c r="ZI29" s="169"/>
      <c r="ZJ29" s="169"/>
      <c r="ZK29" s="169"/>
      <c r="ZL29" s="169"/>
      <c r="ZM29" s="169"/>
      <c r="ZN29" s="169"/>
      <c r="ZO29" s="169"/>
      <c r="ZP29" s="169"/>
      <c r="ZQ29" s="169"/>
      <c r="ZR29" s="169"/>
      <c r="ZS29" s="169"/>
      <c r="ZT29" s="169"/>
      <c r="ZU29" s="169"/>
      <c r="ZV29" s="169"/>
      <c r="ZW29" s="169"/>
      <c r="ZX29" s="169"/>
      <c r="ZY29" s="169"/>
      <c r="ZZ29" s="169"/>
      <c r="AAA29" s="169"/>
      <c r="AAB29" s="169"/>
      <c r="AAC29" s="169"/>
      <c r="AAD29" s="169"/>
      <c r="AAE29" s="169"/>
      <c r="AAF29" s="169"/>
      <c r="AAG29" s="169"/>
      <c r="AAH29" s="169"/>
      <c r="AAI29" s="169"/>
      <c r="AAJ29" s="169"/>
      <c r="AAK29" s="169"/>
      <c r="AAL29" s="169"/>
      <c r="AAM29" s="169"/>
      <c r="AAN29" s="169"/>
      <c r="AAO29" s="169"/>
      <c r="AAP29" s="169"/>
      <c r="AAQ29" s="169"/>
      <c r="AAR29" s="169"/>
      <c r="AAS29" s="169"/>
      <c r="AAT29" s="169"/>
      <c r="AAU29" s="169"/>
      <c r="AAV29" s="169"/>
      <c r="AAW29" s="169"/>
      <c r="AAX29" s="169"/>
      <c r="AAY29" s="169"/>
      <c r="AAZ29" s="169"/>
      <c r="ABA29" s="169"/>
      <c r="ABB29" s="169"/>
      <c r="ABC29" s="169"/>
      <c r="ABD29" s="169"/>
      <c r="ABE29" s="169"/>
      <c r="ABF29" s="169"/>
      <c r="ABG29" s="169"/>
      <c r="ABH29" s="169"/>
      <c r="ABI29" s="169"/>
      <c r="ABJ29" s="169"/>
      <c r="ABK29" s="169"/>
      <c r="ABL29" s="169"/>
      <c r="ABM29" s="169"/>
      <c r="ABN29" s="169"/>
      <c r="ABO29" s="169"/>
      <c r="ABP29" s="169"/>
      <c r="ABQ29" s="169"/>
      <c r="ABR29" s="169"/>
      <c r="ABS29" s="169"/>
      <c r="ABT29" s="169"/>
      <c r="ABU29" s="169"/>
      <c r="ABV29" s="169"/>
      <c r="ABW29" s="169"/>
      <c r="ABX29" s="169"/>
      <c r="ABY29" s="169"/>
      <c r="ABZ29" s="169"/>
      <c r="ACA29" s="169"/>
      <c r="ACB29" s="169"/>
      <c r="ACC29" s="169"/>
      <c r="ACD29" s="169"/>
      <c r="ACE29" s="169"/>
      <c r="ACF29" s="169"/>
      <c r="ACG29" s="169"/>
      <c r="ACH29" s="169"/>
      <c r="ACI29" s="169"/>
      <c r="ACJ29" s="169"/>
      <c r="ACK29" s="169"/>
      <c r="ACL29" s="169"/>
      <c r="ACM29" s="169"/>
      <c r="ACN29" s="169"/>
      <c r="ACO29" s="169"/>
      <c r="ACP29" s="169"/>
      <c r="ACQ29" s="169"/>
      <c r="ACR29" s="169"/>
      <c r="ACS29" s="169"/>
      <c r="ACT29" s="169"/>
      <c r="ACU29" s="169"/>
      <c r="ACV29" s="169"/>
      <c r="ACW29" s="169"/>
      <c r="ACX29" s="169"/>
      <c r="ACY29" s="169"/>
      <c r="ACZ29" s="169"/>
      <c r="ADA29" s="169"/>
      <c r="ADB29" s="169"/>
      <c r="ADC29" s="169"/>
      <c r="ADD29" s="169"/>
      <c r="ADE29" s="169"/>
      <c r="ADF29" s="169"/>
      <c r="ADG29" s="169"/>
      <c r="ADH29" s="169"/>
      <c r="ADI29" s="169"/>
      <c r="ADJ29" s="169"/>
      <c r="ADK29" s="169"/>
      <c r="ADL29" s="169"/>
      <c r="ADM29" s="169"/>
      <c r="ADN29" s="169"/>
      <c r="ADO29" s="169"/>
      <c r="ADP29" s="169"/>
      <c r="ADQ29" s="169"/>
      <c r="ADR29" s="169"/>
      <c r="ADS29" s="169"/>
      <c r="ADT29" s="169"/>
      <c r="ADU29" s="169"/>
      <c r="ADV29" s="169"/>
      <c r="ADW29" s="169"/>
      <c r="ADX29" s="169"/>
      <c r="ADY29" s="169"/>
      <c r="ADZ29" s="169"/>
      <c r="AEA29" s="169"/>
      <c r="AEB29" s="169"/>
      <c r="AEC29" s="169"/>
      <c r="AED29" s="169"/>
      <c r="AEE29" s="169"/>
      <c r="AEF29" s="169"/>
      <c r="AEG29" s="169"/>
      <c r="AEH29" s="169"/>
      <c r="AEI29" s="169"/>
    </row>
    <row r="30" spans="2:815" ht="13.35" customHeight="1" x14ac:dyDescent="0.2">
      <c r="B30" s="243" t="s">
        <v>13161</v>
      </c>
      <c r="C30" s="258">
        <v>15300</v>
      </c>
      <c r="D30" s="345">
        <v>0</v>
      </c>
      <c r="E30" s="244" t="s">
        <v>13162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  <c r="HP30" s="169"/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69"/>
      <c r="IB30" s="169"/>
      <c r="IC30" s="169"/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69"/>
      <c r="IO30" s="169"/>
      <c r="IP30" s="169"/>
      <c r="IQ30" s="169"/>
      <c r="IR30" s="169"/>
      <c r="IS30" s="169"/>
      <c r="IT30" s="169"/>
      <c r="IU30" s="169"/>
      <c r="IV30" s="169"/>
      <c r="IW30" s="169"/>
      <c r="IX30" s="169"/>
      <c r="IY30" s="169"/>
      <c r="IZ30" s="169"/>
      <c r="JA30" s="169"/>
      <c r="JB30" s="169"/>
      <c r="JC30" s="169"/>
      <c r="JD30" s="169"/>
      <c r="JE30" s="169"/>
      <c r="JF30" s="169"/>
      <c r="JG30" s="169"/>
      <c r="JH30" s="169"/>
      <c r="JI30" s="169"/>
      <c r="JJ30" s="169"/>
      <c r="JK30" s="169"/>
      <c r="JL30" s="169"/>
      <c r="JM30" s="169"/>
      <c r="JN30" s="169"/>
      <c r="JO30" s="169"/>
      <c r="JP30" s="169"/>
      <c r="JQ30" s="169"/>
      <c r="JR30" s="169"/>
      <c r="JS30" s="169"/>
      <c r="JT30" s="169"/>
      <c r="JU30" s="169"/>
      <c r="JV30" s="169"/>
      <c r="JW30" s="169"/>
      <c r="JX30" s="169"/>
      <c r="JY30" s="169"/>
      <c r="JZ30" s="169"/>
      <c r="KA30" s="169"/>
      <c r="KB30" s="169"/>
      <c r="KC30" s="169"/>
      <c r="KD30" s="169"/>
      <c r="KE30" s="169"/>
      <c r="KF30" s="169"/>
      <c r="KG30" s="169"/>
      <c r="KH30" s="169"/>
      <c r="KI30" s="169"/>
      <c r="KJ30" s="169"/>
      <c r="KK30" s="169"/>
      <c r="KL30" s="169"/>
      <c r="KM30" s="169"/>
      <c r="KN30" s="169"/>
      <c r="KO30" s="169"/>
      <c r="KP30" s="169"/>
      <c r="KQ30" s="169"/>
      <c r="KR30" s="169"/>
      <c r="KS30" s="169"/>
      <c r="KT30" s="169"/>
      <c r="KU30" s="169"/>
      <c r="KV30" s="169"/>
      <c r="KW30" s="169"/>
      <c r="KX30" s="169"/>
      <c r="KY30" s="169"/>
      <c r="KZ30" s="169"/>
      <c r="LA30" s="169"/>
      <c r="LB30" s="169"/>
      <c r="LC30" s="169"/>
      <c r="LD30" s="169"/>
      <c r="LE30" s="169"/>
      <c r="LF30" s="169"/>
      <c r="LG30" s="169"/>
      <c r="LH30" s="169"/>
      <c r="LI30" s="169"/>
      <c r="LJ30" s="169"/>
      <c r="LK30" s="169"/>
      <c r="LL30" s="169"/>
      <c r="LM30" s="169"/>
      <c r="LN30" s="169"/>
      <c r="LO30" s="169"/>
      <c r="LP30" s="169"/>
      <c r="LQ30" s="169"/>
      <c r="LR30" s="169"/>
      <c r="LS30" s="169"/>
      <c r="LT30" s="169"/>
      <c r="LU30" s="169"/>
      <c r="LV30" s="169"/>
      <c r="LW30" s="169"/>
      <c r="LX30" s="169"/>
      <c r="LY30" s="169"/>
      <c r="LZ30" s="169"/>
      <c r="MA30" s="169"/>
      <c r="MB30" s="169"/>
      <c r="MC30" s="169"/>
      <c r="MD30" s="169"/>
      <c r="ME30" s="169"/>
      <c r="MF30" s="169"/>
      <c r="MG30" s="169"/>
      <c r="MH30" s="169"/>
      <c r="MI30" s="169"/>
      <c r="MJ30" s="169"/>
      <c r="MK30" s="169"/>
      <c r="ML30" s="169"/>
      <c r="MM30" s="169"/>
      <c r="MN30" s="169"/>
      <c r="MO30" s="169"/>
      <c r="MP30" s="169"/>
      <c r="MQ30" s="169"/>
      <c r="MR30" s="169"/>
      <c r="MS30" s="169"/>
      <c r="MT30" s="169"/>
      <c r="MU30" s="169"/>
      <c r="MV30" s="169"/>
      <c r="MW30" s="169"/>
      <c r="MX30" s="169"/>
      <c r="MY30" s="169"/>
      <c r="MZ30" s="169"/>
      <c r="NA30" s="169"/>
      <c r="NB30" s="169"/>
      <c r="NC30" s="169"/>
      <c r="ND30" s="169"/>
      <c r="NE30" s="169"/>
      <c r="NF30" s="169"/>
      <c r="NG30" s="169"/>
      <c r="NH30" s="169"/>
      <c r="NI30" s="169"/>
      <c r="NJ30" s="169"/>
      <c r="NK30" s="169"/>
      <c r="NL30" s="169"/>
      <c r="NM30" s="169"/>
      <c r="NN30" s="169"/>
      <c r="NO30" s="169"/>
      <c r="NP30" s="169"/>
      <c r="NQ30" s="169"/>
      <c r="NR30" s="169"/>
      <c r="NS30" s="169"/>
      <c r="NT30" s="169"/>
      <c r="NU30" s="169"/>
      <c r="NV30" s="169"/>
      <c r="NW30" s="169"/>
      <c r="NX30" s="169"/>
      <c r="NY30" s="169"/>
      <c r="NZ30" s="169"/>
      <c r="OA30" s="169"/>
      <c r="OB30" s="169"/>
      <c r="OC30" s="169"/>
      <c r="OD30" s="169"/>
      <c r="OE30" s="169"/>
      <c r="OF30" s="169"/>
      <c r="OG30" s="169"/>
      <c r="OH30" s="169"/>
      <c r="OI30" s="169"/>
      <c r="OJ30" s="169"/>
      <c r="OK30" s="169"/>
      <c r="OL30" s="169"/>
      <c r="OM30" s="169"/>
      <c r="ON30" s="169"/>
      <c r="OO30" s="169"/>
      <c r="OP30" s="169"/>
      <c r="OQ30" s="169"/>
      <c r="OR30" s="169"/>
      <c r="OS30" s="169"/>
      <c r="OT30" s="169"/>
      <c r="OU30" s="169"/>
      <c r="OV30" s="169"/>
      <c r="OW30" s="169"/>
      <c r="OX30" s="169"/>
      <c r="OY30" s="169"/>
      <c r="OZ30" s="169"/>
      <c r="PA30" s="169"/>
      <c r="PB30" s="169"/>
      <c r="PC30" s="169"/>
      <c r="PD30" s="169"/>
      <c r="PE30" s="169"/>
      <c r="PF30" s="169"/>
      <c r="PG30" s="169"/>
      <c r="PH30" s="169"/>
      <c r="PI30" s="169"/>
      <c r="PJ30" s="169"/>
      <c r="PK30" s="169"/>
      <c r="PL30" s="169"/>
      <c r="PM30" s="169"/>
      <c r="PN30" s="169"/>
      <c r="PO30" s="169"/>
      <c r="PP30" s="169"/>
      <c r="PQ30" s="169"/>
      <c r="PR30" s="169"/>
      <c r="PS30" s="169"/>
      <c r="PT30" s="169"/>
      <c r="PU30" s="169"/>
      <c r="PV30" s="169"/>
      <c r="PW30" s="169"/>
      <c r="PX30" s="169"/>
      <c r="PY30" s="169"/>
      <c r="PZ30" s="169"/>
      <c r="QA30" s="169"/>
      <c r="QB30" s="169"/>
      <c r="QC30" s="169"/>
      <c r="QD30" s="169"/>
      <c r="QE30" s="169"/>
      <c r="QF30" s="169"/>
      <c r="QG30" s="169"/>
      <c r="QH30" s="169"/>
      <c r="QI30" s="169"/>
      <c r="QJ30" s="169"/>
      <c r="QK30" s="169"/>
      <c r="QL30" s="169"/>
      <c r="QM30" s="169"/>
      <c r="QN30" s="169"/>
      <c r="QO30" s="169"/>
      <c r="QP30" s="169"/>
      <c r="QQ30" s="169"/>
      <c r="QR30" s="169"/>
      <c r="QS30" s="169"/>
      <c r="QT30" s="169"/>
      <c r="QU30" s="169"/>
      <c r="QV30" s="169"/>
      <c r="QW30" s="169"/>
      <c r="QX30" s="169"/>
      <c r="QY30" s="169"/>
      <c r="QZ30" s="169"/>
      <c r="RA30" s="169"/>
      <c r="RB30" s="169"/>
      <c r="RC30" s="169"/>
      <c r="RD30" s="169"/>
      <c r="RE30" s="169"/>
      <c r="RF30" s="169"/>
      <c r="RG30" s="169"/>
      <c r="RH30" s="169"/>
      <c r="RI30" s="169"/>
      <c r="RJ30" s="169"/>
      <c r="RK30" s="169"/>
      <c r="RL30" s="169"/>
      <c r="RM30" s="169"/>
      <c r="RN30" s="169"/>
      <c r="RO30" s="169"/>
      <c r="RP30" s="169"/>
      <c r="RQ30" s="169"/>
      <c r="RR30" s="169"/>
      <c r="RS30" s="169"/>
      <c r="RT30" s="169"/>
      <c r="RU30" s="169"/>
      <c r="RV30" s="169"/>
      <c r="RW30" s="169"/>
      <c r="RX30" s="169"/>
      <c r="RY30" s="169"/>
      <c r="RZ30" s="169"/>
      <c r="SA30" s="169"/>
      <c r="SB30" s="169"/>
      <c r="SC30" s="169"/>
      <c r="SD30" s="169"/>
      <c r="SE30" s="169"/>
      <c r="SF30" s="169"/>
      <c r="SG30" s="169"/>
      <c r="SH30" s="169"/>
      <c r="SI30" s="169"/>
      <c r="SJ30" s="169"/>
      <c r="SK30" s="169"/>
      <c r="SL30" s="169"/>
      <c r="SM30" s="169"/>
      <c r="SN30" s="169"/>
      <c r="SO30" s="169"/>
      <c r="SP30" s="169"/>
      <c r="SQ30" s="169"/>
      <c r="SR30" s="169"/>
      <c r="SS30" s="169"/>
      <c r="ST30" s="169"/>
      <c r="SU30" s="169"/>
      <c r="SV30" s="169"/>
      <c r="SW30" s="169"/>
      <c r="SX30" s="169"/>
      <c r="SY30" s="169"/>
      <c r="SZ30" s="169"/>
      <c r="TA30" s="169"/>
      <c r="TB30" s="169"/>
      <c r="TC30" s="169"/>
      <c r="TD30" s="169"/>
      <c r="TE30" s="169"/>
      <c r="TF30" s="169"/>
      <c r="TG30" s="169"/>
      <c r="TH30" s="169"/>
      <c r="TI30" s="169"/>
      <c r="TJ30" s="169"/>
      <c r="TK30" s="169"/>
      <c r="TL30" s="169"/>
      <c r="TM30" s="169"/>
      <c r="TN30" s="169"/>
      <c r="TO30" s="169"/>
      <c r="TP30" s="169"/>
      <c r="TQ30" s="169"/>
      <c r="TR30" s="169"/>
      <c r="TS30" s="169"/>
      <c r="TT30" s="169"/>
      <c r="TU30" s="169"/>
      <c r="TV30" s="169"/>
      <c r="TW30" s="169"/>
      <c r="TX30" s="169"/>
      <c r="TY30" s="169"/>
      <c r="TZ30" s="169"/>
      <c r="UA30" s="169"/>
      <c r="UB30" s="169"/>
      <c r="UC30" s="169"/>
      <c r="UD30" s="169"/>
      <c r="UE30" s="169"/>
      <c r="UF30" s="169"/>
      <c r="UG30" s="169"/>
      <c r="UH30" s="169"/>
      <c r="UI30" s="169"/>
      <c r="UJ30" s="169"/>
      <c r="UK30" s="169"/>
      <c r="UL30" s="169"/>
      <c r="UM30" s="169"/>
      <c r="UN30" s="169"/>
      <c r="UO30" s="169"/>
      <c r="UP30" s="169"/>
      <c r="UQ30" s="169"/>
      <c r="UR30" s="169"/>
      <c r="US30" s="169"/>
      <c r="UT30" s="169"/>
      <c r="UU30" s="169"/>
      <c r="UV30" s="169"/>
      <c r="UW30" s="169"/>
      <c r="UX30" s="169"/>
      <c r="UY30" s="169"/>
      <c r="UZ30" s="169"/>
      <c r="VA30" s="169"/>
      <c r="VB30" s="169"/>
      <c r="VC30" s="169"/>
      <c r="VD30" s="169"/>
      <c r="VE30" s="169"/>
      <c r="VF30" s="169"/>
      <c r="VG30" s="169"/>
      <c r="VH30" s="169"/>
      <c r="VI30" s="169"/>
      <c r="VJ30" s="169"/>
      <c r="VK30" s="169"/>
      <c r="VL30" s="169"/>
      <c r="VM30" s="169"/>
      <c r="VN30" s="169"/>
      <c r="VO30" s="169"/>
      <c r="VP30" s="169"/>
      <c r="VQ30" s="169"/>
      <c r="VR30" s="169"/>
      <c r="VS30" s="169"/>
      <c r="VT30" s="169"/>
      <c r="VU30" s="169"/>
      <c r="VV30" s="169"/>
      <c r="VW30" s="169"/>
      <c r="VX30" s="169"/>
      <c r="VY30" s="169"/>
      <c r="VZ30" s="169"/>
      <c r="WA30" s="169"/>
      <c r="WB30" s="169"/>
      <c r="WC30" s="169"/>
      <c r="WD30" s="169"/>
      <c r="WE30" s="169"/>
      <c r="WF30" s="169"/>
      <c r="WG30" s="169"/>
      <c r="WH30" s="169"/>
      <c r="WI30" s="169"/>
      <c r="WJ30" s="169"/>
      <c r="WK30" s="169"/>
      <c r="WL30" s="169"/>
      <c r="WM30" s="169"/>
      <c r="WN30" s="169"/>
      <c r="WO30" s="169"/>
      <c r="WP30" s="169"/>
      <c r="WQ30" s="169"/>
      <c r="WR30" s="169"/>
      <c r="WS30" s="169"/>
      <c r="WT30" s="169"/>
      <c r="WU30" s="169"/>
      <c r="WV30" s="169"/>
      <c r="WW30" s="169"/>
      <c r="WX30" s="169"/>
      <c r="WY30" s="169"/>
      <c r="WZ30" s="169"/>
      <c r="XA30" s="169"/>
      <c r="XB30" s="169"/>
      <c r="XC30" s="169"/>
      <c r="XD30" s="169"/>
      <c r="XE30" s="169"/>
      <c r="XF30" s="169"/>
      <c r="XG30" s="169"/>
      <c r="XH30" s="169"/>
      <c r="XI30" s="169"/>
      <c r="XJ30" s="169"/>
      <c r="XK30" s="169"/>
      <c r="XL30" s="169"/>
      <c r="XM30" s="169"/>
      <c r="XN30" s="169"/>
      <c r="XO30" s="169"/>
      <c r="XP30" s="169"/>
      <c r="XQ30" s="169"/>
      <c r="XR30" s="169"/>
      <c r="XS30" s="169"/>
      <c r="XT30" s="169"/>
      <c r="XU30" s="169"/>
      <c r="XV30" s="169"/>
      <c r="XW30" s="169"/>
      <c r="XX30" s="169"/>
      <c r="XY30" s="169"/>
      <c r="XZ30" s="169"/>
      <c r="YA30" s="169"/>
      <c r="YB30" s="169"/>
      <c r="YC30" s="169"/>
      <c r="YD30" s="169"/>
      <c r="YE30" s="169"/>
      <c r="YF30" s="169"/>
      <c r="YG30" s="169"/>
      <c r="YH30" s="169"/>
      <c r="YI30" s="169"/>
      <c r="YJ30" s="169"/>
      <c r="YK30" s="169"/>
      <c r="YL30" s="169"/>
      <c r="YM30" s="169"/>
      <c r="YN30" s="169"/>
      <c r="YO30" s="169"/>
      <c r="YP30" s="169"/>
      <c r="YQ30" s="169"/>
      <c r="YR30" s="169"/>
      <c r="YS30" s="169"/>
      <c r="YT30" s="169"/>
      <c r="YU30" s="169"/>
      <c r="YV30" s="169"/>
      <c r="YW30" s="169"/>
      <c r="YX30" s="169"/>
      <c r="YY30" s="169"/>
      <c r="YZ30" s="169"/>
      <c r="ZA30" s="169"/>
      <c r="ZB30" s="169"/>
      <c r="ZC30" s="169"/>
      <c r="ZD30" s="169"/>
      <c r="ZE30" s="169"/>
      <c r="ZF30" s="169"/>
      <c r="ZG30" s="169"/>
      <c r="ZH30" s="169"/>
      <c r="ZI30" s="169"/>
      <c r="ZJ30" s="169"/>
      <c r="ZK30" s="169"/>
      <c r="ZL30" s="169"/>
      <c r="ZM30" s="169"/>
      <c r="ZN30" s="169"/>
      <c r="ZO30" s="169"/>
      <c r="ZP30" s="169"/>
      <c r="ZQ30" s="169"/>
      <c r="ZR30" s="169"/>
      <c r="ZS30" s="169"/>
      <c r="ZT30" s="169"/>
      <c r="ZU30" s="169"/>
      <c r="ZV30" s="169"/>
      <c r="ZW30" s="169"/>
      <c r="ZX30" s="169"/>
      <c r="ZY30" s="169"/>
      <c r="ZZ30" s="169"/>
      <c r="AAA30" s="169"/>
      <c r="AAB30" s="169"/>
      <c r="AAC30" s="169"/>
      <c r="AAD30" s="169"/>
      <c r="AAE30" s="169"/>
      <c r="AAF30" s="169"/>
      <c r="AAG30" s="169"/>
      <c r="AAH30" s="169"/>
      <c r="AAI30" s="169"/>
      <c r="AAJ30" s="169"/>
      <c r="AAK30" s="169"/>
      <c r="AAL30" s="169"/>
      <c r="AAM30" s="169"/>
      <c r="AAN30" s="169"/>
      <c r="AAO30" s="169"/>
      <c r="AAP30" s="169"/>
      <c r="AAQ30" s="169"/>
      <c r="AAR30" s="169"/>
      <c r="AAS30" s="169"/>
      <c r="AAT30" s="169"/>
      <c r="AAU30" s="169"/>
      <c r="AAV30" s="169"/>
      <c r="AAW30" s="169"/>
      <c r="AAX30" s="169"/>
      <c r="AAY30" s="169"/>
      <c r="AAZ30" s="169"/>
      <c r="ABA30" s="169"/>
      <c r="ABB30" s="169"/>
      <c r="ABC30" s="169"/>
      <c r="ABD30" s="169"/>
      <c r="ABE30" s="169"/>
      <c r="ABF30" s="169"/>
      <c r="ABG30" s="169"/>
      <c r="ABH30" s="169"/>
      <c r="ABI30" s="169"/>
      <c r="ABJ30" s="169"/>
      <c r="ABK30" s="169"/>
      <c r="ABL30" s="169"/>
      <c r="ABM30" s="169"/>
      <c r="ABN30" s="169"/>
      <c r="ABO30" s="169"/>
      <c r="ABP30" s="169"/>
      <c r="ABQ30" s="169"/>
      <c r="ABR30" s="169"/>
      <c r="ABS30" s="169"/>
      <c r="ABT30" s="169"/>
      <c r="ABU30" s="169"/>
      <c r="ABV30" s="169"/>
      <c r="ABW30" s="169"/>
      <c r="ABX30" s="169"/>
      <c r="ABY30" s="169"/>
      <c r="ABZ30" s="169"/>
      <c r="ACA30" s="169"/>
      <c r="ACB30" s="169"/>
      <c r="ACC30" s="169"/>
      <c r="ACD30" s="169"/>
      <c r="ACE30" s="169"/>
      <c r="ACF30" s="169"/>
      <c r="ACG30" s="169"/>
      <c r="ACH30" s="169"/>
      <c r="ACI30" s="169"/>
      <c r="ACJ30" s="169"/>
      <c r="ACK30" s="169"/>
      <c r="ACL30" s="169"/>
      <c r="ACM30" s="169"/>
      <c r="ACN30" s="169"/>
      <c r="ACO30" s="169"/>
      <c r="ACP30" s="169"/>
      <c r="ACQ30" s="169"/>
      <c r="ACR30" s="169"/>
      <c r="ACS30" s="169"/>
      <c r="ACT30" s="169"/>
      <c r="ACU30" s="169"/>
      <c r="ACV30" s="169"/>
      <c r="ACW30" s="169"/>
      <c r="ACX30" s="169"/>
      <c r="ACY30" s="169"/>
      <c r="ACZ30" s="169"/>
      <c r="ADA30" s="169"/>
      <c r="ADB30" s="169"/>
      <c r="ADC30" s="169"/>
      <c r="ADD30" s="169"/>
      <c r="ADE30" s="169"/>
      <c r="ADF30" s="169"/>
      <c r="ADG30" s="169"/>
      <c r="ADH30" s="169"/>
      <c r="ADI30" s="169"/>
      <c r="ADJ30" s="169"/>
      <c r="ADK30" s="169"/>
      <c r="ADL30" s="169"/>
      <c r="ADM30" s="169"/>
      <c r="ADN30" s="169"/>
      <c r="ADO30" s="169"/>
      <c r="ADP30" s="169"/>
      <c r="ADQ30" s="169"/>
      <c r="ADR30" s="169"/>
      <c r="ADS30" s="169"/>
      <c r="ADT30" s="169"/>
      <c r="ADU30" s="169"/>
      <c r="ADV30" s="169"/>
      <c r="ADW30" s="169"/>
      <c r="ADX30" s="169"/>
      <c r="ADY30" s="169"/>
      <c r="ADZ30" s="169"/>
      <c r="AEA30" s="169"/>
      <c r="AEB30" s="169"/>
      <c r="AEC30" s="169"/>
      <c r="AED30" s="169"/>
      <c r="AEE30" s="169"/>
      <c r="AEF30" s="169"/>
      <c r="AEG30" s="169"/>
      <c r="AEH30" s="169"/>
      <c r="AEI30" s="169"/>
    </row>
    <row r="31" spans="2:815" ht="13.35" customHeight="1" x14ac:dyDescent="0.2">
      <c r="B31" s="243" t="s">
        <v>13163</v>
      </c>
      <c r="C31" s="258">
        <v>15982</v>
      </c>
      <c r="D31" s="345">
        <v>0</v>
      </c>
      <c r="E31" s="244" t="s">
        <v>13164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  <c r="JA31" s="169"/>
      <c r="JB31" s="169"/>
      <c r="JC31" s="169"/>
      <c r="JD31" s="169"/>
      <c r="JE31" s="169"/>
      <c r="JF31" s="169"/>
      <c r="JG31" s="169"/>
      <c r="JH31" s="169"/>
      <c r="JI31" s="169"/>
      <c r="JJ31" s="169"/>
      <c r="JK31" s="169"/>
      <c r="JL31" s="169"/>
      <c r="JM31" s="169"/>
      <c r="JN31" s="169"/>
      <c r="JO31" s="169"/>
      <c r="JP31" s="169"/>
      <c r="JQ31" s="169"/>
      <c r="JR31" s="169"/>
      <c r="JS31" s="169"/>
      <c r="JT31" s="169"/>
      <c r="JU31" s="169"/>
      <c r="JV31" s="169"/>
      <c r="JW31" s="169"/>
      <c r="JX31" s="169"/>
      <c r="JY31" s="169"/>
      <c r="JZ31" s="169"/>
      <c r="KA31" s="169"/>
      <c r="KB31" s="169"/>
      <c r="KC31" s="169"/>
      <c r="KD31" s="169"/>
      <c r="KE31" s="169"/>
      <c r="KF31" s="169"/>
      <c r="KG31" s="169"/>
      <c r="KH31" s="169"/>
      <c r="KI31" s="169"/>
      <c r="KJ31" s="169"/>
      <c r="KK31" s="169"/>
      <c r="KL31" s="169"/>
      <c r="KM31" s="169"/>
      <c r="KN31" s="169"/>
      <c r="KO31" s="169"/>
      <c r="KP31" s="169"/>
      <c r="KQ31" s="169"/>
      <c r="KR31" s="169"/>
      <c r="KS31" s="169"/>
      <c r="KT31" s="169"/>
      <c r="KU31" s="169"/>
      <c r="KV31" s="169"/>
      <c r="KW31" s="169"/>
      <c r="KX31" s="169"/>
      <c r="KY31" s="169"/>
      <c r="KZ31" s="169"/>
      <c r="LA31" s="169"/>
      <c r="LB31" s="169"/>
      <c r="LC31" s="169"/>
      <c r="LD31" s="169"/>
      <c r="LE31" s="169"/>
      <c r="LF31" s="169"/>
      <c r="LG31" s="169"/>
      <c r="LH31" s="169"/>
      <c r="LI31" s="169"/>
      <c r="LJ31" s="169"/>
      <c r="LK31" s="169"/>
      <c r="LL31" s="169"/>
      <c r="LM31" s="169"/>
      <c r="LN31" s="169"/>
      <c r="LO31" s="169"/>
      <c r="LP31" s="169"/>
      <c r="LQ31" s="169"/>
      <c r="LR31" s="169"/>
      <c r="LS31" s="169"/>
      <c r="LT31" s="169"/>
      <c r="LU31" s="169"/>
      <c r="LV31" s="169"/>
      <c r="LW31" s="169"/>
      <c r="LX31" s="169"/>
      <c r="LY31" s="169"/>
      <c r="LZ31" s="169"/>
      <c r="MA31" s="169"/>
      <c r="MB31" s="169"/>
      <c r="MC31" s="169"/>
      <c r="MD31" s="169"/>
      <c r="ME31" s="169"/>
      <c r="MF31" s="169"/>
      <c r="MG31" s="169"/>
      <c r="MH31" s="169"/>
      <c r="MI31" s="169"/>
      <c r="MJ31" s="169"/>
      <c r="MK31" s="169"/>
      <c r="ML31" s="169"/>
      <c r="MM31" s="169"/>
      <c r="MN31" s="169"/>
      <c r="MO31" s="169"/>
      <c r="MP31" s="169"/>
      <c r="MQ31" s="169"/>
      <c r="MR31" s="169"/>
      <c r="MS31" s="169"/>
      <c r="MT31" s="169"/>
      <c r="MU31" s="169"/>
      <c r="MV31" s="169"/>
      <c r="MW31" s="169"/>
      <c r="MX31" s="169"/>
      <c r="MY31" s="169"/>
      <c r="MZ31" s="169"/>
      <c r="NA31" s="169"/>
      <c r="NB31" s="169"/>
      <c r="NC31" s="169"/>
      <c r="ND31" s="169"/>
      <c r="NE31" s="169"/>
      <c r="NF31" s="169"/>
      <c r="NG31" s="169"/>
      <c r="NH31" s="169"/>
      <c r="NI31" s="169"/>
      <c r="NJ31" s="169"/>
      <c r="NK31" s="169"/>
      <c r="NL31" s="169"/>
      <c r="NM31" s="169"/>
      <c r="NN31" s="169"/>
      <c r="NO31" s="169"/>
      <c r="NP31" s="169"/>
      <c r="NQ31" s="169"/>
      <c r="NR31" s="169"/>
      <c r="NS31" s="169"/>
      <c r="NT31" s="169"/>
      <c r="NU31" s="169"/>
      <c r="NV31" s="169"/>
      <c r="NW31" s="169"/>
      <c r="NX31" s="169"/>
      <c r="NY31" s="169"/>
      <c r="NZ31" s="169"/>
      <c r="OA31" s="169"/>
      <c r="OB31" s="169"/>
      <c r="OC31" s="169"/>
      <c r="OD31" s="169"/>
      <c r="OE31" s="169"/>
      <c r="OF31" s="169"/>
      <c r="OG31" s="169"/>
      <c r="OH31" s="169"/>
      <c r="OI31" s="169"/>
      <c r="OJ31" s="169"/>
      <c r="OK31" s="169"/>
      <c r="OL31" s="169"/>
      <c r="OM31" s="169"/>
      <c r="ON31" s="169"/>
      <c r="OO31" s="169"/>
      <c r="OP31" s="169"/>
      <c r="OQ31" s="169"/>
      <c r="OR31" s="169"/>
      <c r="OS31" s="169"/>
      <c r="OT31" s="169"/>
      <c r="OU31" s="169"/>
      <c r="OV31" s="169"/>
      <c r="OW31" s="169"/>
      <c r="OX31" s="169"/>
      <c r="OY31" s="169"/>
      <c r="OZ31" s="169"/>
      <c r="PA31" s="169"/>
      <c r="PB31" s="169"/>
      <c r="PC31" s="169"/>
      <c r="PD31" s="169"/>
      <c r="PE31" s="169"/>
      <c r="PF31" s="169"/>
      <c r="PG31" s="169"/>
      <c r="PH31" s="169"/>
      <c r="PI31" s="169"/>
      <c r="PJ31" s="169"/>
      <c r="PK31" s="169"/>
      <c r="PL31" s="169"/>
      <c r="PM31" s="169"/>
      <c r="PN31" s="169"/>
      <c r="PO31" s="169"/>
      <c r="PP31" s="169"/>
      <c r="PQ31" s="169"/>
      <c r="PR31" s="169"/>
      <c r="PS31" s="169"/>
      <c r="PT31" s="169"/>
      <c r="PU31" s="169"/>
      <c r="PV31" s="169"/>
      <c r="PW31" s="169"/>
      <c r="PX31" s="169"/>
      <c r="PY31" s="169"/>
      <c r="PZ31" s="169"/>
      <c r="QA31" s="169"/>
      <c r="QB31" s="169"/>
      <c r="QC31" s="169"/>
      <c r="QD31" s="169"/>
      <c r="QE31" s="169"/>
      <c r="QF31" s="169"/>
      <c r="QG31" s="169"/>
      <c r="QH31" s="169"/>
      <c r="QI31" s="169"/>
      <c r="QJ31" s="169"/>
      <c r="QK31" s="169"/>
      <c r="QL31" s="169"/>
      <c r="QM31" s="169"/>
      <c r="QN31" s="169"/>
      <c r="QO31" s="169"/>
      <c r="QP31" s="169"/>
      <c r="QQ31" s="169"/>
      <c r="QR31" s="169"/>
      <c r="QS31" s="169"/>
      <c r="QT31" s="169"/>
      <c r="QU31" s="169"/>
      <c r="QV31" s="169"/>
      <c r="QW31" s="169"/>
      <c r="QX31" s="169"/>
      <c r="QY31" s="169"/>
      <c r="QZ31" s="169"/>
      <c r="RA31" s="169"/>
      <c r="RB31" s="169"/>
      <c r="RC31" s="169"/>
      <c r="RD31" s="169"/>
      <c r="RE31" s="169"/>
      <c r="RF31" s="169"/>
      <c r="RG31" s="169"/>
      <c r="RH31" s="169"/>
      <c r="RI31" s="169"/>
      <c r="RJ31" s="169"/>
      <c r="RK31" s="169"/>
      <c r="RL31" s="169"/>
      <c r="RM31" s="169"/>
      <c r="RN31" s="169"/>
      <c r="RO31" s="169"/>
      <c r="RP31" s="169"/>
      <c r="RQ31" s="169"/>
      <c r="RR31" s="169"/>
      <c r="RS31" s="169"/>
      <c r="RT31" s="169"/>
      <c r="RU31" s="169"/>
      <c r="RV31" s="169"/>
      <c r="RW31" s="169"/>
      <c r="RX31" s="169"/>
      <c r="RY31" s="169"/>
      <c r="RZ31" s="169"/>
      <c r="SA31" s="169"/>
      <c r="SB31" s="169"/>
      <c r="SC31" s="169"/>
      <c r="SD31" s="169"/>
      <c r="SE31" s="169"/>
      <c r="SF31" s="169"/>
      <c r="SG31" s="169"/>
      <c r="SH31" s="169"/>
      <c r="SI31" s="169"/>
      <c r="SJ31" s="169"/>
      <c r="SK31" s="169"/>
      <c r="SL31" s="169"/>
      <c r="SM31" s="169"/>
      <c r="SN31" s="169"/>
      <c r="SO31" s="169"/>
      <c r="SP31" s="169"/>
      <c r="SQ31" s="169"/>
      <c r="SR31" s="169"/>
      <c r="SS31" s="169"/>
      <c r="ST31" s="169"/>
      <c r="SU31" s="169"/>
      <c r="SV31" s="169"/>
      <c r="SW31" s="169"/>
      <c r="SX31" s="169"/>
      <c r="SY31" s="169"/>
      <c r="SZ31" s="169"/>
      <c r="TA31" s="169"/>
      <c r="TB31" s="169"/>
      <c r="TC31" s="169"/>
      <c r="TD31" s="169"/>
      <c r="TE31" s="169"/>
      <c r="TF31" s="169"/>
      <c r="TG31" s="169"/>
      <c r="TH31" s="169"/>
      <c r="TI31" s="169"/>
      <c r="TJ31" s="169"/>
      <c r="TK31" s="169"/>
      <c r="TL31" s="169"/>
      <c r="TM31" s="169"/>
      <c r="TN31" s="169"/>
      <c r="TO31" s="169"/>
      <c r="TP31" s="169"/>
      <c r="TQ31" s="169"/>
      <c r="TR31" s="169"/>
      <c r="TS31" s="169"/>
      <c r="TT31" s="169"/>
      <c r="TU31" s="169"/>
      <c r="TV31" s="169"/>
      <c r="TW31" s="169"/>
      <c r="TX31" s="169"/>
      <c r="TY31" s="169"/>
      <c r="TZ31" s="169"/>
      <c r="UA31" s="169"/>
      <c r="UB31" s="169"/>
      <c r="UC31" s="169"/>
      <c r="UD31" s="169"/>
      <c r="UE31" s="169"/>
      <c r="UF31" s="169"/>
      <c r="UG31" s="169"/>
      <c r="UH31" s="169"/>
      <c r="UI31" s="169"/>
      <c r="UJ31" s="169"/>
      <c r="UK31" s="169"/>
      <c r="UL31" s="169"/>
      <c r="UM31" s="169"/>
      <c r="UN31" s="169"/>
      <c r="UO31" s="169"/>
      <c r="UP31" s="169"/>
      <c r="UQ31" s="169"/>
      <c r="UR31" s="169"/>
      <c r="US31" s="169"/>
      <c r="UT31" s="169"/>
      <c r="UU31" s="169"/>
      <c r="UV31" s="169"/>
      <c r="UW31" s="169"/>
      <c r="UX31" s="169"/>
      <c r="UY31" s="169"/>
      <c r="UZ31" s="169"/>
      <c r="VA31" s="169"/>
      <c r="VB31" s="169"/>
      <c r="VC31" s="169"/>
      <c r="VD31" s="169"/>
      <c r="VE31" s="169"/>
      <c r="VF31" s="169"/>
      <c r="VG31" s="169"/>
      <c r="VH31" s="169"/>
      <c r="VI31" s="169"/>
      <c r="VJ31" s="169"/>
      <c r="VK31" s="169"/>
      <c r="VL31" s="169"/>
      <c r="VM31" s="169"/>
      <c r="VN31" s="169"/>
      <c r="VO31" s="169"/>
      <c r="VP31" s="169"/>
      <c r="VQ31" s="169"/>
      <c r="VR31" s="169"/>
      <c r="VS31" s="169"/>
      <c r="VT31" s="169"/>
      <c r="VU31" s="169"/>
      <c r="VV31" s="169"/>
      <c r="VW31" s="169"/>
      <c r="VX31" s="169"/>
      <c r="VY31" s="169"/>
      <c r="VZ31" s="169"/>
      <c r="WA31" s="169"/>
      <c r="WB31" s="169"/>
      <c r="WC31" s="169"/>
      <c r="WD31" s="169"/>
      <c r="WE31" s="169"/>
      <c r="WF31" s="169"/>
      <c r="WG31" s="169"/>
      <c r="WH31" s="169"/>
      <c r="WI31" s="169"/>
      <c r="WJ31" s="169"/>
      <c r="WK31" s="169"/>
      <c r="WL31" s="169"/>
      <c r="WM31" s="169"/>
      <c r="WN31" s="169"/>
      <c r="WO31" s="169"/>
      <c r="WP31" s="169"/>
      <c r="WQ31" s="169"/>
      <c r="WR31" s="169"/>
      <c r="WS31" s="169"/>
      <c r="WT31" s="169"/>
      <c r="WU31" s="169"/>
      <c r="WV31" s="169"/>
      <c r="WW31" s="169"/>
      <c r="WX31" s="169"/>
      <c r="WY31" s="169"/>
      <c r="WZ31" s="169"/>
      <c r="XA31" s="169"/>
      <c r="XB31" s="169"/>
      <c r="XC31" s="169"/>
      <c r="XD31" s="169"/>
      <c r="XE31" s="169"/>
      <c r="XF31" s="169"/>
      <c r="XG31" s="169"/>
      <c r="XH31" s="169"/>
      <c r="XI31" s="169"/>
      <c r="XJ31" s="169"/>
      <c r="XK31" s="169"/>
      <c r="XL31" s="169"/>
      <c r="XM31" s="169"/>
      <c r="XN31" s="169"/>
      <c r="XO31" s="169"/>
      <c r="XP31" s="169"/>
      <c r="XQ31" s="169"/>
      <c r="XR31" s="169"/>
      <c r="XS31" s="169"/>
      <c r="XT31" s="169"/>
      <c r="XU31" s="169"/>
      <c r="XV31" s="169"/>
      <c r="XW31" s="169"/>
      <c r="XX31" s="169"/>
      <c r="XY31" s="169"/>
      <c r="XZ31" s="169"/>
      <c r="YA31" s="169"/>
      <c r="YB31" s="169"/>
      <c r="YC31" s="169"/>
      <c r="YD31" s="169"/>
      <c r="YE31" s="169"/>
      <c r="YF31" s="169"/>
      <c r="YG31" s="169"/>
      <c r="YH31" s="169"/>
      <c r="YI31" s="169"/>
      <c r="YJ31" s="169"/>
      <c r="YK31" s="169"/>
      <c r="YL31" s="169"/>
      <c r="YM31" s="169"/>
      <c r="YN31" s="169"/>
      <c r="YO31" s="169"/>
      <c r="YP31" s="169"/>
      <c r="YQ31" s="169"/>
      <c r="YR31" s="169"/>
      <c r="YS31" s="169"/>
      <c r="YT31" s="169"/>
      <c r="YU31" s="169"/>
      <c r="YV31" s="169"/>
      <c r="YW31" s="169"/>
      <c r="YX31" s="169"/>
      <c r="YY31" s="169"/>
      <c r="YZ31" s="169"/>
      <c r="ZA31" s="169"/>
      <c r="ZB31" s="169"/>
      <c r="ZC31" s="169"/>
      <c r="ZD31" s="169"/>
      <c r="ZE31" s="169"/>
      <c r="ZF31" s="169"/>
      <c r="ZG31" s="169"/>
      <c r="ZH31" s="169"/>
      <c r="ZI31" s="169"/>
      <c r="ZJ31" s="169"/>
      <c r="ZK31" s="169"/>
      <c r="ZL31" s="169"/>
      <c r="ZM31" s="169"/>
      <c r="ZN31" s="169"/>
      <c r="ZO31" s="169"/>
      <c r="ZP31" s="169"/>
      <c r="ZQ31" s="169"/>
      <c r="ZR31" s="169"/>
      <c r="ZS31" s="169"/>
      <c r="ZT31" s="169"/>
      <c r="ZU31" s="169"/>
      <c r="ZV31" s="169"/>
      <c r="ZW31" s="169"/>
      <c r="ZX31" s="169"/>
      <c r="ZY31" s="169"/>
      <c r="ZZ31" s="169"/>
      <c r="AAA31" s="169"/>
      <c r="AAB31" s="169"/>
      <c r="AAC31" s="169"/>
      <c r="AAD31" s="169"/>
      <c r="AAE31" s="169"/>
      <c r="AAF31" s="169"/>
      <c r="AAG31" s="169"/>
      <c r="AAH31" s="169"/>
      <c r="AAI31" s="169"/>
      <c r="AAJ31" s="169"/>
      <c r="AAK31" s="169"/>
      <c r="AAL31" s="169"/>
      <c r="AAM31" s="169"/>
      <c r="AAN31" s="169"/>
      <c r="AAO31" s="169"/>
      <c r="AAP31" s="169"/>
      <c r="AAQ31" s="169"/>
      <c r="AAR31" s="169"/>
      <c r="AAS31" s="169"/>
      <c r="AAT31" s="169"/>
      <c r="AAU31" s="169"/>
      <c r="AAV31" s="169"/>
      <c r="AAW31" s="169"/>
      <c r="AAX31" s="169"/>
      <c r="AAY31" s="169"/>
      <c r="AAZ31" s="169"/>
      <c r="ABA31" s="169"/>
      <c r="ABB31" s="169"/>
      <c r="ABC31" s="169"/>
      <c r="ABD31" s="169"/>
      <c r="ABE31" s="169"/>
      <c r="ABF31" s="169"/>
      <c r="ABG31" s="169"/>
      <c r="ABH31" s="169"/>
      <c r="ABI31" s="169"/>
      <c r="ABJ31" s="169"/>
      <c r="ABK31" s="169"/>
      <c r="ABL31" s="169"/>
      <c r="ABM31" s="169"/>
      <c r="ABN31" s="169"/>
      <c r="ABO31" s="169"/>
      <c r="ABP31" s="169"/>
      <c r="ABQ31" s="169"/>
      <c r="ABR31" s="169"/>
      <c r="ABS31" s="169"/>
      <c r="ABT31" s="169"/>
      <c r="ABU31" s="169"/>
      <c r="ABV31" s="169"/>
      <c r="ABW31" s="169"/>
      <c r="ABX31" s="169"/>
      <c r="ABY31" s="169"/>
      <c r="ABZ31" s="169"/>
      <c r="ACA31" s="169"/>
      <c r="ACB31" s="169"/>
      <c r="ACC31" s="169"/>
      <c r="ACD31" s="169"/>
      <c r="ACE31" s="169"/>
      <c r="ACF31" s="169"/>
      <c r="ACG31" s="169"/>
      <c r="ACH31" s="169"/>
      <c r="ACI31" s="169"/>
      <c r="ACJ31" s="169"/>
      <c r="ACK31" s="169"/>
      <c r="ACL31" s="169"/>
      <c r="ACM31" s="169"/>
      <c r="ACN31" s="169"/>
      <c r="ACO31" s="169"/>
      <c r="ACP31" s="169"/>
      <c r="ACQ31" s="169"/>
      <c r="ACR31" s="169"/>
      <c r="ACS31" s="169"/>
      <c r="ACT31" s="169"/>
      <c r="ACU31" s="169"/>
      <c r="ACV31" s="169"/>
      <c r="ACW31" s="169"/>
      <c r="ACX31" s="169"/>
      <c r="ACY31" s="169"/>
      <c r="ACZ31" s="169"/>
      <c r="ADA31" s="169"/>
      <c r="ADB31" s="169"/>
      <c r="ADC31" s="169"/>
      <c r="ADD31" s="169"/>
      <c r="ADE31" s="169"/>
      <c r="ADF31" s="169"/>
      <c r="ADG31" s="169"/>
      <c r="ADH31" s="169"/>
      <c r="ADI31" s="169"/>
      <c r="ADJ31" s="169"/>
      <c r="ADK31" s="169"/>
      <c r="ADL31" s="169"/>
      <c r="ADM31" s="169"/>
      <c r="ADN31" s="169"/>
      <c r="ADO31" s="169"/>
      <c r="ADP31" s="169"/>
      <c r="ADQ31" s="169"/>
      <c r="ADR31" s="169"/>
      <c r="ADS31" s="169"/>
      <c r="ADT31" s="169"/>
      <c r="ADU31" s="169"/>
      <c r="ADV31" s="169"/>
      <c r="ADW31" s="169"/>
      <c r="ADX31" s="169"/>
      <c r="ADY31" s="169"/>
      <c r="ADZ31" s="169"/>
      <c r="AEA31" s="169"/>
      <c r="AEB31" s="169"/>
      <c r="AEC31" s="169"/>
      <c r="AED31" s="169"/>
      <c r="AEE31" s="169"/>
      <c r="AEF31" s="169"/>
      <c r="AEG31" s="169"/>
      <c r="AEH31" s="169"/>
      <c r="AEI31" s="169"/>
    </row>
    <row r="32" spans="2:815" ht="13.35" customHeight="1" x14ac:dyDescent="0.2">
      <c r="B32" s="243" t="s">
        <v>13165</v>
      </c>
      <c r="C32" s="258">
        <v>16000</v>
      </c>
      <c r="D32" s="345">
        <v>0</v>
      </c>
      <c r="E32" s="244" t="s">
        <v>13166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  <c r="GZ32" s="169"/>
      <c r="HA32" s="169"/>
      <c r="HB32" s="169"/>
      <c r="HC32" s="169"/>
      <c r="HD32" s="169"/>
      <c r="HE32" s="169"/>
      <c r="HF32" s="169"/>
      <c r="HG32" s="169"/>
      <c r="HH32" s="169"/>
      <c r="HI32" s="169"/>
      <c r="HJ32" s="169"/>
      <c r="HK32" s="169"/>
      <c r="HL32" s="169"/>
      <c r="HM32" s="169"/>
      <c r="HN32" s="169"/>
      <c r="HO32" s="169"/>
      <c r="HP32" s="169"/>
      <c r="HQ32" s="169"/>
      <c r="HR32" s="169"/>
      <c r="HS32" s="169"/>
      <c r="HT32" s="169"/>
      <c r="HU32" s="169"/>
      <c r="HV32" s="169"/>
      <c r="HW32" s="169"/>
      <c r="HX32" s="169"/>
      <c r="HY32" s="169"/>
      <c r="HZ32" s="169"/>
      <c r="IA32" s="169"/>
      <c r="IB32" s="169"/>
      <c r="IC32" s="169"/>
      <c r="ID32" s="169"/>
      <c r="IE32" s="169"/>
      <c r="IF32" s="169"/>
      <c r="IG32" s="169"/>
      <c r="IH32" s="169"/>
      <c r="II32" s="169"/>
      <c r="IJ32" s="169"/>
      <c r="IK32" s="169"/>
      <c r="IL32" s="169"/>
      <c r="IM32" s="169"/>
      <c r="IN32" s="169"/>
      <c r="IO32" s="169"/>
      <c r="IP32" s="169"/>
      <c r="IQ32" s="169"/>
      <c r="IR32" s="169"/>
      <c r="IS32" s="169"/>
      <c r="IT32" s="169"/>
      <c r="IU32" s="169"/>
      <c r="IV32" s="169"/>
      <c r="IW32" s="169"/>
      <c r="IX32" s="169"/>
      <c r="IY32" s="169"/>
      <c r="IZ32" s="169"/>
      <c r="JA32" s="169"/>
      <c r="JB32" s="169"/>
      <c r="JC32" s="169"/>
      <c r="JD32" s="169"/>
      <c r="JE32" s="169"/>
      <c r="JF32" s="169"/>
      <c r="JG32" s="169"/>
      <c r="JH32" s="169"/>
      <c r="JI32" s="169"/>
      <c r="JJ32" s="169"/>
      <c r="JK32" s="169"/>
      <c r="JL32" s="169"/>
      <c r="JM32" s="169"/>
      <c r="JN32" s="169"/>
      <c r="JO32" s="169"/>
      <c r="JP32" s="169"/>
      <c r="JQ32" s="169"/>
      <c r="JR32" s="169"/>
      <c r="JS32" s="169"/>
      <c r="JT32" s="169"/>
      <c r="JU32" s="169"/>
      <c r="JV32" s="169"/>
      <c r="JW32" s="169"/>
      <c r="JX32" s="169"/>
      <c r="JY32" s="169"/>
      <c r="JZ32" s="169"/>
      <c r="KA32" s="169"/>
      <c r="KB32" s="169"/>
      <c r="KC32" s="169"/>
      <c r="KD32" s="169"/>
      <c r="KE32" s="169"/>
      <c r="KF32" s="169"/>
      <c r="KG32" s="169"/>
      <c r="KH32" s="169"/>
      <c r="KI32" s="169"/>
      <c r="KJ32" s="169"/>
      <c r="KK32" s="169"/>
      <c r="KL32" s="169"/>
      <c r="KM32" s="169"/>
      <c r="KN32" s="169"/>
      <c r="KO32" s="169"/>
      <c r="KP32" s="169"/>
      <c r="KQ32" s="169"/>
      <c r="KR32" s="169"/>
      <c r="KS32" s="169"/>
      <c r="KT32" s="169"/>
      <c r="KU32" s="169"/>
      <c r="KV32" s="169"/>
      <c r="KW32" s="169"/>
      <c r="KX32" s="169"/>
      <c r="KY32" s="169"/>
      <c r="KZ32" s="169"/>
      <c r="LA32" s="169"/>
      <c r="LB32" s="169"/>
      <c r="LC32" s="169"/>
      <c r="LD32" s="169"/>
      <c r="LE32" s="169"/>
      <c r="LF32" s="169"/>
      <c r="LG32" s="169"/>
      <c r="LH32" s="169"/>
      <c r="LI32" s="169"/>
      <c r="LJ32" s="169"/>
      <c r="LK32" s="169"/>
      <c r="LL32" s="169"/>
      <c r="LM32" s="169"/>
      <c r="LN32" s="169"/>
      <c r="LO32" s="169"/>
      <c r="LP32" s="169"/>
      <c r="LQ32" s="169"/>
      <c r="LR32" s="169"/>
      <c r="LS32" s="169"/>
      <c r="LT32" s="169"/>
      <c r="LU32" s="169"/>
      <c r="LV32" s="169"/>
      <c r="LW32" s="169"/>
      <c r="LX32" s="169"/>
      <c r="LY32" s="169"/>
      <c r="LZ32" s="169"/>
      <c r="MA32" s="169"/>
      <c r="MB32" s="169"/>
      <c r="MC32" s="169"/>
      <c r="MD32" s="169"/>
      <c r="ME32" s="169"/>
      <c r="MF32" s="169"/>
      <c r="MG32" s="169"/>
      <c r="MH32" s="169"/>
      <c r="MI32" s="169"/>
      <c r="MJ32" s="169"/>
      <c r="MK32" s="169"/>
      <c r="ML32" s="169"/>
      <c r="MM32" s="169"/>
      <c r="MN32" s="169"/>
      <c r="MO32" s="169"/>
      <c r="MP32" s="169"/>
      <c r="MQ32" s="169"/>
      <c r="MR32" s="169"/>
      <c r="MS32" s="169"/>
      <c r="MT32" s="169"/>
      <c r="MU32" s="169"/>
      <c r="MV32" s="169"/>
      <c r="MW32" s="169"/>
      <c r="MX32" s="169"/>
      <c r="MY32" s="169"/>
      <c r="MZ32" s="169"/>
      <c r="NA32" s="169"/>
      <c r="NB32" s="169"/>
      <c r="NC32" s="169"/>
      <c r="ND32" s="169"/>
      <c r="NE32" s="169"/>
      <c r="NF32" s="169"/>
      <c r="NG32" s="169"/>
      <c r="NH32" s="169"/>
      <c r="NI32" s="169"/>
      <c r="NJ32" s="169"/>
      <c r="NK32" s="169"/>
      <c r="NL32" s="169"/>
      <c r="NM32" s="169"/>
      <c r="NN32" s="169"/>
      <c r="NO32" s="169"/>
      <c r="NP32" s="169"/>
      <c r="NQ32" s="169"/>
      <c r="NR32" s="169"/>
      <c r="NS32" s="169"/>
      <c r="NT32" s="169"/>
      <c r="NU32" s="169"/>
      <c r="NV32" s="169"/>
      <c r="NW32" s="169"/>
      <c r="NX32" s="169"/>
      <c r="NY32" s="169"/>
      <c r="NZ32" s="169"/>
      <c r="OA32" s="169"/>
      <c r="OB32" s="169"/>
      <c r="OC32" s="169"/>
      <c r="OD32" s="169"/>
      <c r="OE32" s="169"/>
      <c r="OF32" s="169"/>
      <c r="OG32" s="169"/>
      <c r="OH32" s="169"/>
      <c r="OI32" s="169"/>
      <c r="OJ32" s="169"/>
      <c r="OK32" s="169"/>
      <c r="OL32" s="169"/>
      <c r="OM32" s="169"/>
      <c r="ON32" s="169"/>
      <c r="OO32" s="169"/>
      <c r="OP32" s="169"/>
      <c r="OQ32" s="169"/>
      <c r="OR32" s="169"/>
      <c r="OS32" s="169"/>
      <c r="OT32" s="169"/>
      <c r="OU32" s="169"/>
      <c r="OV32" s="169"/>
      <c r="OW32" s="169"/>
      <c r="OX32" s="169"/>
      <c r="OY32" s="169"/>
      <c r="OZ32" s="169"/>
      <c r="PA32" s="169"/>
      <c r="PB32" s="169"/>
      <c r="PC32" s="169"/>
      <c r="PD32" s="169"/>
      <c r="PE32" s="169"/>
      <c r="PF32" s="169"/>
      <c r="PG32" s="169"/>
      <c r="PH32" s="169"/>
      <c r="PI32" s="169"/>
      <c r="PJ32" s="169"/>
      <c r="PK32" s="169"/>
      <c r="PL32" s="169"/>
      <c r="PM32" s="169"/>
      <c r="PN32" s="169"/>
      <c r="PO32" s="169"/>
      <c r="PP32" s="169"/>
      <c r="PQ32" s="169"/>
      <c r="PR32" s="169"/>
      <c r="PS32" s="169"/>
      <c r="PT32" s="169"/>
      <c r="PU32" s="169"/>
      <c r="PV32" s="169"/>
      <c r="PW32" s="169"/>
      <c r="PX32" s="169"/>
      <c r="PY32" s="169"/>
      <c r="PZ32" s="169"/>
      <c r="QA32" s="169"/>
      <c r="QB32" s="169"/>
      <c r="QC32" s="169"/>
      <c r="QD32" s="169"/>
      <c r="QE32" s="169"/>
      <c r="QF32" s="169"/>
      <c r="QG32" s="169"/>
      <c r="QH32" s="169"/>
      <c r="QI32" s="169"/>
      <c r="QJ32" s="169"/>
      <c r="QK32" s="169"/>
      <c r="QL32" s="169"/>
      <c r="QM32" s="169"/>
      <c r="QN32" s="169"/>
      <c r="QO32" s="169"/>
      <c r="QP32" s="169"/>
      <c r="QQ32" s="169"/>
      <c r="QR32" s="169"/>
      <c r="QS32" s="169"/>
      <c r="QT32" s="169"/>
      <c r="QU32" s="169"/>
      <c r="QV32" s="169"/>
      <c r="QW32" s="169"/>
      <c r="QX32" s="169"/>
      <c r="QY32" s="169"/>
      <c r="QZ32" s="169"/>
      <c r="RA32" s="169"/>
      <c r="RB32" s="169"/>
      <c r="RC32" s="169"/>
      <c r="RD32" s="169"/>
      <c r="RE32" s="169"/>
      <c r="RF32" s="169"/>
      <c r="RG32" s="169"/>
      <c r="RH32" s="169"/>
      <c r="RI32" s="169"/>
      <c r="RJ32" s="169"/>
      <c r="RK32" s="169"/>
      <c r="RL32" s="169"/>
      <c r="RM32" s="169"/>
      <c r="RN32" s="169"/>
      <c r="RO32" s="169"/>
      <c r="RP32" s="169"/>
      <c r="RQ32" s="169"/>
      <c r="RR32" s="169"/>
      <c r="RS32" s="169"/>
      <c r="RT32" s="169"/>
      <c r="RU32" s="169"/>
      <c r="RV32" s="169"/>
      <c r="RW32" s="169"/>
      <c r="RX32" s="169"/>
      <c r="RY32" s="169"/>
      <c r="RZ32" s="169"/>
      <c r="SA32" s="169"/>
      <c r="SB32" s="169"/>
      <c r="SC32" s="169"/>
      <c r="SD32" s="169"/>
      <c r="SE32" s="169"/>
      <c r="SF32" s="169"/>
      <c r="SG32" s="169"/>
      <c r="SH32" s="169"/>
      <c r="SI32" s="169"/>
      <c r="SJ32" s="169"/>
      <c r="SK32" s="169"/>
      <c r="SL32" s="169"/>
      <c r="SM32" s="169"/>
      <c r="SN32" s="169"/>
      <c r="SO32" s="169"/>
      <c r="SP32" s="169"/>
      <c r="SQ32" s="169"/>
      <c r="SR32" s="169"/>
      <c r="SS32" s="169"/>
      <c r="ST32" s="169"/>
      <c r="SU32" s="169"/>
      <c r="SV32" s="169"/>
      <c r="SW32" s="169"/>
      <c r="SX32" s="169"/>
      <c r="SY32" s="169"/>
      <c r="SZ32" s="169"/>
      <c r="TA32" s="169"/>
      <c r="TB32" s="169"/>
      <c r="TC32" s="169"/>
      <c r="TD32" s="169"/>
      <c r="TE32" s="169"/>
      <c r="TF32" s="169"/>
      <c r="TG32" s="169"/>
      <c r="TH32" s="169"/>
      <c r="TI32" s="169"/>
      <c r="TJ32" s="169"/>
      <c r="TK32" s="169"/>
      <c r="TL32" s="169"/>
      <c r="TM32" s="169"/>
      <c r="TN32" s="169"/>
      <c r="TO32" s="169"/>
      <c r="TP32" s="169"/>
      <c r="TQ32" s="169"/>
      <c r="TR32" s="169"/>
      <c r="TS32" s="169"/>
      <c r="TT32" s="169"/>
      <c r="TU32" s="169"/>
      <c r="TV32" s="169"/>
      <c r="TW32" s="169"/>
      <c r="TX32" s="169"/>
      <c r="TY32" s="169"/>
      <c r="TZ32" s="169"/>
      <c r="UA32" s="169"/>
      <c r="UB32" s="169"/>
      <c r="UC32" s="169"/>
      <c r="UD32" s="169"/>
      <c r="UE32" s="169"/>
      <c r="UF32" s="169"/>
      <c r="UG32" s="169"/>
      <c r="UH32" s="169"/>
      <c r="UI32" s="169"/>
      <c r="UJ32" s="169"/>
      <c r="UK32" s="169"/>
      <c r="UL32" s="169"/>
      <c r="UM32" s="169"/>
      <c r="UN32" s="169"/>
      <c r="UO32" s="169"/>
      <c r="UP32" s="169"/>
      <c r="UQ32" s="169"/>
      <c r="UR32" s="169"/>
      <c r="US32" s="169"/>
      <c r="UT32" s="169"/>
      <c r="UU32" s="169"/>
      <c r="UV32" s="169"/>
      <c r="UW32" s="169"/>
      <c r="UX32" s="169"/>
      <c r="UY32" s="169"/>
      <c r="UZ32" s="169"/>
      <c r="VA32" s="169"/>
      <c r="VB32" s="169"/>
      <c r="VC32" s="169"/>
      <c r="VD32" s="169"/>
      <c r="VE32" s="169"/>
      <c r="VF32" s="169"/>
      <c r="VG32" s="169"/>
      <c r="VH32" s="169"/>
      <c r="VI32" s="169"/>
      <c r="VJ32" s="169"/>
      <c r="VK32" s="169"/>
      <c r="VL32" s="169"/>
      <c r="VM32" s="169"/>
      <c r="VN32" s="169"/>
      <c r="VO32" s="169"/>
      <c r="VP32" s="169"/>
      <c r="VQ32" s="169"/>
      <c r="VR32" s="169"/>
      <c r="VS32" s="169"/>
      <c r="VT32" s="169"/>
      <c r="VU32" s="169"/>
      <c r="VV32" s="169"/>
      <c r="VW32" s="169"/>
      <c r="VX32" s="169"/>
      <c r="VY32" s="169"/>
      <c r="VZ32" s="169"/>
      <c r="WA32" s="169"/>
      <c r="WB32" s="169"/>
      <c r="WC32" s="169"/>
      <c r="WD32" s="169"/>
      <c r="WE32" s="169"/>
      <c r="WF32" s="169"/>
      <c r="WG32" s="169"/>
      <c r="WH32" s="169"/>
      <c r="WI32" s="169"/>
      <c r="WJ32" s="169"/>
      <c r="WK32" s="169"/>
      <c r="WL32" s="169"/>
      <c r="WM32" s="169"/>
      <c r="WN32" s="169"/>
      <c r="WO32" s="169"/>
      <c r="WP32" s="169"/>
      <c r="WQ32" s="169"/>
      <c r="WR32" s="169"/>
      <c r="WS32" s="169"/>
      <c r="WT32" s="169"/>
      <c r="WU32" s="169"/>
      <c r="WV32" s="169"/>
      <c r="WW32" s="169"/>
      <c r="WX32" s="169"/>
      <c r="WY32" s="169"/>
      <c r="WZ32" s="169"/>
      <c r="XA32" s="169"/>
      <c r="XB32" s="169"/>
      <c r="XC32" s="169"/>
      <c r="XD32" s="169"/>
      <c r="XE32" s="169"/>
      <c r="XF32" s="169"/>
      <c r="XG32" s="169"/>
      <c r="XH32" s="169"/>
      <c r="XI32" s="169"/>
      <c r="XJ32" s="169"/>
      <c r="XK32" s="169"/>
      <c r="XL32" s="169"/>
      <c r="XM32" s="169"/>
      <c r="XN32" s="169"/>
      <c r="XO32" s="169"/>
      <c r="XP32" s="169"/>
      <c r="XQ32" s="169"/>
      <c r="XR32" s="169"/>
      <c r="XS32" s="169"/>
      <c r="XT32" s="169"/>
      <c r="XU32" s="169"/>
      <c r="XV32" s="169"/>
      <c r="XW32" s="169"/>
      <c r="XX32" s="169"/>
      <c r="XY32" s="169"/>
      <c r="XZ32" s="169"/>
      <c r="YA32" s="169"/>
      <c r="YB32" s="169"/>
      <c r="YC32" s="169"/>
      <c r="YD32" s="169"/>
      <c r="YE32" s="169"/>
      <c r="YF32" s="169"/>
      <c r="YG32" s="169"/>
      <c r="YH32" s="169"/>
      <c r="YI32" s="169"/>
      <c r="YJ32" s="169"/>
      <c r="YK32" s="169"/>
      <c r="YL32" s="169"/>
      <c r="YM32" s="169"/>
      <c r="YN32" s="169"/>
      <c r="YO32" s="169"/>
      <c r="YP32" s="169"/>
      <c r="YQ32" s="169"/>
      <c r="YR32" s="169"/>
      <c r="YS32" s="169"/>
      <c r="YT32" s="169"/>
      <c r="YU32" s="169"/>
      <c r="YV32" s="169"/>
      <c r="YW32" s="169"/>
      <c r="YX32" s="169"/>
      <c r="YY32" s="169"/>
      <c r="YZ32" s="169"/>
      <c r="ZA32" s="169"/>
      <c r="ZB32" s="169"/>
      <c r="ZC32" s="169"/>
      <c r="ZD32" s="169"/>
      <c r="ZE32" s="169"/>
      <c r="ZF32" s="169"/>
      <c r="ZG32" s="169"/>
      <c r="ZH32" s="169"/>
      <c r="ZI32" s="169"/>
      <c r="ZJ32" s="169"/>
      <c r="ZK32" s="169"/>
      <c r="ZL32" s="169"/>
      <c r="ZM32" s="169"/>
      <c r="ZN32" s="169"/>
      <c r="ZO32" s="169"/>
      <c r="ZP32" s="169"/>
      <c r="ZQ32" s="169"/>
      <c r="ZR32" s="169"/>
      <c r="ZS32" s="169"/>
      <c r="ZT32" s="169"/>
      <c r="ZU32" s="169"/>
      <c r="ZV32" s="169"/>
      <c r="ZW32" s="169"/>
      <c r="ZX32" s="169"/>
      <c r="ZY32" s="169"/>
      <c r="ZZ32" s="169"/>
      <c r="AAA32" s="169"/>
      <c r="AAB32" s="169"/>
      <c r="AAC32" s="169"/>
      <c r="AAD32" s="169"/>
      <c r="AAE32" s="169"/>
      <c r="AAF32" s="169"/>
      <c r="AAG32" s="169"/>
      <c r="AAH32" s="169"/>
      <c r="AAI32" s="169"/>
      <c r="AAJ32" s="169"/>
      <c r="AAK32" s="169"/>
      <c r="AAL32" s="169"/>
      <c r="AAM32" s="169"/>
      <c r="AAN32" s="169"/>
      <c r="AAO32" s="169"/>
      <c r="AAP32" s="169"/>
      <c r="AAQ32" s="169"/>
      <c r="AAR32" s="169"/>
      <c r="AAS32" s="169"/>
      <c r="AAT32" s="169"/>
      <c r="AAU32" s="169"/>
      <c r="AAV32" s="169"/>
      <c r="AAW32" s="169"/>
      <c r="AAX32" s="169"/>
      <c r="AAY32" s="169"/>
      <c r="AAZ32" s="169"/>
      <c r="ABA32" s="169"/>
      <c r="ABB32" s="169"/>
      <c r="ABC32" s="169"/>
      <c r="ABD32" s="169"/>
      <c r="ABE32" s="169"/>
      <c r="ABF32" s="169"/>
      <c r="ABG32" s="169"/>
      <c r="ABH32" s="169"/>
      <c r="ABI32" s="169"/>
      <c r="ABJ32" s="169"/>
      <c r="ABK32" s="169"/>
      <c r="ABL32" s="169"/>
      <c r="ABM32" s="169"/>
      <c r="ABN32" s="169"/>
      <c r="ABO32" s="169"/>
      <c r="ABP32" s="169"/>
      <c r="ABQ32" s="169"/>
      <c r="ABR32" s="169"/>
      <c r="ABS32" s="169"/>
      <c r="ABT32" s="169"/>
      <c r="ABU32" s="169"/>
      <c r="ABV32" s="169"/>
      <c r="ABW32" s="169"/>
      <c r="ABX32" s="169"/>
      <c r="ABY32" s="169"/>
      <c r="ABZ32" s="169"/>
      <c r="ACA32" s="169"/>
      <c r="ACB32" s="169"/>
      <c r="ACC32" s="169"/>
      <c r="ACD32" s="169"/>
      <c r="ACE32" s="169"/>
      <c r="ACF32" s="169"/>
      <c r="ACG32" s="169"/>
      <c r="ACH32" s="169"/>
      <c r="ACI32" s="169"/>
      <c r="ACJ32" s="169"/>
      <c r="ACK32" s="169"/>
      <c r="ACL32" s="169"/>
      <c r="ACM32" s="169"/>
      <c r="ACN32" s="169"/>
      <c r="ACO32" s="169"/>
      <c r="ACP32" s="169"/>
      <c r="ACQ32" s="169"/>
      <c r="ACR32" s="169"/>
      <c r="ACS32" s="169"/>
      <c r="ACT32" s="169"/>
      <c r="ACU32" s="169"/>
      <c r="ACV32" s="169"/>
      <c r="ACW32" s="169"/>
      <c r="ACX32" s="169"/>
      <c r="ACY32" s="169"/>
      <c r="ACZ32" s="169"/>
      <c r="ADA32" s="169"/>
      <c r="ADB32" s="169"/>
      <c r="ADC32" s="169"/>
      <c r="ADD32" s="169"/>
      <c r="ADE32" s="169"/>
      <c r="ADF32" s="169"/>
      <c r="ADG32" s="169"/>
      <c r="ADH32" s="169"/>
      <c r="ADI32" s="169"/>
      <c r="ADJ32" s="169"/>
      <c r="ADK32" s="169"/>
      <c r="ADL32" s="169"/>
      <c r="ADM32" s="169"/>
      <c r="ADN32" s="169"/>
      <c r="ADO32" s="169"/>
      <c r="ADP32" s="169"/>
      <c r="ADQ32" s="169"/>
      <c r="ADR32" s="169"/>
      <c r="ADS32" s="169"/>
      <c r="ADT32" s="169"/>
      <c r="ADU32" s="169"/>
      <c r="ADV32" s="169"/>
      <c r="ADW32" s="169"/>
      <c r="ADX32" s="169"/>
      <c r="ADY32" s="169"/>
      <c r="ADZ32" s="169"/>
      <c r="AEA32" s="169"/>
      <c r="AEB32" s="169"/>
      <c r="AEC32" s="169"/>
      <c r="AED32" s="169"/>
      <c r="AEE32" s="169"/>
      <c r="AEF32" s="169"/>
      <c r="AEG32" s="169"/>
      <c r="AEH32" s="169"/>
      <c r="AEI32" s="169"/>
    </row>
    <row r="33" spans="2:815" ht="13.35" customHeight="1" x14ac:dyDescent="0.2">
      <c r="B33" s="243" t="s">
        <v>13167</v>
      </c>
      <c r="C33" s="258">
        <v>22000</v>
      </c>
      <c r="D33" s="345">
        <v>0</v>
      </c>
      <c r="E33" s="244" t="s">
        <v>13168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169"/>
      <c r="MG33" s="169"/>
      <c r="MH33" s="169"/>
      <c r="MI33" s="169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  <c r="MT33" s="169"/>
      <c r="MU33" s="169"/>
      <c r="MV33" s="169"/>
      <c r="MW33" s="169"/>
      <c r="MX33" s="169"/>
      <c r="MY33" s="169"/>
      <c r="MZ33" s="169"/>
      <c r="NA33" s="169"/>
      <c r="NB33" s="169"/>
      <c r="NC33" s="169"/>
      <c r="ND33" s="169"/>
      <c r="NE33" s="169"/>
      <c r="NF33" s="169"/>
      <c r="NG33" s="169"/>
      <c r="NH33" s="169"/>
      <c r="NI33" s="169"/>
      <c r="NJ33" s="169"/>
      <c r="NK33" s="169"/>
      <c r="NL33" s="169"/>
      <c r="NM33" s="169"/>
      <c r="NN33" s="169"/>
      <c r="NO33" s="169"/>
      <c r="NP33" s="169"/>
      <c r="NQ33" s="169"/>
      <c r="NR33" s="169"/>
      <c r="NS33" s="169"/>
      <c r="NT33" s="169"/>
      <c r="NU33" s="169"/>
      <c r="NV33" s="169"/>
      <c r="NW33" s="169"/>
      <c r="NX33" s="169"/>
      <c r="NY33" s="169"/>
      <c r="NZ33" s="169"/>
      <c r="OA33" s="169"/>
      <c r="OB33" s="169"/>
      <c r="OC33" s="169"/>
      <c r="OD33" s="169"/>
      <c r="OE33" s="169"/>
      <c r="OF33" s="169"/>
      <c r="OG33" s="169"/>
      <c r="OH33" s="169"/>
      <c r="OI33" s="169"/>
      <c r="OJ33" s="169"/>
      <c r="OK33" s="169"/>
      <c r="OL33" s="169"/>
      <c r="OM33" s="169"/>
      <c r="ON33" s="169"/>
      <c r="OO33" s="169"/>
      <c r="OP33" s="169"/>
      <c r="OQ33" s="169"/>
      <c r="OR33" s="169"/>
      <c r="OS33" s="169"/>
      <c r="OT33" s="169"/>
      <c r="OU33" s="169"/>
      <c r="OV33" s="169"/>
      <c r="OW33" s="169"/>
      <c r="OX33" s="169"/>
      <c r="OY33" s="169"/>
      <c r="OZ33" s="169"/>
      <c r="PA33" s="169"/>
      <c r="PB33" s="169"/>
      <c r="PC33" s="169"/>
      <c r="PD33" s="169"/>
      <c r="PE33" s="169"/>
      <c r="PF33" s="169"/>
      <c r="PG33" s="169"/>
      <c r="PH33" s="169"/>
      <c r="PI33" s="169"/>
      <c r="PJ33" s="169"/>
      <c r="PK33" s="169"/>
      <c r="PL33" s="169"/>
      <c r="PM33" s="169"/>
      <c r="PN33" s="169"/>
      <c r="PO33" s="169"/>
      <c r="PP33" s="169"/>
      <c r="PQ33" s="169"/>
      <c r="PR33" s="169"/>
      <c r="PS33" s="169"/>
      <c r="PT33" s="169"/>
      <c r="PU33" s="169"/>
      <c r="PV33" s="169"/>
      <c r="PW33" s="169"/>
      <c r="PX33" s="169"/>
      <c r="PY33" s="169"/>
      <c r="PZ33" s="169"/>
      <c r="QA33" s="169"/>
      <c r="QB33" s="169"/>
      <c r="QC33" s="169"/>
      <c r="QD33" s="169"/>
      <c r="QE33" s="169"/>
      <c r="QF33" s="169"/>
      <c r="QG33" s="169"/>
      <c r="QH33" s="169"/>
      <c r="QI33" s="169"/>
      <c r="QJ33" s="169"/>
      <c r="QK33" s="169"/>
      <c r="QL33" s="169"/>
      <c r="QM33" s="169"/>
      <c r="QN33" s="169"/>
      <c r="QO33" s="169"/>
      <c r="QP33" s="169"/>
      <c r="QQ33" s="169"/>
      <c r="QR33" s="169"/>
      <c r="QS33" s="169"/>
      <c r="QT33" s="169"/>
      <c r="QU33" s="169"/>
      <c r="QV33" s="169"/>
      <c r="QW33" s="169"/>
      <c r="QX33" s="169"/>
      <c r="QY33" s="169"/>
      <c r="QZ33" s="169"/>
      <c r="RA33" s="169"/>
      <c r="RB33" s="169"/>
      <c r="RC33" s="169"/>
      <c r="RD33" s="169"/>
      <c r="RE33" s="169"/>
      <c r="RF33" s="169"/>
      <c r="RG33" s="169"/>
      <c r="RH33" s="169"/>
      <c r="RI33" s="169"/>
      <c r="RJ33" s="169"/>
      <c r="RK33" s="169"/>
      <c r="RL33" s="169"/>
      <c r="RM33" s="169"/>
      <c r="RN33" s="169"/>
      <c r="RO33" s="169"/>
      <c r="RP33" s="169"/>
      <c r="RQ33" s="169"/>
      <c r="RR33" s="169"/>
      <c r="RS33" s="169"/>
      <c r="RT33" s="169"/>
      <c r="RU33" s="169"/>
      <c r="RV33" s="169"/>
      <c r="RW33" s="169"/>
      <c r="RX33" s="169"/>
      <c r="RY33" s="169"/>
      <c r="RZ33" s="169"/>
      <c r="SA33" s="169"/>
      <c r="SB33" s="169"/>
      <c r="SC33" s="169"/>
      <c r="SD33" s="169"/>
      <c r="SE33" s="169"/>
      <c r="SF33" s="169"/>
      <c r="SG33" s="169"/>
      <c r="SH33" s="169"/>
      <c r="SI33" s="169"/>
      <c r="SJ33" s="169"/>
      <c r="SK33" s="169"/>
      <c r="SL33" s="169"/>
      <c r="SM33" s="169"/>
      <c r="SN33" s="169"/>
      <c r="SO33" s="169"/>
      <c r="SP33" s="169"/>
      <c r="SQ33" s="169"/>
      <c r="SR33" s="169"/>
      <c r="SS33" s="169"/>
      <c r="ST33" s="169"/>
      <c r="SU33" s="169"/>
      <c r="SV33" s="169"/>
      <c r="SW33" s="169"/>
      <c r="SX33" s="169"/>
      <c r="SY33" s="169"/>
      <c r="SZ33" s="169"/>
      <c r="TA33" s="169"/>
      <c r="TB33" s="169"/>
      <c r="TC33" s="169"/>
      <c r="TD33" s="169"/>
      <c r="TE33" s="169"/>
      <c r="TF33" s="169"/>
      <c r="TG33" s="169"/>
      <c r="TH33" s="169"/>
      <c r="TI33" s="169"/>
      <c r="TJ33" s="169"/>
      <c r="TK33" s="169"/>
      <c r="TL33" s="169"/>
      <c r="TM33" s="169"/>
      <c r="TN33" s="169"/>
      <c r="TO33" s="169"/>
      <c r="TP33" s="169"/>
      <c r="TQ33" s="169"/>
      <c r="TR33" s="169"/>
      <c r="TS33" s="169"/>
      <c r="TT33" s="169"/>
      <c r="TU33" s="169"/>
      <c r="TV33" s="169"/>
      <c r="TW33" s="169"/>
      <c r="TX33" s="169"/>
      <c r="TY33" s="169"/>
      <c r="TZ33" s="169"/>
      <c r="UA33" s="169"/>
      <c r="UB33" s="169"/>
      <c r="UC33" s="169"/>
      <c r="UD33" s="169"/>
      <c r="UE33" s="169"/>
      <c r="UF33" s="169"/>
      <c r="UG33" s="169"/>
      <c r="UH33" s="169"/>
      <c r="UI33" s="169"/>
      <c r="UJ33" s="169"/>
      <c r="UK33" s="169"/>
      <c r="UL33" s="169"/>
      <c r="UM33" s="169"/>
      <c r="UN33" s="169"/>
      <c r="UO33" s="169"/>
      <c r="UP33" s="169"/>
      <c r="UQ33" s="169"/>
      <c r="UR33" s="169"/>
      <c r="US33" s="169"/>
      <c r="UT33" s="169"/>
      <c r="UU33" s="169"/>
      <c r="UV33" s="169"/>
      <c r="UW33" s="169"/>
      <c r="UX33" s="169"/>
      <c r="UY33" s="169"/>
      <c r="UZ33" s="169"/>
      <c r="VA33" s="169"/>
      <c r="VB33" s="169"/>
      <c r="VC33" s="169"/>
      <c r="VD33" s="169"/>
      <c r="VE33" s="169"/>
      <c r="VF33" s="169"/>
      <c r="VG33" s="169"/>
      <c r="VH33" s="169"/>
      <c r="VI33" s="169"/>
      <c r="VJ33" s="169"/>
      <c r="VK33" s="169"/>
      <c r="VL33" s="169"/>
      <c r="VM33" s="169"/>
      <c r="VN33" s="169"/>
      <c r="VO33" s="169"/>
      <c r="VP33" s="169"/>
      <c r="VQ33" s="169"/>
      <c r="VR33" s="169"/>
      <c r="VS33" s="169"/>
      <c r="VT33" s="169"/>
      <c r="VU33" s="169"/>
      <c r="VV33" s="169"/>
      <c r="VW33" s="169"/>
      <c r="VX33" s="169"/>
      <c r="VY33" s="169"/>
      <c r="VZ33" s="169"/>
      <c r="WA33" s="169"/>
      <c r="WB33" s="169"/>
      <c r="WC33" s="169"/>
      <c r="WD33" s="169"/>
      <c r="WE33" s="169"/>
      <c r="WF33" s="169"/>
      <c r="WG33" s="169"/>
      <c r="WH33" s="169"/>
      <c r="WI33" s="169"/>
      <c r="WJ33" s="169"/>
      <c r="WK33" s="169"/>
      <c r="WL33" s="169"/>
      <c r="WM33" s="169"/>
      <c r="WN33" s="169"/>
      <c r="WO33" s="169"/>
      <c r="WP33" s="169"/>
      <c r="WQ33" s="169"/>
      <c r="WR33" s="169"/>
      <c r="WS33" s="169"/>
      <c r="WT33" s="169"/>
      <c r="WU33" s="169"/>
      <c r="WV33" s="169"/>
      <c r="WW33" s="169"/>
      <c r="WX33" s="169"/>
      <c r="WY33" s="169"/>
      <c r="WZ33" s="169"/>
      <c r="XA33" s="169"/>
      <c r="XB33" s="169"/>
      <c r="XC33" s="169"/>
      <c r="XD33" s="169"/>
      <c r="XE33" s="169"/>
      <c r="XF33" s="169"/>
      <c r="XG33" s="169"/>
      <c r="XH33" s="169"/>
      <c r="XI33" s="169"/>
      <c r="XJ33" s="169"/>
      <c r="XK33" s="169"/>
      <c r="XL33" s="169"/>
      <c r="XM33" s="169"/>
      <c r="XN33" s="169"/>
      <c r="XO33" s="169"/>
      <c r="XP33" s="169"/>
      <c r="XQ33" s="169"/>
      <c r="XR33" s="169"/>
      <c r="XS33" s="169"/>
      <c r="XT33" s="169"/>
      <c r="XU33" s="169"/>
      <c r="XV33" s="169"/>
      <c r="XW33" s="169"/>
      <c r="XX33" s="169"/>
      <c r="XY33" s="169"/>
      <c r="XZ33" s="169"/>
      <c r="YA33" s="169"/>
      <c r="YB33" s="169"/>
      <c r="YC33" s="169"/>
      <c r="YD33" s="169"/>
      <c r="YE33" s="169"/>
      <c r="YF33" s="169"/>
      <c r="YG33" s="169"/>
      <c r="YH33" s="169"/>
      <c r="YI33" s="169"/>
      <c r="YJ33" s="169"/>
      <c r="YK33" s="169"/>
      <c r="YL33" s="169"/>
      <c r="YM33" s="169"/>
      <c r="YN33" s="169"/>
      <c r="YO33" s="169"/>
      <c r="YP33" s="169"/>
      <c r="YQ33" s="169"/>
      <c r="YR33" s="169"/>
      <c r="YS33" s="169"/>
      <c r="YT33" s="169"/>
      <c r="YU33" s="169"/>
      <c r="YV33" s="169"/>
      <c r="YW33" s="169"/>
      <c r="YX33" s="169"/>
      <c r="YY33" s="169"/>
      <c r="YZ33" s="169"/>
      <c r="ZA33" s="169"/>
      <c r="ZB33" s="169"/>
      <c r="ZC33" s="169"/>
      <c r="ZD33" s="169"/>
      <c r="ZE33" s="169"/>
      <c r="ZF33" s="169"/>
      <c r="ZG33" s="169"/>
      <c r="ZH33" s="169"/>
      <c r="ZI33" s="169"/>
      <c r="ZJ33" s="169"/>
      <c r="ZK33" s="169"/>
      <c r="ZL33" s="169"/>
      <c r="ZM33" s="169"/>
      <c r="ZN33" s="169"/>
      <c r="ZO33" s="169"/>
      <c r="ZP33" s="169"/>
      <c r="ZQ33" s="169"/>
      <c r="ZR33" s="169"/>
      <c r="ZS33" s="169"/>
      <c r="ZT33" s="169"/>
      <c r="ZU33" s="169"/>
      <c r="ZV33" s="169"/>
      <c r="ZW33" s="169"/>
      <c r="ZX33" s="169"/>
      <c r="ZY33" s="169"/>
      <c r="ZZ33" s="169"/>
      <c r="AAA33" s="169"/>
      <c r="AAB33" s="169"/>
      <c r="AAC33" s="169"/>
      <c r="AAD33" s="169"/>
      <c r="AAE33" s="169"/>
      <c r="AAF33" s="169"/>
      <c r="AAG33" s="169"/>
      <c r="AAH33" s="169"/>
      <c r="AAI33" s="169"/>
      <c r="AAJ33" s="169"/>
      <c r="AAK33" s="169"/>
      <c r="AAL33" s="169"/>
      <c r="AAM33" s="169"/>
      <c r="AAN33" s="169"/>
      <c r="AAO33" s="169"/>
      <c r="AAP33" s="169"/>
      <c r="AAQ33" s="169"/>
      <c r="AAR33" s="169"/>
      <c r="AAS33" s="169"/>
      <c r="AAT33" s="169"/>
      <c r="AAU33" s="169"/>
      <c r="AAV33" s="169"/>
      <c r="AAW33" s="169"/>
      <c r="AAX33" s="169"/>
      <c r="AAY33" s="169"/>
      <c r="AAZ33" s="169"/>
      <c r="ABA33" s="169"/>
      <c r="ABB33" s="169"/>
      <c r="ABC33" s="169"/>
      <c r="ABD33" s="169"/>
      <c r="ABE33" s="169"/>
      <c r="ABF33" s="169"/>
      <c r="ABG33" s="169"/>
      <c r="ABH33" s="169"/>
      <c r="ABI33" s="169"/>
      <c r="ABJ33" s="169"/>
      <c r="ABK33" s="169"/>
      <c r="ABL33" s="169"/>
      <c r="ABM33" s="169"/>
      <c r="ABN33" s="169"/>
      <c r="ABO33" s="169"/>
      <c r="ABP33" s="169"/>
      <c r="ABQ33" s="169"/>
      <c r="ABR33" s="169"/>
      <c r="ABS33" s="169"/>
      <c r="ABT33" s="169"/>
      <c r="ABU33" s="169"/>
      <c r="ABV33" s="169"/>
      <c r="ABW33" s="169"/>
      <c r="ABX33" s="169"/>
      <c r="ABY33" s="169"/>
      <c r="ABZ33" s="169"/>
      <c r="ACA33" s="169"/>
      <c r="ACB33" s="169"/>
      <c r="ACC33" s="169"/>
      <c r="ACD33" s="169"/>
      <c r="ACE33" s="169"/>
      <c r="ACF33" s="169"/>
      <c r="ACG33" s="169"/>
      <c r="ACH33" s="169"/>
      <c r="ACI33" s="169"/>
      <c r="ACJ33" s="169"/>
      <c r="ACK33" s="169"/>
      <c r="ACL33" s="169"/>
      <c r="ACM33" s="169"/>
      <c r="ACN33" s="169"/>
      <c r="ACO33" s="169"/>
      <c r="ACP33" s="169"/>
      <c r="ACQ33" s="169"/>
      <c r="ACR33" s="169"/>
      <c r="ACS33" s="169"/>
      <c r="ACT33" s="169"/>
      <c r="ACU33" s="169"/>
      <c r="ACV33" s="169"/>
      <c r="ACW33" s="169"/>
      <c r="ACX33" s="169"/>
      <c r="ACY33" s="169"/>
      <c r="ACZ33" s="169"/>
      <c r="ADA33" s="169"/>
      <c r="ADB33" s="169"/>
      <c r="ADC33" s="169"/>
      <c r="ADD33" s="169"/>
      <c r="ADE33" s="169"/>
      <c r="ADF33" s="169"/>
      <c r="ADG33" s="169"/>
      <c r="ADH33" s="169"/>
      <c r="ADI33" s="169"/>
      <c r="ADJ33" s="169"/>
      <c r="ADK33" s="169"/>
      <c r="ADL33" s="169"/>
      <c r="ADM33" s="169"/>
      <c r="ADN33" s="169"/>
      <c r="ADO33" s="169"/>
      <c r="ADP33" s="169"/>
      <c r="ADQ33" s="169"/>
      <c r="ADR33" s="169"/>
      <c r="ADS33" s="169"/>
      <c r="ADT33" s="169"/>
      <c r="ADU33" s="169"/>
      <c r="ADV33" s="169"/>
      <c r="ADW33" s="169"/>
      <c r="ADX33" s="169"/>
      <c r="ADY33" s="169"/>
      <c r="ADZ33" s="169"/>
      <c r="AEA33" s="169"/>
      <c r="AEB33" s="169"/>
      <c r="AEC33" s="169"/>
      <c r="AED33" s="169"/>
      <c r="AEE33" s="169"/>
      <c r="AEF33" s="169"/>
      <c r="AEG33" s="169"/>
      <c r="AEH33" s="169"/>
      <c r="AEI33" s="169"/>
    </row>
    <row r="34" spans="2:815" ht="13.35" customHeight="1" x14ac:dyDescent="0.2">
      <c r="B34" s="243" t="s">
        <v>13169</v>
      </c>
      <c r="C34" s="258">
        <v>23100</v>
      </c>
      <c r="D34" s="345">
        <v>0</v>
      </c>
      <c r="E34" s="244" t="s">
        <v>13170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169"/>
      <c r="MG34" s="169"/>
      <c r="MH34" s="169"/>
      <c r="MI34" s="16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  <c r="MT34" s="169"/>
      <c r="MU34" s="169"/>
      <c r="MV34" s="169"/>
      <c r="MW34" s="169"/>
      <c r="MX34" s="169"/>
      <c r="MY34" s="169"/>
      <c r="MZ34" s="169"/>
      <c r="NA34" s="169"/>
      <c r="NB34" s="169"/>
      <c r="NC34" s="169"/>
      <c r="ND34" s="169"/>
      <c r="NE34" s="169"/>
      <c r="NF34" s="169"/>
      <c r="NG34" s="169"/>
      <c r="NH34" s="169"/>
      <c r="NI34" s="169"/>
      <c r="NJ34" s="169"/>
      <c r="NK34" s="169"/>
      <c r="NL34" s="169"/>
      <c r="NM34" s="169"/>
      <c r="NN34" s="169"/>
      <c r="NO34" s="169"/>
      <c r="NP34" s="169"/>
      <c r="NQ34" s="169"/>
      <c r="NR34" s="169"/>
      <c r="NS34" s="169"/>
      <c r="NT34" s="169"/>
      <c r="NU34" s="169"/>
      <c r="NV34" s="169"/>
      <c r="NW34" s="169"/>
      <c r="NX34" s="169"/>
      <c r="NY34" s="169"/>
      <c r="NZ34" s="169"/>
      <c r="OA34" s="169"/>
      <c r="OB34" s="169"/>
      <c r="OC34" s="169"/>
      <c r="OD34" s="169"/>
      <c r="OE34" s="169"/>
      <c r="OF34" s="169"/>
      <c r="OG34" s="169"/>
      <c r="OH34" s="169"/>
      <c r="OI34" s="169"/>
      <c r="OJ34" s="169"/>
      <c r="OK34" s="169"/>
      <c r="OL34" s="169"/>
      <c r="OM34" s="169"/>
      <c r="ON34" s="169"/>
      <c r="OO34" s="169"/>
      <c r="OP34" s="169"/>
      <c r="OQ34" s="169"/>
      <c r="OR34" s="169"/>
      <c r="OS34" s="169"/>
      <c r="OT34" s="169"/>
      <c r="OU34" s="169"/>
      <c r="OV34" s="169"/>
      <c r="OW34" s="169"/>
      <c r="OX34" s="169"/>
      <c r="OY34" s="169"/>
      <c r="OZ34" s="169"/>
      <c r="PA34" s="169"/>
      <c r="PB34" s="169"/>
      <c r="PC34" s="169"/>
      <c r="PD34" s="169"/>
      <c r="PE34" s="169"/>
      <c r="PF34" s="169"/>
      <c r="PG34" s="169"/>
      <c r="PH34" s="169"/>
      <c r="PI34" s="169"/>
      <c r="PJ34" s="169"/>
      <c r="PK34" s="169"/>
      <c r="PL34" s="169"/>
      <c r="PM34" s="169"/>
      <c r="PN34" s="169"/>
      <c r="PO34" s="169"/>
      <c r="PP34" s="169"/>
      <c r="PQ34" s="169"/>
      <c r="PR34" s="169"/>
      <c r="PS34" s="169"/>
      <c r="PT34" s="169"/>
      <c r="PU34" s="169"/>
      <c r="PV34" s="169"/>
      <c r="PW34" s="169"/>
      <c r="PX34" s="169"/>
      <c r="PY34" s="169"/>
      <c r="PZ34" s="169"/>
      <c r="QA34" s="169"/>
      <c r="QB34" s="169"/>
      <c r="QC34" s="169"/>
      <c r="QD34" s="169"/>
      <c r="QE34" s="169"/>
      <c r="QF34" s="169"/>
      <c r="QG34" s="169"/>
      <c r="QH34" s="169"/>
      <c r="QI34" s="169"/>
      <c r="QJ34" s="169"/>
      <c r="QK34" s="169"/>
      <c r="QL34" s="169"/>
      <c r="QM34" s="169"/>
      <c r="QN34" s="169"/>
      <c r="QO34" s="169"/>
      <c r="QP34" s="169"/>
      <c r="QQ34" s="169"/>
      <c r="QR34" s="169"/>
      <c r="QS34" s="169"/>
      <c r="QT34" s="169"/>
      <c r="QU34" s="169"/>
      <c r="QV34" s="169"/>
      <c r="QW34" s="169"/>
      <c r="QX34" s="169"/>
      <c r="QY34" s="169"/>
      <c r="QZ34" s="169"/>
      <c r="RA34" s="169"/>
      <c r="RB34" s="169"/>
      <c r="RC34" s="169"/>
      <c r="RD34" s="169"/>
      <c r="RE34" s="169"/>
      <c r="RF34" s="169"/>
      <c r="RG34" s="169"/>
      <c r="RH34" s="169"/>
      <c r="RI34" s="169"/>
      <c r="RJ34" s="169"/>
      <c r="RK34" s="169"/>
      <c r="RL34" s="169"/>
      <c r="RM34" s="169"/>
      <c r="RN34" s="169"/>
      <c r="RO34" s="169"/>
      <c r="RP34" s="169"/>
      <c r="RQ34" s="169"/>
      <c r="RR34" s="169"/>
      <c r="RS34" s="169"/>
      <c r="RT34" s="169"/>
      <c r="RU34" s="169"/>
      <c r="RV34" s="169"/>
      <c r="RW34" s="169"/>
      <c r="RX34" s="169"/>
      <c r="RY34" s="169"/>
      <c r="RZ34" s="169"/>
      <c r="SA34" s="169"/>
      <c r="SB34" s="169"/>
      <c r="SC34" s="169"/>
      <c r="SD34" s="169"/>
      <c r="SE34" s="169"/>
      <c r="SF34" s="169"/>
      <c r="SG34" s="169"/>
      <c r="SH34" s="169"/>
      <c r="SI34" s="169"/>
      <c r="SJ34" s="169"/>
      <c r="SK34" s="169"/>
      <c r="SL34" s="169"/>
      <c r="SM34" s="169"/>
      <c r="SN34" s="169"/>
      <c r="SO34" s="169"/>
      <c r="SP34" s="169"/>
      <c r="SQ34" s="169"/>
      <c r="SR34" s="169"/>
      <c r="SS34" s="169"/>
      <c r="ST34" s="169"/>
      <c r="SU34" s="169"/>
      <c r="SV34" s="169"/>
      <c r="SW34" s="169"/>
      <c r="SX34" s="169"/>
      <c r="SY34" s="169"/>
      <c r="SZ34" s="169"/>
      <c r="TA34" s="169"/>
      <c r="TB34" s="169"/>
      <c r="TC34" s="169"/>
      <c r="TD34" s="169"/>
      <c r="TE34" s="169"/>
      <c r="TF34" s="169"/>
      <c r="TG34" s="169"/>
      <c r="TH34" s="169"/>
      <c r="TI34" s="169"/>
      <c r="TJ34" s="169"/>
      <c r="TK34" s="169"/>
      <c r="TL34" s="169"/>
      <c r="TM34" s="169"/>
      <c r="TN34" s="169"/>
      <c r="TO34" s="169"/>
      <c r="TP34" s="169"/>
      <c r="TQ34" s="169"/>
      <c r="TR34" s="169"/>
      <c r="TS34" s="169"/>
      <c r="TT34" s="169"/>
      <c r="TU34" s="169"/>
      <c r="TV34" s="169"/>
      <c r="TW34" s="169"/>
      <c r="TX34" s="169"/>
      <c r="TY34" s="169"/>
      <c r="TZ34" s="169"/>
      <c r="UA34" s="169"/>
      <c r="UB34" s="169"/>
      <c r="UC34" s="169"/>
      <c r="UD34" s="169"/>
      <c r="UE34" s="169"/>
      <c r="UF34" s="169"/>
      <c r="UG34" s="169"/>
      <c r="UH34" s="169"/>
      <c r="UI34" s="169"/>
      <c r="UJ34" s="169"/>
      <c r="UK34" s="169"/>
      <c r="UL34" s="169"/>
      <c r="UM34" s="169"/>
      <c r="UN34" s="169"/>
      <c r="UO34" s="169"/>
      <c r="UP34" s="169"/>
      <c r="UQ34" s="169"/>
      <c r="UR34" s="169"/>
      <c r="US34" s="169"/>
      <c r="UT34" s="169"/>
      <c r="UU34" s="169"/>
      <c r="UV34" s="169"/>
      <c r="UW34" s="169"/>
      <c r="UX34" s="169"/>
      <c r="UY34" s="169"/>
      <c r="UZ34" s="169"/>
      <c r="VA34" s="169"/>
      <c r="VB34" s="169"/>
      <c r="VC34" s="169"/>
      <c r="VD34" s="169"/>
      <c r="VE34" s="169"/>
      <c r="VF34" s="169"/>
      <c r="VG34" s="169"/>
      <c r="VH34" s="169"/>
      <c r="VI34" s="169"/>
      <c r="VJ34" s="169"/>
      <c r="VK34" s="169"/>
      <c r="VL34" s="169"/>
      <c r="VM34" s="169"/>
      <c r="VN34" s="169"/>
      <c r="VO34" s="169"/>
      <c r="VP34" s="169"/>
      <c r="VQ34" s="169"/>
      <c r="VR34" s="169"/>
      <c r="VS34" s="169"/>
      <c r="VT34" s="169"/>
      <c r="VU34" s="169"/>
      <c r="VV34" s="169"/>
      <c r="VW34" s="169"/>
      <c r="VX34" s="169"/>
      <c r="VY34" s="169"/>
      <c r="VZ34" s="169"/>
      <c r="WA34" s="169"/>
      <c r="WB34" s="169"/>
      <c r="WC34" s="169"/>
      <c r="WD34" s="169"/>
      <c r="WE34" s="169"/>
      <c r="WF34" s="169"/>
      <c r="WG34" s="169"/>
      <c r="WH34" s="169"/>
      <c r="WI34" s="169"/>
      <c r="WJ34" s="169"/>
      <c r="WK34" s="169"/>
      <c r="WL34" s="169"/>
      <c r="WM34" s="169"/>
      <c r="WN34" s="169"/>
      <c r="WO34" s="169"/>
      <c r="WP34" s="169"/>
      <c r="WQ34" s="169"/>
      <c r="WR34" s="169"/>
      <c r="WS34" s="169"/>
      <c r="WT34" s="169"/>
      <c r="WU34" s="169"/>
      <c r="WV34" s="169"/>
      <c r="WW34" s="169"/>
      <c r="WX34" s="169"/>
      <c r="WY34" s="169"/>
      <c r="WZ34" s="169"/>
      <c r="XA34" s="169"/>
      <c r="XB34" s="169"/>
      <c r="XC34" s="169"/>
      <c r="XD34" s="169"/>
      <c r="XE34" s="169"/>
      <c r="XF34" s="169"/>
      <c r="XG34" s="169"/>
      <c r="XH34" s="169"/>
      <c r="XI34" s="169"/>
      <c r="XJ34" s="169"/>
      <c r="XK34" s="169"/>
      <c r="XL34" s="169"/>
      <c r="XM34" s="169"/>
      <c r="XN34" s="169"/>
      <c r="XO34" s="169"/>
      <c r="XP34" s="169"/>
      <c r="XQ34" s="169"/>
      <c r="XR34" s="169"/>
      <c r="XS34" s="169"/>
      <c r="XT34" s="169"/>
      <c r="XU34" s="169"/>
      <c r="XV34" s="169"/>
      <c r="XW34" s="169"/>
      <c r="XX34" s="169"/>
      <c r="XY34" s="169"/>
      <c r="XZ34" s="169"/>
      <c r="YA34" s="169"/>
      <c r="YB34" s="169"/>
      <c r="YC34" s="169"/>
      <c r="YD34" s="169"/>
      <c r="YE34" s="169"/>
      <c r="YF34" s="169"/>
      <c r="YG34" s="169"/>
      <c r="YH34" s="169"/>
      <c r="YI34" s="169"/>
      <c r="YJ34" s="169"/>
      <c r="YK34" s="169"/>
      <c r="YL34" s="169"/>
      <c r="YM34" s="169"/>
      <c r="YN34" s="169"/>
      <c r="YO34" s="169"/>
      <c r="YP34" s="169"/>
      <c r="YQ34" s="169"/>
      <c r="YR34" s="169"/>
      <c r="YS34" s="169"/>
      <c r="YT34" s="169"/>
      <c r="YU34" s="169"/>
      <c r="YV34" s="169"/>
      <c r="YW34" s="169"/>
      <c r="YX34" s="169"/>
      <c r="YY34" s="169"/>
      <c r="YZ34" s="169"/>
      <c r="ZA34" s="169"/>
      <c r="ZB34" s="169"/>
      <c r="ZC34" s="169"/>
      <c r="ZD34" s="169"/>
      <c r="ZE34" s="169"/>
      <c r="ZF34" s="169"/>
      <c r="ZG34" s="169"/>
      <c r="ZH34" s="169"/>
      <c r="ZI34" s="169"/>
      <c r="ZJ34" s="169"/>
      <c r="ZK34" s="169"/>
      <c r="ZL34" s="169"/>
      <c r="ZM34" s="169"/>
      <c r="ZN34" s="169"/>
      <c r="ZO34" s="169"/>
      <c r="ZP34" s="169"/>
      <c r="ZQ34" s="169"/>
      <c r="ZR34" s="169"/>
      <c r="ZS34" s="169"/>
      <c r="ZT34" s="169"/>
      <c r="ZU34" s="169"/>
      <c r="ZV34" s="169"/>
      <c r="ZW34" s="169"/>
      <c r="ZX34" s="169"/>
      <c r="ZY34" s="169"/>
      <c r="ZZ34" s="169"/>
      <c r="AAA34" s="169"/>
      <c r="AAB34" s="169"/>
      <c r="AAC34" s="169"/>
      <c r="AAD34" s="169"/>
      <c r="AAE34" s="169"/>
      <c r="AAF34" s="169"/>
      <c r="AAG34" s="169"/>
      <c r="AAH34" s="169"/>
      <c r="AAI34" s="169"/>
      <c r="AAJ34" s="169"/>
      <c r="AAK34" s="169"/>
      <c r="AAL34" s="169"/>
      <c r="AAM34" s="169"/>
      <c r="AAN34" s="169"/>
      <c r="AAO34" s="169"/>
      <c r="AAP34" s="169"/>
      <c r="AAQ34" s="169"/>
      <c r="AAR34" s="169"/>
      <c r="AAS34" s="169"/>
      <c r="AAT34" s="169"/>
      <c r="AAU34" s="169"/>
      <c r="AAV34" s="169"/>
      <c r="AAW34" s="169"/>
      <c r="AAX34" s="169"/>
      <c r="AAY34" s="169"/>
      <c r="AAZ34" s="169"/>
      <c r="ABA34" s="169"/>
      <c r="ABB34" s="169"/>
      <c r="ABC34" s="169"/>
      <c r="ABD34" s="169"/>
      <c r="ABE34" s="169"/>
      <c r="ABF34" s="169"/>
      <c r="ABG34" s="169"/>
      <c r="ABH34" s="169"/>
      <c r="ABI34" s="169"/>
      <c r="ABJ34" s="169"/>
      <c r="ABK34" s="169"/>
      <c r="ABL34" s="169"/>
      <c r="ABM34" s="169"/>
      <c r="ABN34" s="169"/>
      <c r="ABO34" s="169"/>
      <c r="ABP34" s="169"/>
      <c r="ABQ34" s="169"/>
      <c r="ABR34" s="169"/>
      <c r="ABS34" s="169"/>
      <c r="ABT34" s="169"/>
      <c r="ABU34" s="169"/>
      <c r="ABV34" s="169"/>
      <c r="ABW34" s="169"/>
      <c r="ABX34" s="169"/>
      <c r="ABY34" s="169"/>
      <c r="ABZ34" s="169"/>
      <c r="ACA34" s="169"/>
      <c r="ACB34" s="169"/>
      <c r="ACC34" s="169"/>
      <c r="ACD34" s="169"/>
      <c r="ACE34" s="169"/>
      <c r="ACF34" s="169"/>
      <c r="ACG34" s="169"/>
      <c r="ACH34" s="169"/>
      <c r="ACI34" s="169"/>
      <c r="ACJ34" s="169"/>
      <c r="ACK34" s="169"/>
      <c r="ACL34" s="169"/>
      <c r="ACM34" s="169"/>
      <c r="ACN34" s="169"/>
      <c r="ACO34" s="169"/>
      <c r="ACP34" s="169"/>
      <c r="ACQ34" s="169"/>
      <c r="ACR34" s="169"/>
      <c r="ACS34" s="169"/>
      <c r="ACT34" s="169"/>
      <c r="ACU34" s="169"/>
      <c r="ACV34" s="169"/>
      <c r="ACW34" s="169"/>
      <c r="ACX34" s="169"/>
      <c r="ACY34" s="169"/>
      <c r="ACZ34" s="169"/>
      <c r="ADA34" s="169"/>
      <c r="ADB34" s="169"/>
      <c r="ADC34" s="169"/>
      <c r="ADD34" s="169"/>
      <c r="ADE34" s="169"/>
      <c r="ADF34" s="169"/>
      <c r="ADG34" s="169"/>
      <c r="ADH34" s="169"/>
      <c r="ADI34" s="169"/>
      <c r="ADJ34" s="169"/>
      <c r="ADK34" s="169"/>
      <c r="ADL34" s="169"/>
      <c r="ADM34" s="169"/>
      <c r="ADN34" s="169"/>
      <c r="ADO34" s="169"/>
      <c r="ADP34" s="169"/>
      <c r="ADQ34" s="169"/>
      <c r="ADR34" s="169"/>
      <c r="ADS34" s="169"/>
      <c r="ADT34" s="169"/>
      <c r="ADU34" s="169"/>
      <c r="ADV34" s="169"/>
      <c r="ADW34" s="169"/>
      <c r="ADX34" s="169"/>
      <c r="ADY34" s="169"/>
      <c r="ADZ34" s="169"/>
      <c r="AEA34" s="169"/>
      <c r="AEB34" s="169"/>
      <c r="AEC34" s="169"/>
      <c r="AED34" s="169"/>
      <c r="AEE34" s="169"/>
      <c r="AEF34" s="169"/>
      <c r="AEG34" s="169"/>
      <c r="AEH34" s="169"/>
      <c r="AEI34" s="169"/>
    </row>
    <row r="35" spans="2:815" ht="13.35" customHeight="1" x14ac:dyDescent="0.2">
      <c r="B35" s="243" t="s">
        <v>13171</v>
      </c>
      <c r="C35" s="258">
        <v>29100</v>
      </c>
      <c r="D35" s="345">
        <v>0</v>
      </c>
      <c r="E35" s="244" t="s">
        <v>13172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169"/>
      <c r="JA35" s="169"/>
      <c r="JB35" s="169"/>
      <c r="JC35" s="169"/>
      <c r="JD35" s="169"/>
      <c r="JE35" s="169"/>
      <c r="JF35" s="169"/>
      <c r="JG35" s="169"/>
      <c r="JH35" s="169"/>
      <c r="JI35" s="169"/>
      <c r="JJ35" s="169"/>
      <c r="JK35" s="169"/>
      <c r="JL35" s="169"/>
      <c r="JM35" s="169"/>
      <c r="JN35" s="169"/>
      <c r="JO35" s="169"/>
      <c r="JP35" s="169"/>
      <c r="JQ35" s="169"/>
      <c r="JR35" s="169"/>
      <c r="JS35" s="169"/>
      <c r="JT35" s="169"/>
      <c r="JU35" s="169"/>
      <c r="JV35" s="169"/>
      <c r="JW35" s="169"/>
      <c r="JX35" s="169"/>
      <c r="JY35" s="169"/>
      <c r="JZ35" s="169"/>
      <c r="KA35" s="169"/>
      <c r="KB35" s="169"/>
      <c r="KC35" s="169"/>
      <c r="KD35" s="169"/>
      <c r="KE35" s="169"/>
      <c r="KF35" s="169"/>
      <c r="KG35" s="169"/>
      <c r="KH35" s="169"/>
      <c r="KI35" s="169"/>
      <c r="KJ35" s="169"/>
      <c r="KK35" s="169"/>
      <c r="KL35" s="169"/>
      <c r="KM35" s="169"/>
      <c r="KN35" s="169"/>
      <c r="KO35" s="169"/>
      <c r="KP35" s="169"/>
      <c r="KQ35" s="169"/>
      <c r="KR35" s="169"/>
      <c r="KS35" s="169"/>
      <c r="KT35" s="169"/>
      <c r="KU35" s="169"/>
      <c r="KV35" s="169"/>
      <c r="KW35" s="169"/>
      <c r="KX35" s="169"/>
      <c r="KY35" s="169"/>
      <c r="KZ35" s="169"/>
      <c r="LA35" s="169"/>
      <c r="LB35" s="169"/>
      <c r="LC35" s="169"/>
      <c r="LD35" s="169"/>
      <c r="LE35" s="169"/>
      <c r="LF35" s="169"/>
      <c r="LG35" s="169"/>
      <c r="LH35" s="169"/>
      <c r="LI35" s="169"/>
      <c r="LJ35" s="169"/>
      <c r="LK35" s="169"/>
      <c r="LL35" s="169"/>
      <c r="LM35" s="169"/>
      <c r="LN35" s="169"/>
      <c r="LO35" s="169"/>
      <c r="LP35" s="169"/>
      <c r="LQ35" s="169"/>
      <c r="LR35" s="169"/>
      <c r="LS35" s="169"/>
      <c r="LT35" s="169"/>
      <c r="LU35" s="169"/>
      <c r="LV35" s="169"/>
      <c r="LW35" s="169"/>
      <c r="LX35" s="169"/>
      <c r="LY35" s="169"/>
      <c r="LZ35" s="169"/>
      <c r="MA35" s="169"/>
      <c r="MB35" s="169"/>
      <c r="MC35" s="169"/>
      <c r="MD35" s="169"/>
      <c r="ME35" s="169"/>
      <c r="MF35" s="169"/>
      <c r="MG35" s="169"/>
      <c r="MH35" s="169"/>
      <c r="MI35" s="169"/>
      <c r="MJ35" s="169"/>
      <c r="MK35" s="169"/>
      <c r="ML35" s="169"/>
      <c r="MM35" s="169"/>
      <c r="MN35" s="169"/>
      <c r="MO35" s="169"/>
      <c r="MP35" s="169"/>
      <c r="MQ35" s="169"/>
      <c r="MR35" s="169"/>
      <c r="MS35" s="169"/>
      <c r="MT35" s="169"/>
      <c r="MU35" s="169"/>
      <c r="MV35" s="169"/>
      <c r="MW35" s="169"/>
      <c r="MX35" s="169"/>
      <c r="MY35" s="169"/>
      <c r="MZ35" s="169"/>
      <c r="NA35" s="169"/>
      <c r="NB35" s="169"/>
      <c r="NC35" s="169"/>
      <c r="ND35" s="169"/>
      <c r="NE35" s="169"/>
      <c r="NF35" s="169"/>
      <c r="NG35" s="169"/>
      <c r="NH35" s="169"/>
      <c r="NI35" s="169"/>
      <c r="NJ35" s="169"/>
      <c r="NK35" s="169"/>
      <c r="NL35" s="169"/>
      <c r="NM35" s="169"/>
      <c r="NN35" s="169"/>
      <c r="NO35" s="169"/>
      <c r="NP35" s="169"/>
      <c r="NQ35" s="169"/>
      <c r="NR35" s="169"/>
      <c r="NS35" s="169"/>
      <c r="NT35" s="169"/>
      <c r="NU35" s="169"/>
      <c r="NV35" s="169"/>
      <c r="NW35" s="169"/>
      <c r="NX35" s="169"/>
      <c r="NY35" s="169"/>
      <c r="NZ35" s="169"/>
      <c r="OA35" s="169"/>
      <c r="OB35" s="169"/>
      <c r="OC35" s="169"/>
      <c r="OD35" s="169"/>
      <c r="OE35" s="169"/>
      <c r="OF35" s="169"/>
      <c r="OG35" s="169"/>
      <c r="OH35" s="169"/>
      <c r="OI35" s="169"/>
      <c r="OJ35" s="169"/>
      <c r="OK35" s="169"/>
      <c r="OL35" s="169"/>
      <c r="OM35" s="169"/>
      <c r="ON35" s="169"/>
      <c r="OO35" s="169"/>
      <c r="OP35" s="169"/>
      <c r="OQ35" s="169"/>
      <c r="OR35" s="169"/>
      <c r="OS35" s="169"/>
      <c r="OT35" s="169"/>
      <c r="OU35" s="169"/>
      <c r="OV35" s="169"/>
      <c r="OW35" s="169"/>
      <c r="OX35" s="169"/>
      <c r="OY35" s="169"/>
      <c r="OZ35" s="169"/>
      <c r="PA35" s="169"/>
      <c r="PB35" s="169"/>
      <c r="PC35" s="169"/>
      <c r="PD35" s="169"/>
      <c r="PE35" s="169"/>
      <c r="PF35" s="169"/>
      <c r="PG35" s="169"/>
      <c r="PH35" s="169"/>
      <c r="PI35" s="169"/>
      <c r="PJ35" s="169"/>
      <c r="PK35" s="169"/>
      <c r="PL35" s="169"/>
      <c r="PM35" s="169"/>
      <c r="PN35" s="169"/>
      <c r="PO35" s="169"/>
      <c r="PP35" s="169"/>
      <c r="PQ35" s="169"/>
      <c r="PR35" s="169"/>
      <c r="PS35" s="169"/>
      <c r="PT35" s="169"/>
      <c r="PU35" s="169"/>
      <c r="PV35" s="169"/>
      <c r="PW35" s="169"/>
      <c r="PX35" s="169"/>
      <c r="PY35" s="169"/>
      <c r="PZ35" s="169"/>
      <c r="QA35" s="169"/>
      <c r="QB35" s="169"/>
      <c r="QC35" s="169"/>
      <c r="QD35" s="169"/>
      <c r="QE35" s="169"/>
      <c r="QF35" s="169"/>
      <c r="QG35" s="169"/>
      <c r="QH35" s="169"/>
      <c r="QI35" s="169"/>
      <c r="QJ35" s="169"/>
      <c r="QK35" s="169"/>
      <c r="QL35" s="169"/>
      <c r="QM35" s="169"/>
      <c r="QN35" s="169"/>
      <c r="QO35" s="169"/>
      <c r="QP35" s="169"/>
      <c r="QQ35" s="169"/>
      <c r="QR35" s="169"/>
      <c r="QS35" s="169"/>
      <c r="QT35" s="169"/>
      <c r="QU35" s="169"/>
      <c r="QV35" s="169"/>
      <c r="QW35" s="169"/>
      <c r="QX35" s="169"/>
      <c r="QY35" s="169"/>
      <c r="QZ35" s="169"/>
      <c r="RA35" s="169"/>
      <c r="RB35" s="169"/>
      <c r="RC35" s="169"/>
      <c r="RD35" s="169"/>
      <c r="RE35" s="169"/>
      <c r="RF35" s="169"/>
      <c r="RG35" s="169"/>
      <c r="RH35" s="169"/>
      <c r="RI35" s="169"/>
      <c r="RJ35" s="169"/>
      <c r="RK35" s="169"/>
      <c r="RL35" s="169"/>
      <c r="RM35" s="169"/>
      <c r="RN35" s="169"/>
      <c r="RO35" s="169"/>
      <c r="RP35" s="169"/>
      <c r="RQ35" s="169"/>
      <c r="RR35" s="169"/>
      <c r="RS35" s="169"/>
      <c r="RT35" s="169"/>
      <c r="RU35" s="169"/>
      <c r="RV35" s="169"/>
      <c r="RW35" s="169"/>
      <c r="RX35" s="169"/>
      <c r="RY35" s="169"/>
      <c r="RZ35" s="169"/>
      <c r="SA35" s="169"/>
      <c r="SB35" s="169"/>
      <c r="SC35" s="169"/>
      <c r="SD35" s="169"/>
      <c r="SE35" s="169"/>
      <c r="SF35" s="169"/>
      <c r="SG35" s="169"/>
      <c r="SH35" s="169"/>
      <c r="SI35" s="169"/>
      <c r="SJ35" s="169"/>
      <c r="SK35" s="169"/>
      <c r="SL35" s="169"/>
      <c r="SM35" s="169"/>
      <c r="SN35" s="169"/>
      <c r="SO35" s="169"/>
      <c r="SP35" s="169"/>
      <c r="SQ35" s="169"/>
      <c r="SR35" s="169"/>
      <c r="SS35" s="169"/>
      <c r="ST35" s="169"/>
      <c r="SU35" s="169"/>
      <c r="SV35" s="169"/>
      <c r="SW35" s="169"/>
      <c r="SX35" s="169"/>
      <c r="SY35" s="169"/>
      <c r="SZ35" s="169"/>
      <c r="TA35" s="169"/>
      <c r="TB35" s="169"/>
      <c r="TC35" s="169"/>
      <c r="TD35" s="169"/>
      <c r="TE35" s="169"/>
      <c r="TF35" s="169"/>
      <c r="TG35" s="169"/>
      <c r="TH35" s="169"/>
      <c r="TI35" s="169"/>
      <c r="TJ35" s="169"/>
      <c r="TK35" s="169"/>
      <c r="TL35" s="169"/>
      <c r="TM35" s="169"/>
      <c r="TN35" s="169"/>
      <c r="TO35" s="169"/>
      <c r="TP35" s="169"/>
      <c r="TQ35" s="169"/>
      <c r="TR35" s="169"/>
      <c r="TS35" s="169"/>
      <c r="TT35" s="169"/>
      <c r="TU35" s="169"/>
      <c r="TV35" s="169"/>
      <c r="TW35" s="169"/>
      <c r="TX35" s="169"/>
      <c r="TY35" s="169"/>
      <c r="TZ35" s="169"/>
      <c r="UA35" s="169"/>
      <c r="UB35" s="169"/>
      <c r="UC35" s="169"/>
      <c r="UD35" s="169"/>
      <c r="UE35" s="169"/>
      <c r="UF35" s="169"/>
      <c r="UG35" s="169"/>
      <c r="UH35" s="169"/>
      <c r="UI35" s="169"/>
      <c r="UJ35" s="169"/>
      <c r="UK35" s="169"/>
      <c r="UL35" s="169"/>
      <c r="UM35" s="169"/>
      <c r="UN35" s="169"/>
      <c r="UO35" s="169"/>
      <c r="UP35" s="169"/>
      <c r="UQ35" s="169"/>
      <c r="UR35" s="169"/>
      <c r="US35" s="169"/>
      <c r="UT35" s="169"/>
      <c r="UU35" s="169"/>
      <c r="UV35" s="169"/>
      <c r="UW35" s="169"/>
      <c r="UX35" s="169"/>
      <c r="UY35" s="169"/>
      <c r="UZ35" s="169"/>
      <c r="VA35" s="169"/>
      <c r="VB35" s="169"/>
      <c r="VC35" s="169"/>
      <c r="VD35" s="169"/>
      <c r="VE35" s="169"/>
      <c r="VF35" s="169"/>
      <c r="VG35" s="169"/>
      <c r="VH35" s="169"/>
      <c r="VI35" s="169"/>
      <c r="VJ35" s="169"/>
      <c r="VK35" s="169"/>
      <c r="VL35" s="169"/>
      <c r="VM35" s="169"/>
      <c r="VN35" s="169"/>
      <c r="VO35" s="169"/>
      <c r="VP35" s="169"/>
      <c r="VQ35" s="169"/>
      <c r="VR35" s="169"/>
      <c r="VS35" s="169"/>
      <c r="VT35" s="169"/>
      <c r="VU35" s="169"/>
      <c r="VV35" s="169"/>
      <c r="VW35" s="169"/>
      <c r="VX35" s="169"/>
      <c r="VY35" s="169"/>
      <c r="VZ35" s="169"/>
      <c r="WA35" s="169"/>
      <c r="WB35" s="169"/>
      <c r="WC35" s="169"/>
      <c r="WD35" s="169"/>
      <c r="WE35" s="169"/>
      <c r="WF35" s="169"/>
      <c r="WG35" s="169"/>
      <c r="WH35" s="169"/>
      <c r="WI35" s="169"/>
      <c r="WJ35" s="169"/>
      <c r="WK35" s="169"/>
      <c r="WL35" s="169"/>
      <c r="WM35" s="169"/>
      <c r="WN35" s="169"/>
      <c r="WO35" s="169"/>
      <c r="WP35" s="169"/>
      <c r="WQ35" s="169"/>
      <c r="WR35" s="169"/>
      <c r="WS35" s="169"/>
      <c r="WT35" s="169"/>
      <c r="WU35" s="169"/>
      <c r="WV35" s="169"/>
      <c r="WW35" s="169"/>
      <c r="WX35" s="169"/>
      <c r="WY35" s="169"/>
      <c r="WZ35" s="169"/>
      <c r="XA35" s="169"/>
      <c r="XB35" s="169"/>
      <c r="XC35" s="169"/>
      <c r="XD35" s="169"/>
      <c r="XE35" s="169"/>
      <c r="XF35" s="169"/>
      <c r="XG35" s="169"/>
      <c r="XH35" s="169"/>
      <c r="XI35" s="169"/>
      <c r="XJ35" s="169"/>
      <c r="XK35" s="169"/>
      <c r="XL35" s="169"/>
      <c r="XM35" s="169"/>
      <c r="XN35" s="169"/>
      <c r="XO35" s="169"/>
      <c r="XP35" s="169"/>
      <c r="XQ35" s="169"/>
      <c r="XR35" s="169"/>
      <c r="XS35" s="169"/>
      <c r="XT35" s="169"/>
      <c r="XU35" s="169"/>
      <c r="XV35" s="169"/>
      <c r="XW35" s="169"/>
      <c r="XX35" s="169"/>
      <c r="XY35" s="169"/>
      <c r="XZ35" s="169"/>
      <c r="YA35" s="169"/>
      <c r="YB35" s="169"/>
      <c r="YC35" s="169"/>
      <c r="YD35" s="169"/>
      <c r="YE35" s="169"/>
      <c r="YF35" s="169"/>
      <c r="YG35" s="169"/>
      <c r="YH35" s="169"/>
      <c r="YI35" s="169"/>
      <c r="YJ35" s="169"/>
      <c r="YK35" s="169"/>
      <c r="YL35" s="169"/>
      <c r="YM35" s="169"/>
      <c r="YN35" s="169"/>
      <c r="YO35" s="169"/>
      <c r="YP35" s="169"/>
      <c r="YQ35" s="169"/>
      <c r="YR35" s="169"/>
      <c r="YS35" s="169"/>
      <c r="YT35" s="169"/>
      <c r="YU35" s="169"/>
      <c r="YV35" s="169"/>
      <c r="YW35" s="169"/>
      <c r="YX35" s="169"/>
      <c r="YY35" s="169"/>
      <c r="YZ35" s="169"/>
      <c r="ZA35" s="169"/>
      <c r="ZB35" s="169"/>
      <c r="ZC35" s="169"/>
      <c r="ZD35" s="169"/>
      <c r="ZE35" s="169"/>
      <c r="ZF35" s="169"/>
      <c r="ZG35" s="169"/>
      <c r="ZH35" s="169"/>
      <c r="ZI35" s="169"/>
      <c r="ZJ35" s="169"/>
      <c r="ZK35" s="169"/>
      <c r="ZL35" s="169"/>
      <c r="ZM35" s="169"/>
      <c r="ZN35" s="169"/>
      <c r="ZO35" s="169"/>
      <c r="ZP35" s="169"/>
      <c r="ZQ35" s="169"/>
      <c r="ZR35" s="169"/>
      <c r="ZS35" s="169"/>
      <c r="ZT35" s="169"/>
      <c r="ZU35" s="169"/>
      <c r="ZV35" s="169"/>
      <c r="ZW35" s="169"/>
      <c r="ZX35" s="169"/>
      <c r="ZY35" s="169"/>
      <c r="ZZ35" s="169"/>
      <c r="AAA35" s="169"/>
      <c r="AAB35" s="169"/>
      <c r="AAC35" s="169"/>
      <c r="AAD35" s="169"/>
      <c r="AAE35" s="169"/>
      <c r="AAF35" s="169"/>
      <c r="AAG35" s="169"/>
      <c r="AAH35" s="169"/>
      <c r="AAI35" s="169"/>
      <c r="AAJ35" s="169"/>
      <c r="AAK35" s="169"/>
      <c r="AAL35" s="169"/>
      <c r="AAM35" s="169"/>
      <c r="AAN35" s="169"/>
      <c r="AAO35" s="169"/>
      <c r="AAP35" s="169"/>
      <c r="AAQ35" s="169"/>
      <c r="AAR35" s="169"/>
      <c r="AAS35" s="169"/>
      <c r="AAT35" s="169"/>
      <c r="AAU35" s="169"/>
      <c r="AAV35" s="169"/>
      <c r="AAW35" s="169"/>
      <c r="AAX35" s="169"/>
      <c r="AAY35" s="169"/>
      <c r="AAZ35" s="169"/>
      <c r="ABA35" s="169"/>
      <c r="ABB35" s="169"/>
      <c r="ABC35" s="169"/>
      <c r="ABD35" s="169"/>
      <c r="ABE35" s="169"/>
      <c r="ABF35" s="169"/>
      <c r="ABG35" s="169"/>
      <c r="ABH35" s="169"/>
      <c r="ABI35" s="169"/>
      <c r="ABJ35" s="169"/>
      <c r="ABK35" s="169"/>
      <c r="ABL35" s="169"/>
      <c r="ABM35" s="169"/>
      <c r="ABN35" s="169"/>
      <c r="ABO35" s="169"/>
      <c r="ABP35" s="169"/>
      <c r="ABQ35" s="169"/>
      <c r="ABR35" s="169"/>
      <c r="ABS35" s="169"/>
      <c r="ABT35" s="169"/>
      <c r="ABU35" s="169"/>
      <c r="ABV35" s="169"/>
      <c r="ABW35" s="169"/>
      <c r="ABX35" s="169"/>
      <c r="ABY35" s="169"/>
      <c r="ABZ35" s="169"/>
      <c r="ACA35" s="169"/>
      <c r="ACB35" s="169"/>
      <c r="ACC35" s="169"/>
      <c r="ACD35" s="169"/>
      <c r="ACE35" s="169"/>
      <c r="ACF35" s="169"/>
      <c r="ACG35" s="169"/>
      <c r="ACH35" s="169"/>
      <c r="ACI35" s="169"/>
      <c r="ACJ35" s="169"/>
      <c r="ACK35" s="169"/>
      <c r="ACL35" s="169"/>
      <c r="ACM35" s="169"/>
      <c r="ACN35" s="169"/>
      <c r="ACO35" s="169"/>
      <c r="ACP35" s="169"/>
      <c r="ACQ35" s="169"/>
      <c r="ACR35" s="169"/>
      <c r="ACS35" s="169"/>
      <c r="ACT35" s="169"/>
      <c r="ACU35" s="169"/>
      <c r="ACV35" s="169"/>
      <c r="ACW35" s="169"/>
      <c r="ACX35" s="169"/>
      <c r="ACY35" s="169"/>
      <c r="ACZ35" s="169"/>
      <c r="ADA35" s="169"/>
      <c r="ADB35" s="169"/>
      <c r="ADC35" s="169"/>
      <c r="ADD35" s="169"/>
      <c r="ADE35" s="169"/>
      <c r="ADF35" s="169"/>
      <c r="ADG35" s="169"/>
      <c r="ADH35" s="169"/>
      <c r="ADI35" s="169"/>
      <c r="ADJ35" s="169"/>
      <c r="ADK35" s="169"/>
      <c r="ADL35" s="169"/>
      <c r="ADM35" s="169"/>
      <c r="ADN35" s="169"/>
      <c r="ADO35" s="169"/>
      <c r="ADP35" s="169"/>
      <c r="ADQ35" s="169"/>
      <c r="ADR35" s="169"/>
      <c r="ADS35" s="169"/>
      <c r="ADT35" s="169"/>
      <c r="ADU35" s="169"/>
      <c r="ADV35" s="169"/>
      <c r="ADW35" s="169"/>
      <c r="ADX35" s="169"/>
      <c r="ADY35" s="169"/>
      <c r="ADZ35" s="169"/>
      <c r="AEA35" s="169"/>
      <c r="AEB35" s="169"/>
      <c r="AEC35" s="169"/>
      <c r="AED35" s="169"/>
      <c r="AEE35" s="169"/>
      <c r="AEF35" s="169"/>
      <c r="AEG35" s="169"/>
      <c r="AEH35" s="169"/>
      <c r="AEI35" s="169"/>
    </row>
    <row r="36" spans="2:815" ht="13.35" customHeight="1" x14ac:dyDescent="0.2">
      <c r="B36" s="243" t="s">
        <v>13173</v>
      </c>
      <c r="C36" s="258">
        <v>30530</v>
      </c>
      <c r="D36" s="345">
        <v>0</v>
      </c>
      <c r="E36" s="244" t="s">
        <v>13174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169"/>
      <c r="JO36" s="169"/>
      <c r="JP36" s="169"/>
      <c r="JQ36" s="16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169"/>
      <c r="KC36" s="169"/>
      <c r="KD36" s="169"/>
      <c r="KE36" s="16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169"/>
      <c r="KQ36" s="169"/>
      <c r="KR36" s="169"/>
      <c r="KS36" s="16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169"/>
      <c r="LE36" s="169"/>
      <c r="LF36" s="169"/>
      <c r="LG36" s="16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169"/>
      <c r="LS36" s="169"/>
      <c r="LT36" s="169"/>
      <c r="LU36" s="169"/>
      <c r="LV36" s="169"/>
      <c r="LW36" s="169"/>
      <c r="LX36" s="169"/>
      <c r="LY36" s="169"/>
      <c r="LZ36" s="169"/>
      <c r="MA36" s="169"/>
      <c r="MB36" s="169"/>
      <c r="MC36" s="169"/>
      <c r="MD36" s="169"/>
      <c r="ME36" s="169"/>
      <c r="MF36" s="169"/>
      <c r="MG36" s="169"/>
      <c r="MH36" s="169"/>
      <c r="MI36" s="169"/>
      <c r="MJ36" s="169"/>
      <c r="MK36" s="169"/>
      <c r="ML36" s="169"/>
      <c r="MM36" s="169"/>
      <c r="MN36" s="169"/>
      <c r="MO36" s="169"/>
      <c r="MP36" s="169"/>
      <c r="MQ36" s="169"/>
      <c r="MR36" s="169"/>
      <c r="MS36" s="169"/>
      <c r="MT36" s="169"/>
      <c r="MU36" s="169"/>
      <c r="MV36" s="169"/>
      <c r="MW36" s="169"/>
      <c r="MX36" s="169"/>
      <c r="MY36" s="169"/>
      <c r="MZ36" s="169"/>
      <c r="NA36" s="169"/>
      <c r="NB36" s="169"/>
      <c r="NC36" s="169"/>
      <c r="ND36" s="169"/>
      <c r="NE36" s="169"/>
      <c r="NF36" s="169"/>
      <c r="NG36" s="169"/>
      <c r="NH36" s="169"/>
      <c r="NI36" s="169"/>
      <c r="NJ36" s="169"/>
      <c r="NK36" s="169"/>
      <c r="NL36" s="169"/>
      <c r="NM36" s="169"/>
      <c r="NN36" s="169"/>
      <c r="NO36" s="169"/>
      <c r="NP36" s="169"/>
      <c r="NQ36" s="169"/>
      <c r="NR36" s="169"/>
      <c r="NS36" s="169"/>
      <c r="NT36" s="169"/>
      <c r="NU36" s="169"/>
      <c r="NV36" s="169"/>
      <c r="NW36" s="169"/>
      <c r="NX36" s="169"/>
      <c r="NY36" s="169"/>
      <c r="NZ36" s="169"/>
      <c r="OA36" s="169"/>
      <c r="OB36" s="169"/>
      <c r="OC36" s="169"/>
      <c r="OD36" s="169"/>
      <c r="OE36" s="169"/>
      <c r="OF36" s="169"/>
      <c r="OG36" s="169"/>
      <c r="OH36" s="169"/>
      <c r="OI36" s="169"/>
      <c r="OJ36" s="169"/>
      <c r="OK36" s="169"/>
      <c r="OL36" s="169"/>
      <c r="OM36" s="169"/>
      <c r="ON36" s="169"/>
      <c r="OO36" s="169"/>
      <c r="OP36" s="169"/>
      <c r="OQ36" s="169"/>
      <c r="OR36" s="169"/>
      <c r="OS36" s="169"/>
      <c r="OT36" s="169"/>
      <c r="OU36" s="169"/>
      <c r="OV36" s="169"/>
      <c r="OW36" s="169"/>
      <c r="OX36" s="169"/>
      <c r="OY36" s="169"/>
      <c r="OZ36" s="169"/>
      <c r="PA36" s="169"/>
      <c r="PB36" s="169"/>
      <c r="PC36" s="169"/>
      <c r="PD36" s="169"/>
      <c r="PE36" s="169"/>
      <c r="PF36" s="169"/>
      <c r="PG36" s="169"/>
      <c r="PH36" s="169"/>
      <c r="PI36" s="169"/>
      <c r="PJ36" s="169"/>
      <c r="PK36" s="169"/>
      <c r="PL36" s="169"/>
      <c r="PM36" s="169"/>
      <c r="PN36" s="169"/>
      <c r="PO36" s="169"/>
      <c r="PP36" s="169"/>
      <c r="PQ36" s="169"/>
      <c r="PR36" s="169"/>
      <c r="PS36" s="169"/>
      <c r="PT36" s="169"/>
      <c r="PU36" s="169"/>
      <c r="PV36" s="169"/>
      <c r="PW36" s="169"/>
      <c r="PX36" s="169"/>
      <c r="PY36" s="169"/>
      <c r="PZ36" s="169"/>
      <c r="QA36" s="169"/>
      <c r="QB36" s="169"/>
      <c r="QC36" s="169"/>
      <c r="QD36" s="169"/>
      <c r="QE36" s="169"/>
      <c r="QF36" s="169"/>
      <c r="QG36" s="169"/>
      <c r="QH36" s="169"/>
      <c r="QI36" s="169"/>
      <c r="QJ36" s="169"/>
      <c r="QK36" s="169"/>
      <c r="QL36" s="169"/>
      <c r="QM36" s="169"/>
      <c r="QN36" s="169"/>
      <c r="QO36" s="169"/>
      <c r="QP36" s="169"/>
      <c r="QQ36" s="169"/>
      <c r="QR36" s="169"/>
      <c r="QS36" s="169"/>
      <c r="QT36" s="169"/>
      <c r="QU36" s="169"/>
      <c r="QV36" s="169"/>
      <c r="QW36" s="169"/>
      <c r="QX36" s="169"/>
      <c r="QY36" s="169"/>
      <c r="QZ36" s="169"/>
      <c r="RA36" s="169"/>
      <c r="RB36" s="169"/>
      <c r="RC36" s="169"/>
      <c r="RD36" s="169"/>
      <c r="RE36" s="169"/>
      <c r="RF36" s="169"/>
      <c r="RG36" s="169"/>
      <c r="RH36" s="169"/>
      <c r="RI36" s="169"/>
      <c r="RJ36" s="169"/>
      <c r="RK36" s="169"/>
      <c r="RL36" s="169"/>
      <c r="RM36" s="169"/>
      <c r="RN36" s="169"/>
      <c r="RO36" s="169"/>
      <c r="RP36" s="169"/>
      <c r="RQ36" s="169"/>
      <c r="RR36" s="169"/>
      <c r="RS36" s="169"/>
      <c r="RT36" s="169"/>
      <c r="RU36" s="169"/>
      <c r="RV36" s="169"/>
      <c r="RW36" s="169"/>
      <c r="RX36" s="169"/>
      <c r="RY36" s="169"/>
      <c r="RZ36" s="169"/>
      <c r="SA36" s="169"/>
      <c r="SB36" s="169"/>
      <c r="SC36" s="169"/>
      <c r="SD36" s="169"/>
      <c r="SE36" s="169"/>
      <c r="SF36" s="169"/>
      <c r="SG36" s="169"/>
      <c r="SH36" s="169"/>
      <c r="SI36" s="169"/>
      <c r="SJ36" s="169"/>
      <c r="SK36" s="169"/>
      <c r="SL36" s="169"/>
      <c r="SM36" s="169"/>
      <c r="SN36" s="169"/>
      <c r="SO36" s="169"/>
      <c r="SP36" s="169"/>
      <c r="SQ36" s="169"/>
      <c r="SR36" s="169"/>
      <c r="SS36" s="169"/>
      <c r="ST36" s="169"/>
      <c r="SU36" s="169"/>
      <c r="SV36" s="169"/>
      <c r="SW36" s="169"/>
      <c r="SX36" s="169"/>
      <c r="SY36" s="169"/>
      <c r="SZ36" s="169"/>
      <c r="TA36" s="169"/>
      <c r="TB36" s="169"/>
      <c r="TC36" s="169"/>
      <c r="TD36" s="169"/>
      <c r="TE36" s="169"/>
      <c r="TF36" s="169"/>
      <c r="TG36" s="169"/>
      <c r="TH36" s="169"/>
      <c r="TI36" s="169"/>
      <c r="TJ36" s="169"/>
      <c r="TK36" s="169"/>
      <c r="TL36" s="169"/>
      <c r="TM36" s="169"/>
      <c r="TN36" s="169"/>
      <c r="TO36" s="169"/>
      <c r="TP36" s="169"/>
      <c r="TQ36" s="169"/>
      <c r="TR36" s="169"/>
      <c r="TS36" s="169"/>
      <c r="TT36" s="169"/>
      <c r="TU36" s="169"/>
      <c r="TV36" s="169"/>
      <c r="TW36" s="169"/>
      <c r="TX36" s="169"/>
      <c r="TY36" s="169"/>
      <c r="TZ36" s="169"/>
      <c r="UA36" s="169"/>
      <c r="UB36" s="169"/>
      <c r="UC36" s="169"/>
      <c r="UD36" s="169"/>
      <c r="UE36" s="169"/>
      <c r="UF36" s="169"/>
      <c r="UG36" s="169"/>
      <c r="UH36" s="169"/>
      <c r="UI36" s="169"/>
      <c r="UJ36" s="169"/>
      <c r="UK36" s="169"/>
      <c r="UL36" s="169"/>
      <c r="UM36" s="169"/>
      <c r="UN36" s="169"/>
      <c r="UO36" s="169"/>
      <c r="UP36" s="169"/>
      <c r="UQ36" s="169"/>
      <c r="UR36" s="169"/>
      <c r="US36" s="169"/>
      <c r="UT36" s="169"/>
      <c r="UU36" s="169"/>
      <c r="UV36" s="169"/>
      <c r="UW36" s="169"/>
      <c r="UX36" s="169"/>
      <c r="UY36" s="169"/>
      <c r="UZ36" s="169"/>
      <c r="VA36" s="169"/>
      <c r="VB36" s="169"/>
      <c r="VC36" s="169"/>
      <c r="VD36" s="169"/>
      <c r="VE36" s="169"/>
      <c r="VF36" s="169"/>
      <c r="VG36" s="169"/>
      <c r="VH36" s="169"/>
      <c r="VI36" s="169"/>
      <c r="VJ36" s="169"/>
      <c r="VK36" s="169"/>
      <c r="VL36" s="169"/>
      <c r="VM36" s="169"/>
      <c r="VN36" s="169"/>
      <c r="VO36" s="169"/>
      <c r="VP36" s="169"/>
      <c r="VQ36" s="169"/>
      <c r="VR36" s="169"/>
      <c r="VS36" s="169"/>
      <c r="VT36" s="169"/>
      <c r="VU36" s="169"/>
      <c r="VV36" s="169"/>
      <c r="VW36" s="169"/>
      <c r="VX36" s="169"/>
      <c r="VY36" s="169"/>
      <c r="VZ36" s="169"/>
      <c r="WA36" s="169"/>
      <c r="WB36" s="169"/>
      <c r="WC36" s="169"/>
      <c r="WD36" s="169"/>
      <c r="WE36" s="169"/>
      <c r="WF36" s="169"/>
      <c r="WG36" s="169"/>
      <c r="WH36" s="169"/>
      <c r="WI36" s="169"/>
      <c r="WJ36" s="169"/>
      <c r="WK36" s="169"/>
      <c r="WL36" s="169"/>
      <c r="WM36" s="169"/>
      <c r="WN36" s="169"/>
      <c r="WO36" s="169"/>
      <c r="WP36" s="169"/>
      <c r="WQ36" s="169"/>
      <c r="WR36" s="169"/>
      <c r="WS36" s="169"/>
      <c r="WT36" s="169"/>
      <c r="WU36" s="169"/>
      <c r="WV36" s="169"/>
      <c r="WW36" s="169"/>
      <c r="WX36" s="169"/>
      <c r="WY36" s="169"/>
      <c r="WZ36" s="169"/>
      <c r="XA36" s="169"/>
      <c r="XB36" s="169"/>
      <c r="XC36" s="169"/>
      <c r="XD36" s="169"/>
      <c r="XE36" s="169"/>
      <c r="XF36" s="169"/>
      <c r="XG36" s="169"/>
      <c r="XH36" s="169"/>
      <c r="XI36" s="169"/>
      <c r="XJ36" s="169"/>
      <c r="XK36" s="169"/>
      <c r="XL36" s="169"/>
      <c r="XM36" s="169"/>
      <c r="XN36" s="169"/>
      <c r="XO36" s="169"/>
      <c r="XP36" s="169"/>
      <c r="XQ36" s="169"/>
      <c r="XR36" s="169"/>
      <c r="XS36" s="169"/>
      <c r="XT36" s="169"/>
      <c r="XU36" s="169"/>
      <c r="XV36" s="169"/>
      <c r="XW36" s="169"/>
      <c r="XX36" s="169"/>
      <c r="XY36" s="169"/>
      <c r="XZ36" s="169"/>
      <c r="YA36" s="169"/>
      <c r="YB36" s="169"/>
      <c r="YC36" s="169"/>
      <c r="YD36" s="169"/>
      <c r="YE36" s="169"/>
      <c r="YF36" s="169"/>
      <c r="YG36" s="169"/>
      <c r="YH36" s="169"/>
      <c r="YI36" s="169"/>
      <c r="YJ36" s="169"/>
      <c r="YK36" s="169"/>
      <c r="YL36" s="169"/>
      <c r="YM36" s="169"/>
      <c r="YN36" s="169"/>
      <c r="YO36" s="169"/>
      <c r="YP36" s="169"/>
      <c r="YQ36" s="169"/>
      <c r="YR36" s="169"/>
      <c r="YS36" s="169"/>
      <c r="YT36" s="169"/>
      <c r="YU36" s="169"/>
      <c r="YV36" s="169"/>
      <c r="YW36" s="169"/>
      <c r="YX36" s="169"/>
      <c r="YY36" s="169"/>
      <c r="YZ36" s="169"/>
      <c r="ZA36" s="169"/>
      <c r="ZB36" s="169"/>
      <c r="ZC36" s="169"/>
      <c r="ZD36" s="169"/>
      <c r="ZE36" s="169"/>
      <c r="ZF36" s="169"/>
      <c r="ZG36" s="169"/>
      <c r="ZH36" s="169"/>
      <c r="ZI36" s="169"/>
      <c r="ZJ36" s="169"/>
      <c r="ZK36" s="169"/>
      <c r="ZL36" s="169"/>
      <c r="ZM36" s="169"/>
      <c r="ZN36" s="169"/>
      <c r="ZO36" s="169"/>
      <c r="ZP36" s="169"/>
      <c r="ZQ36" s="169"/>
      <c r="ZR36" s="169"/>
      <c r="ZS36" s="169"/>
      <c r="ZT36" s="169"/>
      <c r="ZU36" s="169"/>
      <c r="ZV36" s="169"/>
      <c r="ZW36" s="169"/>
      <c r="ZX36" s="169"/>
      <c r="ZY36" s="169"/>
      <c r="ZZ36" s="169"/>
      <c r="AAA36" s="169"/>
      <c r="AAB36" s="169"/>
      <c r="AAC36" s="169"/>
      <c r="AAD36" s="169"/>
      <c r="AAE36" s="169"/>
      <c r="AAF36" s="169"/>
      <c r="AAG36" s="169"/>
      <c r="AAH36" s="169"/>
      <c r="AAI36" s="169"/>
      <c r="AAJ36" s="169"/>
      <c r="AAK36" s="169"/>
      <c r="AAL36" s="169"/>
      <c r="AAM36" s="169"/>
      <c r="AAN36" s="169"/>
      <c r="AAO36" s="169"/>
      <c r="AAP36" s="169"/>
      <c r="AAQ36" s="169"/>
      <c r="AAR36" s="169"/>
      <c r="AAS36" s="169"/>
      <c r="AAT36" s="169"/>
      <c r="AAU36" s="169"/>
      <c r="AAV36" s="169"/>
      <c r="AAW36" s="169"/>
      <c r="AAX36" s="169"/>
      <c r="AAY36" s="169"/>
      <c r="AAZ36" s="169"/>
      <c r="ABA36" s="169"/>
      <c r="ABB36" s="169"/>
      <c r="ABC36" s="169"/>
      <c r="ABD36" s="169"/>
      <c r="ABE36" s="169"/>
      <c r="ABF36" s="169"/>
      <c r="ABG36" s="169"/>
      <c r="ABH36" s="169"/>
      <c r="ABI36" s="169"/>
      <c r="ABJ36" s="169"/>
      <c r="ABK36" s="169"/>
      <c r="ABL36" s="169"/>
      <c r="ABM36" s="169"/>
      <c r="ABN36" s="169"/>
      <c r="ABO36" s="169"/>
      <c r="ABP36" s="169"/>
      <c r="ABQ36" s="169"/>
      <c r="ABR36" s="169"/>
      <c r="ABS36" s="169"/>
      <c r="ABT36" s="169"/>
      <c r="ABU36" s="169"/>
      <c r="ABV36" s="169"/>
      <c r="ABW36" s="169"/>
      <c r="ABX36" s="169"/>
      <c r="ABY36" s="169"/>
      <c r="ABZ36" s="169"/>
      <c r="ACA36" s="169"/>
      <c r="ACB36" s="169"/>
      <c r="ACC36" s="169"/>
      <c r="ACD36" s="169"/>
      <c r="ACE36" s="169"/>
      <c r="ACF36" s="169"/>
      <c r="ACG36" s="169"/>
      <c r="ACH36" s="169"/>
      <c r="ACI36" s="169"/>
      <c r="ACJ36" s="169"/>
      <c r="ACK36" s="169"/>
      <c r="ACL36" s="169"/>
      <c r="ACM36" s="169"/>
      <c r="ACN36" s="169"/>
      <c r="ACO36" s="169"/>
      <c r="ACP36" s="169"/>
      <c r="ACQ36" s="169"/>
      <c r="ACR36" s="169"/>
      <c r="ACS36" s="169"/>
      <c r="ACT36" s="169"/>
      <c r="ACU36" s="169"/>
      <c r="ACV36" s="169"/>
      <c r="ACW36" s="169"/>
      <c r="ACX36" s="169"/>
      <c r="ACY36" s="169"/>
      <c r="ACZ36" s="169"/>
      <c r="ADA36" s="169"/>
      <c r="ADB36" s="169"/>
      <c r="ADC36" s="169"/>
      <c r="ADD36" s="169"/>
      <c r="ADE36" s="169"/>
      <c r="ADF36" s="169"/>
      <c r="ADG36" s="169"/>
      <c r="ADH36" s="169"/>
      <c r="ADI36" s="169"/>
      <c r="ADJ36" s="169"/>
      <c r="ADK36" s="169"/>
      <c r="ADL36" s="169"/>
      <c r="ADM36" s="169"/>
      <c r="ADN36" s="169"/>
      <c r="ADO36" s="169"/>
      <c r="ADP36" s="169"/>
      <c r="ADQ36" s="169"/>
      <c r="ADR36" s="169"/>
      <c r="ADS36" s="169"/>
      <c r="ADT36" s="169"/>
      <c r="ADU36" s="169"/>
      <c r="ADV36" s="169"/>
      <c r="ADW36" s="169"/>
      <c r="ADX36" s="169"/>
      <c r="ADY36" s="169"/>
      <c r="ADZ36" s="169"/>
      <c r="AEA36" s="169"/>
      <c r="AEB36" s="169"/>
      <c r="AEC36" s="169"/>
      <c r="AED36" s="169"/>
      <c r="AEE36" s="169"/>
      <c r="AEF36" s="169"/>
      <c r="AEG36" s="169"/>
      <c r="AEH36" s="169"/>
      <c r="AEI36" s="169"/>
    </row>
    <row r="37" spans="2:815" ht="13.35" customHeight="1" x14ac:dyDescent="0.2">
      <c r="B37" s="243" t="s">
        <v>13175</v>
      </c>
      <c r="C37" s="258">
        <v>32520</v>
      </c>
      <c r="D37" s="345">
        <v>0</v>
      </c>
      <c r="E37" s="244" t="s">
        <v>13176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  <c r="LV37" s="169"/>
      <c r="LW37" s="169"/>
      <c r="LX37" s="169"/>
      <c r="LY37" s="169"/>
      <c r="LZ37" s="169"/>
      <c r="MA37" s="169"/>
      <c r="MB37" s="169"/>
      <c r="MC37" s="169"/>
      <c r="MD37" s="169"/>
      <c r="ME37" s="169"/>
      <c r="MF37" s="169"/>
      <c r="MG37" s="169"/>
      <c r="MH37" s="169"/>
      <c r="MI37" s="169"/>
      <c r="MJ37" s="169"/>
      <c r="MK37" s="169"/>
      <c r="ML37" s="169"/>
      <c r="MM37" s="169"/>
      <c r="MN37" s="169"/>
      <c r="MO37" s="169"/>
      <c r="MP37" s="169"/>
      <c r="MQ37" s="169"/>
      <c r="MR37" s="169"/>
      <c r="MS37" s="169"/>
      <c r="MT37" s="169"/>
      <c r="MU37" s="169"/>
      <c r="MV37" s="169"/>
      <c r="MW37" s="169"/>
      <c r="MX37" s="169"/>
      <c r="MY37" s="169"/>
      <c r="MZ37" s="169"/>
      <c r="NA37" s="169"/>
      <c r="NB37" s="169"/>
      <c r="NC37" s="169"/>
      <c r="ND37" s="169"/>
      <c r="NE37" s="169"/>
      <c r="NF37" s="169"/>
      <c r="NG37" s="169"/>
      <c r="NH37" s="169"/>
      <c r="NI37" s="169"/>
      <c r="NJ37" s="169"/>
      <c r="NK37" s="169"/>
      <c r="NL37" s="169"/>
      <c r="NM37" s="169"/>
      <c r="NN37" s="169"/>
      <c r="NO37" s="169"/>
      <c r="NP37" s="169"/>
      <c r="NQ37" s="169"/>
      <c r="NR37" s="169"/>
      <c r="NS37" s="169"/>
      <c r="NT37" s="169"/>
      <c r="NU37" s="169"/>
      <c r="NV37" s="169"/>
      <c r="NW37" s="169"/>
      <c r="NX37" s="169"/>
      <c r="NY37" s="169"/>
      <c r="NZ37" s="169"/>
      <c r="OA37" s="169"/>
      <c r="OB37" s="169"/>
      <c r="OC37" s="169"/>
      <c r="OD37" s="169"/>
      <c r="OE37" s="169"/>
      <c r="OF37" s="169"/>
      <c r="OG37" s="169"/>
      <c r="OH37" s="169"/>
      <c r="OI37" s="169"/>
      <c r="OJ37" s="169"/>
      <c r="OK37" s="169"/>
      <c r="OL37" s="169"/>
      <c r="OM37" s="169"/>
      <c r="ON37" s="169"/>
      <c r="OO37" s="169"/>
      <c r="OP37" s="169"/>
      <c r="OQ37" s="169"/>
      <c r="OR37" s="169"/>
      <c r="OS37" s="169"/>
      <c r="OT37" s="169"/>
      <c r="OU37" s="169"/>
      <c r="OV37" s="169"/>
      <c r="OW37" s="169"/>
      <c r="OX37" s="169"/>
      <c r="OY37" s="169"/>
      <c r="OZ37" s="169"/>
      <c r="PA37" s="169"/>
      <c r="PB37" s="169"/>
      <c r="PC37" s="169"/>
      <c r="PD37" s="169"/>
      <c r="PE37" s="169"/>
      <c r="PF37" s="169"/>
      <c r="PG37" s="169"/>
      <c r="PH37" s="169"/>
      <c r="PI37" s="169"/>
      <c r="PJ37" s="169"/>
      <c r="PK37" s="169"/>
      <c r="PL37" s="169"/>
      <c r="PM37" s="169"/>
      <c r="PN37" s="169"/>
      <c r="PO37" s="169"/>
      <c r="PP37" s="169"/>
      <c r="PQ37" s="169"/>
      <c r="PR37" s="169"/>
      <c r="PS37" s="169"/>
      <c r="PT37" s="169"/>
      <c r="PU37" s="169"/>
      <c r="PV37" s="169"/>
      <c r="PW37" s="169"/>
      <c r="PX37" s="169"/>
      <c r="PY37" s="169"/>
      <c r="PZ37" s="169"/>
      <c r="QA37" s="169"/>
      <c r="QB37" s="169"/>
      <c r="QC37" s="169"/>
      <c r="QD37" s="169"/>
      <c r="QE37" s="169"/>
      <c r="QF37" s="169"/>
      <c r="QG37" s="169"/>
      <c r="QH37" s="169"/>
      <c r="QI37" s="169"/>
      <c r="QJ37" s="169"/>
      <c r="QK37" s="169"/>
      <c r="QL37" s="169"/>
      <c r="QM37" s="169"/>
      <c r="QN37" s="169"/>
      <c r="QO37" s="169"/>
      <c r="QP37" s="169"/>
      <c r="QQ37" s="169"/>
      <c r="QR37" s="169"/>
      <c r="QS37" s="169"/>
      <c r="QT37" s="169"/>
      <c r="QU37" s="169"/>
      <c r="QV37" s="169"/>
      <c r="QW37" s="169"/>
      <c r="QX37" s="169"/>
      <c r="QY37" s="169"/>
      <c r="QZ37" s="169"/>
      <c r="RA37" s="169"/>
      <c r="RB37" s="169"/>
      <c r="RC37" s="169"/>
      <c r="RD37" s="169"/>
      <c r="RE37" s="169"/>
      <c r="RF37" s="169"/>
      <c r="RG37" s="169"/>
      <c r="RH37" s="169"/>
      <c r="RI37" s="169"/>
      <c r="RJ37" s="169"/>
      <c r="RK37" s="169"/>
      <c r="RL37" s="169"/>
      <c r="RM37" s="169"/>
      <c r="RN37" s="169"/>
      <c r="RO37" s="169"/>
      <c r="RP37" s="169"/>
      <c r="RQ37" s="169"/>
      <c r="RR37" s="169"/>
      <c r="RS37" s="169"/>
      <c r="RT37" s="169"/>
      <c r="RU37" s="169"/>
      <c r="RV37" s="169"/>
      <c r="RW37" s="169"/>
      <c r="RX37" s="169"/>
      <c r="RY37" s="169"/>
      <c r="RZ37" s="169"/>
      <c r="SA37" s="169"/>
      <c r="SB37" s="169"/>
      <c r="SC37" s="169"/>
      <c r="SD37" s="169"/>
      <c r="SE37" s="169"/>
      <c r="SF37" s="169"/>
      <c r="SG37" s="169"/>
      <c r="SH37" s="169"/>
      <c r="SI37" s="169"/>
      <c r="SJ37" s="169"/>
      <c r="SK37" s="169"/>
      <c r="SL37" s="169"/>
      <c r="SM37" s="169"/>
      <c r="SN37" s="169"/>
      <c r="SO37" s="169"/>
      <c r="SP37" s="169"/>
      <c r="SQ37" s="169"/>
      <c r="SR37" s="169"/>
      <c r="SS37" s="169"/>
      <c r="ST37" s="169"/>
      <c r="SU37" s="169"/>
      <c r="SV37" s="169"/>
      <c r="SW37" s="169"/>
      <c r="SX37" s="169"/>
      <c r="SY37" s="169"/>
      <c r="SZ37" s="169"/>
      <c r="TA37" s="169"/>
      <c r="TB37" s="169"/>
      <c r="TC37" s="169"/>
      <c r="TD37" s="169"/>
      <c r="TE37" s="169"/>
      <c r="TF37" s="169"/>
      <c r="TG37" s="169"/>
      <c r="TH37" s="169"/>
      <c r="TI37" s="169"/>
      <c r="TJ37" s="169"/>
      <c r="TK37" s="169"/>
      <c r="TL37" s="169"/>
      <c r="TM37" s="169"/>
      <c r="TN37" s="169"/>
      <c r="TO37" s="169"/>
      <c r="TP37" s="169"/>
      <c r="TQ37" s="169"/>
      <c r="TR37" s="169"/>
      <c r="TS37" s="169"/>
      <c r="TT37" s="169"/>
      <c r="TU37" s="169"/>
      <c r="TV37" s="169"/>
      <c r="TW37" s="169"/>
      <c r="TX37" s="169"/>
      <c r="TY37" s="169"/>
      <c r="TZ37" s="169"/>
      <c r="UA37" s="169"/>
      <c r="UB37" s="169"/>
      <c r="UC37" s="169"/>
      <c r="UD37" s="169"/>
      <c r="UE37" s="169"/>
      <c r="UF37" s="169"/>
      <c r="UG37" s="169"/>
      <c r="UH37" s="169"/>
      <c r="UI37" s="169"/>
      <c r="UJ37" s="169"/>
      <c r="UK37" s="169"/>
      <c r="UL37" s="169"/>
      <c r="UM37" s="169"/>
      <c r="UN37" s="169"/>
      <c r="UO37" s="169"/>
      <c r="UP37" s="169"/>
      <c r="UQ37" s="169"/>
      <c r="UR37" s="169"/>
      <c r="US37" s="169"/>
      <c r="UT37" s="169"/>
      <c r="UU37" s="169"/>
      <c r="UV37" s="169"/>
      <c r="UW37" s="169"/>
      <c r="UX37" s="169"/>
      <c r="UY37" s="169"/>
      <c r="UZ37" s="169"/>
      <c r="VA37" s="169"/>
      <c r="VB37" s="169"/>
      <c r="VC37" s="169"/>
      <c r="VD37" s="169"/>
      <c r="VE37" s="169"/>
      <c r="VF37" s="169"/>
      <c r="VG37" s="169"/>
      <c r="VH37" s="169"/>
      <c r="VI37" s="169"/>
      <c r="VJ37" s="169"/>
      <c r="VK37" s="169"/>
      <c r="VL37" s="169"/>
      <c r="VM37" s="169"/>
      <c r="VN37" s="169"/>
      <c r="VO37" s="169"/>
      <c r="VP37" s="169"/>
      <c r="VQ37" s="169"/>
      <c r="VR37" s="169"/>
      <c r="VS37" s="169"/>
      <c r="VT37" s="169"/>
      <c r="VU37" s="169"/>
      <c r="VV37" s="169"/>
      <c r="VW37" s="169"/>
      <c r="VX37" s="169"/>
      <c r="VY37" s="169"/>
      <c r="VZ37" s="169"/>
      <c r="WA37" s="169"/>
      <c r="WB37" s="169"/>
      <c r="WC37" s="169"/>
      <c r="WD37" s="169"/>
      <c r="WE37" s="169"/>
      <c r="WF37" s="169"/>
      <c r="WG37" s="169"/>
      <c r="WH37" s="169"/>
      <c r="WI37" s="169"/>
      <c r="WJ37" s="169"/>
      <c r="WK37" s="169"/>
      <c r="WL37" s="169"/>
      <c r="WM37" s="169"/>
      <c r="WN37" s="169"/>
      <c r="WO37" s="169"/>
      <c r="WP37" s="169"/>
      <c r="WQ37" s="169"/>
      <c r="WR37" s="169"/>
      <c r="WS37" s="169"/>
      <c r="WT37" s="169"/>
      <c r="WU37" s="169"/>
      <c r="WV37" s="169"/>
      <c r="WW37" s="169"/>
      <c r="WX37" s="169"/>
      <c r="WY37" s="169"/>
      <c r="WZ37" s="169"/>
      <c r="XA37" s="169"/>
      <c r="XB37" s="169"/>
      <c r="XC37" s="169"/>
      <c r="XD37" s="169"/>
      <c r="XE37" s="169"/>
      <c r="XF37" s="169"/>
      <c r="XG37" s="169"/>
      <c r="XH37" s="169"/>
      <c r="XI37" s="169"/>
      <c r="XJ37" s="169"/>
      <c r="XK37" s="169"/>
      <c r="XL37" s="169"/>
      <c r="XM37" s="169"/>
      <c r="XN37" s="169"/>
      <c r="XO37" s="169"/>
      <c r="XP37" s="169"/>
      <c r="XQ37" s="169"/>
      <c r="XR37" s="169"/>
      <c r="XS37" s="169"/>
      <c r="XT37" s="169"/>
      <c r="XU37" s="169"/>
      <c r="XV37" s="169"/>
      <c r="XW37" s="169"/>
      <c r="XX37" s="169"/>
      <c r="XY37" s="169"/>
      <c r="XZ37" s="169"/>
      <c r="YA37" s="169"/>
      <c r="YB37" s="169"/>
      <c r="YC37" s="169"/>
      <c r="YD37" s="169"/>
      <c r="YE37" s="169"/>
      <c r="YF37" s="169"/>
      <c r="YG37" s="169"/>
      <c r="YH37" s="169"/>
      <c r="YI37" s="169"/>
      <c r="YJ37" s="169"/>
      <c r="YK37" s="169"/>
      <c r="YL37" s="169"/>
      <c r="YM37" s="169"/>
      <c r="YN37" s="169"/>
      <c r="YO37" s="169"/>
      <c r="YP37" s="169"/>
      <c r="YQ37" s="169"/>
      <c r="YR37" s="169"/>
      <c r="YS37" s="169"/>
      <c r="YT37" s="169"/>
      <c r="YU37" s="169"/>
      <c r="YV37" s="169"/>
      <c r="YW37" s="169"/>
      <c r="YX37" s="169"/>
      <c r="YY37" s="169"/>
      <c r="YZ37" s="169"/>
      <c r="ZA37" s="169"/>
      <c r="ZB37" s="169"/>
      <c r="ZC37" s="169"/>
      <c r="ZD37" s="169"/>
      <c r="ZE37" s="169"/>
      <c r="ZF37" s="169"/>
      <c r="ZG37" s="169"/>
      <c r="ZH37" s="169"/>
      <c r="ZI37" s="169"/>
      <c r="ZJ37" s="169"/>
      <c r="ZK37" s="169"/>
      <c r="ZL37" s="169"/>
      <c r="ZM37" s="169"/>
      <c r="ZN37" s="169"/>
      <c r="ZO37" s="169"/>
      <c r="ZP37" s="169"/>
      <c r="ZQ37" s="169"/>
      <c r="ZR37" s="169"/>
      <c r="ZS37" s="169"/>
      <c r="ZT37" s="169"/>
      <c r="ZU37" s="169"/>
      <c r="ZV37" s="169"/>
      <c r="ZW37" s="169"/>
      <c r="ZX37" s="169"/>
      <c r="ZY37" s="169"/>
      <c r="ZZ37" s="169"/>
      <c r="AAA37" s="169"/>
      <c r="AAB37" s="169"/>
      <c r="AAC37" s="169"/>
      <c r="AAD37" s="169"/>
      <c r="AAE37" s="169"/>
      <c r="AAF37" s="169"/>
      <c r="AAG37" s="169"/>
      <c r="AAH37" s="169"/>
      <c r="AAI37" s="169"/>
      <c r="AAJ37" s="169"/>
      <c r="AAK37" s="169"/>
      <c r="AAL37" s="169"/>
      <c r="AAM37" s="169"/>
      <c r="AAN37" s="169"/>
      <c r="AAO37" s="169"/>
      <c r="AAP37" s="169"/>
      <c r="AAQ37" s="169"/>
      <c r="AAR37" s="169"/>
      <c r="AAS37" s="169"/>
      <c r="AAT37" s="169"/>
      <c r="AAU37" s="169"/>
      <c r="AAV37" s="169"/>
      <c r="AAW37" s="169"/>
      <c r="AAX37" s="169"/>
      <c r="AAY37" s="169"/>
      <c r="AAZ37" s="169"/>
      <c r="ABA37" s="169"/>
      <c r="ABB37" s="169"/>
      <c r="ABC37" s="169"/>
      <c r="ABD37" s="169"/>
      <c r="ABE37" s="169"/>
      <c r="ABF37" s="169"/>
      <c r="ABG37" s="169"/>
      <c r="ABH37" s="169"/>
      <c r="ABI37" s="169"/>
      <c r="ABJ37" s="169"/>
      <c r="ABK37" s="169"/>
      <c r="ABL37" s="169"/>
      <c r="ABM37" s="169"/>
      <c r="ABN37" s="169"/>
      <c r="ABO37" s="169"/>
      <c r="ABP37" s="169"/>
      <c r="ABQ37" s="169"/>
      <c r="ABR37" s="169"/>
      <c r="ABS37" s="169"/>
      <c r="ABT37" s="169"/>
      <c r="ABU37" s="169"/>
      <c r="ABV37" s="169"/>
      <c r="ABW37" s="169"/>
      <c r="ABX37" s="169"/>
      <c r="ABY37" s="169"/>
      <c r="ABZ37" s="169"/>
      <c r="ACA37" s="169"/>
      <c r="ACB37" s="169"/>
      <c r="ACC37" s="169"/>
      <c r="ACD37" s="169"/>
      <c r="ACE37" s="169"/>
      <c r="ACF37" s="169"/>
      <c r="ACG37" s="169"/>
      <c r="ACH37" s="169"/>
      <c r="ACI37" s="169"/>
      <c r="ACJ37" s="169"/>
      <c r="ACK37" s="169"/>
      <c r="ACL37" s="169"/>
      <c r="ACM37" s="169"/>
      <c r="ACN37" s="169"/>
      <c r="ACO37" s="169"/>
      <c r="ACP37" s="169"/>
      <c r="ACQ37" s="169"/>
      <c r="ACR37" s="169"/>
      <c r="ACS37" s="169"/>
      <c r="ACT37" s="169"/>
      <c r="ACU37" s="169"/>
      <c r="ACV37" s="169"/>
      <c r="ACW37" s="169"/>
      <c r="ACX37" s="169"/>
      <c r="ACY37" s="169"/>
      <c r="ACZ37" s="169"/>
      <c r="ADA37" s="169"/>
      <c r="ADB37" s="169"/>
      <c r="ADC37" s="169"/>
      <c r="ADD37" s="169"/>
      <c r="ADE37" s="169"/>
      <c r="ADF37" s="169"/>
      <c r="ADG37" s="169"/>
      <c r="ADH37" s="169"/>
      <c r="ADI37" s="169"/>
      <c r="ADJ37" s="169"/>
      <c r="ADK37" s="169"/>
      <c r="ADL37" s="169"/>
      <c r="ADM37" s="169"/>
      <c r="ADN37" s="169"/>
      <c r="ADO37" s="169"/>
      <c r="ADP37" s="169"/>
      <c r="ADQ37" s="169"/>
      <c r="ADR37" s="169"/>
      <c r="ADS37" s="169"/>
      <c r="ADT37" s="169"/>
      <c r="ADU37" s="169"/>
      <c r="ADV37" s="169"/>
      <c r="ADW37" s="169"/>
      <c r="ADX37" s="169"/>
      <c r="ADY37" s="169"/>
      <c r="ADZ37" s="169"/>
      <c r="AEA37" s="169"/>
      <c r="AEB37" s="169"/>
      <c r="AEC37" s="169"/>
      <c r="AED37" s="169"/>
      <c r="AEE37" s="169"/>
      <c r="AEF37" s="169"/>
      <c r="AEG37" s="169"/>
      <c r="AEH37" s="169"/>
      <c r="AEI37" s="169"/>
    </row>
    <row r="38" spans="2:815" ht="13.35" customHeight="1" x14ac:dyDescent="0.2">
      <c r="B38" s="243" t="s">
        <v>13177</v>
      </c>
      <c r="C38" s="258">
        <v>44000</v>
      </c>
      <c r="D38" s="345">
        <v>0</v>
      </c>
      <c r="E38" s="244" t="s">
        <v>13178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  <c r="LV38" s="169"/>
      <c r="LW38" s="169"/>
      <c r="LX38" s="169"/>
      <c r="LY38" s="169"/>
      <c r="LZ38" s="169"/>
      <c r="MA38" s="169"/>
      <c r="MB38" s="169"/>
      <c r="MC38" s="169"/>
      <c r="MD38" s="169"/>
      <c r="ME38" s="169"/>
      <c r="MF38" s="169"/>
      <c r="MG38" s="169"/>
      <c r="MH38" s="169"/>
      <c r="MI38" s="169"/>
      <c r="MJ38" s="169"/>
      <c r="MK38" s="169"/>
      <c r="ML38" s="169"/>
      <c r="MM38" s="169"/>
      <c r="MN38" s="169"/>
      <c r="MO38" s="169"/>
      <c r="MP38" s="169"/>
      <c r="MQ38" s="169"/>
      <c r="MR38" s="169"/>
      <c r="MS38" s="169"/>
      <c r="MT38" s="169"/>
      <c r="MU38" s="169"/>
      <c r="MV38" s="169"/>
      <c r="MW38" s="169"/>
      <c r="MX38" s="169"/>
      <c r="MY38" s="169"/>
      <c r="MZ38" s="169"/>
      <c r="NA38" s="169"/>
      <c r="NB38" s="169"/>
      <c r="NC38" s="169"/>
      <c r="ND38" s="169"/>
      <c r="NE38" s="169"/>
      <c r="NF38" s="169"/>
      <c r="NG38" s="169"/>
      <c r="NH38" s="169"/>
      <c r="NI38" s="169"/>
      <c r="NJ38" s="169"/>
      <c r="NK38" s="169"/>
      <c r="NL38" s="169"/>
      <c r="NM38" s="169"/>
      <c r="NN38" s="169"/>
      <c r="NO38" s="169"/>
      <c r="NP38" s="169"/>
      <c r="NQ38" s="169"/>
      <c r="NR38" s="169"/>
      <c r="NS38" s="169"/>
      <c r="NT38" s="169"/>
      <c r="NU38" s="169"/>
      <c r="NV38" s="169"/>
      <c r="NW38" s="169"/>
      <c r="NX38" s="169"/>
      <c r="NY38" s="169"/>
      <c r="NZ38" s="169"/>
      <c r="OA38" s="169"/>
      <c r="OB38" s="169"/>
      <c r="OC38" s="169"/>
      <c r="OD38" s="169"/>
      <c r="OE38" s="169"/>
      <c r="OF38" s="169"/>
      <c r="OG38" s="169"/>
      <c r="OH38" s="169"/>
      <c r="OI38" s="169"/>
      <c r="OJ38" s="169"/>
      <c r="OK38" s="169"/>
      <c r="OL38" s="169"/>
      <c r="OM38" s="169"/>
      <c r="ON38" s="169"/>
      <c r="OO38" s="169"/>
      <c r="OP38" s="169"/>
      <c r="OQ38" s="169"/>
      <c r="OR38" s="169"/>
      <c r="OS38" s="169"/>
      <c r="OT38" s="169"/>
      <c r="OU38" s="169"/>
      <c r="OV38" s="169"/>
      <c r="OW38" s="169"/>
      <c r="OX38" s="169"/>
      <c r="OY38" s="169"/>
      <c r="OZ38" s="169"/>
      <c r="PA38" s="169"/>
      <c r="PB38" s="169"/>
      <c r="PC38" s="169"/>
      <c r="PD38" s="169"/>
      <c r="PE38" s="169"/>
      <c r="PF38" s="169"/>
      <c r="PG38" s="169"/>
      <c r="PH38" s="169"/>
      <c r="PI38" s="169"/>
      <c r="PJ38" s="169"/>
      <c r="PK38" s="169"/>
      <c r="PL38" s="169"/>
      <c r="PM38" s="169"/>
      <c r="PN38" s="169"/>
      <c r="PO38" s="169"/>
      <c r="PP38" s="169"/>
      <c r="PQ38" s="169"/>
      <c r="PR38" s="169"/>
      <c r="PS38" s="169"/>
      <c r="PT38" s="169"/>
      <c r="PU38" s="169"/>
      <c r="PV38" s="169"/>
      <c r="PW38" s="169"/>
      <c r="PX38" s="169"/>
      <c r="PY38" s="169"/>
      <c r="PZ38" s="169"/>
      <c r="QA38" s="169"/>
      <c r="QB38" s="169"/>
      <c r="QC38" s="169"/>
      <c r="QD38" s="169"/>
      <c r="QE38" s="169"/>
      <c r="QF38" s="169"/>
      <c r="QG38" s="169"/>
      <c r="QH38" s="169"/>
      <c r="QI38" s="169"/>
      <c r="QJ38" s="169"/>
      <c r="QK38" s="169"/>
      <c r="QL38" s="169"/>
      <c r="QM38" s="169"/>
      <c r="QN38" s="169"/>
      <c r="QO38" s="169"/>
      <c r="QP38" s="169"/>
      <c r="QQ38" s="169"/>
      <c r="QR38" s="169"/>
      <c r="QS38" s="169"/>
      <c r="QT38" s="169"/>
      <c r="QU38" s="169"/>
      <c r="QV38" s="169"/>
      <c r="QW38" s="169"/>
      <c r="QX38" s="169"/>
      <c r="QY38" s="169"/>
      <c r="QZ38" s="169"/>
      <c r="RA38" s="169"/>
      <c r="RB38" s="169"/>
      <c r="RC38" s="169"/>
      <c r="RD38" s="169"/>
      <c r="RE38" s="169"/>
      <c r="RF38" s="169"/>
      <c r="RG38" s="169"/>
      <c r="RH38" s="169"/>
      <c r="RI38" s="169"/>
      <c r="RJ38" s="169"/>
      <c r="RK38" s="169"/>
      <c r="RL38" s="169"/>
      <c r="RM38" s="169"/>
      <c r="RN38" s="169"/>
      <c r="RO38" s="169"/>
      <c r="RP38" s="169"/>
      <c r="RQ38" s="169"/>
      <c r="RR38" s="169"/>
      <c r="RS38" s="169"/>
      <c r="RT38" s="169"/>
      <c r="RU38" s="169"/>
      <c r="RV38" s="169"/>
      <c r="RW38" s="169"/>
      <c r="RX38" s="169"/>
      <c r="RY38" s="169"/>
      <c r="RZ38" s="169"/>
      <c r="SA38" s="169"/>
      <c r="SB38" s="169"/>
      <c r="SC38" s="169"/>
      <c r="SD38" s="169"/>
      <c r="SE38" s="169"/>
      <c r="SF38" s="169"/>
      <c r="SG38" s="169"/>
      <c r="SH38" s="169"/>
      <c r="SI38" s="169"/>
      <c r="SJ38" s="169"/>
      <c r="SK38" s="169"/>
      <c r="SL38" s="169"/>
      <c r="SM38" s="169"/>
      <c r="SN38" s="169"/>
      <c r="SO38" s="169"/>
      <c r="SP38" s="169"/>
      <c r="SQ38" s="169"/>
      <c r="SR38" s="169"/>
      <c r="SS38" s="169"/>
      <c r="ST38" s="169"/>
      <c r="SU38" s="169"/>
      <c r="SV38" s="169"/>
      <c r="SW38" s="169"/>
      <c r="SX38" s="169"/>
      <c r="SY38" s="169"/>
      <c r="SZ38" s="169"/>
      <c r="TA38" s="169"/>
      <c r="TB38" s="169"/>
      <c r="TC38" s="169"/>
      <c r="TD38" s="169"/>
      <c r="TE38" s="169"/>
      <c r="TF38" s="169"/>
      <c r="TG38" s="169"/>
      <c r="TH38" s="169"/>
      <c r="TI38" s="169"/>
      <c r="TJ38" s="169"/>
      <c r="TK38" s="169"/>
      <c r="TL38" s="169"/>
      <c r="TM38" s="169"/>
      <c r="TN38" s="169"/>
      <c r="TO38" s="169"/>
      <c r="TP38" s="169"/>
      <c r="TQ38" s="169"/>
      <c r="TR38" s="169"/>
      <c r="TS38" s="169"/>
      <c r="TT38" s="169"/>
      <c r="TU38" s="169"/>
      <c r="TV38" s="169"/>
      <c r="TW38" s="169"/>
      <c r="TX38" s="169"/>
      <c r="TY38" s="169"/>
      <c r="TZ38" s="169"/>
      <c r="UA38" s="169"/>
      <c r="UB38" s="169"/>
      <c r="UC38" s="169"/>
      <c r="UD38" s="169"/>
      <c r="UE38" s="169"/>
      <c r="UF38" s="169"/>
      <c r="UG38" s="169"/>
      <c r="UH38" s="169"/>
      <c r="UI38" s="169"/>
      <c r="UJ38" s="169"/>
      <c r="UK38" s="169"/>
      <c r="UL38" s="169"/>
      <c r="UM38" s="169"/>
      <c r="UN38" s="169"/>
      <c r="UO38" s="169"/>
      <c r="UP38" s="169"/>
      <c r="UQ38" s="169"/>
      <c r="UR38" s="169"/>
      <c r="US38" s="169"/>
      <c r="UT38" s="169"/>
      <c r="UU38" s="169"/>
      <c r="UV38" s="169"/>
      <c r="UW38" s="169"/>
      <c r="UX38" s="169"/>
      <c r="UY38" s="169"/>
      <c r="UZ38" s="169"/>
      <c r="VA38" s="169"/>
      <c r="VB38" s="169"/>
      <c r="VC38" s="169"/>
      <c r="VD38" s="169"/>
      <c r="VE38" s="169"/>
      <c r="VF38" s="169"/>
      <c r="VG38" s="169"/>
      <c r="VH38" s="169"/>
      <c r="VI38" s="169"/>
      <c r="VJ38" s="169"/>
      <c r="VK38" s="169"/>
      <c r="VL38" s="169"/>
      <c r="VM38" s="169"/>
      <c r="VN38" s="169"/>
      <c r="VO38" s="169"/>
      <c r="VP38" s="169"/>
      <c r="VQ38" s="169"/>
      <c r="VR38" s="169"/>
      <c r="VS38" s="169"/>
      <c r="VT38" s="169"/>
      <c r="VU38" s="169"/>
      <c r="VV38" s="169"/>
      <c r="VW38" s="169"/>
      <c r="VX38" s="169"/>
      <c r="VY38" s="169"/>
      <c r="VZ38" s="169"/>
      <c r="WA38" s="169"/>
      <c r="WB38" s="169"/>
      <c r="WC38" s="169"/>
      <c r="WD38" s="169"/>
      <c r="WE38" s="169"/>
      <c r="WF38" s="169"/>
      <c r="WG38" s="169"/>
      <c r="WH38" s="169"/>
      <c r="WI38" s="169"/>
      <c r="WJ38" s="169"/>
      <c r="WK38" s="169"/>
      <c r="WL38" s="169"/>
      <c r="WM38" s="169"/>
      <c r="WN38" s="169"/>
      <c r="WO38" s="169"/>
      <c r="WP38" s="169"/>
      <c r="WQ38" s="169"/>
      <c r="WR38" s="169"/>
      <c r="WS38" s="169"/>
      <c r="WT38" s="169"/>
      <c r="WU38" s="169"/>
      <c r="WV38" s="169"/>
      <c r="WW38" s="169"/>
      <c r="WX38" s="169"/>
      <c r="WY38" s="169"/>
      <c r="WZ38" s="169"/>
      <c r="XA38" s="169"/>
      <c r="XB38" s="169"/>
      <c r="XC38" s="169"/>
      <c r="XD38" s="169"/>
      <c r="XE38" s="169"/>
      <c r="XF38" s="169"/>
      <c r="XG38" s="169"/>
      <c r="XH38" s="169"/>
      <c r="XI38" s="169"/>
      <c r="XJ38" s="169"/>
      <c r="XK38" s="169"/>
      <c r="XL38" s="169"/>
      <c r="XM38" s="169"/>
      <c r="XN38" s="169"/>
      <c r="XO38" s="169"/>
      <c r="XP38" s="169"/>
      <c r="XQ38" s="169"/>
      <c r="XR38" s="169"/>
      <c r="XS38" s="169"/>
      <c r="XT38" s="169"/>
      <c r="XU38" s="169"/>
      <c r="XV38" s="169"/>
      <c r="XW38" s="169"/>
      <c r="XX38" s="169"/>
      <c r="XY38" s="169"/>
      <c r="XZ38" s="169"/>
      <c r="YA38" s="169"/>
      <c r="YB38" s="169"/>
      <c r="YC38" s="169"/>
      <c r="YD38" s="169"/>
      <c r="YE38" s="169"/>
      <c r="YF38" s="169"/>
      <c r="YG38" s="169"/>
      <c r="YH38" s="169"/>
      <c r="YI38" s="169"/>
      <c r="YJ38" s="169"/>
      <c r="YK38" s="169"/>
      <c r="YL38" s="169"/>
      <c r="YM38" s="169"/>
      <c r="YN38" s="169"/>
      <c r="YO38" s="169"/>
      <c r="YP38" s="169"/>
      <c r="YQ38" s="169"/>
      <c r="YR38" s="169"/>
      <c r="YS38" s="169"/>
      <c r="YT38" s="169"/>
      <c r="YU38" s="169"/>
      <c r="YV38" s="169"/>
      <c r="YW38" s="169"/>
      <c r="YX38" s="169"/>
      <c r="YY38" s="169"/>
      <c r="YZ38" s="169"/>
      <c r="ZA38" s="169"/>
      <c r="ZB38" s="169"/>
      <c r="ZC38" s="169"/>
      <c r="ZD38" s="169"/>
      <c r="ZE38" s="169"/>
      <c r="ZF38" s="169"/>
      <c r="ZG38" s="169"/>
      <c r="ZH38" s="169"/>
      <c r="ZI38" s="169"/>
      <c r="ZJ38" s="169"/>
      <c r="ZK38" s="169"/>
      <c r="ZL38" s="169"/>
      <c r="ZM38" s="169"/>
      <c r="ZN38" s="169"/>
      <c r="ZO38" s="169"/>
      <c r="ZP38" s="169"/>
      <c r="ZQ38" s="169"/>
      <c r="ZR38" s="169"/>
      <c r="ZS38" s="169"/>
      <c r="ZT38" s="169"/>
      <c r="ZU38" s="169"/>
      <c r="ZV38" s="169"/>
      <c r="ZW38" s="169"/>
      <c r="ZX38" s="169"/>
      <c r="ZY38" s="169"/>
      <c r="ZZ38" s="169"/>
      <c r="AAA38" s="169"/>
      <c r="AAB38" s="169"/>
      <c r="AAC38" s="169"/>
      <c r="AAD38" s="169"/>
      <c r="AAE38" s="169"/>
      <c r="AAF38" s="169"/>
      <c r="AAG38" s="169"/>
      <c r="AAH38" s="169"/>
      <c r="AAI38" s="169"/>
      <c r="AAJ38" s="169"/>
      <c r="AAK38" s="169"/>
      <c r="AAL38" s="169"/>
      <c r="AAM38" s="169"/>
      <c r="AAN38" s="169"/>
      <c r="AAO38" s="169"/>
      <c r="AAP38" s="169"/>
      <c r="AAQ38" s="169"/>
      <c r="AAR38" s="169"/>
      <c r="AAS38" s="169"/>
      <c r="AAT38" s="169"/>
      <c r="AAU38" s="169"/>
      <c r="AAV38" s="169"/>
      <c r="AAW38" s="169"/>
      <c r="AAX38" s="169"/>
      <c r="AAY38" s="169"/>
      <c r="AAZ38" s="169"/>
      <c r="ABA38" s="169"/>
      <c r="ABB38" s="169"/>
      <c r="ABC38" s="169"/>
      <c r="ABD38" s="169"/>
      <c r="ABE38" s="169"/>
      <c r="ABF38" s="169"/>
      <c r="ABG38" s="169"/>
      <c r="ABH38" s="169"/>
      <c r="ABI38" s="169"/>
      <c r="ABJ38" s="169"/>
      <c r="ABK38" s="169"/>
      <c r="ABL38" s="169"/>
      <c r="ABM38" s="169"/>
      <c r="ABN38" s="169"/>
      <c r="ABO38" s="169"/>
      <c r="ABP38" s="169"/>
      <c r="ABQ38" s="169"/>
      <c r="ABR38" s="169"/>
      <c r="ABS38" s="169"/>
      <c r="ABT38" s="169"/>
      <c r="ABU38" s="169"/>
      <c r="ABV38" s="169"/>
      <c r="ABW38" s="169"/>
      <c r="ABX38" s="169"/>
      <c r="ABY38" s="169"/>
      <c r="ABZ38" s="169"/>
      <c r="ACA38" s="169"/>
      <c r="ACB38" s="169"/>
      <c r="ACC38" s="169"/>
      <c r="ACD38" s="169"/>
      <c r="ACE38" s="169"/>
      <c r="ACF38" s="169"/>
      <c r="ACG38" s="169"/>
      <c r="ACH38" s="169"/>
      <c r="ACI38" s="169"/>
      <c r="ACJ38" s="169"/>
      <c r="ACK38" s="169"/>
      <c r="ACL38" s="169"/>
      <c r="ACM38" s="169"/>
      <c r="ACN38" s="169"/>
      <c r="ACO38" s="169"/>
      <c r="ACP38" s="169"/>
      <c r="ACQ38" s="169"/>
      <c r="ACR38" s="169"/>
      <c r="ACS38" s="169"/>
      <c r="ACT38" s="169"/>
      <c r="ACU38" s="169"/>
      <c r="ACV38" s="169"/>
      <c r="ACW38" s="169"/>
      <c r="ACX38" s="169"/>
      <c r="ACY38" s="169"/>
      <c r="ACZ38" s="169"/>
      <c r="ADA38" s="169"/>
      <c r="ADB38" s="169"/>
      <c r="ADC38" s="169"/>
      <c r="ADD38" s="169"/>
      <c r="ADE38" s="169"/>
      <c r="ADF38" s="169"/>
      <c r="ADG38" s="169"/>
      <c r="ADH38" s="169"/>
      <c r="ADI38" s="169"/>
      <c r="ADJ38" s="169"/>
      <c r="ADK38" s="169"/>
      <c r="ADL38" s="169"/>
      <c r="ADM38" s="169"/>
      <c r="ADN38" s="169"/>
      <c r="ADO38" s="169"/>
      <c r="ADP38" s="169"/>
      <c r="ADQ38" s="169"/>
      <c r="ADR38" s="169"/>
      <c r="ADS38" s="169"/>
      <c r="ADT38" s="169"/>
      <c r="ADU38" s="169"/>
      <c r="ADV38" s="169"/>
      <c r="ADW38" s="169"/>
      <c r="ADX38" s="169"/>
      <c r="ADY38" s="169"/>
      <c r="ADZ38" s="169"/>
      <c r="AEA38" s="169"/>
      <c r="AEB38" s="169"/>
      <c r="AEC38" s="169"/>
      <c r="AED38" s="169"/>
      <c r="AEE38" s="169"/>
      <c r="AEF38" s="169"/>
      <c r="AEG38" s="169"/>
      <c r="AEH38" s="169"/>
      <c r="AEI38" s="169"/>
    </row>
    <row r="39" spans="2:815" ht="13.35" customHeight="1" x14ac:dyDescent="0.2">
      <c r="B39" s="243" t="s">
        <v>13179</v>
      </c>
      <c r="C39" s="258">
        <v>46103.4</v>
      </c>
      <c r="D39" s="345">
        <v>0</v>
      </c>
      <c r="E39" s="244" t="s">
        <v>13180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  <c r="LV39" s="169"/>
      <c r="LW39" s="169"/>
      <c r="LX39" s="169"/>
      <c r="LY39" s="169"/>
      <c r="LZ39" s="169"/>
      <c r="MA39" s="169"/>
      <c r="MB39" s="169"/>
      <c r="MC39" s="169"/>
      <c r="MD39" s="169"/>
      <c r="ME39" s="169"/>
      <c r="MF39" s="169"/>
      <c r="MG39" s="169"/>
      <c r="MH39" s="169"/>
      <c r="MI39" s="169"/>
      <c r="MJ39" s="169"/>
      <c r="MK39" s="169"/>
      <c r="ML39" s="169"/>
      <c r="MM39" s="169"/>
      <c r="MN39" s="169"/>
      <c r="MO39" s="169"/>
      <c r="MP39" s="169"/>
      <c r="MQ39" s="169"/>
      <c r="MR39" s="169"/>
      <c r="MS39" s="169"/>
      <c r="MT39" s="169"/>
      <c r="MU39" s="169"/>
      <c r="MV39" s="169"/>
      <c r="MW39" s="169"/>
      <c r="MX39" s="169"/>
      <c r="MY39" s="169"/>
      <c r="MZ39" s="169"/>
      <c r="NA39" s="169"/>
      <c r="NB39" s="169"/>
      <c r="NC39" s="169"/>
      <c r="ND39" s="169"/>
      <c r="NE39" s="169"/>
      <c r="NF39" s="169"/>
      <c r="NG39" s="169"/>
      <c r="NH39" s="169"/>
      <c r="NI39" s="169"/>
      <c r="NJ39" s="169"/>
      <c r="NK39" s="169"/>
      <c r="NL39" s="169"/>
      <c r="NM39" s="169"/>
      <c r="NN39" s="169"/>
      <c r="NO39" s="169"/>
      <c r="NP39" s="169"/>
      <c r="NQ39" s="169"/>
      <c r="NR39" s="169"/>
      <c r="NS39" s="169"/>
      <c r="NT39" s="169"/>
      <c r="NU39" s="169"/>
      <c r="NV39" s="169"/>
      <c r="NW39" s="169"/>
      <c r="NX39" s="169"/>
      <c r="NY39" s="169"/>
      <c r="NZ39" s="169"/>
      <c r="OA39" s="169"/>
      <c r="OB39" s="169"/>
      <c r="OC39" s="169"/>
      <c r="OD39" s="169"/>
      <c r="OE39" s="169"/>
      <c r="OF39" s="169"/>
      <c r="OG39" s="169"/>
      <c r="OH39" s="169"/>
      <c r="OI39" s="169"/>
      <c r="OJ39" s="169"/>
      <c r="OK39" s="169"/>
      <c r="OL39" s="169"/>
      <c r="OM39" s="169"/>
      <c r="ON39" s="169"/>
      <c r="OO39" s="169"/>
      <c r="OP39" s="169"/>
      <c r="OQ39" s="169"/>
      <c r="OR39" s="169"/>
      <c r="OS39" s="169"/>
      <c r="OT39" s="169"/>
      <c r="OU39" s="169"/>
      <c r="OV39" s="169"/>
      <c r="OW39" s="169"/>
      <c r="OX39" s="169"/>
      <c r="OY39" s="169"/>
      <c r="OZ39" s="169"/>
      <c r="PA39" s="169"/>
      <c r="PB39" s="169"/>
      <c r="PC39" s="169"/>
      <c r="PD39" s="169"/>
      <c r="PE39" s="169"/>
      <c r="PF39" s="169"/>
      <c r="PG39" s="169"/>
      <c r="PH39" s="169"/>
      <c r="PI39" s="169"/>
      <c r="PJ39" s="169"/>
      <c r="PK39" s="169"/>
      <c r="PL39" s="169"/>
      <c r="PM39" s="169"/>
      <c r="PN39" s="169"/>
      <c r="PO39" s="169"/>
      <c r="PP39" s="169"/>
      <c r="PQ39" s="169"/>
      <c r="PR39" s="169"/>
      <c r="PS39" s="169"/>
      <c r="PT39" s="169"/>
      <c r="PU39" s="169"/>
      <c r="PV39" s="169"/>
      <c r="PW39" s="169"/>
      <c r="PX39" s="169"/>
      <c r="PY39" s="169"/>
      <c r="PZ39" s="169"/>
      <c r="QA39" s="169"/>
      <c r="QB39" s="169"/>
      <c r="QC39" s="169"/>
      <c r="QD39" s="169"/>
      <c r="QE39" s="169"/>
      <c r="QF39" s="169"/>
      <c r="QG39" s="169"/>
      <c r="QH39" s="169"/>
      <c r="QI39" s="169"/>
      <c r="QJ39" s="169"/>
      <c r="QK39" s="169"/>
      <c r="QL39" s="169"/>
      <c r="QM39" s="169"/>
      <c r="QN39" s="169"/>
      <c r="QO39" s="169"/>
      <c r="QP39" s="169"/>
      <c r="QQ39" s="169"/>
      <c r="QR39" s="169"/>
      <c r="QS39" s="169"/>
      <c r="QT39" s="169"/>
      <c r="QU39" s="169"/>
      <c r="QV39" s="169"/>
      <c r="QW39" s="169"/>
      <c r="QX39" s="169"/>
      <c r="QY39" s="169"/>
      <c r="QZ39" s="169"/>
      <c r="RA39" s="169"/>
      <c r="RB39" s="169"/>
      <c r="RC39" s="169"/>
      <c r="RD39" s="169"/>
      <c r="RE39" s="169"/>
      <c r="RF39" s="169"/>
      <c r="RG39" s="169"/>
      <c r="RH39" s="169"/>
      <c r="RI39" s="169"/>
      <c r="RJ39" s="169"/>
      <c r="RK39" s="169"/>
      <c r="RL39" s="169"/>
      <c r="RM39" s="169"/>
      <c r="RN39" s="169"/>
      <c r="RO39" s="169"/>
      <c r="RP39" s="169"/>
      <c r="RQ39" s="169"/>
      <c r="RR39" s="169"/>
      <c r="RS39" s="169"/>
      <c r="RT39" s="169"/>
      <c r="RU39" s="169"/>
      <c r="RV39" s="169"/>
      <c r="RW39" s="169"/>
      <c r="RX39" s="169"/>
      <c r="RY39" s="169"/>
      <c r="RZ39" s="169"/>
      <c r="SA39" s="169"/>
      <c r="SB39" s="169"/>
      <c r="SC39" s="169"/>
      <c r="SD39" s="169"/>
      <c r="SE39" s="169"/>
      <c r="SF39" s="169"/>
      <c r="SG39" s="169"/>
      <c r="SH39" s="169"/>
      <c r="SI39" s="169"/>
      <c r="SJ39" s="169"/>
      <c r="SK39" s="169"/>
      <c r="SL39" s="169"/>
      <c r="SM39" s="169"/>
      <c r="SN39" s="169"/>
      <c r="SO39" s="169"/>
      <c r="SP39" s="169"/>
      <c r="SQ39" s="169"/>
      <c r="SR39" s="169"/>
      <c r="SS39" s="169"/>
      <c r="ST39" s="169"/>
      <c r="SU39" s="169"/>
      <c r="SV39" s="169"/>
      <c r="SW39" s="169"/>
      <c r="SX39" s="169"/>
      <c r="SY39" s="169"/>
      <c r="SZ39" s="169"/>
      <c r="TA39" s="169"/>
      <c r="TB39" s="169"/>
      <c r="TC39" s="169"/>
      <c r="TD39" s="169"/>
      <c r="TE39" s="169"/>
      <c r="TF39" s="169"/>
      <c r="TG39" s="169"/>
      <c r="TH39" s="169"/>
      <c r="TI39" s="169"/>
      <c r="TJ39" s="169"/>
      <c r="TK39" s="169"/>
      <c r="TL39" s="169"/>
      <c r="TM39" s="169"/>
      <c r="TN39" s="169"/>
      <c r="TO39" s="169"/>
      <c r="TP39" s="169"/>
      <c r="TQ39" s="169"/>
      <c r="TR39" s="169"/>
      <c r="TS39" s="169"/>
      <c r="TT39" s="169"/>
      <c r="TU39" s="169"/>
      <c r="TV39" s="169"/>
      <c r="TW39" s="169"/>
      <c r="TX39" s="169"/>
      <c r="TY39" s="169"/>
      <c r="TZ39" s="169"/>
      <c r="UA39" s="169"/>
      <c r="UB39" s="169"/>
      <c r="UC39" s="169"/>
      <c r="UD39" s="169"/>
      <c r="UE39" s="169"/>
      <c r="UF39" s="169"/>
      <c r="UG39" s="169"/>
      <c r="UH39" s="169"/>
      <c r="UI39" s="169"/>
      <c r="UJ39" s="169"/>
      <c r="UK39" s="169"/>
      <c r="UL39" s="169"/>
      <c r="UM39" s="169"/>
      <c r="UN39" s="169"/>
      <c r="UO39" s="169"/>
      <c r="UP39" s="169"/>
      <c r="UQ39" s="169"/>
      <c r="UR39" s="169"/>
      <c r="US39" s="169"/>
      <c r="UT39" s="169"/>
      <c r="UU39" s="169"/>
      <c r="UV39" s="169"/>
      <c r="UW39" s="169"/>
      <c r="UX39" s="169"/>
      <c r="UY39" s="169"/>
      <c r="UZ39" s="169"/>
      <c r="VA39" s="169"/>
      <c r="VB39" s="169"/>
      <c r="VC39" s="169"/>
      <c r="VD39" s="169"/>
      <c r="VE39" s="169"/>
      <c r="VF39" s="169"/>
      <c r="VG39" s="169"/>
      <c r="VH39" s="169"/>
      <c r="VI39" s="169"/>
      <c r="VJ39" s="169"/>
      <c r="VK39" s="169"/>
      <c r="VL39" s="169"/>
      <c r="VM39" s="169"/>
      <c r="VN39" s="169"/>
      <c r="VO39" s="169"/>
      <c r="VP39" s="169"/>
      <c r="VQ39" s="169"/>
      <c r="VR39" s="169"/>
      <c r="VS39" s="169"/>
      <c r="VT39" s="169"/>
      <c r="VU39" s="169"/>
      <c r="VV39" s="169"/>
      <c r="VW39" s="169"/>
      <c r="VX39" s="169"/>
      <c r="VY39" s="169"/>
      <c r="VZ39" s="169"/>
      <c r="WA39" s="169"/>
      <c r="WB39" s="169"/>
      <c r="WC39" s="169"/>
      <c r="WD39" s="169"/>
      <c r="WE39" s="169"/>
      <c r="WF39" s="169"/>
      <c r="WG39" s="169"/>
      <c r="WH39" s="169"/>
      <c r="WI39" s="169"/>
      <c r="WJ39" s="169"/>
      <c r="WK39" s="169"/>
      <c r="WL39" s="169"/>
      <c r="WM39" s="169"/>
      <c r="WN39" s="169"/>
      <c r="WO39" s="169"/>
      <c r="WP39" s="169"/>
      <c r="WQ39" s="169"/>
      <c r="WR39" s="169"/>
      <c r="WS39" s="169"/>
      <c r="WT39" s="169"/>
      <c r="WU39" s="169"/>
      <c r="WV39" s="169"/>
      <c r="WW39" s="169"/>
      <c r="WX39" s="169"/>
      <c r="WY39" s="169"/>
      <c r="WZ39" s="169"/>
      <c r="XA39" s="169"/>
      <c r="XB39" s="169"/>
      <c r="XC39" s="169"/>
      <c r="XD39" s="169"/>
      <c r="XE39" s="169"/>
      <c r="XF39" s="169"/>
      <c r="XG39" s="169"/>
      <c r="XH39" s="169"/>
      <c r="XI39" s="169"/>
      <c r="XJ39" s="169"/>
      <c r="XK39" s="169"/>
      <c r="XL39" s="169"/>
      <c r="XM39" s="169"/>
      <c r="XN39" s="169"/>
      <c r="XO39" s="169"/>
      <c r="XP39" s="169"/>
      <c r="XQ39" s="169"/>
      <c r="XR39" s="169"/>
      <c r="XS39" s="169"/>
      <c r="XT39" s="169"/>
      <c r="XU39" s="169"/>
      <c r="XV39" s="169"/>
      <c r="XW39" s="169"/>
      <c r="XX39" s="169"/>
      <c r="XY39" s="169"/>
      <c r="XZ39" s="169"/>
      <c r="YA39" s="169"/>
      <c r="YB39" s="169"/>
      <c r="YC39" s="169"/>
      <c r="YD39" s="169"/>
      <c r="YE39" s="169"/>
      <c r="YF39" s="169"/>
      <c r="YG39" s="169"/>
      <c r="YH39" s="169"/>
      <c r="YI39" s="169"/>
      <c r="YJ39" s="169"/>
      <c r="YK39" s="169"/>
      <c r="YL39" s="169"/>
      <c r="YM39" s="169"/>
      <c r="YN39" s="169"/>
      <c r="YO39" s="169"/>
      <c r="YP39" s="169"/>
      <c r="YQ39" s="169"/>
      <c r="YR39" s="169"/>
      <c r="YS39" s="169"/>
      <c r="YT39" s="169"/>
      <c r="YU39" s="169"/>
      <c r="YV39" s="169"/>
      <c r="YW39" s="169"/>
      <c r="YX39" s="169"/>
      <c r="YY39" s="169"/>
      <c r="YZ39" s="169"/>
      <c r="ZA39" s="169"/>
      <c r="ZB39" s="169"/>
      <c r="ZC39" s="169"/>
      <c r="ZD39" s="169"/>
      <c r="ZE39" s="169"/>
      <c r="ZF39" s="169"/>
      <c r="ZG39" s="169"/>
      <c r="ZH39" s="169"/>
      <c r="ZI39" s="169"/>
      <c r="ZJ39" s="169"/>
      <c r="ZK39" s="169"/>
      <c r="ZL39" s="169"/>
      <c r="ZM39" s="169"/>
      <c r="ZN39" s="169"/>
      <c r="ZO39" s="169"/>
      <c r="ZP39" s="169"/>
      <c r="ZQ39" s="169"/>
      <c r="ZR39" s="169"/>
      <c r="ZS39" s="169"/>
      <c r="ZT39" s="169"/>
      <c r="ZU39" s="169"/>
      <c r="ZV39" s="169"/>
      <c r="ZW39" s="169"/>
      <c r="ZX39" s="169"/>
      <c r="ZY39" s="169"/>
      <c r="ZZ39" s="169"/>
      <c r="AAA39" s="169"/>
      <c r="AAB39" s="169"/>
      <c r="AAC39" s="169"/>
      <c r="AAD39" s="169"/>
      <c r="AAE39" s="169"/>
      <c r="AAF39" s="169"/>
      <c r="AAG39" s="169"/>
      <c r="AAH39" s="169"/>
      <c r="AAI39" s="169"/>
      <c r="AAJ39" s="169"/>
      <c r="AAK39" s="169"/>
      <c r="AAL39" s="169"/>
      <c r="AAM39" s="169"/>
      <c r="AAN39" s="169"/>
      <c r="AAO39" s="169"/>
      <c r="AAP39" s="169"/>
      <c r="AAQ39" s="169"/>
      <c r="AAR39" s="169"/>
      <c r="AAS39" s="169"/>
      <c r="AAT39" s="169"/>
      <c r="AAU39" s="169"/>
      <c r="AAV39" s="169"/>
      <c r="AAW39" s="169"/>
      <c r="AAX39" s="169"/>
      <c r="AAY39" s="169"/>
      <c r="AAZ39" s="169"/>
      <c r="ABA39" s="169"/>
      <c r="ABB39" s="169"/>
      <c r="ABC39" s="169"/>
      <c r="ABD39" s="169"/>
      <c r="ABE39" s="169"/>
      <c r="ABF39" s="169"/>
      <c r="ABG39" s="169"/>
      <c r="ABH39" s="169"/>
      <c r="ABI39" s="169"/>
      <c r="ABJ39" s="169"/>
      <c r="ABK39" s="169"/>
      <c r="ABL39" s="169"/>
      <c r="ABM39" s="169"/>
      <c r="ABN39" s="169"/>
      <c r="ABO39" s="169"/>
      <c r="ABP39" s="169"/>
      <c r="ABQ39" s="169"/>
      <c r="ABR39" s="169"/>
      <c r="ABS39" s="169"/>
      <c r="ABT39" s="169"/>
      <c r="ABU39" s="169"/>
      <c r="ABV39" s="169"/>
      <c r="ABW39" s="169"/>
      <c r="ABX39" s="169"/>
      <c r="ABY39" s="169"/>
      <c r="ABZ39" s="169"/>
      <c r="ACA39" s="169"/>
      <c r="ACB39" s="169"/>
      <c r="ACC39" s="169"/>
      <c r="ACD39" s="169"/>
      <c r="ACE39" s="169"/>
      <c r="ACF39" s="169"/>
      <c r="ACG39" s="169"/>
      <c r="ACH39" s="169"/>
      <c r="ACI39" s="169"/>
      <c r="ACJ39" s="169"/>
      <c r="ACK39" s="169"/>
      <c r="ACL39" s="169"/>
      <c r="ACM39" s="169"/>
      <c r="ACN39" s="169"/>
      <c r="ACO39" s="169"/>
      <c r="ACP39" s="169"/>
      <c r="ACQ39" s="169"/>
      <c r="ACR39" s="169"/>
      <c r="ACS39" s="169"/>
      <c r="ACT39" s="169"/>
      <c r="ACU39" s="169"/>
      <c r="ACV39" s="169"/>
      <c r="ACW39" s="169"/>
      <c r="ACX39" s="169"/>
      <c r="ACY39" s="169"/>
      <c r="ACZ39" s="169"/>
      <c r="ADA39" s="169"/>
      <c r="ADB39" s="169"/>
      <c r="ADC39" s="169"/>
      <c r="ADD39" s="169"/>
      <c r="ADE39" s="169"/>
      <c r="ADF39" s="169"/>
      <c r="ADG39" s="169"/>
      <c r="ADH39" s="169"/>
      <c r="ADI39" s="169"/>
      <c r="ADJ39" s="169"/>
      <c r="ADK39" s="169"/>
      <c r="ADL39" s="169"/>
      <c r="ADM39" s="169"/>
      <c r="ADN39" s="169"/>
      <c r="ADO39" s="169"/>
      <c r="ADP39" s="169"/>
      <c r="ADQ39" s="169"/>
      <c r="ADR39" s="169"/>
      <c r="ADS39" s="169"/>
      <c r="ADT39" s="169"/>
      <c r="ADU39" s="169"/>
      <c r="ADV39" s="169"/>
      <c r="ADW39" s="169"/>
      <c r="ADX39" s="169"/>
      <c r="ADY39" s="169"/>
      <c r="ADZ39" s="169"/>
      <c r="AEA39" s="169"/>
      <c r="AEB39" s="169"/>
      <c r="AEC39" s="169"/>
      <c r="AED39" s="169"/>
      <c r="AEE39" s="169"/>
      <c r="AEF39" s="169"/>
      <c r="AEG39" s="169"/>
      <c r="AEH39" s="169"/>
      <c r="AEI39" s="169"/>
    </row>
    <row r="40" spans="2:815" ht="13.35" customHeight="1" x14ac:dyDescent="0.2">
      <c r="B40" s="243" t="s">
        <v>13181</v>
      </c>
      <c r="C40" s="258">
        <v>46960.2</v>
      </c>
      <c r="D40" s="345">
        <v>0</v>
      </c>
      <c r="E40" s="244" t="s">
        <v>13182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9"/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  <c r="MT40" s="169"/>
      <c r="MU40" s="169"/>
      <c r="MV40" s="169"/>
      <c r="MW40" s="169"/>
      <c r="MX40" s="169"/>
      <c r="MY40" s="169"/>
      <c r="MZ40" s="169"/>
      <c r="NA40" s="169"/>
      <c r="NB40" s="169"/>
      <c r="NC40" s="169"/>
      <c r="ND40" s="169"/>
      <c r="NE40" s="169"/>
      <c r="NF40" s="169"/>
      <c r="NG40" s="169"/>
      <c r="NH40" s="169"/>
      <c r="NI40" s="169"/>
      <c r="NJ40" s="169"/>
      <c r="NK40" s="169"/>
      <c r="NL40" s="169"/>
      <c r="NM40" s="169"/>
      <c r="NN40" s="169"/>
      <c r="NO40" s="169"/>
      <c r="NP40" s="169"/>
      <c r="NQ40" s="169"/>
      <c r="NR40" s="169"/>
      <c r="NS40" s="169"/>
      <c r="NT40" s="169"/>
      <c r="NU40" s="169"/>
      <c r="NV40" s="169"/>
      <c r="NW40" s="169"/>
      <c r="NX40" s="169"/>
      <c r="NY40" s="169"/>
      <c r="NZ40" s="169"/>
      <c r="OA40" s="169"/>
      <c r="OB40" s="169"/>
      <c r="OC40" s="169"/>
      <c r="OD40" s="169"/>
      <c r="OE40" s="169"/>
      <c r="OF40" s="169"/>
      <c r="OG40" s="169"/>
      <c r="OH40" s="169"/>
      <c r="OI40" s="169"/>
      <c r="OJ40" s="169"/>
      <c r="OK40" s="169"/>
      <c r="OL40" s="169"/>
      <c r="OM40" s="169"/>
      <c r="ON40" s="169"/>
      <c r="OO40" s="169"/>
      <c r="OP40" s="169"/>
      <c r="OQ40" s="169"/>
      <c r="OR40" s="169"/>
      <c r="OS40" s="169"/>
      <c r="OT40" s="169"/>
      <c r="OU40" s="169"/>
      <c r="OV40" s="169"/>
      <c r="OW40" s="169"/>
      <c r="OX40" s="169"/>
      <c r="OY40" s="169"/>
      <c r="OZ40" s="169"/>
      <c r="PA40" s="169"/>
      <c r="PB40" s="169"/>
      <c r="PC40" s="169"/>
      <c r="PD40" s="169"/>
      <c r="PE40" s="169"/>
      <c r="PF40" s="169"/>
      <c r="PG40" s="169"/>
      <c r="PH40" s="169"/>
      <c r="PI40" s="169"/>
      <c r="PJ40" s="169"/>
      <c r="PK40" s="169"/>
      <c r="PL40" s="169"/>
      <c r="PM40" s="169"/>
      <c r="PN40" s="169"/>
      <c r="PO40" s="169"/>
      <c r="PP40" s="169"/>
      <c r="PQ40" s="169"/>
      <c r="PR40" s="169"/>
      <c r="PS40" s="169"/>
      <c r="PT40" s="169"/>
      <c r="PU40" s="169"/>
      <c r="PV40" s="169"/>
      <c r="PW40" s="169"/>
      <c r="PX40" s="169"/>
      <c r="PY40" s="169"/>
      <c r="PZ40" s="169"/>
      <c r="QA40" s="169"/>
      <c r="QB40" s="169"/>
      <c r="QC40" s="169"/>
      <c r="QD40" s="169"/>
      <c r="QE40" s="169"/>
      <c r="QF40" s="169"/>
      <c r="QG40" s="169"/>
      <c r="QH40" s="169"/>
      <c r="QI40" s="169"/>
      <c r="QJ40" s="169"/>
      <c r="QK40" s="169"/>
      <c r="QL40" s="169"/>
      <c r="QM40" s="169"/>
      <c r="QN40" s="169"/>
      <c r="QO40" s="169"/>
      <c r="QP40" s="169"/>
      <c r="QQ40" s="169"/>
      <c r="QR40" s="169"/>
      <c r="QS40" s="169"/>
      <c r="QT40" s="169"/>
      <c r="QU40" s="169"/>
      <c r="QV40" s="169"/>
      <c r="QW40" s="169"/>
      <c r="QX40" s="169"/>
      <c r="QY40" s="169"/>
      <c r="QZ40" s="169"/>
      <c r="RA40" s="169"/>
      <c r="RB40" s="169"/>
      <c r="RC40" s="169"/>
      <c r="RD40" s="169"/>
      <c r="RE40" s="169"/>
      <c r="RF40" s="169"/>
      <c r="RG40" s="169"/>
      <c r="RH40" s="169"/>
      <c r="RI40" s="169"/>
      <c r="RJ40" s="169"/>
      <c r="RK40" s="169"/>
      <c r="RL40" s="169"/>
      <c r="RM40" s="169"/>
      <c r="RN40" s="169"/>
      <c r="RO40" s="169"/>
      <c r="RP40" s="169"/>
      <c r="RQ40" s="169"/>
      <c r="RR40" s="169"/>
      <c r="RS40" s="169"/>
      <c r="RT40" s="169"/>
      <c r="RU40" s="169"/>
      <c r="RV40" s="169"/>
      <c r="RW40" s="169"/>
      <c r="RX40" s="169"/>
      <c r="RY40" s="169"/>
      <c r="RZ40" s="169"/>
      <c r="SA40" s="169"/>
      <c r="SB40" s="169"/>
      <c r="SC40" s="169"/>
      <c r="SD40" s="169"/>
      <c r="SE40" s="169"/>
      <c r="SF40" s="169"/>
      <c r="SG40" s="169"/>
      <c r="SH40" s="169"/>
      <c r="SI40" s="169"/>
      <c r="SJ40" s="169"/>
      <c r="SK40" s="169"/>
      <c r="SL40" s="169"/>
      <c r="SM40" s="169"/>
      <c r="SN40" s="169"/>
      <c r="SO40" s="169"/>
      <c r="SP40" s="169"/>
      <c r="SQ40" s="169"/>
      <c r="SR40" s="169"/>
      <c r="SS40" s="169"/>
      <c r="ST40" s="169"/>
      <c r="SU40" s="169"/>
      <c r="SV40" s="169"/>
      <c r="SW40" s="169"/>
      <c r="SX40" s="169"/>
      <c r="SY40" s="169"/>
      <c r="SZ40" s="169"/>
      <c r="TA40" s="169"/>
      <c r="TB40" s="169"/>
      <c r="TC40" s="169"/>
      <c r="TD40" s="169"/>
      <c r="TE40" s="169"/>
      <c r="TF40" s="169"/>
      <c r="TG40" s="169"/>
      <c r="TH40" s="169"/>
      <c r="TI40" s="169"/>
      <c r="TJ40" s="169"/>
      <c r="TK40" s="169"/>
      <c r="TL40" s="169"/>
      <c r="TM40" s="169"/>
      <c r="TN40" s="169"/>
      <c r="TO40" s="169"/>
      <c r="TP40" s="169"/>
      <c r="TQ40" s="169"/>
      <c r="TR40" s="169"/>
      <c r="TS40" s="169"/>
      <c r="TT40" s="169"/>
      <c r="TU40" s="169"/>
      <c r="TV40" s="169"/>
      <c r="TW40" s="169"/>
      <c r="TX40" s="169"/>
      <c r="TY40" s="169"/>
      <c r="TZ40" s="169"/>
      <c r="UA40" s="169"/>
      <c r="UB40" s="169"/>
      <c r="UC40" s="169"/>
      <c r="UD40" s="169"/>
      <c r="UE40" s="169"/>
      <c r="UF40" s="169"/>
      <c r="UG40" s="169"/>
      <c r="UH40" s="169"/>
      <c r="UI40" s="169"/>
      <c r="UJ40" s="169"/>
      <c r="UK40" s="169"/>
      <c r="UL40" s="169"/>
      <c r="UM40" s="169"/>
      <c r="UN40" s="169"/>
      <c r="UO40" s="169"/>
      <c r="UP40" s="169"/>
      <c r="UQ40" s="169"/>
      <c r="UR40" s="169"/>
      <c r="US40" s="169"/>
      <c r="UT40" s="169"/>
      <c r="UU40" s="169"/>
      <c r="UV40" s="169"/>
      <c r="UW40" s="169"/>
      <c r="UX40" s="169"/>
      <c r="UY40" s="169"/>
      <c r="UZ40" s="169"/>
      <c r="VA40" s="169"/>
      <c r="VB40" s="169"/>
      <c r="VC40" s="169"/>
      <c r="VD40" s="169"/>
      <c r="VE40" s="169"/>
      <c r="VF40" s="169"/>
      <c r="VG40" s="169"/>
      <c r="VH40" s="169"/>
      <c r="VI40" s="169"/>
      <c r="VJ40" s="169"/>
      <c r="VK40" s="169"/>
      <c r="VL40" s="169"/>
      <c r="VM40" s="169"/>
      <c r="VN40" s="169"/>
      <c r="VO40" s="169"/>
      <c r="VP40" s="169"/>
      <c r="VQ40" s="169"/>
      <c r="VR40" s="169"/>
      <c r="VS40" s="169"/>
      <c r="VT40" s="169"/>
      <c r="VU40" s="169"/>
      <c r="VV40" s="169"/>
      <c r="VW40" s="169"/>
      <c r="VX40" s="169"/>
      <c r="VY40" s="169"/>
      <c r="VZ40" s="169"/>
      <c r="WA40" s="169"/>
      <c r="WB40" s="169"/>
      <c r="WC40" s="169"/>
      <c r="WD40" s="169"/>
      <c r="WE40" s="169"/>
      <c r="WF40" s="169"/>
      <c r="WG40" s="169"/>
      <c r="WH40" s="169"/>
      <c r="WI40" s="169"/>
      <c r="WJ40" s="169"/>
      <c r="WK40" s="169"/>
      <c r="WL40" s="169"/>
      <c r="WM40" s="169"/>
      <c r="WN40" s="169"/>
      <c r="WO40" s="169"/>
      <c r="WP40" s="169"/>
      <c r="WQ40" s="169"/>
      <c r="WR40" s="169"/>
      <c r="WS40" s="169"/>
      <c r="WT40" s="169"/>
      <c r="WU40" s="169"/>
      <c r="WV40" s="169"/>
      <c r="WW40" s="169"/>
      <c r="WX40" s="169"/>
      <c r="WY40" s="169"/>
      <c r="WZ40" s="169"/>
      <c r="XA40" s="169"/>
      <c r="XB40" s="169"/>
      <c r="XC40" s="169"/>
      <c r="XD40" s="169"/>
      <c r="XE40" s="169"/>
      <c r="XF40" s="169"/>
      <c r="XG40" s="169"/>
      <c r="XH40" s="169"/>
      <c r="XI40" s="169"/>
      <c r="XJ40" s="169"/>
      <c r="XK40" s="169"/>
      <c r="XL40" s="169"/>
      <c r="XM40" s="169"/>
      <c r="XN40" s="169"/>
      <c r="XO40" s="169"/>
      <c r="XP40" s="169"/>
      <c r="XQ40" s="169"/>
      <c r="XR40" s="169"/>
      <c r="XS40" s="169"/>
      <c r="XT40" s="169"/>
      <c r="XU40" s="169"/>
      <c r="XV40" s="169"/>
      <c r="XW40" s="169"/>
      <c r="XX40" s="169"/>
      <c r="XY40" s="169"/>
      <c r="XZ40" s="169"/>
      <c r="YA40" s="169"/>
      <c r="YB40" s="169"/>
      <c r="YC40" s="169"/>
      <c r="YD40" s="169"/>
      <c r="YE40" s="169"/>
      <c r="YF40" s="169"/>
      <c r="YG40" s="169"/>
      <c r="YH40" s="169"/>
      <c r="YI40" s="169"/>
      <c r="YJ40" s="169"/>
      <c r="YK40" s="169"/>
      <c r="YL40" s="169"/>
      <c r="YM40" s="169"/>
      <c r="YN40" s="169"/>
      <c r="YO40" s="169"/>
      <c r="YP40" s="169"/>
      <c r="YQ40" s="169"/>
      <c r="YR40" s="169"/>
      <c r="YS40" s="169"/>
      <c r="YT40" s="169"/>
      <c r="YU40" s="169"/>
      <c r="YV40" s="169"/>
      <c r="YW40" s="169"/>
      <c r="YX40" s="169"/>
      <c r="YY40" s="169"/>
      <c r="YZ40" s="169"/>
      <c r="ZA40" s="169"/>
      <c r="ZB40" s="169"/>
      <c r="ZC40" s="169"/>
      <c r="ZD40" s="169"/>
      <c r="ZE40" s="169"/>
      <c r="ZF40" s="169"/>
      <c r="ZG40" s="169"/>
      <c r="ZH40" s="169"/>
      <c r="ZI40" s="169"/>
      <c r="ZJ40" s="169"/>
      <c r="ZK40" s="169"/>
      <c r="ZL40" s="169"/>
      <c r="ZM40" s="169"/>
      <c r="ZN40" s="169"/>
      <c r="ZO40" s="169"/>
      <c r="ZP40" s="169"/>
      <c r="ZQ40" s="169"/>
      <c r="ZR40" s="169"/>
      <c r="ZS40" s="169"/>
      <c r="ZT40" s="169"/>
      <c r="ZU40" s="169"/>
      <c r="ZV40" s="169"/>
      <c r="ZW40" s="169"/>
      <c r="ZX40" s="169"/>
      <c r="ZY40" s="169"/>
      <c r="ZZ40" s="169"/>
      <c r="AAA40" s="169"/>
      <c r="AAB40" s="169"/>
      <c r="AAC40" s="169"/>
      <c r="AAD40" s="169"/>
      <c r="AAE40" s="169"/>
      <c r="AAF40" s="169"/>
      <c r="AAG40" s="169"/>
      <c r="AAH40" s="169"/>
      <c r="AAI40" s="169"/>
      <c r="AAJ40" s="169"/>
      <c r="AAK40" s="169"/>
      <c r="AAL40" s="169"/>
      <c r="AAM40" s="169"/>
      <c r="AAN40" s="169"/>
      <c r="AAO40" s="169"/>
      <c r="AAP40" s="169"/>
      <c r="AAQ40" s="169"/>
      <c r="AAR40" s="169"/>
      <c r="AAS40" s="169"/>
      <c r="AAT40" s="169"/>
      <c r="AAU40" s="169"/>
      <c r="AAV40" s="169"/>
      <c r="AAW40" s="169"/>
      <c r="AAX40" s="169"/>
      <c r="AAY40" s="169"/>
      <c r="AAZ40" s="169"/>
      <c r="ABA40" s="169"/>
      <c r="ABB40" s="169"/>
      <c r="ABC40" s="169"/>
      <c r="ABD40" s="169"/>
      <c r="ABE40" s="169"/>
      <c r="ABF40" s="169"/>
      <c r="ABG40" s="169"/>
      <c r="ABH40" s="169"/>
      <c r="ABI40" s="169"/>
      <c r="ABJ40" s="169"/>
      <c r="ABK40" s="169"/>
      <c r="ABL40" s="169"/>
      <c r="ABM40" s="169"/>
      <c r="ABN40" s="169"/>
      <c r="ABO40" s="169"/>
      <c r="ABP40" s="169"/>
      <c r="ABQ40" s="169"/>
      <c r="ABR40" s="169"/>
      <c r="ABS40" s="169"/>
      <c r="ABT40" s="169"/>
      <c r="ABU40" s="169"/>
      <c r="ABV40" s="169"/>
      <c r="ABW40" s="169"/>
      <c r="ABX40" s="169"/>
      <c r="ABY40" s="169"/>
      <c r="ABZ40" s="169"/>
      <c r="ACA40" s="169"/>
      <c r="ACB40" s="169"/>
      <c r="ACC40" s="169"/>
      <c r="ACD40" s="169"/>
      <c r="ACE40" s="169"/>
      <c r="ACF40" s="169"/>
      <c r="ACG40" s="169"/>
      <c r="ACH40" s="169"/>
      <c r="ACI40" s="169"/>
      <c r="ACJ40" s="169"/>
      <c r="ACK40" s="169"/>
      <c r="ACL40" s="169"/>
      <c r="ACM40" s="169"/>
      <c r="ACN40" s="169"/>
      <c r="ACO40" s="169"/>
      <c r="ACP40" s="169"/>
      <c r="ACQ40" s="169"/>
      <c r="ACR40" s="169"/>
      <c r="ACS40" s="169"/>
      <c r="ACT40" s="169"/>
      <c r="ACU40" s="169"/>
      <c r="ACV40" s="169"/>
      <c r="ACW40" s="169"/>
      <c r="ACX40" s="169"/>
      <c r="ACY40" s="169"/>
      <c r="ACZ40" s="169"/>
      <c r="ADA40" s="169"/>
      <c r="ADB40" s="169"/>
      <c r="ADC40" s="169"/>
      <c r="ADD40" s="169"/>
      <c r="ADE40" s="169"/>
      <c r="ADF40" s="169"/>
      <c r="ADG40" s="169"/>
      <c r="ADH40" s="169"/>
      <c r="ADI40" s="169"/>
      <c r="ADJ40" s="169"/>
      <c r="ADK40" s="169"/>
      <c r="ADL40" s="169"/>
      <c r="ADM40" s="169"/>
      <c r="ADN40" s="169"/>
      <c r="ADO40" s="169"/>
      <c r="ADP40" s="169"/>
      <c r="ADQ40" s="169"/>
      <c r="ADR40" s="169"/>
      <c r="ADS40" s="169"/>
      <c r="ADT40" s="169"/>
      <c r="ADU40" s="169"/>
      <c r="ADV40" s="169"/>
      <c r="ADW40" s="169"/>
      <c r="ADX40" s="169"/>
      <c r="ADY40" s="169"/>
      <c r="ADZ40" s="169"/>
      <c r="AEA40" s="169"/>
      <c r="AEB40" s="169"/>
      <c r="AEC40" s="169"/>
      <c r="AED40" s="169"/>
      <c r="AEE40" s="169"/>
      <c r="AEF40" s="169"/>
      <c r="AEG40" s="169"/>
      <c r="AEH40" s="169"/>
      <c r="AEI40" s="169"/>
    </row>
    <row r="41" spans="2:815" ht="13.35" customHeight="1" x14ac:dyDescent="0.2">
      <c r="B41" s="243" t="s">
        <v>13183</v>
      </c>
      <c r="C41" s="258">
        <v>50000</v>
      </c>
      <c r="D41" s="345">
        <v>0</v>
      </c>
      <c r="E41" s="244" t="s">
        <v>13184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  <c r="LV41" s="169"/>
      <c r="LW41" s="169"/>
      <c r="LX41" s="169"/>
      <c r="LY41" s="169"/>
      <c r="LZ41" s="169"/>
      <c r="MA41" s="169"/>
      <c r="MB41" s="169"/>
      <c r="MC41" s="169"/>
      <c r="MD41" s="169"/>
      <c r="ME41" s="169"/>
      <c r="MF41" s="169"/>
      <c r="MG41" s="169"/>
      <c r="MH41" s="169"/>
      <c r="MI41" s="169"/>
      <c r="MJ41" s="169"/>
      <c r="MK41" s="169"/>
      <c r="ML41" s="169"/>
      <c r="MM41" s="169"/>
      <c r="MN41" s="169"/>
      <c r="MO41" s="169"/>
      <c r="MP41" s="169"/>
      <c r="MQ41" s="169"/>
      <c r="MR41" s="169"/>
      <c r="MS41" s="169"/>
      <c r="MT41" s="169"/>
      <c r="MU41" s="169"/>
      <c r="MV41" s="169"/>
      <c r="MW41" s="169"/>
      <c r="MX41" s="169"/>
      <c r="MY41" s="169"/>
      <c r="MZ41" s="169"/>
      <c r="NA41" s="169"/>
      <c r="NB41" s="169"/>
      <c r="NC41" s="169"/>
      <c r="ND41" s="169"/>
      <c r="NE41" s="169"/>
      <c r="NF41" s="169"/>
      <c r="NG41" s="169"/>
      <c r="NH41" s="169"/>
      <c r="NI41" s="169"/>
      <c r="NJ41" s="169"/>
      <c r="NK41" s="169"/>
      <c r="NL41" s="169"/>
      <c r="NM41" s="169"/>
      <c r="NN41" s="169"/>
      <c r="NO41" s="169"/>
      <c r="NP41" s="169"/>
      <c r="NQ41" s="169"/>
      <c r="NR41" s="169"/>
      <c r="NS41" s="169"/>
      <c r="NT41" s="169"/>
      <c r="NU41" s="169"/>
      <c r="NV41" s="169"/>
      <c r="NW41" s="169"/>
      <c r="NX41" s="169"/>
      <c r="NY41" s="169"/>
      <c r="NZ41" s="169"/>
      <c r="OA41" s="169"/>
      <c r="OB41" s="169"/>
      <c r="OC41" s="169"/>
      <c r="OD41" s="169"/>
      <c r="OE41" s="169"/>
      <c r="OF41" s="169"/>
      <c r="OG41" s="169"/>
      <c r="OH41" s="169"/>
      <c r="OI41" s="169"/>
      <c r="OJ41" s="169"/>
      <c r="OK41" s="169"/>
      <c r="OL41" s="169"/>
      <c r="OM41" s="169"/>
      <c r="ON41" s="169"/>
      <c r="OO41" s="169"/>
      <c r="OP41" s="169"/>
      <c r="OQ41" s="169"/>
      <c r="OR41" s="169"/>
      <c r="OS41" s="169"/>
      <c r="OT41" s="169"/>
      <c r="OU41" s="169"/>
      <c r="OV41" s="169"/>
      <c r="OW41" s="169"/>
      <c r="OX41" s="169"/>
      <c r="OY41" s="169"/>
      <c r="OZ41" s="169"/>
      <c r="PA41" s="169"/>
      <c r="PB41" s="169"/>
      <c r="PC41" s="169"/>
      <c r="PD41" s="169"/>
      <c r="PE41" s="169"/>
      <c r="PF41" s="169"/>
      <c r="PG41" s="169"/>
      <c r="PH41" s="169"/>
      <c r="PI41" s="169"/>
      <c r="PJ41" s="169"/>
      <c r="PK41" s="169"/>
      <c r="PL41" s="169"/>
      <c r="PM41" s="169"/>
      <c r="PN41" s="169"/>
      <c r="PO41" s="169"/>
      <c r="PP41" s="169"/>
      <c r="PQ41" s="169"/>
      <c r="PR41" s="169"/>
      <c r="PS41" s="169"/>
      <c r="PT41" s="169"/>
      <c r="PU41" s="169"/>
      <c r="PV41" s="169"/>
      <c r="PW41" s="169"/>
      <c r="PX41" s="169"/>
      <c r="PY41" s="169"/>
      <c r="PZ41" s="169"/>
      <c r="QA41" s="169"/>
      <c r="QB41" s="169"/>
      <c r="QC41" s="169"/>
      <c r="QD41" s="169"/>
      <c r="QE41" s="169"/>
      <c r="QF41" s="169"/>
      <c r="QG41" s="169"/>
      <c r="QH41" s="169"/>
      <c r="QI41" s="169"/>
      <c r="QJ41" s="169"/>
      <c r="QK41" s="169"/>
      <c r="QL41" s="169"/>
      <c r="QM41" s="169"/>
      <c r="QN41" s="169"/>
      <c r="QO41" s="169"/>
      <c r="QP41" s="169"/>
      <c r="QQ41" s="169"/>
      <c r="QR41" s="169"/>
      <c r="QS41" s="169"/>
      <c r="QT41" s="169"/>
      <c r="QU41" s="169"/>
      <c r="QV41" s="169"/>
      <c r="QW41" s="169"/>
      <c r="QX41" s="169"/>
      <c r="QY41" s="169"/>
      <c r="QZ41" s="169"/>
      <c r="RA41" s="169"/>
      <c r="RB41" s="169"/>
      <c r="RC41" s="169"/>
      <c r="RD41" s="169"/>
      <c r="RE41" s="169"/>
      <c r="RF41" s="169"/>
      <c r="RG41" s="169"/>
      <c r="RH41" s="169"/>
      <c r="RI41" s="169"/>
      <c r="RJ41" s="169"/>
      <c r="RK41" s="169"/>
      <c r="RL41" s="169"/>
      <c r="RM41" s="169"/>
      <c r="RN41" s="169"/>
      <c r="RO41" s="169"/>
      <c r="RP41" s="169"/>
      <c r="RQ41" s="169"/>
      <c r="RR41" s="169"/>
      <c r="RS41" s="169"/>
      <c r="RT41" s="169"/>
      <c r="RU41" s="169"/>
      <c r="RV41" s="169"/>
      <c r="RW41" s="169"/>
      <c r="RX41" s="169"/>
      <c r="RY41" s="169"/>
      <c r="RZ41" s="169"/>
      <c r="SA41" s="169"/>
      <c r="SB41" s="169"/>
      <c r="SC41" s="169"/>
      <c r="SD41" s="169"/>
      <c r="SE41" s="169"/>
      <c r="SF41" s="169"/>
      <c r="SG41" s="169"/>
      <c r="SH41" s="169"/>
      <c r="SI41" s="169"/>
      <c r="SJ41" s="169"/>
      <c r="SK41" s="169"/>
      <c r="SL41" s="169"/>
      <c r="SM41" s="169"/>
      <c r="SN41" s="169"/>
      <c r="SO41" s="169"/>
      <c r="SP41" s="169"/>
      <c r="SQ41" s="169"/>
      <c r="SR41" s="169"/>
      <c r="SS41" s="169"/>
      <c r="ST41" s="169"/>
      <c r="SU41" s="169"/>
      <c r="SV41" s="169"/>
      <c r="SW41" s="169"/>
      <c r="SX41" s="169"/>
      <c r="SY41" s="169"/>
      <c r="SZ41" s="169"/>
      <c r="TA41" s="169"/>
      <c r="TB41" s="169"/>
      <c r="TC41" s="169"/>
      <c r="TD41" s="169"/>
      <c r="TE41" s="169"/>
      <c r="TF41" s="169"/>
      <c r="TG41" s="169"/>
      <c r="TH41" s="169"/>
      <c r="TI41" s="169"/>
      <c r="TJ41" s="169"/>
      <c r="TK41" s="169"/>
      <c r="TL41" s="169"/>
      <c r="TM41" s="169"/>
      <c r="TN41" s="169"/>
      <c r="TO41" s="169"/>
      <c r="TP41" s="169"/>
      <c r="TQ41" s="169"/>
      <c r="TR41" s="169"/>
      <c r="TS41" s="169"/>
      <c r="TT41" s="169"/>
      <c r="TU41" s="169"/>
      <c r="TV41" s="169"/>
      <c r="TW41" s="169"/>
      <c r="TX41" s="169"/>
      <c r="TY41" s="169"/>
      <c r="TZ41" s="169"/>
      <c r="UA41" s="169"/>
      <c r="UB41" s="169"/>
      <c r="UC41" s="169"/>
      <c r="UD41" s="169"/>
      <c r="UE41" s="169"/>
      <c r="UF41" s="169"/>
      <c r="UG41" s="169"/>
      <c r="UH41" s="169"/>
      <c r="UI41" s="169"/>
      <c r="UJ41" s="169"/>
      <c r="UK41" s="169"/>
      <c r="UL41" s="169"/>
      <c r="UM41" s="169"/>
      <c r="UN41" s="169"/>
      <c r="UO41" s="169"/>
      <c r="UP41" s="169"/>
      <c r="UQ41" s="169"/>
      <c r="UR41" s="169"/>
      <c r="US41" s="169"/>
      <c r="UT41" s="169"/>
      <c r="UU41" s="169"/>
      <c r="UV41" s="169"/>
      <c r="UW41" s="169"/>
      <c r="UX41" s="169"/>
      <c r="UY41" s="169"/>
      <c r="UZ41" s="169"/>
      <c r="VA41" s="169"/>
      <c r="VB41" s="169"/>
      <c r="VC41" s="169"/>
      <c r="VD41" s="169"/>
      <c r="VE41" s="169"/>
      <c r="VF41" s="169"/>
      <c r="VG41" s="169"/>
      <c r="VH41" s="169"/>
      <c r="VI41" s="169"/>
      <c r="VJ41" s="169"/>
      <c r="VK41" s="169"/>
      <c r="VL41" s="169"/>
      <c r="VM41" s="169"/>
      <c r="VN41" s="169"/>
      <c r="VO41" s="169"/>
      <c r="VP41" s="169"/>
      <c r="VQ41" s="169"/>
      <c r="VR41" s="169"/>
      <c r="VS41" s="169"/>
      <c r="VT41" s="169"/>
      <c r="VU41" s="169"/>
      <c r="VV41" s="169"/>
      <c r="VW41" s="169"/>
      <c r="VX41" s="169"/>
      <c r="VY41" s="169"/>
      <c r="VZ41" s="169"/>
      <c r="WA41" s="169"/>
      <c r="WB41" s="169"/>
      <c r="WC41" s="169"/>
      <c r="WD41" s="169"/>
      <c r="WE41" s="169"/>
      <c r="WF41" s="169"/>
      <c r="WG41" s="169"/>
      <c r="WH41" s="169"/>
      <c r="WI41" s="169"/>
      <c r="WJ41" s="169"/>
      <c r="WK41" s="169"/>
      <c r="WL41" s="169"/>
      <c r="WM41" s="169"/>
      <c r="WN41" s="169"/>
      <c r="WO41" s="169"/>
      <c r="WP41" s="169"/>
      <c r="WQ41" s="169"/>
      <c r="WR41" s="169"/>
      <c r="WS41" s="169"/>
      <c r="WT41" s="169"/>
      <c r="WU41" s="169"/>
      <c r="WV41" s="169"/>
      <c r="WW41" s="169"/>
      <c r="WX41" s="169"/>
      <c r="WY41" s="169"/>
      <c r="WZ41" s="169"/>
      <c r="XA41" s="169"/>
      <c r="XB41" s="169"/>
      <c r="XC41" s="169"/>
      <c r="XD41" s="169"/>
      <c r="XE41" s="169"/>
      <c r="XF41" s="169"/>
      <c r="XG41" s="169"/>
      <c r="XH41" s="169"/>
      <c r="XI41" s="169"/>
      <c r="XJ41" s="169"/>
      <c r="XK41" s="169"/>
      <c r="XL41" s="169"/>
      <c r="XM41" s="169"/>
      <c r="XN41" s="169"/>
      <c r="XO41" s="169"/>
      <c r="XP41" s="169"/>
      <c r="XQ41" s="169"/>
      <c r="XR41" s="169"/>
      <c r="XS41" s="169"/>
      <c r="XT41" s="169"/>
      <c r="XU41" s="169"/>
      <c r="XV41" s="169"/>
      <c r="XW41" s="169"/>
      <c r="XX41" s="169"/>
      <c r="XY41" s="169"/>
      <c r="XZ41" s="169"/>
      <c r="YA41" s="169"/>
      <c r="YB41" s="169"/>
      <c r="YC41" s="169"/>
      <c r="YD41" s="169"/>
      <c r="YE41" s="169"/>
      <c r="YF41" s="169"/>
      <c r="YG41" s="169"/>
      <c r="YH41" s="169"/>
      <c r="YI41" s="169"/>
      <c r="YJ41" s="169"/>
      <c r="YK41" s="169"/>
      <c r="YL41" s="169"/>
      <c r="YM41" s="169"/>
      <c r="YN41" s="169"/>
      <c r="YO41" s="169"/>
      <c r="YP41" s="169"/>
      <c r="YQ41" s="169"/>
      <c r="YR41" s="169"/>
      <c r="YS41" s="169"/>
      <c r="YT41" s="169"/>
      <c r="YU41" s="169"/>
      <c r="YV41" s="169"/>
      <c r="YW41" s="169"/>
      <c r="YX41" s="169"/>
      <c r="YY41" s="169"/>
      <c r="YZ41" s="169"/>
      <c r="ZA41" s="169"/>
      <c r="ZB41" s="169"/>
      <c r="ZC41" s="169"/>
      <c r="ZD41" s="169"/>
      <c r="ZE41" s="169"/>
      <c r="ZF41" s="169"/>
      <c r="ZG41" s="169"/>
      <c r="ZH41" s="169"/>
      <c r="ZI41" s="169"/>
      <c r="ZJ41" s="169"/>
      <c r="ZK41" s="169"/>
      <c r="ZL41" s="169"/>
      <c r="ZM41" s="169"/>
      <c r="ZN41" s="169"/>
      <c r="ZO41" s="169"/>
      <c r="ZP41" s="169"/>
      <c r="ZQ41" s="169"/>
      <c r="ZR41" s="169"/>
      <c r="ZS41" s="169"/>
      <c r="ZT41" s="169"/>
      <c r="ZU41" s="169"/>
      <c r="ZV41" s="169"/>
      <c r="ZW41" s="169"/>
      <c r="ZX41" s="169"/>
      <c r="ZY41" s="169"/>
      <c r="ZZ41" s="169"/>
      <c r="AAA41" s="169"/>
      <c r="AAB41" s="169"/>
      <c r="AAC41" s="169"/>
      <c r="AAD41" s="169"/>
      <c r="AAE41" s="169"/>
      <c r="AAF41" s="169"/>
      <c r="AAG41" s="169"/>
      <c r="AAH41" s="169"/>
      <c r="AAI41" s="169"/>
      <c r="AAJ41" s="169"/>
      <c r="AAK41" s="169"/>
      <c r="AAL41" s="169"/>
      <c r="AAM41" s="169"/>
      <c r="AAN41" s="169"/>
      <c r="AAO41" s="169"/>
      <c r="AAP41" s="169"/>
      <c r="AAQ41" s="169"/>
      <c r="AAR41" s="169"/>
      <c r="AAS41" s="169"/>
      <c r="AAT41" s="169"/>
      <c r="AAU41" s="169"/>
      <c r="AAV41" s="169"/>
      <c r="AAW41" s="169"/>
      <c r="AAX41" s="169"/>
      <c r="AAY41" s="169"/>
      <c r="AAZ41" s="169"/>
      <c r="ABA41" s="169"/>
      <c r="ABB41" s="169"/>
      <c r="ABC41" s="169"/>
      <c r="ABD41" s="169"/>
      <c r="ABE41" s="169"/>
      <c r="ABF41" s="169"/>
      <c r="ABG41" s="169"/>
      <c r="ABH41" s="169"/>
      <c r="ABI41" s="169"/>
      <c r="ABJ41" s="169"/>
      <c r="ABK41" s="169"/>
      <c r="ABL41" s="169"/>
      <c r="ABM41" s="169"/>
      <c r="ABN41" s="169"/>
      <c r="ABO41" s="169"/>
      <c r="ABP41" s="169"/>
      <c r="ABQ41" s="169"/>
      <c r="ABR41" s="169"/>
      <c r="ABS41" s="169"/>
      <c r="ABT41" s="169"/>
      <c r="ABU41" s="169"/>
      <c r="ABV41" s="169"/>
      <c r="ABW41" s="169"/>
      <c r="ABX41" s="169"/>
      <c r="ABY41" s="169"/>
      <c r="ABZ41" s="169"/>
      <c r="ACA41" s="169"/>
      <c r="ACB41" s="169"/>
      <c r="ACC41" s="169"/>
      <c r="ACD41" s="169"/>
      <c r="ACE41" s="169"/>
      <c r="ACF41" s="169"/>
      <c r="ACG41" s="169"/>
      <c r="ACH41" s="169"/>
      <c r="ACI41" s="169"/>
      <c r="ACJ41" s="169"/>
      <c r="ACK41" s="169"/>
      <c r="ACL41" s="169"/>
      <c r="ACM41" s="169"/>
      <c r="ACN41" s="169"/>
      <c r="ACO41" s="169"/>
      <c r="ACP41" s="169"/>
      <c r="ACQ41" s="169"/>
      <c r="ACR41" s="169"/>
      <c r="ACS41" s="169"/>
      <c r="ACT41" s="169"/>
      <c r="ACU41" s="169"/>
      <c r="ACV41" s="169"/>
      <c r="ACW41" s="169"/>
      <c r="ACX41" s="169"/>
      <c r="ACY41" s="169"/>
      <c r="ACZ41" s="169"/>
      <c r="ADA41" s="169"/>
      <c r="ADB41" s="169"/>
      <c r="ADC41" s="169"/>
      <c r="ADD41" s="169"/>
      <c r="ADE41" s="169"/>
      <c r="ADF41" s="169"/>
      <c r="ADG41" s="169"/>
      <c r="ADH41" s="169"/>
      <c r="ADI41" s="169"/>
      <c r="ADJ41" s="169"/>
      <c r="ADK41" s="169"/>
      <c r="ADL41" s="169"/>
      <c r="ADM41" s="169"/>
      <c r="ADN41" s="169"/>
      <c r="ADO41" s="169"/>
      <c r="ADP41" s="169"/>
      <c r="ADQ41" s="169"/>
      <c r="ADR41" s="169"/>
      <c r="ADS41" s="169"/>
      <c r="ADT41" s="169"/>
      <c r="ADU41" s="169"/>
      <c r="ADV41" s="169"/>
      <c r="ADW41" s="169"/>
      <c r="ADX41" s="169"/>
      <c r="ADY41" s="169"/>
      <c r="ADZ41" s="169"/>
      <c r="AEA41" s="169"/>
      <c r="AEB41" s="169"/>
      <c r="AEC41" s="169"/>
      <c r="AED41" s="169"/>
      <c r="AEE41" s="169"/>
      <c r="AEF41" s="169"/>
      <c r="AEG41" s="169"/>
      <c r="AEH41" s="169"/>
      <c r="AEI41" s="169"/>
    </row>
    <row r="42" spans="2:815" ht="13.35" customHeight="1" x14ac:dyDescent="0.2">
      <c r="B42" s="243" t="s">
        <v>13185</v>
      </c>
      <c r="C42" s="258">
        <v>64382</v>
      </c>
      <c r="D42" s="345">
        <v>0</v>
      </c>
      <c r="E42" s="244" t="s">
        <v>13186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  <c r="IW42" s="169"/>
      <c r="IX42" s="169"/>
      <c r="IY42" s="169"/>
      <c r="IZ42" s="169"/>
      <c r="JA42" s="169"/>
      <c r="JB42" s="169"/>
      <c r="JC42" s="169"/>
      <c r="JD42" s="169"/>
      <c r="JE42" s="169"/>
      <c r="JF42" s="169"/>
      <c r="JG42" s="169"/>
      <c r="JH42" s="169"/>
      <c r="JI42" s="169"/>
      <c r="JJ42" s="169"/>
      <c r="JK42" s="169"/>
      <c r="JL42" s="169"/>
      <c r="JM42" s="169"/>
      <c r="JN42" s="169"/>
      <c r="JO42" s="169"/>
      <c r="JP42" s="169"/>
      <c r="JQ42" s="169"/>
      <c r="JR42" s="169"/>
      <c r="JS42" s="169"/>
      <c r="JT42" s="169"/>
      <c r="JU42" s="169"/>
      <c r="JV42" s="169"/>
      <c r="JW42" s="169"/>
      <c r="JX42" s="169"/>
      <c r="JY42" s="169"/>
      <c r="JZ42" s="169"/>
      <c r="KA42" s="169"/>
      <c r="KB42" s="169"/>
      <c r="KC42" s="169"/>
      <c r="KD42" s="169"/>
      <c r="KE42" s="169"/>
      <c r="KF42" s="169"/>
      <c r="KG42" s="169"/>
      <c r="KH42" s="169"/>
      <c r="KI42" s="169"/>
      <c r="KJ42" s="169"/>
      <c r="KK42" s="169"/>
      <c r="KL42" s="169"/>
      <c r="KM42" s="169"/>
      <c r="KN42" s="169"/>
      <c r="KO42" s="169"/>
      <c r="KP42" s="169"/>
      <c r="KQ42" s="169"/>
      <c r="KR42" s="169"/>
      <c r="KS42" s="169"/>
      <c r="KT42" s="169"/>
      <c r="KU42" s="169"/>
      <c r="KV42" s="169"/>
      <c r="KW42" s="169"/>
      <c r="KX42" s="169"/>
      <c r="KY42" s="169"/>
      <c r="KZ42" s="169"/>
      <c r="LA42" s="169"/>
      <c r="LB42" s="169"/>
      <c r="LC42" s="169"/>
      <c r="LD42" s="169"/>
      <c r="LE42" s="169"/>
      <c r="LF42" s="169"/>
      <c r="LG42" s="169"/>
      <c r="LH42" s="169"/>
      <c r="LI42" s="169"/>
      <c r="LJ42" s="169"/>
      <c r="LK42" s="169"/>
      <c r="LL42" s="169"/>
      <c r="LM42" s="169"/>
      <c r="LN42" s="169"/>
      <c r="LO42" s="169"/>
      <c r="LP42" s="169"/>
      <c r="LQ42" s="169"/>
      <c r="LR42" s="169"/>
      <c r="LS42" s="169"/>
      <c r="LT42" s="169"/>
      <c r="LU42" s="169"/>
      <c r="LV42" s="169"/>
      <c r="LW42" s="169"/>
      <c r="LX42" s="169"/>
      <c r="LY42" s="169"/>
      <c r="LZ42" s="169"/>
      <c r="MA42" s="169"/>
      <c r="MB42" s="169"/>
      <c r="MC42" s="169"/>
      <c r="MD42" s="169"/>
      <c r="ME42" s="169"/>
      <c r="MF42" s="169"/>
      <c r="MG42" s="169"/>
      <c r="MH42" s="169"/>
      <c r="MI42" s="169"/>
      <c r="MJ42" s="169"/>
      <c r="MK42" s="169"/>
      <c r="ML42" s="169"/>
      <c r="MM42" s="169"/>
      <c r="MN42" s="169"/>
      <c r="MO42" s="169"/>
      <c r="MP42" s="169"/>
      <c r="MQ42" s="169"/>
      <c r="MR42" s="169"/>
      <c r="MS42" s="169"/>
      <c r="MT42" s="169"/>
      <c r="MU42" s="169"/>
      <c r="MV42" s="169"/>
      <c r="MW42" s="169"/>
      <c r="MX42" s="169"/>
      <c r="MY42" s="169"/>
      <c r="MZ42" s="169"/>
      <c r="NA42" s="169"/>
      <c r="NB42" s="169"/>
      <c r="NC42" s="169"/>
      <c r="ND42" s="169"/>
      <c r="NE42" s="169"/>
      <c r="NF42" s="169"/>
      <c r="NG42" s="169"/>
      <c r="NH42" s="169"/>
      <c r="NI42" s="169"/>
      <c r="NJ42" s="169"/>
      <c r="NK42" s="169"/>
      <c r="NL42" s="169"/>
      <c r="NM42" s="169"/>
      <c r="NN42" s="169"/>
      <c r="NO42" s="169"/>
      <c r="NP42" s="169"/>
      <c r="NQ42" s="169"/>
      <c r="NR42" s="169"/>
      <c r="NS42" s="169"/>
      <c r="NT42" s="169"/>
      <c r="NU42" s="169"/>
      <c r="NV42" s="169"/>
      <c r="NW42" s="169"/>
      <c r="NX42" s="169"/>
      <c r="NY42" s="169"/>
      <c r="NZ42" s="169"/>
      <c r="OA42" s="169"/>
      <c r="OB42" s="169"/>
      <c r="OC42" s="169"/>
      <c r="OD42" s="169"/>
      <c r="OE42" s="169"/>
      <c r="OF42" s="169"/>
      <c r="OG42" s="169"/>
      <c r="OH42" s="169"/>
      <c r="OI42" s="169"/>
      <c r="OJ42" s="169"/>
      <c r="OK42" s="169"/>
      <c r="OL42" s="169"/>
      <c r="OM42" s="169"/>
      <c r="ON42" s="169"/>
      <c r="OO42" s="169"/>
      <c r="OP42" s="169"/>
      <c r="OQ42" s="169"/>
      <c r="OR42" s="169"/>
      <c r="OS42" s="169"/>
      <c r="OT42" s="169"/>
      <c r="OU42" s="169"/>
      <c r="OV42" s="169"/>
      <c r="OW42" s="169"/>
      <c r="OX42" s="169"/>
      <c r="OY42" s="169"/>
      <c r="OZ42" s="169"/>
      <c r="PA42" s="169"/>
      <c r="PB42" s="169"/>
      <c r="PC42" s="169"/>
      <c r="PD42" s="169"/>
      <c r="PE42" s="169"/>
      <c r="PF42" s="169"/>
      <c r="PG42" s="169"/>
      <c r="PH42" s="169"/>
      <c r="PI42" s="169"/>
      <c r="PJ42" s="169"/>
      <c r="PK42" s="169"/>
      <c r="PL42" s="169"/>
      <c r="PM42" s="169"/>
      <c r="PN42" s="169"/>
      <c r="PO42" s="169"/>
      <c r="PP42" s="169"/>
      <c r="PQ42" s="169"/>
      <c r="PR42" s="169"/>
      <c r="PS42" s="169"/>
      <c r="PT42" s="169"/>
      <c r="PU42" s="169"/>
      <c r="PV42" s="169"/>
      <c r="PW42" s="169"/>
      <c r="PX42" s="169"/>
      <c r="PY42" s="169"/>
      <c r="PZ42" s="169"/>
      <c r="QA42" s="169"/>
      <c r="QB42" s="169"/>
      <c r="QC42" s="169"/>
      <c r="QD42" s="169"/>
      <c r="QE42" s="169"/>
      <c r="QF42" s="169"/>
      <c r="QG42" s="169"/>
      <c r="QH42" s="169"/>
      <c r="QI42" s="169"/>
      <c r="QJ42" s="169"/>
      <c r="QK42" s="169"/>
      <c r="QL42" s="169"/>
      <c r="QM42" s="169"/>
      <c r="QN42" s="169"/>
      <c r="QO42" s="169"/>
      <c r="QP42" s="169"/>
      <c r="QQ42" s="169"/>
      <c r="QR42" s="169"/>
      <c r="QS42" s="169"/>
      <c r="QT42" s="169"/>
      <c r="QU42" s="169"/>
      <c r="QV42" s="169"/>
      <c r="QW42" s="169"/>
      <c r="QX42" s="169"/>
      <c r="QY42" s="169"/>
      <c r="QZ42" s="169"/>
      <c r="RA42" s="169"/>
      <c r="RB42" s="169"/>
      <c r="RC42" s="169"/>
      <c r="RD42" s="169"/>
      <c r="RE42" s="169"/>
      <c r="RF42" s="169"/>
      <c r="RG42" s="169"/>
      <c r="RH42" s="169"/>
      <c r="RI42" s="169"/>
      <c r="RJ42" s="169"/>
      <c r="RK42" s="169"/>
      <c r="RL42" s="169"/>
      <c r="RM42" s="169"/>
      <c r="RN42" s="169"/>
      <c r="RO42" s="169"/>
      <c r="RP42" s="169"/>
      <c r="RQ42" s="169"/>
      <c r="RR42" s="169"/>
      <c r="RS42" s="169"/>
      <c r="RT42" s="169"/>
      <c r="RU42" s="169"/>
      <c r="RV42" s="169"/>
      <c r="RW42" s="169"/>
      <c r="RX42" s="169"/>
      <c r="RY42" s="169"/>
      <c r="RZ42" s="169"/>
      <c r="SA42" s="169"/>
      <c r="SB42" s="169"/>
      <c r="SC42" s="169"/>
      <c r="SD42" s="169"/>
      <c r="SE42" s="169"/>
      <c r="SF42" s="169"/>
      <c r="SG42" s="169"/>
      <c r="SH42" s="169"/>
      <c r="SI42" s="169"/>
      <c r="SJ42" s="169"/>
      <c r="SK42" s="169"/>
      <c r="SL42" s="169"/>
      <c r="SM42" s="169"/>
      <c r="SN42" s="169"/>
      <c r="SO42" s="169"/>
      <c r="SP42" s="169"/>
      <c r="SQ42" s="169"/>
      <c r="SR42" s="169"/>
      <c r="SS42" s="169"/>
      <c r="ST42" s="169"/>
      <c r="SU42" s="169"/>
      <c r="SV42" s="169"/>
      <c r="SW42" s="169"/>
      <c r="SX42" s="169"/>
      <c r="SY42" s="169"/>
      <c r="SZ42" s="169"/>
      <c r="TA42" s="169"/>
      <c r="TB42" s="169"/>
      <c r="TC42" s="169"/>
      <c r="TD42" s="169"/>
      <c r="TE42" s="169"/>
      <c r="TF42" s="169"/>
      <c r="TG42" s="169"/>
      <c r="TH42" s="169"/>
      <c r="TI42" s="169"/>
      <c r="TJ42" s="169"/>
      <c r="TK42" s="169"/>
      <c r="TL42" s="169"/>
      <c r="TM42" s="169"/>
      <c r="TN42" s="169"/>
      <c r="TO42" s="169"/>
      <c r="TP42" s="169"/>
      <c r="TQ42" s="169"/>
      <c r="TR42" s="169"/>
      <c r="TS42" s="169"/>
      <c r="TT42" s="169"/>
      <c r="TU42" s="169"/>
      <c r="TV42" s="169"/>
      <c r="TW42" s="169"/>
      <c r="TX42" s="169"/>
      <c r="TY42" s="169"/>
      <c r="TZ42" s="169"/>
      <c r="UA42" s="169"/>
      <c r="UB42" s="169"/>
      <c r="UC42" s="169"/>
      <c r="UD42" s="169"/>
      <c r="UE42" s="169"/>
      <c r="UF42" s="169"/>
      <c r="UG42" s="169"/>
      <c r="UH42" s="169"/>
      <c r="UI42" s="169"/>
      <c r="UJ42" s="169"/>
      <c r="UK42" s="169"/>
      <c r="UL42" s="169"/>
      <c r="UM42" s="169"/>
      <c r="UN42" s="169"/>
      <c r="UO42" s="169"/>
      <c r="UP42" s="169"/>
      <c r="UQ42" s="169"/>
      <c r="UR42" s="169"/>
      <c r="US42" s="169"/>
      <c r="UT42" s="169"/>
      <c r="UU42" s="169"/>
      <c r="UV42" s="169"/>
      <c r="UW42" s="169"/>
      <c r="UX42" s="169"/>
      <c r="UY42" s="169"/>
      <c r="UZ42" s="169"/>
      <c r="VA42" s="169"/>
      <c r="VB42" s="169"/>
      <c r="VC42" s="169"/>
      <c r="VD42" s="169"/>
      <c r="VE42" s="169"/>
      <c r="VF42" s="169"/>
      <c r="VG42" s="169"/>
      <c r="VH42" s="169"/>
      <c r="VI42" s="169"/>
      <c r="VJ42" s="169"/>
      <c r="VK42" s="169"/>
      <c r="VL42" s="169"/>
      <c r="VM42" s="169"/>
      <c r="VN42" s="169"/>
      <c r="VO42" s="169"/>
      <c r="VP42" s="169"/>
      <c r="VQ42" s="169"/>
      <c r="VR42" s="169"/>
      <c r="VS42" s="169"/>
      <c r="VT42" s="169"/>
      <c r="VU42" s="169"/>
      <c r="VV42" s="169"/>
      <c r="VW42" s="169"/>
      <c r="VX42" s="169"/>
      <c r="VY42" s="169"/>
      <c r="VZ42" s="169"/>
      <c r="WA42" s="169"/>
      <c r="WB42" s="169"/>
      <c r="WC42" s="169"/>
      <c r="WD42" s="169"/>
      <c r="WE42" s="169"/>
      <c r="WF42" s="169"/>
      <c r="WG42" s="169"/>
      <c r="WH42" s="169"/>
      <c r="WI42" s="169"/>
      <c r="WJ42" s="169"/>
      <c r="WK42" s="169"/>
      <c r="WL42" s="169"/>
      <c r="WM42" s="169"/>
      <c r="WN42" s="169"/>
      <c r="WO42" s="169"/>
      <c r="WP42" s="169"/>
      <c r="WQ42" s="169"/>
      <c r="WR42" s="169"/>
      <c r="WS42" s="169"/>
      <c r="WT42" s="169"/>
      <c r="WU42" s="169"/>
      <c r="WV42" s="169"/>
      <c r="WW42" s="169"/>
      <c r="WX42" s="169"/>
      <c r="WY42" s="169"/>
      <c r="WZ42" s="169"/>
      <c r="XA42" s="169"/>
      <c r="XB42" s="169"/>
      <c r="XC42" s="169"/>
      <c r="XD42" s="169"/>
      <c r="XE42" s="169"/>
      <c r="XF42" s="169"/>
      <c r="XG42" s="169"/>
      <c r="XH42" s="169"/>
      <c r="XI42" s="169"/>
      <c r="XJ42" s="169"/>
      <c r="XK42" s="169"/>
      <c r="XL42" s="169"/>
      <c r="XM42" s="169"/>
      <c r="XN42" s="169"/>
      <c r="XO42" s="169"/>
      <c r="XP42" s="169"/>
      <c r="XQ42" s="169"/>
      <c r="XR42" s="169"/>
      <c r="XS42" s="169"/>
      <c r="XT42" s="169"/>
      <c r="XU42" s="169"/>
      <c r="XV42" s="169"/>
      <c r="XW42" s="169"/>
      <c r="XX42" s="169"/>
      <c r="XY42" s="169"/>
      <c r="XZ42" s="169"/>
      <c r="YA42" s="169"/>
      <c r="YB42" s="169"/>
      <c r="YC42" s="169"/>
      <c r="YD42" s="169"/>
      <c r="YE42" s="169"/>
      <c r="YF42" s="169"/>
      <c r="YG42" s="169"/>
      <c r="YH42" s="169"/>
      <c r="YI42" s="169"/>
      <c r="YJ42" s="169"/>
      <c r="YK42" s="169"/>
      <c r="YL42" s="169"/>
      <c r="YM42" s="169"/>
      <c r="YN42" s="169"/>
      <c r="YO42" s="169"/>
      <c r="YP42" s="169"/>
      <c r="YQ42" s="169"/>
      <c r="YR42" s="169"/>
      <c r="YS42" s="169"/>
      <c r="YT42" s="169"/>
      <c r="YU42" s="169"/>
      <c r="YV42" s="169"/>
      <c r="YW42" s="169"/>
      <c r="YX42" s="169"/>
      <c r="YY42" s="169"/>
      <c r="YZ42" s="169"/>
      <c r="ZA42" s="169"/>
      <c r="ZB42" s="169"/>
      <c r="ZC42" s="169"/>
      <c r="ZD42" s="169"/>
      <c r="ZE42" s="169"/>
      <c r="ZF42" s="169"/>
      <c r="ZG42" s="169"/>
      <c r="ZH42" s="169"/>
      <c r="ZI42" s="169"/>
      <c r="ZJ42" s="169"/>
      <c r="ZK42" s="169"/>
      <c r="ZL42" s="169"/>
      <c r="ZM42" s="169"/>
      <c r="ZN42" s="169"/>
      <c r="ZO42" s="169"/>
      <c r="ZP42" s="169"/>
      <c r="ZQ42" s="169"/>
      <c r="ZR42" s="169"/>
      <c r="ZS42" s="169"/>
      <c r="ZT42" s="169"/>
      <c r="ZU42" s="169"/>
      <c r="ZV42" s="169"/>
      <c r="ZW42" s="169"/>
      <c r="ZX42" s="169"/>
      <c r="ZY42" s="169"/>
      <c r="ZZ42" s="169"/>
      <c r="AAA42" s="169"/>
      <c r="AAB42" s="169"/>
      <c r="AAC42" s="169"/>
      <c r="AAD42" s="169"/>
      <c r="AAE42" s="169"/>
      <c r="AAF42" s="169"/>
      <c r="AAG42" s="169"/>
      <c r="AAH42" s="169"/>
      <c r="AAI42" s="169"/>
      <c r="AAJ42" s="169"/>
      <c r="AAK42" s="169"/>
      <c r="AAL42" s="169"/>
      <c r="AAM42" s="169"/>
      <c r="AAN42" s="169"/>
      <c r="AAO42" s="169"/>
      <c r="AAP42" s="169"/>
      <c r="AAQ42" s="169"/>
      <c r="AAR42" s="169"/>
      <c r="AAS42" s="169"/>
      <c r="AAT42" s="169"/>
      <c r="AAU42" s="169"/>
      <c r="AAV42" s="169"/>
      <c r="AAW42" s="169"/>
      <c r="AAX42" s="169"/>
      <c r="AAY42" s="169"/>
      <c r="AAZ42" s="169"/>
      <c r="ABA42" s="169"/>
      <c r="ABB42" s="169"/>
      <c r="ABC42" s="169"/>
      <c r="ABD42" s="169"/>
      <c r="ABE42" s="169"/>
      <c r="ABF42" s="169"/>
      <c r="ABG42" s="169"/>
      <c r="ABH42" s="169"/>
      <c r="ABI42" s="169"/>
      <c r="ABJ42" s="169"/>
      <c r="ABK42" s="169"/>
      <c r="ABL42" s="169"/>
      <c r="ABM42" s="169"/>
      <c r="ABN42" s="169"/>
      <c r="ABO42" s="169"/>
      <c r="ABP42" s="169"/>
      <c r="ABQ42" s="169"/>
      <c r="ABR42" s="169"/>
      <c r="ABS42" s="169"/>
      <c r="ABT42" s="169"/>
      <c r="ABU42" s="169"/>
      <c r="ABV42" s="169"/>
      <c r="ABW42" s="169"/>
      <c r="ABX42" s="169"/>
      <c r="ABY42" s="169"/>
      <c r="ABZ42" s="169"/>
      <c r="ACA42" s="169"/>
      <c r="ACB42" s="169"/>
      <c r="ACC42" s="169"/>
      <c r="ACD42" s="169"/>
      <c r="ACE42" s="169"/>
      <c r="ACF42" s="169"/>
      <c r="ACG42" s="169"/>
      <c r="ACH42" s="169"/>
      <c r="ACI42" s="169"/>
      <c r="ACJ42" s="169"/>
      <c r="ACK42" s="169"/>
      <c r="ACL42" s="169"/>
      <c r="ACM42" s="169"/>
      <c r="ACN42" s="169"/>
      <c r="ACO42" s="169"/>
      <c r="ACP42" s="169"/>
      <c r="ACQ42" s="169"/>
      <c r="ACR42" s="169"/>
      <c r="ACS42" s="169"/>
      <c r="ACT42" s="169"/>
      <c r="ACU42" s="169"/>
      <c r="ACV42" s="169"/>
      <c r="ACW42" s="169"/>
      <c r="ACX42" s="169"/>
      <c r="ACY42" s="169"/>
      <c r="ACZ42" s="169"/>
      <c r="ADA42" s="169"/>
      <c r="ADB42" s="169"/>
      <c r="ADC42" s="169"/>
      <c r="ADD42" s="169"/>
      <c r="ADE42" s="169"/>
      <c r="ADF42" s="169"/>
      <c r="ADG42" s="169"/>
      <c r="ADH42" s="169"/>
      <c r="ADI42" s="169"/>
      <c r="ADJ42" s="169"/>
      <c r="ADK42" s="169"/>
      <c r="ADL42" s="169"/>
      <c r="ADM42" s="169"/>
      <c r="ADN42" s="169"/>
      <c r="ADO42" s="169"/>
      <c r="ADP42" s="169"/>
      <c r="ADQ42" s="169"/>
      <c r="ADR42" s="169"/>
      <c r="ADS42" s="169"/>
      <c r="ADT42" s="169"/>
      <c r="ADU42" s="169"/>
      <c r="ADV42" s="169"/>
      <c r="ADW42" s="169"/>
      <c r="ADX42" s="169"/>
      <c r="ADY42" s="169"/>
      <c r="ADZ42" s="169"/>
      <c r="AEA42" s="169"/>
      <c r="AEB42" s="169"/>
      <c r="AEC42" s="169"/>
      <c r="AED42" s="169"/>
      <c r="AEE42" s="169"/>
      <c r="AEF42" s="169"/>
      <c r="AEG42" s="169"/>
      <c r="AEH42" s="169"/>
      <c r="AEI42" s="169"/>
    </row>
    <row r="43" spans="2:815" ht="13.35" customHeight="1" x14ac:dyDescent="0.2">
      <c r="B43" s="243" t="s">
        <v>13187</v>
      </c>
      <c r="C43" s="258">
        <v>82460</v>
      </c>
      <c r="D43" s="345">
        <v>0</v>
      </c>
      <c r="E43" s="244" t="s">
        <v>13188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  <c r="HU43" s="169"/>
      <c r="HV43" s="169"/>
      <c r="HW43" s="169"/>
      <c r="HX43" s="169"/>
      <c r="HY43" s="169"/>
      <c r="HZ43" s="169"/>
      <c r="IA43" s="169"/>
      <c r="IB43" s="169"/>
      <c r="IC43" s="169"/>
      <c r="ID43" s="169"/>
      <c r="IE43" s="169"/>
      <c r="IF43" s="169"/>
      <c r="IG43" s="169"/>
      <c r="IH43" s="169"/>
      <c r="II43" s="169"/>
      <c r="IJ43" s="169"/>
      <c r="IK43" s="169"/>
      <c r="IL43" s="169"/>
      <c r="IM43" s="169"/>
      <c r="IN43" s="169"/>
      <c r="IO43" s="169"/>
      <c r="IP43" s="169"/>
      <c r="IQ43" s="169"/>
      <c r="IR43" s="169"/>
      <c r="IS43" s="169"/>
      <c r="IT43" s="169"/>
      <c r="IU43" s="169"/>
      <c r="IV43" s="169"/>
      <c r="IW43" s="169"/>
      <c r="IX43" s="169"/>
      <c r="IY43" s="169"/>
      <c r="IZ43" s="169"/>
      <c r="JA43" s="169"/>
      <c r="JB43" s="169"/>
      <c r="JC43" s="169"/>
      <c r="JD43" s="169"/>
      <c r="JE43" s="169"/>
      <c r="JF43" s="169"/>
      <c r="JG43" s="169"/>
      <c r="JH43" s="169"/>
      <c r="JI43" s="169"/>
      <c r="JJ43" s="169"/>
      <c r="JK43" s="169"/>
      <c r="JL43" s="169"/>
      <c r="JM43" s="169"/>
      <c r="JN43" s="169"/>
      <c r="JO43" s="169"/>
      <c r="JP43" s="169"/>
      <c r="JQ43" s="169"/>
      <c r="JR43" s="169"/>
      <c r="JS43" s="169"/>
      <c r="JT43" s="169"/>
      <c r="JU43" s="169"/>
      <c r="JV43" s="169"/>
      <c r="JW43" s="169"/>
      <c r="JX43" s="169"/>
      <c r="JY43" s="169"/>
      <c r="JZ43" s="169"/>
      <c r="KA43" s="169"/>
      <c r="KB43" s="169"/>
      <c r="KC43" s="169"/>
      <c r="KD43" s="169"/>
      <c r="KE43" s="169"/>
      <c r="KF43" s="169"/>
      <c r="KG43" s="169"/>
      <c r="KH43" s="169"/>
      <c r="KI43" s="169"/>
      <c r="KJ43" s="169"/>
      <c r="KK43" s="169"/>
      <c r="KL43" s="169"/>
      <c r="KM43" s="169"/>
      <c r="KN43" s="169"/>
      <c r="KO43" s="169"/>
      <c r="KP43" s="169"/>
      <c r="KQ43" s="169"/>
      <c r="KR43" s="169"/>
      <c r="KS43" s="169"/>
      <c r="KT43" s="169"/>
      <c r="KU43" s="169"/>
      <c r="KV43" s="169"/>
      <c r="KW43" s="169"/>
      <c r="KX43" s="169"/>
      <c r="KY43" s="169"/>
      <c r="KZ43" s="169"/>
      <c r="LA43" s="169"/>
      <c r="LB43" s="169"/>
      <c r="LC43" s="169"/>
      <c r="LD43" s="169"/>
      <c r="LE43" s="169"/>
      <c r="LF43" s="169"/>
      <c r="LG43" s="169"/>
      <c r="LH43" s="169"/>
      <c r="LI43" s="169"/>
      <c r="LJ43" s="169"/>
      <c r="LK43" s="169"/>
      <c r="LL43" s="169"/>
      <c r="LM43" s="169"/>
      <c r="LN43" s="169"/>
      <c r="LO43" s="169"/>
      <c r="LP43" s="169"/>
      <c r="LQ43" s="169"/>
      <c r="LR43" s="169"/>
      <c r="LS43" s="169"/>
      <c r="LT43" s="169"/>
      <c r="LU43" s="169"/>
      <c r="LV43" s="169"/>
      <c r="LW43" s="169"/>
      <c r="LX43" s="169"/>
      <c r="LY43" s="169"/>
      <c r="LZ43" s="169"/>
      <c r="MA43" s="169"/>
      <c r="MB43" s="169"/>
      <c r="MC43" s="169"/>
      <c r="MD43" s="169"/>
      <c r="ME43" s="169"/>
      <c r="MF43" s="169"/>
      <c r="MG43" s="169"/>
      <c r="MH43" s="169"/>
      <c r="MI43" s="169"/>
      <c r="MJ43" s="169"/>
      <c r="MK43" s="169"/>
      <c r="ML43" s="169"/>
      <c r="MM43" s="169"/>
      <c r="MN43" s="169"/>
      <c r="MO43" s="169"/>
      <c r="MP43" s="169"/>
      <c r="MQ43" s="169"/>
      <c r="MR43" s="169"/>
      <c r="MS43" s="169"/>
      <c r="MT43" s="169"/>
      <c r="MU43" s="169"/>
      <c r="MV43" s="169"/>
      <c r="MW43" s="169"/>
      <c r="MX43" s="169"/>
      <c r="MY43" s="169"/>
      <c r="MZ43" s="169"/>
      <c r="NA43" s="169"/>
      <c r="NB43" s="169"/>
      <c r="NC43" s="169"/>
      <c r="ND43" s="169"/>
      <c r="NE43" s="169"/>
      <c r="NF43" s="169"/>
      <c r="NG43" s="169"/>
      <c r="NH43" s="169"/>
      <c r="NI43" s="169"/>
      <c r="NJ43" s="169"/>
      <c r="NK43" s="169"/>
      <c r="NL43" s="169"/>
      <c r="NM43" s="169"/>
      <c r="NN43" s="169"/>
      <c r="NO43" s="169"/>
      <c r="NP43" s="169"/>
      <c r="NQ43" s="169"/>
      <c r="NR43" s="169"/>
      <c r="NS43" s="169"/>
      <c r="NT43" s="169"/>
      <c r="NU43" s="169"/>
      <c r="NV43" s="169"/>
      <c r="NW43" s="169"/>
      <c r="NX43" s="169"/>
      <c r="NY43" s="169"/>
      <c r="NZ43" s="169"/>
      <c r="OA43" s="169"/>
      <c r="OB43" s="169"/>
      <c r="OC43" s="169"/>
      <c r="OD43" s="169"/>
      <c r="OE43" s="169"/>
      <c r="OF43" s="169"/>
      <c r="OG43" s="169"/>
      <c r="OH43" s="169"/>
      <c r="OI43" s="169"/>
      <c r="OJ43" s="169"/>
      <c r="OK43" s="169"/>
      <c r="OL43" s="169"/>
      <c r="OM43" s="169"/>
      <c r="ON43" s="169"/>
      <c r="OO43" s="169"/>
      <c r="OP43" s="169"/>
      <c r="OQ43" s="169"/>
      <c r="OR43" s="169"/>
      <c r="OS43" s="169"/>
      <c r="OT43" s="169"/>
      <c r="OU43" s="169"/>
      <c r="OV43" s="169"/>
      <c r="OW43" s="169"/>
      <c r="OX43" s="169"/>
      <c r="OY43" s="169"/>
      <c r="OZ43" s="169"/>
      <c r="PA43" s="169"/>
      <c r="PB43" s="169"/>
      <c r="PC43" s="169"/>
      <c r="PD43" s="169"/>
      <c r="PE43" s="169"/>
      <c r="PF43" s="169"/>
      <c r="PG43" s="169"/>
      <c r="PH43" s="169"/>
      <c r="PI43" s="169"/>
      <c r="PJ43" s="169"/>
      <c r="PK43" s="169"/>
      <c r="PL43" s="169"/>
      <c r="PM43" s="169"/>
      <c r="PN43" s="169"/>
      <c r="PO43" s="169"/>
      <c r="PP43" s="169"/>
      <c r="PQ43" s="169"/>
      <c r="PR43" s="169"/>
      <c r="PS43" s="169"/>
      <c r="PT43" s="169"/>
      <c r="PU43" s="169"/>
      <c r="PV43" s="169"/>
      <c r="PW43" s="169"/>
      <c r="PX43" s="169"/>
      <c r="PY43" s="169"/>
      <c r="PZ43" s="169"/>
      <c r="QA43" s="169"/>
      <c r="QB43" s="169"/>
      <c r="QC43" s="169"/>
      <c r="QD43" s="169"/>
      <c r="QE43" s="169"/>
      <c r="QF43" s="169"/>
      <c r="QG43" s="169"/>
      <c r="QH43" s="169"/>
      <c r="QI43" s="169"/>
      <c r="QJ43" s="169"/>
      <c r="QK43" s="169"/>
      <c r="QL43" s="169"/>
      <c r="QM43" s="169"/>
      <c r="QN43" s="169"/>
      <c r="QO43" s="169"/>
      <c r="QP43" s="169"/>
      <c r="QQ43" s="169"/>
      <c r="QR43" s="169"/>
      <c r="QS43" s="169"/>
      <c r="QT43" s="169"/>
      <c r="QU43" s="169"/>
      <c r="QV43" s="169"/>
      <c r="QW43" s="169"/>
      <c r="QX43" s="169"/>
      <c r="QY43" s="169"/>
      <c r="QZ43" s="169"/>
      <c r="RA43" s="169"/>
      <c r="RB43" s="169"/>
      <c r="RC43" s="169"/>
      <c r="RD43" s="169"/>
      <c r="RE43" s="169"/>
      <c r="RF43" s="169"/>
      <c r="RG43" s="169"/>
      <c r="RH43" s="169"/>
      <c r="RI43" s="169"/>
      <c r="RJ43" s="169"/>
      <c r="RK43" s="169"/>
      <c r="RL43" s="169"/>
      <c r="RM43" s="169"/>
      <c r="RN43" s="169"/>
      <c r="RO43" s="169"/>
      <c r="RP43" s="169"/>
      <c r="RQ43" s="169"/>
      <c r="RR43" s="169"/>
      <c r="RS43" s="169"/>
      <c r="RT43" s="169"/>
      <c r="RU43" s="169"/>
      <c r="RV43" s="169"/>
      <c r="RW43" s="169"/>
      <c r="RX43" s="169"/>
      <c r="RY43" s="169"/>
      <c r="RZ43" s="169"/>
      <c r="SA43" s="169"/>
      <c r="SB43" s="169"/>
      <c r="SC43" s="169"/>
      <c r="SD43" s="169"/>
      <c r="SE43" s="169"/>
      <c r="SF43" s="169"/>
      <c r="SG43" s="169"/>
      <c r="SH43" s="169"/>
      <c r="SI43" s="169"/>
      <c r="SJ43" s="169"/>
      <c r="SK43" s="169"/>
      <c r="SL43" s="169"/>
      <c r="SM43" s="169"/>
      <c r="SN43" s="169"/>
      <c r="SO43" s="169"/>
      <c r="SP43" s="169"/>
      <c r="SQ43" s="169"/>
      <c r="SR43" s="169"/>
      <c r="SS43" s="169"/>
      <c r="ST43" s="169"/>
      <c r="SU43" s="169"/>
      <c r="SV43" s="169"/>
      <c r="SW43" s="169"/>
      <c r="SX43" s="169"/>
      <c r="SY43" s="169"/>
      <c r="SZ43" s="169"/>
      <c r="TA43" s="169"/>
      <c r="TB43" s="169"/>
      <c r="TC43" s="169"/>
      <c r="TD43" s="169"/>
      <c r="TE43" s="169"/>
      <c r="TF43" s="169"/>
      <c r="TG43" s="169"/>
      <c r="TH43" s="169"/>
      <c r="TI43" s="169"/>
      <c r="TJ43" s="169"/>
      <c r="TK43" s="169"/>
      <c r="TL43" s="169"/>
      <c r="TM43" s="169"/>
      <c r="TN43" s="169"/>
      <c r="TO43" s="169"/>
      <c r="TP43" s="169"/>
      <c r="TQ43" s="169"/>
      <c r="TR43" s="169"/>
      <c r="TS43" s="169"/>
      <c r="TT43" s="169"/>
      <c r="TU43" s="169"/>
      <c r="TV43" s="169"/>
      <c r="TW43" s="169"/>
      <c r="TX43" s="169"/>
      <c r="TY43" s="169"/>
      <c r="TZ43" s="169"/>
      <c r="UA43" s="169"/>
      <c r="UB43" s="169"/>
      <c r="UC43" s="169"/>
      <c r="UD43" s="169"/>
      <c r="UE43" s="169"/>
      <c r="UF43" s="169"/>
      <c r="UG43" s="169"/>
      <c r="UH43" s="169"/>
      <c r="UI43" s="169"/>
      <c r="UJ43" s="169"/>
      <c r="UK43" s="169"/>
      <c r="UL43" s="169"/>
      <c r="UM43" s="169"/>
      <c r="UN43" s="169"/>
      <c r="UO43" s="169"/>
      <c r="UP43" s="169"/>
      <c r="UQ43" s="169"/>
      <c r="UR43" s="169"/>
      <c r="US43" s="169"/>
      <c r="UT43" s="169"/>
      <c r="UU43" s="169"/>
      <c r="UV43" s="169"/>
      <c r="UW43" s="169"/>
      <c r="UX43" s="169"/>
      <c r="UY43" s="169"/>
      <c r="UZ43" s="169"/>
      <c r="VA43" s="169"/>
      <c r="VB43" s="169"/>
      <c r="VC43" s="169"/>
      <c r="VD43" s="169"/>
      <c r="VE43" s="169"/>
      <c r="VF43" s="169"/>
      <c r="VG43" s="169"/>
      <c r="VH43" s="169"/>
      <c r="VI43" s="169"/>
      <c r="VJ43" s="169"/>
      <c r="VK43" s="169"/>
      <c r="VL43" s="169"/>
      <c r="VM43" s="169"/>
      <c r="VN43" s="169"/>
      <c r="VO43" s="169"/>
      <c r="VP43" s="169"/>
      <c r="VQ43" s="169"/>
      <c r="VR43" s="169"/>
      <c r="VS43" s="169"/>
      <c r="VT43" s="169"/>
      <c r="VU43" s="169"/>
      <c r="VV43" s="169"/>
      <c r="VW43" s="169"/>
      <c r="VX43" s="169"/>
      <c r="VY43" s="169"/>
      <c r="VZ43" s="169"/>
      <c r="WA43" s="169"/>
      <c r="WB43" s="169"/>
      <c r="WC43" s="169"/>
      <c r="WD43" s="169"/>
      <c r="WE43" s="169"/>
      <c r="WF43" s="169"/>
      <c r="WG43" s="169"/>
      <c r="WH43" s="169"/>
      <c r="WI43" s="169"/>
      <c r="WJ43" s="169"/>
      <c r="WK43" s="169"/>
      <c r="WL43" s="169"/>
      <c r="WM43" s="169"/>
      <c r="WN43" s="169"/>
      <c r="WO43" s="169"/>
      <c r="WP43" s="169"/>
      <c r="WQ43" s="169"/>
      <c r="WR43" s="169"/>
      <c r="WS43" s="169"/>
      <c r="WT43" s="169"/>
      <c r="WU43" s="169"/>
      <c r="WV43" s="169"/>
      <c r="WW43" s="169"/>
      <c r="WX43" s="169"/>
      <c r="WY43" s="169"/>
      <c r="WZ43" s="169"/>
      <c r="XA43" s="169"/>
      <c r="XB43" s="169"/>
      <c r="XC43" s="169"/>
      <c r="XD43" s="169"/>
      <c r="XE43" s="169"/>
      <c r="XF43" s="169"/>
      <c r="XG43" s="169"/>
      <c r="XH43" s="169"/>
      <c r="XI43" s="169"/>
      <c r="XJ43" s="169"/>
      <c r="XK43" s="169"/>
      <c r="XL43" s="169"/>
      <c r="XM43" s="169"/>
      <c r="XN43" s="169"/>
      <c r="XO43" s="169"/>
      <c r="XP43" s="169"/>
      <c r="XQ43" s="169"/>
      <c r="XR43" s="169"/>
      <c r="XS43" s="169"/>
      <c r="XT43" s="169"/>
      <c r="XU43" s="169"/>
      <c r="XV43" s="169"/>
      <c r="XW43" s="169"/>
      <c r="XX43" s="169"/>
      <c r="XY43" s="169"/>
      <c r="XZ43" s="169"/>
      <c r="YA43" s="169"/>
      <c r="YB43" s="169"/>
      <c r="YC43" s="169"/>
      <c r="YD43" s="169"/>
      <c r="YE43" s="169"/>
      <c r="YF43" s="169"/>
      <c r="YG43" s="169"/>
      <c r="YH43" s="169"/>
      <c r="YI43" s="169"/>
      <c r="YJ43" s="169"/>
      <c r="YK43" s="169"/>
      <c r="YL43" s="169"/>
      <c r="YM43" s="169"/>
      <c r="YN43" s="169"/>
      <c r="YO43" s="169"/>
      <c r="YP43" s="169"/>
      <c r="YQ43" s="169"/>
      <c r="YR43" s="169"/>
      <c r="YS43" s="169"/>
      <c r="YT43" s="169"/>
      <c r="YU43" s="169"/>
      <c r="YV43" s="169"/>
      <c r="YW43" s="169"/>
      <c r="YX43" s="169"/>
      <c r="YY43" s="169"/>
      <c r="YZ43" s="169"/>
      <c r="ZA43" s="169"/>
      <c r="ZB43" s="169"/>
      <c r="ZC43" s="169"/>
      <c r="ZD43" s="169"/>
      <c r="ZE43" s="169"/>
      <c r="ZF43" s="169"/>
      <c r="ZG43" s="169"/>
      <c r="ZH43" s="169"/>
      <c r="ZI43" s="169"/>
      <c r="ZJ43" s="169"/>
      <c r="ZK43" s="169"/>
      <c r="ZL43" s="169"/>
      <c r="ZM43" s="169"/>
      <c r="ZN43" s="169"/>
      <c r="ZO43" s="169"/>
      <c r="ZP43" s="169"/>
      <c r="ZQ43" s="169"/>
      <c r="ZR43" s="169"/>
      <c r="ZS43" s="169"/>
      <c r="ZT43" s="169"/>
      <c r="ZU43" s="169"/>
      <c r="ZV43" s="169"/>
      <c r="ZW43" s="169"/>
      <c r="ZX43" s="169"/>
      <c r="ZY43" s="169"/>
      <c r="ZZ43" s="169"/>
      <c r="AAA43" s="169"/>
      <c r="AAB43" s="169"/>
      <c r="AAC43" s="169"/>
      <c r="AAD43" s="169"/>
      <c r="AAE43" s="169"/>
      <c r="AAF43" s="169"/>
      <c r="AAG43" s="169"/>
      <c r="AAH43" s="169"/>
      <c r="AAI43" s="169"/>
      <c r="AAJ43" s="169"/>
      <c r="AAK43" s="169"/>
      <c r="AAL43" s="169"/>
      <c r="AAM43" s="169"/>
      <c r="AAN43" s="169"/>
      <c r="AAO43" s="169"/>
      <c r="AAP43" s="169"/>
      <c r="AAQ43" s="169"/>
      <c r="AAR43" s="169"/>
      <c r="AAS43" s="169"/>
      <c r="AAT43" s="169"/>
      <c r="AAU43" s="169"/>
      <c r="AAV43" s="169"/>
      <c r="AAW43" s="169"/>
      <c r="AAX43" s="169"/>
      <c r="AAY43" s="169"/>
      <c r="AAZ43" s="169"/>
      <c r="ABA43" s="169"/>
      <c r="ABB43" s="169"/>
      <c r="ABC43" s="169"/>
      <c r="ABD43" s="169"/>
      <c r="ABE43" s="169"/>
      <c r="ABF43" s="169"/>
      <c r="ABG43" s="169"/>
      <c r="ABH43" s="169"/>
      <c r="ABI43" s="169"/>
      <c r="ABJ43" s="169"/>
      <c r="ABK43" s="169"/>
      <c r="ABL43" s="169"/>
      <c r="ABM43" s="169"/>
      <c r="ABN43" s="169"/>
      <c r="ABO43" s="169"/>
      <c r="ABP43" s="169"/>
      <c r="ABQ43" s="169"/>
      <c r="ABR43" s="169"/>
      <c r="ABS43" s="169"/>
      <c r="ABT43" s="169"/>
      <c r="ABU43" s="169"/>
      <c r="ABV43" s="169"/>
      <c r="ABW43" s="169"/>
      <c r="ABX43" s="169"/>
      <c r="ABY43" s="169"/>
      <c r="ABZ43" s="169"/>
      <c r="ACA43" s="169"/>
      <c r="ACB43" s="169"/>
      <c r="ACC43" s="169"/>
      <c r="ACD43" s="169"/>
      <c r="ACE43" s="169"/>
      <c r="ACF43" s="169"/>
      <c r="ACG43" s="169"/>
      <c r="ACH43" s="169"/>
      <c r="ACI43" s="169"/>
      <c r="ACJ43" s="169"/>
      <c r="ACK43" s="169"/>
      <c r="ACL43" s="169"/>
      <c r="ACM43" s="169"/>
      <c r="ACN43" s="169"/>
      <c r="ACO43" s="169"/>
      <c r="ACP43" s="169"/>
      <c r="ACQ43" s="169"/>
      <c r="ACR43" s="169"/>
      <c r="ACS43" s="169"/>
      <c r="ACT43" s="169"/>
      <c r="ACU43" s="169"/>
      <c r="ACV43" s="169"/>
      <c r="ACW43" s="169"/>
      <c r="ACX43" s="169"/>
      <c r="ACY43" s="169"/>
      <c r="ACZ43" s="169"/>
      <c r="ADA43" s="169"/>
      <c r="ADB43" s="169"/>
      <c r="ADC43" s="169"/>
      <c r="ADD43" s="169"/>
      <c r="ADE43" s="169"/>
      <c r="ADF43" s="169"/>
      <c r="ADG43" s="169"/>
      <c r="ADH43" s="169"/>
      <c r="ADI43" s="169"/>
      <c r="ADJ43" s="169"/>
      <c r="ADK43" s="169"/>
      <c r="ADL43" s="169"/>
      <c r="ADM43" s="169"/>
      <c r="ADN43" s="169"/>
      <c r="ADO43" s="169"/>
      <c r="ADP43" s="169"/>
      <c r="ADQ43" s="169"/>
      <c r="ADR43" s="169"/>
      <c r="ADS43" s="169"/>
      <c r="ADT43" s="169"/>
      <c r="ADU43" s="169"/>
      <c r="ADV43" s="169"/>
      <c r="ADW43" s="169"/>
      <c r="ADX43" s="169"/>
      <c r="ADY43" s="169"/>
      <c r="ADZ43" s="169"/>
      <c r="AEA43" s="169"/>
      <c r="AEB43" s="169"/>
      <c r="AEC43" s="169"/>
      <c r="AED43" s="169"/>
      <c r="AEE43" s="169"/>
      <c r="AEF43" s="169"/>
      <c r="AEG43" s="169"/>
      <c r="AEH43" s="169"/>
      <c r="AEI43" s="169"/>
    </row>
    <row r="44" spans="2:815" ht="13.35" customHeight="1" x14ac:dyDescent="0.2">
      <c r="B44" s="243" t="s">
        <v>13189</v>
      </c>
      <c r="C44" s="258">
        <v>82780</v>
      </c>
      <c r="D44" s="345">
        <v>0</v>
      </c>
      <c r="E44" s="244" t="s">
        <v>13188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  <c r="HP44" s="169"/>
      <c r="HQ44" s="169"/>
      <c r="HR44" s="169"/>
      <c r="HS44" s="169"/>
      <c r="HT44" s="169"/>
      <c r="HU44" s="169"/>
      <c r="HV44" s="169"/>
      <c r="HW44" s="169"/>
      <c r="HX44" s="169"/>
      <c r="HY44" s="169"/>
      <c r="HZ44" s="169"/>
      <c r="IA44" s="169"/>
      <c r="IB44" s="169"/>
      <c r="IC44" s="169"/>
      <c r="ID44" s="169"/>
      <c r="IE44" s="169"/>
      <c r="IF44" s="169"/>
      <c r="IG44" s="169"/>
      <c r="IH44" s="169"/>
      <c r="II44" s="169"/>
      <c r="IJ44" s="169"/>
      <c r="IK44" s="169"/>
      <c r="IL44" s="169"/>
      <c r="IM44" s="169"/>
      <c r="IN44" s="169"/>
      <c r="IO44" s="169"/>
      <c r="IP44" s="169"/>
      <c r="IQ44" s="169"/>
      <c r="IR44" s="169"/>
      <c r="IS44" s="169"/>
      <c r="IT44" s="169"/>
      <c r="IU44" s="169"/>
      <c r="IV44" s="169"/>
      <c r="IW44" s="169"/>
      <c r="IX44" s="169"/>
      <c r="IY44" s="169"/>
      <c r="IZ44" s="169"/>
      <c r="JA44" s="169"/>
      <c r="JB44" s="169"/>
      <c r="JC44" s="169"/>
      <c r="JD44" s="169"/>
      <c r="JE44" s="169"/>
      <c r="JF44" s="169"/>
      <c r="JG44" s="169"/>
      <c r="JH44" s="169"/>
      <c r="JI44" s="169"/>
      <c r="JJ44" s="169"/>
      <c r="JK44" s="169"/>
      <c r="JL44" s="169"/>
      <c r="JM44" s="169"/>
      <c r="JN44" s="169"/>
      <c r="JO44" s="169"/>
      <c r="JP44" s="169"/>
      <c r="JQ44" s="169"/>
      <c r="JR44" s="169"/>
      <c r="JS44" s="169"/>
      <c r="JT44" s="169"/>
      <c r="JU44" s="169"/>
      <c r="JV44" s="169"/>
      <c r="JW44" s="169"/>
      <c r="JX44" s="169"/>
      <c r="JY44" s="169"/>
      <c r="JZ44" s="169"/>
      <c r="KA44" s="169"/>
      <c r="KB44" s="169"/>
      <c r="KC44" s="169"/>
      <c r="KD44" s="169"/>
      <c r="KE44" s="169"/>
      <c r="KF44" s="169"/>
      <c r="KG44" s="169"/>
      <c r="KH44" s="169"/>
      <c r="KI44" s="169"/>
      <c r="KJ44" s="169"/>
      <c r="KK44" s="169"/>
      <c r="KL44" s="169"/>
      <c r="KM44" s="169"/>
      <c r="KN44" s="169"/>
      <c r="KO44" s="169"/>
      <c r="KP44" s="169"/>
      <c r="KQ44" s="169"/>
      <c r="KR44" s="169"/>
      <c r="KS44" s="169"/>
      <c r="KT44" s="169"/>
      <c r="KU44" s="169"/>
      <c r="KV44" s="169"/>
      <c r="KW44" s="169"/>
      <c r="KX44" s="169"/>
      <c r="KY44" s="169"/>
      <c r="KZ44" s="169"/>
      <c r="LA44" s="169"/>
      <c r="LB44" s="169"/>
      <c r="LC44" s="169"/>
      <c r="LD44" s="169"/>
      <c r="LE44" s="169"/>
      <c r="LF44" s="169"/>
      <c r="LG44" s="169"/>
      <c r="LH44" s="169"/>
      <c r="LI44" s="169"/>
      <c r="LJ44" s="169"/>
      <c r="LK44" s="169"/>
      <c r="LL44" s="169"/>
      <c r="LM44" s="169"/>
      <c r="LN44" s="169"/>
      <c r="LO44" s="169"/>
      <c r="LP44" s="169"/>
      <c r="LQ44" s="169"/>
      <c r="LR44" s="169"/>
      <c r="LS44" s="169"/>
      <c r="LT44" s="169"/>
      <c r="LU44" s="169"/>
      <c r="LV44" s="169"/>
      <c r="LW44" s="169"/>
      <c r="LX44" s="169"/>
      <c r="LY44" s="169"/>
      <c r="LZ44" s="169"/>
      <c r="MA44" s="169"/>
      <c r="MB44" s="169"/>
      <c r="MC44" s="169"/>
      <c r="MD44" s="169"/>
      <c r="ME44" s="169"/>
      <c r="MF44" s="169"/>
      <c r="MG44" s="169"/>
      <c r="MH44" s="169"/>
      <c r="MI44" s="169"/>
      <c r="MJ44" s="169"/>
      <c r="MK44" s="169"/>
      <c r="ML44" s="169"/>
      <c r="MM44" s="169"/>
      <c r="MN44" s="169"/>
      <c r="MO44" s="169"/>
      <c r="MP44" s="169"/>
      <c r="MQ44" s="169"/>
      <c r="MR44" s="169"/>
      <c r="MS44" s="169"/>
      <c r="MT44" s="169"/>
      <c r="MU44" s="169"/>
      <c r="MV44" s="169"/>
      <c r="MW44" s="169"/>
      <c r="MX44" s="169"/>
      <c r="MY44" s="169"/>
      <c r="MZ44" s="169"/>
      <c r="NA44" s="169"/>
      <c r="NB44" s="169"/>
      <c r="NC44" s="169"/>
      <c r="ND44" s="169"/>
      <c r="NE44" s="169"/>
      <c r="NF44" s="169"/>
      <c r="NG44" s="169"/>
      <c r="NH44" s="169"/>
      <c r="NI44" s="169"/>
      <c r="NJ44" s="169"/>
      <c r="NK44" s="169"/>
      <c r="NL44" s="169"/>
      <c r="NM44" s="169"/>
      <c r="NN44" s="169"/>
      <c r="NO44" s="169"/>
      <c r="NP44" s="169"/>
      <c r="NQ44" s="169"/>
      <c r="NR44" s="169"/>
      <c r="NS44" s="169"/>
      <c r="NT44" s="169"/>
      <c r="NU44" s="169"/>
      <c r="NV44" s="169"/>
      <c r="NW44" s="169"/>
      <c r="NX44" s="169"/>
      <c r="NY44" s="169"/>
      <c r="NZ44" s="169"/>
      <c r="OA44" s="169"/>
      <c r="OB44" s="169"/>
      <c r="OC44" s="169"/>
      <c r="OD44" s="169"/>
      <c r="OE44" s="169"/>
      <c r="OF44" s="169"/>
      <c r="OG44" s="169"/>
      <c r="OH44" s="169"/>
      <c r="OI44" s="169"/>
      <c r="OJ44" s="169"/>
      <c r="OK44" s="169"/>
      <c r="OL44" s="169"/>
      <c r="OM44" s="169"/>
      <c r="ON44" s="169"/>
      <c r="OO44" s="169"/>
      <c r="OP44" s="169"/>
      <c r="OQ44" s="169"/>
      <c r="OR44" s="169"/>
      <c r="OS44" s="169"/>
      <c r="OT44" s="169"/>
      <c r="OU44" s="169"/>
      <c r="OV44" s="169"/>
      <c r="OW44" s="169"/>
      <c r="OX44" s="169"/>
      <c r="OY44" s="169"/>
      <c r="OZ44" s="169"/>
      <c r="PA44" s="169"/>
      <c r="PB44" s="169"/>
      <c r="PC44" s="169"/>
      <c r="PD44" s="169"/>
      <c r="PE44" s="169"/>
      <c r="PF44" s="169"/>
      <c r="PG44" s="169"/>
      <c r="PH44" s="169"/>
      <c r="PI44" s="169"/>
      <c r="PJ44" s="169"/>
      <c r="PK44" s="169"/>
      <c r="PL44" s="169"/>
      <c r="PM44" s="169"/>
      <c r="PN44" s="169"/>
      <c r="PO44" s="169"/>
      <c r="PP44" s="169"/>
      <c r="PQ44" s="169"/>
      <c r="PR44" s="169"/>
      <c r="PS44" s="169"/>
      <c r="PT44" s="169"/>
      <c r="PU44" s="169"/>
      <c r="PV44" s="169"/>
      <c r="PW44" s="169"/>
      <c r="PX44" s="169"/>
      <c r="PY44" s="169"/>
      <c r="PZ44" s="169"/>
      <c r="QA44" s="169"/>
      <c r="QB44" s="169"/>
      <c r="QC44" s="169"/>
      <c r="QD44" s="169"/>
      <c r="QE44" s="169"/>
      <c r="QF44" s="169"/>
      <c r="QG44" s="169"/>
      <c r="QH44" s="169"/>
      <c r="QI44" s="169"/>
      <c r="QJ44" s="169"/>
      <c r="QK44" s="169"/>
      <c r="QL44" s="169"/>
      <c r="QM44" s="169"/>
      <c r="QN44" s="169"/>
      <c r="QO44" s="169"/>
      <c r="QP44" s="169"/>
      <c r="QQ44" s="169"/>
      <c r="QR44" s="169"/>
      <c r="QS44" s="169"/>
      <c r="QT44" s="169"/>
      <c r="QU44" s="169"/>
      <c r="QV44" s="169"/>
      <c r="QW44" s="169"/>
      <c r="QX44" s="169"/>
      <c r="QY44" s="169"/>
      <c r="QZ44" s="169"/>
      <c r="RA44" s="169"/>
      <c r="RB44" s="169"/>
      <c r="RC44" s="169"/>
      <c r="RD44" s="169"/>
      <c r="RE44" s="169"/>
      <c r="RF44" s="169"/>
      <c r="RG44" s="169"/>
      <c r="RH44" s="169"/>
      <c r="RI44" s="169"/>
      <c r="RJ44" s="169"/>
      <c r="RK44" s="169"/>
      <c r="RL44" s="169"/>
      <c r="RM44" s="169"/>
      <c r="RN44" s="169"/>
      <c r="RO44" s="169"/>
      <c r="RP44" s="169"/>
      <c r="RQ44" s="169"/>
      <c r="RR44" s="169"/>
      <c r="RS44" s="169"/>
      <c r="RT44" s="169"/>
      <c r="RU44" s="169"/>
      <c r="RV44" s="169"/>
      <c r="RW44" s="169"/>
      <c r="RX44" s="169"/>
      <c r="RY44" s="169"/>
      <c r="RZ44" s="169"/>
      <c r="SA44" s="169"/>
      <c r="SB44" s="169"/>
      <c r="SC44" s="169"/>
      <c r="SD44" s="169"/>
      <c r="SE44" s="169"/>
      <c r="SF44" s="169"/>
      <c r="SG44" s="169"/>
      <c r="SH44" s="169"/>
      <c r="SI44" s="169"/>
      <c r="SJ44" s="169"/>
      <c r="SK44" s="169"/>
      <c r="SL44" s="169"/>
      <c r="SM44" s="169"/>
      <c r="SN44" s="169"/>
      <c r="SO44" s="169"/>
      <c r="SP44" s="169"/>
      <c r="SQ44" s="169"/>
      <c r="SR44" s="169"/>
      <c r="SS44" s="169"/>
      <c r="ST44" s="169"/>
      <c r="SU44" s="169"/>
      <c r="SV44" s="169"/>
      <c r="SW44" s="169"/>
      <c r="SX44" s="169"/>
      <c r="SY44" s="169"/>
      <c r="SZ44" s="169"/>
      <c r="TA44" s="169"/>
      <c r="TB44" s="169"/>
      <c r="TC44" s="169"/>
      <c r="TD44" s="169"/>
      <c r="TE44" s="169"/>
      <c r="TF44" s="169"/>
      <c r="TG44" s="169"/>
      <c r="TH44" s="169"/>
      <c r="TI44" s="169"/>
      <c r="TJ44" s="169"/>
      <c r="TK44" s="169"/>
      <c r="TL44" s="169"/>
      <c r="TM44" s="169"/>
      <c r="TN44" s="169"/>
      <c r="TO44" s="169"/>
      <c r="TP44" s="169"/>
      <c r="TQ44" s="169"/>
      <c r="TR44" s="169"/>
      <c r="TS44" s="169"/>
      <c r="TT44" s="169"/>
      <c r="TU44" s="169"/>
      <c r="TV44" s="169"/>
      <c r="TW44" s="169"/>
      <c r="TX44" s="169"/>
      <c r="TY44" s="169"/>
      <c r="TZ44" s="169"/>
      <c r="UA44" s="169"/>
      <c r="UB44" s="169"/>
      <c r="UC44" s="169"/>
      <c r="UD44" s="169"/>
      <c r="UE44" s="169"/>
      <c r="UF44" s="169"/>
      <c r="UG44" s="169"/>
      <c r="UH44" s="169"/>
      <c r="UI44" s="169"/>
      <c r="UJ44" s="169"/>
      <c r="UK44" s="169"/>
      <c r="UL44" s="169"/>
      <c r="UM44" s="169"/>
      <c r="UN44" s="169"/>
      <c r="UO44" s="169"/>
      <c r="UP44" s="169"/>
      <c r="UQ44" s="169"/>
      <c r="UR44" s="169"/>
      <c r="US44" s="169"/>
      <c r="UT44" s="169"/>
      <c r="UU44" s="169"/>
      <c r="UV44" s="169"/>
      <c r="UW44" s="169"/>
      <c r="UX44" s="169"/>
      <c r="UY44" s="169"/>
      <c r="UZ44" s="169"/>
      <c r="VA44" s="169"/>
      <c r="VB44" s="169"/>
      <c r="VC44" s="169"/>
      <c r="VD44" s="169"/>
      <c r="VE44" s="169"/>
      <c r="VF44" s="169"/>
      <c r="VG44" s="169"/>
      <c r="VH44" s="169"/>
      <c r="VI44" s="169"/>
      <c r="VJ44" s="169"/>
      <c r="VK44" s="169"/>
      <c r="VL44" s="169"/>
      <c r="VM44" s="169"/>
      <c r="VN44" s="169"/>
      <c r="VO44" s="169"/>
      <c r="VP44" s="169"/>
      <c r="VQ44" s="169"/>
      <c r="VR44" s="169"/>
      <c r="VS44" s="169"/>
      <c r="VT44" s="169"/>
      <c r="VU44" s="169"/>
      <c r="VV44" s="169"/>
      <c r="VW44" s="169"/>
      <c r="VX44" s="169"/>
      <c r="VY44" s="169"/>
      <c r="VZ44" s="169"/>
      <c r="WA44" s="169"/>
      <c r="WB44" s="169"/>
      <c r="WC44" s="169"/>
      <c r="WD44" s="169"/>
      <c r="WE44" s="169"/>
      <c r="WF44" s="169"/>
      <c r="WG44" s="169"/>
      <c r="WH44" s="169"/>
      <c r="WI44" s="169"/>
      <c r="WJ44" s="169"/>
      <c r="WK44" s="169"/>
      <c r="WL44" s="169"/>
      <c r="WM44" s="169"/>
      <c r="WN44" s="169"/>
      <c r="WO44" s="169"/>
      <c r="WP44" s="169"/>
      <c r="WQ44" s="169"/>
      <c r="WR44" s="169"/>
      <c r="WS44" s="169"/>
      <c r="WT44" s="169"/>
      <c r="WU44" s="169"/>
      <c r="WV44" s="169"/>
      <c r="WW44" s="169"/>
      <c r="WX44" s="169"/>
      <c r="WY44" s="169"/>
      <c r="WZ44" s="169"/>
      <c r="XA44" s="169"/>
      <c r="XB44" s="169"/>
      <c r="XC44" s="169"/>
      <c r="XD44" s="169"/>
      <c r="XE44" s="169"/>
      <c r="XF44" s="169"/>
      <c r="XG44" s="169"/>
      <c r="XH44" s="169"/>
      <c r="XI44" s="169"/>
      <c r="XJ44" s="169"/>
      <c r="XK44" s="169"/>
      <c r="XL44" s="169"/>
      <c r="XM44" s="169"/>
      <c r="XN44" s="169"/>
      <c r="XO44" s="169"/>
      <c r="XP44" s="169"/>
      <c r="XQ44" s="169"/>
      <c r="XR44" s="169"/>
      <c r="XS44" s="169"/>
      <c r="XT44" s="169"/>
      <c r="XU44" s="169"/>
      <c r="XV44" s="169"/>
      <c r="XW44" s="169"/>
      <c r="XX44" s="169"/>
      <c r="XY44" s="169"/>
      <c r="XZ44" s="169"/>
      <c r="YA44" s="169"/>
      <c r="YB44" s="169"/>
      <c r="YC44" s="169"/>
      <c r="YD44" s="169"/>
      <c r="YE44" s="169"/>
      <c r="YF44" s="169"/>
      <c r="YG44" s="169"/>
      <c r="YH44" s="169"/>
      <c r="YI44" s="169"/>
      <c r="YJ44" s="169"/>
      <c r="YK44" s="169"/>
      <c r="YL44" s="169"/>
      <c r="YM44" s="169"/>
      <c r="YN44" s="169"/>
      <c r="YO44" s="169"/>
      <c r="YP44" s="169"/>
      <c r="YQ44" s="169"/>
      <c r="YR44" s="169"/>
      <c r="YS44" s="169"/>
      <c r="YT44" s="169"/>
      <c r="YU44" s="169"/>
      <c r="YV44" s="169"/>
      <c r="YW44" s="169"/>
      <c r="YX44" s="169"/>
      <c r="YY44" s="169"/>
      <c r="YZ44" s="169"/>
      <c r="ZA44" s="169"/>
      <c r="ZB44" s="169"/>
      <c r="ZC44" s="169"/>
      <c r="ZD44" s="169"/>
      <c r="ZE44" s="169"/>
      <c r="ZF44" s="169"/>
      <c r="ZG44" s="169"/>
      <c r="ZH44" s="169"/>
      <c r="ZI44" s="169"/>
      <c r="ZJ44" s="169"/>
      <c r="ZK44" s="169"/>
      <c r="ZL44" s="169"/>
      <c r="ZM44" s="169"/>
      <c r="ZN44" s="169"/>
      <c r="ZO44" s="169"/>
      <c r="ZP44" s="169"/>
      <c r="ZQ44" s="169"/>
      <c r="ZR44" s="169"/>
      <c r="ZS44" s="169"/>
      <c r="ZT44" s="169"/>
      <c r="ZU44" s="169"/>
      <c r="ZV44" s="169"/>
      <c r="ZW44" s="169"/>
      <c r="ZX44" s="169"/>
      <c r="ZY44" s="169"/>
      <c r="ZZ44" s="169"/>
      <c r="AAA44" s="169"/>
      <c r="AAB44" s="169"/>
      <c r="AAC44" s="169"/>
      <c r="AAD44" s="169"/>
      <c r="AAE44" s="169"/>
      <c r="AAF44" s="169"/>
      <c r="AAG44" s="169"/>
      <c r="AAH44" s="169"/>
      <c r="AAI44" s="169"/>
      <c r="AAJ44" s="169"/>
      <c r="AAK44" s="169"/>
      <c r="AAL44" s="169"/>
      <c r="AAM44" s="169"/>
      <c r="AAN44" s="169"/>
      <c r="AAO44" s="169"/>
      <c r="AAP44" s="169"/>
      <c r="AAQ44" s="169"/>
      <c r="AAR44" s="169"/>
      <c r="AAS44" s="169"/>
      <c r="AAT44" s="169"/>
      <c r="AAU44" s="169"/>
      <c r="AAV44" s="169"/>
      <c r="AAW44" s="169"/>
      <c r="AAX44" s="169"/>
      <c r="AAY44" s="169"/>
      <c r="AAZ44" s="169"/>
      <c r="ABA44" s="169"/>
      <c r="ABB44" s="169"/>
      <c r="ABC44" s="169"/>
      <c r="ABD44" s="169"/>
      <c r="ABE44" s="169"/>
      <c r="ABF44" s="169"/>
      <c r="ABG44" s="169"/>
      <c r="ABH44" s="169"/>
      <c r="ABI44" s="169"/>
      <c r="ABJ44" s="169"/>
      <c r="ABK44" s="169"/>
      <c r="ABL44" s="169"/>
      <c r="ABM44" s="169"/>
      <c r="ABN44" s="169"/>
      <c r="ABO44" s="169"/>
      <c r="ABP44" s="169"/>
      <c r="ABQ44" s="169"/>
      <c r="ABR44" s="169"/>
      <c r="ABS44" s="169"/>
      <c r="ABT44" s="169"/>
      <c r="ABU44" s="169"/>
      <c r="ABV44" s="169"/>
      <c r="ABW44" s="169"/>
      <c r="ABX44" s="169"/>
      <c r="ABY44" s="169"/>
      <c r="ABZ44" s="169"/>
      <c r="ACA44" s="169"/>
      <c r="ACB44" s="169"/>
      <c r="ACC44" s="169"/>
      <c r="ACD44" s="169"/>
      <c r="ACE44" s="169"/>
      <c r="ACF44" s="169"/>
      <c r="ACG44" s="169"/>
      <c r="ACH44" s="169"/>
      <c r="ACI44" s="169"/>
      <c r="ACJ44" s="169"/>
      <c r="ACK44" s="169"/>
      <c r="ACL44" s="169"/>
      <c r="ACM44" s="169"/>
      <c r="ACN44" s="169"/>
      <c r="ACO44" s="169"/>
      <c r="ACP44" s="169"/>
      <c r="ACQ44" s="169"/>
      <c r="ACR44" s="169"/>
      <c r="ACS44" s="169"/>
      <c r="ACT44" s="169"/>
      <c r="ACU44" s="169"/>
      <c r="ACV44" s="169"/>
      <c r="ACW44" s="169"/>
      <c r="ACX44" s="169"/>
      <c r="ACY44" s="169"/>
      <c r="ACZ44" s="169"/>
      <c r="ADA44" s="169"/>
      <c r="ADB44" s="169"/>
      <c r="ADC44" s="169"/>
      <c r="ADD44" s="169"/>
      <c r="ADE44" s="169"/>
      <c r="ADF44" s="169"/>
      <c r="ADG44" s="169"/>
      <c r="ADH44" s="169"/>
      <c r="ADI44" s="169"/>
      <c r="ADJ44" s="169"/>
      <c r="ADK44" s="169"/>
      <c r="ADL44" s="169"/>
      <c r="ADM44" s="169"/>
      <c r="ADN44" s="169"/>
      <c r="ADO44" s="169"/>
      <c r="ADP44" s="169"/>
      <c r="ADQ44" s="169"/>
      <c r="ADR44" s="169"/>
      <c r="ADS44" s="169"/>
      <c r="ADT44" s="169"/>
      <c r="ADU44" s="169"/>
      <c r="ADV44" s="169"/>
      <c r="ADW44" s="169"/>
      <c r="ADX44" s="169"/>
      <c r="ADY44" s="169"/>
      <c r="ADZ44" s="169"/>
      <c r="AEA44" s="169"/>
      <c r="AEB44" s="169"/>
      <c r="AEC44" s="169"/>
      <c r="AED44" s="169"/>
      <c r="AEE44" s="169"/>
      <c r="AEF44" s="169"/>
      <c r="AEG44" s="169"/>
      <c r="AEH44" s="169"/>
      <c r="AEI44" s="169"/>
    </row>
    <row r="45" spans="2:815" ht="13.35" customHeight="1" x14ac:dyDescent="0.2">
      <c r="B45" s="243" t="s">
        <v>13190</v>
      </c>
      <c r="C45" s="258">
        <v>87800</v>
      </c>
      <c r="D45" s="345">
        <v>0</v>
      </c>
      <c r="E45" s="244" t="s">
        <v>13191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69"/>
      <c r="IB45" s="169"/>
      <c r="IC45" s="169"/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69"/>
      <c r="IO45" s="169"/>
      <c r="IP45" s="169"/>
      <c r="IQ45" s="169"/>
      <c r="IR45" s="169"/>
      <c r="IS45" s="169"/>
      <c r="IT45" s="169"/>
      <c r="IU45" s="169"/>
      <c r="IV45" s="169"/>
      <c r="IW45" s="169"/>
      <c r="IX45" s="169"/>
      <c r="IY45" s="169"/>
      <c r="IZ45" s="169"/>
      <c r="JA45" s="169"/>
      <c r="JB45" s="169"/>
      <c r="JC45" s="169"/>
      <c r="JD45" s="169"/>
      <c r="JE45" s="169"/>
      <c r="JF45" s="169"/>
      <c r="JG45" s="169"/>
      <c r="JH45" s="169"/>
      <c r="JI45" s="169"/>
      <c r="JJ45" s="169"/>
      <c r="JK45" s="169"/>
      <c r="JL45" s="169"/>
      <c r="JM45" s="169"/>
      <c r="JN45" s="169"/>
      <c r="JO45" s="169"/>
      <c r="JP45" s="169"/>
      <c r="JQ45" s="169"/>
      <c r="JR45" s="169"/>
      <c r="JS45" s="169"/>
      <c r="JT45" s="169"/>
      <c r="JU45" s="169"/>
      <c r="JV45" s="169"/>
      <c r="JW45" s="169"/>
      <c r="JX45" s="169"/>
      <c r="JY45" s="169"/>
      <c r="JZ45" s="169"/>
      <c r="KA45" s="169"/>
      <c r="KB45" s="169"/>
      <c r="KC45" s="169"/>
      <c r="KD45" s="169"/>
      <c r="KE45" s="169"/>
      <c r="KF45" s="169"/>
      <c r="KG45" s="169"/>
      <c r="KH45" s="169"/>
      <c r="KI45" s="169"/>
      <c r="KJ45" s="169"/>
      <c r="KK45" s="169"/>
      <c r="KL45" s="169"/>
      <c r="KM45" s="169"/>
      <c r="KN45" s="169"/>
      <c r="KO45" s="169"/>
      <c r="KP45" s="169"/>
      <c r="KQ45" s="169"/>
      <c r="KR45" s="169"/>
      <c r="KS45" s="169"/>
      <c r="KT45" s="169"/>
      <c r="KU45" s="169"/>
      <c r="KV45" s="169"/>
      <c r="KW45" s="169"/>
      <c r="KX45" s="169"/>
      <c r="KY45" s="169"/>
      <c r="KZ45" s="169"/>
      <c r="LA45" s="169"/>
      <c r="LB45" s="169"/>
      <c r="LC45" s="169"/>
      <c r="LD45" s="169"/>
      <c r="LE45" s="169"/>
      <c r="LF45" s="169"/>
      <c r="LG45" s="169"/>
      <c r="LH45" s="169"/>
      <c r="LI45" s="169"/>
      <c r="LJ45" s="169"/>
      <c r="LK45" s="169"/>
      <c r="LL45" s="169"/>
      <c r="LM45" s="169"/>
      <c r="LN45" s="169"/>
      <c r="LO45" s="169"/>
      <c r="LP45" s="169"/>
      <c r="LQ45" s="169"/>
      <c r="LR45" s="169"/>
      <c r="LS45" s="169"/>
      <c r="LT45" s="169"/>
      <c r="LU45" s="169"/>
      <c r="LV45" s="169"/>
      <c r="LW45" s="169"/>
      <c r="LX45" s="169"/>
      <c r="LY45" s="169"/>
      <c r="LZ45" s="169"/>
      <c r="MA45" s="169"/>
      <c r="MB45" s="169"/>
      <c r="MC45" s="169"/>
      <c r="MD45" s="169"/>
      <c r="ME45" s="169"/>
      <c r="MF45" s="169"/>
      <c r="MG45" s="169"/>
      <c r="MH45" s="169"/>
      <c r="MI45" s="169"/>
      <c r="MJ45" s="169"/>
      <c r="MK45" s="169"/>
      <c r="ML45" s="169"/>
      <c r="MM45" s="169"/>
      <c r="MN45" s="169"/>
      <c r="MO45" s="169"/>
      <c r="MP45" s="169"/>
      <c r="MQ45" s="169"/>
      <c r="MR45" s="169"/>
      <c r="MS45" s="169"/>
      <c r="MT45" s="169"/>
      <c r="MU45" s="169"/>
      <c r="MV45" s="169"/>
      <c r="MW45" s="169"/>
      <c r="MX45" s="169"/>
      <c r="MY45" s="169"/>
      <c r="MZ45" s="169"/>
      <c r="NA45" s="169"/>
      <c r="NB45" s="169"/>
      <c r="NC45" s="169"/>
      <c r="ND45" s="169"/>
      <c r="NE45" s="169"/>
      <c r="NF45" s="169"/>
      <c r="NG45" s="169"/>
      <c r="NH45" s="169"/>
      <c r="NI45" s="169"/>
      <c r="NJ45" s="169"/>
      <c r="NK45" s="169"/>
      <c r="NL45" s="169"/>
      <c r="NM45" s="169"/>
      <c r="NN45" s="169"/>
      <c r="NO45" s="169"/>
      <c r="NP45" s="169"/>
      <c r="NQ45" s="169"/>
      <c r="NR45" s="169"/>
      <c r="NS45" s="169"/>
      <c r="NT45" s="169"/>
      <c r="NU45" s="169"/>
      <c r="NV45" s="169"/>
      <c r="NW45" s="169"/>
      <c r="NX45" s="169"/>
      <c r="NY45" s="169"/>
      <c r="NZ45" s="169"/>
      <c r="OA45" s="169"/>
      <c r="OB45" s="169"/>
      <c r="OC45" s="169"/>
      <c r="OD45" s="169"/>
      <c r="OE45" s="169"/>
      <c r="OF45" s="169"/>
      <c r="OG45" s="169"/>
      <c r="OH45" s="169"/>
      <c r="OI45" s="169"/>
      <c r="OJ45" s="169"/>
      <c r="OK45" s="169"/>
      <c r="OL45" s="169"/>
      <c r="OM45" s="169"/>
      <c r="ON45" s="169"/>
      <c r="OO45" s="169"/>
      <c r="OP45" s="169"/>
      <c r="OQ45" s="169"/>
      <c r="OR45" s="169"/>
      <c r="OS45" s="169"/>
      <c r="OT45" s="169"/>
      <c r="OU45" s="169"/>
      <c r="OV45" s="169"/>
      <c r="OW45" s="169"/>
      <c r="OX45" s="169"/>
      <c r="OY45" s="169"/>
      <c r="OZ45" s="169"/>
      <c r="PA45" s="169"/>
      <c r="PB45" s="169"/>
      <c r="PC45" s="169"/>
      <c r="PD45" s="169"/>
      <c r="PE45" s="169"/>
      <c r="PF45" s="169"/>
      <c r="PG45" s="169"/>
      <c r="PH45" s="169"/>
      <c r="PI45" s="169"/>
      <c r="PJ45" s="169"/>
      <c r="PK45" s="169"/>
      <c r="PL45" s="169"/>
      <c r="PM45" s="169"/>
      <c r="PN45" s="169"/>
      <c r="PO45" s="169"/>
      <c r="PP45" s="169"/>
      <c r="PQ45" s="169"/>
      <c r="PR45" s="169"/>
      <c r="PS45" s="169"/>
      <c r="PT45" s="169"/>
      <c r="PU45" s="169"/>
      <c r="PV45" s="169"/>
      <c r="PW45" s="169"/>
      <c r="PX45" s="169"/>
      <c r="PY45" s="169"/>
      <c r="PZ45" s="169"/>
      <c r="QA45" s="169"/>
      <c r="QB45" s="169"/>
      <c r="QC45" s="169"/>
      <c r="QD45" s="169"/>
      <c r="QE45" s="169"/>
      <c r="QF45" s="169"/>
      <c r="QG45" s="169"/>
      <c r="QH45" s="169"/>
      <c r="QI45" s="169"/>
      <c r="QJ45" s="169"/>
      <c r="QK45" s="169"/>
      <c r="QL45" s="169"/>
      <c r="QM45" s="169"/>
      <c r="QN45" s="169"/>
      <c r="QO45" s="169"/>
      <c r="QP45" s="169"/>
      <c r="QQ45" s="169"/>
      <c r="QR45" s="169"/>
      <c r="QS45" s="169"/>
      <c r="QT45" s="169"/>
      <c r="QU45" s="169"/>
      <c r="QV45" s="169"/>
      <c r="QW45" s="169"/>
      <c r="QX45" s="169"/>
      <c r="QY45" s="169"/>
      <c r="QZ45" s="169"/>
      <c r="RA45" s="169"/>
      <c r="RB45" s="169"/>
      <c r="RC45" s="169"/>
      <c r="RD45" s="169"/>
      <c r="RE45" s="169"/>
      <c r="RF45" s="169"/>
      <c r="RG45" s="169"/>
      <c r="RH45" s="169"/>
      <c r="RI45" s="169"/>
      <c r="RJ45" s="169"/>
      <c r="RK45" s="169"/>
      <c r="RL45" s="169"/>
      <c r="RM45" s="169"/>
      <c r="RN45" s="169"/>
      <c r="RO45" s="169"/>
      <c r="RP45" s="169"/>
      <c r="RQ45" s="169"/>
      <c r="RR45" s="169"/>
      <c r="RS45" s="169"/>
      <c r="RT45" s="169"/>
      <c r="RU45" s="169"/>
      <c r="RV45" s="169"/>
      <c r="RW45" s="169"/>
      <c r="RX45" s="169"/>
      <c r="RY45" s="169"/>
      <c r="RZ45" s="169"/>
      <c r="SA45" s="169"/>
      <c r="SB45" s="169"/>
      <c r="SC45" s="169"/>
      <c r="SD45" s="169"/>
      <c r="SE45" s="169"/>
      <c r="SF45" s="169"/>
      <c r="SG45" s="169"/>
      <c r="SH45" s="169"/>
      <c r="SI45" s="169"/>
      <c r="SJ45" s="169"/>
      <c r="SK45" s="169"/>
      <c r="SL45" s="169"/>
      <c r="SM45" s="169"/>
      <c r="SN45" s="169"/>
      <c r="SO45" s="169"/>
      <c r="SP45" s="169"/>
      <c r="SQ45" s="169"/>
      <c r="SR45" s="169"/>
      <c r="SS45" s="169"/>
      <c r="ST45" s="169"/>
      <c r="SU45" s="169"/>
      <c r="SV45" s="169"/>
      <c r="SW45" s="169"/>
      <c r="SX45" s="169"/>
      <c r="SY45" s="169"/>
      <c r="SZ45" s="169"/>
      <c r="TA45" s="169"/>
      <c r="TB45" s="169"/>
      <c r="TC45" s="169"/>
      <c r="TD45" s="169"/>
      <c r="TE45" s="169"/>
      <c r="TF45" s="169"/>
      <c r="TG45" s="169"/>
      <c r="TH45" s="169"/>
      <c r="TI45" s="169"/>
      <c r="TJ45" s="169"/>
      <c r="TK45" s="169"/>
      <c r="TL45" s="169"/>
      <c r="TM45" s="169"/>
      <c r="TN45" s="169"/>
      <c r="TO45" s="169"/>
      <c r="TP45" s="169"/>
      <c r="TQ45" s="169"/>
      <c r="TR45" s="169"/>
      <c r="TS45" s="169"/>
      <c r="TT45" s="169"/>
      <c r="TU45" s="169"/>
      <c r="TV45" s="169"/>
      <c r="TW45" s="169"/>
      <c r="TX45" s="169"/>
      <c r="TY45" s="169"/>
      <c r="TZ45" s="169"/>
      <c r="UA45" s="169"/>
      <c r="UB45" s="169"/>
      <c r="UC45" s="169"/>
      <c r="UD45" s="169"/>
      <c r="UE45" s="169"/>
      <c r="UF45" s="169"/>
      <c r="UG45" s="169"/>
      <c r="UH45" s="169"/>
      <c r="UI45" s="169"/>
      <c r="UJ45" s="169"/>
      <c r="UK45" s="169"/>
      <c r="UL45" s="169"/>
      <c r="UM45" s="169"/>
      <c r="UN45" s="169"/>
      <c r="UO45" s="169"/>
      <c r="UP45" s="169"/>
      <c r="UQ45" s="169"/>
      <c r="UR45" s="169"/>
      <c r="US45" s="169"/>
      <c r="UT45" s="169"/>
      <c r="UU45" s="169"/>
      <c r="UV45" s="169"/>
      <c r="UW45" s="169"/>
      <c r="UX45" s="169"/>
      <c r="UY45" s="169"/>
      <c r="UZ45" s="169"/>
      <c r="VA45" s="169"/>
      <c r="VB45" s="169"/>
      <c r="VC45" s="169"/>
      <c r="VD45" s="169"/>
      <c r="VE45" s="169"/>
      <c r="VF45" s="169"/>
      <c r="VG45" s="169"/>
      <c r="VH45" s="169"/>
      <c r="VI45" s="169"/>
      <c r="VJ45" s="169"/>
      <c r="VK45" s="169"/>
      <c r="VL45" s="169"/>
      <c r="VM45" s="169"/>
      <c r="VN45" s="169"/>
      <c r="VO45" s="169"/>
      <c r="VP45" s="169"/>
      <c r="VQ45" s="169"/>
      <c r="VR45" s="169"/>
      <c r="VS45" s="169"/>
      <c r="VT45" s="169"/>
      <c r="VU45" s="169"/>
      <c r="VV45" s="169"/>
      <c r="VW45" s="169"/>
      <c r="VX45" s="169"/>
      <c r="VY45" s="169"/>
      <c r="VZ45" s="169"/>
      <c r="WA45" s="169"/>
      <c r="WB45" s="169"/>
      <c r="WC45" s="169"/>
      <c r="WD45" s="169"/>
      <c r="WE45" s="169"/>
      <c r="WF45" s="169"/>
      <c r="WG45" s="169"/>
      <c r="WH45" s="169"/>
      <c r="WI45" s="169"/>
      <c r="WJ45" s="169"/>
      <c r="WK45" s="169"/>
      <c r="WL45" s="169"/>
      <c r="WM45" s="169"/>
      <c r="WN45" s="169"/>
      <c r="WO45" s="169"/>
      <c r="WP45" s="169"/>
      <c r="WQ45" s="169"/>
      <c r="WR45" s="169"/>
      <c r="WS45" s="169"/>
      <c r="WT45" s="169"/>
      <c r="WU45" s="169"/>
      <c r="WV45" s="169"/>
      <c r="WW45" s="169"/>
      <c r="WX45" s="169"/>
      <c r="WY45" s="169"/>
      <c r="WZ45" s="169"/>
      <c r="XA45" s="169"/>
      <c r="XB45" s="169"/>
      <c r="XC45" s="169"/>
      <c r="XD45" s="169"/>
      <c r="XE45" s="169"/>
      <c r="XF45" s="169"/>
      <c r="XG45" s="169"/>
      <c r="XH45" s="169"/>
      <c r="XI45" s="169"/>
      <c r="XJ45" s="169"/>
      <c r="XK45" s="169"/>
      <c r="XL45" s="169"/>
      <c r="XM45" s="169"/>
      <c r="XN45" s="169"/>
      <c r="XO45" s="169"/>
      <c r="XP45" s="169"/>
      <c r="XQ45" s="169"/>
      <c r="XR45" s="169"/>
      <c r="XS45" s="169"/>
      <c r="XT45" s="169"/>
      <c r="XU45" s="169"/>
      <c r="XV45" s="169"/>
      <c r="XW45" s="169"/>
      <c r="XX45" s="169"/>
      <c r="XY45" s="169"/>
      <c r="XZ45" s="169"/>
      <c r="YA45" s="169"/>
      <c r="YB45" s="169"/>
      <c r="YC45" s="169"/>
      <c r="YD45" s="169"/>
      <c r="YE45" s="169"/>
      <c r="YF45" s="169"/>
      <c r="YG45" s="169"/>
      <c r="YH45" s="169"/>
      <c r="YI45" s="169"/>
      <c r="YJ45" s="169"/>
      <c r="YK45" s="169"/>
      <c r="YL45" s="169"/>
      <c r="YM45" s="169"/>
      <c r="YN45" s="169"/>
      <c r="YO45" s="169"/>
      <c r="YP45" s="169"/>
      <c r="YQ45" s="169"/>
      <c r="YR45" s="169"/>
      <c r="YS45" s="169"/>
      <c r="YT45" s="169"/>
      <c r="YU45" s="169"/>
      <c r="YV45" s="169"/>
      <c r="YW45" s="169"/>
      <c r="YX45" s="169"/>
      <c r="YY45" s="169"/>
      <c r="YZ45" s="169"/>
      <c r="ZA45" s="169"/>
      <c r="ZB45" s="169"/>
      <c r="ZC45" s="169"/>
      <c r="ZD45" s="169"/>
      <c r="ZE45" s="169"/>
      <c r="ZF45" s="169"/>
      <c r="ZG45" s="169"/>
      <c r="ZH45" s="169"/>
      <c r="ZI45" s="169"/>
      <c r="ZJ45" s="169"/>
      <c r="ZK45" s="169"/>
      <c r="ZL45" s="169"/>
      <c r="ZM45" s="169"/>
      <c r="ZN45" s="169"/>
      <c r="ZO45" s="169"/>
      <c r="ZP45" s="169"/>
      <c r="ZQ45" s="169"/>
      <c r="ZR45" s="169"/>
      <c r="ZS45" s="169"/>
      <c r="ZT45" s="169"/>
      <c r="ZU45" s="169"/>
      <c r="ZV45" s="169"/>
      <c r="ZW45" s="169"/>
      <c r="ZX45" s="169"/>
      <c r="ZY45" s="169"/>
      <c r="ZZ45" s="169"/>
      <c r="AAA45" s="169"/>
      <c r="AAB45" s="169"/>
      <c r="AAC45" s="169"/>
      <c r="AAD45" s="169"/>
      <c r="AAE45" s="169"/>
      <c r="AAF45" s="169"/>
      <c r="AAG45" s="169"/>
      <c r="AAH45" s="169"/>
      <c r="AAI45" s="169"/>
      <c r="AAJ45" s="169"/>
      <c r="AAK45" s="169"/>
      <c r="AAL45" s="169"/>
      <c r="AAM45" s="169"/>
      <c r="AAN45" s="169"/>
      <c r="AAO45" s="169"/>
      <c r="AAP45" s="169"/>
      <c r="AAQ45" s="169"/>
      <c r="AAR45" s="169"/>
      <c r="AAS45" s="169"/>
      <c r="AAT45" s="169"/>
      <c r="AAU45" s="169"/>
      <c r="AAV45" s="169"/>
      <c r="AAW45" s="169"/>
      <c r="AAX45" s="169"/>
      <c r="AAY45" s="169"/>
      <c r="AAZ45" s="169"/>
      <c r="ABA45" s="169"/>
      <c r="ABB45" s="169"/>
      <c r="ABC45" s="169"/>
      <c r="ABD45" s="169"/>
      <c r="ABE45" s="169"/>
      <c r="ABF45" s="169"/>
      <c r="ABG45" s="169"/>
      <c r="ABH45" s="169"/>
      <c r="ABI45" s="169"/>
      <c r="ABJ45" s="169"/>
      <c r="ABK45" s="169"/>
      <c r="ABL45" s="169"/>
      <c r="ABM45" s="169"/>
      <c r="ABN45" s="169"/>
      <c r="ABO45" s="169"/>
      <c r="ABP45" s="169"/>
      <c r="ABQ45" s="169"/>
      <c r="ABR45" s="169"/>
      <c r="ABS45" s="169"/>
      <c r="ABT45" s="169"/>
      <c r="ABU45" s="169"/>
      <c r="ABV45" s="169"/>
      <c r="ABW45" s="169"/>
      <c r="ABX45" s="169"/>
      <c r="ABY45" s="169"/>
      <c r="ABZ45" s="169"/>
      <c r="ACA45" s="169"/>
      <c r="ACB45" s="169"/>
      <c r="ACC45" s="169"/>
      <c r="ACD45" s="169"/>
      <c r="ACE45" s="169"/>
      <c r="ACF45" s="169"/>
      <c r="ACG45" s="169"/>
      <c r="ACH45" s="169"/>
      <c r="ACI45" s="169"/>
      <c r="ACJ45" s="169"/>
      <c r="ACK45" s="169"/>
      <c r="ACL45" s="169"/>
      <c r="ACM45" s="169"/>
      <c r="ACN45" s="169"/>
      <c r="ACO45" s="169"/>
      <c r="ACP45" s="169"/>
      <c r="ACQ45" s="169"/>
      <c r="ACR45" s="169"/>
      <c r="ACS45" s="169"/>
      <c r="ACT45" s="169"/>
      <c r="ACU45" s="169"/>
      <c r="ACV45" s="169"/>
      <c r="ACW45" s="169"/>
      <c r="ACX45" s="169"/>
      <c r="ACY45" s="169"/>
      <c r="ACZ45" s="169"/>
      <c r="ADA45" s="169"/>
      <c r="ADB45" s="169"/>
      <c r="ADC45" s="169"/>
      <c r="ADD45" s="169"/>
      <c r="ADE45" s="169"/>
      <c r="ADF45" s="169"/>
      <c r="ADG45" s="169"/>
      <c r="ADH45" s="169"/>
      <c r="ADI45" s="169"/>
      <c r="ADJ45" s="169"/>
      <c r="ADK45" s="169"/>
      <c r="ADL45" s="169"/>
      <c r="ADM45" s="169"/>
      <c r="ADN45" s="169"/>
      <c r="ADO45" s="169"/>
      <c r="ADP45" s="169"/>
      <c r="ADQ45" s="169"/>
      <c r="ADR45" s="169"/>
      <c r="ADS45" s="169"/>
      <c r="ADT45" s="169"/>
      <c r="ADU45" s="169"/>
      <c r="ADV45" s="169"/>
      <c r="ADW45" s="169"/>
      <c r="ADX45" s="169"/>
      <c r="ADY45" s="169"/>
      <c r="ADZ45" s="169"/>
      <c r="AEA45" s="169"/>
      <c r="AEB45" s="169"/>
      <c r="AEC45" s="169"/>
      <c r="AED45" s="169"/>
      <c r="AEE45" s="169"/>
      <c r="AEF45" s="169"/>
      <c r="AEG45" s="169"/>
      <c r="AEH45" s="169"/>
      <c r="AEI45" s="169"/>
    </row>
    <row r="46" spans="2:815" ht="13.35" customHeight="1" x14ac:dyDescent="0.2">
      <c r="B46" s="243" t="s">
        <v>13192</v>
      </c>
      <c r="C46" s="258">
        <v>89780</v>
      </c>
      <c r="D46" s="345">
        <v>0</v>
      </c>
      <c r="E46" s="244" t="s">
        <v>13193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  <c r="HU46" s="169"/>
      <c r="HV46" s="169"/>
      <c r="HW46" s="169"/>
      <c r="HX46" s="169"/>
      <c r="HY46" s="169"/>
      <c r="HZ46" s="169"/>
      <c r="IA46" s="169"/>
      <c r="IB46" s="169"/>
      <c r="IC46" s="169"/>
      <c r="ID46" s="169"/>
      <c r="IE46" s="169"/>
      <c r="IF46" s="169"/>
      <c r="IG46" s="169"/>
      <c r="IH46" s="169"/>
      <c r="II46" s="169"/>
      <c r="IJ46" s="169"/>
      <c r="IK46" s="169"/>
      <c r="IL46" s="169"/>
      <c r="IM46" s="169"/>
      <c r="IN46" s="169"/>
      <c r="IO46" s="169"/>
      <c r="IP46" s="169"/>
      <c r="IQ46" s="169"/>
      <c r="IR46" s="169"/>
      <c r="IS46" s="169"/>
      <c r="IT46" s="169"/>
      <c r="IU46" s="169"/>
      <c r="IV46" s="169"/>
      <c r="IW46" s="169"/>
      <c r="IX46" s="169"/>
      <c r="IY46" s="169"/>
      <c r="IZ46" s="169"/>
      <c r="JA46" s="169"/>
      <c r="JB46" s="169"/>
      <c r="JC46" s="169"/>
      <c r="JD46" s="169"/>
      <c r="JE46" s="169"/>
      <c r="JF46" s="169"/>
      <c r="JG46" s="169"/>
      <c r="JH46" s="169"/>
      <c r="JI46" s="169"/>
      <c r="JJ46" s="169"/>
      <c r="JK46" s="169"/>
      <c r="JL46" s="169"/>
      <c r="JM46" s="169"/>
      <c r="JN46" s="169"/>
      <c r="JO46" s="169"/>
      <c r="JP46" s="169"/>
      <c r="JQ46" s="169"/>
      <c r="JR46" s="169"/>
      <c r="JS46" s="169"/>
      <c r="JT46" s="169"/>
      <c r="JU46" s="169"/>
      <c r="JV46" s="169"/>
      <c r="JW46" s="169"/>
      <c r="JX46" s="169"/>
      <c r="JY46" s="169"/>
      <c r="JZ46" s="169"/>
      <c r="KA46" s="169"/>
      <c r="KB46" s="169"/>
      <c r="KC46" s="169"/>
      <c r="KD46" s="169"/>
      <c r="KE46" s="169"/>
      <c r="KF46" s="169"/>
      <c r="KG46" s="169"/>
      <c r="KH46" s="169"/>
      <c r="KI46" s="169"/>
      <c r="KJ46" s="169"/>
      <c r="KK46" s="169"/>
      <c r="KL46" s="169"/>
      <c r="KM46" s="169"/>
      <c r="KN46" s="169"/>
      <c r="KO46" s="169"/>
      <c r="KP46" s="169"/>
      <c r="KQ46" s="169"/>
      <c r="KR46" s="169"/>
      <c r="KS46" s="169"/>
      <c r="KT46" s="169"/>
      <c r="KU46" s="169"/>
      <c r="KV46" s="169"/>
      <c r="KW46" s="169"/>
      <c r="KX46" s="169"/>
      <c r="KY46" s="169"/>
      <c r="KZ46" s="169"/>
      <c r="LA46" s="169"/>
      <c r="LB46" s="169"/>
      <c r="LC46" s="169"/>
      <c r="LD46" s="169"/>
      <c r="LE46" s="169"/>
      <c r="LF46" s="169"/>
      <c r="LG46" s="169"/>
      <c r="LH46" s="169"/>
      <c r="LI46" s="169"/>
      <c r="LJ46" s="169"/>
      <c r="LK46" s="169"/>
      <c r="LL46" s="169"/>
      <c r="LM46" s="169"/>
      <c r="LN46" s="169"/>
      <c r="LO46" s="169"/>
      <c r="LP46" s="169"/>
      <c r="LQ46" s="169"/>
      <c r="LR46" s="169"/>
      <c r="LS46" s="169"/>
      <c r="LT46" s="169"/>
      <c r="LU46" s="169"/>
      <c r="LV46" s="169"/>
      <c r="LW46" s="169"/>
      <c r="LX46" s="169"/>
      <c r="LY46" s="169"/>
      <c r="LZ46" s="169"/>
      <c r="MA46" s="169"/>
      <c r="MB46" s="169"/>
      <c r="MC46" s="169"/>
      <c r="MD46" s="169"/>
      <c r="ME46" s="169"/>
      <c r="MF46" s="169"/>
      <c r="MG46" s="169"/>
      <c r="MH46" s="169"/>
      <c r="MI46" s="169"/>
      <c r="MJ46" s="169"/>
      <c r="MK46" s="169"/>
      <c r="ML46" s="169"/>
      <c r="MM46" s="169"/>
      <c r="MN46" s="169"/>
      <c r="MO46" s="169"/>
      <c r="MP46" s="169"/>
      <c r="MQ46" s="169"/>
      <c r="MR46" s="169"/>
      <c r="MS46" s="169"/>
      <c r="MT46" s="169"/>
      <c r="MU46" s="169"/>
      <c r="MV46" s="169"/>
      <c r="MW46" s="169"/>
      <c r="MX46" s="169"/>
      <c r="MY46" s="169"/>
      <c r="MZ46" s="169"/>
      <c r="NA46" s="169"/>
      <c r="NB46" s="169"/>
      <c r="NC46" s="169"/>
      <c r="ND46" s="169"/>
      <c r="NE46" s="169"/>
      <c r="NF46" s="169"/>
      <c r="NG46" s="169"/>
      <c r="NH46" s="169"/>
      <c r="NI46" s="169"/>
      <c r="NJ46" s="169"/>
      <c r="NK46" s="169"/>
      <c r="NL46" s="169"/>
      <c r="NM46" s="169"/>
      <c r="NN46" s="169"/>
      <c r="NO46" s="169"/>
      <c r="NP46" s="169"/>
      <c r="NQ46" s="169"/>
      <c r="NR46" s="169"/>
      <c r="NS46" s="169"/>
      <c r="NT46" s="169"/>
      <c r="NU46" s="169"/>
      <c r="NV46" s="169"/>
      <c r="NW46" s="169"/>
      <c r="NX46" s="169"/>
      <c r="NY46" s="169"/>
      <c r="NZ46" s="169"/>
      <c r="OA46" s="169"/>
      <c r="OB46" s="169"/>
      <c r="OC46" s="169"/>
      <c r="OD46" s="169"/>
      <c r="OE46" s="169"/>
      <c r="OF46" s="169"/>
      <c r="OG46" s="169"/>
      <c r="OH46" s="169"/>
      <c r="OI46" s="169"/>
      <c r="OJ46" s="169"/>
      <c r="OK46" s="169"/>
      <c r="OL46" s="169"/>
      <c r="OM46" s="169"/>
      <c r="ON46" s="169"/>
      <c r="OO46" s="169"/>
      <c r="OP46" s="169"/>
      <c r="OQ46" s="169"/>
      <c r="OR46" s="169"/>
      <c r="OS46" s="169"/>
      <c r="OT46" s="169"/>
      <c r="OU46" s="169"/>
      <c r="OV46" s="169"/>
      <c r="OW46" s="169"/>
      <c r="OX46" s="169"/>
      <c r="OY46" s="169"/>
      <c r="OZ46" s="169"/>
      <c r="PA46" s="169"/>
      <c r="PB46" s="169"/>
      <c r="PC46" s="169"/>
      <c r="PD46" s="169"/>
      <c r="PE46" s="169"/>
      <c r="PF46" s="169"/>
      <c r="PG46" s="169"/>
      <c r="PH46" s="169"/>
      <c r="PI46" s="169"/>
      <c r="PJ46" s="169"/>
      <c r="PK46" s="169"/>
      <c r="PL46" s="169"/>
      <c r="PM46" s="169"/>
      <c r="PN46" s="169"/>
      <c r="PO46" s="169"/>
      <c r="PP46" s="169"/>
      <c r="PQ46" s="169"/>
      <c r="PR46" s="169"/>
      <c r="PS46" s="169"/>
      <c r="PT46" s="169"/>
      <c r="PU46" s="169"/>
      <c r="PV46" s="169"/>
      <c r="PW46" s="169"/>
      <c r="PX46" s="169"/>
      <c r="PY46" s="169"/>
      <c r="PZ46" s="169"/>
      <c r="QA46" s="169"/>
      <c r="QB46" s="169"/>
      <c r="QC46" s="169"/>
      <c r="QD46" s="169"/>
      <c r="QE46" s="169"/>
      <c r="QF46" s="169"/>
      <c r="QG46" s="169"/>
      <c r="QH46" s="169"/>
      <c r="QI46" s="169"/>
      <c r="QJ46" s="169"/>
      <c r="QK46" s="169"/>
      <c r="QL46" s="169"/>
      <c r="QM46" s="169"/>
      <c r="QN46" s="169"/>
      <c r="QO46" s="169"/>
      <c r="QP46" s="169"/>
      <c r="QQ46" s="169"/>
      <c r="QR46" s="169"/>
      <c r="QS46" s="169"/>
      <c r="QT46" s="169"/>
      <c r="QU46" s="169"/>
      <c r="QV46" s="169"/>
      <c r="QW46" s="169"/>
      <c r="QX46" s="169"/>
      <c r="QY46" s="169"/>
      <c r="QZ46" s="169"/>
      <c r="RA46" s="169"/>
      <c r="RB46" s="169"/>
      <c r="RC46" s="169"/>
      <c r="RD46" s="169"/>
      <c r="RE46" s="169"/>
      <c r="RF46" s="169"/>
      <c r="RG46" s="169"/>
      <c r="RH46" s="169"/>
      <c r="RI46" s="169"/>
      <c r="RJ46" s="169"/>
      <c r="RK46" s="169"/>
      <c r="RL46" s="169"/>
      <c r="RM46" s="169"/>
      <c r="RN46" s="169"/>
      <c r="RO46" s="169"/>
      <c r="RP46" s="169"/>
      <c r="RQ46" s="169"/>
      <c r="RR46" s="169"/>
      <c r="RS46" s="169"/>
      <c r="RT46" s="169"/>
      <c r="RU46" s="169"/>
      <c r="RV46" s="169"/>
      <c r="RW46" s="169"/>
      <c r="RX46" s="169"/>
      <c r="RY46" s="169"/>
      <c r="RZ46" s="169"/>
      <c r="SA46" s="169"/>
      <c r="SB46" s="169"/>
      <c r="SC46" s="169"/>
      <c r="SD46" s="169"/>
      <c r="SE46" s="169"/>
      <c r="SF46" s="169"/>
      <c r="SG46" s="169"/>
      <c r="SH46" s="169"/>
      <c r="SI46" s="169"/>
      <c r="SJ46" s="169"/>
      <c r="SK46" s="169"/>
      <c r="SL46" s="169"/>
      <c r="SM46" s="169"/>
      <c r="SN46" s="169"/>
      <c r="SO46" s="169"/>
      <c r="SP46" s="169"/>
      <c r="SQ46" s="169"/>
      <c r="SR46" s="169"/>
      <c r="SS46" s="169"/>
      <c r="ST46" s="169"/>
      <c r="SU46" s="169"/>
      <c r="SV46" s="169"/>
      <c r="SW46" s="169"/>
      <c r="SX46" s="169"/>
      <c r="SY46" s="169"/>
      <c r="SZ46" s="169"/>
      <c r="TA46" s="169"/>
      <c r="TB46" s="169"/>
      <c r="TC46" s="169"/>
      <c r="TD46" s="169"/>
      <c r="TE46" s="169"/>
      <c r="TF46" s="169"/>
      <c r="TG46" s="169"/>
      <c r="TH46" s="169"/>
      <c r="TI46" s="169"/>
      <c r="TJ46" s="169"/>
      <c r="TK46" s="169"/>
      <c r="TL46" s="169"/>
      <c r="TM46" s="169"/>
      <c r="TN46" s="169"/>
      <c r="TO46" s="169"/>
      <c r="TP46" s="169"/>
      <c r="TQ46" s="169"/>
      <c r="TR46" s="169"/>
      <c r="TS46" s="169"/>
      <c r="TT46" s="169"/>
      <c r="TU46" s="169"/>
      <c r="TV46" s="169"/>
      <c r="TW46" s="169"/>
      <c r="TX46" s="169"/>
      <c r="TY46" s="169"/>
      <c r="TZ46" s="169"/>
      <c r="UA46" s="169"/>
      <c r="UB46" s="169"/>
      <c r="UC46" s="169"/>
      <c r="UD46" s="169"/>
      <c r="UE46" s="169"/>
      <c r="UF46" s="169"/>
      <c r="UG46" s="169"/>
      <c r="UH46" s="169"/>
      <c r="UI46" s="169"/>
      <c r="UJ46" s="169"/>
      <c r="UK46" s="169"/>
      <c r="UL46" s="169"/>
      <c r="UM46" s="169"/>
      <c r="UN46" s="169"/>
      <c r="UO46" s="169"/>
      <c r="UP46" s="169"/>
      <c r="UQ46" s="169"/>
      <c r="UR46" s="169"/>
      <c r="US46" s="169"/>
      <c r="UT46" s="169"/>
      <c r="UU46" s="169"/>
      <c r="UV46" s="169"/>
      <c r="UW46" s="169"/>
      <c r="UX46" s="169"/>
      <c r="UY46" s="169"/>
      <c r="UZ46" s="169"/>
      <c r="VA46" s="169"/>
      <c r="VB46" s="169"/>
      <c r="VC46" s="169"/>
      <c r="VD46" s="169"/>
      <c r="VE46" s="169"/>
      <c r="VF46" s="169"/>
      <c r="VG46" s="169"/>
      <c r="VH46" s="169"/>
      <c r="VI46" s="169"/>
      <c r="VJ46" s="169"/>
      <c r="VK46" s="169"/>
      <c r="VL46" s="169"/>
      <c r="VM46" s="169"/>
      <c r="VN46" s="169"/>
      <c r="VO46" s="169"/>
      <c r="VP46" s="169"/>
      <c r="VQ46" s="169"/>
      <c r="VR46" s="169"/>
      <c r="VS46" s="169"/>
      <c r="VT46" s="169"/>
      <c r="VU46" s="169"/>
      <c r="VV46" s="169"/>
      <c r="VW46" s="169"/>
      <c r="VX46" s="169"/>
      <c r="VY46" s="169"/>
      <c r="VZ46" s="169"/>
      <c r="WA46" s="169"/>
      <c r="WB46" s="169"/>
      <c r="WC46" s="169"/>
      <c r="WD46" s="169"/>
      <c r="WE46" s="169"/>
      <c r="WF46" s="169"/>
      <c r="WG46" s="169"/>
      <c r="WH46" s="169"/>
      <c r="WI46" s="169"/>
      <c r="WJ46" s="169"/>
      <c r="WK46" s="169"/>
      <c r="WL46" s="169"/>
      <c r="WM46" s="169"/>
      <c r="WN46" s="169"/>
      <c r="WO46" s="169"/>
      <c r="WP46" s="169"/>
      <c r="WQ46" s="169"/>
      <c r="WR46" s="169"/>
      <c r="WS46" s="169"/>
      <c r="WT46" s="169"/>
      <c r="WU46" s="169"/>
      <c r="WV46" s="169"/>
      <c r="WW46" s="169"/>
      <c r="WX46" s="169"/>
      <c r="WY46" s="169"/>
      <c r="WZ46" s="169"/>
      <c r="XA46" s="169"/>
      <c r="XB46" s="169"/>
      <c r="XC46" s="169"/>
      <c r="XD46" s="169"/>
      <c r="XE46" s="169"/>
      <c r="XF46" s="169"/>
      <c r="XG46" s="169"/>
      <c r="XH46" s="169"/>
      <c r="XI46" s="169"/>
      <c r="XJ46" s="169"/>
      <c r="XK46" s="169"/>
      <c r="XL46" s="169"/>
      <c r="XM46" s="169"/>
      <c r="XN46" s="169"/>
      <c r="XO46" s="169"/>
      <c r="XP46" s="169"/>
      <c r="XQ46" s="169"/>
      <c r="XR46" s="169"/>
      <c r="XS46" s="169"/>
      <c r="XT46" s="169"/>
      <c r="XU46" s="169"/>
      <c r="XV46" s="169"/>
      <c r="XW46" s="169"/>
      <c r="XX46" s="169"/>
      <c r="XY46" s="169"/>
      <c r="XZ46" s="169"/>
      <c r="YA46" s="169"/>
      <c r="YB46" s="169"/>
      <c r="YC46" s="169"/>
      <c r="YD46" s="169"/>
      <c r="YE46" s="169"/>
      <c r="YF46" s="169"/>
      <c r="YG46" s="169"/>
      <c r="YH46" s="169"/>
      <c r="YI46" s="169"/>
      <c r="YJ46" s="169"/>
      <c r="YK46" s="169"/>
      <c r="YL46" s="169"/>
      <c r="YM46" s="169"/>
      <c r="YN46" s="169"/>
      <c r="YO46" s="169"/>
      <c r="YP46" s="169"/>
      <c r="YQ46" s="169"/>
      <c r="YR46" s="169"/>
      <c r="YS46" s="169"/>
      <c r="YT46" s="169"/>
      <c r="YU46" s="169"/>
      <c r="YV46" s="169"/>
      <c r="YW46" s="169"/>
      <c r="YX46" s="169"/>
      <c r="YY46" s="169"/>
      <c r="YZ46" s="169"/>
      <c r="ZA46" s="169"/>
      <c r="ZB46" s="169"/>
      <c r="ZC46" s="169"/>
      <c r="ZD46" s="169"/>
      <c r="ZE46" s="169"/>
      <c r="ZF46" s="169"/>
      <c r="ZG46" s="169"/>
      <c r="ZH46" s="169"/>
      <c r="ZI46" s="169"/>
      <c r="ZJ46" s="169"/>
      <c r="ZK46" s="169"/>
      <c r="ZL46" s="169"/>
      <c r="ZM46" s="169"/>
      <c r="ZN46" s="169"/>
      <c r="ZO46" s="169"/>
      <c r="ZP46" s="169"/>
      <c r="ZQ46" s="169"/>
      <c r="ZR46" s="169"/>
      <c r="ZS46" s="169"/>
      <c r="ZT46" s="169"/>
      <c r="ZU46" s="169"/>
      <c r="ZV46" s="169"/>
      <c r="ZW46" s="169"/>
      <c r="ZX46" s="169"/>
      <c r="ZY46" s="169"/>
      <c r="ZZ46" s="169"/>
      <c r="AAA46" s="169"/>
      <c r="AAB46" s="169"/>
      <c r="AAC46" s="169"/>
      <c r="AAD46" s="169"/>
      <c r="AAE46" s="169"/>
      <c r="AAF46" s="169"/>
      <c r="AAG46" s="169"/>
      <c r="AAH46" s="169"/>
      <c r="AAI46" s="169"/>
      <c r="AAJ46" s="169"/>
      <c r="AAK46" s="169"/>
      <c r="AAL46" s="169"/>
      <c r="AAM46" s="169"/>
      <c r="AAN46" s="169"/>
      <c r="AAO46" s="169"/>
      <c r="AAP46" s="169"/>
      <c r="AAQ46" s="169"/>
      <c r="AAR46" s="169"/>
      <c r="AAS46" s="169"/>
      <c r="AAT46" s="169"/>
      <c r="AAU46" s="169"/>
      <c r="AAV46" s="169"/>
      <c r="AAW46" s="169"/>
      <c r="AAX46" s="169"/>
      <c r="AAY46" s="169"/>
      <c r="AAZ46" s="169"/>
      <c r="ABA46" s="169"/>
      <c r="ABB46" s="169"/>
      <c r="ABC46" s="169"/>
      <c r="ABD46" s="169"/>
      <c r="ABE46" s="169"/>
      <c r="ABF46" s="169"/>
      <c r="ABG46" s="169"/>
      <c r="ABH46" s="169"/>
      <c r="ABI46" s="169"/>
      <c r="ABJ46" s="169"/>
      <c r="ABK46" s="169"/>
      <c r="ABL46" s="169"/>
      <c r="ABM46" s="169"/>
      <c r="ABN46" s="169"/>
      <c r="ABO46" s="169"/>
      <c r="ABP46" s="169"/>
      <c r="ABQ46" s="169"/>
      <c r="ABR46" s="169"/>
      <c r="ABS46" s="169"/>
      <c r="ABT46" s="169"/>
      <c r="ABU46" s="169"/>
      <c r="ABV46" s="169"/>
      <c r="ABW46" s="169"/>
      <c r="ABX46" s="169"/>
      <c r="ABY46" s="169"/>
      <c r="ABZ46" s="169"/>
      <c r="ACA46" s="169"/>
      <c r="ACB46" s="169"/>
      <c r="ACC46" s="169"/>
      <c r="ACD46" s="169"/>
      <c r="ACE46" s="169"/>
      <c r="ACF46" s="169"/>
      <c r="ACG46" s="169"/>
      <c r="ACH46" s="169"/>
      <c r="ACI46" s="169"/>
      <c r="ACJ46" s="169"/>
      <c r="ACK46" s="169"/>
      <c r="ACL46" s="169"/>
      <c r="ACM46" s="169"/>
      <c r="ACN46" s="169"/>
      <c r="ACO46" s="169"/>
      <c r="ACP46" s="169"/>
      <c r="ACQ46" s="169"/>
      <c r="ACR46" s="169"/>
      <c r="ACS46" s="169"/>
      <c r="ACT46" s="169"/>
      <c r="ACU46" s="169"/>
      <c r="ACV46" s="169"/>
      <c r="ACW46" s="169"/>
      <c r="ACX46" s="169"/>
      <c r="ACY46" s="169"/>
      <c r="ACZ46" s="169"/>
      <c r="ADA46" s="169"/>
      <c r="ADB46" s="169"/>
      <c r="ADC46" s="169"/>
      <c r="ADD46" s="169"/>
      <c r="ADE46" s="169"/>
      <c r="ADF46" s="169"/>
      <c r="ADG46" s="169"/>
      <c r="ADH46" s="169"/>
      <c r="ADI46" s="169"/>
      <c r="ADJ46" s="169"/>
      <c r="ADK46" s="169"/>
      <c r="ADL46" s="169"/>
      <c r="ADM46" s="169"/>
      <c r="ADN46" s="169"/>
      <c r="ADO46" s="169"/>
      <c r="ADP46" s="169"/>
      <c r="ADQ46" s="169"/>
      <c r="ADR46" s="169"/>
      <c r="ADS46" s="169"/>
      <c r="ADT46" s="169"/>
      <c r="ADU46" s="169"/>
      <c r="ADV46" s="169"/>
      <c r="ADW46" s="169"/>
      <c r="ADX46" s="169"/>
      <c r="ADY46" s="169"/>
      <c r="ADZ46" s="169"/>
      <c r="AEA46" s="169"/>
      <c r="AEB46" s="169"/>
      <c r="AEC46" s="169"/>
      <c r="AED46" s="169"/>
      <c r="AEE46" s="169"/>
      <c r="AEF46" s="169"/>
      <c r="AEG46" s="169"/>
      <c r="AEH46" s="169"/>
      <c r="AEI46" s="169"/>
    </row>
    <row r="47" spans="2:815" ht="13.35" customHeight="1" x14ac:dyDescent="0.2">
      <c r="B47" s="243" t="s">
        <v>13194</v>
      </c>
      <c r="C47" s="258">
        <v>135800</v>
      </c>
      <c r="D47" s="345">
        <v>0</v>
      </c>
      <c r="E47" s="244" t="s">
        <v>13195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  <c r="HU47" s="169"/>
      <c r="HV47" s="169"/>
      <c r="HW47" s="169"/>
      <c r="HX47" s="169"/>
      <c r="HY47" s="169"/>
      <c r="HZ47" s="169"/>
      <c r="IA47" s="169"/>
      <c r="IB47" s="169"/>
      <c r="IC47" s="169"/>
      <c r="ID47" s="169"/>
      <c r="IE47" s="169"/>
      <c r="IF47" s="169"/>
      <c r="IG47" s="169"/>
      <c r="IH47" s="169"/>
      <c r="II47" s="169"/>
      <c r="IJ47" s="169"/>
      <c r="IK47" s="169"/>
      <c r="IL47" s="169"/>
      <c r="IM47" s="169"/>
      <c r="IN47" s="169"/>
      <c r="IO47" s="169"/>
      <c r="IP47" s="169"/>
      <c r="IQ47" s="169"/>
      <c r="IR47" s="169"/>
      <c r="IS47" s="169"/>
      <c r="IT47" s="169"/>
      <c r="IU47" s="169"/>
      <c r="IV47" s="169"/>
      <c r="IW47" s="169"/>
      <c r="IX47" s="169"/>
      <c r="IY47" s="169"/>
      <c r="IZ47" s="169"/>
      <c r="JA47" s="169"/>
      <c r="JB47" s="169"/>
      <c r="JC47" s="169"/>
      <c r="JD47" s="169"/>
      <c r="JE47" s="169"/>
      <c r="JF47" s="169"/>
      <c r="JG47" s="169"/>
      <c r="JH47" s="169"/>
      <c r="JI47" s="169"/>
      <c r="JJ47" s="169"/>
      <c r="JK47" s="169"/>
      <c r="JL47" s="169"/>
      <c r="JM47" s="169"/>
      <c r="JN47" s="169"/>
      <c r="JO47" s="169"/>
      <c r="JP47" s="169"/>
      <c r="JQ47" s="169"/>
      <c r="JR47" s="169"/>
      <c r="JS47" s="169"/>
      <c r="JT47" s="169"/>
      <c r="JU47" s="169"/>
      <c r="JV47" s="169"/>
      <c r="JW47" s="169"/>
      <c r="JX47" s="169"/>
      <c r="JY47" s="169"/>
      <c r="JZ47" s="169"/>
      <c r="KA47" s="169"/>
      <c r="KB47" s="169"/>
      <c r="KC47" s="169"/>
      <c r="KD47" s="169"/>
      <c r="KE47" s="169"/>
      <c r="KF47" s="169"/>
      <c r="KG47" s="169"/>
      <c r="KH47" s="169"/>
      <c r="KI47" s="169"/>
      <c r="KJ47" s="169"/>
      <c r="KK47" s="169"/>
      <c r="KL47" s="169"/>
      <c r="KM47" s="169"/>
      <c r="KN47" s="169"/>
      <c r="KO47" s="169"/>
      <c r="KP47" s="169"/>
      <c r="KQ47" s="169"/>
      <c r="KR47" s="169"/>
      <c r="KS47" s="169"/>
      <c r="KT47" s="169"/>
      <c r="KU47" s="169"/>
      <c r="KV47" s="169"/>
      <c r="KW47" s="169"/>
      <c r="KX47" s="169"/>
      <c r="KY47" s="169"/>
      <c r="KZ47" s="169"/>
      <c r="LA47" s="169"/>
      <c r="LB47" s="169"/>
      <c r="LC47" s="169"/>
      <c r="LD47" s="169"/>
      <c r="LE47" s="169"/>
      <c r="LF47" s="169"/>
      <c r="LG47" s="169"/>
      <c r="LH47" s="169"/>
      <c r="LI47" s="169"/>
      <c r="LJ47" s="169"/>
      <c r="LK47" s="169"/>
      <c r="LL47" s="169"/>
      <c r="LM47" s="169"/>
      <c r="LN47" s="169"/>
      <c r="LO47" s="169"/>
      <c r="LP47" s="169"/>
      <c r="LQ47" s="169"/>
      <c r="LR47" s="169"/>
      <c r="LS47" s="169"/>
      <c r="LT47" s="169"/>
      <c r="LU47" s="169"/>
      <c r="LV47" s="169"/>
      <c r="LW47" s="169"/>
      <c r="LX47" s="169"/>
      <c r="LY47" s="169"/>
      <c r="LZ47" s="169"/>
      <c r="MA47" s="169"/>
      <c r="MB47" s="169"/>
      <c r="MC47" s="169"/>
      <c r="MD47" s="169"/>
      <c r="ME47" s="169"/>
      <c r="MF47" s="169"/>
      <c r="MG47" s="169"/>
      <c r="MH47" s="169"/>
      <c r="MI47" s="169"/>
      <c r="MJ47" s="169"/>
      <c r="MK47" s="169"/>
      <c r="ML47" s="169"/>
      <c r="MM47" s="169"/>
      <c r="MN47" s="169"/>
      <c r="MO47" s="169"/>
      <c r="MP47" s="169"/>
      <c r="MQ47" s="169"/>
      <c r="MR47" s="169"/>
      <c r="MS47" s="169"/>
      <c r="MT47" s="169"/>
      <c r="MU47" s="169"/>
      <c r="MV47" s="169"/>
      <c r="MW47" s="169"/>
      <c r="MX47" s="169"/>
      <c r="MY47" s="169"/>
      <c r="MZ47" s="169"/>
      <c r="NA47" s="169"/>
      <c r="NB47" s="169"/>
      <c r="NC47" s="169"/>
      <c r="ND47" s="169"/>
      <c r="NE47" s="169"/>
      <c r="NF47" s="169"/>
      <c r="NG47" s="169"/>
      <c r="NH47" s="169"/>
      <c r="NI47" s="169"/>
      <c r="NJ47" s="169"/>
      <c r="NK47" s="169"/>
      <c r="NL47" s="169"/>
      <c r="NM47" s="169"/>
      <c r="NN47" s="169"/>
      <c r="NO47" s="169"/>
      <c r="NP47" s="169"/>
      <c r="NQ47" s="169"/>
      <c r="NR47" s="169"/>
      <c r="NS47" s="169"/>
      <c r="NT47" s="169"/>
      <c r="NU47" s="169"/>
      <c r="NV47" s="169"/>
      <c r="NW47" s="169"/>
      <c r="NX47" s="169"/>
      <c r="NY47" s="169"/>
      <c r="NZ47" s="169"/>
      <c r="OA47" s="169"/>
      <c r="OB47" s="169"/>
      <c r="OC47" s="169"/>
      <c r="OD47" s="169"/>
      <c r="OE47" s="169"/>
      <c r="OF47" s="169"/>
      <c r="OG47" s="169"/>
      <c r="OH47" s="169"/>
      <c r="OI47" s="169"/>
      <c r="OJ47" s="169"/>
      <c r="OK47" s="169"/>
      <c r="OL47" s="169"/>
      <c r="OM47" s="169"/>
      <c r="ON47" s="169"/>
      <c r="OO47" s="169"/>
      <c r="OP47" s="169"/>
      <c r="OQ47" s="169"/>
      <c r="OR47" s="169"/>
      <c r="OS47" s="169"/>
      <c r="OT47" s="169"/>
      <c r="OU47" s="169"/>
      <c r="OV47" s="169"/>
      <c r="OW47" s="169"/>
      <c r="OX47" s="169"/>
      <c r="OY47" s="169"/>
      <c r="OZ47" s="169"/>
      <c r="PA47" s="169"/>
      <c r="PB47" s="169"/>
      <c r="PC47" s="169"/>
      <c r="PD47" s="169"/>
      <c r="PE47" s="169"/>
      <c r="PF47" s="169"/>
      <c r="PG47" s="169"/>
      <c r="PH47" s="169"/>
      <c r="PI47" s="169"/>
      <c r="PJ47" s="169"/>
      <c r="PK47" s="169"/>
      <c r="PL47" s="169"/>
      <c r="PM47" s="169"/>
      <c r="PN47" s="169"/>
      <c r="PO47" s="169"/>
      <c r="PP47" s="169"/>
      <c r="PQ47" s="169"/>
      <c r="PR47" s="169"/>
      <c r="PS47" s="169"/>
      <c r="PT47" s="169"/>
      <c r="PU47" s="169"/>
      <c r="PV47" s="169"/>
      <c r="PW47" s="169"/>
      <c r="PX47" s="169"/>
      <c r="PY47" s="169"/>
      <c r="PZ47" s="169"/>
      <c r="QA47" s="169"/>
      <c r="QB47" s="169"/>
      <c r="QC47" s="169"/>
      <c r="QD47" s="169"/>
      <c r="QE47" s="169"/>
      <c r="QF47" s="169"/>
      <c r="QG47" s="169"/>
      <c r="QH47" s="169"/>
      <c r="QI47" s="169"/>
      <c r="QJ47" s="169"/>
      <c r="QK47" s="169"/>
      <c r="QL47" s="169"/>
      <c r="QM47" s="169"/>
      <c r="QN47" s="169"/>
      <c r="QO47" s="169"/>
      <c r="QP47" s="169"/>
      <c r="QQ47" s="169"/>
      <c r="QR47" s="169"/>
      <c r="QS47" s="169"/>
      <c r="QT47" s="169"/>
      <c r="QU47" s="169"/>
      <c r="QV47" s="169"/>
      <c r="QW47" s="169"/>
      <c r="QX47" s="169"/>
      <c r="QY47" s="169"/>
      <c r="QZ47" s="169"/>
      <c r="RA47" s="169"/>
      <c r="RB47" s="169"/>
      <c r="RC47" s="169"/>
      <c r="RD47" s="169"/>
      <c r="RE47" s="169"/>
      <c r="RF47" s="169"/>
      <c r="RG47" s="169"/>
      <c r="RH47" s="169"/>
      <c r="RI47" s="169"/>
      <c r="RJ47" s="169"/>
      <c r="RK47" s="169"/>
      <c r="RL47" s="169"/>
      <c r="RM47" s="169"/>
      <c r="RN47" s="169"/>
      <c r="RO47" s="169"/>
      <c r="RP47" s="169"/>
      <c r="RQ47" s="169"/>
      <c r="RR47" s="169"/>
      <c r="RS47" s="169"/>
      <c r="RT47" s="169"/>
      <c r="RU47" s="169"/>
      <c r="RV47" s="169"/>
      <c r="RW47" s="169"/>
      <c r="RX47" s="169"/>
      <c r="RY47" s="169"/>
      <c r="RZ47" s="169"/>
      <c r="SA47" s="169"/>
      <c r="SB47" s="169"/>
      <c r="SC47" s="169"/>
      <c r="SD47" s="169"/>
      <c r="SE47" s="169"/>
      <c r="SF47" s="169"/>
      <c r="SG47" s="169"/>
      <c r="SH47" s="169"/>
      <c r="SI47" s="169"/>
      <c r="SJ47" s="169"/>
      <c r="SK47" s="169"/>
      <c r="SL47" s="169"/>
      <c r="SM47" s="169"/>
      <c r="SN47" s="169"/>
      <c r="SO47" s="169"/>
      <c r="SP47" s="169"/>
      <c r="SQ47" s="169"/>
      <c r="SR47" s="169"/>
      <c r="SS47" s="169"/>
      <c r="ST47" s="169"/>
      <c r="SU47" s="169"/>
      <c r="SV47" s="169"/>
      <c r="SW47" s="169"/>
      <c r="SX47" s="169"/>
      <c r="SY47" s="169"/>
      <c r="SZ47" s="169"/>
      <c r="TA47" s="169"/>
      <c r="TB47" s="169"/>
      <c r="TC47" s="169"/>
      <c r="TD47" s="169"/>
      <c r="TE47" s="169"/>
      <c r="TF47" s="169"/>
      <c r="TG47" s="169"/>
      <c r="TH47" s="169"/>
      <c r="TI47" s="169"/>
      <c r="TJ47" s="169"/>
      <c r="TK47" s="169"/>
      <c r="TL47" s="169"/>
      <c r="TM47" s="169"/>
      <c r="TN47" s="169"/>
      <c r="TO47" s="169"/>
      <c r="TP47" s="169"/>
      <c r="TQ47" s="169"/>
      <c r="TR47" s="169"/>
      <c r="TS47" s="169"/>
      <c r="TT47" s="169"/>
      <c r="TU47" s="169"/>
      <c r="TV47" s="169"/>
      <c r="TW47" s="169"/>
      <c r="TX47" s="169"/>
      <c r="TY47" s="169"/>
      <c r="TZ47" s="169"/>
      <c r="UA47" s="169"/>
      <c r="UB47" s="169"/>
      <c r="UC47" s="169"/>
      <c r="UD47" s="169"/>
      <c r="UE47" s="169"/>
      <c r="UF47" s="169"/>
      <c r="UG47" s="169"/>
      <c r="UH47" s="169"/>
      <c r="UI47" s="169"/>
      <c r="UJ47" s="169"/>
      <c r="UK47" s="169"/>
      <c r="UL47" s="169"/>
      <c r="UM47" s="169"/>
      <c r="UN47" s="169"/>
      <c r="UO47" s="169"/>
      <c r="UP47" s="169"/>
      <c r="UQ47" s="169"/>
      <c r="UR47" s="169"/>
      <c r="US47" s="169"/>
      <c r="UT47" s="169"/>
      <c r="UU47" s="169"/>
      <c r="UV47" s="169"/>
      <c r="UW47" s="169"/>
      <c r="UX47" s="169"/>
      <c r="UY47" s="169"/>
      <c r="UZ47" s="169"/>
      <c r="VA47" s="169"/>
      <c r="VB47" s="169"/>
      <c r="VC47" s="169"/>
      <c r="VD47" s="169"/>
      <c r="VE47" s="169"/>
      <c r="VF47" s="169"/>
      <c r="VG47" s="169"/>
      <c r="VH47" s="169"/>
      <c r="VI47" s="169"/>
      <c r="VJ47" s="169"/>
      <c r="VK47" s="169"/>
      <c r="VL47" s="169"/>
      <c r="VM47" s="169"/>
      <c r="VN47" s="169"/>
      <c r="VO47" s="169"/>
      <c r="VP47" s="169"/>
      <c r="VQ47" s="169"/>
      <c r="VR47" s="169"/>
      <c r="VS47" s="169"/>
      <c r="VT47" s="169"/>
      <c r="VU47" s="169"/>
      <c r="VV47" s="169"/>
      <c r="VW47" s="169"/>
      <c r="VX47" s="169"/>
      <c r="VY47" s="169"/>
      <c r="VZ47" s="169"/>
      <c r="WA47" s="169"/>
      <c r="WB47" s="169"/>
      <c r="WC47" s="169"/>
      <c r="WD47" s="169"/>
      <c r="WE47" s="169"/>
      <c r="WF47" s="169"/>
      <c r="WG47" s="169"/>
      <c r="WH47" s="169"/>
      <c r="WI47" s="169"/>
      <c r="WJ47" s="169"/>
      <c r="WK47" s="169"/>
      <c r="WL47" s="169"/>
      <c r="WM47" s="169"/>
      <c r="WN47" s="169"/>
      <c r="WO47" s="169"/>
      <c r="WP47" s="169"/>
      <c r="WQ47" s="169"/>
      <c r="WR47" s="169"/>
      <c r="WS47" s="169"/>
      <c r="WT47" s="169"/>
      <c r="WU47" s="169"/>
      <c r="WV47" s="169"/>
      <c r="WW47" s="169"/>
      <c r="WX47" s="169"/>
      <c r="WY47" s="169"/>
      <c r="WZ47" s="169"/>
      <c r="XA47" s="169"/>
      <c r="XB47" s="169"/>
      <c r="XC47" s="169"/>
      <c r="XD47" s="169"/>
      <c r="XE47" s="169"/>
      <c r="XF47" s="169"/>
      <c r="XG47" s="169"/>
      <c r="XH47" s="169"/>
      <c r="XI47" s="169"/>
      <c r="XJ47" s="169"/>
      <c r="XK47" s="169"/>
      <c r="XL47" s="169"/>
      <c r="XM47" s="169"/>
      <c r="XN47" s="169"/>
      <c r="XO47" s="169"/>
      <c r="XP47" s="169"/>
      <c r="XQ47" s="169"/>
      <c r="XR47" s="169"/>
      <c r="XS47" s="169"/>
      <c r="XT47" s="169"/>
      <c r="XU47" s="169"/>
      <c r="XV47" s="169"/>
      <c r="XW47" s="169"/>
      <c r="XX47" s="169"/>
      <c r="XY47" s="169"/>
      <c r="XZ47" s="169"/>
      <c r="YA47" s="169"/>
      <c r="YB47" s="169"/>
      <c r="YC47" s="169"/>
      <c r="YD47" s="169"/>
      <c r="YE47" s="169"/>
      <c r="YF47" s="169"/>
      <c r="YG47" s="169"/>
      <c r="YH47" s="169"/>
      <c r="YI47" s="169"/>
      <c r="YJ47" s="169"/>
      <c r="YK47" s="169"/>
      <c r="YL47" s="169"/>
      <c r="YM47" s="169"/>
      <c r="YN47" s="169"/>
      <c r="YO47" s="169"/>
      <c r="YP47" s="169"/>
      <c r="YQ47" s="169"/>
      <c r="YR47" s="169"/>
      <c r="YS47" s="169"/>
      <c r="YT47" s="169"/>
      <c r="YU47" s="169"/>
      <c r="YV47" s="169"/>
      <c r="YW47" s="169"/>
      <c r="YX47" s="169"/>
      <c r="YY47" s="169"/>
      <c r="YZ47" s="169"/>
      <c r="ZA47" s="169"/>
      <c r="ZB47" s="169"/>
      <c r="ZC47" s="169"/>
      <c r="ZD47" s="169"/>
      <c r="ZE47" s="169"/>
      <c r="ZF47" s="169"/>
      <c r="ZG47" s="169"/>
      <c r="ZH47" s="169"/>
      <c r="ZI47" s="169"/>
      <c r="ZJ47" s="169"/>
      <c r="ZK47" s="169"/>
      <c r="ZL47" s="169"/>
      <c r="ZM47" s="169"/>
      <c r="ZN47" s="169"/>
      <c r="ZO47" s="169"/>
      <c r="ZP47" s="169"/>
      <c r="ZQ47" s="169"/>
      <c r="ZR47" s="169"/>
      <c r="ZS47" s="169"/>
      <c r="ZT47" s="169"/>
      <c r="ZU47" s="169"/>
      <c r="ZV47" s="169"/>
      <c r="ZW47" s="169"/>
      <c r="ZX47" s="169"/>
      <c r="ZY47" s="169"/>
      <c r="ZZ47" s="169"/>
      <c r="AAA47" s="169"/>
      <c r="AAB47" s="169"/>
      <c r="AAC47" s="169"/>
      <c r="AAD47" s="169"/>
      <c r="AAE47" s="169"/>
      <c r="AAF47" s="169"/>
      <c r="AAG47" s="169"/>
      <c r="AAH47" s="169"/>
      <c r="AAI47" s="169"/>
      <c r="AAJ47" s="169"/>
      <c r="AAK47" s="169"/>
      <c r="AAL47" s="169"/>
      <c r="AAM47" s="169"/>
      <c r="AAN47" s="169"/>
      <c r="AAO47" s="169"/>
      <c r="AAP47" s="169"/>
      <c r="AAQ47" s="169"/>
      <c r="AAR47" s="169"/>
      <c r="AAS47" s="169"/>
      <c r="AAT47" s="169"/>
      <c r="AAU47" s="169"/>
      <c r="AAV47" s="169"/>
      <c r="AAW47" s="169"/>
      <c r="AAX47" s="169"/>
      <c r="AAY47" s="169"/>
      <c r="AAZ47" s="169"/>
      <c r="ABA47" s="169"/>
      <c r="ABB47" s="169"/>
      <c r="ABC47" s="169"/>
      <c r="ABD47" s="169"/>
      <c r="ABE47" s="169"/>
      <c r="ABF47" s="169"/>
      <c r="ABG47" s="169"/>
      <c r="ABH47" s="169"/>
      <c r="ABI47" s="169"/>
      <c r="ABJ47" s="169"/>
      <c r="ABK47" s="169"/>
      <c r="ABL47" s="169"/>
      <c r="ABM47" s="169"/>
      <c r="ABN47" s="169"/>
      <c r="ABO47" s="169"/>
      <c r="ABP47" s="169"/>
      <c r="ABQ47" s="169"/>
      <c r="ABR47" s="169"/>
      <c r="ABS47" s="169"/>
      <c r="ABT47" s="169"/>
      <c r="ABU47" s="169"/>
      <c r="ABV47" s="169"/>
      <c r="ABW47" s="169"/>
      <c r="ABX47" s="169"/>
      <c r="ABY47" s="169"/>
      <c r="ABZ47" s="169"/>
      <c r="ACA47" s="169"/>
      <c r="ACB47" s="169"/>
      <c r="ACC47" s="169"/>
      <c r="ACD47" s="169"/>
      <c r="ACE47" s="169"/>
      <c r="ACF47" s="169"/>
      <c r="ACG47" s="169"/>
      <c r="ACH47" s="169"/>
      <c r="ACI47" s="169"/>
      <c r="ACJ47" s="169"/>
      <c r="ACK47" s="169"/>
      <c r="ACL47" s="169"/>
      <c r="ACM47" s="169"/>
      <c r="ACN47" s="169"/>
      <c r="ACO47" s="169"/>
      <c r="ACP47" s="169"/>
      <c r="ACQ47" s="169"/>
      <c r="ACR47" s="169"/>
      <c r="ACS47" s="169"/>
      <c r="ACT47" s="169"/>
      <c r="ACU47" s="169"/>
      <c r="ACV47" s="169"/>
      <c r="ACW47" s="169"/>
      <c r="ACX47" s="169"/>
      <c r="ACY47" s="169"/>
      <c r="ACZ47" s="169"/>
      <c r="ADA47" s="169"/>
      <c r="ADB47" s="169"/>
      <c r="ADC47" s="169"/>
      <c r="ADD47" s="169"/>
      <c r="ADE47" s="169"/>
      <c r="ADF47" s="169"/>
      <c r="ADG47" s="169"/>
      <c r="ADH47" s="169"/>
      <c r="ADI47" s="169"/>
      <c r="ADJ47" s="169"/>
      <c r="ADK47" s="169"/>
      <c r="ADL47" s="169"/>
      <c r="ADM47" s="169"/>
      <c r="ADN47" s="169"/>
      <c r="ADO47" s="169"/>
      <c r="ADP47" s="169"/>
      <c r="ADQ47" s="169"/>
      <c r="ADR47" s="169"/>
      <c r="ADS47" s="169"/>
      <c r="ADT47" s="169"/>
      <c r="ADU47" s="169"/>
      <c r="ADV47" s="169"/>
      <c r="ADW47" s="169"/>
      <c r="ADX47" s="169"/>
      <c r="ADY47" s="169"/>
      <c r="ADZ47" s="169"/>
      <c r="AEA47" s="169"/>
      <c r="AEB47" s="169"/>
      <c r="AEC47" s="169"/>
      <c r="AED47" s="169"/>
      <c r="AEE47" s="169"/>
      <c r="AEF47" s="169"/>
      <c r="AEG47" s="169"/>
      <c r="AEH47" s="169"/>
      <c r="AEI47" s="169"/>
    </row>
    <row r="48" spans="2:815" ht="13.35" customHeight="1" x14ac:dyDescent="0.2">
      <c r="B48" s="243" t="s">
        <v>13196</v>
      </c>
      <c r="C48" s="258">
        <v>138960</v>
      </c>
      <c r="D48" s="345">
        <v>0</v>
      </c>
      <c r="E48" s="244" t="s">
        <v>13193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  <c r="HU48" s="169"/>
      <c r="HV48" s="169"/>
      <c r="HW48" s="169"/>
      <c r="HX48" s="169"/>
      <c r="HY48" s="169"/>
      <c r="HZ48" s="169"/>
      <c r="IA48" s="169"/>
      <c r="IB48" s="169"/>
      <c r="IC48" s="169"/>
      <c r="ID48" s="169"/>
      <c r="IE48" s="169"/>
      <c r="IF48" s="169"/>
      <c r="IG48" s="169"/>
      <c r="IH48" s="169"/>
      <c r="II48" s="169"/>
      <c r="IJ48" s="169"/>
      <c r="IK48" s="169"/>
      <c r="IL48" s="169"/>
      <c r="IM48" s="169"/>
      <c r="IN48" s="169"/>
      <c r="IO48" s="169"/>
      <c r="IP48" s="169"/>
      <c r="IQ48" s="169"/>
      <c r="IR48" s="169"/>
      <c r="IS48" s="169"/>
      <c r="IT48" s="169"/>
      <c r="IU48" s="169"/>
      <c r="IV48" s="169"/>
      <c r="IW48" s="169"/>
      <c r="IX48" s="169"/>
      <c r="IY48" s="169"/>
      <c r="IZ48" s="169"/>
      <c r="JA48" s="169"/>
      <c r="JB48" s="169"/>
      <c r="JC48" s="169"/>
      <c r="JD48" s="169"/>
      <c r="JE48" s="169"/>
      <c r="JF48" s="169"/>
      <c r="JG48" s="169"/>
      <c r="JH48" s="169"/>
      <c r="JI48" s="169"/>
      <c r="JJ48" s="169"/>
      <c r="JK48" s="169"/>
      <c r="JL48" s="169"/>
      <c r="JM48" s="169"/>
      <c r="JN48" s="169"/>
      <c r="JO48" s="169"/>
      <c r="JP48" s="169"/>
      <c r="JQ48" s="169"/>
      <c r="JR48" s="169"/>
      <c r="JS48" s="169"/>
      <c r="JT48" s="169"/>
      <c r="JU48" s="169"/>
      <c r="JV48" s="169"/>
      <c r="JW48" s="169"/>
      <c r="JX48" s="169"/>
      <c r="JY48" s="169"/>
      <c r="JZ48" s="169"/>
      <c r="KA48" s="169"/>
      <c r="KB48" s="169"/>
      <c r="KC48" s="169"/>
      <c r="KD48" s="169"/>
      <c r="KE48" s="169"/>
      <c r="KF48" s="169"/>
      <c r="KG48" s="169"/>
      <c r="KH48" s="169"/>
      <c r="KI48" s="169"/>
      <c r="KJ48" s="169"/>
      <c r="KK48" s="169"/>
      <c r="KL48" s="169"/>
      <c r="KM48" s="169"/>
      <c r="KN48" s="169"/>
      <c r="KO48" s="169"/>
      <c r="KP48" s="169"/>
      <c r="KQ48" s="169"/>
      <c r="KR48" s="169"/>
      <c r="KS48" s="169"/>
      <c r="KT48" s="169"/>
      <c r="KU48" s="169"/>
      <c r="KV48" s="169"/>
      <c r="KW48" s="169"/>
      <c r="KX48" s="169"/>
      <c r="KY48" s="169"/>
      <c r="KZ48" s="169"/>
      <c r="LA48" s="169"/>
      <c r="LB48" s="169"/>
      <c r="LC48" s="169"/>
      <c r="LD48" s="169"/>
      <c r="LE48" s="169"/>
      <c r="LF48" s="169"/>
      <c r="LG48" s="169"/>
      <c r="LH48" s="169"/>
      <c r="LI48" s="169"/>
      <c r="LJ48" s="169"/>
      <c r="LK48" s="169"/>
      <c r="LL48" s="169"/>
      <c r="LM48" s="169"/>
      <c r="LN48" s="169"/>
      <c r="LO48" s="169"/>
      <c r="LP48" s="169"/>
      <c r="LQ48" s="169"/>
      <c r="LR48" s="169"/>
      <c r="LS48" s="169"/>
      <c r="LT48" s="169"/>
      <c r="LU48" s="169"/>
      <c r="LV48" s="169"/>
      <c r="LW48" s="169"/>
      <c r="LX48" s="169"/>
      <c r="LY48" s="169"/>
      <c r="LZ48" s="169"/>
      <c r="MA48" s="169"/>
      <c r="MB48" s="169"/>
      <c r="MC48" s="169"/>
      <c r="MD48" s="169"/>
      <c r="ME48" s="169"/>
      <c r="MF48" s="169"/>
      <c r="MG48" s="169"/>
      <c r="MH48" s="169"/>
      <c r="MI48" s="169"/>
      <c r="MJ48" s="169"/>
      <c r="MK48" s="169"/>
      <c r="ML48" s="169"/>
      <c r="MM48" s="169"/>
      <c r="MN48" s="169"/>
      <c r="MO48" s="169"/>
      <c r="MP48" s="169"/>
      <c r="MQ48" s="169"/>
      <c r="MR48" s="169"/>
      <c r="MS48" s="169"/>
      <c r="MT48" s="169"/>
      <c r="MU48" s="169"/>
      <c r="MV48" s="169"/>
      <c r="MW48" s="169"/>
      <c r="MX48" s="169"/>
      <c r="MY48" s="169"/>
      <c r="MZ48" s="169"/>
      <c r="NA48" s="169"/>
      <c r="NB48" s="169"/>
      <c r="NC48" s="169"/>
      <c r="ND48" s="169"/>
      <c r="NE48" s="169"/>
      <c r="NF48" s="169"/>
      <c r="NG48" s="169"/>
      <c r="NH48" s="169"/>
      <c r="NI48" s="169"/>
      <c r="NJ48" s="169"/>
      <c r="NK48" s="169"/>
      <c r="NL48" s="169"/>
      <c r="NM48" s="169"/>
      <c r="NN48" s="169"/>
      <c r="NO48" s="169"/>
      <c r="NP48" s="169"/>
      <c r="NQ48" s="169"/>
      <c r="NR48" s="169"/>
      <c r="NS48" s="169"/>
      <c r="NT48" s="169"/>
      <c r="NU48" s="169"/>
      <c r="NV48" s="169"/>
      <c r="NW48" s="169"/>
      <c r="NX48" s="169"/>
      <c r="NY48" s="169"/>
      <c r="NZ48" s="169"/>
      <c r="OA48" s="169"/>
      <c r="OB48" s="169"/>
      <c r="OC48" s="169"/>
      <c r="OD48" s="169"/>
      <c r="OE48" s="169"/>
      <c r="OF48" s="169"/>
      <c r="OG48" s="169"/>
      <c r="OH48" s="169"/>
      <c r="OI48" s="169"/>
      <c r="OJ48" s="169"/>
      <c r="OK48" s="169"/>
      <c r="OL48" s="169"/>
      <c r="OM48" s="169"/>
      <c r="ON48" s="169"/>
      <c r="OO48" s="169"/>
      <c r="OP48" s="169"/>
      <c r="OQ48" s="169"/>
      <c r="OR48" s="169"/>
      <c r="OS48" s="169"/>
      <c r="OT48" s="169"/>
      <c r="OU48" s="169"/>
      <c r="OV48" s="169"/>
      <c r="OW48" s="169"/>
      <c r="OX48" s="169"/>
      <c r="OY48" s="169"/>
      <c r="OZ48" s="169"/>
      <c r="PA48" s="169"/>
      <c r="PB48" s="169"/>
      <c r="PC48" s="169"/>
      <c r="PD48" s="169"/>
      <c r="PE48" s="169"/>
      <c r="PF48" s="169"/>
      <c r="PG48" s="169"/>
      <c r="PH48" s="169"/>
      <c r="PI48" s="169"/>
      <c r="PJ48" s="169"/>
      <c r="PK48" s="169"/>
      <c r="PL48" s="169"/>
      <c r="PM48" s="169"/>
      <c r="PN48" s="169"/>
      <c r="PO48" s="169"/>
      <c r="PP48" s="169"/>
      <c r="PQ48" s="169"/>
      <c r="PR48" s="169"/>
      <c r="PS48" s="169"/>
      <c r="PT48" s="169"/>
      <c r="PU48" s="169"/>
      <c r="PV48" s="169"/>
      <c r="PW48" s="169"/>
      <c r="PX48" s="169"/>
      <c r="PY48" s="169"/>
      <c r="PZ48" s="169"/>
      <c r="QA48" s="169"/>
      <c r="QB48" s="169"/>
      <c r="QC48" s="169"/>
      <c r="QD48" s="169"/>
      <c r="QE48" s="169"/>
      <c r="QF48" s="169"/>
      <c r="QG48" s="169"/>
      <c r="QH48" s="169"/>
      <c r="QI48" s="169"/>
      <c r="QJ48" s="169"/>
      <c r="QK48" s="169"/>
      <c r="QL48" s="169"/>
      <c r="QM48" s="169"/>
      <c r="QN48" s="169"/>
      <c r="QO48" s="169"/>
      <c r="QP48" s="169"/>
      <c r="QQ48" s="169"/>
      <c r="QR48" s="169"/>
      <c r="QS48" s="169"/>
      <c r="QT48" s="169"/>
      <c r="QU48" s="169"/>
      <c r="QV48" s="169"/>
      <c r="QW48" s="169"/>
      <c r="QX48" s="169"/>
      <c r="QY48" s="169"/>
      <c r="QZ48" s="169"/>
      <c r="RA48" s="169"/>
      <c r="RB48" s="169"/>
      <c r="RC48" s="169"/>
      <c r="RD48" s="169"/>
      <c r="RE48" s="169"/>
      <c r="RF48" s="169"/>
      <c r="RG48" s="169"/>
      <c r="RH48" s="169"/>
      <c r="RI48" s="169"/>
      <c r="RJ48" s="169"/>
      <c r="RK48" s="169"/>
      <c r="RL48" s="169"/>
      <c r="RM48" s="169"/>
      <c r="RN48" s="169"/>
      <c r="RO48" s="169"/>
      <c r="RP48" s="169"/>
      <c r="RQ48" s="169"/>
      <c r="RR48" s="169"/>
      <c r="RS48" s="169"/>
      <c r="RT48" s="169"/>
      <c r="RU48" s="169"/>
      <c r="RV48" s="169"/>
      <c r="RW48" s="169"/>
      <c r="RX48" s="169"/>
      <c r="RY48" s="169"/>
      <c r="RZ48" s="169"/>
      <c r="SA48" s="169"/>
      <c r="SB48" s="169"/>
      <c r="SC48" s="169"/>
      <c r="SD48" s="169"/>
      <c r="SE48" s="169"/>
      <c r="SF48" s="169"/>
      <c r="SG48" s="169"/>
      <c r="SH48" s="169"/>
      <c r="SI48" s="169"/>
      <c r="SJ48" s="169"/>
      <c r="SK48" s="169"/>
      <c r="SL48" s="169"/>
      <c r="SM48" s="169"/>
      <c r="SN48" s="169"/>
      <c r="SO48" s="169"/>
      <c r="SP48" s="169"/>
      <c r="SQ48" s="169"/>
      <c r="SR48" s="169"/>
      <c r="SS48" s="169"/>
      <c r="ST48" s="169"/>
      <c r="SU48" s="169"/>
      <c r="SV48" s="169"/>
      <c r="SW48" s="169"/>
      <c r="SX48" s="169"/>
      <c r="SY48" s="169"/>
      <c r="SZ48" s="169"/>
      <c r="TA48" s="169"/>
      <c r="TB48" s="169"/>
      <c r="TC48" s="169"/>
      <c r="TD48" s="169"/>
      <c r="TE48" s="169"/>
      <c r="TF48" s="169"/>
      <c r="TG48" s="169"/>
      <c r="TH48" s="169"/>
      <c r="TI48" s="169"/>
      <c r="TJ48" s="169"/>
      <c r="TK48" s="169"/>
      <c r="TL48" s="169"/>
      <c r="TM48" s="169"/>
      <c r="TN48" s="169"/>
      <c r="TO48" s="169"/>
      <c r="TP48" s="169"/>
      <c r="TQ48" s="169"/>
      <c r="TR48" s="169"/>
      <c r="TS48" s="169"/>
      <c r="TT48" s="169"/>
      <c r="TU48" s="169"/>
      <c r="TV48" s="169"/>
      <c r="TW48" s="169"/>
      <c r="TX48" s="169"/>
      <c r="TY48" s="169"/>
      <c r="TZ48" s="169"/>
      <c r="UA48" s="169"/>
      <c r="UB48" s="169"/>
      <c r="UC48" s="169"/>
      <c r="UD48" s="169"/>
      <c r="UE48" s="169"/>
      <c r="UF48" s="169"/>
      <c r="UG48" s="169"/>
      <c r="UH48" s="169"/>
      <c r="UI48" s="169"/>
      <c r="UJ48" s="169"/>
      <c r="UK48" s="169"/>
      <c r="UL48" s="169"/>
      <c r="UM48" s="169"/>
      <c r="UN48" s="169"/>
      <c r="UO48" s="169"/>
      <c r="UP48" s="169"/>
      <c r="UQ48" s="169"/>
      <c r="UR48" s="169"/>
      <c r="US48" s="169"/>
      <c r="UT48" s="169"/>
      <c r="UU48" s="169"/>
      <c r="UV48" s="169"/>
      <c r="UW48" s="169"/>
      <c r="UX48" s="169"/>
      <c r="UY48" s="169"/>
      <c r="UZ48" s="169"/>
      <c r="VA48" s="169"/>
      <c r="VB48" s="169"/>
      <c r="VC48" s="169"/>
      <c r="VD48" s="169"/>
      <c r="VE48" s="169"/>
      <c r="VF48" s="169"/>
      <c r="VG48" s="169"/>
      <c r="VH48" s="169"/>
      <c r="VI48" s="169"/>
      <c r="VJ48" s="169"/>
      <c r="VK48" s="169"/>
      <c r="VL48" s="169"/>
      <c r="VM48" s="169"/>
      <c r="VN48" s="169"/>
      <c r="VO48" s="169"/>
      <c r="VP48" s="169"/>
      <c r="VQ48" s="169"/>
      <c r="VR48" s="169"/>
      <c r="VS48" s="169"/>
      <c r="VT48" s="169"/>
      <c r="VU48" s="169"/>
      <c r="VV48" s="169"/>
      <c r="VW48" s="169"/>
      <c r="VX48" s="169"/>
      <c r="VY48" s="169"/>
      <c r="VZ48" s="169"/>
      <c r="WA48" s="169"/>
      <c r="WB48" s="169"/>
      <c r="WC48" s="169"/>
      <c r="WD48" s="169"/>
      <c r="WE48" s="169"/>
      <c r="WF48" s="169"/>
      <c r="WG48" s="169"/>
      <c r="WH48" s="169"/>
      <c r="WI48" s="169"/>
      <c r="WJ48" s="169"/>
      <c r="WK48" s="169"/>
      <c r="WL48" s="169"/>
      <c r="WM48" s="169"/>
      <c r="WN48" s="169"/>
      <c r="WO48" s="169"/>
      <c r="WP48" s="169"/>
      <c r="WQ48" s="169"/>
      <c r="WR48" s="169"/>
      <c r="WS48" s="169"/>
      <c r="WT48" s="169"/>
      <c r="WU48" s="169"/>
      <c r="WV48" s="169"/>
      <c r="WW48" s="169"/>
      <c r="WX48" s="169"/>
      <c r="WY48" s="169"/>
      <c r="WZ48" s="169"/>
      <c r="XA48" s="169"/>
      <c r="XB48" s="169"/>
      <c r="XC48" s="169"/>
      <c r="XD48" s="169"/>
      <c r="XE48" s="169"/>
      <c r="XF48" s="169"/>
      <c r="XG48" s="169"/>
      <c r="XH48" s="169"/>
      <c r="XI48" s="169"/>
      <c r="XJ48" s="169"/>
      <c r="XK48" s="169"/>
      <c r="XL48" s="169"/>
      <c r="XM48" s="169"/>
      <c r="XN48" s="169"/>
      <c r="XO48" s="169"/>
      <c r="XP48" s="169"/>
      <c r="XQ48" s="169"/>
      <c r="XR48" s="169"/>
      <c r="XS48" s="169"/>
      <c r="XT48" s="169"/>
      <c r="XU48" s="169"/>
      <c r="XV48" s="169"/>
      <c r="XW48" s="169"/>
      <c r="XX48" s="169"/>
      <c r="XY48" s="169"/>
      <c r="XZ48" s="169"/>
      <c r="YA48" s="169"/>
      <c r="YB48" s="169"/>
      <c r="YC48" s="169"/>
      <c r="YD48" s="169"/>
      <c r="YE48" s="169"/>
      <c r="YF48" s="169"/>
      <c r="YG48" s="169"/>
      <c r="YH48" s="169"/>
      <c r="YI48" s="169"/>
      <c r="YJ48" s="169"/>
      <c r="YK48" s="169"/>
      <c r="YL48" s="169"/>
      <c r="YM48" s="169"/>
      <c r="YN48" s="169"/>
      <c r="YO48" s="169"/>
      <c r="YP48" s="169"/>
      <c r="YQ48" s="169"/>
      <c r="YR48" s="169"/>
      <c r="YS48" s="169"/>
      <c r="YT48" s="169"/>
      <c r="YU48" s="169"/>
      <c r="YV48" s="169"/>
      <c r="YW48" s="169"/>
      <c r="YX48" s="169"/>
      <c r="YY48" s="169"/>
      <c r="YZ48" s="169"/>
      <c r="ZA48" s="169"/>
      <c r="ZB48" s="169"/>
      <c r="ZC48" s="169"/>
      <c r="ZD48" s="169"/>
      <c r="ZE48" s="169"/>
      <c r="ZF48" s="169"/>
      <c r="ZG48" s="169"/>
      <c r="ZH48" s="169"/>
      <c r="ZI48" s="169"/>
      <c r="ZJ48" s="169"/>
      <c r="ZK48" s="169"/>
      <c r="ZL48" s="169"/>
      <c r="ZM48" s="169"/>
      <c r="ZN48" s="169"/>
      <c r="ZO48" s="169"/>
      <c r="ZP48" s="169"/>
      <c r="ZQ48" s="169"/>
      <c r="ZR48" s="169"/>
      <c r="ZS48" s="169"/>
      <c r="ZT48" s="169"/>
      <c r="ZU48" s="169"/>
      <c r="ZV48" s="169"/>
      <c r="ZW48" s="169"/>
      <c r="ZX48" s="169"/>
      <c r="ZY48" s="169"/>
      <c r="ZZ48" s="169"/>
      <c r="AAA48" s="169"/>
      <c r="AAB48" s="169"/>
      <c r="AAC48" s="169"/>
      <c r="AAD48" s="169"/>
      <c r="AAE48" s="169"/>
      <c r="AAF48" s="169"/>
      <c r="AAG48" s="169"/>
      <c r="AAH48" s="169"/>
      <c r="AAI48" s="169"/>
      <c r="AAJ48" s="169"/>
      <c r="AAK48" s="169"/>
      <c r="AAL48" s="169"/>
      <c r="AAM48" s="169"/>
      <c r="AAN48" s="169"/>
      <c r="AAO48" s="169"/>
      <c r="AAP48" s="169"/>
      <c r="AAQ48" s="169"/>
      <c r="AAR48" s="169"/>
      <c r="AAS48" s="169"/>
      <c r="AAT48" s="169"/>
      <c r="AAU48" s="169"/>
      <c r="AAV48" s="169"/>
      <c r="AAW48" s="169"/>
      <c r="AAX48" s="169"/>
      <c r="AAY48" s="169"/>
      <c r="AAZ48" s="169"/>
      <c r="ABA48" s="169"/>
      <c r="ABB48" s="169"/>
      <c r="ABC48" s="169"/>
      <c r="ABD48" s="169"/>
      <c r="ABE48" s="169"/>
      <c r="ABF48" s="169"/>
      <c r="ABG48" s="169"/>
      <c r="ABH48" s="169"/>
      <c r="ABI48" s="169"/>
      <c r="ABJ48" s="169"/>
      <c r="ABK48" s="169"/>
      <c r="ABL48" s="169"/>
      <c r="ABM48" s="169"/>
      <c r="ABN48" s="169"/>
      <c r="ABO48" s="169"/>
      <c r="ABP48" s="169"/>
      <c r="ABQ48" s="169"/>
      <c r="ABR48" s="169"/>
      <c r="ABS48" s="169"/>
      <c r="ABT48" s="169"/>
      <c r="ABU48" s="169"/>
      <c r="ABV48" s="169"/>
      <c r="ABW48" s="169"/>
      <c r="ABX48" s="169"/>
      <c r="ABY48" s="169"/>
      <c r="ABZ48" s="169"/>
      <c r="ACA48" s="169"/>
      <c r="ACB48" s="169"/>
      <c r="ACC48" s="169"/>
      <c r="ACD48" s="169"/>
      <c r="ACE48" s="169"/>
      <c r="ACF48" s="169"/>
      <c r="ACG48" s="169"/>
      <c r="ACH48" s="169"/>
      <c r="ACI48" s="169"/>
      <c r="ACJ48" s="169"/>
      <c r="ACK48" s="169"/>
      <c r="ACL48" s="169"/>
      <c r="ACM48" s="169"/>
      <c r="ACN48" s="169"/>
      <c r="ACO48" s="169"/>
      <c r="ACP48" s="169"/>
      <c r="ACQ48" s="169"/>
      <c r="ACR48" s="169"/>
      <c r="ACS48" s="169"/>
      <c r="ACT48" s="169"/>
      <c r="ACU48" s="169"/>
      <c r="ACV48" s="169"/>
      <c r="ACW48" s="169"/>
      <c r="ACX48" s="169"/>
      <c r="ACY48" s="169"/>
      <c r="ACZ48" s="169"/>
      <c r="ADA48" s="169"/>
      <c r="ADB48" s="169"/>
      <c r="ADC48" s="169"/>
      <c r="ADD48" s="169"/>
      <c r="ADE48" s="169"/>
      <c r="ADF48" s="169"/>
      <c r="ADG48" s="169"/>
      <c r="ADH48" s="169"/>
      <c r="ADI48" s="169"/>
      <c r="ADJ48" s="169"/>
      <c r="ADK48" s="169"/>
      <c r="ADL48" s="169"/>
      <c r="ADM48" s="169"/>
      <c r="ADN48" s="169"/>
      <c r="ADO48" s="169"/>
      <c r="ADP48" s="169"/>
      <c r="ADQ48" s="169"/>
      <c r="ADR48" s="169"/>
      <c r="ADS48" s="169"/>
      <c r="ADT48" s="169"/>
      <c r="ADU48" s="169"/>
      <c r="ADV48" s="169"/>
      <c r="ADW48" s="169"/>
      <c r="ADX48" s="169"/>
      <c r="ADY48" s="169"/>
      <c r="ADZ48" s="169"/>
      <c r="AEA48" s="169"/>
      <c r="AEB48" s="169"/>
      <c r="AEC48" s="169"/>
      <c r="AED48" s="169"/>
      <c r="AEE48" s="169"/>
      <c r="AEF48" s="169"/>
      <c r="AEG48" s="169"/>
      <c r="AEH48" s="169"/>
      <c r="AEI48" s="169"/>
    </row>
    <row r="49" spans="2:815" ht="13.35" customHeight="1" x14ac:dyDescent="0.2">
      <c r="B49" s="243" t="s">
        <v>13197</v>
      </c>
      <c r="C49" s="258">
        <v>189000</v>
      </c>
      <c r="D49" s="345">
        <v>0</v>
      </c>
      <c r="E49" s="244" t="s">
        <v>13198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69"/>
      <c r="GF49" s="169"/>
      <c r="GG49" s="169"/>
      <c r="GH49" s="169"/>
      <c r="GI49" s="169"/>
      <c r="GJ49" s="169"/>
      <c r="GK49" s="169"/>
      <c r="GL49" s="169"/>
      <c r="GM49" s="169"/>
      <c r="GN49" s="169"/>
      <c r="GO49" s="169"/>
      <c r="GP49" s="169"/>
      <c r="GQ49" s="169"/>
      <c r="GR49" s="169"/>
      <c r="GS49" s="169"/>
      <c r="GT49" s="169"/>
      <c r="GU49" s="169"/>
      <c r="GV49" s="169"/>
      <c r="GW49" s="169"/>
      <c r="GX49" s="169"/>
      <c r="GY49" s="169"/>
      <c r="GZ49" s="169"/>
      <c r="HA49" s="169"/>
      <c r="HB49" s="169"/>
      <c r="HC49" s="169"/>
      <c r="HD49" s="169"/>
      <c r="HE49" s="169"/>
      <c r="HF49" s="169"/>
      <c r="HG49" s="169"/>
      <c r="HH49" s="169"/>
      <c r="HI49" s="169"/>
      <c r="HJ49" s="169"/>
      <c r="HK49" s="169"/>
      <c r="HL49" s="169"/>
      <c r="HM49" s="169"/>
      <c r="HN49" s="169"/>
      <c r="HO49" s="169"/>
      <c r="HP49" s="169"/>
      <c r="HQ49" s="169"/>
      <c r="HR49" s="169"/>
      <c r="HS49" s="169"/>
      <c r="HT49" s="169"/>
      <c r="HU49" s="169"/>
      <c r="HV49" s="169"/>
      <c r="HW49" s="169"/>
      <c r="HX49" s="169"/>
      <c r="HY49" s="169"/>
      <c r="HZ49" s="169"/>
      <c r="IA49" s="169"/>
      <c r="IB49" s="169"/>
      <c r="IC49" s="169"/>
      <c r="ID49" s="169"/>
      <c r="IE49" s="169"/>
      <c r="IF49" s="169"/>
      <c r="IG49" s="169"/>
      <c r="IH49" s="169"/>
      <c r="II49" s="169"/>
      <c r="IJ49" s="169"/>
      <c r="IK49" s="169"/>
      <c r="IL49" s="169"/>
      <c r="IM49" s="169"/>
      <c r="IN49" s="169"/>
      <c r="IO49" s="169"/>
      <c r="IP49" s="169"/>
      <c r="IQ49" s="169"/>
      <c r="IR49" s="169"/>
      <c r="IS49" s="169"/>
      <c r="IT49" s="169"/>
      <c r="IU49" s="169"/>
      <c r="IV49" s="169"/>
      <c r="IW49" s="169"/>
      <c r="IX49" s="169"/>
      <c r="IY49" s="169"/>
      <c r="IZ49" s="169"/>
      <c r="JA49" s="169"/>
      <c r="JB49" s="169"/>
      <c r="JC49" s="169"/>
      <c r="JD49" s="169"/>
      <c r="JE49" s="169"/>
      <c r="JF49" s="169"/>
      <c r="JG49" s="169"/>
      <c r="JH49" s="169"/>
      <c r="JI49" s="169"/>
      <c r="JJ49" s="169"/>
      <c r="JK49" s="169"/>
      <c r="JL49" s="169"/>
      <c r="JM49" s="169"/>
      <c r="JN49" s="169"/>
      <c r="JO49" s="169"/>
      <c r="JP49" s="169"/>
      <c r="JQ49" s="169"/>
      <c r="JR49" s="169"/>
      <c r="JS49" s="169"/>
      <c r="JT49" s="169"/>
      <c r="JU49" s="169"/>
      <c r="JV49" s="169"/>
      <c r="JW49" s="169"/>
      <c r="JX49" s="169"/>
      <c r="JY49" s="169"/>
      <c r="JZ49" s="169"/>
      <c r="KA49" s="169"/>
      <c r="KB49" s="169"/>
      <c r="KC49" s="169"/>
      <c r="KD49" s="169"/>
      <c r="KE49" s="169"/>
      <c r="KF49" s="169"/>
      <c r="KG49" s="169"/>
      <c r="KH49" s="169"/>
      <c r="KI49" s="169"/>
      <c r="KJ49" s="169"/>
      <c r="KK49" s="169"/>
      <c r="KL49" s="169"/>
      <c r="KM49" s="169"/>
      <c r="KN49" s="169"/>
      <c r="KO49" s="169"/>
      <c r="KP49" s="169"/>
      <c r="KQ49" s="169"/>
      <c r="KR49" s="169"/>
      <c r="KS49" s="169"/>
      <c r="KT49" s="169"/>
      <c r="KU49" s="169"/>
      <c r="KV49" s="169"/>
      <c r="KW49" s="169"/>
      <c r="KX49" s="169"/>
      <c r="KY49" s="169"/>
      <c r="KZ49" s="169"/>
      <c r="LA49" s="169"/>
      <c r="LB49" s="169"/>
      <c r="LC49" s="169"/>
      <c r="LD49" s="169"/>
      <c r="LE49" s="169"/>
      <c r="LF49" s="169"/>
      <c r="LG49" s="169"/>
      <c r="LH49" s="169"/>
      <c r="LI49" s="169"/>
      <c r="LJ49" s="169"/>
      <c r="LK49" s="169"/>
      <c r="LL49" s="169"/>
      <c r="LM49" s="169"/>
      <c r="LN49" s="169"/>
      <c r="LO49" s="169"/>
      <c r="LP49" s="169"/>
      <c r="LQ49" s="169"/>
      <c r="LR49" s="169"/>
      <c r="LS49" s="169"/>
      <c r="LT49" s="169"/>
      <c r="LU49" s="169"/>
      <c r="LV49" s="169"/>
      <c r="LW49" s="169"/>
      <c r="LX49" s="169"/>
      <c r="LY49" s="169"/>
      <c r="LZ49" s="169"/>
      <c r="MA49" s="169"/>
      <c r="MB49" s="169"/>
      <c r="MC49" s="169"/>
      <c r="MD49" s="169"/>
      <c r="ME49" s="169"/>
      <c r="MF49" s="169"/>
      <c r="MG49" s="169"/>
      <c r="MH49" s="169"/>
      <c r="MI49" s="169"/>
      <c r="MJ49" s="169"/>
      <c r="MK49" s="169"/>
      <c r="ML49" s="169"/>
      <c r="MM49" s="169"/>
      <c r="MN49" s="169"/>
      <c r="MO49" s="169"/>
      <c r="MP49" s="169"/>
      <c r="MQ49" s="169"/>
      <c r="MR49" s="169"/>
      <c r="MS49" s="169"/>
      <c r="MT49" s="169"/>
      <c r="MU49" s="169"/>
      <c r="MV49" s="169"/>
      <c r="MW49" s="169"/>
      <c r="MX49" s="169"/>
      <c r="MY49" s="169"/>
      <c r="MZ49" s="169"/>
      <c r="NA49" s="169"/>
      <c r="NB49" s="169"/>
      <c r="NC49" s="169"/>
      <c r="ND49" s="169"/>
      <c r="NE49" s="169"/>
      <c r="NF49" s="169"/>
      <c r="NG49" s="169"/>
      <c r="NH49" s="169"/>
      <c r="NI49" s="169"/>
      <c r="NJ49" s="169"/>
      <c r="NK49" s="169"/>
      <c r="NL49" s="169"/>
      <c r="NM49" s="169"/>
      <c r="NN49" s="169"/>
      <c r="NO49" s="169"/>
      <c r="NP49" s="169"/>
      <c r="NQ49" s="169"/>
      <c r="NR49" s="169"/>
      <c r="NS49" s="169"/>
      <c r="NT49" s="169"/>
      <c r="NU49" s="169"/>
      <c r="NV49" s="169"/>
      <c r="NW49" s="169"/>
      <c r="NX49" s="169"/>
      <c r="NY49" s="169"/>
      <c r="NZ49" s="169"/>
      <c r="OA49" s="169"/>
      <c r="OB49" s="169"/>
      <c r="OC49" s="169"/>
      <c r="OD49" s="169"/>
      <c r="OE49" s="169"/>
      <c r="OF49" s="169"/>
      <c r="OG49" s="169"/>
      <c r="OH49" s="169"/>
      <c r="OI49" s="169"/>
      <c r="OJ49" s="169"/>
      <c r="OK49" s="169"/>
      <c r="OL49" s="169"/>
      <c r="OM49" s="169"/>
      <c r="ON49" s="169"/>
      <c r="OO49" s="169"/>
      <c r="OP49" s="169"/>
      <c r="OQ49" s="169"/>
      <c r="OR49" s="169"/>
      <c r="OS49" s="169"/>
      <c r="OT49" s="169"/>
      <c r="OU49" s="169"/>
      <c r="OV49" s="169"/>
      <c r="OW49" s="169"/>
      <c r="OX49" s="169"/>
      <c r="OY49" s="169"/>
      <c r="OZ49" s="169"/>
      <c r="PA49" s="169"/>
      <c r="PB49" s="169"/>
      <c r="PC49" s="169"/>
      <c r="PD49" s="169"/>
      <c r="PE49" s="169"/>
      <c r="PF49" s="169"/>
      <c r="PG49" s="169"/>
      <c r="PH49" s="169"/>
      <c r="PI49" s="169"/>
      <c r="PJ49" s="169"/>
      <c r="PK49" s="169"/>
      <c r="PL49" s="169"/>
      <c r="PM49" s="169"/>
      <c r="PN49" s="169"/>
      <c r="PO49" s="169"/>
      <c r="PP49" s="169"/>
      <c r="PQ49" s="169"/>
      <c r="PR49" s="169"/>
      <c r="PS49" s="169"/>
      <c r="PT49" s="169"/>
      <c r="PU49" s="169"/>
      <c r="PV49" s="169"/>
      <c r="PW49" s="169"/>
      <c r="PX49" s="169"/>
      <c r="PY49" s="169"/>
      <c r="PZ49" s="169"/>
      <c r="QA49" s="169"/>
      <c r="QB49" s="169"/>
      <c r="QC49" s="169"/>
      <c r="QD49" s="169"/>
      <c r="QE49" s="169"/>
      <c r="QF49" s="169"/>
      <c r="QG49" s="169"/>
      <c r="QH49" s="169"/>
      <c r="QI49" s="169"/>
      <c r="QJ49" s="169"/>
      <c r="QK49" s="169"/>
      <c r="QL49" s="169"/>
      <c r="QM49" s="169"/>
      <c r="QN49" s="169"/>
      <c r="QO49" s="169"/>
      <c r="QP49" s="169"/>
      <c r="QQ49" s="169"/>
      <c r="QR49" s="169"/>
      <c r="QS49" s="169"/>
      <c r="QT49" s="169"/>
      <c r="QU49" s="169"/>
      <c r="QV49" s="169"/>
      <c r="QW49" s="169"/>
      <c r="QX49" s="169"/>
      <c r="QY49" s="169"/>
      <c r="QZ49" s="169"/>
      <c r="RA49" s="169"/>
      <c r="RB49" s="169"/>
      <c r="RC49" s="169"/>
      <c r="RD49" s="169"/>
      <c r="RE49" s="169"/>
      <c r="RF49" s="169"/>
      <c r="RG49" s="169"/>
      <c r="RH49" s="169"/>
      <c r="RI49" s="169"/>
      <c r="RJ49" s="169"/>
      <c r="RK49" s="169"/>
      <c r="RL49" s="169"/>
      <c r="RM49" s="169"/>
      <c r="RN49" s="169"/>
      <c r="RO49" s="169"/>
      <c r="RP49" s="169"/>
      <c r="RQ49" s="169"/>
      <c r="RR49" s="169"/>
      <c r="RS49" s="169"/>
      <c r="RT49" s="169"/>
      <c r="RU49" s="169"/>
      <c r="RV49" s="169"/>
      <c r="RW49" s="169"/>
      <c r="RX49" s="169"/>
      <c r="RY49" s="169"/>
      <c r="RZ49" s="169"/>
      <c r="SA49" s="169"/>
      <c r="SB49" s="169"/>
      <c r="SC49" s="169"/>
      <c r="SD49" s="169"/>
      <c r="SE49" s="169"/>
      <c r="SF49" s="169"/>
      <c r="SG49" s="169"/>
      <c r="SH49" s="169"/>
      <c r="SI49" s="169"/>
      <c r="SJ49" s="169"/>
      <c r="SK49" s="169"/>
      <c r="SL49" s="169"/>
      <c r="SM49" s="169"/>
      <c r="SN49" s="169"/>
      <c r="SO49" s="169"/>
      <c r="SP49" s="169"/>
      <c r="SQ49" s="169"/>
      <c r="SR49" s="169"/>
      <c r="SS49" s="169"/>
      <c r="ST49" s="169"/>
      <c r="SU49" s="169"/>
      <c r="SV49" s="169"/>
      <c r="SW49" s="169"/>
      <c r="SX49" s="169"/>
      <c r="SY49" s="169"/>
      <c r="SZ49" s="169"/>
      <c r="TA49" s="169"/>
      <c r="TB49" s="169"/>
      <c r="TC49" s="169"/>
      <c r="TD49" s="169"/>
      <c r="TE49" s="169"/>
      <c r="TF49" s="169"/>
      <c r="TG49" s="169"/>
      <c r="TH49" s="169"/>
      <c r="TI49" s="169"/>
      <c r="TJ49" s="169"/>
      <c r="TK49" s="169"/>
      <c r="TL49" s="169"/>
      <c r="TM49" s="169"/>
      <c r="TN49" s="169"/>
      <c r="TO49" s="169"/>
      <c r="TP49" s="169"/>
      <c r="TQ49" s="169"/>
      <c r="TR49" s="169"/>
      <c r="TS49" s="169"/>
      <c r="TT49" s="169"/>
      <c r="TU49" s="169"/>
      <c r="TV49" s="169"/>
      <c r="TW49" s="169"/>
      <c r="TX49" s="169"/>
      <c r="TY49" s="169"/>
      <c r="TZ49" s="169"/>
      <c r="UA49" s="169"/>
      <c r="UB49" s="169"/>
      <c r="UC49" s="169"/>
      <c r="UD49" s="169"/>
      <c r="UE49" s="169"/>
      <c r="UF49" s="169"/>
      <c r="UG49" s="169"/>
      <c r="UH49" s="169"/>
      <c r="UI49" s="169"/>
      <c r="UJ49" s="169"/>
      <c r="UK49" s="169"/>
      <c r="UL49" s="169"/>
      <c r="UM49" s="169"/>
      <c r="UN49" s="169"/>
      <c r="UO49" s="169"/>
      <c r="UP49" s="169"/>
      <c r="UQ49" s="169"/>
      <c r="UR49" s="169"/>
      <c r="US49" s="169"/>
      <c r="UT49" s="169"/>
      <c r="UU49" s="169"/>
      <c r="UV49" s="169"/>
      <c r="UW49" s="169"/>
      <c r="UX49" s="169"/>
      <c r="UY49" s="169"/>
      <c r="UZ49" s="169"/>
      <c r="VA49" s="169"/>
      <c r="VB49" s="169"/>
      <c r="VC49" s="169"/>
      <c r="VD49" s="169"/>
      <c r="VE49" s="169"/>
      <c r="VF49" s="169"/>
      <c r="VG49" s="169"/>
      <c r="VH49" s="169"/>
      <c r="VI49" s="169"/>
      <c r="VJ49" s="169"/>
      <c r="VK49" s="169"/>
      <c r="VL49" s="169"/>
      <c r="VM49" s="169"/>
      <c r="VN49" s="169"/>
      <c r="VO49" s="169"/>
      <c r="VP49" s="169"/>
      <c r="VQ49" s="169"/>
      <c r="VR49" s="169"/>
      <c r="VS49" s="169"/>
      <c r="VT49" s="169"/>
      <c r="VU49" s="169"/>
      <c r="VV49" s="169"/>
      <c r="VW49" s="169"/>
      <c r="VX49" s="169"/>
      <c r="VY49" s="169"/>
      <c r="VZ49" s="169"/>
      <c r="WA49" s="169"/>
      <c r="WB49" s="169"/>
      <c r="WC49" s="169"/>
      <c r="WD49" s="169"/>
      <c r="WE49" s="169"/>
      <c r="WF49" s="169"/>
      <c r="WG49" s="169"/>
      <c r="WH49" s="169"/>
      <c r="WI49" s="169"/>
      <c r="WJ49" s="169"/>
      <c r="WK49" s="169"/>
      <c r="WL49" s="169"/>
      <c r="WM49" s="169"/>
      <c r="WN49" s="169"/>
      <c r="WO49" s="169"/>
      <c r="WP49" s="169"/>
      <c r="WQ49" s="169"/>
      <c r="WR49" s="169"/>
      <c r="WS49" s="169"/>
      <c r="WT49" s="169"/>
      <c r="WU49" s="169"/>
      <c r="WV49" s="169"/>
      <c r="WW49" s="169"/>
      <c r="WX49" s="169"/>
      <c r="WY49" s="169"/>
      <c r="WZ49" s="169"/>
      <c r="XA49" s="169"/>
      <c r="XB49" s="169"/>
      <c r="XC49" s="169"/>
      <c r="XD49" s="169"/>
      <c r="XE49" s="169"/>
      <c r="XF49" s="169"/>
      <c r="XG49" s="169"/>
      <c r="XH49" s="169"/>
      <c r="XI49" s="169"/>
      <c r="XJ49" s="169"/>
      <c r="XK49" s="169"/>
      <c r="XL49" s="169"/>
      <c r="XM49" s="169"/>
      <c r="XN49" s="169"/>
      <c r="XO49" s="169"/>
      <c r="XP49" s="169"/>
      <c r="XQ49" s="169"/>
      <c r="XR49" s="169"/>
      <c r="XS49" s="169"/>
      <c r="XT49" s="169"/>
      <c r="XU49" s="169"/>
      <c r="XV49" s="169"/>
      <c r="XW49" s="169"/>
      <c r="XX49" s="169"/>
      <c r="XY49" s="169"/>
      <c r="XZ49" s="169"/>
      <c r="YA49" s="169"/>
      <c r="YB49" s="169"/>
      <c r="YC49" s="169"/>
      <c r="YD49" s="169"/>
      <c r="YE49" s="169"/>
      <c r="YF49" s="169"/>
      <c r="YG49" s="169"/>
      <c r="YH49" s="169"/>
      <c r="YI49" s="169"/>
      <c r="YJ49" s="169"/>
      <c r="YK49" s="169"/>
      <c r="YL49" s="169"/>
      <c r="YM49" s="169"/>
      <c r="YN49" s="169"/>
      <c r="YO49" s="169"/>
      <c r="YP49" s="169"/>
      <c r="YQ49" s="169"/>
      <c r="YR49" s="169"/>
      <c r="YS49" s="169"/>
      <c r="YT49" s="169"/>
      <c r="YU49" s="169"/>
      <c r="YV49" s="169"/>
      <c r="YW49" s="169"/>
      <c r="YX49" s="169"/>
      <c r="YY49" s="169"/>
      <c r="YZ49" s="169"/>
      <c r="ZA49" s="169"/>
      <c r="ZB49" s="169"/>
      <c r="ZC49" s="169"/>
      <c r="ZD49" s="169"/>
      <c r="ZE49" s="169"/>
      <c r="ZF49" s="169"/>
      <c r="ZG49" s="169"/>
      <c r="ZH49" s="169"/>
      <c r="ZI49" s="169"/>
      <c r="ZJ49" s="169"/>
      <c r="ZK49" s="169"/>
      <c r="ZL49" s="169"/>
      <c r="ZM49" s="169"/>
      <c r="ZN49" s="169"/>
      <c r="ZO49" s="169"/>
      <c r="ZP49" s="169"/>
      <c r="ZQ49" s="169"/>
      <c r="ZR49" s="169"/>
      <c r="ZS49" s="169"/>
      <c r="ZT49" s="169"/>
      <c r="ZU49" s="169"/>
      <c r="ZV49" s="169"/>
      <c r="ZW49" s="169"/>
      <c r="ZX49" s="169"/>
      <c r="ZY49" s="169"/>
      <c r="ZZ49" s="169"/>
      <c r="AAA49" s="169"/>
      <c r="AAB49" s="169"/>
      <c r="AAC49" s="169"/>
      <c r="AAD49" s="169"/>
      <c r="AAE49" s="169"/>
      <c r="AAF49" s="169"/>
      <c r="AAG49" s="169"/>
      <c r="AAH49" s="169"/>
      <c r="AAI49" s="169"/>
      <c r="AAJ49" s="169"/>
      <c r="AAK49" s="169"/>
      <c r="AAL49" s="169"/>
      <c r="AAM49" s="169"/>
      <c r="AAN49" s="169"/>
      <c r="AAO49" s="169"/>
      <c r="AAP49" s="169"/>
      <c r="AAQ49" s="169"/>
      <c r="AAR49" s="169"/>
      <c r="AAS49" s="169"/>
      <c r="AAT49" s="169"/>
      <c r="AAU49" s="169"/>
      <c r="AAV49" s="169"/>
      <c r="AAW49" s="169"/>
      <c r="AAX49" s="169"/>
      <c r="AAY49" s="169"/>
      <c r="AAZ49" s="169"/>
      <c r="ABA49" s="169"/>
      <c r="ABB49" s="169"/>
      <c r="ABC49" s="169"/>
      <c r="ABD49" s="169"/>
      <c r="ABE49" s="169"/>
      <c r="ABF49" s="169"/>
      <c r="ABG49" s="169"/>
      <c r="ABH49" s="169"/>
      <c r="ABI49" s="169"/>
      <c r="ABJ49" s="169"/>
      <c r="ABK49" s="169"/>
      <c r="ABL49" s="169"/>
      <c r="ABM49" s="169"/>
      <c r="ABN49" s="169"/>
      <c r="ABO49" s="169"/>
      <c r="ABP49" s="169"/>
      <c r="ABQ49" s="169"/>
      <c r="ABR49" s="169"/>
      <c r="ABS49" s="169"/>
      <c r="ABT49" s="169"/>
      <c r="ABU49" s="169"/>
      <c r="ABV49" s="169"/>
      <c r="ABW49" s="169"/>
      <c r="ABX49" s="169"/>
      <c r="ABY49" s="169"/>
      <c r="ABZ49" s="169"/>
      <c r="ACA49" s="169"/>
      <c r="ACB49" s="169"/>
      <c r="ACC49" s="169"/>
      <c r="ACD49" s="169"/>
      <c r="ACE49" s="169"/>
      <c r="ACF49" s="169"/>
      <c r="ACG49" s="169"/>
      <c r="ACH49" s="169"/>
      <c r="ACI49" s="169"/>
      <c r="ACJ49" s="169"/>
      <c r="ACK49" s="169"/>
      <c r="ACL49" s="169"/>
      <c r="ACM49" s="169"/>
      <c r="ACN49" s="169"/>
      <c r="ACO49" s="169"/>
      <c r="ACP49" s="169"/>
      <c r="ACQ49" s="169"/>
      <c r="ACR49" s="169"/>
      <c r="ACS49" s="169"/>
      <c r="ACT49" s="169"/>
      <c r="ACU49" s="169"/>
      <c r="ACV49" s="169"/>
      <c r="ACW49" s="169"/>
      <c r="ACX49" s="169"/>
      <c r="ACY49" s="169"/>
      <c r="ACZ49" s="169"/>
      <c r="ADA49" s="169"/>
      <c r="ADB49" s="169"/>
      <c r="ADC49" s="169"/>
      <c r="ADD49" s="169"/>
      <c r="ADE49" s="169"/>
      <c r="ADF49" s="169"/>
      <c r="ADG49" s="169"/>
      <c r="ADH49" s="169"/>
      <c r="ADI49" s="169"/>
      <c r="ADJ49" s="169"/>
      <c r="ADK49" s="169"/>
      <c r="ADL49" s="169"/>
      <c r="ADM49" s="169"/>
      <c r="ADN49" s="169"/>
      <c r="ADO49" s="169"/>
      <c r="ADP49" s="169"/>
      <c r="ADQ49" s="169"/>
      <c r="ADR49" s="169"/>
      <c r="ADS49" s="169"/>
      <c r="ADT49" s="169"/>
      <c r="ADU49" s="169"/>
      <c r="ADV49" s="169"/>
      <c r="ADW49" s="169"/>
      <c r="ADX49" s="169"/>
      <c r="ADY49" s="169"/>
      <c r="ADZ49" s="169"/>
      <c r="AEA49" s="169"/>
      <c r="AEB49" s="169"/>
      <c r="AEC49" s="169"/>
      <c r="AED49" s="169"/>
      <c r="AEE49" s="169"/>
      <c r="AEF49" s="169"/>
      <c r="AEG49" s="169"/>
      <c r="AEH49" s="169"/>
      <c r="AEI49" s="169"/>
    </row>
    <row r="50" spans="2:815" ht="13.35" customHeight="1" x14ac:dyDescent="0.2">
      <c r="B50" s="243" t="s">
        <v>13199</v>
      </c>
      <c r="C50" s="258">
        <v>190000</v>
      </c>
      <c r="D50" s="345">
        <v>0</v>
      </c>
      <c r="E50" s="244" t="s">
        <v>13200</v>
      </c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  <c r="IW50" s="169"/>
      <c r="IX50" s="169"/>
      <c r="IY50" s="169"/>
      <c r="IZ50" s="169"/>
      <c r="JA50" s="169"/>
      <c r="JB50" s="169"/>
      <c r="JC50" s="169"/>
      <c r="JD50" s="169"/>
      <c r="JE50" s="169"/>
      <c r="JF50" s="169"/>
      <c r="JG50" s="169"/>
      <c r="JH50" s="169"/>
      <c r="JI50" s="169"/>
      <c r="JJ50" s="169"/>
      <c r="JK50" s="169"/>
      <c r="JL50" s="169"/>
      <c r="JM50" s="169"/>
      <c r="JN50" s="169"/>
      <c r="JO50" s="169"/>
      <c r="JP50" s="169"/>
      <c r="JQ50" s="169"/>
      <c r="JR50" s="169"/>
      <c r="JS50" s="169"/>
      <c r="JT50" s="169"/>
      <c r="JU50" s="169"/>
      <c r="JV50" s="169"/>
      <c r="JW50" s="169"/>
      <c r="JX50" s="169"/>
      <c r="JY50" s="169"/>
      <c r="JZ50" s="169"/>
      <c r="KA50" s="169"/>
      <c r="KB50" s="169"/>
      <c r="KC50" s="169"/>
      <c r="KD50" s="169"/>
      <c r="KE50" s="169"/>
      <c r="KF50" s="169"/>
      <c r="KG50" s="169"/>
      <c r="KH50" s="169"/>
      <c r="KI50" s="169"/>
      <c r="KJ50" s="169"/>
      <c r="KK50" s="169"/>
      <c r="KL50" s="169"/>
      <c r="KM50" s="169"/>
      <c r="KN50" s="169"/>
      <c r="KO50" s="169"/>
      <c r="KP50" s="169"/>
      <c r="KQ50" s="169"/>
      <c r="KR50" s="169"/>
      <c r="KS50" s="169"/>
      <c r="KT50" s="169"/>
      <c r="KU50" s="169"/>
      <c r="KV50" s="169"/>
      <c r="KW50" s="169"/>
      <c r="KX50" s="169"/>
      <c r="KY50" s="169"/>
      <c r="KZ50" s="169"/>
      <c r="LA50" s="169"/>
      <c r="LB50" s="169"/>
      <c r="LC50" s="169"/>
      <c r="LD50" s="169"/>
      <c r="LE50" s="169"/>
      <c r="LF50" s="169"/>
      <c r="LG50" s="169"/>
      <c r="LH50" s="169"/>
      <c r="LI50" s="169"/>
      <c r="LJ50" s="169"/>
      <c r="LK50" s="169"/>
      <c r="LL50" s="169"/>
      <c r="LM50" s="169"/>
      <c r="LN50" s="169"/>
      <c r="LO50" s="169"/>
      <c r="LP50" s="169"/>
      <c r="LQ50" s="169"/>
      <c r="LR50" s="169"/>
      <c r="LS50" s="169"/>
      <c r="LT50" s="169"/>
      <c r="LU50" s="169"/>
      <c r="LV50" s="169"/>
      <c r="LW50" s="169"/>
      <c r="LX50" s="169"/>
      <c r="LY50" s="169"/>
      <c r="LZ50" s="169"/>
      <c r="MA50" s="169"/>
      <c r="MB50" s="169"/>
      <c r="MC50" s="169"/>
      <c r="MD50" s="169"/>
      <c r="ME50" s="169"/>
      <c r="MF50" s="169"/>
      <c r="MG50" s="169"/>
      <c r="MH50" s="169"/>
      <c r="MI50" s="169"/>
      <c r="MJ50" s="169"/>
      <c r="MK50" s="169"/>
      <c r="ML50" s="169"/>
      <c r="MM50" s="169"/>
      <c r="MN50" s="169"/>
      <c r="MO50" s="169"/>
      <c r="MP50" s="169"/>
      <c r="MQ50" s="169"/>
      <c r="MR50" s="169"/>
      <c r="MS50" s="169"/>
      <c r="MT50" s="169"/>
      <c r="MU50" s="169"/>
      <c r="MV50" s="169"/>
      <c r="MW50" s="169"/>
      <c r="MX50" s="169"/>
      <c r="MY50" s="169"/>
      <c r="MZ50" s="169"/>
      <c r="NA50" s="169"/>
      <c r="NB50" s="169"/>
      <c r="NC50" s="169"/>
      <c r="ND50" s="169"/>
      <c r="NE50" s="169"/>
      <c r="NF50" s="169"/>
      <c r="NG50" s="169"/>
      <c r="NH50" s="169"/>
      <c r="NI50" s="169"/>
      <c r="NJ50" s="169"/>
      <c r="NK50" s="169"/>
      <c r="NL50" s="169"/>
      <c r="NM50" s="169"/>
      <c r="NN50" s="169"/>
      <c r="NO50" s="169"/>
      <c r="NP50" s="169"/>
      <c r="NQ50" s="169"/>
      <c r="NR50" s="169"/>
      <c r="NS50" s="169"/>
      <c r="NT50" s="169"/>
      <c r="NU50" s="169"/>
      <c r="NV50" s="169"/>
      <c r="NW50" s="169"/>
      <c r="NX50" s="169"/>
      <c r="NY50" s="169"/>
      <c r="NZ50" s="169"/>
      <c r="OA50" s="169"/>
      <c r="OB50" s="169"/>
      <c r="OC50" s="169"/>
      <c r="OD50" s="169"/>
      <c r="OE50" s="169"/>
      <c r="OF50" s="169"/>
      <c r="OG50" s="169"/>
      <c r="OH50" s="169"/>
      <c r="OI50" s="169"/>
      <c r="OJ50" s="169"/>
      <c r="OK50" s="169"/>
      <c r="OL50" s="169"/>
      <c r="OM50" s="169"/>
      <c r="ON50" s="169"/>
      <c r="OO50" s="169"/>
      <c r="OP50" s="169"/>
      <c r="OQ50" s="169"/>
      <c r="OR50" s="169"/>
      <c r="OS50" s="169"/>
      <c r="OT50" s="169"/>
      <c r="OU50" s="169"/>
      <c r="OV50" s="169"/>
      <c r="OW50" s="169"/>
      <c r="OX50" s="169"/>
      <c r="OY50" s="169"/>
      <c r="OZ50" s="169"/>
      <c r="PA50" s="169"/>
      <c r="PB50" s="169"/>
      <c r="PC50" s="169"/>
      <c r="PD50" s="169"/>
      <c r="PE50" s="169"/>
      <c r="PF50" s="169"/>
      <c r="PG50" s="169"/>
      <c r="PH50" s="169"/>
      <c r="PI50" s="169"/>
      <c r="PJ50" s="169"/>
      <c r="PK50" s="169"/>
      <c r="PL50" s="169"/>
      <c r="PM50" s="169"/>
      <c r="PN50" s="169"/>
      <c r="PO50" s="169"/>
      <c r="PP50" s="169"/>
      <c r="PQ50" s="169"/>
      <c r="PR50" s="169"/>
      <c r="PS50" s="169"/>
      <c r="PT50" s="169"/>
      <c r="PU50" s="169"/>
      <c r="PV50" s="169"/>
      <c r="PW50" s="169"/>
      <c r="PX50" s="169"/>
      <c r="PY50" s="169"/>
      <c r="PZ50" s="169"/>
      <c r="QA50" s="169"/>
      <c r="QB50" s="169"/>
      <c r="QC50" s="169"/>
      <c r="QD50" s="169"/>
      <c r="QE50" s="169"/>
      <c r="QF50" s="169"/>
      <c r="QG50" s="169"/>
      <c r="QH50" s="169"/>
      <c r="QI50" s="169"/>
      <c r="QJ50" s="169"/>
      <c r="QK50" s="169"/>
      <c r="QL50" s="169"/>
      <c r="QM50" s="169"/>
      <c r="QN50" s="169"/>
      <c r="QO50" s="169"/>
      <c r="QP50" s="169"/>
      <c r="QQ50" s="169"/>
      <c r="QR50" s="169"/>
      <c r="QS50" s="169"/>
      <c r="QT50" s="169"/>
      <c r="QU50" s="169"/>
      <c r="QV50" s="169"/>
      <c r="QW50" s="169"/>
      <c r="QX50" s="169"/>
      <c r="QY50" s="169"/>
      <c r="QZ50" s="169"/>
      <c r="RA50" s="169"/>
      <c r="RB50" s="169"/>
      <c r="RC50" s="169"/>
      <c r="RD50" s="169"/>
      <c r="RE50" s="169"/>
      <c r="RF50" s="169"/>
      <c r="RG50" s="169"/>
      <c r="RH50" s="169"/>
      <c r="RI50" s="169"/>
      <c r="RJ50" s="169"/>
      <c r="RK50" s="169"/>
      <c r="RL50" s="169"/>
      <c r="RM50" s="169"/>
      <c r="RN50" s="169"/>
      <c r="RO50" s="169"/>
      <c r="RP50" s="169"/>
      <c r="RQ50" s="169"/>
      <c r="RR50" s="169"/>
      <c r="RS50" s="169"/>
      <c r="RT50" s="169"/>
      <c r="RU50" s="169"/>
      <c r="RV50" s="169"/>
      <c r="RW50" s="169"/>
      <c r="RX50" s="169"/>
      <c r="RY50" s="169"/>
      <c r="RZ50" s="169"/>
      <c r="SA50" s="169"/>
      <c r="SB50" s="169"/>
      <c r="SC50" s="169"/>
      <c r="SD50" s="169"/>
      <c r="SE50" s="169"/>
      <c r="SF50" s="169"/>
      <c r="SG50" s="169"/>
      <c r="SH50" s="169"/>
      <c r="SI50" s="169"/>
      <c r="SJ50" s="169"/>
      <c r="SK50" s="169"/>
      <c r="SL50" s="169"/>
      <c r="SM50" s="169"/>
      <c r="SN50" s="169"/>
      <c r="SO50" s="169"/>
      <c r="SP50" s="169"/>
      <c r="SQ50" s="169"/>
      <c r="SR50" s="169"/>
      <c r="SS50" s="169"/>
      <c r="ST50" s="169"/>
      <c r="SU50" s="169"/>
      <c r="SV50" s="169"/>
      <c r="SW50" s="169"/>
      <c r="SX50" s="169"/>
      <c r="SY50" s="169"/>
      <c r="SZ50" s="169"/>
      <c r="TA50" s="169"/>
      <c r="TB50" s="169"/>
      <c r="TC50" s="169"/>
      <c r="TD50" s="169"/>
      <c r="TE50" s="169"/>
      <c r="TF50" s="169"/>
      <c r="TG50" s="169"/>
      <c r="TH50" s="169"/>
      <c r="TI50" s="169"/>
      <c r="TJ50" s="169"/>
      <c r="TK50" s="169"/>
      <c r="TL50" s="169"/>
      <c r="TM50" s="169"/>
      <c r="TN50" s="169"/>
      <c r="TO50" s="169"/>
      <c r="TP50" s="169"/>
      <c r="TQ50" s="169"/>
      <c r="TR50" s="169"/>
      <c r="TS50" s="169"/>
      <c r="TT50" s="169"/>
      <c r="TU50" s="169"/>
      <c r="TV50" s="169"/>
      <c r="TW50" s="169"/>
      <c r="TX50" s="169"/>
      <c r="TY50" s="169"/>
      <c r="TZ50" s="169"/>
      <c r="UA50" s="169"/>
      <c r="UB50" s="169"/>
      <c r="UC50" s="169"/>
      <c r="UD50" s="169"/>
      <c r="UE50" s="169"/>
      <c r="UF50" s="169"/>
      <c r="UG50" s="169"/>
      <c r="UH50" s="169"/>
      <c r="UI50" s="169"/>
      <c r="UJ50" s="169"/>
      <c r="UK50" s="169"/>
      <c r="UL50" s="169"/>
      <c r="UM50" s="169"/>
      <c r="UN50" s="169"/>
      <c r="UO50" s="169"/>
      <c r="UP50" s="169"/>
      <c r="UQ50" s="169"/>
      <c r="UR50" s="169"/>
      <c r="US50" s="169"/>
      <c r="UT50" s="169"/>
      <c r="UU50" s="169"/>
      <c r="UV50" s="169"/>
      <c r="UW50" s="169"/>
      <c r="UX50" s="169"/>
      <c r="UY50" s="169"/>
      <c r="UZ50" s="169"/>
      <c r="VA50" s="169"/>
      <c r="VB50" s="169"/>
      <c r="VC50" s="169"/>
      <c r="VD50" s="169"/>
      <c r="VE50" s="169"/>
      <c r="VF50" s="169"/>
      <c r="VG50" s="169"/>
      <c r="VH50" s="169"/>
      <c r="VI50" s="169"/>
      <c r="VJ50" s="169"/>
      <c r="VK50" s="169"/>
      <c r="VL50" s="169"/>
      <c r="VM50" s="169"/>
      <c r="VN50" s="169"/>
      <c r="VO50" s="169"/>
      <c r="VP50" s="169"/>
      <c r="VQ50" s="169"/>
      <c r="VR50" s="169"/>
      <c r="VS50" s="169"/>
      <c r="VT50" s="169"/>
      <c r="VU50" s="169"/>
      <c r="VV50" s="169"/>
      <c r="VW50" s="169"/>
      <c r="VX50" s="169"/>
      <c r="VY50" s="169"/>
      <c r="VZ50" s="169"/>
      <c r="WA50" s="169"/>
      <c r="WB50" s="169"/>
      <c r="WC50" s="169"/>
      <c r="WD50" s="169"/>
      <c r="WE50" s="169"/>
      <c r="WF50" s="169"/>
      <c r="WG50" s="169"/>
      <c r="WH50" s="169"/>
      <c r="WI50" s="169"/>
      <c r="WJ50" s="169"/>
      <c r="WK50" s="169"/>
      <c r="WL50" s="169"/>
      <c r="WM50" s="169"/>
      <c r="WN50" s="169"/>
      <c r="WO50" s="169"/>
      <c r="WP50" s="169"/>
      <c r="WQ50" s="169"/>
      <c r="WR50" s="169"/>
      <c r="WS50" s="169"/>
      <c r="WT50" s="169"/>
      <c r="WU50" s="169"/>
      <c r="WV50" s="169"/>
      <c r="WW50" s="169"/>
      <c r="WX50" s="169"/>
      <c r="WY50" s="169"/>
      <c r="WZ50" s="169"/>
      <c r="XA50" s="169"/>
      <c r="XB50" s="169"/>
      <c r="XC50" s="169"/>
      <c r="XD50" s="169"/>
      <c r="XE50" s="169"/>
      <c r="XF50" s="169"/>
      <c r="XG50" s="169"/>
      <c r="XH50" s="169"/>
      <c r="XI50" s="169"/>
      <c r="XJ50" s="169"/>
      <c r="XK50" s="169"/>
      <c r="XL50" s="169"/>
      <c r="XM50" s="169"/>
      <c r="XN50" s="169"/>
      <c r="XO50" s="169"/>
      <c r="XP50" s="169"/>
      <c r="XQ50" s="169"/>
      <c r="XR50" s="169"/>
      <c r="XS50" s="169"/>
      <c r="XT50" s="169"/>
      <c r="XU50" s="169"/>
      <c r="XV50" s="169"/>
      <c r="XW50" s="169"/>
      <c r="XX50" s="169"/>
      <c r="XY50" s="169"/>
      <c r="XZ50" s="169"/>
      <c r="YA50" s="169"/>
      <c r="YB50" s="169"/>
      <c r="YC50" s="169"/>
      <c r="YD50" s="169"/>
      <c r="YE50" s="169"/>
      <c r="YF50" s="169"/>
      <c r="YG50" s="169"/>
      <c r="YH50" s="169"/>
      <c r="YI50" s="169"/>
      <c r="YJ50" s="169"/>
      <c r="YK50" s="169"/>
      <c r="YL50" s="169"/>
      <c r="YM50" s="169"/>
      <c r="YN50" s="169"/>
      <c r="YO50" s="169"/>
      <c r="YP50" s="169"/>
      <c r="YQ50" s="169"/>
      <c r="YR50" s="169"/>
      <c r="YS50" s="169"/>
      <c r="YT50" s="169"/>
      <c r="YU50" s="169"/>
      <c r="YV50" s="169"/>
      <c r="YW50" s="169"/>
      <c r="YX50" s="169"/>
      <c r="YY50" s="169"/>
      <c r="YZ50" s="169"/>
      <c r="ZA50" s="169"/>
      <c r="ZB50" s="169"/>
      <c r="ZC50" s="169"/>
      <c r="ZD50" s="169"/>
      <c r="ZE50" s="169"/>
      <c r="ZF50" s="169"/>
      <c r="ZG50" s="169"/>
      <c r="ZH50" s="169"/>
      <c r="ZI50" s="169"/>
      <c r="ZJ50" s="169"/>
      <c r="ZK50" s="169"/>
      <c r="ZL50" s="169"/>
      <c r="ZM50" s="169"/>
      <c r="ZN50" s="169"/>
      <c r="ZO50" s="169"/>
      <c r="ZP50" s="169"/>
      <c r="ZQ50" s="169"/>
      <c r="ZR50" s="169"/>
      <c r="ZS50" s="169"/>
      <c r="ZT50" s="169"/>
      <c r="ZU50" s="169"/>
      <c r="ZV50" s="169"/>
      <c r="ZW50" s="169"/>
      <c r="ZX50" s="169"/>
      <c r="ZY50" s="169"/>
      <c r="ZZ50" s="169"/>
      <c r="AAA50" s="169"/>
      <c r="AAB50" s="169"/>
      <c r="AAC50" s="169"/>
      <c r="AAD50" s="169"/>
      <c r="AAE50" s="169"/>
      <c r="AAF50" s="169"/>
      <c r="AAG50" s="169"/>
      <c r="AAH50" s="169"/>
      <c r="AAI50" s="169"/>
      <c r="AAJ50" s="169"/>
      <c r="AAK50" s="169"/>
      <c r="AAL50" s="169"/>
      <c r="AAM50" s="169"/>
      <c r="AAN50" s="169"/>
      <c r="AAO50" s="169"/>
      <c r="AAP50" s="169"/>
      <c r="AAQ50" s="169"/>
      <c r="AAR50" s="169"/>
      <c r="AAS50" s="169"/>
      <c r="AAT50" s="169"/>
      <c r="AAU50" s="169"/>
      <c r="AAV50" s="169"/>
      <c r="AAW50" s="169"/>
      <c r="AAX50" s="169"/>
      <c r="AAY50" s="169"/>
      <c r="AAZ50" s="169"/>
      <c r="ABA50" s="169"/>
      <c r="ABB50" s="169"/>
      <c r="ABC50" s="169"/>
      <c r="ABD50" s="169"/>
      <c r="ABE50" s="169"/>
      <c r="ABF50" s="169"/>
      <c r="ABG50" s="169"/>
      <c r="ABH50" s="169"/>
      <c r="ABI50" s="169"/>
      <c r="ABJ50" s="169"/>
      <c r="ABK50" s="169"/>
      <c r="ABL50" s="169"/>
      <c r="ABM50" s="169"/>
      <c r="ABN50" s="169"/>
      <c r="ABO50" s="169"/>
      <c r="ABP50" s="169"/>
      <c r="ABQ50" s="169"/>
      <c r="ABR50" s="169"/>
      <c r="ABS50" s="169"/>
      <c r="ABT50" s="169"/>
      <c r="ABU50" s="169"/>
      <c r="ABV50" s="169"/>
      <c r="ABW50" s="169"/>
      <c r="ABX50" s="169"/>
      <c r="ABY50" s="169"/>
      <c r="ABZ50" s="169"/>
      <c r="ACA50" s="169"/>
      <c r="ACB50" s="169"/>
      <c r="ACC50" s="169"/>
      <c r="ACD50" s="169"/>
      <c r="ACE50" s="169"/>
      <c r="ACF50" s="169"/>
      <c r="ACG50" s="169"/>
      <c r="ACH50" s="169"/>
      <c r="ACI50" s="169"/>
      <c r="ACJ50" s="169"/>
      <c r="ACK50" s="169"/>
      <c r="ACL50" s="169"/>
      <c r="ACM50" s="169"/>
      <c r="ACN50" s="169"/>
      <c r="ACO50" s="169"/>
      <c r="ACP50" s="169"/>
      <c r="ACQ50" s="169"/>
      <c r="ACR50" s="169"/>
      <c r="ACS50" s="169"/>
      <c r="ACT50" s="169"/>
      <c r="ACU50" s="169"/>
      <c r="ACV50" s="169"/>
      <c r="ACW50" s="169"/>
      <c r="ACX50" s="169"/>
      <c r="ACY50" s="169"/>
      <c r="ACZ50" s="169"/>
      <c r="ADA50" s="169"/>
      <c r="ADB50" s="169"/>
      <c r="ADC50" s="169"/>
      <c r="ADD50" s="169"/>
      <c r="ADE50" s="169"/>
      <c r="ADF50" s="169"/>
      <c r="ADG50" s="169"/>
      <c r="ADH50" s="169"/>
      <c r="ADI50" s="169"/>
      <c r="ADJ50" s="169"/>
      <c r="ADK50" s="169"/>
      <c r="ADL50" s="169"/>
      <c r="ADM50" s="169"/>
      <c r="ADN50" s="169"/>
      <c r="ADO50" s="169"/>
      <c r="ADP50" s="169"/>
      <c r="ADQ50" s="169"/>
      <c r="ADR50" s="169"/>
      <c r="ADS50" s="169"/>
      <c r="ADT50" s="169"/>
      <c r="ADU50" s="169"/>
      <c r="ADV50" s="169"/>
      <c r="ADW50" s="169"/>
      <c r="ADX50" s="169"/>
      <c r="ADY50" s="169"/>
      <c r="ADZ50" s="169"/>
      <c r="AEA50" s="169"/>
      <c r="AEB50" s="169"/>
      <c r="AEC50" s="169"/>
      <c r="AED50" s="169"/>
      <c r="AEE50" s="169"/>
      <c r="AEF50" s="169"/>
      <c r="AEG50" s="169"/>
      <c r="AEH50" s="169"/>
      <c r="AEI50" s="169"/>
    </row>
    <row r="51" spans="2:815" ht="13.35" customHeight="1" x14ac:dyDescent="0.2">
      <c r="B51" s="243" t="s">
        <v>13201</v>
      </c>
      <c r="C51" s="258">
        <v>550380</v>
      </c>
      <c r="D51" s="345">
        <v>0</v>
      </c>
      <c r="E51" s="244" t="s">
        <v>13202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  <c r="HU51" s="169"/>
      <c r="HV51" s="169"/>
      <c r="HW51" s="169"/>
      <c r="HX51" s="169"/>
      <c r="HY51" s="169"/>
      <c r="HZ51" s="169"/>
      <c r="IA51" s="169"/>
      <c r="IB51" s="169"/>
      <c r="IC51" s="169"/>
      <c r="ID51" s="169"/>
      <c r="IE51" s="169"/>
      <c r="IF51" s="169"/>
      <c r="IG51" s="169"/>
      <c r="IH51" s="169"/>
      <c r="II51" s="169"/>
      <c r="IJ51" s="169"/>
      <c r="IK51" s="169"/>
      <c r="IL51" s="169"/>
      <c r="IM51" s="169"/>
      <c r="IN51" s="169"/>
      <c r="IO51" s="169"/>
      <c r="IP51" s="169"/>
      <c r="IQ51" s="169"/>
      <c r="IR51" s="169"/>
      <c r="IS51" s="169"/>
      <c r="IT51" s="169"/>
      <c r="IU51" s="169"/>
      <c r="IV51" s="169"/>
      <c r="IW51" s="169"/>
      <c r="IX51" s="169"/>
      <c r="IY51" s="169"/>
      <c r="IZ51" s="169"/>
      <c r="JA51" s="169"/>
      <c r="JB51" s="169"/>
      <c r="JC51" s="169"/>
      <c r="JD51" s="169"/>
      <c r="JE51" s="169"/>
      <c r="JF51" s="169"/>
      <c r="JG51" s="169"/>
      <c r="JH51" s="169"/>
      <c r="JI51" s="169"/>
      <c r="JJ51" s="169"/>
      <c r="JK51" s="169"/>
      <c r="JL51" s="169"/>
      <c r="JM51" s="169"/>
      <c r="JN51" s="169"/>
      <c r="JO51" s="169"/>
      <c r="JP51" s="169"/>
      <c r="JQ51" s="169"/>
      <c r="JR51" s="169"/>
      <c r="JS51" s="169"/>
      <c r="JT51" s="169"/>
      <c r="JU51" s="169"/>
      <c r="JV51" s="169"/>
      <c r="JW51" s="169"/>
      <c r="JX51" s="169"/>
      <c r="JY51" s="169"/>
      <c r="JZ51" s="169"/>
      <c r="KA51" s="169"/>
      <c r="KB51" s="169"/>
      <c r="KC51" s="169"/>
      <c r="KD51" s="169"/>
      <c r="KE51" s="169"/>
      <c r="KF51" s="169"/>
      <c r="KG51" s="169"/>
      <c r="KH51" s="169"/>
      <c r="KI51" s="169"/>
      <c r="KJ51" s="169"/>
      <c r="KK51" s="169"/>
      <c r="KL51" s="169"/>
      <c r="KM51" s="169"/>
      <c r="KN51" s="169"/>
      <c r="KO51" s="169"/>
      <c r="KP51" s="169"/>
      <c r="KQ51" s="169"/>
      <c r="KR51" s="169"/>
      <c r="KS51" s="169"/>
      <c r="KT51" s="169"/>
      <c r="KU51" s="169"/>
      <c r="KV51" s="169"/>
      <c r="KW51" s="169"/>
      <c r="KX51" s="169"/>
      <c r="KY51" s="169"/>
      <c r="KZ51" s="169"/>
      <c r="LA51" s="169"/>
      <c r="LB51" s="169"/>
      <c r="LC51" s="169"/>
      <c r="LD51" s="169"/>
      <c r="LE51" s="169"/>
      <c r="LF51" s="169"/>
      <c r="LG51" s="169"/>
      <c r="LH51" s="169"/>
      <c r="LI51" s="169"/>
      <c r="LJ51" s="169"/>
      <c r="LK51" s="169"/>
      <c r="LL51" s="169"/>
      <c r="LM51" s="169"/>
      <c r="LN51" s="169"/>
      <c r="LO51" s="169"/>
      <c r="LP51" s="169"/>
      <c r="LQ51" s="169"/>
      <c r="LR51" s="169"/>
      <c r="LS51" s="169"/>
      <c r="LT51" s="169"/>
      <c r="LU51" s="169"/>
      <c r="LV51" s="169"/>
      <c r="LW51" s="169"/>
      <c r="LX51" s="169"/>
      <c r="LY51" s="169"/>
      <c r="LZ51" s="169"/>
      <c r="MA51" s="169"/>
      <c r="MB51" s="169"/>
      <c r="MC51" s="169"/>
      <c r="MD51" s="169"/>
      <c r="ME51" s="169"/>
      <c r="MF51" s="169"/>
      <c r="MG51" s="169"/>
      <c r="MH51" s="169"/>
      <c r="MI51" s="169"/>
      <c r="MJ51" s="169"/>
      <c r="MK51" s="169"/>
      <c r="ML51" s="169"/>
      <c r="MM51" s="169"/>
      <c r="MN51" s="169"/>
      <c r="MO51" s="169"/>
      <c r="MP51" s="169"/>
      <c r="MQ51" s="169"/>
      <c r="MR51" s="169"/>
      <c r="MS51" s="169"/>
      <c r="MT51" s="169"/>
      <c r="MU51" s="169"/>
      <c r="MV51" s="169"/>
      <c r="MW51" s="169"/>
      <c r="MX51" s="169"/>
      <c r="MY51" s="169"/>
      <c r="MZ51" s="169"/>
      <c r="NA51" s="169"/>
      <c r="NB51" s="169"/>
      <c r="NC51" s="169"/>
      <c r="ND51" s="169"/>
      <c r="NE51" s="169"/>
      <c r="NF51" s="169"/>
      <c r="NG51" s="169"/>
      <c r="NH51" s="169"/>
      <c r="NI51" s="169"/>
      <c r="NJ51" s="169"/>
      <c r="NK51" s="169"/>
      <c r="NL51" s="169"/>
      <c r="NM51" s="169"/>
      <c r="NN51" s="169"/>
      <c r="NO51" s="169"/>
      <c r="NP51" s="169"/>
      <c r="NQ51" s="169"/>
      <c r="NR51" s="169"/>
      <c r="NS51" s="169"/>
      <c r="NT51" s="169"/>
      <c r="NU51" s="169"/>
      <c r="NV51" s="169"/>
      <c r="NW51" s="169"/>
      <c r="NX51" s="169"/>
      <c r="NY51" s="169"/>
      <c r="NZ51" s="169"/>
      <c r="OA51" s="169"/>
      <c r="OB51" s="169"/>
      <c r="OC51" s="169"/>
      <c r="OD51" s="169"/>
      <c r="OE51" s="169"/>
      <c r="OF51" s="169"/>
      <c r="OG51" s="169"/>
      <c r="OH51" s="169"/>
      <c r="OI51" s="169"/>
      <c r="OJ51" s="169"/>
      <c r="OK51" s="169"/>
      <c r="OL51" s="169"/>
      <c r="OM51" s="169"/>
      <c r="ON51" s="169"/>
      <c r="OO51" s="169"/>
      <c r="OP51" s="169"/>
      <c r="OQ51" s="169"/>
      <c r="OR51" s="169"/>
      <c r="OS51" s="169"/>
      <c r="OT51" s="169"/>
      <c r="OU51" s="169"/>
      <c r="OV51" s="169"/>
      <c r="OW51" s="169"/>
      <c r="OX51" s="169"/>
      <c r="OY51" s="169"/>
      <c r="OZ51" s="169"/>
      <c r="PA51" s="169"/>
      <c r="PB51" s="169"/>
      <c r="PC51" s="169"/>
      <c r="PD51" s="169"/>
      <c r="PE51" s="169"/>
      <c r="PF51" s="169"/>
      <c r="PG51" s="169"/>
      <c r="PH51" s="169"/>
      <c r="PI51" s="169"/>
      <c r="PJ51" s="169"/>
      <c r="PK51" s="169"/>
      <c r="PL51" s="169"/>
      <c r="PM51" s="169"/>
      <c r="PN51" s="169"/>
      <c r="PO51" s="169"/>
      <c r="PP51" s="169"/>
      <c r="PQ51" s="169"/>
      <c r="PR51" s="169"/>
      <c r="PS51" s="169"/>
      <c r="PT51" s="169"/>
      <c r="PU51" s="169"/>
      <c r="PV51" s="169"/>
      <c r="PW51" s="169"/>
      <c r="PX51" s="169"/>
      <c r="PY51" s="169"/>
      <c r="PZ51" s="169"/>
      <c r="QA51" s="169"/>
      <c r="QB51" s="169"/>
      <c r="QC51" s="169"/>
      <c r="QD51" s="169"/>
      <c r="QE51" s="169"/>
      <c r="QF51" s="169"/>
      <c r="QG51" s="169"/>
      <c r="QH51" s="169"/>
      <c r="QI51" s="169"/>
      <c r="QJ51" s="169"/>
      <c r="QK51" s="169"/>
      <c r="QL51" s="169"/>
      <c r="QM51" s="169"/>
      <c r="QN51" s="169"/>
      <c r="QO51" s="169"/>
      <c r="QP51" s="169"/>
      <c r="QQ51" s="169"/>
      <c r="QR51" s="169"/>
      <c r="QS51" s="169"/>
      <c r="QT51" s="169"/>
      <c r="QU51" s="169"/>
      <c r="QV51" s="169"/>
      <c r="QW51" s="169"/>
      <c r="QX51" s="169"/>
      <c r="QY51" s="169"/>
      <c r="QZ51" s="169"/>
      <c r="RA51" s="169"/>
      <c r="RB51" s="169"/>
      <c r="RC51" s="169"/>
      <c r="RD51" s="169"/>
      <c r="RE51" s="169"/>
      <c r="RF51" s="169"/>
      <c r="RG51" s="169"/>
      <c r="RH51" s="169"/>
      <c r="RI51" s="169"/>
      <c r="RJ51" s="169"/>
      <c r="RK51" s="169"/>
      <c r="RL51" s="169"/>
      <c r="RM51" s="169"/>
      <c r="RN51" s="169"/>
      <c r="RO51" s="169"/>
      <c r="RP51" s="169"/>
      <c r="RQ51" s="169"/>
      <c r="RR51" s="169"/>
      <c r="RS51" s="169"/>
      <c r="RT51" s="169"/>
      <c r="RU51" s="169"/>
      <c r="RV51" s="169"/>
      <c r="RW51" s="169"/>
      <c r="RX51" s="169"/>
      <c r="RY51" s="169"/>
      <c r="RZ51" s="169"/>
      <c r="SA51" s="169"/>
      <c r="SB51" s="169"/>
      <c r="SC51" s="169"/>
      <c r="SD51" s="169"/>
      <c r="SE51" s="169"/>
      <c r="SF51" s="169"/>
      <c r="SG51" s="169"/>
      <c r="SH51" s="169"/>
      <c r="SI51" s="169"/>
      <c r="SJ51" s="169"/>
      <c r="SK51" s="169"/>
      <c r="SL51" s="169"/>
      <c r="SM51" s="169"/>
      <c r="SN51" s="169"/>
      <c r="SO51" s="169"/>
      <c r="SP51" s="169"/>
      <c r="SQ51" s="169"/>
      <c r="SR51" s="169"/>
      <c r="SS51" s="169"/>
      <c r="ST51" s="169"/>
      <c r="SU51" s="169"/>
      <c r="SV51" s="169"/>
      <c r="SW51" s="169"/>
      <c r="SX51" s="169"/>
      <c r="SY51" s="169"/>
      <c r="SZ51" s="169"/>
      <c r="TA51" s="169"/>
      <c r="TB51" s="169"/>
      <c r="TC51" s="169"/>
      <c r="TD51" s="169"/>
      <c r="TE51" s="169"/>
      <c r="TF51" s="169"/>
      <c r="TG51" s="169"/>
      <c r="TH51" s="169"/>
      <c r="TI51" s="169"/>
      <c r="TJ51" s="169"/>
      <c r="TK51" s="169"/>
      <c r="TL51" s="169"/>
      <c r="TM51" s="169"/>
      <c r="TN51" s="169"/>
      <c r="TO51" s="169"/>
      <c r="TP51" s="169"/>
      <c r="TQ51" s="169"/>
      <c r="TR51" s="169"/>
      <c r="TS51" s="169"/>
      <c r="TT51" s="169"/>
      <c r="TU51" s="169"/>
      <c r="TV51" s="169"/>
      <c r="TW51" s="169"/>
      <c r="TX51" s="169"/>
      <c r="TY51" s="169"/>
      <c r="TZ51" s="169"/>
      <c r="UA51" s="169"/>
      <c r="UB51" s="169"/>
      <c r="UC51" s="169"/>
      <c r="UD51" s="169"/>
      <c r="UE51" s="169"/>
      <c r="UF51" s="169"/>
      <c r="UG51" s="169"/>
      <c r="UH51" s="169"/>
      <c r="UI51" s="169"/>
      <c r="UJ51" s="169"/>
      <c r="UK51" s="169"/>
      <c r="UL51" s="169"/>
      <c r="UM51" s="169"/>
      <c r="UN51" s="169"/>
      <c r="UO51" s="169"/>
      <c r="UP51" s="169"/>
      <c r="UQ51" s="169"/>
      <c r="UR51" s="169"/>
      <c r="US51" s="169"/>
      <c r="UT51" s="169"/>
      <c r="UU51" s="169"/>
      <c r="UV51" s="169"/>
      <c r="UW51" s="169"/>
      <c r="UX51" s="169"/>
      <c r="UY51" s="169"/>
      <c r="UZ51" s="169"/>
      <c r="VA51" s="169"/>
      <c r="VB51" s="169"/>
      <c r="VC51" s="169"/>
      <c r="VD51" s="169"/>
      <c r="VE51" s="169"/>
      <c r="VF51" s="169"/>
      <c r="VG51" s="169"/>
      <c r="VH51" s="169"/>
      <c r="VI51" s="169"/>
      <c r="VJ51" s="169"/>
      <c r="VK51" s="169"/>
      <c r="VL51" s="169"/>
      <c r="VM51" s="169"/>
      <c r="VN51" s="169"/>
      <c r="VO51" s="169"/>
      <c r="VP51" s="169"/>
      <c r="VQ51" s="169"/>
      <c r="VR51" s="169"/>
      <c r="VS51" s="169"/>
      <c r="VT51" s="169"/>
      <c r="VU51" s="169"/>
      <c r="VV51" s="169"/>
      <c r="VW51" s="169"/>
      <c r="VX51" s="169"/>
      <c r="VY51" s="169"/>
      <c r="VZ51" s="169"/>
      <c r="WA51" s="169"/>
      <c r="WB51" s="169"/>
      <c r="WC51" s="169"/>
      <c r="WD51" s="169"/>
      <c r="WE51" s="169"/>
      <c r="WF51" s="169"/>
      <c r="WG51" s="169"/>
      <c r="WH51" s="169"/>
      <c r="WI51" s="169"/>
      <c r="WJ51" s="169"/>
      <c r="WK51" s="169"/>
      <c r="WL51" s="169"/>
      <c r="WM51" s="169"/>
      <c r="WN51" s="169"/>
      <c r="WO51" s="169"/>
      <c r="WP51" s="169"/>
      <c r="WQ51" s="169"/>
      <c r="WR51" s="169"/>
      <c r="WS51" s="169"/>
      <c r="WT51" s="169"/>
      <c r="WU51" s="169"/>
      <c r="WV51" s="169"/>
      <c r="WW51" s="169"/>
      <c r="WX51" s="169"/>
      <c r="WY51" s="169"/>
      <c r="WZ51" s="169"/>
      <c r="XA51" s="169"/>
      <c r="XB51" s="169"/>
      <c r="XC51" s="169"/>
      <c r="XD51" s="169"/>
      <c r="XE51" s="169"/>
      <c r="XF51" s="169"/>
      <c r="XG51" s="169"/>
      <c r="XH51" s="169"/>
      <c r="XI51" s="169"/>
      <c r="XJ51" s="169"/>
      <c r="XK51" s="169"/>
      <c r="XL51" s="169"/>
      <c r="XM51" s="169"/>
      <c r="XN51" s="169"/>
      <c r="XO51" s="169"/>
      <c r="XP51" s="169"/>
      <c r="XQ51" s="169"/>
      <c r="XR51" s="169"/>
      <c r="XS51" s="169"/>
      <c r="XT51" s="169"/>
      <c r="XU51" s="169"/>
      <c r="XV51" s="169"/>
      <c r="XW51" s="169"/>
      <c r="XX51" s="169"/>
      <c r="XY51" s="169"/>
      <c r="XZ51" s="169"/>
      <c r="YA51" s="169"/>
      <c r="YB51" s="169"/>
      <c r="YC51" s="169"/>
      <c r="YD51" s="169"/>
      <c r="YE51" s="169"/>
      <c r="YF51" s="169"/>
      <c r="YG51" s="169"/>
      <c r="YH51" s="169"/>
      <c r="YI51" s="169"/>
      <c r="YJ51" s="169"/>
      <c r="YK51" s="169"/>
      <c r="YL51" s="169"/>
      <c r="YM51" s="169"/>
      <c r="YN51" s="169"/>
      <c r="YO51" s="169"/>
      <c r="YP51" s="169"/>
      <c r="YQ51" s="169"/>
      <c r="YR51" s="169"/>
      <c r="YS51" s="169"/>
      <c r="YT51" s="169"/>
      <c r="YU51" s="169"/>
      <c r="YV51" s="169"/>
      <c r="YW51" s="169"/>
      <c r="YX51" s="169"/>
      <c r="YY51" s="169"/>
      <c r="YZ51" s="169"/>
      <c r="ZA51" s="169"/>
      <c r="ZB51" s="169"/>
      <c r="ZC51" s="169"/>
      <c r="ZD51" s="169"/>
      <c r="ZE51" s="169"/>
      <c r="ZF51" s="169"/>
      <c r="ZG51" s="169"/>
      <c r="ZH51" s="169"/>
      <c r="ZI51" s="169"/>
      <c r="ZJ51" s="169"/>
      <c r="ZK51" s="169"/>
      <c r="ZL51" s="169"/>
      <c r="ZM51" s="169"/>
      <c r="ZN51" s="169"/>
      <c r="ZO51" s="169"/>
      <c r="ZP51" s="169"/>
      <c r="ZQ51" s="169"/>
      <c r="ZR51" s="169"/>
      <c r="ZS51" s="169"/>
      <c r="ZT51" s="169"/>
      <c r="ZU51" s="169"/>
      <c r="ZV51" s="169"/>
      <c r="ZW51" s="169"/>
      <c r="ZX51" s="169"/>
      <c r="ZY51" s="169"/>
      <c r="ZZ51" s="169"/>
      <c r="AAA51" s="169"/>
      <c r="AAB51" s="169"/>
      <c r="AAC51" s="169"/>
      <c r="AAD51" s="169"/>
      <c r="AAE51" s="169"/>
      <c r="AAF51" s="169"/>
      <c r="AAG51" s="169"/>
      <c r="AAH51" s="169"/>
      <c r="AAI51" s="169"/>
      <c r="AAJ51" s="169"/>
      <c r="AAK51" s="169"/>
      <c r="AAL51" s="169"/>
      <c r="AAM51" s="169"/>
      <c r="AAN51" s="169"/>
      <c r="AAO51" s="169"/>
      <c r="AAP51" s="169"/>
      <c r="AAQ51" s="169"/>
      <c r="AAR51" s="169"/>
      <c r="AAS51" s="169"/>
      <c r="AAT51" s="169"/>
      <c r="AAU51" s="169"/>
      <c r="AAV51" s="169"/>
      <c r="AAW51" s="169"/>
      <c r="AAX51" s="169"/>
      <c r="AAY51" s="169"/>
      <c r="AAZ51" s="169"/>
      <c r="ABA51" s="169"/>
      <c r="ABB51" s="169"/>
      <c r="ABC51" s="169"/>
      <c r="ABD51" s="169"/>
      <c r="ABE51" s="169"/>
      <c r="ABF51" s="169"/>
      <c r="ABG51" s="169"/>
      <c r="ABH51" s="169"/>
      <c r="ABI51" s="169"/>
      <c r="ABJ51" s="169"/>
      <c r="ABK51" s="169"/>
      <c r="ABL51" s="169"/>
      <c r="ABM51" s="169"/>
      <c r="ABN51" s="169"/>
      <c r="ABO51" s="169"/>
      <c r="ABP51" s="169"/>
      <c r="ABQ51" s="169"/>
      <c r="ABR51" s="169"/>
      <c r="ABS51" s="169"/>
      <c r="ABT51" s="169"/>
      <c r="ABU51" s="169"/>
      <c r="ABV51" s="169"/>
      <c r="ABW51" s="169"/>
      <c r="ABX51" s="169"/>
      <c r="ABY51" s="169"/>
      <c r="ABZ51" s="169"/>
      <c r="ACA51" s="169"/>
      <c r="ACB51" s="169"/>
      <c r="ACC51" s="169"/>
      <c r="ACD51" s="169"/>
      <c r="ACE51" s="169"/>
      <c r="ACF51" s="169"/>
      <c r="ACG51" s="169"/>
      <c r="ACH51" s="169"/>
      <c r="ACI51" s="169"/>
      <c r="ACJ51" s="169"/>
      <c r="ACK51" s="169"/>
      <c r="ACL51" s="169"/>
      <c r="ACM51" s="169"/>
      <c r="ACN51" s="169"/>
      <c r="ACO51" s="169"/>
      <c r="ACP51" s="169"/>
      <c r="ACQ51" s="169"/>
      <c r="ACR51" s="169"/>
      <c r="ACS51" s="169"/>
      <c r="ACT51" s="169"/>
      <c r="ACU51" s="169"/>
      <c r="ACV51" s="169"/>
      <c r="ACW51" s="169"/>
      <c r="ACX51" s="169"/>
      <c r="ACY51" s="169"/>
      <c r="ACZ51" s="169"/>
      <c r="ADA51" s="169"/>
      <c r="ADB51" s="169"/>
      <c r="ADC51" s="169"/>
      <c r="ADD51" s="169"/>
      <c r="ADE51" s="169"/>
      <c r="ADF51" s="169"/>
      <c r="ADG51" s="169"/>
      <c r="ADH51" s="169"/>
      <c r="ADI51" s="169"/>
      <c r="ADJ51" s="169"/>
      <c r="ADK51" s="169"/>
      <c r="ADL51" s="169"/>
      <c r="ADM51" s="169"/>
      <c r="ADN51" s="169"/>
      <c r="ADO51" s="169"/>
      <c r="ADP51" s="169"/>
      <c r="ADQ51" s="169"/>
      <c r="ADR51" s="169"/>
      <c r="ADS51" s="169"/>
      <c r="ADT51" s="169"/>
      <c r="ADU51" s="169"/>
      <c r="ADV51" s="169"/>
      <c r="ADW51" s="169"/>
      <c r="ADX51" s="169"/>
      <c r="ADY51" s="169"/>
      <c r="ADZ51" s="169"/>
      <c r="AEA51" s="169"/>
      <c r="AEB51" s="169"/>
      <c r="AEC51" s="169"/>
      <c r="AED51" s="169"/>
      <c r="AEE51" s="169"/>
      <c r="AEF51" s="169"/>
      <c r="AEG51" s="169"/>
      <c r="AEH51" s="169"/>
      <c r="AEI51" s="169"/>
    </row>
    <row r="52" spans="2:815" ht="13.35" customHeight="1" x14ac:dyDescent="0.2">
      <c r="B52" s="243" t="s">
        <v>13203</v>
      </c>
      <c r="C52" s="258">
        <v>566000</v>
      </c>
      <c r="D52" s="345">
        <v>0</v>
      </c>
      <c r="E52" s="244" t="s">
        <v>13204</v>
      </c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  <c r="IW52" s="169"/>
      <c r="IX52" s="169"/>
      <c r="IY52" s="169"/>
      <c r="IZ52" s="169"/>
      <c r="JA52" s="169"/>
      <c r="JB52" s="169"/>
      <c r="JC52" s="169"/>
      <c r="JD52" s="169"/>
      <c r="JE52" s="169"/>
      <c r="JF52" s="169"/>
      <c r="JG52" s="169"/>
      <c r="JH52" s="169"/>
      <c r="JI52" s="169"/>
      <c r="JJ52" s="169"/>
      <c r="JK52" s="169"/>
      <c r="JL52" s="169"/>
      <c r="JM52" s="169"/>
      <c r="JN52" s="169"/>
      <c r="JO52" s="169"/>
      <c r="JP52" s="169"/>
      <c r="JQ52" s="169"/>
      <c r="JR52" s="169"/>
      <c r="JS52" s="169"/>
      <c r="JT52" s="169"/>
      <c r="JU52" s="169"/>
      <c r="JV52" s="169"/>
      <c r="JW52" s="169"/>
      <c r="JX52" s="169"/>
      <c r="JY52" s="169"/>
      <c r="JZ52" s="169"/>
      <c r="KA52" s="169"/>
      <c r="KB52" s="169"/>
      <c r="KC52" s="169"/>
      <c r="KD52" s="169"/>
      <c r="KE52" s="169"/>
      <c r="KF52" s="169"/>
      <c r="KG52" s="169"/>
      <c r="KH52" s="169"/>
      <c r="KI52" s="169"/>
      <c r="KJ52" s="169"/>
      <c r="KK52" s="169"/>
      <c r="KL52" s="169"/>
      <c r="KM52" s="169"/>
      <c r="KN52" s="169"/>
      <c r="KO52" s="169"/>
      <c r="KP52" s="169"/>
      <c r="KQ52" s="169"/>
      <c r="KR52" s="169"/>
      <c r="KS52" s="169"/>
      <c r="KT52" s="169"/>
      <c r="KU52" s="169"/>
      <c r="KV52" s="169"/>
      <c r="KW52" s="169"/>
      <c r="KX52" s="169"/>
      <c r="KY52" s="169"/>
      <c r="KZ52" s="169"/>
      <c r="LA52" s="169"/>
      <c r="LB52" s="169"/>
      <c r="LC52" s="169"/>
      <c r="LD52" s="169"/>
      <c r="LE52" s="169"/>
      <c r="LF52" s="169"/>
      <c r="LG52" s="169"/>
      <c r="LH52" s="169"/>
      <c r="LI52" s="169"/>
      <c r="LJ52" s="169"/>
      <c r="LK52" s="169"/>
      <c r="LL52" s="169"/>
      <c r="LM52" s="169"/>
      <c r="LN52" s="169"/>
      <c r="LO52" s="169"/>
      <c r="LP52" s="169"/>
      <c r="LQ52" s="169"/>
      <c r="LR52" s="169"/>
      <c r="LS52" s="169"/>
      <c r="LT52" s="169"/>
      <c r="LU52" s="169"/>
      <c r="LV52" s="169"/>
      <c r="LW52" s="169"/>
      <c r="LX52" s="169"/>
      <c r="LY52" s="169"/>
      <c r="LZ52" s="169"/>
      <c r="MA52" s="169"/>
      <c r="MB52" s="169"/>
      <c r="MC52" s="169"/>
      <c r="MD52" s="169"/>
      <c r="ME52" s="169"/>
      <c r="MF52" s="169"/>
      <c r="MG52" s="169"/>
      <c r="MH52" s="169"/>
      <c r="MI52" s="169"/>
      <c r="MJ52" s="169"/>
      <c r="MK52" s="169"/>
      <c r="ML52" s="169"/>
      <c r="MM52" s="169"/>
      <c r="MN52" s="169"/>
      <c r="MO52" s="169"/>
      <c r="MP52" s="169"/>
      <c r="MQ52" s="169"/>
      <c r="MR52" s="169"/>
      <c r="MS52" s="169"/>
      <c r="MT52" s="169"/>
      <c r="MU52" s="169"/>
      <c r="MV52" s="169"/>
      <c r="MW52" s="169"/>
      <c r="MX52" s="169"/>
      <c r="MY52" s="169"/>
      <c r="MZ52" s="169"/>
      <c r="NA52" s="169"/>
      <c r="NB52" s="169"/>
      <c r="NC52" s="169"/>
      <c r="ND52" s="169"/>
      <c r="NE52" s="169"/>
      <c r="NF52" s="169"/>
      <c r="NG52" s="169"/>
      <c r="NH52" s="169"/>
      <c r="NI52" s="169"/>
      <c r="NJ52" s="169"/>
      <c r="NK52" s="169"/>
      <c r="NL52" s="169"/>
      <c r="NM52" s="169"/>
      <c r="NN52" s="169"/>
      <c r="NO52" s="169"/>
      <c r="NP52" s="169"/>
      <c r="NQ52" s="169"/>
      <c r="NR52" s="169"/>
      <c r="NS52" s="169"/>
      <c r="NT52" s="169"/>
      <c r="NU52" s="169"/>
      <c r="NV52" s="169"/>
      <c r="NW52" s="169"/>
      <c r="NX52" s="169"/>
      <c r="NY52" s="169"/>
      <c r="NZ52" s="169"/>
      <c r="OA52" s="169"/>
      <c r="OB52" s="169"/>
      <c r="OC52" s="169"/>
      <c r="OD52" s="169"/>
      <c r="OE52" s="169"/>
      <c r="OF52" s="169"/>
      <c r="OG52" s="169"/>
      <c r="OH52" s="169"/>
      <c r="OI52" s="169"/>
      <c r="OJ52" s="169"/>
      <c r="OK52" s="169"/>
      <c r="OL52" s="169"/>
      <c r="OM52" s="169"/>
      <c r="ON52" s="169"/>
      <c r="OO52" s="169"/>
      <c r="OP52" s="169"/>
      <c r="OQ52" s="169"/>
      <c r="OR52" s="169"/>
      <c r="OS52" s="169"/>
      <c r="OT52" s="169"/>
      <c r="OU52" s="169"/>
      <c r="OV52" s="169"/>
      <c r="OW52" s="169"/>
      <c r="OX52" s="169"/>
      <c r="OY52" s="169"/>
      <c r="OZ52" s="169"/>
      <c r="PA52" s="169"/>
      <c r="PB52" s="169"/>
      <c r="PC52" s="169"/>
      <c r="PD52" s="169"/>
      <c r="PE52" s="169"/>
      <c r="PF52" s="169"/>
      <c r="PG52" s="169"/>
      <c r="PH52" s="169"/>
      <c r="PI52" s="169"/>
      <c r="PJ52" s="169"/>
      <c r="PK52" s="169"/>
      <c r="PL52" s="169"/>
      <c r="PM52" s="169"/>
      <c r="PN52" s="169"/>
      <c r="PO52" s="169"/>
      <c r="PP52" s="169"/>
      <c r="PQ52" s="169"/>
      <c r="PR52" s="169"/>
      <c r="PS52" s="169"/>
      <c r="PT52" s="169"/>
      <c r="PU52" s="169"/>
      <c r="PV52" s="169"/>
      <c r="PW52" s="169"/>
      <c r="PX52" s="169"/>
      <c r="PY52" s="169"/>
      <c r="PZ52" s="169"/>
      <c r="QA52" s="169"/>
      <c r="QB52" s="169"/>
      <c r="QC52" s="169"/>
      <c r="QD52" s="169"/>
      <c r="QE52" s="169"/>
      <c r="QF52" s="169"/>
      <c r="QG52" s="169"/>
      <c r="QH52" s="169"/>
      <c r="QI52" s="169"/>
      <c r="QJ52" s="169"/>
      <c r="QK52" s="169"/>
      <c r="QL52" s="169"/>
      <c r="QM52" s="169"/>
      <c r="QN52" s="169"/>
      <c r="QO52" s="169"/>
      <c r="QP52" s="169"/>
      <c r="QQ52" s="169"/>
      <c r="QR52" s="169"/>
      <c r="QS52" s="169"/>
      <c r="QT52" s="169"/>
      <c r="QU52" s="169"/>
      <c r="QV52" s="169"/>
      <c r="QW52" s="169"/>
      <c r="QX52" s="169"/>
      <c r="QY52" s="169"/>
      <c r="QZ52" s="169"/>
      <c r="RA52" s="169"/>
      <c r="RB52" s="169"/>
      <c r="RC52" s="169"/>
      <c r="RD52" s="169"/>
      <c r="RE52" s="169"/>
      <c r="RF52" s="169"/>
      <c r="RG52" s="169"/>
      <c r="RH52" s="169"/>
      <c r="RI52" s="169"/>
      <c r="RJ52" s="169"/>
      <c r="RK52" s="169"/>
      <c r="RL52" s="169"/>
      <c r="RM52" s="169"/>
      <c r="RN52" s="169"/>
      <c r="RO52" s="169"/>
      <c r="RP52" s="169"/>
      <c r="RQ52" s="169"/>
      <c r="RR52" s="169"/>
      <c r="RS52" s="169"/>
      <c r="RT52" s="169"/>
      <c r="RU52" s="169"/>
      <c r="RV52" s="169"/>
      <c r="RW52" s="169"/>
      <c r="RX52" s="169"/>
      <c r="RY52" s="169"/>
      <c r="RZ52" s="169"/>
      <c r="SA52" s="169"/>
      <c r="SB52" s="169"/>
      <c r="SC52" s="169"/>
      <c r="SD52" s="169"/>
      <c r="SE52" s="169"/>
      <c r="SF52" s="169"/>
      <c r="SG52" s="169"/>
      <c r="SH52" s="169"/>
      <c r="SI52" s="169"/>
      <c r="SJ52" s="169"/>
      <c r="SK52" s="169"/>
      <c r="SL52" s="169"/>
      <c r="SM52" s="169"/>
      <c r="SN52" s="169"/>
      <c r="SO52" s="169"/>
      <c r="SP52" s="169"/>
      <c r="SQ52" s="169"/>
      <c r="SR52" s="169"/>
      <c r="SS52" s="169"/>
      <c r="ST52" s="169"/>
      <c r="SU52" s="169"/>
      <c r="SV52" s="169"/>
      <c r="SW52" s="169"/>
      <c r="SX52" s="169"/>
      <c r="SY52" s="169"/>
      <c r="SZ52" s="169"/>
      <c r="TA52" s="169"/>
      <c r="TB52" s="169"/>
      <c r="TC52" s="169"/>
      <c r="TD52" s="169"/>
      <c r="TE52" s="169"/>
      <c r="TF52" s="169"/>
      <c r="TG52" s="169"/>
      <c r="TH52" s="169"/>
      <c r="TI52" s="169"/>
      <c r="TJ52" s="169"/>
      <c r="TK52" s="169"/>
      <c r="TL52" s="169"/>
      <c r="TM52" s="169"/>
      <c r="TN52" s="169"/>
      <c r="TO52" s="169"/>
      <c r="TP52" s="169"/>
      <c r="TQ52" s="169"/>
      <c r="TR52" s="169"/>
      <c r="TS52" s="169"/>
      <c r="TT52" s="169"/>
      <c r="TU52" s="169"/>
      <c r="TV52" s="169"/>
      <c r="TW52" s="169"/>
      <c r="TX52" s="169"/>
      <c r="TY52" s="169"/>
      <c r="TZ52" s="169"/>
      <c r="UA52" s="169"/>
      <c r="UB52" s="169"/>
      <c r="UC52" s="169"/>
      <c r="UD52" s="169"/>
      <c r="UE52" s="169"/>
      <c r="UF52" s="169"/>
      <c r="UG52" s="169"/>
      <c r="UH52" s="169"/>
      <c r="UI52" s="169"/>
      <c r="UJ52" s="169"/>
      <c r="UK52" s="169"/>
      <c r="UL52" s="169"/>
      <c r="UM52" s="169"/>
      <c r="UN52" s="169"/>
      <c r="UO52" s="169"/>
      <c r="UP52" s="169"/>
      <c r="UQ52" s="169"/>
      <c r="UR52" s="169"/>
      <c r="US52" s="169"/>
      <c r="UT52" s="169"/>
      <c r="UU52" s="169"/>
      <c r="UV52" s="169"/>
      <c r="UW52" s="169"/>
      <c r="UX52" s="169"/>
      <c r="UY52" s="169"/>
      <c r="UZ52" s="169"/>
      <c r="VA52" s="169"/>
      <c r="VB52" s="169"/>
      <c r="VC52" s="169"/>
      <c r="VD52" s="169"/>
      <c r="VE52" s="169"/>
      <c r="VF52" s="169"/>
      <c r="VG52" s="169"/>
      <c r="VH52" s="169"/>
      <c r="VI52" s="169"/>
      <c r="VJ52" s="169"/>
      <c r="VK52" s="169"/>
      <c r="VL52" s="169"/>
      <c r="VM52" s="169"/>
      <c r="VN52" s="169"/>
      <c r="VO52" s="169"/>
      <c r="VP52" s="169"/>
      <c r="VQ52" s="169"/>
      <c r="VR52" s="169"/>
      <c r="VS52" s="169"/>
      <c r="VT52" s="169"/>
      <c r="VU52" s="169"/>
      <c r="VV52" s="169"/>
      <c r="VW52" s="169"/>
      <c r="VX52" s="169"/>
      <c r="VY52" s="169"/>
      <c r="VZ52" s="169"/>
      <c r="WA52" s="169"/>
      <c r="WB52" s="169"/>
      <c r="WC52" s="169"/>
      <c r="WD52" s="169"/>
      <c r="WE52" s="169"/>
      <c r="WF52" s="169"/>
      <c r="WG52" s="169"/>
      <c r="WH52" s="169"/>
      <c r="WI52" s="169"/>
      <c r="WJ52" s="169"/>
      <c r="WK52" s="169"/>
      <c r="WL52" s="169"/>
      <c r="WM52" s="169"/>
      <c r="WN52" s="169"/>
      <c r="WO52" s="169"/>
      <c r="WP52" s="169"/>
      <c r="WQ52" s="169"/>
      <c r="WR52" s="169"/>
      <c r="WS52" s="169"/>
      <c r="WT52" s="169"/>
      <c r="WU52" s="169"/>
      <c r="WV52" s="169"/>
      <c r="WW52" s="169"/>
      <c r="WX52" s="169"/>
      <c r="WY52" s="169"/>
      <c r="WZ52" s="169"/>
      <c r="XA52" s="169"/>
      <c r="XB52" s="169"/>
      <c r="XC52" s="169"/>
      <c r="XD52" s="169"/>
      <c r="XE52" s="169"/>
      <c r="XF52" s="169"/>
      <c r="XG52" s="169"/>
      <c r="XH52" s="169"/>
      <c r="XI52" s="169"/>
      <c r="XJ52" s="169"/>
      <c r="XK52" s="169"/>
      <c r="XL52" s="169"/>
      <c r="XM52" s="169"/>
      <c r="XN52" s="169"/>
      <c r="XO52" s="169"/>
      <c r="XP52" s="169"/>
      <c r="XQ52" s="169"/>
      <c r="XR52" s="169"/>
      <c r="XS52" s="169"/>
      <c r="XT52" s="169"/>
      <c r="XU52" s="169"/>
      <c r="XV52" s="169"/>
      <c r="XW52" s="169"/>
      <c r="XX52" s="169"/>
      <c r="XY52" s="169"/>
      <c r="XZ52" s="169"/>
      <c r="YA52" s="169"/>
      <c r="YB52" s="169"/>
      <c r="YC52" s="169"/>
      <c r="YD52" s="169"/>
      <c r="YE52" s="169"/>
      <c r="YF52" s="169"/>
      <c r="YG52" s="169"/>
      <c r="YH52" s="169"/>
      <c r="YI52" s="169"/>
      <c r="YJ52" s="169"/>
      <c r="YK52" s="169"/>
      <c r="YL52" s="169"/>
      <c r="YM52" s="169"/>
      <c r="YN52" s="169"/>
      <c r="YO52" s="169"/>
      <c r="YP52" s="169"/>
      <c r="YQ52" s="169"/>
      <c r="YR52" s="169"/>
      <c r="YS52" s="169"/>
      <c r="YT52" s="169"/>
      <c r="YU52" s="169"/>
      <c r="YV52" s="169"/>
      <c r="YW52" s="169"/>
      <c r="YX52" s="169"/>
      <c r="YY52" s="169"/>
      <c r="YZ52" s="169"/>
      <c r="ZA52" s="169"/>
      <c r="ZB52" s="169"/>
      <c r="ZC52" s="169"/>
      <c r="ZD52" s="169"/>
      <c r="ZE52" s="169"/>
      <c r="ZF52" s="169"/>
      <c r="ZG52" s="169"/>
      <c r="ZH52" s="169"/>
      <c r="ZI52" s="169"/>
      <c r="ZJ52" s="169"/>
      <c r="ZK52" s="169"/>
      <c r="ZL52" s="169"/>
      <c r="ZM52" s="169"/>
      <c r="ZN52" s="169"/>
      <c r="ZO52" s="169"/>
      <c r="ZP52" s="169"/>
      <c r="ZQ52" s="169"/>
      <c r="ZR52" s="169"/>
      <c r="ZS52" s="169"/>
      <c r="ZT52" s="169"/>
      <c r="ZU52" s="169"/>
      <c r="ZV52" s="169"/>
      <c r="ZW52" s="169"/>
      <c r="ZX52" s="169"/>
      <c r="ZY52" s="169"/>
      <c r="ZZ52" s="169"/>
      <c r="AAA52" s="169"/>
      <c r="AAB52" s="169"/>
      <c r="AAC52" s="169"/>
      <c r="AAD52" s="169"/>
      <c r="AAE52" s="169"/>
      <c r="AAF52" s="169"/>
      <c r="AAG52" s="169"/>
      <c r="AAH52" s="169"/>
      <c r="AAI52" s="169"/>
      <c r="AAJ52" s="169"/>
      <c r="AAK52" s="169"/>
      <c r="AAL52" s="169"/>
      <c r="AAM52" s="169"/>
      <c r="AAN52" s="169"/>
      <c r="AAO52" s="169"/>
      <c r="AAP52" s="169"/>
      <c r="AAQ52" s="169"/>
      <c r="AAR52" s="169"/>
      <c r="AAS52" s="169"/>
      <c r="AAT52" s="169"/>
      <c r="AAU52" s="169"/>
      <c r="AAV52" s="169"/>
      <c r="AAW52" s="169"/>
      <c r="AAX52" s="169"/>
      <c r="AAY52" s="169"/>
      <c r="AAZ52" s="169"/>
      <c r="ABA52" s="169"/>
      <c r="ABB52" s="169"/>
      <c r="ABC52" s="169"/>
      <c r="ABD52" s="169"/>
      <c r="ABE52" s="169"/>
      <c r="ABF52" s="169"/>
      <c r="ABG52" s="169"/>
      <c r="ABH52" s="169"/>
      <c r="ABI52" s="169"/>
      <c r="ABJ52" s="169"/>
      <c r="ABK52" s="169"/>
      <c r="ABL52" s="169"/>
      <c r="ABM52" s="169"/>
      <c r="ABN52" s="169"/>
      <c r="ABO52" s="169"/>
      <c r="ABP52" s="169"/>
      <c r="ABQ52" s="169"/>
      <c r="ABR52" s="169"/>
      <c r="ABS52" s="169"/>
      <c r="ABT52" s="169"/>
      <c r="ABU52" s="169"/>
      <c r="ABV52" s="169"/>
      <c r="ABW52" s="169"/>
      <c r="ABX52" s="169"/>
      <c r="ABY52" s="169"/>
      <c r="ABZ52" s="169"/>
      <c r="ACA52" s="169"/>
      <c r="ACB52" s="169"/>
      <c r="ACC52" s="169"/>
      <c r="ACD52" s="169"/>
      <c r="ACE52" s="169"/>
      <c r="ACF52" s="169"/>
      <c r="ACG52" s="169"/>
      <c r="ACH52" s="169"/>
      <c r="ACI52" s="169"/>
      <c r="ACJ52" s="169"/>
      <c r="ACK52" s="169"/>
      <c r="ACL52" s="169"/>
      <c r="ACM52" s="169"/>
      <c r="ACN52" s="169"/>
      <c r="ACO52" s="169"/>
      <c r="ACP52" s="169"/>
      <c r="ACQ52" s="169"/>
      <c r="ACR52" s="169"/>
      <c r="ACS52" s="169"/>
      <c r="ACT52" s="169"/>
      <c r="ACU52" s="169"/>
      <c r="ACV52" s="169"/>
      <c r="ACW52" s="169"/>
      <c r="ACX52" s="169"/>
      <c r="ACY52" s="169"/>
      <c r="ACZ52" s="169"/>
      <c r="ADA52" s="169"/>
      <c r="ADB52" s="169"/>
      <c r="ADC52" s="169"/>
      <c r="ADD52" s="169"/>
      <c r="ADE52" s="169"/>
      <c r="ADF52" s="169"/>
      <c r="ADG52" s="169"/>
      <c r="ADH52" s="169"/>
      <c r="ADI52" s="169"/>
      <c r="ADJ52" s="169"/>
      <c r="ADK52" s="169"/>
      <c r="ADL52" s="169"/>
      <c r="ADM52" s="169"/>
      <c r="ADN52" s="169"/>
      <c r="ADO52" s="169"/>
      <c r="ADP52" s="169"/>
      <c r="ADQ52" s="169"/>
      <c r="ADR52" s="169"/>
      <c r="ADS52" s="169"/>
      <c r="ADT52" s="169"/>
      <c r="ADU52" s="169"/>
      <c r="ADV52" s="169"/>
      <c r="ADW52" s="169"/>
      <c r="ADX52" s="169"/>
      <c r="ADY52" s="169"/>
      <c r="ADZ52" s="169"/>
      <c r="AEA52" s="169"/>
      <c r="AEB52" s="169"/>
      <c r="AEC52" s="169"/>
      <c r="AED52" s="169"/>
      <c r="AEE52" s="169"/>
      <c r="AEF52" s="169"/>
      <c r="AEG52" s="169"/>
      <c r="AEH52" s="169"/>
      <c r="AEI52" s="169"/>
    </row>
    <row r="53" spans="2:815" ht="13.35" customHeight="1" x14ac:dyDescent="0.2">
      <c r="B53" s="243" t="s">
        <v>13205</v>
      </c>
      <c r="C53" s="258">
        <v>660</v>
      </c>
      <c r="D53" s="345">
        <v>0</v>
      </c>
      <c r="E53" s="244" t="s">
        <v>13186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  <c r="IW53" s="169"/>
      <c r="IX53" s="169"/>
      <c r="IY53" s="169"/>
      <c r="IZ53" s="169"/>
      <c r="JA53" s="169"/>
      <c r="JB53" s="169"/>
      <c r="JC53" s="169"/>
      <c r="JD53" s="169"/>
      <c r="JE53" s="169"/>
      <c r="JF53" s="169"/>
      <c r="JG53" s="169"/>
      <c r="JH53" s="169"/>
      <c r="JI53" s="169"/>
      <c r="JJ53" s="169"/>
      <c r="JK53" s="169"/>
      <c r="JL53" s="169"/>
      <c r="JM53" s="169"/>
      <c r="JN53" s="169"/>
      <c r="JO53" s="169"/>
      <c r="JP53" s="169"/>
      <c r="JQ53" s="169"/>
      <c r="JR53" s="169"/>
      <c r="JS53" s="169"/>
      <c r="JT53" s="169"/>
      <c r="JU53" s="169"/>
      <c r="JV53" s="169"/>
      <c r="JW53" s="169"/>
      <c r="JX53" s="169"/>
      <c r="JY53" s="169"/>
      <c r="JZ53" s="169"/>
      <c r="KA53" s="169"/>
      <c r="KB53" s="169"/>
      <c r="KC53" s="169"/>
      <c r="KD53" s="169"/>
      <c r="KE53" s="169"/>
      <c r="KF53" s="169"/>
      <c r="KG53" s="169"/>
      <c r="KH53" s="169"/>
      <c r="KI53" s="169"/>
      <c r="KJ53" s="169"/>
      <c r="KK53" s="169"/>
      <c r="KL53" s="169"/>
      <c r="KM53" s="169"/>
      <c r="KN53" s="169"/>
      <c r="KO53" s="169"/>
      <c r="KP53" s="169"/>
      <c r="KQ53" s="169"/>
      <c r="KR53" s="169"/>
      <c r="KS53" s="169"/>
      <c r="KT53" s="169"/>
      <c r="KU53" s="169"/>
      <c r="KV53" s="169"/>
      <c r="KW53" s="169"/>
      <c r="KX53" s="169"/>
      <c r="KY53" s="169"/>
      <c r="KZ53" s="169"/>
      <c r="LA53" s="169"/>
      <c r="LB53" s="169"/>
      <c r="LC53" s="169"/>
      <c r="LD53" s="169"/>
      <c r="LE53" s="169"/>
      <c r="LF53" s="169"/>
      <c r="LG53" s="169"/>
      <c r="LH53" s="169"/>
      <c r="LI53" s="169"/>
      <c r="LJ53" s="169"/>
      <c r="LK53" s="169"/>
      <c r="LL53" s="169"/>
      <c r="LM53" s="169"/>
      <c r="LN53" s="169"/>
      <c r="LO53" s="169"/>
      <c r="LP53" s="169"/>
      <c r="LQ53" s="169"/>
      <c r="LR53" s="169"/>
      <c r="LS53" s="169"/>
      <c r="LT53" s="169"/>
      <c r="LU53" s="169"/>
      <c r="LV53" s="169"/>
      <c r="LW53" s="169"/>
      <c r="LX53" s="169"/>
      <c r="LY53" s="169"/>
      <c r="LZ53" s="169"/>
      <c r="MA53" s="169"/>
      <c r="MB53" s="169"/>
      <c r="MC53" s="169"/>
      <c r="MD53" s="169"/>
      <c r="ME53" s="169"/>
      <c r="MF53" s="169"/>
      <c r="MG53" s="169"/>
      <c r="MH53" s="169"/>
      <c r="MI53" s="169"/>
      <c r="MJ53" s="169"/>
      <c r="MK53" s="169"/>
      <c r="ML53" s="169"/>
      <c r="MM53" s="169"/>
      <c r="MN53" s="169"/>
      <c r="MO53" s="169"/>
      <c r="MP53" s="169"/>
      <c r="MQ53" s="169"/>
      <c r="MR53" s="169"/>
      <c r="MS53" s="169"/>
      <c r="MT53" s="169"/>
      <c r="MU53" s="169"/>
      <c r="MV53" s="169"/>
      <c r="MW53" s="169"/>
      <c r="MX53" s="169"/>
      <c r="MY53" s="169"/>
      <c r="MZ53" s="169"/>
      <c r="NA53" s="169"/>
      <c r="NB53" s="169"/>
      <c r="NC53" s="169"/>
      <c r="ND53" s="169"/>
      <c r="NE53" s="169"/>
      <c r="NF53" s="169"/>
      <c r="NG53" s="169"/>
      <c r="NH53" s="169"/>
      <c r="NI53" s="169"/>
      <c r="NJ53" s="169"/>
      <c r="NK53" s="169"/>
      <c r="NL53" s="169"/>
      <c r="NM53" s="169"/>
      <c r="NN53" s="169"/>
      <c r="NO53" s="169"/>
      <c r="NP53" s="169"/>
      <c r="NQ53" s="169"/>
      <c r="NR53" s="169"/>
      <c r="NS53" s="169"/>
      <c r="NT53" s="169"/>
      <c r="NU53" s="169"/>
      <c r="NV53" s="169"/>
      <c r="NW53" s="169"/>
      <c r="NX53" s="169"/>
      <c r="NY53" s="169"/>
      <c r="NZ53" s="169"/>
      <c r="OA53" s="169"/>
      <c r="OB53" s="169"/>
      <c r="OC53" s="169"/>
      <c r="OD53" s="169"/>
      <c r="OE53" s="169"/>
      <c r="OF53" s="169"/>
      <c r="OG53" s="169"/>
      <c r="OH53" s="169"/>
      <c r="OI53" s="169"/>
      <c r="OJ53" s="169"/>
      <c r="OK53" s="169"/>
      <c r="OL53" s="169"/>
      <c r="OM53" s="169"/>
      <c r="ON53" s="169"/>
      <c r="OO53" s="169"/>
      <c r="OP53" s="169"/>
      <c r="OQ53" s="169"/>
      <c r="OR53" s="169"/>
      <c r="OS53" s="169"/>
      <c r="OT53" s="169"/>
      <c r="OU53" s="169"/>
      <c r="OV53" s="169"/>
      <c r="OW53" s="169"/>
      <c r="OX53" s="169"/>
      <c r="OY53" s="169"/>
      <c r="OZ53" s="169"/>
      <c r="PA53" s="169"/>
      <c r="PB53" s="169"/>
      <c r="PC53" s="169"/>
      <c r="PD53" s="169"/>
      <c r="PE53" s="169"/>
      <c r="PF53" s="169"/>
      <c r="PG53" s="169"/>
      <c r="PH53" s="169"/>
      <c r="PI53" s="169"/>
      <c r="PJ53" s="169"/>
      <c r="PK53" s="169"/>
      <c r="PL53" s="169"/>
      <c r="PM53" s="169"/>
      <c r="PN53" s="169"/>
      <c r="PO53" s="169"/>
      <c r="PP53" s="169"/>
      <c r="PQ53" s="169"/>
      <c r="PR53" s="169"/>
      <c r="PS53" s="169"/>
      <c r="PT53" s="169"/>
      <c r="PU53" s="169"/>
      <c r="PV53" s="169"/>
      <c r="PW53" s="169"/>
      <c r="PX53" s="169"/>
      <c r="PY53" s="169"/>
      <c r="PZ53" s="169"/>
      <c r="QA53" s="169"/>
      <c r="QB53" s="169"/>
      <c r="QC53" s="169"/>
      <c r="QD53" s="169"/>
      <c r="QE53" s="169"/>
      <c r="QF53" s="169"/>
      <c r="QG53" s="169"/>
      <c r="QH53" s="169"/>
      <c r="QI53" s="169"/>
      <c r="QJ53" s="169"/>
      <c r="QK53" s="169"/>
      <c r="QL53" s="169"/>
      <c r="QM53" s="169"/>
      <c r="QN53" s="169"/>
      <c r="QO53" s="169"/>
      <c r="QP53" s="169"/>
      <c r="QQ53" s="169"/>
      <c r="QR53" s="169"/>
      <c r="QS53" s="169"/>
      <c r="QT53" s="169"/>
      <c r="QU53" s="169"/>
      <c r="QV53" s="169"/>
      <c r="QW53" s="169"/>
      <c r="QX53" s="169"/>
      <c r="QY53" s="169"/>
      <c r="QZ53" s="169"/>
      <c r="RA53" s="169"/>
      <c r="RB53" s="169"/>
      <c r="RC53" s="169"/>
      <c r="RD53" s="169"/>
      <c r="RE53" s="169"/>
      <c r="RF53" s="169"/>
      <c r="RG53" s="169"/>
      <c r="RH53" s="169"/>
      <c r="RI53" s="169"/>
      <c r="RJ53" s="169"/>
      <c r="RK53" s="169"/>
      <c r="RL53" s="169"/>
      <c r="RM53" s="169"/>
      <c r="RN53" s="169"/>
      <c r="RO53" s="169"/>
      <c r="RP53" s="169"/>
      <c r="RQ53" s="169"/>
      <c r="RR53" s="169"/>
      <c r="RS53" s="169"/>
      <c r="RT53" s="169"/>
      <c r="RU53" s="169"/>
      <c r="RV53" s="169"/>
      <c r="RW53" s="169"/>
      <c r="RX53" s="169"/>
      <c r="RY53" s="169"/>
      <c r="RZ53" s="169"/>
      <c r="SA53" s="169"/>
      <c r="SB53" s="169"/>
      <c r="SC53" s="169"/>
      <c r="SD53" s="169"/>
      <c r="SE53" s="169"/>
      <c r="SF53" s="169"/>
      <c r="SG53" s="169"/>
      <c r="SH53" s="169"/>
      <c r="SI53" s="169"/>
      <c r="SJ53" s="169"/>
      <c r="SK53" s="169"/>
      <c r="SL53" s="169"/>
      <c r="SM53" s="169"/>
      <c r="SN53" s="169"/>
      <c r="SO53" s="169"/>
      <c r="SP53" s="169"/>
      <c r="SQ53" s="169"/>
      <c r="SR53" s="169"/>
      <c r="SS53" s="169"/>
      <c r="ST53" s="169"/>
      <c r="SU53" s="169"/>
      <c r="SV53" s="169"/>
      <c r="SW53" s="169"/>
      <c r="SX53" s="169"/>
      <c r="SY53" s="169"/>
      <c r="SZ53" s="169"/>
      <c r="TA53" s="169"/>
      <c r="TB53" s="169"/>
      <c r="TC53" s="169"/>
      <c r="TD53" s="169"/>
      <c r="TE53" s="169"/>
      <c r="TF53" s="169"/>
      <c r="TG53" s="169"/>
      <c r="TH53" s="169"/>
      <c r="TI53" s="169"/>
      <c r="TJ53" s="169"/>
      <c r="TK53" s="169"/>
      <c r="TL53" s="169"/>
      <c r="TM53" s="169"/>
      <c r="TN53" s="169"/>
      <c r="TO53" s="169"/>
      <c r="TP53" s="169"/>
      <c r="TQ53" s="169"/>
      <c r="TR53" s="169"/>
      <c r="TS53" s="169"/>
      <c r="TT53" s="169"/>
      <c r="TU53" s="169"/>
      <c r="TV53" s="169"/>
      <c r="TW53" s="169"/>
      <c r="TX53" s="169"/>
      <c r="TY53" s="169"/>
      <c r="TZ53" s="169"/>
      <c r="UA53" s="169"/>
      <c r="UB53" s="169"/>
      <c r="UC53" s="169"/>
      <c r="UD53" s="169"/>
      <c r="UE53" s="169"/>
      <c r="UF53" s="169"/>
      <c r="UG53" s="169"/>
      <c r="UH53" s="169"/>
      <c r="UI53" s="169"/>
      <c r="UJ53" s="169"/>
      <c r="UK53" s="169"/>
      <c r="UL53" s="169"/>
      <c r="UM53" s="169"/>
      <c r="UN53" s="169"/>
      <c r="UO53" s="169"/>
      <c r="UP53" s="169"/>
      <c r="UQ53" s="169"/>
      <c r="UR53" s="169"/>
      <c r="US53" s="169"/>
      <c r="UT53" s="169"/>
      <c r="UU53" s="169"/>
      <c r="UV53" s="169"/>
      <c r="UW53" s="169"/>
      <c r="UX53" s="169"/>
      <c r="UY53" s="169"/>
      <c r="UZ53" s="169"/>
      <c r="VA53" s="169"/>
      <c r="VB53" s="169"/>
      <c r="VC53" s="169"/>
      <c r="VD53" s="169"/>
      <c r="VE53" s="169"/>
      <c r="VF53" s="169"/>
      <c r="VG53" s="169"/>
      <c r="VH53" s="169"/>
      <c r="VI53" s="169"/>
      <c r="VJ53" s="169"/>
      <c r="VK53" s="169"/>
      <c r="VL53" s="169"/>
      <c r="VM53" s="169"/>
      <c r="VN53" s="169"/>
      <c r="VO53" s="169"/>
      <c r="VP53" s="169"/>
      <c r="VQ53" s="169"/>
      <c r="VR53" s="169"/>
      <c r="VS53" s="169"/>
      <c r="VT53" s="169"/>
      <c r="VU53" s="169"/>
      <c r="VV53" s="169"/>
      <c r="VW53" s="169"/>
      <c r="VX53" s="169"/>
      <c r="VY53" s="169"/>
      <c r="VZ53" s="169"/>
      <c r="WA53" s="169"/>
      <c r="WB53" s="169"/>
      <c r="WC53" s="169"/>
      <c r="WD53" s="169"/>
      <c r="WE53" s="169"/>
      <c r="WF53" s="169"/>
      <c r="WG53" s="169"/>
      <c r="WH53" s="169"/>
      <c r="WI53" s="169"/>
      <c r="WJ53" s="169"/>
      <c r="WK53" s="169"/>
      <c r="WL53" s="169"/>
      <c r="WM53" s="169"/>
      <c r="WN53" s="169"/>
      <c r="WO53" s="169"/>
      <c r="WP53" s="169"/>
      <c r="WQ53" s="169"/>
      <c r="WR53" s="169"/>
      <c r="WS53" s="169"/>
      <c r="WT53" s="169"/>
      <c r="WU53" s="169"/>
      <c r="WV53" s="169"/>
      <c r="WW53" s="169"/>
      <c r="WX53" s="169"/>
      <c r="WY53" s="169"/>
      <c r="WZ53" s="169"/>
      <c r="XA53" s="169"/>
      <c r="XB53" s="169"/>
      <c r="XC53" s="169"/>
      <c r="XD53" s="169"/>
      <c r="XE53" s="169"/>
      <c r="XF53" s="169"/>
      <c r="XG53" s="169"/>
      <c r="XH53" s="169"/>
      <c r="XI53" s="169"/>
      <c r="XJ53" s="169"/>
      <c r="XK53" s="169"/>
      <c r="XL53" s="169"/>
      <c r="XM53" s="169"/>
      <c r="XN53" s="169"/>
      <c r="XO53" s="169"/>
      <c r="XP53" s="169"/>
      <c r="XQ53" s="169"/>
      <c r="XR53" s="169"/>
      <c r="XS53" s="169"/>
      <c r="XT53" s="169"/>
      <c r="XU53" s="169"/>
      <c r="XV53" s="169"/>
      <c r="XW53" s="169"/>
      <c r="XX53" s="169"/>
      <c r="XY53" s="169"/>
      <c r="XZ53" s="169"/>
      <c r="YA53" s="169"/>
      <c r="YB53" s="169"/>
      <c r="YC53" s="169"/>
      <c r="YD53" s="169"/>
      <c r="YE53" s="169"/>
      <c r="YF53" s="169"/>
      <c r="YG53" s="169"/>
      <c r="YH53" s="169"/>
      <c r="YI53" s="169"/>
      <c r="YJ53" s="169"/>
      <c r="YK53" s="169"/>
      <c r="YL53" s="169"/>
      <c r="YM53" s="169"/>
      <c r="YN53" s="169"/>
      <c r="YO53" s="169"/>
      <c r="YP53" s="169"/>
      <c r="YQ53" s="169"/>
      <c r="YR53" s="169"/>
      <c r="YS53" s="169"/>
      <c r="YT53" s="169"/>
      <c r="YU53" s="169"/>
      <c r="YV53" s="169"/>
      <c r="YW53" s="169"/>
      <c r="YX53" s="169"/>
      <c r="YY53" s="169"/>
      <c r="YZ53" s="169"/>
      <c r="ZA53" s="169"/>
      <c r="ZB53" s="169"/>
      <c r="ZC53" s="169"/>
      <c r="ZD53" s="169"/>
      <c r="ZE53" s="169"/>
      <c r="ZF53" s="169"/>
      <c r="ZG53" s="169"/>
      <c r="ZH53" s="169"/>
      <c r="ZI53" s="169"/>
      <c r="ZJ53" s="169"/>
      <c r="ZK53" s="169"/>
      <c r="ZL53" s="169"/>
      <c r="ZM53" s="169"/>
      <c r="ZN53" s="169"/>
      <c r="ZO53" s="169"/>
      <c r="ZP53" s="169"/>
      <c r="ZQ53" s="169"/>
      <c r="ZR53" s="169"/>
      <c r="ZS53" s="169"/>
      <c r="ZT53" s="169"/>
      <c r="ZU53" s="169"/>
      <c r="ZV53" s="169"/>
      <c r="ZW53" s="169"/>
      <c r="ZX53" s="169"/>
      <c r="ZY53" s="169"/>
      <c r="ZZ53" s="169"/>
      <c r="AAA53" s="169"/>
      <c r="AAB53" s="169"/>
      <c r="AAC53" s="169"/>
      <c r="AAD53" s="169"/>
      <c r="AAE53" s="169"/>
      <c r="AAF53" s="169"/>
      <c r="AAG53" s="169"/>
      <c r="AAH53" s="169"/>
      <c r="AAI53" s="169"/>
      <c r="AAJ53" s="169"/>
      <c r="AAK53" s="169"/>
      <c r="AAL53" s="169"/>
      <c r="AAM53" s="169"/>
      <c r="AAN53" s="169"/>
      <c r="AAO53" s="169"/>
      <c r="AAP53" s="169"/>
      <c r="AAQ53" s="169"/>
      <c r="AAR53" s="169"/>
      <c r="AAS53" s="169"/>
      <c r="AAT53" s="169"/>
      <c r="AAU53" s="169"/>
      <c r="AAV53" s="169"/>
      <c r="AAW53" s="169"/>
      <c r="AAX53" s="169"/>
      <c r="AAY53" s="169"/>
      <c r="AAZ53" s="169"/>
      <c r="ABA53" s="169"/>
      <c r="ABB53" s="169"/>
      <c r="ABC53" s="169"/>
      <c r="ABD53" s="169"/>
      <c r="ABE53" s="169"/>
      <c r="ABF53" s="169"/>
      <c r="ABG53" s="169"/>
      <c r="ABH53" s="169"/>
      <c r="ABI53" s="169"/>
      <c r="ABJ53" s="169"/>
      <c r="ABK53" s="169"/>
      <c r="ABL53" s="169"/>
      <c r="ABM53" s="169"/>
      <c r="ABN53" s="169"/>
      <c r="ABO53" s="169"/>
      <c r="ABP53" s="169"/>
      <c r="ABQ53" s="169"/>
      <c r="ABR53" s="169"/>
      <c r="ABS53" s="169"/>
      <c r="ABT53" s="169"/>
      <c r="ABU53" s="169"/>
      <c r="ABV53" s="169"/>
      <c r="ABW53" s="169"/>
      <c r="ABX53" s="169"/>
      <c r="ABY53" s="169"/>
      <c r="ABZ53" s="169"/>
      <c r="ACA53" s="169"/>
      <c r="ACB53" s="169"/>
      <c r="ACC53" s="169"/>
      <c r="ACD53" s="169"/>
      <c r="ACE53" s="169"/>
      <c r="ACF53" s="169"/>
      <c r="ACG53" s="169"/>
      <c r="ACH53" s="169"/>
      <c r="ACI53" s="169"/>
      <c r="ACJ53" s="169"/>
      <c r="ACK53" s="169"/>
      <c r="ACL53" s="169"/>
      <c r="ACM53" s="169"/>
      <c r="ACN53" s="169"/>
      <c r="ACO53" s="169"/>
      <c r="ACP53" s="169"/>
      <c r="ACQ53" s="169"/>
      <c r="ACR53" s="169"/>
      <c r="ACS53" s="169"/>
      <c r="ACT53" s="169"/>
      <c r="ACU53" s="169"/>
      <c r="ACV53" s="169"/>
      <c r="ACW53" s="169"/>
      <c r="ACX53" s="169"/>
      <c r="ACY53" s="169"/>
      <c r="ACZ53" s="169"/>
      <c r="ADA53" s="169"/>
      <c r="ADB53" s="169"/>
      <c r="ADC53" s="169"/>
      <c r="ADD53" s="169"/>
      <c r="ADE53" s="169"/>
      <c r="ADF53" s="169"/>
      <c r="ADG53" s="169"/>
      <c r="ADH53" s="169"/>
      <c r="ADI53" s="169"/>
      <c r="ADJ53" s="169"/>
      <c r="ADK53" s="169"/>
      <c r="ADL53" s="169"/>
      <c r="ADM53" s="169"/>
      <c r="ADN53" s="169"/>
      <c r="ADO53" s="169"/>
      <c r="ADP53" s="169"/>
      <c r="ADQ53" s="169"/>
      <c r="ADR53" s="169"/>
      <c r="ADS53" s="169"/>
      <c r="ADT53" s="169"/>
      <c r="ADU53" s="169"/>
      <c r="ADV53" s="169"/>
      <c r="ADW53" s="169"/>
      <c r="ADX53" s="169"/>
      <c r="ADY53" s="169"/>
      <c r="ADZ53" s="169"/>
      <c r="AEA53" s="169"/>
      <c r="AEB53" s="169"/>
      <c r="AEC53" s="169"/>
      <c r="AED53" s="169"/>
      <c r="AEE53" s="169"/>
      <c r="AEF53" s="169"/>
      <c r="AEG53" s="169"/>
      <c r="AEH53" s="169"/>
      <c r="AEI53" s="169"/>
    </row>
    <row r="54" spans="2:815" ht="13.35" customHeight="1" x14ac:dyDescent="0.2">
      <c r="B54" s="243" t="s">
        <v>13206</v>
      </c>
      <c r="C54" s="258">
        <v>2640</v>
      </c>
      <c r="D54" s="345">
        <v>0</v>
      </c>
      <c r="E54" s="244" t="s">
        <v>13207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  <c r="IW54" s="169"/>
      <c r="IX54" s="169"/>
      <c r="IY54" s="169"/>
      <c r="IZ54" s="169"/>
      <c r="JA54" s="169"/>
      <c r="JB54" s="169"/>
      <c r="JC54" s="169"/>
      <c r="JD54" s="169"/>
      <c r="JE54" s="169"/>
      <c r="JF54" s="169"/>
      <c r="JG54" s="169"/>
      <c r="JH54" s="169"/>
      <c r="JI54" s="169"/>
      <c r="JJ54" s="169"/>
      <c r="JK54" s="169"/>
      <c r="JL54" s="169"/>
      <c r="JM54" s="169"/>
      <c r="JN54" s="169"/>
      <c r="JO54" s="169"/>
      <c r="JP54" s="169"/>
      <c r="JQ54" s="169"/>
      <c r="JR54" s="169"/>
      <c r="JS54" s="169"/>
      <c r="JT54" s="169"/>
      <c r="JU54" s="169"/>
      <c r="JV54" s="169"/>
      <c r="JW54" s="169"/>
      <c r="JX54" s="169"/>
      <c r="JY54" s="169"/>
      <c r="JZ54" s="169"/>
      <c r="KA54" s="169"/>
      <c r="KB54" s="169"/>
      <c r="KC54" s="169"/>
      <c r="KD54" s="169"/>
      <c r="KE54" s="169"/>
      <c r="KF54" s="169"/>
      <c r="KG54" s="169"/>
      <c r="KH54" s="169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69"/>
      <c r="LD54" s="169"/>
      <c r="LE54" s="169"/>
      <c r="LF54" s="169"/>
      <c r="LG54" s="169"/>
      <c r="LH54" s="169"/>
      <c r="LI54" s="169"/>
      <c r="LJ54" s="169"/>
      <c r="LK54" s="169"/>
      <c r="LL54" s="169"/>
      <c r="LM54" s="169"/>
      <c r="LN54" s="169"/>
      <c r="LO54" s="169"/>
      <c r="LP54" s="169"/>
      <c r="LQ54" s="169"/>
      <c r="LR54" s="169"/>
      <c r="LS54" s="169"/>
      <c r="LT54" s="169"/>
      <c r="LU54" s="169"/>
      <c r="LV54" s="169"/>
      <c r="LW54" s="169"/>
      <c r="LX54" s="169"/>
      <c r="LY54" s="169"/>
      <c r="LZ54" s="169"/>
      <c r="MA54" s="169"/>
      <c r="MB54" s="169"/>
      <c r="MC54" s="169"/>
      <c r="MD54" s="169"/>
      <c r="ME54" s="169"/>
      <c r="MF54" s="169"/>
      <c r="MG54" s="169"/>
      <c r="MH54" s="169"/>
      <c r="MI54" s="169"/>
      <c r="MJ54" s="169"/>
      <c r="MK54" s="169"/>
      <c r="ML54" s="169"/>
      <c r="MM54" s="169"/>
      <c r="MN54" s="169"/>
      <c r="MO54" s="169"/>
      <c r="MP54" s="169"/>
      <c r="MQ54" s="169"/>
      <c r="MR54" s="169"/>
      <c r="MS54" s="169"/>
      <c r="MT54" s="169"/>
      <c r="MU54" s="169"/>
      <c r="MV54" s="169"/>
      <c r="MW54" s="169"/>
      <c r="MX54" s="169"/>
      <c r="MY54" s="169"/>
      <c r="MZ54" s="169"/>
      <c r="NA54" s="169"/>
      <c r="NB54" s="169"/>
      <c r="NC54" s="169"/>
      <c r="ND54" s="169"/>
      <c r="NE54" s="169"/>
      <c r="NF54" s="169"/>
      <c r="NG54" s="169"/>
      <c r="NH54" s="169"/>
      <c r="NI54" s="169"/>
      <c r="NJ54" s="169"/>
      <c r="NK54" s="169"/>
      <c r="NL54" s="169"/>
      <c r="NM54" s="169"/>
      <c r="NN54" s="169"/>
      <c r="NO54" s="169"/>
      <c r="NP54" s="169"/>
      <c r="NQ54" s="169"/>
      <c r="NR54" s="169"/>
      <c r="NS54" s="169"/>
      <c r="NT54" s="169"/>
      <c r="NU54" s="169"/>
      <c r="NV54" s="169"/>
      <c r="NW54" s="169"/>
      <c r="NX54" s="169"/>
      <c r="NY54" s="169"/>
      <c r="NZ54" s="169"/>
      <c r="OA54" s="169"/>
      <c r="OB54" s="169"/>
      <c r="OC54" s="169"/>
      <c r="OD54" s="169"/>
      <c r="OE54" s="169"/>
      <c r="OF54" s="169"/>
      <c r="OG54" s="169"/>
      <c r="OH54" s="169"/>
      <c r="OI54" s="169"/>
      <c r="OJ54" s="169"/>
      <c r="OK54" s="169"/>
      <c r="OL54" s="169"/>
      <c r="OM54" s="169"/>
      <c r="ON54" s="169"/>
      <c r="OO54" s="169"/>
      <c r="OP54" s="169"/>
      <c r="OQ54" s="169"/>
      <c r="OR54" s="169"/>
      <c r="OS54" s="169"/>
      <c r="OT54" s="169"/>
      <c r="OU54" s="169"/>
      <c r="OV54" s="169"/>
      <c r="OW54" s="169"/>
      <c r="OX54" s="169"/>
      <c r="OY54" s="169"/>
      <c r="OZ54" s="169"/>
      <c r="PA54" s="169"/>
      <c r="PB54" s="169"/>
      <c r="PC54" s="169"/>
      <c r="PD54" s="169"/>
      <c r="PE54" s="169"/>
      <c r="PF54" s="169"/>
      <c r="PG54" s="169"/>
      <c r="PH54" s="169"/>
      <c r="PI54" s="169"/>
      <c r="PJ54" s="169"/>
      <c r="PK54" s="169"/>
      <c r="PL54" s="169"/>
      <c r="PM54" s="169"/>
      <c r="PN54" s="169"/>
      <c r="PO54" s="169"/>
      <c r="PP54" s="169"/>
      <c r="PQ54" s="169"/>
      <c r="PR54" s="169"/>
      <c r="PS54" s="169"/>
      <c r="PT54" s="169"/>
      <c r="PU54" s="169"/>
      <c r="PV54" s="169"/>
      <c r="PW54" s="169"/>
      <c r="PX54" s="169"/>
      <c r="PY54" s="169"/>
      <c r="PZ54" s="169"/>
      <c r="QA54" s="169"/>
      <c r="QB54" s="169"/>
      <c r="QC54" s="169"/>
      <c r="QD54" s="169"/>
      <c r="QE54" s="169"/>
      <c r="QF54" s="169"/>
      <c r="QG54" s="169"/>
      <c r="QH54" s="169"/>
      <c r="QI54" s="169"/>
      <c r="QJ54" s="169"/>
      <c r="QK54" s="169"/>
      <c r="QL54" s="169"/>
      <c r="QM54" s="169"/>
      <c r="QN54" s="169"/>
      <c r="QO54" s="169"/>
      <c r="QP54" s="169"/>
      <c r="QQ54" s="169"/>
      <c r="QR54" s="169"/>
      <c r="QS54" s="169"/>
      <c r="QT54" s="169"/>
      <c r="QU54" s="169"/>
      <c r="QV54" s="169"/>
      <c r="QW54" s="169"/>
      <c r="QX54" s="169"/>
      <c r="QY54" s="169"/>
      <c r="QZ54" s="169"/>
      <c r="RA54" s="169"/>
      <c r="RB54" s="169"/>
      <c r="RC54" s="169"/>
      <c r="RD54" s="169"/>
      <c r="RE54" s="169"/>
      <c r="RF54" s="169"/>
      <c r="RG54" s="169"/>
      <c r="RH54" s="169"/>
      <c r="RI54" s="169"/>
      <c r="RJ54" s="169"/>
      <c r="RK54" s="169"/>
      <c r="RL54" s="169"/>
      <c r="RM54" s="169"/>
      <c r="RN54" s="169"/>
      <c r="RO54" s="169"/>
      <c r="RP54" s="169"/>
      <c r="RQ54" s="169"/>
      <c r="RR54" s="169"/>
      <c r="RS54" s="169"/>
      <c r="RT54" s="169"/>
      <c r="RU54" s="169"/>
      <c r="RV54" s="169"/>
      <c r="RW54" s="169"/>
      <c r="RX54" s="169"/>
      <c r="RY54" s="169"/>
      <c r="RZ54" s="169"/>
      <c r="SA54" s="169"/>
      <c r="SB54" s="169"/>
      <c r="SC54" s="169"/>
      <c r="SD54" s="169"/>
      <c r="SE54" s="169"/>
      <c r="SF54" s="169"/>
      <c r="SG54" s="169"/>
      <c r="SH54" s="169"/>
      <c r="SI54" s="169"/>
      <c r="SJ54" s="169"/>
      <c r="SK54" s="169"/>
      <c r="SL54" s="169"/>
      <c r="SM54" s="169"/>
      <c r="SN54" s="169"/>
      <c r="SO54" s="169"/>
      <c r="SP54" s="169"/>
      <c r="SQ54" s="169"/>
      <c r="SR54" s="169"/>
      <c r="SS54" s="169"/>
      <c r="ST54" s="169"/>
      <c r="SU54" s="169"/>
      <c r="SV54" s="169"/>
      <c r="SW54" s="169"/>
      <c r="SX54" s="169"/>
      <c r="SY54" s="169"/>
      <c r="SZ54" s="169"/>
      <c r="TA54" s="169"/>
      <c r="TB54" s="169"/>
      <c r="TC54" s="169"/>
      <c r="TD54" s="169"/>
      <c r="TE54" s="169"/>
      <c r="TF54" s="169"/>
      <c r="TG54" s="169"/>
      <c r="TH54" s="169"/>
      <c r="TI54" s="169"/>
      <c r="TJ54" s="169"/>
      <c r="TK54" s="169"/>
      <c r="TL54" s="169"/>
      <c r="TM54" s="169"/>
      <c r="TN54" s="169"/>
      <c r="TO54" s="169"/>
      <c r="TP54" s="169"/>
      <c r="TQ54" s="169"/>
      <c r="TR54" s="169"/>
      <c r="TS54" s="169"/>
      <c r="TT54" s="169"/>
      <c r="TU54" s="169"/>
      <c r="TV54" s="169"/>
      <c r="TW54" s="169"/>
      <c r="TX54" s="169"/>
      <c r="TY54" s="169"/>
      <c r="TZ54" s="169"/>
      <c r="UA54" s="169"/>
      <c r="UB54" s="169"/>
      <c r="UC54" s="169"/>
      <c r="UD54" s="169"/>
      <c r="UE54" s="169"/>
      <c r="UF54" s="169"/>
      <c r="UG54" s="169"/>
      <c r="UH54" s="169"/>
      <c r="UI54" s="169"/>
      <c r="UJ54" s="169"/>
      <c r="UK54" s="169"/>
      <c r="UL54" s="169"/>
      <c r="UM54" s="169"/>
      <c r="UN54" s="169"/>
      <c r="UO54" s="169"/>
      <c r="UP54" s="169"/>
      <c r="UQ54" s="169"/>
      <c r="UR54" s="169"/>
      <c r="US54" s="169"/>
      <c r="UT54" s="169"/>
      <c r="UU54" s="169"/>
      <c r="UV54" s="169"/>
      <c r="UW54" s="169"/>
      <c r="UX54" s="169"/>
      <c r="UY54" s="169"/>
      <c r="UZ54" s="169"/>
      <c r="VA54" s="169"/>
      <c r="VB54" s="169"/>
      <c r="VC54" s="169"/>
      <c r="VD54" s="169"/>
      <c r="VE54" s="169"/>
      <c r="VF54" s="169"/>
      <c r="VG54" s="169"/>
      <c r="VH54" s="169"/>
      <c r="VI54" s="169"/>
      <c r="VJ54" s="169"/>
      <c r="VK54" s="169"/>
      <c r="VL54" s="169"/>
      <c r="VM54" s="169"/>
      <c r="VN54" s="169"/>
      <c r="VO54" s="169"/>
      <c r="VP54" s="169"/>
      <c r="VQ54" s="169"/>
      <c r="VR54" s="169"/>
      <c r="VS54" s="169"/>
      <c r="VT54" s="169"/>
      <c r="VU54" s="169"/>
      <c r="VV54" s="169"/>
      <c r="VW54" s="169"/>
      <c r="VX54" s="169"/>
      <c r="VY54" s="169"/>
      <c r="VZ54" s="169"/>
      <c r="WA54" s="169"/>
      <c r="WB54" s="169"/>
      <c r="WC54" s="169"/>
      <c r="WD54" s="169"/>
      <c r="WE54" s="169"/>
      <c r="WF54" s="169"/>
      <c r="WG54" s="169"/>
      <c r="WH54" s="169"/>
      <c r="WI54" s="169"/>
      <c r="WJ54" s="169"/>
      <c r="WK54" s="169"/>
      <c r="WL54" s="169"/>
      <c r="WM54" s="169"/>
      <c r="WN54" s="169"/>
      <c r="WO54" s="169"/>
      <c r="WP54" s="169"/>
      <c r="WQ54" s="169"/>
      <c r="WR54" s="169"/>
      <c r="WS54" s="169"/>
      <c r="WT54" s="169"/>
      <c r="WU54" s="169"/>
      <c r="WV54" s="169"/>
      <c r="WW54" s="169"/>
      <c r="WX54" s="169"/>
      <c r="WY54" s="169"/>
      <c r="WZ54" s="169"/>
      <c r="XA54" s="169"/>
      <c r="XB54" s="169"/>
      <c r="XC54" s="169"/>
      <c r="XD54" s="169"/>
      <c r="XE54" s="169"/>
      <c r="XF54" s="169"/>
      <c r="XG54" s="169"/>
      <c r="XH54" s="169"/>
      <c r="XI54" s="169"/>
      <c r="XJ54" s="169"/>
      <c r="XK54" s="169"/>
      <c r="XL54" s="169"/>
      <c r="XM54" s="169"/>
      <c r="XN54" s="169"/>
      <c r="XO54" s="169"/>
      <c r="XP54" s="169"/>
      <c r="XQ54" s="169"/>
      <c r="XR54" s="169"/>
      <c r="XS54" s="169"/>
      <c r="XT54" s="169"/>
      <c r="XU54" s="169"/>
      <c r="XV54" s="169"/>
      <c r="XW54" s="169"/>
      <c r="XX54" s="169"/>
      <c r="XY54" s="169"/>
      <c r="XZ54" s="169"/>
      <c r="YA54" s="169"/>
      <c r="YB54" s="169"/>
      <c r="YC54" s="169"/>
      <c r="YD54" s="169"/>
      <c r="YE54" s="169"/>
      <c r="YF54" s="169"/>
      <c r="YG54" s="169"/>
      <c r="YH54" s="169"/>
      <c r="YI54" s="169"/>
      <c r="YJ54" s="169"/>
      <c r="YK54" s="169"/>
      <c r="YL54" s="169"/>
      <c r="YM54" s="169"/>
      <c r="YN54" s="169"/>
      <c r="YO54" s="169"/>
      <c r="YP54" s="169"/>
      <c r="YQ54" s="169"/>
      <c r="YR54" s="169"/>
      <c r="YS54" s="169"/>
      <c r="YT54" s="169"/>
      <c r="YU54" s="169"/>
      <c r="YV54" s="169"/>
      <c r="YW54" s="169"/>
      <c r="YX54" s="169"/>
      <c r="YY54" s="169"/>
      <c r="YZ54" s="169"/>
      <c r="ZA54" s="169"/>
      <c r="ZB54" s="169"/>
      <c r="ZC54" s="169"/>
      <c r="ZD54" s="169"/>
      <c r="ZE54" s="169"/>
      <c r="ZF54" s="169"/>
      <c r="ZG54" s="169"/>
      <c r="ZH54" s="169"/>
      <c r="ZI54" s="169"/>
      <c r="ZJ54" s="169"/>
      <c r="ZK54" s="169"/>
      <c r="ZL54" s="169"/>
      <c r="ZM54" s="169"/>
      <c r="ZN54" s="169"/>
      <c r="ZO54" s="169"/>
      <c r="ZP54" s="169"/>
      <c r="ZQ54" s="169"/>
      <c r="ZR54" s="169"/>
      <c r="ZS54" s="169"/>
      <c r="ZT54" s="169"/>
      <c r="ZU54" s="169"/>
      <c r="ZV54" s="169"/>
      <c r="ZW54" s="169"/>
      <c r="ZX54" s="169"/>
      <c r="ZY54" s="169"/>
      <c r="ZZ54" s="169"/>
      <c r="AAA54" s="169"/>
      <c r="AAB54" s="169"/>
      <c r="AAC54" s="169"/>
      <c r="AAD54" s="169"/>
      <c r="AAE54" s="169"/>
      <c r="AAF54" s="169"/>
      <c r="AAG54" s="169"/>
      <c r="AAH54" s="169"/>
      <c r="AAI54" s="169"/>
      <c r="AAJ54" s="169"/>
      <c r="AAK54" s="169"/>
      <c r="AAL54" s="169"/>
      <c r="AAM54" s="169"/>
      <c r="AAN54" s="169"/>
      <c r="AAO54" s="169"/>
      <c r="AAP54" s="169"/>
      <c r="AAQ54" s="169"/>
      <c r="AAR54" s="169"/>
      <c r="AAS54" s="169"/>
      <c r="AAT54" s="169"/>
      <c r="AAU54" s="169"/>
      <c r="AAV54" s="169"/>
      <c r="AAW54" s="169"/>
      <c r="AAX54" s="169"/>
      <c r="AAY54" s="169"/>
      <c r="AAZ54" s="169"/>
      <c r="ABA54" s="169"/>
      <c r="ABB54" s="169"/>
      <c r="ABC54" s="169"/>
      <c r="ABD54" s="169"/>
      <c r="ABE54" s="169"/>
      <c r="ABF54" s="169"/>
      <c r="ABG54" s="169"/>
      <c r="ABH54" s="169"/>
      <c r="ABI54" s="169"/>
      <c r="ABJ54" s="169"/>
      <c r="ABK54" s="169"/>
      <c r="ABL54" s="169"/>
      <c r="ABM54" s="169"/>
      <c r="ABN54" s="169"/>
      <c r="ABO54" s="169"/>
      <c r="ABP54" s="169"/>
      <c r="ABQ54" s="169"/>
      <c r="ABR54" s="169"/>
      <c r="ABS54" s="169"/>
      <c r="ABT54" s="169"/>
      <c r="ABU54" s="169"/>
      <c r="ABV54" s="169"/>
      <c r="ABW54" s="169"/>
      <c r="ABX54" s="169"/>
      <c r="ABY54" s="169"/>
      <c r="ABZ54" s="169"/>
      <c r="ACA54" s="169"/>
      <c r="ACB54" s="169"/>
      <c r="ACC54" s="169"/>
      <c r="ACD54" s="169"/>
      <c r="ACE54" s="169"/>
      <c r="ACF54" s="169"/>
      <c r="ACG54" s="169"/>
      <c r="ACH54" s="169"/>
      <c r="ACI54" s="169"/>
      <c r="ACJ54" s="169"/>
      <c r="ACK54" s="169"/>
      <c r="ACL54" s="169"/>
      <c r="ACM54" s="169"/>
      <c r="ACN54" s="169"/>
      <c r="ACO54" s="169"/>
      <c r="ACP54" s="169"/>
      <c r="ACQ54" s="169"/>
      <c r="ACR54" s="169"/>
      <c r="ACS54" s="169"/>
      <c r="ACT54" s="169"/>
      <c r="ACU54" s="169"/>
      <c r="ACV54" s="169"/>
      <c r="ACW54" s="169"/>
      <c r="ACX54" s="169"/>
      <c r="ACY54" s="169"/>
      <c r="ACZ54" s="169"/>
      <c r="ADA54" s="169"/>
      <c r="ADB54" s="169"/>
      <c r="ADC54" s="169"/>
      <c r="ADD54" s="169"/>
      <c r="ADE54" s="169"/>
      <c r="ADF54" s="169"/>
      <c r="ADG54" s="169"/>
      <c r="ADH54" s="169"/>
      <c r="ADI54" s="169"/>
      <c r="ADJ54" s="169"/>
      <c r="ADK54" s="169"/>
      <c r="ADL54" s="169"/>
      <c r="ADM54" s="169"/>
      <c r="ADN54" s="169"/>
      <c r="ADO54" s="169"/>
      <c r="ADP54" s="169"/>
      <c r="ADQ54" s="169"/>
      <c r="ADR54" s="169"/>
      <c r="ADS54" s="169"/>
      <c r="ADT54" s="169"/>
      <c r="ADU54" s="169"/>
      <c r="ADV54" s="169"/>
      <c r="ADW54" s="169"/>
      <c r="ADX54" s="169"/>
      <c r="ADY54" s="169"/>
      <c r="ADZ54" s="169"/>
      <c r="AEA54" s="169"/>
      <c r="AEB54" s="169"/>
      <c r="AEC54" s="169"/>
      <c r="AED54" s="169"/>
      <c r="AEE54" s="169"/>
      <c r="AEF54" s="169"/>
      <c r="AEG54" s="169"/>
      <c r="AEH54" s="169"/>
      <c r="AEI54" s="169"/>
    </row>
    <row r="55" spans="2:815" ht="13.35" customHeight="1" x14ac:dyDescent="0.2">
      <c r="B55" s="243" t="s">
        <v>13208</v>
      </c>
      <c r="C55" s="258">
        <v>4480</v>
      </c>
      <c r="D55" s="345">
        <v>0</v>
      </c>
      <c r="E55" s="244" t="s">
        <v>13209</v>
      </c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  <c r="IW55" s="169"/>
      <c r="IX55" s="169"/>
      <c r="IY55" s="169"/>
      <c r="IZ55" s="169"/>
      <c r="JA55" s="169"/>
      <c r="JB55" s="169"/>
      <c r="JC55" s="169"/>
      <c r="JD55" s="169"/>
      <c r="JE55" s="169"/>
      <c r="JF55" s="169"/>
      <c r="JG55" s="169"/>
      <c r="JH55" s="169"/>
      <c r="JI55" s="169"/>
      <c r="JJ55" s="169"/>
      <c r="JK55" s="169"/>
      <c r="JL55" s="169"/>
      <c r="JM55" s="169"/>
      <c r="JN55" s="169"/>
      <c r="JO55" s="169"/>
      <c r="JP55" s="169"/>
      <c r="JQ55" s="169"/>
      <c r="JR55" s="169"/>
      <c r="JS55" s="169"/>
      <c r="JT55" s="169"/>
      <c r="JU55" s="169"/>
      <c r="JV55" s="169"/>
      <c r="JW55" s="169"/>
      <c r="JX55" s="169"/>
      <c r="JY55" s="169"/>
      <c r="JZ55" s="169"/>
      <c r="KA55" s="169"/>
      <c r="KB55" s="169"/>
      <c r="KC55" s="169"/>
      <c r="KD55" s="169"/>
      <c r="KE55" s="169"/>
      <c r="KF55" s="169"/>
      <c r="KG55" s="169"/>
      <c r="KH55" s="169"/>
      <c r="KI55" s="169"/>
      <c r="KJ55" s="169"/>
      <c r="KK55" s="169"/>
      <c r="KL55" s="169"/>
      <c r="KM55" s="169"/>
      <c r="KN55" s="169"/>
      <c r="KO55" s="169"/>
      <c r="KP55" s="169"/>
      <c r="KQ55" s="169"/>
      <c r="KR55" s="169"/>
      <c r="KS55" s="169"/>
      <c r="KT55" s="169"/>
      <c r="KU55" s="169"/>
      <c r="KV55" s="169"/>
      <c r="KW55" s="169"/>
      <c r="KX55" s="169"/>
      <c r="KY55" s="169"/>
      <c r="KZ55" s="169"/>
      <c r="LA55" s="169"/>
      <c r="LB55" s="169"/>
      <c r="LC55" s="169"/>
      <c r="LD55" s="169"/>
      <c r="LE55" s="169"/>
      <c r="LF55" s="169"/>
      <c r="LG55" s="169"/>
      <c r="LH55" s="169"/>
      <c r="LI55" s="169"/>
      <c r="LJ55" s="169"/>
      <c r="LK55" s="169"/>
      <c r="LL55" s="169"/>
      <c r="LM55" s="169"/>
      <c r="LN55" s="169"/>
      <c r="LO55" s="169"/>
      <c r="LP55" s="169"/>
      <c r="LQ55" s="169"/>
      <c r="LR55" s="169"/>
      <c r="LS55" s="169"/>
      <c r="LT55" s="169"/>
      <c r="LU55" s="169"/>
      <c r="LV55" s="169"/>
      <c r="LW55" s="169"/>
      <c r="LX55" s="169"/>
      <c r="LY55" s="169"/>
      <c r="LZ55" s="169"/>
      <c r="MA55" s="169"/>
      <c r="MB55" s="169"/>
      <c r="MC55" s="169"/>
      <c r="MD55" s="169"/>
      <c r="ME55" s="169"/>
      <c r="MF55" s="169"/>
      <c r="MG55" s="169"/>
      <c r="MH55" s="169"/>
      <c r="MI55" s="169"/>
      <c r="MJ55" s="169"/>
      <c r="MK55" s="169"/>
      <c r="ML55" s="169"/>
      <c r="MM55" s="169"/>
      <c r="MN55" s="169"/>
      <c r="MO55" s="169"/>
      <c r="MP55" s="169"/>
      <c r="MQ55" s="169"/>
      <c r="MR55" s="169"/>
      <c r="MS55" s="169"/>
      <c r="MT55" s="169"/>
      <c r="MU55" s="169"/>
      <c r="MV55" s="169"/>
      <c r="MW55" s="169"/>
      <c r="MX55" s="169"/>
      <c r="MY55" s="169"/>
      <c r="MZ55" s="169"/>
      <c r="NA55" s="169"/>
      <c r="NB55" s="169"/>
      <c r="NC55" s="169"/>
      <c r="ND55" s="169"/>
      <c r="NE55" s="169"/>
      <c r="NF55" s="169"/>
      <c r="NG55" s="169"/>
      <c r="NH55" s="169"/>
      <c r="NI55" s="169"/>
      <c r="NJ55" s="169"/>
      <c r="NK55" s="169"/>
      <c r="NL55" s="169"/>
      <c r="NM55" s="169"/>
      <c r="NN55" s="169"/>
      <c r="NO55" s="169"/>
      <c r="NP55" s="169"/>
      <c r="NQ55" s="169"/>
      <c r="NR55" s="169"/>
      <c r="NS55" s="169"/>
      <c r="NT55" s="169"/>
      <c r="NU55" s="169"/>
      <c r="NV55" s="169"/>
      <c r="NW55" s="169"/>
      <c r="NX55" s="169"/>
      <c r="NY55" s="169"/>
      <c r="NZ55" s="169"/>
      <c r="OA55" s="169"/>
      <c r="OB55" s="169"/>
      <c r="OC55" s="169"/>
      <c r="OD55" s="169"/>
      <c r="OE55" s="169"/>
      <c r="OF55" s="169"/>
      <c r="OG55" s="169"/>
      <c r="OH55" s="169"/>
      <c r="OI55" s="169"/>
      <c r="OJ55" s="169"/>
      <c r="OK55" s="169"/>
      <c r="OL55" s="169"/>
      <c r="OM55" s="169"/>
      <c r="ON55" s="169"/>
      <c r="OO55" s="169"/>
      <c r="OP55" s="169"/>
      <c r="OQ55" s="169"/>
      <c r="OR55" s="169"/>
      <c r="OS55" s="169"/>
      <c r="OT55" s="169"/>
      <c r="OU55" s="169"/>
      <c r="OV55" s="169"/>
      <c r="OW55" s="169"/>
      <c r="OX55" s="169"/>
      <c r="OY55" s="169"/>
      <c r="OZ55" s="169"/>
      <c r="PA55" s="169"/>
      <c r="PB55" s="169"/>
      <c r="PC55" s="169"/>
      <c r="PD55" s="169"/>
      <c r="PE55" s="169"/>
      <c r="PF55" s="169"/>
      <c r="PG55" s="169"/>
      <c r="PH55" s="169"/>
      <c r="PI55" s="169"/>
      <c r="PJ55" s="169"/>
      <c r="PK55" s="169"/>
      <c r="PL55" s="169"/>
      <c r="PM55" s="169"/>
      <c r="PN55" s="169"/>
      <c r="PO55" s="169"/>
      <c r="PP55" s="169"/>
      <c r="PQ55" s="169"/>
      <c r="PR55" s="169"/>
      <c r="PS55" s="169"/>
      <c r="PT55" s="169"/>
      <c r="PU55" s="169"/>
      <c r="PV55" s="169"/>
      <c r="PW55" s="169"/>
      <c r="PX55" s="169"/>
      <c r="PY55" s="169"/>
      <c r="PZ55" s="169"/>
      <c r="QA55" s="169"/>
      <c r="QB55" s="169"/>
      <c r="QC55" s="169"/>
      <c r="QD55" s="169"/>
      <c r="QE55" s="169"/>
      <c r="QF55" s="169"/>
      <c r="QG55" s="169"/>
      <c r="QH55" s="169"/>
      <c r="QI55" s="169"/>
      <c r="QJ55" s="169"/>
      <c r="QK55" s="169"/>
      <c r="QL55" s="169"/>
      <c r="QM55" s="169"/>
      <c r="QN55" s="169"/>
      <c r="QO55" s="169"/>
      <c r="QP55" s="169"/>
      <c r="QQ55" s="169"/>
      <c r="QR55" s="169"/>
      <c r="QS55" s="169"/>
      <c r="QT55" s="169"/>
      <c r="QU55" s="169"/>
      <c r="QV55" s="169"/>
      <c r="QW55" s="169"/>
      <c r="QX55" s="169"/>
      <c r="QY55" s="169"/>
      <c r="QZ55" s="169"/>
      <c r="RA55" s="169"/>
      <c r="RB55" s="169"/>
      <c r="RC55" s="169"/>
      <c r="RD55" s="169"/>
      <c r="RE55" s="169"/>
      <c r="RF55" s="169"/>
      <c r="RG55" s="169"/>
      <c r="RH55" s="169"/>
      <c r="RI55" s="169"/>
      <c r="RJ55" s="169"/>
      <c r="RK55" s="169"/>
      <c r="RL55" s="169"/>
      <c r="RM55" s="169"/>
      <c r="RN55" s="169"/>
      <c r="RO55" s="169"/>
      <c r="RP55" s="169"/>
      <c r="RQ55" s="169"/>
      <c r="RR55" s="169"/>
      <c r="RS55" s="169"/>
      <c r="RT55" s="169"/>
      <c r="RU55" s="169"/>
      <c r="RV55" s="169"/>
      <c r="RW55" s="169"/>
      <c r="RX55" s="169"/>
      <c r="RY55" s="169"/>
      <c r="RZ55" s="169"/>
      <c r="SA55" s="169"/>
      <c r="SB55" s="169"/>
      <c r="SC55" s="169"/>
      <c r="SD55" s="169"/>
      <c r="SE55" s="169"/>
      <c r="SF55" s="169"/>
      <c r="SG55" s="169"/>
      <c r="SH55" s="169"/>
      <c r="SI55" s="169"/>
      <c r="SJ55" s="169"/>
      <c r="SK55" s="169"/>
      <c r="SL55" s="169"/>
      <c r="SM55" s="169"/>
      <c r="SN55" s="169"/>
      <c r="SO55" s="169"/>
      <c r="SP55" s="169"/>
      <c r="SQ55" s="169"/>
      <c r="SR55" s="169"/>
      <c r="SS55" s="169"/>
      <c r="ST55" s="169"/>
      <c r="SU55" s="169"/>
      <c r="SV55" s="169"/>
      <c r="SW55" s="169"/>
      <c r="SX55" s="169"/>
      <c r="SY55" s="169"/>
      <c r="SZ55" s="169"/>
      <c r="TA55" s="169"/>
      <c r="TB55" s="169"/>
      <c r="TC55" s="169"/>
      <c r="TD55" s="169"/>
      <c r="TE55" s="169"/>
      <c r="TF55" s="169"/>
      <c r="TG55" s="169"/>
      <c r="TH55" s="169"/>
      <c r="TI55" s="169"/>
      <c r="TJ55" s="169"/>
      <c r="TK55" s="169"/>
      <c r="TL55" s="169"/>
      <c r="TM55" s="169"/>
      <c r="TN55" s="169"/>
      <c r="TO55" s="169"/>
      <c r="TP55" s="169"/>
      <c r="TQ55" s="169"/>
      <c r="TR55" s="169"/>
      <c r="TS55" s="169"/>
      <c r="TT55" s="169"/>
      <c r="TU55" s="169"/>
      <c r="TV55" s="169"/>
      <c r="TW55" s="169"/>
      <c r="TX55" s="169"/>
      <c r="TY55" s="169"/>
      <c r="TZ55" s="169"/>
      <c r="UA55" s="169"/>
      <c r="UB55" s="169"/>
      <c r="UC55" s="169"/>
      <c r="UD55" s="169"/>
      <c r="UE55" s="169"/>
      <c r="UF55" s="169"/>
      <c r="UG55" s="169"/>
      <c r="UH55" s="169"/>
      <c r="UI55" s="169"/>
      <c r="UJ55" s="169"/>
      <c r="UK55" s="169"/>
      <c r="UL55" s="169"/>
      <c r="UM55" s="169"/>
      <c r="UN55" s="169"/>
      <c r="UO55" s="169"/>
      <c r="UP55" s="169"/>
      <c r="UQ55" s="169"/>
      <c r="UR55" s="169"/>
      <c r="US55" s="169"/>
      <c r="UT55" s="169"/>
      <c r="UU55" s="169"/>
      <c r="UV55" s="169"/>
      <c r="UW55" s="169"/>
      <c r="UX55" s="169"/>
      <c r="UY55" s="169"/>
      <c r="UZ55" s="169"/>
      <c r="VA55" s="169"/>
      <c r="VB55" s="169"/>
      <c r="VC55" s="169"/>
      <c r="VD55" s="169"/>
      <c r="VE55" s="169"/>
      <c r="VF55" s="169"/>
      <c r="VG55" s="169"/>
      <c r="VH55" s="169"/>
      <c r="VI55" s="169"/>
      <c r="VJ55" s="169"/>
      <c r="VK55" s="169"/>
      <c r="VL55" s="169"/>
      <c r="VM55" s="169"/>
      <c r="VN55" s="169"/>
      <c r="VO55" s="169"/>
      <c r="VP55" s="169"/>
      <c r="VQ55" s="169"/>
      <c r="VR55" s="169"/>
      <c r="VS55" s="169"/>
      <c r="VT55" s="169"/>
      <c r="VU55" s="169"/>
      <c r="VV55" s="169"/>
      <c r="VW55" s="169"/>
      <c r="VX55" s="169"/>
      <c r="VY55" s="169"/>
      <c r="VZ55" s="169"/>
      <c r="WA55" s="169"/>
      <c r="WB55" s="169"/>
      <c r="WC55" s="169"/>
      <c r="WD55" s="169"/>
      <c r="WE55" s="169"/>
      <c r="WF55" s="169"/>
      <c r="WG55" s="169"/>
      <c r="WH55" s="169"/>
      <c r="WI55" s="169"/>
      <c r="WJ55" s="169"/>
      <c r="WK55" s="169"/>
      <c r="WL55" s="169"/>
      <c r="WM55" s="169"/>
      <c r="WN55" s="169"/>
      <c r="WO55" s="169"/>
      <c r="WP55" s="169"/>
      <c r="WQ55" s="169"/>
      <c r="WR55" s="169"/>
      <c r="WS55" s="169"/>
      <c r="WT55" s="169"/>
      <c r="WU55" s="169"/>
      <c r="WV55" s="169"/>
      <c r="WW55" s="169"/>
      <c r="WX55" s="169"/>
      <c r="WY55" s="169"/>
      <c r="WZ55" s="169"/>
      <c r="XA55" s="169"/>
      <c r="XB55" s="169"/>
      <c r="XC55" s="169"/>
      <c r="XD55" s="169"/>
      <c r="XE55" s="169"/>
      <c r="XF55" s="169"/>
      <c r="XG55" s="169"/>
      <c r="XH55" s="169"/>
      <c r="XI55" s="169"/>
      <c r="XJ55" s="169"/>
      <c r="XK55" s="169"/>
      <c r="XL55" s="169"/>
      <c r="XM55" s="169"/>
      <c r="XN55" s="169"/>
      <c r="XO55" s="169"/>
      <c r="XP55" s="169"/>
      <c r="XQ55" s="169"/>
      <c r="XR55" s="169"/>
      <c r="XS55" s="169"/>
      <c r="XT55" s="169"/>
      <c r="XU55" s="169"/>
      <c r="XV55" s="169"/>
      <c r="XW55" s="169"/>
      <c r="XX55" s="169"/>
      <c r="XY55" s="169"/>
      <c r="XZ55" s="169"/>
      <c r="YA55" s="169"/>
      <c r="YB55" s="169"/>
      <c r="YC55" s="169"/>
      <c r="YD55" s="169"/>
      <c r="YE55" s="169"/>
      <c r="YF55" s="169"/>
      <c r="YG55" s="169"/>
      <c r="YH55" s="169"/>
      <c r="YI55" s="169"/>
      <c r="YJ55" s="169"/>
      <c r="YK55" s="169"/>
      <c r="YL55" s="169"/>
      <c r="YM55" s="169"/>
      <c r="YN55" s="169"/>
      <c r="YO55" s="169"/>
      <c r="YP55" s="169"/>
      <c r="YQ55" s="169"/>
      <c r="YR55" s="169"/>
      <c r="YS55" s="169"/>
      <c r="YT55" s="169"/>
      <c r="YU55" s="169"/>
      <c r="YV55" s="169"/>
      <c r="YW55" s="169"/>
      <c r="YX55" s="169"/>
      <c r="YY55" s="169"/>
      <c r="YZ55" s="169"/>
      <c r="ZA55" s="169"/>
      <c r="ZB55" s="169"/>
      <c r="ZC55" s="169"/>
      <c r="ZD55" s="169"/>
      <c r="ZE55" s="169"/>
      <c r="ZF55" s="169"/>
      <c r="ZG55" s="169"/>
      <c r="ZH55" s="169"/>
      <c r="ZI55" s="169"/>
      <c r="ZJ55" s="169"/>
      <c r="ZK55" s="169"/>
      <c r="ZL55" s="169"/>
      <c r="ZM55" s="169"/>
      <c r="ZN55" s="169"/>
      <c r="ZO55" s="169"/>
      <c r="ZP55" s="169"/>
      <c r="ZQ55" s="169"/>
      <c r="ZR55" s="169"/>
      <c r="ZS55" s="169"/>
      <c r="ZT55" s="169"/>
      <c r="ZU55" s="169"/>
      <c r="ZV55" s="169"/>
      <c r="ZW55" s="169"/>
      <c r="ZX55" s="169"/>
      <c r="ZY55" s="169"/>
      <c r="ZZ55" s="169"/>
      <c r="AAA55" s="169"/>
      <c r="AAB55" s="169"/>
      <c r="AAC55" s="169"/>
      <c r="AAD55" s="169"/>
      <c r="AAE55" s="169"/>
      <c r="AAF55" s="169"/>
      <c r="AAG55" s="169"/>
      <c r="AAH55" s="169"/>
      <c r="AAI55" s="169"/>
      <c r="AAJ55" s="169"/>
      <c r="AAK55" s="169"/>
      <c r="AAL55" s="169"/>
      <c r="AAM55" s="169"/>
      <c r="AAN55" s="169"/>
      <c r="AAO55" s="169"/>
      <c r="AAP55" s="169"/>
      <c r="AAQ55" s="169"/>
      <c r="AAR55" s="169"/>
      <c r="AAS55" s="169"/>
      <c r="AAT55" s="169"/>
      <c r="AAU55" s="169"/>
      <c r="AAV55" s="169"/>
      <c r="AAW55" s="169"/>
      <c r="AAX55" s="169"/>
      <c r="AAY55" s="169"/>
      <c r="AAZ55" s="169"/>
      <c r="ABA55" s="169"/>
      <c r="ABB55" s="169"/>
      <c r="ABC55" s="169"/>
      <c r="ABD55" s="169"/>
      <c r="ABE55" s="169"/>
      <c r="ABF55" s="169"/>
      <c r="ABG55" s="169"/>
      <c r="ABH55" s="169"/>
      <c r="ABI55" s="169"/>
      <c r="ABJ55" s="169"/>
      <c r="ABK55" s="169"/>
      <c r="ABL55" s="169"/>
      <c r="ABM55" s="169"/>
      <c r="ABN55" s="169"/>
      <c r="ABO55" s="169"/>
      <c r="ABP55" s="169"/>
      <c r="ABQ55" s="169"/>
      <c r="ABR55" s="169"/>
      <c r="ABS55" s="169"/>
      <c r="ABT55" s="169"/>
      <c r="ABU55" s="169"/>
      <c r="ABV55" s="169"/>
      <c r="ABW55" s="169"/>
      <c r="ABX55" s="169"/>
      <c r="ABY55" s="169"/>
      <c r="ABZ55" s="169"/>
      <c r="ACA55" s="169"/>
      <c r="ACB55" s="169"/>
      <c r="ACC55" s="169"/>
      <c r="ACD55" s="169"/>
      <c r="ACE55" s="169"/>
      <c r="ACF55" s="169"/>
      <c r="ACG55" s="169"/>
      <c r="ACH55" s="169"/>
      <c r="ACI55" s="169"/>
      <c r="ACJ55" s="169"/>
      <c r="ACK55" s="169"/>
      <c r="ACL55" s="169"/>
      <c r="ACM55" s="169"/>
      <c r="ACN55" s="169"/>
      <c r="ACO55" s="169"/>
      <c r="ACP55" s="169"/>
      <c r="ACQ55" s="169"/>
      <c r="ACR55" s="169"/>
      <c r="ACS55" s="169"/>
      <c r="ACT55" s="169"/>
      <c r="ACU55" s="169"/>
      <c r="ACV55" s="169"/>
      <c r="ACW55" s="169"/>
      <c r="ACX55" s="169"/>
      <c r="ACY55" s="169"/>
      <c r="ACZ55" s="169"/>
      <c r="ADA55" s="169"/>
      <c r="ADB55" s="169"/>
      <c r="ADC55" s="169"/>
      <c r="ADD55" s="169"/>
      <c r="ADE55" s="169"/>
      <c r="ADF55" s="169"/>
      <c r="ADG55" s="169"/>
      <c r="ADH55" s="169"/>
      <c r="ADI55" s="169"/>
      <c r="ADJ55" s="169"/>
      <c r="ADK55" s="169"/>
      <c r="ADL55" s="169"/>
      <c r="ADM55" s="169"/>
      <c r="ADN55" s="169"/>
      <c r="ADO55" s="169"/>
      <c r="ADP55" s="169"/>
      <c r="ADQ55" s="169"/>
      <c r="ADR55" s="169"/>
      <c r="ADS55" s="169"/>
      <c r="ADT55" s="169"/>
      <c r="ADU55" s="169"/>
      <c r="ADV55" s="169"/>
      <c r="ADW55" s="169"/>
      <c r="ADX55" s="169"/>
      <c r="ADY55" s="169"/>
      <c r="ADZ55" s="169"/>
      <c r="AEA55" s="169"/>
      <c r="AEB55" s="169"/>
      <c r="AEC55" s="169"/>
      <c r="AED55" s="169"/>
      <c r="AEE55" s="169"/>
      <c r="AEF55" s="169"/>
      <c r="AEG55" s="169"/>
      <c r="AEH55" s="169"/>
      <c r="AEI55" s="169"/>
    </row>
    <row r="56" spans="2:815" ht="13.35" customHeight="1" x14ac:dyDescent="0.2">
      <c r="B56" s="243" t="s">
        <v>13210</v>
      </c>
      <c r="C56" s="258">
        <v>5100</v>
      </c>
      <c r="D56" s="345">
        <v>0</v>
      </c>
      <c r="E56" s="244" t="s">
        <v>13191</v>
      </c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  <c r="IW56" s="169"/>
      <c r="IX56" s="169"/>
      <c r="IY56" s="169"/>
      <c r="IZ56" s="169"/>
      <c r="JA56" s="169"/>
      <c r="JB56" s="169"/>
      <c r="JC56" s="169"/>
      <c r="JD56" s="169"/>
      <c r="JE56" s="169"/>
      <c r="JF56" s="169"/>
      <c r="JG56" s="169"/>
      <c r="JH56" s="169"/>
      <c r="JI56" s="169"/>
      <c r="JJ56" s="169"/>
      <c r="JK56" s="169"/>
      <c r="JL56" s="169"/>
      <c r="JM56" s="169"/>
      <c r="JN56" s="169"/>
      <c r="JO56" s="169"/>
      <c r="JP56" s="169"/>
      <c r="JQ56" s="169"/>
      <c r="JR56" s="169"/>
      <c r="JS56" s="169"/>
      <c r="JT56" s="169"/>
      <c r="JU56" s="169"/>
      <c r="JV56" s="169"/>
      <c r="JW56" s="169"/>
      <c r="JX56" s="169"/>
      <c r="JY56" s="169"/>
      <c r="JZ56" s="169"/>
      <c r="KA56" s="169"/>
      <c r="KB56" s="169"/>
      <c r="KC56" s="169"/>
      <c r="KD56" s="169"/>
      <c r="KE56" s="169"/>
      <c r="KF56" s="169"/>
      <c r="KG56" s="169"/>
      <c r="KH56" s="169"/>
      <c r="KI56" s="169"/>
      <c r="KJ56" s="169"/>
      <c r="KK56" s="169"/>
      <c r="KL56" s="169"/>
      <c r="KM56" s="169"/>
      <c r="KN56" s="169"/>
      <c r="KO56" s="169"/>
      <c r="KP56" s="169"/>
      <c r="KQ56" s="169"/>
      <c r="KR56" s="169"/>
      <c r="KS56" s="169"/>
      <c r="KT56" s="169"/>
      <c r="KU56" s="169"/>
      <c r="KV56" s="169"/>
      <c r="KW56" s="169"/>
      <c r="KX56" s="169"/>
      <c r="KY56" s="169"/>
      <c r="KZ56" s="169"/>
      <c r="LA56" s="169"/>
      <c r="LB56" s="169"/>
      <c r="LC56" s="169"/>
      <c r="LD56" s="169"/>
      <c r="LE56" s="169"/>
      <c r="LF56" s="169"/>
      <c r="LG56" s="169"/>
      <c r="LH56" s="169"/>
      <c r="LI56" s="169"/>
      <c r="LJ56" s="169"/>
      <c r="LK56" s="169"/>
      <c r="LL56" s="169"/>
      <c r="LM56" s="169"/>
      <c r="LN56" s="169"/>
      <c r="LO56" s="169"/>
      <c r="LP56" s="169"/>
      <c r="LQ56" s="169"/>
      <c r="LR56" s="169"/>
      <c r="LS56" s="169"/>
      <c r="LT56" s="169"/>
      <c r="LU56" s="169"/>
      <c r="LV56" s="169"/>
      <c r="LW56" s="169"/>
      <c r="LX56" s="169"/>
      <c r="LY56" s="169"/>
      <c r="LZ56" s="169"/>
      <c r="MA56" s="169"/>
      <c r="MB56" s="169"/>
      <c r="MC56" s="169"/>
      <c r="MD56" s="169"/>
      <c r="ME56" s="169"/>
      <c r="MF56" s="169"/>
      <c r="MG56" s="169"/>
      <c r="MH56" s="169"/>
      <c r="MI56" s="169"/>
      <c r="MJ56" s="169"/>
      <c r="MK56" s="169"/>
      <c r="ML56" s="169"/>
      <c r="MM56" s="169"/>
      <c r="MN56" s="169"/>
      <c r="MO56" s="169"/>
      <c r="MP56" s="169"/>
      <c r="MQ56" s="169"/>
      <c r="MR56" s="169"/>
      <c r="MS56" s="169"/>
      <c r="MT56" s="169"/>
      <c r="MU56" s="169"/>
      <c r="MV56" s="169"/>
      <c r="MW56" s="169"/>
      <c r="MX56" s="169"/>
      <c r="MY56" s="169"/>
      <c r="MZ56" s="169"/>
      <c r="NA56" s="169"/>
      <c r="NB56" s="169"/>
      <c r="NC56" s="169"/>
      <c r="ND56" s="169"/>
      <c r="NE56" s="169"/>
      <c r="NF56" s="169"/>
      <c r="NG56" s="169"/>
      <c r="NH56" s="169"/>
      <c r="NI56" s="169"/>
      <c r="NJ56" s="169"/>
      <c r="NK56" s="169"/>
      <c r="NL56" s="169"/>
      <c r="NM56" s="169"/>
      <c r="NN56" s="169"/>
      <c r="NO56" s="169"/>
      <c r="NP56" s="169"/>
      <c r="NQ56" s="169"/>
      <c r="NR56" s="169"/>
      <c r="NS56" s="169"/>
      <c r="NT56" s="169"/>
      <c r="NU56" s="169"/>
      <c r="NV56" s="169"/>
      <c r="NW56" s="169"/>
      <c r="NX56" s="169"/>
      <c r="NY56" s="169"/>
      <c r="NZ56" s="169"/>
      <c r="OA56" s="169"/>
      <c r="OB56" s="169"/>
      <c r="OC56" s="169"/>
      <c r="OD56" s="169"/>
      <c r="OE56" s="169"/>
      <c r="OF56" s="169"/>
      <c r="OG56" s="169"/>
      <c r="OH56" s="169"/>
      <c r="OI56" s="169"/>
      <c r="OJ56" s="169"/>
      <c r="OK56" s="169"/>
      <c r="OL56" s="169"/>
      <c r="OM56" s="169"/>
      <c r="ON56" s="169"/>
      <c r="OO56" s="169"/>
      <c r="OP56" s="169"/>
      <c r="OQ56" s="169"/>
      <c r="OR56" s="169"/>
      <c r="OS56" s="169"/>
      <c r="OT56" s="169"/>
      <c r="OU56" s="169"/>
      <c r="OV56" s="169"/>
      <c r="OW56" s="169"/>
      <c r="OX56" s="169"/>
      <c r="OY56" s="169"/>
      <c r="OZ56" s="169"/>
      <c r="PA56" s="169"/>
      <c r="PB56" s="169"/>
      <c r="PC56" s="169"/>
      <c r="PD56" s="169"/>
      <c r="PE56" s="169"/>
      <c r="PF56" s="169"/>
      <c r="PG56" s="169"/>
      <c r="PH56" s="169"/>
      <c r="PI56" s="169"/>
      <c r="PJ56" s="169"/>
      <c r="PK56" s="169"/>
      <c r="PL56" s="169"/>
      <c r="PM56" s="169"/>
      <c r="PN56" s="169"/>
      <c r="PO56" s="169"/>
      <c r="PP56" s="169"/>
      <c r="PQ56" s="169"/>
      <c r="PR56" s="169"/>
      <c r="PS56" s="169"/>
      <c r="PT56" s="169"/>
      <c r="PU56" s="169"/>
      <c r="PV56" s="169"/>
      <c r="PW56" s="169"/>
      <c r="PX56" s="169"/>
      <c r="PY56" s="169"/>
      <c r="PZ56" s="169"/>
      <c r="QA56" s="169"/>
      <c r="QB56" s="169"/>
      <c r="QC56" s="169"/>
      <c r="QD56" s="169"/>
      <c r="QE56" s="169"/>
      <c r="QF56" s="169"/>
      <c r="QG56" s="169"/>
      <c r="QH56" s="169"/>
      <c r="QI56" s="169"/>
      <c r="QJ56" s="169"/>
      <c r="QK56" s="169"/>
      <c r="QL56" s="169"/>
      <c r="QM56" s="169"/>
      <c r="QN56" s="169"/>
      <c r="QO56" s="169"/>
      <c r="QP56" s="169"/>
      <c r="QQ56" s="169"/>
      <c r="QR56" s="169"/>
      <c r="QS56" s="169"/>
      <c r="QT56" s="169"/>
      <c r="QU56" s="169"/>
      <c r="QV56" s="169"/>
      <c r="QW56" s="169"/>
      <c r="QX56" s="169"/>
      <c r="QY56" s="169"/>
      <c r="QZ56" s="169"/>
      <c r="RA56" s="169"/>
      <c r="RB56" s="169"/>
      <c r="RC56" s="169"/>
      <c r="RD56" s="169"/>
      <c r="RE56" s="169"/>
      <c r="RF56" s="169"/>
      <c r="RG56" s="169"/>
      <c r="RH56" s="169"/>
      <c r="RI56" s="169"/>
      <c r="RJ56" s="169"/>
      <c r="RK56" s="169"/>
      <c r="RL56" s="169"/>
      <c r="RM56" s="169"/>
      <c r="RN56" s="169"/>
      <c r="RO56" s="169"/>
      <c r="RP56" s="169"/>
      <c r="RQ56" s="169"/>
      <c r="RR56" s="169"/>
      <c r="RS56" s="169"/>
      <c r="RT56" s="169"/>
      <c r="RU56" s="169"/>
      <c r="RV56" s="169"/>
      <c r="RW56" s="169"/>
      <c r="RX56" s="169"/>
      <c r="RY56" s="169"/>
      <c r="RZ56" s="169"/>
      <c r="SA56" s="169"/>
      <c r="SB56" s="169"/>
      <c r="SC56" s="169"/>
      <c r="SD56" s="169"/>
      <c r="SE56" s="169"/>
      <c r="SF56" s="169"/>
      <c r="SG56" s="169"/>
      <c r="SH56" s="169"/>
      <c r="SI56" s="169"/>
      <c r="SJ56" s="169"/>
      <c r="SK56" s="169"/>
      <c r="SL56" s="169"/>
      <c r="SM56" s="169"/>
      <c r="SN56" s="169"/>
      <c r="SO56" s="169"/>
      <c r="SP56" s="169"/>
      <c r="SQ56" s="169"/>
      <c r="SR56" s="169"/>
      <c r="SS56" s="169"/>
      <c r="ST56" s="169"/>
      <c r="SU56" s="169"/>
      <c r="SV56" s="169"/>
      <c r="SW56" s="169"/>
      <c r="SX56" s="169"/>
      <c r="SY56" s="169"/>
      <c r="SZ56" s="169"/>
      <c r="TA56" s="169"/>
      <c r="TB56" s="169"/>
      <c r="TC56" s="169"/>
      <c r="TD56" s="169"/>
      <c r="TE56" s="169"/>
      <c r="TF56" s="169"/>
      <c r="TG56" s="169"/>
      <c r="TH56" s="169"/>
      <c r="TI56" s="169"/>
      <c r="TJ56" s="169"/>
      <c r="TK56" s="169"/>
      <c r="TL56" s="169"/>
      <c r="TM56" s="169"/>
      <c r="TN56" s="169"/>
      <c r="TO56" s="169"/>
      <c r="TP56" s="169"/>
      <c r="TQ56" s="169"/>
      <c r="TR56" s="169"/>
      <c r="TS56" s="169"/>
      <c r="TT56" s="169"/>
      <c r="TU56" s="169"/>
      <c r="TV56" s="169"/>
      <c r="TW56" s="169"/>
      <c r="TX56" s="169"/>
      <c r="TY56" s="169"/>
      <c r="TZ56" s="169"/>
      <c r="UA56" s="169"/>
      <c r="UB56" s="169"/>
      <c r="UC56" s="169"/>
      <c r="UD56" s="169"/>
      <c r="UE56" s="169"/>
      <c r="UF56" s="169"/>
      <c r="UG56" s="169"/>
      <c r="UH56" s="169"/>
      <c r="UI56" s="169"/>
      <c r="UJ56" s="169"/>
      <c r="UK56" s="169"/>
      <c r="UL56" s="169"/>
      <c r="UM56" s="169"/>
      <c r="UN56" s="169"/>
      <c r="UO56" s="169"/>
      <c r="UP56" s="169"/>
      <c r="UQ56" s="169"/>
      <c r="UR56" s="169"/>
      <c r="US56" s="169"/>
      <c r="UT56" s="169"/>
      <c r="UU56" s="169"/>
      <c r="UV56" s="169"/>
      <c r="UW56" s="169"/>
      <c r="UX56" s="169"/>
      <c r="UY56" s="169"/>
      <c r="UZ56" s="169"/>
      <c r="VA56" s="169"/>
      <c r="VB56" s="169"/>
      <c r="VC56" s="169"/>
      <c r="VD56" s="169"/>
      <c r="VE56" s="169"/>
      <c r="VF56" s="169"/>
      <c r="VG56" s="169"/>
      <c r="VH56" s="169"/>
      <c r="VI56" s="169"/>
      <c r="VJ56" s="169"/>
      <c r="VK56" s="169"/>
      <c r="VL56" s="169"/>
      <c r="VM56" s="169"/>
      <c r="VN56" s="169"/>
      <c r="VO56" s="169"/>
      <c r="VP56" s="169"/>
      <c r="VQ56" s="169"/>
      <c r="VR56" s="169"/>
      <c r="VS56" s="169"/>
      <c r="VT56" s="169"/>
      <c r="VU56" s="169"/>
      <c r="VV56" s="169"/>
      <c r="VW56" s="169"/>
      <c r="VX56" s="169"/>
      <c r="VY56" s="169"/>
      <c r="VZ56" s="169"/>
      <c r="WA56" s="169"/>
      <c r="WB56" s="169"/>
      <c r="WC56" s="169"/>
      <c r="WD56" s="169"/>
      <c r="WE56" s="169"/>
      <c r="WF56" s="169"/>
      <c r="WG56" s="169"/>
      <c r="WH56" s="169"/>
      <c r="WI56" s="169"/>
      <c r="WJ56" s="169"/>
      <c r="WK56" s="169"/>
      <c r="WL56" s="169"/>
      <c r="WM56" s="169"/>
      <c r="WN56" s="169"/>
      <c r="WO56" s="169"/>
      <c r="WP56" s="169"/>
      <c r="WQ56" s="169"/>
      <c r="WR56" s="169"/>
      <c r="WS56" s="169"/>
      <c r="WT56" s="169"/>
      <c r="WU56" s="169"/>
      <c r="WV56" s="169"/>
      <c r="WW56" s="169"/>
      <c r="WX56" s="169"/>
      <c r="WY56" s="169"/>
      <c r="WZ56" s="169"/>
      <c r="XA56" s="169"/>
      <c r="XB56" s="169"/>
      <c r="XC56" s="169"/>
      <c r="XD56" s="169"/>
      <c r="XE56" s="169"/>
      <c r="XF56" s="169"/>
      <c r="XG56" s="169"/>
      <c r="XH56" s="169"/>
      <c r="XI56" s="169"/>
      <c r="XJ56" s="169"/>
      <c r="XK56" s="169"/>
      <c r="XL56" s="169"/>
      <c r="XM56" s="169"/>
      <c r="XN56" s="169"/>
      <c r="XO56" s="169"/>
      <c r="XP56" s="169"/>
      <c r="XQ56" s="169"/>
      <c r="XR56" s="169"/>
      <c r="XS56" s="169"/>
      <c r="XT56" s="169"/>
      <c r="XU56" s="169"/>
      <c r="XV56" s="169"/>
      <c r="XW56" s="169"/>
      <c r="XX56" s="169"/>
      <c r="XY56" s="169"/>
      <c r="XZ56" s="169"/>
      <c r="YA56" s="169"/>
      <c r="YB56" s="169"/>
      <c r="YC56" s="169"/>
      <c r="YD56" s="169"/>
      <c r="YE56" s="169"/>
      <c r="YF56" s="169"/>
      <c r="YG56" s="169"/>
      <c r="YH56" s="169"/>
      <c r="YI56" s="169"/>
      <c r="YJ56" s="169"/>
      <c r="YK56" s="169"/>
      <c r="YL56" s="169"/>
      <c r="YM56" s="169"/>
      <c r="YN56" s="169"/>
      <c r="YO56" s="169"/>
      <c r="YP56" s="169"/>
      <c r="YQ56" s="169"/>
      <c r="YR56" s="169"/>
      <c r="YS56" s="169"/>
      <c r="YT56" s="169"/>
      <c r="YU56" s="169"/>
      <c r="YV56" s="169"/>
      <c r="YW56" s="169"/>
      <c r="YX56" s="169"/>
      <c r="YY56" s="169"/>
      <c r="YZ56" s="169"/>
      <c r="ZA56" s="169"/>
      <c r="ZB56" s="169"/>
      <c r="ZC56" s="169"/>
      <c r="ZD56" s="169"/>
      <c r="ZE56" s="169"/>
      <c r="ZF56" s="169"/>
      <c r="ZG56" s="169"/>
      <c r="ZH56" s="169"/>
      <c r="ZI56" s="169"/>
      <c r="ZJ56" s="169"/>
      <c r="ZK56" s="169"/>
      <c r="ZL56" s="169"/>
      <c r="ZM56" s="169"/>
      <c r="ZN56" s="169"/>
      <c r="ZO56" s="169"/>
      <c r="ZP56" s="169"/>
      <c r="ZQ56" s="169"/>
      <c r="ZR56" s="169"/>
      <c r="ZS56" s="169"/>
      <c r="ZT56" s="169"/>
      <c r="ZU56" s="169"/>
      <c r="ZV56" s="169"/>
      <c r="ZW56" s="169"/>
      <c r="ZX56" s="169"/>
      <c r="ZY56" s="169"/>
      <c r="ZZ56" s="169"/>
      <c r="AAA56" s="169"/>
      <c r="AAB56" s="169"/>
      <c r="AAC56" s="169"/>
      <c r="AAD56" s="169"/>
      <c r="AAE56" s="169"/>
      <c r="AAF56" s="169"/>
      <c r="AAG56" s="169"/>
      <c r="AAH56" s="169"/>
      <c r="AAI56" s="169"/>
      <c r="AAJ56" s="169"/>
      <c r="AAK56" s="169"/>
      <c r="AAL56" s="169"/>
      <c r="AAM56" s="169"/>
      <c r="AAN56" s="169"/>
      <c r="AAO56" s="169"/>
      <c r="AAP56" s="169"/>
      <c r="AAQ56" s="169"/>
      <c r="AAR56" s="169"/>
      <c r="AAS56" s="169"/>
      <c r="AAT56" s="169"/>
      <c r="AAU56" s="169"/>
      <c r="AAV56" s="169"/>
      <c r="AAW56" s="169"/>
      <c r="AAX56" s="169"/>
      <c r="AAY56" s="169"/>
      <c r="AAZ56" s="169"/>
      <c r="ABA56" s="169"/>
      <c r="ABB56" s="169"/>
      <c r="ABC56" s="169"/>
      <c r="ABD56" s="169"/>
      <c r="ABE56" s="169"/>
      <c r="ABF56" s="169"/>
      <c r="ABG56" s="169"/>
      <c r="ABH56" s="169"/>
      <c r="ABI56" s="169"/>
      <c r="ABJ56" s="169"/>
      <c r="ABK56" s="169"/>
      <c r="ABL56" s="169"/>
      <c r="ABM56" s="169"/>
      <c r="ABN56" s="169"/>
      <c r="ABO56" s="169"/>
      <c r="ABP56" s="169"/>
      <c r="ABQ56" s="169"/>
      <c r="ABR56" s="169"/>
      <c r="ABS56" s="169"/>
      <c r="ABT56" s="169"/>
      <c r="ABU56" s="169"/>
      <c r="ABV56" s="169"/>
      <c r="ABW56" s="169"/>
      <c r="ABX56" s="169"/>
      <c r="ABY56" s="169"/>
      <c r="ABZ56" s="169"/>
      <c r="ACA56" s="169"/>
      <c r="ACB56" s="169"/>
      <c r="ACC56" s="169"/>
      <c r="ACD56" s="169"/>
      <c r="ACE56" s="169"/>
      <c r="ACF56" s="169"/>
      <c r="ACG56" s="169"/>
      <c r="ACH56" s="169"/>
      <c r="ACI56" s="169"/>
      <c r="ACJ56" s="169"/>
      <c r="ACK56" s="169"/>
      <c r="ACL56" s="169"/>
      <c r="ACM56" s="169"/>
      <c r="ACN56" s="169"/>
      <c r="ACO56" s="169"/>
      <c r="ACP56" s="169"/>
      <c r="ACQ56" s="169"/>
      <c r="ACR56" s="169"/>
      <c r="ACS56" s="169"/>
      <c r="ACT56" s="169"/>
      <c r="ACU56" s="169"/>
      <c r="ACV56" s="169"/>
      <c r="ACW56" s="169"/>
      <c r="ACX56" s="169"/>
      <c r="ACY56" s="169"/>
      <c r="ACZ56" s="169"/>
      <c r="ADA56" s="169"/>
      <c r="ADB56" s="169"/>
      <c r="ADC56" s="169"/>
      <c r="ADD56" s="169"/>
      <c r="ADE56" s="169"/>
      <c r="ADF56" s="169"/>
      <c r="ADG56" s="169"/>
      <c r="ADH56" s="169"/>
      <c r="ADI56" s="169"/>
      <c r="ADJ56" s="169"/>
      <c r="ADK56" s="169"/>
      <c r="ADL56" s="169"/>
      <c r="ADM56" s="169"/>
      <c r="ADN56" s="169"/>
      <c r="ADO56" s="169"/>
      <c r="ADP56" s="169"/>
      <c r="ADQ56" s="169"/>
      <c r="ADR56" s="169"/>
      <c r="ADS56" s="169"/>
      <c r="ADT56" s="169"/>
      <c r="ADU56" s="169"/>
      <c r="ADV56" s="169"/>
      <c r="ADW56" s="169"/>
      <c r="ADX56" s="169"/>
      <c r="ADY56" s="169"/>
      <c r="ADZ56" s="169"/>
      <c r="AEA56" s="169"/>
      <c r="AEB56" s="169"/>
      <c r="AEC56" s="169"/>
      <c r="AED56" s="169"/>
      <c r="AEE56" s="169"/>
      <c r="AEF56" s="169"/>
      <c r="AEG56" s="169"/>
      <c r="AEH56" s="169"/>
      <c r="AEI56" s="169"/>
    </row>
    <row r="57" spans="2:815" ht="13.35" customHeight="1" x14ac:dyDescent="0.2">
      <c r="B57" s="243" t="s">
        <v>13211</v>
      </c>
      <c r="C57" s="258">
        <v>7100</v>
      </c>
      <c r="D57" s="345">
        <v>0</v>
      </c>
      <c r="E57" s="244" t="s">
        <v>13212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  <c r="IW57" s="169"/>
      <c r="IX57" s="169"/>
      <c r="IY57" s="169"/>
      <c r="IZ57" s="169"/>
      <c r="JA57" s="169"/>
      <c r="JB57" s="169"/>
      <c r="JC57" s="169"/>
      <c r="JD57" s="169"/>
      <c r="JE57" s="169"/>
      <c r="JF57" s="169"/>
      <c r="JG57" s="169"/>
      <c r="JH57" s="169"/>
      <c r="JI57" s="169"/>
      <c r="JJ57" s="169"/>
      <c r="JK57" s="169"/>
      <c r="JL57" s="169"/>
      <c r="JM57" s="169"/>
      <c r="JN57" s="169"/>
      <c r="JO57" s="169"/>
      <c r="JP57" s="169"/>
      <c r="JQ57" s="169"/>
      <c r="JR57" s="169"/>
      <c r="JS57" s="169"/>
      <c r="JT57" s="169"/>
      <c r="JU57" s="169"/>
      <c r="JV57" s="169"/>
      <c r="JW57" s="169"/>
      <c r="JX57" s="169"/>
      <c r="JY57" s="169"/>
      <c r="JZ57" s="169"/>
      <c r="KA57" s="169"/>
      <c r="KB57" s="169"/>
      <c r="KC57" s="169"/>
      <c r="KD57" s="169"/>
      <c r="KE57" s="169"/>
      <c r="KF57" s="169"/>
      <c r="KG57" s="169"/>
      <c r="KH57" s="169"/>
      <c r="KI57" s="169"/>
      <c r="KJ57" s="169"/>
      <c r="KK57" s="169"/>
      <c r="KL57" s="169"/>
      <c r="KM57" s="169"/>
      <c r="KN57" s="169"/>
      <c r="KO57" s="169"/>
      <c r="KP57" s="169"/>
      <c r="KQ57" s="169"/>
      <c r="KR57" s="169"/>
      <c r="KS57" s="169"/>
      <c r="KT57" s="169"/>
      <c r="KU57" s="169"/>
      <c r="KV57" s="169"/>
      <c r="KW57" s="169"/>
      <c r="KX57" s="169"/>
      <c r="KY57" s="169"/>
      <c r="KZ57" s="169"/>
      <c r="LA57" s="169"/>
      <c r="LB57" s="169"/>
      <c r="LC57" s="169"/>
      <c r="LD57" s="169"/>
      <c r="LE57" s="169"/>
      <c r="LF57" s="169"/>
      <c r="LG57" s="169"/>
      <c r="LH57" s="169"/>
      <c r="LI57" s="169"/>
      <c r="LJ57" s="169"/>
      <c r="LK57" s="169"/>
      <c r="LL57" s="169"/>
      <c r="LM57" s="169"/>
      <c r="LN57" s="169"/>
      <c r="LO57" s="169"/>
      <c r="LP57" s="169"/>
      <c r="LQ57" s="169"/>
      <c r="LR57" s="169"/>
      <c r="LS57" s="169"/>
      <c r="LT57" s="169"/>
      <c r="LU57" s="169"/>
      <c r="LV57" s="169"/>
      <c r="LW57" s="169"/>
      <c r="LX57" s="169"/>
      <c r="LY57" s="169"/>
      <c r="LZ57" s="169"/>
      <c r="MA57" s="169"/>
      <c r="MB57" s="169"/>
      <c r="MC57" s="169"/>
      <c r="MD57" s="169"/>
      <c r="ME57" s="169"/>
      <c r="MF57" s="169"/>
      <c r="MG57" s="169"/>
      <c r="MH57" s="169"/>
      <c r="MI57" s="169"/>
      <c r="MJ57" s="169"/>
      <c r="MK57" s="169"/>
      <c r="ML57" s="169"/>
      <c r="MM57" s="169"/>
      <c r="MN57" s="169"/>
      <c r="MO57" s="169"/>
      <c r="MP57" s="169"/>
      <c r="MQ57" s="169"/>
      <c r="MR57" s="169"/>
      <c r="MS57" s="169"/>
      <c r="MT57" s="169"/>
      <c r="MU57" s="169"/>
      <c r="MV57" s="169"/>
      <c r="MW57" s="169"/>
      <c r="MX57" s="169"/>
      <c r="MY57" s="169"/>
      <c r="MZ57" s="169"/>
      <c r="NA57" s="169"/>
      <c r="NB57" s="169"/>
      <c r="NC57" s="169"/>
      <c r="ND57" s="169"/>
      <c r="NE57" s="169"/>
      <c r="NF57" s="169"/>
      <c r="NG57" s="169"/>
      <c r="NH57" s="169"/>
      <c r="NI57" s="169"/>
      <c r="NJ57" s="169"/>
      <c r="NK57" s="169"/>
      <c r="NL57" s="169"/>
      <c r="NM57" s="169"/>
      <c r="NN57" s="169"/>
      <c r="NO57" s="169"/>
      <c r="NP57" s="169"/>
      <c r="NQ57" s="169"/>
      <c r="NR57" s="169"/>
      <c r="NS57" s="169"/>
      <c r="NT57" s="169"/>
      <c r="NU57" s="169"/>
      <c r="NV57" s="169"/>
      <c r="NW57" s="169"/>
      <c r="NX57" s="169"/>
      <c r="NY57" s="169"/>
      <c r="NZ57" s="169"/>
      <c r="OA57" s="169"/>
      <c r="OB57" s="169"/>
      <c r="OC57" s="169"/>
      <c r="OD57" s="169"/>
      <c r="OE57" s="169"/>
      <c r="OF57" s="169"/>
      <c r="OG57" s="169"/>
      <c r="OH57" s="169"/>
      <c r="OI57" s="169"/>
      <c r="OJ57" s="169"/>
      <c r="OK57" s="169"/>
      <c r="OL57" s="169"/>
      <c r="OM57" s="169"/>
      <c r="ON57" s="169"/>
      <c r="OO57" s="169"/>
      <c r="OP57" s="169"/>
      <c r="OQ57" s="169"/>
      <c r="OR57" s="169"/>
      <c r="OS57" s="169"/>
      <c r="OT57" s="169"/>
      <c r="OU57" s="169"/>
      <c r="OV57" s="169"/>
      <c r="OW57" s="169"/>
      <c r="OX57" s="169"/>
      <c r="OY57" s="169"/>
      <c r="OZ57" s="169"/>
      <c r="PA57" s="169"/>
      <c r="PB57" s="169"/>
      <c r="PC57" s="169"/>
      <c r="PD57" s="169"/>
      <c r="PE57" s="169"/>
      <c r="PF57" s="169"/>
      <c r="PG57" s="169"/>
      <c r="PH57" s="169"/>
      <c r="PI57" s="169"/>
      <c r="PJ57" s="169"/>
      <c r="PK57" s="169"/>
      <c r="PL57" s="169"/>
      <c r="PM57" s="169"/>
      <c r="PN57" s="169"/>
      <c r="PO57" s="169"/>
      <c r="PP57" s="169"/>
      <c r="PQ57" s="169"/>
      <c r="PR57" s="169"/>
      <c r="PS57" s="169"/>
      <c r="PT57" s="169"/>
      <c r="PU57" s="169"/>
      <c r="PV57" s="169"/>
      <c r="PW57" s="169"/>
      <c r="PX57" s="169"/>
      <c r="PY57" s="169"/>
      <c r="PZ57" s="169"/>
      <c r="QA57" s="169"/>
      <c r="QB57" s="169"/>
      <c r="QC57" s="169"/>
      <c r="QD57" s="169"/>
      <c r="QE57" s="169"/>
      <c r="QF57" s="169"/>
      <c r="QG57" s="169"/>
      <c r="QH57" s="169"/>
      <c r="QI57" s="169"/>
      <c r="QJ57" s="169"/>
      <c r="QK57" s="169"/>
      <c r="QL57" s="169"/>
      <c r="QM57" s="169"/>
      <c r="QN57" s="169"/>
      <c r="QO57" s="169"/>
      <c r="QP57" s="169"/>
      <c r="QQ57" s="169"/>
      <c r="QR57" s="169"/>
      <c r="QS57" s="169"/>
      <c r="QT57" s="169"/>
      <c r="QU57" s="169"/>
      <c r="QV57" s="169"/>
      <c r="QW57" s="169"/>
      <c r="QX57" s="169"/>
      <c r="QY57" s="169"/>
      <c r="QZ57" s="169"/>
      <c r="RA57" s="169"/>
      <c r="RB57" s="169"/>
      <c r="RC57" s="169"/>
      <c r="RD57" s="169"/>
      <c r="RE57" s="169"/>
      <c r="RF57" s="169"/>
      <c r="RG57" s="169"/>
      <c r="RH57" s="169"/>
      <c r="RI57" s="169"/>
      <c r="RJ57" s="169"/>
      <c r="RK57" s="169"/>
      <c r="RL57" s="169"/>
      <c r="RM57" s="169"/>
      <c r="RN57" s="169"/>
      <c r="RO57" s="169"/>
      <c r="RP57" s="169"/>
      <c r="RQ57" s="169"/>
      <c r="RR57" s="169"/>
      <c r="RS57" s="169"/>
      <c r="RT57" s="169"/>
      <c r="RU57" s="169"/>
      <c r="RV57" s="169"/>
      <c r="RW57" s="169"/>
      <c r="RX57" s="169"/>
      <c r="RY57" s="169"/>
      <c r="RZ57" s="169"/>
      <c r="SA57" s="169"/>
      <c r="SB57" s="169"/>
      <c r="SC57" s="169"/>
      <c r="SD57" s="169"/>
      <c r="SE57" s="169"/>
      <c r="SF57" s="169"/>
      <c r="SG57" s="169"/>
      <c r="SH57" s="169"/>
      <c r="SI57" s="169"/>
      <c r="SJ57" s="169"/>
      <c r="SK57" s="169"/>
      <c r="SL57" s="169"/>
      <c r="SM57" s="169"/>
      <c r="SN57" s="169"/>
      <c r="SO57" s="169"/>
      <c r="SP57" s="169"/>
      <c r="SQ57" s="169"/>
      <c r="SR57" s="169"/>
      <c r="SS57" s="169"/>
      <c r="ST57" s="169"/>
      <c r="SU57" s="169"/>
      <c r="SV57" s="169"/>
      <c r="SW57" s="169"/>
      <c r="SX57" s="169"/>
      <c r="SY57" s="169"/>
      <c r="SZ57" s="169"/>
      <c r="TA57" s="169"/>
      <c r="TB57" s="169"/>
      <c r="TC57" s="169"/>
      <c r="TD57" s="169"/>
      <c r="TE57" s="169"/>
      <c r="TF57" s="169"/>
      <c r="TG57" s="169"/>
      <c r="TH57" s="169"/>
      <c r="TI57" s="169"/>
      <c r="TJ57" s="169"/>
      <c r="TK57" s="169"/>
      <c r="TL57" s="169"/>
      <c r="TM57" s="169"/>
      <c r="TN57" s="169"/>
      <c r="TO57" s="169"/>
      <c r="TP57" s="169"/>
      <c r="TQ57" s="169"/>
      <c r="TR57" s="169"/>
      <c r="TS57" s="169"/>
      <c r="TT57" s="169"/>
      <c r="TU57" s="169"/>
      <c r="TV57" s="169"/>
      <c r="TW57" s="169"/>
      <c r="TX57" s="169"/>
      <c r="TY57" s="169"/>
      <c r="TZ57" s="169"/>
      <c r="UA57" s="169"/>
      <c r="UB57" s="169"/>
      <c r="UC57" s="169"/>
      <c r="UD57" s="169"/>
      <c r="UE57" s="169"/>
      <c r="UF57" s="169"/>
      <c r="UG57" s="169"/>
      <c r="UH57" s="169"/>
      <c r="UI57" s="169"/>
      <c r="UJ57" s="169"/>
      <c r="UK57" s="169"/>
      <c r="UL57" s="169"/>
      <c r="UM57" s="169"/>
      <c r="UN57" s="169"/>
      <c r="UO57" s="169"/>
      <c r="UP57" s="169"/>
      <c r="UQ57" s="169"/>
      <c r="UR57" s="169"/>
      <c r="US57" s="169"/>
      <c r="UT57" s="169"/>
      <c r="UU57" s="169"/>
      <c r="UV57" s="169"/>
      <c r="UW57" s="169"/>
      <c r="UX57" s="169"/>
      <c r="UY57" s="169"/>
      <c r="UZ57" s="169"/>
      <c r="VA57" s="169"/>
      <c r="VB57" s="169"/>
      <c r="VC57" s="169"/>
      <c r="VD57" s="169"/>
      <c r="VE57" s="169"/>
      <c r="VF57" s="169"/>
      <c r="VG57" s="169"/>
      <c r="VH57" s="169"/>
      <c r="VI57" s="169"/>
      <c r="VJ57" s="169"/>
      <c r="VK57" s="169"/>
      <c r="VL57" s="169"/>
      <c r="VM57" s="169"/>
      <c r="VN57" s="169"/>
      <c r="VO57" s="169"/>
      <c r="VP57" s="169"/>
      <c r="VQ57" s="169"/>
      <c r="VR57" s="169"/>
      <c r="VS57" s="169"/>
      <c r="VT57" s="169"/>
      <c r="VU57" s="169"/>
      <c r="VV57" s="169"/>
      <c r="VW57" s="169"/>
      <c r="VX57" s="169"/>
      <c r="VY57" s="169"/>
      <c r="VZ57" s="169"/>
      <c r="WA57" s="169"/>
      <c r="WB57" s="169"/>
      <c r="WC57" s="169"/>
      <c r="WD57" s="169"/>
      <c r="WE57" s="169"/>
      <c r="WF57" s="169"/>
      <c r="WG57" s="169"/>
      <c r="WH57" s="169"/>
      <c r="WI57" s="169"/>
      <c r="WJ57" s="169"/>
      <c r="WK57" s="169"/>
      <c r="WL57" s="169"/>
      <c r="WM57" s="169"/>
      <c r="WN57" s="169"/>
      <c r="WO57" s="169"/>
      <c r="WP57" s="169"/>
      <c r="WQ57" s="169"/>
      <c r="WR57" s="169"/>
      <c r="WS57" s="169"/>
      <c r="WT57" s="169"/>
      <c r="WU57" s="169"/>
      <c r="WV57" s="169"/>
      <c r="WW57" s="169"/>
      <c r="WX57" s="169"/>
      <c r="WY57" s="169"/>
      <c r="WZ57" s="169"/>
      <c r="XA57" s="169"/>
      <c r="XB57" s="169"/>
      <c r="XC57" s="169"/>
      <c r="XD57" s="169"/>
      <c r="XE57" s="169"/>
      <c r="XF57" s="169"/>
      <c r="XG57" s="169"/>
      <c r="XH57" s="169"/>
      <c r="XI57" s="169"/>
      <c r="XJ57" s="169"/>
      <c r="XK57" s="169"/>
      <c r="XL57" s="169"/>
      <c r="XM57" s="169"/>
      <c r="XN57" s="169"/>
      <c r="XO57" s="169"/>
      <c r="XP57" s="169"/>
      <c r="XQ57" s="169"/>
      <c r="XR57" s="169"/>
      <c r="XS57" s="169"/>
      <c r="XT57" s="169"/>
      <c r="XU57" s="169"/>
      <c r="XV57" s="169"/>
      <c r="XW57" s="169"/>
      <c r="XX57" s="169"/>
      <c r="XY57" s="169"/>
      <c r="XZ57" s="169"/>
      <c r="YA57" s="169"/>
      <c r="YB57" s="169"/>
      <c r="YC57" s="169"/>
      <c r="YD57" s="169"/>
      <c r="YE57" s="169"/>
      <c r="YF57" s="169"/>
      <c r="YG57" s="169"/>
      <c r="YH57" s="169"/>
      <c r="YI57" s="169"/>
      <c r="YJ57" s="169"/>
      <c r="YK57" s="169"/>
      <c r="YL57" s="169"/>
      <c r="YM57" s="169"/>
      <c r="YN57" s="169"/>
      <c r="YO57" s="169"/>
      <c r="YP57" s="169"/>
      <c r="YQ57" s="169"/>
      <c r="YR57" s="169"/>
      <c r="YS57" s="169"/>
      <c r="YT57" s="169"/>
      <c r="YU57" s="169"/>
      <c r="YV57" s="169"/>
      <c r="YW57" s="169"/>
      <c r="YX57" s="169"/>
      <c r="YY57" s="169"/>
      <c r="YZ57" s="169"/>
      <c r="ZA57" s="169"/>
      <c r="ZB57" s="169"/>
      <c r="ZC57" s="169"/>
      <c r="ZD57" s="169"/>
      <c r="ZE57" s="169"/>
      <c r="ZF57" s="169"/>
      <c r="ZG57" s="169"/>
      <c r="ZH57" s="169"/>
      <c r="ZI57" s="169"/>
      <c r="ZJ57" s="169"/>
      <c r="ZK57" s="169"/>
      <c r="ZL57" s="169"/>
      <c r="ZM57" s="169"/>
      <c r="ZN57" s="169"/>
      <c r="ZO57" s="169"/>
      <c r="ZP57" s="169"/>
      <c r="ZQ57" s="169"/>
      <c r="ZR57" s="169"/>
      <c r="ZS57" s="169"/>
      <c r="ZT57" s="169"/>
      <c r="ZU57" s="169"/>
      <c r="ZV57" s="169"/>
      <c r="ZW57" s="169"/>
      <c r="ZX57" s="169"/>
      <c r="ZY57" s="169"/>
      <c r="ZZ57" s="169"/>
      <c r="AAA57" s="169"/>
      <c r="AAB57" s="169"/>
      <c r="AAC57" s="169"/>
      <c r="AAD57" s="169"/>
      <c r="AAE57" s="169"/>
      <c r="AAF57" s="169"/>
      <c r="AAG57" s="169"/>
      <c r="AAH57" s="169"/>
      <c r="AAI57" s="169"/>
      <c r="AAJ57" s="169"/>
      <c r="AAK57" s="169"/>
      <c r="AAL57" s="169"/>
      <c r="AAM57" s="169"/>
      <c r="AAN57" s="169"/>
      <c r="AAO57" s="169"/>
      <c r="AAP57" s="169"/>
      <c r="AAQ57" s="169"/>
      <c r="AAR57" s="169"/>
      <c r="AAS57" s="169"/>
      <c r="AAT57" s="169"/>
      <c r="AAU57" s="169"/>
      <c r="AAV57" s="169"/>
      <c r="AAW57" s="169"/>
      <c r="AAX57" s="169"/>
      <c r="AAY57" s="169"/>
      <c r="AAZ57" s="169"/>
      <c r="ABA57" s="169"/>
      <c r="ABB57" s="169"/>
      <c r="ABC57" s="169"/>
      <c r="ABD57" s="169"/>
      <c r="ABE57" s="169"/>
      <c r="ABF57" s="169"/>
      <c r="ABG57" s="169"/>
      <c r="ABH57" s="169"/>
      <c r="ABI57" s="169"/>
      <c r="ABJ57" s="169"/>
      <c r="ABK57" s="169"/>
      <c r="ABL57" s="169"/>
      <c r="ABM57" s="169"/>
      <c r="ABN57" s="169"/>
      <c r="ABO57" s="169"/>
      <c r="ABP57" s="169"/>
      <c r="ABQ57" s="169"/>
      <c r="ABR57" s="169"/>
      <c r="ABS57" s="169"/>
      <c r="ABT57" s="169"/>
      <c r="ABU57" s="169"/>
      <c r="ABV57" s="169"/>
      <c r="ABW57" s="169"/>
      <c r="ABX57" s="169"/>
      <c r="ABY57" s="169"/>
      <c r="ABZ57" s="169"/>
      <c r="ACA57" s="169"/>
      <c r="ACB57" s="169"/>
      <c r="ACC57" s="169"/>
      <c r="ACD57" s="169"/>
      <c r="ACE57" s="169"/>
      <c r="ACF57" s="169"/>
      <c r="ACG57" s="169"/>
      <c r="ACH57" s="169"/>
      <c r="ACI57" s="169"/>
      <c r="ACJ57" s="169"/>
      <c r="ACK57" s="169"/>
      <c r="ACL57" s="169"/>
      <c r="ACM57" s="169"/>
      <c r="ACN57" s="169"/>
      <c r="ACO57" s="169"/>
      <c r="ACP57" s="169"/>
      <c r="ACQ57" s="169"/>
      <c r="ACR57" s="169"/>
      <c r="ACS57" s="169"/>
      <c r="ACT57" s="169"/>
      <c r="ACU57" s="169"/>
      <c r="ACV57" s="169"/>
      <c r="ACW57" s="169"/>
      <c r="ACX57" s="169"/>
      <c r="ACY57" s="169"/>
      <c r="ACZ57" s="169"/>
      <c r="ADA57" s="169"/>
      <c r="ADB57" s="169"/>
      <c r="ADC57" s="169"/>
      <c r="ADD57" s="169"/>
      <c r="ADE57" s="169"/>
      <c r="ADF57" s="169"/>
      <c r="ADG57" s="169"/>
      <c r="ADH57" s="169"/>
      <c r="ADI57" s="169"/>
      <c r="ADJ57" s="169"/>
      <c r="ADK57" s="169"/>
      <c r="ADL57" s="169"/>
      <c r="ADM57" s="169"/>
      <c r="ADN57" s="169"/>
      <c r="ADO57" s="169"/>
      <c r="ADP57" s="169"/>
      <c r="ADQ57" s="169"/>
      <c r="ADR57" s="169"/>
      <c r="ADS57" s="169"/>
      <c r="ADT57" s="169"/>
      <c r="ADU57" s="169"/>
      <c r="ADV57" s="169"/>
      <c r="ADW57" s="169"/>
      <c r="ADX57" s="169"/>
      <c r="ADY57" s="169"/>
      <c r="ADZ57" s="169"/>
      <c r="AEA57" s="169"/>
      <c r="AEB57" s="169"/>
      <c r="AEC57" s="169"/>
      <c r="AED57" s="169"/>
      <c r="AEE57" s="169"/>
      <c r="AEF57" s="169"/>
      <c r="AEG57" s="169"/>
      <c r="AEH57" s="169"/>
      <c r="AEI57" s="169"/>
    </row>
    <row r="58" spans="2:815" ht="13.35" customHeight="1" x14ac:dyDescent="0.2">
      <c r="B58" s="243" t="s">
        <v>13213</v>
      </c>
      <c r="C58" s="258">
        <v>9932</v>
      </c>
      <c r="D58" s="345">
        <v>0</v>
      </c>
      <c r="E58" s="244" t="s">
        <v>13214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  <c r="HU58" s="169"/>
      <c r="HV58" s="169"/>
      <c r="HW58" s="169"/>
      <c r="HX58" s="169"/>
      <c r="HY58" s="169"/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69"/>
      <c r="IK58" s="169"/>
      <c r="IL58" s="169"/>
      <c r="IM58" s="169"/>
      <c r="IN58" s="169"/>
      <c r="IO58" s="169"/>
      <c r="IP58" s="169"/>
      <c r="IQ58" s="169"/>
      <c r="IR58" s="169"/>
      <c r="IS58" s="169"/>
      <c r="IT58" s="169"/>
      <c r="IU58" s="169"/>
      <c r="IV58" s="169"/>
      <c r="IW58" s="169"/>
      <c r="IX58" s="169"/>
      <c r="IY58" s="169"/>
      <c r="IZ58" s="169"/>
      <c r="JA58" s="169"/>
      <c r="JB58" s="169"/>
      <c r="JC58" s="169"/>
      <c r="JD58" s="169"/>
      <c r="JE58" s="169"/>
      <c r="JF58" s="169"/>
      <c r="JG58" s="169"/>
      <c r="JH58" s="169"/>
      <c r="JI58" s="169"/>
      <c r="JJ58" s="169"/>
      <c r="JK58" s="169"/>
      <c r="JL58" s="169"/>
      <c r="JM58" s="169"/>
      <c r="JN58" s="169"/>
      <c r="JO58" s="169"/>
      <c r="JP58" s="169"/>
      <c r="JQ58" s="169"/>
      <c r="JR58" s="169"/>
      <c r="JS58" s="169"/>
      <c r="JT58" s="169"/>
      <c r="JU58" s="169"/>
      <c r="JV58" s="169"/>
      <c r="JW58" s="169"/>
      <c r="JX58" s="169"/>
      <c r="JY58" s="169"/>
      <c r="JZ58" s="169"/>
      <c r="KA58" s="169"/>
      <c r="KB58" s="169"/>
      <c r="KC58" s="169"/>
      <c r="KD58" s="169"/>
      <c r="KE58" s="169"/>
      <c r="KF58" s="169"/>
      <c r="KG58" s="169"/>
      <c r="KH58" s="169"/>
      <c r="KI58" s="169"/>
      <c r="KJ58" s="169"/>
      <c r="KK58" s="169"/>
      <c r="KL58" s="169"/>
      <c r="KM58" s="169"/>
      <c r="KN58" s="169"/>
      <c r="KO58" s="169"/>
      <c r="KP58" s="169"/>
      <c r="KQ58" s="169"/>
      <c r="KR58" s="169"/>
      <c r="KS58" s="169"/>
      <c r="KT58" s="169"/>
      <c r="KU58" s="169"/>
      <c r="KV58" s="169"/>
      <c r="KW58" s="169"/>
      <c r="KX58" s="169"/>
      <c r="KY58" s="169"/>
      <c r="KZ58" s="169"/>
      <c r="LA58" s="169"/>
      <c r="LB58" s="169"/>
      <c r="LC58" s="169"/>
      <c r="LD58" s="169"/>
      <c r="LE58" s="169"/>
      <c r="LF58" s="169"/>
      <c r="LG58" s="169"/>
      <c r="LH58" s="169"/>
      <c r="LI58" s="169"/>
      <c r="LJ58" s="169"/>
      <c r="LK58" s="169"/>
      <c r="LL58" s="169"/>
      <c r="LM58" s="169"/>
      <c r="LN58" s="169"/>
      <c r="LO58" s="169"/>
      <c r="LP58" s="169"/>
      <c r="LQ58" s="169"/>
      <c r="LR58" s="169"/>
      <c r="LS58" s="169"/>
      <c r="LT58" s="169"/>
      <c r="LU58" s="169"/>
      <c r="LV58" s="169"/>
      <c r="LW58" s="169"/>
      <c r="LX58" s="169"/>
      <c r="LY58" s="169"/>
      <c r="LZ58" s="169"/>
      <c r="MA58" s="169"/>
      <c r="MB58" s="169"/>
      <c r="MC58" s="169"/>
      <c r="MD58" s="169"/>
      <c r="ME58" s="169"/>
      <c r="MF58" s="169"/>
      <c r="MG58" s="169"/>
      <c r="MH58" s="169"/>
      <c r="MI58" s="169"/>
      <c r="MJ58" s="169"/>
      <c r="MK58" s="169"/>
      <c r="ML58" s="169"/>
      <c r="MM58" s="169"/>
      <c r="MN58" s="169"/>
      <c r="MO58" s="169"/>
      <c r="MP58" s="169"/>
      <c r="MQ58" s="169"/>
      <c r="MR58" s="169"/>
      <c r="MS58" s="169"/>
      <c r="MT58" s="169"/>
      <c r="MU58" s="169"/>
      <c r="MV58" s="169"/>
      <c r="MW58" s="169"/>
      <c r="MX58" s="169"/>
      <c r="MY58" s="169"/>
      <c r="MZ58" s="169"/>
      <c r="NA58" s="169"/>
      <c r="NB58" s="169"/>
      <c r="NC58" s="169"/>
      <c r="ND58" s="169"/>
      <c r="NE58" s="169"/>
      <c r="NF58" s="169"/>
      <c r="NG58" s="169"/>
      <c r="NH58" s="169"/>
      <c r="NI58" s="169"/>
      <c r="NJ58" s="169"/>
      <c r="NK58" s="169"/>
      <c r="NL58" s="169"/>
      <c r="NM58" s="169"/>
      <c r="NN58" s="169"/>
      <c r="NO58" s="169"/>
      <c r="NP58" s="169"/>
      <c r="NQ58" s="169"/>
      <c r="NR58" s="169"/>
      <c r="NS58" s="169"/>
      <c r="NT58" s="169"/>
      <c r="NU58" s="169"/>
      <c r="NV58" s="169"/>
      <c r="NW58" s="169"/>
      <c r="NX58" s="169"/>
      <c r="NY58" s="169"/>
      <c r="NZ58" s="169"/>
      <c r="OA58" s="169"/>
      <c r="OB58" s="169"/>
      <c r="OC58" s="169"/>
      <c r="OD58" s="169"/>
      <c r="OE58" s="169"/>
      <c r="OF58" s="169"/>
      <c r="OG58" s="169"/>
      <c r="OH58" s="169"/>
      <c r="OI58" s="169"/>
      <c r="OJ58" s="169"/>
      <c r="OK58" s="169"/>
      <c r="OL58" s="169"/>
      <c r="OM58" s="169"/>
      <c r="ON58" s="169"/>
      <c r="OO58" s="169"/>
      <c r="OP58" s="169"/>
      <c r="OQ58" s="169"/>
      <c r="OR58" s="169"/>
      <c r="OS58" s="169"/>
      <c r="OT58" s="169"/>
      <c r="OU58" s="169"/>
      <c r="OV58" s="169"/>
      <c r="OW58" s="169"/>
      <c r="OX58" s="169"/>
      <c r="OY58" s="169"/>
      <c r="OZ58" s="169"/>
      <c r="PA58" s="169"/>
      <c r="PB58" s="169"/>
      <c r="PC58" s="169"/>
      <c r="PD58" s="169"/>
      <c r="PE58" s="169"/>
      <c r="PF58" s="169"/>
      <c r="PG58" s="169"/>
      <c r="PH58" s="169"/>
      <c r="PI58" s="169"/>
      <c r="PJ58" s="169"/>
      <c r="PK58" s="169"/>
      <c r="PL58" s="169"/>
      <c r="PM58" s="169"/>
      <c r="PN58" s="169"/>
      <c r="PO58" s="169"/>
      <c r="PP58" s="169"/>
      <c r="PQ58" s="169"/>
      <c r="PR58" s="169"/>
      <c r="PS58" s="169"/>
      <c r="PT58" s="169"/>
      <c r="PU58" s="169"/>
      <c r="PV58" s="169"/>
      <c r="PW58" s="169"/>
      <c r="PX58" s="169"/>
      <c r="PY58" s="169"/>
      <c r="PZ58" s="169"/>
      <c r="QA58" s="169"/>
      <c r="QB58" s="169"/>
      <c r="QC58" s="169"/>
      <c r="QD58" s="169"/>
      <c r="QE58" s="169"/>
      <c r="QF58" s="169"/>
      <c r="QG58" s="169"/>
      <c r="QH58" s="169"/>
      <c r="QI58" s="169"/>
      <c r="QJ58" s="169"/>
      <c r="QK58" s="169"/>
      <c r="QL58" s="169"/>
      <c r="QM58" s="169"/>
      <c r="QN58" s="169"/>
      <c r="QO58" s="169"/>
      <c r="QP58" s="169"/>
      <c r="QQ58" s="169"/>
      <c r="QR58" s="169"/>
      <c r="QS58" s="169"/>
      <c r="QT58" s="169"/>
      <c r="QU58" s="169"/>
      <c r="QV58" s="169"/>
      <c r="QW58" s="169"/>
      <c r="QX58" s="169"/>
      <c r="QY58" s="169"/>
      <c r="QZ58" s="169"/>
      <c r="RA58" s="169"/>
      <c r="RB58" s="169"/>
      <c r="RC58" s="169"/>
      <c r="RD58" s="169"/>
      <c r="RE58" s="169"/>
      <c r="RF58" s="169"/>
      <c r="RG58" s="169"/>
      <c r="RH58" s="169"/>
      <c r="RI58" s="169"/>
      <c r="RJ58" s="169"/>
      <c r="RK58" s="169"/>
      <c r="RL58" s="169"/>
      <c r="RM58" s="169"/>
      <c r="RN58" s="169"/>
      <c r="RO58" s="169"/>
      <c r="RP58" s="169"/>
      <c r="RQ58" s="169"/>
      <c r="RR58" s="169"/>
      <c r="RS58" s="169"/>
      <c r="RT58" s="169"/>
      <c r="RU58" s="169"/>
      <c r="RV58" s="169"/>
      <c r="RW58" s="169"/>
      <c r="RX58" s="169"/>
      <c r="RY58" s="169"/>
      <c r="RZ58" s="169"/>
      <c r="SA58" s="169"/>
      <c r="SB58" s="169"/>
      <c r="SC58" s="169"/>
      <c r="SD58" s="169"/>
      <c r="SE58" s="169"/>
      <c r="SF58" s="169"/>
      <c r="SG58" s="169"/>
      <c r="SH58" s="169"/>
      <c r="SI58" s="169"/>
      <c r="SJ58" s="169"/>
      <c r="SK58" s="169"/>
      <c r="SL58" s="169"/>
      <c r="SM58" s="169"/>
      <c r="SN58" s="169"/>
      <c r="SO58" s="169"/>
      <c r="SP58" s="169"/>
      <c r="SQ58" s="169"/>
      <c r="SR58" s="169"/>
      <c r="SS58" s="169"/>
      <c r="ST58" s="169"/>
      <c r="SU58" s="169"/>
      <c r="SV58" s="169"/>
      <c r="SW58" s="169"/>
      <c r="SX58" s="169"/>
      <c r="SY58" s="169"/>
      <c r="SZ58" s="169"/>
      <c r="TA58" s="169"/>
      <c r="TB58" s="169"/>
      <c r="TC58" s="169"/>
      <c r="TD58" s="169"/>
      <c r="TE58" s="169"/>
      <c r="TF58" s="169"/>
      <c r="TG58" s="169"/>
      <c r="TH58" s="169"/>
      <c r="TI58" s="169"/>
      <c r="TJ58" s="169"/>
      <c r="TK58" s="169"/>
      <c r="TL58" s="169"/>
      <c r="TM58" s="169"/>
      <c r="TN58" s="169"/>
      <c r="TO58" s="169"/>
      <c r="TP58" s="169"/>
      <c r="TQ58" s="169"/>
      <c r="TR58" s="169"/>
      <c r="TS58" s="169"/>
      <c r="TT58" s="169"/>
      <c r="TU58" s="169"/>
      <c r="TV58" s="169"/>
      <c r="TW58" s="169"/>
      <c r="TX58" s="169"/>
      <c r="TY58" s="169"/>
      <c r="TZ58" s="169"/>
      <c r="UA58" s="169"/>
      <c r="UB58" s="169"/>
      <c r="UC58" s="169"/>
      <c r="UD58" s="169"/>
      <c r="UE58" s="169"/>
      <c r="UF58" s="169"/>
      <c r="UG58" s="169"/>
      <c r="UH58" s="169"/>
      <c r="UI58" s="169"/>
      <c r="UJ58" s="169"/>
      <c r="UK58" s="169"/>
      <c r="UL58" s="169"/>
      <c r="UM58" s="169"/>
      <c r="UN58" s="169"/>
      <c r="UO58" s="169"/>
      <c r="UP58" s="169"/>
      <c r="UQ58" s="169"/>
      <c r="UR58" s="169"/>
      <c r="US58" s="169"/>
      <c r="UT58" s="169"/>
      <c r="UU58" s="169"/>
      <c r="UV58" s="169"/>
      <c r="UW58" s="169"/>
      <c r="UX58" s="169"/>
      <c r="UY58" s="169"/>
      <c r="UZ58" s="169"/>
      <c r="VA58" s="169"/>
      <c r="VB58" s="169"/>
      <c r="VC58" s="169"/>
      <c r="VD58" s="169"/>
      <c r="VE58" s="169"/>
      <c r="VF58" s="169"/>
      <c r="VG58" s="169"/>
      <c r="VH58" s="169"/>
      <c r="VI58" s="169"/>
      <c r="VJ58" s="169"/>
      <c r="VK58" s="169"/>
      <c r="VL58" s="169"/>
      <c r="VM58" s="169"/>
      <c r="VN58" s="169"/>
      <c r="VO58" s="169"/>
      <c r="VP58" s="169"/>
      <c r="VQ58" s="169"/>
      <c r="VR58" s="169"/>
      <c r="VS58" s="169"/>
      <c r="VT58" s="169"/>
      <c r="VU58" s="169"/>
      <c r="VV58" s="169"/>
      <c r="VW58" s="169"/>
      <c r="VX58" s="169"/>
      <c r="VY58" s="169"/>
      <c r="VZ58" s="169"/>
      <c r="WA58" s="169"/>
      <c r="WB58" s="169"/>
      <c r="WC58" s="169"/>
      <c r="WD58" s="169"/>
      <c r="WE58" s="169"/>
      <c r="WF58" s="169"/>
      <c r="WG58" s="169"/>
      <c r="WH58" s="169"/>
      <c r="WI58" s="169"/>
      <c r="WJ58" s="169"/>
      <c r="WK58" s="169"/>
      <c r="WL58" s="169"/>
      <c r="WM58" s="169"/>
      <c r="WN58" s="169"/>
      <c r="WO58" s="169"/>
      <c r="WP58" s="169"/>
      <c r="WQ58" s="169"/>
      <c r="WR58" s="169"/>
      <c r="WS58" s="169"/>
      <c r="WT58" s="169"/>
      <c r="WU58" s="169"/>
      <c r="WV58" s="169"/>
      <c r="WW58" s="169"/>
      <c r="WX58" s="169"/>
      <c r="WY58" s="169"/>
      <c r="WZ58" s="169"/>
      <c r="XA58" s="169"/>
      <c r="XB58" s="169"/>
      <c r="XC58" s="169"/>
      <c r="XD58" s="169"/>
      <c r="XE58" s="169"/>
      <c r="XF58" s="169"/>
      <c r="XG58" s="169"/>
      <c r="XH58" s="169"/>
      <c r="XI58" s="169"/>
      <c r="XJ58" s="169"/>
      <c r="XK58" s="169"/>
      <c r="XL58" s="169"/>
      <c r="XM58" s="169"/>
      <c r="XN58" s="169"/>
      <c r="XO58" s="169"/>
      <c r="XP58" s="169"/>
      <c r="XQ58" s="169"/>
      <c r="XR58" s="169"/>
      <c r="XS58" s="169"/>
      <c r="XT58" s="169"/>
      <c r="XU58" s="169"/>
      <c r="XV58" s="169"/>
      <c r="XW58" s="169"/>
      <c r="XX58" s="169"/>
      <c r="XY58" s="169"/>
      <c r="XZ58" s="169"/>
      <c r="YA58" s="169"/>
      <c r="YB58" s="169"/>
      <c r="YC58" s="169"/>
      <c r="YD58" s="169"/>
      <c r="YE58" s="169"/>
      <c r="YF58" s="169"/>
      <c r="YG58" s="169"/>
      <c r="YH58" s="169"/>
      <c r="YI58" s="169"/>
      <c r="YJ58" s="169"/>
      <c r="YK58" s="169"/>
      <c r="YL58" s="169"/>
      <c r="YM58" s="169"/>
      <c r="YN58" s="169"/>
      <c r="YO58" s="169"/>
      <c r="YP58" s="169"/>
      <c r="YQ58" s="169"/>
      <c r="YR58" s="169"/>
      <c r="YS58" s="169"/>
      <c r="YT58" s="169"/>
      <c r="YU58" s="169"/>
      <c r="YV58" s="169"/>
      <c r="YW58" s="169"/>
      <c r="YX58" s="169"/>
      <c r="YY58" s="169"/>
      <c r="YZ58" s="169"/>
      <c r="ZA58" s="169"/>
      <c r="ZB58" s="169"/>
      <c r="ZC58" s="169"/>
      <c r="ZD58" s="169"/>
      <c r="ZE58" s="169"/>
      <c r="ZF58" s="169"/>
      <c r="ZG58" s="169"/>
      <c r="ZH58" s="169"/>
      <c r="ZI58" s="169"/>
      <c r="ZJ58" s="169"/>
      <c r="ZK58" s="169"/>
      <c r="ZL58" s="169"/>
      <c r="ZM58" s="169"/>
      <c r="ZN58" s="169"/>
      <c r="ZO58" s="169"/>
      <c r="ZP58" s="169"/>
      <c r="ZQ58" s="169"/>
      <c r="ZR58" s="169"/>
      <c r="ZS58" s="169"/>
      <c r="ZT58" s="169"/>
      <c r="ZU58" s="169"/>
      <c r="ZV58" s="169"/>
      <c r="ZW58" s="169"/>
      <c r="ZX58" s="169"/>
      <c r="ZY58" s="169"/>
      <c r="ZZ58" s="169"/>
      <c r="AAA58" s="169"/>
      <c r="AAB58" s="169"/>
      <c r="AAC58" s="169"/>
      <c r="AAD58" s="169"/>
      <c r="AAE58" s="169"/>
      <c r="AAF58" s="169"/>
      <c r="AAG58" s="169"/>
      <c r="AAH58" s="169"/>
      <c r="AAI58" s="169"/>
      <c r="AAJ58" s="169"/>
      <c r="AAK58" s="169"/>
      <c r="AAL58" s="169"/>
      <c r="AAM58" s="169"/>
      <c r="AAN58" s="169"/>
      <c r="AAO58" s="169"/>
      <c r="AAP58" s="169"/>
      <c r="AAQ58" s="169"/>
      <c r="AAR58" s="169"/>
      <c r="AAS58" s="169"/>
      <c r="AAT58" s="169"/>
      <c r="AAU58" s="169"/>
      <c r="AAV58" s="169"/>
      <c r="AAW58" s="169"/>
      <c r="AAX58" s="169"/>
      <c r="AAY58" s="169"/>
      <c r="AAZ58" s="169"/>
      <c r="ABA58" s="169"/>
      <c r="ABB58" s="169"/>
      <c r="ABC58" s="169"/>
      <c r="ABD58" s="169"/>
      <c r="ABE58" s="169"/>
      <c r="ABF58" s="169"/>
      <c r="ABG58" s="169"/>
      <c r="ABH58" s="169"/>
      <c r="ABI58" s="169"/>
      <c r="ABJ58" s="169"/>
      <c r="ABK58" s="169"/>
      <c r="ABL58" s="169"/>
      <c r="ABM58" s="169"/>
      <c r="ABN58" s="169"/>
      <c r="ABO58" s="169"/>
      <c r="ABP58" s="169"/>
      <c r="ABQ58" s="169"/>
      <c r="ABR58" s="169"/>
      <c r="ABS58" s="169"/>
      <c r="ABT58" s="169"/>
      <c r="ABU58" s="169"/>
      <c r="ABV58" s="169"/>
      <c r="ABW58" s="169"/>
      <c r="ABX58" s="169"/>
      <c r="ABY58" s="169"/>
      <c r="ABZ58" s="169"/>
      <c r="ACA58" s="169"/>
      <c r="ACB58" s="169"/>
      <c r="ACC58" s="169"/>
      <c r="ACD58" s="169"/>
      <c r="ACE58" s="169"/>
      <c r="ACF58" s="169"/>
      <c r="ACG58" s="169"/>
      <c r="ACH58" s="169"/>
      <c r="ACI58" s="169"/>
      <c r="ACJ58" s="169"/>
      <c r="ACK58" s="169"/>
      <c r="ACL58" s="169"/>
      <c r="ACM58" s="169"/>
      <c r="ACN58" s="169"/>
      <c r="ACO58" s="169"/>
      <c r="ACP58" s="169"/>
      <c r="ACQ58" s="169"/>
      <c r="ACR58" s="169"/>
      <c r="ACS58" s="169"/>
      <c r="ACT58" s="169"/>
      <c r="ACU58" s="169"/>
      <c r="ACV58" s="169"/>
      <c r="ACW58" s="169"/>
      <c r="ACX58" s="169"/>
      <c r="ACY58" s="169"/>
      <c r="ACZ58" s="169"/>
      <c r="ADA58" s="169"/>
      <c r="ADB58" s="169"/>
      <c r="ADC58" s="169"/>
      <c r="ADD58" s="169"/>
      <c r="ADE58" s="169"/>
      <c r="ADF58" s="169"/>
      <c r="ADG58" s="169"/>
      <c r="ADH58" s="169"/>
      <c r="ADI58" s="169"/>
      <c r="ADJ58" s="169"/>
      <c r="ADK58" s="169"/>
      <c r="ADL58" s="169"/>
      <c r="ADM58" s="169"/>
      <c r="ADN58" s="169"/>
      <c r="ADO58" s="169"/>
      <c r="ADP58" s="169"/>
      <c r="ADQ58" s="169"/>
      <c r="ADR58" s="169"/>
      <c r="ADS58" s="169"/>
      <c r="ADT58" s="169"/>
      <c r="ADU58" s="169"/>
      <c r="ADV58" s="169"/>
      <c r="ADW58" s="169"/>
      <c r="ADX58" s="169"/>
      <c r="ADY58" s="169"/>
      <c r="ADZ58" s="169"/>
      <c r="AEA58" s="169"/>
      <c r="AEB58" s="169"/>
      <c r="AEC58" s="169"/>
      <c r="AED58" s="169"/>
      <c r="AEE58" s="169"/>
      <c r="AEF58" s="169"/>
      <c r="AEG58" s="169"/>
      <c r="AEH58" s="169"/>
      <c r="AEI58" s="169"/>
    </row>
    <row r="59" spans="2:815" ht="13.35" customHeight="1" x14ac:dyDescent="0.2">
      <c r="B59" s="243" t="s">
        <v>13215</v>
      </c>
      <c r="C59" s="258">
        <v>10000</v>
      </c>
      <c r="D59" s="345">
        <v>0</v>
      </c>
      <c r="E59" s="244" t="s">
        <v>13216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  <c r="FZ59" s="169"/>
      <c r="GA59" s="169"/>
      <c r="GB59" s="169"/>
      <c r="GC59" s="169"/>
      <c r="GD59" s="169"/>
      <c r="GE59" s="169"/>
      <c r="GF59" s="169"/>
      <c r="GG59" s="169"/>
      <c r="GH59" s="169"/>
      <c r="GI59" s="169"/>
      <c r="GJ59" s="169"/>
      <c r="GK59" s="169"/>
      <c r="GL59" s="169"/>
      <c r="GM59" s="169"/>
      <c r="GN59" s="169"/>
      <c r="GO59" s="169"/>
      <c r="GP59" s="169"/>
      <c r="GQ59" s="169"/>
      <c r="GR59" s="169"/>
      <c r="GS59" s="169"/>
      <c r="GT59" s="169"/>
      <c r="GU59" s="169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  <c r="HP59" s="169"/>
      <c r="HQ59" s="169"/>
      <c r="HR59" s="169"/>
      <c r="HS59" s="169"/>
      <c r="HT59" s="169"/>
      <c r="HU59" s="169"/>
      <c r="HV59" s="169"/>
      <c r="HW59" s="169"/>
      <c r="HX59" s="169"/>
      <c r="HY59" s="169"/>
      <c r="HZ59" s="169"/>
      <c r="IA59" s="169"/>
      <c r="IB59" s="169"/>
      <c r="IC59" s="169"/>
      <c r="ID59" s="169"/>
      <c r="IE59" s="169"/>
      <c r="IF59" s="169"/>
      <c r="IG59" s="169"/>
      <c r="IH59" s="169"/>
      <c r="II59" s="169"/>
      <c r="IJ59" s="169"/>
      <c r="IK59" s="169"/>
      <c r="IL59" s="169"/>
      <c r="IM59" s="169"/>
      <c r="IN59" s="169"/>
      <c r="IO59" s="169"/>
      <c r="IP59" s="169"/>
      <c r="IQ59" s="169"/>
      <c r="IR59" s="169"/>
      <c r="IS59" s="169"/>
      <c r="IT59" s="169"/>
      <c r="IU59" s="169"/>
      <c r="IV59" s="169"/>
      <c r="IW59" s="169"/>
      <c r="IX59" s="169"/>
      <c r="IY59" s="169"/>
      <c r="IZ59" s="169"/>
      <c r="JA59" s="169"/>
      <c r="JB59" s="169"/>
      <c r="JC59" s="169"/>
      <c r="JD59" s="169"/>
      <c r="JE59" s="169"/>
      <c r="JF59" s="169"/>
      <c r="JG59" s="169"/>
      <c r="JH59" s="169"/>
      <c r="JI59" s="169"/>
      <c r="JJ59" s="169"/>
      <c r="JK59" s="169"/>
      <c r="JL59" s="169"/>
      <c r="JM59" s="169"/>
      <c r="JN59" s="169"/>
      <c r="JO59" s="169"/>
      <c r="JP59" s="169"/>
      <c r="JQ59" s="169"/>
      <c r="JR59" s="169"/>
      <c r="JS59" s="169"/>
      <c r="JT59" s="169"/>
      <c r="JU59" s="169"/>
      <c r="JV59" s="169"/>
      <c r="JW59" s="169"/>
      <c r="JX59" s="169"/>
      <c r="JY59" s="169"/>
      <c r="JZ59" s="169"/>
      <c r="KA59" s="169"/>
      <c r="KB59" s="169"/>
      <c r="KC59" s="169"/>
      <c r="KD59" s="169"/>
      <c r="KE59" s="169"/>
      <c r="KF59" s="169"/>
      <c r="KG59" s="169"/>
      <c r="KH59" s="169"/>
      <c r="KI59" s="169"/>
      <c r="KJ59" s="169"/>
      <c r="KK59" s="169"/>
      <c r="KL59" s="169"/>
      <c r="KM59" s="169"/>
      <c r="KN59" s="169"/>
      <c r="KO59" s="169"/>
      <c r="KP59" s="169"/>
      <c r="KQ59" s="169"/>
      <c r="KR59" s="169"/>
      <c r="KS59" s="169"/>
      <c r="KT59" s="169"/>
      <c r="KU59" s="169"/>
      <c r="KV59" s="169"/>
      <c r="KW59" s="169"/>
      <c r="KX59" s="169"/>
      <c r="KY59" s="169"/>
      <c r="KZ59" s="169"/>
      <c r="LA59" s="169"/>
      <c r="LB59" s="169"/>
      <c r="LC59" s="169"/>
      <c r="LD59" s="169"/>
      <c r="LE59" s="169"/>
      <c r="LF59" s="169"/>
      <c r="LG59" s="169"/>
      <c r="LH59" s="169"/>
      <c r="LI59" s="169"/>
      <c r="LJ59" s="169"/>
      <c r="LK59" s="169"/>
      <c r="LL59" s="169"/>
      <c r="LM59" s="169"/>
      <c r="LN59" s="169"/>
      <c r="LO59" s="169"/>
      <c r="LP59" s="169"/>
      <c r="LQ59" s="169"/>
      <c r="LR59" s="169"/>
      <c r="LS59" s="169"/>
      <c r="LT59" s="169"/>
      <c r="LU59" s="169"/>
      <c r="LV59" s="169"/>
      <c r="LW59" s="169"/>
      <c r="LX59" s="169"/>
      <c r="LY59" s="169"/>
      <c r="LZ59" s="169"/>
      <c r="MA59" s="169"/>
      <c r="MB59" s="169"/>
      <c r="MC59" s="169"/>
      <c r="MD59" s="169"/>
      <c r="ME59" s="169"/>
      <c r="MF59" s="169"/>
      <c r="MG59" s="169"/>
      <c r="MH59" s="169"/>
      <c r="MI59" s="169"/>
      <c r="MJ59" s="169"/>
      <c r="MK59" s="169"/>
      <c r="ML59" s="169"/>
      <c r="MM59" s="169"/>
      <c r="MN59" s="169"/>
      <c r="MO59" s="169"/>
      <c r="MP59" s="169"/>
      <c r="MQ59" s="169"/>
      <c r="MR59" s="169"/>
      <c r="MS59" s="169"/>
      <c r="MT59" s="169"/>
      <c r="MU59" s="169"/>
      <c r="MV59" s="169"/>
      <c r="MW59" s="169"/>
      <c r="MX59" s="169"/>
      <c r="MY59" s="169"/>
      <c r="MZ59" s="169"/>
      <c r="NA59" s="169"/>
      <c r="NB59" s="169"/>
      <c r="NC59" s="169"/>
      <c r="ND59" s="169"/>
      <c r="NE59" s="169"/>
      <c r="NF59" s="169"/>
      <c r="NG59" s="169"/>
      <c r="NH59" s="169"/>
      <c r="NI59" s="169"/>
      <c r="NJ59" s="169"/>
      <c r="NK59" s="169"/>
      <c r="NL59" s="169"/>
      <c r="NM59" s="169"/>
      <c r="NN59" s="169"/>
      <c r="NO59" s="169"/>
      <c r="NP59" s="169"/>
      <c r="NQ59" s="169"/>
      <c r="NR59" s="169"/>
      <c r="NS59" s="169"/>
      <c r="NT59" s="169"/>
      <c r="NU59" s="169"/>
      <c r="NV59" s="169"/>
      <c r="NW59" s="169"/>
      <c r="NX59" s="169"/>
      <c r="NY59" s="169"/>
      <c r="NZ59" s="169"/>
      <c r="OA59" s="169"/>
      <c r="OB59" s="169"/>
      <c r="OC59" s="169"/>
      <c r="OD59" s="169"/>
      <c r="OE59" s="169"/>
      <c r="OF59" s="169"/>
      <c r="OG59" s="169"/>
      <c r="OH59" s="169"/>
      <c r="OI59" s="169"/>
      <c r="OJ59" s="169"/>
      <c r="OK59" s="169"/>
      <c r="OL59" s="169"/>
      <c r="OM59" s="169"/>
      <c r="ON59" s="169"/>
      <c r="OO59" s="169"/>
      <c r="OP59" s="169"/>
      <c r="OQ59" s="169"/>
      <c r="OR59" s="169"/>
      <c r="OS59" s="169"/>
      <c r="OT59" s="169"/>
      <c r="OU59" s="169"/>
      <c r="OV59" s="169"/>
      <c r="OW59" s="169"/>
      <c r="OX59" s="169"/>
      <c r="OY59" s="169"/>
      <c r="OZ59" s="169"/>
      <c r="PA59" s="169"/>
      <c r="PB59" s="169"/>
      <c r="PC59" s="169"/>
      <c r="PD59" s="169"/>
      <c r="PE59" s="169"/>
      <c r="PF59" s="169"/>
      <c r="PG59" s="169"/>
      <c r="PH59" s="169"/>
      <c r="PI59" s="169"/>
      <c r="PJ59" s="169"/>
      <c r="PK59" s="169"/>
      <c r="PL59" s="169"/>
      <c r="PM59" s="169"/>
      <c r="PN59" s="169"/>
      <c r="PO59" s="169"/>
      <c r="PP59" s="169"/>
      <c r="PQ59" s="169"/>
      <c r="PR59" s="169"/>
      <c r="PS59" s="169"/>
      <c r="PT59" s="169"/>
      <c r="PU59" s="169"/>
      <c r="PV59" s="169"/>
      <c r="PW59" s="169"/>
      <c r="PX59" s="169"/>
      <c r="PY59" s="169"/>
      <c r="PZ59" s="169"/>
      <c r="QA59" s="169"/>
      <c r="QB59" s="169"/>
      <c r="QC59" s="169"/>
      <c r="QD59" s="169"/>
      <c r="QE59" s="169"/>
      <c r="QF59" s="169"/>
      <c r="QG59" s="169"/>
      <c r="QH59" s="169"/>
      <c r="QI59" s="169"/>
      <c r="QJ59" s="169"/>
      <c r="QK59" s="169"/>
      <c r="QL59" s="169"/>
      <c r="QM59" s="169"/>
      <c r="QN59" s="169"/>
      <c r="QO59" s="169"/>
      <c r="QP59" s="169"/>
      <c r="QQ59" s="169"/>
      <c r="QR59" s="169"/>
      <c r="QS59" s="169"/>
      <c r="QT59" s="169"/>
      <c r="QU59" s="169"/>
      <c r="QV59" s="169"/>
      <c r="QW59" s="169"/>
      <c r="QX59" s="169"/>
      <c r="QY59" s="169"/>
      <c r="QZ59" s="169"/>
      <c r="RA59" s="169"/>
      <c r="RB59" s="169"/>
      <c r="RC59" s="169"/>
      <c r="RD59" s="169"/>
      <c r="RE59" s="169"/>
      <c r="RF59" s="169"/>
      <c r="RG59" s="169"/>
      <c r="RH59" s="169"/>
      <c r="RI59" s="169"/>
      <c r="RJ59" s="169"/>
      <c r="RK59" s="169"/>
      <c r="RL59" s="169"/>
      <c r="RM59" s="169"/>
      <c r="RN59" s="169"/>
      <c r="RO59" s="169"/>
      <c r="RP59" s="169"/>
      <c r="RQ59" s="169"/>
      <c r="RR59" s="169"/>
      <c r="RS59" s="169"/>
      <c r="RT59" s="169"/>
      <c r="RU59" s="169"/>
      <c r="RV59" s="169"/>
      <c r="RW59" s="169"/>
      <c r="RX59" s="169"/>
      <c r="RY59" s="169"/>
      <c r="RZ59" s="169"/>
      <c r="SA59" s="169"/>
      <c r="SB59" s="169"/>
      <c r="SC59" s="169"/>
      <c r="SD59" s="169"/>
      <c r="SE59" s="169"/>
      <c r="SF59" s="169"/>
      <c r="SG59" s="169"/>
      <c r="SH59" s="169"/>
      <c r="SI59" s="169"/>
      <c r="SJ59" s="169"/>
      <c r="SK59" s="169"/>
      <c r="SL59" s="169"/>
      <c r="SM59" s="169"/>
      <c r="SN59" s="169"/>
      <c r="SO59" s="169"/>
      <c r="SP59" s="169"/>
      <c r="SQ59" s="169"/>
      <c r="SR59" s="169"/>
      <c r="SS59" s="169"/>
      <c r="ST59" s="169"/>
      <c r="SU59" s="169"/>
      <c r="SV59" s="169"/>
      <c r="SW59" s="169"/>
      <c r="SX59" s="169"/>
      <c r="SY59" s="169"/>
      <c r="SZ59" s="169"/>
      <c r="TA59" s="169"/>
      <c r="TB59" s="169"/>
      <c r="TC59" s="169"/>
      <c r="TD59" s="169"/>
      <c r="TE59" s="169"/>
      <c r="TF59" s="169"/>
      <c r="TG59" s="169"/>
      <c r="TH59" s="169"/>
      <c r="TI59" s="169"/>
      <c r="TJ59" s="169"/>
      <c r="TK59" s="169"/>
      <c r="TL59" s="169"/>
      <c r="TM59" s="169"/>
      <c r="TN59" s="169"/>
      <c r="TO59" s="169"/>
      <c r="TP59" s="169"/>
      <c r="TQ59" s="169"/>
      <c r="TR59" s="169"/>
      <c r="TS59" s="169"/>
      <c r="TT59" s="169"/>
      <c r="TU59" s="169"/>
      <c r="TV59" s="169"/>
      <c r="TW59" s="169"/>
      <c r="TX59" s="169"/>
      <c r="TY59" s="169"/>
      <c r="TZ59" s="169"/>
      <c r="UA59" s="169"/>
      <c r="UB59" s="169"/>
      <c r="UC59" s="169"/>
      <c r="UD59" s="169"/>
      <c r="UE59" s="169"/>
      <c r="UF59" s="169"/>
      <c r="UG59" s="169"/>
      <c r="UH59" s="169"/>
      <c r="UI59" s="169"/>
      <c r="UJ59" s="169"/>
      <c r="UK59" s="169"/>
      <c r="UL59" s="169"/>
      <c r="UM59" s="169"/>
      <c r="UN59" s="169"/>
      <c r="UO59" s="169"/>
      <c r="UP59" s="169"/>
      <c r="UQ59" s="169"/>
      <c r="UR59" s="169"/>
      <c r="US59" s="169"/>
      <c r="UT59" s="169"/>
      <c r="UU59" s="169"/>
      <c r="UV59" s="169"/>
      <c r="UW59" s="169"/>
      <c r="UX59" s="169"/>
      <c r="UY59" s="169"/>
      <c r="UZ59" s="169"/>
      <c r="VA59" s="169"/>
      <c r="VB59" s="169"/>
      <c r="VC59" s="169"/>
      <c r="VD59" s="169"/>
      <c r="VE59" s="169"/>
      <c r="VF59" s="169"/>
      <c r="VG59" s="169"/>
      <c r="VH59" s="169"/>
      <c r="VI59" s="169"/>
      <c r="VJ59" s="169"/>
      <c r="VK59" s="169"/>
      <c r="VL59" s="169"/>
      <c r="VM59" s="169"/>
      <c r="VN59" s="169"/>
      <c r="VO59" s="169"/>
      <c r="VP59" s="169"/>
      <c r="VQ59" s="169"/>
      <c r="VR59" s="169"/>
      <c r="VS59" s="169"/>
      <c r="VT59" s="169"/>
      <c r="VU59" s="169"/>
      <c r="VV59" s="169"/>
      <c r="VW59" s="169"/>
      <c r="VX59" s="169"/>
      <c r="VY59" s="169"/>
      <c r="VZ59" s="169"/>
      <c r="WA59" s="169"/>
      <c r="WB59" s="169"/>
      <c r="WC59" s="169"/>
      <c r="WD59" s="169"/>
      <c r="WE59" s="169"/>
      <c r="WF59" s="169"/>
      <c r="WG59" s="169"/>
      <c r="WH59" s="169"/>
      <c r="WI59" s="169"/>
      <c r="WJ59" s="169"/>
      <c r="WK59" s="169"/>
      <c r="WL59" s="169"/>
      <c r="WM59" s="169"/>
      <c r="WN59" s="169"/>
      <c r="WO59" s="169"/>
      <c r="WP59" s="169"/>
      <c r="WQ59" s="169"/>
      <c r="WR59" s="169"/>
      <c r="WS59" s="169"/>
      <c r="WT59" s="169"/>
      <c r="WU59" s="169"/>
      <c r="WV59" s="169"/>
      <c r="WW59" s="169"/>
      <c r="WX59" s="169"/>
      <c r="WY59" s="169"/>
      <c r="WZ59" s="169"/>
      <c r="XA59" s="169"/>
      <c r="XB59" s="169"/>
      <c r="XC59" s="169"/>
      <c r="XD59" s="169"/>
      <c r="XE59" s="169"/>
      <c r="XF59" s="169"/>
      <c r="XG59" s="169"/>
      <c r="XH59" s="169"/>
      <c r="XI59" s="169"/>
      <c r="XJ59" s="169"/>
      <c r="XK59" s="169"/>
      <c r="XL59" s="169"/>
      <c r="XM59" s="169"/>
      <c r="XN59" s="169"/>
      <c r="XO59" s="169"/>
      <c r="XP59" s="169"/>
      <c r="XQ59" s="169"/>
      <c r="XR59" s="169"/>
      <c r="XS59" s="169"/>
      <c r="XT59" s="169"/>
      <c r="XU59" s="169"/>
      <c r="XV59" s="169"/>
      <c r="XW59" s="169"/>
      <c r="XX59" s="169"/>
      <c r="XY59" s="169"/>
      <c r="XZ59" s="169"/>
      <c r="YA59" s="169"/>
      <c r="YB59" s="169"/>
      <c r="YC59" s="169"/>
      <c r="YD59" s="169"/>
      <c r="YE59" s="169"/>
      <c r="YF59" s="169"/>
      <c r="YG59" s="169"/>
      <c r="YH59" s="169"/>
      <c r="YI59" s="169"/>
      <c r="YJ59" s="169"/>
      <c r="YK59" s="169"/>
      <c r="YL59" s="169"/>
      <c r="YM59" s="169"/>
      <c r="YN59" s="169"/>
      <c r="YO59" s="169"/>
      <c r="YP59" s="169"/>
      <c r="YQ59" s="169"/>
      <c r="YR59" s="169"/>
      <c r="YS59" s="169"/>
      <c r="YT59" s="169"/>
      <c r="YU59" s="169"/>
      <c r="YV59" s="169"/>
      <c r="YW59" s="169"/>
      <c r="YX59" s="169"/>
      <c r="YY59" s="169"/>
      <c r="YZ59" s="169"/>
      <c r="ZA59" s="169"/>
      <c r="ZB59" s="169"/>
      <c r="ZC59" s="169"/>
      <c r="ZD59" s="169"/>
      <c r="ZE59" s="169"/>
      <c r="ZF59" s="169"/>
      <c r="ZG59" s="169"/>
      <c r="ZH59" s="169"/>
      <c r="ZI59" s="169"/>
      <c r="ZJ59" s="169"/>
      <c r="ZK59" s="169"/>
      <c r="ZL59" s="169"/>
      <c r="ZM59" s="169"/>
      <c r="ZN59" s="169"/>
      <c r="ZO59" s="169"/>
      <c r="ZP59" s="169"/>
      <c r="ZQ59" s="169"/>
      <c r="ZR59" s="169"/>
      <c r="ZS59" s="169"/>
      <c r="ZT59" s="169"/>
      <c r="ZU59" s="169"/>
      <c r="ZV59" s="169"/>
      <c r="ZW59" s="169"/>
      <c r="ZX59" s="169"/>
      <c r="ZY59" s="169"/>
      <c r="ZZ59" s="169"/>
      <c r="AAA59" s="169"/>
      <c r="AAB59" s="169"/>
      <c r="AAC59" s="169"/>
      <c r="AAD59" s="169"/>
      <c r="AAE59" s="169"/>
      <c r="AAF59" s="169"/>
      <c r="AAG59" s="169"/>
      <c r="AAH59" s="169"/>
      <c r="AAI59" s="169"/>
      <c r="AAJ59" s="169"/>
      <c r="AAK59" s="169"/>
      <c r="AAL59" s="169"/>
      <c r="AAM59" s="169"/>
      <c r="AAN59" s="169"/>
      <c r="AAO59" s="169"/>
      <c r="AAP59" s="169"/>
      <c r="AAQ59" s="169"/>
      <c r="AAR59" s="169"/>
      <c r="AAS59" s="169"/>
      <c r="AAT59" s="169"/>
      <c r="AAU59" s="169"/>
      <c r="AAV59" s="169"/>
      <c r="AAW59" s="169"/>
      <c r="AAX59" s="169"/>
      <c r="AAY59" s="169"/>
      <c r="AAZ59" s="169"/>
      <c r="ABA59" s="169"/>
      <c r="ABB59" s="169"/>
      <c r="ABC59" s="169"/>
      <c r="ABD59" s="169"/>
      <c r="ABE59" s="169"/>
      <c r="ABF59" s="169"/>
      <c r="ABG59" s="169"/>
      <c r="ABH59" s="169"/>
      <c r="ABI59" s="169"/>
      <c r="ABJ59" s="169"/>
      <c r="ABK59" s="169"/>
      <c r="ABL59" s="169"/>
      <c r="ABM59" s="169"/>
      <c r="ABN59" s="169"/>
      <c r="ABO59" s="169"/>
      <c r="ABP59" s="169"/>
      <c r="ABQ59" s="169"/>
      <c r="ABR59" s="169"/>
      <c r="ABS59" s="169"/>
      <c r="ABT59" s="169"/>
      <c r="ABU59" s="169"/>
      <c r="ABV59" s="169"/>
      <c r="ABW59" s="169"/>
      <c r="ABX59" s="169"/>
      <c r="ABY59" s="169"/>
      <c r="ABZ59" s="169"/>
      <c r="ACA59" s="169"/>
      <c r="ACB59" s="169"/>
      <c r="ACC59" s="169"/>
      <c r="ACD59" s="169"/>
      <c r="ACE59" s="169"/>
      <c r="ACF59" s="169"/>
      <c r="ACG59" s="169"/>
      <c r="ACH59" s="169"/>
      <c r="ACI59" s="169"/>
      <c r="ACJ59" s="169"/>
      <c r="ACK59" s="169"/>
      <c r="ACL59" s="169"/>
      <c r="ACM59" s="169"/>
      <c r="ACN59" s="169"/>
      <c r="ACO59" s="169"/>
      <c r="ACP59" s="169"/>
      <c r="ACQ59" s="169"/>
      <c r="ACR59" s="169"/>
      <c r="ACS59" s="169"/>
      <c r="ACT59" s="169"/>
      <c r="ACU59" s="169"/>
      <c r="ACV59" s="169"/>
      <c r="ACW59" s="169"/>
      <c r="ACX59" s="169"/>
      <c r="ACY59" s="169"/>
      <c r="ACZ59" s="169"/>
      <c r="ADA59" s="169"/>
      <c r="ADB59" s="169"/>
      <c r="ADC59" s="169"/>
      <c r="ADD59" s="169"/>
      <c r="ADE59" s="169"/>
      <c r="ADF59" s="169"/>
      <c r="ADG59" s="169"/>
      <c r="ADH59" s="169"/>
      <c r="ADI59" s="169"/>
      <c r="ADJ59" s="169"/>
      <c r="ADK59" s="169"/>
      <c r="ADL59" s="169"/>
      <c r="ADM59" s="169"/>
      <c r="ADN59" s="169"/>
      <c r="ADO59" s="169"/>
      <c r="ADP59" s="169"/>
      <c r="ADQ59" s="169"/>
      <c r="ADR59" s="169"/>
      <c r="ADS59" s="169"/>
      <c r="ADT59" s="169"/>
      <c r="ADU59" s="169"/>
      <c r="ADV59" s="169"/>
      <c r="ADW59" s="169"/>
      <c r="ADX59" s="169"/>
      <c r="ADY59" s="169"/>
      <c r="ADZ59" s="169"/>
      <c r="AEA59" s="169"/>
      <c r="AEB59" s="169"/>
      <c r="AEC59" s="169"/>
      <c r="AED59" s="169"/>
      <c r="AEE59" s="169"/>
      <c r="AEF59" s="169"/>
      <c r="AEG59" s="169"/>
      <c r="AEH59" s="169"/>
      <c r="AEI59" s="169"/>
    </row>
    <row r="60" spans="2:815" ht="13.35" customHeight="1" x14ac:dyDescent="0.2">
      <c r="B60" s="243" t="s">
        <v>13217</v>
      </c>
      <c r="C60" s="258">
        <v>10560</v>
      </c>
      <c r="D60" s="345">
        <v>0</v>
      </c>
      <c r="E60" s="244" t="s">
        <v>13218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  <c r="HU60" s="169"/>
      <c r="HV60" s="169"/>
      <c r="HW60" s="169"/>
      <c r="HX60" s="169"/>
      <c r="HY60" s="169"/>
      <c r="HZ60" s="169"/>
      <c r="IA60" s="169"/>
      <c r="IB60" s="169"/>
      <c r="IC60" s="169"/>
      <c r="ID60" s="169"/>
      <c r="IE60" s="169"/>
      <c r="IF60" s="169"/>
      <c r="IG60" s="169"/>
      <c r="IH60" s="169"/>
      <c r="II60" s="169"/>
      <c r="IJ60" s="169"/>
      <c r="IK60" s="169"/>
      <c r="IL60" s="169"/>
      <c r="IM60" s="169"/>
      <c r="IN60" s="169"/>
      <c r="IO60" s="169"/>
      <c r="IP60" s="169"/>
      <c r="IQ60" s="169"/>
      <c r="IR60" s="169"/>
      <c r="IS60" s="169"/>
      <c r="IT60" s="169"/>
      <c r="IU60" s="169"/>
      <c r="IV60" s="169"/>
      <c r="IW60" s="169"/>
      <c r="IX60" s="169"/>
      <c r="IY60" s="169"/>
      <c r="IZ60" s="169"/>
      <c r="JA60" s="169"/>
      <c r="JB60" s="169"/>
      <c r="JC60" s="169"/>
      <c r="JD60" s="169"/>
      <c r="JE60" s="169"/>
      <c r="JF60" s="169"/>
      <c r="JG60" s="169"/>
      <c r="JH60" s="169"/>
      <c r="JI60" s="169"/>
      <c r="JJ60" s="169"/>
      <c r="JK60" s="169"/>
      <c r="JL60" s="169"/>
      <c r="JM60" s="169"/>
      <c r="JN60" s="169"/>
      <c r="JO60" s="169"/>
      <c r="JP60" s="169"/>
      <c r="JQ60" s="169"/>
      <c r="JR60" s="169"/>
      <c r="JS60" s="169"/>
      <c r="JT60" s="169"/>
      <c r="JU60" s="169"/>
      <c r="JV60" s="169"/>
      <c r="JW60" s="169"/>
      <c r="JX60" s="169"/>
      <c r="JY60" s="169"/>
      <c r="JZ60" s="169"/>
      <c r="KA60" s="169"/>
      <c r="KB60" s="169"/>
      <c r="KC60" s="169"/>
      <c r="KD60" s="169"/>
      <c r="KE60" s="169"/>
      <c r="KF60" s="169"/>
      <c r="KG60" s="169"/>
      <c r="KH60" s="169"/>
      <c r="KI60" s="169"/>
      <c r="KJ60" s="169"/>
      <c r="KK60" s="169"/>
      <c r="KL60" s="169"/>
      <c r="KM60" s="169"/>
      <c r="KN60" s="169"/>
      <c r="KO60" s="169"/>
      <c r="KP60" s="169"/>
      <c r="KQ60" s="169"/>
      <c r="KR60" s="169"/>
      <c r="KS60" s="169"/>
      <c r="KT60" s="169"/>
      <c r="KU60" s="169"/>
      <c r="KV60" s="169"/>
      <c r="KW60" s="169"/>
      <c r="KX60" s="169"/>
      <c r="KY60" s="169"/>
      <c r="KZ60" s="169"/>
      <c r="LA60" s="169"/>
      <c r="LB60" s="169"/>
      <c r="LC60" s="169"/>
      <c r="LD60" s="169"/>
      <c r="LE60" s="169"/>
      <c r="LF60" s="169"/>
      <c r="LG60" s="169"/>
      <c r="LH60" s="169"/>
      <c r="LI60" s="169"/>
      <c r="LJ60" s="169"/>
      <c r="LK60" s="169"/>
      <c r="LL60" s="169"/>
      <c r="LM60" s="169"/>
      <c r="LN60" s="169"/>
      <c r="LO60" s="169"/>
      <c r="LP60" s="169"/>
      <c r="LQ60" s="169"/>
      <c r="LR60" s="169"/>
      <c r="LS60" s="169"/>
      <c r="LT60" s="169"/>
      <c r="LU60" s="169"/>
      <c r="LV60" s="169"/>
      <c r="LW60" s="169"/>
      <c r="LX60" s="169"/>
      <c r="LY60" s="169"/>
      <c r="LZ60" s="169"/>
      <c r="MA60" s="169"/>
      <c r="MB60" s="169"/>
      <c r="MC60" s="169"/>
      <c r="MD60" s="169"/>
      <c r="ME60" s="169"/>
      <c r="MF60" s="169"/>
      <c r="MG60" s="169"/>
      <c r="MH60" s="169"/>
      <c r="MI60" s="169"/>
      <c r="MJ60" s="169"/>
      <c r="MK60" s="169"/>
      <c r="ML60" s="169"/>
      <c r="MM60" s="169"/>
      <c r="MN60" s="169"/>
      <c r="MO60" s="169"/>
      <c r="MP60" s="169"/>
      <c r="MQ60" s="169"/>
      <c r="MR60" s="169"/>
      <c r="MS60" s="169"/>
      <c r="MT60" s="169"/>
      <c r="MU60" s="169"/>
      <c r="MV60" s="169"/>
      <c r="MW60" s="169"/>
      <c r="MX60" s="169"/>
      <c r="MY60" s="169"/>
      <c r="MZ60" s="169"/>
      <c r="NA60" s="169"/>
      <c r="NB60" s="169"/>
      <c r="NC60" s="169"/>
      <c r="ND60" s="169"/>
      <c r="NE60" s="169"/>
      <c r="NF60" s="169"/>
      <c r="NG60" s="169"/>
      <c r="NH60" s="169"/>
      <c r="NI60" s="169"/>
      <c r="NJ60" s="169"/>
      <c r="NK60" s="169"/>
      <c r="NL60" s="169"/>
      <c r="NM60" s="169"/>
      <c r="NN60" s="169"/>
      <c r="NO60" s="169"/>
      <c r="NP60" s="169"/>
      <c r="NQ60" s="169"/>
      <c r="NR60" s="169"/>
      <c r="NS60" s="169"/>
      <c r="NT60" s="169"/>
      <c r="NU60" s="169"/>
      <c r="NV60" s="169"/>
      <c r="NW60" s="169"/>
      <c r="NX60" s="169"/>
      <c r="NY60" s="169"/>
      <c r="NZ60" s="169"/>
      <c r="OA60" s="169"/>
      <c r="OB60" s="169"/>
      <c r="OC60" s="169"/>
      <c r="OD60" s="169"/>
      <c r="OE60" s="169"/>
      <c r="OF60" s="169"/>
      <c r="OG60" s="169"/>
      <c r="OH60" s="169"/>
      <c r="OI60" s="169"/>
      <c r="OJ60" s="169"/>
      <c r="OK60" s="169"/>
      <c r="OL60" s="169"/>
      <c r="OM60" s="169"/>
      <c r="ON60" s="169"/>
      <c r="OO60" s="169"/>
      <c r="OP60" s="169"/>
      <c r="OQ60" s="169"/>
      <c r="OR60" s="169"/>
      <c r="OS60" s="169"/>
      <c r="OT60" s="169"/>
      <c r="OU60" s="169"/>
      <c r="OV60" s="169"/>
      <c r="OW60" s="169"/>
      <c r="OX60" s="169"/>
      <c r="OY60" s="169"/>
      <c r="OZ60" s="169"/>
      <c r="PA60" s="169"/>
      <c r="PB60" s="169"/>
      <c r="PC60" s="169"/>
      <c r="PD60" s="169"/>
      <c r="PE60" s="169"/>
      <c r="PF60" s="169"/>
      <c r="PG60" s="169"/>
      <c r="PH60" s="169"/>
      <c r="PI60" s="169"/>
      <c r="PJ60" s="169"/>
      <c r="PK60" s="169"/>
      <c r="PL60" s="169"/>
      <c r="PM60" s="169"/>
      <c r="PN60" s="169"/>
      <c r="PO60" s="169"/>
      <c r="PP60" s="169"/>
      <c r="PQ60" s="169"/>
      <c r="PR60" s="169"/>
      <c r="PS60" s="169"/>
      <c r="PT60" s="169"/>
      <c r="PU60" s="169"/>
      <c r="PV60" s="169"/>
      <c r="PW60" s="169"/>
      <c r="PX60" s="169"/>
      <c r="PY60" s="169"/>
      <c r="PZ60" s="169"/>
      <c r="QA60" s="169"/>
      <c r="QB60" s="169"/>
      <c r="QC60" s="169"/>
      <c r="QD60" s="169"/>
      <c r="QE60" s="169"/>
      <c r="QF60" s="169"/>
      <c r="QG60" s="169"/>
      <c r="QH60" s="169"/>
      <c r="QI60" s="169"/>
      <c r="QJ60" s="169"/>
      <c r="QK60" s="169"/>
      <c r="QL60" s="169"/>
      <c r="QM60" s="169"/>
      <c r="QN60" s="169"/>
      <c r="QO60" s="169"/>
      <c r="QP60" s="169"/>
      <c r="QQ60" s="169"/>
      <c r="QR60" s="169"/>
      <c r="QS60" s="169"/>
      <c r="QT60" s="169"/>
      <c r="QU60" s="169"/>
      <c r="QV60" s="169"/>
      <c r="QW60" s="169"/>
      <c r="QX60" s="169"/>
      <c r="QY60" s="169"/>
      <c r="QZ60" s="169"/>
      <c r="RA60" s="169"/>
      <c r="RB60" s="169"/>
      <c r="RC60" s="169"/>
      <c r="RD60" s="169"/>
      <c r="RE60" s="169"/>
      <c r="RF60" s="169"/>
      <c r="RG60" s="169"/>
      <c r="RH60" s="169"/>
      <c r="RI60" s="169"/>
      <c r="RJ60" s="169"/>
      <c r="RK60" s="169"/>
      <c r="RL60" s="169"/>
      <c r="RM60" s="169"/>
      <c r="RN60" s="169"/>
      <c r="RO60" s="169"/>
      <c r="RP60" s="169"/>
      <c r="RQ60" s="169"/>
      <c r="RR60" s="169"/>
      <c r="RS60" s="169"/>
      <c r="RT60" s="169"/>
      <c r="RU60" s="169"/>
      <c r="RV60" s="169"/>
      <c r="RW60" s="169"/>
      <c r="RX60" s="169"/>
      <c r="RY60" s="169"/>
      <c r="RZ60" s="169"/>
      <c r="SA60" s="169"/>
      <c r="SB60" s="169"/>
      <c r="SC60" s="169"/>
      <c r="SD60" s="169"/>
      <c r="SE60" s="169"/>
      <c r="SF60" s="169"/>
      <c r="SG60" s="169"/>
      <c r="SH60" s="169"/>
      <c r="SI60" s="169"/>
      <c r="SJ60" s="169"/>
      <c r="SK60" s="169"/>
      <c r="SL60" s="169"/>
      <c r="SM60" s="169"/>
      <c r="SN60" s="169"/>
      <c r="SO60" s="169"/>
      <c r="SP60" s="169"/>
      <c r="SQ60" s="169"/>
      <c r="SR60" s="169"/>
      <c r="SS60" s="169"/>
      <c r="ST60" s="169"/>
      <c r="SU60" s="169"/>
      <c r="SV60" s="169"/>
      <c r="SW60" s="169"/>
      <c r="SX60" s="169"/>
      <c r="SY60" s="169"/>
      <c r="SZ60" s="169"/>
      <c r="TA60" s="169"/>
      <c r="TB60" s="169"/>
      <c r="TC60" s="169"/>
      <c r="TD60" s="169"/>
      <c r="TE60" s="169"/>
      <c r="TF60" s="169"/>
      <c r="TG60" s="169"/>
      <c r="TH60" s="169"/>
      <c r="TI60" s="169"/>
      <c r="TJ60" s="169"/>
      <c r="TK60" s="169"/>
      <c r="TL60" s="169"/>
      <c r="TM60" s="169"/>
      <c r="TN60" s="169"/>
      <c r="TO60" s="169"/>
      <c r="TP60" s="169"/>
      <c r="TQ60" s="169"/>
      <c r="TR60" s="169"/>
      <c r="TS60" s="169"/>
      <c r="TT60" s="169"/>
      <c r="TU60" s="169"/>
      <c r="TV60" s="169"/>
      <c r="TW60" s="169"/>
      <c r="TX60" s="169"/>
      <c r="TY60" s="169"/>
      <c r="TZ60" s="169"/>
      <c r="UA60" s="169"/>
      <c r="UB60" s="169"/>
      <c r="UC60" s="169"/>
      <c r="UD60" s="169"/>
      <c r="UE60" s="169"/>
      <c r="UF60" s="169"/>
      <c r="UG60" s="169"/>
      <c r="UH60" s="169"/>
      <c r="UI60" s="169"/>
      <c r="UJ60" s="169"/>
      <c r="UK60" s="169"/>
      <c r="UL60" s="169"/>
      <c r="UM60" s="169"/>
      <c r="UN60" s="169"/>
      <c r="UO60" s="169"/>
      <c r="UP60" s="169"/>
      <c r="UQ60" s="169"/>
      <c r="UR60" s="169"/>
      <c r="US60" s="169"/>
      <c r="UT60" s="169"/>
      <c r="UU60" s="169"/>
      <c r="UV60" s="169"/>
      <c r="UW60" s="169"/>
      <c r="UX60" s="169"/>
      <c r="UY60" s="169"/>
      <c r="UZ60" s="169"/>
      <c r="VA60" s="169"/>
      <c r="VB60" s="169"/>
      <c r="VC60" s="169"/>
      <c r="VD60" s="169"/>
      <c r="VE60" s="169"/>
      <c r="VF60" s="169"/>
      <c r="VG60" s="169"/>
      <c r="VH60" s="169"/>
      <c r="VI60" s="169"/>
      <c r="VJ60" s="169"/>
      <c r="VK60" s="169"/>
      <c r="VL60" s="169"/>
      <c r="VM60" s="169"/>
      <c r="VN60" s="169"/>
      <c r="VO60" s="169"/>
      <c r="VP60" s="169"/>
      <c r="VQ60" s="169"/>
      <c r="VR60" s="169"/>
      <c r="VS60" s="169"/>
      <c r="VT60" s="169"/>
      <c r="VU60" s="169"/>
      <c r="VV60" s="169"/>
      <c r="VW60" s="169"/>
      <c r="VX60" s="169"/>
      <c r="VY60" s="169"/>
      <c r="VZ60" s="169"/>
      <c r="WA60" s="169"/>
      <c r="WB60" s="169"/>
      <c r="WC60" s="169"/>
      <c r="WD60" s="169"/>
      <c r="WE60" s="169"/>
      <c r="WF60" s="169"/>
      <c r="WG60" s="169"/>
      <c r="WH60" s="169"/>
      <c r="WI60" s="169"/>
      <c r="WJ60" s="169"/>
      <c r="WK60" s="169"/>
      <c r="WL60" s="169"/>
      <c r="WM60" s="169"/>
      <c r="WN60" s="169"/>
      <c r="WO60" s="169"/>
      <c r="WP60" s="169"/>
      <c r="WQ60" s="169"/>
      <c r="WR60" s="169"/>
      <c r="WS60" s="169"/>
      <c r="WT60" s="169"/>
      <c r="WU60" s="169"/>
      <c r="WV60" s="169"/>
      <c r="WW60" s="169"/>
      <c r="WX60" s="169"/>
      <c r="WY60" s="169"/>
      <c r="WZ60" s="169"/>
      <c r="XA60" s="169"/>
      <c r="XB60" s="169"/>
      <c r="XC60" s="169"/>
      <c r="XD60" s="169"/>
      <c r="XE60" s="169"/>
      <c r="XF60" s="169"/>
      <c r="XG60" s="169"/>
      <c r="XH60" s="169"/>
      <c r="XI60" s="169"/>
      <c r="XJ60" s="169"/>
      <c r="XK60" s="169"/>
      <c r="XL60" s="169"/>
      <c r="XM60" s="169"/>
      <c r="XN60" s="169"/>
      <c r="XO60" s="169"/>
      <c r="XP60" s="169"/>
      <c r="XQ60" s="169"/>
      <c r="XR60" s="169"/>
      <c r="XS60" s="169"/>
      <c r="XT60" s="169"/>
      <c r="XU60" s="169"/>
      <c r="XV60" s="169"/>
      <c r="XW60" s="169"/>
      <c r="XX60" s="169"/>
      <c r="XY60" s="169"/>
      <c r="XZ60" s="169"/>
      <c r="YA60" s="169"/>
      <c r="YB60" s="169"/>
      <c r="YC60" s="169"/>
      <c r="YD60" s="169"/>
      <c r="YE60" s="169"/>
      <c r="YF60" s="169"/>
      <c r="YG60" s="169"/>
      <c r="YH60" s="169"/>
      <c r="YI60" s="169"/>
      <c r="YJ60" s="169"/>
      <c r="YK60" s="169"/>
      <c r="YL60" s="169"/>
      <c r="YM60" s="169"/>
      <c r="YN60" s="169"/>
      <c r="YO60" s="169"/>
      <c r="YP60" s="169"/>
      <c r="YQ60" s="169"/>
      <c r="YR60" s="169"/>
      <c r="YS60" s="169"/>
      <c r="YT60" s="169"/>
      <c r="YU60" s="169"/>
      <c r="YV60" s="169"/>
      <c r="YW60" s="169"/>
      <c r="YX60" s="169"/>
      <c r="YY60" s="169"/>
      <c r="YZ60" s="169"/>
      <c r="ZA60" s="169"/>
      <c r="ZB60" s="169"/>
      <c r="ZC60" s="169"/>
      <c r="ZD60" s="169"/>
      <c r="ZE60" s="169"/>
      <c r="ZF60" s="169"/>
      <c r="ZG60" s="169"/>
      <c r="ZH60" s="169"/>
      <c r="ZI60" s="169"/>
      <c r="ZJ60" s="169"/>
      <c r="ZK60" s="169"/>
      <c r="ZL60" s="169"/>
      <c r="ZM60" s="169"/>
      <c r="ZN60" s="169"/>
      <c r="ZO60" s="169"/>
      <c r="ZP60" s="169"/>
      <c r="ZQ60" s="169"/>
      <c r="ZR60" s="169"/>
      <c r="ZS60" s="169"/>
      <c r="ZT60" s="169"/>
      <c r="ZU60" s="169"/>
      <c r="ZV60" s="169"/>
      <c r="ZW60" s="169"/>
      <c r="ZX60" s="169"/>
      <c r="ZY60" s="169"/>
      <c r="ZZ60" s="169"/>
      <c r="AAA60" s="169"/>
      <c r="AAB60" s="169"/>
      <c r="AAC60" s="169"/>
      <c r="AAD60" s="169"/>
      <c r="AAE60" s="169"/>
      <c r="AAF60" s="169"/>
      <c r="AAG60" s="169"/>
      <c r="AAH60" s="169"/>
      <c r="AAI60" s="169"/>
      <c r="AAJ60" s="169"/>
      <c r="AAK60" s="169"/>
      <c r="AAL60" s="169"/>
      <c r="AAM60" s="169"/>
      <c r="AAN60" s="169"/>
      <c r="AAO60" s="169"/>
      <c r="AAP60" s="169"/>
      <c r="AAQ60" s="169"/>
      <c r="AAR60" s="169"/>
      <c r="AAS60" s="169"/>
      <c r="AAT60" s="169"/>
      <c r="AAU60" s="169"/>
      <c r="AAV60" s="169"/>
      <c r="AAW60" s="169"/>
      <c r="AAX60" s="169"/>
      <c r="AAY60" s="169"/>
      <c r="AAZ60" s="169"/>
      <c r="ABA60" s="169"/>
      <c r="ABB60" s="169"/>
      <c r="ABC60" s="169"/>
      <c r="ABD60" s="169"/>
      <c r="ABE60" s="169"/>
      <c r="ABF60" s="169"/>
      <c r="ABG60" s="169"/>
      <c r="ABH60" s="169"/>
      <c r="ABI60" s="169"/>
      <c r="ABJ60" s="169"/>
      <c r="ABK60" s="169"/>
      <c r="ABL60" s="169"/>
      <c r="ABM60" s="169"/>
      <c r="ABN60" s="169"/>
      <c r="ABO60" s="169"/>
      <c r="ABP60" s="169"/>
      <c r="ABQ60" s="169"/>
      <c r="ABR60" s="169"/>
      <c r="ABS60" s="169"/>
      <c r="ABT60" s="169"/>
      <c r="ABU60" s="169"/>
      <c r="ABV60" s="169"/>
      <c r="ABW60" s="169"/>
      <c r="ABX60" s="169"/>
      <c r="ABY60" s="169"/>
      <c r="ABZ60" s="169"/>
      <c r="ACA60" s="169"/>
      <c r="ACB60" s="169"/>
      <c r="ACC60" s="169"/>
      <c r="ACD60" s="169"/>
      <c r="ACE60" s="169"/>
      <c r="ACF60" s="169"/>
      <c r="ACG60" s="169"/>
      <c r="ACH60" s="169"/>
      <c r="ACI60" s="169"/>
      <c r="ACJ60" s="169"/>
      <c r="ACK60" s="169"/>
      <c r="ACL60" s="169"/>
      <c r="ACM60" s="169"/>
      <c r="ACN60" s="169"/>
      <c r="ACO60" s="169"/>
      <c r="ACP60" s="169"/>
      <c r="ACQ60" s="169"/>
      <c r="ACR60" s="169"/>
      <c r="ACS60" s="169"/>
      <c r="ACT60" s="169"/>
      <c r="ACU60" s="169"/>
      <c r="ACV60" s="169"/>
      <c r="ACW60" s="169"/>
      <c r="ACX60" s="169"/>
      <c r="ACY60" s="169"/>
      <c r="ACZ60" s="169"/>
      <c r="ADA60" s="169"/>
      <c r="ADB60" s="169"/>
      <c r="ADC60" s="169"/>
      <c r="ADD60" s="169"/>
      <c r="ADE60" s="169"/>
      <c r="ADF60" s="169"/>
      <c r="ADG60" s="169"/>
      <c r="ADH60" s="169"/>
      <c r="ADI60" s="169"/>
      <c r="ADJ60" s="169"/>
      <c r="ADK60" s="169"/>
      <c r="ADL60" s="169"/>
      <c r="ADM60" s="169"/>
      <c r="ADN60" s="169"/>
      <c r="ADO60" s="169"/>
      <c r="ADP60" s="169"/>
      <c r="ADQ60" s="169"/>
      <c r="ADR60" s="169"/>
      <c r="ADS60" s="169"/>
      <c r="ADT60" s="169"/>
      <c r="ADU60" s="169"/>
      <c r="ADV60" s="169"/>
      <c r="ADW60" s="169"/>
      <c r="ADX60" s="169"/>
      <c r="ADY60" s="169"/>
      <c r="ADZ60" s="169"/>
      <c r="AEA60" s="169"/>
      <c r="AEB60" s="169"/>
      <c r="AEC60" s="169"/>
      <c r="AED60" s="169"/>
      <c r="AEE60" s="169"/>
      <c r="AEF60" s="169"/>
      <c r="AEG60" s="169"/>
      <c r="AEH60" s="169"/>
      <c r="AEI60" s="169"/>
    </row>
    <row r="61" spans="2:815" ht="13.35" customHeight="1" x14ac:dyDescent="0.2">
      <c r="B61" s="243" t="s">
        <v>13219</v>
      </c>
      <c r="C61" s="258">
        <v>18140</v>
      </c>
      <c r="D61" s="345">
        <v>0</v>
      </c>
      <c r="E61" s="244" t="s">
        <v>13220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  <c r="HU61" s="169"/>
      <c r="HV61" s="169"/>
      <c r="HW61" s="169"/>
      <c r="HX61" s="169"/>
      <c r="HY61" s="169"/>
      <c r="HZ61" s="169"/>
      <c r="IA61" s="169"/>
      <c r="IB61" s="169"/>
      <c r="IC61" s="169"/>
      <c r="ID61" s="169"/>
      <c r="IE61" s="169"/>
      <c r="IF61" s="169"/>
      <c r="IG61" s="169"/>
      <c r="IH61" s="169"/>
      <c r="II61" s="169"/>
      <c r="IJ61" s="169"/>
      <c r="IK61" s="169"/>
      <c r="IL61" s="169"/>
      <c r="IM61" s="169"/>
      <c r="IN61" s="169"/>
      <c r="IO61" s="169"/>
      <c r="IP61" s="169"/>
      <c r="IQ61" s="169"/>
      <c r="IR61" s="169"/>
      <c r="IS61" s="169"/>
      <c r="IT61" s="169"/>
      <c r="IU61" s="169"/>
      <c r="IV61" s="169"/>
      <c r="IW61" s="169"/>
      <c r="IX61" s="169"/>
      <c r="IY61" s="169"/>
      <c r="IZ61" s="169"/>
      <c r="JA61" s="169"/>
      <c r="JB61" s="169"/>
      <c r="JC61" s="169"/>
      <c r="JD61" s="169"/>
      <c r="JE61" s="169"/>
      <c r="JF61" s="169"/>
      <c r="JG61" s="169"/>
      <c r="JH61" s="169"/>
      <c r="JI61" s="169"/>
      <c r="JJ61" s="169"/>
      <c r="JK61" s="169"/>
      <c r="JL61" s="169"/>
      <c r="JM61" s="169"/>
      <c r="JN61" s="169"/>
      <c r="JO61" s="169"/>
      <c r="JP61" s="169"/>
      <c r="JQ61" s="169"/>
      <c r="JR61" s="169"/>
      <c r="JS61" s="169"/>
      <c r="JT61" s="169"/>
      <c r="JU61" s="169"/>
      <c r="JV61" s="169"/>
      <c r="JW61" s="169"/>
      <c r="JX61" s="169"/>
      <c r="JY61" s="169"/>
      <c r="JZ61" s="169"/>
      <c r="KA61" s="169"/>
      <c r="KB61" s="169"/>
      <c r="KC61" s="169"/>
      <c r="KD61" s="169"/>
      <c r="KE61" s="169"/>
      <c r="KF61" s="169"/>
      <c r="KG61" s="169"/>
      <c r="KH61" s="169"/>
      <c r="KI61" s="169"/>
      <c r="KJ61" s="169"/>
      <c r="KK61" s="169"/>
      <c r="KL61" s="169"/>
      <c r="KM61" s="169"/>
      <c r="KN61" s="169"/>
      <c r="KO61" s="169"/>
      <c r="KP61" s="169"/>
      <c r="KQ61" s="169"/>
      <c r="KR61" s="169"/>
      <c r="KS61" s="169"/>
      <c r="KT61" s="169"/>
      <c r="KU61" s="169"/>
      <c r="KV61" s="169"/>
      <c r="KW61" s="169"/>
      <c r="KX61" s="169"/>
      <c r="KY61" s="169"/>
      <c r="KZ61" s="169"/>
      <c r="LA61" s="169"/>
      <c r="LB61" s="169"/>
      <c r="LC61" s="169"/>
      <c r="LD61" s="169"/>
      <c r="LE61" s="169"/>
      <c r="LF61" s="169"/>
      <c r="LG61" s="169"/>
      <c r="LH61" s="169"/>
      <c r="LI61" s="169"/>
      <c r="LJ61" s="169"/>
      <c r="LK61" s="169"/>
      <c r="LL61" s="169"/>
      <c r="LM61" s="169"/>
      <c r="LN61" s="169"/>
      <c r="LO61" s="169"/>
      <c r="LP61" s="169"/>
      <c r="LQ61" s="169"/>
      <c r="LR61" s="169"/>
      <c r="LS61" s="169"/>
      <c r="LT61" s="169"/>
      <c r="LU61" s="169"/>
      <c r="LV61" s="169"/>
      <c r="LW61" s="169"/>
      <c r="LX61" s="169"/>
      <c r="LY61" s="169"/>
      <c r="LZ61" s="169"/>
      <c r="MA61" s="169"/>
      <c r="MB61" s="169"/>
      <c r="MC61" s="169"/>
      <c r="MD61" s="169"/>
      <c r="ME61" s="169"/>
      <c r="MF61" s="169"/>
      <c r="MG61" s="169"/>
      <c r="MH61" s="169"/>
      <c r="MI61" s="169"/>
      <c r="MJ61" s="169"/>
      <c r="MK61" s="169"/>
      <c r="ML61" s="169"/>
      <c r="MM61" s="169"/>
      <c r="MN61" s="169"/>
      <c r="MO61" s="169"/>
      <c r="MP61" s="169"/>
      <c r="MQ61" s="169"/>
      <c r="MR61" s="169"/>
      <c r="MS61" s="169"/>
      <c r="MT61" s="169"/>
      <c r="MU61" s="169"/>
      <c r="MV61" s="169"/>
      <c r="MW61" s="169"/>
      <c r="MX61" s="169"/>
      <c r="MY61" s="169"/>
      <c r="MZ61" s="169"/>
      <c r="NA61" s="169"/>
      <c r="NB61" s="169"/>
      <c r="NC61" s="169"/>
      <c r="ND61" s="169"/>
      <c r="NE61" s="169"/>
      <c r="NF61" s="169"/>
      <c r="NG61" s="169"/>
      <c r="NH61" s="169"/>
      <c r="NI61" s="169"/>
      <c r="NJ61" s="169"/>
      <c r="NK61" s="169"/>
      <c r="NL61" s="169"/>
      <c r="NM61" s="169"/>
      <c r="NN61" s="169"/>
      <c r="NO61" s="169"/>
      <c r="NP61" s="169"/>
      <c r="NQ61" s="169"/>
      <c r="NR61" s="169"/>
      <c r="NS61" s="169"/>
      <c r="NT61" s="169"/>
      <c r="NU61" s="169"/>
      <c r="NV61" s="169"/>
      <c r="NW61" s="169"/>
      <c r="NX61" s="169"/>
      <c r="NY61" s="169"/>
      <c r="NZ61" s="169"/>
      <c r="OA61" s="169"/>
      <c r="OB61" s="169"/>
      <c r="OC61" s="169"/>
      <c r="OD61" s="169"/>
      <c r="OE61" s="169"/>
      <c r="OF61" s="169"/>
      <c r="OG61" s="169"/>
      <c r="OH61" s="169"/>
      <c r="OI61" s="169"/>
      <c r="OJ61" s="169"/>
      <c r="OK61" s="169"/>
      <c r="OL61" s="169"/>
      <c r="OM61" s="169"/>
      <c r="ON61" s="169"/>
      <c r="OO61" s="169"/>
      <c r="OP61" s="169"/>
      <c r="OQ61" s="169"/>
      <c r="OR61" s="169"/>
      <c r="OS61" s="169"/>
      <c r="OT61" s="169"/>
      <c r="OU61" s="169"/>
      <c r="OV61" s="169"/>
      <c r="OW61" s="169"/>
      <c r="OX61" s="169"/>
      <c r="OY61" s="169"/>
      <c r="OZ61" s="169"/>
      <c r="PA61" s="169"/>
      <c r="PB61" s="169"/>
      <c r="PC61" s="169"/>
      <c r="PD61" s="169"/>
      <c r="PE61" s="169"/>
      <c r="PF61" s="169"/>
      <c r="PG61" s="169"/>
      <c r="PH61" s="169"/>
      <c r="PI61" s="169"/>
      <c r="PJ61" s="169"/>
      <c r="PK61" s="169"/>
      <c r="PL61" s="169"/>
      <c r="PM61" s="169"/>
      <c r="PN61" s="169"/>
      <c r="PO61" s="169"/>
      <c r="PP61" s="169"/>
      <c r="PQ61" s="169"/>
      <c r="PR61" s="169"/>
      <c r="PS61" s="169"/>
      <c r="PT61" s="169"/>
      <c r="PU61" s="169"/>
      <c r="PV61" s="169"/>
      <c r="PW61" s="169"/>
      <c r="PX61" s="169"/>
      <c r="PY61" s="169"/>
      <c r="PZ61" s="169"/>
      <c r="QA61" s="169"/>
      <c r="QB61" s="169"/>
      <c r="QC61" s="169"/>
      <c r="QD61" s="169"/>
      <c r="QE61" s="169"/>
      <c r="QF61" s="169"/>
      <c r="QG61" s="169"/>
      <c r="QH61" s="169"/>
      <c r="QI61" s="169"/>
      <c r="QJ61" s="169"/>
      <c r="QK61" s="169"/>
      <c r="QL61" s="169"/>
      <c r="QM61" s="169"/>
      <c r="QN61" s="169"/>
      <c r="QO61" s="169"/>
      <c r="QP61" s="169"/>
      <c r="QQ61" s="169"/>
      <c r="QR61" s="169"/>
      <c r="QS61" s="169"/>
      <c r="QT61" s="169"/>
      <c r="QU61" s="169"/>
      <c r="QV61" s="169"/>
      <c r="QW61" s="169"/>
      <c r="QX61" s="169"/>
      <c r="QY61" s="169"/>
      <c r="QZ61" s="169"/>
      <c r="RA61" s="169"/>
      <c r="RB61" s="169"/>
      <c r="RC61" s="169"/>
      <c r="RD61" s="169"/>
      <c r="RE61" s="169"/>
      <c r="RF61" s="169"/>
      <c r="RG61" s="169"/>
      <c r="RH61" s="169"/>
      <c r="RI61" s="169"/>
      <c r="RJ61" s="169"/>
      <c r="RK61" s="169"/>
      <c r="RL61" s="169"/>
      <c r="RM61" s="169"/>
      <c r="RN61" s="169"/>
      <c r="RO61" s="169"/>
      <c r="RP61" s="169"/>
      <c r="RQ61" s="169"/>
      <c r="RR61" s="169"/>
      <c r="RS61" s="169"/>
      <c r="RT61" s="169"/>
      <c r="RU61" s="169"/>
      <c r="RV61" s="169"/>
      <c r="RW61" s="169"/>
      <c r="RX61" s="169"/>
      <c r="RY61" s="169"/>
      <c r="RZ61" s="169"/>
      <c r="SA61" s="169"/>
      <c r="SB61" s="169"/>
      <c r="SC61" s="169"/>
      <c r="SD61" s="169"/>
      <c r="SE61" s="169"/>
      <c r="SF61" s="169"/>
      <c r="SG61" s="169"/>
      <c r="SH61" s="169"/>
      <c r="SI61" s="169"/>
      <c r="SJ61" s="169"/>
      <c r="SK61" s="169"/>
      <c r="SL61" s="169"/>
      <c r="SM61" s="169"/>
      <c r="SN61" s="169"/>
      <c r="SO61" s="169"/>
      <c r="SP61" s="169"/>
      <c r="SQ61" s="169"/>
      <c r="SR61" s="169"/>
      <c r="SS61" s="169"/>
      <c r="ST61" s="169"/>
      <c r="SU61" s="169"/>
      <c r="SV61" s="169"/>
      <c r="SW61" s="169"/>
      <c r="SX61" s="169"/>
      <c r="SY61" s="169"/>
      <c r="SZ61" s="169"/>
      <c r="TA61" s="169"/>
      <c r="TB61" s="169"/>
      <c r="TC61" s="169"/>
      <c r="TD61" s="169"/>
      <c r="TE61" s="169"/>
      <c r="TF61" s="169"/>
      <c r="TG61" s="169"/>
      <c r="TH61" s="169"/>
      <c r="TI61" s="169"/>
      <c r="TJ61" s="169"/>
      <c r="TK61" s="169"/>
      <c r="TL61" s="169"/>
      <c r="TM61" s="169"/>
      <c r="TN61" s="169"/>
      <c r="TO61" s="169"/>
      <c r="TP61" s="169"/>
      <c r="TQ61" s="169"/>
      <c r="TR61" s="169"/>
      <c r="TS61" s="169"/>
      <c r="TT61" s="169"/>
      <c r="TU61" s="169"/>
      <c r="TV61" s="169"/>
      <c r="TW61" s="169"/>
      <c r="TX61" s="169"/>
      <c r="TY61" s="169"/>
      <c r="TZ61" s="169"/>
      <c r="UA61" s="169"/>
      <c r="UB61" s="169"/>
      <c r="UC61" s="169"/>
      <c r="UD61" s="169"/>
      <c r="UE61" s="169"/>
      <c r="UF61" s="169"/>
      <c r="UG61" s="169"/>
      <c r="UH61" s="169"/>
      <c r="UI61" s="169"/>
      <c r="UJ61" s="169"/>
      <c r="UK61" s="169"/>
      <c r="UL61" s="169"/>
      <c r="UM61" s="169"/>
      <c r="UN61" s="169"/>
      <c r="UO61" s="169"/>
      <c r="UP61" s="169"/>
      <c r="UQ61" s="169"/>
      <c r="UR61" s="169"/>
      <c r="US61" s="169"/>
      <c r="UT61" s="169"/>
      <c r="UU61" s="169"/>
      <c r="UV61" s="169"/>
      <c r="UW61" s="169"/>
      <c r="UX61" s="169"/>
      <c r="UY61" s="169"/>
      <c r="UZ61" s="169"/>
      <c r="VA61" s="169"/>
      <c r="VB61" s="169"/>
      <c r="VC61" s="169"/>
      <c r="VD61" s="169"/>
      <c r="VE61" s="169"/>
      <c r="VF61" s="169"/>
      <c r="VG61" s="169"/>
      <c r="VH61" s="169"/>
      <c r="VI61" s="169"/>
      <c r="VJ61" s="169"/>
      <c r="VK61" s="169"/>
      <c r="VL61" s="169"/>
      <c r="VM61" s="169"/>
      <c r="VN61" s="169"/>
      <c r="VO61" s="169"/>
      <c r="VP61" s="169"/>
      <c r="VQ61" s="169"/>
      <c r="VR61" s="169"/>
      <c r="VS61" s="169"/>
      <c r="VT61" s="169"/>
      <c r="VU61" s="169"/>
      <c r="VV61" s="169"/>
      <c r="VW61" s="169"/>
      <c r="VX61" s="169"/>
      <c r="VY61" s="169"/>
      <c r="VZ61" s="169"/>
      <c r="WA61" s="169"/>
      <c r="WB61" s="169"/>
      <c r="WC61" s="169"/>
      <c r="WD61" s="169"/>
      <c r="WE61" s="169"/>
      <c r="WF61" s="169"/>
      <c r="WG61" s="169"/>
      <c r="WH61" s="169"/>
      <c r="WI61" s="169"/>
      <c r="WJ61" s="169"/>
      <c r="WK61" s="169"/>
      <c r="WL61" s="169"/>
      <c r="WM61" s="169"/>
      <c r="WN61" s="169"/>
      <c r="WO61" s="169"/>
      <c r="WP61" s="169"/>
      <c r="WQ61" s="169"/>
      <c r="WR61" s="169"/>
      <c r="WS61" s="169"/>
      <c r="WT61" s="169"/>
      <c r="WU61" s="169"/>
      <c r="WV61" s="169"/>
      <c r="WW61" s="169"/>
      <c r="WX61" s="169"/>
      <c r="WY61" s="169"/>
      <c r="WZ61" s="169"/>
      <c r="XA61" s="169"/>
      <c r="XB61" s="169"/>
      <c r="XC61" s="169"/>
      <c r="XD61" s="169"/>
      <c r="XE61" s="169"/>
      <c r="XF61" s="169"/>
      <c r="XG61" s="169"/>
      <c r="XH61" s="169"/>
      <c r="XI61" s="169"/>
      <c r="XJ61" s="169"/>
      <c r="XK61" s="169"/>
      <c r="XL61" s="169"/>
      <c r="XM61" s="169"/>
      <c r="XN61" s="169"/>
      <c r="XO61" s="169"/>
      <c r="XP61" s="169"/>
      <c r="XQ61" s="169"/>
      <c r="XR61" s="169"/>
      <c r="XS61" s="169"/>
      <c r="XT61" s="169"/>
      <c r="XU61" s="169"/>
      <c r="XV61" s="169"/>
      <c r="XW61" s="169"/>
      <c r="XX61" s="169"/>
      <c r="XY61" s="169"/>
      <c r="XZ61" s="169"/>
      <c r="YA61" s="169"/>
      <c r="YB61" s="169"/>
      <c r="YC61" s="169"/>
      <c r="YD61" s="169"/>
      <c r="YE61" s="169"/>
      <c r="YF61" s="169"/>
      <c r="YG61" s="169"/>
      <c r="YH61" s="169"/>
      <c r="YI61" s="169"/>
      <c r="YJ61" s="169"/>
      <c r="YK61" s="169"/>
      <c r="YL61" s="169"/>
      <c r="YM61" s="169"/>
      <c r="YN61" s="169"/>
      <c r="YO61" s="169"/>
      <c r="YP61" s="169"/>
      <c r="YQ61" s="169"/>
      <c r="YR61" s="169"/>
      <c r="YS61" s="169"/>
      <c r="YT61" s="169"/>
      <c r="YU61" s="169"/>
      <c r="YV61" s="169"/>
      <c r="YW61" s="169"/>
      <c r="YX61" s="169"/>
      <c r="YY61" s="169"/>
      <c r="YZ61" s="169"/>
      <c r="ZA61" s="169"/>
      <c r="ZB61" s="169"/>
      <c r="ZC61" s="169"/>
      <c r="ZD61" s="169"/>
      <c r="ZE61" s="169"/>
      <c r="ZF61" s="169"/>
      <c r="ZG61" s="169"/>
      <c r="ZH61" s="169"/>
      <c r="ZI61" s="169"/>
      <c r="ZJ61" s="169"/>
      <c r="ZK61" s="169"/>
      <c r="ZL61" s="169"/>
      <c r="ZM61" s="169"/>
      <c r="ZN61" s="169"/>
      <c r="ZO61" s="169"/>
      <c r="ZP61" s="169"/>
      <c r="ZQ61" s="169"/>
      <c r="ZR61" s="169"/>
      <c r="ZS61" s="169"/>
      <c r="ZT61" s="169"/>
      <c r="ZU61" s="169"/>
      <c r="ZV61" s="169"/>
      <c r="ZW61" s="169"/>
      <c r="ZX61" s="169"/>
      <c r="ZY61" s="169"/>
      <c r="ZZ61" s="169"/>
      <c r="AAA61" s="169"/>
      <c r="AAB61" s="169"/>
      <c r="AAC61" s="169"/>
      <c r="AAD61" s="169"/>
      <c r="AAE61" s="169"/>
      <c r="AAF61" s="169"/>
      <c r="AAG61" s="169"/>
      <c r="AAH61" s="169"/>
      <c r="AAI61" s="169"/>
      <c r="AAJ61" s="169"/>
      <c r="AAK61" s="169"/>
      <c r="AAL61" s="169"/>
      <c r="AAM61" s="169"/>
      <c r="AAN61" s="169"/>
      <c r="AAO61" s="169"/>
      <c r="AAP61" s="169"/>
      <c r="AAQ61" s="169"/>
      <c r="AAR61" s="169"/>
      <c r="AAS61" s="169"/>
      <c r="AAT61" s="169"/>
      <c r="AAU61" s="169"/>
      <c r="AAV61" s="169"/>
      <c r="AAW61" s="169"/>
      <c r="AAX61" s="169"/>
      <c r="AAY61" s="169"/>
      <c r="AAZ61" s="169"/>
      <c r="ABA61" s="169"/>
      <c r="ABB61" s="169"/>
      <c r="ABC61" s="169"/>
      <c r="ABD61" s="169"/>
      <c r="ABE61" s="169"/>
      <c r="ABF61" s="169"/>
      <c r="ABG61" s="169"/>
      <c r="ABH61" s="169"/>
      <c r="ABI61" s="169"/>
      <c r="ABJ61" s="169"/>
      <c r="ABK61" s="169"/>
      <c r="ABL61" s="169"/>
      <c r="ABM61" s="169"/>
      <c r="ABN61" s="169"/>
      <c r="ABO61" s="169"/>
      <c r="ABP61" s="169"/>
      <c r="ABQ61" s="169"/>
      <c r="ABR61" s="169"/>
      <c r="ABS61" s="169"/>
      <c r="ABT61" s="169"/>
      <c r="ABU61" s="169"/>
      <c r="ABV61" s="169"/>
      <c r="ABW61" s="169"/>
      <c r="ABX61" s="169"/>
      <c r="ABY61" s="169"/>
      <c r="ABZ61" s="169"/>
      <c r="ACA61" s="169"/>
      <c r="ACB61" s="169"/>
      <c r="ACC61" s="169"/>
      <c r="ACD61" s="169"/>
      <c r="ACE61" s="169"/>
      <c r="ACF61" s="169"/>
      <c r="ACG61" s="169"/>
      <c r="ACH61" s="169"/>
      <c r="ACI61" s="169"/>
      <c r="ACJ61" s="169"/>
      <c r="ACK61" s="169"/>
      <c r="ACL61" s="169"/>
      <c r="ACM61" s="169"/>
      <c r="ACN61" s="169"/>
      <c r="ACO61" s="169"/>
      <c r="ACP61" s="169"/>
      <c r="ACQ61" s="169"/>
      <c r="ACR61" s="169"/>
      <c r="ACS61" s="169"/>
      <c r="ACT61" s="169"/>
      <c r="ACU61" s="169"/>
      <c r="ACV61" s="169"/>
      <c r="ACW61" s="169"/>
      <c r="ACX61" s="169"/>
      <c r="ACY61" s="169"/>
      <c r="ACZ61" s="169"/>
      <c r="ADA61" s="169"/>
      <c r="ADB61" s="169"/>
      <c r="ADC61" s="169"/>
      <c r="ADD61" s="169"/>
      <c r="ADE61" s="169"/>
      <c r="ADF61" s="169"/>
      <c r="ADG61" s="169"/>
      <c r="ADH61" s="169"/>
      <c r="ADI61" s="169"/>
      <c r="ADJ61" s="169"/>
      <c r="ADK61" s="169"/>
      <c r="ADL61" s="169"/>
      <c r="ADM61" s="169"/>
      <c r="ADN61" s="169"/>
      <c r="ADO61" s="169"/>
      <c r="ADP61" s="169"/>
      <c r="ADQ61" s="169"/>
      <c r="ADR61" s="169"/>
      <c r="ADS61" s="169"/>
      <c r="ADT61" s="169"/>
      <c r="ADU61" s="169"/>
      <c r="ADV61" s="169"/>
      <c r="ADW61" s="169"/>
      <c r="ADX61" s="169"/>
      <c r="ADY61" s="169"/>
      <c r="ADZ61" s="169"/>
      <c r="AEA61" s="169"/>
      <c r="AEB61" s="169"/>
      <c r="AEC61" s="169"/>
      <c r="AED61" s="169"/>
      <c r="AEE61" s="169"/>
      <c r="AEF61" s="169"/>
      <c r="AEG61" s="169"/>
      <c r="AEH61" s="169"/>
      <c r="AEI61" s="169"/>
    </row>
    <row r="62" spans="2:815" ht="13.35" customHeight="1" x14ac:dyDescent="0.2">
      <c r="B62" s="243" t="s">
        <v>13221</v>
      </c>
      <c r="C62" s="258">
        <v>21300</v>
      </c>
      <c r="D62" s="345">
        <v>0</v>
      </c>
      <c r="E62" s="244" t="s">
        <v>13160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  <c r="HU62" s="169"/>
      <c r="HV62" s="169"/>
      <c r="HW62" s="169"/>
      <c r="HX62" s="169"/>
      <c r="HY62" s="169"/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69"/>
      <c r="IK62" s="169"/>
      <c r="IL62" s="169"/>
      <c r="IM62" s="169"/>
      <c r="IN62" s="169"/>
      <c r="IO62" s="169"/>
      <c r="IP62" s="169"/>
      <c r="IQ62" s="169"/>
      <c r="IR62" s="169"/>
      <c r="IS62" s="169"/>
      <c r="IT62" s="169"/>
      <c r="IU62" s="169"/>
      <c r="IV62" s="169"/>
      <c r="IW62" s="169"/>
      <c r="IX62" s="169"/>
      <c r="IY62" s="169"/>
      <c r="IZ62" s="169"/>
      <c r="JA62" s="169"/>
      <c r="JB62" s="169"/>
      <c r="JC62" s="169"/>
      <c r="JD62" s="169"/>
      <c r="JE62" s="169"/>
      <c r="JF62" s="169"/>
      <c r="JG62" s="169"/>
      <c r="JH62" s="169"/>
      <c r="JI62" s="169"/>
      <c r="JJ62" s="169"/>
      <c r="JK62" s="169"/>
      <c r="JL62" s="169"/>
      <c r="JM62" s="169"/>
      <c r="JN62" s="169"/>
      <c r="JO62" s="169"/>
      <c r="JP62" s="169"/>
      <c r="JQ62" s="169"/>
      <c r="JR62" s="169"/>
      <c r="JS62" s="169"/>
      <c r="JT62" s="169"/>
      <c r="JU62" s="169"/>
      <c r="JV62" s="169"/>
      <c r="JW62" s="169"/>
      <c r="JX62" s="169"/>
      <c r="JY62" s="169"/>
      <c r="JZ62" s="169"/>
      <c r="KA62" s="169"/>
      <c r="KB62" s="169"/>
      <c r="KC62" s="169"/>
      <c r="KD62" s="169"/>
      <c r="KE62" s="169"/>
      <c r="KF62" s="169"/>
      <c r="KG62" s="169"/>
      <c r="KH62" s="169"/>
      <c r="KI62" s="169"/>
      <c r="KJ62" s="169"/>
      <c r="KK62" s="169"/>
      <c r="KL62" s="169"/>
      <c r="KM62" s="169"/>
      <c r="KN62" s="169"/>
      <c r="KO62" s="169"/>
      <c r="KP62" s="169"/>
      <c r="KQ62" s="169"/>
      <c r="KR62" s="169"/>
      <c r="KS62" s="169"/>
      <c r="KT62" s="169"/>
      <c r="KU62" s="169"/>
      <c r="KV62" s="169"/>
      <c r="KW62" s="169"/>
      <c r="KX62" s="169"/>
      <c r="KY62" s="169"/>
      <c r="KZ62" s="169"/>
      <c r="LA62" s="169"/>
      <c r="LB62" s="169"/>
      <c r="LC62" s="169"/>
      <c r="LD62" s="169"/>
      <c r="LE62" s="169"/>
      <c r="LF62" s="169"/>
      <c r="LG62" s="169"/>
      <c r="LH62" s="169"/>
      <c r="LI62" s="169"/>
      <c r="LJ62" s="169"/>
      <c r="LK62" s="169"/>
      <c r="LL62" s="169"/>
      <c r="LM62" s="169"/>
      <c r="LN62" s="169"/>
      <c r="LO62" s="169"/>
      <c r="LP62" s="169"/>
      <c r="LQ62" s="169"/>
      <c r="LR62" s="169"/>
      <c r="LS62" s="169"/>
      <c r="LT62" s="169"/>
      <c r="LU62" s="169"/>
      <c r="LV62" s="169"/>
      <c r="LW62" s="169"/>
      <c r="LX62" s="169"/>
      <c r="LY62" s="169"/>
      <c r="LZ62" s="169"/>
      <c r="MA62" s="169"/>
      <c r="MB62" s="169"/>
      <c r="MC62" s="169"/>
      <c r="MD62" s="169"/>
      <c r="ME62" s="169"/>
      <c r="MF62" s="169"/>
      <c r="MG62" s="169"/>
      <c r="MH62" s="169"/>
      <c r="MI62" s="169"/>
      <c r="MJ62" s="169"/>
      <c r="MK62" s="169"/>
      <c r="ML62" s="169"/>
      <c r="MM62" s="169"/>
      <c r="MN62" s="169"/>
      <c r="MO62" s="169"/>
      <c r="MP62" s="169"/>
      <c r="MQ62" s="169"/>
      <c r="MR62" s="169"/>
      <c r="MS62" s="169"/>
      <c r="MT62" s="169"/>
      <c r="MU62" s="169"/>
      <c r="MV62" s="169"/>
      <c r="MW62" s="169"/>
      <c r="MX62" s="169"/>
      <c r="MY62" s="169"/>
      <c r="MZ62" s="169"/>
      <c r="NA62" s="169"/>
      <c r="NB62" s="169"/>
      <c r="NC62" s="169"/>
      <c r="ND62" s="169"/>
      <c r="NE62" s="169"/>
      <c r="NF62" s="169"/>
      <c r="NG62" s="169"/>
      <c r="NH62" s="169"/>
      <c r="NI62" s="169"/>
      <c r="NJ62" s="169"/>
      <c r="NK62" s="169"/>
      <c r="NL62" s="169"/>
      <c r="NM62" s="169"/>
      <c r="NN62" s="169"/>
      <c r="NO62" s="169"/>
      <c r="NP62" s="169"/>
      <c r="NQ62" s="169"/>
      <c r="NR62" s="169"/>
      <c r="NS62" s="169"/>
      <c r="NT62" s="169"/>
      <c r="NU62" s="169"/>
      <c r="NV62" s="169"/>
      <c r="NW62" s="169"/>
      <c r="NX62" s="169"/>
      <c r="NY62" s="169"/>
      <c r="NZ62" s="169"/>
      <c r="OA62" s="169"/>
      <c r="OB62" s="169"/>
      <c r="OC62" s="169"/>
      <c r="OD62" s="169"/>
      <c r="OE62" s="169"/>
      <c r="OF62" s="169"/>
      <c r="OG62" s="169"/>
      <c r="OH62" s="169"/>
      <c r="OI62" s="169"/>
      <c r="OJ62" s="169"/>
      <c r="OK62" s="169"/>
      <c r="OL62" s="169"/>
      <c r="OM62" s="169"/>
      <c r="ON62" s="169"/>
      <c r="OO62" s="169"/>
      <c r="OP62" s="169"/>
      <c r="OQ62" s="169"/>
      <c r="OR62" s="169"/>
      <c r="OS62" s="169"/>
      <c r="OT62" s="169"/>
      <c r="OU62" s="169"/>
      <c r="OV62" s="169"/>
      <c r="OW62" s="169"/>
      <c r="OX62" s="169"/>
      <c r="OY62" s="169"/>
      <c r="OZ62" s="169"/>
      <c r="PA62" s="169"/>
      <c r="PB62" s="169"/>
      <c r="PC62" s="169"/>
      <c r="PD62" s="169"/>
      <c r="PE62" s="169"/>
      <c r="PF62" s="169"/>
      <c r="PG62" s="169"/>
      <c r="PH62" s="169"/>
      <c r="PI62" s="169"/>
      <c r="PJ62" s="169"/>
      <c r="PK62" s="169"/>
      <c r="PL62" s="169"/>
      <c r="PM62" s="169"/>
      <c r="PN62" s="169"/>
      <c r="PO62" s="169"/>
      <c r="PP62" s="169"/>
      <c r="PQ62" s="169"/>
      <c r="PR62" s="169"/>
      <c r="PS62" s="169"/>
      <c r="PT62" s="169"/>
      <c r="PU62" s="169"/>
      <c r="PV62" s="169"/>
      <c r="PW62" s="169"/>
      <c r="PX62" s="169"/>
      <c r="PY62" s="169"/>
      <c r="PZ62" s="169"/>
      <c r="QA62" s="169"/>
      <c r="QB62" s="169"/>
      <c r="QC62" s="169"/>
      <c r="QD62" s="169"/>
      <c r="QE62" s="169"/>
      <c r="QF62" s="169"/>
      <c r="QG62" s="169"/>
      <c r="QH62" s="169"/>
      <c r="QI62" s="169"/>
      <c r="QJ62" s="169"/>
      <c r="QK62" s="169"/>
      <c r="QL62" s="169"/>
      <c r="QM62" s="169"/>
      <c r="QN62" s="169"/>
      <c r="QO62" s="169"/>
      <c r="QP62" s="169"/>
      <c r="QQ62" s="169"/>
      <c r="QR62" s="169"/>
      <c r="QS62" s="169"/>
      <c r="QT62" s="169"/>
      <c r="QU62" s="169"/>
      <c r="QV62" s="169"/>
      <c r="QW62" s="169"/>
      <c r="QX62" s="169"/>
      <c r="QY62" s="169"/>
      <c r="QZ62" s="169"/>
      <c r="RA62" s="169"/>
      <c r="RB62" s="169"/>
      <c r="RC62" s="169"/>
      <c r="RD62" s="169"/>
      <c r="RE62" s="169"/>
      <c r="RF62" s="169"/>
      <c r="RG62" s="169"/>
      <c r="RH62" s="169"/>
      <c r="RI62" s="169"/>
      <c r="RJ62" s="169"/>
      <c r="RK62" s="169"/>
      <c r="RL62" s="169"/>
      <c r="RM62" s="169"/>
      <c r="RN62" s="169"/>
      <c r="RO62" s="169"/>
      <c r="RP62" s="169"/>
      <c r="RQ62" s="169"/>
      <c r="RR62" s="169"/>
      <c r="RS62" s="169"/>
      <c r="RT62" s="169"/>
      <c r="RU62" s="169"/>
      <c r="RV62" s="169"/>
      <c r="RW62" s="169"/>
      <c r="RX62" s="169"/>
      <c r="RY62" s="169"/>
      <c r="RZ62" s="169"/>
      <c r="SA62" s="169"/>
      <c r="SB62" s="169"/>
      <c r="SC62" s="169"/>
      <c r="SD62" s="169"/>
      <c r="SE62" s="169"/>
      <c r="SF62" s="169"/>
      <c r="SG62" s="169"/>
      <c r="SH62" s="169"/>
      <c r="SI62" s="169"/>
      <c r="SJ62" s="169"/>
      <c r="SK62" s="169"/>
      <c r="SL62" s="169"/>
      <c r="SM62" s="169"/>
      <c r="SN62" s="169"/>
      <c r="SO62" s="169"/>
      <c r="SP62" s="169"/>
      <c r="SQ62" s="169"/>
      <c r="SR62" s="169"/>
      <c r="SS62" s="169"/>
      <c r="ST62" s="169"/>
      <c r="SU62" s="169"/>
      <c r="SV62" s="169"/>
      <c r="SW62" s="169"/>
      <c r="SX62" s="169"/>
      <c r="SY62" s="169"/>
      <c r="SZ62" s="169"/>
      <c r="TA62" s="169"/>
      <c r="TB62" s="169"/>
      <c r="TC62" s="169"/>
      <c r="TD62" s="169"/>
      <c r="TE62" s="169"/>
      <c r="TF62" s="169"/>
      <c r="TG62" s="169"/>
      <c r="TH62" s="169"/>
      <c r="TI62" s="169"/>
      <c r="TJ62" s="169"/>
      <c r="TK62" s="169"/>
      <c r="TL62" s="169"/>
      <c r="TM62" s="169"/>
      <c r="TN62" s="169"/>
      <c r="TO62" s="169"/>
      <c r="TP62" s="169"/>
      <c r="TQ62" s="169"/>
      <c r="TR62" s="169"/>
      <c r="TS62" s="169"/>
      <c r="TT62" s="169"/>
      <c r="TU62" s="169"/>
      <c r="TV62" s="169"/>
      <c r="TW62" s="169"/>
      <c r="TX62" s="169"/>
      <c r="TY62" s="169"/>
      <c r="TZ62" s="169"/>
      <c r="UA62" s="169"/>
      <c r="UB62" s="169"/>
      <c r="UC62" s="169"/>
      <c r="UD62" s="169"/>
      <c r="UE62" s="169"/>
      <c r="UF62" s="169"/>
      <c r="UG62" s="169"/>
      <c r="UH62" s="169"/>
      <c r="UI62" s="169"/>
      <c r="UJ62" s="169"/>
      <c r="UK62" s="169"/>
      <c r="UL62" s="169"/>
      <c r="UM62" s="169"/>
      <c r="UN62" s="169"/>
      <c r="UO62" s="169"/>
      <c r="UP62" s="169"/>
      <c r="UQ62" s="169"/>
      <c r="UR62" s="169"/>
      <c r="US62" s="169"/>
      <c r="UT62" s="169"/>
      <c r="UU62" s="169"/>
      <c r="UV62" s="169"/>
      <c r="UW62" s="169"/>
      <c r="UX62" s="169"/>
      <c r="UY62" s="169"/>
      <c r="UZ62" s="169"/>
      <c r="VA62" s="169"/>
      <c r="VB62" s="169"/>
      <c r="VC62" s="169"/>
      <c r="VD62" s="169"/>
      <c r="VE62" s="169"/>
      <c r="VF62" s="169"/>
      <c r="VG62" s="169"/>
      <c r="VH62" s="169"/>
      <c r="VI62" s="169"/>
      <c r="VJ62" s="169"/>
      <c r="VK62" s="169"/>
      <c r="VL62" s="169"/>
      <c r="VM62" s="169"/>
      <c r="VN62" s="169"/>
      <c r="VO62" s="169"/>
      <c r="VP62" s="169"/>
      <c r="VQ62" s="169"/>
      <c r="VR62" s="169"/>
      <c r="VS62" s="169"/>
      <c r="VT62" s="169"/>
      <c r="VU62" s="169"/>
      <c r="VV62" s="169"/>
      <c r="VW62" s="169"/>
      <c r="VX62" s="169"/>
      <c r="VY62" s="169"/>
      <c r="VZ62" s="169"/>
      <c r="WA62" s="169"/>
      <c r="WB62" s="169"/>
      <c r="WC62" s="169"/>
      <c r="WD62" s="169"/>
      <c r="WE62" s="169"/>
      <c r="WF62" s="169"/>
      <c r="WG62" s="169"/>
      <c r="WH62" s="169"/>
      <c r="WI62" s="169"/>
      <c r="WJ62" s="169"/>
      <c r="WK62" s="169"/>
      <c r="WL62" s="169"/>
      <c r="WM62" s="169"/>
      <c r="WN62" s="169"/>
      <c r="WO62" s="169"/>
      <c r="WP62" s="169"/>
      <c r="WQ62" s="169"/>
      <c r="WR62" s="169"/>
      <c r="WS62" s="169"/>
      <c r="WT62" s="169"/>
      <c r="WU62" s="169"/>
      <c r="WV62" s="169"/>
      <c r="WW62" s="169"/>
      <c r="WX62" s="169"/>
      <c r="WY62" s="169"/>
      <c r="WZ62" s="169"/>
      <c r="XA62" s="169"/>
      <c r="XB62" s="169"/>
      <c r="XC62" s="169"/>
      <c r="XD62" s="169"/>
      <c r="XE62" s="169"/>
      <c r="XF62" s="169"/>
      <c r="XG62" s="169"/>
      <c r="XH62" s="169"/>
      <c r="XI62" s="169"/>
      <c r="XJ62" s="169"/>
      <c r="XK62" s="169"/>
      <c r="XL62" s="169"/>
      <c r="XM62" s="169"/>
      <c r="XN62" s="169"/>
      <c r="XO62" s="169"/>
      <c r="XP62" s="169"/>
      <c r="XQ62" s="169"/>
      <c r="XR62" s="169"/>
      <c r="XS62" s="169"/>
      <c r="XT62" s="169"/>
      <c r="XU62" s="169"/>
      <c r="XV62" s="169"/>
      <c r="XW62" s="169"/>
      <c r="XX62" s="169"/>
      <c r="XY62" s="169"/>
      <c r="XZ62" s="169"/>
      <c r="YA62" s="169"/>
      <c r="YB62" s="169"/>
      <c r="YC62" s="169"/>
      <c r="YD62" s="169"/>
      <c r="YE62" s="169"/>
      <c r="YF62" s="169"/>
      <c r="YG62" s="169"/>
      <c r="YH62" s="169"/>
      <c r="YI62" s="169"/>
      <c r="YJ62" s="169"/>
      <c r="YK62" s="169"/>
      <c r="YL62" s="169"/>
      <c r="YM62" s="169"/>
      <c r="YN62" s="169"/>
      <c r="YO62" s="169"/>
      <c r="YP62" s="169"/>
      <c r="YQ62" s="169"/>
      <c r="YR62" s="169"/>
      <c r="YS62" s="169"/>
      <c r="YT62" s="169"/>
      <c r="YU62" s="169"/>
      <c r="YV62" s="169"/>
      <c r="YW62" s="169"/>
      <c r="YX62" s="169"/>
      <c r="YY62" s="169"/>
      <c r="YZ62" s="169"/>
      <c r="ZA62" s="169"/>
      <c r="ZB62" s="169"/>
      <c r="ZC62" s="169"/>
      <c r="ZD62" s="169"/>
      <c r="ZE62" s="169"/>
      <c r="ZF62" s="169"/>
      <c r="ZG62" s="169"/>
      <c r="ZH62" s="169"/>
      <c r="ZI62" s="169"/>
      <c r="ZJ62" s="169"/>
      <c r="ZK62" s="169"/>
      <c r="ZL62" s="169"/>
      <c r="ZM62" s="169"/>
      <c r="ZN62" s="169"/>
      <c r="ZO62" s="169"/>
      <c r="ZP62" s="169"/>
      <c r="ZQ62" s="169"/>
      <c r="ZR62" s="169"/>
      <c r="ZS62" s="169"/>
      <c r="ZT62" s="169"/>
      <c r="ZU62" s="169"/>
      <c r="ZV62" s="169"/>
      <c r="ZW62" s="169"/>
      <c r="ZX62" s="169"/>
      <c r="ZY62" s="169"/>
      <c r="ZZ62" s="169"/>
      <c r="AAA62" s="169"/>
      <c r="AAB62" s="169"/>
      <c r="AAC62" s="169"/>
      <c r="AAD62" s="169"/>
      <c r="AAE62" s="169"/>
      <c r="AAF62" s="169"/>
      <c r="AAG62" s="169"/>
      <c r="AAH62" s="169"/>
      <c r="AAI62" s="169"/>
      <c r="AAJ62" s="169"/>
      <c r="AAK62" s="169"/>
      <c r="AAL62" s="169"/>
      <c r="AAM62" s="169"/>
      <c r="AAN62" s="169"/>
      <c r="AAO62" s="169"/>
      <c r="AAP62" s="169"/>
      <c r="AAQ62" s="169"/>
      <c r="AAR62" s="169"/>
      <c r="AAS62" s="169"/>
      <c r="AAT62" s="169"/>
      <c r="AAU62" s="169"/>
      <c r="AAV62" s="169"/>
      <c r="AAW62" s="169"/>
      <c r="AAX62" s="169"/>
      <c r="AAY62" s="169"/>
      <c r="AAZ62" s="169"/>
      <c r="ABA62" s="169"/>
      <c r="ABB62" s="169"/>
      <c r="ABC62" s="169"/>
      <c r="ABD62" s="169"/>
      <c r="ABE62" s="169"/>
      <c r="ABF62" s="169"/>
      <c r="ABG62" s="169"/>
      <c r="ABH62" s="169"/>
      <c r="ABI62" s="169"/>
      <c r="ABJ62" s="169"/>
      <c r="ABK62" s="169"/>
      <c r="ABL62" s="169"/>
      <c r="ABM62" s="169"/>
      <c r="ABN62" s="169"/>
      <c r="ABO62" s="169"/>
      <c r="ABP62" s="169"/>
      <c r="ABQ62" s="169"/>
      <c r="ABR62" s="169"/>
      <c r="ABS62" s="169"/>
      <c r="ABT62" s="169"/>
      <c r="ABU62" s="169"/>
      <c r="ABV62" s="169"/>
      <c r="ABW62" s="169"/>
      <c r="ABX62" s="169"/>
      <c r="ABY62" s="169"/>
      <c r="ABZ62" s="169"/>
      <c r="ACA62" s="169"/>
      <c r="ACB62" s="169"/>
      <c r="ACC62" s="169"/>
      <c r="ACD62" s="169"/>
      <c r="ACE62" s="169"/>
      <c r="ACF62" s="169"/>
      <c r="ACG62" s="169"/>
      <c r="ACH62" s="169"/>
      <c r="ACI62" s="169"/>
      <c r="ACJ62" s="169"/>
      <c r="ACK62" s="169"/>
      <c r="ACL62" s="169"/>
      <c r="ACM62" s="169"/>
      <c r="ACN62" s="169"/>
      <c r="ACO62" s="169"/>
      <c r="ACP62" s="169"/>
      <c r="ACQ62" s="169"/>
      <c r="ACR62" s="169"/>
      <c r="ACS62" s="169"/>
      <c r="ACT62" s="169"/>
      <c r="ACU62" s="169"/>
      <c r="ACV62" s="169"/>
      <c r="ACW62" s="169"/>
      <c r="ACX62" s="169"/>
      <c r="ACY62" s="169"/>
      <c r="ACZ62" s="169"/>
      <c r="ADA62" s="169"/>
      <c r="ADB62" s="169"/>
      <c r="ADC62" s="169"/>
      <c r="ADD62" s="169"/>
      <c r="ADE62" s="169"/>
      <c r="ADF62" s="169"/>
      <c r="ADG62" s="169"/>
      <c r="ADH62" s="169"/>
      <c r="ADI62" s="169"/>
      <c r="ADJ62" s="169"/>
      <c r="ADK62" s="169"/>
      <c r="ADL62" s="169"/>
      <c r="ADM62" s="169"/>
      <c r="ADN62" s="169"/>
      <c r="ADO62" s="169"/>
      <c r="ADP62" s="169"/>
      <c r="ADQ62" s="169"/>
      <c r="ADR62" s="169"/>
      <c r="ADS62" s="169"/>
      <c r="ADT62" s="169"/>
      <c r="ADU62" s="169"/>
      <c r="ADV62" s="169"/>
      <c r="ADW62" s="169"/>
      <c r="ADX62" s="169"/>
      <c r="ADY62" s="169"/>
      <c r="ADZ62" s="169"/>
      <c r="AEA62" s="169"/>
      <c r="AEB62" s="169"/>
      <c r="AEC62" s="169"/>
      <c r="AED62" s="169"/>
      <c r="AEE62" s="169"/>
      <c r="AEF62" s="169"/>
      <c r="AEG62" s="169"/>
      <c r="AEH62" s="169"/>
      <c r="AEI62" s="169"/>
    </row>
    <row r="63" spans="2:815" ht="13.35" customHeight="1" x14ac:dyDescent="0.2">
      <c r="B63" s="243" t="s">
        <v>13222</v>
      </c>
      <c r="C63" s="258">
        <v>27500</v>
      </c>
      <c r="D63" s="345">
        <v>0</v>
      </c>
      <c r="E63" s="244" t="s">
        <v>13223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  <c r="HU63" s="169"/>
      <c r="HV63" s="169"/>
      <c r="HW63" s="169"/>
      <c r="HX63" s="169"/>
      <c r="HY63" s="169"/>
      <c r="HZ63" s="169"/>
      <c r="IA63" s="169"/>
      <c r="IB63" s="169"/>
      <c r="IC63" s="169"/>
      <c r="ID63" s="169"/>
      <c r="IE63" s="169"/>
      <c r="IF63" s="169"/>
      <c r="IG63" s="169"/>
      <c r="IH63" s="169"/>
      <c r="II63" s="169"/>
      <c r="IJ63" s="169"/>
      <c r="IK63" s="169"/>
      <c r="IL63" s="169"/>
      <c r="IM63" s="169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69"/>
      <c r="JL63" s="169"/>
      <c r="JM63" s="169"/>
      <c r="JN63" s="169"/>
      <c r="JO63" s="169"/>
      <c r="JP63" s="169"/>
      <c r="JQ63" s="169"/>
      <c r="JR63" s="169"/>
      <c r="JS63" s="169"/>
      <c r="JT63" s="169"/>
      <c r="JU63" s="169"/>
      <c r="JV63" s="169"/>
      <c r="JW63" s="169"/>
      <c r="JX63" s="169"/>
      <c r="JY63" s="169"/>
      <c r="JZ63" s="169"/>
      <c r="KA63" s="169"/>
      <c r="KB63" s="169"/>
      <c r="KC63" s="169"/>
      <c r="KD63" s="169"/>
      <c r="KE63" s="169"/>
      <c r="KF63" s="169"/>
      <c r="KG63" s="169"/>
      <c r="KH63" s="169"/>
      <c r="KI63" s="169"/>
      <c r="KJ63" s="169"/>
      <c r="KK63" s="169"/>
      <c r="KL63" s="169"/>
      <c r="KM63" s="169"/>
      <c r="KN63" s="169"/>
      <c r="KO63" s="169"/>
      <c r="KP63" s="169"/>
      <c r="KQ63" s="169"/>
      <c r="KR63" s="169"/>
      <c r="KS63" s="169"/>
      <c r="KT63" s="169"/>
      <c r="KU63" s="169"/>
      <c r="KV63" s="169"/>
      <c r="KW63" s="169"/>
      <c r="KX63" s="169"/>
      <c r="KY63" s="169"/>
      <c r="KZ63" s="169"/>
      <c r="LA63" s="169"/>
      <c r="LB63" s="169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69"/>
      <c r="MA63" s="169"/>
      <c r="MB63" s="169"/>
      <c r="MC63" s="169"/>
      <c r="MD63" s="169"/>
      <c r="ME63" s="169"/>
      <c r="MF63" s="169"/>
      <c r="MG63" s="169"/>
      <c r="MH63" s="169"/>
      <c r="MI63" s="169"/>
      <c r="MJ63" s="169"/>
      <c r="MK63" s="169"/>
      <c r="ML63" s="169"/>
      <c r="MM63" s="169"/>
      <c r="MN63" s="169"/>
      <c r="MO63" s="169"/>
      <c r="MP63" s="169"/>
      <c r="MQ63" s="169"/>
      <c r="MR63" s="169"/>
      <c r="MS63" s="169"/>
      <c r="MT63" s="169"/>
      <c r="MU63" s="169"/>
      <c r="MV63" s="169"/>
      <c r="MW63" s="169"/>
      <c r="MX63" s="169"/>
      <c r="MY63" s="169"/>
      <c r="MZ63" s="169"/>
      <c r="NA63" s="169"/>
      <c r="NB63" s="169"/>
      <c r="NC63" s="169"/>
      <c r="ND63" s="169"/>
      <c r="NE63" s="169"/>
      <c r="NF63" s="169"/>
      <c r="NG63" s="169"/>
      <c r="NH63" s="169"/>
      <c r="NI63" s="169"/>
      <c r="NJ63" s="169"/>
      <c r="NK63" s="169"/>
      <c r="NL63" s="169"/>
      <c r="NM63" s="169"/>
      <c r="NN63" s="169"/>
      <c r="NO63" s="169"/>
      <c r="NP63" s="169"/>
      <c r="NQ63" s="169"/>
      <c r="NR63" s="169"/>
      <c r="NS63" s="169"/>
      <c r="NT63" s="169"/>
      <c r="NU63" s="169"/>
      <c r="NV63" s="169"/>
      <c r="NW63" s="169"/>
      <c r="NX63" s="169"/>
      <c r="NY63" s="169"/>
      <c r="NZ63" s="169"/>
      <c r="OA63" s="169"/>
      <c r="OB63" s="169"/>
      <c r="OC63" s="169"/>
      <c r="OD63" s="169"/>
      <c r="OE63" s="169"/>
      <c r="OF63" s="169"/>
      <c r="OG63" s="169"/>
      <c r="OH63" s="169"/>
      <c r="OI63" s="169"/>
      <c r="OJ63" s="169"/>
      <c r="OK63" s="169"/>
      <c r="OL63" s="169"/>
      <c r="OM63" s="169"/>
      <c r="ON63" s="169"/>
      <c r="OO63" s="169"/>
      <c r="OP63" s="169"/>
      <c r="OQ63" s="169"/>
      <c r="OR63" s="169"/>
      <c r="OS63" s="169"/>
      <c r="OT63" s="169"/>
      <c r="OU63" s="169"/>
      <c r="OV63" s="169"/>
      <c r="OW63" s="169"/>
      <c r="OX63" s="169"/>
      <c r="OY63" s="169"/>
      <c r="OZ63" s="169"/>
      <c r="PA63" s="169"/>
      <c r="PB63" s="169"/>
      <c r="PC63" s="169"/>
      <c r="PD63" s="169"/>
      <c r="PE63" s="169"/>
      <c r="PF63" s="169"/>
      <c r="PG63" s="169"/>
      <c r="PH63" s="169"/>
      <c r="PI63" s="169"/>
      <c r="PJ63" s="169"/>
      <c r="PK63" s="169"/>
      <c r="PL63" s="169"/>
      <c r="PM63" s="169"/>
      <c r="PN63" s="169"/>
      <c r="PO63" s="169"/>
      <c r="PP63" s="169"/>
      <c r="PQ63" s="169"/>
      <c r="PR63" s="169"/>
      <c r="PS63" s="169"/>
      <c r="PT63" s="169"/>
      <c r="PU63" s="169"/>
      <c r="PV63" s="169"/>
      <c r="PW63" s="169"/>
      <c r="PX63" s="169"/>
      <c r="PY63" s="169"/>
      <c r="PZ63" s="169"/>
      <c r="QA63" s="169"/>
      <c r="QB63" s="169"/>
      <c r="QC63" s="169"/>
      <c r="QD63" s="169"/>
      <c r="QE63" s="169"/>
      <c r="QF63" s="169"/>
      <c r="QG63" s="169"/>
      <c r="QH63" s="169"/>
      <c r="QI63" s="169"/>
      <c r="QJ63" s="169"/>
      <c r="QK63" s="169"/>
      <c r="QL63" s="169"/>
      <c r="QM63" s="169"/>
      <c r="QN63" s="169"/>
      <c r="QO63" s="169"/>
      <c r="QP63" s="169"/>
      <c r="QQ63" s="169"/>
      <c r="QR63" s="169"/>
      <c r="QS63" s="169"/>
      <c r="QT63" s="169"/>
      <c r="QU63" s="169"/>
      <c r="QV63" s="169"/>
      <c r="QW63" s="169"/>
      <c r="QX63" s="169"/>
      <c r="QY63" s="169"/>
      <c r="QZ63" s="169"/>
      <c r="RA63" s="169"/>
      <c r="RB63" s="169"/>
      <c r="RC63" s="169"/>
      <c r="RD63" s="169"/>
      <c r="RE63" s="169"/>
      <c r="RF63" s="169"/>
      <c r="RG63" s="169"/>
      <c r="RH63" s="169"/>
      <c r="RI63" s="169"/>
      <c r="RJ63" s="169"/>
      <c r="RK63" s="169"/>
      <c r="RL63" s="169"/>
      <c r="RM63" s="169"/>
      <c r="RN63" s="169"/>
      <c r="RO63" s="169"/>
      <c r="RP63" s="169"/>
      <c r="RQ63" s="169"/>
      <c r="RR63" s="169"/>
      <c r="RS63" s="169"/>
      <c r="RT63" s="169"/>
      <c r="RU63" s="169"/>
      <c r="RV63" s="169"/>
      <c r="RW63" s="169"/>
      <c r="RX63" s="169"/>
      <c r="RY63" s="169"/>
      <c r="RZ63" s="169"/>
      <c r="SA63" s="169"/>
      <c r="SB63" s="169"/>
      <c r="SC63" s="169"/>
      <c r="SD63" s="169"/>
      <c r="SE63" s="169"/>
      <c r="SF63" s="169"/>
      <c r="SG63" s="169"/>
      <c r="SH63" s="169"/>
      <c r="SI63" s="169"/>
      <c r="SJ63" s="169"/>
      <c r="SK63" s="169"/>
      <c r="SL63" s="169"/>
      <c r="SM63" s="169"/>
      <c r="SN63" s="169"/>
      <c r="SO63" s="169"/>
      <c r="SP63" s="169"/>
      <c r="SQ63" s="169"/>
      <c r="SR63" s="169"/>
      <c r="SS63" s="169"/>
      <c r="ST63" s="169"/>
      <c r="SU63" s="169"/>
      <c r="SV63" s="169"/>
      <c r="SW63" s="169"/>
      <c r="SX63" s="169"/>
      <c r="SY63" s="169"/>
      <c r="SZ63" s="169"/>
      <c r="TA63" s="169"/>
      <c r="TB63" s="169"/>
      <c r="TC63" s="169"/>
      <c r="TD63" s="169"/>
      <c r="TE63" s="169"/>
      <c r="TF63" s="169"/>
      <c r="TG63" s="169"/>
      <c r="TH63" s="169"/>
      <c r="TI63" s="169"/>
      <c r="TJ63" s="169"/>
      <c r="TK63" s="169"/>
      <c r="TL63" s="169"/>
      <c r="TM63" s="169"/>
      <c r="TN63" s="169"/>
      <c r="TO63" s="169"/>
      <c r="TP63" s="169"/>
      <c r="TQ63" s="169"/>
      <c r="TR63" s="169"/>
      <c r="TS63" s="169"/>
      <c r="TT63" s="169"/>
      <c r="TU63" s="169"/>
      <c r="TV63" s="169"/>
      <c r="TW63" s="169"/>
      <c r="TX63" s="169"/>
      <c r="TY63" s="169"/>
      <c r="TZ63" s="169"/>
      <c r="UA63" s="169"/>
      <c r="UB63" s="169"/>
      <c r="UC63" s="169"/>
      <c r="UD63" s="169"/>
      <c r="UE63" s="169"/>
      <c r="UF63" s="169"/>
      <c r="UG63" s="169"/>
      <c r="UH63" s="169"/>
      <c r="UI63" s="169"/>
      <c r="UJ63" s="169"/>
      <c r="UK63" s="169"/>
      <c r="UL63" s="169"/>
      <c r="UM63" s="169"/>
      <c r="UN63" s="169"/>
      <c r="UO63" s="169"/>
      <c r="UP63" s="169"/>
      <c r="UQ63" s="169"/>
      <c r="UR63" s="169"/>
      <c r="US63" s="169"/>
      <c r="UT63" s="169"/>
      <c r="UU63" s="169"/>
      <c r="UV63" s="169"/>
      <c r="UW63" s="169"/>
      <c r="UX63" s="169"/>
      <c r="UY63" s="169"/>
      <c r="UZ63" s="169"/>
      <c r="VA63" s="169"/>
      <c r="VB63" s="169"/>
      <c r="VC63" s="169"/>
      <c r="VD63" s="169"/>
      <c r="VE63" s="169"/>
      <c r="VF63" s="169"/>
      <c r="VG63" s="169"/>
      <c r="VH63" s="169"/>
      <c r="VI63" s="169"/>
      <c r="VJ63" s="169"/>
      <c r="VK63" s="169"/>
      <c r="VL63" s="169"/>
      <c r="VM63" s="169"/>
      <c r="VN63" s="169"/>
      <c r="VO63" s="169"/>
      <c r="VP63" s="169"/>
      <c r="VQ63" s="169"/>
      <c r="VR63" s="169"/>
      <c r="VS63" s="169"/>
      <c r="VT63" s="169"/>
      <c r="VU63" s="169"/>
      <c r="VV63" s="169"/>
      <c r="VW63" s="169"/>
      <c r="VX63" s="169"/>
      <c r="VY63" s="169"/>
      <c r="VZ63" s="169"/>
      <c r="WA63" s="169"/>
      <c r="WB63" s="169"/>
      <c r="WC63" s="169"/>
      <c r="WD63" s="169"/>
      <c r="WE63" s="169"/>
      <c r="WF63" s="169"/>
      <c r="WG63" s="169"/>
      <c r="WH63" s="169"/>
      <c r="WI63" s="169"/>
      <c r="WJ63" s="169"/>
      <c r="WK63" s="169"/>
      <c r="WL63" s="169"/>
      <c r="WM63" s="169"/>
      <c r="WN63" s="169"/>
      <c r="WO63" s="169"/>
      <c r="WP63" s="169"/>
      <c r="WQ63" s="169"/>
      <c r="WR63" s="169"/>
      <c r="WS63" s="169"/>
      <c r="WT63" s="169"/>
      <c r="WU63" s="169"/>
      <c r="WV63" s="169"/>
      <c r="WW63" s="169"/>
      <c r="WX63" s="169"/>
      <c r="WY63" s="169"/>
      <c r="WZ63" s="169"/>
      <c r="XA63" s="169"/>
      <c r="XB63" s="169"/>
      <c r="XC63" s="169"/>
      <c r="XD63" s="169"/>
      <c r="XE63" s="169"/>
      <c r="XF63" s="169"/>
      <c r="XG63" s="169"/>
      <c r="XH63" s="169"/>
      <c r="XI63" s="169"/>
      <c r="XJ63" s="169"/>
      <c r="XK63" s="169"/>
      <c r="XL63" s="169"/>
      <c r="XM63" s="169"/>
      <c r="XN63" s="169"/>
      <c r="XO63" s="169"/>
      <c r="XP63" s="169"/>
      <c r="XQ63" s="169"/>
      <c r="XR63" s="169"/>
      <c r="XS63" s="169"/>
      <c r="XT63" s="169"/>
      <c r="XU63" s="169"/>
      <c r="XV63" s="169"/>
      <c r="XW63" s="169"/>
      <c r="XX63" s="169"/>
      <c r="XY63" s="169"/>
      <c r="XZ63" s="169"/>
      <c r="YA63" s="169"/>
      <c r="YB63" s="169"/>
      <c r="YC63" s="169"/>
      <c r="YD63" s="169"/>
      <c r="YE63" s="169"/>
      <c r="YF63" s="169"/>
      <c r="YG63" s="169"/>
      <c r="YH63" s="169"/>
      <c r="YI63" s="169"/>
      <c r="YJ63" s="169"/>
      <c r="YK63" s="169"/>
      <c r="YL63" s="169"/>
      <c r="YM63" s="169"/>
      <c r="YN63" s="169"/>
      <c r="YO63" s="169"/>
      <c r="YP63" s="169"/>
      <c r="YQ63" s="169"/>
      <c r="YR63" s="169"/>
      <c r="YS63" s="169"/>
      <c r="YT63" s="169"/>
      <c r="YU63" s="169"/>
      <c r="YV63" s="169"/>
      <c r="YW63" s="169"/>
      <c r="YX63" s="169"/>
      <c r="YY63" s="169"/>
      <c r="YZ63" s="169"/>
      <c r="ZA63" s="169"/>
      <c r="ZB63" s="169"/>
      <c r="ZC63" s="169"/>
      <c r="ZD63" s="169"/>
      <c r="ZE63" s="169"/>
      <c r="ZF63" s="169"/>
      <c r="ZG63" s="169"/>
      <c r="ZH63" s="169"/>
      <c r="ZI63" s="169"/>
      <c r="ZJ63" s="169"/>
      <c r="ZK63" s="169"/>
      <c r="ZL63" s="169"/>
      <c r="ZM63" s="169"/>
      <c r="ZN63" s="169"/>
      <c r="ZO63" s="169"/>
      <c r="ZP63" s="169"/>
      <c r="ZQ63" s="169"/>
      <c r="ZR63" s="169"/>
      <c r="ZS63" s="169"/>
      <c r="ZT63" s="169"/>
      <c r="ZU63" s="169"/>
      <c r="ZV63" s="169"/>
      <c r="ZW63" s="169"/>
      <c r="ZX63" s="169"/>
      <c r="ZY63" s="169"/>
      <c r="ZZ63" s="169"/>
      <c r="AAA63" s="169"/>
      <c r="AAB63" s="169"/>
      <c r="AAC63" s="169"/>
      <c r="AAD63" s="169"/>
      <c r="AAE63" s="169"/>
      <c r="AAF63" s="169"/>
      <c r="AAG63" s="169"/>
      <c r="AAH63" s="169"/>
      <c r="AAI63" s="169"/>
      <c r="AAJ63" s="169"/>
      <c r="AAK63" s="169"/>
      <c r="AAL63" s="169"/>
      <c r="AAM63" s="169"/>
      <c r="AAN63" s="169"/>
      <c r="AAO63" s="169"/>
      <c r="AAP63" s="169"/>
      <c r="AAQ63" s="169"/>
      <c r="AAR63" s="169"/>
      <c r="AAS63" s="169"/>
      <c r="AAT63" s="169"/>
      <c r="AAU63" s="169"/>
      <c r="AAV63" s="169"/>
      <c r="AAW63" s="169"/>
      <c r="AAX63" s="169"/>
      <c r="AAY63" s="169"/>
      <c r="AAZ63" s="169"/>
      <c r="ABA63" s="169"/>
      <c r="ABB63" s="169"/>
      <c r="ABC63" s="169"/>
      <c r="ABD63" s="169"/>
      <c r="ABE63" s="169"/>
      <c r="ABF63" s="169"/>
      <c r="ABG63" s="169"/>
      <c r="ABH63" s="169"/>
      <c r="ABI63" s="169"/>
      <c r="ABJ63" s="169"/>
      <c r="ABK63" s="169"/>
      <c r="ABL63" s="169"/>
      <c r="ABM63" s="169"/>
      <c r="ABN63" s="169"/>
      <c r="ABO63" s="169"/>
      <c r="ABP63" s="169"/>
      <c r="ABQ63" s="169"/>
      <c r="ABR63" s="169"/>
      <c r="ABS63" s="169"/>
      <c r="ABT63" s="169"/>
      <c r="ABU63" s="169"/>
      <c r="ABV63" s="169"/>
      <c r="ABW63" s="169"/>
      <c r="ABX63" s="169"/>
      <c r="ABY63" s="169"/>
      <c r="ABZ63" s="169"/>
      <c r="ACA63" s="169"/>
      <c r="ACB63" s="169"/>
      <c r="ACC63" s="169"/>
      <c r="ACD63" s="169"/>
      <c r="ACE63" s="169"/>
      <c r="ACF63" s="169"/>
      <c r="ACG63" s="169"/>
      <c r="ACH63" s="169"/>
      <c r="ACI63" s="169"/>
      <c r="ACJ63" s="169"/>
      <c r="ACK63" s="169"/>
      <c r="ACL63" s="169"/>
      <c r="ACM63" s="169"/>
      <c r="ACN63" s="169"/>
      <c r="ACO63" s="169"/>
      <c r="ACP63" s="169"/>
      <c r="ACQ63" s="169"/>
      <c r="ACR63" s="169"/>
      <c r="ACS63" s="169"/>
      <c r="ACT63" s="169"/>
      <c r="ACU63" s="169"/>
      <c r="ACV63" s="169"/>
      <c r="ACW63" s="169"/>
      <c r="ACX63" s="169"/>
      <c r="ACY63" s="169"/>
      <c r="ACZ63" s="169"/>
      <c r="ADA63" s="169"/>
      <c r="ADB63" s="169"/>
      <c r="ADC63" s="169"/>
      <c r="ADD63" s="169"/>
      <c r="ADE63" s="169"/>
      <c r="ADF63" s="169"/>
      <c r="ADG63" s="169"/>
      <c r="ADH63" s="169"/>
      <c r="ADI63" s="169"/>
      <c r="ADJ63" s="169"/>
      <c r="ADK63" s="169"/>
      <c r="ADL63" s="169"/>
      <c r="ADM63" s="169"/>
      <c r="ADN63" s="169"/>
      <c r="ADO63" s="169"/>
      <c r="ADP63" s="169"/>
      <c r="ADQ63" s="169"/>
      <c r="ADR63" s="169"/>
      <c r="ADS63" s="169"/>
      <c r="ADT63" s="169"/>
      <c r="ADU63" s="169"/>
      <c r="ADV63" s="169"/>
      <c r="ADW63" s="169"/>
      <c r="ADX63" s="169"/>
      <c r="ADY63" s="169"/>
      <c r="ADZ63" s="169"/>
      <c r="AEA63" s="169"/>
      <c r="AEB63" s="169"/>
      <c r="AEC63" s="169"/>
      <c r="AED63" s="169"/>
      <c r="AEE63" s="169"/>
      <c r="AEF63" s="169"/>
      <c r="AEG63" s="169"/>
      <c r="AEH63" s="169"/>
      <c r="AEI63" s="169"/>
    </row>
    <row r="64" spans="2:815" ht="13.35" customHeight="1" x14ac:dyDescent="0.2">
      <c r="B64" s="243" t="s">
        <v>13224</v>
      </c>
      <c r="C64" s="258">
        <v>36280</v>
      </c>
      <c r="D64" s="345">
        <v>0</v>
      </c>
      <c r="E64" s="244" t="s">
        <v>13202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69"/>
      <c r="IO64" s="169"/>
      <c r="IP64" s="169"/>
      <c r="IQ64" s="169"/>
      <c r="IR64" s="169"/>
      <c r="IS64" s="169"/>
      <c r="IT64" s="169"/>
      <c r="IU64" s="169"/>
      <c r="IV64" s="169"/>
      <c r="IW64" s="169"/>
      <c r="IX64" s="169"/>
      <c r="IY64" s="169"/>
      <c r="IZ64" s="169"/>
      <c r="JA64" s="169"/>
      <c r="JB64" s="169"/>
      <c r="JC64" s="169"/>
      <c r="JD64" s="169"/>
      <c r="JE64" s="169"/>
      <c r="JF64" s="169"/>
      <c r="JG64" s="169"/>
      <c r="JH64" s="169"/>
      <c r="JI64" s="169"/>
      <c r="JJ64" s="169"/>
      <c r="JK64" s="169"/>
      <c r="JL64" s="169"/>
      <c r="JM64" s="169"/>
      <c r="JN64" s="169"/>
      <c r="JO64" s="169"/>
      <c r="JP64" s="169"/>
      <c r="JQ64" s="169"/>
      <c r="JR64" s="169"/>
      <c r="JS64" s="169"/>
      <c r="JT64" s="169"/>
      <c r="JU64" s="169"/>
      <c r="JV64" s="169"/>
      <c r="JW64" s="169"/>
      <c r="JX64" s="169"/>
      <c r="JY64" s="169"/>
      <c r="JZ64" s="169"/>
      <c r="KA64" s="169"/>
      <c r="KB64" s="169"/>
      <c r="KC64" s="169"/>
      <c r="KD64" s="169"/>
      <c r="KE64" s="169"/>
      <c r="KF64" s="169"/>
      <c r="KG64" s="169"/>
      <c r="KH64" s="169"/>
      <c r="KI64" s="169"/>
      <c r="KJ64" s="169"/>
      <c r="KK64" s="169"/>
      <c r="KL64" s="169"/>
      <c r="KM64" s="169"/>
      <c r="KN64" s="169"/>
      <c r="KO64" s="169"/>
      <c r="KP64" s="169"/>
      <c r="KQ64" s="169"/>
      <c r="KR64" s="169"/>
      <c r="KS64" s="169"/>
      <c r="KT64" s="169"/>
      <c r="KU64" s="169"/>
      <c r="KV64" s="169"/>
      <c r="KW64" s="169"/>
      <c r="KX64" s="169"/>
      <c r="KY64" s="169"/>
      <c r="KZ64" s="169"/>
      <c r="LA64" s="169"/>
      <c r="LB64" s="169"/>
      <c r="LC64" s="169"/>
      <c r="LD64" s="169"/>
      <c r="LE64" s="169"/>
      <c r="LF64" s="169"/>
      <c r="LG64" s="169"/>
      <c r="LH64" s="169"/>
      <c r="LI64" s="169"/>
      <c r="LJ64" s="169"/>
      <c r="LK64" s="169"/>
      <c r="LL64" s="169"/>
      <c r="LM64" s="169"/>
      <c r="LN64" s="169"/>
      <c r="LO64" s="169"/>
      <c r="LP64" s="169"/>
      <c r="LQ64" s="169"/>
      <c r="LR64" s="169"/>
      <c r="LS64" s="169"/>
      <c r="LT64" s="169"/>
      <c r="LU64" s="169"/>
      <c r="LV64" s="169"/>
      <c r="LW64" s="169"/>
      <c r="LX64" s="169"/>
      <c r="LY64" s="169"/>
      <c r="LZ64" s="169"/>
      <c r="MA64" s="169"/>
      <c r="MB64" s="169"/>
      <c r="MC64" s="169"/>
      <c r="MD64" s="169"/>
      <c r="ME64" s="169"/>
      <c r="MF64" s="169"/>
      <c r="MG64" s="169"/>
      <c r="MH64" s="169"/>
      <c r="MI64" s="169"/>
      <c r="MJ64" s="169"/>
      <c r="MK64" s="169"/>
      <c r="ML64" s="169"/>
      <c r="MM64" s="169"/>
      <c r="MN64" s="169"/>
      <c r="MO64" s="169"/>
      <c r="MP64" s="169"/>
      <c r="MQ64" s="169"/>
      <c r="MR64" s="169"/>
      <c r="MS64" s="169"/>
      <c r="MT64" s="169"/>
      <c r="MU64" s="169"/>
      <c r="MV64" s="169"/>
      <c r="MW64" s="169"/>
      <c r="MX64" s="169"/>
      <c r="MY64" s="169"/>
      <c r="MZ64" s="169"/>
      <c r="NA64" s="169"/>
      <c r="NB64" s="169"/>
      <c r="NC64" s="169"/>
      <c r="ND64" s="169"/>
      <c r="NE64" s="169"/>
      <c r="NF64" s="169"/>
      <c r="NG64" s="169"/>
      <c r="NH64" s="169"/>
      <c r="NI64" s="169"/>
      <c r="NJ64" s="169"/>
      <c r="NK64" s="169"/>
      <c r="NL64" s="169"/>
      <c r="NM64" s="169"/>
      <c r="NN64" s="169"/>
      <c r="NO64" s="169"/>
      <c r="NP64" s="169"/>
      <c r="NQ64" s="169"/>
      <c r="NR64" s="169"/>
      <c r="NS64" s="169"/>
      <c r="NT64" s="169"/>
      <c r="NU64" s="169"/>
      <c r="NV64" s="169"/>
      <c r="NW64" s="169"/>
      <c r="NX64" s="169"/>
      <c r="NY64" s="169"/>
      <c r="NZ64" s="169"/>
      <c r="OA64" s="169"/>
      <c r="OB64" s="169"/>
      <c r="OC64" s="169"/>
      <c r="OD64" s="169"/>
      <c r="OE64" s="169"/>
      <c r="OF64" s="169"/>
      <c r="OG64" s="169"/>
      <c r="OH64" s="169"/>
      <c r="OI64" s="169"/>
      <c r="OJ64" s="169"/>
      <c r="OK64" s="169"/>
      <c r="OL64" s="169"/>
      <c r="OM64" s="169"/>
      <c r="ON64" s="169"/>
      <c r="OO64" s="169"/>
      <c r="OP64" s="169"/>
      <c r="OQ64" s="169"/>
      <c r="OR64" s="169"/>
      <c r="OS64" s="169"/>
      <c r="OT64" s="169"/>
      <c r="OU64" s="169"/>
      <c r="OV64" s="169"/>
      <c r="OW64" s="169"/>
      <c r="OX64" s="169"/>
      <c r="OY64" s="169"/>
      <c r="OZ64" s="169"/>
      <c r="PA64" s="169"/>
      <c r="PB64" s="169"/>
      <c r="PC64" s="169"/>
      <c r="PD64" s="169"/>
      <c r="PE64" s="169"/>
      <c r="PF64" s="169"/>
      <c r="PG64" s="169"/>
      <c r="PH64" s="169"/>
      <c r="PI64" s="169"/>
      <c r="PJ64" s="169"/>
      <c r="PK64" s="169"/>
      <c r="PL64" s="169"/>
      <c r="PM64" s="169"/>
      <c r="PN64" s="169"/>
      <c r="PO64" s="169"/>
      <c r="PP64" s="169"/>
      <c r="PQ64" s="169"/>
      <c r="PR64" s="169"/>
      <c r="PS64" s="169"/>
      <c r="PT64" s="169"/>
      <c r="PU64" s="169"/>
      <c r="PV64" s="169"/>
      <c r="PW64" s="169"/>
      <c r="PX64" s="169"/>
      <c r="PY64" s="169"/>
      <c r="PZ64" s="169"/>
      <c r="QA64" s="169"/>
      <c r="QB64" s="169"/>
      <c r="QC64" s="169"/>
      <c r="QD64" s="169"/>
      <c r="QE64" s="169"/>
      <c r="QF64" s="169"/>
      <c r="QG64" s="169"/>
      <c r="QH64" s="169"/>
      <c r="QI64" s="169"/>
      <c r="QJ64" s="169"/>
      <c r="QK64" s="169"/>
      <c r="QL64" s="169"/>
      <c r="QM64" s="169"/>
      <c r="QN64" s="169"/>
      <c r="QO64" s="169"/>
      <c r="QP64" s="169"/>
      <c r="QQ64" s="169"/>
      <c r="QR64" s="169"/>
      <c r="QS64" s="169"/>
      <c r="QT64" s="169"/>
      <c r="QU64" s="169"/>
      <c r="QV64" s="169"/>
      <c r="QW64" s="169"/>
      <c r="QX64" s="169"/>
      <c r="QY64" s="169"/>
      <c r="QZ64" s="169"/>
      <c r="RA64" s="169"/>
      <c r="RB64" s="169"/>
      <c r="RC64" s="169"/>
      <c r="RD64" s="169"/>
      <c r="RE64" s="169"/>
      <c r="RF64" s="169"/>
      <c r="RG64" s="169"/>
      <c r="RH64" s="169"/>
      <c r="RI64" s="169"/>
      <c r="RJ64" s="169"/>
      <c r="RK64" s="169"/>
      <c r="RL64" s="169"/>
      <c r="RM64" s="169"/>
      <c r="RN64" s="169"/>
      <c r="RO64" s="169"/>
      <c r="RP64" s="169"/>
      <c r="RQ64" s="169"/>
      <c r="RR64" s="169"/>
      <c r="RS64" s="169"/>
      <c r="RT64" s="169"/>
      <c r="RU64" s="169"/>
      <c r="RV64" s="169"/>
      <c r="RW64" s="169"/>
      <c r="RX64" s="169"/>
      <c r="RY64" s="169"/>
      <c r="RZ64" s="169"/>
      <c r="SA64" s="169"/>
      <c r="SB64" s="169"/>
      <c r="SC64" s="169"/>
      <c r="SD64" s="169"/>
      <c r="SE64" s="169"/>
      <c r="SF64" s="169"/>
      <c r="SG64" s="169"/>
      <c r="SH64" s="169"/>
      <c r="SI64" s="169"/>
      <c r="SJ64" s="169"/>
      <c r="SK64" s="169"/>
      <c r="SL64" s="169"/>
      <c r="SM64" s="169"/>
      <c r="SN64" s="169"/>
      <c r="SO64" s="169"/>
      <c r="SP64" s="169"/>
      <c r="SQ64" s="169"/>
      <c r="SR64" s="169"/>
      <c r="SS64" s="169"/>
      <c r="ST64" s="169"/>
      <c r="SU64" s="169"/>
      <c r="SV64" s="169"/>
      <c r="SW64" s="169"/>
      <c r="SX64" s="169"/>
      <c r="SY64" s="169"/>
      <c r="SZ64" s="169"/>
      <c r="TA64" s="169"/>
      <c r="TB64" s="169"/>
      <c r="TC64" s="169"/>
      <c r="TD64" s="169"/>
      <c r="TE64" s="169"/>
      <c r="TF64" s="169"/>
      <c r="TG64" s="169"/>
      <c r="TH64" s="169"/>
      <c r="TI64" s="169"/>
      <c r="TJ64" s="169"/>
      <c r="TK64" s="169"/>
      <c r="TL64" s="169"/>
      <c r="TM64" s="169"/>
      <c r="TN64" s="169"/>
      <c r="TO64" s="169"/>
      <c r="TP64" s="169"/>
      <c r="TQ64" s="169"/>
      <c r="TR64" s="169"/>
      <c r="TS64" s="169"/>
      <c r="TT64" s="169"/>
      <c r="TU64" s="169"/>
      <c r="TV64" s="169"/>
      <c r="TW64" s="169"/>
      <c r="TX64" s="169"/>
      <c r="TY64" s="169"/>
      <c r="TZ64" s="169"/>
      <c r="UA64" s="169"/>
      <c r="UB64" s="169"/>
      <c r="UC64" s="169"/>
      <c r="UD64" s="169"/>
      <c r="UE64" s="169"/>
      <c r="UF64" s="169"/>
      <c r="UG64" s="169"/>
      <c r="UH64" s="169"/>
      <c r="UI64" s="169"/>
      <c r="UJ64" s="169"/>
      <c r="UK64" s="169"/>
      <c r="UL64" s="169"/>
      <c r="UM64" s="169"/>
      <c r="UN64" s="169"/>
      <c r="UO64" s="169"/>
      <c r="UP64" s="169"/>
      <c r="UQ64" s="169"/>
      <c r="UR64" s="169"/>
      <c r="US64" s="169"/>
      <c r="UT64" s="169"/>
      <c r="UU64" s="169"/>
      <c r="UV64" s="169"/>
      <c r="UW64" s="169"/>
      <c r="UX64" s="169"/>
      <c r="UY64" s="169"/>
      <c r="UZ64" s="169"/>
      <c r="VA64" s="169"/>
      <c r="VB64" s="169"/>
      <c r="VC64" s="169"/>
      <c r="VD64" s="169"/>
      <c r="VE64" s="169"/>
      <c r="VF64" s="169"/>
      <c r="VG64" s="169"/>
      <c r="VH64" s="169"/>
      <c r="VI64" s="169"/>
      <c r="VJ64" s="169"/>
      <c r="VK64" s="169"/>
      <c r="VL64" s="169"/>
      <c r="VM64" s="169"/>
      <c r="VN64" s="169"/>
      <c r="VO64" s="169"/>
      <c r="VP64" s="169"/>
      <c r="VQ64" s="169"/>
      <c r="VR64" s="169"/>
      <c r="VS64" s="169"/>
      <c r="VT64" s="169"/>
      <c r="VU64" s="169"/>
      <c r="VV64" s="169"/>
      <c r="VW64" s="169"/>
      <c r="VX64" s="169"/>
      <c r="VY64" s="169"/>
      <c r="VZ64" s="169"/>
      <c r="WA64" s="169"/>
      <c r="WB64" s="169"/>
      <c r="WC64" s="169"/>
      <c r="WD64" s="169"/>
      <c r="WE64" s="169"/>
      <c r="WF64" s="169"/>
      <c r="WG64" s="169"/>
      <c r="WH64" s="169"/>
      <c r="WI64" s="169"/>
      <c r="WJ64" s="169"/>
      <c r="WK64" s="169"/>
      <c r="WL64" s="169"/>
      <c r="WM64" s="169"/>
      <c r="WN64" s="169"/>
      <c r="WO64" s="169"/>
      <c r="WP64" s="169"/>
      <c r="WQ64" s="169"/>
      <c r="WR64" s="169"/>
      <c r="WS64" s="169"/>
      <c r="WT64" s="169"/>
      <c r="WU64" s="169"/>
      <c r="WV64" s="169"/>
      <c r="WW64" s="169"/>
      <c r="WX64" s="169"/>
      <c r="WY64" s="169"/>
      <c r="WZ64" s="169"/>
      <c r="XA64" s="169"/>
      <c r="XB64" s="169"/>
      <c r="XC64" s="169"/>
      <c r="XD64" s="169"/>
      <c r="XE64" s="169"/>
      <c r="XF64" s="169"/>
      <c r="XG64" s="169"/>
      <c r="XH64" s="169"/>
      <c r="XI64" s="169"/>
      <c r="XJ64" s="169"/>
      <c r="XK64" s="169"/>
      <c r="XL64" s="169"/>
      <c r="XM64" s="169"/>
      <c r="XN64" s="169"/>
      <c r="XO64" s="169"/>
      <c r="XP64" s="169"/>
      <c r="XQ64" s="169"/>
      <c r="XR64" s="169"/>
      <c r="XS64" s="169"/>
      <c r="XT64" s="169"/>
      <c r="XU64" s="169"/>
      <c r="XV64" s="169"/>
      <c r="XW64" s="169"/>
      <c r="XX64" s="169"/>
      <c r="XY64" s="169"/>
      <c r="XZ64" s="169"/>
      <c r="YA64" s="169"/>
      <c r="YB64" s="169"/>
      <c r="YC64" s="169"/>
      <c r="YD64" s="169"/>
      <c r="YE64" s="169"/>
      <c r="YF64" s="169"/>
      <c r="YG64" s="169"/>
      <c r="YH64" s="169"/>
      <c r="YI64" s="169"/>
      <c r="YJ64" s="169"/>
      <c r="YK64" s="169"/>
      <c r="YL64" s="169"/>
      <c r="YM64" s="169"/>
      <c r="YN64" s="169"/>
      <c r="YO64" s="169"/>
      <c r="YP64" s="169"/>
      <c r="YQ64" s="169"/>
      <c r="YR64" s="169"/>
      <c r="YS64" s="169"/>
      <c r="YT64" s="169"/>
      <c r="YU64" s="169"/>
      <c r="YV64" s="169"/>
      <c r="YW64" s="169"/>
      <c r="YX64" s="169"/>
      <c r="YY64" s="169"/>
      <c r="YZ64" s="169"/>
      <c r="ZA64" s="169"/>
      <c r="ZB64" s="169"/>
      <c r="ZC64" s="169"/>
      <c r="ZD64" s="169"/>
      <c r="ZE64" s="169"/>
      <c r="ZF64" s="169"/>
      <c r="ZG64" s="169"/>
      <c r="ZH64" s="169"/>
      <c r="ZI64" s="169"/>
      <c r="ZJ64" s="169"/>
      <c r="ZK64" s="169"/>
      <c r="ZL64" s="169"/>
      <c r="ZM64" s="169"/>
      <c r="ZN64" s="169"/>
      <c r="ZO64" s="169"/>
      <c r="ZP64" s="169"/>
      <c r="ZQ64" s="169"/>
      <c r="ZR64" s="169"/>
      <c r="ZS64" s="169"/>
      <c r="ZT64" s="169"/>
      <c r="ZU64" s="169"/>
      <c r="ZV64" s="169"/>
      <c r="ZW64" s="169"/>
      <c r="ZX64" s="169"/>
      <c r="ZY64" s="169"/>
      <c r="ZZ64" s="169"/>
      <c r="AAA64" s="169"/>
      <c r="AAB64" s="169"/>
      <c r="AAC64" s="169"/>
      <c r="AAD64" s="169"/>
      <c r="AAE64" s="169"/>
      <c r="AAF64" s="169"/>
      <c r="AAG64" s="169"/>
      <c r="AAH64" s="169"/>
      <c r="AAI64" s="169"/>
      <c r="AAJ64" s="169"/>
      <c r="AAK64" s="169"/>
      <c r="AAL64" s="169"/>
      <c r="AAM64" s="169"/>
      <c r="AAN64" s="169"/>
      <c r="AAO64" s="169"/>
      <c r="AAP64" s="169"/>
      <c r="AAQ64" s="169"/>
      <c r="AAR64" s="169"/>
      <c r="AAS64" s="169"/>
      <c r="AAT64" s="169"/>
      <c r="AAU64" s="169"/>
      <c r="AAV64" s="169"/>
      <c r="AAW64" s="169"/>
      <c r="AAX64" s="169"/>
      <c r="AAY64" s="169"/>
      <c r="AAZ64" s="169"/>
      <c r="ABA64" s="169"/>
      <c r="ABB64" s="169"/>
      <c r="ABC64" s="169"/>
      <c r="ABD64" s="169"/>
      <c r="ABE64" s="169"/>
      <c r="ABF64" s="169"/>
      <c r="ABG64" s="169"/>
      <c r="ABH64" s="169"/>
      <c r="ABI64" s="169"/>
      <c r="ABJ64" s="169"/>
      <c r="ABK64" s="169"/>
      <c r="ABL64" s="169"/>
      <c r="ABM64" s="169"/>
      <c r="ABN64" s="169"/>
      <c r="ABO64" s="169"/>
      <c r="ABP64" s="169"/>
      <c r="ABQ64" s="169"/>
      <c r="ABR64" s="169"/>
      <c r="ABS64" s="169"/>
      <c r="ABT64" s="169"/>
      <c r="ABU64" s="169"/>
      <c r="ABV64" s="169"/>
      <c r="ABW64" s="169"/>
      <c r="ABX64" s="169"/>
      <c r="ABY64" s="169"/>
      <c r="ABZ64" s="169"/>
      <c r="ACA64" s="169"/>
      <c r="ACB64" s="169"/>
      <c r="ACC64" s="169"/>
      <c r="ACD64" s="169"/>
      <c r="ACE64" s="169"/>
      <c r="ACF64" s="169"/>
      <c r="ACG64" s="169"/>
      <c r="ACH64" s="169"/>
      <c r="ACI64" s="169"/>
      <c r="ACJ64" s="169"/>
      <c r="ACK64" s="169"/>
      <c r="ACL64" s="169"/>
      <c r="ACM64" s="169"/>
      <c r="ACN64" s="169"/>
      <c r="ACO64" s="169"/>
      <c r="ACP64" s="169"/>
      <c r="ACQ64" s="169"/>
      <c r="ACR64" s="169"/>
      <c r="ACS64" s="169"/>
      <c r="ACT64" s="169"/>
      <c r="ACU64" s="169"/>
      <c r="ACV64" s="169"/>
      <c r="ACW64" s="169"/>
      <c r="ACX64" s="169"/>
      <c r="ACY64" s="169"/>
      <c r="ACZ64" s="169"/>
      <c r="ADA64" s="169"/>
      <c r="ADB64" s="169"/>
      <c r="ADC64" s="169"/>
      <c r="ADD64" s="169"/>
      <c r="ADE64" s="169"/>
      <c r="ADF64" s="169"/>
      <c r="ADG64" s="169"/>
      <c r="ADH64" s="169"/>
      <c r="ADI64" s="169"/>
      <c r="ADJ64" s="169"/>
      <c r="ADK64" s="169"/>
      <c r="ADL64" s="169"/>
      <c r="ADM64" s="169"/>
      <c r="ADN64" s="169"/>
      <c r="ADO64" s="169"/>
      <c r="ADP64" s="169"/>
      <c r="ADQ64" s="169"/>
      <c r="ADR64" s="169"/>
      <c r="ADS64" s="169"/>
      <c r="ADT64" s="169"/>
      <c r="ADU64" s="169"/>
      <c r="ADV64" s="169"/>
      <c r="ADW64" s="169"/>
      <c r="ADX64" s="169"/>
      <c r="ADY64" s="169"/>
      <c r="ADZ64" s="169"/>
      <c r="AEA64" s="169"/>
      <c r="AEB64" s="169"/>
      <c r="AEC64" s="169"/>
      <c r="AED64" s="169"/>
      <c r="AEE64" s="169"/>
      <c r="AEF64" s="169"/>
      <c r="AEG64" s="169"/>
      <c r="AEH64" s="169"/>
      <c r="AEI64" s="169"/>
    </row>
    <row r="65" spans="2:815" ht="13.35" customHeight="1" x14ac:dyDescent="0.2">
      <c r="B65" s="243" t="s">
        <v>13225</v>
      </c>
      <c r="C65" s="258">
        <v>38800</v>
      </c>
      <c r="D65" s="345">
        <v>0</v>
      </c>
      <c r="E65" s="244" t="s">
        <v>13226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  <c r="IW65" s="169"/>
      <c r="IX65" s="169"/>
      <c r="IY65" s="169"/>
      <c r="IZ65" s="169"/>
      <c r="JA65" s="169"/>
      <c r="JB65" s="169"/>
      <c r="JC65" s="169"/>
      <c r="JD65" s="169"/>
      <c r="JE65" s="169"/>
      <c r="JF65" s="169"/>
      <c r="JG65" s="169"/>
      <c r="JH65" s="169"/>
      <c r="JI65" s="169"/>
      <c r="JJ65" s="169"/>
      <c r="JK65" s="169"/>
      <c r="JL65" s="169"/>
      <c r="JM65" s="169"/>
      <c r="JN65" s="169"/>
      <c r="JO65" s="169"/>
      <c r="JP65" s="169"/>
      <c r="JQ65" s="169"/>
      <c r="JR65" s="169"/>
      <c r="JS65" s="169"/>
      <c r="JT65" s="169"/>
      <c r="JU65" s="169"/>
      <c r="JV65" s="169"/>
      <c r="JW65" s="169"/>
      <c r="JX65" s="169"/>
      <c r="JY65" s="169"/>
      <c r="JZ65" s="169"/>
      <c r="KA65" s="169"/>
      <c r="KB65" s="169"/>
      <c r="KC65" s="169"/>
      <c r="KD65" s="169"/>
      <c r="KE65" s="169"/>
      <c r="KF65" s="169"/>
      <c r="KG65" s="169"/>
      <c r="KH65" s="169"/>
      <c r="KI65" s="169"/>
      <c r="KJ65" s="169"/>
      <c r="KK65" s="169"/>
      <c r="KL65" s="169"/>
      <c r="KM65" s="169"/>
      <c r="KN65" s="169"/>
      <c r="KO65" s="169"/>
      <c r="KP65" s="169"/>
      <c r="KQ65" s="169"/>
      <c r="KR65" s="169"/>
      <c r="KS65" s="169"/>
      <c r="KT65" s="169"/>
      <c r="KU65" s="169"/>
      <c r="KV65" s="169"/>
      <c r="KW65" s="169"/>
      <c r="KX65" s="169"/>
      <c r="KY65" s="169"/>
      <c r="KZ65" s="169"/>
      <c r="LA65" s="169"/>
      <c r="LB65" s="169"/>
      <c r="LC65" s="169"/>
      <c r="LD65" s="169"/>
      <c r="LE65" s="169"/>
      <c r="LF65" s="169"/>
      <c r="LG65" s="169"/>
      <c r="LH65" s="169"/>
      <c r="LI65" s="169"/>
      <c r="LJ65" s="169"/>
      <c r="LK65" s="169"/>
      <c r="LL65" s="169"/>
      <c r="LM65" s="169"/>
      <c r="LN65" s="169"/>
      <c r="LO65" s="169"/>
      <c r="LP65" s="169"/>
      <c r="LQ65" s="169"/>
      <c r="LR65" s="169"/>
      <c r="LS65" s="169"/>
      <c r="LT65" s="169"/>
      <c r="LU65" s="169"/>
      <c r="LV65" s="169"/>
      <c r="LW65" s="169"/>
      <c r="LX65" s="169"/>
      <c r="LY65" s="169"/>
      <c r="LZ65" s="169"/>
      <c r="MA65" s="169"/>
      <c r="MB65" s="169"/>
      <c r="MC65" s="169"/>
      <c r="MD65" s="169"/>
      <c r="ME65" s="169"/>
      <c r="MF65" s="169"/>
      <c r="MG65" s="169"/>
      <c r="MH65" s="169"/>
      <c r="MI65" s="169"/>
      <c r="MJ65" s="169"/>
      <c r="MK65" s="169"/>
      <c r="ML65" s="169"/>
      <c r="MM65" s="169"/>
      <c r="MN65" s="169"/>
      <c r="MO65" s="169"/>
      <c r="MP65" s="169"/>
      <c r="MQ65" s="169"/>
      <c r="MR65" s="169"/>
      <c r="MS65" s="169"/>
      <c r="MT65" s="169"/>
      <c r="MU65" s="169"/>
      <c r="MV65" s="169"/>
      <c r="MW65" s="169"/>
      <c r="MX65" s="169"/>
      <c r="MY65" s="169"/>
      <c r="MZ65" s="169"/>
      <c r="NA65" s="169"/>
      <c r="NB65" s="169"/>
      <c r="NC65" s="169"/>
      <c r="ND65" s="169"/>
      <c r="NE65" s="169"/>
      <c r="NF65" s="169"/>
      <c r="NG65" s="169"/>
      <c r="NH65" s="169"/>
      <c r="NI65" s="169"/>
      <c r="NJ65" s="169"/>
      <c r="NK65" s="169"/>
      <c r="NL65" s="169"/>
      <c r="NM65" s="169"/>
      <c r="NN65" s="169"/>
      <c r="NO65" s="169"/>
      <c r="NP65" s="169"/>
      <c r="NQ65" s="169"/>
      <c r="NR65" s="169"/>
      <c r="NS65" s="169"/>
      <c r="NT65" s="169"/>
      <c r="NU65" s="169"/>
      <c r="NV65" s="169"/>
      <c r="NW65" s="169"/>
      <c r="NX65" s="169"/>
      <c r="NY65" s="169"/>
      <c r="NZ65" s="169"/>
      <c r="OA65" s="169"/>
      <c r="OB65" s="169"/>
      <c r="OC65" s="169"/>
      <c r="OD65" s="169"/>
      <c r="OE65" s="169"/>
      <c r="OF65" s="169"/>
      <c r="OG65" s="169"/>
      <c r="OH65" s="169"/>
      <c r="OI65" s="169"/>
      <c r="OJ65" s="169"/>
      <c r="OK65" s="169"/>
      <c r="OL65" s="169"/>
      <c r="OM65" s="169"/>
      <c r="ON65" s="169"/>
      <c r="OO65" s="169"/>
      <c r="OP65" s="169"/>
      <c r="OQ65" s="169"/>
      <c r="OR65" s="169"/>
      <c r="OS65" s="169"/>
      <c r="OT65" s="169"/>
      <c r="OU65" s="169"/>
      <c r="OV65" s="169"/>
      <c r="OW65" s="169"/>
      <c r="OX65" s="169"/>
      <c r="OY65" s="169"/>
      <c r="OZ65" s="169"/>
      <c r="PA65" s="169"/>
      <c r="PB65" s="169"/>
      <c r="PC65" s="169"/>
      <c r="PD65" s="169"/>
      <c r="PE65" s="169"/>
      <c r="PF65" s="169"/>
      <c r="PG65" s="169"/>
      <c r="PH65" s="169"/>
      <c r="PI65" s="169"/>
      <c r="PJ65" s="169"/>
      <c r="PK65" s="169"/>
      <c r="PL65" s="169"/>
      <c r="PM65" s="169"/>
      <c r="PN65" s="169"/>
      <c r="PO65" s="169"/>
      <c r="PP65" s="169"/>
      <c r="PQ65" s="169"/>
      <c r="PR65" s="169"/>
      <c r="PS65" s="169"/>
      <c r="PT65" s="169"/>
      <c r="PU65" s="169"/>
      <c r="PV65" s="169"/>
      <c r="PW65" s="169"/>
      <c r="PX65" s="169"/>
      <c r="PY65" s="169"/>
      <c r="PZ65" s="169"/>
      <c r="QA65" s="169"/>
      <c r="QB65" s="169"/>
      <c r="QC65" s="169"/>
      <c r="QD65" s="169"/>
      <c r="QE65" s="169"/>
      <c r="QF65" s="169"/>
      <c r="QG65" s="169"/>
      <c r="QH65" s="169"/>
      <c r="QI65" s="169"/>
      <c r="QJ65" s="169"/>
      <c r="QK65" s="169"/>
      <c r="QL65" s="169"/>
      <c r="QM65" s="169"/>
      <c r="QN65" s="169"/>
      <c r="QO65" s="169"/>
      <c r="QP65" s="169"/>
      <c r="QQ65" s="169"/>
      <c r="QR65" s="169"/>
      <c r="QS65" s="169"/>
      <c r="QT65" s="169"/>
      <c r="QU65" s="169"/>
      <c r="QV65" s="169"/>
      <c r="QW65" s="169"/>
      <c r="QX65" s="169"/>
      <c r="QY65" s="169"/>
      <c r="QZ65" s="169"/>
      <c r="RA65" s="169"/>
      <c r="RB65" s="169"/>
      <c r="RC65" s="169"/>
      <c r="RD65" s="169"/>
      <c r="RE65" s="169"/>
      <c r="RF65" s="169"/>
      <c r="RG65" s="169"/>
      <c r="RH65" s="169"/>
      <c r="RI65" s="169"/>
      <c r="RJ65" s="169"/>
      <c r="RK65" s="169"/>
      <c r="RL65" s="169"/>
      <c r="RM65" s="169"/>
      <c r="RN65" s="169"/>
      <c r="RO65" s="169"/>
      <c r="RP65" s="169"/>
      <c r="RQ65" s="169"/>
      <c r="RR65" s="169"/>
      <c r="RS65" s="169"/>
      <c r="RT65" s="169"/>
      <c r="RU65" s="169"/>
      <c r="RV65" s="169"/>
      <c r="RW65" s="169"/>
      <c r="RX65" s="169"/>
      <c r="RY65" s="169"/>
      <c r="RZ65" s="169"/>
      <c r="SA65" s="169"/>
      <c r="SB65" s="169"/>
      <c r="SC65" s="169"/>
      <c r="SD65" s="169"/>
      <c r="SE65" s="169"/>
      <c r="SF65" s="169"/>
      <c r="SG65" s="169"/>
      <c r="SH65" s="169"/>
      <c r="SI65" s="169"/>
      <c r="SJ65" s="169"/>
      <c r="SK65" s="169"/>
      <c r="SL65" s="169"/>
      <c r="SM65" s="169"/>
      <c r="SN65" s="169"/>
      <c r="SO65" s="169"/>
      <c r="SP65" s="169"/>
      <c r="SQ65" s="169"/>
      <c r="SR65" s="169"/>
      <c r="SS65" s="169"/>
      <c r="ST65" s="169"/>
      <c r="SU65" s="169"/>
      <c r="SV65" s="169"/>
      <c r="SW65" s="169"/>
      <c r="SX65" s="169"/>
      <c r="SY65" s="169"/>
      <c r="SZ65" s="169"/>
      <c r="TA65" s="169"/>
      <c r="TB65" s="169"/>
      <c r="TC65" s="169"/>
      <c r="TD65" s="169"/>
      <c r="TE65" s="169"/>
      <c r="TF65" s="169"/>
      <c r="TG65" s="169"/>
      <c r="TH65" s="169"/>
      <c r="TI65" s="169"/>
      <c r="TJ65" s="169"/>
      <c r="TK65" s="169"/>
      <c r="TL65" s="169"/>
      <c r="TM65" s="169"/>
      <c r="TN65" s="169"/>
      <c r="TO65" s="169"/>
      <c r="TP65" s="169"/>
      <c r="TQ65" s="169"/>
      <c r="TR65" s="169"/>
      <c r="TS65" s="169"/>
      <c r="TT65" s="169"/>
      <c r="TU65" s="169"/>
      <c r="TV65" s="169"/>
      <c r="TW65" s="169"/>
      <c r="TX65" s="169"/>
      <c r="TY65" s="169"/>
      <c r="TZ65" s="169"/>
      <c r="UA65" s="169"/>
      <c r="UB65" s="169"/>
      <c r="UC65" s="169"/>
      <c r="UD65" s="169"/>
      <c r="UE65" s="169"/>
      <c r="UF65" s="169"/>
      <c r="UG65" s="169"/>
      <c r="UH65" s="169"/>
      <c r="UI65" s="169"/>
      <c r="UJ65" s="169"/>
      <c r="UK65" s="169"/>
      <c r="UL65" s="169"/>
      <c r="UM65" s="169"/>
      <c r="UN65" s="169"/>
      <c r="UO65" s="169"/>
      <c r="UP65" s="169"/>
      <c r="UQ65" s="169"/>
      <c r="UR65" s="169"/>
      <c r="US65" s="169"/>
      <c r="UT65" s="169"/>
      <c r="UU65" s="169"/>
      <c r="UV65" s="169"/>
      <c r="UW65" s="169"/>
      <c r="UX65" s="169"/>
      <c r="UY65" s="169"/>
      <c r="UZ65" s="169"/>
      <c r="VA65" s="169"/>
      <c r="VB65" s="169"/>
      <c r="VC65" s="169"/>
      <c r="VD65" s="169"/>
      <c r="VE65" s="169"/>
      <c r="VF65" s="169"/>
      <c r="VG65" s="169"/>
      <c r="VH65" s="169"/>
      <c r="VI65" s="169"/>
      <c r="VJ65" s="169"/>
      <c r="VK65" s="169"/>
      <c r="VL65" s="169"/>
      <c r="VM65" s="169"/>
      <c r="VN65" s="169"/>
      <c r="VO65" s="169"/>
      <c r="VP65" s="169"/>
      <c r="VQ65" s="169"/>
      <c r="VR65" s="169"/>
      <c r="VS65" s="169"/>
      <c r="VT65" s="169"/>
      <c r="VU65" s="169"/>
      <c r="VV65" s="169"/>
      <c r="VW65" s="169"/>
      <c r="VX65" s="169"/>
      <c r="VY65" s="169"/>
      <c r="VZ65" s="169"/>
      <c r="WA65" s="169"/>
      <c r="WB65" s="169"/>
      <c r="WC65" s="169"/>
      <c r="WD65" s="169"/>
      <c r="WE65" s="169"/>
      <c r="WF65" s="169"/>
      <c r="WG65" s="169"/>
      <c r="WH65" s="169"/>
      <c r="WI65" s="169"/>
      <c r="WJ65" s="169"/>
      <c r="WK65" s="169"/>
      <c r="WL65" s="169"/>
      <c r="WM65" s="169"/>
      <c r="WN65" s="169"/>
      <c r="WO65" s="169"/>
      <c r="WP65" s="169"/>
      <c r="WQ65" s="169"/>
      <c r="WR65" s="169"/>
      <c r="WS65" s="169"/>
      <c r="WT65" s="169"/>
      <c r="WU65" s="169"/>
      <c r="WV65" s="169"/>
      <c r="WW65" s="169"/>
      <c r="WX65" s="169"/>
      <c r="WY65" s="169"/>
      <c r="WZ65" s="169"/>
      <c r="XA65" s="169"/>
      <c r="XB65" s="169"/>
      <c r="XC65" s="169"/>
      <c r="XD65" s="169"/>
      <c r="XE65" s="169"/>
      <c r="XF65" s="169"/>
      <c r="XG65" s="169"/>
      <c r="XH65" s="169"/>
      <c r="XI65" s="169"/>
      <c r="XJ65" s="169"/>
      <c r="XK65" s="169"/>
      <c r="XL65" s="169"/>
      <c r="XM65" s="169"/>
      <c r="XN65" s="169"/>
      <c r="XO65" s="169"/>
      <c r="XP65" s="169"/>
      <c r="XQ65" s="169"/>
      <c r="XR65" s="169"/>
      <c r="XS65" s="169"/>
      <c r="XT65" s="169"/>
      <c r="XU65" s="169"/>
      <c r="XV65" s="169"/>
      <c r="XW65" s="169"/>
      <c r="XX65" s="169"/>
      <c r="XY65" s="169"/>
      <c r="XZ65" s="169"/>
      <c r="YA65" s="169"/>
      <c r="YB65" s="169"/>
      <c r="YC65" s="169"/>
      <c r="YD65" s="169"/>
      <c r="YE65" s="169"/>
      <c r="YF65" s="169"/>
      <c r="YG65" s="169"/>
      <c r="YH65" s="169"/>
      <c r="YI65" s="169"/>
      <c r="YJ65" s="169"/>
      <c r="YK65" s="169"/>
      <c r="YL65" s="169"/>
      <c r="YM65" s="169"/>
      <c r="YN65" s="169"/>
      <c r="YO65" s="169"/>
      <c r="YP65" s="169"/>
      <c r="YQ65" s="169"/>
      <c r="YR65" s="169"/>
      <c r="YS65" s="169"/>
      <c r="YT65" s="169"/>
      <c r="YU65" s="169"/>
      <c r="YV65" s="169"/>
      <c r="YW65" s="169"/>
      <c r="YX65" s="169"/>
      <c r="YY65" s="169"/>
      <c r="YZ65" s="169"/>
      <c r="ZA65" s="169"/>
      <c r="ZB65" s="169"/>
      <c r="ZC65" s="169"/>
      <c r="ZD65" s="169"/>
      <c r="ZE65" s="169"/>
      <c r="ZF65" s="169"/>
      <c r="ZG65" s="169"/>
      <c r="ZH65" s="169"/>
      <c r="ZI65" s="169"/>
      <c r="ZJ65" s="169"/>
      <c r="ZK65" s="169"/>
      <c r="ZL65" s="169"/>
      <c r="ZM65" s="169"/>
      <c r="ZN65" s="169"/>
      <c r="ZO65" s="169"/>
      <c r="ZP65" s="169"/>
      <c r="ZQ65" s="169"/>
      <c r="ZR65" s="169"/>
      <c r="ZS65" s="169"/>
      <c r="ZT65" s="169"/>
      <c r="ZU65" s="169"/>
      <c r="ZV65" s="169"/>
      <c r="ZW65" s="169"/>
      <c r="ZX65" s="169"/>
      <c r="ZY65" s="169"/>
      <c r="ZZ65" s="169"/>
      <c r="AAA65" s="169"/>
      <c r="AAB65" s="169"/>
      <c r="AAC65" s="169"/>
      <c r="AAD65" s="169"/>
      <c r="AAE65" s="169"/>
      <c r="AAF65" s="169"/>
      <c r="AAG65" s="169"/>
      <c r="AAH65" s="169"/>
      <c r="AAI65" s="169"/>
      <c r="AAJ65" s="169"/>
      <c r="AAK65" s="169"/>
      <c r="AAL65" s="169"/>
      <c r="AAM65" s="169"/>
      <c r="AAN65" s="169"/>
      <c r="AAO65" s="169"/>
      <c r="AAP65" s="169"/>
      <c r="AAQ65" s="169"/>
      <c r="AAR65" s="169"/>
      <c r="AAS65" s="169"/>
      <c r="AAT65" s="169"/>
      <c r="AAU65" s="169"/>
      <c r="AAV65" s="169"/>
      <c r="AAW65" s="169"/>
      <c r="AAX65" s="169"/>
      <c r="AAY65" s="169"/>
      <c r="AAZ65" s="169"/>
      <c r="ABA65" s="169"/>
      <c r="ABB65" s="169"/>
      <c r="ABC65" s="169"/>
      <c r="ABD65" s="169"/>
      <c r="ABE65" s="169"/>
      <c r="ABF65" s="169"/>
      <c r="ABG65" s="169"/>
      <c r="ABH65" s="169"/>
      <c r="ABI65" s="169"/>
      <c r="ABJ65" s="169"/>
      <c r="ABK65" s="169"/>
      <c r="ABL65" s="169"/>
      <c r="ABM65" s="169"/>
      <c r="ABN65" s="169"/>
      <c r="ABO65" s="169"/>
      <c r="ABP65" s="169"/>
      <c r="ABQ65" s="169"/>
      <c r="ABR65" s="169"/>
      <c r="ABS65" s="169"/>
      <c r="ABT65" s="169"/>
      <c r="ABU65" s="169"/>
      <c r="ABV65" s="169"/>
      <c r="ABW65" s="169"/>
      <c r="ABX65" s="169"/>
      <c r="ABY65" s="169"/>
      <c r="ABZ65" s="169"/>
      <c r="ACA65" s="169"/>
      <c r="ACB65" s="169"/>
      <c r="ACC65" s="169"/>
      <c r="ACD65" s="169"/>
      <c r="ACE65" s="169"/>
      <c r="ACF65" s="169"/>
      <c r="ACG65" s="169"/>
      <c r="ACH65" s="169"/>
      <c r="ACI65" s="169"/>
      <c r="ACJ65" s="169"/>
      <c r="ACK65" s="169"/>
      <c r="ACL65" s="169"/>
      <c r="ACM65" s="169"/>
      <c r="ACN65" s="169"/>
      <c r="ACO65" s="169"/>
      <c r="ACP65" s="169"/>
      <c r="ACQ65" s="169"/>
      <c r="ACR65" s="169"/>
      <c r="ACS65" s="169"/>
      <c r="ACT65" s="169"/>
      <c r="ACU65" s="169"/>
      <c r="ACV65" s="169"/>
      <c r="ACW65" s="169"/>
      <c r="ACX65" s="169"/>
      <c r="ACY65" s="169"/>
      <c r="ACZ65" s="169"/>
      <c r="ADA65" s="169"/>
      <c r="ADB65" s="169"/>
      <c r="ADC65" s="169"/>
      <c r="ADD65" s="169"/>
      <c r="ADE65" s="169"/>
      <c r="ADF65" s="169"/>
      <c r="ADG65" s="169"/>
      <c r="ADH65" s="169"/>
      <c r="ADI65" s="169"/>
      <c r="ADJ65" s="169"/>
      <c r="ADK65" s="169"/>
      <c r="ADL65" s="169"/>
      <c r="ADM65" s="169"/>
      <c r="ADN65" s="169"/>
      <c r="ADO65" s="169"/>
      <c r="ADP65" s="169"/>
      <c r="ADQ65" s="169"/>
      <c r="ADR65" s="169"/>
      <c r="ADS65" s="169"/>
      <c r="ADT65" s="169"/>
      <c r="ADU65" s="169"/>
      <c r="ADV65" s="169"/>
      <c r="ADW65" s="169"/>
      <c r="ADX65" s="169"/>
      <c r="ADY65" s="169"/>
      <c r="ADZ65" s="169"/>
      <c r="AEA65" s="169"/>
      <c r="AEB65" s="169"/>
      <c r="AEC65" s="169"/>
      <c r="AED65" s="169"/>
      <c r="AEE65" s="169"/>
      <c r="AEF65" s="169"/>
      <c r="AEG65" s="169"/>
      <c r="AEH65" s="169"/>
      <c r="AEI65" s="169"/>
    </row>
    <row r="66" spans="2:815" ht="13.35" customHeight="1" x14ac:dyDescent="0.2">
      <c r="B66" s="243" t="s">
        <v>13227</v>
      </c>
      <c r="C66" s="258">
        <v>48060</v>
      </c>
      <c r="D66" s="345">
        <v>0</v>
      </c>
      <c r="E66" s="244" t="s">
        <v>13228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  <c r="IW66" s="169"/>
      <c r="IX66" s="169"/>
      <c r="IY66" s="169"/>
      <c r="IZ66" s="169"/>
      <c r="JA66" s="169"/>
      <c r="JB66" s="169"/>
      <c r="JC66" s="169"/>
      <c r="JD66" s="169"/>
      <c r="JE66" s="169"/>
      <c r="JF66" s="169"/>
      <c r="JG66" s="169"/>
      <c r="JH66" s="169"/>
      <c r="JI66" s="169"/>
      <c r="JJ66" s="169"/>
      <c r="JK66" s="169"/>
      <c r="JL66" s="169"/>
      <c r="JM66" s="169"/>
      <c r="JN66" s="169"/>
      <c r="JO66" s="169"/>
      <c r="JP66" s="169"/>
      <c r="JQ66" s="169"/>
      <c r="JR66" s="169"/>
      <c r="JS66" s="169"/>
      <c r="JT66" s="169"/>
      <c r="JU66" s="169"/>
      <c r="JV66" s="169"/>
      <c r="JW66" s="169"/>
      <c r="JX66" s="169"/>
      <c r="JY66" s="169"/>
      <c r="JZ66" s="169"/>
      <c r="KA66" s="169"/>
      <c r="KB66" s="169"/>
      <c r="KC66" s="169"/>
      <c r="KD66" s="169"/>
      <c r="KE66" s="169"/>
      <c r="KF66" s="169"/>
      <c r="KG66" s="169"/>
      <c r="KH66" s="169"/>
      <c r="KI66" s="169"/>
      <c r="KJ66" s="169"/>
      <c r="KK66" s="169"/>
      <c r="KL66" s="169"/>
      <c r="KM66" s="169"/>
      <c r="KN66" s="169"/>
      <c r="KO66" s="169"/>
      <c r="KP66" s="169"/>
      <c r="KQ66" s="169"/>
      <c r="KR66" s="169"/>
      <c r="KS66" s="169"/>
      <c r="KT66" s="169"/>
      <c r="KU66" s="169"/>
      <c r="KV66" s="169"/>
      <c r="KW66" s="169"/>
      <c r="KX66" s="169"/>
      <c r="KY66" s="169"/>
      <c r="KZ66" s="169"/>
      <c r="LA66" s="169"/>
      <c r="LB66" s="169"/>
      <c r="LC66" s="169"/>
      <c r="LD66" s="169"/>
      <c r="LE66" s="169"/>
      <c r="LF66" s="169"/>
      <c r="LG66" s="169"/>
      <c r="LH66" s="169"/>
      <c r="LI66" s="169"/>
      <c r="LJ66" s="169"/>
      <c r="LK66" s="169"/>
      <c r="LL66" s="169"/>
      <c r="LM66" s="169"/>
      <c r="LN66" s="169"/>
      <c r="LO66" s="169"/>
      <c r="LP66" s="169"/>
      <c r="LQ66" s="169"/>
      <c r="LR66" s="169"/>
      <c r="LS66" s="169"/>
      <c r="LT66" s="169"/>
      <c r="LU66" s="169"/>
      <c r="LV66" s="169"/>
      <c r="LW66" s="169"/>
      <c r="LX66" s="169"/>
      <c r="LY66" s="169"/>
      <c r="LZ66" s="169"/>
      <c r="MA66" s="169"/>
      <c r="MB66" s="169"/>
      <c r="MC66" s="169"/>
      <c r="MD66" s="169"/>
      <c r="ME66" s="169"/>
      <c r="MF66" s="169"/>
      <c r="MG66" s="169"/>
      <c r="MH66" s="169"/>
      <c r="MI66" s="169"/>
      <c r="MJ66" s="169"/>
      <c r="MK66" s="169"/>
      <c r="ML66" s="169"/>
      <c r="MM66" s="169"/>
      <c r="MN66" s="169"/>
      <c r="MO66" s="169"/>
      <c r="MP66" s="169"/>
      <c r="MQ66" s="169"/>
      <c r="MR66" s="169"/>
      <c r="MS66" s="169"/>
      <c r="MT66" s="169"/>
      <c r="MU66" s="169"/>
      <c r="MV66" s="169"/>
      <c r="MW66" s="169"/>
      <c r="MX66" s="169"/>
      <c r="MY66" s="169"/>
      <c r="MZ66" s="169"/>
      <c r="NA66" s="169"/>
      <c r="NB66" s="169"/>
      <c r="NC66" s="169"/>
      <c r="ND66" s="169"/>
      <c r="NE66" s="169"/>
      <c r="NF66" s="169"/>
      <c r="NG66" s="169"/>
      <c r="NH66" s="169"/>
      <c r="NI66" s="169"/>
      <c r="NJ66" s="169"/>
      <c r="NK66" s="169"/>
      <c r="NL66" s="169"/>
      <c r="NM66" s="169"/>
      <c r="NN66" s="169"/>
      <c r="NO66" s="169"/>
      <c r="NP66" s="169"/>
      <c r="NQ66" s="169"/>
      <c r="NR66" s="169"/>
      <c r="NS66" s="169"/>
      <c r="NT66" s="169"/>
      <c r="NU66" s="169"/>
      <c r="NV66" s="169"/>
      <c r="NW66" s="169"/>
      <c r="NX66" s="169"/>
      <c r="NY66" s="169"/>
      <c r="NZ66" s="169"/>
      <c r="OA66" s="169"/>
      <c r="OB66" s="169"/>
      <c r="OC66" s="169"/>
      <c r="OD66" s="169"/>
      <c r="OE66" s="169"/>
      <c r="OF66" s="169"/>
      <c r="OG66" s="169"/>
      <c r="OH66" s="169"/>
      <c r="OI66" s="169"/>
      <c r="OJ66" s="169"/>
      <c r="OK66" s="169"/>
      <c r="OL66" s="169"/>
      <c r="OM66" s="169"/>
      <c r="ON66" s="169"/>
      <c r="OO66" s="169"/>
      <c r="OP66" s="169"/>
      <c r="OQ66" s="169"/>
      <c r="OR66" s="169"/>
      <c r="OS66" s="169"/>
      <c r="OT66" s="169"/>
      <c r="OU66" s="169"/>
      <c r="OV66" s="169"/>
      <c r="OW66" s="169"/>
      <c r="OX66" s="169"/>
      <c r="OY66" s="169"/>
      <c r="OZ66" s="169"/>
      <c r="PA66" s="169"/>
      <c r="PB66" s="169"/>
      <c r="PC66" s="169"/>
      <c r="PD66" s="169"/>
      <c r="PE66" s="169"/>
      <c r="PF66" s="169"/>
      <c r="PG66" s="169"/>
      <c r="PH66" s="169"/>
      <c r="PI66" s="169"/>
      <c r="PJ66" s="169"/>
      <c r="PK66" s="169"/>
      <c r="PL66" s="169"/>
      <c r="PM66" s="169"/>
      <c r="PN66" s="169"/>
      <c r="PO66" s="169"/>
      <c r="PP66" s="169"/>
      <c r="PQ66" s="169"/>
      <c r="PR66" s="169"/>
      <c r="PS66" s="169"/>
      <c r="PT66" s="169"/>
      <c r="PU66" s="169"/>
      <c r="PV66" s="169"/>
      <c r="PW66" s="169"/>
      <c r="PX66" s="169"/>
      <c r="PY66" s="169"/>
      <c r="PZ66" s="169"/>
      <c r="QA66" s="169"/>
      <c r="QB66" s="169"/>
      <c r="QC66" s="169"/>
      <c r="QD66" s="169"/>
      <c r="QE66" s="169"/>
      <c r="QF66" s="169"/>
      <c r="QG66" s="169"/>
      <c r="QH66" s="169"/>
      <c r="QI66" s="169"/>
      <c r="QJ66" s="169"/>
      <c r="QK66" s="169"/>
      <c r="QL66" s="169"/>
      <c r="QM66" s="169"/>
      <c r="QN66" s="169"/>
      <c r="QO66" s="169"/>
      <c r="QP66" s="169"/>
      <c r="QQ66" s="169"/>
      <c r="QR66" s="169"/>
      <c r="QS66" s="169"/>
      <c r="QT66" s="169"/>
      <c r="QU66" s="169"/>
      <c r="QV66" s="169"/>
      <c r="QW66" s="169"/>
      <c r="QX66" s="169"/>
      <c r="QY66" s="169"/>
      <c r="QZ66" s="169"/>
      <c r="RA66" s="169"/>
      <c r="RB66" s="169"/>
      <c r="RC66" s="169"/>
      <c r="RD66" s="169"/>
      <c r="RE66" s="169"/>
      <c r="RF66" s="169"/>
      <c r="RG66" s="169"/>
      <c r="RH66" s="169"/>
      <c r="RI66" s="169"/>
      <c r="RJ66" s="169"/>
      <c r="RK66" s="169"/>
      <c r="RL66" s="169"/>
      <c r="RM66" s="169"/>
      <c r="RN66" s="169"/>
      <c r="RO66" s="169"/>
      <c r="RP66" s="169"/>
      <c r="RQ66" s="169"/>
      <c r="RR66" s="169"/>
      <c r="RS66" s="169"/>
      <c r="RT66" s="169"/>
      <c r="RU66" s="169"/>
      <c r="RV66" s="169"/>
      <c r="RW66" s="169"/>
      <c r="RX66" s="169"/>
      <c r="RY66" s="169"/>
      <c r="RZ66" s="169"/>
      <c r="SA66" s="169"/>
      <c r="SB66" s="169"/>
      <c r="SC66" s="169"/>
      <c r="SD66" s="169"/>
      <c r="SE66" s="169"/>
      <c r="SF66" s="169"/>
      <c r="SG66" s="169"/>
      <c r="SH66" s="169"/>
      <c r="SI66" s="169"/>
      <c r="SJ66" s="169"/>
      <c r="SK66" s="169"/>
      <c r="SL66" s="169"/>
      <c r="SM66" s="169"/>
      <c r="SN66" s="169"/>
      <c r="SO66" s="169"/>
      <c r="SP66" s="169"/>
      <c r="SQ66" s="169"/>
      <c r="SR66" s="169"/>
      <c r="SS66" s="169"/>
      <c r="ST66" s="169"/>
      <c r="SU66" s="169"/>
      <c r="SV66" s="169"/>
      <c r="SW66" s="169"/>
      <c r="SX66" s="169"/>
      <c r="SY66" s="169"/>
      <c r="SZ66" s="169"/>
      <c r="TA66" s="169"/>
      <c r="TB66" s="169"/>
      <c r="TC66" s="169"/>
      <c r="TD66" s="169"/>
      <c r="TE66" s="169"/>
      <c r="TF66" s="169"/>
      <c r="TG66" s="169"/>
      <c r="TH66" s="169"/>
      <c r="TI66" s="169"/>
      <c r="TJ66" s="169"/>
      <c r="TK66" s="169"/>
      <c r="TL66" s="169"/>
      <c r="TM66" s="169"/>
      <c r="TN66" s="169"/>
      <c r="TO66" s="169"/>
      <c r="TP66" s="169"/>
      <c r="TQ66" s="169"/>
      <c r="TR66" s="169"/>
      <c r="TS66" s="169"/>
      <c r="TT66" s="169"/>
      <c r="TU66" s="169"/>
      <c r="TV66" s="169"/>
      <c r="TW66" s="169"/>
      <c r="TX66" s="169"/>
      <c r="TY66" s="169"/>
      <c r="TZ66" s="169"/>
      <c r="UA66" s="169"/>
      <c r="UB66" s="169"/>
      <c r="UC66" s="169"/>
      <c r="UD66" s="169"/>
      <c r="UE66" s="169"/>
      <c r="UF66" s="169"/>
      <c r="UG66" s="169"/>
      <c r="UH66" s="169"/>
      <c r="UI66" s="169"/>
      <c r="UJ66" s="169"/>
      <c r="UK66" s="169"/>
      <c r="UL66" s="169"/>
      <c r="UM66" s="169"/>
      <c r="UN66" s="169"/>
      <c r="UO66" s="169"/>
      <c r="UP66" s="169"/>
      <c r="UQ66" s="169"/>
      <c r="UR66" s="169"/>
      <c r="US66" s="169"/>
      <c r="UT66" s="169"/>
      <c r="UU66" s="169"/>
      <c r="UV66" s="169"/>
      <c r="UW66" s="169"/>
      <c r="UX66" s="169"/>
      <c r="UY66" s="169"/>
      <c r="UZ66" s="169"/>
      <c r="VA66" s="169"/>
      <c r="VB66" s="169"/>
      <c r="VC66" s="169"/>
      <c r="VD66" s="169"/>
      <c r="VE66" s="169"/>
      <c r="VF66" s="169"/>
      <c r="VG66" s="169"/>
      <c r="VH66" s="169"/>
      <c r="VI66" s="169"/>
      <c r="VJ66" s="169"/>
      <c r="VK66" s="169"/>
      <c r="VL66" s="169"/>
      <c r="VM66" s="169"/>
      <c r="VN66" s="169"/>
      <c r="VO66" s="169"/>
      <c r="VP66" s="169"/>
      <c r="VQ66" s="169"/>
      <c r="VR66" s="169"/>
      <c r="VS66" s="169"/>
      <c r="VT66" s="169"/>
      <c r="VU66" s="169"/>
      <c r="VV66" s="169"/>
      <c r="VW66" s="169"/>
      <c r="VX66" s="169"/>
      <c r="VY66" s="169"/>
      <c r="VZ66" s="169"/>
      <c r="WA66" s="169"/>
      <c r="WB66" s="169"/>
      <c r="WC66" s="169"/>
      <c r="WD66" s="169"/>
      <c r="WE66" s="169"/>
      <c r="WF66" s="169"/>
      <c r="WG66" s="169"/>
      <c r="WH66" s="169"/>
      <c r="WI66" s="169"/>
      <c r="WJ66" s="169"/>
      <c r="WK66" s="169"/>
      <c r="WL66" s="169"/>
      <c r="WM66" s="169"/>
      <c r="WN66" s="169"/>
      <c r="WO66" s="169"/>
      <c r="WP66" s="169"/>
      <c r="WQ66" s="169"/>
      <c r="WR66" s="169"/>
      <c r="WS66" s="169"/>
      <c r="WT66" s="169"/>
      <c r="WU66" s="169"/>
      <c r="WV66" s="169"/>
      <c r="WW66" s="169"/>
      <c r="WX66" s="169"/>
      <c r="WY66" s="169"/>
      <c r="WZ66" s="169"/>
      <c r="XA66" s="169"/>
      <c r="XB66" s="169"/>
      <c r="XC66" s="169"/>
      <c r="XD66" s="169"/>
      <c r="XE66" s="169"/>
      <c r="XF66" s="169"/>
      <c r="XG66" s="169"/>
      <c r="XH66" s="169"/>
      <c r="XI66" s="169"/>
      <c r="XJ66" s="169"/>
      <c r="XK66" s="169"/>
      <c r="XL66" s="169"/>
      <c r="XM66" s="169"/>
      <c r="XN66" s="169"/>
      <c r="XO66" s="169"/>
      <c r="XP66" s="169"/>
      <c r="XQ66" s="169"/>
      <c r="XR66" s="169"/>
      <c r="XS66" s="169"/>
      <c r="XT66" s="169"/>
      <c r="XU66" s="169"/>
      <c r="XV66" s="169"/>
      <c r="XW66" s="169"/>
      <c r="XX66" s="169"/>
      <c r="XY66" s="169"/>
      <c r="XZ66" s="169"/>
      <c r="YA66" s="169"/>
      <c r="YB66" s="169"/>
      <c r="YC66" s="169"/>
      <c r="YD66" s="169"/>
      <c r="YE66" s="169"/>
      <c r="YF66" s="169"/>
      <c r="YG66" s="169"/>
      <c r="YH66" s="169"/>
      <c r="YI66" s="169"/>
      <c r="YJ66" s="169"/>
      <c r="YK66" s="169"/>
      <c r="YL66" s="169"/>
      <c r="YM66" s="169"/>
      <c r="YN66" s="169"/>
      <c r="YO66" s="169"/>
      <c r="YP66" s="169"/>
      <c r="YQ66" s="169"/>
      <c r="YR66" s="169"/>
      <c r="YS66" s="169"/>
      <c r="YT66" s="169"/>
      <c r="YU66" s="169"/>
      <c r="YV66" s="169"/>
      <c r="YW66" s="169"/>
      <c r="YX66" s="169"/>
      <c r="YY66" s="169"/>
      <c r="YZ66" s="169"/>
      <c r="ZA66" s="169"/>
      <c r="ZB66" s="169"/>
      <c r="ZC66" s="169"/>
      <c r="ZD66" s="169"/>
      <c r="ZE66" s="169"/>
      <c r="ZF66" s="169"/>
      <c r="ZG66" s="169"/>
      <c r="ZH66" s="169"/>
      <c r="ZI66" s="169"/>
      <c r="ZJ66" s="169"/>
      <c r="ZK66" s="169"/>
      <c r="ZL66" s="169"/>
      <c r="ZM66" s="169"/>
      <c r="ZN66" s="169"/>
      <c r="ZO66" s="169"/>
      <c r="ZP66" s="169"/>
      <c r="ZQ66" s="169"/>
      <c r="ZR66" s="169"/>
      <c r="ZS66" s="169"/>
      <c r="ZT66" s="169"/>
      <c r="ZU66" s="169"/>
      <c r="ZV66" s="169"/>
      <c r="ZW66" s="169"/>
      <c r="ZX66" s="169"/>
      <c r="ZY66" s="169"/>
      <c r="ZZ66" s="169"/>
      <c r="AAA66" s="169"/>
      <c r="AAB66" s="169"/>
      <c r="AAC66" s="169"/>
      <c r="AAD66" s="169"/>
      <c r="AAE66" s="169"/>
      <c r="AAF66" s="169"/>
      <c r="AAG66" s="169"/>
      <c r="AAH66" s="169"/>
      <c r="AAI66" s="169"/>
      <c r="AAJ66" s="169"/>
      <c r="AAK66" s="169"/>
      <c r="AAL66" s="169"/>
      <c r="AAM66" s="169"/>
      <c r="AAN66" s="169"/>
      <c r="AAO66" s="169"/>
      <c r="AAP66" s="169"/>
      <c r="AAQ66" s="169"/>
      <c r="AAR66" s="169"/>
      <c r="AAS66" s="169"/>
      <c r="AAT66" s="169"/>
      <c r="AAU66" s="169"/>
      <c r="AAV66" s="169"/>
      <c r="AAW66" s="169"/>
      <c r="AAX66" s="169"/>
      <c r="AAY66" s="169"/>
      <c r="AAZ66" s="169"/>
      <c r="ABA66" s="169"/>
      <c r="ABB66" s="169"/>
      <c r="ABC66" s="169"/>
      <c r="ABD66" s="169"/>
      <c r="ABE66" s="169"/>
      <c r="ABF66" s="169"/>
      <c r="ABG66" s="169"/>
      <c r="ABH66" s="169"/>
      <c r="ABI66" s="169"/>
      <c r="ABJ66" s="169"/>
      <c r="ABK66" s="169"/>
      <c r="ABL66" s="169"/>
      <c r="ABM66" s="169"/>
      <c r="ABN66" s="169"/>
      <c r="ABO66" s="169"/>
      <c r="ABP66" s="169"/>
      <c r="ABQ66" s="169"/>
      <c r="ABR66" s="169"/>
      <c r="ABS66" s="169"/>
      <c r="ABT66" s="169"/>
      <c r="ABU66" s="169"/>
      <c r="ABV66" s="169"/>
      <c r="ABW66" s="169"/>
      <c r="ABX66" s="169"/>
      <c r="ABY66" s="169"/>
      <c r="ABZ66" s="169"/>
      <c r="ACA66" s="169"/>
      <c r="ACB66" s="169"/>
      <c r="ACC66" s="169"/>
      <c r="ACD66" s="169"/>
      <c r="ACE66" s="169"/>
      <c r="ACF66" s="169"/>
      <c r="ACG66" s="169"/>
      <c r="ACH66" s="169"/>
      <c r="ACI66" s="169"/>
      <c r="ACJ66" s="169"/>
      <c r="ACK66" s="169"/>
      <c r="ACL66" s="169"/>
      <c r="ACM66" s="169"/>
      <c r="ACN66" s="169"/>
      <c r="ACO66" s="169"/>
      <c r="ACP66" s="169"/>
      <c r="ACQ66" s="169"/>
      <c r="ACR66" s="169"/>
      <c r="ACS66" s="169"/>
      <c r="ACT66" s="169"/>
      <c r="ACU66" s="169"/>
      <c r="ACV66" s="169"/>
      <c r="ACW66" s="169"/>
      <c r="ACX66" s="169"/>
      <c r="ACY66" s="169"/>
      <c r="ACZ66" s="169"/>
      <c r="ADA66" s="169"/>
      <c r="ADB66" s="169"/>
      <c r="ADC66" s="169"/>
      <c r="ADD66" s="169"/>
      <c r="ADE66" s="169"/>
      <c r="ADF66" s="169"/>
      <c r="ADG66" s="169"/>
      <c r="ADH66" s="169"/>
      <c r="ADI66" s="169"/>
      <c r="ADJ66" s="169"/>
      <c r="ADK66" s="169"/>
      <c r="ADL66" s="169"/>
      <c r="ADM66" s="169"/>
      <c r="ADN66" s="169"/>
      <c r="ADO66" s="169"/>
      <c r="ADP66" s="169"/>
      <c r="ADQ66" s="169"/>
      <c r="ADR66" s="169"/>
      <c r="ADS66" s="169"/>
      <c r="ADT66" s="169"/>
      <c r="ADU66" s="169"/>
      <c r="ADV66" s="169"/>
      <c r="ADW66" s="169"/>
      <c r="ADX66" s="169"/>
      <c r="ADY66" s="169"/>
      <c r="ADZ66" s="169"/>
      <c r="AEA66" s="169"/>
      <c r="AEB66" s="169"/>
      <c r="AEC66" s="169"/>
      <c r="AED66" s="169"/>
      <c r="AEE66" s="169"/>
      <c r="AEF66" s="169"/>
      <c r="AEG66" s="169"/>
      <c r="AEH66" s="169"/>
      <c r="AEI66" s="169"/>
    </row>
    <row r="67" spans="2:815" ht="13.35" customHeight="1" x14ac:dyDescent="0.2">
      <c r="B67" s="243" t="s">
        <v>13229</v>
      </c>
      <c r="C67" s="258">
        <v>49100</v>
      </c>
      <c r="D67" s="345">
        <v>0</v>
      </c>
      <c r="E67" s="244" t="s">
        <v>13230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  <c r="IW67" s="169"/>
      <c r="IX67" s="169"/>
      <c r="IY67" s="169"/>
      <c r="IZ67" s="169"/>
      <c r="JA67" s="169"/>
      <c r="JB67" s="169"/>
      <c r="JC67" s="169"/>
      <c r="JD67" s="169"/>
      <c r="JE67" s="169"/>
      <c r="JF67" s="169"/>
      <c r="JG67" s="169"/>
      <c r="JH67" s="169"/>
      <c r="JI67" s="169"/>
      <c r="JJ67" s="169"/>
      <c r="JK67" s="169"/>
      <c r="JL67" s="169"/>
      <c r="JM67" s="169"/>
      <c r="JN67" s="169"/>
      <c r="JO67" s="169"/>
      <c r="JP67" s="169"/>
      <c r="JQ67" s="169"/>
      <c r="JR67" s="169"/>
      <c r="JS67" s="169"/>
      <c r="JT67" s="169"/>
      <c r="JU67" s="169"/>
      <c r="JV67" s="169"/>
      <c r="JW67" s="169"/>
      <c r="JX67" s="169"/>
      <c r="JY67" s="169"/>
      <c r="JZ67" s="169"/>
      <c r="KA67" s="169"/>
      <c r="KB67" s="169"/>
      <c r="KC67" s="169"/>
      <c r="KD67" s="169"/>
      <c r="KE67" s="169"/>
      <c r="KF67" s="169"/>
      <c r="KG67" s="169"/>
      <c r="KH67" s="169"/>
      <c r="KI67" s="169"/>
      <c r="KJ67" s="169"/>
      <c r="KK67" s="169"/>
      <c r="KL67" s="169"/>
      <c r="KM67" s="169"/>
      <c r="KN67" s="169"/>
      <c r="KO67" s="169"/>
      <c r="KP67" s="169"/>
      <c r="KQ67" s="169"/>
      <c r="KR67" s="169"/>
      <c r="KS67" s="169"/>
      <c r="KT67" s="169"/>
      <c r="KU67" s="169"/>
      <c r="KV67" s="169"/>
      <c r="KW67" s="169"/>
      <c r="KX67" s="169"/>
      <c r="KY67" s="169"/>
      <c r="KZ67" s="169"/>
      <c r="LA67" s="169"/>
      <c r="LB67" s="169"/>
      <c r="LC67" s="169"/>
      <c r="LD67" s="169"/>
      <c r="LE67" s="169"/>
      <c r="LF67" s="169"/>
      <c r="LG67" s="169"/>
      <c r="LH67" s="169"/>
      <c r="LI67" s="169"/>
      <c r="LJ67" s="169"/>
      <c r="LK67" s="169"/>
      <c r="LL67" s="169"/>
      <c r="LM67" s="169"/>
      <c r="LN67" s="169"/>
      <c r="LO67" s="169"/>
      <c r="LP67" s="169"/>
      <c r="LQ67" s="169"/>
      <c r="LR67" s="169"/>
      <c r="LS67" s="169"/>
      <c r="LT67" s="169"/>
      <c r="LU67" s="169"/>
      <c r="LV67" s="169"/>
      <c r="LW67" s="169"/>
      <c r="LX67" s="169"/>
      <c r="LY67" s="169"/>
      <c r="LZ67" s="169"/>
      <c r="MA67" s="169"/>
      <c r="MB67" s="169"/>
      <c r="MC67" s="169"/>
      <c r="MD67" s="169"/>
      <c r="ME67" s="169"/>
      <c r="MF67" s="169"/>
      <c r="MG67" s="169"/>
      <c r="MH67" s="169"/>
      <c r="MI67" s="169"/>
      <c r="MJ67" s="169"/>
      <c r="MK67" s="169"/>
      <c r="ML67" s="169"/>
      <c r="MM67" s="169"/>
      <c r="MN67" s="169"/>
      <c r="MO67" s="169"/>
      <c r="MP67" s="169"/>
      <c r="MQ67" s="169"/>
      <c r="MR67" s="169"/>
      <c r="MS67" s="169"/>
      <c r="MT67" s="169"/>
      <c r="MU67" s="169"/>
      <c r="MV67" s="169"/>
      <c r="MW67" s="169"/>
      <c r="MX67" s="169"/>
      <c r="MY67" s="169"/>
      <c r="MZ67" s="169"/>
      <c r="NA67" s="169"/>
      <c r="NB67" s="169"/>
      <c r="NC67" s="169"/>
      <c r="ND67" s="169"/>
      <c r="NE67" s="169"/>
      <c r="NF67" s="169"/>
      <c r="NG67" s="169"/>
      <c r="NH67" s="169"/>
      <c r="NI67" s="169"/>
      <c r="NJ67" s="169"/>
      <c r="NK67" s="169"/>
      <c r="NL67" s="169"/>
      <c r="NM67" s="169"/>
      <c r="NN67" s="169"/>
      <c r="NO67" s="169"/>
      <c r="NP67" s="169"/>
      <c r="NQ67" s="169"/>
      <c r="NR67" s="169"/>
      <c r="NS67" s="169"/>
      <c r="NT67" s="169"/>
      <c r="NU67" s="169"/>
      <c r="NV67" s="169"/>
      <c r="NW67" s="169"/>
      <c r="NX67" s="169"/>
      <c r="NY67" s="169"/>
      <c r="NZ67" s="169"/>
      <c r="OA67" s="169"/>
      <c r="OB67" s="169"/>
      <c r="OC67" s="169"/>
      <c r="OD67" s="169"/>
      <c r="OE67" s="169"/>
      <c r="OF67" s="169"/>
      <c r="OG67" s="169"/>
      <c r="OH67" s="169"/>
      <c r="OI67" s="169"/>
      <c r="OJ67" s="169"/>
      <c r="OK67" s="169"/>
      <c r="OL67" s="169"/>
      <c r="OM67" s="169"/>
      <c r="ON67" s="169"/>
      <c r="OO67" s="169"/>
      <c r="OP67" s="169"/>
      <c r="OQ67" s="169"/>
      <c r="OR67" s="169"/>
      <c r="OS67" s="169"/>
      <c r="OT67" s="169"/>
      <c r="OU67" s="169"/>
      <c r="OV67" s="169"/>
      <c r="OW67" s="169"/>
      <c r="OX67" s="169"/>
      <c r="OY67" s="169"/>
      <c r="OZ67" s="169"/>
      <c r="PA67" s="169"/>
      <c r="PB67" s="169"/>
      <c r="PC67" s="169"/>
      <c r="PD67" s="169"/>
      <c r="PE67" s="169"/>
      <c r="PF67" s="169"/>
      <c r="PG67" s="169"/>
      <c r="PH67" s="169"/>
      <c r="PI67" s="169"/>
      <c r="PJ67" s="169"/>
      <c r="PK67" s="169"/>
      <c r="PL67" s="169"/>
      <c r="PM67" s="169"/>
      <c r="PN67" s="169"/>
      <c r="PO67" s="169"/>
      <c r="PP67" s="169"/>
      <c r="PQ67" s="169"/>
      <c r="PR67" s="169"/>
      <c r="PS67" s="169"/>
      <c r="PT67" s="169"/>
      <c r="PU67" s="169"/>
      <c r="PV67" s="169"/>
      <c r="PW67" s="169"/>
      <c r="PX67" s="169"/>
      <c r="PY67" s="169"/>
      <c r="PZ67" s="169"/>
      <c r="QA67" s="169"/>
      <c r="QB67" s="169"/>
      <c r="QC67" s="169"/>
      <c r="QD67" s="169"/>
      <c r="QE67" s="169"/>
      <c r="QF67" s="169"/>
      <c r="QG67" s="169"/>
      <c r="QH67" s="169"/>
      <c r="QI67" s="169"/>
      <c r="QJ67" s="169"/>
      <c r="QK67" s="169"/>
      <c r="QL67" s="169"/>
      <c r="QM67" s="169"/>
      <c r="QN67" s="169"/>
      <c r="QO67" s="169"/>
      <c r="QP67" s="169"/>
      <c r="QQ67" s="169"/>
      <c r="QR67" s="169"/>
      <c r="QS67" s="169"/>
      <c r="QT67" s="169"/>
      <c r="QU67" s="169"/>
      <c r="QV67" s="169"/>
      <c r="QW67" s="169"/>
      <c r="QX67" s="169"/>
      <c r="QY67" s="169"/>
      <c r="QZ67" s="169"/>
      <c r="RA67" s="169"/>
      <c r="RB67" s="169"/>
      <c r="RC67" s="169"/>
      <c r="RD67" s="169"/>
      <c r="RE67" s="169"/>
      <c r="RF67" s="169"/>
      <c r="RG67" s="169"/>
      <c r="RH67" s="169"/>
      <c r="RI67" s="169"/>
      <c r="RJ67" s="169"/>
      <c r="RK67" s="169"/>
      <c r="RL67" s="169"/>
      <c r="RM67" s="169"/>
      <c r="RN67" s="169"/>
      <c r="RO67" s="169"/>
      <c r="RP67" s="169"/>
      <c r="RQ67" s="169"/>
      <c r="RR67" s="169"/>
      <c r="RS67" s="169"/>
      <c r="RT67" s="169"/>
      <c r="RU67" s="169"/>
      <c r="RV67" s="169"/>
      <c r="RW67" s="169"/>
      <c r="RX67" s="169"/>
      <c r="RY67" s="169"/>
      <c r="RZ67" s="169"/>
      <c r="SA67" s="169"/>
      <c r="SB67" s="169"/>
      <c r="SC67" s="169"/>
      <c r="SD67" s="169"/>
      <c r="SE67" s="169"/>
      <c r="SF67" s="169"/>
      <c r="SG67" s="169"/>
      <c r="SH67" s="169"/>
      <c r="SI67" s="169"/>
      <c r="SJ67" s="169"/>
      <c r="SK67" s="169"/>
      <c r="SL67" s="169"/>
      <c r="SM67" s="169"/>
      <c r="SN67" s="169"/>
      <c r="SO67" s="169"/>
      <c r="SP67" s="169"/>
      <c r="SQ67" s="169"/>
      <c r="SR67" s="169"/>
      <c r="SS67" s="169"/>
      <c r="ST67" s="169"/>
      <c r="SU67" s="169"/>
      <c r="SV67" s="169"/>
      <c r="SW67" s="169"/>
      <c r="SX67" s="169"/>
      <c r="SY67" s="169"/>
      <c r="SZ67" s="169"/>
      <c r="TA67" s="169"/>
      <c r="TB67" s="169"/>
      <c r="TC67" s="169"/>
      <c r="TD67" s="169"/>
      <c r="TE67" s="169"/>
      <c r="TF67" s="169"/>
      <c r="TG67" s="169"/>
      <c r="TH67" s="169"/>
      <c r="TI67" s="169"/>
      <c r="TJ67" s="169"/>
      <c r="TK67" s="169"/>
      <c r="TL67" s="169"/>
      <c r="TM67" s="169"/>
      <c r="TN67" s="169"/>
      <c r="TO67" s="169"/>
      <c r="TP67" s="169"/>
      <c r="TQ67" s="169"/>
      <c r="TR67" s="169"/>
      <c r="TS67" s="169"/>
      <c r="TT67" s="169"/>
      <c r="TU67" s="169"/>
      <c r="TV67" s="169"/>
      <c r="TW67" s="169"/>
      <c r="TX67" s="169"/>
      <c r="TY67" s="169"/>
      <c r="TZ67" s="169"/>
      <c r="UA67" s="169"/>
      <c r="UB67" s="169"/>
      <c r="UC67" s="169"/>
      <c r="UD67" s="169"/>
      <c r="UE67" s="169"/>
      <c r="UF67" s="169"/>
      <c r="UG67" s="169"/>
      <c r="UH67" s="169"/>
      <c r="UI67" s="169"/>
      <c r="UJ67" s="169"/>
      <c r="UK67" s="169"/>
      <c r="UL67" s="169"/>
      <c r="UM67" s="169"/>
      <c r="UN67" s="169"/>
      <c r="UO67" s="169"/>
      <c r="UP67" s="169"/>
      <c r="UQ67" s="169"/>
      <c r="UR67" s="169"/>
      <c r="US67" s="169"/>
      <c r="UT67" s="169"/>
      <c r="UU67" s="169"/>
      <c r="UV67" s="169"/>
      <c r="UW67" s="169"/>
      <c r="UX67" s="169"/>
      <c r="UY67" s="169"/>
      <c r="UZ67" s="169"/>
      <c r="VA67" s="169"/>
      <c r="VB67" s="169"/>
      <c r="VC67" s="169"/>
      <c r="VD67" s="169"/>
      <c r="VE67" s="169"/>
      <c r="VF67" s="169"/>
      <c r="VG67" s="169"/>
      <c r="VH67" s="169"/>
      <c r="VI67" s="169"/>
      <c r="VJ67" s="169"/>
      <c r="VK67" s="169"/>
      <c r="VL67" s="169"/>
      <c r="VM67" s="169"/>
      <c r="VN67" s="169"/>
      <c r="VO67" s="169"/>
      <c r="VP67" s="169"/>
      <c r="VQ67" s="169"/>
      <c r="VR67" s="169"/>
      <c r="VS67" s="169"/>
      <c r="VT67" s="169"/>
      <c r="VU67" s="169"/>
      <c r="VV67" s="169"/>
      <c r="VW67" s="169"/>
      <c r="VX67" s="169"/>
      <c r="VY67" s="169"/>
      <c r="VZ67" s="169"/>
      <c r="WA67" s="169"/>
      <c r="WB67" s="169"/>
      <c r="WC67" s="169"/>
      <c r="WD67" s="169"/>
      <c r="WE67" s="169"/>
      <c r="WF67" s="169"/>
      <c r="WG67" s="169"/>
      <c r="WH67" s="169"/>
      <c r="WI67" s="169"/>
      <c r="WJ67" s="169"/>
      <c r="WK67" s="169"/>
      <c r="WL67" s="169"/>
      <c r="WM67" s="169"/>
      <c r="WN67" s="169"/>
      <c r="WO67" s="169"/>
      <c r="WP67" s="169"/>
      <c r="WQ67" s="169"/>
      <c r="WR67" s="169"/>
      <c r="WS67" s="169"/>
      <c r="WT67" s="169"/>
      <c r="WU67" s="169"/>
      <c r="WV67" s="169"/>
      <c r="WW67" s="169"/>
      <c r="WX67" s="169"/>
      <c r="WY67" s="169"/>
      <c r="WZ67" s="169"/>
      <c r="XA67" s="169"/>
      <c r="XB67" s="169"/>
      <c r="XC67" s="169"/>
      <c r="XD67" s="169"/>
      <c r="XE67" s="169"/>
      <c r="XF67" s="169"/>
      <c r="XG67" s="169"/>
      <c r="XH67" s="169"/>
      <c r="XI67" s="169"/>
      <c r="XJ67" s="169"/>
      <c r="XK67" s="169"/>
      <c r="XL67" s="169"/>
      <c r="XM67" s="169"/>
      <c r="XN67" s="169"/>
      <c r="XO67" s="169"/>
      <c r="XP67" s="169"/>
      <c r="XQ67" s="169"/>
      <c r="XR67" s="169"/>
      <c r="XS67" s="169"/>
      <c r="XT67" s="169"/>
      <c r="XU67" s="169"/>
      <c r="XV67" s="169"/>
      <c r="XW67" s="169"/>
      <c r="XX67" s="169"/>
      <c r="XY67" s="169"/>
      <c r="XZ67" s="169"/>
      <c r="YA67" s="169"/>
      <c r="YB67" s="169"/>
      <c r="YC67" s="169"/>
      <c r="YD67" s="169"/>
      <c r="YE67" s="169"/>
      <c r="YF67" s="169"/>
      <c r="YG67" s="169"/>
      <c r="YH67" s="169"/>
      <c r="YI67" s="169"/>
      <c r="YJ67" s="169"/>
      <c r="YK67" s="169"/>
      <c r="YL67" s="169"/>
      <c r="YM67" s="169"/>
      <c r="YN67" s="169"/>
      <c r="YO67" s="169"/>
      <c r="YP67" s="169"/>
      <c r="YQ67" s="169"/>
      <c r="YR67" s="169"/>
      <c r="YS67" s="169"/>
      <c r="YT67" s="169"/>
      <c r="YU67" s="169"/>
      <c r="YV67" s="169"/>
      <c r="YW67" s="169"/>
      <c r="YX67" s="169"/>
      <c r="YY67" s="169"/>
      <c r="YZ67" s="169"/>
      <c r="ZA67" s="169"/>
      <c r="ZB67" s="169"/>
      <c r="ZC67" s="169"/>
      <c r="ZD67" s="169"/>
      <c r="ZE67" s="169"/>
      <c r="ZF67" s="169"/>
      <c r="ZG67" s="169"/>
      <c r="ZH67" s="169"/>
      <c r="ZI67" s="169"/>
      <c r="ZJ67" s="169"/>
      <c r="ZK67" s="169"/>
      <c r="ZL67" s="169"/>
      <c r="ZM67" s="169"/>
      <c r="ZN67" s="169"/>
      <c r="ZO67" s="169"/>
      <c r="ZP67" s="169"/>
      <c r="ZQ67" s="169"/>
      <c r="ZR67" s="169"/>
      <c r="ZS67" s="169"/>
      <c r="ZT67" s="169"/>
      <c r="ZU67" s="169"/>
      <c r="ZV67" s="169"/>
      <c r="ZW67" s="169"/>
      <c r="ZX67" s="169"/>
      <c r="ZY67" s="169"/>
      <c r="ZZ67" s="169"/>
      <c r="AAA67" s="169"/>
      <c r="AAB67" s="169"/>
      <c r="AAC67" s="169"/>
      <c r="AAD67" s="169"/>
      <c r="AAE67" s="169"/>
      <c r="AAF67" s="169"/>
      <c r="AAG67" s="169"/>
      <c r="AAH67" s="169"/>
      <c r="AAI67" s="169"/>
      <c r="AAJ67" s="169"/>
      <c r="AAK67" s="169"/>
      <c r="AAL67" s="169"/>
      <c r="AAM67" s="169"/>
      <c r="AAN67" s="169"/>
      <c r="AAO67" s="169"/>
      <c r="AAP67" s="169"/>
      <c r="AAQ67" s="169"/>
      <c r="AAR67" s="169"/>
      <c r="AAS67" s="169"/>
      <c r="AAT67" s="169"/>
      <c r="AAU67" s="169"/>
      <c r="AAV67" s="169"/>
      <c r="AAW67" s="169"/>
      <c r="AAX67" s="169"/>
      <c r="AAY67" s="169"/>
      <c r="AAZ67" s="169"/>
      <c r="ABA67" s="169"/>
      <c r="ABB67" s="169"/>
      <c r="ABC67" s="169"/>
      <c r="ABD67" s="169"/>
      <c r="ABE67" s="169"/>
      <c r="ABF67" s="169"/>
      <c r="ABG67" s="169"/>
      <c r="ABH67" s="169"/>
      <c r="ABI67" s="169"/>
      <c r="ABJ67" s="169"/>
      <c r="ABK67" s="169"/>
      <c r="ABL67" s="169"/>
      <c r="ABM67" s="169"/>
      <c r="ABN67" s="169"/>
      <c r="ABO67" s="169"/>
      <c r="ABP67" s="169"/>
      <c r="ABQ67" s="169"/>
      <c r="ABR67" s="169"/>
      <c r="ABS67" s="169"/>
      <c r="ABT67" s="169"/>
      <c r="ABU67" s="169"/>
      <c r="ABV67" s="169"/>
      <c r="ABW67" s="169"/>
      <c r="ABX67" s="169"/>
      <c r="ABY67" s="169"/>
      <c r="ABZ67" s="169"/>
      <c r="ACA67" s="169"/>
      <c r="ACB67" s="169"/>
      <c r="ACC67" s="169"/>
      <c r="ACD67" s="169"/>
      <c r="ACE67" s="169"/>
      <c r="ACF67" s="169"/>
      <c r="ACG67" s="169"/>
      <c r="ACH67" s="169"/>
      <c r="ACI67" s="169"/>
      <c r="ACJ67" s="169"/>
      <c r="ACK67" s="169"/>
      <c r="ACL67" s="169"/>
      <c r="ACM67" s="169"/>
      <c r="ACN67" s="169"/>
      <c r="ACO67" s="169"/>
      <c r="ACP67" s="169"/>
      <c r="ACQ67" s="169"/>
      <c r="ACR67" s="169"/>
      <c r="ACS67" s="169"/>
      <c r="ACT67" s="169"/>
      <c r="ACU67" s="169"/>
      <c r="ACV67" s="169"/>
      <c r="ACW67" s="169"/>
      <c r="ACX67" s="169"/>
      <c r="ACY67" s="169"/>
      <c r="ACZ67" s="169"/>
      <c r="ADA67" s="169"/>
      <c r="ADB67" s="169"/>
      <c r="ADC67" s="169"/>
      <c r="ADD67" s="169"/>
      <c r="ADE67" s="169"/>
      <c r="ADF67" s="169"/>
      <c r="ADG67" s="169"/>
      <c r="ADH67" s="169"/>
      <c r="ADI67" s="169"/>
      <c r="ADJ67" s="169"/>
      <c r="ADK67" s="169"/>
      <c r="ADL67" s="169"/>
      <c r="ADM67" s="169"/>
      <c r="ADN67" s="169"/>
      <c r="ADO67" s="169"/>
      <c r="ADP67" s="169"/>
      <c r="ADQ67" s="169"/>
      <c r="ADR67" s="169"/>
      <c r="ADS67" s="169"/>
      <c r="ADT67" s="169"/>
      <c r="ADU67" s="169"/>
      <c r="ADV67" s="169"/>
      <c r="ADW67" s="169"/>
      <c r="ADX67" s="169"/>
      <c r="ADY67" s="169"/>
      <c r="ADZ67" s="169"/>
      <c r="AEA67" s="169"/>
      <c r="AEB67" s="169"/>
      <c r="AEC67" s="169"/>
      <c r="AED67" s="169"/>
      <c r="AEE67" s="169"/>
      <c r="AEF67" s="169"/>
      <c r="AEG67" s="169"/>
      <c r="AEH67" s="169"/>
      <c r="AEI67" s="169"/>
    </row>
    <row r="68" spans="2:815" ht="13.35" customHeight="1" x14ac:dyDescent="0.2">
      <c r="B68" s="243" t="s">
        <v>13231</v>
      </c>
      <c r="C68" s="258">
        <v>58200</v>
      </c>
      <c r="D68" s="345">
        <v>0</v>
      </c>
      <c r="E68" s="244" t="s">
        <v>13232</v>
      </c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  <c r="HU68" s="169"/>
      <c r="HV68" s="169"/>
      <c r="HW68" s="169"/>
      <c r="HX68" s="169"/>
      <c r="HY68" s="169"/>
      <c r="HZ68" s="169"/>
      <c r="IA68" s="169"/>
      <c r="IB68" s="169"/>
      <c r="IC68" s="169"/>
      <c r="ID68" s="169"/>
      <c r="IE68" s="169"/>
      <c r="IF68" s="169"/>
      <c r="IG68" s="169"/>
      <c r="IH68" s="169"/>
      <c r="II68" s="169"/>
      <c r="IJ68" s="169"/>
      <c r="IK68" s="169"/>
      <c r="IL68" s="169"/>
      <c r="IM68" s="169"/>
      <c r="IN68" s="169"/>
      <c r="IO68" s="169"/>
      <c r="IP68" s="169"/>
      <c r="IQ68" s="169"/>
      <c r="IR68" s="169"/>
      <c r="IS68" s="169"/>
      <c r="IT68" s="169"/>
      <c r="IU68" s="169"/>
      <c r="IV68" s="169"/>
      <c r="IW68" s="169"/>
      <c r="IX68" s="169"/>
      <c r="IY68" s="169"/>
      <c r="IZ68" s="169"/>
      <c r="JA68" s="169"/>
      <c r="JB68" s="169"/>
      <c r="JC68" s="169"/>
      <c r="JD68" s="169"/>
      <c r="JE68" s="169"/>
      <c r="JF68" s="169"/>
      <c r="JG68" s="169"/>
      <c r="JH68" s="169"/>
      <c r="JI68" s="169"/>
      <c r="JJ68" s="169"/>
      <c r="JK68" s="169"/>
      <c r="JL68" s="169"/>
      <c r="JM68" s="169"/>
      <c r="JN68" s="169"/>
      <c r="JO68" s="169"/>
      <c r="JP68" s="169"/>
      <c r="JQ68" s="169"/>
      <c r="JR68" s="169"/>
      <c r="JS68" s="169"/>
      <c r="JT68" s="169"/>
      <c r="JU68" s="169"/>
      <c r="JV68" s="169"/>
      <c r="JW68" s="169"/>
      <c r="JX68" s="169"/>
      <c r="JY68" s="169"/>
      <c r="JZ68" s="169"/>
      <c r="KA68" s="169"/>
      <c r="KB68" s="169"/>
      <c r="KC68" s="169"/>
      <c r="KD68" s="169"/>
      <c r="KE68" s="169"/>
      <c r="KF68" s="169"/>
      <c r="KG68" s="169"/>
      <c r="KH68" s="169"/>
      <c r="KI68" s="169"/>
      <c r="KJ68" s="169"/>
      <c r="KK68" s="169"/>
      <c r="KL68" s="169"/>
      <c r="KM68" s="169"/>
      <c r="KN68" s="169"/>
      <c r="KO68" s="169"/>
      <c r="KP68" s="169"/>
      <c r="KQ68" s="169"/>
      <c r="KR68" s="169"/>
      <c r="KS68" s="169"/>
      <c r="KT68" s="169"/>
      <c r="KU68" s="169"/>
      <c r="KV68" s="169"/>
      <c r="KW68" s="169"/>
      <c r="KX68" s="169"/>
      <c r="KY68" s="169"/>
      <c r="KZ68" s="169"/>
      <c r="LA68" s="169"/>
      <c r="LB68" s="169"/>
      <c r="LC68" s="169"/>
      <c r="LD68" s="169"/>
      <c r="LE68" s="169"/>
      <c r="LF68" s="169"/>
      <c r="LG68" s="169"/>
      <c r="LH68" s="169"/>
      <c r="LI68" s="169"/>
      <c r="LJ68" s="169"/>
      <c r="LK68" s="169"/>
      <c r="LL68" s="169"/>
      <c r="LM68" s="169"/>
      <c r="LN68" s="169"/>
      <c r="LO68" s="169"/>
      <c r="LP68" s="169"/>
      <c r="LQ68" s="169"/>
      <c r="LR68" s="169"/>
      <c r="LS68" s="169"/>
      <c r="LT68" s="169"/>
      <c r="LU68" s="169"/>
      <c r="LV68" s="169"/>
      <c r="LW68" s="169"/>
      <c r="LX68" s="169"/>
      <c r="LY68" s="169"/>
      <c r="LZ68" s="169"/>
      <c r="MA68" s="169"/>
      <c r="MB68" s="169"/>
      <c r="MC68" s="169"/>
      <c r="MD68" s="169"/>
      <c r="ME68" s="169"/>
      <c r="MF68" s="169"/>
      <c r="MG68" s="169"/>
      <c r="MH68" s="169"/>
      <c r="MI68" s="169"/>
      <c r="MJ68" s="169"/>
      <c r="MK68" s="169"/>
      <c r="ML68" s="169"/>
      <c r="MM68" s="169"/>
      <c r="MN68" s="169"/>
      <c r="MO68" s="169"/>
      <c r="MP68" s="169"/>
      <c r="MQ68" s="169"/>
      <c r="MR68" s="169"/>
      <c r="MS68" s="169"/>
      <c r="MT68" s="169"/>
      <c r="MU68" s="169"/>
      <c r="MV68" s="169"/>
      <c r="MW68" s="169"/>
      <c r="MX68" s="169"/>
      <c r="MY68" s="169"/>
      <c r="MZ68" s="169"/>
      <c r="NA68" s="169"/>
      <c r="NB68" s="169"/>
      <c r="NC68" s="169"/>
      <c r="ND68" s="169"/>
      <c r="NE68" s="169"/>
      <c r="NF68" s="169"/>
      <c r="NG68" s="169"/>
      <c r="NH68" s="169"/>
      <c r="NI68" s="169"/>
      <c r="NJ68" s="169"/>
      <c r="NK68" s="169"/>
      <c r="NL68" s="169"/>
      <c r="NM68" s="169"/>
      <c r="NN68" s="169"/>
      <c r="NO68" s="169"/>
      <c r="NP68" s="169"/>
      <c r="NQ68" s="169"/>
      <c r="NR68" s="169"/>
      <c r="NS68" s="169"/>
      <c r="NT68" s="169"/>
      <c r="NU68" s="169"/>
      <c r="NV68" s="169"/>
      <c r="NW68" s="169"/>
      <c r="NX68" s="169"/>
      <c r="NY68" s="169"/>
      <c r="NZ68" s="169"/>
      <c r="OA68" s="169"/>
      <c r="OB68" s="169"/>
      <c r="OC68" s="169"/>
      <c r="OD68" s="169"/>
      <c r="OE68" s="169"/>
      <c r="OF68" s="169"/>
      <c r="OG68" s="169"/>
      <c r="OH68" s="169"/>
      <c r="OI68" s="169"/>
      <c r="OJ68" s="169"/>
      <c r="OK68" s="169"/>
      <c r="OL68" s="169"/>
      <c r="OM68" s="169"/>
      <c r="ON68" s="169"/>
      <c r="OO68" s="169"/>
      <c r="OP68" s="169"/>
      <c r="OQ68" s="169"/>
      <c r="OR68" s="169"/>
      <c r="OS68" s="169"/>
      <c r="OT68" s="169"/>
      <c r="OU68" s="169"/>
      <c r="OV68" s="169"/>
      <c r="OW68" s="169"/>
      <c r="OX68" s="169"/>
      <c r="OY68" s="169"/>
      <c r="OZ68" s="169"/>
      <c r="PA68" s="169"/>
      <c r="PB68" s="169"/>
      <c r="PC68" s="169"/>
      <c r="PD68" s="169"/>
      <c r="PE68" s="169"/>
      <c r="PF68" s="169"/>
      <c r="PG68" s="169"/>
      <c r="PH68" s="169"/>
      <c r="PI68" s="169"/>
      <c r="PJ68" s="169"/>
      <c r="PK68" s="169"/>
      <c r="PL68" s="169"/>
      <c r="PM68" s="169"/>
      <c r="PN68" s="169"/>
      <c r="PO68" s="169"/>
      <c r="PP68" s="169"/>
      <c r="PQ68" s="169"/>
      <c r="PR68" s="169"/>
      <c r="PS68" s="169"/>
      <c r="PT68" s="169"/>
      <c r="PU68" s="169"/>
      <c r="PV68" s="169"/>
      <c r="PW68" s="169"/>
      <c r="PX68" s="169"/>
      <c r="PY68" s="169"/>
      <c r="PZ68" s="169"/>
      <c r="QA68" s="169"/>
      <c r="QB68" s="169"/>
      <c r="QC68" s="169"/>
      <c r="QD68" s="169"/>
      <c r="QE68" s="169"/>
      <c r="QF68" s="169"/>
      <c r="QG68" s="169"/>
      <c r="QH68" s="169"/>
      <c r="QI68" s="169"/>
      <c r="QJ68" s="169"/>
      <c r="QK68" s="169"/>
      <c r="QL68" s="169"/>
      <c r="QM68" s="169"/>
      <c r="QN68" s="169"/>
      <c r="QO68" s="169"/>
      <c r="QP68" s="169"/>
      <c r="QQ68" s="169"/>
      <c r="QR68" s="169"/>
      <c r="QS68" s="169"/>
      <c r="QT68" s="169"/>
      <c r="QU68" s="169"/>
      <c r="QV68" s="169"/>
      <c r="QW68" s="169"/>
      <c r="QX68" s="169"/>
      <c r="QY68" s="169"/>
      <c r="QZ68" s="169"/>
      <c r="RA68" s="169"/>
      <c r="RB68" s="169"/>
      <c r="RC68" s="169"/>
      <c r="RD68" s="169"/>
      <c r="RE68" s="169"/>
      <c r="RF68" s="169"/>
      <c r="RG68" s="169"/>
      <c r="RH68" s="169"/>
      <c r="RI68" s="169"/>
      <c r="RJ68" s="169"/>
      <c r="RK68" s="169"/>
      <c r="RL68" s="169"/>
      <c r="RM68" s="169"/>
      <c r="RN68" s="169"/>
      <c r="RO68" s="169"/>
      <c r="RP68" s="169"/>
      <c r="RQ68" s="169"/>
      <c r="RR68" s="169"/>
      <c r="RS68" s="169"/>
      <c r="RT68" s="169"/>
      <c r="RU68" s="169"/>
      <c r="RV68" s="169"/>
      <c r="RW68" s="169"/>
      <c r="RX68" s="169"/>
      <c r="RY68" s="169"/>
      <c r="RZ68" s="169"/>
      <c r="SA68" s="169"/>
      <c r="SB68" s="169"/>
      <c r="SC68" s="169"/>
      <c r="SD68" s="169"/>
      <c r="SE68" s="169"/>
      <c r="SF68" s="169"/>
      <c r="SG68" s="169"/>
      <c r="SH68" s="169"/>
      <c r="SI68" s="169"/>
      <c r="SJ68" s="169"/>
      <c r="SK68" s="169"/>
      <c r="SL68" s="169"/>
      <c r="SM68" s="169"/>
      <c r="SN68" s="169"/>
      <c r="SO68" s="169"/>
      <c r="SP68" s="169"/>
      <c r="SQ68" s="169"/>
      <c r="SR68" s="169"/>
      <c r="SS68" s="169"/>
      <c r="ST68" s="169"/>
      <c r="SU68" s="169"/>
      <c r="SV68" s="169"/>
      <c r="SW68" s="169"/>
      <c r="SX68" s="169"/>
      <c r="SY68" s="169"/>
      <c r="SZ68" s="169"/>
      <c r="TA68" s="169"/>
      <c r="TB68" s="169"/>
      <c r="TC68" s="169"/>
      <c r="TD68" s="169"/>
      <c r="TE68" s="169"/>
      <c r="TF68" s="169"/>
      <c r="TG68" s="169"/>
      <c r="TH68" s="169"/>
      <c r="TI68" s="169"/>
      <c r="TJ68" s="169"/>
      <c r="TK68" s="169"/>
      <c r="TL68" s="169"/>
      <c r="TM68" s="169"/>
      <c r="TN68" s="169"/>
      <c r="TO68" s="169"/>
      <c r="TP68" s="169"/>
      <c r="TQ68" s="169"/>
      <c r="TR68" s="169"/>
      <c r="TS68" s="169"/>
      <c r="TT68" s="169"/>
      <c r="TU68" s="169"/>
      <c r="TV68" s="169"/>
      <c r="TW68" s="169"/>
      <c r="TX68" s="169"/>
      <c r="TY68" s="169"/>
      <c r="TZ68" s="169"/>
      <c r="UA68" s="169"/>
      <c r="UB68" s="169"/>
      <c r="UC68" s="169"/>
      <c r="UD68" s="169"/>
      <c r="UE68" s="169"/>
      <c r="UF68" s="169"/>
      <c r="UG68" s="169"/>
      <c r="UH68" s="169"/>
      <c r="UI68" s="169"/>
      <c r="UJ68" s="169"/>
      <c r="UK68" s="169"/>
      <c r="UL68" s="169"/>
      <c r="UM68" s="169"/>
      <c r="UN68" s="169"/>
      <c r="UO68" s="169"/>
      <c r="UP68" s="169"/>
      <c r="UQ68" s="169"/>
      <c r="UR68" s="169"/>
      <c r="US68" s="169"/>
      <c r="UT68" s="169"/>
      <c r="UU68" s="169"/>
      <c r="UV68" s="169"/>
      <c r="UW68" s="169"/>
      <c r="UX68" s="169"/>
      <c r="UY68" s="169"/>
      <c r="UZ68" s="169"/>
      <c r="VA68" s="169"/>
      <c r="VB68" s="169"/>
      <c r="VC68" s="169"/>
      <c r="VD68" s="169"/>
      <c r="VE68" s="169"/>
      <c r="VF68" s="169"/>
      <c r="VG68" s="169"/>
      <c r="VH68" s="169"/>
      <c r="VI68" s="169"/>
      <c r="VJ68" s="169"/>
      <c r="VK68" s="169"/>
      <c r="VL68" s="169"/>
      <c r="VM68" s="169"/>
      <c r="VN68" s="169"/>
      <c r="VO68" s="169"/>
      <c r="VP68" s="169"/>
      <c r="VQ68" s="169"/>
      <c r="VR68" s="169"/>
      <c r="VS68" s="169"/>
      <c r="VT68" s="169"/>
      <c r="VU68" s="169"/>
      <c r="VV68" s="169"/>
      <c r="VW68" s="169"/>
      <c r="VX68" s="169"/>
      <c r="VY68" s="169"/>
      <c r="VZ68" s="169"/>
      <c r="WA68" s="169"/>
      <c r="WB68" s="169"/>
      <c r="WC68" s="169"/>
      <c r="WD68" s="169"/>
      <c r="WE68" s="169"/>
      <c r="WF68" s="169"/>
      <c r="WG68" s="169"/>
      <c r="WH68" s="169"/>
      <c r="WI68" s="169"/>
      <c r="WJ68" s="169"/>
      <c r="WK68" s="169"/>
      <c r="WL68" s="169"/>
      <c r="WM68" s="169"/>
      <c r="WN68" s="169"/>
      <c r="WO68" s="169"/>
      <c r="WP68" s="169"/>
      <c r="WQ68" s="169"/>
      <c r="WR68" s="169"/>
      <c r="WS68" s="169"/>
      <c r="WT68" s="169"/>
      <c r="WU68" s="169"/>
      <c r="WV68" s="169"/>
      <c r="WW68" s="169"/>
      <c r="WX68" s="169"/>
      <c r="WY68" s="169"/>
      <c r="WZ68" s="169"/>
      <c r="XA68" s="169"/>
      <c r="XB68" s="169"/>
      <c r="XC68" s="169"/>
      <c r="XD68" s="169"/>
      <c r="XE68" s="169"/>
      <c r="XF68" s="169"/>
      <c r="XG68" s="169"/>
      <c r="XH68" s="169"/>
      <c r="XI68" s="169"/>
      <c r="XJ68" s="169"/>
      <c r="XK68" s="169"/>
      <c r="XL68" s="169"/>
      <c r="XM68" s="169"/>
      <c r="XN68" s="169"/>
      <c r="XO68" s="169"/>
      <c r="XP68" s="169"/>
      <c r="XQ68" s="169"/>
      <c r="XR68" s="169"/>
      <c r="XS68" s="169"/>
      <c r="XT68" s="169"/>
      <c r="XU68" s="169"/>
      <c r="XV68" s="169"/>
      <c r="XW68" s="169"/>
      <c r="XX68" s="169"/>
      <c r="XY68" s="169"/>
      <c r="XZ68" s="169"/>
      <c r="YA68" s="169"/>
      <c r="YB68" s="169"/>
      <c r="YC68" s="169"/>
      <c r="YD68" s="169"/>
      <c r="YE68" s="169"/>
      <c r="YF68" s="169"/>
      <c r="YG68" s="169"/>
      <c r="YH68" s="169"/>
      <c r="YI68" s="169"/>
      <c r="YJ68" s="169"/>
      <c r="YK68" s="169"/>
      <c r="YL68" s="169"/>
      <c r="YM68" s="169"/>
      <c r="YN68" s="169"/>
      <c r="YO68" s="169"/>
      <c r="YP68" s="169"/>
      <c r="YQ68" s="169"/>
      <c r="YR68" s="169"/>
      <c r="YS68" s="169"/>
      <c r="YT68" s="169"/>
      <c r="YU68" s="169"/>
      <c r="YV68" s="169"/>
      <c r="YW68" s="169"/>
      <c r="YX68" s="169"/>
      <c r="YY68" s="169"/>
      <c r="YZ68" s="169"/>
      <c r="ZA68" s="169"/>
      <c r="ZB68" s="169"/>
      <c r="ZC68" s="169"/>
      <c r="ZD68" s="169"/>
      <c r="ZE68" s="169"/>
      <c r="ZF68" s="169"/>
      <c r="ZG68" s="169"/>
      <c r="ZH68" s="169"/>
      <c r="ZI68" s="169"/>
      <c r="ZJ68" s="169"/>
      <c r="ZK68" s="169"/>
      <c r="ZL68" s="169"/>
      <c r="ZM68" s="169"/>
      <c r="ZN68" s="169"/>
      <c r="ZO68" s="169"/>
      <c r="ZP68" s="169"/>
      <c r="ZQ68" s="169"/>
      <c r="ZR68" s="169"/>
      <c r="ZS68" s="169"/>
      <c r="ZT68" s="169"/>
      <c r="ZU68" s="169"/>
      <c r="ZV68" s="169"/>
      <c r="ZW68" s="169"/>
      <c r="ZX68" s="169"/>
      <c r="ZY68" s="169"/>
      <c r="ZZ68" s="169"/>
      <c r="AAA68" s="169"/>
      <c r="AAB68" s="169"/>
      <c r="AAC68" s="169"/>
      <c r="AAD68" s="169"/>
      <c r="AAE68" s="169"/>
      <c r="AAF68" s="169"/>
      <c r="AAG68" s="169"/>
      <c r="AAH68" s="169"/>
      <c r="AAI68" s="169"/>
      <c r="AAJ68" s="169"/>
      <c r="AAK68" s="169"/>
      <c r="AAL68" s="169"/>
      <c r="AAM68" s="169"/>
      <c r="AAN68" s="169"/>
      <c r="AAO68" s="169"/>
      <c r="AAP68" s="169"/>
      <c r="AAQ68" s="169"/>
      <c r="AAR68" s="169"/>
      <c r="AAS68" s="169"/>
      <c r="AAT68" s="169"/>
      <c r="AAU68" s="169"/>
      <c r="AAV68" s="169"/>
      <c r="AAW68" s="169"/>
      <c r="AAX68" s="169"/>
      <c r="AAY68" s="169"/>
      <c r="AAZ68" s="169"/>
      <c r="ABA68" s="169"/>
      <c r="ABB68" s="169"/>
      <c r="ABC68" s="169"/>
      <c r="ABD68" s="169"/>
      <c r="ABE68" s="169"/>
      <c r="ABF68" s="169"/>
      <c r="ABG68" s="169"/>
      <c r="ABH68" s="169"/>
      <c r="ABI68" s="169"/>
      <c r="ABJ68" s="169"/>
      <c r="ABK68" s="169"/>
      <c r="ABL68" s="169"/>
      <c r="ABM68" s="169"/>
      <c r="ABN68" s="169"/>
      <c r="ABO68" s="169"/>
      <c r="ABP68" s="169"/>
      <c r="ABQ68" s="169"/>
      <c r="ABR68" s="169"/>
      <c r="ABS68" s="169"/>
      <c r="ABT68" s="169"/>
      <c r="ABU68" s="169"/>
      <c r="ABV68" s="169"/>
      <c r="ABW68" s="169"/>
      <c r="ABX68" s="169"/>
      <c r="ABY68" s="169"/>
      <c r="ABZ68" s="169"/>
      <c r="ACA68" s="169"/>
      <c r="ACB68" s="169"/>
      <c r="ACC68" s="169"/>
      <c r="ACD68" s="169"/>
      <c r="ACE68" s="169"/>
      <c r="ACF68" s="169"/>
      <c r="ACG68" s="169"/>
      <c r="ACH68" s="169"/>
      <c r="ACI68" s="169"/>
      <c r="ACJ68" s="169"/>
      <c r="ACK68" s="169"/>
      <c r="ACL68" s="169"/>
      <c r="ACM68" s="169"/>
      <c r="ACN68" s="169"/>
      <c r="ACO68" s="169"/>
      <c r="ACP68" s="169"/>
      <c r="ACQ68" s="169"/>
      <c r="ACR68" s="169"/>
      <c r="ACS68" s="169"/>
      <c r="ACT68" s="169"/>
      <c r="ACU68" s="169"/>
      <c r="ACV68" s="169"/>
      <c r="ACW68" s="169"/>
      <c r="ACX68" s="169"/>
      <c r="ACY68" s="169"/>
      <c r="ACZ68" s="169"/>
      <c r="ADA68" s="169"/>
      <c r="ADB68" s="169"/>
      <c r="ADC68" s="169"/>
      <c r="ADD68" s="169"/>
      <c r="ADE68" s="169"/>
      <c r="ADF68" s="169"/>
      <c r="ADG68" s="169"/>
      <c r="ADH68" s="169"/>
      <c r="ADI68" s="169"/>
      <c r="ADJ68" s="169"/>
      <c r="ADK68" s="169"/>
      <c r="ADL68" s="169"/>
      <c r="ADM68" s="169"/>
      <c r="ADN68" s="169"/>
      <c r="ADO68" s="169"/>
      <c r="ADP68" s="169"/>
      <c r="ADQ68" s="169"/>
      <c r="ADR68" s="169"/>
      <c r="ADS68" s="169"/>
      <c r="ADT68" s="169"/>
      <c r="ADU68" s="169"/>
      <c r="ADV68" s="169"/>
      <c r="ADW68" s="169"/>
      <c r="ADX68" s="169"/>
      <c r="ADY68" s="169"/>
      <c r="ADZ68" s="169"/>
      <c r="AEA68" s="169"/>
      <c r="AEB68" s="169"/>
      <c r="AEC68" s="169"/>
      <c r="AED68" s="169"/>
      <c r="AEE68" s="169"/>
      <c r="AEF68" s="169"/>
      <c r="AEG68" s="169"/>
      <c r="AEH68" s="169"/>
      <c r="AEI68" s="169"/>
    </row>
    <row r="69" spans="2:815" ht="13.35" customHeight="1" x14ac:dyDescent="0.2">
      <c r="B69" s="243" t="s">
        <v>13233</v>
      </c>
      <c r="C69" s="258">
        <v>58200</v>
      </c>
      <c r="D69" s="345">
        <v>0</v>
      </c>
      <c r="E69" s="244" t="s">
        <v>13234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  <c r="HE69" s="169"/>
      <c r="HF69" s="169"/>
      <c r="HG69" s="169"/>
      <c r="HH69" s="169"/>
      <c r="HI69" s="169"/>
      <c r="HJ69" s="169"/>
      <c r="HK69" s="169"/>
      <c r="HL69" s="169"/>
      <c r="HM69" s="169"/>
      <c r="HN69" s="169"/>
      <c r="HO69" s="169"/>
      <c r="HP69" s="169"/>
      <c r="HQ69" s="169"/>
      <c r="HR69" s="169"/>
      <c r="HS69" s="169"/>
      <c r="HT69" s="169"/>
      <c r="HU69" s="169"/>
      <c r="HV69" s="169"/>
      <c r="HW69" s="169"/>
      <c r="HX69" s="169"/>
      <c r="HY69" s="169"/>
      <c r="HZ69" s="169"/>
      <c r="IA69" s="169"/>
      <c r="IB69" s="169"/>
      <c r="IC69" s="169"/>
      <c r="ID69" s="169"/>
      <c r="IE69" s="169"/>
      <c r="IF69" s="169"/>
      <c r="IG69" s="169"/>
      <c r="IH69" s="169"/>
      <c r="II69" s="169"/>
      <c r="IJ69" s="169"/>
      <c r="IK69" s="169"/>
      <c r="IL69" s="169"/>
      <c r="IM69" s="169"/>
      <c r="IN69" s="169"/>
      <c r="IO69" s="169"/>
      <c r="IP69" s="169"/>
      <c r="IQ69" s="169"/>
      <c r="IR69" s="169"/>
      <c r="IS69" s="169"/>
      <c r="IT69" s="169"/>
      <c r="IU69" s="169"/>
      <c r="IV69" s="169"/>
      <c r="IW69" s="169"/>
      <c r="IX69" s="169"/>
      <c r="IY69" s="169"/>
      <c r="IZ69" s="169"/>
      <c r="JA69" s="169"/>
      <c r="JB69" s="169"/>
      <c r="JC69" s="169"/>
      <c r="JD69" s="169"/>
      <c r="JE69" s="169"/>
      <c r="JF69" s="169"/>
      <c r="JG69" s="169"/>
      <c r="JH69" s="169"/>
      <c r="JI69" s="169"/>
      <c r="JJ69" s="169"/>
      <c r="JK69" s="169"/>
      <c r="JL69" s="169"/>
      <c r="JM69" s="169"/>
      <c r="JN69" s="169"/>
      <c r="JO69" s="169"/>
      <c r="JP69" s="169"/>
      <c r="JQ69" s="169"/>
      <c r="JR69" s="169"/>
      <c r="JS69" s="169"/>
      <c r="JT69" s="169"/>
      <c r="JU69" s="169"/>
      <c r="JV69" s="169"/>
      <c r="JW69" s="169"/>
      <c r="JX69" s="169"/>
      <c r="JY69" s="169"/>
      <c r="JZ69" s="169"/>
      <c r="KA69" s="169"/>
      <c r="KB69" s="169"/>
      <c r="KC69" s="169"/>
      <c r="KD69" s="169"/>
      <c r="KE69" s="169"/>
      <c r="KF69" s="169"/>
      <c r="KG69" s="169"/>
      <c r="KH69" s="169"/>
      <c r="KI69" s="169"/>
      <c r="KJ69" s="169"/>
      <c r="KK69" s="169"/>
      <c r="KL69" s="169"/>
      <c r="KM69" s="169"/>
      <c r="KN69" s="169"/>
      <c r="KO69" s="169"/>
      <c r="KP69" s="169"/>
      <c r="KQ69" s="169"/>
      <c r="KR69" s="169"/>
      <c r="KS69" s="169"/>
      <c r="KT69" s="169"/>
      <c r="KU69" s="169"/>
      <c r="KV69" s="169"/>
      <c r="KW69" s="169"/>
      <c r="KX69" s="169"/>
      <c r="KY69" s="169"/>
      <c r="KZ69" s="169"/>
      <c r="LA69" s="169"/>
      <c r="LB69" s="169"/>
      <c r="LC69" s="169"/>
      <c r="LD69" s="169"/>
      <c r="LE69" s="169"/>
      <c r="LF69" s="169"/>
      <c r="LG69" s="169"/>
      <c r="LH69" s="169"/>
      <c r="LI69" s="169"/>
      <c r="LJ69" s="169"/>
      <c r="LK69" s="169"/>
      <c r="LL69" s="169"/>
      <c r="LM69" s="169"/>
      <c r="LN69" s="169"/>
      <c r="LO69" s="169"/>
      <c r="LP69" s="169"/>
      <c r="LQ69" s="169"/>
      <c r="LR69" s="169"/>
      <c r="LS69" s="169"/>
      <c r="LT69" s="169"/>
      <c r="LU69" s="169"/>
      <c r="LV69" s="169"/>
      <c r="LW69" s="169"/>
      <c r="LX69" s="169"/>
      <c r="LY69" s="169"/>
      <c r="LZ69" s="169"/>
      <c r="MA69" s="169"/>
      <c r="MB69" s="169"/>
      <c r="MC69" s="169"/>
      <c r="MD69" s="169"/>
      <c r="ME69" s="169"/>
      <c r="MF69" s="169"/>
      <c r="MG69" s="169"/>
      <c r="MH69" s="169"/>
      <c r="MI69" s="169"/>
      <c r="MJ69" s="169"/>
      <c r="MK69" s="169"/>
      <c r="ML69" s="169"/>
      <c r="MM69" s="169"/>
      <c r="MN69" s="169"/>
      <c r="MO69" s="169"/>
      <c r="MP69" s="169"/>
      <c r="MQ69" s="169"/>
      <c r="MR69" s="169"/>
      <c r="MS69" s="169"/>
      <c r="MT69" s="169"/>
      <c r="MU69" s="169"/>
      <c r="MV69" s="169"/>
      <c r="MW69" s="169"/>
      <c r="MX69" s="169"/>
      <c r="MY69" s="169"/>
      <c r="MZ69" s="169"/>
      <c r="NA69" s="169"/>
      <c r="NB69" s="169"/>
      <c r="NC69" s="169"/>
      <c r="ND69" s="169"/>
      <c r="NE69" s="169"/>
      <c r="NF69" s="169"/>
      <c r="NG69" s="169"/>
      <c r="NH69" s="169"/>
      <c r="NI69" s="169"/>
      <c r="NJ69" s="169"/>
      <c r="NK69" s="169"/>
      <c r="NL69" s="169"/>
      <c r="NM69" s="169"/>
      <c r="NN69" s="169"/>
      <c r="NO69" s="169"/>
      <c r="NP69" s="169"/>
      <c r="NQ69" s="169"/>
      <c r="NR69" s="169"/>
      <c r="NS69" s="169"/>
      <c r="NT69" s="169"/>
      <c r="NU69" s="169"/>
      <c r="NV69" s="169"/>
      <c r="NW69" s="169"/>
      <c r="NX69" s="169"/>
      <c r="NY69" s="169"/>
      <c r="NZ69" s="169"/>
      <c r="OA69" s="169"/>
      <c r="OB69" s="169"/>
      <c r="OC69" s="169"/>
      <c r="OD69" s="169"/>
      <c r="OE69" s="169"/>
      <c r="OF69" s="169"/>
      <c r="OG69" s="169"/>
      <c r="OH69" s="169"/>
      <c r="OI69" s="169"/>
      <c r="OJ69" s="169"/>
      <c r="OK69" s="169"/>
      <c r="OL69" s="169"/>
      <c r="OM69" s="169"/>
      <c r="ON69" s="169"/>
      <c r="OO69" s="169"/>
      <c r="OP69" s="169"/>
      <c r="OQ69" s="169"/>
      <c r="OR69" s="169"/>
      <c r="OS69" s="169"/>
      <c r="OT69" s="169"/>
      <c r="OU69" s="169"/>
      <c r="OV69" s="169"/>
      <c r="OW69" s="169"/>
      <c r="OX69" s="169"/>
      <c r="OY69" s="169"/>
      <c r="OZ69" s="169"/>
      <c r="PA69" s="169"/>
      <c r="PB69" s="169"/>
      <c r="PC69" s="169"/>
      <c r="PD69" s="169"/>
      <c r="PE69" s="169"/>
      <c r="PF69" s="169"/>
      <c r="PG69" s="169"/>
      <c r="PH69" s="169"/>
      <c r="PI69" s="169"/>
      <c r="PJ69" s="169"/>
      <c r="PK69" s="169"/>
      <c r="PL69" s="169"/>
      <c r="PM69" s="169"/>
      <c r="PN69" s="169"/>
      <c r="PO69" s="169"/>
      <c r="PP69" s="169"/>
      <c r="PQ69" s="169"/>
      <c r="PR69" s="169"/>
      <c r="PS69" s="169"/>
      <c r="PT69" s="169"/>
      <c r="PU69" s="169"/>
      <c r="PV69" s="169"/>
      <c r="PW69" s="169"/>
      <c r="PX69" s="169"/>
      <c r="PY69" s="169"/>
      <c r="PZ69" s="169"/>
      <c r="QA69" s="169"/>
      <c r="QB69" s="169"/>
      <c r="QC69" s="169"/>
      <c r="QD69" s="169"/>
      <c r="QE69" s="169"/>
      <c r="QF69" s="169"/>
      <c r="QG69" s="169"/>
      <c r="QH69" s="169"/>
      <c r="QI69" s="169"/>
      <c r="QJ69" s="169"/>
      <c r="QK69" s="169"/>
      <c r="QL69" s="169"/>
      <c r="QM69" s="169"/>
      <c r="QN69" s="169"/>
      <c r="QO69" s="169"/>
      <c r="QP69" s="169"/>
      <c r="QQ69" s="169"/>
      <c r="QR69" s="169"/>
      <c r="QS69" s="169"/>
      <c r="QT69" s="169"/>
      <c r="QU69" s="169"/>
      <c r="QV69" s="169"/>
      <c r="QW69" s="169"/>
      <c r="QX69" s="169"/>
      <c r="QY69" s="169"/>
      <c r="QZ69" s="169"/>
      <c r="RA69" s="169"/>
      <c r="RB69" s="169"/>
      <c r="RC69" s="169"/>
      <c r="RD69" s="169"/>
      <c r="RE69" s="169"/>
      <c r="RF69" s="169"/>
      <c r="RG69" s="169"/>
      <c r="RH69" s="169"/>
      <c r="RI69" s="169"/>
      <c r="RJ69" s="169"/>
      <c r="RK69" s="169"/>
      <c r="RL69" s="169"/>
      <c r="RM69" s="169"/>
      <c r="RN69" s="169"/>
      <c r="RO69" s="169"/>
      <c r="RP69" s="169"/>
      <c r="RQ69" s="169"/>
      <c r="RR69" s="169"/>
      <c r="RS69" s="169"/>
      <c r="RT69" s="169"/>
      <c r="RU69" s="169"/>
      <c r="RV69" s="169"/>
      <c r="RW69" s="169"/>
      <c r="RX69" s="169"/>
      <c r="RY69" s="169"/>
      <c r="RZ69" s="169"/>
      <c r="SA69" s="169"/>
      <c r="SB69" s="169"/>
      <c r="SC69" s="169"/>
      <c r="SD69" s="169"/>
      <c r="SE69" s="169"/>
      <c r="SF69" s="169"/>
      <c r="SG69" s="169"/>
      <c r="SH69" s="169"/>
      <c r="SI69" s="169"/>
      <c r="SJ69" s="169"/>
      <c r="SK69" s="169"/>
      <c r="SL69" s="169"/>
      <c r="SM69" s="169"/>
      <c r="SN69" s="169"/>
      <c r="SO69" s="169"/>
      <c r="SP69" s="169"/>
      <c r="SQ69" s="169"/>
      <c r="SR69" s="169"/>
      <c r="SS69" s="169"/>
      <c r="ST69" s="169"/>
      <c r="SU69" s="169"/>
      <c r="SV69" s="169"/>
      <c r="SW69" s="169"/>
      <c r="SX69" s="169"/>
      <c r="SY69" s="169"/>
      <c r="SZ69" s="169"/>
      <c r="TA69" s="169"/>
      <c r="TB69" s="169"/>
      <c r="TC69" s="169"/>
      <c r="TD69" s="169"/>
      <c r="TE69" s="169"/>
      <c r="TF69" s="169"/>
      <c r="TG69" s="169"/>
      <c r="TH69" s="169"/>
      <c r="TI69" s="169"/>
      <c r="TJ69" s="169"/>
      <c r="TK69" s="169"/>
      <c r="TL69" s="169"/>
      <c r="TM69" s="169"/>
      <c r="TN69" s="169"/>
      <c r="TO69" s="169"/>
      <c r="TP69" s="169"/>
      <c r="TQ69" s="169"/>
      <c r="TR69" s="169"/>
      <c r="TS69" s="169"/>
      <c r="TT69" s="169"/>
      <c r="TU69" s="169"/>
      <c r="TV69" s="169"/>
      <c r="TW69" s="169"/>
      <c r="TX69" s="169"/>
      <c r="TY69" s="169"/>
      <c r="TZ69" s="169"/>
      <c r="UA69" s="169"/>
      <c r="UB69" s="169"/>
      <c r="UC69" s="169"/>
      <c r="UD69" s="169"/>
      <c r="UE69" s="169"/>
      <c r="UF69" s="169"/>
      <c r="UG69" s="169"/>
      <c r="UH69" s="169"/>
      <c r="UI69" s="169"/>
      <c r="UJ69" s="169"/>
      <c r="UK69" s="169"/>
      <c r="UL69" s="169"/>
      <c r="UM69" s="169"/>
      <c r="UN69" s="169"/>
      <c r="UO69" s="169"/>
      <c r="UP69" s="169"/>
      <c r="UQ69" s="169"/>
      <c r="UR69" s="169"/>
      <c r="US69" s="169"/>
      <c r="UT69" s="169"/>
      <c r="UU69" s="169"/>
      <c r="UV69" s="169"/>
      <c r="UW69" s="169"/>
      <c r="UX69" s="169"/>
      <c r="UY69" s="169"/>
      <c r="UZ69" s="169"/>
      <c r="VA69" s="169"/>
      <c r="VB69" s="169"/>
      <c r="VC69" s="169"/>
      <c r="VD69" s="169"/>
      <c r="VE69" s="169"/>
      <c r="VF69" s="169"/>
      <c r="VG69" s="169"/>
      <c r="VH69" s="169"/>
      <c r="VI69" s="169"/>
      <c r="VJ69" s="169"/>
      <c r="VK69" s="169"/>
      <c r="VL69" s="169"/>
      <c r="VM69" s="169"/>
      <c r="VN69" s="169"/>
      <c r="VO69" s="169"/>
      <c r="VP69" s="169"/>
      <c r="VQ69" s="169"/>
      <c r="VR69" s="169"/>
      <c r="VS69" s="169"/>
      <c r="VT69" s="169"/>
      <c r="VU69" s="169"/>
      <c r="VV69" s="169"/>
      <c r="VW69" s="169"/>
      <c r="VX69" s="169"/>
      <c r="VY69" s="169"/>
      <c r="VZ69" s="169"/>
      <c r="WA69" s="169"/>
      <c r="WB69" s="169"/>
      <c r="WC69" s="169"/>
      <c r="WD69" s="169"/>
      <c r="WE69" s="169"/>
      <c r="WF69" s="169"/>
      <c r="WG69" s="169"/>
      <c r="WH69" s="169"/>
      <c r="WI69" s="169"/>
      <c r="WJ69" s="169"/>
      <c r="WK69" s="169"/>
      <c r="WL69" s="169"/>
      <c r="WM69" s="169"/>
      <c r="WN69" s="169"/>
      <c r="WO69" s="169"/>
      <c r="WP69" s="169"/>
      <c r="WQ69" s="169"/>
      <c r="WR69" s="169"/>
      <c r="WS69" s="169"/>
      <c r="WT69" s="169"/>
      <c r="WU69" s="169"/>
      <c r="WV69" s="169"/>
      <c r="WW69" s="169"/>
      <c r="WX69" s="169"/>
      <c r="WY69" s="169"/>
      <c r="WZ69" s="169"/>
      <c r="XA69" s="169"/>
      <c r="XB69" s="169"/>
      <c r="XC69" s="169"/>
      <c r="XD69" s="169"/>
      <c r="XE69" s="169"/>
      <c r="XF69" s="169"/>
      <c r="XG69" s="169"/>
      <c r="XH69" s="169"/>
      <c r="XI69" s="169"/>
      <c r="XJ69" s="169"/>
      <c r="XK69" s="169"/>
      <c r="XL69" s="169"/>
      <c r="XM69" s="169"/>
      <c r="XN69" s="169"/>
      <c r="XO69" s="169"/>
      <c r="XP69" s="169"/>
      <c r="XQ69" s="169"/>
      <c r="XR69" s="169"/>
      <c r="XS69" s="169"/>
      <c r="XT69" s="169"/>
      <c r="XU69" s="169"/>
      <c r="XV69" s="169"/>
      <c r="XW69" s="169"/>
      <c r="XX69" s="169"/>
      <c r="XY69" s="169"/>
      <c r="XZ69" s="169"/>
      <c r="YA69" s="169"/>
      <c r="YB69" s="169"/>
      <c r="YC69" s="169"/>
      <c r="YD69" s="169"/>
      <c r="YE69" s="169"/>
      <c r="YF69" s="169"/>
      <c r="YG69" s="169"/>
      <c r="YH69" s="169"/>
      <c r="YI69" s="169"/>
      <c r="YJ69" s="169"/>
      <c r="YK69" s="169"/>
      <c r="YL69" s="169"/>
      <c r="YM69" s="169"/>
      <c r="YN69" s="169"/>
      <c r="YO69" s="169"/>
      <c r="YP69" s="169"/>
      <c r="YQ69" s="169"/>
      <c r="YR69" s="169"/>
      <c r="YS69" s="169"/>
      <c r="YT69" s="169"/>
      <c r="YU69" s="169"/>
      <c r="YV69" s="169"/>
      <c r="YW69" s="169"/>
      <c r="YX69" s="169"/>
      <c r="YY69" s="169"/>
      <c r="YZ69" s="169"/>
      <c r="ZA69" s="169"/>
      <c r="ZB69" s="169"/>
      <c r="ZC69" s="169"/>
      <c r="ZD69" s="169"/>
      <c r="ZE69" s="169"/>
      <c r="ZF69" s="169"/>
      <c r="ZG69" s="169"/>
      <c r="ZH69" s="169"/>
      <c r="ZI69" s="169"/>
      <c r="ZJ69" s="169"/>
      <c r="ZK69" s="169"/>
      <c r="ZL69" s="169"/>
      <c r="ZM69" s="169"/>
      <c r="ZN69" s="169"/>
      <c r="ZO69" s="169"/>
      <c r="ZP69" s="169"/>
      <c r="ZQ69" s="169"/>
      <c r="ZR69" s="169"/>
      <c r="ZS69" s="169"/>
      <c r="ZT69" s="169"/>
      <c r="ZU69" s="169"/>
      <c r="ZV69" s="169"/>
      <c r="ZW69" s="169"/>
      <c r="ZX69" s="169"/>
      <c r="ZY69" s="169"/>
      <c r="ZZ69" s="169"/>
      <c r="AAA69" s="169"/>
      <c r="AAB69" s="169"/>
      <c r="AAC69" s="169"/>
      <c r="AAD69" s="169"/>
      <c r="AAE69" s="169"/>
      <c r="AAF69" s="169"/>
      <c r="AAG69" s="169"/>
      <c r="AAH69" s="169"/>
      <c r="AAI69" s="169"/>
      <c r="AAJ69" s="169"/>
      <c r="AAK69" s="169"/>
      <c r="AAL69" s="169"/>
      <c r="AAM69" s="169"/>
      <c r="AAN69" s="169"/>
      <c r="AAO69" s="169"/>
      <c r="AAP69" s="169"/>
      <c r="AAQ69" s="169"/>
      <c r="AAR69" s="169"/>
      <c r="AAS69" s="169"/>
      <c r="AAT69" s="169"/>
      <c r="AAU69" s="169"/>
      <c r="AAV69" s="169"/>
      <c r="AAW69" s="169"/>
      <c r="AAX69" s="169"/>
      <c r="AAY69" s="169"/>
      <c r="AAZ69" s="169"/>
      <c r="ABA69" s="169"/>
      <c r="ABB69" s="169"/>
      <c r="ABC69" s="169"/>
      <c r="ABD69" s="169"/>
      <c r="ABE69" s="169"/>
      <c r="ABF69" s="169"/>
      <c r="ABG69" s="169"/>
      <c r="ABH69" s="169"/>
      <c r="ABI69" s="169"/>
      <c r="ABJ69" s="169"/>
      <c r="ABK69" s="169"/>
      <c r="ABL69" s="169"/>
      <c r="ABM69" s="169"/>
      <c r="ABN69" s="169"/>
      <c r="ABO69" s="169"/>
      <c r="ABP69" s="169"/>
      <c r="ABQ69" s="169"/>
      <c r="ABR69" s="169"/>
      <c r="ABS69" s="169"/>
      <c r="ABT69" s="169"/>
      <c r="ABU69" s="169"/>
      <c r="ABV69" s="169"/>
      <c r="ABW69" s="169"/>
      <c r="ABX69" s="169"/>
      <c r="ABY69" s="169"/>
      <c r="ABZ69" s="169"/>
      <c r="ACA69" s="169"/>
      <c r="ACB69" s="169"/>
      <c r="ACC69" s="169"/>
      <c r="ACD69" s="169"/>
      <c r="ACE69" s="169"/>
      <c r="ACF69" s="169"/>
      <c r="ACG69" s="169"/>
      <c r="ACH69" s="169"/>
      <c r="ACI69" s="169"/>
      <c r="ACJ69" s="169"/>
      <c r="ACK69" s="169"/>
      <c r="ACL69" s="169"/>
      <c r="ACM69" s="169"/>
      <c r="ACN69" s="169"/>
      <c r="ACO69" s="169"/>
      <c r="ACP69" s="169"/>
      <c r="ACQ69" s="169"/>
      <c r="ACR69" s="169"/>
      <c r="ACS69" s="169"/>
      <c r="ACT69" s="169"/>
      <c r="ACU69" s="169"/>
      <c r="ACV69" s="169"/>
      <c r="ACW69" s="169"/>
      <c r="ACX69" s="169"/>
      <c r="ACY69" s="169"/>
      <c r="ACZ69" s="169"/>
      <c r="ADA69" s="169"/>
      <c r="ADB69" s="169"/>
      <c r="ADC69" s="169"/>
      <c r="ADD69" s="169"/>
      <c r="ADE69" s="169"/>
      <c r="ADF69" s="169"/>
      <c r="ADG69" s="169"/>
      <c r="ADH69" s="169"/>
      <c r="ADI69" s="169"/>
      <c r="ADJ69" s="169"/>
      <c r="ADK69" s="169"/>
      <c r="ADL69" s="169"/>
      <c r="ADM69" s="169"/>
      <c r="ADN69" s="169"/>
      <c r="ADO69" s="169"/>
      <c r="ADP69" s="169"/>
      <c r="ADQ69" s="169"/>
      <c r="ADR69" s="169"/>
      <c r="ADS69" s="169"/>
      <c r="ADT69" s="169"/>
      <c r="ADU69" s="169"/>
      <c r="ADV69" s="169"/>
      <c r="ADW69" s="169"/>
      <c r="ADX69" s="169"/>
      <c r="ADY69" s="169"/>
      <c r="ADZ69" s="169"/>
      <c r="AEA69" s="169"/>
      <c r="AEB69" s="169"/>
      <c r="AEC69" s="169"/>
      <c r="AED69" s="169"/>
      <c r="AEE69" s="169"/>
      <c r="AEF69" s="169"/>
      <c r="AEG69" s="169"/>
      <c r="AEH69" s="169"/>
      <c r="AEI69" s="169"/>
    </row>
    <row r="70" spans="2:815" ht="13.35" customHeight="1" x14ac:dyDescent="0.2">
      <c r="B70" s="243" t="s">
        <v>13235</v>
      </c>
      <c r="C70" s="258">
        <v>75700</v>
      </c>
      <c r="D70" s="345">
        <v>0</v>
      </c>
      <c r="E70" s="244" t="s">
        <v>13236</v>
      </c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69"/>
      <c r="IH70" s="169"/>
      <c r="II70" s="169"/>
      <c r="IJ70" s="169"/>
      <c r="IK70" s="169"/>
      <c r="IL70" s="169"/>
      <c r="IM70" s="169"/>
      <c r="IN70" s="169"/>
      <c r="IO70" s="169"/>
      <c r="IP70" s="169"/>
      <c r="IQ70" s="169"/>
      <c r="IR70" s="169"/>
      <c r="IS70" s="169"/>
      <c r="IT70" s="169"/>
      <c r="IU70" s="169"/>
      <c r="IV70" s="169"/>
      <c r="IW70" s="169"/>
      <c r="IX70" s="169"/>
      <c r="IY70" s="169"/>
      <c r="IZ70" s="169"/>
      <c r="JA70" s="169"/>
      <c r="JB70" s="169"/>
      <c r="JC70" s="169"/>
      <c r="JD70" s="169"/>
      <c r="JE70" s="169"/>
      <c r="JF70" s="169"/>
      <c r="JG70" s="169"/>
      <c r="JH70" s="169"/>
      <c r="JI70" s="169"/>
      <c r="JJ70" s="169"/>
      <c r="JK70" s="169"/>
      <c r="JL70" s="169"/>
      <c r="JM70" s="169"/>
      <c r="JN70" s="169"/>
      <c r="JO70" s="169"/>
      <c r="JP70" s="169"/>
      <c r="JQ70" s="169"/>
      <c r="JR70" s="169"/>
      <c r="JS70" s="169"/>
      <c r="JT70" s="169"/>
      <c r="JU70" s="169"/>
      <c r="JV70" s="169"/>
      <c r="JW70" s="169"/>
      <c r="JX70" s="169"/>
      <c r="JY70" s="169"/>
      <c r="JZ70" s="169"/>
      <c r="KA70" s="169"/>
      <c r="KB70" s="169"/>
      <c r="KC70" s="169"/>
      <c r="KD70" s="169"/>
      <c r="KE70" s="169"/>
      <c r="KF70" s="169"/>
      <c r="KG70" s="169"/>
      <c r="KH70" s="169"/>
      <c r="KI70" s="169"/>
      <c r="KJ70" s="169"/>
      <c r="KK70" s="169"/>
      <c r="KL70" s="169"/>
      <c r="KM70" s="169"/>
      <c r="KN70" s="169"/>
      <c r="KO70" s="169"/>
      <c r="KP70" s="169"/>
      <c r="KQ70" s="169"/>
      <c r="KR70" s="169"/>
      <c r="KS70" s="169"/>
      <c r="KT70" s="169"/>
      <c r="KU70" s="169"/>
      <c r="KV70" s="169"/>
      <c r="KW70" s="169"/>
      <c r="KX70" s="169"/>
      <c r="KY70" s="169"/>
      <c r="KZ70" s="169"/>
      <c r="LA70" s="169"/>
      <c r="LB70" s="169"/>
      <c r="LC70" s="169"/>
      <c r="LD70" s="169"/>
      <c r="LE70" s="169"/>
      <c r="LF70" s="169"/>
      <c r="LG70" s="169"/>
      <c r="LH70" s="169"/>
      <c r="LI70" s="169"/>
      <c r="LJ70" s="169"/>
      <c r="LK70" s="169"/>
      <c r="LL70" s="169"/>
      <c r="LM70" s="169"/>
      <c r="LN70" s="169"/>
      <c r="LO70" s="169"/>
      <c r="LP70" s="169"/>
      <c r="LQ70" s="169"/>
      <c r="LR70" s="169"/>
      <c r="LS70" s="169"/>
      <c r="LT70" s="169"/>
      <c r="LU70" s="169"/>
      <c r="LV70" s="169"/>
      <c r="LW70" s="169"/>
      <c r="LX70" s="169"/>
      <c r="LY70" s="169"/>
      <c r="LZ70" s="169"/>
      <c r="MA70" s="169"/>
      <c r="MB70" s="169"/>
      <c r="MC70" s="169"/>
      <c r="MD70" s="169"/>
      <c r="ME70" s="169"/>
      <c r="MF70" s="169"/>
      <c r="MG70" s="169"/>
      <c r="MH70" s="169"/>
      <c r="MI70" s="169"/>
      <c r="MJ70" s="169"/>
      <c r="MK70" s="169"/>
      <c r="ML70" s="169"/>
      <c r="MM70" s="169"/>
      <c r="MN70" s="169"/>
      <c r="MO70" s="169"/>
      <c r="MP70" s="169"/>
      <c r="MQ70" s="169"/>
      <c r="MR70" s="169"/>
      <c r="MS70" s="169"/>
      <c r="MT70" s="169"/>
      <c r="MU70" s="169"/>
      <c r="MV70" s="169"/>
      <c r="MW70" s="169"/>
      <c r="MX70" s="169"/>
      <c r="MY70" s="169"/>
      <c r="MZ70" s="169"/>
      <c r="NA70" s="169"/>
      <c r="NB70" s="169"/>
      <c r="NC70" s="169"/>
      <c r="ND70" s="169"/>
      <c r="NE70" s="169"/>
      <c r="NF70" s="169"/>
      <c r="NG70" s="169"/>
      <c r="NH70" s="169"/>
      <c r="NI70" s="169"/>
      <c r="NJ70" s="169"/>
      <c r="NK70" s="169"/>
      <c r="NL70" s="169"/>
      <c r="NM70" s="169"/>
      <c r="NN70" s="169"/>
      <c r="NO70" s="169"/>
      <c r="NP70" s="169"/>
      <c r="NQ70" s="169"/>
      <c r="NR70" s="169"/>
      <c r="NS70" s="169"/>
      <c r="NT70" s="169"/>
      <c r="NU70" s="169"/>
      <c r="NV70" s="169"/>
      <c r="NW70" s="169"/>
      <c r="NX70" s="169"/>
      <c r="NY70" s="169"/>
      <c r="NZ70" s="169"/>
      <c r="OA70" s="169"/>
      <c r="OB70" s="169"/>
      <c r="OC70" s="169"/>
      <c r="OD70" s="169"/>
      <c r="OE70" s="169"/>
      <c r="OF70" s="169"/>
      <c r="OG70" s="169"/>
      <c r="OH70" s="169"/>
      <c r="OI70" s="169"/>
      <c r="OJ70" s="169"/>
      <c r="OK70" s="169"/>
      <c r="OL70" s="169"/>
      <c r="OM70" s="169"/>
      <c r="ON70" s="169"/>
      <c r="OO70" s="169"/>
      <c r="OP70" s="169"/>
      <c r="OQ70" s="169"/>
      <c r="OR70" s="169"/>
      <c r="OS70" s="169"/>
      <c r="OT70" s="169"/>
      <c r="OU70" s="169"/>
      <c r="OV70" s="169"/>
      <c r="OW70" s="169"/>
      <c r="OX70" s="169"/>
      <c r="OY70" s="169"/>
      <c r="OZ70" s="169"/>
      <c r="PA70" s="169"/>
      <c r="PB70" s="169"/>
      <c r="PC70" s="169"/>
      <c r="PD70" s="169"/>
      <c r="PE70" s="169"/>
      <c r="PF70" s="169"/>
      <c r="PG70" s="169"/>
      <c r="PH70" s="169"/>
      <c r="PI70" s="169"/>
      <c r="PJ70" s="169"/>
      <c r="PK70" s="169"/>
      <c r="PL70" s="169"/>
      <c r="PM70" s="169"/>
      <c r="PN70" s="169"/>
      <c r="PO70" s="169"/>
      <c r="PP70" s="169"/>
      <c r="PQ70" s="169"/>
      <c r="PR70" s="169"/>
      <c r="PS70" s="169"/>
      <c r="PT70" s="169"/>
      <c r="PU70" s="169"/>
      <c r="PV70" s="169"/>
      <c r="PW70" s="169"/>
      <c r="PX70" s="169"/>
      <c r="PY70" s="169"/>
      <c r="PZ70" s="169"/>
      <c r="QA70" s="169"/>
      <c r="QB70" s="169"/>
      <c r="QC70" s="169"/>
      <c r="QD70" s="169"/>
      <c r="QE70" s="169"/>
      <c r="QF70" s="169"/>
      <c r="QG70" s="169"/>
      <c r="QH70" s="169"/>
      <c r="QI70" s="169"/>
      <c r="QJ70" s="169"/>
      <c r="QK70" s="169"/>
      <c r="QL70" s="169"/>
      <c r="QM70" s="169"/>
      <c r="QN70" s="169"/>
      <c r="QO70" s="169"/>
      <c r="QP70" s="169"/>
      <c r="QQ70" s="169"/>
      <c r="QR70" s="169"/>
      <c r="QS70" s="169"/>
      <c r="QT70" s="169"/>
      <c r="QU70" s="169"/>
      <c r="QV70" s="169"/>
      <c r="QW70" s="169"/>
      <c r="QX70" s="169"/>
      <c r="QY70" s="169"/>
      <c r="QZ70" s="169"/>
      <c r="RA70" s="169"/>
      <c r="RB70" s="169"/>
      <c r="RC70" s="169"/>
      <c r="RD70" s="169"/>
      <c r="RE70" s="169"/>
      <c r="RF70" s="169"/>
      <c r="RG70" s="169"/>
      <c r="RH70" s="169"/>
      <c r="RI70" s="169"/>
      <c r="RJ70" s="169"/>
      <c r="RK70" s="169"/>
      <c r="RL70" s="169"/>
      <c r="RM70" s="169"/>
      <c r="RN70" s="169"/>
      <c r="RO70" s="169"/>
      <c r="RP70" s="169"/>
      <c r="RQ70" s="169"/>
      <c r="RR70" s="169"/>
      <c r="RS70" s="169"/>
      <c r="RT70" s="169"/>
      <c r="RU70" s="169"/>
      <c r="RV70" s="169"/>
      <c r="RW70" s="169"/>
      <c r="RX70" s="169"/>
      <c r="RY70" s="169"/>
      <c r="RZ70" s="169"/>
      <c r="SA70" s="169"/>
      <c r="SB70" s="169"/>
      <c r="SC70" s="169"/>
      <c r="SD70" s="169"/>
      <c r="SE70" s="169"/>
      <c r="SF70" s="169"/>
      <c r="SG70" s="169"/>
      <c r="SH70" s="169"/>
      <c r="SI70" s="169"/>
      <c r="SJ70" s="169"/>
      <c r="SK70" s="169"/>
      <c r="SL70" s="169"/>
      <c r="SM70" s="169"/>
      <c r="SN70" s="169"/>
      <c r="SO70" s="169"/>
      <c r="SP70" s="169"/>
      <c r="SQ70" s="169"/>
      <c r="SR70" s="169"/>
      <c r="SS70" s="169"/>
      <c r="ST70" s="169"/>
      <c r="SU70" s="169"/>
      <c r="SV70" s="169"/>
      <c r="SW70" s="169"/>
      <c r="SX70" s="169"/>
      <c r="SY70" s="169"/>
      <c r="SZ70" s="169"/>
      <c r="TA70" s="169"/>
      <c r="TB70" s="169"/>
      <c r="TC70" s="169"/>
      <c r="TD70" s="169"/>
      <c r="TE70" s="169"/>
      <c r="TF70" s="169"/>
      <c r="TG70" s="169"/>
      <c r="TH70" s="169"/>
      <c r="TI70" s="169"/>
      <c r="TJ70" s="169"/>
      <c r="TK70" s="169"/>
      <c r="TL70" s="169"/>
      <c r="TM70" s="169"/>
      <c r="TN70" s="169"/>
      <c r="TO70" s="169"/>
      <c r="TP70" s="169"/>
      <c r="TQ70" s="169"/>
      <c r="TR70" s="169"/>
      <c r="TS70" s="169"/>
      <c r="TT70" s="169"/>
      <c r="TU70" s="169"/>
      <c r="TV70" s="169"/>
      <c r="TW70" s="169"/>
      <c r="TX70" s="169"/>
      <c r="TY70" s="169"/>
      <c r="TZ70" s="169"/>
      <c r="UA70" s="169"/>
      <c r="UB70" s="169"/>
      <c r="UC70" s="169"/>
      <c r="UD70" s="169"/>
      <c r="UE70" s="169"/>
      <c r="UF70" s="169"/>
      <c r="UG70" s="169"/>
      <c r="UH70" s="169"/>
      <c r="UI70" s="169"/>
      <c r="UJ70" s="169"/>
      <c r="UK70" s="169"/>
      <c r="UL70" s="169"/>
      <c r="UM70" s="169"/>
      <c r="UN70" s="169"/>
      <c r="UO70" s="169"/>
      <c r="UP70" s="169"/>
      <c r="UQ70" s="169"/>
      <c r="UR70" s="169"/>
      <c r="US70" s="169"/>
      <c r="UT70" s="169"/>
      <c r="UU70" s="169"/>
      <c r="UV70" s="169"/>
      <c r="UW70" s="169"/>
      <c r="UX70" s="169"/>
      <c r="UY70" s="169"/>
      <c r="UZ70" s="169"/>
      <c r="VA70" s="169"/>
      <c r="VB70" s="169"/>
      <c r="VC70" s="169"/>
      <c r="VD70" s="169"/>
      <c r="VE70" s="169"/>
      <c r="VF70" s="169"/>
      <c r="VG70" s="169"/>
      <c r="VH70" s="169"/>
      <c r="VI70" s="169"/>
      <c r="VJ70" s="169"/>
      <c r="VK70" s="169"/>
      <c r="VL70" s="169"/>
      <c r="VM70" s="169"/>
      <c r="VN70" s="169"/>
      <c r="VO70" s="169"/>
      <c r="VP70" s="169"/>
      <c r="VQ70" s="169"/>
      <c r="VR70" s="169"/>
      <c r="VS70" s="169"/>
      <c r="VT70" s="169"/>
      <c r="VU70" s="169"/>
      <c r="VV70" s="169"/>
      <c r="VW70" s="169"/>
      <c r="VX70" s="169"/>
      <c r="VY70" s="169"/>
      <c r="VZ70" s="169"/>
      <c r="WA70" s="169"/>
      <c r="WB70" s="169"/>
      <c r="WC70" s="169"/>
      <c r="WD70" s="169"/>
      <c r="WE70" s="169"/>
      <c r="WF70" s="169"/>
      <c r="WG70" s="169"/>
      <c r="WH70" s="169"/>
      <c r="WI70" s="169"/>
      <c r="WJ70" s="169"/>
      <c r="WK70" s="169"/>
      <c r="WL70" s="169"/>
      <c r="WM70" s="169"/>
      <c r="WN70" s="169"/>
      <c r="WO70" s="169"/>
      <c r="WP70" s="169"/>
      <c r="WQ70" s="169"/>
      <c r="WR70" s="169"/>
      <c r="WS70" s="169"/>
      <c r="WT70" s="169"/>
      <c r="WU70" s="169"/>
      <c r="WV70" s="169"/>
      <c r="WW70" s="169"/>
      <c r="WX70" s="169"/>
      <c r="WY70" s="169"/>
      <c r="WZ70" s="169"/>
      <c r="XA70" s="169"/>
      <c r="XB70" s="169"/>
      <c r="XC70" s="169"/>
      <c r="XD70" s="169"/>
      <c r="XE70" s="169"/>
      <c r="XF70" s="169"/>
      <c r="XG70" s="169"/>
      <c r="XH70" s="169"/>
      <c r="XI70" s="169"/>
      <c r="XJ70" s="169"/>
      <c r="XK70" s="169"/>
      <c r="XL70" s="169"/>
      <c r="XM70" s="169"/>
      <c r="XN70" s="169"/>
      <c r="XO70" s="169"/>
      <c r="XP70" s="169"/>
      <c r="XQ70" s="169"/>
      <c r="XR70" s="169"/>
      <c r="XS70" s="169"/>
      <c r="XT70" s="169"/>
      <c r="XU70" s="169"/>
      <c r="XV70" s="169"/>
      <c r="XW70" s="169"/>
      <c r="XX70" s="169"/>
      <c r="XY70" s="169"/>
      <c r="XZ70" s="169"/>
      <c r="YA70" s="169"/>
      <c r="YB70" s="169"/>
      <c r="YC70" s="169"/>
      <c r="YD70" s="169"/>
      <c r="YE70" s="169"/>
      <c r="YF70" s="169"/>
      <c r="YG70" s="169"/>
      <c r="YH70" s="169"/>
      <c r="YI70" s="169"/>
      <c r="YJ70" s="169"/>
      <c r="YK70" s="169"/>
      <c r="YL70" s="169"/>
      <c r="YM70" s="169"/>
      <c r="YN70" s="169"/>
      <c r="YO70" s="169"/>
      <c r="YP70" s="169"/>
      <c r="YQ70" s="169"/>
      <c r="YR70" s="169"/>
      <c r="YS70" s="169"/>
      <c r="YT70" s="169"/>
      <c r="YU70" s="169"/>
      <c r="YV70" s="169"/>
      <c r="YW70" s="169"/>
      <c r="YX70" s="169"/>
      <c r="YY70" s="169"/>
      <c r="YZ70" s="169"/>
      <c r="ZA70" s="169"/>
      <c r="ZB70" s="169"/>
      <c r="ZC70" s="169"/>
      <c r="ZD70" s="169"/>
      <c r="ZE70" s="169"/>
      <c r="ZF70" s="169"/>
      <c r="ZG70" s="169"/>
      <c r="ZH70" s="169"/>
      <c r="ZI70" s="169"/>
      <c r="ZJ70" s="169"/>
      <c r="ZK70" s="169"/>
      <c r="ZL70" s="169"/>
      <c r="ZM70" s="169"/>
      <c r="ZN70" s="169"/>
      <c r="ZO70" s="169"/>
      <c r="ZP70" s="169"/>
      <c r="ZQ70" s="169"/>
      <c r="ZR70" s="169"/>
      <c r="ZS70" s="169"/>
      <c r="ZT70" s="169"/>
      <c r="ZU70" s="169"/>
      <c r="ZV70" s="169"/>
      <c r="ZW70" s="169"/>
      <c r="ZX70" s="169"/>
      <c r="ZY70" s="169"/>
      <c r="ZZ70" s="169"/>
      <c r="AAA70" s="169"/>
      <c r="AAB70" s="169"/>
      <c r="AAC70" s="169"/>
      <c r="AAD70" s="169"/>
      <c r="AAE70" s="169"/>
      <c r="AAF70" s="169"/>
      <c r="AAG70" s="169"/>
      <c r="AAH70" s="169"/>
      <c r="AAI70" s="169"/>
      <c r="AAJ70" s="169"/>
      <c r="AAK70" s="169"/>
      <c r="AAL70" s="169"/>
      <c r="AAM70" s="169"/>
      <c r="AAN70" s="169"/>
      <c r="AAO70" s="169"/>
      <c r="AAP70" s="169"/>
      <c r="AAQ70" s="169"/>
      <c r="AAR70" s="169"/>
      <c r="AAS70" s="169"/>
      <c r="AAT70" s="169"/>
      <c r="AAU70" s="169"/>
      <c r="AAV70" s="169"/>
      <c r="AAW70" s="169"/>
      <c r="AAX70" s="169"/>
      <c r="AAY70" s="169"/>
      <c r="AAZ70" s="169"/>
      <c r="ABA70" s="169"/>
      <c r="ABB70" s="169"/>
      <c r="ABC70" s="169"/>
      <c r="ABD70" s="169"/>
      <c r="ABE70" s="169"/>
      <c r="ABF70" s="169"/>
      <c r="ABG70" s="169"/>
      <c r="ABH70" s="169"/>
      <c r="ABI70" s="169"/>
      <c r="ABJ70" s="169"/>
      <c r="ABK70" s="169"/>
      <c r="ABL70" s="169"/>
      <c r="ABM70" s="169"/>
      <c r="ABN70" s="169"/>
      <c r="ABO70" s="169"/>
      <c r="ABP70" s="169"/>
      <c r="ABQ70" s="169"/>
      <c r="ABR70" s="169"/>
      <c r="ABS70" s="169"/>
      <c r="ABT70" s="169"/>
      <c r="ABU70" s="169"/>
      <c r="ABV70" s="169"/>
      <c r="ABW70" s="169"/>
      <c r="ABX70" s="169"/>
      <c r="ABY70" s="169"/>
      <c r="ABZ70" s="169"/>
      <c r="ACA70" s="169"/>
      <c r="ACB70" s="169"/>
      <c r="ACC70" s="169"/>
      <c r="ACD70" s="169"/>
      <c r="ACE70" s="169"/>
      <c r="ACF70" s="169"/>
      <c r="ACG70" s="169"/>
      <c r="ACH70" s="169"/>
      <c r="ACI70" s="169"/>
      <c r="ACJ70" s="169"/>
      <c r="ACK70" s="169"/>
      <c r="ACL70" s="169"/>
      <c r="ACM70" s="169"/>
      <c r="ACN70" s="169"/>
      <c r="ACO70" s="169"/>
      <c r="ACP70" s="169"/>
      <c r="ACQ70" s="169"/>
      <c r="ACR70" s="169"/>
      <c r="ACS70" s="169"/>
      <c r="ACT70" s="169"/>
      <c r="ACU70" s="169"/>
      <c r="ACV70" s="169"/>
      <c r="ACW70" s="169"/>
      <c r="ACX70" s="169"/>
      <c r="ACY70" s="169"/>
      <c r="ACZ70" s="169"/>
      <c r="ADA70" s="169"/>
      <c r="ADB70" s="169"/>
      <c r="ADC70" s="169"/>
      <c r="ADD70" s="169"/>
      <c r="ADE70" s="169"/>
      <c r="ADF70" s="169"/>
      <c r="ADG70" s="169"/>
      <c r="ADH70" s="169"/>
      <c r="ADI70" s="169"/>
      <c r="ADJ70" s="169"/>
      <c r="ADK70" s="169"/>
      <c r="ADL70" s="169"/>
      <c r="ADM70" s="169"/>
      <c r="ADN70" s="169"/>
      <c r="ADO70" s="169"/>
      <c r="ADP70" s="169"/>
      <c r="ADQ70" s="169"/>
      <c r="ADR70" s="169"/>
      <c r="ADS70" s="169"/>
      <c r="ADT70" s="169"/>
      <c r="ADU70" s="169"/>
      <c r="ADV70" s="169"/>
      <c r="ADW70" s="169"/>
      <c r="ADX70" s="169"/>
      <c r="ADY70" s="169"/>
      <c r="ADZ70" s="169"/>
      <c r="AEA70" s="169"/>
      <c r="AEB70" s="169"/>
      <c r="AEC70" s="169"/>
      <c r="AED70" s="169"/>
      <c r="AEE70" s="169"/>
      <c r="AEF70" s="169"/>
      <c r="AEG70" s="169"/>
      <c r="AEH70" s="169"/>
      <c r="AEI70" s="169"/>
    </row>
    <row r="71" spans="2:815" ht="13.35" customHeight="1" x14ac:dyDescent="0.2">
      <c r="B71" s="243" t="s">
        <v>13237</v>
      </c>
      <c r="C71" s="258">
        <v>82700</v>
      </c>
      <c r="D71" s="345">
        <v>0</v>
      </c>
      <c r="E71" s="244" t="s">
        <v>13191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  <c r="FZ71" s="169"/>
      <c r="GA71" s="169"/>
      <c r="GB71" s="169"/>
      <c r="GC71" s="169"/>
      <c r="GD71" s="169"/>
      <c r="GE71" s="169"/>
      <c r="GF71" s="169"/>
      <c r="GG71" s="169"/>
      <c r="GH71" s="169"/>
      <c r="GI71" s="169"/>
      <c r="GJ71" s="169"/>
      <c r="GK71" s="169"/>
      <c r="GL71" s="169"/>
      <c r="GM71" s="169"/>
      <c r="GN71" s="169"/>
      <c r="GO71" s="169"/>
      <c r="GP71" s="169"/>
      <c r="GQ71" s="169"/>
      <c r="GR71" s="169"/>
      <c r="GS71" s="169"/>
      <c r="GT71" s="169"/>
      <c r="GU71" s="169"/>
      <c r="GV71" s="169"/>
      <c r="GW71" s="169"/>
      <c r="GX71" s="169"/>
      <c r="GY71" s="169"/>
      <c r="GZ71" s="169"/>
      <c r="HA71" s="169"/>
      <c r="HB71" s="169"/>
      <c r="HC71" s="169"/>
      <c r="HD71" s="169"/>
      <c r="HE71" s="169"/>
      <c r="HF71" s="169"/>
      <c r="HG71" s="169"/>
      <c r="HH71" s="169"/>
      <c r="HI71" s="169"/>
      <c r="HJ71" s="169"/>
      <c r="HK71" s="169"/>
      <c r="HL71" s="169"/>
      <c r="HM71" s="169"/>
      <c r="HN71" s="169"/>
      <c r="HO71" s="169"/>
      <c r="HP71" s="169"/>
      <c r="HQ71" s="169"/>
      <c r="HR71" s="169"/>
      <c r="HS71" s="169"/>
      <c r="HT71" s="169"/>
      <c r="HU71" s="169"/>
      <c r="HV71" s="169"/>
      <c r="HW71" s="169"/>
      <c r="HX71" s="169"/>
      <c r="HY71" s="169"/>
      <c r="HZ71" s="169"/>
      <c r="IA71" s="169"/>
      <c r="IB71" s="169"/>
      <c r="IC71" s="169"/>
      <c r="ID71" s="169"/>
      <c r="IE71" s="169"/>
      <c r="IF71" s="169"/>
      <c r="IG71" s="169"/>
      <c r="IH71" s="169"/>
      <c r="II71" s="169"/>
      <c r="IJ71" s="169"/>
      <c r="IK71" s="169"/>
      <c r="IL71" s="169"/>
      <c r="IM71" s="169"/>
      <c r="IN71" s="169"/>
      <c r="IO71" s="169"/>
      <c r="IP71" s="169"/>
      <c r="IQ71" s="169"/>
      <c r="IR71" s="169"/>
      <c r="IS71" s="169"/>
      <c r="IT71" s="169"/>
      <c r="IU71" s="169"/>
      <c r="IV71" s="169"/>
      <c r="IW71" s="169"/>
      <c r="IX71" s="169"/>
      <c r="IY71" s="169"/>
      <c r="IZ71" s="169"/>
      <c r="JA71" s="169"/>
      <c r="JB71" s="169"/>
      <c r="JC71" s="169"/>
      <c r="JD71" s="169"/>
      <c r="JE71" s="169"/>
      <c r="JF71" s="169"/>
      <c r="JG71" s="169"/>
      <c r="JH71" s="169"/>
      <c r="JI71" s="169"/>
      <c r="JJ71" s="169"/>
      <c r="JK71" s="169"/>
      <c r="JL71" s="169"/>
      <c r="JM71" s="169"/>
      <c r="JN71" s="169"/>
      <c r="JO71" s="169"/>
      <c r="JP71" s="169"/>
      <c r="JQ71" s="169"/>
      <c r="JR71" s="169"/>
      <c r="JS71" s="169"/>
      <c r="JT71" s="169"/>
      <c r="JU71" s="169"/>
      <c r="JV71" s="169"/>
      <c r="JW71" s="169"/>
      <c r="JX71" s="169"/>
      <c r="JY71" s="169"/>
      <c r="JZ71" s="169"/>
      <c r="KA71" s="169"/>
      <c r="KB71" s="169"/>
      <c r="KC71" s="169"/>
      <c r="KD71" s="169"/>
      <c r="KE71" s="169"/>
      <c r="KF71" s="169"/>
      <c r="KG71" s="169"/>
      <c r="KH71" s="169"/>
      <c r="KI71" s="169"/>
      <c r="KJ71" s="169"/>
      <c r="KK71" s="169"/>
      <c r="KL71" s="169"/>
      <c r="KM71" s="169"/>
      <c r="KN71" s="169"/>
      <c r="KO71" s="169"/>
      <c r="KP71" s="169"/>
      <c r="KQ71" s="169"/>
      <c r="KR71" s="169"/>
      <c r="KS71" s="169"/>
      <c r="KT71" s="169"/>
      <c r="KU71" s="169"/>
      <c r="KV71" s="169"/>
      <c r="KW71" s="169"/>
      <c r="KX71" s="169"/>
      <c r="KY71" s="169"/>
      <c r="KZ71" s="169"/>
      <c r="LA71" s="169"/>
      <c r="LB71" s="169"/>
      <c r="LC71" s="169"/>
      <c r="LD71" s="169"/>
      <c r="LE71" s="169"/>
      <c r="LF71" s="169"/>
      <c r="LG71" s="169"/>
      <c r="LH71" s="169"/>
      <c r="LI71" s="169"/>
      <c r="LJ71" s="169"/>
      <c r="LK71" s="169"/>
      <c r="LL71" s="169"/>
      <c r="LM71" s="169"/>
      <c r="LN71" s="169"/>
      <c r="LO71" s="169"/>
      <c r="LP71" s="169"/>
      <c r="LQ71" s="169"/>
      <c r="LR71" s="169"/>
      <c r="LS71" s="169"/>
      <c r="LT71" s="169"/>
      <c r="LU71" s="169"/>
      <c r="LV71" s="169"/>
      <c r="LW71" s="169"/>
      <c r="LX71" s="169"/>
      <c r="LY71" s="169"/>
      <c r="LZ71" s="169"/>
      <c r="MA71" s="169"/>
      <c r="MB71" s="169"/>
      <c r="MC71" s="169"/>
      <c r="MD71" s="169"/>
      <c r="ME71" s="169"/>
      <c r="MF71" s="169"/>
      <c r="MG71" s="169"/>
      <c r="MH71" s="169"/>
      <c r="MI71" s="169"/>
      <c r="MJ71" s="169"/>
      <c r="MK71" s="169"/>
      <c r="ML71" s="169"/>
      <c r="MM71" s="169"/>
      <c r="MN71" s="169"/>
      <c r="MO71" s="169"/>
      <c r="MP71" s="169"/>
      <c r="MQ71" s="169"/>
      <c r="MR71" s="169"/>
      <c r="MS71" s="169"/>
      <c r="MT71" s="169"/>
      <c r="MU71" s="169"/>
      <c r="MV71" s="169"/>
      <c r="MW71" s="169"/>
      <c r="MX71" s="169"/>
      <c r="MY71" s="169"/>
      <c r="MZ71" s="169"/>
      <c r="NA71" s="169"/>
      <c r="NB71" s="169"/>
      <c r="NC71" s="169"/>
      <c r="ND71" s="169"/>
      <c r="NE71" s="169"/>
      <c r="NF71" s="169"/>
      <c r="NG71" s="169"/>
      <c r="NH71" s="169"/>
      <c r="NI71" s="169"/>
      <c r="NJ71" s="169"/>
      <c r="NK71" s="169"/>
      <c r="NL71" s="169"/>
      <c r="NM71" s="169"/>
      <c r="NN71" s="169"/>
      <c r="NO71" s="169"/>
      <c r="NP71" s="169"/>
      <c r="NQ71" s="169"/>
      <c r="NR71" s="169"/>
      <c r="NS71" s="169"/>
      <c r="NT71" s="169"/>
      <c r="NU71" s="169"/>
      <c r="NV71" s="169"/>
      <c r="NW71" s="169"/>
      <c r="NX71" s="169"/>
      <c r="NY71" s="169"/>
      <c r="NZ71" s="169"/>
      <c r="OA71" s="169"/>
      <c r="OB71" s="169"/>
      <c r="OC71" s="169"/>
      <c r="OD71" s="169"/>
      <c r="OE71" s="169"/>
      <c r="OF71" s="169"/>
      <c r="OG71" s="169"/>
      <c r="OH71" s="169"/>
      <c r="OI71" s="169"/>
      <c r="OJ71" s="169"/>
      <c r="OK71" s="169"/>
      <c r="OL71" s="169"/>
      <c r="OM71" s="169"/>
      <c r="ON71" s="169"/>
      <c r="OO71" s="169"/>
      <c r="OP71" s="169"/>
      <c r="OQ71" s="169"/>
      <c r="OR71" s="169"/>
      <c r="OS71" s="169"/>
      <c r="OT71" s="169"/>
      <c r="OU71" s="169"/>
      <c r="OV71" s="169"/>
      <c r="OW71" s="169"/>
      <c r="OX71" s="169"/>
      <c r="OY71" s="169"/>
      <c r="OZ71" s="169"/>
      <c r="PA71" s="169"/>
      <c r="PB71" s="169"/>
      <c r="PC71" s="169"/>
      <c r="PD71" s="169"/>
      <c r="PE71" s="169"/>
      <c r="PF71" s="169"/>
      <c r="PG71" s="169"/>
      <c r="PH71" s="169"/>
      <c r="PI71" s="169"/>
      <c r="PJ71" s="169"/>
      <c r="PK71" s="169"/>
      <c r="PL71" s="169"/>
      <c r="PM71" s="169"/>
      <c r="PN71" s="169"/>
      <c r="PO71" s="169"/>
      <c r="PP71" s="169"/>
      <c r="PQ71" s="169"/>
      <c r="PR71" s="169"/>
      <c r="PS71" s="169"/>
      <c r="PT71" s="169"/>
      <c r="PU71" s="169"/>
      <c r="PV71" s="169"/>
      <c r="PW71" s="169"/>
      <c r="PX71" s="169"/>
      <c r="PY71" s="169"/>
      <c r="PZ71" s="169"/>
      <c r="QA71" s="169"/>
      <c r="QB71" s="169"/>
      <c r="QC71" s="169"/>
      <c r="QD71" s="169"/>
      <c r="QE71" s="169"/>
      <c r="QF71" s="169"/>
      <c r="QG71" s="169"/>
      <c r="QH71" s="169"/>
      <c r="QI71" s="169"/>
      <c r="QJ71" s="169"/>
      <c r="QK71" s="169"/>
      <c r="QL71" s="169"/>
      <c r="QM71" s="169"/>
      <c r="QN71" s="169"/>
      <c r="QO71" s="169"/>
      <c r="QP71" s="169"/>
      <c r="QQ71" s="169"/>
      <c r="QR71" s="169"/>
      <c r="QS71" s="169"/>
      <c r="QT71" s="169"/>
      <c r="QU71" s="169"/>
      <c r="QV71" s="169"/>
      <c r="QW71" s="169"/>
      <c r="QX71" s="169"/>
      <c r="QY71" s="169"/>
      <c r="QZ71" s="169"/>
      <c r="RA71" s="169"/>
      <c r="RB71" s="169"/>
      <c r="RC71" s="169"/>
      <c r="RD71" s="169"/>
      <c r="RE71" s="169"/>
      <c r="RF71" s="169"/>
      <c r="RG71" s="169"/>
      <c r="RH71" s="169"/>
      <c r="RI71" s="169"/>
      <c r="RJ71" s="169"/>
      <c r="RK71" s="169"/>
      <c r="RL71" s="169"/>
      <c r="RM71" s="169"/>
      <c r="RN71" s="169"/>
      <c r="RO71" s="169"/>
      <c r="RP71" s="169"/>
      <c r="RQ71" s="169"/>
      <c r="RR71" s="169"/>
      <c r="RS71" s="169"/>
      <c r="RT71" s="169"/>
      <c r="RU71" s="169"/>
      <c r="RV71" s="169"/>
      <c r="RW71" s="169"/>
      <c r="RX71" s="169"/>
      <c r="RY71" s="169"/>
      <c r="RZ71" s="169"/>
      <c r="SA71" s="169"/>
      <c r="SB71" s="169"/>
      <c r="SC71" s="169"/>
      <c r="SD71" s="169"/>
      <c r="SE71" s="169"/>
      <c r="SF71" s="169"/>
      <c r="SG71" s="169"/>
      <c r="SH71" s="169"/>
      <c r="SI71" s="169"/>
      <c r="SJ71" s="169"/>
      <c r="SK71" s="169"/>
      <c r="SL71" s="169"/>
      <c r="SM71" s="169"/>
      <c r="SN71" s="169"/>
      <c r="SO71" s="169"/>
      <c r="SP71" s="169"/>
      <c r="SQ71" s="169"/>
      <c r="SR71" s="169"/>
      <c r="SS71" s="169"/>
      <c r="ST71" s="169"/>
      <c r="SU71" s="169"/>
      <c r="SV71" s="169"/>
      <c r="SW71" s="169"/>
      <c r="SX71" s="169"/>
      <c r="SY71" s="169"/>
      <c r="SZ71" s="169"/>
      <c r="TA71" s="169"/>
      <c r="TB71" s="169"/>
      <c r="TC71" s="169"/>
      <c r="TD71" s="169"/>
      <c r="TE71" s="169"/>
      <c r="TF71" s="169"/>
      <c r="TG71" s="169"/>
      <c r="TH71" s="169"/>
      <c r="TI71" s="169"/>
      <c r="TJ71" s="169"/>
      <c r="TK71" s="169"/>
      <c r="TL71" s="169"/>
      <c r="TM71" s="169"/>
      <c r="TN71" s="169"/>
      <c r="TO71" s="169"/>
      <c r="TP71" s="169"/>
      <c r="TQ71" s="169"/>
      <c r="TR71" s="169"/>
      <c r="TS71" s="169"/>
      <c r="TT71" s="169"/>
      <c r="TU71" s="169"/>
      <c r="TV71" s="169"/>
      <c r="TW71" s="169"/>
      <c r="TX71" s="169"/>
      <c r="TY71" s="169"/>
      <c r="TZ71" s="169"/>
      <c r="UA71" s="169"/>
      <c r="UB71" s="169"/>
      <c r="UC71" s="169"/>
      <c r="UD71" s="169"/>
      <c r="UE71" s="169"/>
      <c r="UF71" s="169"/>
      <c r="UG71" s="169"/>
      <c r="UH71" s="169"/>
      <c r="UI71" s="169"/>
      <c r="UJ71" s="169"/>
      <c r="UK71" s="169"/>
      <c r="UL71" s="169"/>
      <c r="UM71" s="169"/>
      <c r="UN71" s="169"/>
      <c r="UO71" s="169"/>
      <c r="UP71" s="169"/>
      <c r="UQ71" s="169"/>
      <c r="UR71" s="169"/>
      <c r="US71" s="169"/>
      <c r="UT71" s="169"/>
      <c r="UU71" s="169"/>
      <c r="UV71" s="169"/>
      <c r="UW71" s="169"/>
      <c r="UX71" s="169"/>
      <c r="UY71" s="169"/>
      <c r="UZ71" s="169"/>
      <c r="VA71" s="169"/>
      <c r="VB71" s="169"/>
      <c r="VC71" s="169"/>
      <c r="VD71" s="169"/>
      <c r="VE71" s="169"/>
      <c r="VF71" s="169"/>
      <c r="VG71" s="169"/>
      <c r="VH71" s="169"/>
      <c r="VI71" s="169"/>
      <c r="VJ71" s="169"/>
      <c r="VK71" s="169"/>
      <c r="VL71" s="169"/>
      <c r="VM71" s="169"/>
      <c r="VN71" s="169"/>
      <c r="VO71" s="169"/>
      <c r="VP71" s="169"/>
      <c r="VQ71" s="169"/>
      <c r="VR71" s="169"/>
      <c r="VS71" s="169"/>
      <c r="VT71" s="169"/>
      <c r="VU71" s="169"/>
      <c r="VV71" s="169"/>
      <c r="VW71" s="169"/>
      <c r="VX71" s="169"/>
      <c r="VY71" s="169"/>
      <c r="VZ71" s="169"/>
      <c r="WA71" s="169"/>
      <c r="WB71" s="169"/>
      <c r="WC71" s="169"/>
      <c r="WD71" s="169"/>
      <c r="WE71" s="169"/>
      <c r="WF71" s="169"/>
      <c r="WG71" s="169"/>
      <c r="WH71" s="169"/>
      <c r="WI71" s="169"/>
      <c r="WJ71" s="169"/>
      <c r="WK71" s="169"/>
      <c r="WL71" s="169"/>
      <c r="WM71" s="169"/>
      <c r="WN71" s="169"/>
      <c r="WO71" s="169"/>
      <c r="WP71" s="169"/>
      <c r="WQ71" s="169"/>
      <c r="WR71" s="169"/>
      <c r="WS71" s="169"/>
      <c r="WT71" s="169"/>
      <c r="WU71" s="169"/>
      <c r="WV71" s="169"/>
      <c r="WW71" s="169"/>
      <c r="WX71" s="169"/>
      <c r="WY71" s="169"/>
      <c r="WZ71" s="169"/>
      <c r="XA71" s="169"/>
      <c r="XB71" s="169"/>
      <c r="XC71" s="169"/>
      <c r="XD71" s="169"/>
      <c r="XE71" s="169"/>
      <c r="XF71" s="169"/>
      <c r="XG71" s="169"/>
      <c r="XH71" s="169"/>
      <c r="XI71" s="169"/>
      <c r="XJ71" s="169"/>
      <c r="XK71" s="169"/>
      <c r="XL71" s="169"/>
      <c r="XM71" s="169"/>
      <c r="XN71" s="169"/>
      <c r="XO71" s="169"/>
      <c r="XP71" s="169"/>
      <c r="XQ71" s="169"/>
      <c r="XR71" s="169"/>
      <c r="XS71" s="169"/>
      <c r="XT71" s="169"/>
      <c r="XU71" s="169"/>
      <c r="XV71" s="169"/>
      <c r="XW71" s="169"/>
      <c r="XX71" s="169"/>
      <c r="XY71" s="169"/>
      <c r="XZ71" s="169"/>
      <c r="YA71" s="169"/>
      <c r="YB71" s="169"/>
      <c r="YC71" s="169"/>
      <c r="YD71" s="169"/>
      <c r="YE71" s="169"/>
      <c r="YF71" s="169"/>
      <c r="YG71" s="169"/>
      <c r="YH71" s="169"/>
      <c r="YI71" s="169"/>
      <c r="YJ71" s="169"/>
      <c r="YK71" s="169"/>
      <c r="YL71" s="169"/>
      <c r="YM71" s="169"/>
      <c r="YN71" s="169"/>
      <c r="YO71" s="169"/>
      <c r="YP71" s="169"/>
      <c r="YQ71" s="169"/>
      <c r="YR71" s="169"/>
      <c r="YS71" s="169"/>
      <c r="YT71" s="169"/>
      <c r="YU71" s="169"/>
      <c r="YV71" s="169"/>
      <c r="YW71" s="169"/>
      <c r="YX71" s="169"/>
      <c r="YY71" s="169"/>
      <c r="YZ71" s="169"/>
      <c r="ZA71" s="169"/>
      <c r="ZB71" s="169"/>
      <c r="ZC71" s="169"/>
      <c r="ZD71" s="169"/>
      <c r="ZE71" s="169"/>
      <c r="ZF71" s="169"/>
      <c r="ZG71" s="169"/>
      <c r="ZH71" s="169"/>
      <c r="ZI71" s="169"/>
      <c r="ZJ71" s="169"/>
      <c r="ZK71" s="169"/>
      <c r="ZL71" s="169"/>
      <c r="ZM71" s="169"/>
      <c r="ZN71" s="169"/>
      <c r="ZO71" s="169"/>
      <c r="ZP71" s="169"/>
      <c r="ZQ71" s="169"/>
      <c r="ZR71" s="169"/>
      <c r="ZS71" s="169"/>
      <c r="ZT71" s="169"/>
      <c r="ZU71" s="169"/>
      <c r="ZV71" s="169"/>
      <c r="ZW71" s="169"/>
      <c r="ZX71" s="169"/>
      <c r="ZY71" s="169"/>
      <c r="ZZ71" s="169"/>
      <c r="AAA71" s="169"/>
      <c r="AAB71" s="169"/>
      <c r="AAC71" s="169"/>
      <c r="AAD71" s="169"/>
      <c r="AAE71" s="169"/>
      <c r="AAF71" s="169"/>
      <c r="AAG71" s="169"/>
      <c r="AAH71" s="169"/>
      <c r="AAI71" s="169"/>
      <c r="AAJ71" s="169"/>
      <c r="AAK71" s="169"/>
      <c r="AAL71" s="169"/>
      <c r="AAM71" s="169"/>
      <c r="AAN71" s="169"/>
      <c r="AAO71" s="169"/>
      <c r="AAP71" s="169"/>
      <c r="AAQ71" s="169"/>
      <c r="AAR71" s="169"/>
      <c r="AAS71" s="169"/>
      <c r="AAT71" s="169"/>
      <c r="AAU71" s="169"/>
      <c r="AAV71" s="169"/>
      <c r="AAW71" s="169"/>
      <c r="AAX71" s="169"/>
      <c r="AAY71" s="169"/>
      <c r="AAZ71" s="169"/>
      <c r="ABA71" s="169"/>
      <c r="ABB71" s="169"/>
      <c r="ABC71" s="169"/>
      <c r="ABD71" s="169"/>
      <c r="ABE71" s="169"/>
      <c r="ABF71" s="169"/>
      <c r="ABG71" s="169"/>
      <c r="ABH71" s="169"/>
      <c r="ABI71" s="169"/>
      <c r="ABJ71" s="169"/>
      <c r="ABK71" s="169"/>
      <c r="ABL71" s="169"/>
      <c r="ABM71" s="169"/>
      <c r="ABN71" s="169"/>
      <c r="ABO71" s="169"/>
      <c r="ABP71" s="169"/>
      <c r="ABQ71" s="169"/>
      <c r="ABR71" s="169"/>
      <c r="ABS71" s="169"/>
      <c r="ABT71" s="169"/>
      <c r="ABU71" s="169"/>
      <c r="ABV71" s="169"/>
      <c r="ABW71" s="169"/>
      <c r="ABX71" s="169"/>
      <c r="ABY71" s="169"/>
      <c r="ABZ71" s="169"/>
      <c r="ACA71" s="169"/>
      <c r="ACB71" s="169"/>
      <c r="ACC71" s="169"/>
      <c r="ACD71" s="169"/>
      <c r="ACE71" s="169"/>
      <c r="ACF71" s="169"/>
      <c r="ACG71" s="169"/>
      <c r="ACH71" s="169"/>
      <c r="ACI71" s="169"/>
      <c r="ACJ71" s="169"/>
      <c r="ACK71" s="169"/>
      <c r="ACL71" s="169"/>
      <c r="ACM71" s="169"/>
      <c r="ACN71" s="169"/>
      <c r="ACO71" s="169"/>
      <c r="ACP71" s="169"/>
      <c r="ACQ71" s="169"/>
      <c r="ACR71" s="169"/>
      <c r="ACS71" s="169"/>
      <c r="ACT71" s="169"/>
      <c r="ACU71" s="169"/>
      <c r="ACV71" s="169"/>
      <c r="ACW71" s="169"/>
      <c r="ACX71" s="169"/>
      <c r="ACY71" s="169"/>
      <c r="ACZ71" s="169"/>
      <c r="ADA71" s="169"/>
      <c r="ADB71" s="169"/>
      <c r="ADC71" s="169"/>
      <c r="ADD71" s="169"/>
      <c r="ADE71" s="169"/>
      <c r="ADF71" s="169"/>
      <c r="ADG71" s="169"/>
      <c r="ADH71" s="169"/>
      <c r="ADI71" s="169"/>
      <c r="ADJ71" s="169"/>
      <c r="ADK71" s="169"/>
      <c r="ADL71" s="169"/>
      <c r="ADM71" s="169"/>
      <c r="ADN71" s="169"/>
      <c r="ADO71" s="169"/>
      <c r="ADP71" s="169"/>
      <c r="ADQ71" s="169"/>
      <c r="ADR71" s="169"/>
      <c r="ADS71" s="169"/>
      <c r="ADT71" s="169"/>
      <c r="ADU71" s="169"/>
      <c r="ADV71" s="169"/>
      <c r="ADW71" s="169"/>
      <c r="ADX71" s="169"/>
      <c r="ADY71" s="169"/>
      <c r="ADZ71" s="169"/>
      <c r="AEA71" s="169"/>
      <c r="AEB71" s="169"/>
      <c r="AEC71" s="169"/>
      <c r="AED71" s="169"/>
      <c r="AEE71" s="169"/>
      <c r="AEF71" s="169"/>
      <c r="AEG71" s="169"/>
      <c r="AEH71" s="169"/>
      <c r="AEI71" s="169"/>
    </row>
    <row r="72" spans="2:815" ht="13.35" customHeight="1" x14ac:dyDescent="0.2">
      <c r="B72" s="243" t="s">
        <v>13238</v>
      </c>
      <c r="C72" s="258">
        <v>95000</v>
      </c>
      <c r="D72" s="345">
        <v>0</v>
      </c>
      <c r="E72" s="244" t="s">
        <v>13188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  <c r="HU72" s="169"/>
      <c r="HV72" s="169"/>
      <c r="HW72" s="169"/>
      <c r="HX72" s="169"/>
      <c r="HY72" s="169"/>
      <c r="HZ72" s="169"/>
      <c r="IA72" s="169"/>
      <c r="IB72" s="169"/>
      <c r="IC72" s="169"/>
      <c r="ID72" s="169"/>
      <c r="IE72" s="169"/>
      <c r="IF72" s="169"/>
      <c r="IG72" s="169"/>
      <c r="IH72" s="169"/>
      <c r="II72" s="169"/>
      <c r="IJ72" s="169"/>
      <c r="IK72" s="169"/>
      <c r="IL72" s="169"/>
      <c r="IM72" s="169"/>
      <c r="IN72" s="169"/>
      <c r="IO72" s="169"/>
      <c r="IP72" s="169"/>
      <c r="IQ72" s="169"/>
      <c r="IR72" s="169"/>
      <c r="IS72" s="169"/>
      <c r="IT72" s="169"/>
      <c r="IU72" s="169"/>
      <c r="IV72" s="169"/>
      <c r="IW72" s="169"/>
      <c r="IX72" s="169"/>
      <c r="IY72" s="169"/>
      <c r="IZ72" s="169"/>
      <c r="JA72" s="169"/>
      <c r="JB72" s="169"/>
      <c r="JC72" s="169"/>
      <c r="JD72" s="169"/>
      <c r="JE72" s="169"/>
      <c r="JF72" s="169"/>
      <c r="JG72" s="169"/>
      <c r="JH72" s="169"/>
      <c r="JI72" s="169"/>
      <c r="JJ72" s="169"/>
      <c r="JK72" s="169"/>
      <c r="JL72" s="169"/>
      <c r="JM72" s="169"/>
      <c r="JN72" s="169"/>
      <c r="JO72" s="169"/>
      <c r="JP72" s="169"/>
      <c r="JQ72" s="169"/>
      <c r="JR72" s="169"/>
      <c r="JS72" s="169"/>
      <c r="JT72" s="169"/>
      <c r="JU72" s="169"/>
      <c r="JV72" s="169"/>
      <c r="JW72" s="169"/>
      <c r="JX72" s="169"/>
      <c r="JY72" s="169"/>
      <c r="JZ72" s="169"/>
      <c r="KA72" s="169"/>
      <c r="KB72" s="169"/>
      <c r="KC72" s="169"/>
      <c r="KD72" s="169"/>
      <c r="KE72" s="169"/>
      <c r="KF72" s="169"/>
      <c r="KG72" s="169"/>
      <c r="KH72" s="169"/>
      <c r="KI72" s="169"/>
      <c r="KJ72" s="169"/>
      <c r="KK72" s="169"/>
      <c r="KL72" s="169"/>
      <c r="KM72" s="169"/>
      <c r="KN72" s="169"/>
      <c r="KO72" s="169"/>
      <c r="KP72" s="169"/>
      <c r="KQ72" s="169"/>
      <c r="KR72" s="169"/>
      <c r="KS72" s="169"/>
      <c r="KT72" s="169"/>
      <c r="KU72" s="169"/>
      <c r="KV72" s="169"/>
      <c r="KW72" s="169"/>
      <c r="KX72" s="169"/>
      <c r="KY72" s="169"/>
      <c r="KZ72" s="169"/>
      <c r="LA72" s="169"/>
      <c r="LB72" s="169"/>
      <c r="LC72" s="169"/>
      <c r="LD72" s="169"/>
      <c r="LE72" s="169"/>
      <c r="LF72" s="169"/>
      <c r="LG72" s="169"/>
      <c r="LH72" s="169"/>
      <c r="LI72" s="169"/>
      <c r="LJ72" s="169"/>
      <c r="LK72" s="169"/>
      <c r="LL72" s="169"/>
      <c r="LM72" s="169"/>
      <c r="LN72" s="169"/>
      <c r="LO72" s="169"/>
      <c r="LP72" s="169"/>
      <c r="LQ72" s="169"/>
      <c r="LR72" s="169"/>
      <c r="LS72" s="169"/>
      <c r="LT72" s="169"/>
      <c r="LU72" s="169"/>
      <c r="LV72" s="169"/>
      <c r="LW72" s="169"/>
      <c r="LX72" s="169"/>
      <c r="LY72" s="169"/>
      <c r="LZ72" s="169"/>
      <c r="MA72" s="169"/>
      <c r="MB72" s="169"/>
      <c r="MC72" s="169"/>
      <c r="MD72" s="169"/>
      <c r="ME72" s="169"/>
      <c r="MF72" s="169"/>
      <c r="MG72" s="169"/>
      <c r="MH72" s="169"/>
      <c r="MI72" s="169"/>
      <c r="MJ72" s="169"/>
      <c r="MK72" s="169"/>
      <c r="ML72" s="169"/>
      <c r="MM72" s="169"/>
      <c r="MN72" s="169"/>
      <c r="MO72" s="169"/>
      <c r="MP72" s="169"/>
      <c r="MQ72" s="169"/>
      <c r="MR72" s="169"/>
      <c r="MS72" s="169"/>
      <c r="MT72" s="169"/>
      <c r="MU72" s="169"/>
      <c r="MV72" s="169"/>
      <c r="MW72" s="169"/>
      <c r="MX72" s="169"/>
      <c r="MY72" s="169"/>
      <c r="MZ72" s="169"/>
      <c r="NA72" s="169"/>
      <c r="NB72" s="169"/>
      <c r="NC72" s="169"/>
      <c r="ND72" s="169"/>
      <c r="NE72" s="169"/>
      <c r="NF72" s="169"/>
      <c r="NG72" s="169"/>
      <c r="NH72" s="169"/>
      <c r="NI72" s="169"/>
      <c r="NJ72" s="169"/>
      <c r="NK72" s="169"/>
      <c r="NL72" s="169"/>
      <c r="NM72" s="169"/>
      <c r="NN72" s="169"/>
      <c r="NO72" s="169"/>
      <c r="NP72" s="169"/>
      <c r="NQ72" s="169"/>
      <c r="NR72" s="169"/>
      <c r="NS72" s="169"/>
      <c r="NT72" s="169"/>
      <c r="NU72" s="169"/>
      <c r="NV72" s="169"/>
      <c r="NW72" s="169"/>
      <c r="NX72" s="169"/>
      <c r="NY72" s="169"/>
      <c r="NZ72" s="169"/>
      <c r="OA72" s="169"/>
      <c r="OB72" s="169"/>
      <c r="OC72" s="169"/>
      <c r="OD72" s="169"/>
      <c r="OE72" s="169"/>
      <c r="OF72" s="169"/>
      <c r="OG72" s="169"/>
      <c r="OH72" s="169"/>
      <c r="OI72" s="169"/>
      <c r="OJ72" s="169"/>
      <c r="OK72" s="169"/>
      <c r="OL72" s="169"/>
      <c r="OM72" s="169"/>
      <c r="ON72" s="169"/>
      <c r="OO72" s="169"/>
      <c r="OP72" s="169"/>
      <c r="OQ72" s="169"/>
      <c r="OR72" s="169"/>
      <c r="OS72" s="169"/>
      <c r="OT72" s="169"/>
      <c r="OU72" s="169"/>
      <c r="OV72" s="169"/>
      <c r="OW72" s="169"/>
      <c r="OX72" s="169"/>
      <c r="OY72" s="169"/>
      <c r="OZ72" s="169"/>
      <c r="PA72" s="169"/>
      <c r="PB72" s="169"/>
      <c r="PC72" s="169"/>
      <c r="PD72" s="169"/>
      <c r="PE72" s="169"/>
      <c r="PF72" s="169"/>
      <c r="PG72" s="169"/>
      <c r="PH72" s="169"/>
      <c r="PI72" s="169"/>
      <c r="PJ72" s="169"/>
      <c r="PK72" s="169"/>
      <c r="PL72" s="169"/>
      <c r="PM72" s="169"/>
      <c r="PN72" s="169"/>
      <c r="PO72" s="169"/>
      <c r="PP72" s="169"/>
      <c r="PQ72" s="169"/>
      <c r="PR72" s="169"/>
      <c r="PS72" s="169"/>
      <c r="PT72" s="169"/>
      <c r="PU72" s="169"/>
      <c r="PV72" s="169"/>
      <c r="PW72" s="169"/>
      <c r="PX72" s="169"/>
      <c r="PY72" s="169"/>
      <c r="PZ72" s="169"/>
      <c r="QA72" s="169"/>
      <c r="QB72" s="169"/>
      <c r="QC72" s="169"/>
      <c r="QD72" s="169"/>
      <c r="QE72" s="169"/>
      <c r="QF72" s="169"/>
      <c r="QG72" s="169"/>
      <c r="QH72" s="169"/>
      <c r="QI72" s="169"/>
      <c r="QJ72" s="169"/>
      <c r="QK72" s="169"/>
      <c r="QL72" s="169"/>
      <c r="QM72" s="169"/>
      <c r="QN72" s="169"/>
      <c r="QO72" s="169"/>
      <c r="QP72" s="169"/>
      <c r="QQ72" s="169"/>
      <c r="QR72" s="169"/>
      <c r="QS72" s="169"/>
      <c r="QT72" s="169"/>
      <c r="QU72" s="169"/>
      <c r="QV72" s="169"/>
      <c r="QW72" s="169"/>
      <c r="QX72" s="169"/>
      <c r="QY72" s="169"/>
      <c r="QZ72" s="169"/>
      <c r="RA72" s="169"/>
      <c r="RB72" s="169"/>
      <c r="RC72" s="169"/>
      <c r="RD72" s="169"/>
      <c r="RE72" s="169"/>
      <c r="RF72" s="169"/>
      <c r="RG72" s="169"/>
      <c r="RH72" s="169"/>
      <c r="RI72" s="169"/>
      <c r="RJ72" s="169"/>
      <c r="RK72" s="169"/>
      <c r="RL72" s="169"/>
      <c r="RM72" s="169"/>
      <c r="RN72" s="169"/>
      <c r="RO72" s="169"/>
      <c r="RP72" s="169"/>
      <c r="RQ72" s="169"/>
      <c r="RR72" s="169"/>
      <c r="RS72" s="169"/>
      <c r="RT72" s="169"/>
      <c r="RU72" s="169"/>
      <c r="RV72" s="169"/>
      <c r="RW72" s="169"/>
      <c r="RX72" s="169"/>
      <c r="RY72" s="169"/>
      <c r="RZ72" s="169"/>
      <c r="SA72" s="169"/>
      <c r="SB72" s="169"/>
      <c r="SC72" s="169"/>
      <c r="SD72" s="169"/>
      <c r="SE72" s="169"/>
      <c r="SF72" s="169"/>
      <c r="SG72" s="169"/>
      <c r="SH72" s="169"/>
      <c r="SI72" s="169"/>
      <c r="SJ72" s="169"/>
      <c r="SK72" s="169"/>
      <c r="SL72" s="169"/>
      <c r="SM72" s="169"/>
      <c r="SN72" s="169"/>
      <c r="SO72" s="169"/>
      <c r="SP72" s="169"/>
      <c r="SQ72" s="169"/>
      <c r="SR72" s="169"/>
      <c r="SS72" s="169"/>
      <c r="ST72" s="169"/>
      <c r="SU72" s="169"/>
      <c r="SV72" s="169"/>
      <c r="SW72" s="169"/>
      <c r="SX72" s="169"/>
      <c r="SY72" s="169"/>
      <c r="SZ72" s="169"/>
      <c r="TA72" s="169"/>
      <c r="TB72" s="169"/>
      <c r="TC72" s="169"/>
      <c r="TD72" s="169"/>
      <c r="TE72" s="169"/>
      <c r="TF72" s="169"/>
      <c r="TG72" s="169"/>
      <c r="TH72" s="169"/>
      <c r="TI72" s="169"/>
      <c r="TJ72" s="169"/>
      <c r="TK72" s="169"/>
      <c r="TL72" s="169"/>
      <c r="TM72" s="169"/>
      <c r="TN72" s="169"/>
      <c r="TO72" s="169"/>
      <c r="TP72" s="169"/>
      <c r="TQ72" s="169"/>
      <c r="TR72" s="169"/>
      <c r="TS72" s="169"/>
      <c r="TT72" s="169"/>
      <c r="TU72" s="169"/>
      <c r="TV72" s="169"/>
      <c r="TW72" s="169"/>
      <c r="TX72" s="169"/>
      <c r="TY72" s="169"/>
      <c r="TZ72" s="169"/>
      <c r="UA72" s="169"/>
      <c r="UB72" s="169"/>
      <c r="UC72" s="169"/>
      <c r="UD72" s="169"/>
      <c r="UE72" s="169"/>
      <c r="UF72" s="169"/>
      <c r="UG72" s="169"/>
      <c r="UH72" s="169"/>
      <c r="UI72" s="169"/>
      <c r="UJ72" s="169"/>
      <c r="UK72" s="169"/>
      <c r="UL72" s="169"/>
      <c r="UM72" s="169"/>
      <c r="UN72" s="169"/>
      <c r="UO72" s="169"/>
      <c r="UP72" s="169"/>
      <c r="UQ72" s="169"/>
      <c r="UR72" s="169"/>
      <c r="US72" s="169"/>
      <c r="UT72" s="169"/>
      <c r="UU72" s="169"/>
      <c r="UV72" s="169"/>
      <c r="UW72" s="169"/>
      <c r="UX72" s="169"/>
      <c r="UY72" s="169"/>
      <c r="UZ72" s="169"/>
      <c r="VA72" s="169"/>
      <c r="VB72" s="169"/>
      <c r="VC72" s="169"/>
      <c r="VD72" s="169"/>
      <c r="VE72" s="169"/>
      <c r="VF72" s="169"/>
      <c r="VG72" s="169"/>
      <c r="VH72" s="169"/>
      <c r="VI72" s="169"/>
      <c r="VJ72" s="169"/>
      <c r="VK72" s="169"/>
      <c r="VL72" s="169"/>
      <c r="VM72" s="169"/>
      <c r="VN72" s="169"/>
      <c r="VO72" s="169"/>
      <c r="VP72" s="169"/>
      <c r="VQ72" s="169"/>
      <c r="VR72" s="169"/>
      <c r="VS72" s="169"/>
      <c r="VT72" s="169"/>
      <c r="VU72" s="169"/>
      <c r="VV72" s="169"/>
      <c r="VW72" s="169"/>
      <c r="VX72" s="169"/>
      <c r="VY72" s="169"/>
      <c r="VZ72" s="169"/>
      <c r="WA72" s="169"/>
      <c r="WB72" s="169"/>
      <c r="WC72" s="169"/>
      <c r="WD72" s="169"/>
      <c r="WE72" s="169"/>
      <c r="WF72" s="169"/>
      <c r="WG72" s="169"/>
      <c r="WH72" s="169"/>
      <c r="WI72" s="169"/>
      <c r="WJ72" s="169"/>
      <c r="WK72" s="169"/>
      <c r="WL72" s="169"/>
      <c r="WM72" s="169"/>
      <c r="WN72" s="169"/>
      <c r="WO72" s="169"/>
      <c r="WP72" s="169"/>
      <c r="WQ72" s="169"/>
      <c r="WR72" s="169"/>
      <c r="WS72" s="169"/>
      <c r="WT72" s="169"/>
      <c r="WU72" s="169"/>
      <c r="WV72" s="169"/>
      <c r="WW72" s="169"/>
      <c r="WX72" s="169"/>
      <c r="WY72" s="169"/>
      <c r="WZ72" s="169"/>
      <c r="XA72" s="169"/>
      <c r="XB72" s="169"/>
      <c r="XC72" s="169"/>
      <c r="XD72" s="169"/>
      <c r="XE72" s="169"/>
      <c r="XF72" s="169"/>
      <c r="XG72" s="169"/>
      <c r="XH72" s="169"/>
      <c r="XI72" s="169"/>
      <c r="XJ72" s="169"/>
      <c r="XK72" s="169"/>
      <c r="XL72" s="169"/>
      <c r="XM72" s="169"/>
      <c r="XN72" s="169"/>
      <c r="XO72" s="169"/>
      <c r="XP72" s="169"/>
      <c r="XQ72" s="169"/>
      <c r="XR72" s="169"/>
      <c r="XS72" s="169"/>
      <c r="XT72" s="169"/>
      <c r="XU72" s="169"/>
      <c r="XV72" s="169"/>
      <c r="XW72" s="169"/>
      <c r="XX72" s="169"/>
      <c r="XY72" s="169"/>
      <c r="XZ72" s="169"/>
      <c r="YA72" s="169"/>
      <c r="YB72" s="169"/>
      <c r="YC72" s="169"/>
      <c r="YD72" s="169"/>
      <c r="YE72" s="169"/>
      <c r="YF72" s="169"/>
      <c r="YG72" s="169"/>
      <c r="YH72" s="169"/>
      <c r="YI72" s="169"/>
      <c r="YJ72" s="169"/>
      <c r="YK72" s="169"/>
      <c r="YL72" s="169"/>
      <c r="YM72" s="169"/>
      <c r="YN72" s="169"/>
      <c r="YO72" s="169"/>
      <c r="YP72" s="169"/>
      <c r="YQ72" s="169"/>
      <c r="YR72" s="169"/>
      <c r="YS72" s="169"/>
      <c r="YT72" s="169"/>
      <c r="YU72" s="169"/>
      <c r="YV72" s="169"/>
      <c r="YW72" s="169"/>
      <c r="YX72" s="169"/>
      <c r="YY72" s="169"/>
      <c r="YZ72" s="169"/>
      <c r="ZA72" s="169"/>
      <c r="ZB72" s="169"/>
      <c r="ZC72" s="169"/>
      <c r="ZD72" s="169"/>
      <c r="ZE72" s="169"/>
      <c r="ZF72" s="169"/>
      <c r="ZG72" s="169"/>
      <c r="ZH72" s="169"/>
      <c r="ZI72" s="169"/>
      <c r="ZJ72" s="169"/>
      <c r="ZK72" s="169"/>
      <c r="ZL72" s="169"/>
      <c r="ZM72" s="169"/>
      <c r="ZN72" s="169"/>
      <c r="ZO72" s="169"/>
      <c r="ZP72" s="169"/>
      <c r="ZQ72" s="169"/>
      <c r="ZR72" s="169"/>
      <c r="ZS72" s="169"/>
      <c r="ZT72" s="169"/>
      <c r="ZU72" s="169"/>
      <c r="ZV72" s="169"/>
      <c r="ZW72" s="169"/>
      <c r="ZX72" s="169"/>
      <c r="ZY72" s="169"/>
      <c r="ZZ72" s="169"/>
      <c r="AAA72" s="169"/>
      <c r="AAB72" s="169"/>
      <c r="AAC72" s="169"/>
      <c r="AAD72" s="169"/>
      <c r="AAE72" s="169"/>
      <c r="AAF72" s="169"/>
      <c r="AAG72" s="169"/>
      <c r="AAH72" s="169"/>
      <c r="AAI72" s="169"/>
      <c r="AAJ72" s="169"/>
      <c r="AAK72" s="169"/>
      <c r="AAL72" s="169"/>
      <c r="AAM72" s="169"/>
      <c r="AAN72" s="169"/>
      <c r="AAO72" s="169"/>
      <c r="AAP72" s="169"/>
      <c r="AAQ72" s="169"/>
      <c r="AAR72" s="169"/>
      <c r="AAS72" s="169"/>
      <c r="AAT72" s="169"/>
      <c r="AAU72" s="169"/>
      <c r="AAV72" s="169"/>
      <c r="AAW72" s="169"/>
      <c r="AAX72" s="169"/>
      <c r="AAY72" s="169"/>
      <c r="AAZ72" s="169"/>
      <c r="ABA72" s="169"/>
      <c r="ABB72" s="169"/>
      <c r="ABC72" s="169"/>
      <c r="ABD72" s="169"/>
      <c r="ABE72" s="169"/>
      <c r="ABF72" s="169"/>
      <c r="ABG72" s="169"/>
      <c r="ABH72" s="169"/>
      <c r="ABI72" s="169"/>
      <c r="ABJ72" s="169"/>
      <c r="ABK72" s="169"/>
      <c r="ABL72" s="169"/>
      <c r="ABM72" s="169"/>
      <c r="ABN72" s="169"/>
      <c r="ABO72" s="169"/>
      <c r="ABP72" s="169"/>
      <c r="ABQ72" s="169"/>
      <c r="ABR72" s="169"/>
      <c r="ABS72" s="169"/>
      <c r="ABT72" s="169"/>
      <c r="ABU72" s="169"/>
      <c r="ABV72" s="169"/>
      <c r="ABW72" s="169"/>
      <c r="ABX72" s="169"/>
      <c r="ABY72" s="169"/>
      <c r="ABZ72" s="169"/>
      <c r="ACA72" s="169"/>
      <c r="ACB72" s="169"/>
      <c r="ACC72" s="169"/>
      <c r="ACD72" s="169"/>
      <c r="ACE72" s="169"/>
      <c r="ACF72" s="169"/>
      <c r="ACG72" s="169"/>
      <c r="ACH72" s="169"/>
      <c r="ACI72" s="169"/>
      <c r="ACJ72" s="169"/>
      <c r="ACK72" s="169"/>
      <c r="ACL72" s="169"/>
      <c r="ACM72" s="169"/>
      <c r="ACN72" s="169"/>
      <c r="ACO72" s="169"/>
      <c r="ACP72" s="169"/>
      <c r="ACQ72" s="169"/>
      <c r="ACR72" s="169"/>
      <c r="ACS72" s="169"/>
      <c r="ACT72" s="169"/>
      <c r="ACU72" s="169"/>
      <c r="ACV72" s="169"/>
      <c r="ACW72" s="169"/>
      <c r="ACX72" s="169"/>
      <c r="ACY72" s="169"/>
      <c r="ACZ72" s="169"/>
      <c r="ADA72" s="169"/>
      <c r="ADB72" s="169"/>
      <c r="ADC72" s="169"/>
      <c r="ADD72" s="169"/>
      <c r="ADE72" s="169"/>
      <c r="ADF72" s="169"/>
      <c r="ADG72" s="169"/>
      <c r="ADH72" s="169"/>
      <c r="ADI72" s="169"/>
      <c r="ADJ72" s="169"/>
      <c r="ADK72" s="169"/>
      <c r="ADL72" s="169"/>
      <c r="ADM72" s="169"/>
      <c r="ADN72" s="169"/>
      <c r="ADO72" s="169"/>
      <c r="ADP72" s="169"/>
      <c r="ADQ72" s="169"/>
      <c r="ADR72" s="169"/>
      <c r="ADS72" s="169"/>
      <c r="ADT72" s="169"/>
      <c r="ADU72" s="169"/>
      <c r="ADV72" s="169"/>
      <c r="ADW72" s="169"/>
      <c r="ADX72" s="169"/>
      <c r="ADY72" s="169"/>
      <c r="ADZ72" s="169"/>
      <c r="AEA72" s="169"/>
      <c r="AEB72" s="169"/>
      <c r="AEC72" s="169"/>
      <c r="AED72" s="169"/>
      <c r="AEE72" s="169"/>
      <c r="AEF72" s="169"/>
      <c r="AEG72" s="169"/>
      <c r="AEH72" s="169"/>
      <c r="AEI72" s="169"/>
    </row>
    <row r="73" spans="2:815" ht="13.35" customHeight="1" x14ac:dyDescent="0.2">
      <c r="B73" s="243" t="s">
        <v>13239</v>
      </c>
      <c r="C73" s="258">
        <v>111000</v>
      </c>
      <c r="D73" s="345">
        <v>0</v>
      </c>
      <c r="E73" s="244" t="s">
        <v>13240</v>
      </c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I73" s="169"/>
      <c r="IJ73" s="169"/>
      <c r="IK73" s="169"/>
      <c r="IL73" s="169"/>
      <c r="IM73" s="169"/>
      <c r="IN73" s="169"/>
      <c r="IO73" s="169"/>
      <c r="IP73" s="169"/>
      <c r="IQ73" s="169"/>
      <c r="IR73" s="169"/>
      <c r="IS73" s="169"/>
      <c r="IT73" s="169"/>
      <c r="IU73" s="169"/>
      <c r="IV73" s="169"/>
      <c r="IW73" s="169"/>
      <c r="IX73" s="169"/>
      <c r="IY73" s="169"/>
      <c r="IZ73" s="169"/>
      <c r="JA73" s="169"/>
      <c r="JB73" s="169"/>
      <c r="JC73" s="169"/>
      <c r="JD73" s="169"/>
      <c r="JE73" s="169"/>
      <c r="JF73" s="169"/>
      <c r="JG73" s="169"/>
      <c r="JH73" s="169"/>
      <c r="JI73" s="169"/>
      <c r="JJ73" s="169"/>
      <c r="JK73" s="169"/>
      <c r="JL73" s="169"/>
      <c r="JM73" s="169"/>
      <c r="JN73" s="169"/>
      <c r="JO73" s="169"/>
      <c r="JP73" s="169"/>
      <c r="JQ73" s="169"/>
      <c r="JR73" s="169"/>
      <c r="JS73" s="169"/>
      <c r="JT73" s="169"/>
      <c r="JU73" s="169"/>
      <c r="JV73" s="169"/>
      <c r="JW73" s="169"/>
      <c r="JX73" s="169"/>
      <c r="JY73" s="169"/>
      <c r="JZ73" s="169"/>
      <c r="KA73" s="169"/>
      <c r="KB73" s="169"/>
      <c r="KC73" s="169"/>
      <c r="KD73" s="169"/>
      <c r="KE73" s="169"/>
      <c r="KF73" s="169"/>
      <c r="KG73" s="169"/>
      <c r="KH73" s="169"/>
      <c r="KI73" s="169"/>
      <c r="KJ73" s="169"/>
      <c r="KK73" s="169"/>
      <c r="KL73" s="169"/>
      <c r="KM73" s="169"/>
      <c r="KN73" s="169"/>
      <c r="KO73" s="169"/>
      <c r="KP73" s="169"/>
      <c r="KQ73" s="169"/>
      <c r="KR73" s="169"/>
      <c r="KS73" s="169"/>
      <c r="KT73" s="169"/>
      <c r="KU73" s="169"/>
      <c r="KV73" s="169"/>
      <c r="KW73" s="169"/>
      <c r="KX73" s="169"/>
      <c r="KY73" s="169"/>
      <c r="KZ73" s="169"/>
      <c r="LA73" s="169"/>
      <c r="LB73" s="169"/>
      <c r="LC73" s="169"/>
      <c r="LD73" s="169"/>
      <c r="LE73" s="169"/>
      <c r="LF73" s="169"/>
      <c r="LG73" s="169"/>
      <c r="LH73" s="169"/>
      <c r="LI73" s="169"/>
      <c r="LJ73" s="169"/>
      <c r="LK73" s="169"/>
      <c r="LL73" s="169"/>
      <c r="LM73" s="169"/>
      <c r="LN73" s="169"/>
      <c r="LO73" s="169"/>
      <c r="LP73" s="169"/>
      <c r="LQ73" s="169"/>
      <c r="LR73" s="169"/>
      <c r="LS73" s="169"/>
      <c r="LT73" s="169"/>
      <c r="LU73" s="169"/>
      <c r="LV73" s="169"/>
      <c r="LW73" s="169"/>
      <c r="LX73" s="169"/>
      <c r="LY73" s="169"/>
      <c r="LZ73" s="169"/>
      <c r="MA73" s="169"/>
      <c r="MB73" s="169"/>
      <c r="MC73" s="169"/>
      <c r="MD73" s="169"/>
      <c r="ME73" s="169"/>
      <c r="MF73" s="169"/>
      <c r="MG73" s="169"/>
      <c r="MH73" s="169"/>
      <c r="MI73" s="169"/>
      <c r="MJ73" s="169"/>
      <c r="MK73" s="169"/>
      <c r="ML73" s="169"/>
      <c r="MM73" s="169"/>
      <c r="MN73" s="169"/>
      <c r="MO73" s="169"/>
      <c r="MP73" s="169"/>
      <c r="MQ73" s="169"/>
      <c r="MR73" s="169"/>
      <c r="MS73" s="169"/>
      <c r="MT73" s="169"/>
      <c r="MU73" s="169"/>
      <c r="MV73" s="169"/>
      <c r="MW73" s="169"/>
      <c r="MX73" s="169"/>
      <c r="MY73" s="169"/>
      <c r="MZ73" s="169"/>
      <c r="NA73" s="169"/>
      <c r="NB73" s="169"/>
      <c r="NC73" s="169"/>
      <c r="ND73" s="169"/>
      <c r="NE73" s="169"/>
      <c r="NF73" s="169"/>
      <c r="NG73" s="169"/>
      <c r="NH73" s="169"/>
      <c r="NI73" s="169"/>
      <c r="NJ73" s="169"/>
      <c r="NK73" s="169"/>
      <c r="NL73" s="169"/>
      <c r="NM73" s="169"/>
      <c r="NN73" s="169"/>
      <c r="NO73" s="169"/>
      <c r="NP73" s="169"/>
      <c r="NQ73" s="169"/>
      <c r="NR73" s="169"/>
      <c r="NS73" s="169"/>
      <c r="NT73" s="169"/>
      <c r="NU73" s="169"/>
      <c r="NV73" s="169"/>
      <c r="NW73" s="169"/>
      <c r="NX73" s="169"/>
      <c r="NY73" s="169"/>
      <c r="NZ73" s="169"/>
      <c r="OA73" s="169"/>
      <c r="OB73" s="169"/>
      <c r="OC73" s="169"/>
      <c r="OD73" s="169"/>
      <c r="OE73" s="169"/>
      <c r="OF73" s="169"/>
      <c r="OG73" s="169"/>
      <c r="OH73" s="169"/>
      <c r="OI73" s="169"/>
      <c r="OJ73" s="169"/>
      <c r="OK73" s="169"/>
      <c r="OL73" s="169"/>
      <c r="OM73" s="169"/>
      <c r="ON73" s="169"/>
      <c r="OO73" s="169"/>
      <c r="OP73" s="169"/>
      <c r="OQ73" s="169"/>
      <c r="OR73" s="169"/>
      <c r="OS73" s="169"/>
      <c r="OT73" s="169"/>
      <c r="OU73" s="169"/>
      <c r="OV73" s="169"/>
      <c r="OW73" s="169"/>
      <c r="OX73" s="169"/>
      <c r="OY73" s="169"/>
      <c r="OZ73" s="169"/>
      <c r="PA73" s="169"/>
      <c r="PB73" s="169"/>
      <c r="PC73" s="169"/>
      <c r="PD73" s="169"/>
      <c r="PE73" s="169"/>
      <c r="PF73" s="169"/>
      <c r="PG73" s="169"/>
      <c r="PH73" s="169"/>
      <c r="PI73" s="169"/>
      <c r="PJ73" s="169"/>
      <c r="PK73" s="169"/>
      <c r="PL73" s="169"/>
      <c r="PM73" s="169"/>
      <c r="PN73" s="169"/>
      <c r="PO73" s="169"/>
      <c r="PP73" s="169"/>
      <c r="PQ73" s="169"/>
      <c r="PR73" s="169"/>
      <c r="PS73" s="169"/>
      <c r="PT73" s="169"/>
      <c r="PU73" s="169"/>
      <c r="PV73" s="169"/>
      <c r="PW73" s="169"/>
      <c r="PX73" s="169"/>
      <c r="PY73" s="169"/>
      <c r="PZ73" s="169"/>
      <c r="QA73" s="169"/>
      <c r="QB73" s="169"/>
      <c r="QC73" s="169"/>
      <c r="QD73" s="169"/>
      <c r="QE73" s="169"/>
      <c r="QF73" s="169"/>
      <c r="QG73" s="169"/>
      <c r="QH73" s="169"/>
      <c r="QI73" s="169"/>
      <c r="QJ73" s="169"/>
      <c r="QK73" s="169"/>
      <c r="QL73" s="169"/>
      <c r="QM73" s="169"/>
      <c r="QN73" s="169"/>
      <c r="QO73" s="169"/>
      <c r="QP73" s="169"/>
      <c r="QQ73" s="169"/>
      <c r="QR73" s="169"/>
      <c r="QS73" s="169"/>
      <c r="QT73" s="169"/>
      <c r="QU73" s="169"/>
      <c r="QV73" s="169"/>
      <c r="QW73" s="169"/>
      <c r="QX73" s="169"/>
      <c r="QY73" s="169"/>
      <c r="QZ73" s="169"/>
      <c r="RA73" s="169"/>
      <c r="RB73" s="169"/>
      <c r="RC73" s="169"/>
      <c r="RD73" s="169"/>
      <c r="RE73" s="169"/>
      <c r="RF73" s="169"/>
      <c r="RG73" s="169"/>
      <c r="RH73" s="169"/>
      <c r="RI73" s="169"/>
      <c r="RJ73" s="169"/>
      <c r="RK73" s="169"/>
      <c r="RL73" s="169"/>
      <c r="RM73" s="169"/>
      <c r="RN73" s="169"/>
      <c r="RO73" s="169"/>
      <c r="RP73" s="169"/>
      <c r="RQ73" s="169"/>
      <c r="RR73" s="169"/>
      <c r="RS73" s="169"/>
      <c r="RT73" s="169"/>
      <c r="RU73" s="169"/>
      <c r="RV73" s="169"/>
      <c r="RW73" s="169"/>
      <c r="RX73" s="169"/>
      <c r="RY73" s="169"/>
      <c r="RZ73" s="169"/>
      <c r="SA73" s="169"/>
      <c r="SB73" s="169"/>
      <c r="SC73" s="169"/>
      <c r="SD73" s="169"/>
      <c r="SE73" s="169"/>
      <c r="SF73" s="169"/>
      <c r="SG73" s="169"/>
      <c r="SH73" s="169"/>
      <c r="SI73" s="169"/>
      <c r="SJ73" s="169"/>
      <c r="SK73" s="169"/>
      <c r="SL73" s="169"/>
      <c r="SM73" s="169"/>
      <c r="SN73" s="169"/>
      <c r="SO73" s="169"/>
      <c r="SP73" s="169"/>
      <c r="SQ73" s="169"/>
      <c r="SR73" s="169"/>
      <c r="SS73" s="169"/>
      <c r="ST73" s="169"/>
      <c r="SU73" s="169"/>
      <c r="SV73" s="169"/>
      <c r="SW73" s="169"/>
      <c r="SX73" s="169"/>
      <c r="SY73" s="169"/>
      <c r="SZ73" s="169"/>
      <c r="TA73" s="169"/>
      <c r="TB73" s="169"/>
      <c r="TC73" s="169"/>
      <c r="TD73" s="169"/>
      <c r="TE73" s="169"/>
      <c r="TF73" s="169"/>
      <c r="TG73" s="169"/>
      <c r="TH73" s="169"/>
      <c r="TI73" s="169"/>
      <c r="TJ73" s="169"/>
      <c r="TK73" s="169"/>
      <c r="TL73" s="169"/>
      <c r="TM73" s="169"/>
      <c r="TN73" s="169"/>
      <c r="TO73" s="169"/>
      <c r="TP73" s="169"/>
      <c r="TQ73" s="169"/>
      <c r="TR73" s="169"/>
      <c r="TS73" s="169"/>
      <c r="TT73" s="169"/>
      <c r="TU73" s="169"/>
      <c r="TV73" s="169"/>
      <c r="TW73" s="169"/>
      <c r="TX73" s="169"/>
      <c r="TY73" s="169"/>
      <c r="TZ73" s="169"/>
      <c r="UA73" s="169"/>
      <c r="UB73" s="169"/>
      <c r="UC73" s="169"/>
      <c r="UD73" s="169"/>
      <c r="UE73" s="169"/>
      <c r="UF73" s="169"/>
      <c r="UG73" s="169"/>
      <c r="UH73" s="169"/>
      <c r="UI73" s="169"/>
      <c r="UJ73" s="169"/>
      <c r="UK73" s="169"/>
      <c r="UL73" s="169"/>
      <c r="UM73" s="169"/>
      <c r="UN73" s="169"/>
      <c r="UO73" s="169"/>
      <c r="UP73" s="169"/>
      <c r="UQ73" s="169"/>
      <c r="UR73" s="169"/>
      <c r="US73" s="169"/>
      <c r="UT73" s="169"/>
      <c r="UU73" s="169"/>
      <c r="UV73" s="169"/>
      <c r="UW73" s="169"/>
      <c r="UX73" s="169"/>
      <c r="UY73" s="169"/>
      <c r="UZ73" s="169"/>
      <c r="VA73" s="169"/>
      <c r="VB73" s="169"/>
      <c r="VC73" s="169"/>
      <c r="VD73" s="169"/>
      <c r="VE73" s="169"/>
      <c r="VF73" s="169"/>
      <c r="VG73" s="169"/>
      <c r="VH73" s="169"/>
      <c r="VI73" s="169"/>
      <c r="VJ73" s="169"/>
      <c r="VK73" s="169"/>
      <c r="VL73" s="169"/>
      <c r="VM73" s="169"/>
      <c r="VN73" s="169"/>
      <c r="VO73" s="169"/>
      <c r="VP73" s="169"/>
      <c r="VQ73" s="169"/>
      <c r="VR73" s="169"/>
      <c r="VS73" s="169"/>
      <c r="VT73" s="169"/>
      <c r="VU73" s="169"/>
      <c r="VV73" s="169"/>
      <c r="VW73" s="169"/>
      <c r="VX73" s="169"/>
      <c r="VY73" s="169"/>
      <c r="VZ73" s="169"/>
      <c r="WA73" s="169"/>
      <c r="WB73" s="169"/>
      <c r="WC73" s="169"/>
      <c r="WD73" s="169"/>
      <c r="WE73" s="169"/>
      <c r="WF73" s="169"/>
      <c r="WG73" s="169"/>
      <c r="WH73" s="169"/>
      <c r="WI73" s="169"/>
      <c r="WJ73" s="169"/>
      <c r="WK73" s="169"/>
      <c r="WL73" s="169"/>
      <c r="WM73" s="169"/>
      <c r="WN73" s="169"/>
      <c r="WO73" s="169"/>
      <c r="WP73" s="169"/>
      <c r="WQ73" s="169"/>
      <c r="WR73" s="169"/>
      <c r="WS73" s="169"/>
      <c r="WT73" s="169"/>
      <c r="WU73" s="169"/>
      <c r="WV73" s="169"/>
      <c r="WW73" s="169"/>
      <c r="WX73" s="169"/>
      <c r="WY73" s="169"/>
      <c r="WZ73" s="169"/>
      <c r="XA73" s="169"/>
      <c r="XB73" s="169"/>
      <c r="XC73" s="169"/>
      <c r="XD73" s="169"/>
      <c r="XE73" s="169"/>
      <c r="XF73" s="169"/>
      <c r="XG73" s="169"/>
      <c r="XH73" s="169"/>
      <c r="XI73" s="169"/>
      <c r="XJ73" s="169"/>
      <c r="XK73" s="169"/>
      <c r="XL73" s="169"/>
      <c r="XM73" s="169"/>
      <c r="XN73" s="169"/>
      <c r="XO73" s="169"/>
      <c r="XP73" s="169"/>
      <c r="XQ73" s="169"/>
      <c r="XR73" s="169"/>
      <c r="XS73" s="169"/>
      <c r="XT73" s="169"/>
      <c r="XU73" s="169"/>
      <c r="XV73" s="169"/>
      <c r="XW73" s="169"/>
      <c r="XX73" s="169"/>
      <c r="XY73" s="169"/>
      <c r="XZ73" s="169"/>
      <c r="YA73" s="169"/>
      <c r="YB73" s="169"/>
      <c r="YC73" s="169"/>
      <c r="YD73" s="169"/>
      <c r="YE73" s="169"/>
      <c r="YF73" s="169"/>
      <c r="YG73" s="169"/>
      <c r="YH73" s="169"/>
      <c r="YI73" s="169"/>
      <c r="YJ73" s="169"/>
      <c r="YK73" s="169"/>
      <c r="YL73" s="169"/>
      <c r="YM73" s="169"/>
      <c r="YN73" s="169"/>
      <c r="YO73" s="169"/>
      <c r="YP73" s="169"/>
      <c r="YQ73" s="169"/>
      <c r="YR73" s="169"/>
      <c r="YS73" s="169"/>
      <c r="YT73" s="169"/>
      <c r="YU73" s="169"/>
      <c r="YV73" s="169"/>
      <c r="YW73" s="169"/>
      <c r="YX73" s="169"/>
      <c r="YY73" s="169"/>
      <c r="YZ73" s="169"/>
      <c r="ZA73" s="169"/>
      <c r="ZB73" s="169"/>
      <c r="ZC73" s="169"/>
      <c r="ZD73" s="169"/>
      <c r="ZE73" s="169"/>
      <c r="ZF73" s="169"/>
      <c r="ZG73" s="169"/>
      <c r="ZH73" s="169"/>
      <c r="ZI73" s="169"/>
      <c r="ZJ73" s="169"/>
      <c r="ZK73" s="169"/>
      <c r="ZL73" s="169"/>
      <c r="ZM73" s="169"/>
      <c r="ZN73" s="169"/>
      <c r="ZO73" s="169"/>
      <c r="ZP73" s="169"/>
      <c r="ZQ73" s="169"/>
      <c r="ZR73" s="169"/>
      <c r="ZS73" s="169"/>
      <c r="ZT73" s="169"/>
      <c r="ZU73" s="169"/>
      <c r="ZV73" s="169"/>
      <c r="ZW73" s="169"/>
      <c r="ZX73" s="169"/>
      <c r="ZY73" s="169"/>
      <c r="ZZ73" s="169"/>
      <c r="AAA73" s="169"/>
      <c r="AAB73" s="169"/>
      <c r="AAC73" s="169"/>
      <c r="AAD73" s="169"/>
      <c r="AAE73" s="169"/>
      <c r="AAF73" s="169"/>
      <c r="AAG73" s="169"/>
      <c r="AAH73" s="169"/>
      <c r="AAI73" s="169"/>
      <c r="AAJ73" s="169"/>
      <c r="AAK73" s="169"/>
      <c r="AAL73" s="169"/>
      <c r="AAM73" s="169"/>
      <c r="AAN73" s="169"/>
      <c r="AAO73" s="169"/>
      <c r="AAP73" s="169"/>
      <c r="AAQ73" s="169"/>
      <c r="AAR73" s="169"/>
      <c r="AAS73" s="169"/>
      <c r="AAT73" s="169"/>
      <c r="AAU73" s="169"/>
      <c r="AAV73" s="169"/>
      <c r="AAW73" s="169"/>
      <c r="AAX73" s="169"/>
      <c r="AAY73" s="169"/>
      <c r="AAZ73" s="169"/>
      <c r="ABA73" s="169"/>
      <c r="ABB73" s="169"/>
      <c r="ABC73" s="169"/>
      <c r="ABD73" s="169"/>
      <c r="ABE73" s="169"/>
      <c r="ABF73" s="169"/>
      <c r="ABG73" s="169"/>
      <c r="ABH73" s="169"/>
      <c r="ABI73" s="169"/>
      <c r="ABJ73" s="169"/>
      <c r="ABK73" s="169"/>
      <c r="ABL73" s="169"/>
      <c r="ABM73" s="169"/>
      <c r="ABN73" s="169"/>
      <c r="ABO73" s="169"/>
      <c r="ABP73" s="169"/>
      <c r="ABQ73" s="169"/>
      <c r="ABR73" s="169"/>
      <c r="ABS73" s="169"/>
      <c r="ABT73" s="169"/>
      <c r="ABU73" s="169"/>
      <c r="ABV73" s="169"/>
      <c r="ABW73" s="169"/>
      <c r="ABX73" s="169"/>
      <c r="ABY73" s="169"/>
      <c r="ABZ73" s="169"/>
      <c r="ACA73" s="169"/>
      <c r="ACB73" s="169"/>
      <c r="ACC73" s="169"/>
      <c r="ACD73" s="169"/>
      <c r="ACE73" s="169"/>
      <c r="ACF73" s="169"/>
      <c r="ACG73" s="169"/>
      <c r="ACH73" s="169"/>
      <c r="ACI73" s="169"/>
      <c r="ACJ73" s="169"/>
      <c r="ACK73" s="169"/>
      <c r="ACL73" s="169"/>
      <c r="ACM73" s="169"/>
      <c r="ACN73" s="169"/>
      <c r="ACO73" s="169"/>
      <c r="ACP73" s="169"/>
      <c r="ACQ73" s="169"/>
      <c r="ACR73" s="169"/>
      <c r="ACS73" s="169"/>
      <c r="ACT73" s="169"/>
      <c r="ACU73" s="169"/>
      <c r="ACV73" s="169"/>
      <c r="ACW73" s="169"/>
      <c r="ACX73" s="169"/>
      <c r="ACY73" s="169"/>
      <c r="ACZ73" s="169"/>
      <c r="ADA73" s="169"/>
      <c r="ADB73" s="169"/>
      <c r="ADC73" s="169"/>
      <c r="ADD73" s="169"/>
      <c r="ADE73" s="169"/>
      <c r="ADF73" s="169"/>
      <c r="ADG73" s="169"/>
      <c r="ADH73" s="169"/>
      <c r="ADI73" s="169"/>
      <c r="ADJ73" s="169"/>
      <c r="ADK73" s="169"/>
      <c r="ADL73" s="169"/>
      <c r="ADM73" s="169"/>
      <c r="ADN73" s="169"/>
      <c r="ADO73" s="169"/>
      <c r="ADP73" s="169"/>
      <c r="ADQ73" s="169"/>
      <c r="ADR73" s="169"/>
      <c r="ADS73" s="169"/>
      <c r="ADT73" s="169"/>
      <c r="ADU73" s="169"/>
      <c r="ADV73" s="169"/>
      <c r="ADW73" s="169"/>
      <c r="ADX73" s="169"/>
      <c r="ADY73" s="169"/>
      <c r="ADZ73" s="169"/>
      <c r="AEA73" s="169"/>
      <c r="AEB73" s="169"/>
      <c r="AEC73" s="169"/>
      <c r="AED73" s="169"/>
      <c r="AEE73" s="169"/>
      <c r="AEF73" s="169"/>
      <c r="AEG73" s="169"/>
      <c r="AEH73" s="169"/>
      <c r="AEI73" s="169"/>
    </row>
    <row r="74" spans="2:815" ht="13.35" customHeight="1" x14ac:dyDescent="0.2">
      <c r="B74" s="243" t="s">
        <v>13241</v>
      </c>
      <c r="C74" s="258">
        <v>111000</v>
      </c>
      <c r="D74" s="345">
        <v>0</v>
      </c>
      <c r="E74" s="244" t="s">
        <v>13242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I74" s="169"/>
      <c r="IJ74" s="169"/>
      <c r="IK74" s="169"/>
      <c r="IL74" s="169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  <c r="IW74" s="169"/>
      <c r="IX74" s="169"/>
      <c r="IY74" s="169"/>
      <c r="IZ74" s="169"/>
      <c r="JA74" s="169"/>
      <c r="JB74" s="169"/>
      <c r="JC74" s="169"/>
      <c r="JD74" s="169"/>
      <c r="JE74" s="169"/>
      <c r="JF74" s="169"/>
      <c r="JG74" s="169"/>
      <c r="JH74" s="169"/>
      <c r="JI74" s="169"/>
      <c r="JJ74" s="169"/>
      <c r="JK74" s="169"/>
      <c r="JL74" s="169"/>
      <c r="JM74" s="169"/>
      <c r="JN74" s="169"/>
      <c r="JO74" s="169"/>
      <c r="JP74" s="169"/>
      <c r="JQ74" s="169"/>
      <c r="JR74" s="169"/>
      <c r="JS74" s="169"/>
      <c r="JT74" s="169"/>
      <c r="JU74" s="169"/>
      <c r="JV74" s="169"/>
      <c r="JW74" s="169"/>
      <c r="JX74" s="169"/>
      <c r="JY74" s="169"/>
      <c r="JZ74" s="169"/>
      <c r="KA74" s="169"/>
      <c r="KB74" s="169"/>
      <c r="KC74" s="169"/>
      <c r="KD74" s="169"/>
      <c r="KE74" s="169"/>
      <c r="KF74" s="169"/>
      <c r="KG74" s="169"/>
      <c r="KH74" s="169"/>
      <c r="KI74" s="169"/>
      <c r="KJ74" s="169"/>
      <c r="KK74" s="169"/>
      <c r="KL74" s="169"/>
      <c r="KM74" s="169"/>
      <c r="KN74" s="169"/>
      <c r="KO74" s="169"/>
      <c r="KP74" s="169"/>
      <c r="KQ74" s="169"/>
      <c r="KR74" s="169"/>
      <c r="KS74" s="169"/>
      <c r="KT74" s="169"/>
      <c r="KU74" s="169"/>
      <c r="KV74" s="169"/>
      <c r="KW74" s="169"/>
      <c r="KX74" s="169"/>
      <c r="KY74" s="169"/>
      <c r="KZ74" s="169"/>
      <c r="LA74" s="169"/>
      <c r="LB74" s="169"/>
      <c r="LC74" s="169"/>
      <c r="LD74" s="169"/>
      <c r="LE74" s="169"/>
      <c r="LF74" s="169"/>
      <c r="LG74" s="169"/>
      <c r="LH74" s="169"/>
      <c r="LI74" s="169"/>
      <c r="LJ74" s="169"/>
      <c r="LK74" s="169"/>
      <c r="LL74" s="169"/>
      <c r="LM74" s="169"/>
      <c r="LN74" s="169"/>
      <c r="LO74" s="169"/>
      <c r="LP74" s="169"/>
      <c r="LQ74" s="169"/>
      <c r="LR74" s="169"/>
      <c r="LS74" s="169"/>
      <c r="LT74" s="169"/>
      <c r="LU74" s="169"/>
      <c r="LV74" s="169"/>
      <c r="LW74" s="169"/>
      <c r="LX74" s="169"/>
      <c r="LY74" s="169"/>
      <c r="LZ74" s="169"/>
      <c r="MA74" s="169"/>
      <c r="MB74" s="169"/>
      <c r="MC74" s="169"/>
      <c r="MD74" s="169"/>
      <c r="ME74" s="169"/>
      <c r="MF74" s="169"/>
      <c r="MG74" s="169"/>
      <c r="MH74" s="169"/>
      <c r="MI74" s="169"/>
      <c r="MJ74" s="169"/>
      <c r="MK74" s="169"/>
      <c r="ML74" s="169"/>
      <c r="MM74" s="169"/>
      <c r="MN74" s="169"/>
      <c r="MO74" s="169"/>
      <c r="MP74" s="169"/>
      <c r="MQ74" s="169"/>
      <c r="MR74" s="169"/>
      <c r="MS74" s="169"/>
      <c r="MT74" s="169"/>
      <c r="MU74" s="169"/>
      <c r="MV74" s="169"/>
      <c r="MW74" s="169"/>
      <c r="MX74" s="169"/>
      <c r="MY74" s="169"/>
      <c r="MZ74" s="169"/>
      <c r="NA74" s="169"/>
      <c r="NB74" s="169"/>
      <c r="NC74" s="169"/>
      <c r="ND74" s="169"/>
      <c r="NE74" s="169"/>
      <c r="NF74" s="169"/>
      <c r="NG74" s="169"/>
      <c r="NH74" s="169"/>
      <c r="NI74" s="169"/>
      <c r="NJ74" s="169"/>
      <c r="NK74" s="169"/>
      <c r="NL74" s="169"/>
      <c r="NM74" s="169"/>
      <c r="NN74" s="169"/>
      <c r="NO74" s="169"/>
      <c r="NP74" s="169"/>
      <c r="NQ74" s="169"/>
      <c r="NR74" s="169"/>
      <c r="NS74" s="169"/>
      <c r="NT74" s="169"/>
      <c r="NU74" s="169"/>
      <c r="NV74" s="169"/>
      <c r="NW74" s="169"/>
      <c r="NX74" s="169"/>
      <c r="NY74" s="169"/>
      <c r="NZ74" s="169"/>
      <c r="OA74" s="169"/>
      <c r="OB74" s="169"/>
      <c r="OC74" s="169"/>
      <c r="OD74" s="169"/>
      <c r="OE74" s="169"/>
      <c r="OF74" s="169"/>
      <c r="OG74" s="169"/>
      <c r="OH74" s="169"/>
      <c r="OI74" s="169"/>
      <c r="OJ74" s="169"/>
      <c r="OK74" s="169"/>
      <c r="OL74" s="169"/>
      <c r="OM74" s="169"/>
      <c r="ON74" s="169"/>
      <c r="OO74" s="169"/>
      <c r="OP74" s="169"/>
      <c r="OQ74" s="169"/>
      <c r="OR74" s="169"/>
      <c r="OS74" s="169"/>
      <c r="OT74" s="169"/>
      <c r="OU74" s="169"/>
      <c r="OV74" s="169"/>
      <c r="OW74" s="169"/>
      <c r="OX74" s="169"/>
      <c r="OY74" s="169"/>
      <c r="OZ74" s="169"/>
      <c r="PA74" s="169"/>
      <c r="PB74" s="169"/>
      <c r="PC74" s="169"/>
      <c r="PD74" s="169"/>
      <c r="PE74" s="169"/>
      <c r="PF74" s="169"/>
      <c r="PG74" s="169"/>
      <c r="PH74" s="169"/>
      <c r="PI74" s="169"/>
      <c r="PJ74" s="169"/>
      <c r="PK74" s="169"/>
      <c r="PL74" s="169"/>
      <c r="PM74" s="169"/>
      <c r="PN74" s="169"/>
      <c r="PO74" s="169"/>
      <c r="PP74" s="169"/>
      <c r="PQ74" s="169"/>
      <c r="PR74" s="169"/>
      <c r="PS74" s="169"/>
      <c r="PT74" s="169"/>
      <c r="PU74" s="169"/>
      <c r="PV74" s="169"/>
      <c r="PW74" s="169"/>
      <c r="PX74" s="169"/>
      <c r="PY74" s="169"/>
      <c r="PZ74" s="169"/>
      <c r="QA74" s="169"/>
      <c r="QB74" s="169"/>
      <c r="QC74" s="169"/>
      <c r="QD74" s="169"/>
      <c r="QE74" s="169"/>
      <c r="QF74" s="169"/>
      <c r="QG74" s="169"/>
      <c r="QH74" s="169"/>
      <c r="QI74" s="169"/>
      <c r="QJ74" s="169"/>
      <c r="QK74" s="169"/>
      <c r="QL74" s="169"/>
      <c r="QM74" s="169"/>
      <c r="QN74" s="169"/>
      <c r="QO74" s="169"/>
      <c r="QP74" s="169"/>
      <c r="QQ74" s="169"/>
      <c r="QR74" s="169"/>
      <c r="QS74" s="169"/>
      <c r="QT74" s="169"/>
      <c r="QU74" s="169"/>
      <c r="QV74" s="169"/>
      <c r="QW74" s="169"/>
      <c r="QX74" s="169"/>
      <c r="QY74" s="169"/>
      <c r="QZ74" s="169"/>
      <c r="RA74" s="169"/>
      <c r="RB74" s="169"/>
      <c r="RC74" s="169"/>
      <c r="RD74" s="169"/>
      <c r="RE74" s="169"/>
      <c r="RF74" s="169"/>
      <c r="RG74" s="169"/>
      <c r="RH74" s="169"/>
      <c r="RI74" s="169"/>
      <c r="RJ74" s="169"/>
      <c r="RK74" s="169"/>
      <c r="RL74" s="169"/>
      <c r="RM74" s="169"/>
      <c r="RN74" s="169"/>
      <c r="RO74" s="169"/>
      <c r="RP74" s="169"/>
      <c r="RQ74" s="169"/>
      <c r="RR74" s="169"/>
      <c r="RS74" s="169"/>
      <c r="RT74" s="169"/>
      <c r="RU74" s="169"/>
      <c r="RV74" s="169"/>
      <c r="RW74" s="169"/>
      <c r="RX74" s="169"/>
      <c r="RY74" s="169"/>
      <c r="RZ74" s="169"/>
      <c r="SA74" s="169"/>
      <c r="SB74" s="169"/>
      <c r="SC74" s="169"/>
      <c r="SD74" s="169"/>
      <c r="SE74" s="169"/>
      <c r="SF74" s="169"/>
      <c r="SG74" s="169"/>
      <c r="SH74" s="169"/>
      <c r="SI74" s="169"/>
      <c r="SJ74" s="169"/>
      <c r="SK74" s="169"/>
      <c r="SL74" s="169"/>
      <c r="SM74" s="169"/>
      <c r="SN74" s="169"/>
      <c r="SO74" s="169"/>
      <c r="SP74" s="169"/>
      <c r="SQ74" s="169"/>
      <c r="SR74" s="169"/>
      <c r="SS74" s="169"/>
      <c r="ST74" s="169"/>
      <c r="SU74" s="169"/>
      <c r="SV74" s="169"/>
      <c r="SW74" s="169"/>
      <c r="SX74" s="169"/>
      <c r="SY74" s="169"/>
      <c r="SZ74" s="169"/>
      <c r="TA74" s="169"/>
      <c r="TB74" s="169"/>
      <c r="TC74" s="169"/>
      <c r="TD74" s="169"/>
      <c r="TE74" s="169"/>
      <c r="TF74" s="169"/>
      <c r="TG74" s="169"/>
      <c r="TH74" s="169"/>
      <c r="TI74" s="169"/>
      <c r="TJ74" s="169"/>
      <c r="TK74" s="169"/>
      <c r="TL74" s="169"/>
      <c r="TM74" s="169"/>
      <c r="TN74" s="169"/>
      <c r="TO74" s="169"/>
      <c r="TP74" s="169"/>
      <c r="TQ74" s="169"/>
      <c r="TR74" s="169"/>
      <c r="TS74" s="169"/>
      <c r="TT74" s="169"/>
      <c r="TU74" s="169"/>
      <c r="TV74" s="169"/>
      <c r="TW74" s="169"/>
      <c r="TX74" s="169"/>
      <c r="TY74" s="169"/>
      <c r="TZ74" s="169"/>
      <c r="UA74" s="169"/>
      <c r="UB74" s="169"/>
      <c r="UC74" s="169"/>
      <c r="UD74" s="169"/>
      <c r="UE74" s="169"/>
      <c r="UF74" s="169"/>
      <c r="UG74" s="169"/>
      <c r="UH74" s="169"/>
      <c r="UI74" s="169"/>
      <c r="UJ74" s="169"/>
      <c r="UK74" s="169"/>
      <c r="UL74" s="169"/>
      <c r="UM74" s="169"/>
      <c r="UN74" s="169"/>
      <c r="UO74" s="169"/>
      <c r="UP74" s="169"/>
      <c r="UQ74" s="169"/>
      <c r="UR74" s="169"/>
      <c r="US74" s="169"/>
      <c r="UT74" s="169"/>
      <c r="UU74" s="169"/>
      <c r="UV74" s="169"/>
      <c r="UW74" s="169"/>
      <c r="UX74" s="169"/>
      <c r="UY74" s="169"/>
      <c r="UZ74" s="169"/>
      <c r="VA74" s="169"/>
      <c r="VB74" s="169"/>
      <c r="VC74" s="169"/>
      <c r="VD74" s="169"/>
      <c r="VE74" s="169"/>
      <c r="VF74" s="169"/>
      <c r="VG74" s="169"/>
      <c r="VH74" s="169"/>
      <c r="VI74" s="169"/>
      <c r="VJ74" s="169"/>
      <c r="VK74" s="169"/>
      <c r="VL74" s="169"/>
      <c r="VM74" s="169"/>
      <c r="VN74" s="169"/>
      <c r="VO74" s="169"/>
      <c r="VP74" s="169"/>
      <c r="VQ74" s="169"/>
      <c r="VR74" s="169"/>
      <c r="VS74" s="169"/>
      <c r="VT74" s="169"/>
      <c r="VU74" s="169"/>
      <c r="VV74" s="169"/>
      <c r="VW74" s="169"/>
      <c r="VX74" s="169"/>
      <c r="VY74" s="169"/>
      <c r="VZ74" s="169"/>
      <c r="WA74" s="169"/>
      <c r="WB74" s="169"/>
      <c r="WC74" s="169"/>
      <c r="WD74" s="169"/>
      <c r="WE74" s="169"/>
      <c r="WF74" s="169"/>
      <c r="WG74" s="169"/>
      <c r="WH74" s="169"/>
      <c r="WI74" s="169"/>
      <c r="WJ74" s="169"/>
      <c r="WK74" s="169"/>
      <c r="WL74" s="169"/>
      <c r="WM74" s="169"/>
      <c r="WN74" s="169"/>
      <c r="WO74" s="169"/>
      <c r="WP74" s="169"/>
      <c r="WQ74" s="169"/>
      <c r="WR74" s="169"/>
      <c r="WS74" s="169"/>
      <c r="WT74" s="169"/>
      <c r="WU74" s="169"/>
      <c r="WV74" s="169"/>
      <c r="WW74" s="169"/>
      <c r="WX74" s="169"/>
      <c r="WY74" s="169"/>
      <c r="WZ74" s="169"/>
      <c r="XA74" s="169"/>
      <c r="XB74" s="169"/>
      <c r="XC74" s="169"/>
      <c r="XD74" s="169"/>
      <c r="XE74" s="169"/>
      <c r="XF74" s="169"/>
      <c r="XG74" s="169"/>
      <c r="XH74" s="169"/>
      <c r="XI74" s="169"/>
      <c r="XJ74" s="169"/>
      <c r="XK74" s="169"/>
      <c r="XL74" s="169"/>
      <c r="XM74" s="169"/>
      <c r="XN74" s="169"/>
      <c r="XO74" s="169"/>
      <c r="XP74" s="169"/>
      <c r="XQ74" s="169"/>
      <c r="XR74" s="169"/>
      <c r="XS74" s="169"/>
      <c r="XT74" s="169"/>
      <c r="XU74" s="169"/>
      <c r="XV74" s="169"/>
      <c r="XW74" s="169"/>
      <c r="XX74" s="169"/>
      <c r="XY74" s="169"/>
      <c r="XZ74" s="169"/>
      <c r="YA74" s="169"/>
      <c r="YB74" s="169"/>
      <c r="YC74" s="169"/>
      <c r="YD74" s="169"/>
      <c r="YE74" s="169"/>
      <c r="YF74" s="169"/>
      <c r="YG74" s="169"/>
      <c r="YH74" s="169"/>
      <c r="YI74" s="169"/>
      <c r="YJ74" s="169"/>
      <c r="YK74" s="169"/>
      <c r="YL74" s="169"/>
      <c r="YM74" s="169"/>
      <c r="YN74" s="169"/>
      <c r="YO74" s="169"/>
      <c r="YP74" s="169"/>
      <c r="YQ74" s="169"/>
      <c r="YR74" s="169"/>
      <c r="YS74" s="169"/>
      <c r="YT74" s="169"/>
      <c r="YU74" s="169"/>
      <c r="YV74" s="169"/>
      <c r="YW74" s="169"/>
      <c r="YX74" s="169"/>
      <c r="YY74" s="169"/>
      <c r="YZ74" s="169"/>
      <c r="ZA74" s="169"/>
      <c r="ZB74" s="169"/>
      <c r="ZC74" s="169"/>
      <c r="ZD74" s="169"/>
      <c r="ZE74" s="169"/>
      <c r="ZF74" s="169"/>
      <c r="ZG74" s="169"/>
      <c r="ZH74" s="169"/>
      <c r="ZI74" s="169"/>
      <c r="ZJ74" s="169"/>
      <c r="ZK74" s="169"/>
      <c r="ZL74" s="169"/>
      <c r="ZM74" s="169"/>
      <c r="ZN74" s="169"/>
      <c r="ZO74" s="169"/>
      <c r="ZP74" s="169"/>
      <c r="ZQ74" s="169"/>
      <c r="ZR74" s="169"/>
      <c r="ZS74" s="169"/>
      <c r="ZT74" s="169"/>
      <c r="ZU74" s="169"/>
      <c r="ZV74" s="169"/>
      <c r="ZW74" s="169"/>
      <c r="ZX74" s="169"/>
      <c r="ZY74" s="169"/>
      <c r="ZZ74" s="169"/>
      <c r="AAA74" s="169"/>
      <c r="AAB74" s="169"/>
      <c r="AAC74" s="169"/>
      <c r="AAD74" s="169"/>
      <c r="AAE74" s="169"/>
      <c r="AAF74" s="169"/>
      <c r="AAG74" s="169"/>
      <c r="AAH74" s="169"/>
      <c r="AAI74" s="169"/>
      <c r="AAJ74" s="169"/>
      <c r="AAK74" s="169"/>
      <c r="AAL74" s="169"/>
      <c r="AAM74" s="169"/>
      <c r="AAN74" s="169"/>
      <c r="AAO74" s="169"/>
      <c r="AAP74" s="169"/>
      <c r="AAQ74" s="169"/>
      <c r="AAR74" s="169"/>
      <c r="AAS74" s="169"/>
      <c r="AAT74" s="169"/>
      <c r="AAU74" s="169"/>
      <c r="AAV74" s="169"/>
      <c r="AAW74" s="169"/>
      <c r="AAX74" s="169"/>
      <c r="AAY74" s="169"/>
      <c r="AAZ74" s="169"/>
      <c r="ABA74" s="169"/>
      <c r="ABB74" s="169"/>
      <c r="ABC74" s="169"/>
      <c r="ABD74" s="169"/>
      <c r="ABE74" s="169"/>
      <c r="ABF74" s="169"/>
      <c r="ABG74" s="169"/>
      <c r="ABH74" s="169"/>
      <c r="ABI74" s="169"/>
      <c r="ABJ74" s="169"/>
      <c r="ABK74" s="169"/>
      <c r="ABL74" s="169"/>
      <c r="ABM74" s="169"/>
      <c r="ABN74" s="169"/>
      <c r="ABO74" s="169"/>
      <c r="ABP74" s="169"/>
      <c r="ABQ74" s="169"/>
      <c r="ABR74" s="169"/>
      <c r="ABS74" s="169"/>
      <c r="ABT74" s="169"/>
      <c r="ABU74" s="169"/>
      <c r="ABV74" s="169"/>
      <c r="ABW74" s="169"/>
      <c r="ABX74" s="169"/>
      <c r="ABY74" s="169"/>
      <c r="ABZ74" s="169"/>
      <c r="ACA74" s="169"/>
      <c r="ACB74" s="169"/>
      <c r="ACC74" s="169"/>
      <c r="ACD74" s="169"/>
      <c r="ACE74" s="169"/>
      <c r="ACF74" s="169"/>
      <c r="ACG74" s="169"/>
      <c r="ACH74" s="169"/>
      <c r="ACI74" s="169"/>
      <c r="ACJ74" s="169"/>
      <c r="ACK74" s="169"/>
      <c r="ACL74" s="169"/>
      <c r="ACM74" s="169"/>
      <c r="ACN74" s="169"/>
      <c r="ACO74" s="169"/>
      <c r="ACP74" s="169"/>
      <c r="ACQ74" s="169"/>
      <c r="ACR74" s="169"/>
      <c r="ACS74" s="169"/>
      <c r="ACT74" s="169"/>
      <c r="ACU74" s="169"/>
      <c r="ACV74" s="169"/>
      <c r="ACW74" s="169"/>
      <c r="ACX74" s="169"/>
      <c r="ACY74" s="169"/>
      <c r="ACZ74" s="169"/>
      <c r="ADA74" s="169"/>
      <c r="ADB74" s="169"/>
      <c r="ADC74" s="169"/>
      <c r="ADD74" s="169"/>
      <c r="ADE74" s="169"/>
      <c r="ADF74" s="169"/>
      <c r="ADG74" s="169"/>
      <c r="ADH74" s="169"/>
      <c r="ADI74" s="169"/>
      <c r="ADJ74" s="169"/>
      <c r="ADK74" s="169"/>
      <c r="ADL74" s="169"/>
      <c r="ADM74" s="169"/>
      <c r="ADN74" s="169"/>
      <c r="ADO74" s="169"/>
      <c r="ADP74" s="169"/>
      <c r="ADQ74" s="169"/>
      <c r="ADR74" s="169"/>
      <c r="ADS74" s="169"/>
      <c r="ADT74" s="169"/>
      <c r="ADU74" s="169"/>
      <c r="ADV74" s="169"/>
      <c r="ADW74" s="169"/>
      <c r="ADX74" s="169"/>
      <c r="ADY74" s="169"/>
      <c r="ADZ74" s="169"/>
      <c r="AEA74" s="169"/>
      <c r="AEB74" s="169"/>
      <c r="AEC74" s="169"/>
      <c r="AED74" s="169"/>
      <c r="AEE74" s="169"/>
      <c r="AEF74" s="169"/>
      <c r="AEG74" s="169"/>
      <c r="AEH74" s="169"/>
      <c r="AEI74" s="169"/>
    </row>
    <row r="75" spans="2:815" ht="13.35" customHeight="1" x14ac:dyDescent="0.2">
      <c r="B75" s="243" t="s">
        <v>13243</v>
      </c>
      <c r="C75" s="258">
        <v>122200</v>
      </c>
      <c r="D75" s="345">
        <v>0</v>
      </c>
      <c r="E75" s="244" t="s">
        <v>13244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  <c r="HU75" s="169"/>
      <c r="HV75" s="169"/>
      <c r="HW75" s="169"/>
      <c r="HX75" s="169"/>
      <c r="HY75" s="169"/>
      <c r="HZ75" s="169"/>
      <c r="IA75" s="169"/>
      <c r="IB75" s="169"/>
      <c r="IC75" s="169"/>
      <c r="ID75" s="169"/>
      <c r="IE75" s="169"/>
      <c r="IF75" s="169"/>
      <c r="IG75" s="169"/>
      <c r="IH75" s="169"/>
      <c r="II75" s="169"/>
      <c r="IJ75" s="169"/>
      <c r="IK75" s="169"/>
      <c r="IL75" s="169"/>
      <c r="IM75" s="169"/>
      <c r="IN75" s="169"/>
      <c r="IO75" s="169"/>
      <c r="IP75" s="169"/>
      <c r="IQ75" s="169"/>
      <c r="IR75" s="169"/>
      <c r="IS75" s="169"/>
      <c r="IT75" s="169"/>
      <c r="IU75" s="169"/>
      <c r="IV75" s="169"/>
      <c r="IW75" s="169"/>
      <c r="IX75" s="169"/>
      <c r="IY75" s="169"/>
      <c r="IZ75" s="169"/>
      <c r="JA75" s="169"/>
      <c r="JB75" s="169"/>
      <c r="JC75" s="169"/>
      <c r="JD75" s="169"/>
      <c r="JE75" s="169"/>
      <c r="JF75" s="169"/>
      <c r="JG75" s="169"/>
      <c r="JH75" s="169"/>
      <c r="JI75" s="169"/>
      <c r="JJ75" s="169"/>
      <c r="JK75" s="169"/>
      <c r="JL75" s="169"/>
      <c r="JM75" s="169"/>
      <c r="JN75" s="169"/>
      <c r="JO75" s="169"/>
      <c r="JP75" s="169"/>
      <c r="JQ75" s="169"/>
      <c r="JR75" s="169"/>
      <c r="JS75" s="169"/>
      <c r="JT75" s="169"/>
      <c r="JU75" s="169"/>
      <c r="JV75" s="169"/>
      <c r="JW75" s="169"/>
      <c r="JX75" s="169"/>
      <c r="JY75" s="169"/>
      <c r="JZ75" s="169"/>
      <c r="KA75" s="169"/>
      <c r="KB75" s="169"/>
      <c r="KC75" s="169"/>
      <c r="KD75" s="169"/>
      <c r="KE75" s="169"/>
      <c r="KF75" s="169"/>
      <c r="KG75" s="169"/>
      <c r="KH75" s="169"/>
      <c r="KI75" s="169"/>
      <c r="KJ75" s="169"/>
      <c r="KK75" s="169"/>
      <c r="KL75" s="169"/>
      <c r="KM75" s="169"/>
      <c r="KN75" s="169"/>
      <c r="KO75" s="169"/>
      <c r="KP75" s="169"/>
      <c r="KQ75" s="169"/>
      <c r="KR75" s="169"/>
      <c r="KS75" s="169"/>
      <c r="KT75" s="169"/>
      <c r="KU75" s="169"/>
      <c r="KV75" s="169"/>
      <c r="KW75" s="169"/>
      <c r="KX75" s="169"/>
      <c r="KY75" s="169"/>
      <c r="KZ75" s="169"/>
      <c r="LA75" s="169"/>
      <c r="LB75" s="169"/>
      <c r="LC75" s="169"/>
      <c r="LD75" s="169"/>
      <c r="LE75" s="169"/>
      <c r="LF75" s="169"/>
      <c r="LG75" s="169"/>
      <c r="LH75" s="169"/>
      <c r="LI75" s="169"/>
      <c r="LJ75" s="169"/>
      <c r="LK75" s="169"/>
      <c r="LL75" s="169"/>
      <c r="LM75" s="169"/>
      <c r="LN75" s="169"/>
      <c r="LO75" s="169"/>
      <c r="LP75" s="169"/>
      <c r="LQ75" s="169"/>
      <c r="LR75" s="169"/>
      <c r="LS75" s="169"/>
      <c r="LT75" s="169"/>
      <c r="LU75" s="169"/>
      <c r="LV75" s="169"/>
      <c r="LW75" s="169"/>
      <c r="LX75" s="169"/>
      <c r="LY75" s="169"/>
      <c r="LZ75" s="169"/>
      <c r="MA75" s="169"/>
      <c r="MB75" s="169"/>
      <c r="MC75" s="169"/>
      <c r="MD75" s="169"/>
      <c r="ME75" s="169"/>
      <c r="MF75" s="169"/>
      <c r="MG75" s="169"/>
      <c r="MH75" s="169"/>
      <c r="MI75" s="169"/>
      <c r="MJ75" s="169"/>
      <c r="MK75" s="169"/>
      <c r="ML75" s="169"/>
      <c r="MM75" s="169"/>
      <c r="MN75" s="169"/>
      <c r="MO75" s="169"/>
      <c r="MP75" s="169"/>
      <c r="MQ75" s="169"/>
      <c r="MR75" s="169"/>
      <c r="MS75" s="169"/>
      <c r="MT75" s="169"/>
      <c r="MU75" s="169"/>
      <c r="MV75" s="169"/>
      <c r="MW75" s="169"/>
      <c r="MX75" s="169"/>
      <c r="MY75" s="169"/>
      <c r="MZ75" s="169"/>
      <c r="NA75" s="169"/>
      <c r="NB75" s="169"/>
      <c r="NC75" s="169"/>
      <c r="ND75" s="169"/>
      <c r="NE75" s="169"/>
      <c r="NF75" s="169"/>
      <c r="NG75" s="169"/>
      <c r="NH75" s="169"/>
      <c r="NI75" s="169"/>
      <c r="NJ75" s="169"/>
      <c r="NK75" s="169"/>
      <c r="NL75" s="169"/>
      <c r="NM75" s="169"/>
      <c r="NN75" s="169"/>
      <c r="NO75" s="169"/>
      <c r="NP75" s="169"/>
      <c r="NQ75" s="169"/>
      <c r="NR75" s="169"/>
      <c r="NS75" s="169"/>
      <c r="NT75" s="169"/>
      <c r="NU75" s="169"/>
      <c r="NV75" s="169"/>
      <c r="NW75" s="169"/>
      <c r="NX75" s="169"/>
      <c r="NY75" s="169"/>
      <c r="NZ75" s="169"/>
      <c r="OA75" s="169"/>
      <c r="OB75" s="169"/>
      <c r="OC75" s="169"/>
      <c r="OD75" s="169"/>
      <c r="OE75" s="169"/>
      <c r="OF75" s="169"/>
      <c r="OG75" s="169"/>
      <c r="OH75" s="169"/>
      <c r="OI75" s="169"/>
      <c r="OJ75" s="169"/>
      <c r="OK75" s="169"/>
      <c r="OL75" s="169"/>
      <c r="OM75" s="169"/>
      <c r="ON75" s="169"/>
      <c r="OO75" s="169"/>
      <c r="OP75" s="169"/>
      <c r="OQ75" s="169"/>
      <c r="OR75" s="169"/>
      <c r="OS75" s="169"/>
      <c r="OT75" s="169"/>
      <c r="OU75" s="169"/>
      <c r="OV75" s="169"/>
      <c r="OW75" s="169"/>
      <c r="OX75" s="169"/>
      <c r="OY75" s="169"/>
      <c r="OZ75" s="169"/>
      <c r="PA75" s="169"/>
      <c r="PB75" s="169"/>
      <c r="PC75" s="169"/>
      <c r="PD75" s="169"/>
      <c r="PE75" s="169"/>
      <c r="PF75" s="169"/>
      <c r="PG75" s="169"/>
      <c r="PH75" s="169"/>
      <c r="PI75" s="169"/>
      <c r="PJ75" s="169"/>
      <c r="PK75" s="169"/>
      <c r="PL75" s="169"/>
      <c r="PM75" s="169"/>
      <c r="PN75" s="169"/>
      <c r="PO75" s="169"/>
      <c r="PP75" s="169"/>
      <c r="PQ75" s="169"/>
      <c r="PR75" s="169"/>
      <c r="PS75" s="169"/>
      <c r="PT75" s="169"/>
      <c r="PU75" s="169"/>
      <c r="PV75" s="169"/>
      <c r="PW75" s="169"/>
      <c r="PX75" s="169"/>
      <c r="PY75" s="169"/>
      <c r="PZ75" s="169"/>
      <c r="QA75" s="169"/>
      <c r="QB75" s="169"/>
      <c r="QC75" s="169"/>
      <c r="QD75" s="169"/>
      <c r="QE75" s="169"/>
      <c r="QF75" s="169"/>
      <c r="QG75" s="169"/>
      <c r="QH75" s="169"/>
      <c r="QI75" s="169"/>
      <c r="QJ75" s="169"/>
      <c r="QK75" s="169"/>
      <c r="QL75" s="169"/>
      <c r="QM75" s="169"/>
      <c r="QN75" s="169"/>
      <c r="QO75" s="169"/>
      <c r="QP75" s="169"/>
      <c r="QQ75" s="169"/>
      <c r="QR75" s="169"/>
      <c r="QS75" s="169"/>
      <c r="QT75" s="169"/>
      <c r="QU75" s="169"/>
      <c r="QV75" s="169"/>
      <c r="QW75" s="169"/>
      <c r="QX75" s="169"/>
      <c r="QY75" s="169"/>
      <c r="QZ75" s="169"/>
      <c r="RA75" s="169"/>
      <c r="RB75" s="169"/>
      <c r="RC75" s="169"/>
      <c r="RD75" s="169"/>
      <c r="RE75" s="169"/>
      <c r="RF75" s="169"/>
      <c r="RG75" s="169"/>
      <c r="RH75" s="169"/>
      <c r="RI75" s="169"/>
      <c r="RJ75" s="169"/>
      <c r="RK75" s="169"/>
      <c r="RL75" s="169"/>
      <c r="RM75" s="169"/>
      <c r="RN75" s="169"/>
      <c r="RO75" s="169"/>
      <c r="RP75" s="169"/>
      <c r="RQ75" s="169"/>
      <c r="RR75" s="169"/>
      <c r="RS75" s="169"/>
      <c r="RT75" s="169"/>
      <c r="RU75" s="169"/>
      <c r="RV75" s="169"/>
      <c r="RW75" s="169"/>
      <c r="RX75" s="169"/>
      <c r="RY75" s="169"/>
      <c r="RZ75" s="169"/>
      <c r="SA75" s="169"/>
      <c r="SB75" s="169"/>
      <c r="SC75" s="169"/>
      <c r="SD75" s="169"/>
      <c r="SE75" s="169"/>
      <c r="SF75" s="169"/>
      <c r="SG75" s="169"/>
      <c r="SH75" s="169"/>
      <c r="SI75" s="169"/>
      <c r="SJ75" s="169"/>
      <c r="SK75" s="169"/>
      <c r="SL75" s="169"/>
      <c r="SM75" s="169"/>
      <c r="SN75" s="169"/>
      <c r="SO75" s="169"/>
      <c r="SP75" s="169"/>
      <c r="SQ75" s="169"/>
      <c r="SR75" s="169"/>
      <c r="SS75" s="169"/>
      <c r="ST75" s="169"/>
      <c r="SU75" s="169"/>
      <c r="SV75" s="169"/>
      <c r="SW75" s="169"/>
      <c r="SX75" s="169"/>
      <c r="SY75" s="169"/>
      <c r="SZ75" s="169"/>
      <c r="TA75" s="169"/>
      <c r="TB75" s="169"/>
      <c r="TC75" s="169"/>
      <c r="TD75" s="169"/>
      <c r="TE75" s="169"/>
      <c r="TF75" s="169"/>
      <c r="TG75" s="169"/>
      <c r="TH75" s="169"/>
      <c r="TI75" s="169"/>
      <c r="TJ75" s="169"/>
      <c r="TK75" s="169"/>
      <c r="TL75" s="169"/>
      <c r="TM75" s="169"/>
      <c r="TN75" s="169"/>
      <c r="TO75" s="169"/>
      <c r="TP75" s="169"/>
      <c r="TQ75" s="169"/>
      <c r="TR75" s="169"/>
      <c r="TS75" s="169"/>
      <c r="TT75" s="169"/>
      <c r="TU75" s="169"/>
      <c r="TV75" s="169"/>
      <c r="TW75" s="169"/>
      <c r="TX75" s="169"/>
      <c r="TY75" s="169"/>
      <c r="TZ75" s="169"/>
      <c r="UA75" s="169"/>
      <c r="UB75" s="169"/>
      <c r="UC75" s="169"/>
      <c r="UD75" s="169"/>
      <c r="UE75" s="169"/>
      <c r="UF75" s="169"/>
      <c r="UG75" s="169"/>
      <c r="UH75" s="169"/>
      <c r="UI75" s="169"/>
      <c r="UJ75" s="169"/>
      <c r="UK75" s="169"/>
      <c r="UL75" s="169"/>
      <c r="UM75" s="169"/>
      <c r="UN75" s="169"/>
      <c r="UO75" s="169"/>
      <c r="UP75" s="169"/>
      <c r="UQ75" s="169"/>
      <c r="UR75" s="169"/>
      <c r="US75" s="169"/>
      <c r="UT75" s="169"/>
      <c r="UU75" s="169"/>
      <c r="UV75" s="169"/>
      <c r="UW75" s="169"/>
      <c r="UX75" s="169"/>
      <c r="UY75" s="169"/>
      <c r="UZ75" s="169"/>
      <c r="VA75" s="169"/>
      <c r="VB75" s="169"/>
      <c r="VC75" s="169"/>
      <c r="VD75" s="169"/>
      <c r="VE75" s="169"/>
      <c r="VF75" s="169"/>
      <c r="VG75" s="169"/>
      <c r="VH75" s="169"/>
      <c r="VI75" s="169"/>
      <c r="VJ75" s="169"/>
      <c r="VK75" s="169"/>
      <c r="VL75" s="169"/>
      <c r="VM75" s="169"/>
      <c r="VN75" s="169"/>
      <c r="VO75" s="169"/>
      <c r="VP75" s="169"/>
      <c r="VQ75" s="169"/>
      <c r="VR75" s="169"/>
      <c r="VS75" s="169"/>
      <c r="VT75" s="169"/>
      <c r="VU75" s="169"/>
      <c r="VV75" s="169"/>
      <c r="VW75" s="169"/>
      <c r="VX75" s="169"/>
      <c r="VY75" s="169"/>
      <c r="VZ75" s="169"/>
      <c r="WA75" s="169"/>
      <c r="WB75" s="169"/>
      <c r="WC75" s="169"/>
      <c r="WD75" s="169"/>
      <c r="WE75" s="169"/>
      <c r="WF75" s="169"/>
      <c r="WG75" s="169"/>
      <c r="WH75" s="169"/>
      <c r="WI75" s="169"/>
      <c r="WJ75" s="169"/>
      <c r="WK75" s="169"/>
      <c r="WL75" s="169"/>
      <c r="WM75" s="169"/>
      <c r="WN75" s="169"/>
      <c r="WO75" s="169"/>
      <c r="WP75" s="169"/>
      <c r="WQ75" s="169"/>
      <c r="WR75" s="169"/>
      <c r="WS75" s="169"/>
      <c r="WT75" s="169"/>
      <c r="WU75" s="169"/>
      <c r="WV75" s="169"/>
      <c r="WW75" s="169"/>
      <c r="WX75" s="169"/>
      <c r="WY75" s="169"/>
      <c r="WZ75" s="169"/>
      <c r="XA75" s="169"/>
      <c r="XB75" s="169"/>
      <c r="XC75" s="169"/>
      <c r="XD75" s="169"/>
      <c r="XE75" s="169"/>
      <c r="XF75" s="169"/>
      <c r="XG75" s="169"/>
      <c r="XH75" s="169"/>
      <c r="XI75" s="169"/>
      <c r="XJ75" s="169"/>
      <c r="XK75" s="169"/>
      <c r="XL75" s="169"/>
      <c r="XM75" s="169"/>
      <c r="XN75" s="169"/>
      <c r="XO75" s="169"/>
      <c r="XP75" s="169"/>
      <c r="XQ75" s="169"/>
      <c r="XR75" s="169"/>
      <c r="XS75" s="169"/>
      <c r="XT75" s="169"/>
      <c r="XU75" s="169"/>
      <c r="XV75" s="169"/>
      <c r="XW75" s="169"/>
      <c r="XX75" s="169"/>
      <c r="XY75" s="169"/>
      <c r="XZ75" s="169"/>
      <c r="YA75" s="169"/>
      <c r="YB75" s="169"/>
      <c r="YC75" s="169"/>
      <c r="YD75" s="169"/>
      <c r="YE75" s="169"/>
      <c r="YF75" s="169"/>
      <c r="YG75" s="169"/>
      <c r="YH75" s="169"/>
      <c r="YI75" s="169"/>
      <c r="YJ75" s="169"/>
      <c r="YK75" s="169"/>
      <c r="YL75" s="169"/>
      <c r="YM75" s="169"/>
      <c r="YN75" s="169"/>
      <c r="YO75" s="169"/>
      <c r="YP75" s="169"/>
      <c r="YQ75" s="169"/>
      <c r="YR75" s="169"/>
      <c r="YS75" s="169"/>
      <c r="YT75" s="169"/>
      <c r="YU75" s="169"/>
      <c r="YV75" s="169"/>
      <c r="YW75" s="169"/>
      <c r="YX75" s="169"/>
      <c r="YY75" s="169"/>
      <c r="YZ75" s="169"/>
      <c r="ZA75" s="169"/>
      <c r="ZB75" s="169"/>
      <c r="ZC75" s="169"/>
      <c r="ZD75" s="169"/>
      <c r="ZE75" s="169"/>
      <c r="ZF75" s="169"/>
      <c r="ZG75" s="169"/>
      <c r="ZH75" s="169"/>
      <c r="ZI75" s="169"/>
      <c r="ZJ75" s="169"/>
      <c r="ZK75" s="169"/>
      <c r="ZL75" s="169"/>
      <c r="ZM75" s="169"/>
      <c r="ZN75" s="169"/>
      <c r="ZO75" s="169"/>
      <c r="ZP75" s="169"/>
      <c r="ZQ75" s="169"/>
      <c r="ZR75" s="169"/>
      <c r="ZS75" s="169"/>
      <c r="ZT75" s="169"/>
      <c r="ZU75" s="169"/>
      <c r="ZV75" s="169"/>
      <c r="ZW75" s="169"/>
      <c r="ZX75" s="169"/>
      <c r="ZY75" s="169"/>
      <c r="ZZ75" s="169"/>
      <c r="AAA75" s="169"/>
      <c r="AAB75" s="169"/>
      <c r="AAC75" s="169"/>
      <c r="AAD75" s="169"/>
      <c r="AAE75" s="169"/>
      <c r="AAF75" s="169"/>
      <c r="AAG75" s="169"/>
      <c r="AAH75" s="169"/>
      <c r="AAI75" s="169"/>
      <c r="AAJ75" s="169"/>
      <c r="AAK75" s="169"/>
      <c r="AAL75" s="169"/>
      <c r="AAM75" s="169"/>
      <c r="AAN75" s="169"/>
      <c r="AAO75" s="169"/>
      <c r="AAP75" s="169"/>
      <c r="AAQ75" s="169"/>
      <c r="AAR75" s="169"/>
      <c r="AAS75" s="169"/>
      <c r="AAT75" s="169"/>
      <c r="AAU75" s="169"/>
      <c r="AAV75" s="169"/>
      <c r="AAW75" s="169"/>
      <c r="AAX75" s="169"/>
      <c r="AAY75" s="169"/>
      <c r="AAZ75" s="169"/>
      <c r="ABA75" s="169"/>
      <c r="ABB75" s="169"/>
      <c r="ABC75" s="169"/>
      <c r="ABD75" s="169"/>
      <c r="ABE75" s="169"/>
      <c r="ABF75" s="169"/>
      <c r="ABG75" s="169"/>
      <c r="ABH75" s="169"/>
      <c r="ABI75" s="169"/>
      <c r="ABJ75" s="169"/>
      <c r="ABK75" s="169"/>
      <c r="ABL75" s="169"/>
      <c r="ABM75" s="169"/>
      <c r="ABN75" s="169"/>
      <c r="ABO75" s="169"/>
      <c r="ABP75" s="169"/>
      <c r="ABQ75" s="169"/>
      <c r="ABR75" s="169"/>
      <c r="ABS75" s="169"/>
      <c r="ABT75" s="169"/>
      <c r="ABU75" s="169"/>
      <c r="ABV75" s="169"/>
      <c r="ABW75" s="169"/>
      <c r="ABX75" s="169"/>
      <c r="ABY75" s="169"/>
      <c r="ABZ75" s="169"/>
      <c r="ACA75" s="169"/>
      <c r="ACB75" s="169"/>
      <c r="ACC75" s="169"/>
      <c r="ACD75" s="169"/>
      <c r="ACE75" s="169"/>
      <c r="ACF75" s="169"/>
      <c r="ACG75" s="169"/>
      <c r="ACH75" s="169"/>
      <c r="ACI75" s="169"/>
      <c r="ACJ75" s="169"/>
      <c r="ACK75" s="169"/>
      <c r="ACL75" s="169"/>
      <c r="ACM75" s="169"/>
      <c r="ACN75" s="169"/>
      <c r="ACO75" s="169"/>
      <c r="ACP75" s="169"/>
      <c r="ACQ75" s="169"/>
      <c r="ACR75" s="169"/>
      <c r="ACS75" s="169"/>
      <c r="ACT75" s="169"/>
      <c r="ACU75" s="169"/>
      <c r="ACV75" s="169"/>
      <c r="ACW75" s="169"/>
      <c r="ACX75" s="169"/>
      <c r="ACY75" s="169"/>
      <c r="ACZ75" s="169"/>
      <c r="ADA75" s="169"/>
      <c r="ADB75" s="169"/>
      <c r="ADC75" s="169"/>
      <c r="ADD75" s="169"/>
      <c r="ADE75" s="169"/>
      <c r="ADF75" s="169"/>
      <c r="ADG75" s="169"/>
      <c r="ADH75" s="169"/>
      <c r="ADI75" s="169"/>
      <c r="ADJ75" s="169"/>
      <c r="ADK75" s="169"/>
      <c r="ADL75" s="169"/>
      <c r="ADM75" s="169"/>
      <c r="ADN75" s="169"/>
      <c r="ADO75" s="169"/>
      <c r="ADP75" s="169"/>
      <c r="ADQ75" s="169"/>
      <c r="ADR75" s="169"/>
      <c r="ADS75" s="169"/>
      <c r="ADT75" s="169"/>
      <c r="ADU75" s="169"/>
      <c r="ADV75" s="169"/>
      <c r="ADW75" s="169"/>
      <c r="ADX75" s="169"/>
      <c r="ADY75" s="169"/>
      <c r="ADZ75" s="169"/>
      <c r="AEA75" s="169"/>
      <c r="AEB75" s="169"/>
      <c r="AEC75" s="169"/>
      <c r="AED75" s="169"/>
      <c r="AEE75" s="169"/>
      <c r="AEF75" s="169"/>
      <c r="AEG75" s="169"/>
      <c r="AEH75" s="169"/>
      <c r="AEI75" s="169"/>
    </row>
    <row r="76" spans="2:815" ht="13.35" customHeight="1" x14ac:dyDescent="0.2">
      <c r="B76" s="243" t="s">
        <v>13245</v>
      </c>
      <c r="C76" s="258">
        <v>175800</v>
      </c>
      <c r="D76" s="345">
        <v>0</v>
      </c>
      <c r="E76" s="244" t="s">
        <v>13246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69"/>
      <c r="IH76" s="169"/>
      <c r="II76" s="169"/>
      <c r="IJ76" s="169"/>
      <c r="IK76" s="169"/>
      <c r="IL76" s="169"/>
      <c r="IM76" s="169"/>
      <c r="IN76" s="169"/>
      <c r="IO76" s="169"/>
      <c r="IP76" s="169"/>
      <c r="IQ76" s="169"/>
      <c r="IR76" s="169"/>
      <c r="IS76" s="169"/>
      <c r="IT76" s="169"/>
      <c r="IU76" s="169"/>
      <c r="IV76" s="169"/>
      <c r="IW76" s="169"/>
      <c r="IX76" s="169"/>
      <c r="IY76" s="169"/>
      <c r="IZ76" s="169"/>
      <c r="JA76" s="169"/>
      <c r="JB76" s="169"/>
      <c r="JC76" s="169"/>
      <c r="JD76" s="169"/>
      <c r="JE76" s="169"/>
      <c r="JF76" s="169"/>
      <c r="JG76" s="169"/>
      <c r="JH76" s="169"/>
      <c r="JI76" s="169"/>
      <c r="JJ76" s="169"/>
      <c r="JK76" s="169"/>
      <c r="JL76" s="169"/>
      <c r="JM76" s="169"/>
      <c r="JN76" s="169"/>
      <c r="JO76" s="169"/>
      <c r="JP76" s="169"/>
      <c r="JQ76" s="169"/>
      <c r="JR76" s="169"/>
      <c r="JS76" s="169"/>
      <c r="JT76" s="169"/>
      <c r="JU76" s="169"/>
      <c r="JV76" s="169"/>
      <c r="JW76" s="169"/>
      <c r="JX76" s="169"/>
      <c r="JY76" s="169"/>
      <c r="JZ76" s="169"/>
      <c r="KA76" s="169"/>
      <c r="KB76" s="169"/>
      <c r="KC76" s="169"/>
      <c r="KD76" s="169"/>
      <c r="KE76" s="169"/>
      <c r="KF76" s="169"/>
      <c r="KG76" s="169"/>
      <c r="KH76" s="169"/>
      <c r="KI76" s="169"/>
      <c r="KJ76" s="169"/>
      <c r="KK76" s="169"/>
      <c r="KL76" s="169"/>
      <c r="KM76" s="169"/>
      <c r="KN76" s="169"/>
      <c r="KO76" s="169"/>
      <c r="KP76" s="169"/>
      <c r="KQ76" s="169"/>
      <c r="KR76" s="169"/>
      <c r="KS76" s="169"/>
      <c r="KT76" s="169"/>
      <c r="KU76" s="169"/>
      <c r="KV76" s="169"/>
      <c r="KW76" s="169"/>
      <c r="KX76" s="169"/>
      <c r="KY76" s="169"/>
      <c r="KZ76" s="169"/>
      <c r="LA76" s="169"/>
      <c r="LB76" s="169"/>
      <c r="LC76" s="169"/>
      <c r="LD76" s="169"/>
      <c r="LE76" s="169"/>
      <c r="LF76" s="169"/>
      <c r="LG76" s="169"/>
      <c r="LH76" s="169"/>
      <c r="LI76" s="169"/>
      <c r="LJ76" s="169"/>
      <c r="LK76" s="169"/>
      <c r="LL76" s="169"/>
      <c r="LM76" s="169"/>
      <c r="LN76" s="169"/>
      <c r="LO76" s="169"/>
      <c r="LP76" s="169"/>
      <c r="LQ76" s="169"/>
      <c r="LR76" s="169"/>
      <c r="LS76" s="169"/>
      <c r="LT76" s="169"/>
      <c r="LU76" s="169"/>
      <c r="LV76" s="169"/>
      <c r="LW76" s="169"/>
      <c r="LX76" s="169"/>
      <c r="LY76" s="169"/>
      <c r="LZ76" s="169"/>
      <c r="MA76" s="169"/>
      <c r="MB76" s="169"/>
      <c r="MC76" s="169"/>
      <c r="MD76" s="169"/>
      <c r="ME76" s="169"/>
      <c r="MF76" s="169"/>
      <c r="MG76" s="169"/>
      <c r="MH76" s="169"/>
      <c r="MI76" s="169"/>
      <c r="MJ76" s="169"/>
      <c r="MK76" s="169"/>
      <c r="ML76" s="169"/>
      <c r="MM76" s="169"/>
      <c r="MN76" s="169"/>
      <c r="MO76" s="169"/>
      <c r="MP76" s="169"/>
      <c r="MQ76" s="169"/>
      <c r="MR76" s="169"/>
      <c r="MS76" s="169"/>
      <c r="MT76" s="169"/>
      <c r="MU76" s="169"/>
      <c r="MV76" s="169"/>
      <c r="MW76" s="169"/>
      <c r="MX76" s="169"/>
      <c r="MY76" s="169"/>
      <c r="MZ76" s="169"/>
      <c r="NA76" s="169"/>
      <c r="NB76" s="169"/>
      <c r="NC76" s="169"/>
      <c r="ND76" s="169"/>
      <c r="NE76" s="169"/>
      <c r="NF76" s="169"/>
      <c r="NG76" s="169"/>
      <c r="NH76" s="169"/>
      <c r="NI76" s="169"/>
      <c r="NJ76" s="169"/>
      <c r="NK76" s="169"/>
      <c r="NL76" s="169"/>
      <c r="NM76" s="169"/>
      <c r="NN76" s="169"/>
      <c r="NO76" s="169"/>
      <c r="NP76" s="169"/>
      <c r="NQ76" s="169"/>
      <c r="NR76" s="169"/>
      <c r="NS76" s="169"/>
      <c r="NT76" s="169"/>
      <c r="NU76" s="169"/>
      <c r="NV76" s="169"/>
      <c r="NW76" s="169"/>
      <c r="NX76" s="169"/>
      <c r="NY76" s="169"/>
      <c r="NZ76" s="169"/>
      <c r="OA76" s="169"/>
      <c r="OB76" s="169"/>
      <c r="OC76" s="169"/>
      <c r="OD76" s="169"/>
      <c r="OE76" s="169"/>
      <c r="OF76" s="169"/>
      <c r="OG76" s="169"/>
      <c r="OH76" s="169"/>
      <c r="OI76" s="169"/>
      <c r="OJ76" s="169"/>
      <c r="OK76" s="169"/>
      <c r="OL76" s="169"/>
      <c r="OM76" s="169"/>
      <c r="ON76" s="169"/>
      <c r="OO76" s="169"/>
      <c r="OP76" s="169"/>
      <c r="OQ76" s="169"/>
      <c r="OR76" s="169"/>
      <c r="OS76" s="169"/>
      <c r="OT76" s="169"/>
      <c r="OU76" s="169"/>
      <c r="OV76" s="169"/>
      <c r="OW76" s="169"/>
      <c r="OX76" s="169"/>
      <c r="OY76" s="169"/>
      <c r="OZ76" s="169"/>
      <c r="PA76" s="169"/>
      <c r="PB76" s="169"/>
      <c r="PC76" s="169"/>
      <c r="PD76" s="169"/>
      <c r="PE76" s="169"/>
      <c r="PF76" s="169"/>
      <c r="PG76" s="169"/>
      <c r="PH76" s="169"/>
      <c r="PI76" s="169"/>
      <c r="PJ76" s="169"/>
      <c r="PK76" s="169"/>
      <c r="PL76" s="169"/>
      <c r="PM76" s="169"/>
      <c r="PN76" s="169"/>
      <c r="PO76" s="169"/>
      <c r="PP76" s="169"/>
      <c r="PQ76" s="169"/>
      <c r="PR76" s="169"/>
      <c r="PS76" s="169"/>
      <c r="PT76" s="169"/>
      <c r="PU76" s="169"/>
      <c r="PV76" s="169"/>
      <c r="PW76" s="169"/>
      <c r="PX76" s="169"/>
      <c r="PY76" s="169"/>
      <c r="PZ76" s="169"/>
      <c r="QA76" s="169"/>
      <c r="QB76" s="169"/>
      <c r="QC76" s="169"/>
      <c r="QD76" s="169"/>
      <c r="QE76" s="169"/>
      <c r="QF76" s="169"/>
      <c r="QG76" s="169"/>
      <c r="QH76" s="169"/>
      <c r="QI76" s="169"/>
      <c r="QJ76" s="169"/>
      <c r="QK76" s="169"/>
      <c r="QL76" s="169"/>
      <c r="QM76" s="169"/>
      <c r="QN76" s="169"/>
      <c r="QO76" s="169"/>
      <c r="QP76" s="169"/>
      <c r="QQ76" s="169"/>
      <c r="QR76" s="169"/>
      <c r="QS76" s="169"/>
      <c r="QT76" s="169"/>
      <c r="QU76" s="169"/>
      <c r="QV76" s="169"/>
      <c r="QW76" s="169"/>
      <c r="QX76" s="169"/>
      <c r="QY76" s="169"/>
      <c r="QZ76" s="169"/>
      <c r="RA76" s="169"/>
      <c r="RB76" s="169"/>
      <c r="RC76" s="169"/>
      <c r="RD76" s="169"/>
      <c r="RE76" s="169"/>
      <c r="RF76" s="169"/>
      <c r="RG76" s="169"/>
      <c r="RH76" s="169"/>
      <c r="RI76" s="169"/>
      <c r="RJ76" s="169"/>
      <c r="RK76" s="169"/>
      <c r="RL76" s="169"/>
      <c r="RM76" s="169"/>
      <c r="RN76" s="169"/>
      <c r="RO76" s="169"/>
      <c r="RP76" s="169"/>
      <c r="RQ76" s="169"/>
      <c r="RR76" s="169"/>
      <c r="RS76" s="169"/>
      <c r="RT76" s="169"/>
      <c r="RU76" s="169"/>
      <c r="RV76" s="169"/>
      <c r="RW76" s="169"/>
      <c r="RX76" s="169"/>
      <c r="RY76" s="169"/>
      <c r="RZ76" s="169"/>
      <c r="SA76" s="169"/>
      <c r="SB76" s="169"/>
      <c r="SC76" s="169"/>
      <c r="SD76" s="169"/>
      <c r="SE76" s="169"/>
      <c r="SF76" s="169"/>
      <c r="SG76" s="169"/>
      <c r="SH76" s="169"/>
      <c r="SI76" s="169"/>
      <c r="SJ76" s="169"/>
      <c r="SK76" s="169"/>
      <c r="SL76" s="169"/>
      <c r="SM76" s="169"/>
      <c r="SN76" s="169"/>
      <c r="SO76" s="169"/>
      <c r="SP76" s="169"/>
      <c r="SQ76" s="169"/>
      <c r="SR76" s="169"/>
      <c r="SS76" s="169"/>
      <c r="ST76" s="169"/>
      <c r="SU76" s="169"/>
      <c r="SV76" s="169"/>
      <c r="SW76" s="169"/>
      <c r="SX76" s="169"/>
      <c r="SY76" s="169"/>
      <c r="SZ76" s="169"/>
      <c r="TA76" s="169"/>
      <c r="TB76" s="169"/>
      <c r="TC76" s="169"/>
      <c r="TD76" s="169"/>
      <c r="TE76" s="169"/>
      <c r="TF76" s="169"/>
      <c r="TG76" s="169"/>
      <c r="TH76" s="169"/>
      <c r="TI76" s="169"/>
      <c r="TJ76" s="169"/>
      <c r="TK76" s="169"/>
      <c r="TL76" s="169"/>
      <c r="TM76" s="169"/>
      <c r="TN76" s="169"/>
      <c r="TO76" s="169"/>
      <c r="TP76" s="169"/>
      <c r="TQ76" s="169"/>
      <c r="TR76" s="169"/>
      <c r="TS76" s="169"/>
      <c r="TT76" s="169"/>
      <c r="TU76" s="169"/>
      <c r="TV76" s="169"/>
      <c r="TW76" s="169"/>
      <c r="TX76" s="169"/>
      <c r="TY76" s="169"/>
      <c r="TZ76" s="169"/>
      <c r="UA76" s="169"/>
      <c r="UB76" s="169"/>
      <c r="UC76" s="169"/>
      <c r="UD76" s="169"/>
      <c r="UE76" s="169"/>
      <c r="UF76" s="169"/>
      <c r="UG76" s="169"/>
      <c r="UH76" s="169"/>
      <c r="UI76" s="169"/>
      <c r="UJ76" s="169"/>
      <c r="UK76" s="169"/>
      <c r="UL76" s="169"/>
      <c r="UM76" s="169"/>
      <c r="UN76" s="169"/>
      <c r="UO76" s="169"/>
      <c r="UP76" s="169"/>
      <c r="UQ76" s="169"/>
      <c r="UR76" s="169"/>
      <c r="US76" s="169"/>
      <c r="UT76" s="169"/>
      <c r="UU76" s="169"/>
      <c r="UV76" s="169"/>
      <c r="UW76" s="169"/>
      <c r="UX76" s="169"/>
      <c r="UY76" s="169"/>
      <c r="UZ76" s="169"/>
      <c r="VA76" s="169"/>
      <c r="VB76" s="169"/>
      <c r="VC76" s="169"/>
      <c r="VD76" s="169"/>
      <c r="VE76" s="169"/>
      <c r="VF76" s="169"/>
      <c r="VG76" s="169"/>
      <c r="VH76" s="169"/>
      <c r="VI76" s="169"/>
      <c r="VJ76" s="169"/>
      <c r="VK76" s="169"/>
      <c r="VL76" s="169"/>
      <c r="VM76" s="169"/>
      <c r="VN76" s="169"/>
      <c r="VO76" s="169"/>
      <c r="VP76" s="169"/>
      <c r="VQ76" s="169"/>
      <c r="VR76" s="169"/>
      <c r="VS76" s="169"/>
      <c r="VT76" s="169"/>
      <c r="VU76" s="169"/>
      <c r="VV76" s="169"/>
      <c r="VW76" s="169"/>
      <c r="VX76" s="169"/>
      <c r="VY76" s="169"/>
      <c r="VZ76" s="169"/>
      <c r="WA76" s="169"/>
      <c r="WB76" s="169"/>
      <c r="WC76" s="169"/>
      <c r="WD76" s="169"/>
      <c r="WE76" s="169"/>
      <c r="WF76" s="169"/>
      <c r="WG76" s="169"/>
      <c r="WH76" s="169"/>
      <c r="WI76" s="169"/>
      <c r="WJ76" s="169"/>
      <c r="WK76" s="169"/>
      <c r="WL76" s="169"/>
      <c r="WM76" s="169"/>
      <c r="WN76" s="169"/>
      <c r="WO76" s="169"/>
      <c r="WP76" s="169"/>
      <c r="WQ76" s="169"/>
      <c r="WR76" s="169"/>
      <c r="WS76" s="169"/>
      <c r="WT76" s="169"/>
      <c r="WU76" s="169"/>
      <c r="WV76" s="169"/>
      <c r="WW76" s="169"/>
      <c r="WX76" s="169"/>
      <c r="WY76" s="169"/>
      <c r="WZ76" s="169"/>
      <c r="XA76" s="169"/>
      <c r="XB76" s="169"/>
      <c r="XC76" s="169"/>
      <c r="XD76" s="169"/>
      <c r="XE76" s="169"/>
      <c r="XF76" s="169"/>
      <c r="XG76" s="169"/>
      <c r="XH76" s="169"/>
      <c r="XI76" s="169"/>
      <c r="XJ76" s="169"/>
      <c r="XK76" s="169"/>
      <c r="XL76" s="169"/>
      <c r="XM76" s="169"/>
      <c r="XN76" s="169"/>
      <c r="XO76" s="169"/>
      <c r="XP76" s="169"/>
      <c r="XQ76" s="169"/>
      <c r="XR76" s="169"/>
      <c r="XS76" s="169"/>
      <c r="XT76" s="169"/>
      <c r="XU76" s="169"/>
      <c r="XV76" s="169"/>
      <c r="XW76" s="169"/>
      <c r="XX76" s="169"/>
      <c r="XY76" s="169"/>
      <c r="XZ76" s="169"/>
      <c r="YA76" s="169"/>
      <c r="YB76" s="169"/>
      <c r="YC76" s="169"/>
      <c r="YD76" s="169"/>
      <c r="YE76" s="169"/>
      <c r="YF76" s="169"/>
      <c r="YG76" s="169"/>
      <c r="YH76" s="169"/>
      <c r="YI76" s="169"/>
      <c r="YJ76" s="169"/>
      <c r="YK76" s="169"/>
      <c r="YL76" s="169"/>
      <c r="YM76" s="169"/>
      <c r="YN76" s="169"/>
      <c r="YO76" s="169"/>
      <c r="YP76" s="169"/>
      <c r="YQ76" s="169"/>
      <c r="YR76" s="169"/>
      <c r="YS76" s="169"/>
      <c r="YT76" s="169"/>
      <c r="YU76" s="169"/>
      <c r="YV76" s="169"/>
      <c r="YW76" s="169"/>
      <c r="YX76" s="169"/>
      <c r="YY76" s="169"/>
      <c r="YZ76" s="169"/>
      <c r="ZA76" s="169"/>
      <c r="ZB76" s="169"/>
      <c r="ZC76" s="169"/>
      <c r="ZD76" s="169"/>
      <c r="ZE76" s="169"/>
      <c r="ZF76" s="169"/>
      <c r="ZG76" s="169"/>
      <c r="ZH76" s="169"/>
      <c r="ZI76" s="169"/>
      <c r="ZJ76" s="169"/>
      <c r="ZK76" s="169"/>
      <c r="ZL76" s="169"/>
      <c r="ZM76" s="169"/>
      <c r="ZN76" s="169"/>
      <c r="ZO76" s="169"/>
      <c r="ZP76" s="169"/>
      <c r="ZQ76" s="169"/>
      <c r="ZR76" s="169"/>
      <c r="ZS76" s="169"/>
      <c r="ZT76" s="169"/>
      <c r="ZU76" s="169"/>
      <c r="ZV76" s="169"/>
      <c r="ZW76" s="169"/>
      <c r="ZX76" s="169"/>
      <c r="ZY76" s="169"/>
      <c r="ZZ76" s="169"/>
      <c r="AAA76" s="169"/>
      <c r="AAB76" s="169"/>
      <c r="AAC76" s="169"/>
      <c r="AAD76" s="169"/>
      <c r="AAE76" s="169"/>
      <c r="AAF76" s="169"/>
      <c r="AAG76" s="169"/>
      <c r="AAH76" s="169"/>
      <c r="AAI76" s="169"/>
      <c r="AAJ76" s="169"/>
      <c r="AAK76" s="169"/>
      <c r="AAL76" s="169"/>
      <c r="AAM76" s="169"/>
      <c r="AAN76" s="169"/>
      <c r="AAO76" s="169"/>
      <c r="AAP76" s="169"/>
      <c r="AAQ76" s="169"/>
      <c r="AAR76" s="169"/>
      <c r="AAS76" s="169"/>
      <c r="AAT76" s="169"/>
      <c r="AAU76" s="169"/>
      <c r="AAV76" s="169"/>
      <c r="AAW76" s="169"/>
      <c r="AAX76" s="169"/>
      <c r="AAY76" s="169"/>
      <c r="AAZ76" s="169"/>
      <c r="ABA76" s="169"/>
      <c r="ABB76" s="169"/>
      <c r="ABC76" s="169"/>
      <c r="ABD76" s="169"/>
      <c r="ABE76" s="169"/>
      <c r="ABF76" s="169"/>
      <c r="ABG76" s="169"/>
      <c r="ABH76" s="169"/>
      <c r="ABI76" s="169"/>
      <c r="ABJ76" s="169"/>
      <c r="ABK76" s="169"/>
      <c r="ABL76" s="169"/>
      <c r="ABM76" s="169"/>
      <c r="ABN76" s="169"/>
      <c r="ABO76" s="169"/>
      <c r="ABP76" s="169"/>
      <c r="ABQ76" s="169"/>
      <c r="ABR76" s="169"/>
      <c r="ABS76" s="169"/>
      <c r="ABT76" s="169"/>
      <c r="ABU76" s="169"/>
      <c r="ABV76" s="169"/>
      <c r="ABW76" s="169"/>
      <c r="ABX76" s="169"/>
      <c r="ABY76" s="169"/>
      <c r="ABZ76" s="169"/>
      <c r="ACA76" s="169"/>
      <c r="ACB76" s="169"/>
      <c r="ACC76" s="169"/>
      <c r="ACD76" s="169"/>
      <c r="ACE76" s="169"/>
      <c r="ACF76" s="169"/>
      <c r="ACG76" s="169"/>
      <c r="ACH76" s="169"/>
      <c r="ACI76" s="169"/>
      <c r="ACJ76" s="169"/>
      <c r="ACK76" s="169"/>
      <c r="ACL76" s="169"/>
      <c r="ACM76" s="169"/>
      <c r="ACN76" s="169"/>
      <c r="ACO76" s="169"/>
      <c r="ACP76" s="169"/>
      <c r="ACQ76" s="169"/>
      <c r="ACR76" s="169"/>
      <c r="ACS76" s="169"/>
      <c r="ACT76" s="169"/>
      <c r="ACU76" s="169"/>
      <c r="ACV76" s="169"/>
      <c r="ACW76" s="169"/>
      <c r="ACX76" s="169"/>
      <c r="ACY76" s="169"/>
      <c r="ACZ76" s="169"/>
      <c r="ADA76" s="169"/>
      <c r="ADB76" s="169"/>
      <c r="ADC76" s="169"/>
      <c r="ADD76" s="169"/>
      <c r="ADE76" s="169"/>
      <c r="ADF76" s="169"/>
      <c r="ADG76" s="169"/>
      <c r="ADH76" s="169"/>
      <c r="ADI76" s="169"/>
      <c r="ADJ76" s="169"/>
      <c r="ADK76" s="169"/>
      <c r="ADL76" s="169"/>
      <c r="ADM76" s="169"/>
      <c r="ADN76" s="169"/>
      <c r="ADO76" s="169"/>
      <c r="ADP76" s="169"/>
      <c r="ADQ76" s="169"/>
      <c r="ADR76" s="169"/>
      <c r="ADS76" s="169"/>
      <c r="ADT76" s="169"/>
      <c r="ADU76" s="169"/>
      <c r="ADV76" s="169"/>
      <c r="ADW76" s="169"/>
      <c r="ADX76" s="169"/>
      <c r="ADY76" s="169"/>
      <c r="ADZ76" s="169"/>
      <c r="AEA76" s="169"/>
      <c r="AEB76" s="169"/>
      <c r="AEC76" s="169"/>
      <c r="AED76" s="169"/>
      <c r="AEE76" s="169"/>
      <c r="AEF76" s="169"/>
      <c r="AEG76" s="169"/>
      <c r="AEH76" s="169"/>
      <c r="AEI76" s="169"/>
    </row>
    <row r="77" spans="2:815" ht="13.35" customHeight="1" x14ac:dyDescent="0.2">
      <c r="B77" s="243" t="s">
        <v>13247</v>
      </c>
      <c r="C77" s="258">
        <v>191094</v>
      </c>
      <c r="D77" s="345">
        <v>0</v>
      </c>
      <c r="E77" s="244" t="s">
        <v>13198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  <c r="HU77" s="169"/>
      <c r="HV77" s="169"/>
      <c r="HW77" s="169"/>
      <c r="HX77" s="169"/>
      <c r="HY77" s="169"/>
      <c r="HZ77" s="169"/>
      <c r="IA77" s="169"/>
      <c r="IB77" s="169"/>
      <c r="IC77" s="169"/>
      <c r="ID77" s="169"/>
      <c r="IE77" s="169"/>
      <c r="IF77" s="169"/>
      <c r="IG77" s="169"/>
      <c r="IH77" s="169"/>
      <c r="II77" s="169"/>
      <c r="IJ77" s="169"/>
      <c r="IK77" s="169"/>
      <c r="IL77" s="169"/>
      <c r="IM77" s="169"/>
      <c r="IN77" s="169"/>
      <c r="IO77" s="169"/>
      <c r="IP77" s="169"/>
      <c r="IQ77" s="169"/>
      <c r="IR77" s="169"/>
      <c r="IS77" s="169"/>
      <c r="IT77" s="169"/>
      <c r="IU77" s="169"/>
      <c r="IV77" s="169"/>
      <c r="IW77" s="169"/>
      <c r="IX77" s="169"/>
      <c r="IY77" s="169"/>
      <c r="IZ77" s="169"/>
      <c r="JA77" s="169"/>
      <c r="JB77" s="169"/>
      <c r="JC77" s="169"/>
      <c r="JD77" s="169"/>
      <c r="JE77" s="169"/>
      <c r="JF77" s="169"/>
      <c r="JG77" s="169"/>
      <c r="JH77" s="169"/>
      <c r="JI77" s="169"/>
      <c r="JJ77" s="169"/>
      <c r="JK77" s="169"/>
      <c r="JL77" s="169"/>
      <c r="JM77" s="169"/>
      <c r="JN77" s="169"/>
      <c r="JO77" s="169"/>
      <c r="JP77" s="169"/>
      <c r="JQ77" s="169"/>
      <c r="JR77" s="169"/>
      <c r="JS77" s="169"/>
      <c r="JT77" s="169"/>
      <c r="JU77" s="169"/>
      <c r="JV77" s="169"/>
      <c r="JW77" s="169"/>
      <c r="JX77" s="169"/>
      <c r="JY77" s="169"/>
      <c r="JZ77" s="169"/>
      <c r="KA77" s="169"/>
      <c r="KB77" s="169"/>
      <c r="KC77" s="169"/>
      <c r="KD77" s="169"/>
      <c r="KE77" s="169"/>
      <c r="KF77" s="169"/>
      <c r="KG77" s="169"/>
      <c r="KH77" s="169"/>
      <c r="KI77" s="169"/>
      <c r="KJ77" s="169"/>
      <c r="KK77" s="169"/>
      <c r="KL77" s="169"/>
      <c r="KM77" s="169"/>
      <c r="KN77" s="169"/>
      <c r="KO77" s="169"/>
      <c r="KP77" s="169"/>
      <c r="KQ77" s="169"/>
      <c r="KR77" s="169"/>
      <c r="KS77" s="169"/>
      <c r="KT77" s="169"/>
      <c r="KU77" s="169"/>
      <c r="KV77" s="169"/>
      <c r="KW77" s="169"/>
      <c r="KX77" s="169"/>
      <c r="KY77" s="169"/>
      <c r="KZ77" s="169"/>
      <c r="LA77" s="169"/>
      <c r="LB77" s="169"/>
      <c r="LC77" s="169"/>
      <c r="LD77" s="169"/>
      <c r="LE77" s="169"/>
      <c r="LF77" s="169"/>
      <c r="LG77" s="169"/>
      <c r="LH77" s="169"/>
      <c r="LI77" s="169"/>
      <c r="LJ77" s="169"/>
      <c r="LK77" s="169"/>
      <c r="LL77" s="169"/>
      <c r="LM77" s="169"/>
      <c r="LN77" s="169"/>
      <c r="LO77" s="169"/>
      <c r="LP77" s="169"/>
      <c r="LQ77" s="169"/>
      <c r="LR77" s="169"/>
      <c r="LS77" s="169"/>
      <c r="LT77" s="169"/>
      <c r="LU77" s="169"/>
      <c r="LV77" s="169"/>
      <c r="LW77" s="169"/>
      <c r="LX77" s="169"/>
      <c r="LY77" s="169"/>
      <c r="LZ77" s="169"/>
      <c r="MA77" s="169"/>
      <c r="MB77" s="169"/>
      <c r="MC77" s="169"/>
      <c r="MD77" s="169"/>
      <c r="ME77" s="169"/>
      <c r="MF77" s="169"/>
      <c r="MG77" s="169"/>
      <c r="MH77" s="169"/>
      <c r="MI77" s="169"/>
      <c r="MJ77" s="169"/>
      <c r="MK77" s="169"/>
      <c r="ML77" s="169"/>
      <c r="MM77" s="169"/>
      <c r="MN77" s="169"/>
      <c r="MO77" s="169"/>
      <c r="MP77" s="169"/>
      <c r="MQ77" s="169"/>
      <c r="MR77" s="169"/>
      <c r="MS77" s="169"/>
      <c r="MT77" s="169"/>
      <c r="MU77" s="169"/>
      <c r="MV77" s="169"/>
      <c r="MW77" s="169"/>
      <c r="MX77" s="169"/>
      <c r="MY77" s="169"/>
      <c r="MZ77" s="169"/>
      <c r="NA77" s="169"/>
      <c r="NB77" s="169"/>
      <c r="NC77" s="169"/>
      <c r="ND77" s="169"/>
      <c r="NE77" s="169"/>
      <c r="NF77" s="169"/>
      <c r="NG77" s="169"/>
      <c r="NH77" s="169"/>
      <c r="NI77" s="169"/>
      <c r="NJ77" s="169"/>
      <c r="NK77" s="169"/>
      <c r="NL77" s="169"/>
      <c r="NM77" s="169"/>
      <c r="NN77" s="169"/>
      <c r="NO77" s="169"/>
      <c r="NP77" s="169"/>
      <c r="NQ77" s="169"/>
      <c r="NR77" s="169"/>
      <c r="NS77" s="169"/>
      <c r="NT77" s="169"/>
      <c r="NU77" s="169"/>
      <c r="NV77" s="169"/>
      <c r="NW77" s="169"/>
      <c r="NX77" s="169"/>
      <c r="NY77" s="169"/>
      <c r="NZ77" s="169"/>
      <c r="OA77" s="169"/>
      <c r="OB77" s="169"/>
      <c r="OC77" s="169"/>
      <c r="OD77" s="169"/>
      <c r="OE77" s="169"/>
      <c r="OF77" s="169"/>
      <c r="OG77" s="169"/>
      <c r="OH77" s="169"/>
      <c r="OI77" s="169"/>
      <c r="OJ77" s="169"/>
      <c r="OK77" s="169"/>
      <c r="OL77" s="169"/>
      <c r="OM77" s="169"/>
      <c r="ON77" s="169"/>
      <c r="OO77" s="169"/>
      <c r="OP77" s="169"/>
      <c r="OQ77" s="169"/>
      <c r="OR77" s="169"/>
      <c r="OS77" s="169"/>
      <c r="OT77" s="169"/>
      <c r="OU77" s="169"/>
      <c r="OV77" s="169"/>
      <c r="OW77" s="169"/>
      <c r="OX77" s="169"/>
      <c r="OY77" s="169"/>
      <c r="OZ77" s="169"/>
      <c r="PA77" s="169"/>
      <c r="PB77" s="169"/>
      <c r="PC77" s="169"/>
      <c r="PD77" s="169"/>
      <c r="PE77" s="169"/>
      <c r="PF77" s="169"/>
      <c r="PG77" s="169"/>
      <c r="PH77" s="169"/>
      <c r="PI77" s="169"/>
      <c r="PJ77" s="169"/>
      <c r="PK77" s="169"/>
      <c r="PL77" s="169"/>
      <c r="PM77" s="169"/>
      <c r="PN77" s="169"/>
      <c r="PO77" s="169"/>
      <c r="PP77" s="169"/>
      <c r="PQ77" s="169"/>
      <c r="PR77" s="169"/>
      <c r="PS77" s="169"/>
      <c r="PT77" s="169"/>
      <c r="PU77" s="169"/>
      <c r="PV77" s="169"/>
      <c r="PW77" s="169"/>
      <c r="PX77" s="169"/>
      <c r="PY77" s="169"/>
      <c r="PZ77" s="169"/>
      <c r="QA77" s="169"/>
      <c r="QB77" s="169"/>
      <c r="QC77" s="169"/>
      <c r="QD77" s="169"/>
      <c r="QE77" s="169"/>
      <c r="QF77" s="169"/>
      <c r="QG77" s="169"/>
      <c r="QH77" s="169"/>
      <c r="QI77" s="169"/>
      <c r="QJ77" s="169"/>
      <c r="QK77" s="169"/>
      <c r="QL77" s="169"/>
      <c r="QM77" s="169"/>
      <c r="QN77" s="169"/>
      <c r="QO77" s="169"/>
      <c r="QP77" s="169"/>
      <c r="QQ77" s="169"/>
      <c r="QR77" s="169"/>
      <c r="QS77" s="169"/>
      <c r="QT77" s="169"/>
      <c r="QU77" s="169"/>
      <c r="QV77" s="169"/>
      <c r="QW77" s="169"/>
      <c r="QX77" s="169"/>
      <c r="QY77" s="169"/>
      <c r="QZ77" s="169"/>
      <c r="RA77" s="169"/>
      <c r="RB77" s="169"/>
      <c r="RC77" s="169"/>
      <c r="RD77" s="169"/>
      <c r="RE77" s="169"/>
      <c r="RF77" s="169"/>
      <c r="RG77" s="169"/>
      <c r="RH77" s="169"/>
      <c r="RI77" s="169"/>
      <c r="RJ77" s="169"/>
      <c r="RK77" s="169"/>
      <c r="RL77" s="169"/>
      <c r="RM77" s="169"/>
      <c r="RN77" s="169"/>
      <c r="RO77" s="169"/>
      <c r="RP77" s="169"/>
      <c r="RQ77" s="169"/>
      <c r="RR77" s="169"/>
      <c r="RS77" s="169"/>
      <c r="RT77" s="169"/>
      <c r="RU77" s="169"/>
      <c r="RV77" s="169"/>
      <c r="RW77" s="169"/>
      <c r="RX77" s="169"/>
      <c r="RY77" s="169"/>
      <c r="RZ77" s="169"/>
      <c r="SA77" s="169"/>
      <c r="SB77" s="169"/>
      <c r="SC77" s="169"/>
      <c r="SD77" s="169"/>
      <c r="SE77" s="169"/>
      <c r="SF77" s="169"/>
      <c r="SG77" s="169"/>
      <c r="SH77" s="169"/>
      <c r="SI77" s="169"/>
      <c r="SJ77" s="169"/>
      <c r="SK77" s="169"/>
      <c r="SL77" s="169"/>
      <c r="SM77" s="169"/>
      <c r="SN77" s="169"/>
      <c r="SO77" s="169"/>
      <c r="SP77" s="169"/>
      <c r="SQ77" s="169"/>
      <c r="SR77" s="169"/>
      <c r="SS77" s="169"/>
      <c r="ST77" s="169"/>
      <c r="SU77" s="169"/>
      <c r="SV77" s="169"/>
      <c r="SW77" s="169"/>
      <c r="SX77" s="169"/>
      <c r="SY77" s="169"/>
      <c r="SZ77" s="169"/>
      <c r="TA77" s="169"/>
      <c r="TB77" s="169"/>
      <c r="TC77" s="169"/>
      <c r="TD77" s="169"/>
      <c r="TE77" s="169"/>
      <c r="TF77" s="169"/>
      <c r="TG77" s="169"/>
      <c r="TH77" s="169"/>
      <c r="TI77" s="169"/>
      <c r="TJ77" s="169"/>
      <c r="TK77" s="169"/>
      <c r="TL77" s="169"/>
      <c r="TM77" s="169"/>
      <c r="TN77" s="169"/>
      <c r="TO77" s="169"/>
      <c r="TP77" s="169"/>
      <c r="TQ77" s="169"/>
      <c r="TR77" s="169"/>
      <c r="TS77" s="169"/>
      <c r="TT77" s="169"/>
      <c r="TU77" s="169"/>
      <c r="TV77" s="169"/>
      <c r="TW77" s="169"/>
      <c r="TX77" s="169"/>
      <c r="TY77" s="169"/>
      <c r="TZ77" s="169"/>
      <c r="UA77" s="169"/>
      <c r="UB77" s="169"/>
      <c r="UC77" s="169"/>
      <c r="UD77" s="169"/>
      <c r="UE77" s="169"/>
      <c r="UF77" s="169"/>
      <c r="UG77" s="169"/>
      <c r="UH77" s="169"/>
      <c r="UI77" s="169"/>
      <c r="UJ77" s="169"/>
      <c r="UK77" s="169"/>
      <c r="UL77" s="169"/>
      <c r="UM77" s="169"/>
      <c r="UN77" s="169"/>
      <c r="UO77" s="169"/>
      <c r="UP77" s="169"/>
      <c r="UQ77" s="169"/>
      <c r="UR77" s="169"/>
      <c r="US77" s="169"/>
      <c r="UT77" s="169"/>
      <c r="UU77" s="169"/>
      <c r="UV77" s="169"/>
      <c r="UW77" s="169"/>
      <c r="UX77" s="169"/>
      <c r="UY77" s="169"/>
      <c r="UZ77" s="169"/>
      <c r="VA77" s="169"/>
      <c r="VB77" s="169"/>
      <c r="VC77" s="169"/>
      <c r="VD77" s="169"/>
      <c r="VE77" s="169"/>
      <c r="VF77" s="169"/>
      <c r="VG77" s="169"/>
      <c r="VH77" s="169"/>
      <c r="VI77" s="169"/>
      <c r="VJ77" s="169"/>
      <c r="VK77" s="169"/>
      <c r="VL77" s="169"/>
      <c r="VM77" s="169"/>
      <c r="VN77" s="169"/>
      <c r="VO77" s="169"/>
      <c r="VP77" s="169"/>
      <c r="VQ77" s="169"/>
      <c r="VR77" s="169"/>
      <c r="VS77" s="169"/>
      <c r="VT77" s="169"/>
      <c r="VU77" s="169"/>
      <c r="VV77" s="169"/>
      <c r="VW77" s="169"/>
      <c r="VX77" s="169"/>
      <c r="VY77" s="169"/>
      <c r="VZ77" s="169"/>
      <c r="WA77" s="169"/>
      <c r="WB77" s="169"/>
      <c r="WC77" s="169"/>
      <c r="WD77" s="169"/>
      <c r="WE77" s="169"/>
      <c r="WF77" s="169"/>
      <c r="WG77" s="169"/>
      <c r="WH77" s="169"/>
      <c r="WI77" s="169"/>
      <c r="WJ77" s="169"/>
      <c r="WK77" s="169"/>
      <c r="WL77" s="169"/>
      <c r="WM77" s="169"/>
      <c r="WN77" s="169"/>
      <c r="WO77" s="169"/>
      <c r="WP77" s="169"/>
      <c r="WQ77" s="169"/>
      <c r="WR77" s="169"/>
      <c r="WS77" s="169"/>
      <c r="WT77" s="169"/>
      <c r="WU77" s="169"/>
      <c r="WV77" s="169"/>
      <c r="WW77" s="169"/>
      <c r="WX77" s="169"/>
      <c r="WY77" s="169"/>
      <c r="WZ77" s="169"/>
      <c r="XA77" s="169"/>
      <c r="XB77" s="169"/>
      <c r="XC77" s="169"/>
      <c r="XD77" s="169"/>
      <c r="XE77" s="169"/>
      <c r="XF77" s="169"/>
      <c r="XG77" s="169"/>
      <c r="XH77" s="169"/>
      <c r="XI77" s="169"/>
      <c r="XJ77" s="169"/>
      <c r="XK77" s="169"/>
      <c r="XL77" s="169"/>
      <c r="XM77" s="169"/>
      <c r="XN77" s="169"/>
      <c r="XO77" s="169"/>
      <c r="XP77" s="169"/>
      <c r="XQ77" s="169"/>
      <c r="XR77" s="169"/>
      <c r="XS77" s="169"/>
      <c r="XT77" s="169"/>
      <c r="XU77" s="169"/>
      <c r="XV77" s="169"/>
      <c r="XW77" s="169"/>
      <c r="XX77" s="169"/>
      <c r="XY77" s="169"/>
      <c r="XZ77" s="169"/>
      <c r="YA77" s="169"/>
      <c r="YB77" s="169"/>
      <c r="YC77" s="169"/>
      <c r="YD77" s="169"/>
      <c r="YE77" s="169"/>
      <c r="YF77" s="169"/>
      <c r="YG77" s="169"/>
      <c r="YH77" s="169"/>
      <c r="YI77" s="169"/>
      <c r="YJ77" s="169"/>
      <c r="YK77" s="169"/>
      <c r="YL77" s="169"/>
      <c r="YM77" s="169"/>
      <c r="YN77" s="169"/>
      <c r="YO77" s="169"/>
      <c r="YP77" s="169"/>
      <c r="YQ77" s="169"/>
      <c r="YR77" s="169"/>
      <c r="YS77" s="169"/>
      <c r="YT77" s="169"/>
      <c r="YU77" s="169"/>
      <c r="YV77" s="169"/>
      <c r="YW77" s="169"/>
      <c r="YX77" s="169"/>
      <c r="YY77" s="169"/>
      <c r="YZ77" s="169"/>
      <c r="ZA77" s="169"/>
      <c r="ZB77" s="169"/>
      <c r="ZC77" s="169"/>
      <c r="ZD77" s="169"/>
      <c r="ZE77" s="169"/>
      <c r="ZF77" s="169"/>
      <c r="ZG77" s="169"/>
      <c r="ZH77" s="169"/>
      <c r="ZI77" s="169"/>
      <c r="ZJ77" s="169"/>
      <c r="ZK77" s="169"/>
      <c r="ZL77" s="169"/>
      <c r="ZM77" s="169"/>
      <c r="ZN77" s="169"/>
      <c r="ZO77" s="169"/>
      <c r="ZP77" s="169"/>
      <c r="ZQ77" s="169"/>
      <c r="ZR77" s="169"/>
      <c r="ZS77" s="169"/>
      <c r="ZT77" s="169"/>
      <c r="ZU77" s="169"/>
      <c r="ZV77" s="169"/>
      <c r="ZW77" s="169"/>
      <c r="ZX77" s="169"/>
      <c r="ZY77" s="169"/>
      <c r="ZZ77" s="169"/>
      <c r="AAA77" s="169"/>
      <c r="AAB77" s="169"/>
      <c r="AAC77" s="169"/>
      <c r="AAD77" s="169"/>
      <c r="AAE77" s="169"/>
      <c r="AAF77" s="169"/>
      <c r="AAG77" s="169"/>
      <c r="AAH77" s="169"/>
      <c r="AAI77" s="169"/>
      <c r="AAJ77" s="169"/>
      <c r="AAK77" s="169"/>
      <c r="AAL77" s="169"/>
      <c r="AAM77" s="169"/>
      <c r="AAN77" s="169"/>
      <c r="AAO77" s="169"/>
      <c r="AAP77" s="169"/>
      <c r="AAQ77" s="169"/>
      <c r="AAR77" s="169"/>
      <c r="AAS77" s="169"/>
      <c r="AAT77" s="169"/>
      <c r="AAU77" s="169"/>
      <c r="AAV77" s="169"/>
      <c r="AAW77" s="169"/>
      <c r="AAX77" s="169"/>
      <c r="AAY77" s="169"/>
      <c r="AAZ77" s="169"/>
      <c r="ABA77" s="169"/>
      <c r="ABB77" s="169"/>
      <c r="ABC77" s="169"/>
      <c r="ABD77" s="169"/>
      <c r="ABE77" s="169"/>
      <c r="ABF77" s="169"/>
      <c r="ABG77" s="169"/>
      <c r="ABH77" s="169"/>
      <c r="ABI77" s="169"/>
      <c r="ABJ77" s="169"/>
      <c r="ABK77" s="169"/>
      <c r="ABL77" s="169"/>
      <c r="ABM77" s="169"/>
      <c r="ABN77" s="169"/>
      <c r="ABO77" s="169"/>
      <c r="ABP77" s="169"/>
      <c r="ABQ77" s="169"/>
      <c r="ABR77" s="169"/>
      <c r="ABS77" s="169"/>
      <c r="ABT77" s="169"/>
      <c r="ABU77" s="169"/>
      <c r="ABV77" s="169"/>
      <c r="ABW77" s="169"/>
      <c r="ABX77" s="169"/>
      <c r="ABY77" s="169"/>
      <c r="ABZ77" s="169"/>
      <c r="ACA77" s="169"/>
      <c r="ACB77" s="169"/>
      <c r="ACC77" s="169"/>
      <c r="ACD77" s="169"/>
      <c r="ACE77" s="169"/>
      <c r="ACF77" s="169"/>
      <c r="ACG77" s="169"/>
      <c r="ACH77" s="169"/>
      <c r="ACI77" s="169"/>
      <c r="ACJ77" s="169"/>
      <c r="ACK77" s="169"/>
      <c r="ACL77" s="169"/>
      <c r="ACM77" s="169"/>
      <c r="ACN77" s="169"/>
      <c r="ACO77" s="169"/>
      <c r="ACP77" s="169"/>
      <c r="ACQ77" s="169"/>
      <c r="ACR77" s="169"/>
      <c r="ACS77" s="169"/>
      <c r="ACT77" s="169"/>
      <c r="ACU77" s="169"/>
      <c r="ACV77" s="169"/>
      <c r="ACW77" s="169"/>
      <c r="ACX77" s="169"/>
      <c r="ACY77" s="169"/>
      <c r="ACZ77" s="169"/>
      <c r="ADA77" s="169"/>
      <c r="ADB77" s="169"/>
      <c r="ADC77" s="169"/>
      <c r="ADD77" s="169"/>
      <c r="ADE77" s="169"/>
      <c r="ADF77" s="169"/>
      <c r="ADG77" s="169"/>
      <c r="ADH77" s="169"/>
      <c r="ADI77" s="169"/>
      <c r="ADJ77" s="169"/>
      <c r="ADK77" s="169"/>
      <c r="ADL77" s="169"/>
      <c r="ADM77" s="169"/>
      <c r="ADN77" s="169"/>
      <c r="ADO77" s="169"/>
      <c r="ADP77" s="169"/>
      <c r="ADQ77" s="169"/>
      <c r="ADR77" s="169"/>
      <c r="ADS77" s="169"/>
      <c r="ADT77" s="169"/>
      <c r="ADU77" s="169"/>
      <c r="ADV77" s="169"/>
      <c r="ADW77" s="169"/>
      <c r="ADX77" s="169"/>
      <c r="ADY77" s="169"/>
      <c r="ADZ77" s="169"/>
      <c r="AEA77" s="169"/>
      <c r="AEB77" s="169"/>
      <c r="AEC77" s="169"/>
      <c r="AED77" s="169"/>
      <c r="AEE77" s="169"/>
      <c r="AEF77" s="169"/>
      <c r="AEG77" s="169"/>
      <c r="AEH77" s="169"/>
      <c r="AEI77" s="169"/>
    </row>
    <row r="78" spans="2:815" ht="13.35" customHeight="1" x14ac:dyDescent="0.2">
      <c r="B78" s="243" t="s">
        <v>13248</v>
      </c>
      <c r="C78" s="258">
        <v>225900</v>
      </c>
      <c r="D78" s="345">
        <v>0</v>
      </c>
      <c r="E78" s="244" t="s">
        <v>13249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  <c r="IW78" s="169"/>
      <c r="IX78" s="169"/>
      <c r="IY78" s="169"/>
      <c r="IZ78" s="169"/>
      <c r="JA78" s="169"/>
      <c r="JB78" s="169"/>
      <c r="JC78" s="169"/>
      <c r="JD78" s="169"/>
      <c r="JE78" s="169"/>
      <c r="JF78" s="169"/>
      <c r="JG78" s="169"/>
      <c r="JH78" s="169"/>
      <c r="JI78" s="169"/>
      <c r="JJ78" s="169"/>
      <c r="JK78" s="169"/>
      <c r="JL78" s="169"/>
      <c r="JM78" s="169"/>
      <c r="JN78" s="169"/>
      <c r="JO78" s="169"/>
      <c r="JP78" s="169"/>
      <c r="JQ78" s="169"/>
      <c r="JR78" s="169"/>
      <c r="JS78" s="169"/>
      <c r="JT78" s="169"/>
      <c r="JU78" s="169"/>
      <c r="JV78" s="169"/>
      <c r="JW78" s="169"/>
      <c r="JX78" s="169"/>
      <c r="JY78" s="169"/>
      <c r="JZ78" s="169"/>
      <c r="KA78" s="169"/>
      <c r="KB78" s="169"/>
      <c r="KC78" s="169"/>
      <c r="KD78" s="169"/>
      <c r="KE78" s="169"/>
      <c r="KF78" s="169"/>
      <c r="KG78" s="169"/>
      <c r="KH78" s="169"/>
      <c r="KI78" s="169"/>
      <c r="KJ78" s="169"/>
      <c r="KK78" s="169"/>
      <c r="KL78" s="169"/>
      <c r="KM78" s="169"/>
      <c r="KN78" s="169"/>
      <c r="KO78" s="169"/>
      <c r="KP78" s="169"/>
      <c r="KQ78" s="169"/>
      <c r="KR78" s="169"/>
      <c r="KS78" s="169"/>
      <c r="KT78" s="169"/>
      <c r="KU78" s="169"/>
      <c r="KV78" s="169"/>
      <c r="KW78" s="169"/>
      <c r="KX78" s="169"/>
      <c r="KY78" s="169"/>
      <c r="KZ78" s="169"/>
      <c r="LA78" s="169"/>
      <c r="LB78" s="169"/>
      <c r="LC78" s="169"/>
      <c r="LD78" s="169"/>
      <c r="LE78" s="169"/>
      <c r="LF78" s="169"/>
      <c r="LG78" s="169"/>
      <c r="LH78" s="169"/>
      <c r="LI78" s="169"/>
      <c r="LJ78" s="169"/>
      <c r="LK78" s="169"/>
      <c r="LL78" s="169"/>
      <c r="LM78" s="169"/>
      <c r="LN78" s="169"/>
      <c r="LO78" s="169"/>
      <c r="LP78" s="169"/>
      <c r="LQ78" s="169"/>
      <c r="LR78" s="169"/>
      <c r="LS78" s="169"/>
      <c r="LT78" s="169"/>
      <c r="LU78" s="169"/>
      <c r="LV78" s="169"/>
      <c r="LW78" s="169"/>
      <c r="LX78" s="169"/>
      <c r="LY78" s="169"/>
      <c r="LZ78" s="169"/>
      <c r="MA78" s="169"/>
      <c r="MB78" s="169"/>
      <c r="MC78" s="169"/>
      <c r="MD78" s="169"/>
      <c r="ME78" s="169"/>
      <c r="MF78" s="169"/>
      <c r="MG78" s="169"/>
      <c r="MH78" s="169"/>
      <c r="MI78" s="169"/>
      <c r="MJ78" s="169"/>
      <c r="MK78" s="169"/>
      <c r="ML78" s="169"/>
      <c r="MM78" s="169"/>
      <c r="MN78" s="169"/>
      <c r="MO78" s="169"/>
      <c r="MP78" s="169"/>
      <c r="MQ78" s="169"/>
      <c r="MR78" s="169"/>
      <c r="MS78" s="169"/>
      <c r="MT78" s="169"/>
      <c r="MU78" s="169"/>
      <c r="MV78" s="169"/>
      <c r="MW78" s="169"/>
      <c r="MX78" s="169"/>
      <c r="MY78" s="169"/>
      <c r="MZ78" s="169"/>
      <c r="NA78" s="169"/>
      <c r="NB78" s="169"/>
      <c r="NC78" s="169"/>
      <c r="ND78" s="169"/>
      <c r="NE78" s="169"/>
      <c r="NF78" s="169"/>
      <c r="NG78" s="169"/>
      <c r="NH78" s="169"/>
      <c r="NI78" s="169"/>
      <c r="NJ78" s="169"/>
      <c r="NK78" s="169"/>
      <c r="NL78" s="169"/>
      <c r="NM78" s="169"/>
      <c r="NN78" s="169"/>
      <c r="NO78" s="169"/>
      <c r="NP78" s="169"/>
      <c r="NQ78" s="169"/>
      <c r="NR78" s="169"/>
      <c r="NS78" s="169"/>
      <c r="NT78" s="169"/>
      <c r="NU78" s="169"/>
      <c r="NV78" s="169"/>
      <c r="NW78" s="169"/>
      <c r="NX78" s="169"/>
      <c r="NY78" s="169"/>
      <c r="NZ78" s="169"/>
      <c r="OA78" s="169"/>
      <c r="OB78" s="169"/>
      <c r="OC78" s="169"/>
      <c r="OD78" s="169"/>
      <c r="OE78" s="169"/>
      <c r="OF78" s="169"/>
      <c r="OG78" s="169"/>
      <c r="OH78" s="169"/>
      <c r="OI78" s="169"/>
      <c r="OJ78" s="169"/>
      <c r="OK78" s="169"/>
      <c r="OL78" s="169"/>
      <c r="OM78" s="169"/>
      <c r="ON78" s="169"/>
      <c r="OO78" s="169"/>
      <c r="OP78" s="169"/>
      <c r="OQ78" s="169"/>
      <c r="OR78" s="169"/>
      <c r="OS78" s="169"/>
      <c r="OT78" s="169"/>
      <c r="OU78" s="169"/>
      <c r="OV78" s="169"/>
      <c r="OW78" s="169"/>
      <c r="OX78" s="169"/>
      <c r="OY78" s="169"/>
      <c r="OZ78" s="169"/>
      <c r="PA78" s="169"/>
      <c r="PB78" s="169"/>
      <c r="PC78" s="169"/>
      <c r="PD78" s="169"/>
      <c r="PE78" s="169"/>
      <c r="PF78" s="169"/>
      <c r="PG78" s="169"/>
      <c r="PH78" s="169"/>
      <c r="PI78" s="169"/>
      <c r="PJ78" s="169"/>
      <c r="PK78" s="169"/>
      <c r="PL78" s="169"/>
      <c r="PM78" s="169"/>
      <c r="PN78" s="169"/>
      <c r="PO78" s="169"/>
      <c r="PP78" s="169"/>
      <c r="PQ78" s="169"/>
      <c r="PR78" s="169"/>
      <c r="PS78" s="169"/>
      <c r="PT78" s="169"/>
      <c r="PU78" s="169"/>
      <c r="PV78" s="169"/>
      <c r="PW78" s="169"/>
      <c r="PX78" s="169"/>
      <c r="PY78" s="169"/>
      <c r="PZ78" s="169"/>
      <c r="QA78" s="169"/>
      <c r="QB78" s="169"/>
      <c r="QC78" s="169"/>
      <c r="QD78" s="169"/>
      <c r="QE78" s="169"/>
      <c r="QF78" s="169"/>
      <c r="QG78" s="169"/>
      <c r="QH78" s="169"/>
      <c r="QI78" s="169"/>
      <c r="QJ78" s="169"/>
      <c r="QK78" s="169"/>
      <c r="QL78" s="169"/>
      <c r="QM78" s="169"/>
      <c r="QN78" s="169"/>
      <c r="QO78" s="169"/>
      <c r="QP78" s="169"/>
      <c r="QQ78" s="169"/>
      <c r="QR78" s="169"/>
      <c r="QS78" s="169"/>
      <c r="QT78" s="169"/>
      <c r="QU78" s="169"/>
      <c r="QV78" s="169"/>
      <c r="QW78" s="169"/>
      <c r="QX78" s="169"/>
      <c r="QY78" s="169"/>
      <c r="QZ78" s="169"/>
      <c r="RA78" s="169"/>
      <c r="RB78" s="169"/>
      <c r="RC78" s="169"/>
      <c r="RD78" s="169"/>
      <c r="RE78" s="169"/>
      <c r="RF78" s="169"/>
      <c r="RG78" s="169"/>
      <c r="RH78" s="169"/>
      <c r="RI78" s="169"/>
      <c r="RJ78" s="169"/>
      <c r="RK78" s="169"/>
      <c r="RL78" s="169"/>
      <c r="RM78" s="169"/>
      <c r="RN78" s="169"/>
      <c r="RO78" s="169"/>
      <c r="RP78" s="169"/>
      <c r="RQ78" s="169"/>
      <c r="RR78" s="169"/>
      <c r="RS78" s="169"/>
      <c r="RT78" s="169"/>
      <c r="RU78" s="169"/>
      <c r="RV78" s="169"/>
      <c r="RW78" s="169"/>
      <c r="RX78" s="169"/>
      <c r="RY78" s="169"/>
      <c r="RZ78" s="169"/>
      <c r="SA78" s="169"/>
      <c r="SB78" s="169"/>
      <c r="SC78" s="169"/>
      <c r="SD78" s="169"/>
      <c r="SE78" s="169"/>
      <c r="SF78" s="169"/>
      <c r="SG78" s="169"/>
      <c r="SH78" s="169"/>
      <c r="SI78" s="169"/>
      <c r="SJ78" s="169"/>
      <c r="SK78" s="169"/>
      <c r="SL78" s="169"/>
      <c r="SM78" s="169"/>
      <c r="SN78" s="169"/>
      <c r="SO78" s="169"/>
      <c r="SP78" s="169"/>
      <c r="SQ78" s="169"/>
      <c r="SR78" s="169"/>
      <c r="SS78" s="169"/>
      <c r="ST78" s="169"/>
      <c r="SU78" s="169"/>
      <c r="SV78" s="169"/>
      <c r="SW78" s="169"/>
      <c r="SX78" s="169"/>
      <c r="SY78" s="169"/>
      <c r="SZ78" s="169"/>
      <c r="TA78" s="169"/>
      <c r="TB78" s="169"/>
      <c r="TC78" s="169"/>
      <c r="TD78" s="169"/>
      <c r="TE78" s="169"/>
      <c r="TF78" s="169"/>
      <c r="TG78" s="169"/>
      <c r="TH78" s="169"/>
      <c r="TI78" s="169"/>
      <c r="TJ78" s="169"/>
      <c r="TK78" s="169"/>
      <c r="TL78" s="169"/>
      <c r="TM78" s="169"/>
      <c r="TN78" s="169"/>
      <c r="TO78" s="169"/>
      <c r="TP78" s="169"/>
      <c r="TQ78" s="169"/>
      <c r="TR78" s="169"/>
      <c r="TS78" s="169"/>
      <c r="TT78" s="169"/>
      <c r="TU78" s="169"/>
      <c r="TV78" s="169"/>
      <c r="TW78" s="169"/>
      <c r="TX78" s="169"/>
      <c r="TY78" s="169"/>
      <c r="TZ78" s="169"/>
      <c r="UA78" s="169"/>
      <c r="UB78" s="169"/>
      <c r="UC78" s="169"/>
      <c r="UD78" s="169"/>
      <c r="UE78" s="169"/>
      <c r="UF78" s="169"/>
      <c r="UG78" s="169"/>
      <c r="UH78" s="169"/>
      <c r="UI78" s="169"/>
      <c r="UJ78" s="169"/>
      <c r="UK78" s="169"/>
      <c r="UL78" s="169"/>
      <c r="UM78" s="169"/>
      <c r="UN78" s="169"/>
      <c r="UO78" s="169"/>
      <c r="UP78" s="169"/>
      <c r="UQ78" s="169"/>
      <c r="UR78" s="169"/>
      <c r="US78" s="169"/>
      <c r="UT78" s="169"/>
      <c r="UU78" s="169"/>
      <c r="UV78" s="169"/>
      <c r="UW78" s="169"/>
      <c r="UX78" s="169"/>
      <c r="UY78" s="169"/>
      <c r="UZ78" s="169"/>
      <c r="VA78" s="169"/>
      <c r="VB78" s="169"/>
      <c r="VC78" s="169"/>
      <c r="VD78" s="169"/>
      <c r="VE78" s="169"/>
      <c r="VF78" s="169"/>
      <c r="VG78" s="169"/>
      <c r="VH78" s="169"/>
      <c r="VI78" s="169"/>
      <c r="VJ78" s="169"/>
      <c r="VK78" s="169"/>
      <c r="VL78" s="169"/>
      <c r="VM78" s="169"/>
      <c r="VN78" s="169"/>
      <c r="VO78" s="169"/>
      <c r="VP78" s="169"/>
      <c r="VQ78" s="169"/>
      <c r="VR78" s="169"/>
      <c r="VS78" s="169"/>
      <c r="VT78" s="169"/>
      <c r="VU78" s="169"/>
      <c r="VV78" s="169"/>
      <c r="VW78" s="169"/>
      <c r="VX78" s="169"/>
      <c r="VY78" s="169"/>
      <c r="VZ78" s="169"/>
      <c r="WA78" s="169"/>
      <c r="WB78" s="169"/>
      <c r="WC78" s="169"/>
      <c r="WD78" s="169"/>
      <c r="WE78" s="169"/>
      <c r="WF78" s="169"/>
      <c r="WG78" s="169"/>
      <c r="WH78" s="169"/>
      <c r="WI78" s="169"/>
      <c r="WJ78" s="169"/>
      <c r="WK78" s="169"/>
      <c r="WL78" s="169"/>
      <c r="WM78" s="169"/>
      <c r="WN78" s="169"/>
      <c r="WO78" s="169"/>
      <c r="WP78" s="169"/>
      <c r="WQ78" s="169"/>
      <c r="WR78" s="169"/>
      <c r="WS78" s="169"/>
      <c r="WT78" s="169"/>
      <c r="WU78" s="169"/>
      <c r="WV78" s="169"/>
      <c r="WW78" s="169"/>
      <c r="WX78" s="169"/>
      <c r="WY78" s="169"/>
      <c r="WZ78" s="169"/>
      <c r="XA78" s="169"/>
      <c r="XB78" s="169"/>
      <c r="XC78" s="169"/>
      <c r="XD78" s="169"/>
      <c r="XE78" s="169"/>
      <c r="XF78" s="169"/>
      <c r="XG78" s="169"/>
      <c r="XH78" s="169"/>
      <c r="XI78" s="169"/>
      <c r="XJ78" s="169"/>
      <c r="XK78" s="169"/>
      <c r="XL78" s="169"/>
      <c r="XM78" s="169"/>
      <c r="XN78" s="169"/>
      <c r="XO78" s="169"/>
      <c r="XP78" s="169"/>
      <c r="XQ78" s="169"/>
      <c r="XR78" s="169"/>
      <c r="XS78" s="169"/>
      <c r="XT78" s="169"/>
      <c r="XU78" s="169"/>
      <c r="XV78" s="169"/>
      <c r="XW78" s="169"/>
      <c r="XX78" s="169"/>
      <c r="XY78" s="169"/>
      <c r="XZ78" s="169"/>
      <c r="YA78" s="169"/>
      <c r="YB78" s="169"/>
      <c r="YC78" s="169"/>
      <c r="YD78" s="169"/>
      <c r="YE78" s="169"/>
      <c r="YF78" s="169"/>
      <c r="YG78" s="169"/>
      <c r="YH78" s="169"/>
      <c r="YI78" s="169"/>
      <c r="YJ78" s="169"/>
      <c r="YK78" s="169"/>
      <c r="YL78" s="169"/>
      <c r="YM78" s="169"/>
      <c r="YN78" s="169"/>
      <c r="YO78" s="169"/>
      <c r="YP78" s="169"/>
      <c r="YQ78" s="169"/>
      <c r="YR78" s="169"/>
      <c r="YS78" s="169"/>
      <c r="YT78" s="169"/>
      <c r="YU78" s="169"/>
      <c r="YV78" s="169"/>
      <c r="YW78" s="169"/>
      <c r="YX78" s="169"/>
      <c r="YY78" s="169"/>
      <c r="YZ78" s="169"/>
      <c r="ZA78" s="169"/>
      <c r="ZB78" s="169"/>
      <c r="ZC78" s="169"/>
      <c r="ZD78" s="169"/>
      <c r="ZE78" s="169"/>
      <c r="ZF78" s="169"/>
      <c r="ZG78" s="169"/>
      <c r="ZH78" s="169"/>
      <c r="ZI78" s="169"/>
      <c r="ZJ78" s="169"/>
      <c r="ZK78" s="169"/>
      <c r="ZL78" s="169"/>
      <c r="ZM78" s="169"/>
      <c r="ZN78" s="169"/>
      <c r="ZO78" s="169"/>
      <c r="ZP78" s="169"/>
      <c r="ZQ78" s="169"/>
      <c r="ZR78" s="169"/>
      <c r="ZS78" s="169"/>
      <c r="ZT78" s="169"/>
      <c r="ZU78" s="169"/>
      <c r="ZV78" s="169"/>
      <c r="ZW78" s="169"/>
      <c r="ZX78" s="169"/>
      <c r="ZY78" s="169"/>
      <c r="ZZ78" s="169"/>
      <c r="AAA78" s="169"/>
      <c r="AAB78" s="169"/>
      <c r="AAC78" s="169"/>
      <c r="AAD78" s="169"/>
      <c r="AAE78" s="169"/>
      <c r="AAF78" s="169"/>
      <c r="AAG78" s="169"/>
      <c r="AAH78" s="169"/>
      <c r="AAI78" s="169"/>
      <c r="AAJ78" s="169"/>
      <c r="AAK78" s="169"/>
      <c r="AAL78" s="169"/>
      <c r="AAM78" s="169"/>
      <c r="AAN78" s="169"/>
      <c r="AAO78" s="169"/>
      <c r="AAP78" s="169"/>
      <c r="AAQ78" s="169"/>
      <c r="AAR78" s="169"/>
      <c r="AAS78" s="169"/>
      <c r="AAT78" s="169"/>
      <c r="AAU78" s="169"/>
      <c r="AAV78" s="169"/>
      <c r="AAW78" s="169"/>
      <c r="AAX78" s="169"/>
      <c r="AAY78" s="169"/>
      <c r="AAZ78" s="169"/>
      <c r="ABA78" s="169"/>
      <c r="ABB78" s="169"/>
      <c r="ABC78" s="169"/>
      <c r="ABD78" s="169"/>
      <c r="ABE78" s="169"/>
      <c r="ABF78" s="169"/>
      <c r="ABG78" s="169"/>
      <c r="ABH78" s="169"/>
      <c r="ABI78" s="169"/>
      <c r="ABJ78" s="169"/>
      <c r="ABK78" s="169"/>
      <c r="ABL78" s="169"/>
      <c r="ABM78" s="169"/>
      <c r="ABN78" s="169"/>
      <c r="ABO78" s="169"/>
      <c r="ABP78" s="169"/>
      <c r="ABQ78" s="169"/>
      <c r="ABR78" s="169"/>
      <c r="ABS78" s="169"/>
      <c r="ABT78" s="169"/>
      <c r="ABU78" s="169"/>
      <c r="ABV78" s="169"/>
      <c r="ABW78" s="169"/>
      <c r="ABX78" s="169"/>
      <c r="ABY78" s="169"/>
      <c r="ABZ78" s="169"/>
      <c r="ACA78" s="169"/>
      <c r="ACB78" s="169"/>
      <c r="ACC78" s="169"/>
      <c r="ACD78" s="169"/>
      <c r="ACE78" s="169"/>
      <c r="ACF78" s="169"/>
      <c r="ACG78" s="169"/>
      <c r="ACH78" s="169"/>
      <c r="ACI78" s="169"/>
      <c r="ACJ78" s="169"/>
      <c r="ACK78" s="169"/>
      <c r="ACL78" s="169"/>
      <c r="ACM78" s="169"/>
      <c r="ACN78" s="169"/>
      <c r="ACO78" s="169"/>
      <c r="ACP78" s="169"/>
      <c r="ACQ78" s="169"/>
      <c r="ACR78" s="169"/>
      <c r="ACS78" s="169"/>
      <c r="ACT78" s="169"/>
      <c r="ACU78" s="169"/>
      <c r="ACV78" s="169"/>
      <c r="ACW78" s="169"/>
      <c r="ACX78" s="169"/>
      <c r="ACY78" s="169"/>
      <c r="ACZ78" s="169"/>
      <c r="ADA78" s="169"/>
      <c r="ADB78" s="169"/>
      <c r="ADC78" s="169"/>
      <c r="ADD78" s="169"/>
      <c r="ADE78" s="169"/>
      <c r="ADF78" s="169"/>
      <c r="ADG78" s="169"/>
      <c r="ADH78" s="169"/>
      <c r="ADI78" s="169"/>
      <c r="ADJ78" s="169"/>
      <c r="ADK78" s="169"/>
      <c r="ADL78" s="169"/>
      <c r="ADM78" s="169"/>
      <c r="ADN78" s="169"/>
      <c r="ADO78" s="169"/>
      <c r="ADP78" s="169"/>
      <c r="ADQ78" s="169"/>
      <c r="ADR78" s="169"/>
      <c r="ADS78" s="169"/>
      <c r="ADT78" s="169"/>
      <c r="ADU78" s="169"/>
      <c r="ADV78" s="169"/>
      <c r="ADW78" s="169"/>
      <c r="ADX78" s="169"/>
      <c r="ADY78" s="169"/>
      <c r="ADZ78" s="169"/>
      <c r="AEA78" s="169"/>
      <c r="AEB78" s="169"/>
      <c r="AEC78" s="169"/>
      <c r="AED78" s="169"/>
      <c r="AEE78" s="169"/>
      <c r="AEF78" s="169"/>
      <c r="AEG78" s="169"/>
      <c r="AEH78" s="169"/>
      <c r="AEI78" s="169"/>
    </row>
    <row r="79" spans="2:815" ht="13.35" customHeight="1" x14ac:dyDescent="0.2">
      <c r="B79" s="243" t="s">
        <v>13250</v>
      </c>
      <c r="C79" s="258">
        <v>232800</v>
      </c>
      <c r="D79" s="345">
        <v>0</v>
      </c>
      <c r="E79" s="244" t="s">
        <v>13251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  <c r="IW79" s="169"/>
      <c r="IX79" s="169"/>
      <c r="IY79" s="169"/>
      <c r="IZ79" s="169"/>
      <c r="JA79" s="169"/>
      <c r="JB79" s="169"/>
      <c r="JC79" s="169"/>
      <c r="JD79" s="169"/>
      <c r="JE79" s="169"/>
      <c r="JF79" s="169"/>
      <c r="JG79" s="169"/>
      <c r="JH79" s="169"/>
      <c r="JI79" s="169"/>
      <c r="JJ79" s="169"/>
      <c r="JK79" s="169"/>
      <c r="JL79" s="169"/>
      <c r="JM79" s="169"/>
      <c r="JN79" s="169"/>
      <c r="JO79" s="169"/>
      <c r="JP79" s="169"/>
      <c r="JQ79" s="169"/>
      <c r="JR79" s="169"/>
      <c r="JS79" s="169"/>
      <c r="JT79" s="169"/>
      <c r="JU79" s="169"/>
      <c r="JV79" s="169"/>
      <c r="JW79" s="169"/>
      <c r="JX79" s="169"/>
      <c r="JY79" s="169"/>
      <c r="JZ79" s="169"/>
      <c r="KA79" s="169"/>
      <c r="KB79" s="169"/>
      <c r="KC79" s="169"/>
      <c r="KD79" s="169"/>
      <c r="KE79" s="169"/>
      <c r="KF79" s="169"/>
      <c r="KG79" s="169"/>
      <c r="KH79" s="169"/>
      <c r="KI79" s="169"/>
      <c r="KJ79" s="169"/>
      <c r="KK79" s="169"/>
      <c r="KL79" s="169"/>
      <c r="KM79" s="169"/>
      <c r="KN79" s="169"/>
      <c r="KO79" s="169"/>
      <c r="KP79" s="169"/>
      <c r="KQ79" s="169"/>
      <c r="KR79" s="169"/>
      <c r="KS79" s="169"/>
      <c r="KT79" s="169"/>
      <c r="KU79" s="169"/>
      <c r="KV79" s="169"/>
      <c r="KW79" s="169"/>
      <c r="KX79" s="169"/>
      <c r="KY79" s="169"/>
      <c r="KZ79" s="169"/>
      <c r="LA79" s="169"/>
      <c r="LB79" s="169"/>
      <c r="LC79" s="169"/>
      <c r="LD79" s="169"/>
      <c r="LE79" s="169"/>
      <c r="LF79" s="169"/>
      <c r="LG79" s="169"/>
      <c r="LH79" s="169"/>
      <c r="LI79" s="169"/>
      <c r="LJ79" s="169"/>
      <c r="LK79" s="169"/>
      <c r="LL79" s="169"/>
      <c r="LM79" s="169"/>
      <c r="LN79" s="169"/>
      <c r="LO79" s="169"/>
      <c r="LP79" s="169"/>
      <c r="LQ79" s="169"/>
      <c r="LR79" s="169"/>
      <c r="LS79" s="169"/>
      <c r="LT79" s="169"/>
      <c r="LU79" s="169"/>
      <c r="LV79" s="169"/>
      <c r="LW79" s="169"/>
      <c r="LX79" s="169"/>
      <c r="LY79" s="169"/>
      <c r="LZ79" s="169"/>
      <c r="MA79" s="169"/>
      <c r="MB79" s="169"/>
      <c r="MC79" s="169"/>
      <c r="MD79" s="169"/>
      <c r="ME79" s="169"/>
      <c r="MF79" s="169"/>
      <c r="MG79" s="169"/>
      <c r="MH79" s="169"/>
      <c r="MI79" s="169"/>
      <c r="MJ79" s="169"/>
      <c r="MK79" s="169"/>
      <c r="ML79" s="169"/>
      <c r="MM79" s="169"/>
      <c r="MN79" s="169"/>
      <c r="MO79" s="169"/>
      <c r="MP79" s="169"/>
      <c r="MQ79" s="169"/>
      <c r="MR79" s="169"/>
      <c r="MS79" s="169"/>
      <c r="MT79" s="169"/>
      <c r="MU79" s="169"/>
      <c r="MV79" s="169"/>
      <c r="MW79" s="169"/>
      <c r="MX79" s="169"/>
      <c r="MY79" s="169"/>
      <c r="MZ79" s="169"/>
      <c r="NA79" s="169"/>
      <c r="NB79" s="169"/>
      <c r="NC79" s="169"/>
      <c r="ND79" s="169"/>
      <c r="NE79" s="169"/>
      <c r="NF79" s="169"/>
      <c r="NG79" s="169"/>
      <c r="NH79" s="169"/>
      <c r="NI79" s="169"/>
      <c r="NJ79" s="169"/>
      <c r="NK79" s="169"/>
      <c r="NL79" s="169"/>
      <c r="NM79" s="169"/>
      <c r="NN79" s="169"/>
      <c r="NO79" s="169"/>
      <c r="NP79" s="169"/>
      <c r="NQ79" s="169"/>
      <c r="NR79" s="169"/>
      <c r="NS79" s="169"/>
      <c r="NT79" s="169"/>
      <c r="NU79" s="169"/>
      <c r="NV79" s="169"/>
      <c r="NW79" s="169"/>
      <c r="NX79" s="169"/>
      <c r="NY79" s="169"/>
      <c r="NZ79" s="169"/>
      <c r="OA79" s="169"/>
      <c r="OB79" s="169"/>
      <c r="OC79" s="169"/>
      <c r="OD79" s="169"/>
      <c r="OE79" s="169"/>
      <c r="OF79" s="169"/>
      <c r="OG79" s="169"/>
      <c r="OH79" s="169"/>
      <c r="OI79" s="169"/>
      <c r="OJ79" s="169"/>
      <c r="OK79" s="169"/>
      <c r="OL79" s="169"/>
      <c r="OM79" s="169"/>
      <c r="ON79" s="169"/>
      <c r="OO79" s="169"/>
      <c r="OP79" s="169"/>
      <c r="OQ79" s="169"/>
      <c r="OR79" s="169"/>
      <c r="OS79" s="169"/>
      <c r="OT79" s="169"/>
      <c r="OU79" s="169"/>
      <c r="OV79" s="169"/>
      <c r="OW79" s="169"/>
      <c r="OX79" s="169"/>
      <c r="OY79" s="169"/>
      <c r="OZ79" s="169"/>
      <c r="PA79" s="169"/>
      <c r="PB79" s="169"/>
      <c r="PC79" s="169"/>
      <c r="PD79" s="169"/>
      <c r="PE79" s="169"/>
      <c r="PF79" s="169"/>
      <c r="PG79" s="169"/>
      <c r="PH79" s="169"/>
      <c r="PI79" s="169"/>
      <c r="PJ79" s="169"/>
      <c r="PK79" s="169"/>
      <c r="PL79" s="169"/>
      <c r="PM79" s="169"/>
      <c r="PN79" s="169"/>
      <c r="PO79" s="169"/>
      <c r="PP79" s="169"/>
      <c r="PQ79" s="169"/>
      <c r="PR79" s="169"/>
      <c r="PS79" s="169"/>
      <c r="PT79" s="169"/>
      <c r="PU79" s="169"/>
      <c r="PV79" s="169"/>
      <c r="PW79" s="169"/>
      <c r="PX79" s="169"/>
      <c r="PY79" s="169"/>
      <c r="PZ79" s="169"/>
      <c r="QA79" s="169"/>
      <c r="QB79" s="169"/>
      <c r="QC79" s="169"/>
      <c r="QD79" s="169"/>
      <c r="QE79" s="169"/>
      <c r="QF79" s="169"/>
      <c r="QG79" s="169"/>
      <c r="QH79" s="169"/>
      <c r="QI79" s="169"/>
      <c r="QJ79" s="169"/>
      <c r="QK79" s="169"/>
      <c r="QL79" s="169"/>
      <c r="QM79" s="169"/>
      <c r="QN79" s="169"/>
      <c r="QO79" s="169"/>
      <c r="QP79" s="169"/>
      <c r="QQ79" s="169"/>
      <c r="QR79" s="169"/>
      <c r="QS79" s="169"/>
      <c r="QT79" s="169"/>
      <c r="QU79" s="169"/>
      <c r="QV79" s="169"/>
      <c r="QW79" s="169"/>
      <c r="QX79" s="169"/>
      <c r="QY79" s="169"/>
      <c r="QZ79" s="169"/>
      <c r="RA79" s="169"/>
      <c r="RB79" s="169"/>
      <c r="RC79" s="169"/>
      <c r="RD79" s="169"/>
      <c r="RE79" s="169"/>
      <c r="RF79" s="169"/>
      <c r="RG79" s="169"/>
      <c r="RH79" s="169"/>
      <c r="RI79" s="169"/>
      <c r="RJ79" s="169"/>
      <c r="RK79" s="169"/>
      <c r="RL79" s="169"/>
      <c r="RM79" s="169"/>
      <c r="RN79" s="169"/>
      <c r="RO79" s="169"/>
      <c r="RP79" s="169"/>
      <c r="RQ79" s="169"/>
      <c r="RR79" s="169"/>
      <c r="RS79" s="169"/>
      <c r="RT79" s="169"/>
      <c r="RU79" s="169"/>
      <c r="RV79" s="169"/>
      <c r="RW79" s="169"/>
      <c r="RX79" s="169"/>
      <c r="RY79" s="169"/>
      <c r="RZ79" s="169"/>
      <c r="SA79" s="169"/>
      <c r="SB79" s="169"/>
      <c r="SC79" s="169"/>
      <c r="SD79" s="169"/>
      <c r="SE79" s="169"/>
      <c r="SF79" s="169"/>
      <c r="SG79" s="169"/>
      <c r="SH79" s="169"/>
      <c r="SI79" s="169"/>
      <c r="SJ79" s="169"/>
      <c r="SK79" s="169"/>
      <c r="SL79" s="169"/>
      <c r="SM79" s="169"/>
      <c r="SN79" s="169"/>
      <c r="SO79" s="169"/>
      <c r="SP79" s="169"/>
      <c r="SQ79" s="169"/>
      <c r="SR79" s="169"/>
      <c r="SS79" s="169"/>
      <c r="ST79" s="169"/>
      <c r="SU79" s="169"/>
      <c r="SV79" s="169"/>
      <c r="SW79" s="169"/>
      <c r="SX79" s="169"/>
      <c r="SY79" s="169"/>
      <c r="SZ79" s="169"/>
      <c r="TA79" s="169"/>
      <c r="TB79" s="169"/>
      <c r="TC79" s="169"/>
      <c r="TD79" s="169"/>
      <c r="TE79" s="169"/>
      <c r="TF79" s="169"/>
      <c r="TG79" s="169"/>
      <c r="TH79" s="169"/>
      <c r="TI79" s="169"/>
      <c r="TJ79" s="169"/>
      <c r="TK79" s="169"/>
      <c r="TL79" s="169"/>
      <c r="TM79" s="169"/>
      <c r="TN79" s="169"/>
      <c r="TO79" s="169"/>
      <c r="TP79" s="169"/>
      <c r="TQ79" s="169"/>
      <c r="TR79" s="169"/>
      <c r="TS79" s="169"/>
      <c r="TT79" s="169"/>
      <c r="TU79" s="169"/>
      <c r="TV79" s="169"/>
      <c r="TW79" s="169"/>
      <c r="TX79" s="169"/>
      <c r="TY79" s="169"/>
      <c r="TZ79" s="169"/>
      <c r="UA79" s="169"/>
      <c r="UB79" s="169"/>
      <c r="UC79" s="169"/>
      <c r="UD79" s="169"/>
      <c r="UE79" s="169"/>
      <c r="UF79" s="169"/>
      <c r="UG79" s="169"/>
      <c r="UH79" s="169"/>
      <c r="UI79" s="169"/>
      <c r="UJ79" s="169"/>
      <c r="UK79" s="169"/>
      <c r="UL79" s="169"/>
      <c r="UM79" s="169"/>
      <c r="UN79" s="169"/>
      <c r="UO79" s="169"/>
      <c r="UP79" s="169"/>
      <c r="UQ79" s="169"/>
      <c r="UR79" s="169"/>
      <c r="US79" s="169"/>
      <c r="UT79" s="169"/>
      <c r="UU79" s="169"/>
      <c r="UV79" s="169"/>
      <c r="UW79" s="169"/>
      <c r="UX79" s="169"/>
      <c r="UY79" s="169"/>
      <c r="UZ79" s="169"/>
      <c r="VA79" s="169"/>
      <c r="VB79" s="169"/>
      <c r="VC79" s="169"/>
      <c r="VD79" s="169"/>
      <c r="VE79" s="169"/>
      <c r="VF79" s="169"/>
      <c r="VG79" s="169"/>
      <c r="VH79" s="169"/>
      <c r="VI79" s="169"/>
      <c r="VJ79" s="169"/>
      <c r="VK79" s="169"/>
      <c r="VL79" s="169"/>
      <c r="VM79" s="169"/>
      <c r="VN79" s="169"/>
      <c r="VO79" s="169"/>
      <c r="VP79" s="169"/>
      <c r="VQ79" s="169"/>
      <c r="VR79" s="169"/>
      <c r="VS79" s="169"/>
      <c r="VT79" s="169"/>
      <c r="VU79" s="169"/>
      <c r="VV79" s="169"/>
      <c r="VW79" s="169"/>
      <c r="VX79" s="169"/>
      <c r="VY79" s="169"/>
      <c r="VZ79" s="169"/>
      <c r="WA79" s="169"/>
      <c r="WB79" s="169"/>
      <c r="WC79" s="169"/>
      <c r="WD79" s="169"/>
      <c r="WE79" s="169"/>
      <c r="WF79" s="169"/>
      <c r="WG79" s="169"/>
      <c r="WH79" s="169"/>
      <c r="WI79" s="169"/>
      <c r="WJ79" s="169"/>
      <c r="WK79" s="169"/>
      <c r="WL79" s="169"/>
      <c r="WM79" s="169"/>
      <c r="WN79" s="169"/>
      <c r="WO79" s="169"/>
      <c r="WP79" s="169"/>
      <c r="WQ79" s="169"/>
      <c r="WR79" s="169"/>
      <c r="WS79" s="169"/>
      <c r="WT79" s="169"/>
      <c r="WU79" s="169"/>
      <c r="WV79" s="169"/>
      <c r="WW79" s="169"/>
      <c r="WX79" s="169"/>
      <c r="WY79" s="169"/>
      <c r="WZ79" s="169"/>
      <c r="XA79" s="169"/>
      <c r="XB79" s="169"/>
      <c r="XC79" s="169"/>
      <c r="XD79" s="169"/>
      <c r="XE79" s="169"/>
      <c r="XF79" s="169"/>
      <c r="XG79" s="169"/>
      <c r="XH79" s="169"/>
      <c r="XI79" s="169"/>
      <c r="XJ79" s="169"/>
      <c r="XK79" s="169"/>
      <c r="XL79" s="169"/>
      <c r="XM79" s="169"/>
      <c r="XN79" s="169"/>
      <c r="XO79" s="169"/>
      <c r="XP79" s="169"/>
      <c r="XQ79" s="169"/>
      <c r="XR79" s="169"/>
      <c r="XS79" s="169"/>
      <c r="XT79" s="169"/>
      <c r="XU79" s="169"/>
      <c r="XV79" s="169"/>
      <c r="XW79" s="169"/>
      <c r="XX79" s="169"/>
      <c r="XY79" s="169"/>
      <c r="XZ79" s="169"/>
      <c r="YA79" s="169"/>
      <c r="YB79" s="169"/>
      <c r="YC79" s="169"/>
      <c r="YD79" s="169"/>
      <c r="YE79" s="169"/>
      <c r="YF79" s="169"/>
      <c r="YG79" s="169"/>
      <c r="YH79" s="169"/>
      <c r="YI79" s="169"/>
      <c r="YJ79" s="169"/>
      <c r="YK79" s="169"/>
      <c r="YL79" s="169"/>
      <c r="YM79" s="169"/>
      <c r="YN79" s="169"/>
      <c r="YO79" s="169"/>
      <c r="YP79" s="169"/>
      <c r="YQ79" s="169"/>
      <c r="YR79" s="169"/>
      <c r="YS79" s="169"/>
      <c r="YT79" s="169"/>
      <c r="YU79" s="169"/>
      <c r="YV79" s="169"/>
      <c r="YW79" s="169"/>
      <c r="YX79" s="169"/>
      <c r="YY79" s="169"/>
      <c r="YZ79" s="169"/>
      <c r="ZA79" s="169"/>
      <c r="ZB79" s="169"/>
      <c r="ZC79" s="169"/>
      <c r="ZD79" s="169"/>
      <c r="ZE79" s="169"/>
      <c r="ZF79" s="169"/>
      <c r="ZG79" s="169"/>
      <c r="ZH79" s="169"/>
      <c r="ZI79" s="169"/>
      <c r="ZJ79" s="169"/>
      <c r="ZK79" s="169"/>
      <c r="ZL79" s="169"/>
      <c r="ZM79" s="169"/>
      <c r="ZN79" s="169"/>
      <c r="ZO79" s="169"/>
      <c r="ZP79" s="169"/>
      <c r="ZQ79" s="169"/>
      <c r="ZR79" s="169"/>
      <c r="ZS79" s="169"/>
      <c r="ZT79" s="169"/>
      <c r="ZU79" s="169"/>
      <c r="ZV79" s="169"/>
      <c r="ZW79" s="169"/>
      <c r="ZX79" s="169"/>
      <c r="ZY79" s="169"/>
      <c r="ZZ79" s="169"/>
      <c r="AAA79" s="169"/>
      <c r="AAB79" s="169"/>
      <c r="AAC79" s="169"/>
      <c r="AAD79" s="169"/>
      <c r="AAE79" s="169"/>
      <c r="AAF79" s="169"/>
      <c r="AAG79" s="169"/>
      <c r="AAH79" s="169"/>
      <c r="AAI79" s="169"/>
      <c r="AAJ79" s="169"/>
      <c r="AAK79" s="169"/>
      <c r="AAL79" s="169"/>
      <c r="AAM79" s="169"/>
      <c r="AAN79" s="169"/>
      <c r="AAO79" s="169"/>
      <c r="AAP79" s="169"/>
      <c r="AAQ79" s="169"/>
      <c r="AAR79" s="169"/>
      <c r="AAS79" s="169"/>
      <c r="AAT79" s="169"/>
      <c r="AAU79" s="169"/>
      <c r="AAV79" s="169"/>
      <c r="AAW79" s="169"/>
      <c r="AAX79" s="169"/>
      <c r="AAY79" s="169"/>
      <c r="AAZ79" s="169"/>
      <c r="ABA79" s="169"/>
      <c r="ABB79" s="169"/>
      <c r="ABC79" s="169"/>
      <c r="ABD79" s="169"/>
      <c r="ABE79" s="169"/>
      <c r="ABF79" s="169"/>
      <c r="ABG79" s="169"/>
      <c r="ABH79" s="169"/>
      <c r="ABI79" s="169"/>
      <c r="ABJ79" s="169"/>
      <c r="ABK79" s="169"/>
      <c r="ABL79" s="169"/>
      <c r="ABM79" s="169"/>
      <c r="ABN79" s="169"/>
      <c r="ABO79" s="169"/>
      <c r="ABP79" s="169"/>
      <c r="ABQ79" s="169"/>
      <c r="ABR79" s="169"/>
      <c r="ABS79" s="169"/>
      <c r="ABT79" s="169"/>
      <c r="ABU79" s="169"/>
      <c r="ABV79" s="169"/>
      <c r="ABW79" s="169"/>
      <c r="ABX79" s="169"/>
      <c r="ABY79" s="169"/>
      <c r="ABZ79" s="169"/>
      <c r="ACA79" s="169"/>
      <c r="ACB79" s="169"/>
      <c r="ACC79" s="169"/>
      <c r="ACD79" s="169"/>
      <c r="ACE79" s="169"/>
      <c r="ACF79" s="169"/>
      <c r="ACG79" s="169"/>
      <c r="ACH79" s="169"/>
      <c r="ACI79" s="169"/>
      <c r="ACJ79" s="169"/>
      <c r="ACK79" s="169"/>
      <c r="ACL79" s="169"/>
      <c r="ACM79" s="169"/>
      <c r="ACN79" s="169"/>
      <c r="ACO79" s="169"/>
      <c r="ACP79" s="169"/>
      <c r="ACQ79" s="169"/>
      <c r="ACR79" s="169"/>
      <c r="ACS79" s="169"/>
      <c r="ACT79" s="169"/>
      <c r="ACU79" s="169"/>
      <c r="ACV79" s="169"/>
      <c r="ACW79" s="169"/>
      <c r="ACX79" s="169"/>
      <c r="ACY79" s="169"/>
      <c r="ACZ79" s="169"/>
      <c r="ADA79" s="169"/>
      <c r="ADB79" s="169"/>
      <c r="ADC79" s="169"/>
      <c r="ADD79" s="169"/>
      <c r="ADE79" s="169"/>
      <c r="ADF79" s="169"/>
      <c r="ADG79" s="169"/>
      <c r="ADH79" s="169"/>
      <c r="ADI79" s="169"/>
      <c r="ADJ79" s="169"/>
      <c r="ADK79" s="169"/>
      <c r="ADL79" s="169"/>
      <c r="ADM79" s="169"/>
      <c r="ADN79" s="169"/>
      <c r="ADO79" s="169"/>
      <c r="ADP79" s="169"/>
      <c r="ADQ79" s="169"/>
      <c r="ADR79" s="169"/>
      <c r="ADS79" s="169"/>
      <c r="ADT79" s="169"/>
      <c r="ADU79" s="169"/>
      <c r="ADV79" s="169"/>
      <c r="ADW79" s="169"/>
      <c r="ADX79" s="169"/>
      <c r="ADY79" s="169"/>
      <c r="ADZ79" s="169"/>
      <c r="AEA79" s="169"/>
      <c r="AEB79" s="169"/>
      <c r="AEC79" s="169"/>
      <c r="AED79" s="169"/>
      <c r="AEE79" s="169"/>
      <c r="AEF79" s="169"/>
      <c r="AEG79" s="169"/>
      <c r="AEH79" s="169"/>
      <c r="AEI79" s="169"/>
    </row>
    <row r="80" spans="2:815" ht="13.35" customHeight="1" x14ac:dyDescent="0.2">
      <c r="B80" s="243" t="s">
        <v>13252</v>
      </c>
      <c r="C80" s="258">
        <v>13012</v>
      </c>
      <c r="D80" s="345">
        <v>0</v>
      </c>
      <c r="E80" s="244" t="s">
        <v>13253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  <c r="MN80" s="169"/>
      <c r="MO80" s="169"/>
      <c r="MP80" s="169"/>
      <c r="MQ80" s="169"/>
      <c r="MR80" s="169"/>
      <c r="MS80" s="169"/>
      <c r="MT80" s="169"/>
      <c r="MU80" s="169"/>
      <c r="MV80" s="169"/>
      <c r="MW80" s="169"/>
      <c r="MX80" s="169"/>
      <c r="MY80" s="169"/>
      <c r="MZ80" s="169"/>
      <c r="NA80" s="169"/>
      <c r="NB80" s="169"/>
      <c r="NC80" s="169"/>
      <c r="ND80" s="169"/>
      <c r="NE80" s="169"/>
      <c r="NF80" s="169"/>
      <c r="NG80" s="169"/>
      <c r="NH80" s="169"/>
      <c r="NI80" s="169"/>
      <c r="NJ80" s="169"/>
      <c r="NK80" s="169"/>
      <c r="NL80" s="169"/>
      <c r="NM80" s="169"/>
      <c r="NN80" s="169"/>
      <c r="NO80" s="169"/>
      <c r="NP80" s="169"/>
      <c r="NQ80" s="169"/>
      <c r="NR80" s="169"/>
      <c r="NS80" s="169"/>
      <c r="NT80" s="169"/>
      <c r="NU80" s="169"/>
      <c r="NV80" s="169"/>
      <c r="NW80" s="169"/>
      <c r="NX80" s="169"/>
      <c r="NY80" s="169"/>
      <c r="NZ80" s="169"/>
      <c r="OA80" s="169"/>
      <c r="OB80" s="169"/>
      <c r="OC80" s="169"/>
      <c r="OD80" s="169"/>
      <c r="OE80" s="169"/>
      <c r="OF80" s="169"/>
      <c r="OG80" s="169"/>
      <c r="OH80" s="169"/>
      <c r="OI80" s="169"/>
      <c r="OJ80" s="169"/>
      <c r="OK80" s="169"/>
      <c r="OL80" s="169"/>
      <c r="OM80" s="169"/>
      <c r="ON80" s="169"/>
      <c r="OO80" s="169"/>
      <c r="OP80" s="169"/>
      <c r="OQ80" s="169"/>
      <c r="OR80" s="169"/>
      <c r="OS80" s="169"/>
      <c r="OT80" s="169"/>
      <c r="OU80" s="169"/>
      <c r="OV80" s="169"/>
      <c r="OW80" s="169"/>
      <c r="OX80" s="169"/>
      <c r="OY80" s="169"/>
      <c r="OZ80" s="169"/>
      <c r="PA80" s="169"/>
      <c r="PB80" s="169"/>
      <c r="PC80" s="169"/>
      <c r="PD80" s="169"/>
      <c r="PE80" s="169"/>
      <c r="PF80" s="169"/>
      <c r="PG80" s="169"/>
      <c r="PH80" s="169"/>
      <c r="PI80" s="169"/>
      <c r="PJ80" s="169"/>
      <c r="PK80" s="169"/>
      <c r="PL80" s="169"/>
      <c r="PM80" s="169"/>
      <c r="PN80" s="169"/>
      <c r="PO80" s="169"/>
      <c r="PP80" s="169"/>
      <c r="PQ80" s="169"/>
      <c r="PR80" s="169"/>
      <c r="PS80" s="169"/>
      <c r="PT80" s="169"/>
      <c r="PU80" s="169"/>
      <c r="PV80" s="169"/>
      <c r="PW80" s="169"/>
      <c r="PX80" s="169"/>
      <c r="PY80" s="169"/>
      <c r="PZ80" s="169"/>
      <c r="QA80" s="169"/>
      <c r="QB80" s="169"/>
      <c r="QC80" s="169"/>
      <c r="QD80" s="169"/>
      <c r="QE80" s="169"/>
      <c r="QF80" s="169"/>
      <c r="QG80" s="169"/>
      <c r="QH80" s="169"/>
      <c r="QI80" s="169"/>
      <c r="QJ80" s="169"/>
      <c r="QK80" s="169"/>
      <c r="QL80" s="169"/>
      <c r="QM80" s="169"/>
      <c r="QN80" s="169"/>
      <c r="QO80" s="169"/>
      <c r="QP80" s="169"/>
      <c r="QQ80" s="169"/>
      <c r="QR80" s="169"/>
      <c r="QS80" s="169"/>
      <c r="QT80" s="169"/>
      <c r="QU80" s="169"/>
      <c r="QV80" s="169"/>
      <c r="QW80" s="169"/>
      <c r="QX80" s="169"/>
      <c r="QY80" s="169"/>
      <c r="QZ80" s="169"/>
      <c r="RA80" s="169"/>
      <c r="RB80" s="169"/>
      <c r="RC80" s="169"/>
      <c r="RD80" s="169"/>
      <c r="RE80" s="169"/>
      <c r="RF80" s="169"/>
      <c r="RG80" s="169"/>
      <c r="RH80" s="169"/>
      <c r="RI80" s="169"/>
      <c r="RJ80" s="169"/>
      <c r="RK80" s="169"/>
      <c r="RL80" s="169"/>
      <c r="RM80" s="169"/>
      <c r="RN80" s="169"/>
      <c r="RO80" s="169"/>
      <c r="RP80" s="169"/>
      <c r="RQ80" s="169"/>
      <c r="RR80" s="169"/>
      <c r="RS80" s="169"/>
      <c r="RT80" s="169"/>
      <c r="RU80" s="169"/>
      <c r="RV80" s="169"/>
      <c r="RW80" s="169"/>
      <c r="RX80" s="169"/>
      <c r="RY80" s="169"/>
      <c r="RZ80" s="169"/>
      <c r="SA80" s="169"/>
      <c r="SB80" s="169"/>
      <c r="SC80" s="169"/>
      <c r="SD80" s="169"/>
      <c r="SE80" s="169"/>
      <c r="SF80" s="169"/>
      <c r="SG80" s="169"/>
      <c r="SH80" s="169"/>
      <c r="SI80" s="169"/>
      <c r="SJ80" s="169"/>
      <c r="SK80" s="169"/>
      <c r="SL80" s="169"/>
      <c r="SM80" s="169"/>
      <c r="SN80" s="169"/>
      <c r="SO80" s="169"/>
      <c r="SP80" s="169"/>
      <c r="SQ80" s="169"/>
      <c r="SR80" s="169"/>
      <c r="SS80" s="169"/>
      <c r="ST80" s="169"/>
      <c r="SU80" s="169"/>
      <c r="SV80" s="169"/>
      <c r="SW80" s="169"/>
      <c r="SX80" s="169"/>
      <c r="SY80" s="169"/>
      <c r="SZ80" s="169"/>
      <c r="TA80" s="169"/>
      <c r="TB80" s="169"/>
      <c r="TC80" s="169"/>
      <c r="TD80" s="169"/>
      <c r="TE80" s="169"/>
      <c r="TF80" s="169"/>
      <c r="TG80" s="169"/>
      <c r="TH80" s="169"/>
      <c r="TI80" s="169"/>
      <c r="TJ80" s="169"/>
      <c r="TK80" s="169"/>
      <c r="TL80" s="169"/>
      <c r="TM80" s="169"/>
      <c r="TN80" s="169"/>
      <c r="TO80" s="169"/>
      <c r="TP80" s="169"/>
      <c r="TQ80" s="169"/>
      <c r="TR80" s="169"/>
      <c r="TS80" s="169"/>
      <c r="TT80" s="169"/>
      <c r="TU80" s="169"/>
      <c r="TV80" s="169"/>
      <c r="TW80" s="169"/>
      <c r="TX80" s="169"/>
      <c r="TY80" s="169"/>
      <c r="TZ80" s="169"/>
      <c r="UA80" s="169"/>
      <c r="UB80" s="169"/>
      <c r="UC80" s="169"/>
      <c r="UD80" s="169"/>
      <c r="UE80" s="169"/>
      <c r="UF80" s="169"/>
      <c r="UG80" s="169"/>
      <c r="UH80" s="169"/>
      <c r="UI80" s="169"/>
      <c r="UJ80" s="169"/>
      <c r="UK80" s="169"/>
      <c r="UL80" s="169"/>
      <c r="UM80" s="169"/>
      <c r="UN80" s="169"/>
      <c r="UO80" s="169"/>
      <c r="UP80" s="169"/>
      <c r="UQ80" s="169"/>
      <c r="UR80" s="169"/>
      <c r="US80" s="169"/>
      <c r="UT80" s="169"/>
      <c r="UU80" s="169"/>
      <c r="UV80" s="169"/>
      <c r="UW80" s="169"/>
      <c r="UX80" s="169"/>
      <c r="UY80" s="169"/>
      <c r="UZ80" s="169"/>
      <c r="VA80" s="169"/>
      <c r="VB80" s="169"/>
      <c r="VC80" s="169"/>
      <c r="VD80" s="169"/>
      <c r="VE80" s="169"/>
      <c r="VF80" s="169"/>
      <c r="VG80" s="169"/>
      <c r="VH80" s="169"/>
      <c r="VI80" s="169"/>
      <c r="VJ80" s="169"/>
      <c r="VK80" s="169"/>
      <c r="VL80" s="169"/>
      <c r="VM80" s="169"/>
      <c r="VN80" s="169"/>
      <c r="VO80" s="169"/>
      <c r="VP80" s="169"/>
      <c r="VQ80" s="169"/>
      <c r="VR80" s="169"/>
      <c r="VS80" s="169"/>
      <c r="VT80" s="169"/>
      <c r="VU80" s="169"/>
      <c r="VV80" s="169"/>
      <c r="VW80" s="169"/>
      <c r="VX80" s="169"/>
      <c r="VY80" s="169"/>
      <c r="VZ80" s="169"/>
      <c r="WA80" s="169"/>
      <c r="WB80" s="169"/>
      <c r="WC80" s="169"/>
      <c r="WD80" s="169"/>
      <c r="WE80" s="169"/>
      <c r="WF80" s="169"/>
      <c r="WG80" s="169"/>
      <c r="WH80" s="169"/>
      <c r="WI80" s="169"/>
      <c r="WJ80" s="169"/>
      <c r="WK80" s="169"/>
      <c r="WL80" s="169"/>
      <c r="WM80" s="169"/>
      <c r="WN80" s="169"/>
      <c r="WO80" s="169"/>
      <c r="WP80" s="169"/>
      <c r="WQ80" s="169"/>
      <c r="WR80" s="169"/>
      <c r="WS80" s="169"/>
      <c r="WT80" s="169"/>
      <c r="WU80" s="169"/>
      <c r="WV80" s="169"/>
      <c r="WW80" s="169"/>
      <c r="WX80" s="169"/>
      <c r="WY80" s="169"/>
      <c r="WZ80" s="169"/>
      <c r="XA80" s="169"/>
      <c r="XB80" s="169"/>
      <c r="XC80" s="169"/>
      <c r="XD80" s="169"/>
      <c r="XE80" s="169"/>
      <c r="XF80" s="169"/>
      <c r="XG80" s="169"/>
      <c r="XH80" s="169"/>
      <c r="XI80" s="169"/>
      <c r="XJ80" s="169"/>
      <c r="XK80" s="169"/>
      <c r="XL80" s="169"/>
      <c r="XM80" s="169"/>
      <c r="XN80" s="169"/>
      <c r="XO80" s="169"/>
      <c r="XP80" s="169"/>
      <c r="XQ80" s="169"/>
      <c r="XR80" s="169"/>
      <c r="XS80" s="169"/>
      <c r="XT80" s="169"/>
      <c r="XU80" s="169"/>
      <c r="XV80" s="169"/>
      <c r="XW80" s="169"/>
      <c r="XX80" s="169"/>
      <c r="XY80" s="169"/>
      <c r="XZ80" s="169"/>
      <c r="YA80" s="169"/>
      <c r="YB80" s="169"/>
      <c r="YC80" s="169"/>
      <c r="YD80" s="169"/>
      <c r="YE80" s="169"/>
      <c r="YF80" s="169"/>
      <c r="YG80" s="169"/>
      <c r="YH80" s="169"/>
      <c r="YI80" s="169"/>
      <c r="YJ80" s="169"/>
      <c r="YK80" s="169"/>
      <c r="YL80" s="169"/>
      <c r="YM80" s="169"/>
      <c r="YN80" s="169"/>
      <c r="YO80" s="169"/>
      <c r="YP80" s="169"/>
      <c r="YQ80" s="169"/>
      <c r="YR80" s="169"/>
      <c r="YS80" s="169"/>
      <c r="YT80" s="169"/>
      <c r="YU80" s="169"/>
      <c r="YV80" s="169"/>
      <c r="YW80" s="169"/>
      <c r="YX80" s="169"/>
      <c r="YY80" s="169"/>
      <c r="YZ80" s="169"/>
      <c r="ZA80" s="169"/>
      <c r="ZB80" s="169"/>
      <c r="ZC80" s="169"/>
      <c r="ZD80" s="169"/>
      <c r="ZE80" s="169"/>
      <c r="ZF80" s="169"/>
      <c r="ZG80" s="169"/>
      <c r="ZH80" s="169"/>
      <c r="ZI80" s="169"/>
      <c r="ZJ80" s="169"/>
      <c r="ZK80" s="169"/>
      <c r="ZL80" s="169"/>
      <c r="ZM80" s="169"/>
      <c r="ZN80" s="169"/>
      <c r="ZO80" s="169"/>
      <c r="ZP80" s="169"/>
      <c r="ZQ80" s="169"/>
      <c r="ZR80" s="169"/>
      <c r="ZS80" s="169"/>
      <c r="ZT80" s="169"/>
      <c r="ZU80" s="169"/>
      <c r="ZV80" s="169"/>
      <c r="ZW80" s="169"/>
      <c r="ZX80" s="169"/>
      <c r="ZY80" s="169"/>
      <c r="ZZ80" s="169"/>
      <c r="AAA80" s="169"/>
      <c r="AAB80" s="169"/>
      <c r="AAC80" s="169"/>
      <c r="AAD80" s="169"/>
      <c r="AAE80" s="169"/>
      <c r="AAF80" s="169"/>
      <c r="AAG80" s="169"/>
      <c r="AAH80" s="169"/>
      <c r="AAI80" s="169"/>
      <c r="AAJ80" s="169"/>
      <c r="AAK80" s="169"/>
      <c r="AAL80" s="169"/>
      <c r="AAM80" s="169"/>
      <c r="AAN80" s="169"/>
      <c r="AAO80" s="169"/>
      <c r="AAP80" s="169"/>
      <c r="AAQ80" s="169"/>
      <c r="AAR80" s="169"/>
      <c r="AAS80" s="169"/>
      <c r="AAT80" s="169"/>
      <c r="AAU80" s="169"/>
      <c r="AAV80" s="169"/>
      <c r="AAW80" s="169"/>
      <c r="AAX80" s="169"/>
      <c r="AAY80" s="169"/>
      <c r="AAZ80" s="169"/>
      <c r="ABA80" s="169"/>
      <c r="ABB80" s="169"/>
      <c r="ABC80" s="169"/>
      <c r="ABD80" s="169"/>
      <c r="ABE80" s="169"/>
      <c r="ABF80" s="169"/>
      <c r="ABG80" s="169"/>
      <c r="ABH80" s="169"/>
      <c r="ABI80" s="169"/>
      <c r="ABJ80" s="169"/>
      <c r="ABK80" s="169"/>
      <c r="ABL80" s="169"/>
      <c r="ABM80" s="169"/>
      <c r="ABN80" s="169"/>
      <c r="ABO80" s="169"/>
      <c r="ABP80" s="169"/>
      <c r="ABQ80" s="169"/>
      <c r="ABR80" s="169"/>
      <c r="ABS80" s="169"/>
      <c r="ABT80" s="169"/>
      <c r="ABU80" s="169"/>
      <c r="ABV80" s="169"/>
      <c r="ABW80" s="169"/>
      <c r="ABX80" s="169"/>
      <c r="ABY80" s="169"/>
      <c r="ABZ80" s="169"/>
      <c r="ACA80" s="169"/>
      <c r="ACB80" s="169"/>
      <c r="ACC80" s="169"/>
      <c r="ACD80" s="169"/>
      <c r="ACE80" s="169"/>
      <c r="ACF80" s="169"/>
      <c r="ACG80" s="169"/>
      <c r="ACH80" s="169"/>
      <c r="ACI80" s="169"/>
      <c r="ACJ80" s="169"/>
      <c r="ACK80" s="169"/>
      <c r="ACL80" s="169"/>
      <c r="ACM80" s="169"/>
      <c r="ACN80" s="169"/>
      <c r="ACO80" s="169"/>
      <c r="ACP80" s="169"/>
      <c r="ACQ80" s="169"/>
      <c r="ACR80" s="169"/>
      <c r="ACS80" s="169"/>
      <c r="ACT80" s="169"/>
      <c r="ACU80" s="169"/>
      <c r="ACV80" s="169"/>
      <c r="ACW80" s="169"/>
      <c r="ACX80" s="169"/>
      <c r="ACY80" s="169"/>
      <c r="ACZ80" s="169"/>
      <c r="ADA80" s="169"/>
      <c r="ADB80" s="169"/>
      <c r="ADC80" s="169"/>
      <c r="ADD80" s="169"/>
      <c r="ADE80" s="169"/>
      <c r="ADF80" s="169"/>
      <c r="ADG80" s="169"/>
      <c r="ADH80" s="169"/>
      <c r="ADI80" s="169"/>
      <c r="ADJ80" s="169"/>
      <c r="ADK80" s="169"/>
      <c r="ADL80" s="169"/>
      <c r="ADM80" s="169"/>
      <c r="ADN80" s="169"/>
      <c r="ADO80" s="169"/>
      <c r="ADP80" s="169"/>
      <c r="ADQ80" s="169"/>
      <c r="ADR80" s="169"/>
      <c r="ADS80" s="169"/>
      <c r="ADT80" s="169"/>
      <c r="ADU80" s="169"/>
      <c r="ADV80" s="169"/>
      <c r="ADW80" s="169"/>
      <c r="ADX80" s="169"/>
      <c r="ADY80" s="169"/>
      <c r="ADZ80" s="169"/>
      <c r="AEA80" s="169"/>
      <c r="AEB80" s="169"/>
      <c r="AEC80" s="169"/>
      <c r="AED80" s="169"/>
      <c r="AEE80" s="169"/>
      <c r="AEF80" s="169"/>
      <c r="AEG80" s="169"/>
      <c r="AEH80" s="169"/>
      <c r="AEI80" s="169"/>
    </row>
    <row r="81" spans="2:815" ht="13.35" customHeight="1" x14ac:dyDescent="0.2">
      <c r="B81" s="243" t="s">
        <v>13254</v>
      </c>
      <c r="C81" s="258">
        <v>26322</v>
      </c>
      <c r="D81" s="345">
        <v>0</v>
      </c>
      <c r="E81" s="244" t="s">
        <v>13255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  <c r="IW81" s="169"/>
      <c r="IX81" s="169"/>
      <c r="IY81" s="169"/>
      <c r="IZ81" s="169"/>
      <c r="JA81" s="169"/>
      <c r="JB81" s="169"/>
      <c r="JC81" s="169"/>
      <c r="JD81" s="169"/>
      <c r="JE81" s="169"/>
      <c r="JF81" s="169"/>
      <c r="JG81" s="169"/>
      <c r="JH81" s="169"/>
      <c r="JI81" s="169"/>
      <c r="JJ81" s="169"/>
      <c r="JK81" s="169"/>
      <c r="JL81" s="169"/>
      <c r="JM81" s="169"/>
      <c r="JN81" s="169"/>
      <c r="JO81" s="169"/>
      <c r="JP81" s="169"/>
      <c r="JQ81" s="169"/>
      <c r="JR81" s="169"/>
      <c r="JS81" s="169"/>
      <c r="JT81" s="169"/>
      <c r="JU81" s="169"/>
      <c r="JV81" s="169"/>
      <c r="JW81" s="169"/>
      <c r="JX81" s="169"/>
      <c r="JY81" s="169"/>
      <c r="JZ81" s="169"/>
      <c r="KA81" s="169"/>
      <c r="KB81" s="169"/>
      <c r="KC81" s="169"/>
      <c r="KD81" s="169"/>
      <c r="KE81" s="169"/>
      <c r="KF81" s="169"/>
      <c r="KG81" s="169"/>
      <c r="KH81" s="169"/>
      <c r="KI81" s="169"/>
      <c r="KJ81" s="169"/>
      <c r="KK81" s="169"/>
      <c r="KL81" s="169"/>
      <c r="KM81" s="169"/>
      <c r="KN81" s="169"/>
      <c r="KO81" s="169"/>
      <c r="KP81" s="169"/>
      <c r="KQ81" s="169"/>
      <c r="KR81" s="169"/>
      <c r="KS81" s="169"/>
      <c r="KT81" s="169"/>
      <c r="KU81" s="169"/>
      <c r="KV81" s="169"/>
      <c r="KW81" s="169"/>
      <c r="KX81" s="169"/>
      <c r="KY81" s="169"/>
      <c r="KZ81" s="169"/>
      <c r="LA81" s="169"/>
      <c r="LB81" s="169"/>
      <c r="LC81" s="169"/>
      <c r="LD81" s="169"/>
      <c r="LE81" s="169"/>
      <c r="LF81" s="169"/>
      <c r="LG81" s="169"/>
      <c r="LH81" s="169"/>
      <c r="LI81" s="169"/>
      <c r="LJ81" s="169"/>
      <c r="LK81" s="169"/>
      <c r="LL81" s="169"/>
      <c r="LM81" s="169"/>
      <c r="LN81" s="169"/>
      <c r="LO81" s="169"/>
      <c r="LP81" s="169"/>
      <c r="LQ81" s="169"/>
      <c r="LR81" s="169"/>
      <c r="LS81" s="169"/>
      <c r="LT81" s="169"/>
      <c r="LU81" s="169"/>
      <c r="LV81" s="169"/>
      <c r="LW81" s="169"/>
      <c r="LX81" s="169"/>
      <c r="LY81" s="169"/>
      <c r="LZ81" s="169"/>
      <c r="MA81" s="169"/>
      <c r="MB81" s="169"/>
      <c r="MC81" s="169"/>
      <c r="MD81" s="169"/>
      <c r="ME81" s="169"/>
      <c r="MF81" s="169"/>
      <c r="MG81" s="169"/>
      <c r="MH81" s="169"/>
      <c r="MI81" s="169"/>
      <c r="MJ81" s="169"/>
      <c r="MK81" s="169"/>
      <c r="ML81" s="169"/>
      <c r="MM81" s="169"/>
      <c r="MN81" s="169"/>
      <c r="MO81" s="169"/>
      <c r="MP81" s="169"/>
      <c r="MQ81" s="169"/>
      <c r="MR81" s="169"/>
      <c r="MS81" s="169"/>
      <c r="MT81" s="169"/>
      <c r="MU81" s="169"/>
      <c r="MV81" s="169"/>
      <c r="MW81" s="169"/>
      <c r="MX81" s="169"/>
      <c r="MY81" s="169"/>
      <c r="MZ81" s="169"/>
      <c r="NA81" s="169"/>
      <c r="NB81" s="169"/>
      <c r="NC81" s="169"/>
      <c r="ND81" s="169"/>
      <c r="NE81" s="169"/>
      <c r="NF81" s="169"/>
      <c r="NG81" s="169"/>
      <c r="NH81" s="169"/>
      <c r="NI81" s="169"/>
      <c r="NJ81" s="169"/>
      <c r="NK81" s="169"/>
      <c r="NL81" s="169"/>
      <c r="NM81" s="169"/>
      <c r="NN81" s="169"/>
      <c r="NO81" s="169"/>
      <c r="NP81" s="169"/>
      <c r="NQ81" s="169"/>
      <c r="NR81" s="169"/>
      <c r="NS81" s="169"/>
      <c r="NT81" s="169"/>
      <c r="NU81" s="169"/>
      <c r="NV81" s="169"/>
      <c r="NW81" s="169"/>
      <c r="NX81" s="169"/>
      <c r="NY81" s="169"/>
      <c r="NZ81" s="169"/>
      <c r="OA81" s="169"/>
      <c r="OB81" s="169"/>
      <c r="OC81" s="169"/>
      <c r="OD81" s="169"/>
      <c r="OE81" s="169"/>
      <c r="OF81" s="169"/>
      <c r="OG81" s="169"/>
      <c r="OH81" s="169"/>
      <c r="OI81" s="169"/>
      <c r="OJ81" s="169"/>
      <c r="OK81" s="169"/>
      <c r="OL81" s="169"/>
      <c r="OM81" s="169"/>
      <c r="ON81" s="169"/>
      <c r="OO81" s="169"/>
      <c r="OP81" s="169"/>
      <c r="OQ81" s="169"/>
      <c r="OR81" s="169"/>
      <c r="OS81" s="169"/>
      <c r="OT81" s="169"/>
      <c r="OU81" s="169"/>
      <c r="OV81" s="169"/>
      <c r="OW81" s="169"/>
      <c r="OX81" s="169"/>
      <c r="OY81" s="169"/>
      <c r="OZ81" s="169"/>
      <c r="PA81" s="169"/>
      <c r="PB81" s="169"/>
      <c r="PC81" s="169"/>
      <c r="PD81" s="169"/>
      <c r="PE81" s="169"/>
      <c r="PF81" s="169"/>
      <c r="PG81" s="169"/>
      <c r="PH81" s="169"/>
      <c r="PI81" s="169"/>
      <c r="PJ81" s="169"/>
      <c r="PK81" s="169"/>
      <c r="PL81" s="169"/>
      <c r="PM81" s="169"/>
      <c r="PN81" s="169"/>
      <c r="PO81" s="169"/>
      <c r="PP81" s="169"/>
      <c r="PQ81" s="169"/>
      <c r="PR81" s="169"/>
      <c r="PS81" s="169"/>
      <c r="PT81" s="169"/>
      <c r="PU81" s="169"/>
      <c r="PV81" s="169"/>
      <c r="PW81" s="169"/>
      <c r="PX81" s="169"/>
      <c r="PY81" s="169"/>
      <c r="PZ81" s="169"/>
      <c r="QA81" s="169"/>
      <c r="QB81" s="169"/>
      <c r="QC81" s="169"/>
      <c r="QD81" s="169"/>
      <c r="QE81" s="169"/>
      <c r="QF81" s="169"/>
      <c r="QG81" s="169"/>
      <c r="QH81" s="169"/>
      <c r="QI81" s="169"/>
      <c r="QJ81" s="169"/>
      <c r="QK81" s="169"/>
      <c r="QL81" s="169"/>
      <c r="QM81" s="169"/>
      <c r="QN81" s="169"/>
      <c r="QO81" s="169"/>
      <c r="QP81" s="169"/>
      <c r="QQ81" s="169"/>
      <c r="QR81" s="169"/>
      <c r="QS81" s="169"/>
      <c r="QT81" s="169"/>
      <c r="QU81" s="169"/>
      <c r="QV81" s="169"/>
      <c r="QW81" s="169"/>
      <c r="QX81" s="169"/>
      <c r="QY81" s="169"/>
      <c r="QZ81" s="169"/>
      <c r="RA81" s="169"/>
      <c r="RB81" s="169"/>
      <c r="RC81" s="169"/>
      <c r="RD81" s="169"/>
      <c r="RE81" s="169"/>
      <c r="RF81" s="169"/>
      <c r="RG81" s="169"/>
      <c r="RH81" s="169"/>
      <c r="RI81" s="169"/>
      <c r="RJ81" s="169"/>
      <c r="RK81" s="169"/>
      <c r="RL81" s="169"/>
      <c r="RM81" s="169"/>
      <c r="RN81" s="169"/>
      <c r="RO81" s="169"/>
      <c r="RP81" s="169"/>
      <c r="RQ81" s="169"/>
      <c r="RR81" s="169"/>
      <c r="RS81" s="169"/>
      <c r="RT81" s="169"/>
      <c r="RU81" s="169"/>
      <c r="RV81" s="169"/>
      <c r="RW81" s="169"/>
      <c r="RX81" s="169"/>
      <c r="RY81" s="169"/>
      <c r="RZ81" s="169"/>
      <c r="SA81" s="169"/>
      <c r="SB81" s="169"/>
      <c r="SC81" s="169"/>
      <c r="SD81" s="169"/>
      <c r="SE81" s="169"/>
      <c r="SF81" s="169"/>
      <c r="SG81" s="169"/>
      <c r="SH81" s="169"/>
      <c r="SI81" s="169"/>
      <c r="SJ81" s="169"/>
      <c r="SK81" s="169"/>
      <c r="SL81" s="169"/>
      <c r="SM81" s="169"/>
      <c r="SN81" s="169"/>
      <c r="SO81" s="169"/>
      <c r="SP81" s="169"/>
      <c r="SQ81" s="169"/>
      <c r="SR81" s="169"/>
      <c r="SS81" s="169"/>
      <c r="ST81" s="169"/>
      <c r="SU81" s="169"/>
      <c r="SV81" s="169"/>
      <c r="SW81" s="169"/>
      <c r="SX81" s="169"/>
      <c r="SY81" s="169"/>
      <c r="SZ81" s="169"/>
      <c r="TA81" s="169"/>
      <c r="TB81" s="169"/>
      <c r="TC81" s="169"/>
      <c r="TD81" s="169"/>
      <c r="TE81" s="169"/>
      <c r="TF81" s="169"/>
      <c r="TG81" s="169"/>
      <c r="TH81" s="169"/>
      <c r="TI81" s="169"/>
      <c r="TJ81" s="169"/>
      <c r="TK81" s="169"/>
      <c r="TL81" s="169"/>
      <c r="TM81" s="169"/>
      <c r="TN81" s="169"/>
      <c r="TO81" s="169"/>
      <c r="TP81" s="169"/>
      <c r="TQ81" s="169"/>
      <c r="TR81" s="169"/>
      <c r="TS81" s="169"/>
      <c r="TT81" s="169"/>
      <c r="TU81" s="169"/>
      <c r="TV81" s="169"/>
      <c r="TW81" s="169"/>
      <c r="TX81" s="169"/>
      <c r="TY81" s="169"/>
      <c r="TZ81" s="169"/>
      <c r="UA81" s="169"/>
      <c r="UB81" s="169"/>
      <c r="UC81" s="169"/>
      <c r="UD81" s="169"/>
      <c r="UE81" s="169"/>
      <c r="UF81" s="169"/>
      <c r="UG81" s="169"/>
      <c r="UH81" s="169"/>
      <c r="UI81" s="169"/>
      <c r="UJ81" s="169"/>
      <c r="UK81" s="169"/>
      <c r="UL81" s="169"/>
      <c r="UM81" s="169"/>
      <c r="UN81" s="169"/>
      <c r="UO81" s="169"/>
      <c r="UP81" s="169"/>
      <c r="UQ81" s="169"/>
      <c r="UR81" s="169"/>
      <c r="US81" s="169"/>
      <c r="UT81" s="169"/>
      <c r="UU81" s="169"/>
      <c r="UV81" s="169"/>
      <c r="UW81" s="169"/>
      <c r="UX81" s="169"/>
      <c r="UY81" s="169"/>
      <c r="UZ81" s="169"/>
      <c r="VA81" s="169"/>
      <c r="VB81" s="169"/>
      <c r="VC81" s="169"/>
      <c r="VD81" s="169"/>
      <c r="VE81" s="169"/>
      <c r="VF81" s="169"/>
      <c r="VG81" s="169"/>
      <c r="VH81" s="169"/>
      <c r="VI81" s="169"/>
      <c r="VJ81" s="169"/>
      <c r="VK81" s="169"/>
      <c r="VL81" s="169"/>
      <c r="VM81" s="169"/>
      <c r="VN81" s="169"/>
      <c r="VO81" s="169"/>
      <c r="VP81" s="169"/>
      <c r="VQ81" s="169"/>
      <c r="VR81" s="169"/>
      <c r="VS81" s="169"/>
      <c r="VT81" s="169"/>
      <c r="VU81" s="169"/>
      <c r="VV81" s="169"/>
      <c r="VW81" s="169"/>
      <c r="VX81" s="169"/>
      <c r="VY81" s="169"/>
      <c r="VZ81" s="169"/>
      <c r="WA81" s="169"/>
      <c r="WB81" s="169"/>
      <c r="WC81" s="169"/>
      <c r="WD81" s="169"/>
      <c r="WE81" s="169"/>
      <c r="WF81" s="169"/>
      <c r="WG81" s="169"/>
      <c r="WH81" s="169"/>
      <c r="WI81" s="169"/>
      <c r="WJ81" s="169"/>
      <c r="WK81" s="169"/>
      <c r="WL81" s="169"/>
      <c r="WM81" s="169"/>
      <c r="WN81" s="169"/>
      <c r="WO81" s="169"/>
      <c r="WP81" s="169"/>
      <c r="WQ81" s="169"/>
      <c r="WR81" s="169"/>
      <c r="WS81" s="169"/>
      <c r="WT81" s="169"/>
      <c r="WU81" s="169"/>
      <c r="WV81" s="169"/>
      <c r="WW81" s="169"/>
      <c r="WX81" s="169"/>
      <c r="WY81" s="169"/>
      <c r="WZ81" s="169"/>
      <c r="XA81" s="169"/>
      <c r="XB81" s="169"/>
      <c r="XC81" s="169"/>
      <c r="XD81" s="169"/>
      <c r="XE81" s="169"/>
      <c r="XF81" s="169"/>
      <c r="XG81" s="169"/>
      <c r="XH81" s="169"/>
      <c r="XI81" s="169"/>
      <c r="XJ81" s="169"/>
      <c r="XK81" s="169"/>
      <c r="XL81" s="169"/>
      <c r="XM81" s="169"/>
      <c r="XN81" s="169"/>
      <c r="XO81" s="169"/>
      <c r="XP81" s="169"/>
      <c r="XQ81" s="169"/>
      <c r="XR81" s="169"/>
      <c r="XS81" s="169"/>
      <c r="XT81" s="169"/>
      <c r="XU81" s="169"/>
      <c r="XV81" s="169"/>
      <c r="XW81" s="169"/>
      <c r="XX81" s="169"/>
      <c r="XY81" s="169"/>
      <c r="XZ81" s="169"/>
      <c r="YA81" s="169"/>
      <c r="YB81" s="169"/>
      <c r="YC81" s="169"/>
      <c r="YD81" s="169"/>
      <c r="YE81" s="169"/>
      <c r="YF81" s="169"/>
      <c r="YG81" s="169"/>
      <c r="YH81" s="169"/>
      <c r="YI81" s="169"/>
      <c r="YJ81" s="169"/>
      <c r="YK81" s="169"/>
      <c r="YL81" s="169"/>
      <c r="YM81" s="169"/>
      <c r="YN81" s="169"/>
      <c r="YO81" s="169"/>
      <c r="YP81" s="169"/>
      <c r="YQ81" s="169"/>
      <c r="YR81" s="169"/>
      <c r="YS81" s="169"/>
      <c r="YT81" s="169"/>
      <c r="YU81" s="169"/>
      <c r="YV81" s="169"/>
      <c r="YW81" s="169"/>
      <c r="YX81" s="169"/>
      <c r="YY81" s="169"/>
      <c r="YZ81" s="169"/>
      <c r="ZA81" s="169"/>
      <c r="ZB81" s="169"/>
      <c r="ZC81" s="169"/>
      <c r="ZD81" s="169"/>
      <c r="ZE81" s="169"/>
      <c r="ZF81" s="169"/>
      <c r="ZG81" s="169"/>
      <c r="ZH81" s="169"/>
      <c r="ZI81" s="169"/>
      <c r="ZJ81" s="169"/>
      <c r="ZK81" s="169"/>
      <c r="ZL81" s="169"/>
      <c r="ZM81" s="169"/>
      <c r="ZN81" s="169"/>
      <c r="ZO81" s="169"/>
      <c r="ZP81" s="169"/>
      <c r="ZQ81" s="169"/>
      <c r="ZR81" s="169"/>
      <c r="ZS81" s="169"/>
      <c r="ZT81" s="169"/>
      <c r="ZU81" s="169"/>
      <c r="ZV81" s="169"/>
      <c r="ZW81" s="169"/>
      <c r="ZX81" s="169"/>
      <c r="ZY81" s="169"/>
      <c r="ZZ81" s="169"/>
      <c r="AAA81" s="169"/>
      <c r="AAB81" s="169"/>
      <c r="AAC81" s="169"/>
      <c r="AAD81" s="169"/>
      <c r="AAE81" s="169"/>
      <c r="AAF81" s="169"/>
      <c r="AAG81" s="169"/>
      <c r="AAH81" s="169"/>
      <c r="AAI81" s="169"/>
      <c r="AAJ81" s="169"/>
      <c r="AAK81" s="169"/>
      <c r="AAL81" s="169"/>
      <c r="AAM81" s="169"/>
      <c r="AAN81" s="169"/>
      <c r="AAO81" s="169"/>
      <c r="AAP81" s="169"/>
      <c r="AAQ81" s="169"/>
      <c r="AAR81" s="169"/>
      <c r="AAS81" s="169"/>
      <c r="AAT81" s="169"/>
      <c r="AAU81" s="169"/>
      <c r="AAV81" s="169"/>
      <c r="AAW81" s="169"/>
      <c r="AAX81" s="169"/>
      <c r="AAY81" s="169"/>
      <c r="AAZ81" s="169"/>
      <c r="ABA81" s="169"/>
      <c r="ABB81" s="169"/>
      <c r="ABC81" s="169"/>
      <c r="ABD81" s="169"/>
      <c r="ABE81" s="169"/>
      <c r="ABF81" s="169"/>
      <c r="ABG81" s="169"/>
      <c r="ABH81" s="169"/>
      <c r="ABI81" s="169"/>
      <c r="ABJ81" s="169"/>
      <c r="ABK81" s="169"/>
      <c r="ABL81" s="169"/>
      <c r="ABM81" s="169"/>
      <c r="ABN81" s="169"/>
      <c r="ABO81" s="169"/>
      <c r="ABP81" s="169"/>
      <c r="ABQ81" s="169"/>
      <c r="ABR81" s="169"/>
      <c r="ABS81" s="169"/>
      <c r="ABT81" s="169"/>
      <c r="ABU81" s="169"/>
      <c r="ABV81" s="169"/>
      <c r="ABW81" s="169"/>
      <c r="ABX81" s="169"/>
      <c r="ABY81" s="169"/>
      <c r="ABZ81" s="169"/>
      <c r="ACA81" s="169"/>
      <c r="ACB81" s="169"/>
      <c r="ACC81" s="169"/>
      <c r="ACD81" s="169"/>
      <c r="ACE81" s="169"/>
      <c r="ACF81" s="169"/>
      <c r="ACG81" s="169"/>
      <c r="ACH81" s="169"/>
      <c r="ACI81" s="169"/>
      <c r="ACJ81" s="169"/>
      <c r="ACK81" s="169"/>
      <c r="ACL81" s="169"/>
      <c r="ACM81" s="169"/>
      <c r="ACN81" s="169"/>
      <c r="ACO81" s="169"/>
      <c r="ACP81" s="169"/>
      <c r="ACQ81" s="169"/>
      <c r="ACR81" s="169"/>
      <c r="ACS81" s="169"/>
      <c r="ACT81" s="169"/>
      <c r="ACU81" s="169"/>
      <c r="ACV81" s="169"/>
      <c r="ACW81" s="169"/>
      <c r="ACX81" s="169"/>
      <c r="ACY81" s="169"/>
      <c r="ACZ81" s="169"/>
      <c r="ADA81" s="169"/>
      <c r="ADB81" s="169"/>
      <c r="ADC81" s="169"/>
      <c r="ADD81" s="169"/>
      <c r="ADE81" s="169"/>
      <c r="ADF81" s="169"/>
      <c r="ADG81" s="169"/>
      <c r="ADH81" s="169"/>
      <c r="ADI81" s="169"/>
      <c r="ADJ81" s="169"/>
      <c r="ADK81" s="169"/>
      <c r="ADL81" s="169"/>
      <c r="ADM81" s="169"/>
      <c r="ADN81" s="169"/>
      <c r="ADO81" s="169"/>
      <c r="ADP81" s="169"/>
      <c r="ADQ81" s="169"/>
      <c r="ADR81" s="169"/>
      <c r="ADS81" s="169"/>
      <c r="ADT81" s="169"/>
      <c r="ADU81" s="169"/>
      <c r="ADV81" s="169"/>
      <c r="ADW81" s="169"/>
      <c r="ADX81" s="169"/>
      <c r="ADY81" s="169"/>
      <c r="ADZ81" s="169"/>
      <c r="AEA81" s="169"/>
      <c r="AEB81" s="169"/>
      <c r="AEC81" s="169"/>
      <c r="AED81" s="169"/>
      <c r="AEE81" s="169"/>
      <c r="AEF81" s="169"/>
      <c r="AEG81" s="169"/>
      <c r="AEH81" s="169"/>
      <c r="AEI81" s="169"/>
    </row>
    <row r="82" spans="2:815" ht="13.35" customHeight="1" x14ac:dyDescent="0.2">
      <c r="B82" s="243" t="s">
        <v>13256</v>
      </c>
      <c r="C82" s="258">
        <v>34862.1</v>
      </c>
      <c r="D82" s="345">
        <v>0</v>
      </c>
      <c r="E82" s="244" t="s">
        <v>13257</v>
      </c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  <c r="IW82" s="169"/>
      <c r="IX82" s="169"/>
      <c r="IY82" s="169"/>
      <c r="IZ82" s="169"/>
      <c r="JA82" s="169"/>
      <c r="JB82" s="169"/>
      <c r="JC82" s="169"/>
      <c r="JD82" s="169"/>
      <c r="JE82" s="169"/>
      <c r="JF82" s="169"/>
      <c r="JG82" s="169"/>
      <c r="JH82" s="169"/>
      <c r="JI82" s="169"/>
      <c r="JJ82" s="169"/>
      <c r="JK82" s="169"/>
      <c r="JL82" s="169"/>
      <c r="JM82" s="169"/>
      <c r="JN82" s="169"/>
      <c r="JO82" s="169"/>
      <c r="JP82" s="169"/>
      <c r="JQ82" s="169"/>
      <c r="JR82" s="169"/>
      <c r="JS82" s="169"/>
      <c r="JT82" s="169"/>
      <c r="JU82" s="169"/>
      <c r="JV82" s="169"/>
      <c r="JW82" s="169"/>
      <c r="JX82" s="169"/>
      <c r="JY82" s="169"/>
      <c r="JZ82" s="169"/>
      <c r="KA82" s="169"/>
      <c r="KB82" s="169"/>
      <c r="KC82" s="169"/>
      <c r="KD82" s="169"/>
      <c r="KE82" s="169"/>
      <c r="KF82" s="169"/>
      <c r="KG82" s="169"/>
      <c r="KH82" s="169"/>
      <c r="KI82" s="169"/>
      <c r="KJ82" s="169"/>
      <c r="KK82" s="169"/>
      <c r="KL82" s="169"/>
      <c r="KM82" s="169"/>
      <c r="KN82" s="169"/>
      <c r="KO82" s="169"/>
      <c r="KP82" s="169"/>
      <c r="KQ82" s="169"/>
      <c r="KR82" s="169"/>
      <c r="KS82" s="169"/>
      <c r="KT82" s="169"/>
      <c r="KU82" s="169"/>
      <c r="KV82" s="169"/>
      <c r="KW82" s="169"/>
      <c r="KX82" s="169"/>
      <c r="KY82" s="169"/>
      <c r="KZ82" s="169"/>
      <c r="LA82" s="169"/>
      <c r="LB82" s="169"/>
      <c r="LC82" s="169"/>
      <c r="LD82" s="169"/>
      <c r="LE82" s="169"/>
      <c r="LF82" s="169"/>
      <c r="LG82" s="169"/>
      <c r="LH82" s="169"/>
      <c r="LI82" s="169"/>
      <c r="LJ82" s="169"/>
      <c r="LK82" s="169"/>
      <c r="LL82" s="169"/>
      <c r="LM82" s="169"/>
      <c r="LN82" s="169"/>
      <c r="LO82" s="169"/>
      <c r="LP82" s="169"/>
      <c r="LQ82" s="169"/>
      <c r="LR82" s="169"/>
      <c r="LS82" s="169"/>
      <c r="LT82" s="169"/>
      <c r="LU82" s="169"/>
      <c r="LV82" s="169"/>
      <c r="LW82" s="169"/>
      <c r="LX82" s="169"/>
      <c r="LY82" s="169"/>
      <c r="LZ82" s="169"/>
      <c r="MA82" s="169"/>
      <c r="MB82" s="169"/>
      <c r="MC82" s="169"/>
      <c r="MD82" s="169"/>
      <c r="ME82" s="169"/>
      <c r="MF82" s="169"/>
      <c r="MG82" s="169"/>
      <c r="MH82" s="169"/>
      <c r="MI82" s="169"/>
      <c r="MJ82" s="169"/>
      <c r="MK82" s="169"/>
      <c r="ML82" s="169"/>
      <c r="MM82" s="169"/>
      <c r="MN82" s="169"/>
      <c r="MO82" s="169"/>
      <c r="MP82" s="169"/>
      <c r="MQ82" s="169"/>
      <c r="MR82" s="169"/>
      <c r="MS82" s="169"/>
      <c r="MT82" s="169"/>
      <c r="MU82" s="169"/>
      <c r="MV82" s="169"/>
      <c r="MW82" s="169"/>
      <c r="MX82" s="169"/>
      <c r="MY82" s="169"/>
      <c r="MZ82" s="169"/>
      <c r="NA82" s="169"/>
      <c r="NB82" s="169"/>
      <c r="NC82" s="169"/>
      <c r="ND82" s="169"/>
      <c r="NE82" s="169"/>
      <c r="NF82" s="169"/>
      <c r="NG82" s="169"/>
      <c r="NH82" s="169"/>
      <c r="NI82" s="169"/>
      <c r="NJ82" s="169"/>
      <c r="NK82" s="169"/>
      <c r="NL82" s="169"/>
      <c r="NM82" s="169"/>
      <c r="NN82" s="169"/>
      <c r="NO82" s="169"/>
      <c r="NP82" s="169"/>
      <c r="NQ82" s="169"/>
      <c r="NR82" s="169"/>
      <c r="NS82" s="169"/>
      <c r="NT82" s="169"/>
      <c r="NU82" s="169"/>
      <c r="NV82" s="169"/>
      <c r="NW82" s="169"/>
      <c r="NX82" s="169"/>
      <c r="NY82" s="169"/>
      <c r="NZ82" s="169"/>
      <c r="OA82" s="169"/>
      <c r="OB82" s="169"/>
      <c r="OC82" s="169"/>
      <c r="OD82" s="169"/>
      <c r="OE82" s="169"/>
      <c r="OF82" s="169"/>
      <c r="OG82" s="169"/>
      <c r="OH82" s="169"/>
      <c r="OI82" s="169"/>
      <c r="OJ82" s="169"/>
      <c r="OK82" s="169"/>
      <c r="OL82" s="169"/>
      <c r="OM82" s="169"/>
      <c r="ON82" s="169"/>
      <c r="OO82" s="169"/>
      <c r="OP82" s="169"/>
      <c r="OQ82" s="169"/>
      <c r="OR82" s="169"/>
      <c r="OS82" s="169"/>
      <c r="OT82" s="169"/>
      <c r="OU82" s="169"/>
      <c r="OV82" s="169"/>
      <c r="OW82" s="169"/>
      <c r="OX82" s="169"/>
      <c r="OY82" s="169"/>
      <c r="OZ82" s="169"/>
      <c r="PA82" s="169"/>
      <c r="PB82" s="169"/>
      <c r="PC82" s="169"/>
      <c r="PD82" s="169"/>
      <c r="PE82" s="169"/>
      <c r="PF82" s="169"/>
      <c r="PG82" s="169"/>
      <c r="PH82" s="169"/>
      <c r="PI82" s="169"/>
      <c r="PJ82" s="169"/>
      <c r="PK82" s="169"/>
      <c r="PL82" s="169"/>
      <c r="PM82" s="169"/>
      <c r="PN82" s="169"/>
      <c r="PO82" s="169"/>
      <c r="PP82" s="169"/>
      <c r="PQ82" s="169"/>
      <c r="PR82" s="169"/>
      <c r="PS82" s="169"/>
      <c r="PT82" s="169"/>
      <c r="PU82" s="169"/>
      <c r="PV82" s="169"/>
      <c r="PW82" s="169"/>
      <c r="PX82" s="169"/>
      <c r="PY82" s="169"/>
      <c r="PZ82" s="169"/>
      <c r="QA82" s="169"/>
      <c r="QB82" s="169"/>
      <c r="QC82" s="169"/>
      <c r="QD82" s="169"/>
      <c r="QE82" s="169"/>
      <c r="QF82" s="169"/>
      <c r="QG82" s="169"/>
      <c r="QH82" s="169"/>
      <c r="QI82" s="169"/>
      <c r="QJ82" s="169"/>
      <c r="QK82" s="169"/>
      <c r="QL82" s="169"/>
      <c r="QM82" s="169"/>
      <c r="QN82" s="169"/>
      <c r="QO82" s="169"/>
      <c r="QP82" s="169"/>
      <c r="QQ82" s="169"/>
      <c r="QR82" s="169"/>
      <c r="QS82" s="169"/>
      <c r="QT82" s="169"/>
      <c r="QU82" s="169"/>
      <c r="QV82" s="169"/>
      <c r="QW82" s="169"/>
      <c r="QX82" s="169"/>
      <c r="QY82" s="169"/>
      <c r="QZ82" s="169"/>
      <c r="RA82" s="169"/>
      <c r="RB82" s="169"/>
      <c r="RC82" s="169"/>
      <c r="RD82" s="169"/>
      <c r="RE82" s="169"/>
      <c r="RF82" s="169"/>
      <c r="RG82" s="169"/>
      <c r="RH82" s="169"/>
      <c r="RI82" s="169"/>
      <c r="RJ82" s="169"/>
      <c r="RK82" s="169"/>
      <c r="RL82" s="169"/>
      <c r="RM82" s="169"/>
      <c r="RN82" s="169"/>
      <c r="RO82" s="169"/>
      <c r="RP82" s="169"/>
      <c r="RQ82" s="169"/>
      <c r="RR82" s="169"/>
      <c r="RS82" s="169"/>
      <c r="RT82" s="169"/>
      <c r="RU82" s="169"/>
      <c r="RV82" s="169"/>
      <c r="RW82" s="169"/>
      <c r="RX82" s="169"/>
      <c r="RY82" s="169"/>
      <c r="RZ82" s="169"/>
      <c r="SA82" s="169"/>
      <c r="SB82" s="169"/>
      <c r="SC82" s="169"/>
      <c r="SD82" s="169"/>
      <c r="SE82" s="169"/>
      <c r="SF82" s="169"/>
      <c r="SG82" s="169"/>
      <c r="SH82" s="169"/>
      <c r="SI82" s="169"/>
      <c r="SJ82" s="169"/>
      <c r="SK82" s="169"/>
      <c r="SL82" s="169"/>
      <c r="SM82" s="169"/>
      <c r="SN82" s="169"/>
      <c r="SO82" s="169"/>
      <c r="SP82" s="169"/>
      <c r="SQ82" s="169"/>
      <c r="SR82" s="169"/>
      <c r="SS82" s="169"/>
      <c r="ST82" s="169"/>
      <c r="SU82" s="169"/>
      <c r="SV82" s="169"/>
      <c r="SW82" s="169"/>
      <c r="SX82" s="169"/>
      <c r="SY82" s="169"/>
      <c r="SZ82" s="169"/>
      <c r="TA82" s="169"/>
      <c r="TB82" s="169"/>
      <c r="TC82" s="169"/>
      <c r="TD82" s="169"/>
      <c r="TE82" s="169"/>
      <c r="TF82" s="169"/>
      <c r="TG82" s="169"/>
      <c r="TH82" s="169"/>
      <c r="TI82" s="169"/>
      <c r="TJ82" s="169"/>
      <c r="TK82" s="169"/>
      <c r="TL82" s="169"/>
      <c r="TM82" s="169"/>
      <c r="TN82" s="169"/>
      <c r="TO82" s="169"/>
      <c r="TP82" s="169"/>
      <c r="TQ82" s="169"/>
      <c r="TR82" s="169"/>
      <c r="TS82" s="169"/>
      <c r="TT82" s="169"/>
      <c r="TU82" s="169"/>
      <c r="TV82" s="169"/>
      <c r="TW82" s="169"/>
      <c r="TX82" s="169"/>
      <c r="TY82" s="169"/>
      <c r="TZ82" s="169"/>
      <c r="UA82" s="169"/>
      <c r="UB82" s="169"/>
      <c r="UC82" s="169"/>
      <c r="UD82" s="169"/>
      <c r="UE82" s="169"/>
      <c r="UF82" s="169"/>
      <c r="UG82" s="169"/>
      <c r="UH82" s="169"/>
      <c r="UI82" s="169"/>
      <c r="UJ82" s="169"/>
      <c r="UK82" s="169"/>
      <c r="UL82" s="169"/>
      <c r="UM82" s="169"/>
      <c r="UN82" s="169"/>
      <c r="UO82" s="169"/>
      <c r="UP82" s="169"/>
      <c r="UQ82" s="169"/>
      <c r="UR82" s="169"/>
      <c r="US82" s="169"/>
      <c r="UT82" s="169"/>
      <c r="UU82" s="169"/>
      <c r="UV82" s="169"/>
      <c r="UW82" s="169"/>
      <c r="UX82" s="169"/>
      <c r="UY82" s="169"/>
      <c r="UZ82" s="169"/>
      <c r="VA82" s="169"/>
      <c r="VB82" s="169"/>
      <c r="VC82" s="169"/>
      <c r="VD82" s="169"/>
      <c r="VE82" s="169"/>
      <c r="VF82" s="169"/>
      <c r="VG82" s="169"/>
      <c r="VH82" s="169"/>
      <c r="VI82" s="169"/>
      <c r="VJ82" s="169"/>
      <c r="VK82" s="169"/>
      <c r="VL82" s="169"/>
      <c r="VM82" s="169"/>
      <c r="VN82" s="169"/>
      <c r="VO82" s="169"/>
      <c r="VP82" s="169"/>
      <c r="VQ82" s="169"/>
      <c r="VR82" s="169"/>
      <c r="VS82" s="169"/>
      <c r="VT82" s="169"/>
      <c r="VU82" s="169"/>
      <c r="VV82" s="169"/>
      <c r="VW82" s="169"/>
      <c r="VX82" s="169"/>
      <c r="VY82" s="169"/>
      <c r="VZ82" s="169"/>
      <c r="WA82" s="169"/>
      <c r="WB82" s="169"/>
      <c r="WC82" s="169"/>
      <c r="WD82" s="169"/>
      <c r="WE82" s="169"/>
      <c r="WF82" s="169"/>
      <c r="WG82" s="169"/>
      <c r="WH82" s="169"/>
      <c r="WI82" s="169"/>
      <c r="WJ82" s="169"/>
      <c r="WK82" s="169"/>
      <c r="WL82" s="169"/>
      <c r="WM82" s="169"/>
      <c r="WN82" s="169"/>
      <c r="WO82" s="169"/>
      <c r="WP82" s="169"/>
      <c r="WQ82" s="169"/>
      <c r="WR82" s="169"/>
      <c r="WS82" s="169"/>
      <c r="WT82" s="169"/>
      <c r="WU82" s="169"/>
      <c r="WV82" s="169"/>
      <c r="WW82" s="169"/>
      <c r="WX82" s="169"/>
      <c r="WY82" s="169"/>
      <c r="WZ82" s="169"/>
      <c r="XA82" s="169"/>
      <c r="XB82" s="169"/>
      <c r="XC82" s="169"/>
      <c r="XD82" s="169"/>
      <c r="XE82" s="169"/>
      <c r="XF82" s="169"/>
      <c r="XG82" s="169"/>
      <c r="XH82" s="169"/>
      <c r="XI82" s="169"/>
      <c r="XJ82" s="169"/>
      <c r="XK82" s="169"/>
      <c r="XL82" s="169"/>
      <c r="XM82" s="169"/>
      <c r="XN82" s="169"/>
      <c r="XO82" s="169"/>
      <c r="XP82" s="169"/>
      <c r="XQ82" s="169"/>
      <c r="XR82" s="169"/>
      <c r="XS82" s="169"/>
      <c r="XT82" s="169"/>
      <c r="XU82" s="169"/>
      <c r="XV82" s="169"/>
      <c r="XW82" s="169"/>
      <c r="XX82" s="169"/>
      <c r="XY82" s="169"/>
      <c r="XZ82" s="169"/>
      <c r="YA82" s="169"/>
      <c r="YB82" s="169"/>
      <c r="YC82" s="169"/>
      <c r="YD82" s="169"/>
      <c r="YE82" s="169"/>
      <c r="YF82" s="169"/>
      <c r="YG82" s="169"/>
      <c r="YH82" s="169"/>
      <c r="YI82" s="169"/>
      <c r="YJ82" s="169"/>
      <c r="YK82" s="169"/>
      <c r="YL82" s="169"/>
      <c r="YM82" s="169"/>
      <c r="YN82" s="169"/>
      <c r="YO82" s="169"/>
      <c r="YP82" s="169"/>
      <c r="YQ82" s="169"/>
      <c r="YR82" s="169"/>
      <c r="YS82" s="169"/>
      <c r="YT82" s="169"/>
      <c r="YU82" s="169"/>
      <c r="YV82" s="169"/>
      <c r="YW82" s="169"/>
      <c r="YX82" s="169"/>
      <c r="YY82" s="169"/>
      <c r="YZ82" s="169"/>
      <c r="ZA82" s="169"/>
      <c r="ZB82" s="169"/>
      <c r="ZC82" s="169"/>
      <c r="ZD82" s="169"/>
      <c r="ZE82" s="169"/>
      <c r="ZF82" s="169"/>
      <c r="ZG82" s="169"/>
      <c r="ZH82" s="169"/>
      <c r="ZI82" s="169"/>
      <c r="ZJ82" s="169"/>
      <c r="ZK82" s="169"/>
      <c r="ZL82" s="169"/>
      <c r="ZM82" s="169"/>
      <c r="ZN82" s="169"/>
      <c r="ZO82" s="169"/>
      <c r="ZP82" s="169"/>
      <c r="ZQ82" s="169"/>
      <c r="ZR82" s="169"/>
      <c r="ZS82" s="169"/>
      <c r="ZT82" s="169"/>
      <c r="ZU82" s="169"/>
      <c r="ZV82" s="169"/>
      <c r="ZW82" s="169"/>
      <c r="ZX82" s="169"/>
      <c r="ZY82" s="169"/>
      <c r="ZZ82" s="169"/>
      <c r="AAA82" s="169"/>
      <c r="AAB82" s="169"/>
      <c r="AAC82" s="169"/>
      <c r="AAD82" s="169"/>
      <c r="AAE82" s="169"/>
      <c r="AAF82" s="169"/>
      <c r="AAG82" s="169"/>
      <c r="AAH82" s="169"/>
      <c r="AAI82" s="169"/>
      <c r="AAJ82" s="169"/>
      <c r="AAK82" s="169"/>
      <c r="AAL82" s="169"/>
      <c r="AAM82" s="169"/>
      <c r="AAN82" s="169"/>
      <c r="AAO82" s="169"/>
      <c r="AAP82" s="169"/>
      <c r="AAQ82" s="169"/>
      <c r="AAR82" s="169"/>
      <c r="AAS82" s="169"/>
      <c r="AAT82" s="169"/>
      <c r="AAU82" s="169"/>
      <c r="AAV82" s="169"/>
      <c r="AAW82" s="169"/>
      <c r="AAX82" s="169"/>
      <c r="AAY82" s="169"/>
      <c r="AAZ82" s="169"/>
      <c r="ABA82" s="169"/>
      <c r="ABB82" s="169"/>
      <c r="ABC82" s="169"/>
      <c r="ABD82" s="169"/>
      <c r="ABE82" s="169"/>
      <c r="ABF82" s="169"/>
      <c r="ABG82" s="169"/>
      <c r="ABH82" s="169"/>
      <c r="ABI82" s="169"/>
      <c r="ABJ82" s="169"/>
      <c r="ABK82" s="169"/>
      <c r="ABL82" s="169"/>
      <c r="ABM82" s="169"/>
      <c r="ABN82" s="169"/>
      <c r="ABO82" s="169"/>
      <c r="ABP82" s="169"/>
      <c r="ABQ82" s="169"/>
      <c r="ABR82" s="169"/>
      <c r="ABS82" s="169"/>
      <c r="ABT82" s="169"/>
      <c r="ABU82" s="169"/>
      <c r="ABV82" s="169"/>
      <c r="ABW82" s="169"/>
      <c r="ABX82" s="169"/>
      <c r="ABY82" s="169"/>
      <c r="ABZ82" s="169"/>
      <c r="ACA82" s="169"/>
      <c r="ACB82" s="169"/>
      <c r="ACC82" s="169"/>
      <c r="ACD82" s="169"/>
      <c r="ACE82" s="169"/>
      <c r="ACF82" s="169"/>
      <c r="ACG82" s="169"/>
      <c r="ACH82" s="169"/>
      <c r="ACI82" s="169"/>
      <c r="ACJ82" s="169"/>
      <c r="ACK82" s="169"/>
      <c r="ACL82" s="169"/>
      <c r="ACM82" s="169"/>
      <c r="ACN82" s="169"/>
      <c r="ACO82" s="169"/>
      <c r="ACP82" s="169"/>
      <c r="ACQ82" s="169"/>
      <c r="ACR82" s="169"/>
      <c r="ACS82" s="169"/>
      <c r="ACT82" s="169"/>
      <c r="ACU82" s="169"/>
      <c r="ACV82" s="169"/>
      <c r="ACW82" s="169"/>
      <c r="ACX82" s="169"/>
      <c r="ACY82" s="169"/>
      <c r="ACZ82" s="169"/>
      <c r="ADA82" s="169"/>
      <c r="ADB82" s="169"/>
      <c r="ADC82" s="169"/>
      <c r="ADD82" s="169"/>
      <c r="ADE82" s="169"/>
      <c r="ADF82" s="169"/>
      <c r="ADG82" s="169"/>
      <c r="ADH82" s="169"/>
      <c r="ADI82" s="169"/>
      <c r="ADJ82" s="169"/>
      <c r="ADK82" s="169"/>
      <c r="ADL82" s="169"/>
      <c r="ADM82" s="169"/>
      <c r="ADN82" s="169"/>
      <c r="ADO82" s="169"/>
      <c r="ADP82" s="169"/>
      <c r="ADQ82" s="169"/>
      <c r="ADR82" s="169"/>
      <c r="ADS82" s="169"/>
      <c r="ADT82" s="169"/>
      <c r="ADU82" s="169"/>
      <c r="ADV82" s="169"/>
      <c r="ADW82" s="169"/>
      <c r="ADX82" s="169"/>
      <c r="ADY82" s="169"/>
      <c r="ADZ82" s="169"/>
      <c r="AEA82" s="169"/>
      <c r="AEB82" s="169"/>
      <c r="AEC82" s="169"/>
      <c r="AED82" s="169"/>
      <c r="AEE82" s="169"/>
      <c r="AEF82" s="169"/>
      <c r="AEG82" s="169"/>
      <c r="AEH82" s="169"/>
      <c r="AEI82" s="169"/>
    </row>
    <row r="83" spans="2:815" ht="13.35" customHeight="1" x14ac:dyDescent="0.2">
      <c r="B83" s="243" t="s">
        <v>13258</v>
      </c>
      <c r="C83" s="258">
        <v>63031.5</v>
      </c>
      <c r="D83" s="345">
        <v>0</v>
      </c>
      <c r="E83" s="244" t="s">
        <v>13144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69"/>
      <c r="JB83" s="169"/>
      <c r="JC83" s="169"/>
      <c r="JD83" s="169"/>
      <c r="JE83" s="169"/>
      <c r="JF83" s="169"/>
      <c r="JG83" s="169"/>
      <c r="JH83" s="169"/>
      <c r="JI83" s="169"/>
      <c r="JJ83" s="169"/>
      <c r="JK83" s="169"/>
      <c r="JL83" s="169"/>
      <c r="JM83" s="169"/>
      <c r="JN83" s="169"/>
      <c r="JO83" s="169"/>
      <c r="JP83" s="169"/>
      <c r="JQ83" s="169"/>
      <c r="JR83" s="169"/>
      <c r="JS83" s="169"/>
      <c r="JT83" s="169"/>
      <c r="JU83" s="169"/>
      <c r="JV83" s="169"/>
      <c r="JW83" s="169"/>
      <c r="JX83" s="169"/>
      <c r="JY83" s="169"/>
      <c r="JZ83" s="169"/>
      <c r="KA83" s="169"/>
      <c r="KB83" s="169"/>
      <c r="KC83" s="169"/>
      <c r="KD83" s="169"/>
      <c r="KE83" s="169"/>
      <c r="KF83" s="169"/>
      <c r="KG83" s="169"/>
      <c r="KH83" s="169"/>
      <c r="KI83" s="169"/>
      <c r="KJ83" s="169"/>
      <c r="KK83" s="169"/>
      <c r="KL83" s="169"/>
      <c r="KM83" s="169"/>
      <c r="KN83" s="169"/>
      <c r="KO83" s="169"/>
      <c r="KP83" s="169"/>
      <c r="KQ83" s="169"/>
      <c r="KR83" s="169"/>
      <c r="KS83" s="169"/>
      <c r="KT83" s="169"/>
      <c r="KU83" s="169"/>
      <c r="KV83" s="169"/>
      <c r="KW83" s="169"/>
      <c r="KX83" s="169"/>
      <c r="KY83" s="169"/>
      <c r="KZ83" s="169"/>
      <c r="LA83" s="169"/>
      <c r="LB83" s="169"/>
      <c r="LC83" s="169"/>
      <c r="LD83" s="169"/>
      <c r="LE83" s="169"/>
      <c r="LF83" s="169"/>
      <c r="LG83" s="169"/>
      <c r="LH83" s="169"/>
      <c r="LI83" s="169"/>
      <c r="LJ83" s="169"/>
      <c r="LK83" s="169"/>
      <c r="LL83" s="169"/>
      <c r="LM83" s="169"/>
      <c r="LN83" s="169"/>
      <c r="LO83" s="169"/>
      <c r="LP83" s="169"/>
      <c r="LQ83" s="169"/>
      <c r="LR83" s="169"/>
      <c r="LS83" s="169"/>
      <c r="LT83" s="169"/>
      <c r="LU83" s="169"/>
      <c r="LV83" s="169"/>
      <c r="LW83" s="169"/>
      <c r="LX83" s="169"/>
      <c r="LY83" s="169"/>
      <c r="LZ83" s="169"/>
      <c r="MA83" s="169"/>
      <c r="MB83" s="169"/>
      <c r="MC83" s="169"/>
      <c r="MD83" s="169"/>
      <c r="ME83" s="169"/>
      <c r="MF83" s="169"/>
      <c r="MG83" s="169"/>
      <c r="MH83" s="169"/>
      <c r="MI83" s="169"/>
      <c r="MJ83" s="169"/>
      <c r="MK83" s="169"/>
      <c r="ML83" s="169"/>
      <c r="MM83" s="169"/>
      <c r="MN83" s="169"/>
      <c r="MO83" s="169"/>
      <c r="MP83" s="169"/>
      <c r="MQ83" s="169"/>
      <c r="MR83" s="169"/>
      <c r="MS83" s="169"/>
      <c r="MT83" s="169"/>
      <c r="MU83" s="169"/>
      <c r="MV83" s="169"/>
      <c r="MW83" s="169"/>
      <c r="MX83" s="169"/>
      <c r="MY83" s="169"/>
      <c r="MZ83" s="169"/>
      <c r="NA83" s="169"/>
      <c r="NB83" s="169"/>
      <c r="NC83" s="169"/>
      <c r="ND83" s="169"/>
      <c r="NE83" s="169"/>
      <c r="NF83" s="169"/>
      <c r="NG83" s="169"/>
      <c r="NH83" s="169"/>
      <c r="NI83" s="169"/>
      <c r="NJ83" s="169"/>
      <c r="NK83" s="169"/>
      <c r="NL83" s="169"/>
      <c r="NM83" s="169"/>
      <c r="NN83" s="169"/>
      <c r="NO83" s="169"/>
      <c r="NP83" s="169"/>
      <c r="NQ83" s="169"/>
      <c r="NR83" s="169"/>
      <c r="NS83" s="169"/>
      <c r="NT83" s="169"/>
      <c r="NU83" s="169"/>
      <c r="NV83" s="169"/>
      <c r="NW83" s="169"/>
      <c r="NX83" s="169"/>
      <c r="NY83" s="169"/>
      <c r="NZ83" s="169"/>
      <c r="OA83" s="169"/>
      <c r="OB83" s="169"/>
      <c r="OC83" s="169"/>
      <c r="OD83" s="169"/>
      <c r="OE83" s="169"/>
      <c r="OF83" s="169"/>
      <c r="OG83" s="169"/>
      <c r="OH83" s="169"/>
      <c r="OI83" s="169"/>
      <c r="OJ83" s="169"/>
      <c r="OK83" s="169"/>
      <c r="OL83" s="169"/>
      <c r="OM83" s="169"/>
      <c r="ON83" s="169"/>
      <c r="OO83" s="169"/>
      <c r="OP83" s="169"/>
      <c r="OQ83" s="169"/>
      <c r="OR83" s="169"/>
      <c r="OS83" s="169"/>
      <c r="OT83" s="169"/>
      <c r="OU83" s="169"/>
      <c r="OV83" s="169"/>
      <c r="OW83" s="169"/>
      <c r="OX83" s="169"/>
      <c r="OY83" s="169"/>
      <c r="OZ83" s="169"/>
      <c r="PA83" s="169"/>
      <c r="PB83" s="169"/>
      <c r="PC83" s="169"/>
      <c r="PD83" s="169"/>
      <c r="PE83" s="169"/>
      <c r="PF83" s="169"/>
      <c r="PG83" s="169"/>
      <c r="PH83" s="169"/>
      <c r="PI83" s="169"/>
      <c r="PJ83" s="169"/>
      <c r="PK83" s="169"/>
      <c r="PL83" s="169"/>
      <c r="PM83" s="169"/>
      <c r="PN83" s="169"/>
      <c r="PO83" s="169"/>
      <c r="PP83" s="169"/>
      <c r="PQ83" s="169"/>
      <c r="PR83" s="169"/>
      <c r="PS83" s="169"/>
      <c r="PT83" s="169"/>
      <c r="PU83" s="169"/>
      <c r="PV83" s="169"/>
      <c r="PW83" s="169"/>
      <c r="PX83" s="169"/>
      <c r="PY83" s="169"/>
      <c r="PZ83" s="169"/>
      <c r="QA83" s="169"/>
      <c r="QB83" s="169"/>
      <c r="QC83" s="169"/>
      <c r="QD83" s="169"/>
      <c r="QE83" s="169"/>
      <c r="QF83" s="169"/>
      <c r="QG83" s="169"/>
      <c r="QH83" s="169"/>
      <c r="QI83" s="169"/>
      <c r="QJ83" s="169"/>
      <c r="QK83" s="169"/>
      <c r="QL83" s="169"/>
      <c r="QM83" s="169"/>
      <c r="QN83" s="169"/>
      <c r="QO83" s="169"/>
      <c r="QP83" s="169"/>
      <c r="QQ83" s="169"/>
      <c r="QR83" s="169"/>
      <c r="QS83" s="169"/>
      <c r="QT83" s="169"/>
      <c r="QU83" s="169"/>
      <c r="QV83" s="169"/>
      <c r="QW83" s="169"/>
      <c r="QX83" s="169"/>
      <c r="QY83" s="169"/>
      <c r="QZ83" s="169"/>
      <c r="RA83" s="169"/>
      <c r="RB83" s="169"/>
      <c r="RC83" s="169"/>
      <c r="RD83" s="169"/>
      <c r="RE83" s="169"/>
      <c r="RF83" s="169"/>
      <c r="RG83" s="169"/>
      <c r="RH83" s="169"/>
      <c r="RI83" s="169"/>
      <c r="RJ83" s="169"/>
      <c r="RK83" s="169"/>
      <c r="RL83" s="169"/>
      <c r="RM83" s="169"/>
      <c r="RN83" s="169"/>
      <c r="RO83" s="169"/>
      <c r="RP83" s="169"/>
      <c r="RQ83" s="169"/>
      <c r="RR83" s="169"/>
      <c r="RS83" s="169"/>
      <c r="RT83" s="169"/>
      <c r="RU83" s="169"/>
      <c r="RV83" s="169"/>
      <c r="RW83" s="169"/>
      <c r="RX83" s="169"/>
      <c r="RY83" s="169"/>
      <c r="RZ83" s="169"/>
      <c r="SA83" s="169"/>
      <c r="SB83" s="169"/>
      <c r="SC83" s="169"/>
      <c r="SD83" s="169"/>
      <c r="SE83" s="169"/>
      <c r="SF83" s="169"/>
      <c r="SG83" s="169"/>
      <c r="SH83" s="169"/>
      <c r="SI83" s="169"/>
      <c r="SJ83" s="169"/>
      <c r="SK83" s="169"/>
      <c r="SL83" s="169"/>
      <c r="SM83" s="169"/>
      <c r="SN83" s="169"/>
      <c r="SO83" s="169"/>
      <c r="SP83" s="169"/>
      <c r="SQ83" s="169"/>
      <c r="SR83" s="169"/>
      <c r="SS83" s="169"/>
      <c r="ST83" s="169"/>
      <c r="SU83" s="169"/>
      <c r="SV83" s="169"/>
      <c r="SW83" s="169"/>
      <c r="SX83" s="169"/>
      <c r="SY83" s="169"/>
      <c r="SZ83" s="169"/>
      <c r="TA83" s="169"/>
      <c r="TB83" s="169"/>
      <c r="TC83" s="169"/>
      <c r="TD83" s="169"/>
      <c r="TE83" s="169"/>
      <c r="TF83" s="169"/>
      <c r="TG83" s="169"/>
      <c r="TH83" s="169"/>
      <c r="TI83" s="169"/>
      <c r="TJ83" s="169"/>
      <c r="TK83" s="169"/>
      <c r="TL83" s="169"/>
      <c r="TM83" s="169"/>
      <c r="TN83" s="169"/>
      <c r="TO83" s="169"/>
      <c r="TP83" s="169"/>
      <c r="TQ83" s="169"/>
      <c r="TR83" s="169"/>
      <c r="TS83" s="169"/>
      <c r="TT83" s="169"/>
      <c r="TU83" s="169"/>
      <c r="TV83" s="169"/>
      <c r="TW83" s="169"/>
      <c r="TX83" s="169"/>
      <c r="TY83" s="169"/>
      <c r="TZ83" s="169"/>
      <c r="UA83" s="169"/>
      <c r="UB83" s="169"/>
      <c r="UC83" s="169"/>
      <c r="UD83" s="169"/>
      <c r="UE83" s="169"/>
      <c r="UF83" s="169"/>
      <c r="UG83" s="169"/>
      <c r="UH83" s="169"/>
      <c r="UI83" s="169"/>
      <c r="UJ83" s="169"/>
      <c r="UK83" s="169"/>
      <c r="UL83" s="169"/>
      <c r="UM83" s="169"/>
      <c r="UN83" s="169"/>
      <c r="UO83" s="169"/>
      <c r="UP83" s="169"/>
      <c r="UQ83" s="169"/>
      <c r="UR83" s="169"/>
      <c r="US83" s="169"/>
      <c r="UT83" s="169"/>
      <c r="UU83" s="169"/>
      <c r="UV83" s="169"/>
      <c r="UW83" s="169"/>
      <c r="UX83" s="169"/>
      <c r="UY83" s="169"/>
      <c r="UZ83" s="169"/>
      <c r="VA83" s="169"/>
      <c r="VB83" s="169"/>
      <c r="VC83" s="169"/>
      <c r="VD83" s="169"/>
      <c r="VE83" s="169"/>
      <c r="VF83" s="169"/>
      <c r="VG83" s="169"/>
      <c r="VH83" s="169"/>
      <c r="VI83" s="169"/>
      <c r="VJ83" s="169"/>
      <c r="VK83" s="169"/>
      <c r="VL83" s="169"/>
      <c r="VM83" s="169"/>
      <c r="VN83" s="169"/>
      <c r="VO83" s="169"/>
      <c r="VP83" s="169"/>
      <c r="VQ83" s="169"/>
      <c r="VR83" s="169"/>
      <c r="VS83" s="169"/>
      <c r="VT83" s="169"/>
      <c r="VU83" s="169"/>
      <c r="VV83" s="169"/>
      <c r="VW83" s="169"/>
      <c r="VX83" s="169"/>
      <c r="VY83" s="169"/>
      <c r="VZ83" s="169"/>
      <c r="WA83" s="169"/>
      <c r="WB83" s="169"/>
      <c r="WC83" s="169"/>
      <c r="WD83" s="169"/>
      <c r="WE83" s="169"/>
      <c r="WF83" s="169"/>
      <c r="WG83" s="169"/>
      <c r="WH83" s="169"/>
      <c r="WI83" s="169"/>
      <c r="WJ83" s="169"/>
      <c r="WK83" s="169"/>
      <c r="WL83" s="169"/>
      <c r="WM83" s="169"/>
      <c r="WN83" s="169"/>
      <c r="WO83" s="169"/>
      <c r="WP83" s="169"/>
      <c r="WQ83" s="169"/>
      <c r="WR83" s="169"/>
      <c r="WS83" s="169"/>
      <c r="WT83" s="169"/>
      <c r="WU83" s="169"/>
      <c r="WV83" s="169"/>
      <c r="WW83" s="169"/>
      <c r="WX83" s="169"/>
      <c r="WY83" s="169"/>
      <c r="WZ83" s="169"/>
      <c r="XA83" s="169"/>
      <c r="XB83" s="169"/>
      <c r="XC83" s="169"/>
      <c r="XD83" s="169"/>
      <c r="XE83" s="169"/>
      <c r="XF83" s="169"/>
      <c r="XG83" s="169"/>
      <c r="XH83" s="169"/>
      <c r="XI83" s="169"/>
      <c r="XJ83" s="169"/>
      <c r="XK83" s="169"/>
      <c r="XL83" s="169"/>
      <c r="XM83" s="169"/>
      <c r="XN83" s="169"/>
      <c r="XO83" s="169"/>
      <c r="XP83" s="169"/>
      <c r="XQ83" s="169"/>
      <c r="XR83" s="169"/>
      <c r="XS83" s="169"/>
      <c r="XT83" s="169"/>
      <c r="XU83" s="169"/>
      <c r="XV83" s="169"/>
      <c r="XW83" s="169"/>
      <c r="XX83" s="169"/>
      <c r="XY83" s="169"/>
      <c r="XZ83" s="169"/>
      <c r="YA83" s="169"/>
      <c r="YB83" s="169"/>
      <c r="YC83" s="169"/>
      <c r="YD83" s="169"/>
      <c r="YE83" s="169"/>
      <c r="YF83" s="169"/>
      <c r="YG83" s="169"/>
      <c r="YH83" s="169"/>
      <c r="YI83" s="169"/>
      <c r="YJ83" s="169"/>
      <c r="YK83" s="169"/>
      <c r="YL83" s="169"/>
      <c r="YM83" s="169"/>
      <c r="YN83" s="169"/>
      <c r="YO83" s="169"/>
      <c r="YP83" s="169"/>
      <c r="YQ83" s="169"/>
      <c r="YR83" s="169"/>
      <c r="YS83" s="169"/>
      <c r="YT83" s="169"/>
      <c r="YU83" s="169"/>
      <c r="YV83" s="169"/>
      <c r="YW83" s="169"/>
      <c r="YX83" s="169"/>
      <c r="YY83" s="169"/>
      <c r="YZ83" s="169"/>
      <c r="ZA83" s="169"/>
      <c r="ZB83" s="169"/>
      <c r="ZC83" s="169"/>
      <c r="ZD83" s="169"/>
      <c r="ZE83" s="169"/>
      <c r="ZF83" s="169"/>
      <c r="ZG83" s="169"/>
      <c r="ZH83" s="169"/>
      <c r="ZI83" s="169"/>
      <c r="ZJ83" s="169"/>
      <c r="ZK83" s="169"/>
      <c r="ZL83" s="169"/>
      <c r="ZM83" s="169"/>
      <c r="ZN83" s="169"/>
      <c r="ZO83" s="169"/>
      <c r="ZP83" s="169"/>
      <c r="ZQ83" s="169"/>
      <c r="ZR83" s="169"/>
      <c r="ZS83" s="169"/>
      <c r="ZT83" s="169"/>
      <c r="ZU83" s="169"/>
      <c r="ZV83" s="169"/>
      <c r="ZW83" s="169"/>
      <c r="ZX83" s="169"/>
      <c r="ZY83" s="169"/>
      <c r="ZZ83" s="169"/>
      <c r="AAA83" s="169"/>
      <c r="AAB83" s="169"/>
      <c r="AAC83" s="169"/>
      <c r="AAD83" s="169"/>
      <c r="AAE83" s="169"/>
      <c r="AAF83" s="169"/>
      <c r="AAG83" s="169"/>
      <c r="AAH83" s="169"/>
      <c r="AAI83" s="169"/>
      <c r="AAJ83" s="169"/>
      <c r="AAK83" s="169"/>
      <c r="AAL83" s="169"/>
      <c r="AAM83" s="169"/>
      <c r="AAN83" s="169"/>
      <c r="AAO83" s="169"/>
      <c r="AAP83" s="169"/>
      <c r="AAQ83" s="169"/>
      <c r="AAR83" s="169"/>
      <c r="AAS83" s="169"/>
      <c r="AAT83" s="169"/>
      <c r="AAU83" s="169"/>
      <c r="AAV83" s="169"/>
      <c r="AAW83" s="169"/>
      <c r="AAX83" s="169"/>
      <c r="AAY83" s="169"/>
      <c r="AAZ83" s="169"/>
      <c r="ABA83" s="169"/>
      <c r="ABB83" s="169"/>
      <c r="ABC83" s="169"/>
      <c r="ABD83" s="169"/>
      <c r="ABE83" s="169"/>
      <c r="ABF83" s="169"/>
      <c r="ABG83" s="169"/>
      <c r="ABH83" s="169"/>
      <c r="ABI83" s="169"/>
      <c r="ABJ83" s="169"/>
      <c r="ABK83" s="169"/>
      <c r="ABL83" s="169"/>
      <c r="ABM83" s="169"/>
      <c r="ABN83" s="169"/>
      <c r="ABO83" s="169"/>
      <c r="ABP83" s="169"/>
      <c r="ABQ83" s="169"/>
      <c r="ABR83" s="169"/>
      <c r="ABS83" s="169"/>
      <c r="ABT83" s="169"/>
      <c r="ABU83" s="169"/>
      <c r="ABV83" s="169"/>
      <c r="ABW83" s="169"/>
      <c r="ABX83" s="169"/>
      <c r="ABY83" s="169"/>
      <c r="ABZ83" s="169"/>
      <c r="ACA83" s="169"/>
      <c r="ACB83" s="169"/>
      <c r="ACC83" s="169"/>
      <c r="ACD83" s="169"/>
      <c r="ACE83" s="169"/>
      <c r="ACF83" s="169"/>
      <c r="ACG83" s="169"/>
      <c r="ACH83" s="169"/>
      <c r="ACI83" s="169"/>
      <c r="ACJ83" s="169"/>
      <c r="ACK83" s="169"/>
      <c r="ACL83" s="169"/>
      <c r="ACM83" s="169"/>
      <c r="ACN83" s="169"/>
      <c r="ACO83" s="169"/>
      <c r="ACP83" s="169"/>
      <c r="ACQ83" s="169"/>
      <c r="ACR83" s="169"/>
      <c r="ACS83" s="169"/>
      <c r="ACT83" s="169"/>
      <c r="ACU83" s="169"/>
      <c r="ACV83" s="169"/>
      <c r="ACW83" s="169"/>
      <c r="ACX83" s="169"/>
      <c r="ACY83" s="169"/>
      <c r="ACZ83" s="169"/>
      <c r="ADA83" s="169"/>
      <c r="ADB83" s="169"/>
      <c r="ADC83" s="169"/>
      <c r="ADD83" s="169"/>
      <c r="ADE83" s="169"/>
      <c r="ADF83" s="169"/>
      <c r="ADG83" s="169"/>
      <c r="ADH83" s="169"/>
      <c r="ADI83" s="169"/>
      <c r="ADJ83" s="169"/>
      <c r="ADK83" s="169"/>
      <c r="ADL83" s="169"/>
      <c r="ADM83" s="169"/>
      <c r="ADN83" s="169"/>
      <c r="ADO83" s="169"/>
      <c r="ADP83" s="169"/>
      <c r="ADQ83" s="169"/>
      <c r="ADR83" s="169"/>
      <c r="ADS83" s="169"/>
      <c r="ADT83" s="169"/>
      <c r="ADU83" s="169"/>
      <c r="ADV83" s="169"/>
      <c r="ADW83" s="169"/>
      <c r="ADX83" s="169"/>
      <c r="ADY83" s="169"/>
      <c r="ADZ83" s="169"/>
      <c r="AEA83" s="169"/>
      <c r="AEB83" s="169"/>
      <c r="AEC83" s="169"/>
      <c r="AED83" s="169"/>
      <c r="AEE83" s="169"/>
      <c r="AEF83" s="169"/>
      <c r="AEG83" s="169"/>
      <c r="AEH83" s="169"/>
      <c r="AEI83" s="169"/>
    </row>
    <row r="84" spans="2:815" ht="13.35" customHeight="1" x14ac:dyDescent="0.2">
      <c r="B84" s="243" t="s">
        <v>13259</v>
      </c>
      <c r="C84" s="258">
        <v>70735.94</v>
      </c>
      <c r="D84" s="345">
        <v>0</v>
      </c>
      <c r="E84" s="244" t="s">
        <v>13260</v>
      </c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  <c r="IW84" s="169"/>
      <c r="IX84" s="169"/>
      <c r="IY84" s="169"/>
      <c r="IZ84" s="169"/>
      <c r="JA84" s="169"/>
      <c r="JB84" s="169"/>
      <c r="JC84" s="169"/>
      <c r="JD84" s="169"/>
      <c r="JE84" s="169"/>
      <c r="JF84" s="169"/>
      <c r="JG84" s="169"/>
      <c r="JH84" s="169"/>
      <c r="JI84" s="169"/>
      <c r="JJ84" s="169"/>
      <c r="JK84" s="169"/>
      <c r="JL84" s="169"/>
      <c r="JM84" s="169"/>
      <c r="JN84" s="169"/>
      <c r="JO84" s="169"/>
      <c r="JP84" s="169"/>
      <c r="JQ84" s="169"/>
      <c r="JR84" s="169"/>
      <c r="JS84" s="169"/>
      <c r="JT84" s="169"/>
      <c r="JU84" s="169"/>
      <c r="JV84" s="169"/>
      <c r="JW84" s="169"/>
      <c r="JX84" s="169"/>
      <c r="JY84" s="169"/>
      <c r="JZ84" s="169"/>
      <c r="KA84" s="169"/>
      <c r="KB84" s="169"/>
      <c r="KC84" s="169"/>
      <c r="KD84" s="169"/>
      <c r="KE84" s="169"/>
      <c r="KF84" s="169"/>
      <c r="KG84" s="169"/>
      <c r="KH84" s="169"/>
      <c r="KI84" s="169"/>
      <c r="KJ84" s="169"/>
      <c r="KK84" s="169"/>
      <c r="KL84" s="169"/>
      <c r="KM84" s="169"/>
      <c r="KN84" s="169"/>
      <c r="KO84" s="169"/>
      <c r="KP84" s="169"/>
      <c r="KQ84" s="169"/>
      <c r="KR84" s="169"/>
      <c r="KS84" s="169"/>
      <c r="KT84" s="169"/>
      <c r="KU84" s="169"/>
      <c r="KV84" s="169"/>
      <c r="KW84" s="169"/>
      <c r="KX84" s="169"/>
      <c r="KY84" s="169"/>
      <c r="KZ84" s="169"/>
      <c r="LA84" s="169"/>
      <c r="LB84" s="169"/>
      <c r="LC84" s="169"/>
      <c r="LD84" s="169"/>
      <c r="LE84" s="169"/>
      <c r="LF84" s="169"/>
      <c r="LG84" s="169"/>
      <c r="LH84" s="169"/>
      <c r="LI84" s="169"/>
      <c r="LJ84" s="169"/>
      <c r="LK84" s="169"/>
      <c r="LL84" s="169"/>
      <c r="LM84" s="169"/>
      <c r="LN84" s="169"/>
      <c r="LO84" s="169"/>
      <c r="LP84" s="169"/>
      <c r="LQ84" s="169"/>
      <c r="LR84" s="169"/>
      <c r="LS84" s="169"/>
      <c r="LT84" s="169"/>
      <c r="LU84" s="169"/>
      <c r="LV84" s="169"/>
      <c r="LW84" s="169"/>
      <c r="LX84" s="169"/>
      <c r="LY84" s="169"/>
      <c r="LZ84" s="169"/>
      <c r="MA84" s="169"/>
      <c r="MB84" s="169"/>
      <c r="MC84" s="169"/>
      <c r="MD84" s="169"/>
      <c r="ME84" s="169"/>
      <c r="MF84" s="169"/>
      <c r="MG84" s="169"/>
      <c r="MH84" s="169"/>
      <c r="MI84" s="169"/>
      <c r="MJ84" s="169"/>
      <c r="MK84" s="169"/>
      <c r="ML84" s="169"/>
      <c r="MM84" s="169"/>
      <c r="MN84" s="169"/>
      <c r="MO84" s="169"/>
      <c r="MP84" s="169"/>
      <c r="MQ84" s="169"/>
      <c r="MR84" s="169"/>
      <c r="MS84" s="169"/>
      <c r="MT84" s="169"/>
      <c r="MU84" s="169"/>
      <c r="MV84" s="169"/>
      <c r="MW84" s="169"/>
      <c r="MX84" s="169"/>
      <c r="MY84" s="169"/>
      <c r="MZ84" s="169"/>
      <c r="NA84" s="169"/>
      <c r="NB84" s="169"/>
      <c r="NC84" s="169"/>
      <c r="ND84" s="169"/>
      <c r="NE84" s="169"/>
      <c r="NF84" s="169"/>
      <c r="NG84" s="169"/>
      <c r="NH84" s="169"/>
      <c r="NI84" s="169"/>
      <c r="NJ84" s="169"/>
      <c r="NK84" s="169"/>
      <c r="NL84" s="169"/>
      <c r="NM84" s="169"/>
      <c r="NN84" s="169"/>
      <c r="NO84" s="169"/>
      <c r="NP84" s="169"/>
      <c r="NQ84" s="169"/>
      <c r="NR84" s="169"/>
      <c r="NS84" s="169"/>
      <c r="NT84" s="169"/>
      <c r="NU84" s="169"/>
      <c r="NV84" s="169"/>
      <c r="NW84" s="169"/>
      <c r="NX84" s="169"/>
      <c r="NY84" s="169"/>
      <c r="NZ84" s="169"/>
      <c r="OA84" s="169"/>
      <c r="OB84" s="169"/>
      <c r="OC84" s="169"/>
      <c r="OD84" s="169"/>
      <c r="OE84" s="169"/>
      <c r="OF84" s="169"/>
      <c r="OG84" s="169"/>
      <c r="OH84" s="169"/>
      <c r="OI84" s="169"/>
      <c r="OJ84" s="169"/>
      <c r="OK84" s="169"/>
      <c r="OL84" s="169"/>
      <c r="OM84" s="169"/>
      <c r="ON84" s="169"/>
      <c r="OO84" s="169"/>
      <c r="OP84" s="169"/>
      <c r="OQ84" s="169"/>
      <c r="OR84" s="169"/>
      <c r="OS84" s="169"/>
      <c r="OT84" s="169"/>
      <c r="OU84" s="169"/>
      <c r="OV84" s="169"/>
      <c r="OW84" s="169"/>
      <c r="OX84" s="169"/>
      <c r="OY84" s="169"/>
      <c r="OZ84" s="169"/>
      <c r="PA84" s="169"/>
      <c r="PB84" s="169"/>
      <c r="PC84" s="169"/>
      <c r="PD84" s="169"/>
      <c r="PE84" s="169"/>
      <c r="PF84" s="169"/>
      <c r="PG84" s="169"/>
      <c r="PH84" s="169"/>
      <c r="PI84" s="169"/>
      <c r="PJ84" s="169"/>
      <c r="PK84" s="169"/>
      <c r="PL84" s="169"/>
      <c r="PM84" s="169"/>
      <c r="PN84" s="169"/>
      <c r="PO84" s="169"/>
      <c r="PP84" s="169"/>
      <c r="PQ84" s="169"/>
      <c r="PR84" s="169"/>
      <c r="PS84" s="169"/>
      <c r="PT84" s="169"/>
      <c r="PU84" s="169"/>
      <c r="PV84" s="169"/>
      <c r="PW84" s="169"/>
      <c r="PX84" s="169"/>
      <c r="PY84" s="169"/>
      <c r="PZ84" s="169"/>
      <c r="QA84" s="169"/>
      <c r="QB84" s="169"/>
      <c r="QC84" s="169"/>
      <c r="QD84" s="169"/>
      <c r="QE84" s="169"/>
      <c r="QF84" s="169"/>
      <c r="QG84" s="169"/>
      <c r="QH84" s="169"/>
      <c r="QI84" s="169"/>
      <c r="QJ84" s="169"/>
      <c r="QK84" s="169"/>
      <c r="QL84" s="169"/>
      <c r="QM84" s="169"/>
      <c r="QN84" s="169"/>
      <c r="QO84" s="169"/>
      <c r="QP84" s="169"/>
      <c r="QQ84" s="169"/>
      <c r="QR84" s="169"/>
      <c r="QS84" s="169"/>
      <c r="QT84" s="169"/>
      <c r="QU84" s="169"/>
      <c r="QV84" s="169"/>
      <c r="QW84" s="169"/>
      <c r="QX84" s="169"/>
      <c r="QY84" s="169"/>
      <c r="QZ84" s="169"/>
      <c r="RA84" s="169"/>
      <c r="RB84" s="169"/>
      <c r="RC84" s="169"/>
      <c r="RD84" s="169"/>
      <c r="RE84" s="169"/>
      <c r="RF84" s="169"/>
      <c r="RG84" s="169"/>
      <c r="RH84" s="169"/>
      <c r="RI84" s="169"/>
      <c r="RJ84" s="169"/>
      <c r="RK84" s="169"/>
      <c r="RL84" s="169"/>
      <c r="RM84" s="169"/>
      <c r="RN84" s="169"/>
      <c r="RO84" s="169"/>
      <c r="RP84" s="169"/>
      <c r="RQ84" s="169"/>
      <c r="RR84" s="169"/>
      <c r="RS84" s="169"/>
      <c r="RT84" s="169"/>
      <c r="RU84" s="169"/>
      <c r="RV84" s="169"/>
      <c r="RW84" s="169"/>
      <c r="RX84" s="169"/>
      <c r="RY84" s="169"/>
      <c r="RZ84" s="169"/>
      <c r="SA84" s="169"/>
      <c r="SB84" s="169"/>
      <c r="SC84" s="169"/>
      <c r="SD84" s="169"/>
      <c r="SE84" s="169"/>
      <c r="SF84" s="169"/>
      <c r="SG84" s="169"/>
      <c r="SH84" s="169"/>
      <c r="SI84" s="169"/>
      <c r="SJ84" s="169"/>
      <c r="SK84" s="169"/>
      <c r="SL84" s="169"/>
      <c r="SM84" s="169"/>
      <c r="SN84" s="169"/>
      <c r="SO84" s="169"/>
      <c r="SP84" s="169"/>
      <c r="SQ84" s="169"/>
      <c r="SR84" s="169"/>
      <c r="SS84" s="169"/>
      <c r="ST84" s="169"/>
      <c r="SU84" s="169"/>
      <c r="SV84" s="169"/>
      <c r="SW84" s="169"/>
      <c r="SX84" s="169"/>
      <c r="SY84" s="169"/>
      <c r="SZ84" s="169"/>
      <c r="TA84" s="169"/>
      <c r="TB84" s="169"/>
      <c r="TC84" s="169"/>
      <c r="TD84" s="169"/>
      <c r="TE84" s="169"/>
      <c r="TF84" s="169"/>
      <c r="TG84" s="169"/>
      <c r="TH84" s="169"/>
      <c r="TI84" s="169"/>
      <c r="TJ84" s="169"/>
      <c r="TK84" s="169"/>
      <c r="TL84" s="169"/>
      <c r="TM84" s="169"/>
      <c r="TN84" s="169"/>
      <c r="TO84" s="169"/>
      <c r="TP84" s="169"/>
      <c r="TQ84" s="169"/>
      <c r="TR84" s="169"/>
      <c r="TS84" s="169"/>
      <c r="TT84" s="169"/>
      <c r="TU84" s="169"/>
      <c r="TV84" s="169"/>
      <c r="TW84" s="169"/>
      <c r="TX84" s="169"/>
      <c r="TY84" s="169"/>
      <c r="TZ84" s="169"/>
      <c r="UA84" s="169"/>
      <c r="UB84" s="169"/>
      <c r="UC84" s="169"/>
      <c r="UD84" s="169"/>
      <c r="UE84" s="169"/>
      <c r="UF84" s="169"/>
      <c r="UG84" s="169"/>
      <c r="UH84" s="169"/>
      <c r="UI84" s="169"/>
      <c r="UJ84" s="169"/>
      <c r="UK84" s="169"/>
      <c r="UL84" s="169"/>
      <c r="UM84" s="169"/>
      <c r="UN84" s="169"/>
      <c r="UO84" s="169"/>
      <c r="UP84" s="169"/>
      <c r="UQ84" s="169"/>
      <c r="UR84" s="169"/>
      <c r="US84" s="169"/>
      <c r="UT84" s="169"/>
      <c r="UU84" s="169"/>
      <c r="UV84" s="169"/>
      <c r="UW84" s="169"/>
      <c r="UX84" s="169"/>
      <c r="UY84" s="169"/>
      <c r="UZ84" s="169"/>
      <c r="VA84" s="169"/>
      <c r="VB84" s="169"/>
      <c r="VC84" s="169"/>
      <c r="VD84" s="169"/>
      <c r="VE84" s="169"/>
      <c r="VF84" s="169"/>
      <c r="VG84" s="169"/>
      <c r="VH84" s="169"/>
      <c r="VI84" s="169"/>
      <c r="VJ84" s="169"/>
      <c r="VK84" s="169"/>
      <c r="VL84" s="169"/>
      <c r="VM84" s="169"/>
      <c r="VN84" s="169"/>
      <c r="VO84" s="169"/>
      <c r="VP84" s="169"/>
      <c r="VQ84" s="169"/>
      <c r="VR84" s="169"/>
      <c r="VS84" s="169"/>
      <c r="VT84" s="169"/>
      <c r="VU84" s="169"/>
      <c r="VV84" s="169"/>
      <c r="VW84" s="169"/>
      <c r="VX84" s="169"/>
      <c r="VY84" s="169"/>
      <c r="VZ84" s="169"/>
      <c r="WA84" s="169"/>
      <c r="WB84" s="169"/>
      <c r="WC84" s="169"/>
      <c r="WD84" s="169"/>
      <c r="WE84" s="169"/>
      <c r="WF84" s="169"/>
      <c r="WG84" s="169"/>
      <c r="WH84" s="169"/>
      <c r="WI84" s="169"/>
      <c r="WJ84" s="169"/>
      <c r="WK84" s="169"/>
      <c r="WL84" s="169"/>
      <c r="WM84" s="169"/>
      <c r="WN84" s="169"/>
      <c r="WO84" s="169"/>
      <c r="WP84" s="169"/>
      <c r="WQ84" s="169"/>
      <c r="WR84" s="169"/>
      <c r="WS84" s="169"/>
      <c r="WT84" s="169"/>
      <c r="WU84" s="169"/>
      <c r="WV84" s="169"/>
      <c r="WW84" s="169"/>
      <c r="WX84" s="169"/>
      <c r="WY84" s="169"/>
      <c r="WZ84" s="169"/>
      <c r="XA84" s="169"/>
      <c r="XB84" s="169"/>
      <c r="XC84" s="169"/>
      <c r="XD84" s="169"/>
      <c r="XE84" s="169"/>
      <c r="XF84" s="169"/>
      <c r="XG84" s="169"/>
      <c r="XH84" s="169"/>
      <c r="XI84" s="169"/>
      <c r="XJ84" s="169"/>
      <c r="XK84" s="169"/>
      <c r="XL84" s="169"/>
      <c r="XM84" s="169"/>
      <c r="XN84" s="169"/>
      <c r="XO84" s="169"/>
      <c r="XP84" s="169"/>
      <c r="XQ84" s="169"/>
      <c r="XR84" s="169"/>
      <c r="XS84" s="169"/>
      <c r="XT84" s="169"/>
      <c r="XU84" s="169"/>
      <c r="XV84" s="169"/>
      <c r="XW84" s="169"/>
      <c r="XX84" s="169"/>
      <c r="XY84" s="169"/>
      <c r="XZ84" s="169"/>
      <c r="YA84" s="169"/>
      <c r="YB84" s="169"/>
      <c r="YC84" s="169"/>
      <c r="YD84" s="169"/>
      <c r="YE84" s="169"/>
      <c r="YF84" s="169"/>
      <c r="YG84" s="169"/>
      <c r="YH84" s="169"/>
      <c r="YI84" s="169"/>
      <c r="YJ84" s="169"/>
      <c r="YK84" s="169"/>
      <c r="YL84" s="169"/>
      <c r="YM84" s="169"/>
      <c r="YN84" s="169"/>
      <c r="YO84" s="169"/>
      <c r="YP84" s="169"/>
      <c r="YQ84" s="169"/>
      <c r="YR84" s="169"/>
      <c r="YS84" s="169"/>
      <c r="YT84" s="169"/>
      <c r="YU84" s="169"/>
      <c r="YV84" s="169"/>
      <c r="YW84" s="169"/>
      <c r="YX84" s="169"/>
      <c r="YY84" s="169"/>
      <c r="YZ84" s="169"/>
      <c r="ZA84" s="169"/>
      <c r="ZB84" s="169"/>
      <c r="ZC84" s="169"/>
      <c r="ZD84" s="169"/>
      <c r="ZE84" s="169"/>
      <c r="ZF84" s="169"/>
      <c r="ZG84" s="169"/>
      <c r="ZH84" s="169"/>
      <c r="ZI84" s="169"/>
      <c r="ZJ84" s="169"/>
      <c r="ZK84" s="169"/>
      <c r="ZL84" s="169"/>
      <c r="ZM84" s="169"/>
      <c r="ZN84" s="169"/>
      <c r="ZO84" s="169"/>
      <c r="ZP84" s="169"/>
      <c r="ZQ84" s="169"/>
      <c r="ZR84" s="169"/>
      <c r="ZS84" s="169"/>
      <c r="ZT84" s="169"/>
      <c r="ZU84" s="169"/>
      <c r="ZV84" s="169"/>
      <c r="ZW84" s="169"/>
      <c r="ZX84" s="169"/>
      <c r="ZY84" s="169"/>
      <c r="ZZ84" s="169"/>
      <c r="AAA84" s="169"/>
      <c r="AAB84" s="169"/>
      <c r="AAC84" s="169"/>
      <c r="AAD84" s="169"/>
      <c r="AAE84" s="169"/>
      <c r="AAF84" s="169"/>
      <c r="AAG84" s="169"/>
      <c r="AAH84" s="169"/>
      <c r="AAI84" s="169"/>
      <c r="AAJ84" s="169"/>
      <c r="AAK84" s="169"/>
      <c r="AAL84" s="169"/>
      <c r="AAM84" s="169"/>
      <c r="AAN84" s="169"/>
      <c r="AAO84" s="169"/>
      <c r="AAP84" s="169"/>
      <c r="AAQ84" s="169"/>
      <c r="AAR84" s="169"/>
      <c r="AAS84" s="169"/>
      <c r="AAT84" s="169"/>
      <c r="AAU84" s="169"/>
      <c r="AAV84" s="169"/>
      <c r="AAW84" s="169"/>
      <c r="AAX84" s="169"/>
      <c r="AAY84" s="169"/>
      <c r="AAZ84" s="169"/>
      <c r="ABA84" s="169"/>
      <c r="ABB84" s="169"/>
      <c r="ABC84" s="169"/>
      <c r="ABD84" s="169"/>
      <c r="ABE84" s="169"/>
      <c r="ABF84" s="169"/>
      <c r="ABG84" s="169"/>
      <c r="ABH84" s="169"/>
      <c r="ABI84" s="169"/>
      <c r="ABJ84" s="169"/>
      <c r="ABK84" s="169"/>
      <c r="ABL84" s="169"/>
      <c r="ABM84" s="169"/>
      <c r="ABN84" s="169"/>
      <c r="ABO84" s="169"/>
      <c r="ABP84" s="169"/>
      <c r="ABQ84" s="169"/>
      <c r="ABR84" s="169"/>
      <c r="ABS84" s="169"/>
      <c r="ABT84" s="169"/>
      <c r="ABU84" s="169"/>
      <c r="ABV84" s="169"/>
      <c r="ABW84" s="169"/>
      <c r="ABX84" s="169"/>
      <c r="ABY84" s="169"/>
      <c r="ABZ84" s="169"/>
      <c r="ACA84" s="169"/>
      <c r="ACB84" s="169"/>
      <c r="ACC84" s="169"/>
      <c r="ACD84" s="169"/>
      <c r="ACE84" s="169"/>
      <c r="ACF84" s="169"/>
      <c r="ACG84" s="169"/>
      <c r="ACH84" s="169"/>
      <c r="ACI84" s="169"/>
      <c r="ACJ84" s="169"/>
      <c r="ACK84" s="169"/>
      <c r="ACL84" s="169"/>
      <c r="ACM84" s="169"/>
      <c r="ACN84" s="169"/>
      <c r="ACO84" s="169"/>
      <c r="ACP84" s="169"/>
      <c r="ACQ84" s="169"/>
      <c r="ACR84" s="169"/>
      <c r="ACS84" s="169"/>
      <c r="ACT84" s="169"/>
      <c r="ACU84" s="169"/>
      <c r="ACV84" s="169"/>
      <c r="ACW84" s="169"/>
      <c r="ACX84" s="169"/>
      <c r="ACY84" s="169"/>
      <c r="ACZ84" s="169"/>
      <c r="ADA84" s="169"/>
      <c r="ADB84" s="169"/>
      <c r="ADC84" s="169"/>
      <c r="ADD84" s="169"/>
      <c r="ADE84" s="169"/>
      <c r="ADF84" s="169"/>
      <c r="ADG84" s="169"/>
      <c r="ADH84" s="169"/>
      <c r="ADI84" s="169"/>
      <c r="ADJ84" s="169"/>
      <c r="ADK84" s="169"/>
      <c r="ADL84" s="169"/>
      <c r="ADM84" s="169"/>
      <c r="ADN84" s="169"/>
      <c r="ADO84" s="169"/>
      <c r="ADP84" s="169"/>
      <c r="ADQ84" s="169"/>
      <c r="ADR84" s="169"/>
      <c r="ADS84" s="169"/>
      <c r="ADT84" s="169"/>
      <c r="ADU84" s="169"/>
      <c r="ADV84" s="169"/>
      <c r="ADW84" s="169"/>
      <c r="ADX84" s="169"/>
      <c r="ADY84" s="169"/>
      <c r="ADZ84" s="169"/>
      <c r="AEA84" s="169"/>
      <c r="AEB84" s="169"/>
      <c r="AEC84" s="169"/>
      <c r="AED84" s="169"/>
      <c r="AEE84" s="169"/>
      <c r="AEF84" s="169"/>
      <c r="AEG84" s="169"/>
      <c r="AEH84" s="169"/>
      <c r="AEI84" s="169"/>
    </row>
    <row r="85" spans="2:815" ht="13.35" customHeight="1" x14ac:dyDescent="0.2">
      <c r="B85" s="243" t="s">
        <v>13261</v>
      </c>
      <c r="C85" s="258">
        <v>300627.78000000003</v>
      </c>
      <c r="D85" s="345">
        <v>0</v>
      </c>
      <c r="E85" s="244" t="s">
        <v>13262</v>
      </c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  <c r="IW85" s="169"/>
      <c r="IX85" s="169"/>
      <c r="IY85" s="169"/>
      <c r="IZ85" s="169"/>
      <c r="JA85" s="169"/>
      <c r="JB85" s="169"/>
      <c r="JC85" s="169"/>
      <c r="JD85" s="169"/>
      <c r="JE85" s="169"/>
      <c r="JF85" s="169"/>
      <c r="JG85" s="169"/>
      <c r="JH85" s="169"/>
      <c r="JI85" s="169"/>
      <c r="JJ85" s="169"/>
      <c r="JK85" s="169"/>
      <c r="JL85" s="169"/>
      <c r="JM85" s="169"/>
      <c r="JN85" s="169"/>
      <c r="JO85" s="169"/>
      <c r="JP85" s="169"/>
      <c r="JQ85" s="169"/>
      <c r="JR85" s="169"/>
      <c r="JS85" s="169"/>
      <c r="JT85" s="169"/>
      <c r="JU85" s="169"/>
      <c r="JV85" s="169"/>
      <c r="JW85" s="169"/>
      <c r="JX85" s="169"/>
      <c r="JY85" s="169"/>
      <c r="JZ85" s="169"/>
      <c r="KA85" s="169"/>
      <c r="KB85" s="169"/>
      <c r="KC85" s="169"/>
      <c r="KD85" s="169"/>
      <c r="KE85" s="169"/>
      <c r="KF85" s="169"/>
      <c r="KG85" s="169"/>
      <c r="KH85" s="169"/>
      <c r="KI85" s="169"/>
      <c r="KJ85" s="169"/>
      <c r="KK85" s="169"/>
      <c r="KL85" s="169"/>
      <c r="KM85" s="169"/>
      <c r="KN85" s="169"/>
      <c r="KO85" s="169"/>
      <c r="KP85" s="169"/>
      <c r="KQ85" s="169"/>
      <c r="KR85" s="169"/>
      <c r="KS85" s="169"/>
      <c r="KT85" s="169"/>
      <c r="KU85" s="169"/>
      <c r="KV85" s="169"/>
      <c r="KW85" s="169"/>
      <c r="KX85" s="169"/>
      <c r="KY85" s="169"/>
      <c r="KZ85" s="169"/>
      <c r="LA85" s="169"/>
      <c r="LB85" s="169"/>
      <c r="LC85" s="169"/>
      <c r="LD85" s="169"/>
      <c r="LE85" s="169"/>
      <c r="LF85" s="169"/>
      <c r="LG85" s="169"/>
      <c r="LH85" s="169"/>
      <c r="LI85" s="169"/>
      <c r="LJ85" s="169"/>
      <c r="LK85" s="169"/>
      <c r="LL85" s="169"/>
      <c r="LM85" s="169"/>
      <c r="LN85" s="169"/>
      <c r="LO85" s="169"/>
      <c r="LP85" s="169"/>
      <c r="LQ85" s="169"/>
      <c r="LR85" s="169"/>
      <c r="LS85" s="169"/>
      <c r="LT85" s="169"/>
      <c r="LU85" s="169"/>
      <c r="LV85" s="169"/>
      <c r="LW85" s="169"/>
      <c r="LX85" s="169"/>
      <c r="LY85" s="169"/>
      <c r="LZ85" s="169"/>
      <c r="MA85" s="169"/>
      <c r="MB85" s="169"/>
      <c r="MC85" s="169"/>
      <c r="MD85" s="169"/>
      <c r="ME85" s="169"/>
      <c r="MF85" s="169"/>
      <c r="MG85" s="169"/>
      <c r="MH85" s="169"/>
      <c r="MI85" s="169"/>
      <c r="MJ85" s="169"/>
      <c r="MK85" s="169"/>
      <c r="ML85" s="169"/>
      <c r="MM85" s="169"/>
      <c r="MN85" s="169"/>
      <c r="MO85" s="169"/>
      <c r="MP85" s="169"/>
      <c r="MQ85" s="169"/>
      <c r="MR85" s="169"/>
      <c r="MS85" s="169"/>
      <c r="MT85" s="169"/>
      <c r="MU85" s="169"/>
      <c r="MV85" s="169"/>
      <c r="MW85" s="169"/>
      <c r="MX85" s="169"/>
      <c r="MY85" s="169"/>
      <c r="MZ85" s="169"/>
      <c r="NA85" s="169"/>
      <c r="NB85" s="169"/>
      <c r="NC85" s="169"/>
      <c r="ND85" s="169"/>
      <c r="NE85" s="169"/>
      <c r="NF85" s="169"/>
      <c r="NG85" s="169"/>
      <c r="NH85" s="169"/>
      <c r="NI85" s="169"/>
      <c r="NJ85" s="169"/>
      <c r="NK85" s="169"/>
      <c r="NL85" s="169"/>
      <c r="NM85" s="169"/>
      <c r="NN85" s="169"/>
      <c r="NO85" s="169"/>
      <c r="NP85" s="169"/>
      <c r="NQ85" s="169"/>
      <c r="NR85" s="169"/>
      <c r="NS85" s="169"/>
      <c r="NT85" s="169"/>
      <c r="NU85" s="169"/>
      <c r="NV85" s="169"/>
      <c r="NW85" s="169"/>
      <c r="NX85" s="169"/>
      <c r="NY85" s="169"/>
      <c r="NZ85" s="169"/>
      <c r="OA85" s="169"/>
      <c r="OB85" s="169"/>
      <c r="OC85" s="169"/>
      <c r="OD85" s="169"/>
      <c r="OE85" s="169"/>
      <c r="OF85" s="169"/>
      <c r="OG85" s="169"/>
      <c r="OH85" s="169"/>
      <c r="OI85" s="169"/>
      <c r="OJ85" s="169"/>
      <c r="OK85" s="169"/>
      <c r="OL85" s="169"/>
      <c r="OM85" s="169"/>
      <c r="ON85" s="169"/>
      <c r="OO85" s="169"/>
      <c r="OP85" s="169"/>
      <c r="OQ85" s="169"/>
      <c r="OR85" s="169"/>
      <c r="OS85" s="169"/>
      <c r="OT85" s="169"/>
      <c r="OU85" s="169"/>
      <c r="OV85" s="169"/>
      <c r="OW85" s="169"/>
      <c r="OX85" s="169"/>
      <c r="OY85" s="169"/>
      <c r="OZ85" s="169"/>
      <c r="PA85" s="169"/>
      <c r="PB85" s="169"/>
      <c r="PC85" s="169"/>
      <c r="PD85" s="169"/>
      <c r="PE85" s="169"/>
      <c r="PF85" s="169"/>
      <c r="PG85" s="169"/>
      <c r="PH85" s="169"/>
      <c r="PI85" s="169"/>
      <c r="PJ85" s="169"/>
      <c r="PK85" s="169"/>
      <c r="PL85" s="169"/>
      <c r="PM85" s="169"/>
      <c r="PN85" s="169"/>
      <c r="PO85" s="169"/>
      <c r="PP85" s="169"/>
      <c r="PQ85" s="169"/>
      <c r="PR85" s="169"/>
      <c r="PS85" s="169"/>
      <c r="PT85" s="169"/>
      <c r="PU85" s="169"/>
      <c r="PV85" s="169"/>
      <c r="PW85" s="169"/>
      <c r="PX85" s="169"/>
      <c r="PY85" s="169"/>
      <c r="PZ85" s="169"/>
      <c r="QA85" s="169"/>
      <c r="QB85" s="169"/>
      <c r="QC85" s="169"/>
      <c r="QD85" s="169"/>
      <c r="QE85" s="169"/>
      <c r="QF85" s="169"/>
      <c r="QG85" s="169"/>
      <c r="QH85" s="169"/>
      <c r="QI85" s="169"/>
      <c r="QJ85" s="169"/>
      <c r="QK85" s="169"/>
      <c r="QL85" s="169"/>
      <c r="QM85" s="169"/>
      <c r="QN85" s="169"/>
      <c r="QO85" s="169"/>
      <c r="QP85" s="169"/>
      <c r="QQ85" s="169"/>
      <c r="QR85" s="169"/>
      <c r="QS85" s="169"/>
      <c r="QT85" s="169"/>
      <c r="QU85" s="169"/>
      <c r="QV85" s="169"/>
      <c r="QW85" s="169"/>
      <c r="QX85" s="169"/>
      <c r="QY85" s="169"/>
      <c r="QZ85" s="169"/>
      <c r="RA85" s="169"/>
      <c r="RB85" s="169"/>
      <c r="RC85" s="169"/>
      <c r="RD85" s="169"/>
      <c r="RE85" s="169"/>
      <c r="RF85" s="169"/>
      <c r="RG85" s="169"/>
      <c r="RH85" s="169"/>
      <c r="RI85" s="169"/>
      <c r="RJ85" s="169"/>
      <c r="RK85" s="169"/>
      <c r="RL85" s="169"/>
      <c r="RM85" s="169"/>
      <c r="RN85" s="169"/>
      <c r="RO85" s="169"/>
      <c r="RP85" s="169"/>
      <c r="RQ85" s="169"/>
      <c r="RR85" s="169"/>
      <c r="RS85" s="169"/>
      <c r="RT85" s="169"/>
      <c r="RU85" s="169"/>
      <c r="RV85" s="169"/>
      <c r="RW85" s="169"/>
      <c r="RX85" s="169"/>
      <c r="RY85" s="169"/>
      <c r="RZ85" s="169"/>
      <c r="SA85" s="169"/>
      <c r="SB85" s="169"/>
      <c r="SC85" s="169"/>
      <c r="SD85" s="169"/>
      <c r="SE85" s="169"/>
      <c r="SF85" s="169"/>
      <c r="SG85" s="169"/>
      <c r="SH85" s="169"/>
      <c r="SI85" s="169"/>
      <c r="SJ85" s="169"/>
      <c r="SK85" s="169"/>
      <c r="SL85" s="169"/>
      <c r="SM85" s="169"/>
      <c r="SN85" s="169"/>
      <c r="SO85" s="169"/>
      <c r="SP85" s="169"/>
      <c r="SQ85" s="169"/>
      <c r="SR85" s="169"/>
      <c r="SS85" s="169"/>
      <c r="ST85" s="169"/>
      <c r="SU85" s="169"/>
      <c r="SV85" s="169"/>
      <c r="SW85" s="169"/>
      <c r="SX85" s="169"/>
      <c r="SY85" s="169"/>
      <c r="SZ85" s="169"/>
      <c r="TA85" s="169"/>
      <c r="TB85" s="169"/>
      <c r="TC85" s="169"/>
      <c r="TD85" s="169"/>
      <c r="TE85" s="169"/>
      <c r="TF85" s="169"/>
      <c r="TG85" s="169"/>
      <c r="TH85" s="169"/>
      <c r="TI85" s="169"/>
      <c r="TJ85" s="169"/>
      <c r="TK85" s="169"/>
      <c r="TL85" s="169"/>
      <c r="TM85" s="169"/>
      <c r="TN85" s="169"/>
      <c r="TO85" s="169"/>
      <c r="TP85" s="169"/>
      <c r="TQ85" s="169"/>
      <c r="TR85" s="169"/>
      <c r="TS85" s="169"/>
      <c r="TT85" s="169"/>
      <c r="TU85" s="169"/>
      <c r="TV85" s="169"/>
      <c r="TW85" s="169"/>
      <c r="TX85" s="169"/>
      <c r="TY85" s="169"/>
      <c r="TZ85" s="169"/>
      <c r="UA85" s="169"/>
      <c r="UB85" s="169"/>
      <c r="UC85" s="169"/>
      <c r="UD85" s="169"/>
      <c r="UE85" s="169"/>
      <c r="UF85" s="169"/>
      <c r="UG85" s="169"/>
      <c r="UH85" s="169"/>
      <c r="UI85" s="169"/>
      <c r="UJ85" s="169"/>
      <c r="UK85" s="169"/>
      <c r="UL85" s="169"/>
      <c r="UM85" s="169"/>
      <c r="UN85" s="169"/>
      <c r="UO85" s="169"/>
      <c r="UP85" s="169"/>
      <c r="UQ85" s="169"/>
      <c r="UR85" s="169"/>
      <c r="US85" s="169"/>
      <c r="UT85" s="169"/>
      <c r="UU85" s="169"/>
      <c r="UV85" s="169"/>
      <c r="UW85" s="169"/>
      <c r="UX85" s="169"/>
      <c r="UY85" s="169"/>
      <c r="UZ85" s="169"/>
      <c r="VA85" s="169"/>
      <c r="VB85" s="169"/>
      <c r="VC85" s="169"/>
      <c r="VD85" s="169"/>
      <c r="VE85" s="169"/>
      <c r="VF85" s="169"/>
      <c r="VG85" s="169"/>
      <c r="VH85" s="169"/>
      <c r="VI85" s="169"/>
      <c r="VJ85" s="169"/>
      <c r="VK85" s="169"/>
      <c r="VL85" s="169"/>
      <c r="VM85" s="169"/>
      <c r="VN85" s="169"/>
      <c r="VO85" s="169"/>
      <c r="VP85" s="169"/>
      <c r="VQ85" s="169"/>
      <c r="VR85" s="169"/>
      <c r="VS85" s="169"/>
      <c r="VT85" s="169"/>
      <c r="VU85" s="169"/>
      <c r="VV85" s="169"/>
      <c r="VW85" s="169"/>
      <c r="VX85" s="169"/>
      <c r="VY85" s="169"/>
      <c r="VZ85" s="169"/>
      <c r="WA85" s="169"/>
      <c r="WB85" s="169"/>
      <c r="WC85" s="169"/>
      <c r="WD85" s="169"/>
      <c r="WE85" s="169"/>
      <c r="WF85" s="169"/>
      <c r="WG85" s="169"/>
      <c r="WH85" s="169"/>
      <c r="WI85" s="169"/>
      <c r="WJ85" s="169"/>
      <c r="WK85" s="169"/>
      <c r="WL85" s="169"/>
      <c r="WM85" s="169"/>
      <c r="WN85" s="169"/>
      <c r="WO85" s="169"/>
      <c r="WP85" s="169"/>
      <c r="WQ85" s="169"/>
      <c r="WR85" s="169"/>
      <c r="WS85" s="169"/>
      <c r="WT85" s="169"/>
      <c r="WU85" s="169"/>
      <c r="WV85" s="169"/>
      <c r="WW85" s="169"/>
      <c r="WX85" s="169"/>
      <c r="WY85" s="169"/>
      <c r="WZ85" s="169"/>
      <c r="XA85" s="169"/>
      <c r="XB85" s="169"/>
      <c r="XC85" s="169"/>
      <c r="XD85" s="169"/>
      <c r="XE85" s="169"/>
      <c r="XF85" s="169"/>
      <c r="XG85" s="169"/>
      <c r="XH85" s="169"/>
      <c r="XI85" s="169"/>
      <c r="XJ85" s="169"/>
      <c r="XK85" s="169"/>
      <c r="XL85" s="169"/>
      <c r="XM85" s="169"/>
      <c r="XN85" s="169"/>
      <c r="XO85" s="169"/>
      <c r="XP85" s="169"/>
      <c r="XQ85" s="169"/>
      <c r="XR85" s="169"/>
      <c r="XS85" s="169"/>
      <c r="XT85" s="169"/>
      <c r="XU85" s="169"/>
      <c r="XV85" s="169"/>
      <c r="XW85" s="169"/>
      <c r="XX85" s="169"/>
      <c r="XY85" s="169"/>
      <c r="XZ85" s="169"/>
      <c r="YA85" s="169"/>
      <c r="YB85" s="169"/>
      <c r="YC85" s="169"/>
      <c r="YD85" s="169"/>
      <c r="YE85" s="169"/>
      <c r="YF85" s="169"/>
      <c r="YG85" s="169"/>
      <c r="YH85" s="169"/>
      <c r="YI85" s="169"/>
      <c r="YJ85" s="169"/>
      <c r="YK85" s="169"/>
      <c r="YL85" s="169"/>
      <c r="YM85" s="169"/>
      <c r="YN85" s="169"/>
      <c r="YO85" s="169"/>
      <c r="YP85" s="169"/>
      <c r="YQ85" s="169"/>
      <c r="YR85" s="169"/>
      <c r="YS85" s="169"/>
      <c r="YT85" s="169"/>
      <c r="YU85" s="169"/>
      <c r="YV85" s="169"/>
      <c r="YW85" s="169"/>
      <c r="YX85" s="169"/>
      <c r="YY85" s="169"/>
      <c r="YZ85" s="169"/>
      <c r="ZA85" s="169"/>
      <c r="ZB85" s="169"/>
      <c r="ZC85" s="169"/>
      <c r="ZD85" s="169"/>
      <c r="ZE85" s="169"/>
      <c r="ZF85" s="169"/>
      <c r="ZG85" s="169"/>
      <c r="ZH85" s="169"/>
      <c r="ZI85" s="169"/>
      <c r="ZJ85" s="169"/>
      <c r="ZK85" s="169"/>
      <c r="ZL85" s="169"/>
      <c r="ZM85" s="169"/>
      <c r="ZN85" s="169"/>
      <c r="ZO85" s="169"/>
      <c r="ZP85" s="169"/>
      <c r="ZQ85" s="169"/>
      <c r="ZR85" s="169"/>
      <c r="ZS85" s="169"/>
      <c r="ZT85" s="169"/>
      <c r="ZU85" s="169"/>
      <c r="ZV85" s="169"/>
      <c r="ZW85" s="169"/>
      <c r="ZX85" s="169"/>
      <c r="ZY85" s="169"/>
      <c r="ZZ85" s="169"/>
      <c r="AAA85" s="169"/>
      <c r="AAB85" s="169"/>
      <c r="AAC85" s="169"/>
      <c r="AAD85" s="169"/>
      <c r="AAE85" s="169"/>
      <c r="AAF85" s="169"/>
      <c r="AAG85" s="169"/>
      <c r="AAH85" s="169"/>
      <c r="AAI85" s="169"/>
      <c r="AAJ85" s="169"/>
      <c r="AAK85" s="169"/>
      <c r="AAL85" s="169"/>
      <c r="AAM85" s="169"/>
      <c r="AAN85" s="169"/>
      <c r="AAO85" s="169"/>
      <c r="AAP85" s="169"/>
      <c r="AAQ85" s="169"/>
      <c r="AAR85" s="169"/>
      <c r="AAS85" s="169"/>
      <c r="AAT85" s="169"/>
      <c r="AAU85" s="169"/>
      <c r="AAV85" s="169"/>
      <c r="AAW85" s="169"/>
      <c r="AAX85" s="169"/>
      <c r="AAY85" s="169"/>
      <c r="AAZ85" s="169"/>
      <c r="ABA85" s="169"/>
      <c r="ABB85" s="169"/>
      <c r="ABC85" s="169"/>
      <c r="ABD85" s="169"/>
      <c r="ABE85" s="169"/>
      <c r="ABF85" s="169"/>
      <c r="ABG85" s="169"/>
      <c r="ABH85" s="169"/>
      <c r="ABI85" s="169"/>
      <c r="ABJ85" s="169"/>
      <c r="ABK85" s="169"/>
      <c r="ABL85" s="169"/>
      <c r="ABM85" s="169"/>
      <c r="ABN85" s="169"/>
      <c r="ABO85" s="169"/>
      <c r="ABP85" s="169"/>
      <c r="ABQ85" s="169"/>
      <c r="ABR85" s="169"/>
      <c r="ABS85" s="169"/>
      <c r="ABT85" s="169"/>
      <c r="ABU85" s="169"/>
      <c r="ABV85" s="169"/>
      <c r="ABW85" s="169"/>
      <c r="ABX85" s="169"/>
      <c r="ABY85" s="169"/>
      <c r="ABZ85" s="169"/>
      <c r="ACA85" s="169"/>
      <c r="ACB85" s="169"/>
      <c r="ACC85" s="169"/>
      <c r="ACD85" s="169"/>
      <c r="ACE85" s="169"/>
      <c r="ACF85" s="169"/>
      <c r="ACG85" s="169"/>
      <c r="ACH85" s="169"/>
      <c r="ACI85" s="169"/>
      <c r="ACJ85" s="169"/>
      <c r="ACK85" s="169"/>
      <c r="ACL85" s="169"/>
      <c r="ACM85" s="169"/>
      <c r="ACN85" s="169"/>
      <c r="ACO85" s="169"/>
      <c r="ACP85" s="169"/>
      <c r="ACQ85" s="169"/>
      <c r="ACR85" s="169"/>
      <c r="ACS85" s="169"/>
      <c r="ACT85" s="169"/>
      <c r="ACU85" s="169"/>
      <c r="ACV85" s="169"/>
      <c r="ACW85" s="169"/>
      <c r="ACX85" s="169"/>
      <c r="ACY85" s="169"/>
      <c r="ACZ85" s="169"/>
      <c r="ADA85" s="169"/>
      <c r="ADB85" s="169"/>
      <c r="ADC85" s="169"/>
      <c r="ADD85" s="169"/>
      <c r="ADE85" s="169"/>
      <c r="ADF85" s="169"/>
      <c r="ADG85" s="169"/>
      <c r="ADH85" s="169"/>
      <c r="ADI85" s="169"/>
      <c r="ADJ85" s="169"/>
      <c r="ADK85" s="169"/>
      <c r="ADL85" s="169"/>
      <c r="ADM85" s="169"/>
      <c r="ADN85" s="169"/>
      <c r="ADO85" s="169"/>
      <c r="ADP85" s="169"/>
      <c r="ADQ85" s="169"/>
      <c r="ADR85" s="169"/>
      <c r="ADS85" s="169"/>
      <c r="ADT85" s="169"/>
      <c r="ADU85" s="169"/>
      <c r="ADV85" s="169"/>
      <c r="ADW85" s="169"/>
      <c r="ADX85" s="169"/>
      <c r="ADY85" s="169"/>
      <c r="ADZ85" s="169"/>
      <c r="AEA85" s="169"/>
      <c r="AEB85" s="169"/>
      <c r="AEC85" s="169"/>
      <c r="AED85" s="169"/>
      <c r="AEE85" s="169"/>
      <c r="AEF85" s="169"/>
      <c r="AEG85" s="169"/>
      <c r="AEH85" s="169"/>
      <c r="AEI85" s="169"/>
    </row>
    <row r="86" spans="2:815" ht="13.35" customHeight="1" x14ac:dyDescent="0.2">
      <c r="B86" s="243" t="s">
        <v>13263</v>
      </c>
      <c r="C86" s="258">
        <v>353679.74</v>
      </c>
      <c r="D86" s="345">
        <v>0</v>
      </c>
      <c r="E86" s="244" t="s">
        <v>13264</v>
      </c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  <c r="KB86" s="169"/>
      <c r="KC86" s="169"/>
      <c r="KD86" s="169"/>
      <c r="KE86" s="169"/>
      <c r="KF86" s="169"/>
      <c r="KG86" s="169"/>
      <c r="KH86" s="169"/>
      <c r="KI86" s="169"/>
      <c r="KJ86" s="169"/>
      <c r="KK86" s="169"/>
      <c r="KL86" s="169"/>
      <c r="KM86" s="169"/>
      <c r="KN86" s="169"/>
      <c r="KO86" s="169"/>
      <c r="KP86" s="169"/>
      <c r="KQ86" s="169"/>
      <c r="KR86" s="169"/>
      <c r="KS86" s="169"/>
      <c r="KT86" s="169"/>
      <c r="KU86" s="169"/>
      <c r="KV86" s="169"/>
      <c r="KW86" s="169"/>
      <c r="KX86" s="169"/>
      <c r="KY86" s="169"/>
      <c r="KZ86" s="169"/>
      <c r="LA86" s="169"/>
      <c r="LB86" s="169"/>
      <c r="LC86" s="169"/>
      <c r="LD86" s="169"/>
      <c r="LE86" s="169"/>
      <c r="LF86" s="169"/>
      <c r="LG86" s="169"/>
      <c r="LH86" s="169"/>
      <c r="LI86" s="169"/>
      <c r="LJ86" s="169"/>
      <c r="LK86" s="169"/>
      <c r="LL86" s="169"/>
      <c r="LM86" s="169"/>
      <c r="LN86" s="169"/>
      <c r="LO86" s="169"/>
      <c r="LP86" s="169"/>
      <c r="LQ86" s="169"/>
      <c r="LR86" s="169"/>
      <c r="LS86" s="169"/>
      <c r="LT86" s="169"/>
      <c r="LU86" s="169"/>
      <c r="LV86" s="169"/>
      <c r="LW86" s="169"/>
      <c r="LX86" s="169"/>
      <c r="LY86" s="169"/>
      <c r="LZ86" s="169"/>
      <c r="MA86" s="169"/>
      <c r="MB86" s="169"/>
      <c r="MC86" s="169"/>
      <c r="MD86" s="169"/>
      <c r="ME86" s="169"/>
      <c r="MF86" s="169"/>
      <c r="MG86" s="169"/>
      <c r="MH86" s="169"/>
      <c r="MI86" s="169"/>
      <c r="MJ86" s="169"/>
      <c r="MK86" s="169"/>
      <c r="ML86" s="169"/>
      <c r="MM86" s="169"/>
      <c r="MN86" s="169"/>
      <c r="MO86" s="169"/>
      <c r="MP86" s="169"/>
      <c r="MQ86" s="169"/>
      <c r="MR86" s="169"/>
      <c r="MS86" s="169"/>
      <c r="MT86" s="169"/>
      <c r="MU86" s="169"/>
      <c r="MV86" s="169"/>
      <c r="MW86" s="169"/>
      <c r="MX86" s="169"/>
      <c r="MY86" s="169"/>
      <c r="MZ86" s="169"/>
      <c r="NA86" s="169"/>
      <c r="NB86" s="169"/>
      <c r="NC86" s="169"/>
      <c r="ND86" s="169"/>
      <c r="NE86" s="169"/>
      <c r="NF86" s="169"/>
      <c r="NG86" s="169"/>
      <c r="NH86" s="169"/>
      <c r="NI86" s="169"/>
      <c r="NJ86" s="169"/>
      <c r="NK86" s="169"/>
      <c r="NL86" s="169"/>
      <c r="NM86" s="169"/>
      <c r="NN86" s="169"/>
      <c r="NO86" s="169"/>
      <c r="NP86" s="169"/>
      <c r="NQ86" s="169"/>
      <c r="NR86" s="169"/>
      <c r="NS86" s="169"/>
      <c r="NT86" s="169"/>
      <c r="NU86" s="169"/>
      <c r="NV86" s="169"/>
      <c r="NW86" s="169"/>
      <c r="NX86" s="169"/>
      <c r="NY86" s="169"/>
      <c r="NZ86" s="169"/>
      <c r="OA86" s="169"/>
      <c r="OB86" s="169"/>
      <c r="OC86" s="169"/>
      <c r="OD86" s="169"/>
      <c r="OE86" s="169"/>
      <c r="OF86" s="169"/>
      <c r="OG86" s="169"/>
      <c r="OH86" s="169"/>
      <c r="OI86" s="169"/>
      <c r="OJ86" s="169"/>
      <c r="OK86" s="169"/>
      <c r="OL86" s="169"/>
      <c r="OM86" s="169"/>
      <c r="ON86" s="169"/>
      <c r="OO86" s="169"/>
      <c r="OP86" s="169"/>
      <c r="OQ86" s="169"/>
      <c r="OR86" s="169"/>
      <c r="OS86" s="169"/>
      <c r="OT86" s="169"/>
      <c r="OU86" s="169"/>
      <c r="OV86" s="169"/>
      <c r="OW86" s="169"/>
      <c r="OX86" s="169"/>
      <c r="OY86" s="169"/>
      <c r="OZ86" s="169"/>
      <c r="PA86" s="169"/>
      <c r="PB86" s="169"/>
      <c r="PC86" s="169"/>
      <c r="PD86" s="169"/>
      <c r="PE86" s="169"/>
      <c r="PF86" s="169"/>
      <c r="PG86" s="169"/>
      <c r="PH86" s="169"/>
      <c r="PI86" s="169"/>
      <c r="PJ86" s="169"/>
      <c r="PK86" s="169"/>
      <c r="PL86" s="169"/>
      <c r="PM86" s="169"/>
      <c r="PN86" s="169"/>
      <c r="PO86" s="169"/>
      <c r="PP86" s="169"/>
      <c r="PQ86" s="169"/>
      <c r="PR86" s="169"/>
      <c r="PS86" s="169"/>
      <c r="PT86" s="169"/>
      <c r="PU86" s="169"/>
      <c r="PV86" s="169"/>
      <c r="PW86" s="169"/>
      <c r="PX86" s="169"/>
      <c r="PY86" s="169"/>
      <c r="PZ86" s="169"/>
      <c r="QA86" s="169"/>
      <c r="QB86" s="169"/>
      <c r="QC86" s="169"/>
      <c r="QD86" s="169"/>
      <c r="QE86" s="169"/>
      <c r="QF86" s="169"/>
      <c r="QG86" s="169"/>
      <c r="QH86" s="169"/>
      <c r="QI86" s="169"/>
      <c r="QJ86" s="169"/>
      <c r="QK86" s="169"/>
      <c r="QL86" s="169"/>
      <c r="QM86" s="169"/>
      <c r="QN86" s="169"/>
      <c r="QO86" s="169"/>
      <c r="QP86" s="169"/>
      <c r="QQ86" s="169"/>
      <c r="QR86" s="169"/>
      <c r="QS86" s="169"/>
      <c r="QT86" s="169"/>
      <c r="QU86" s="169"/>
      <c r="QV86" s="169"/>
      <c r="QW86" s="169"/>
      <c r="QX86" s="169"/>
      <c r="QY86" s="169"/>
      <c r="QZ86" s="169"/>
      <c r="RA86" s="169"/>
      <c r="RB86" s="169"/>
      <c r="RC86" s="169"/>
      <c r="RD86" s="169"/>
      <c r="RE86" s="169"/>
      <c r="RF86" s="169"/>
      <c r="RG86" s="169"/>
      <c r="RH86" s="169"/>
      <c r="RI86" s="169"/>
      <c r="RJ86" s="169"/>
      <c r="RK86" s="169"/>
      <c r="RL86" s="169"/>
      <c r="RM86" s="169"/>
      <c r="RN86" s="169"/>
      <c r="RO86" s="169"/>
      <c r="RP86" s="169"/>
      <c r="RQ86" s="169"/>
      <c r="RR86" s="169"/>
      <c r="RS86" s="169"/>
      <c r="RT86" s="169"/>
      <c r="RU86" s="169"/>
      <c r="RV86" s="169"/>
      <c r="RW86" s="169"/>
      <c r="RX86" s="169"/>
      <c r="RY86" s="169"/>
      <c r="RZ86" s="169"/>
      <c r="SA86" s="169"/>
      <c r="SB86" s="169"/>
      <c r="SC86" s="169"/>
      <c r="SD86" s="169"/>
      <c r="SE86" s="169"/>
      <c r="SF86" s="169"/>
      <c r="SG86" s="169"/>
      <c r="SH86" s="169"/>
      <c r="SI86" s="169"/>
      <c r="SJ86" s="169"/>
      <c r="SK86" s="169"/>
      <c r="SL86" s="169"/>
      <c r="SM86" s="169"/>
      <c r="SN86" s="169"/>
      <c r="SO86" s="169"/>
      <c r="SP86" s="169"/>
      <c r="SQ86" s="169"/>
      <c r="SR86" s="169"/>
      <c r="SS86" s="169"/>
      <c r="ST86" s="169"/>
      <c r="SU86" s="169"/>
      <c r="SV86" s="169"/>
      <c r="SW86" s="169"/>
      <c r="SX86" s="169"/>
      <c r="SY86" s="169"/>
      <c r="SZ86" s="169"/>
      <c r="TA86" s="169"/>
      <c r="TB86" s="169"/>
      <c r="TC86" s="169"/>
      <c r="TD86" s="169"/>
      <c r="TE86" s="169"/>
      <c r="TF86" s="169"/>
      <c r="TG86" s="169"/>
      <c r="TH86" s="169"/>
      <c r="TI86" s="169"/>
      <c r="TJ86" s="169"/>
      <c r="TK86" s="169"/>
      <c r="TL86" s="169"/>
      <c r="TM86" s="169"/>
      <c r="TN86" s="169"/>
      <c r="TO86" s="169"/>
      <c r="TP86" s="169"/>
      <c r="TQ86" s="169"/>
      <c r="TR86" s="169"/>
      <c r="TS86" s="169"/>
      <c r="TT86" s="169"/>
      <c r="TU86" s="169"/>
      <c r="TV86" s="169"/>
      <c r="TW86" s="169"/>
      <c r="TX86" s="169"/>
      <c r="TY86" s="169"/>
      <c r="TZ86" s="169"/>
      <c r="UA86" s="169"/>
      <c r="UB86" s="169"/>
      <c r="UC86" s="169"/>
      <c r="UD86" s="169"/>
      <c r="UE86" s="169"/>
      <c r="UF86" s="169"/>
      <c r="UG86" s="169"/>
      <c r="UH86" s="169"/>
      <c r="UI86" s="169"/>
      <c r="UJ86" s="169"/>
      <c r="UK86" s="169"/>
      <c r="UL86" s="169"/>
      <c r="UM86" s="169"/>
      <c r="UN86" s="169"/>
      <c r="UO86" s="169"/>
      <c r="UP86" s="169"/>
      <c r="UQ86" s="169"/>
      <c r="UR86" s="169"/>
      <c r="US86" s="169"/>
      <c r="UT86" s="169"/>
      <c r="UU86" s="169"/>
      <c r="UV86" s="169"/>
      <c r="UW86" s="169"/>
      <c r="UX86" s="169"/>
      <c r="UY86" s="169"/>
      <c r="UZ86" s="169"/>
      <c r="VA86" s="169"/>
      <c r="VB86" s="169"/>
      <c r="VC86" s="169"/>
      <c r="VD86" s="169"/>
      <c r="VE86" s="169"/>
      <c r="VF86" s="169"/>
      <c r="VG86" s="169"/>
      <c r="VH86" s="169"/>
      <c r="VI86" s="169"/>
      <c r="VJ86" s="169"/>
      <c r="VK86" s="169"/>
      <c r="VL86" s="169"/>
      <c r="VM86" s="169"/>
      <c r="VN86" s="169"/>
      <c r="VO86" s="169"/>
      <c r="VP86" s="169"/>
      <c r="VQ86" s="169"/>
      <c r="VR86" s="169"/>
      <c r="VS86" s="169"/>
      <c r="VT86" s="169"/>
      <c r="VU86" s="169"/>
      <c r="VV86" s="169"/>
      <c r="VW86" s="169"/>
      <c r="VX86" s="169"/>
      <c r="VY86" s="169"/>
      <c r="VZ86" s="169"/>
      <c r="WA86" s="169"/>
      <c r="WB86" s="169"/>
      <c r="WC86" s="169"/>
      <c r="WD86" s="169"/>
      <c r="WE86" s="169"/>
      <c r="WF86" s="169"/>
      <c r="WG86" s="169"/>
      <c r="WH86" s="169"/>
      <c r="WI86" s="169"/>
      <c r="WJ86" s="169"/>
      <c r="WK86" s="169"/>
      <c r="WL86" s="169"/>
      <c r="WM86" s="169"/>
      <c r="WN86" s="169"/>
      <c r="WO86" s="169"/>
      <c r="WP86" s="169"/>
      <c r="WQ86" s="169"/>
      <c r="WR86" s="169"/>
      <c r="WS86" s="169"/>
      <c r="WT86" s="169"/>
      <c r="WU86" s="169"/>
      <c r="WV86" s="169"/>
      <c r="WW86" s="169"/>
      <c r="WX86" s="169"/>
      <c r="WY86" s="169"/>
      <c r="WZ86" s="169"/>
      <c r="XA86" s="169"/>
      <c r="XB86" s="169"/>
      <c r="XC86" s="169"/>
      <c r="XD86" s="169"/>
      <c r="XE86" s="169"/>
      <c r="XF86" s="169"/>
      <c r="XG86" s="169"/>
      <c r="XH86" s="169"/>
      <c r="XI86" s="169"/>
      <c r="XJ86" s="169"/>
      <c r="XK86" s="169"/>
      <c r="XL86" s="169"/>
      <c r="XM86" s="169"/>
      <c r="XN86" s="169"/>
      <c r="XO86" s="169"/>
      <c r="XP86" s="169"/>
      <c r="XQ86" s="169"/>
      <c r="XR86" s="169"/>
      <c r="XS86" s="169"/>
      <c r="XT86" s="169"/>
      <c r="XU86" s="169"/>
      <c r="XV86" s="169"/>
      <c r="XW86" s="169"/>
      <c r="XX86" s="169"/>
      <c r="XY86" s="169"/>
      <c r="XZ86" s="169"/>
      <c r="YA86" s="169"/>
      <c r="YB86" s="169"/>
      <c r="YC86" s="169"/>
      <c r="YD86" s="169"/>
      <c r="YE86" s="169"/>
      <c r="YF86" s="169"/>
      <c r="YG86" s="169"/>
      <c r="YH86" s="169"/>
      <c r="YI86" s="169"/>
      <c r="YJ86" s="169"/>
      <c r="YK86" s="169"/>
      <c r="YL86" s="169"/>
      <c r="YM86" s="169"/>
      <c r="YN86" s="169"/>
      <c r="YO86" s="169"/>
      <c r="YP86" s="169"/>
      <c r="YQ86" s="169"/>
      <c r="YR86" s="169"/>
      <c r="YS86" s="169"/>
      <c r="YT86" s="169"/>
      <c r="YU86" s="169"/>
      <c r="YV86" s="169"/>
      <c r="YW86" s="169"/>
      <c r="YX86" s="169"/>
      <c r="YY86" s="169"/>
      <c r="YZ86" s="169"/>
      <c r="ZA86" s="169"/>
      <c r="ZB86" s="169"/>
      <c r="ZC86" s="169"/>
      <c r="ZD86" s="169"/>
      <c r="ZE86" s="169"/>
      <c r="ZF86" s="169"/>
      <c r="ZG86" s="169"/>
      <c r="ZH86" s="169"/>
      <c r="ZI86" s="169"/>
      <c r="ZJ86" s="169"/>
      <c r="ZK86" s="169"/>
      <c r="ZL86" s="169"/>
      <c r="ZM86" s="169"/>
      <c r="ZN86" s="169"/>
      <c r="ZO86" s="169"/>
      <c r="ZP86" s="169"/>
      <c r="ZQ86" s="169"/>
      <c r="ZR86" s="169"/>
      <c r="ZS86" s="169"/>
      <c r="ZT86" s="169"/>
      <c r="ZU86" s="169"/>
      <c r="ZV86" s="169"/>
      <c r="ZW86" s="169"/>
      <c r="ZX86" s="169"/>
      <c r="ZY86" s="169"/>
      <c r="ZZ86" s="169"/>
      <c r="AAA86" s="169"/>
      <c r="AAB86" s="169"/>
      <c r="AAC86" s="169"/>
      <c r="AAD86" s="169"/>
      <c r="AAE86" s="169"/>
      <c r="AAF86" s="169"/>
      <c r="AAG86" s="169"/>
      <c r="AAH86" s="169"/>
      <c r="AAI86" s="169"/>
      <c r="AAJ86" s="169"/>
      <c r="AAK86" s="169"/>
      <c r="AAL86" s="169"/>
      <c r="AAM86" s="169"/>
      <c r="AAN86" s="169"/>
      <c r="AAO86" s="169"/>
      <c r="AAP86" s="169"/>
      <c r="AAQ86" s="169"/>
      <c r="AAR86" s="169"/>
      <c r="AAS86" s="169"/>
      <c r="AAT86" s="169"/>
      <c r="AAU86" s="169"/>
      <c r="AAV86" s="169"/>
      <c r="AAW86" s="169"/>
      <c r="AAX86" s="169"/>
      <c r="AAY86" s="169"/>
      <c r="AAZ86" s="169"/>
      <c r="ABA86" s="169"/>
      <c r="ABB86" s="169"/>
      <c r="ABC86" s="169"/>
      <c r="ABD86" s="169"/>
      <c r="ABE86" s="169"/>
      <c r="ABF86" s="169"/>
      <c r="ABG86" s="169"/>
      <c r="ABH86" s="169"/>
      <c r="ABI86" s="169"/>
      <c r="ABJ86" s="169"/>
      <c r="ABK86" s="169"/>
      <c r="ABL86" s="169"/>
      <c r="ABM86" s="169"/>
      <c r="ABN86" s="169"/>
      <c r="ABO86" s="169"/>
      <c r="ABP86" s="169"/>
      <c r="ABQ86" s="169"/>
      <c r="ABR86" s="169"/>
      <c r="ABS86" s="169"/>
      <c r="ABT86" s="169"/>
      <c r="ABU86" s="169"/>
      <c r="ABV86" s="169"/>
      <c r="ABW86" s="169"/>
      <c r="ABX86" s="169"/>
      <c r="ABY86" s="169"/>
      <c r="ABZ86" s="169"/>
      <c r="ACA86" s="169"/>
      <c r="ACB86" s="169"/>
      <c r="ACC86" s="169"/>
      <c r="ACD86" s="169"/>
      <c r="ACE86" s="169"/>
      <c r="ACF86" s="169"/>
      <c r="ACG86" s="169"/>
      <c r="ACH86" s="169"/>
      <c r="ACI86" s="169"/>
      <c r="ACJ86" s="169"/>
      <c r="ACK86" s="169"/>
      <c r="ACL86" s="169"/>
      <c r="ACM86" s="169"/>
      <c r="ACN86" s="169"/>
      <c r="ACO86" s="169"/>
      <c r="ACP86" s="169"/>
      <c r="ACQ86" s="169"/>
      <c r="ACR86" s="169"/>
      <c r="ACS86" s="169"/>
      <c r="ACT86" s="169"/>
      <c r="ACU86" s="169"/>
      <c r="ACV86" s="169"/>
      <c r="ACW86" s="169"/>
      <c r="ACX86" s="169"/>
      <c r="ACY86" s="169"/>
      <c r="ACZ86" s="169"/>
      <c r="ADA86" s="169"/>
      <c r="ADB86" s="169"/>
      <c r="ADC86" s="169"/>
      <c r="ADD86" s="169"/>
      <c r="ADE86" s="169"/>
      <c r="ADF86" s="169"/>
      <c r="ADG86" s="169"/>
      <c r="ADH86" s="169"/>
      <c r="ADI86" s="169"/>
      <c r="ADJ86" s="169"/>
      <c r="ADK86" s="169"/>
      <c r="ADL86" s="169"/>
      <c r="ADM86" s="169"/>
      <c r="ADN86" s="169"/>
      <c r="ADO86" s="169"/>
      <c r="ADP86" s="169"/>
      <c r="ADQ86" s="169"/>
      <c r="ADR86" s="169"/>
      <c r="ADS86" s="169"/>
      <c r="ADT86" s="169"/>
      <c r="ADU86" s="169"/>
      <c r="ADV86" s="169"/>
      <c r="ADW86" s="169"/>
      <c r="ADX86" s="169"/>
      <c r="ADY86" s="169"/>
      <c r="ADZ86" s="169"/>
      <c r="AEA86" s="169"/>
      <c r="AEB86" s="169"/>
      <c r="AEC86" s="169"/>
      <c r="AED86" s="169"/>
      <c r="AEE86" s="169"/>
      <c r="AEF86" s="169"/>
      <c r="AEG86" s="169"/>
      <c r="AEH86" s="169"/>
      <c r="AEI86" s="169"/>
    </row>
    <row r="87" spans="2:815" ht="13.35" customHeight="1" x14ac:dyDescent="0.2">
      <c r="B87" s="243" t="s">
        <v>13265</v>
      </c>
      <c r="C87" s="258">
        <v>353679.74</v>
      </c>
      <c r="D87" s="345">
        <v>0</v>
      </c>
      <c r="E87" s="244" t="s">
        <v>13266</v>
      </c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  <c r="KB87" s="169"/>
      <c r="KC87" s="169"/>
      <c r="KD87" s="169"/>
      <c r="KE87" s="169"/>
      <c r="KF87" s="169"/>
      <c r="KG87" s="169"/>
      <c r="KH87" s="169"/>
      <c r="KI87" s="169"/>
      <c r="KJ87" s="169"/>
      <c r="KK87" s="169"/>
      <c r="KL87" s="169"/>
      <c r="KM87" s="169"/>
      <c r="KN87" s="169"/>
      <c r="KO87" s="169"/>
      <c r="KP87" s="169"/>
      <c r="KQ87" s="169"/>
      <c r="KR87" s="169"/>
      <c r="KS87" s="169"/>
      <c r="KT87" s="169"/>
      <c r="KU87" s="169"/>
      <c r="KV87" s="169"/>
      <c r="KW87" s="169"/>
      <c r="KX87" s="169"/>
      <c r="KY87" s="169"/>
      <c r="KZ87" s="169"/>
      <c r="LA87" s="169"/>
      <c r="LB87" s="169"/>
      <c r="LC87" s="169"/>
      <c r="LD87" s="169"/>
      <c r="LE87" s="169"/>
      <c r="LF87" s="169"/>
      <c r="LG87" s="169"/>
      <c r="LH87" s="169"/>
      <c r="LI87" s="169"/>
      <c r="LJ87" s="169"/>
      <c r="LK87" s="169"/>
      <c r="LL87" s="169"/>
      <c r="LM87" s="169"/>
      <c r="LN87" s="169"/>
      <c r="LO87" s="169"/>
      <c r="LP87" s="169"/>
      <c r="LQ87" s="169"/>
      <c r="LR87" s="169"/>
      <c r="LS87" s="169"/>
      <c r="LT87" s="169"/>
      <c r="LU87" s="169"/>
      <c r="LV87" s="169"/>
      <c r="LW87" s="169"/>
      <c r="LX87" s="169"/>
      <c r="LY87" s="169"/>
      <c r="LZ87" s="169"/>
      <c r="MA87" s="169"/>
      <c r="MB87" s="169"/>
      <c r="MC87" s="169"/>
      <c r="MD87" s="169"/>
      <c r="ME87" s="169"/>
      <c r="MF87" s="169"/>
      <c r="MG87" s="169"/>
      <c r="MH87" s="169"/>
      <c r="MI87" s="169"/>
      <c r="MJ87" s="169"/>
      <c r="MK87" s="169"/>
      <c r="ML87" s="169"/>
      <c r="MM87" s="169"/>
      <c r="MN87" s="169"/>
      <c r="MO87" s="169"/>
      <c r="MP87" s="169"/>
      <c r="MQ87" s="169"/>
      <c r="MR87" s="169"/>
      <c r="MS87" s="169"/>
      <c r="MT87" s="169"/>
      <c r="MU87" s="169"/>
      <c r="MV87" s="169"/>
      <c r="MW87" s="169"/>
      <c r="MX87" s="169"/>
      <c r="MY87" s="169"/>
      <c r="MZ87" s="169"/>
      <c r="NA87" s="169"/>
      <c r="NB87" s="169"/>
      <c r="NC87" s="169"/>
      <c r="ND87" s="169"/>
      <c r="NE87" s="169"/>
      <c r="NF87" s="169"/>
      <c r="NG87" s="169"/>
      <c r="NH87" s="169"/>
      <c r="NI87" s="169"/>
      <c r="NJ87" s="169"/>
      <c r="NK87" s="169"/>
      <c r="NL87" s="169"/>
      <c r="NM87" s="169"/>
      <c r="NN87" s="169"/>
      <c r="NO87" s="169"/>
      <c r="NP87" s="169"/>
      <c r="NQ87" s="169"/>
      <c r="NR87" s="169"/>
      <c r="NS87" s="169"/>
      <c r="NT87" s="169"/>
      <c r="NU87" s="169"/>
      <c r="NV87" s="169"/>
      <c r="NW87" s="169"/>
      <c r="NX87" s="169"/>
      <c r="NY87" s="169"/>
      <c r="NZ87" s="169"/>
      <c r="OA87" s="169"/>
      <c r="OB87" s="169"/>
      <c r="OC87" s="169"/>
      <c r="OD87" s="169"/>
      <c r="OE87" s="169"/>
      <c r="OF87" s="169"/>
      <c r="OG87" s="169"/>
      <c r="OH87" s="169"/>
      <c r="OI87" s="169"/>
      <c r="OJ87" s="169"/>
      <c r="OK87" s="169"/>
      <c r="OL87" s="169"/>
      <c r="OM87" s="169"/>
      <c r="ON87" s="169"/>
      <c r="OO87" s="169"/>
      <c r="OP87" s="169"/>
      <c r="OQ87" s="169"/>
      <c r="OR87" s="169"/>
      <c r="OS87" s="169"/>
      <c r="OT87" s="169"/>
      <c r="OU87" s="169"/>
      <c r="OV87" s="169"/>
      <c r="OW87" s="169"/>
      <c r="OX87" s="169"/>
      <c r="OY87" s="169"/>
      <c r="OZ87" s="169"/>
      <c r="PA87" s="169"/>
      <c r="PB87" s="169"/>
      <c r="PC87" s="169"/>
      <c r="PD87" s="169"/>
      <c r="PE87" s="169"/>
      <c r="PF87" s="169"/>
      <c r="PG87" s="169"/>
      <c r="PH87" s="169"/>
      <c r="PI87" s="169"/>
      <c r="PJ87" s="169"/>
      <c r="PK87" s="169"/>
      <c r="PL87" s="169"/>
      <c r="PM87" s="169"/>
      <c r="PN87" s="169"/>
      <c r="PO87" s="169"/>
      <c r="PP87" s="169"/>
      <c r="PQ87" s="169"/>
      <c r="PR87" s="169"/>
      <c r="PS87" s="169"/>
      <c r="PT87" s="169"/>
      <c r="PU87" s="169"/>
      <c r="PV87" s="169"/>
      <c r="PW87" s="169"/>
      <c r="PX87" s="169"/>
      <c r="PY87" s="169"/>
      <c r="PZ87" s="169"/>
      <c r="QA87" s="169"/>
      <c r="QB87" s="169"/>
      <c r="QC87" s="169"/>
      <c r="QD87" s="169"/>
      <c r="QE87" s="169"/>
      <c r="QF87" s="169"/>
      <c r="QG87" s="169"/>
      <c r="QH87" s="169"/>
      <c r="QI87" s="169"/>
      <c r="QJ87" s="169"/>
      <c r="QK87" s="169"/>
      <c r="QL87" s="169"/>
      <c r="QM87" s="169"/>
      <c r="QN87" s="169"/>
      <c r="QO87" s="169"/>
      <c r="QP87" s="169"/>
      <c r="QQ87" s="169"/>
      <c r="QR87" s="169"/>
      <c r="QS87" s="169"/>
      <c r="QT87" s="169"/>
      <c r="QU87" s="169"/>
      <c r="QV87" s="169"/>
      <c r="QW87" s="169"/>
      <c r="QX87" s="169"/>
      <c r="QY87" s="169"/>
      <c r="QZ87" s="169"/>
      <c r="RA87" s="169"/>
      <c r="RB87" s="169"/>
      <c r="RC87" s="169"/>
      <c r="RD87" s="169"/>
      <c r="RE87" s="169"/>
      <c r="RF87" s="169"/>
      <c r="RG87" s="169"/>
      <c r="RH87" s="169"/>
      <c r="RI87" s="169"/>
      <c r="RJ87" s="169"/>
      <c r="RK87" s="169"/>
      <c r="RL87" s="169"/>
      <c r="RM87" s="169"/>
      <c r="RN87" s="169"/>
      <c r="RO87" s="169"/>
      <c r="RP87" s="169"/>
      <c r="RQ87" s="169"/>
      <c r="RR87" s="169"/>
      <c r="RS87" s="169"/>
      <c r="RT87" s="169"/>
      <c r="RU87" s="169"/>
      <c r="RV87" s="169"/>
      <c r="RW87" s="169"/>
      <c r="RX87" s="169"/>
      <c r="RY87" s="169"/>
      <c r="RZ87" s="169"/>
      <c r="SA87" s="169"/>
      <c r="SB87" s="169"/>
      <c r="SC87" s="169"/>
      <c r="SD87" s="169"/>
      <c r="SE87" s="169"/>
      <c r="SF87" s="169"/>
      <c r="SG87" s="169"/>
      <c r="SH87" s="169"/>
      <c r="SI87" s="169"/>
      <c r="SJ87" s="169"/>
      <c r="SK87" s="169"/>
      <c r="SL87" s="169"/>
      <c r="SM87" s="169"/>
      <c r="SN87" s="169"/>
      <c r="SO87" s="169"/>
      <c r="SP87" s="169"/>
      <c r="SQ87" s="169"/>
      <c r="SR87" s="169"/>
      <c r="SS87" s="169"/>
      <c r="ST87" s="169"/>
      <c r="SU87" s="169"/>
      <c r="SV87" s="169"/>
      <c r="SW87" s="169"/>
      <c r="SX87" s="169"/>
      <c r="SY87" s="169"/>
      <c r="SZ87" s="169"/>
      <c r="TA87" s="169"/>
      <c r="TB87" s="169"/>
      <c r="TC87" s="169"/>
      <c r="TD87" s="169"/>
      <c r="TE87" s="169"/>
      <c r="TF87" s="169"/>
      <c r="TG87" s="169"/>
      <c r="TH87" s="169"/>
      <c r="TI87" s="169"/>
      <c r="TJ87" s="169"/>
      <c r="TK87" s="169"/>
      <c r="TL87" s="169"/>
      <c r="TM87" s="169"/>
      <c r="TN87" s="169"/>
      <c r="TO87" s="169"/>
      <c r="TP87" s="169"/>
      <c r="TQ87" s="169"/>
      <c r="TR87" s="169"/>
      <c r="TS87" s="169"/>
      <c r="TT87" s="169"/>
      <c r="TU87" s="169"/>
      <c r="TV87" s="169"/>
      <c r="TW87" s="169"/>
      <c r="TX87" s="169"/>
      <c r="TY87" s="169"/>
      <c r="TZ87" s="169"/>
      <c r="UA87" s="169"/>
      <c r="UB87" s="169"/>
      <c r="UC87" s="169"/>
      <c r="UD87" s="169"/>
      <c r="UE87" s="169"/>
      <c r="UF87" s="169"/>
      <c r="UG87" s="169"/>
      <c r="UH87" s="169"/>
      <c r="UI87" s="169"/>
      <c r="UJ87" s="169"/>
      <c r="UK87" s="169"/>
      <c r="UL87" s="169"/>
      <c r="UM87" s="169"/>
      <c r="UN87" s="169"/>
      <c r="UO87" s="169"/>
      <c r="UP87" s="169"/>
      <c r="UQ87" s="169"/>
      <c r="UR87" s="169"/>
      <c r="US87" s="169"/>
      <c r="UT87" s="169"/>
      <c r="UU87" s="169"/>
      <c r="UV87" s="169"/>
      <c r="UW87" s="169"/>
      <c r="UX87" s="169"/>
      <c r="UY87" s="169"/>
      <c r="UZ87" s="169"/>
      <c r="VA87" s="169"/>
      <c r="VB87" s="169"/>
      <c r="VC87" s="169"/>
      <c r="VD87" s="169"/>
      <c r="VE87" s="169"/>
      <c r="VF87" s="169"/>
      <c r="VG87" s="169"/>
      <c r="VH87" s="169"/>
      <c r="VI87" s="169"/>
      <c r="VJ87" s="169"/>
      <c r="VK87" s="169"/>
      <c r="VL87" s="169"/>
      <c r="VM87" s="169"/>
      <c r="VN87" s="169"/>
      <c r="VO87" s="169"/>
      <c r="VP87" s="169"/>
      <c r="VQ87" s="169"/>
      <c r="VR87" s="169"/>
      <c r="VS87" s="169"/>
      <c r="VT87" s="169"/>
      <c r="VU87" s="169"/>
      <c r="VV87" s="169"/>
      <c r="VW87" s="169"/>
      <c r="VX87" s="169"/>
      <c r="VY87" s="169"/>
      <c r="VZ87" s="169"/>
      <c r="WA87" s="169"/>
      <c r="WB87" s="169"/>
      <c r="WC87" s="169"/>
      <c r="WD87" s="169"/>
      <c r="WE87" s="169"/>
      <c r="WF87" s="169"/>
      <c r="WG87" s="169"/>
      <c r="WH87" s="169"/>
      <c r="WI87" s="169"/>
      <c r="WJ87" s="169"/>
      <c r="WK87" s="169"/>
      <c r="WL87" s="169"/>
      <c r="WM87" s="169"/>
      <c r="WN87" s="169"/>
      <c r="WO87" s="169"/>
      <c r="WP87" s="169"/>
      <c r="WQ87" s="169"/>
      <c r="WR87" s="169"/>
      <c r="WS87" s="169"/>
      <c r="WT87" s="169"/>
      <c r="WU87" s="169"/>
      <c r="WV87" s="169"/>
      <c r="WW87" s="169"/>
      <c r="WX87" s="169"/>
      <c r="WY87" s="169"/>
      <c r="WZ87" s="169"/>
      <c r="XA87" s="169"/>
      <c r="XB87" s="169"/>
      <c r="XC87" s="169"/>
      <c r="XD87" s="169"/>
      <c r="XE87" s="169"/>
      <c r="XF87" s="169"/>
      <c r="XG87" s="169"/>
      <c r="XH87" s="169"/>
      <c r="XI87" s="169"/>
      <c r="XJ87" s="169"/>
      <c r="XK87" s="169"/>
      <c r="XL87" s="169"/>
      <c r="XM87" s="169"/>
      <c r="XN87" s="169"/>
      <c r="XO87" s="169"/>
      <c r="XP87" s="169"/>
      <c r="XQ87" s="169"/>
      <c r="XR87" s="169"/>
      <c r="XS87" s="169"/>
      <c r="XT87" s="169"/>
      <c r="XU87" s="169"/>
      <c r="XV87" s="169"/>
      <c r="XW87" s="169"/>
      <c r="XX87" s="169"/>
      <c r="XY87" s="169"/>
      <c r="XZ87" s="169"/>
      <c r="YA87" s="169"/>
      <c r="YB87" s="169"/>
      <c r="YC87" s="169"/>
      <c r="YD87" s="169"/>
      <c r="YE87" s="169"/>
      <c r="YF87" s="169"/>
      <c r="YG87" s="169"/>
      <c r="YH87" s="169"/>
      <c r="YI87" s="169"/>
      <c r="YJ87" s="169"/>
      <c r="YK87" s="169"/>
      <c r="YL87" s="169"/>
      <c r="YM87" s="169"/>
      <c r="YN87" s="169"/>
      <c r="YO87" s="169"/>
      <c r="YP87" s="169"/>
      <c r="YQ87" s="169"/>
      <c r="YR87" s="169"/>
      <c r="YS87" s="169"/>
      <c r="YT87" s="169"/>
      <c r="YU87" s="169"/>
      <c r="YV87" s="169"/>
      <c r="YW87" s="169"/>
      <c r="YX87" s="169"/>
      <c r="YY87" s="169"/>
      <c r="YZ87" s="169"/>
      <c r="ZA87" s="169"/>
      <c r="ZB87" s="169"/>
      <c r="ZC87" s="169"/>
      <c r="ZD87" s="169"/>
      <c r="ZE87" s="169"/>
      <c r="ZF87" s="169"/>
      <c r="ZG87" s="169"/>
      <c r="ZH87" s="169"/>
      <c r="ZI87" s="169"/>
      <c r="ZJ87" s="169"/>
      <c r="ZK87" s="169"/>
      <c r="ZL87" s="169"/>
      <c r="ZM87" s="169"/>
      <c r="ZN87" s="169"/>
      <c r="ZO87" s="169"/>
      <c r="ZP87" s="169"/>
      <c r="ZQ87" s="169"/>
      <c r="ZR87" s="169"/>
      <c r="ZS87" s="169"/>
      <c r="ZT87" s="169"/>
      <c r="ZU87" s="169"/>
      <c r="ZV87" s="169"/>
      <c r="ZW87" s="169"/>
      <c r="ZX87" s="169"/>
      <c r="ZY87" s="169"/>
      <c r="ZZ87" s="169"/>
      <c r="AAA87" s="169"/>
      <c r="AAB87" s="169"/>
      <c r="AAC87" s="169"/>
      <c r="AAD87" s="169"/>
      <c r="AAE87" s="169"/>
      <c r="AAF87" s="169"/>
      <c r="AAG87" s="169"/>
      <c r="AAH87" s="169"/>
      <c r="AAI87" s="169"/>
      <c r="AAJ87" s="169"/>
      <c r="AAK87" s="169"/>
      <c r="AAL87" s="169"/>
      <c r="AAM87" s="169"/>
      <c r="AAN87" s="169"/>
      <c r="AAO87" s="169"/>
      <c r="AAP87" s="169"/>
      <c r="AAQ87" s="169"/>
      <c r="AAR87" s="169"/>
      <c r="AAS87" s="169"/>
      <c r="AAT87" s="169"/>
      <c r="AAU87" s="169"/>
      <c r="AAV87" s="169"/>
      <c r="AAW87" s="169"/>
      <c r="AAX87" s="169"/>
      <c r="AAY87" s="169"/>
      <c r="AAZ87" s="169"/>
      <c r="ABA87" s="169"/>
      <c r="ABB87" s="169"/>
      <c r="ABC87" s="169"/>
      <c r="ABD87" s="169"/>
      <c r="ABE87" s="169"/>
      <c r="ABF87" s="169"/>
      <c r="ABG87" s="169"/>
      <c r="ABH87" s="169"/>
      <c r="ABI87" s="169"/>
      <c r="ABJ87" s="169"/>
      <c r="ABK87" s="169"/>
      <c r="ABL87" s="169"/>
      <c r="ABM87" s="169"/>
      <c r="ABN87" s="169"/>
      <c r="ABO87" s="169"/>
      <c r="ABP87" s="169"/>
      <c r="ABQ87" s="169"/>
      <c r="ABR87" s="169"/>
      <c r="ABS87" s="169"/>
      <c r="ABT87" s="169"/>
      <c r="ABU87" s="169"/>
      <c r="ABV87" s="169"/>
      <c r="ABW87" s="169"/>
      <c r="ABX87" s="169"/>
      <c r="ABY87" s="169"/>
      <c r="ABZ87" s="169"/>
      <c r="ACA87" s="169"/>
      <c r="ACB87" s="169"/>
      <c r="ACC87" s="169"/>
      <c r="ACD87" s="169"/>
      <c r="ACE87" s="169"/>
      <c r="ACF87" s="169"/>
      <c r="ACG87" s="169"/>
      <c r="ACH87" s="169"/>
      <c r="ACI87" s="169"/>
      <c r="ACJ87" s="169"/>
      <c r="ACK87" s="169"/>
      <c r="ACL87" s="169"/>
      <c r="ACM87" s="169"/>
      <c r="ACN87" s="169"/>
      <c r="ACO87" s="169"/>
      <c r="ACP87" s="169"/>
      <c r="ACQ87" s="169"/>
      <c r="ACR87" s="169"/>
      <c r="ACS87" s="169"/>
      <c r="ACT87" s="169"/>
      <c r="ACU87" s="169"/>
      <c r="ACV87" s="169"/>
      <c r="ACW87" s="169"/>
      <c r="ACX87" s="169"/>
      <c r="ACY87" s="169"/>
      <c r="ACZ87" s="169"/>
      <c r="ADA87" s="169"/>
      <c r="ADB87" s="169"/>
      <c r="ADC87" s="169"/>
      <c r="ADD87" s="169"/>
      <c r="ADE87" s="169"/>
      <c r="ADF87" s="169"/>
      <c r="ADG87" s="169"/>
      <c r="ADH87" s="169"/>
      <c r="ADI87" s="169"/>
      <c r="ADJ87" s="169"/>
      <c r="ADK87" s="169"/>
      <c r="ADL87" s="169"/>
      <c r="ADM87" s="169"/>
      <c r="ADN87" s="169"/>
      <c r="ADO87" s="169"/>
      <c r="ADP87" s="169"/>
      <c r="ADQ87" s="169"/>
      <c r="ADR87" s="169"/>
      <c r="ADS87" s="169"/>
      <c r="ADT87" s="169"/>
      <c r="ADU87" s="169"/>
      <c r="ADV87" s="169"/>
      <c r="ADW87" s="169"/>
      <c r="ADX87" s="169"/>
      <c r="ADY87" s="169"/>
      <c r="ADZ87" s="169"/>
      <c r="AEA87" s="169"/>
      <c r="AEB87" s="169"/>
      <c r="AEC87" s="169"/>
      <c r="AED87" s="169"/>
      <c r="AEE87" s="169"/>
      <c r="AEF87" s="169"/>
      <c r="AEG87" s="169"/>
      <c r="AEH87" s="169"/>
      <c r="AEI87" s="169"/>
    </row>
    <row r="88" spans="2:815" ht="13.35" customHeight="1" x14ac:dyDescent="0.2">
      <c r="B88" s="243" t="s">
        <v>13267</v>
      </c>
      <c r="C88" s="258">
        <v>21400</v>
      </c>
      <c r="D88" s="345">
        <v>0</v>
      </c>
      <c r="E88" s="244" t="s">
        <v>13268</v>
      </c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  <c r="MN88" s="169"/>
      <c r="MO88" s="169"/>
      <c r="MP88" s="169"/>
      <c r="MQ88" s="169"/>
      <c r="MR88" s="169"/>
      <c r="MS88" s="169"/>
      <c r="MT88" s="169"/>
      <c r="MU88" s="169"/>
      <c r="MV88" s="169"/>
      <c r="MW88" s="169"/>
      <c r="MX88" s="169"/>
      <c r="MY88" s="169"/>
      <c r="MZ88" s="169"/>
      <c r="NA88" s="169"/>
      <c r="NB88" s="169"/>
      <c r="NC88" s="169"/>
      <c r="ND88" s="169"/>
      <c r="NE88" s="169"/>
      <c r="NF88" s="169"/>
      <c r="NG88" s="169"/>
      <c r="NH88" s="169"/>
      <c r="NI88" s="169"/>
      <c r="NJ88" s="169"/>
      <c r="NK88" s="169"/>
      <c r="NL88" s="169"/>
      <c r="NM88" s="169"/>
      <c r="NN88" s="169"/>
      <c r="NO88" s="169"/>
      <c r="NP88" s="169"/>
      <c r="NQ88" s="169"/>
      <c r="NR88" s="169"/>
      <c r="NS88" s="169"/>
      <c r="NT88" s="169"/>
      <c r="NU88" s="169"/>
      <c r="NV88" s="169"/>
      <c r="NW88" s="169"/>
      <c r="NX88" s="169"/>
      <c r="NY88" s="169"/>
      <c r="NZ88" s="169"/>
      <c r="OA88" s="169"/>
      <c r="OB88" s="169"/>
      <c r="OC88" s="169"/>
      <c r="OD88" s="169"/>
      <c r="OE88" s="169"/>
      <c r="OF88" s="169"/>
      <c r="OG88" s="169"/>
      <c r="OH88" s="169"/>
      <c r="OI88" s="169"/>
      <c r="OJ88" s="169"/>
      <c r="OK88" s="169"/>
      <c r="OL88" s="169"/>
      <c r="OM88" s="169"/>
      <c r="ON88" s="169"/>
      <c r="OO88" s="169"/>
      <c r="OP88" s="169"/>
      <c r="OQ88" s="169"/>
      <c r="OR88" s="169"/>
      <c r="OS88" s="169"/>
      <c r="OT88" s="169"/>
      <c r="OU88" s="169"/>
      <c r="OV88" s="169"/>
      <c r="OW88" s="169"/>
      <c r="OX88" s="169"/>
      <c r="OY88" s="169"/>
      <c r="OZ88" s="169"/>
      <c r="PA88" s="169"/>
      <c r="PB88" s="169"/>
      <c r="PC88" s="169"/>
      <c r="PD88" s="169"/>
      <c r="PE88" s="169"/>
      <c r="PF88" s="169"/>
      <c r="PG88" s="169"/>
      <c r="PH88" s="169"/>
      <c r="PI88" s="169"/>
      <c r="PJ88" s="169"/>
      <c r="PK88" s="169"/>
      <c r="PL88" s="169"/>
      <c r="PM88" s="169"/>
      <c r="PN88" s="169"/>
      <c r="PO88" s="169"/>
      <c r="PP88" s="169"/>
      <c r="PQ88" s="169"/>
      <c r="PR88" s="169"/>
      <c r="PS88" s="169"/>
      <c r="PT88" s="169"/>
      <c r="PU88" s="169"/>
      <c r="PV88" s="169"/>
      <c r="PW88" s="169"/>
      <c r="PX88" s="169"/>
      <c r="PY88" s="169"/>
      <c r="PZ88" s="169"/>
      <c r="QA88" s="169"/>
      <c r="QB88" s="169"/>
      <c r="QC88" s="169"/>
      <c r="QD88" s="169"/>
      <c r="QE88" s="169"/>
      <c r="QF88" s="169"/>
      <c r="QG88" s="169"/>
      <c r="QH88" s="169"/>
      <c r="QI88" s="169"/>
      <c r="QJ88" s="169"/>
      <c r="QK88" s="169"/>
      <c r="QL88" s="169"/>
      <c r="QM88" s="169"/>
      <c r="QN88" s="169"/>
      <c r="QO88" s="169"/>
      <c r="QP88" s="169"/>
      <c r="QQ88" s="169"/>
      <c r="QR88" s="169"/>
      <c r="QS88" s="169"/>
      <c r="QT88" s="169"/>
      <c r="QU88" s="169"/>
      <c r="QV88" s="169"/>
      <c r="QW88" s="169"/>
      <c r="QX88" s="169"/>
      <c r="QY88" s="169"/>
      <c r="QZ88" s="169"/>
      <c r="RA88" s="169"/>
      <c r="RB88" s="169"/>
      <c r="RC88" s="169"/>
      <c r="RD88" s="169"/>
      <c r="RE88" s="169"/>
      <c r="RF88" s="169"/>
      <c r="RG88" s="169"/>
      <c r="RH88" s="169"/>
      <c r="RI88" s="169"/>
      <c r="RJ88" s="169"/>
      <c r="RK88" s="169"/>
      <c r="RL88" s="169"/>
      <c r="RM88" s="169"/>
      <c r="RN88" s="169"/>
      <c r="RO88" s="169"/>
      <c r="RP88" s="169"/>
      <c r="RQ88" s="169"/>
      <c r="RR88" s="169"/>
      <c r="RS88" s="169"/>
      <c r="RT88" s="169"/>
      <c r="RU88" s="169"/>
      <c r="RV88" s="169"/>
      <c r="RW88" s="169"/>
      <c r="RX88" s="169"/>
      <c r="RY88" s="169"/>
      <c r="RZ88" s="169"/>
      <c r="SA88" s="169"/>
      <c r="SB88" s="169"/>
      <c r="SC88" s="169"/>
      <c r="SD88" s="169"/>
      <c r="SE88" s="169"/>
      <c r="SF88" s="169"/>
      <c r="SG88" s="169"/>
      <c r="SH88" s="169"/>
      <c r="SI88" s="169"/>
      <c r="SJ88" s="169"/>
      <c r="SK88" s="169"/>
      <c r="SL88" s="169"/>
      <c r="SM88" s="169"/>
      <c r="SN88" s="169"/>
      <c r="SO88" s="169"/>
      <c r="SP88" s="169"/>
      <c r="SQ88" s="169"/>
      <c r="SR88" s="169"/>
      <c r="SS88" s="169"/>
      <c r="ST88" s="169"/>
      <c r="SU88" s="169"/>
      <c r="SV88" s="169"/>
      <c r="SW88" s="169"/>
      <c r="SX88" s="169"/>
      <c r="SY88" s="169"/>
      <c r="SZ88" s="169"/>
      <c r="TA88" s="169"/>
      <c r="TB88" s="169"/>
      <c r="TC88" s="169"/>
      <c r="TD88" s="169"/>
      <c r="TE88" s="169"/>
      <c r="TF88" s="169"/>
      <c r="TG88" s="169"/>
      <c r="TH88" s="169"/>
      <c r="TI88" s="169"/>
      <c r="TJ88" s="169"/>
      <c r="TK88" s="169"/>
      <c r="TL88" s="169"/>
      <c r="TM88" s="169"/>
      <c r="TN88" s="169"/>
      <c r="TO88" s="169"/>
      <c r="TP88" s="169"/>
      <c r="TQ88" s="169"/>
      <c r="TR88" s="169"/>
      <c r="TS88" s="169"/>
      <c r="TT88" s="169"/>
      <c r="TU88" s="169"/>
      <c r="TV88" s="169"/>
      <c r="TW88" s="169"/>
      <c r="TX88" s="169"/>
      <c r="TY88" s="169"/>
      <c r="TZ88" s="169"/>
      <c r="UA88" s="169"/>
      <c r="UB88" s="169"/>
      <c r="UC88" s="169"/>
      <c r="UD88" s="169"/>
      <c r="UE88" s="169"/>
      <c r="UF88" s="169"/>
      <c r="UG88" s="169"/>
      <c r="UH88" s="169"/>
      <c r="UI88" s="169"/>
      <c r="UJ88" s="169"/>
      <c r="UK88" s="169"/>
      <c r="UL88" s="169"/>
      <c r="UM88" s="169"/>
      <c r="UN88" s="169"/>
      <c r="UO88" s="169"/>
      <c r="UP88" s="169"/>
      <c r="UQ88" s="169"/>
      <c r="UR88" s="169"/>
      <c r="US88" s="169"/>
      <c r="UT88" s="169"/>
      <c r="UU88" s="169"/>
      <c r="UV88" s="169"/>
      <c r="UW88" s="169"/>
      <c r="UX88" s="169"/>
      <c r="UY88" s="169"/>
      <c r="UZ88" s="169"/>
      <c r="VA88" s="169"/>
      <c r="VB88" s="169"/>
      <c r="VC88" s="169"/>
      <c r="VD88" s="169"/>
      <c r="VE88" s="169"/>
      <c r="VF88" s="169"/>
      <c r="VG88" s="169"/>
      <c r="VH88" s="169"/>
      <c r="VI88" s="169"/>
      <c r="VJ88" s="169"/>
      <c r="VK88" s="169"/>
      <c r="VL88" s="169"/>
      <c r="VM88" s="169"/>
      <c r="VN88" s="169"/>
      <c r="VO88" s="169"/>
      <c r="VP88" s="169"/>
      <c r="VQ88" s="169"/>
      <c r="VR88" s="169"/>
      <c r="VS88" s="169"/>
      <c r="VT88" s="169"/>
      <c r="VU88" s="169"/>
      <c r="VV88" s="169"/>
      <c r="VW88" s="169"/>
      <c r="VX88" s="169"/>
      <c r="VY88" s="169"/>
      <c r="VZ88" s="169"/>
      <c r="WA88" s="169"/>
      <c r="WB88" s="169"/>
      <c r="WC88" s="169"/>
      <c r="WD88" s="169"/>
      <c r="WE88" s="169"/>
      <c r="WF88" s="169"/>
      <c r="WG88" s="169"/>
      <c r="WH88" s="169"/>
      <c r="WI88" s="169"/>
      <c r="WJ88" s="169"/>
      <c r="WK88" s="169"/>
      <c r="WL88" s="169"/>
      <c r="WM88" s="169"/>
      <c r="WN88" s="169"/>
      <c r="WO88" s="169"/>
      <c r="WP88" s="169"/>
      <c r="WQ88" s="169"/>
      <c r="WR88" s="169"/>
      <c r="WS88" s="169"/>
      <c r="WT88" s="169"/>
      <c r="WU88" s="169"/>
      <c r="WV88" s="169"/>
      <c r="WW88" s="169"/>
      <c r="WX88" s="169"/>
      <c r="WY88" s="169"/>
      <c r="WZ88" s="169"/>
      <c r="XA88" s="169"/>
      <c r="XB88" s="169"/>
      <c r="XC88" s="169"/>
      <c r="XD88" s="169"/>
      <c r="XE88" s="169"/>
      <c r="XF88" s="169"/>
      <c r="XG88" s="169"/>
      <c r="XH88" s="169"/>
      <c r="XI88" s="169"/>
      <c r="XJ88" s="169"/>
      <c r="XK88" s="169"/>
      <c r="XL88" s="169"/>
      <c r="XM88" s="169"/>
      <c r="XN88" s="169"/>
      <c r="XO88" s="169"/>
      <c r="XP88" s="169"/>
      <c r="XQ88" s="169"/>
      <c r="XR88" s="169"/>
      <c r="XS88" s="169"/>
      <c r="XT88" s="169"/>
      <c r="XU88" s="169"/>
      <c r="XV88" s="169"/>
      <c r="XW88" s="169"/>
      <c r="XX88" s="169"/>
      <c r="XY88" s="169"/>
      <c r="XZ88" s="169"/>
      <c r="YA88" s="169"/>
      <c r="YB88" s="169"/>
      <c r="YC88" s="169"/>
      <c r="YD88" s="169"/>
      <c r="YE88" s="169"/>
      <c r="YF88" s="169"/>
      <c r="YG88" s="169"/>
      <c r="YH88" s="169"/>
      <c r="YI88" s="169"/>
      <c r="YJ88" s="169"/>
      <c r="YK88" s="169"/>
      <c r="YL88" s="169"/>
      <c r="YM88" s="169"/>
      <c r="YN88" s="169"/>
      <c r="YO88" s="169"/>
      <c r="YP88" s="169"/>
      <c r="YQ88" s="169"/>
      <c r="YR88" s="169"/>
      <c r="YS88" s="169"/>
      <c r="YT88" s="169"/>
      <c r="YU88" s="169"/>
      <c r="YV88" s="169"/>
      <c r="YW88" s="169"/>
      <c r="YX88" s="169"/>
      <c r="YY88" s="169"/>
      <c r="YZ88" s="169"/>
      <c r="ZA88" s="169"/>
      <c r="ZB88" s="169"/>
      <c r="ZC88" s="169"/>
      <c r="ZD88" s="169"/>
      <c r="ZE88" s="169"/>
      <c r="ZF88" s="169"/>
      <c r="ZG88" s="169"/>
      <c r="ZH88" s="169"/>
      <c r="ZI88" s="169"/>
      <c r="ZJ88" s="169"/>
      <c r="ZK88" s="169"/>
      <c r="ZL88" s="169"/>
      <c r="ZM88" s="169"/>
      <c r="ZN88" s="169"/>
      <c r="ZO88" s="169"/>
      <c r="ZP88" s="169"/>
      <c r="ZQ88" s="169"/>
      <c r="ZR88" s="169"/>
      <c r="ZS88" s="169"/>
      <c r="ZT88" s="169"/>
      <c r="ZU88" s="169"/>
      <c r="ZV88" s="169"/>
      <c r="ZW88" s="169"/>
      <c r="ZX88" s="169"/>
      <c r="ZY88" s="169"/>
      <c r="ZZ88" s="169"/>
      <c r="AAA88" s="169"/>
      <c r="AAB88" s="169"/>
      <c r="AAC88" s="169"/>
      <c r="AAD88" s="169"/>
      <c r="AAE88" s="169"/>
      <c r="AAF88" s="169"/>
      <c r="AAG88" s="169"/>
      <c r="AAH88" s="169"/>
      <c r="AAI88" s="169"/>
      <c r="AAJ88" s="169"/>
      <c r="AAK88" s="169"/>
      <c r="AAL88" s="169"/>
      <c r="AAM88" s="169"/>
      <c r="AAN88" s="169"/>
      <c r="AAO88" s="169"/>
      <c r="AAP88" s="169"/>
      <c r="AAQ88" s="169"/>
      <c r="AAR88" s="169"/>
      <c r="AAS88" s="169"/>
      <c r="AAT88" s="169"/>
      <c r="AAU88" s="169"/>
      <c r="AAV88" s="169"/>
      <c r="AAW88" s="169"/>
      <c r="AAX88" s="169"/>
      <c r="AAY88" s="169"/>
      <c r="AAZ88" s="169"/>
      <c r="ABA88" s="169"/>
      <c r="ABB88" s="169"/>
      <c r="ABC88" s="169"/>
      <c r="ABD88" s="169"/>
      <c r="ABE88" s="169"/>
      <c r="ABF88" s="169"/>
      <c r="ABG88" s="169"/>
      <c r="ABH88" s="169"/>
      <c r="ABI88" s="169"/>
      <c r="ABJ88" s="169"/>
      <c r="ABK88" s="169"/>
      <c r="ABL88" s="169"/>
      <c r="ABM88" s="169"/>
      <c r="ABN88" s="169"/>
      <c r="ABO88" s="169"/>
      <c r="ABP88" s="169"/>
      <c r="ABQ88" s="169"/>
      <c r="ABR88" s="169"/>
      <c r="ABS88" s="169"/>
      <c r="ABT88" s="169"/>
      <c r="ABU88" s="169"/>
      <c r="ABV88" s="169"/>
      <c r="ABW88" s="169"/>
      <c r="ABX88" s="169"/>
      <c r="ABY88" s="169"/>
      <c r="ABZ88" s="169"/>
      <c r="ACA88" s="169"/>
      <c r="ACB88" s="169"/>
      <c r="ACC88" s="169"/>
      <c r="ACD88" s="169"/>
      <c r="ACE88" s="169"/>
      <c r="ACF88" s="169"/>
      <c r="ACG88" s="169"/>
      <c r="ACH88" s="169"/>
      <c r="ACI88" s="169"/>
      <c r="ACJ88" s="169"/>
      <c r="ACK88" s="169"/>
      <c r="ACL88" s="169"/>
      <c r="ACM88" s="169"/>
      <c r="ACN88" s="169"/>
      <c r="ACO88" s="169"/>
      <c r="ACP88" s="169"/>
      <c r="ACQ88" s="169"/>
      <c r="ACR88" s="169"/>
      <c r="ACS88" s="169"/>
      <c r="ACT88" s="169"/>
      <c r="ACU88" s="169"/>
      <c r="ACV88" s="169"/>
      <c r="ACW88" s="169"/>
      <c r="ACX88" s="169"/>
      <c r="ACY88" s="169"/>
      <c r="ACZ88" s="169"/>
      <c r="ADA88" s="169"/>
      <c r="ADB88" s="169"/>
      <c r="ADC88" s="169"/>
      <c r="ADD88" s="169"/>
      <c r="ADE88" s="169"/>
      <c r="ADF88" s="169"/>
      <c r="ADG88" s="169"/>
      <c r="ADH88" s="169"/>
      <c r="ADI88" s="169"/>
      <c r="ADJ88" s="169"/>
      <c r="ADK88" s="169"/>
      <c r="ADL88" s="169"/>
      <c r="ADM88" s="169"/>
      <c r="ADN88" s="169"/>
      <c r="ADO88" s="169"/>
      <c r="ADP88" s="169"/>
      <c r="ADQ88" s="169"/>
      <c r="ADR88" s="169"/>
      <c r="ADS88" s="169"/>
      <c r="ADT88" s="169"/>
      <c r="ADU88" s="169"/>
      <c r="ADV88" s="169"/>
      <c r="ADW88" s="169"/>
      <c r="ADX88" s="169"/>
      <c r="ADY88" s="169"/>
      <c r="ADZ88" s="169"/>
      <c r="AEA88" s="169"/>
      <c r="AEB88" s="169"/>
      <c r="AEC88" s="169"/>
      <c r="AED88" s="169"/>
      <c r="AEE88" s="169"/>
      <c r="AEF88" s="169"/>
      <c r="AEG88" s="169"/>
      <c r="AEH88" s="169"/>
      <c r="AEI88" s="169"/>
    </row>
    <row r="89" spans="2:815" ht="13.35" customHeight="1" x14ac:dyDescent="0.2">
      <c r="B89" s="243" t="s">
        <v>13269</v>
      </c>
      <c r="C89" s="258">
        <v>23984</v>
      </c>
      <c r="D89" s="345">
        <v>0</v>
      </c>
      <c r="E89" s="244" t="s">
        <v>13270</v>
      </c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  <c r="HP89" s="169"/>
      <c r="HQ89" s="169"/>
      <c r="HR89" s="169"/>
      <c r="HS89" s="169"/>
      <c r="HT89" s="169"/>
      <c r="HU89" s="169"/>
      <c r="HV89" s="169"/>
      <c r="HW89" s="169"/>
      <c r="HX89" s="169"/>
      <c r="HY89" s="169"/>
      <c r="HZ89" s="169"/>
      <c r="IA89" s="169"/>
      <c r="IB89" s="169"/>
      <c r="IC89" s="169"/>
      <c r="ID89" s="169"/>
      <c r="IE89" s="169"/>
      <c r="IF89" s="169"/>
      <c r="IG89" s="169"/>
      <c r="IH89" s="169"/>
      <c r="II89" s="169"/>
      <c r="IJ89" s="169"/>
      <c r="IK89" s="169"/>
      <c r="IL89" s="169"/>
      <c r="IM89" s="169"/>
      <c r="IN89" s="169"/>
      <c r="IO89" s="169"/>
      <c r="IP89" s="169"/>
      <c r="IQ89" s="169"/>
      <c r="IR89" s="169"/>
      <c r="IS89" s="169"/>
      <c r="IT89" s="169"/>
      <c r="IU89" s="169"/>
      <c r="IV89" s="169"/>
      <c r="IW89" s="169"/>
      <c r="IX89" s="169"/>
      <c r="IY89" s="169"/>
      <c r="IZ89" s="169"/>
      <c r="JA89" s="169"/>
      <c r="JB89" s="169"/>
      <c r="JC89" s="169"/>
      <c r="JD89" s="169"/>
      <c r="JE89" s="169"/>
      <c r="JF89" s="169"/>
      <c r="JG89" s="169"/>
      <c r="JH89" s="169"/>
      <c r="JI89" s="169"/>
      <c r="JJ89" s="169"/>
      <c r="JK89" s="169"/>
      <c r="JL89" s="169"/>
      <c r="JM89" s="169"/>
      <c r="JN89" s="169"/>
      <c r="JO89" s="169"/>
      <c r="JP89" s="169"/>
      <c r="JQ89" s="169"/>
      <c r="JR89" s="169"/>
      <c r="JS89" s="169"/>
      <c r="JT89" s="169"/>
      <c r="JU89" s="169"/>
      <c r="JV89" s="169"/>
      <c r="JW89" s="169"/>
      <c r="JX89" s="169"/>
      <c r="JY89" s="169"/>
      <c r="JZ89" s="169"/>
      <c r="KA89" s="169"/>
      <c r="KB89" s="169"/>
      <c r="KC89" s="169"/>
      <c r="KD89" s="169"/>
      <c r="KE89" s="169"/>
      <c r="KF89" s="169"/>
      <c r="KG89" s="169"/>
      <c r="KH89" s="169"/>
      <c r="KI89" s="169"/>
      <c r="KJ89" s="169"/>
      <c r="KK89" s="169"/>
      <c r="KL89" s="169"/>
      <c r="KM89" s="169"/>
      <c r="KN89" s="169"/>
      <c r="KO89" s="169"/>
      <c r="KP89" s="169"/>
      <c r="KQ89" s="169"/>
      <c r="KR89" s="169"/>
      <c r="KS89" s="169"/>
      <c r="KT89" s="169"/>
      <c r="KU89" s="169"/>
      <c r="KV89" s="169"/>
      <c r="KW89" s="169"/>
      <c r="KX89" s="169"/>
      <c r="KY89" s="169"/>
      <c r="KZ89" s="169"/>
      <c r="LA89" s="169"/>
      <c r="LB89" s="169"/>
      <c r="LC89" s="169"/>
      <c r="LD89" s="169"/>
      <c r="LE89" s="169"/>
      <c r="LF89" s="169"/>
      <c r="LG89" s="169"/>
      <c r="LH89" s="169"/>
      <c r="LI89" s="169"/>
      <c r="LJ89" s="169"/>
      <c r="LK89" s="169"/>
      <c r="LL89" s="169"/>
      <c r="LM89" s="169"/>
      <c r="LN89" s="169"/>
      <c r="LO89" s="169"/>
      <c r="LP89" s="169"/>
      <c r="LQ89" s="169"/>
      <c r="LR89" s="169"/>
      <c r="LS89" s="169"/>
      <c r="LT89" s="169"/>
      <c r="LU89" s="169"/>
      <c r="LV89" s="169"/>
      <c r="LW89" s="169"/>
      <c r="LX89" s="169"/>
      <c r="LY89" s="169"/>
      <c r="LZ89" s="169"/>
      <c r="MA89" s="169"/>
      <c r="MB89" s="169"/>
      <c r="MC89" s="169"/>
      <c r="MD89" s="169"/>
      <c r="ME89" s="169"/>
      <c r="MF89" s="169"/>
      <c r="MG89" s="169"/>
      <c r="MH89" s="169"/>
      <c r="MI89" s="169"/>
      <c r="MJ89" s="169"/>
      <c r="MK89" s="169"/>
      <c r="ML89" s="169"/>
      <c r="MM89" s="169"/>
      <c r="MN89" s="169"/>
      <c r="MO89" s="169"/>
      <c r="MP89" s="169"/>
      <c r="MQ89" s="169"/>
      <c r="MR89" s="169"/>
      <c r="MS89" s="169"/>
      <c r="MT89" s="169"/>
      <c r="MU89" s="169"/>
      <c r="MV89" s="169"/>
      <c r="MW89" s="169"/>
      <c r="MX89" s="169"/>
      <c r="MY89" s="169"/>
      <c r="MZ89" s="169"/>
      <c r="NA89" s="169"/>
      <c r="NB89" s="169"/>
      <c r="NC89" s="169"/>
      <c r="ND89" s="169"/>
      <c r="NE89" s="169"/>
      <c r="NF89" s="169"/>
      <c r="NG89" s="169"/>
      <c r="NH89" s="169"/>
      <c r="NI89" s="169"/>
      <c r="NJ89" s="169"/>
      <c r="NK89" s="169"/>
      <c r="NL89" s="169"/>
      <c r="NM89" s="169"/>
      <c r="NN89" s="169"/>
      <c r="NO89" s="169"/>
      <c r="NP89" s="169"/>
      <c r="NQ89" s="169"/>
      <c r="NR89" s="169"/>
      <c r="NS89" s="169"/>
      <c r="NT89" s="169"/>
      <c r="NU89" s="169"/>
      <c r="NV89" s="169"/>
      <c r="NW89" s="169"/>
      <c r="NX89" s="169"/>
      <c r="NY89" s="169"/>
      <c r="NZ89" s="169"/>
      <c r="OA89" s="169"/>
      <c r="OB89" s="169"/>
      <c r="OC89" s="169"/>
      <c r="OD89" s="169"/>
      <c r="OE89" s="169"/>
      <c r="OF89" s="169"/>
      <c r="OG89" s="169"/>
      <c r="OH89" s="169"/>
      <c r="OI89" s="169"/>
      <c r="OJ89" s="169"/>
      <c r="OK89" s="169"/>
      <c r="OL89" s="169"/>
      <c r="OM89" s="169"/>
      <c r="ON89" s="169"/>
      <c r="OO89" s="169"/>
      <c r="OP89" s="169"/>
      <c r="OQ89" s="169"/>
      <c r="OR89" s="169"/>
      <c r="OS89" s="169"/>
      <c r="OT89" s="169"/>
      <c r="OU89" s="169"/>
      <c r="OV89" s="169"/>
      <c r="OW89" s="169"/>
      <c r="OX89" s="169"/>
      <c r="OY89" s="169"/>
      <c r="OZ89" s="169"/>
      <c r="PA89" s="169"/>
      <c r="PB89" s="169"/>
      <c r="PC89" s="169"/>
      <c r="PD89" s="169"/>
      <c r="PE89" s="169"/>
      <c r="PF89" s="169"/>
      <c r="PG89" s="169"/>
      <c r="PH89" s="169"/>
      <c r="PI89" s="169"/>
      <c r="PJ89" s="169"/>
      <c r="PK89" s="169"/>
      <c r="PL89" s="169"/>
      <c r="PM89" s="169"/>
      <c r="PN89" s="169"/>
      <c r="PO89" s="169"/>
      <c r="PP89" s="169"/>
      <c r="PQ89" s="169"/>
      <c r="PR89" s="169"/>
      <c r="PS89" s="169"/>
      <c r="PT89" s="169"/>
      <c r="PU89" s="169"/>
      <c r="PV89" s="169"/>
      <c r="PW89" s="169"/>
      <c r="PX89" s="169"/>
      <c r="PY89" s="169"/>
      <c r="PZ89" s="169"/>
      <c r="QA89" s="169"/>
      <c r="QB89" s="169"/>
      <c r="QC89" s="169"/>
      <c r="QD89" s="169"/>
      <c r="QE89" s="169"/>
      <c r="QF89" s="169"/>
      <c r="QG89" s="169"/>
      <c r="QH89" s="169"/>
      <c r="QI89" s="169"/>
      <c r="QJ89" s="169"/>
      <c r="QK89" s="169"/>
      <c r="QL89" s="169"/>
      <c r="QM89" s="169"/>
      <c r="QN89" s="169"/>
      <c r="QO89" s="169"/>
      <c r="QP89" s="169"/>
      <c r="QQ89" s="169"/>
      <c r="QR89" s="169"/>
      <c r="QS89" s="169"/>
      <c r="QT89" s="169"/>
      <c r="QU89" s="169"/>
      <c r="QV89" s="169"/>
      <c r="QW89" s="169"/>
      <c r="QX89" s="169"/>
      <c r="QY89" s="169"/>
      <c r="QZ89" s="169"/>
      <c r="RA89" s="169"/>
      <c r="RB89" s="169"/>
      <c r="RC89" s="169"/>
      <c r="RD89" s="169"/>
      <c r="RE89" s="169"/>
      <c r="RF89" s="169"/>
      <c r="RG89" s="169"/>
      <c r="RH89" s="169"/>
      <c r="RI89" s="169"/>
      <c r="RJ89" s="169"/>
      <c r="RK89" s="169"/>
      <c r="RL89" s="169"/>
      <c r="RM89" s="169"/>
      <c r="RN89" s="169"/>
      <c r="RO89" s="169"/>
      <c r="RP89" s="169"/>
      <c r="RQ89" s="169"/>
      <c r="RR89" s="169"/>
      <c r="RS89" s="169"/>
      <c r="RT89" s="169"/>
      <c r="RU89" s="169"/>
      <c r="RV89" s="169"/>
      <c r="RW89" s="169"/>
      <c r="RX89" s="169"/>
      <c r="RY89" s="169"/>
      <c r="RZ89" s="169"/>
      <c r="SA89" s="169"/>
      <c r="SB89" s="169"/>
      <c r="SC89" s="169"/>
      <c r="SD89" s="169"/>
      <c r="SE89" s="169"/>
      <c r="SF89" s="169"/>
      <c r="SG89" s="169"/>
      <c r="SH89" s="169"/>
      <c r="SI89" s="169"/>
      <c r="SJ89" s="169"/>
      <c r="SK89" s="169"/>
      <c r="SL89" s="169"/>
      <c r="SM89" s="169"/>
      <c r="SN89" s="169"/>
      <c r="SO89" s="169"/>
      <c r="SP89" s="169"/>
      <c r="SQ89" s="169"/>
      <c r="SR89" s="169"/>
      <c r="SS89" s="169"/>
      <c r="ST89" s="169"/>
      <c r="SU89" s="169"/>
      <c r="SV89" s="169"/>
      <c r="SW89" s="169"/>
      <c r="SX89" s="169"/>
      <c r="SY89" s="169"/>
      <c r="SZ89" s="169"/>
      <c r="TA89" s="169"/>
      <c r="TB89" s="169"/>
      <c r="TC89" s="169"/>
      <c r="TD89" s="169"/>
      <c r="TE89" s="169"/>
      <c r="TF89" s="169"/>
      <c r="TG89" s="169"/>
      <c r="TH89" s="169"/>
      <c r="TI89" s="169"/>
      <c r="TJ89" s="169"/>
      <c r="TK89" s="169"/>
      <c r="TL89" s="169"/>
      <c r="TM89" s="169"/>
      <c r="TN89" s="169"/>
      <c r="TO89" s="169"/>
      <c r="TP89" s="169"/>
      <c r="TQ89" s="169"/>
      <c r="TR89" s="169"/>
      <c r="TS89" s="169"/>
      <c r="TT89" s="169"/>
      <c r="TU89" s="169"/>
      <c r="TV89" s="169"/>
      <c r="TW89" s="169"/>
      <c r="TX89" s="169"/>
      <c r="TY89" s="169"/>
      <c r="TZ89" s="169"/>
      <c r="UA89" s="169"/>
      <c r="UB89" s="169"/>
      <c r="UC89" s="169"/>
      <c r="UD89" s="169"/>
      <c r="UE89" s="169"/>
      <c r="UF89" s="169"/>
      <c r="UG89" s="169"/>
      <c r="UH89" s="169"/>
      <c r="UI89" s="169"/>
      <c r="UJ89" s="169"/>
      <c r="UK89" s="169"/>
      <c r="UL89" s="169"/>
      <c r="UM89" s="169"/>
      <c r="UN89" s="169"/>
      <c r="UO89" s="169"/>
      <c r="UP89" s="169"/>
      <c r="UQ89" s="169"/>
      <c r="UR89" s="169"/>
      <c r="US89" s="169"/>
      <c r="UT89" s="169"/>
      <c r="UU89" s="169"/>
      <c r="UV89" s="169"/>
      <c r="UW89" s="169"/>
      <c r="UX89" s="169"/>
      <c r="UY89" s="169"/>
      <c r="UZ89" s="169"/>
      <c r="VA89" s="169"/>
      <c r="VB89" s="169"/>
      <c r="VC89" s="169"/>
      <c r="VD89" s="169"/>
      <c r="VE89" s="169"/>
      <c r="VF89" s="169"/>
      <c r="VG89" s="169"/>
      <c r="VH89" s="169"/>
      <c r="VI89" s="169"/>
      <c r="VJ89" s="169"/>
      <c r="VK89" s="169"/>
      <c r="VL89" s="169"/>
      <c r="VM89" s="169"/>
      <c r="VN89" s="169"/>
      <c r="VO89" s="169"/>
      <c r="VP89" s="169"/>
      <c r="VQ89" s="169"/>
      <c r="VR89" s="169"/>
      <c r="VS89" s="169"/>
      <c r="VT89" s="169"/>
      <c r="VU89" s="169"/>
      <c r="VV89" s="169"/>
      <c r="VW89" s="169"/>
      <c r="VX89" s="169"/>
      <c r="VY89" s="169"/>
      <c r="VZ89" s="169"/>
      <c r="WA89" s="169"/>
      <c r="WB89" s="169"/>
      <c r="WC89" s="169"/>
      <c r="WD89" s="169"/>
      <c r="WE89" s="169"/>
      <c r="WF89" s="169"/>
      <c r="WG89" s="169"/>
      <c r="WH89" s="169"/>
      <c r="WI89" s="169"/>
      <c r="WJ89" s="169"/>
      <c r="WK89" s="169"/>
      <c r="WL89" s="169"/>
      <c r="WM89" s="169"/>
      <c r="WN89" s="169"/>
      <c r="WO89" s="169"/>
      <c r="WP89" s="169"/>
      <c r="WQ89" s="169"/>
      <c r="WR89" s="169"/>
      <c r="WS89" s="169"/>
      <c r="WT89" s="169"/>
      <c r="WU89" s="169"/>
      <c r="WV89" s="169"/>
      <c r="WW89" s="169"/>
      <c r="WX89" s="169"/>
      <c r="WY89" s="169"/>
      <c r="WZ89" s="169"/>
      <c r="XA89" s="169"/>
      <c r="XB89" s="169"/>
      <c r="XC89" s="169"/>
      <c r="XD89" s="169"/>
      <c r="XE89" s="169"/>
      <c r="XF89" s="169"/>
      <c r="XG89" s="169"/>
      <c r="XH89" s="169"/>
      <c r="XI89" s="169"/>
      <c r="XJ89" s="169"/>
      <c r="XK89" s="169"/>
      <c r="XL89" s="169"/>
      <c r="XM89" s="169"/>
      <c r="XN89" s="169"/>
      <c r="XO89" s="169"/>
      <c r="XP89" s="169"/>
      <c r="XQ89" s="169"/>
      <c r="XR89" s="169"/>
      <c r="XS89" s="169"/>
      <c r="XT89" s="169"/>
      <c r="XU89" s="169"/>
      <c r="XV89" s="169"/>
      <c r="XW89" s="169"/>
      <c r="XX89" s="169"/>
      <c r="XY89" s="169"/>
      <c r="XZ89" s="169"/>
      <c r="YA89" s="169"/>
      <c r="YB89" s="169"/>
      <c r="YC89" s="169"/>
      <c r="YD89" s="169"/>
      <c r="YE89" s="169"/>
      <c r="YF89" s="169"/>
      <c r="YG89" s="169"/>
      <c r="YH89" s="169"/>
      <c r="YI89" s="169"/>
      <c r="YJ89" s="169"/>
      <c r="YK89" s="169"/>
      <c r="YL89" s="169"/>
      <c r="YM89" s="169"/>
      <c r="YN89" s="169"/>
      <c r="YO89" s="169"/>
      <c r="YP89" s="169"/>
      <c r="YQ89" s="169"/>
      <c r="YR89" s="169"/>
      <c r="YS89" s="169"/>
      <c r="YT89" s="169"/>
      <c r="YU89" s="169"/>
      <c r="YV89" s="169"/>
      <c r="YW89" s="169"/>
      <c r="YX89" s="169"/>
      <c r="YY89" s="169"/>
      <c r="YZ89" s="169"/>
      <c r="ZA89" s="169"/>
      <c r="ZB89" s="169"/>
      <c r="ZC89" s="169"/>
      <c r="ZD89" s="169"/>
      <c r="ZE89" s="169"/>
      <c r="ZF89" s="169"/>
      <c r="ZG89" s="169"/>
      <c r="ZH89" s="169"/>
      <c r="ZI89" s="169"/>
      <c r="ZJ89" s="169"/>
      <c r="ZK89" s="169"/>
      <c r="ZL89" s="169"/>
      <c r="ZM89" s="169"/>
      <c r="ZN89" s="169"/>
      <c r="ZO89" s="169"/>
      <c r="ZP89" s="169"/>
      <c r="ZQ89" s="169"/>
      <c r="ZR89" s="169"/>
      <c r="ZS89" s="169"/>
      <c r="ZT89" s="169"/>
      <c r="ZU89" s="169"/>
      <c r="ZV89" s="169"/>
      <c r="ZW89" s="169"/>
      <c r="ZX89" s="169"/>
      <c r="ZY89" s="169"/>
      <c r="ZZ89" s="169"/>
      <c r="AAA89" s="169"/>
      <c r="AAB89" s="169"/>
      <c r="AAC89" s="169"/>
      <c r="AAD89" s="169"/>
      <c r="AAE89" s="169"/>
      <c r="AAF89" s="169"/>
      <c r="AAG89" s="169"/>
      <c r="AAH89" s="169"/>
      <c r="AAI89" s="169"/>
      <c r="AAJ89" s="169"/>
      <c r="AAK89" s="169"/>
      <c r="AAL89" s="169"/>
      <c r="AAM89" s="169"/>
      <c r="AAN89" s="169"/>
      <c r="AAO89" s="169"/>
      <c r="AAP89" s="169"/>
      <c r="AAQ89" s="169"/>
      <c r="AAR89" s="169"/>
      <c r="AAS89" s="169"/>
      <c r="AAT89" s="169"/>
      <c r="AAU89" s="169"/>
      <c r="AAV89" s="169"/>
      <c r="AAW89" s="169"/>
      <c r="AAX89" s="169"/>
      <c r="AAY89" s="169"/>
      <c r="AAZ89" s="169"/>
      <c r="ABA89" s="169"/>
      <c r="ABB89" s="169"/>
      <c r="ABC89" s="169"/>
      <c r="ABD89" s="169"/>
      <c r="ABE89" s="169"/>
      <c r="ABF89" s="169"/>
      <c r="ABG89" s="169"/>
      <c r="ABH89" s="169"/>
      <c r="ABI89" s="169"/>
      <c r="ABJ89" s="169"/>
      <c r="ABK89" s="169"/>
      <c r="ABL89" s="169"/>
      <c r="ABM89" s="169"/>
      <c r="ABN89" s="169"/>
      <c r="ABO89" s="169"/>
      <c r="ABP89" s="169"/>
      <c r="ABQ89" s="169"/>
      <c r="ABR89" s="169"/>
      <c r="ABS89" s="169"/>
      <c r="ABT89" s="169"/>
      <c r="ABU89" s="169"/>
      <c r="ABV89" s="169"/>
      <c r="ABW89" s="169"/>
      <c r="ABX89" s="169"/>
      <c r="ABY89" s="169"/>
      <c r="ABZ89" s="169"/>
      <c r="ACA89" s="169"/>
      <c r="ACB89" s="169"/>
      <c r="ACC89" s="169"/>
      <c r="ACD89" s="169"/>
      <c r="ACE89" s="169"/>
      <c r="ACF89" s="169"/>
      <c r="ACG89" s="169"/>
      <c r="ACH89" s="169"/>
      <c r="ACI89" s="169"/>
      <c r="ACJ89" s="169"/>
      <c r="ACK89" s="169"/>
      <c r="ACL89" s="169"/>
      <c r="ACM89" s="169"/>
      <c r="ACN89" s="169"/>
      <c r="ACO89" s="169"/>
      <c r="ACP89" s="169"/>
      <c r="ACQ89" s="169"/>
      <c r="ACR89" s="169"/>
      <c r="ACS89" s="169"/>
      <c r="ACT89" s="169"/>
      <c r="ACU89" s="169"/>
      <c r="ACV89" s="169"/>
      <c r="ACW89" s="169"/>
      <c r="ACX89" s="169"/>
      <c r="ACY89" s="169"/>
      <c r="ACZ89" s="169"/>
      <c r="ADA89" s="169"/>
      <c r="ADB89" s="169"/>
      <c r="ADC89" s="169"/>
      <c r="ADD89" s="169"/>
      <c r="ADE89" s="169"/>
      <c r="ADF89" s="169"/>
      <c r="ADG89" s="169"/>
      <c r="ADH89" s="169"/>
      <c r="ADI89" s="169"/>
      <c r="ADJ89" s="169"/>
      <c r="ADK89" s="169"/>
      <c r="ADL89" s="169"/>
      <c r="ADM89" s="169"/>
      <c r="ADN89" s="169"/>
      <c r="ADO89" s="169"/>
      <c r="ADP89" s="169"/>
      <c r="ADQ89" s="169"/>
      <c r="ADR89" s="169"/>
      <c r="ADS89" s="169"/>
      <c r="ADT89" s="169"/>
      <c r="ADU89" s="169"/>
      <c r="ADV89" s="169"/>
      <c r="ADW89" s="169"/>
      <c r="ADX89" s="169"/>
      <c r="ADY89" s="169"/>
      <c r="ADZ89" s="169"/>
      <c r="AEA89" s="169"/>
      <c r="AEB89" s="169"/>
      <c r="AEC89" s="169"/>
      <c r="AED89" s="169"/>
      <c r="AEE89" s="169"/>
      <c r="AEF89" s="169"/>
      <c r="AEG89" s="169"/>
      <c r="AEH89" s="169"/>
      <c r="AEI89" s="169"/>
    </row>
    <row r="90" spans="2:815" ht="13.35" customHeight="1" x14ac:dyDescent="0.2">
      <c r="B90" s="243" t="s">
        <v>13271</v>
      </c>
      <c r="C90" s="258">
        <v>24267.599999999999</v>
      </c>
      <c r="D90" s="345">
        <v>0</v>
      </c>
      <c r="E90" s="244" t="s">
        <v>13272</v>
      </c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  <c r="MN90" s="169"/>
      <c r="MO90" s="169"/>
      <c r="MP90" s="169"/>
      <c r="MQ90" s="169"/>
      <c r="MR90" s="169"/>
      <c r="MS90" s="169"/>
      <c r="MT90" s="169"/>
      <c r="MU90" s="169"/>
      <c r="MV90" s="169"/>
      <c r="MW90" s="169"/>
      <c r="MX90" s="169"/>
      <c r="MY90" s="169"/>
      <c r="MZ90" s="169"/>
      <c r="NA90" s="169"/>
      <c r="NB90" s="169"/>
      <c r="NC90" s="169"/>
      <c r="ND90" s="169"/>
      <c r="NE90" s="169"/>
      <c r="NF90" s="169"/>
      <c r="NG90" s="169"/>
      <c r="NH90" s="169"/>
      <c r="NI90" s="169"/>
      <c r="NJ90" s="169"/>
      <c r="NK90" s="169"/>
      <c r="NL90" s="169"/>
      <c r="NM90" s="169"/>
      <c r="NN90" s="169"/>
      <c r="NO90" s="169"/>
      <c r="NP90" s="169"/>
      <c r="NQ90" s="169"/>
      <c r="NR90" s="169"/>
      <c r="NS90" s="169"/>
      <c r="NT90" s="169"/>
      <c r="NU90" s="169"/>
      <c r="NV90" s="169"/>
      <c r="NW90" s="169"/>
      <c r="NX90" s="169"/>
      <c r="NY90" s="169"/>
      <c r="NZ90" s="169"/>
      <c r="OA90" s="169"/>
      <c r="OB90" s="169"/>
      <c r="OC90" s="169"/>
      <c r="OD90" s="169"/>
      <c r="OE90" s="169"/>
      <c r="OF90" s="169"/>
      <c r="OG90" s="169"/>
      <c r="OH90" s="169"/>
      <c r="OI90" s="169"/>
      <c r="OJ90" s="169"/>
      <c r="OK90" s="169"/>
      <c r="OL90" s="169"/>
      <c r="OM90" s="169"/>
      <c r="ON90" s="169"/>
      <c r="OO90" s="169"/>
      <c r="OP90" s="169"/>
      <c r="OQ90" s="169"/>
      <c r="OR90" s="169"/>
      <c r="OS90" s="169"/>
      <c r="OT90" s="169"/>
      <c r="OU90" s="169"/>
      <c r="OV90" s="169"/>
      <c r="OW90" s="169"/>
      <c r="OX90" s="169"/>
      <c r="OY90" s="169"/>
      <c r="OZ90" s="169"/>
      <c r="PA90" s="169"/>
      <c r="PB90" s="169"/>
      <c r="PC90" s="169"/>
      <c r="PD90" s="169"/>
      <c r="PE90" s="169"/>
      <c r="PF90" s="169"/>
      <c r="PG90" s="169"/>
      <c r="PH90" s="169"/>
      <c r="PI90" s="169"/>
      <c r="PJ90" s="169"/>
      <c r="PK90" s="169"/>
      <c r="PL90" s="169"/>
      <c r="PM90" s="169"/>
      <c r="PN90" s="169"/>
      <c r="PO90" s="169"/>
      <c r="PP90" s="169"/>
      <c r="PQ90" s="169"/>
      <c r="PR90" s="169"/>
      <c r="PS90" s="169"/>
      <c r="PT90" s="169"/>
      <c r="PU90" s="169"/>
      <c r="PV90" s="169"/>
      <c r="PW90" s="169"/>
      <c r="PX90" s="169"/>
      <c r="PY90" s="169"/>
      <c r="PZ90" s="169"/>
      <c r="QA90" s="169"/>
      <c r="QB90" s="169"/>
      <c r="QC90" s="169"/>
      <c r="QD90" s="169"/>
      <c r="QE90" s="169"/>
      <c r="QF90" s="169"/>
      <c r="QG90" s="169"/>
      <c r="QH90" s="169"/>
      <c r="QI90" s="169"/>
      <c r="QJ90" s="169"/>
      <c r="QK90" s="169"/>
      <c r="QL90" s="169"/>
      <c r="QM90" s="169"/>
      <c r="QN90" s="169"/>
      <c r="QO90" s="169"/>
      <c r="QP90" s="169"/>
      <c r="QQ90" s="169"/>
      <c r="QR90" s="169"/>
      <c r="QS90" s="169"/>
      <c r="QT90" s="169"/>
      <c r="QU90" s="169"/>
      <c r="QV90" s="169"/>
      <c r="QW90" s="169"/>
      <c r="QX90" s="169"/>
      <c r="QY90" s="169"/>
      <c r="QZ90" s="169"/>
      <c r="RA90" s="169"/>
      <c r="RB90" s="169"/>
      <c r="RC90" s="169"/>
      <c r="RD90" s="169"/>
      <c r="RE90" s="169"/>
      <c r="RF90" s="169"/>
      <c r="RG90" s="169"/>
      <c r="RH90" s="169"/>
      <c r="RI90" s="169"/>
      <c r="RJ90" s="169"/>
      <c r="RK90" s="169"/>
      <c r="RL90" s="169"/>
      <c r="RM90" s="169"/>
      <c r="RN90" s="169"/>
      <c r="RO90" s="169"/>
      <c r="RP90" s="169"/>
      <c r="RQ90" s="169"/>
      <c r="RR90" s="169"/>
      <c r="RS90" s="169"/>
      <c r="RT90" s="169"/>
      <c r="RU90" s="169"/>
      <c r="RV90" s="169"/>
      <c r="RW90" s="169"/>
      <c r="RX90" s="169"/>
      <c r="RY90" s="169"/>
      <c r="RZ90" s="169"/>
      <c r="SA90" s="169"/>
      <c r="SB90" s="169"/>
      <c r="SC90" s="169"/>
      <c r="SD90" s="169"/>
      <c r="SE90" s="169"/>
      <c r="SF90" s="169"/>
      <c r="SG90" s="169"/>
      <c r="SH90" s="169"/>
      <c r="SI90" s="169"/>
      <c r="SJ90" s="169"/>
      <c r="SK90" s="169"/>
      <c r="SL90" s="169"/>
      <c r="SM90" s="169"/>
      <c r="SN90" s="169"/>
      <c r="SO90" s="169"/>
      <c r="SP90" s="169"/>
      <c r="SQ90" s="169"/>
      <c r="SR90" s="169"/>
      <c r="SS90" s="169"/>
      <c r="ST90" s="169"/>
      <c r="SU90" s="169"/>
      <c r="SV90" s="169"/>
      <c r="SW90" s="169"/>
      <c r="SX90" s="169"/>
      <c r="SY90" s="169"/>
      <c r="SZ90" s="169"/>
      <c r="TA90" s="169"/>
      <c r="TB90" s="169"/>
      <c r="TC90" s="169"/>
      <c r="TD90" s="169"/>
      <c r="TE90" s="169"/>
      <c r="TF90" s="169"/>
      <c r="TG90" s="169"/>
      <c r="TH90" s="169"/>
      <c r="TI90" s="169"/>
      <c r="TJ90" s="169"/>
      <c r="TK90" s="169"/>
      <c r="TL90" s="169"/>
      <c r="TM90" s="169"/>
      <c r="TN90" s="169"/>
      <c r="TO90" s="169"/>
      <c r="TP90" s="169"/>
      <c r="TQ90" s="169"/>
      <c r="TR90" s="169"/>
      <c r="TS90" s="169"/>
      <c r="TT90" s="169"/>
      <c r="TU90" s="169"/>
      <c r="TV90" s="169"/>
      <c r="TW90" s="169"/>
      <c r="TX90" s="169"/>
      <c r="TY90" s="169"/>
      <c r="TZ90" s="169"/>
      <c r="UA90" s="169"/>
      <c r="UB90" s="169"/>
      <c r="UC90" s="169"/>
      <c r="UD90" s="169"/>
      <c r="UE90" s="169"/>
      <c r="UF90" s="169"/>
      <c r="UG90" s="169"/>
      <c r="UH90" s="169"/>
      <c r="UI90" s="169"/>
      <c r="UJ90" s="169"/>
      <c r="UK90" s="169"/>
      <c r="UL90" s="169"/>
      <c r="UM90" s="169"/>
      <c r="UN90" s="169"/>
      <c r="UO90" s="169"/>
      <c r="UP90" s="169"/>
      <c r="UQ90" s="169"/>
      <c r="UR90" s="169"/>
      <c r="US90" s="169"/>
      <c r="UT90" s="169"/>
      <c r="UU90" s="169"/>
      <c r="UV90" s="169"/>
      <c r="UW90" s="169"/>
      <c r="UX90" s="169"/>
      <c r="UY90" s="169"/>
      <c r="UZ90" s="169"/>
      <c r="VA90" s="169"/>
      <c r="VB90" s="169"/>
      <c r="VC90" s="169"/>
      <c r="VD90" s="169"/>
      <c r="VE90" s="169"/>
      <c r="VF90" s="169"/>
      <c r="VG90" s="169"/>
      <c r="VH90" s="169"/>
      <c r="VI90" s="169"/>
      <c r="VJ90" s="169"/>
      <c r="VK90" s="169"/>
      <c r="VL90" s="169"/>
      <c r="VM90" s="169"/>
      <c r="VN90" s="169"/>
      <c r="VO90" s="169"/>
      <c r="VP90" s="169"/>
      <c r="VQ90" s="169"/>
      <c r="VR90" s="169"/>
      <c r="VS90" s="169"/>
      <c r="VT90" s="169"/>
      <c r="VU90" s="169"/>
      <c r="VV90" s="169"/>
      <c r="VW90" s="169"/>
      <c r="VX90" s="169"/>
      <c r="VY90" s="169"/>
      <c r="VZ90" s="169"/>
      <c r="WA90" s="169"/>
      <c r="WB90" s="169"/>
      <c r="WC90" s="169"/>
      <c r="WD90" s="169"/>
      <c r="WE90" s="169"/>
      <c r="WF90" s="169"/>
      <c r="WG90" s="169"/>
      <c r="WH90" s="169"/>
      <c r="WI90" s="169"/>
      <c r="WJ90" s="169"/>
      <c r="WK90" s="169"/>
      <c r="WL90" s="169"/>
      <c r="WM90" s="169"/>
      <c r="WN90" s="169"/>
      <c r="WO90" s="169"/>
      <c r="WP90" s="169"/>
      <c r="WQ90" s="169"/>
      <c r="WR90" s="169"/>
      <c r="WS90" s="169"/>
      <c r="WT90" s="169"/>
      <c r="WU90" s="169"/>
      <c r="WV90" s="169"/>
      <c r="WW90" s="169"/>
      <c r="WX90" s="169"/>
      <c r="WY90" s="169"/>
      <c r="WZ90" s="169"/>
      <c r="XA90" s="169"/>
      <c r="XB90" s="169"/>
      <c r="XC90" s="169"/>
      <c r="XD90" s="169"/>
      <c r="XE90" s="169"/>
      <c r="XF90" s="169"/>
      <c r="XG90" s="169"/>
      <c r="XH90" s="169"/>
      <c r="XI90" s="169"/>
      <c r="XJ90" s="169"/>
      <c r="XK90" s="169"/>
      <c r="XL90" s="169"/>
      <c r="XM90" s="169"/>
      <c r="XN90" s="169"/>
      <c r="XO90" s="169"/>
      <c r="XP90" s="169"/>
      <c r="XQ90" s="169"/>
      <c r="XR90" s="169"/>
      <c r="XS90" s="169"/>
      <c r="XT90" s="169"/>
      <c r="XU90" s="169"/>
      <c r="XV90" s="169"/>
      <c r="XW90" s="169"/>
      <c r="XX90" s="169"/>
      <c r="XY90" s="169"/>
      <c r="XZ90" s="169"/>
      <c r="YA90" s="169"/>
      <c r="YB90" s="169"/>
      <c r="YC90" s="169"/>
      <c r="YD90" s="169"/>
      <c r="YE90" s="169"/>
      <c r="YF90" s="169"/>
      <c r="YG90" s="169"/>
      <c r="YH90" s="169"/>
      <c r="YI90" s="169"/>
      <c r="YJ90" s="169"/>
      <c r="YK90" s="169"/>
      <c r="YL90" s="169"/>
      <c r="YM90" s="169"/>
      <c r="YN90" s="169"/>
      <c r="YO90" s="169"/>
      <c r="YP90" s="169"/>
      <c r="YQ90" s="169"/>
      <c r="YR90" s="169"/>
      <c r="YS90" s="169"/>
      <c r="YT90" s="169"/>
      <c r="YU90" s="169"/>
      <c r="YV90" s="169"/>
      <c r="YW90" s="169"/>
      <c r="YX90" s="169"/>
      <c r="YY90" s="169"/>
      <c r="YZ90" s="169"/>
      <c r="ZA90" s="169"/>
      <c r="ZB90" s="169"/>
      <c r="ZC90" s="169"/>
      <c r="ZD90" s="169"/>
      <c r="ZE90" s="169"/>
      <c r="ZF90" s="169"/>
      <c r="ZG90" s="169"/>
      <c r="ZH90" s="169"/>
      <c r="ZI90" s="169"/>
      <c r="ZJ90" s="169"/>
      <c r="ZK90" s="169"/>
      <c r="ZL90" s="169"/>
      <c r="ZM90" s="169"/>
      <c r="ZN90" s="169"/>
      <c r="ZO90" s="169"/>
      <c r="ZP90" s="169"/>
      <c r="ZQ90" s="169"/>
      <c r="ZR90" s="169"/>
      <c r="ZS90" s="169"/>
      <c r="ZT90" s="169"/>
      <c r="ZU90" s="169"/>
      <c r="ZV90" s="169"/>
      <c r="ZW90" s="169"/>
      <c r="ZX90" s="169"/>
      <c r="ZY90" s="169"/>
      <c r="ZZ90" s="169"/>
      <c r="AAA90" s="169"/>
      <c r="AAB90" s="169"/>
      <c r="AAC90" s="169"/>
      <c r="AAD90" s="169"/>
      <c r="AAE90" s="169"/>
      <c r="AAF90" s="169"/>
      <c r="AAG90" s="169"/>
      <c r="AAH90" s="169"/>
      <c r="AAI90" s="169"/>
      <c r="AAJ90" s="169"/>
      <c r="AAK90" s="169"/>
      <c r="AAL90" s="169"/>
      <c r="AAM90" s="169"/>
      <c r="AAN90" s="169"/>
      <c r="AAO90" s="169"/>
      <c r="AAP90" s="169"/>
      <c r="AAQ90" s="169"/>
      <c r="AAR90" s="169"/>
      <c r="AAS90" s="169"/>
      <c r="AAT90" s="169"/>
      <c r="AAU90" s="169"/>
      <c r="AAV90" s="169"/>
      <c r="AAW90" s="169"/>
      <c r="AAX90" s="169"/>
      <c r="AAY90" s="169"/>
      <c r="AAZ90" s="169"/>
      <c r="ABA90" s="169"/>
      <c r="ABB90" s="169"/>
      <c r="ABC90" s="169"/>
      <c r="ABD90" s="169"/>
      <c r="ABE90" s="169"/>
      <c r="ABF90" s="169"/>
      <c r="ABG90" s="169"/>
      <c r="ABH90" s="169"/>
      <c r="ABI90" s="169"/>
      <c r="ABJ90" s="169"/>
      <c r="ABK90" s="169"/>
      <c r="ABL90" s="169"/>
      <c r="ABM90" s="169"/>
      <c r="ABN90" s="169"/>
      <c r="ABO90" s="169"/>
      <c r="ABP90" s="169"/>
      <c r="ABQ90" s="169"/>
      <c r="ABR90" s="169"/>
      <c r="ABS90" s="169"/>
      <c r="ABT90" s="169"/>
      <c r="ABU90" s="169"/>
      <c r="ABV90" s="169"/>
      <c r="ABW90" s="169"/>
      <c r="ABX90" s="169"/>
      <c r="ABY90" s="169"/>
      <c r="ABZ90" s="169"/>
      <c r="ACA90" s="169"/>
      <c r="ACB90" s="169"/>
      <c r="ACC90" s="169"/>
      <c r="ACD90" s="169"/>
      <c r="ACE90" s="169"/>
      <c r="ACF90" s="169"/>
      <c r="ACG90" s="169"/>
      <c r="ACH90" s="169"/>
      <c r="ACI90" s="169"/>
      <c r="ACJ90" s="169"/>
      <c r="ACK90" s="169"/>
      <c r="ACL90" s="169"/>
      <c r="ACM90" s="169"/>
      <c r="ACN90" s="169"/>
      <c r="ACO90" s="169"/>
      <c r="ACP90" s="169"/>
      <c r="ACQ90" s="169"/>
      <c r="ACR90" s="169"/>
      <c r="ACS90" s="169"/>
      <c r="ACT90" s="169"/>
      <c r="ACU90" s="169"/>
      <c r="ACV90" s="169"/>
      <c r="ACW90" s="169"/>
      <c r="ACX90" s="169"/>
      <c r="ACY90" s="169"/>
      <c r="ACZ90" s="169"/>
      <c r="ADA90" s="169"/>
      <c r="ADB90" s="169"/>
      <c r="ADC90" s="169"/>
      <c r="ADD90" s="169"/>
      <c r="ADE90" s="169"/>
      <c r="ADF90" s="169"/>
      <c r="ADG90" s="169"/>
      <c r="ADH90" s="169"/>
      <c r="ADI90" s="169"/>
      <c r="ADJ90" s="169"/>
      <c r="ADK90" s="169"/>
      <c r="ADL90" s="169"/>
      <c r="ADM90" s="169"/>
      <c r="ADN90" s="169"/>
      <c r="ADO90" s="169"/>
      <c r="ADP90" s="169"/>
      <c r="ADQ90" s="169"/>
      <c r="ADR90" s="169"/>
      <c r="ADS90" s="169"/>
      <c r="ADT90" s="169"/>
      <c r="ADU90" s="169"/>
      <c r="ADV90" s="169"/>
      <c r="ADW90" s="169"/>
      <c r="ADX90" s="169"/>
      <c r="ADY90" s="169"/>
      <c r="ADZ90" s="169"/>
      <c r="AEA90" s="169"/>
      <c r="AEB90" s="169"/>
      <c r="AEC90" s="169"/>
      <c r="AED90" s="169"/>
      <c r="AEE90" s="169"/>
      <c r="AEF90" s="169"/>
      <c r="AEG90" s="169"/>
      <c r="AEH90" s="169"/>
      <c r="AEI90" s="169"/>
    </row>
    <row r="91" spans="2:815" ht="13.35" customHeight="1" x14ac:dyDescent="0.2">
      <c r="B91" s="274" t="s">
        <v>13273</v>
      </c>
      <c r="C91" s="258">
        <v>29200</v>
      </c>
      <c r="D91" s="345">
        <v>0</v>
      </c>
      <c r="E91" s="294" t="s">
        <v>13274</v>
      </c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  <c r="HP91" s="169"/>
      <c r="HQ91" s="169"/>
      <c r="HR91" s="169"/>
      <c r="HS91" s="169"/>
      <c r="HT91" s="169"/>
      <c r="HU91" s="169"/>
      <c r="HV91" s="169"/>
      <c r="HW91" s="169"/>
      <c r="HX91" s="169"/>
      <c r="HY91" s="169"/>
      <c r="HZ91" s="169"/>
      <c r="IA91" s="169"/>
      <c r="IB91" s="169"/>
      <c r="IC91" s="169"/>
      <c r="ID91" s="169"/>
      <c r="IE91" s="169"/>
      <c r="IF91" s="169"/>
      <c r="IG91" s="169"/>
      <c r="IH91" s="169"/>
      <c r="II91" s="169"/>
      <c r="IJ91" s="169"/>
      <c r="IK91" s="169"/>
      <c r="IL91" s="169"/>
      <c r="IM91" s="169"/>
      <c r="IN91" s="169"/>
      <c r="IO91" s="169"/>
      <c r="IP91" s="169"/>
      <c r="IQ91" s="169"/>
      <c r="IR91" s="169"/>
      <c r="IS91" s="169"/>
      <c r="IT91" s="169"/>
      <c r="IU91" s="169"/>
      <c r="IV91" s="169"/>
      <c r="IW91" s="169"/>
      <c r="IX91" s="169"/>
      <c r="IY91" s="169"/>
      <c r="IZ91" s="169"/>
      <c r="JA91" s="169"/>
      <c r="JB91" s="169"/>
      <c r="JC91" s="169"/>
      <c r="JD91" s="169"/>
      <c r="JE91" s="169"/>
      <c r="JF91" s="169"/>
      <c r="JG91" s="169"/>
      <c r="JH91" s="169"/>
      <c r="JI91" s="169"/>
      <c r="JJ91" s="169"/>
      <c r="JK91" s="169"/>
      <c r="JL91" s="169"/>
      <c r="JM91" s="169"/>
      <c r="JN91" s="169"/>
      <c r="JO91" s="169"/>
      <c r="JP91" s="169"/>
      <c r="JQ91" s="169"/>
      <c r="JR91" s="169"/>
      <c r="JS91" s="169"/>
      <c r="JT91" s="169"/>
      <c r="JU91" s="169"/>
      <c r="JV91" s="169"/>
      <c r="JW91" s="169"/>
      <c r="JX91" s="169"/>
      <c r="JY91" s="169"/>
      <c r="JZ91" s="169"/>
      <c r="KA91" s="169"/>
      <c r="KB91" s="169"/>
      <c r="KC91" s="169"/>
      <c r="KD91" s="169"/>
      <c r="KE91" s="169"/>
      <c r="KF91" s="169"/>
      <c r="KG91" s="169"/>
      <c r="KH91" s="169"/>
      <c r="KI91" s="169"/>
      <c r="KJ91" s="169"/>
      <c r="KK91" s="169"/>
      <c r="KL91" s="169"/>
      <c r="KM91" s="169"/>
      <c r="KN91" s="169"/>
      <c r="KO91" s="169"/>
      <c r="KP91" s="169"/>
      <c r="KQ91" s="169"/>
      <c r="KR91" s="169"/>
      <c r="KS91" s="169"/>
      <c r="KT91" s="169"/>
      <c r="KU91" s="169"/>
      <c r="KV91" s="169"/>
      <c r="KW91" s="169"/>
      <c r="KX91" s="169"/>
      <c r="KY91" s="169"/>
      <c r="KZ91" s="169"/>
      <c r="LA91" s="169"/>
      <c r="LB91" s="169"/>
      <c r="LC91" s="169"/>
      <c r="LD91" s="169"/>
      <c r="LE91" s="169"/>
      <c r="LF91" s="169"/>
      <c r="LG91" s="169"/>
      <c r="LH91" s="169"/>
      <c r="LI91" s="169"/>
      <c r="LJ91" s="169"/>
      <c r="LK91" s="169"/>
      <c r="LL91" s="169"/>
      <c r="LM91" s="169"/>
      <c r="LN91" s="169"/>
      <c r="LO91" s="169"/>
      <c r="LP91" s="169"/>
      <c r="LQ91" s="169"/>
      <c r="LR91" s="169"/>
      <c r="LS91" s="169"/>
      <c r="LT91" s="169"/>
      <c r="LU91" s="169"/>
      <c r="LV91" s="169"/>
      <c r="LW91" s="169"/>
      <c r="LX91" s="169"/>
      <c r="LY91" s="169"/>
      <c r="LZ91" s="169"/>
      <c r="MA91" s="169"/>
      <c r="MB91" s="169"/>
      <c r="MC91" s="169"/>
      <c r="MD91" s="169"/>
      <c r="ME91" s="169"/>
      <c r="MF91" s="169"/>
      <c r="MG91" s="169"/>
      <c r="MH91" s="169"/>
      <c r="MI91" s="169"/>
      <c r="MJ91" s="169"/>
      <c r="MK91" s="169"/>
      <c r="ML91" s="169"/>
      <c r="MM91" s="169"/>
      <c r="MN91" s="169"/>
      <c r="MO91" s="169"/>
      <c r="MP91" s="169"/>
      <c r="MQ91" s="169"/>
      <c r="MR91" s="169"/>
      <c r="MS91" s="169"/>
      <c r="MT91" s="169"/>
      <c r="MU91" s="169"/>
      <c r="MV91" s="169"/>
      <c r="MW91" s="169"/>
      <c r="MX91" s="169"/>
      <c r="MY91" s="169"/>
      <c r="MZ91" s="169"/>
      <c r="NA91" s="169"/>
      <c r="NB91" s="169"/>
      <c r="NC91" s="169"/>
      <c r="ND91" s="169"/>
      <c r="NE91" s="169"/>
      <c r="NF91" s="169"/>
      <c r="NG91" s="169"/>
      <c r="NH91" s="169"/>
      <c r="NI91" s="169"/>
      <c r="NJ91" s="169"/>
      <c r="NK91" s="169"/>
      <c r="NL91" s="169"/>
      <c r="NM91" s="169"/>
      <c r="NN91" s="169"/>
      <c r="NO91" s="169"/>
      <c r="NP91" s="169"/>
      <c r="NQ91" s="169"/>
      <c r="NR91" s="169"/>
      <c r="NS91" s="169"/>
      <c r="NT91" s="169"/>
      <c r="NU91" s="169"/>
      <c r="NV91" s="169"/>
      <c r="NW91" s="169"/>
      <c r="NX91" s="169"/>
      <c r="NY91" s="169"/>
      <c r="NZ91" s="169"/>
      <c r="OA91" s="169"/>
      <c r="OB91" s="169"/>
      <c r="OC91" s="169"/>
      <c r="OD91" s="169"/>
      <c r="OE91" s="169"/>
      <c r="OF91" s="169"/>
      <c r="OG91" s="169"/>
      <c r="OH91" s="169"/>
      <c r="OI91" s="169"/>
      <c r="OJ91" s="169"/>
      <c r="OK91" s="169"/>
      <c r="OL91" s="169"/>
      <c r="OM91" s="169"/>
      <c r="ON91" s="169"/>
      <c r="OO91" s="169"/>
      <c r="OP91" s="169"/>
      <c r="OQ91" s="169"/>
      <c r="OR91" s="169"/>
      <c r="OS91" s="169"/>
      <c r="OT91" s="169"/>
      <c r="OU91" s="169"/>
      <c r="OV91" s="169"/>
      <c r="OW91" s="169"/>
      <c r="OX91" s="169"/>
      <c r="OY91" s="169"/>
      <c r="OZ91" s="169"/>
      <c r="PA91" s="169"/>
      <c r="PB91" s="169"/>
      <c r="PC91" s="169"/>
      <c r="PD91" s="169"/>
      <c r="PE91" s="169"/>
      <c r="PF91" s="169"/>
      <c r="PG91" s="169"/>
      <c r="PH91" s="169"/>
      <c r="PI91" s="169"/>
      <c r="PJ91" s="169"/>
      <c r="PK91" s="169"/>
      <c r="PL91" s="169"/>
      <c r="PM91" s="169"/>
      <c r="PN91" s="169"/>
      <c r="PO91" s="169"/>
      <c r="PP91" s="169"/>
      <c r="PQ91" s="169"/>
      <c r="PR91" s="169"/>
      <c r="PS91" s="169"/>
      <c r="PT91" s="169"/>
      <c r="PU91" s="169"/>
      <c r="PV91" s="169"/>
      <c r="PW91" s="169"/>
      <c r="PX91" s="169"/>
      <c r="PY91" s="169"/>
      <c r="PZ91" s="169"/>
      <c r="QA91" s="169"/>
      <c r="QB91" s="169"/>
      <c r="QC91" s="169"/>
      <c r="QD91" s="169"/>
      <c r="QE91" s="169"/>
      <c r="QF91" s="169"/>
      <c r="QG91" s="169"/>
      <c r="QH91" s="169"/>
      <c r="QI91" s="169"/>
      <c r="QJ91" s="169"/>
      <c r="QK91" s="169"/>
      <c r="QL91" s="169"/>
      <c r="QM91" s="169"/>
      <c r="QN91" s="169"/>
      <c r="QO91" s="169"/>
      <c r="QP91" s="169"/>
      <c r="QQ91" s="169"/>
      <c r="QR91" s="169"/>
      <c r="QS91" s="169"/>
      <c r="QT91" s="169"/>
      <c r="QU91" s="169"/>
      <c r="QV91" s="169"/>
      <c r="QW91" s="169"/>
      <c r="QX91" s="169"/>
      <c r="QY91" s="169"/>
      <c r="QZ91" s="169"/>
      <c r="RA91" s="169"/>
      <c r="RB91" s="169"/>
      <c r="RC91" s="169"/>
      <c r="RD91" s="169"/>
      <c r="RE91" s="169"/>
      <c r="RF91" s="169"/>
      <c r="RG91" s="169"/>
      <c r="RH91" s="169"/>
      <c r="RI91" s="169"/>
      <c r="RJ91" s="169"/>
      <c r="RK91" s="169"/>
      <c r="RL91" s="169"/>
      <c r="RM91" s="169"/>
      <c r="RN91" s="169"/>
      <c r="RO91" s="169"/>
      <c r="RP91" s="169"/>
      <c r="RQ91" s="169"/>
      <c r="RR91" s="169"/>
      <c r="RS91" s="169"/>
      <c r="RT91" s="169"/>
      <c r="RU91" s="169"/>
      <c r="RV91" s="169"/>
      <c r="RW91" s="169"/>
      <c r="RX91" s="169"/>
      <c r="RY91" s="169"/>
      <c r="RZ91" s="169"/>
      <c r="SA91" s="169"/>
      <c r="SB91" s="169"/>
      <c r="SC91" s="169"/>
      <c r="SD91" s="169"/>
      <c r="SE91" s="169"/>
      <c r="SF91" s="169"/>
      <c r="SG91" s="169"/>
      <c r="SH91" s="169"/>
      <c r="SI91" s="169"/>
      <c r="SJ91" s="169"/>
      <c r="SK91" s="169"/>
      <c r="SL91" s="169"/>
      <c r="SM91" s="169"/>
      <c r="SN91" s="169"/>
      <c r="SO91" s="169"/>
      <c r="SP91" s="169"/>
      <c r="SQ91" s="169"/>
      <c r="SR91" s="169"/>
      <c r="SS91" s="169"/>
      <c r="ST91" s="169"/>
      <c r="SU91" s="169"/>
      <c r="SV91" s="169"/>
      <c r="SW91" s="169"/>
      <c r="SX91" s="169"/>
      <c r="SY91" s="169"/>
      <c r="SZ91" s="169"/>
      <c r="TA91" s="169"/>
      <c r="TB91" s="169"/>
      <c r="TC91" s="169"/>
      <c r="TD91" s="169"/>
      <c r="TE91" s="169"/>
      <c r="TF91" s="169"/>
      <c r="TG91" s="169"/>
      <c r="TH91" s="169"/>
      <c r="TI91" s="169"/>
      <c r="TJ91" s="169"/>
      <c r="TK91" s="169"/>
      <c r="TL91" s="169"/>
      <c r="TM91" s="169"/>
      <c r="TN91" s="169"/>
      <c r="TO91" s="169"/>
      <c r="TP91" s="169"/>
      <c r="TQ91" s="169"/>
      <c r="TR91" s="169"/>
      <c r="TS91" s="169"/>
      <c r="TT91" s="169"/>
      <c r="TU91" s="169"/>
      <c r="TV91" s="169"/>
      <c r="TW91" s="169"/>
      <c r="TX91" s="169"/>
      <c r="TY91" s="169"/>
      <c r="TZ91" s="169"/>
      <c r="UA91" s="169"/>
      <c r="UB91" s="169"/>
      <c r="UC91" s="169"/>
      <c r="UD91" s="169"/>
      <c r="UE91" s="169"/>
      <c r="UF91" s="169"/>
      <c r="UG91" s="169"/>
      <c r="UH91" s="169"/>
      <c r="UI91" s="169"/>
      <c r="UJ91" s="169"/>
      <c r="UK91" s="169"/>
      <c r="UL91" s="169"/>
      <c r="UM91" s="169"/>
      <c r="UN91" s="169"/>
      <c r="UO91" s="169"/>
      <c r="UP91" s="169"/>
      <c r="UQ91" s="169"/>
      <c r="UR91" s="169"/>
      <c r="US91" s="169"/>
      <c r="UT91" s="169"/>
      <c r="UU91" s="169"/>
      <c r="UV91" s="169"/>
      <c r="UW91" s="169"/>
      <c r="UX91" s="169"/>
      <c r="UY91" s="169"/>
      <c r="UZ91" s="169"/>
      <c r="VA91" s="169"/>
      <c r="VB91" s="169"/>
      <c r="VC91" s="169"/>
      <c r="VD91" s="169"/>
      <c r="VE91" s="169"/>
      <c r="VF91" s="169"/>
      <c r="VG91" s="169"/>
      <c r="VH91" s="169"/>
      <c r="VI91" s="169"/>
      <c r="VJ91" s="169"/>
      <c r="VK91" s="169"/>
      <c r="VL91" s="169"/>
      <c r="VM91" s="169"/>
      <c r="VN91" s="169"/>
      <c r="VO91" s="169"/>
      <c r="VP91" s="169"/>
      <c r="VQ91" s="169"/>
      <c r="VR91" s="169"/>
      <c r="VS91" s="169"/>
      <c r="VT91" s="169"/>
      <c r="VU91" s="169"/>
      <c r="VV91" s="169"/>
      <c r="VW91" s="169"/>
      <c r="VX91" s="169"/>
      <c r="VY91" s="169"/>
      <c r="VZ91" s="169"/>
      <c r="WA91" s="169"/>
      <c r="WB91" s="169"/>
      <c r="WC91" s="169"/>
      <c r="WD91" s="169"/>
      <c r="WE91" s="169"/>
      <c r="WF91" s="169"/>
      <c r="WG91" s="169"/>
      <c r="WH91" s="169"/>
      <c r="WI91" s="169"/>
      <c r="WJ91" s="169"/>
      <c r="WK91" s="169"/>
      <c r="WL91" s="169"/>
      <c r="WM91" s="169"/>
      <c r="WN91" s="169"/>
      <c r="WO91" s="169"/>
      <c r="WP91" s="169"/>
      <c r="WQ91" s="169"/>
      <c r="WR91" s="169"/>
      <c r="WS91" s="169"/>
      <c r="WT91" s="169"/>
      <c r="WU91" s="169"/>
      <c r="WV91" s="169"/>
      <c r="WW91" s="169"/>
      <c r="WX91" s="169"/>
      <c r="WY91" s="169"/>
      <c r="WZ91" s="169"/>
      <c r="XA91" s="169"/>
      <c r="XB91" s="169"/>
      <c r="XC91" s="169"/>
      <c r="XD91" s="169"/>
      <c r="XE91" s="169"/>
      <c r="XF91" s="169"/>
      <c r="XG91" s="169"/>
      <c r="XH91" s="169"/>
      <c r="XI91" s="169"/>
      <c r="XJ91" s="169"/>
      <c r="XK91" s="169"/>
      <c r="XL91" s="169"/>
      <c r="XM91" s="169"/>
      <c r="XN91" s="169"/>
      <c r="XO91" s="169"/>
      <c r="XP91" s="169"/>
      <c r="XQ91" s="169"/>
      <c r="XR91" s="169"/>
      <c r="XS91" s="169"/>
      <c r="XT91" s="169"/>
      <c r="XU91" s="169"/>
      <c r="XV91" s="169"/>
      <c r="XW91" s="169"/>
      <c r="XX91" s="169"/>
      <c r="XY91" s="169"/>
      <c r="XZ91" s="169"/>
      <c r="YA91" s="169"/>
      <c r="YB91" s="169"/>
      <c r="YC91" s="169"/>
      <c r="YD91" s="169"/>
      <c r="YE91" s="169"/>
      <c r="YF91" s="169"/>
      <c r="YG91" s="169"/>
      <c r="YH91" s="169"/>
      <c r="YI91" s="169"/>
      <c r="YJ91" s="169"/>
      <c r="YK91" s="169"/>
      <c r="YL91" s="169"/>
      <c r="YM91" s="169"/>
      <c r="YN91" s="169"/>
      <c r="YO91" s="169"/>
      <c r="YP91" s="169"/>
      <c r="YQ91" s="169"/>
      <c r="YR91" s="169"/>
      <c r="YS91" s="169"/>
      <c r="YT91" s="169"/>
      <c r="YU91" s="169"/>
      <c r="YV91" s="169"/>
      <c r="YW91" s="169"/>
      <c r="YX91" s="169"/>
      <c r="YY91" s="169"/>
      <c r="YZ91" s="169"/>
      <c r="ZA91" s="169"/>
      <c r="ZB91" s="169"/>
      <c r="ZC91" s="169"/>
      <c r="ZD91" s="169"/>
      <c r="ZE91" s="169"/>
      <c r="ZF91" s="169"/>
      <c r="ZG91" s="169"/>
      <c r="ZH91" s="169"/>
      <c r="ZI91" s="169"/>
      <c r="ZJ91" s="169"/>
      <c r="ZK91" s="169"/>
      <c r="ZL91" s="169"/>
      <c r="ZM91" s="169"/>
      <c r="ZN91" s="169"/>
      <c r="ZO91" s="169"/>
      <c r="ZP91" s="169"/>
      <c r="ZQ91" s="169"/>
      <c r="ZR91" s="169"/>
      <c r="ZS91" s="169"/>
      <c r="ZT91" s="169"/>
      <c r="ZU91" s="169"/>
      <c r="ZV91" s="169"/>
      <c r="ZW91" s="169"/>
      <c r="ZX91" s="169"/>
      <c r="ZY91" s="169"/>
      <c r="ZZ91" s="169"/>
      <c r="AAA91" s="169"/>
      <c r="AAB91" s="169"/>
      <c r="AAC91" s="169"/>
      <c r="AAD91" s="169"/>
      <c r="AAE91" s="169"/>
      <c r="AAF91" s="169"/>
      <c r="AAG91" s="169"/>
      <c r="AAH91" s="169"/>
      <c r="AAI91" s="169"/>
      <c r="AAJ91" s="169"/>
      <c r="AAK91" s="169"/>
      <c r="AAL91" s="169"/>
      <c r="AAM91" s="169"/>
      <c r="AAN91" s="169"/>
      <c r="AAO91" s="169"/>
      <c r="AAP91" s="169"/>
      <c r="AAQ91" s="169"/>
      <c r="AAR91" s="169"/>
      <c r="AAS91" s="169"/>
      <c r="AAT91" s="169"/>
      <c r="AAU91" s="169"/>
      <c r="AAV91" s="169"/>
      <c r="AAW91" s="169"/>
      <c r="AAX91" s="169"/>
      <c r="AAY91" s="169"/>
      <c r="AAZ91" s="169"/>
      <c r="ABA91" s="169"/>
      <c r="ABB91" s="169"/>
      <c r="ABC91" s="169"/>
      <c r="ABD91" s="169"/>
      <c r="ABE91" s="169"/>
      <c r="ABF91" s="169"/>
      <c r="ABG91" s="169"/>
      <c r="ABH91" s="169"/>
      <c r="ABI91" s="169"/>
      <c r="ABJ91" s="169"/>
      <c r="ABK91" s="169"/>
      <c r="ABL91" s="169"/>
      <c r="ABM91" s="169"/>
      <c r="ABN91" s="169"/>
      <c r="ABO91" s="169"/>
      <c r="ABP91" s="169"/>
      <c r="ABQ91" s="169"/>
      <c r="ABR91" s="169"/>
      <c r="ABS91" s="169"/>
      <c r="ABT91" s="169"/>
      <c r="ABU91" s="169"/>
      <c r="ABV91" s="169"/>
      <c r="ABW91" s="169"/>
      <c r="ABX91" s="169"/>
      <c r="ABY91" s="169"/>
      <c r="ABZ91" s="169"/>
      <c r="ACA91" s="169"/>
      <c r="ACB91" s="169"/>
      <c r="ACC91" s="169"/>
      <c r="ACD91" s="169"/>
      <c r="ACE91" s="169"/>
      <c r="ACF91" s="169"/>
      <c r="ACG91" s="169"/>
      <c r="ACH91" s="169"/>
      <c r="ACI91" s="169"/>
      <c r="ACJ91" s="169"/>
      <c r="ACK91" s="169"/>
      <c r="ACL91" s="169"/>
      <c r="ACM91" s="169"/>
      <c r="ACN91" s="169"/>
      <c r="ACO91" s="169"/>
      <c r="ACP91" s="169"/>
      <c r="ACQ91" s="169"/>
      <c r="ACR91" s="169"/>
      <c r="ACS91" s="169"/>
      <c r="ACT91" s="169"/>
      <c r="ACU91" s="169"/>
      <c r="ACV91" s="169"/>
      <c r="ACW91" s="169"/>
      <c r="ACX91" s="169"/>
      <c r="ACY91" s="169"/>
      <c r="ACZ91" s="169"/>
      <c r="ADA91" s="169"/>
      <c r="ADB91" s="169"/>
      <c r="ADC91" s="169"/>
      <c r="ADD91" s="169"/>
      <c r="ADE91" s="169"/>
      <c r="ADF91" s="169"/>
      <c r="ADG91" s="169"/>
      <c r="ADH91" s="169"/>
      <c r="ADI91" s="169"/>
      <c r="ADJ91" s="169"/>
      <c r="ADK91" s="169"/>
      <c r="ADL91" s="169"/>
      <c r="ADM91" s="169"/>
      <c r="ADN91" s="169"/>
      <c r="ADO91" s="169"/>
      <c r="ADP91" s="169"/>
      <c r="ADQ91" s="169"/>
      <c r="ADR91" s="169"/>
      <c r="ADS91" s="169"/>
      <c r="ADT91" s="169"/>
      <c r="ADU91" s="169"/>
      <c r="ADV91" s="169"/>
      <c r="ADW91" s="169"/>
      <c r="ADX91" s="169"/>
      <c r="ADY91" s="169"/>
      <c r="ADZ91" s="169"/>
      <c r="AEA91" s="169"/>
      <c r="AEB91" s="169"/>
      <c r="AEC91" s="169"/>
      <c r="AED91" s="169"/>
      <c r="AEE91" s="169"/>
      <c r="AEF91" s="169"/>
      <c r="AEG91" s="169"/>
      <c r="AEH91" s="169"/>
      <c r="AEI91" s="169"/>
    </row>
    <row r="92" spans="2:815" ht="13.35" customHeight="1" x14ac:dyDescent="0.2">
      <c r="B92" s="243" t="s">
        <v>13275</v>
      </c>
      <c r="C92" s="258">
        <v>29900</v>
      </c>
      <c r="D92" s="345">
        <v>0</v>
      </c>
      <c r="E92" s="244" t="s">
        <v>13276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  <c r="IW92" s="169"/>
      <c r="IX92" s="169"/>
      <c r="IY92" s="169"/>
      <c r="IZ92" s="169"/>
      <c r="JA92" s="169"/>
      <c r="JB92" s="169"/>
      <c r="JC92" s="169"/>
      <c r="JD92" s="169"/>
      <c r="JE92" s="169"/>
      <c r="JF92" s="169"/>
      <c r="JG92" s="169"/>
      <c r="JH92" s="169"/>
      <c r="JI92" s="169"/>
      <c r="JJ92" s="169"/>
      <c r="JK92" s="169"/>
      <c r="JL92" s="169"/>
      <c r="JM92" s="169"/>
      <c r="JN92" s="169"/>
      <c r="JO92" s="169"/>
      <c r="JP92" s="169"/>
      <c r="JQ92" s="169"/>
      <c r="JR92" s="169"/>
      <c r="JS92" s="169"/>
      <c r="JT92" s="169"/>
      <c r="JU92" s="169"/>
      <c r="JV92" s="169"/>
      <c r="JW92" s="169"/>
      <c r="JX92" s="169"/>
      <c r="JY92" s="169"/>
      <c r="JZ92" s="169"/>
      <c r="KA92" s="169"/>
      <c r="KB92" s="169"/>
      <c r="KC92" s="169"/>
      <c r="KD92" s="169"/>
      <c r="KE92" s="169"/>
      <c r="KF92" s="169"/>
      <c r="KG92" s="169"/>
      <c r="KH92" s="169"/>
      <c r="KI92" s="169"/>
      <c r="KJ92" s="169"/>
      <c r="KK92" s="169"/>
      <c r="KL92" s="169"/>
      <c r="KM92" s="169"/>
      <c r="KN92" s="169"/>
      <c r="KO92" s="169"/>
      <c r="KP92" s="169"/>
      <c r="KQ92" s="169"/>
      <c r="KR92" s="169"/>
      <c r="KS92" s="169"/>
      <c r="KT92" s="169"/>
      <c r="KU92" s="169"/>
      <c r="KV92" s="169"/>
      <c r="KW92" s="169"/>
      <c r="KX92" s="169"/>
      <c r="KY92" s="169"/>
      <c r="KZ92" s="169"/>
      <c r="LA92" s="169"/>
      <c r="LB92" s="169"/>
      <c r="LC92" s="169"/>
      <c r="LD92" s="169"/>
      <c r="LE92" s="169"/>
      <c r="LF92" s="169"/>
      <c r="LG92" s="169"/>
      <c r="LH92" s="169"/>
      <c r="LI92" s="169"/>
      <c r="LJ92" s="169"/>
      <c r="LK92" s="169"/>
      <c r="LL92" s="169"/>
      <c r="LM92" s="169"/>
      <c r="LN92" s="169"/>
      <c r="LO92" s="169"/>
      <c r="LP92" s="169"/>
      <c r="LQ92" s="169"/>
      <c r="LR92" s="169"/>
      <c r="LS92" s="169"/>
      <c r="LT92" s="169"/>
      <c r="LU92" s="169"/>
      <c r="LV92" s="169"/>
      <c r="LW92" s="169"/>
      <c r="LX92" s="169"/>
      <c r="LY92" s="169"/>
      <c r="LZ92" s="169"/>
      <c r="MA92" s="169"/>
      <c r="MB92" s="169"/>
      <c r="MC92" s="169"/>
      <c r="MD92" s="169"/>
      <c r="ME92" s="169"/>
      <c r="MF92" s="169"/>
      <c r="MG92" s="169"/>
      <c r="MH92" s="169"/>
      <c r="MI92" s="169"/>
      <c r="MJ92" s="169"/>
      <c r="MK92" s="169"/>
      <c r="ML92" s="169"/>
      <c r="MM92" s="169"/>
      <c r="MN92" s="169"/>
      <c r="MO92" s="169"/>
      <c r="MP92" s="169"/>
      <c r="MQ92" s="169"/>
      <c r="MR92" s="169"/>
      <c r="MS92" s="169"/>
      <c r="MT92" s="169"/>
      <c r="MU92" s="169"/>
      <c r="MV92" s="169"/>
      <c r="MW92" s="169"/>
      <c r="MX92" s="169"/>
      <c r="MY92" s="169"/>
      <c r="MZ92" s="169"/>
      <c r="NA92" s="169"/>
      <c r="NB92" s="169"/>
      <c r="NC92" s="169"/>
      <c r="ND92" s="169"/>
      <c r="NE92" s="169"/>
      <c r="NF92" s="169"/>
      <c r="NG92" s="169"/>
      <c r="NH92" s="169"/>
      <c r="NI92" s="169"/>
      <c r="NJ92" s="169"/>
      <c r="NK92" s="169"/>
      <c r="NL92" s="169"/>
      <c r="NM92" s="169"/>
      <c r="NN92" s="169"/>
      <c r="NO92" s="169"/>
      <c r="NP92" s="169"/>
      <c r="NQ92" s="169"/>
      <c r="NR92" s="169"/>
      <c r="NS92" s="169"/>
      <c r="NT92" s="169"/>
      <c r="NU92" s="169"/>
      <c r="NV92" s="169"/>
      <c r="NW92" s="169"/>
      <c r="NX92" s="169"/>
      <c r="NY92" s="169"/>
      <c r="NZ92" s="169"/>
      <c r="OA92" s="169"/>
      <c r="OB92" s="169"/>
      <c r="OC92" s="169"/>
      <c r="OD92" s="169"/>
      <c r="OE92" s="169"/>
      <c r="OF92" s="169"/>
      <c r="OG92" s="169"/>
      <c r="OH92" s="169"/>
      <c r="OI92" s="169"/>
      <c r="OJ92" s="169"/>
      <c r="OK92" s="169"/>
      <c r="OL92" s="169"/>
      <c r="OM92" s="169"/>
      <c r="ON92" s="169"/>
      <c r="OO92" s="169"/>
      <c r="OP92" s="169"/>
      <c r="OQ92" s="169"/>
      <c r="OR92" s="169"/>
      <c r="OS92" s="169"/>
      <c r="OT92" s="169"/>
      <c r="OU92" s="169"/>
      <c r="OV92" s="169"/>
      <c r="OW92" s="169"/>
      <c r="OX92" s="169"/>
      <c r="OY92" s="169"/>
      <c r="OZ92" s="169"/>
      <c r="PA92" s="169"/>
      <c r="PB92" s="169"/>
      <c r="PC92" s="169"/>
      <c r="PD92" s="169"/>
      <c r="PE92" s="169"/>
      <c r="PF92" s="169"/>
      <c r="PG92" s="169"/>
      <c r="PH92" s="169"/>
      <c r="PI92" s="169"/>
      <c r="PJ92" s="169"/>
      <c r="PK92" s="169"/>
      <c r="PL92" s="169"/>
      <c r="PM92" s="169"/>
      <c r="PN92" s="169"/>
      <c r="PO92" s="169"/>
      <c r="PP92" s="169"/>
      <c r="PQ92" s="169"/>
      <c r="PR92" s="169"/>
      <c r="PS92" s="169"/>
      <c r="PT92" s="169"/>
      <c r="PU92" s="169"/>
      <c r="PV92" s="169"/>
      <c r="PW92" s="169"/>
      <c r="PX92" s="169"/>
      <c r="PY92" s="169"/>
      <c r="PZ92" s="169"/>
      <c r="QA92" s="169"/>
      <c r="QB92" s="169"/>
      <c r="QC92" s="169"/>
      <c r="QD92" s="169"/>
      <c r="QE92" s="169"/>
      <c r="QF92" s="169"/>
      <c r="QG92" s="169"/>
      <c r="QH92" s="169"/>
      <c r="QI92" s="169"/>
      <c r="QJ92" s="169"/>
      <c r="QK92" s="169"/>
      <c r="QL92" s="169"/>
      <c r="QM92" s="169"/>
      <c r="QN92" s="169"/>
      <c r="QO92" s="169"/>
      <c r="QP92" s="169"/>
      <c r="QQ92" s="169"/>
      <c r="QR92" s="169"/>
      <c r="QS92" s="169"/>
      <c r="QT92" s="169"/>
      <c r="QU92" s="169"/>
      <c r="QV92" s="169"/>
      <c r="QW92" s="169"/>
      <c r="QX92" s="169"/>
      <c r="QY92" s="169"/>
      <c r="QZ92" s="169"/>
      <c r="RA92" s="169"/>
      <c r="RB92" s="169"/>
      <c r="RC92" s="169"/>
      <c r="RD92" s="169"/>
      <c r="RE92" s="169"/>
      <c r="RF92" s="169"/>
      <c r="RG92" s="169"/>
      <c r="RH92" s="169"/>
      <c r="RI92" s="169"/>
      <c r="RJ92" s="169"/>
      <c r="RK92" s="169"/>
      <c r="RL92" s="169"/>
      <c r="RM92" s="169"/>
      <c r="RN92" s="169"/>
      <c r="RO92" s="169"/>
      <c r="RP92" s="169"/>
      <c r="RQ92" s="169"/>
      <c r="RR92" s="169"/>
      <c r="RS92" s="169"/>
      <c r="RT92" s="169"/>
      <c r="RU92" s="169"/>
      <c r="RV92" s="169"/>
      <c r="RW92" s="169"/>
      <c r="RX92" s="169"/>
      <c r="RY92" s="169"/>
      <c r="RZ92" s="169"/>
      <c r="SA92" s="169"/>
      <c r="SB92" s="169"/>
      <c r="SC92" s="169"/>
      <c r="SD92" s="169"/>
      <c r="SE92" s="169"/>
      <c r="SF92" s="169"/>
      <c r="SG92" s="169"/>
      <c r="SH92" s="169"/>
      <c r="SI92" s="169"/>
      <c r="SJ92" s="169"/>
      <c r="SK92" s="169"/>
      <c r="SL92" s="169"/>
      <c r="SM92" s="169"/>
      <c r="SN92" s="169"/>
      <c r="SO92" s="169"/>
      <c r="SP92" s="169"/>
      <c r="SQ92" s="169"/>
      <c r="SR92" s="169"/>
      <c r="SS92" s="169"/>
      <c r="ST92" s="169"/>
      <c r="SU92" s="169"/>
      <c r="SV92" s="169"/>
      <c r="SW92" s="169"/>
      <c r="SX92" s="169"/>
      <c r="SY92" s="169"/>
      <c r="SZ92" s="169"/>
      <c r="TA92" s="169"/>
      <c r="TB92" s="169"/>
      <c r="TC92" s="169"/>
      <c r="TD92" s="169"/>
      <c r="TE92" s="169"/>
      <c r="TF92" s="169"/>
      <c r="TG92" s="169"/>
      <c r="TH92" s="169"/>
      <c r="TI92" s="169"/>
      <c r="TJ92" s="169"/>
      <c r="TK92" s="169"/>
      <c r="TL92" s="169"/>
      <c r="TM92" s="169"/>
      <c r="TN92" s="169"/>
      <c r="TO92" s="169"/>
      <c r="TP92" s="169"/>
      <c r="TQ92" s="169"/>
      <c r="TR92" s="169"/>
      <c r="TS92" s="169"/>
      <c r="TT92" s="169"/>
      <c r="TU92" s="169"/>
      <c r="TV92" s="169"/>
      <c r="TW92" s="169"/>
      <c r="TX92" s="169"/>
      <c r="TY92" s="169"/>
      <c r="TZ92" s="169"/>
      <c r="UA92" s="169"/>
      <c r="UB92" s="169"/>
      <c r="UC92" s="169"/>
      <c r="UD92" s="169"/>
      <c r="UE92" s="169"/>
      <c r="UF92" s="169"/>
      <c r="UG92" s="169"/>
      <c r="UH92" s="169"/>
      <c r="UI92" s="169"/>
      <c r="UJ92" s="169"/>
      <c r="UK92" s="169"/>
      <c r="UL92" s="169"/>
      <c r="UM92" s="169"/>
      <c r="UN92" s="169"/>
      <c r="UO92" s="169"/>
      <c r="UP92" s="169"/>
      <c r="UQ92" s="169"/>
      <c r="UR92" s="169"/>
      <c r="US92" s="169"/>
      <c r="UT92" s="169"/>
      <c r="UU92" s="169"/>
      <c r="UV92" s="169"/>
      <c r="UW92" s="169"/>
      <c r="UX92" s="169"/>
      <c r="UY92" s="169"/>
      <c r="UZ92" s="169"/>
      <c r="VA92" s="169"/>
      <c r="VB92" s="169"/>
      <c r="VC92" s="169"/>
      <c r="VD92" s="169"/>
      <c r="VE92" s="169"/>
      <c r="VF92" s="169"/>
      <c r="VG92" s="169"/>
      <c r="VH92" s="169"/>
      <c r="VI92" s="169"/>
      <c r="VJ92" s="169"/>
      <c r="VK92" s="169"/>
      <c r="VL92" s="169"/>
      <c r="VM92" s="169"/>
      <c r="VN92" s="169"/>
      <c r="VO92" s="169"/>
      <c r="VP92" s="169"/>
      <c r="VQ92" s="169"/>
      <c r="VR92" s="169"/>
      <c r="VS92" s="169"/>
      <c r="VT92" s="169"/>
      <c r="VU92" s="169"/>
      <c r="VV92" s="169"/>
      <c r="VW92" s="169"/>
      <c r="VX92" s="169"/>
      <c r="VY92" s="169"/>
      <c r="VZ92" s="169"/>
      <c r="WA92" s="169"/>
      <c r="WB92" s="169"/>
      <c r="WC92" s="169"/>
      <c r="WD92" s="169"/>
      <c r="WE92" s="169"/>
      <c r="WF92" s="169"/>
      <c r="WG92" s="169"/>
      <c r="WH92" s="169"/>
      <c r="WI92" s="169"/>
      <c r="WJ92" s="169"/>
      <c r="WK92" s="169"/>
      <c r="WL92" s="169"/>
      <c r="WM92" s="169"/>
      <c r="WN92" s="169"/>
      <c r="WO92" s="169"/>
      <c r="WP92" s="169"/>
      <c r="WQ92" s="169"/>
      <c r="WR92" s="169"/>
      <c r="WS92" s="169"/>
      <c r="WT92" s="169"/>
      <c r="WU92" s="169"/>
      <c r="WV92" s="169"/>
      <c r="WW92" s="169"/>
      <c r="WX92" s="169"/>
      <c r="WY92" s="169"/>
      <c r="WZ92" s="169"/>
      <c r="XA92" s="169"/>
      <c r="XB92" s="169"/>
      <c r="XC92" s="169"/>
      <c r="XD92" s="169"/>
      <c r="XE92" s="169"/>
      <c r="XF92" s="169"/>
      <c r="XG92" s="169"/>
      <c r="XH92" s="169"/>
      <c r="XI92" s="169"/>
      <c r="XJ92" s="169"/>
      <c r="XK92" s="169"/>
      <c r="XL92" s="169"/>
      <c r="XM92" s="169"/>
      <c r="XN92" s="169"/>
      <c r="XO92" s="169"/>
      <c r="XP92" s="169"/>
      <c r="XQ92" s="169"/>
      <c r="XR92" s="169"/>
      <c r="XS92" s="169"/>
      <c r="XT92" s="169"/>
      <c r="XU92" s="169"/>
      <c r="XV92" s="169"/>
      <c r="XW92" s="169"/>
      <c r="XX92" s="169"/>
      <c r="XY92" s="169"/>
      <c r="XZ92" s="169"/>
      <c r="YA92" s="169"/>
      <c r="YB92" s="169"/>
      <c r="YC92" s="169"/>
      <c r="YD92" s="169"/>
      <c r="YE92" s="169"/>
      <c r="YF92" s="169"/>
      <c r="YG92" s="169"/>
      <c r="YH92" s="169"/>
      <c r="YI92" s="169"/>
      <c r="YJ92" s="169"/>
      <c r="YK92" s="169"/>
      <c r="YL92" s="169"/>
      <c r="YM92" s="169"/>
      <c r="YN92" s="169"/>
      <c r="YO92" s="169"/>
      <c r="YP92" s="169"/>
      <c r="YQ92" s="169"/>
      <c r="YR92" s="169"/>
      <c r="YS92" s="169"/>
      <c r="YT92" s="169"/>
      <c r="YU92" s="169"/>
      <c r="YV92" s="169"/>
      <c r="YW92" s="169"/>
      <c r="YX92" s="169"/>
      <c r="YY92" s="169"/>
      <c r="YZ92" s="169"/>
      <c r="ZA92" s="169"/>
      <c r="ZB92" s="169"/>
      <c r="ZC92" s="169"/>
      <c r="ZD92" s="169"/>
      <c r="ZE92" s="169"/>
      <c r="ZF92" s="169"/>
      <c r="ZG92" s="169"/>
      <c r="ZH92" s="169"/>
      <c r="ZI92" s="169"/>
      <c r="ZJ92" s="169"/>
      <c r="ZK92" s="169"/>
      <c r="ZL92" s="169"/>
      <c r="ZM92" s="169"/>
      <c r="ZN92" s="169"/>
      <c r="ZO92" s="169"/>
      <c r="ZP92" s="169"/>
      <c r="ZQ92" s="169"/>
      <c r="ZR92" s="169"/>
      <c r="ZS92" s="169"/>
      <c r="ZT92" s="169"/>
      <c r="ZU92" s="169"/>
      <c r="ZV92" s="169"/>
      <c r="ZW92" s="169"/>
      <c r="ZX92" s="169"/>
      <c r="ZY92" s="169"/>
      <c r="ZZ92" s="169"/>
      <c r="AAA92" s="169"/>
      <c r="AAB92" s="169"/>
      <c r="AAC92" s="169"/>
      <c r="AAD92" s="169"/>
      <c r="AAE92" s="169"/>
      <c r="AAF92" s="169"/>
      <c r="AAG92" s="169"/>
      <c r="AAH92" s="169"/>
      <c r="AAI92" s="169"/>
      <c r="AAJ92" s="169"/>
      <c r="AAK92" s="169"/>
      <c r="AAL92" s="169"/>
      <c r="AAM92" s="169"/>
      <c r="AAN92" s="169"/>
      <c r="AAO92" s="169"/>
      <c r="AAP92" s="169"/>
      <c r="AAQ92" s="169"/>
      <c r="AAR92" s="169"/>
      <c r="AAS92" s="169"/>
      <c r="AAT92" s="169"/>
      <c r="AAU92" s="169"/>
      <c r="AAV92" s="169"/>
      <c r="AAW92" s="169"/>
      <c r="AAX92" s="169"/>
      <c r="AAY92" s="169"/>
      <c r="AAZ92" s="169"/>
      <c r="ABA92" s="169"/>
      <c r="ABB92" s="169"/>
      <c r="ABC92" s="169"/>
      <c r="ABD92" s="169"/>
      <c r="ABE92" s="169"/>
      <c r="ABF92" s="169"/>
      <c r="ABG92" s="169"/>
      <c r="ABH92" s="169"/>
      <c r="ABI92" s="169"/>
      <c r="ABJ92" s="169"/>
      <c r="ABK92" s="169"/>
      <c r="ABL92" s="169"/>
      <c r="ABM92" s="169"/>
      <c r="ABN92" s="169"/>
      <c r="ABO92" s="169"/>
      <c r="ABP92" s="169"/>
      <c r="ABQ92" s="169"/>
      <c r="ABR92" s="169"/>
      <c r="ABS92" s="169"/>
      <c r="ABT92" s="169"/>
      <c r="ABU92" s="169"/>
      <c r="ABV92" s="169"/>
      <c r="ABW92" s="169"/>
      <c r="ABX92" s="169"/>
      <c r="ABY92" s="169"/>
      <c r="ABZ92" s="169"/>
      <c r="ACA92" s="169"/>
      <c r="ACB92" s="169"/>
      <c r="ACC92" s="169"/>
      <c r="ACD92" s="169"/>
      <c r="ACE92" s="169"/>
      <c r="ACF92" s="169"/>
      <c r="ACG92" s="169"/>
      <c r="ACH92" s="169"/>
      <c r="ACI92" s="169"/>
      <c r="ACJ92" s="169"/>
      <c r="ACK92" s="169"/>
      <c r="ACL92" s="169"/>
      <c r="ACM92" s="169"/>
      <c r="ACN92" s="169"/>
      <c r="ACO92" s="169"/>
      <c r="ACP92" s="169"/>
      <c r="ACQ92" s="169"/>
      <c r="ACR92" s="169"/>
      <c r="ACS92" s="169"/>
      <c r="ACT92" s="169"/>
      <c r="ACU92" s="169"/>
      <c r="ACV92" s="169"/>
      <c r="ACW92" s="169"/>
      <c r="ACX92" s="169"/>
      <c r="ACY92" s="169"/>
      <c r="ACZ92" s="169"/>
      <c r="ADA92" s="169"/>
      <c r="ADB92" s="169"/>
      <c r="ADC92" s="169"/>
      <c r="ADD92" s="169"/>
      <c r="ADE92" s="169"/>
      <c r="ADF92" s="169"/>
      <c r="ADG92" s="169"/>
      <c r="ADH92" s="169"/>
      <c r="ADI92" s="169"/>
      <c r="ADJ92" s="169"/>
      <c r="ADK92" s="169"/>
      <c r="ADL92" s="169"/>
      <c r="ADM92" s="169"/>
      <c r="ADN92" s="169"/>
      <c r="ADO92" s="169"/>
      <c r="ADP92" s="169"/>
      <c r="ADQ92" s="169"/>
      <c r="ADR92" s="169"/>
      <c r="ADS92" s="169"/>
      <c r="ADT92" s="169"/>
      <c r="ADU92" s="169"/>
      <c r="ADV92" s="169"/>
      <c r="ADW92" s="169"/>
      <c r="ADX92" s="169"/>
      <c r="ADY92" s="169"/>
      <c r="ADZ92" s="169"/>
      <c r="AEA92" s="169"/>
      <c r="AEB92" s="169"/>
      <c r="AEC92" s="169"/>
      <c r="AED92" s="169"/>
      <c r="AEE92" s="169"/>
      <c r="AEF92" s="169"/>
      <c r="AEG92" s="169"/>
      <c r="AEH92" s="169"/>
      <c r="AEI92" s="169"/>
    </row>
    <row r="93" spans="2:815" ht="13.35" customHeight="1" x14ac:dyDescent="0.2">
      <c r="B93" s="243" t="s">
        <v>13277</v>
      </c>
      <c r="C93" s="258">
        <v>29900</v>
      </c>
      <c r="D93" s="345">
        <v>0</v>
      </c>
      <c r="E93" s="244" t="s">
        <v>13278</v>
      </c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  <c r="IW93" s="169"/>
      <c r="IX93" s="169"/>
      <c r="IY93" s="169"/>
      <c r="IZ93" s="169"/>
      <c r="JA93" s="169"/>
      <c r="JB93" s="169"/>
      <c r="JC93" s="169"/>
      <c r="JD93" s="169"/>
      <c r="JE93" s="169"/>
      <c r="JF93" s="169"/>
      <c r="JG93" s="169"/>
      <c r="JH93" s="169"/>
      <c r="JI93" s="169"/>
      <c r="JJ93" s="169"/>
      <c r="JK93" s="169"/>
      <c r="JL93" s="169"/>
      <c r="JM93" s="169"/>
      <c r="JN93" s="169"/>
      <c r="JO93" s="169"/>
      <c r="JP93" s="169"/>
      <c r="JQ93" s="169"/>
      <c r="JR93" s="169"/>
      <c r="JS93" s="169"/>
      <c r="JT93" s="169"/>
      <c r="JU93" s="169"/>
      <c r="JV93" s="169"/>
      <c r="JW93" s="169"/>
      <c r="JX93" s="169"/>
      <c r="JY93" s="169"/>
      <c r="JZ93" s="169"/>
      <c r="KA93" s="169"/>
      <c r="KB93" s="169"/>
      <c r="KC93" s="169"/>
      <c r="KD93" s="169"/>
      <c r="KE93" s="169"/>
      <c r="KF93" s="169"/>
      <c r="KG93" s="169"/>
      <c r="KH93" s="169"/>
      <c r="KI93" s="169"/>
      <c r="KJ93" s="169"/>
      <c r="KK93" s="169"/>
      <c r="KL93" s="169"/>
      <c r="KM93" s="169"/>
      <c r="KN93" s="169"/>
      <c r="KO93" s="169"/>
      <c r="KP93" s="169"/>
      <c r="KQ93" s="169"/>
      <c r="KR93" s="169"/>
      <c r="KS93" s="169"/>
      <c r="KT93" s="169"/>
      <c r="KU93" s="169"/>
      <c r="KV93" s="169"/>
      <c r="KW93" s="169"/>
      <c r="KX93" s="169"/>
      <c r="KY93" s="169"/>
      <c r="KZ93" s="169"/>
      <c r="LA93" s="169"/>
      <c r="LB93" s="169"/>
      <c r="LC93" s="169"/>
      <c r="LD93" s="169"/>
      <c r="LE93" s="169"/>
      <c r="LF93" s="169"/>
      <c r="LG93" s="169"/>
      <c r="LH93" s="169"/>
      <c r="LI93" s="169"/>
      <c r="LJ93" s="169"/>
      <c r="LK93" s="169"/>
      <c r="LL93" s="169"/>
      <c r="LM93" s="169"/>
      <c r="LN93" s="169"/>
      <c r="LO93" s="169"/>
      <c r="LP93" s="169"/>
      <c r="LQ93" s="169"/>
      <c r="LR93" s="169"/>
      <c r="LS93" s="169"/>
      <c r="LT93" s="169"/>
      <c r="LU93" s="169"/>
      <c r="LV93" s="169"/>
      <c r="LW93" s="169"/>
      <c r="LX93" s="169"/>
      <c r="LY93" s="169"/>
      <c r="LZ93" s="169"/>
      <c r="MA93" s="169"/>
      <c r="MB93" s="169"/>
      <c r="MC93" s="169"/>
      <c r="MD93" s="169"/>
      <c r="ME93" s="169"/>
      <c r="MF93" s="169"/>
      <c r="MG93" s="169"/>
      <c r="MH93" s="169"/>
      <c r="MI93" s="169"/>
      <c r="MJ93" s="169"/>
      <c r="MK93" s="169"/>
      <c r="ML93" s="169"/>
      <c r="MM93" s="169"/>
      <c r="MN93" s="169"/>
      <c r="MO93" s="169"/>
      <c r="MP93" s="169"/>
      <c r="MQ93" s="169"/>
      <c r="MR93" s="169"/>
      <c r="MS93" s="169"/>
      <c r="MT93" s="169"/>
      <c r="MU93" s="169"/>
      <c r="MV93" s="169"/>
      <c r="MW93" s="169"/>
      <c r="MX93" s="169"/>
      <c r="MY93" s="169"/>
      <c r="MZ93" s="169"/>
      <c r="NA93" s="169"/>
      <c r="NB93" s="169"/>
      <c r="NC93" s="169"/>
      <c r="ND93" s="169"/>
      <c r="NE93" s="169"/>
      <c r="NF93" s="169"/>
      <c r="NG93" s="169"/>
      <c r="NH93" s="169"/>
      <c r="NI93" s="169"/>
      <c r="NJ93" s="169"/>
      <c r="NK93" s="169"/>
      <c r="NL93" s="169"/>
      <c r="NM93" s="169"/>
      <c r="NN93" s="169"/>
      <c r="NO93" s="169"/>
      <c r="NP93" s="169"/>
      <c r="NQ93" s="169"/>
      <c r="NR93" s="169"/>
      <c r="NS93" s="169"/>
      <c r="NT93" s="169"/>
      <c r="NU93" s="169"/>
      <c r="NV93" s="169"/>
      <c r="NW93" s="169"/>
      <c r="NX93" s="169"/>
      <c r="NY93" s="169"/>
      <c r="NZ93" s="169"/>
      <c r="OA93" s="169"/>
      <c r="OB93" s="169"/>
      <c r="OC93" s="169"/>
      <c r="OD93" s="169"/>
      <c r="OE93" s="169"/>
      <c r="OF93" s="169"/>
      <c r="OG93" s="169"/>
      <c r="OH93" s="169"/>
      <c r="OI93" s="169"/>
      <c r="OJ93" s="169"/>
      <c r="OK93" s="169"/>
      <c r="OL93" s="169"/>
      <c r="OM93" s="169"/>
      <c r="ON93" s="169"/>
      <c r="OO93" s="169"/>
      <c r="OP93" s="169"/>
      <c r="OQ93" s="169"/>
      <c r="OR93" s="169"/>
      <c r="OS93" s="169"/>
      <c r="OT93" s="169"/>
      <c r="OU93" s="169"/>
      <c r="OV93" s="169"/>
      <c r="OW93" s="169"/>
      <c r="OX93" s="169"/>
      <c r="OY93" s="169"/>
      <c r="OZ93" s="169"/>
      <c r="PA93" s="169"/>
      <c r="PB93" s="169"/>
      <c r="PC93" s="169"/>
      <c r="PD93" s="169"/>
      <c r="PE93" s="169"/>
      <c r="PF93" s="169"/>
      <c r="PG93" s="169"/>
      <c r="PH93" s="169"/>
      <c r="PI93" s="169"/>
      <c r="PJ93" s="169"/>
      <c r="PK93" s="169"/>
      <c r="PL93" s="169"/>
      <c r="PM93" s="169"/>
      <c r="PN93" s="169"/>
      <c r="PO93" s="169"/>
      <c r="PP93" s="169"/>
      <c r="PQ93" s="169"/>
      <c r="PR93" s="169"/>
      <c r="PS93" s="169"/>
      <c r="PT93" s="169"/>
      <c r="PU93" s="169"/>
      <c r="PV93" s="169"/>
      <c r="PW93" s="169"/>
      <c r="PX93" s="169"/>
      <c r="PY93" s="169"/>
      <c r="PZ93" s="169"/>
      <c r="QA93" s="169"/>
      <c r="QB93" s="169"/>
      <c r="QC93" s="169"/>
      <c r="QD93" s="169"/>
      <c r="QE93" s="169"/>
      <c r="QF93" s="169"/>
      <c r="QG93" s="169"/>
      <c r="QH93" s="169"/>
      <c r="QI93" s="169"/>
      <c r="QJ93" s="169"/>
      <c r="QK93" s="169"/>
      <c r="QL93" s="169"/>
      <c r="QM93" s="169"/>
      <c r="QN93" s="169"/>
      <c r="QO93" s="169"/>
      <c r="QP93" s="169"/>
      <c r="QQ93" s="169"/>
      <c r="QR93" s="169"/>
      <c r="QS93" s="169"/>
      <c r="QT93" s="169"/>
      <c r="QU93" s="169"/>
      <c r="QV93" s="169"/>
      <c r="QW93" s="169"/>
      <c r="QX93" s="169"/>
      <c r="QY93" s="169"/>
      <c r="QZ93" s="169"/>
      <c r="RA93" s="169"/>
      <c r="RB93" s="169"/>
      <c r="RC93" s="169"/>
      <c r="RD93" s="169"/>
      <c r="RE93" s="169"/>
      <c r="RF93" s="169"/>
      <c r="RG93" s="169"/>
      <c r="RH93" s="169"/>
      <c r="RI93" s="169"/>
      <c r="RJ93" s="169"/>
      <c r="RK93" s="169"/>
      <c r="RL93" s="169"/>
      <c r="RM93" s="169"/>
      <c r="RN93" s="169"/>
      <c r="RO93" s="169"/>
      <c r="RP93" s="169"/>
      <c r="RQ93" s="169"/>
      <c r="RR93" s="169"/>
      <c r="RS93" s="169"/>
      <c r="RT93" s="169"/>
      <c r="RU93" s="169"/>
      <c r="RV93" s="169"/>
      <c r="RW93" s="169"/>
      <c r="RX93" s="169"/>
      <c r="RY93" s="169"/>
      <c r="RZ93" s="169"/>
      <c r="SA93" s="169"/>
      <c r="SB93" s="169"/>
      <c r="SC93" s="169"/>
      <c r="SD93" s="169"/>
      <c r="SE93" s="169"/>
      <c r="SF93" s="169"/>
      <c r="SG93" s="169"/>
      <c r="SH93" s="169"/>
      <c r="SI93" s="169"/>
      <c r="SJ93" s="169"/>
      <c r="SK93" s="169"/>
      <c r="SL93" s="169"/>
      <c r="SM93" s="169"/>
      <c r="SN93" s="169"/>
      <c r="SO93" s="169"/>
      <c r="SP93" s="169"/>
      <c r="SQ93" s="169"/>
      <c r="SR93" s="169"/>
      <c r="SS93" s="169"/>
      <c r="ST93" s="169"/>
      <c r="SU93" s="169"/>
      <c r="SV93" s="169"/>
      <c r="SW93" s="169"/>
      <c r="SX93" s="169"/>
      <c r="SY93" s="169"/>
      <c r="SZ93" s="169"/>
      <c r="TA93" s="169"/>
      <c r="TB93" s="169"/>
      <c r="TC93" s="169"/>
      <c r="TD93" s="169"/>
      <c r="TE93" s="169"/>
      <c r="TF93" s="169"/>
      <c r="TG93" s="169"/>
      <c r="TH93" s="169"/>
      <c r="TI93" s="169"/>
      <c r="TJ93" s="169"/>
      <c r="TK93" s="169"/>
      <c r="TL93" s="169"/>
      <c r="TM93" s="169"/>
      <c r="TN93" s="169"/>
      <c r="TO93" s="169"/>
      <c r="TP93" s="169"/>
      <c r="TQ93" s="169"/>
      <c r="TR93" s="169"/>
      <c r="TS93" s="169"/>
      <c r="TT93" s="169"/>
      <c r="TU93" s="169"/>
      <c r="TV93" s="169"/>
      <c r="TW93" s="169"/>
      <c r="TX93" s="169"/>
      <c r="TY93" s="169"/>
      <c r="TZ93" s="169"/>
      <c r="UA93" s="169"/>
      <c r="UB93" s="169"/>
      <c r="UC93" s="169"/>
      <c r="UD93" s="169"/>
      <c r="UE93" s="169"/>
      <c r="UF93" s="169"/>
      <c r="UG93" s="169"/>
      <c r="UH93" s="169"/>
      <c r="UI93" s="169"/>
      <c r="UJ93" s="169"/>
      <c r="UK93" s="169"/>
      <c r="UL93" s="169"/>
      <c r="UM93" s="169"/>
      <c r="UN93" s="169"/>
      <c r="UO93" s="169"/>
      <c r="UP93" s="169"/>
      <c r="UQ93" s="169"/>
      <c r="UR93" s="169"/>
      <c r="US93" s="169"/>
      <c r="UT93" s="169"/>
      <c r="UU93" s="169"/>
      <c r="UV93" s="169"/>
      <c r="UW93" s="169"/>
      <c r="UX93" s="169"/>
      <c r="UY93" s="169"/>
      <c r="UZ93" s="169"/>
      <c r="VA93" s="169"/>
      <c r="VB93" s="169"/>
      <c r="VC93" s="169"/>
      <c r="VD93" s="169"/>
      <c r="VE93" s="169"/>
      <c r="VF93" s="169"/>
      <c r="VG93" s="169"/>
      <c r="VH93" s="169"/>
      <c r="VI93" s="169"/>
      <c r="VJ93" s="169"/>
      <c r="VK93" s="169"/>
      <c r="VL93" s="169"/>
      <c r="VM93" s="169"/>
      <c r="VN93" s="169"/>
      <c r="VO93" s="169"/>
      <c r="VP93" s="169"/>
      <c r="VQ93" s="169"/>
      <c r="VR93" s="169"/>
      <c r="VS93" s="169"/>
      <c r="VT93" s="169"/>
      <c r="VU93" s="169"/>
      <c r="VV93" s="169"/>
      <c r="VW93" s="169"/>
      <c r="VX93" s="169"/>
      <c r="VY93" s="169"/>
      <c r="VZ93" s="169"/>
      <c r="WA93" s="169"/>
      <c r="WB93" s="169"/>
      <c r="WC93" s="169"/>
      <c r="WD93" s="169"/>
      <c r="WE93" s="169"/>
      <c r="WF93" s="169"/>
      <c r="WG93" s="169"/>
      <c r="WH93" s="169"/>
      <c r="WI93" s="169"/>
      <c r="WJ93" s="169"/>
      <c r="WK93" s="169"/>
      <c r="WL93" s="169"/>
      <c r="WM93" s="169"/>
      <c r="WN93" s="169"/>
      <c r="WO93" s="169"/>
      <c r="WP93" s="169"/>
      <c r="WQ93" s="169"/>
      <c r="WR93" s="169"/>
      <c r="WS93" s="169"/>
      <c r="WT93" s="169"/>
      <c r="WU93" s="169"/>
      <c r="WV93" s="169"/>
      <c r="WW93" s="169"/>
      <c r="WX93" s="169"/>
      <c r="WY93" s="169"/>
      <c r="WZ93" s="169"/>
      <c r="XA93" s="169"/>
      <c r="XB93" s="169"/>
      <c r="XC93" s="169"/>
      <c r="XD93" s="169"/>
      <c r="XE93" s="169"/>
      <c r="XF93" s="169"/>
      <c r="XG93" s="169"/>
      <c r="XH93" s="169"/>
      <c r="XI93" s="169"/>
      <c r="XJ93" s="169"/>
      <c r="XK93" s="169"/>
      <c r="XL93" s="169"/>
      <c r="XM93" s="169"/>
      <c r="XN93" s="169"/>
      <c r="XO93" s="169"/>
      <c r="XP93" s="169"/>
      <c r="XQ93" s="169"/>
      <c r="XR93" s="169"/>
      <c r="XS93" s="169"/>
      <c r="XT93" s="169"/>
      <c r="XU93" s="169"/>
      <c r="XV93" s="169"/>
      <c r="XW93" s="169"/>
      <c r="XX93" s="169"/>
      <c r="XY93" s="169"/>
      <c r="XZ93" s="169"/>
      <c r="YA93" s="169"/>
      <c r="YB93" s="169"/>
      <c r="YC93" s="169"/>
      <c r="YD93" s="169"/>
      <c r="YE93" s="169"/>
      <c r="YF93" s="169"/>
      <c r="YG93" s="169"/>
      <c r="YH93" s="169"/>
      <c r="YI93" s="169"/>
      <c r="YJ93" s="169"/>
      <c r="YK93" s="169"/>
      <c r="YL93" s="169"/>
      <c r="YM93" s="169"/>
      <c r="YN93" s="169"/>
      <c r="YO93" s="169"/>
      <c r="YP93" s="169"/>
      <c r="YQ93" s="169"/>
      <c r="YR93" s="169"/>
      <c r="YS93" s="169"/>
      <c r="YT93" s="169"/>
      <c r="YU93" s="169"/>
      <c r="YV93" s="169"/>
      <c r="YW93" s="169"/>
      <c r="YX93" s="169"/>
      <c r="YY93" s="169"/>
      <c r="YZ93" s="169"/>
      <c r="ZA93" s="169"/>
      <c r="ZB93" s="169"/>
      <c r="ZC93" s="169"/>
      <c r="ZD93" s="169"/>
      <c r="ZE93" s="169"/>
      <c r="ZF93" s="169"/>
      <c r="ZG93" s="169"/>
      <c r="ZH93" s="169"/>
      <c r="ZI93" s="169"/>
      <c r="ZJ93" s="169"/>
      <c r="ZK93" s="169"/>
      <c r="ZL93" s="169"/>
      <c r="ZM93" s="169"/>
      <c r="ZN93" s="169"/>
      <c r="ZO93" s="169"/>
      <c r="ZP93" s="169"/>
      <c r="ZQ93" s="169"/>
      <c r="ZR93" s="169"/>
      <c r="ZS93" s="169"/>
      <c r="ZT93" s="169"/>
      <c r="ZU93" s="169"/>
      <c r="ZV93" s="169"/>
      <c r="ZW93" s="169"/>
      <c r="ZX93" s="169"/>
      <c r="ZY93" s="169"/>
      <c r="ZZ93" s="169"/>
      <c r="AAA93" s="169"/>
      <c r="AAB93" s="169"/>
      <c r="AAC93" s="169"/>
      <c r="AAD93" s="169"/>
      <c r="AAE93" s="169"/>
      <c r="AAF93" s="169"/>
      <c r="AAG93" s="169"/>
      <c r="AAH93" s="169"/>
      <c r="AAI93" s="169"/>
      <c r="AAJ93" s="169"/>
      <c r="AAK93" s="169"/>
      <c r="AAL93" s="169"/>
      <c r="AAM93" s="169"/>
      <c r="AAN93" s="169"/>
      <c r="AAO93" s="169"/>
      <c r="AAP93" s="169"/>
      <c r="AAQ93" s="169"/>
      <c r="AAR93" s="169"/>
      <c r="AAS93" s="169"/>
      <c r="AAT93" s="169"/>
      <c r="AAU93" s="169"/>
      <c r="AAV93" s="169"/>
      <c r="AAW93" s="169"/>
      <c r="AAX93" s="169"/>
      <c r="AAY93" s="169"/>
      <c r="AAZ93" s="169"/>
      <c r="ABA93" s="169"/>
      <c r="ABB93" s="169"/>
      <c r="ABC93" s="169"/>
      <c r="ABD93" s="169"/>
      <c r="ABE93" s="169"/>
      <c r="ABF93" s="169"/>
      <c r="ABG93" s="169"/>
      <c r="ABH93" s="169"/>
      <c r="ABI93" s="169"/>
      <c r="ABJ93" s="169"/>
      <c r="ABK93" s="169"/>
      <c r="ABL93" s="169"/>
      <c r="ABM93" s="169"/>
      <c r="ABN93" s="169"/>
      <c r="ABO93" s="169"/>
      <c r="ABP93" s="169"/>
      <c r="ABQ93" s="169"/>
      <c r="ABR93" s="169"/>
      <c r="ABS93" s="169"/>
      <c r="ABT93" s="169"/>
      <c r="ABU93" s="169"/>
      <c r="ABV93" s="169"/>
      <c r="ABW93" s="169"/>
      <c r="ABX93" s="169"/>
      <c r="ABY93" s="169"/>
      <c r="ABZ93" s="169"/>
      <c r="ACA93" s="169"/>
      <c r="ACB93" s="169"/>
      <c r="ACC93" s="169"/>
      <c r="ACD93" s="169"/>
      <c r="ACE93" s="169"/>
      <c r="ACF93" s="169"/>
      <c r="ACG93" s="169"/>
      <c r="ACH93" s="169"/>
      <c r="ACI93" s="169"/>
      <c r="ACJ93" s="169"/>
      <c r="ACK93" s="169"/>
      <c r="ACL93" s="169"/>
      <c r="ACM93" s="169"/>
      <c r="ACN93" s="169"/>
      <c r="ACO93" s="169"/>
      <c r="ACP93" s="169"/>
      <c r="ACQ93" s="169"/>
      <c r="ACR93" s="169"/>
      <c r="ACS93" s="169"/>
      <c r="ACT93" s="169"/>
      <c r="ACU93" s="169"/>
      <c r="ACV93" s="169"/>
      <c r="ACW93" s="169"/>
      <c r="ACX93" s="169"/>
      <c r="ACY93" s="169"/>
      <c r="ACZ93" s="169"/>
      <c r="ADA93" s="169"/>
      <c r="ADB93" s="169"/>
      <c r="ADC93" s="169"/>
      <c r="ADD93" s="169"/>
      <c r="ADE93" s="169"/>
      <c r="ADF93" s="169"/>
      <c r="ADG93" s="169"/>
      <c r="ADH93" s="169"/>
      <c r="ADI93" s="169"/>
      <c r="ADJ93" s="169"/>
      <c r="ADK93" s="169"/>
      <c r="ADL93" s="169"/>
      <c r="ADM93" s="169"/>
      <c r="ADN93" s="169"/>
      <c r="ADO93" s="169"/>
      <c r="ADP93" s="169"/>
      <c r="ADQ93" s="169"/>
      <c r="ADR93" s="169"/>
      <c r="ADS93" s="169"/>
      <c r="ADT93" s="169"/>
      <c r="ADU93" s="169"/>
      <c r="ADV93" s="169"/>
      <c r="ADW93" s="169"/>
      <c r="ADX93" s="169"/>
      <c r="ADY93" s="169"/>
      <c r="ADZ93" s="169"/>
      <c r="AEA93" s="169"/>
      <c r="AEB93" s="169"/>
      <c r="AEC93" s="169"/>
      <c r="AED93" s="169"/>
      <c r="AEE93" s="169"/>
      <c r="AEF93" s="169"/>
      <c r="AEG93" s="169"/>
      <c r="AEH93" s="169"/>
      <c r="AEI93" s="169"/>
    </row>
    <row r="94" spans="2:815" ht="13.35" customHeight="1" x14ac:dyDescent="0.2">
      <c r="B94" s="243" t="s">
        <v>13279</v>
      </c>
      <c r="C94" s="258">
        <v>29900</v>
      </c>
      <c r="D94" s="345">
        <v>0</v>
      </c>
      <c r="E94" s="244" t="s">
        <v>13280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  <c r="MN94" s="169"/>
      <c r="MO94" s="169"/>
      <c r="MP94" s="169"/>
      <c r="MQ94" s="169"/>
      <c r="MR94" s="169"/>
      <c r="MS94" s="169"/>
      <c r="MT94" s="169"/>
      <c r="MU94" s="169"/>
      <c r="MV94" s="169"/>
      <c r="MW94" s="169"/>
      <c r="MX94" s="169"/>
      <c r="MY94" s="169"/>
      <c r="MZ94" s="169"/>
      <c r="NA94" s="169"/>
      <c r="NB94" s="169"/>
      <c r="NC94" s="169"/>
      <c r="ND94" s="169"/>
      <c r="NE94" s="169"/>
      <c r="NF94" s="169"/>
      <c r="NG94" s="169"/>
      <c r="NH94" s="169"/>
      <c r="NI94" s="169"/>
      <c r="NJ94" s="169"/>
      <c r="NK94" s="169"/>
      <c r="NL94" s="169"/>
      <c r="NM94" s="169"/>
      <c r="NN94" s="169"/>
      <c r="NO94" s="169"/>
      <c r="NP94" s="169"/>
      <c r="NQ94" s="169"/>
      <c r="NR94" s="169"/>
      <c r="NS94" s="169"/>
      <c r="NT94" s="169"/>
      <c r="NU94" s="169"/>
      <c r="NV94" s="169"/>
      <c r="NW94" s="169"/>
      <c r="NX94" s="169"/>
      <c r="NY94" s="169"/>
      <c r="NZ94" s="169"/>
      <c r="OA94" s="169"/>
      <c r="OB94" s="169"/>
      <c r="OC94" s="169"/>
      <c r="OD94" s="169"/>
      <c r="OE94" s="169"/>
      <c r="OF94" s="169"/>
      <c r="OG94" s="169"/>
      <c r="OH94" s="169"/>
      <c r="OI94" s="169"/>
      <c r="OJ94" s="169"/>
      <c r="OK94" s="169"/>
      <c r="OL94" s="169"/>
      <c r="OM94" s="169"/>
      <c r="ON94" s="169"/>
      <c r="OO94" s="169"/>
      <c r="OP94" s="169"/>
      <c r="OQ94" s="169"/>
      <c r="OR94" s="169"/>
      <c r="OS94" s="169"/>
      <c r="OT94" s="169"/>
      <c r="OU94" s="169"/>
      <c r="OV94" s="169"/>
      <c r="OW94" s="169"/>
      <c r="OX94" s="169"/>
      <c r="OY94" s="169"/>
      <c r="OZ94" s="169"/>
      <c r="PA94" s="169"/>
      <c r="PB94" s="169"/>
      <c r="PC94" s="169"/>
      <c r="PD94" s="169"/>
      <c r="PE94" s="169"/>
      <c r="PF94" s="169"/>
      <c r="PG94" s="169"/>
      <c r="PH94" s="169"/>
      <c r="PI94" s="169"/>
      <c r="PJ94" s="169"/>
      <c r="PK94" s="169"/>
      <c r="PL94" s="169"/>
      <c r="PM94" s="169"/>
      <c r="PN94" s="169"/>
      <c r="PO94" s="169"/>
      <c r="PP94" s="169"/>
      <c r="PQ94" s="169"/>
      <c r="PR94" s="169"/>
      <c r="PS94" s="169"/>
      <c r="PT94" s="169"/>
      <c r="PU94" s="169"/>
      <c r="PV94" s="169"/>
      <c r="PW94" s="169"/>
      <c r="PX94" s="169"/>
      <c r="PY94" s="169"/>
      <c r="PZ94" s="169"/>
      <c r="QA94" s="169"/>
      <c r="QB94" s="169"/>
      <c r="QC94" s="169"/>
      <c r="QD94" s="169"/>
      <c r="QE94" s="169"/>
      <c r="QF94" s="169"/>
      <c r="QG94" s="169"/>
      <c r="QH94" s="169"/>
      <c r="QI94" s="169"/>
      <c r="QJ94" s="169"/>
      <c r="QK94" s="169"/>
      <c r="QL94" s="169"/>
      <c r="QM94" s="169"/>
      <c r="QN94" s="169"/>
      <c r="QO94" s="169"/>
      <c r="QP94" s="169"/>
      <c r="QQ94" s="169"/>
      <c r="QR94" s="169"/>
      <c r="QS94" s="169"/>
      <c r="QT94" s="169"/>
      <c r="QU94" s="169"/>
      <c r="QV94" s="169"/>
      <c r="QW94" s="169"/>
      <c r="QX94" s="169"/>
      <c r="QY94" s="169"/>
      <c r="QZ94" s="169"/>
      <c r="RA94" s="169"/>
      <c r="RB94" s="169"/>
      <c r="RC94" s="169"/>
      <c r="RD94" s="169"/>
      <c r="RE94" s="169"/>
      <c r="RF94" s="169"/>
      <c r="RG94" s="169"/>
      <c r="RH94" s="169"/>
      <c r="RI94" s="169"/>
      <c r="RJ94" s="169"/>
      <c r="RK94" s="169"/>
      <c r="RL94" s="169"/>
      <c r="RM94" s="169"/>
      <c r="RN94" s="169"/>
      <c r="RO94" s="169"/>
      <c r="RP94" s="169"/>
      <c r="RQ94" s="169"/>
      <c r="RR94" s="169"/>
      <c r="RS94" s="169"/>
      <c r="RT94" s="169"/>
      <c r="RU94" s="169"/>
      <c r="RV94" s="169"/>
      <c r="RW94" s="169"/>
      <c r="RX94" s="169"/>
      <c r="RY94" s="169"/>
      <c r="RZ94" s="169"/>
      <c r="SA94" s="169"/>
      <c r="SB94" s="169"/>
      <c r="SC94" s="169"/>
      <c r="SD94" s="169"/>
      <c r="SE94" s="169"/>
      <c r="SF94" s="169"/>
      <c r="SG94" s="169"/>
      <c r="SH94" s="169"/>
      <c r="SI94" s="169"/>
      <c r="SJ94" s="169"/>
      <c r="SK94" s="169"/>
      <c r="SL94" s="169"/>
      <c r="SM94" s="169"/>
      <c r="SN94" s="169"/>
      <c r="SO94" s="169"/>
      <c r="SP94" s="169"/>
      <c r="SQ94" s="169"/>
      <c r="SR94" s="169"/>
      <c r="SS94" s="169"/>
      <c r="ST94" s="169"/>
      <c r="SU94" s="169"/>
      <c r="SV94" s="169"/>
      <c r="SW94" s="169"/>
      <c r="SX94" s="169"/>
      <c r="SY94" s="169"/>
      <c r="SZ94" s="169"/>
      <c r="TA94" s="169"/>
      <c r="TB94" s="169"/>
      <c r="TC94" s="169"/>
      <c r="TD94" s="169"/>
      <c r="TE94" s="169"/>
      <c r="TF94" s="169"/>
      <c r="TG94" s="169"/>
      <c r="TH94" s="169"/>
      <c r="TI94" s="169"/>
      <c r="TJ94" s="169"/>
      <c r="TK94" s="169"/>
      <c r="TL94" s="169"/>
      <c r="TM94" s="169"/>
      <c r="TN94" s="169"/>
      <c r="TO94" s="169"/>
      <c r="TP94" s="169"/>
      <c r="TQ94" s="169"/>
      <c r="TR94" s="169"/>
      <c r="TS94" s="169"/>
      <c r="TT94" s="169"/>
      <c r="TU94" s="169"/>
      <c r="TV94" s="169"/>
      <c r="TW94" s="169"/>
      <c r="TX94" s="169"/>
      <c r="TY94" s="169"/>
      <c r="TZ94" s="169"/>
      <c r="UA94" s="169"/>
      <c r="UB94" s="169"/>
      <c r="UC94" s="169"/>
      <c r="UD94" s="169"/>
      <c r="UE94" s="169"/>
      <c r="UF94" s="169"/>
      <c r="UG94" s="169"/>
      <c r="UH94" s="169"/>
      <c r="UI94" s="169"/>
      <c r="UJ94" s="169"/>
      <c r="UK94" s="169"/>
      <c r="UL94" s="169"/>
      <c r="UM94" s="169"/>
      <c r="UN94" s="169"/>
      <c r="UO94" s="169"/>
      <c r="UP94" s="169"/>
      <c r="UQ94" s="169"/>
      <c r="UR94" s="169"/>
      <c r="US94" s="169"/>
      <c r="UT94" s="169"/>
      <c r="UU94" s="169"/>
      <c r="UV94" s="169"/>
      <c r="UW94" s="169"/>
      <c r="UX94" s="169"/>
      <c r="UY94" s="169"/>
      <c r="UZ94" s="169"/>
      <c r="VA94" s="169"/>
      <c r="VB94" s="169"/>
      <c r="VC94" s="169"/>
      <c r="VD94" s="169"/>
      <c r="VE94" s="169"/>
      <c r="VF94" s="169"/>
      <c r="VG94" s="169"/>
      <c r="VH94" s="169"/>
      <c r="VI94" s="169"/>
      <c r="VJ94" s="169"/>
      <c r="VK94" s="169"/>
      <c r="VL94" s="169"/>
      <c r="VM94" s="169"/>
      <c r="VN94" s="169"/>
      <c r="VO94" s="169"/>
      <c r="VP94" s="169"/>
      <c r="VQ94" s="169"/>
      <c r="VR94" s="169"/>
      <c r="VS94" s="169"/>
      <c r="VT94" s="169"/>
      <c r="VU94" s="169"/>
      <c r="VV94" s="169"/>
      <c r="VW94" s="169"/>
      <c r="VX94" s="169"/>
      <c r="VY94" s="169"/>
      <c r="VZ94" s="169"/>
      <c r="WA94" s="169"/>
      <c r="WB94" s="169"/>
      <c r="WC94" s="169"/>
      <c r="WD94" s="169"/>
      <c r="WE94" s="169"/>
      <c r="WF94" s="169"/>
      <c r="WG94" s="169"/>
      <c r="WH94" s="169"/>
      <c r="WI94" s="169"/>
      <c r="WJ94" s="169"/>
      <c r="WK94" s="169"/>
      <c r="WL94" s="169"/>
      <c r="WM94" s="169"/>
      <c r="WN94" s="169"/>
      <c r="WO94" s="169"/>
      <c r="WP94" s="169"/>
      <c r="WQ94" s="169"/>
      <c r="WR94" s="169"/>
      <c r="WS94" s="169"/>
      <c r="WT94" s="169"/>
      <c r="WU94" s="169"/>
      <c r="WV94" s="169"/>
      <c r="WW94" s="169"/>
      <c r="WX94" s="169"/>
      <c r="WY94" s="169"/>
      <c r="WZ94" s="169"/>
      <c r="XA94" s="169"/>
      <c r="XB94" s="169"/>
      <c r="XC94" s="169"/>
      <c r="XD94" s="169"/>
      <c r="XE94" s="169"/>
      <c r="XF94" s="169"/>
      <c r="XG94" s="169"/>
      <c r="XH94" s="169"/>
      <c r="XI94" s="169"/>
      <c r="XJ94" s="169"/>
      <c r="XK94" s="169"/>
      <c r="XL94" s="169"/>
      <c r="XM94" s="169"/>
      <c r="XN94" s="169"/>
      <c r="XO94" s="169"/>
      <c r="XP94" s="169"/>
      <c r="XQ94" s="169"/>
      <c r="XR94" s="169"/>
      <c r="XS94" s="169"/>
      <c r="XT94" s="169"/>
      <c r="XU94" s="169"/>
      <c r="XV94" s="169"/>
      <c r="XW94" s="169"/>
      <c r="XX94" s="169"/>
      <c r="XY94" s="169"/>
      <c r="XZ94" s="169"/>
      <c r="YA94" s="169"/>
      <c r="YB94" s="169"/>
      <c r="YC94" s="169"/>
      <c r="YD94" s="169"/>
      <c r="YE94" s="169"/>
      <c r="YF94" s="169"/>
      <c r="YG94" s="169"/>
      <c r="YH94" s="169"/>
      <c r="YI94" s="169"/>
      <c r="YJ94" s="169"/>
      <c r="YK94" s="169"/>
      <c r="YL94" s="169"/>
      <c r="YM94" s="169"/>
      <c r="YN94" s="169"/>
      <c r="YO94" s="169"/>
      <c r="YP94" s="169"/>
      <c r="YQ94" s="169"/>
      <c r="YR94" s="169"/>
      <c r="YS94" s="169"/>
      <c r="YT94" s="169"/>
      <c r="YU94" s="169"/>
      <c r="YV94" s="169"/>
      <c r="YW94" s="169"/>
      <c r="YX94" s="169"/>
      <c r="YY94" s="169"/>
      <c r="YZ94" s="169"/>
      <c r="ZA94" s="169"/>
      <c r="ZB94" s="169"/>
      <c r="ZC94" s="169"/>
      <c r="ZD94" s="169"/>
      <c r="ZE94" s="169"/>
      <c r="ZF94" s="169"/>
      <c r="ZG94" s="169"/>
      <c r="ZH94" s="169"/>
      <c r="ZI94" s="169"/>
      <c r="ZJ94" s="169"/>
      <c r="ZK94" s="169"/>
      <c r="ZL94" s="169"/>
      <c r="ZM94" s="169"/>
      <c r="ZN94" s="169"/>
      <c r="ZO94" s="169"/>
      <c r="ZP94" s="169"/>
      <c r="ZQ94" s="169"/>
      <c r="ZR94" s="169"/>
      <c r="ZS94" s="169"/>
      <c r="ZT94" s="169"/>
      <c r="ZU94" s="169"/>
      <c r="ZV94" s="169"/>
      <c r="ZW94" s="169"/>
      <c r="ZX94" s="169"/>
      <c r="ZY94" s="169"/>
      <c r="ZZ94" s="169"/>
      <c r="AAA94" s="169"/>
      <c r="AAB94" s="169"/>
      <c r="AAC94" s="169"/>
      <c r="AAD94" s="169"/>
      <c r="AAE94" s="169"/>
      <c r="AAF94" s="169"/>
      <c r="AAG94" s="169"/>
      <c r="AAH94" s="169"/>
      <c r="AAI94" s="169"/>
      <c r="AAJ94" s="169"/>
      <c r="AAK94" s="169"/>
      <c r="AAL94" s="169"/>
      <c r="AAM94" s="169"/>
      <c r="AAN94" s="169"/>
      <c r="AAO94" s="169"/>
      <c r="AAP94" s="169"/>
      <c r="AAQ94" s="169"/>
      <c r="AAR94" s="169"/>
      <c r="AAS94" s="169"/>
      <c r="AAT94" s="169"/>
      <c r="AAU94" s="169"/>
      <c r="AAV94" s="169"/>
      <c r="AAW94" s="169"/>
      <c r="AAX94" s="169"/>
      <c r="AAY94" s="169"/>
      <c r="AAZ94" s="169"/>
      <c r="ABA94" s="169"/>
      <c r="ABB94" s="169"/>
      <c r="ABC94" s="169"/>
      <c r="ABD94" s="169"/>
      <c r="ABE94" s="169"/>
      <c r="ABF94" s="169"/>
      <c r="ABG94" s="169"/>
      <c r="ABH94" s="169"/>
      <c r="ABI94" s="169"/>
      <c r="ABJ94" s="169"/>
      <c r="ABK94" s="169"/>
      <c r="ABL94" s="169"/>
      <c r="ABM94" s="169"/>
      <c r="ABN94" s="169"/>
      <c r="ABO94" s="169"/>
      <c r="ABP94" s="169"/>
      <c r="ABQ94" s="169"/>
      <c r="ABR94" s="169"/>
      <c r="ABS94" s="169"/>
      <c r="ABT94" s="169"/>
      <c r="ABU94" s="169"/>
      <c r="ABV94" s="169"/>
      <c r="ABW94" s="169"/>
      <c r="ABX94" s="169"/>
      <c r="ABY94" s="169"/>
      <c r="ABZ94" s="169"/>
      <c r="ACA94" s="169"/>
      <c r="ACB94" s="169"/>
      <c r="ACC94" s="169"/>
      <c r="ACD94" s="169"/>
      <c r="ACE94" s="169"/>
      <c r="ACF94" s="169"/>
      <c r="ACG94" s="169"/>
      <c r="ACH94" s="169"/>
      <c r="ACI94" s="169"/>
      <c r="ACJ94" s="169"/>
      <c r="ACK94" s="169"/>
      <c r="ACL94" s="169"/>
      <c r="ACM94" s="169"/>
      <c r="ACN94" s="169"/>
      <c r="ACO94" s="169"/>
      <c r="ACP94" s="169"/>
      <c r="ACQ94" s="169"/>
      <c r="ACR94" s="169"/>
      <c r="ACS94" s="169"/>
      <c r="ACT94" s="169"/>
      <c r="ACU94" s="169"/>
      <c r="ACV94" s="169"/>
      <c r="ACW94" s="169"/>
      <c r="ACX94" s="169"/>
      <c r="ACY94" s="169"/>
      <c r="ACZ94" s="169"/>
      <c r="ADA94" s="169"/>
      <c r="ADB94" s="169"/>
      <c r="ADC94" s="169"/>
      <c r="ADD94" s="169"/>
      <c r="ADE94" s="169"/>
      <c r="ADF94" s="169"/>
      <c r="ADG94" s="169"/>
      <c r="ADH94" s="169"/>
      <c r="ADI94" s="169"/>
      <c r="ADJ94" s="169"/>
      <c r="ADK94" s="169"/>
      <c r="ADL94" s="169"/>
      <c r="ADM94" s="169"/>
      <c r="ADN94" s="169"/>
      <c r="ADO94" s="169"/>
      <c r="ADP94" s="169"/>
      <c r="ADQ94" s="169"/>
      <c r="ADR94" s="169"/>
      <c r="ADS94" s="169"/>
      <c r="ADT94" s="169"/>
      <c r="ADU94" s="169"/>
      <c r="ADV94" s="169"/>
      <c r="ADW94" s="169"/>
      <c r="ADX94" s="169"/>
      <c r="ADY94" s="169"/>
      <c r="ADZ94" s="169"/>
      <c r="AEA94" s="169"/>
      <c r="AEB94" s="169"/>
      <c r="AEC94" s="169"/>
      <c r="AED94" s="169"/>
      <c r="AEE94" s="169"/>
      <c r="AEF94" s="169"/>
      <c r="AEG94" s="169"/>
      <c r="AEH94" s="169"/>
      <c r="AEI94" s="169"/>
    </row>
    <row r="95" spans="2:815" ht="13.35" customHeight="1" x14ac:dyDescent="0.2">
      <c r="B95" s="243" t="s">
        <v>13281</v>
      </c>
      <c r="C95" s="258">
        <v>29900</v>
      </c>
      <c r="D95" s="345">
        <v>0</v>
      </c>
      <c r="E95" s="244" t="s">
        <v>13282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  <c r="IW95" s="169"/>
      <c r="IX95" s="169"/>
      <c r="IY95" s="169"/>
      <c r="IZ95" s="169"/>
      <c r="JA95" s="169"/>
      <c r="JB95" s="169"/>
      <c r="JC95" s="169"/>
      <c r="JD95" s="169"/>
      <c r="JE95" s="169"/>
      <c r="JF95" s="169"/>
      <c r="JG95" s="169"/>
      <c r="JH95" s="169"/>
      <c r="JI95" s="169"/>
      <c r="JJ95" s="169"/>
      <c r="JK95" s="169"/>
      <c r="JL95" s="169"/>
      <c r="JM95" s="169"/>
      <c r="JN95" s="169"/>
      <c r="JO95" s="169"/>
      <c r="JP95" s="169"/>
      <c r="JQ95" s="169"/>
      <c r="JR95" s="169"/>
      <c r="JS95" s="169"/>
      <c r="JT95" s="169"/>
      <c r="JU95" s="169"/>
      <c r="JV95" s="169"/>
      <c r="JW95" s="169"/>
      <c r="JX95" s="169"/>
      <c r="JY95" s="169"/>
      <c r="JZ95" s="169"/>
      <c r="KA95" s="169"/>
      <c r="KB95" s="169"/>
      <c r="KC95" s="169"/>
      <c r="KD95" s="169"/>
      <c r="KE95" s="169"/>
      <c r="KF95" s="169"/>
      <c r="KG95" s="169"/>
      <c r="KH95" s="169"/>
      <c r="KI95" s="169"/>
      <c r="KJ95" s="169"/>
      <c r="KK95" s="169"/>
      <c r="KL95" s="169"/>
      <c r="KM95" s="169"/>
      <c r="KN95" s="169"/>
      <c r="KO95" s="169"/>
      <c r="KP95" s="169"/>
      <c r="KQ95" s="169"/>
      <c r="KR95" s="169"/>
      <c r="KS95" s="169"/>
      <c r="KT95" s="169"/>
      <c r="KU95" s="169"/>
      <c r="KV95" s="169"/>
      <c r="KW95" s="169"/>
      <c r="KX95" s="169"/>
      <c r="KY95" s="169"/>
      <c r="KZ95" s="169"/>
      <c r="LA95" s="169"/>
      <c r="LB95" s="169"/>
      <c r="LC95" s="169"/>
      <c r="LD95" s="169"/>
      <c r="LE95" s="169"/>
      <c r="LF95" s="169"/>
      <c r="LG95" s="169"/>
      <c r="LH95" s="169"/>
      <c r="LI95" s="169"/>
      <c r="LJ95" s="169"/>
      <c r="LK95" s="169"/>
      <c r="LL95" s="169"/>
      <c r="LM95" s="169"/>
      <c r="LN95" s="169"/>
      <c r="LO95" s="169"/>
      <c r="LP95" s="169"/>
      <c r="LQ95" s="169"/>
      <c r="LR95" s="169"/>
      <c r="LS95" s="169"/>
      <c r="LT95" s="169"/>
      <c r="LU95" s="169"/>
      <c r="LV95" s="169"/>
      <c r="LW95" s="169"/>
      <c r="LX95" s="169"/>
      <c r="LY95" s="169"/>
      <c r="LZ95" s="169"/>
      <c r="MA95" s="169"/>
      <c r="MB95" s="169"/>
      <c r="MC95" s="169"/>
      <c r="MD95" s="169"/>
      <c r="ME95" s="169"/>
      <c r="MF95" s="169"/>
      <c r="MG95" s="169"/>
      <c r="MH95" s="169"/>
      <c r="MI95" s="169"/>
      <c r="MJ95" s="169"/>
      <c r="MK95" s="169"/>
      <c r="ML95" s="169"/>
      <c r="MM95" s="169"/>
      <c r="MN95" s="169"/>
      <c r="MO95" s="169"/>
      <c r="MP95" s="169"/>
      <c r="MQ95" s="169"/>
      <c r="MR95" s="169"/>
      <c r="MS95" s="169"/>
      <c r="MT95" s="169"/>
      <c r="MU95" s="169"/>
      <c r="MV95" s="169"/>
      <c r="MW95" s="169"/>
      <c r="MX95" s="169"/>
      <c r="MY95" s="169"/>
      <c r="MZ95" s="169"/>
      <c r="NA95" s="169"/>
      <c r="NB95" s="169"/>
      <c r="NC95" s="169"/>
      <c r="ND95" s="169"/>
      <c r="NE95" s="169"/>
      <c r="NF95" s="169"/>
      <c r="NG95" s="169"/>
      <c r="NH95" s="169"/>
      <c r="NI95" s="169"/>
      <c r="NJ95" s="169"/>
      <c r="NK95" s="169"/>
      <c r="NL95" s="169"/>
      <c r="NM95" s="169"/>
      <c r="NN95" s="169"/>
      <c r="NO95" s="169"/>
      <c r="NP95" s="169"/>
      <c r="NQ95" s="169"/>
      <c r="NR95" s="169"/>
      <c r="NS95" s="169"/>
      <c r="NT95" s="169"/>
      <c r="NU95" s="169"/>
      <c r="NV95" s="169"/>
      <c r="NW95" s="169"/>
      <c r="NX95" s="169"/>
      <c r="NY95" s="169"/>
      <c r="NZ95" s="169"/>
      <c r="OA95" s="169"/>
      <c r="OB95" s="169"/>
      <c r="OC95" s="169"/>
      <c r="OD95" s="169"/>
      <c r="OE95" s="169"/>
      <c r="OF95" s="169"/>
      <c r="OG95" s="169"/>
      <c r="OH95" s="169"/>
      <c r="OI95" s="169"/>
      <c r="OJ95" s="169"/>
      <c r="OK95" s="169"/>
      <c r="OL95" s="169"/>
      <c r="OM95" s="169"/>
      <c r="ON95" s="169"/>
      <c r="OO95" s="169"/>
      <c r="OP95" s="169"/>
      <c r="OQ95" s="169"/>
      <c r="OR95" s="169"/>
      <c r="OS95" s="169"/>
      <c r="OT95" s="169"/>
      <c r="OU95" s="169"/>
      <c r="OV95" s="169"/>
      <c r="OW95" s="169"/>
      <c r="OX95" s="169"/>
      <c r="OY95" s="169"/>
      <c r="OZ95" s="169"/>
      <c r="PA95" s="169"/>
      <c r="PB95" s="169"/>
      <c r="PC95" s="169"/>
      <c r="PD95" s="169"/>
      <c r="PE95" s="169"/>
      <c r="PF95" s="169"/>
      <c r="PG95" s="169"/>
      <c r="PH95" s="169"/>
      <c r="PI95" s="169"/>
      <c r="PJ95" s="169"/>
      <c r="PK95" s="169"/>
      <c r="PL95" s="169"/>
      <c r="PM95" s="169"/>
      <c r="PN95" s="169"/>
      <c r="PO95" s="169"/>
      <c r="PP95" s="169"/>
      <c r="PQ95" s="169"/>
      <c r="PR95" s="169"/>
      <c r="PS95" s="169"/>
      <c r="PT95" s="169"/>
      <c r="PU95" s="169"/>
      <c r="PV95" s="169"/>
      <c r="PW95" s="169"/>
      <c r="PX95" s="169"/>
      <c r="PY95" s="169"/>
      <c r="PZ95" s="169"/>
      <c r="QA95" s="169"/>
      <c r="QB95" s="169"/>
      <c r="QC95" s="169"/>
      <c r="QD95" s="169"/>
      <c r="QE95" s="169"/>
      <c r="QF95" s="169"/>
      <c r="QG95" s="169"/>
      <c r="QH95" s="169"/>
      <c r="QI95" s="169"/>
      <c r="QJ95" s="169"/>
      <c r="QK95" s="169"/>
      <c r="QL95" s="169"/>
      <c r="QM95" s="169"/>
      <c r="QN95" s="169"/>
      <c r="QO95" s="169"/>
      <c r="QP95" s="169"/>
      <c r="QQ95" s="169"/>
      <c r="QR95" s="169"/>
      <c r="QS95" s="169"/>
      <c r="QT95" s="169"/>
      <c r="QU95" s="169"/>
      <c r="QV95" s="169"/>
      <c r="QW95" s="169"/>
      <c r="QX95" s="169"/>
      <c r="QY95" s="169"/>
      <c r="QZ95" s="169"/>
      <c r="RA95" s="169"/>
      <c r="RB95" s="169"/>
      <c r="RC95" s="169"/>
      <c r="RD95" s="169"/>
      <c r="RE95" s="169"/>
      <c r="RF95" s="169"/>
      <c r="RG95" s="169"/>
      <c r="RH95" s="169"/>
      <c r="RI95" s="169"/>
      <c r="RJ95" s="169"/>
      <c r="RK95" s="169"/>
      <c r="RL95" s="169"/>
      <c r="RM95" s="169"/>
      <c r="RN95" s="169"/>
      <c r="RO95" s="169"/>
      <c r="RP95" s="169"/>
      <c r="RQ95" s="169"/>
      <c r="RR95" s="169"/>
      <c r="RS95" s="169"/>
      <c r="RT95" s="169"/>
      <c r="RU95" s="169"/>
      <c r="RV95" s="169"/>
      <c r="RW95" s="169"/>
      <c r="RX95" s="169"/>
      <c r="RY95" s="169"/>
      <c r="RZ95" s="169"/>
      <c r="SA95" s="169"/>
      <c r="SB95" s="169"/>
      <c r="SC95" s="169"/>
      <c r="SD95" s="169"/>
      <c r="SE95" s="169"/>
      <c r="SF95" s="169"/>
      <c r="SG95" s="169"/>
      <c r="SH95" s="169"/>
      <c r="SI95" s="169"/>
      <c r="SJ95" s="169"/>
      <c r="SK95" s="169"/>
      <c r="SL95" s="169"/>
      <c r="SM95" s="169"/>
      <c r="SN95" s="169"/>
      <c r="SO95" s="169"/>
      <c r="SP95" s="169"/>
      <c r="SQ95" s="169"/>
      <c r="SR95" s="169"/>
      <c r="SS95" s="169"/>
      <c r="ST95" s="169"/>
      <c r="SU95" s="169"/>
      <c r="SV95" s="169"/>
      <c r="SW95" s="169"/>
      <c r="SX95" s="169"/>
      <c r="SY95" s="169"/>
      <c r="SZ95" s="169"/>
      <c r="TA95" s="169"/>
      <c r="TB95" s="169"/>
      <c r="TC95" s="169"/>
      <c r="TD95" s="169"/>
      <c r="TE95" s="169"/>
      <c r="TF95" s="169"/>
      <c r="TG95" s="169"/>
      <c r="TH95" s="169"/>
      <c r="TI95" s="169"/>
      <c r="TJ95" s="169"/>
      <c r="TK95" s="169"/>
      <c r="TL95" s="169"/>
      <c r="TM95" s="169"/>
      <c r="TN95" s="169"/>
      <c r="TO95" s="169"/>
      <c r="TP95" s="169"/>
      <c r="TQ95" s="169"/>
      <c r="TR95" s="169"/>
      <c r="TS95" s="169"/>
      <c r="TT95" s="169"/>
      <c r="TU95" s="169"/>
      <c r="TV95" s="169"/>
      <c r="TW95" s="169"/>
      <c r="TX95" s="169"/>
      <c r="TY95" s="169"/>
      <c r="TZ95" s="169"/>
      <c r="UA95" s="169"/>
      <c r="UB95" s="169"/>
      <c r="UC95" s="169"/>
      <c r="UD95" s="169"/>
      <c r="UE95" s="169"/>
      <c r="UF95" s="169"/>
      <c r="UG95" s="169"/>
      <c r="UH95" s="169"/>
      <c r="UI95" s="169"/>
      <c r="UJ95" s="169"/>
      <c r="UK95" s="169"/>
      <c r="UL95" s="169"/>
      <c r="UM95" s="169"/>
      <c r="UN95" s="169"/>
      <c r="UO95" s="169"/>
      <c r="UP95" s="169"/>
      <c r="UQ95" s="169"/>
      <c r="UR95" s="169"/>
      <c r="US95" s="169"/>
      <c r="UT95" s="169"/>
      <c r="UU95" s="169"/>
      <c r="UV95" s="169"/>
      <c r="UW95" s="169"/>
      <c r="UX95" s="169"/>
      <c r="UY95" s="169"/>
      <c r="UZ95" s="169"/>
      <c r="VA95" s="169"/>
      <c r="VB95" s="169"/>
      <c r="VC95" s="169"/>
      <c r="VD95" s="169"/>
      <c r="VE95" s="169"/>
      <c r="VF95" s="169"/>
      <c r="VG95" s="169"/>
      <c r="VH95" s="169"/>
      <c r="VI95" s="169"/>
      <c r="VJ95" s="169"/>
      <c r="VK95" s="169"/>
      <c r="VL95" s="169"/>
      <c r="VM95" s="169"/>
      <c r="VN95" s="169"/>
      <c r="VO95" s="169"/>
      <c r="VP95" s="169"/>
      <c r="VQ95" s="169"/>
      <c r="VR95" s="169"/>
      <c r="VS95" s="169"/>
      <c r="VT95" s="169"/>
      <c r="VU95" s="169"/>
      <c r="VV95" s="169"/>
      <c r="VW95" s="169"/>
      <c r="VX95" s="169"/>
      <c r="VY95" s="169"/>
      <c r="VZ95" s="169"/>
      <c r="WA95" s="169"/>
      <c r="WB95" s="169"/>
      <c r="WC95" s="169"/>
      <c r="WD95" s="169"/>
      <c r="WE95" s="169"/>
      <c r="WF95" s="169"/>
      <c r="WG95" s="169"/>
      <c r="WH95" s="169"/>
      <c r="WI95" s="169"/>
      <c r="WJ95" s="169"/>
      <c r="WK95" s="169"/>
      <c r="WL95" s="169"/>
      <c r="WM95" s="169"/>
      <c r="WN95" s="169"/>
      <c r="WO95" s="169"/>
      <c r="WP95" s="169"/>
      <c r="WQ95" s="169"/>
      <c r="WR95" s="169"/>
      <c r="WS95" s="169"/>
      <c r="WT95" s="169"/>
      <c r="WU95" s="169"/>
      <c r="WV95" s="169"/>
      <c r="WW95" s="169"/>
      <c r="WX95" s="169"/>
      <c r="WY95" s="169"/>
      <c r="WZ95" s="169"/>
      <c r="XA95" s="169"/>
      <c r="XB95" s="169"/>
      <c r="XC95" s="169"/>
      <c r="XD95" s="169"/>
      <c r="XE95" s="169"/>
      <c r="XF95" s="169"/>
      <c r="XG95" s="169"/>
      <c r="XH95" s="169"/>
      <c r="XI95" s="169"/>
      <c r="XJ95" s="169"/>
      <c r="XK95" s="169"/>
      <c r="XL95" s="169"/>
      <c r="XM95" s="169"/>
      <c r="XN95" s="169"/>
      <c r="XO95" s="169"/>
      <c r="XP95" s="169"/>
      <c r="XQ95" s="169"/>
      <c r="XR95" s="169"/>
      <c r="XS95" s="169"/>
      <c r="XT95" s="169"/>
      <c r="XU95" s="169"/>
      <c r="XV95" s="169"/>
      <c r="XW95" s="169"/>
      <c r="XX95" s="169"/>
      <c r="XY95" s="169"/>
      <c r="XZ95" s="169"/>
      <c r="YA95" s="169"/>
      <c r="YB95" s="169"/>
      <c r="YC95" s="169"/>
      <c r="YD95" s="169"/>
      <c r="YE95" s="169"/>
      <c r="YF95" s="169"/>
      <c r="YG95" s="169"/>
      <c r="YH95" s="169"/>
      <c r="YI95" s="169"/>
      <c r="YJ95" s="169"/>
      <c r="YK95" s="169"/>
      <c r="YL95" s="169"/>
      <c r="YM95" s="169"/>
      <c r="YN95" s="169"/>
      <c r="YO95" s="169"/>
      <c r="YP95" s="169"/>
      <c r="YQ95" s="169"/>
      <c r="YR95" s="169"/>
      <c r="YS95" s="169"/>
      <c r="YT95" s="169"/>
      <c r="YU95" s="169"/>
      <c r="YV95" s="169"/>
      <c r="YW95" s="169"/>
      <c r="YX95" s="169"/>
      <c r="YY95" s="169"/>
      <c r="YZ95" s="169"/>
      <c r="ZA95" s="169"/>
      <c r="ZB95" s="169"/>
      <c r="ZC95" s="169"/>
      <c r="ZD95" s="169"/>
      <c r="ZE95" s="169"/>
      <c r="ZF95" s="169"/>
      <c r="ZG95" s="169"/>
      <c r="ZH95" s="169"/>
      <c r="ZI95" s="169"/>
      <c r="ZJ95" s="169"/>
      <c r="ZK95" s="169"/>
      <c r="ZL95" s="169"/>
      <c r="ZM95" s="169"/>
      <c r="ZN95" s="169"/>
      <c r="ZO95" s="169"/>
      <c r="ZP95" s="169"/>
      <c r="ZQ95" s="169"/>
      <c r="ZR95" s="169"/>
      <c r="ZS95" s="169"/>
      <c r="ZT95" s="169"/>
      <c r="ZU95" s="169"/>
      <c r="ZV95" s="169"/>
      <c r="ZW95" s="169"/>
      <c r="ZX95" s="169"/>
      <c r="ZY95" s="169"/>
      <c r="ZZ95" s="169"/>
      <c r="AAA95" s="169"/>
      <c r="AAB95" s="169"/>
      <c r="AAC95" s="169"/>
      <c r="AAD95" s="169"/>
      <c r="AAE95" s="169"/>
      <c r="AAF95" s="169"/>
      <c r="AAG95" s="169"/>
      <c r="AAH95" s="169"/>
      <c r="AAI95" s="169"/>
      <c r="AAJ95" s="169"/>
      <c r="AAK95" s="169"/>
      <c r="AAL95" s="169"/>
      <c r="AAM95" s="169"/>
      <c r="AAN95" s="169"/>
      <c r="AAO95" s="169"/>
      <c r="AAP95" s="169"/>
      <c r="AAQ95" s="169"/>
      <c r="AAR95" s="169"/>
      <c r="AAS95" s="169"/>
      <c r="AAT95" s="169"/>
      <c r="AAU95" s="169"/>
      <c r="AAV95" s="169"/>
      <c r="AAW95" s="169"/>
      <c r="AAX95" s="169"/>
      <c r="AAY95" s="169"/>
      <c r="AAZ95" s="169"/>
      <c r="ABA95" s="169"/>
      <c r="ABB95" s="169"/>
      <c r="ABC95" s="169"/>
      <c r="ABD95" s="169"/>
      <c r="ABE95" s="169"/>
      <c r="ABF95" s="169"/>
      <c r="ABG95" s="169"/>
      <c r="ABH95" s="169"/>
      <c r="ABI95" s="169"/>
      <c r="ABJ95" s="169"/>
      <c r="ABK95" s="169"/>
      <c r="ABL95" s="169"/>
      <c r="ABM95" s="169"/>
      <c r="ABN95" s="169"/>
      <c r="ABO95" s="169"/>
      <c r="ABP95" s="169"/>
      <c r="ABQ95" s="169"/>
      <c r="ABR95" s="169"/>
      <c r="ABS95" s="169"/>
      <c r="ABT95" s="169"/>
      <c r="ABU95" s="169"/>
      <c r="ABV95" s="169"/>
      <c r="ABW95" s="169"/>
      <c r="ABX95" s="169"/>
      <c r="ABY95" s="169"/>
      <c r="ABZ95" s="169"/>
      <c r="ACA95" s="169"/>
      <c r="ACB95" s="169"/>
      <c r="ACC95" s="169"/>
      <c r="ACD95" s="169"/>
      <c r="ACE95" s="169"/>
      <c r="ACF95" s="169"/>
      <c r="ACG95" s="169"/>
      <c r="ACH95" s="169"/>
      <c r="ACI95" s="169"/>
      <c r="ACJ95" s="169"/>
      <c r="ACK95" s="169"/>
      <c r="ACL95" s="169"/>
      <c r="ACM95" s="169"/>
      <c r="ACN95" s="169"/>
      <c r="ACO95" s="169"/>
      <c r="ACP95" s="169"/>
      <c r="ACQ95" s="169"/>
      <c r="ACR95" s="169"/>
      <c r="ACS95" s="169"/>
      <c r="ACT95" s="169"/>
      <c r="ACU95" s="169"/>
      <c r="ACV95" s="169"/>
      <c r="ACW95" s="169"/>
      <c r="ACX95" s="169"/>
      <c r="ACY95" s="169"/>
      <c r="ACZ95" s="169"/>
      <c r="ADA95" s="169"/>
      <c r="ADB95" s="169"/>
      <c r="ADC95" s="169"/>
      <c r="ADD95" s="169"/>
      <c r="ADE95" s="169"/>
      <c r="ADF95" s="169"/>
      <c r="ADG95" s="169"/>
      <c r="ADH95" s="169"/>
      <c r="ADI95" s="169"/>
      <c r="ADJ95" s="169"/>
      <c r="ADK95" s="169"/>
      <c r="ADL95" s="169"/>
      <c r="ADM95" s="169"/>
      <c r="ADN95" s="169"/>
      <c r="ADO95" s="169"/>
      <c r="ADP95" s="169"/>
      <c r="ADQ95" s="169"/>
      <c r="ADR95" s="169"/>
      <c r="ADS95" s="169"/>
      <c r="ADT95" s="169"/>
      <c r="ADU95" s="169"/>
      <c r="ADV95" s="169"/>
      <c r="ADW95" s="169"/>
      <c r="ADX95" s="169"/>
      <c r="ADY95" s="169"/>
      <c r="ADZ95" s="169"/>
      <c r="AEA95" s="169"/>
      <c r="AEB95" s="169"/>
      <c r="AEC95" s="169"/>
      <c r="AED95" s="169"/>
      <c r="AEE95" s="169"/>
      <c r="AEF95" s="169"/>
      <c r="AEG95" s="169"/>
      <c r="AEH95" s="169"/>
      <c r="AEI95" s="169"/>
    </row>
    <row r="96" spans="2:815" ht="13.35" customHeight="1" x14ac:dyDescent="0.2">
      <c r="B96" s="243" t="s">
        <v>13283</v>
      </c>
      <c r="C96" s="258">
        <v>31500</v>
      </c>
      <c r="D96" s="345">
        <v>0</v>
      </c>
      <c r="E96" s="244" t="s">
        <v>13284</v>
      </c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  <c r="MN96" s="169"/>
      <c r="MO96" s="169"/>
      <c r="MP96" s="169"/>
      <c r="MQ96" s="169"/>
      <c r="MR96" s="169"/>
      <c r="MS96" s="169"/>
      <c r="MT96" s="169"/>
      <c r="MU96" s="169"/>
      <c r="MV96" s="169"/>
      <c r="MW96" s="169"/>
      <c r="MX96" s="169"/>
      <c r="MY96" s="169"/>
      <c r="MZ96" s="169"/>
      <c r="NA96" s="169"/>
      <c r="NB96" s="169"/>
      <c r="NC96" s="169"/>
      <c r="ND96" s="169"/>
      <c r="NE96" s="169"/>
      <c r="NF96" s="169"/>
      <c r="NG96" s="169"/>
      <c r="NH96" s="169"/>
      <c r="NI96" s="169"/>
      <c r="NJ96" s="169"/>
      <c r="NK96" s="169"/>
      <c r="NL96" s="169"/>
      <c r="NM96" s="169"/>
      <c r="NN96" s="169"/>
      <c r="NO96" s="169"/>
      <c r="NP96" s="169"/>
      <c r="NQ96" s="169"/>
      <c r="NR96" s="169"/>
      <c r="NS96" s="169"/>
      <c r="NT96" s="169"/>
      <c r="NU96" s="169"/>
      <c r="NV96" s="169"/>
      <c r="NW96" s="169"/>
      <c r="NX96" s="169"/>
      <c r="NY96" s="169"/>
      <c r="NZ96" s="169"/>
      <c r="OA96" s="169"/>
      <c r="OB96" s="169"/>
      <c r="OC96" s="169"/>
      <c r="OD96" s="169"/>
      <c r="OE96" s="169"/>
      <c r="OF96" s="169"/>
      <c r="OG96" s="169"/>
      <c r="OH96" s="169"/>
      <c r="OI96" s="169"/>
      <c r="OJ96" s="169"/>
      <c r="OK96" s="169"/>
      <c r="OL96" s="169"/>
      <c r="OM96" s="169"/>
      <c r="ON96" s="169"/>
      <c r="OO96" s="169"/>
      <c r="OP96" s="169"/>
      <c r="OQ96" s="169"/>
      <c r="OR96" s="169"/>
      <c r="OS96" s="169"/>
      <c r="OT96" s="169"/>
      <c r="OU96" s="169"/>
      <c r="OV96" s="169"/>
      <c r="OW96" s="169"/>
      <c r="OX96" s="169"/>
      <c r="OY96" s="169"/>
      <c r="OZ96" s="169"/>
      <c r="PA96" s="169"/>
      <c r="PB96" s="169"/>
      <c r="PC96" s="169"/>
      <c r="PD96" s="169"/>
      <c r="PE96" s="169"/>
      <c r="PF96" s="169"/>
      <c r="PG96" s="169"/>
      <c r="PH96" s="169"/>
      <c r="PI96" s="169"/>
      <c r="PJ96" s="169"/>
      <c r="PK96" s="169"/>
      <c r="PL96" s="169"/>
      <c r="PM96" s="169"/>
      <c r="PN96" s="169"/>
      <c r="PO96" s="169"/>
      <c r="PP96" s="169"/>
      <c r="PQ96" s="169"/>
      <c r="PR96" s="169"/>
      <c r="PS96" s="169"/>
      <c r="PT96" s="169"/>
      <c r="PU96" s="169"/>
      <c r="PV96" s="169"/>
      <c r="PW96" s="169"/>
      <c r="PX96" s="169"/>
      <c r="PY96" s="169"/>
      <c r="PZ96" s="169"/>
      <c r="QA96" s="169"/>
      <c r="QB96" s="169"/>
      <c r="QC96" s="169"/>
      <c r="QD96" s="169"/>
      <c r="QE96" s="169"/>
      <c r="QF96" s="169"/>
      <c r="QG96" s="169"/>
      <c r="QH96" s="169"/>
      <c r="QI96" s="169"/>
      <c r="QJ96" s="169"/>
      <c r="QK96" s="169"/>
      <c r="QL96" s="169"/>
      <c r="QM96" s="169"/>
      <c r="QN96" s="169"/>
      <c r="QO96" s="169"/>
      <c r="QP96" s="169"/>
      <c r="QQ96" s="169"/>
      <c r="QR96" s="169"/>
      <c r="QS96" s="169"/>
      <c r="QT96" s="169"/>
      <c r="QU96" s="169"/>
      <c r="QV96" s="169"/>
      <c r="QW96" s="169"/>
      <c r="QX96" s="169"/>
      <c r="QY96" s="169"/>
      <c r="QZ96" s="169"/>
      <c r="RA96" s="169"/>
      <c r="RB96" s="169"/>
      <c r="RC96" s="169"/>
      <c r="RD96" s="169"/>
      <c r="RE96" s="169"/>
      <c r="RF96" s="169"/>
      <c r="RG96" s="169"/>
      <c r="RH96" s="169"/>
      <c r="RI96" s="169"/>
      <c r="RJ96" s="169"/>
      <c r="RK96" s="169"/>
      <c r="RL96" s="169"/>
      <c r="RM96" s="169"/>
      <c r="RN96" s="169"/>
      <c r="RO96" s="169"/>
      <c r="RP96" s="169"/>
      <c r="RQ96" s="169"/>
      <c r="RR96" s="169"/>
      <c r="RS96" s="169"/>
      <c r="RT96" s="169"/>
      <c r="RU96" s="169"/>
      <c r="RV96" s="169"/>
      <c r="RW96" s="169"/>
      <c r="RX96" s="169"/>
      <c r="RY96" s="169"/>
      <c r="RZ96" s="169"/>
      <c r="SA96" s="169"/>
      <c r="SB96" s="169"/>
      <c r="SC96" s="169"/>
      <c r="SD96" s="169"/>
      <c r="SE96" s="169"/>
      <c r="SF96" s="169"/>
      <c r="SG96" s="169"/>
      <c r="SH96" s="169"/>
      <c r="SI96" s="169"/>
      <c r="SJ96" s="169"/>
      <c r="SK96" s="169"/>
      <c r="SL96" s="169"/>
      <c r="SM96" s="169"/>
      <c r="SN96" s="169"/>
      <c r="SO96" s="169"/>
      <c r="SP96" s="169"/>
      <c r="SQ96" s="169"/>
      <c r="SR96" s="169"/>
      <c r="SS96" s="169"/>
      <c r="ST96" s="169"/>
      <c r="SU96" s="169"/>
      <c r="SV96" s="169"/>
      <c r="SW96" s="169"/>
      <c r="SX96" s="169"/>
      <c r="SY96" s="169"/>
      <c r="SZ96" s="169"/>
      <c r="TA96" s="169"/>
      <c r="TB96" s="169"/>
      <c r="TC96" s="169"/>
      <c r="TD96" s="169"/>
      <c r="TE96" s="169"/>
      <c r="TF96" s="169"/>
      <c r="TG96" s="169"/>
      <c r="TH96" s="169"/>
      <c r="TI96" s="169"/>
      <c r="TJ96" s="169"/>
      <c r="TK96" s="169"/>
      <c r="TL96" s="169"/>
      <c r="TM96" s="169"/>
      <c r="TN96" s="169"/>
      <c r="TO96" s="169"/>
      <c r="TP96" s="169"/>
      <c r="TQ96" s="169"/>
      <c r="TR96" s="169"/>
      <c r="TS96" s="169"/>
      <c r="TT96" s="169"/>
      <c r="TU96" s="169"/>
      <c r="TV96" s="169"/>
      <c r="TW96" s="169"/>
      <c r="TX96" s="169"/>
      <c r="TY96" s="169"/>
      <c r="TZ96" s="169"/>
      <c r="UA96" s="169"/>
      <c r="UB96" s="169"/>
      <c r="UC96" s="169"/>
      <c r="UD96" s="169"/>
      <c r="UE96" s="169"/>
      <c r="UF96" s="169"/>
      <c r="UG96" s="169"/>
      <c r="UH96" s="169"/>
      <c r="UI96" s="169"/>
      <c r="UJ96" s="169"/>
      <c r="UK96" s="169"/>
      <c r="UL96" s="169"/>
      <c r="UM96" s="169"/>
      <c r="UN96" s="169"/>
      <c r="UO96" s="169"/>
      <c r="UP96" s="169"/>
      <c r="UQ96" s="169"/>
      <c r="UR96" s="169"/>
      <c r="US96" s="169"/>
      <c r="UT96" s="169"/>
      <c r="UU96" s="169"/>
      <c r="UV96" s="169"/>
      <c r="UW96" s="169"/>
      <c r="UX96" s="169"/>
      <c r="UY96" s="169"/>
      <c r="UZ96" s="169"/>
      <c r="VA96" s="169"/>
      <c r="VB96" s="169"/>
      <c r="VC96" s="169"/>
      <c r="VD96" s="169"/>
      <c r="VE96" s="169"/>
      <c r="VF96" s="169"/>
      <c r="VG96" s="169"/>
      <c r="VH96" s="169"/>
      <c r="VI96" s="169"/>
      <c r="VJ96" s="169"/>
      <c r="VK96" s="169"/>
      <c r="VL96" s="169"/>
      <c r="VM96" s="169"/>
      <c r="VN96" s="169"/>
      <c r="VO96" s="169"/>
      <c r="VP96" s="169"/>
      <c r="VQ96" s="169"/>
      <c r="VR96" s="169"/>
      <c r="VS96" s="169"/>
      <c r="VT96" s="169"/>
      <c r="VU96" s="169"/>
      <c r="VV96" s="169"/>
      <c r="VW96" s="169"/>
      <c r="VX96" s="169"/>
      <c r="VY96" s="169"/>
      <c r="VZ96" s="169"/>
      <c r="WA96" s="169"/>
      <c r="WB96" s="169"/>
      <c r="WC96" s="169"/>
      <c r="WD96" s="169"/>
      <c r="WE96" s="169"/>
      <c r="WF96" s="169"/>
      <c r="WG96" s="169"/>
      <c r="WH96" s="169"/>
      <c r="WI96" s="169"/>
      <c r="WJ96" s="169"/>
      <c r="WK96" s="169"/>
      <c r="WL96" s="169"/>
      <c r="WM96" s="169"/>
      <c r="WN96" s="169"/>
      <c r="WO96" s="169"/>
      <c r="WP96" s="169"/>
      <c r="WQ96" s="169"/>
      <c r="WR96" s="169"/>
      <c r="WS96" s="169"/>
      <c r="WT96" s="169"/>
      <c r="WU96" s="169"/>
      <c r="WV96" s="169"/>
      <c r="WW96" s="169"/>
      <c r="WX96" s="169"/>
      <c r="WY96" s="169"/>
      <c r="WZ96" s="169"/>
      <c r="XA96" s="169"/>
      <c r="XB96" s="169"/>
      <c r="XC96" s="169"/>
      <c r="XD96" s="169"/>
      <c r="XE96" s="169"/>
      <c r="XF96" s="169"/>
      <c r="XG96" s="169"/>
      <c r="XH96" s="169"/>
      <c r="XI96" s="169"/>
      <c r="XJ96" s="169"/>
      <c r="XK96" s="169"/>
      <c r="XL96" s="169"/>
      <c r="XM96" s="169"/>
      <c r="XN96" s="169"/>
      <c r="XO96" s="169"/>
      <c r="XP96" s="169"/>
      <c r="XQ96" s="169"/>
      <c r="XR96" s="169"/>
      <c r="XS96" s="169"/>
      <c r="XT96" s="169"/>
      <c r="XU96" s="169"/>
      <c r="XV96" s="169"/>
      <c r="XW96" s="169"/>
      <c r="XX96" s="169"/>
      <c r="XY96" s="169"/>
      <c r="XZ96" s="169"/>
      <c r="YA96" s="169"/>
      <c r="YB96" s="169"/>
      <c r="YC96" s="169"/>
      <c r="YD96" s="169"/>
      <c r="YE96" s="169"/>
      <c r="YF96" s="169"/>
      <c r="YG96" s="169"/>
      <c r="YH96" s="169"/>
      <c r="YI96" s="169"/>
      <c r="YJ96" s="169"/>
      <c r="YK96" s="169"/>
      <c r="YL96" s="169"/>
      <c r="YM96" s="169"/>
      <c r="YN96" s="169"/>
      <c r="YO96" s="169"/>
      <c r="YP96" s="169"/>
      <c r="YQ96" s="169"/>
      <c r="YR96" s="169"/>
      <c r="YS96" s="169"/>
      <c r="YT96" s="169"/>
      <c r="YU96" s="169"/>
      <c r="YV96" s="169"/>
      <c r="YW96" s="169"/>
      <c r="YX96" s="169"/>
      <c r="YY96" s="169"/>
      <c r="YZ96" s="169"/>
      <c r="ZA96" s="169"/>
      <c r="ZB96" s="169"/>
      <c r="ZC96" s="169"/>
      <c r="ZD96" s="169"/>
      <c r="ZE96" s="169"/>
      <c r="ZF96" s="169"/>
      <c r="ZG96" s="169"/>
      <c r="ZH96" s="169"/>
      <c r="ZI96" s="169"/>
      <c r="ZJ96" s="169"/>
      <c r="ZK96" s="169"/>
      <c r="ZL96" s="169"/>
      <c r="ZM96" s="169"/>
      <c r="ZN96" s="169"/>
      <c r="ZO96" s="169"/>
      <c r="ZP96" s="169"/>
      <c r="ZQ96" s="169"/>
      <c r="ZR96" s="169"/>
      <c r="ZS96" s="169"/>
      <c r="ZT96" s="169"/>
      <c r="ZU96" s="169"/>
      <c r="ZV96" s="169"/>
      <c r="ZW96" s="169"/>
      <c r="ZX96" s="169"/>
      <c r="ZY96" s="169"/>
      <c r="ZZ96" s="169"/>
      <c r="AAA96" s="169"/>
      <c r="AAB96" s="169"/>
      <c r="AAC96" s="169"/>
      <c r="AAD96" s="169"/>
      <c r="AAE96" s="169"/>
      <c r="AAF96" s="169"/>
      <c r="AAG96" s="169"/>
      <c r="AAH96" s="169"/>
      <c r="AAI96" s="169"/>
      <c r="AAJ96" s="169"/>
      <c r="AAK96" s="169"/>
      <c r="AAL96" s="169"/>
      <c r="AAM96" s="169"/>
      <c r="AAN96" s="169"/>
      <c r="AAO96" s="169"/>
      <c r="AAP96" s="169"/>
      <c r="AAQ96" s="169"/>
      <c r="AAR96" s="169"/>
      <c r="AAS96" s="169"/>
      <c r="AAT96" s="169"/>
      <c r="AAU96" s="169"/>
      <c r="AAV96" s="169"/>
      <c r="AAW96" s="169"/>
      <c r="AAX96" s="169"/>
      <c r="AAY96" s="169"/>
      <c r="AAZ96" s="169"/>
      <c r="ABA96" s="169"/>
      <c r="ABB96" s="169"/>
      <c r="ABC96" s="169"/>
      <c r="ABD96" s="169"/>
      <c r="ABE96" s="169"/>
      <c r="ABF96" s="169"/>
      <c r="ABG96" s="169"/>
      <c r="ABH96" s="169"/>
      <c r="ABI96" s="169"/>
      <c r="ABJ96" s="169"/>
      <c r="ABK96" s="169"/>
      <c r="ABL96" s="169"/>
      <c r="ABM96" s="169"/>
      <c r="ABN96" s="169"/>
      <c r="ABO96" s="169"/>
      <c r="ABP96" s="169"/>
      <c r="ABQ96" s="169"/>
      <c r="ABR96" s="169"/>
      <c r="ABS96" s="169"/>
      <c r="ABT96" s="169"/>
      <c r="ABU96" s="169"/>
      <c r="ABV96" s="169"/>
      <c r="ABW96" s="169"/>
      <c r="ABX96" s="169"/>
      <c r="ABY96" s="169"/>
      <c r="ABZ96" s="169"/>
      <c r="ACA96" s="169"/>
      <c r="ACB96" s="169"/>
      <c r="ACC96" s="169"/>
      <c r="ACD96" s="169"/>
      <c r="ACE96" s="169"/>
      <c r="ACF96" s="169"/>
      <c r="ACG96" s="169"/>
      <c r="ACH96" s="169"/>
      <c r="ACI96" s="169"/>
      <c r="ACJ96" s="169"/>
      <c r="ACK96" s="169"/>
      <c r="ACL96" s="169"/>
      <c r="ACM96" s="169"/>
      <c r="ACN96" s="169"/>
      <c r="ACO96" s="169"/>
      <c r="ACP96" s="169"/>
      <c r="ACQ96" s="169"/>
      <c r="ACR96" s="169"/>
      <c r="ACS96" s="169"/>
      <c r="ACT96" s="169"/>
      <c r="ACU96" s="169"/>
      <c r="ACV96" s="169"/>
      <c r="ACW96" s="169"/>
      <c r="ACX96" s="169"/>
      <c r="ACY96" s="169"/>
      <c r="ACZ96" s="169"/>
      <c r="ADA96" s="169"/>
      <c r="ADB96" s="169"/>
      <c r="ADC96" s="169"/>
      <c r="ADD96" s="169"/>
      <c r="ADE96" s="169"/>
      <c r="ADF96" s="169"/>
      <c r="ADG96" s="169"/>
      <c r="ADH96" s="169"/>
      <c r="ADI96" s="169"/>
      <c r="ADJ96" s="169"/>
      <c r="ADK96" s="169"/>
      <c r="ADL96" s="169"/>
      <c r="ADM96" s="169"/>
      <c r="ADN96" s="169"/>
      <c r="ADO96" s="169"/>
      <c r="ADP96" s="169"/>
      <c r="ADQ96" s="169"/>
      <c r="ADR96" s="169"/>
      <c r="ADS96" s="169"/>
      <c r="ADT96" s="169"/>
      <c r="ADU96" s="169"/>
      <c r="ADV96" s="169"/>
      <c r="ADW96" s="169"/>
      <c r="ADX96" s="169"/>
      <c r="ADY96" s="169"/>
      <c r="ADZ96" s="169"/>
      <c r="AEA96" s="169"/>
      <c r="AEB96" s="169"/>
      <c r="AEC96" s="169"/>
      <c r="AED96" s="169"/>
      <c r="AEE96" s="169"/>
      <c r="AEF96" s="169"/>
      <c r="AEG96" s="169"/>
      <c r="AEH96" s="169"/>
      <c r="AEI96" s="169"/>
    </row>
    <row r="97" spans="2:815" ht="13.35" customHeight="1" x14ac:dyDescent="0.2">
      <c r="B97" s="243" t="s">
        <v>13285</v>
      </c>
      <c r="C97" s="258">
        <v>32890</v>
      </c>
      <c r="D97" s="345">
        <v>0</v>
      </c>
      <c r="E97" s="244" t="s">
        <v>13286</v>
      </c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  <c r="MN97" s="169"/>
      <c r="MO97" s="169"/>
      <c r="MP97" s="169"/>
      <c r="MQ97" s="169"/>
      <c r="MR97" s="169"/>
      <c r="MS97" s="169"/>
      <c r="MT97" s="169"/>
      <c r="MU97" s="169"/>
      <c r="MV97" s="169"/>
      <c r="MW97" s="169"/>
      <c r="MX97" s="169"/>
      <c r="MY97" s="169"/>
      <c r="MZ97" s="169"/>
      <c r="NA97" s="169"/>
      <c r="NB97" s="169"/>
      <c r="NC97" s="169"/>
      <c r="ND97" s="169"/>
      <c r="NE97" s="169"/>
      <c r="NF97" s="169"/>
      <c r="NG97" s="169"/>
      <c r="NH97" s="169"/>
      <c r="NI97" s="169"/>
      <c r="NJ97" s="169"/>
      <c r="NK97" s="169"/>
      <c r="NL97" s="169"/>
      <c r="NM97" s="169"/>
      <c r="NN97" s="169"/>
      <c r="NO97" s="169"/>
      <c r="NP97" s="169"/>
      <c r="NQ97" s="169"/>
      <c r="NR97" s="169"/>
      <c r="NS97" s="169"/>
      <c r="NT97" s="169"/>
      <c r="NU97" s="169"/>
      <c r="NV97" s="169"/>
      <c r="NW97" s="169"/>
      <c r="NX97" s="169"/>
      <c r="NY97" s="169"/>
      <c r="NZ97" s="169"/>
      <c r="OA97" s="169"/>
      <c r="OB97" s="169"/>
      <c r="OC97" s="169"/>
      <c r="OD97" s="169"/>
      <c r="OE97" s="169"/>
      <c r="OF97" s="169"/>
      <c r="OG97" s="169"/>
      <c r="OH97" s="169"/>
      <c r="OI97" s="169"/>
      <c r="OJ97" s="169"/>
      <c r="OK97" s="169"/>
      <c r="OL97" s="169"/>
      <c r="OM97" s="169"/>
      <c r="ON97" s="169"/>
      <c r="OO97" s="169"/>
      <c r="OP97" s="169"/>
      <c r="OQ97" s="169"/>
      <c r="OR97" s="169"/>
      <c r="OS97" s="169"/>
      <c r="OT97" s="169"/>
      <c r="OU97" s="169"/>
      <c r="OV97" s="169"/>
      <c r="OW97" s="169"/>
      <c r="OX97" s="169"/>
      <c r="OY97" s="169"/>
      <c r="OZ97" s="169"/>
      <c r="PA97" s="169"/>
      <c r="PB97" s="169"/>
      <c r="PC97" s="169"/>
      <c r="PD97" s="169"/>
      <c r="PE97" s="169"/>
      <c r="PF97" s="169"/>
      <c r="PG97" s="169"/>
      <c r="PH97" s="169"/>
      <c r="PI97" s="169"/>
      <c r="PJ97" s="169"/>
      <c r="PK97" s="169"/>
      <c r="PL97" s="169"/>
      <c r="PM97" s="169"/>
      <c r="PN97" s="169"/>
      <c r="PO97" s="169"/>
      <c r="PP97" s="169"/>
      <c r="PQ97" s="169"/>
      <c r="PR97" s="169"/>
      <c r="PS97" s="169"/>
      <c r="PT97" s="169"/>
      <c r="PU97" s="169"/>
      <c r="PV97" s="169"/>
      <c r="PW97" s="169"/>
      <c r="PX97" s="169"/>
      <c r="PY97" s="169"/>
      <c r="PZ97" s="169"/>
      <c r="QA97" s="169"/>
      <c r="QB97" s="169"/>
      <c r="QC97" s="169"/>
      <c r="QD97" s="169"/>
      <c r="QE97" s="169"/>
      <c r="QF97" s="169"/>
      <c r="QG97" s="169"/>
      <c r="QH97" s="169"/>
      <c r="QI97" s="169"/>
      <c r="QJ97" s="169"/>
      <c r="QK97" s="169"/>
      <c r="QL97" s="169"/>
      <c r="QM97" s="169"/>
      <c r="QN97" s="169"/>
      <c r="QO97" s="169"/>
      <c r="QP97" s="169"/>
      <c r="QQ97" s="169"/>
      <c r="QR97" s="169"/>
      <c r="QS97" s="169"/>
      <c r="QT97" s="169"/>
      <c r="QU97" s="169"/>
      <c r="QV97" s="169"/>
      <c r="QW97" s="169"/>
      <c r="QX97" s="169"/>
      <c r="QY97" s="169"/>
      <c r="QZ97" s="169"/>
      <c r="RA97" s="169"/>
      <c r="RB97" s="169"/>
      <c r="RC97" s="169"/>
      <c r="RD97" s="169"/>
      <c r="RE97" s="169"/>
      <c r="RF97" s="169"/>
      <c r="RG97" s="169"/>
      <c r="RH97" s="169"/>
      <c r="RI97" s="169"/>
      <c r="RJ97" s="169"/>
      <c r="RK97" s="169"/>
      <c r="RL97" s="169"/>
      <c r="RM97" s="169"/>
      <c r="RN97" s="169"/>
      <c r="RO97" s="169"/>
      <c r="RP97" s="169"/>
      <c r="RQ97" s="169"/>
      <c r="RR97" s="169"/>
      <c r="RS97" s="169"/>
      <c r="RT97" s="169"/>
      <c r="RU97" s="169"/>
      <c r="RV97" s="169"/>
      <c r="RW97" s="169"/>
      <c r="RX97" s="169"/>
      <c r="RY97" s="169"/>
      <c r="RZ97" s="169"/>
      <c r="SA97" s="169"/>
      <c r="SB97" s="169"/>
      <c r="SC97" s="169"/>
      <c r="SD97" s="169"/>
      <c r="SE97" s="169"/>
      <c r="SF97" s="169"/>
      <c r="SG97" s="169"/>
      <c r="SH97" s="169"/>
      <c r="SI97" s="169"/>
      <c r="SJ97" s="169"/>
      <c r="SK97" s="169"/>
      <c r="SL97" s="169"/>
      <c r="SM97" s="169"/>
      <c r="SN97" s="169"/>
      <c r="SO97" s="169"/>
      <c r="SP97" s="169"/>
      <c r="SQ97" s="169"/>
      <c r="SR97" s="169"/>
      <c r="SS97" s="169"/>
      <c r="ST97" s="169"/>
      <c r="SU97" s="169"/>
      <c r="SV97" s="169"/>
      <c r="SW97" s="169"/>
      <c r="SX97" s="169"/>
      <c r="SY97" s="169"/>
      <c r="SZ97" s="169"/>
      <c r="TA97" s="169"/>
      <c r="TB97" s="169"/>
      <c r="TC97" s="169"/>
      <c r="TD97" s="169"/>
      <c r="TE97" s="169"/>
      <c r="TF97" s="169"/>
      <c r="TG97" s="169"/>
      <c r="TH97" s="169"/>
      <c r="TI97" s="169"/>
      <c r="TJ97" s="169"/>
      <c r="TK97" s="169"/>
      <c r="TL97" s="169"/>
      <c r="TM97" s="169"/>
      <c r="TN97" s="169"/>
      <c r="TO97" s="169"/>
      <c r="TP97" s="169"/>
      <c r="TQ97" s="169"/>
      <c r="TR97" s="169"/>
      <c r="TS97" s="169"/>
      <c r="TT97" s="169"/>
      <c r="TU97" s="169"/>
      <c r="TV97" s="169"/>
      <c r="TW97" s="169"/>
      <c r="TX97" s="169"/>
      <c r="TY97" s="169"/>
      <c r="TZ97" s="169"/>
      <c r="UA97" s="169"/>
      <c r="UB97" s="169"/>
      <c r="UC97" s="169"/>
      <c r="UD97" s="169"/>
      <c r="UE97" s="169"/>
      <c r="UF97" s="169"/>
      <c r="UG97" s="169"/>
      <c r="UH97" s="169"/>
      <c r="UI97" s="169"/>
      <c r="UJ97" s="169"/>
      <c r="UK97" s="169"/>
      <c r="UL97" s="169"/>
      <c r="UM97" s="169"/>
      <c r="UN97" s="169"/>
      <c r="UO97" s="169"/>
      <c r="UP97" s="169"/>
      <c r="UQ97" s="169"/>
      <c r="UR97" s="169"/>
      <c r="US97" s="169"/>
      <c r="UT97" s="169"/>
      <c r="UU97" s="169"/>
      <c r="UV97" s="169"/>
      <c r="UW97" s="169"/>
      <c r="UX97" s="169"/>
      <c r="UY97" s="169"/>
      <c r="UZ97" s="169"/>
      <c r="VA97" s="169"/>
      <c r="VB97" s="169"/>
      <c r="VC97" s="169"/>
      <c r="VD97" s="169"/>
      <c r="VE97" s="169"/>
      <c r="VF97" s="169"/>
      <c r="VG97" s="169"/>
      <c r="VH97" s="169"/>
      <c r="VI97" s="169"/>
      <c r="VJ97" s="169"/>
      <c r="VK97" s="169"/>
      <c r="VL97" s="169"/>
      <c r="VM97" s="169"/>
      <c r="VN97" s="169"/>
      <c r="VO97" s="169"/>
      <c r="VP97" s="169"/>
      <c r="VQ97" s="169"/>
      <c r="VR97" s="169"/>
      <c r="VS97" s="169"/>
      <c r="VT97" s="169"/>
      <c r="VU97" s="169"/>
      <c r="VV97" s="169"/>
      <c r="VW97" s="169"/>
      <c r="VX97" s="169"/>
      <c r="VY97" s="169"/>
      <c r="VZ97" s="169"/>
      <c r="WA97" s="169"/>
      <c r="WB97" s="169"/>
      <c r="WC97" s="169"/>
      <c r="WD97" s="169"/>
      <c r="WE97" s="169"/>
      <c r="WF97" s="169"/>
      <c r="WG97" s="169"/>
      <c r="WH97" s="169"/>
      <c r="WI97" s="169"/>
      <c r="WJ97" s="169"/>
      <c r="WK97" s="169"/>
      <c r="WL97" s="169"/>
      <c r="WM97" s="169"/>
      <c r="WN97" s="169"/>
      <c r="WO97" s="169"/>
      <c r="WP97" s="169"/>
      <c r="WQ97" s="169"/>
      <c r="WR97" s="169"/>
      <c r="WS97" s="169"/>
      <c r="WT97" s="169"/>
      <c r="WU97" s="169"/>
      <c r="WV97" s="169"/>
      <c r="WW97" s="169"/>
      <c r="WX97" s="169"/>
      <c r="WY97" s="169"/>
      <c r="WZ97" s="169"/>
      <c r="XA97" s="169"/>
      <c r="XB97" s="169"/>
      <c r="XC97" s="169"/>
      <c r="XD97" s="169"/>
      <c r="XE97" s="169"/>
      <c r="XF97" s="169"/>
      <c r="XG97" s="169"/>
      <c r="XH97" s="169"/>
      <c r="XI97" s="169"/>
      <c r="XJ97" s="169"/>
      <c r="XK97" s="169"/>
      <c r="XL97" s="169"/>
      <c r="XM97" s="169"/>
      <c r="XN97" s="169"/>
      <c r="XO97" s="169"/>
      <c r="XP97" s="169"/>
      <c r="XQ97" s="169"/>
      <c r="XR97" s="169"/>
      <c r="XS97" s="169"/>
      <c r="XT97" s="169"/>
      <c r="XU97" s="169"/>
      <c r="XV97" s="169"/>
      <c r="XW97" s="169"/>
      <c r="XX97" s="169"/>
      <c r="XY97" s="169"/>
      <c r="XZ97" s="169"/>
      <c r="YA97" s="169"/>
      <c r="YB97" s="169"/>
      <c r="YC97" s="169"/>
      <c r="YD97" s="169"/>
      <c r="YE97" s="169"/>
      <c r="YF97" s="169"/>
      <c r="YG97" s="169"/>
      <c r="YH97" s="169"/>
      <c r="YI97" s="169"/>
      <c r="YJ97" s="169"/>
      <c r="YK97" s="169"/>
      <c r="YL97" s="169"/>
      <c r="YM97" s="169"/>
      <c r="YN97" s="169"/>
      <c r="YO97" s="169"/>
      <c r="YP97" s="169"/>
      <c r="YQ97" s="169"/>
      <c r="YR97" s="169"/>
      <c r="YS97" s="169"/>
      <c r="YT97" s="169"/>
      <c r="YU97" s="169"/>
      <c r="YV97" s="169"/>
      <c r="YW97" s="169"/>
      <c r="YX97" s="169"/>
      <c r="YY97" s="169"/>
      <c r="YZ97" s="169"/>
      <c r="ZA97" s="169"/>
      <c r="ZB97" s="169"/>
      <c r="ZC97" s="169"/>
      <c r="ZD97" s="169"/>
      <c r="ZE97" s="169"/>
      <c r="ZF97" s="169"/>
      <c r="ZG97" s="169"/>
      <c r="ZH97" s="169"/>
      <c r="ZI97" s="169"/>
      <c r="ZJ97" s="169"/>
      <c r="ZK97" s="169"/>
      <c r="ZL97" s="169"/>
      <c r="ZM97" s="169"/>
      <c r="ZN97" s="169"/>
      <c r="ZO97" s="169"/>
      <c r="ZP97" s="169"/>
      <c r="ZQ97" s="169"/>
      <c r="ZR97" s="169"/>
      <c r="ZS97" s="169"/>
      <c r="ZT97" s="169"/>
      <c r="ZU97" s="169"/>
      <c r="ZV97" s="169"/>
      <c r="ZW97" s="169"/>
      <c r="ZX97" s="169"/>
      <c r="ZY97" s="169"/>
      <c r="ZZ97" s="169"/>
      <c r="AAA97" s="169"/>
      <c r="AAB97" s="169"/>
      <c r="AAC97" s="169"/>
      <c r="AAD97" s="169"/>
      <c r="AAE97" s="169"/>
      <c r="AAF97" s="169"/>
      <c r="AAG97" s="169"/>
      <c r="AAH97" s="169"/>
      <c r="AAI97" s="169"/>
      <c r="AAJ97" s="169"/>
      <c r="AAK97" s="169"/>
      <c r="AAL97" s="169"/>
      <c r="AAM97" s="169"/>
      <c r="AAN97" s="169"/>
      <c r="AAO97" s="169"/>
      <c r="AAP97" s="169"/>
      <c r="AAQ97" s="169"/>
      <c r="AAR97" s="169"/>
      <c r="AAS97" s="169"/>
      <c r="AAT97" s="169"/>
      <c r="AAU97" s="169"/>
      <c r="AAV97" s="169"/>
      <c r="AAW97" s="169"/>
      <c r="AAX97" s="169"/>
      <c r="AAY97" s="169"/>
      <c r="AAZ97" s="169"/>
      <c r="ABA97" s="169"/>
      <c r="ABB97" s="169"/>
      <c r="ABC97" s="169"/>
      <c r="ABD97" s="169"/>
      <c r="ABE97" s="169"/>
      <c r="ABF97" s="169"/>
      <c r="ABG97" s="169"/>
      <c r="ABH97" s="169"/>
      <c r="ABI97" s="169"/>
      <c r="ABJ97" s="169"/>
      <c r="ABK97" s="169"/>
      <c r="ABL97" s="169"/>
      <c r="ABM97" s="169"/>
      <c r="ABN97" s="169"/>
      <c r="ABO97" s="169"/>
      <c r="ABP97" s="169"/>
      <c r="ABQ97" s="169"/>
      <c r="ABR97" s="169"/>
      <c r="ABS97" s="169"/>
      <c r="ABT97" s="169"/>
      <c r="ABU97" s="169"/>
      <c r="ABV97" s="169"/>
      <c r="ABW97" s="169"/>
      <c r="ABX97" s="169"/>
      <c r="ABY97" s="169"/>
      <c r="ABZ97" s="169"/>
      <c r="ACA97" s="169"/>
      <c r="ACB97" s="169"/>
      <c r="ACC97" s="169"/>
      <c r="ACD97" s="169"/>
      <c r="ACE97" s="169"/>
      <c r="ACF97" s="169"/>
      <c r="ACG97" s="169"/>
      <c r="ACH97" s="169"/>
      <c r="ACI97" s="169"/>
      <c r="ACJ97" s="169"/>
      <c r="ACK97" s="169"/>
      <c r="ACL97" s="169"/>
      <c r="ACM97" s="169"/>
      <c r="ACN97" s="169"/>
      <c r="ACO97" s="169"/>
      <c r="ACP97" s="169"/>
      <c r="ACQ97" s="169"/>
      <c r="ACR97" s="169"/>
      <c r="ACS97" s="169"/>
      <c r="ACT97" s="169"/>
      <c r="ACU97" s="169"/>
      <c r="ACV97" s="169"/>
      <c r="ACW97" s="169"/>
      <c r="ACX97" s="169"/>
      <c r="ACY97" s="169"/>
      <c r="ACZ97" s="169"/>
      <c r="ADA97" s="169"/>
      <c r="ADB97" s="169"/>
      <c r="ADC97" s="169"/>
      <c r="ADD97" s="169"/>
      <c r="ADE97" s="169"/>
      <c r="ADF97" s="169"/>
      <c r="ADG97" s="169"/>
      <c r="ADH97" s="169"/>
      <c r="ADI97" s="169"/>
      <c r="ADJ97" s="169"/>
      <c r="ADK97" s="169"/>
      <c r="ADL97" s="169"/>
      <c r="ADM97" s="169"/>
      <c r="ADN97" s="169"/>
      <c r="ADO97" s="169"/>
      <c r="ADP97" s="169"/>
      <c r="ADQ97" s="169"/>
      <c r="ADR97" s="169"/>
      <c r="ADS97" s="169"/>
      <c r="ADT97" s="169"/>
      <c r="ADU97" s="169"/>
      <c r="ADV97" s="169"/>
      <c r="ADW97" s="169"/>
      <c r="ADX97" s="169"/>
      <c r="ADY97" s="169"/>
      <c r="ADZ97" s="169"/>
      <c r="AEA97" s="169"/>
      <c r="AEB97" s="169"/>
      <c r="AEC97" s="169"/>
      <c r="AED97" s="169"/>
      <c r="AEE97" s="169"/>
      <c r="AEF97" s="169"/>
      <c r="AEG97" s="169"/>
      <c r="AEH97" s="169"/>
      <c r="AEI97" s="169"/>
    </row>
    <row r="98" spans="2:815" ht="13.35" customHeight="1" x14ac:dyDescent="0.2">
      <c r="B98" s="243" t="s">
        <v>13287</v>
      </c>
      <c r="C98" s="258">
        <v>33808.949999999997</v>
      </c>
      <c r="D98" s="345">
        <v>0</v>
      </c>
      <c r="E98" s="244" t="s">
        <v>13288</v>
      </c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  <c r="IW98" s="169"/>
      <c r="IX98" s="169"/>
      <c r="IY98" s="169"/>
      <c r="IZ98" s="169"/>
      <c r="JA98" s="169"/>
      <c r="JB98" s="169"/>
      <c r="JC98" s="169"/>
      <c r="JD98" s="169"/>
      <c r="JE98" s="169"/>
      <c r="JF98" s="169"/>
      <c r="JG98" s="169"/>
      <c r="JH98" s="169"/>
      <c r="JI98" s="169"/>
      <c r="JJ98" s="169"/>
      <c r="JK98" s="169"/>
      <c r="JL98" s="169"/>
      <c r="JM98" s="169"/>
      <c r="JN98" s="169"/>
      <c r="JO98" s="169"/>
      <c r="JP98" s="169"/>
      <c r="JQ98" s="169"/>
      <c r="JR98" s="169"/>
      <c r="JS98" s="169"/>
      <c r="JT98" s="169"/>
      <c r="JU98" s="169"/>
      <c r="JV98" s="169"/>
      <c r="JW98" s="169"/>
      <c r="JX98" s="169"/>
      <c r="JY98" s="169"/>
      <c r="JZ98" s="169"/>
      <c r="KA98" s="169"/>
      <c r="KB98" s="169"/>
      <c r="KC98" s="169"/>
      <c r="KD98" s="169"/>
      <c r="KE98" s="169"/>
      <c r="KF98" s="169"/>
      <c r="KG98" s="169"/>
      <c r="KH98" s="169"/>
      <c r="KI98" s="169"/>
      <c r="KJ98" s="169"/>
      <c r="KK98" s="169"/>
      <c r="KL98" s="169"/>
      <c r="KM98" s="169"/>
      <c r="KN98" s="169"/>
      <c r="KO98" s="169"/>
      <c r="KP98" s="169"/>
      <c r="KQ98" s="169"/>
      <c r="KR98" s="169"/>
      <c r="KS98" s="169"/>
      <c r="KT98" s="169"/>
      <c r="KU98" s="169"/>
      <c r="KV98" s="169"/>
      <c r="KW98" s="169"/>
      <c r="KX98" s="169"/>
      <c r="KY98" s="169"/>
      <c r="KZ98" s="169"/>
      <c r="LA98" s="169"/>
      <c r="LB98" s="169"/>
      <c r="LC98" s="169"/>
      <c r="LD98" s="169"/>
      <c r="LE98" s="169"/>
      <c r="LF98" s="169"/>
      <c r="LG98" s="169"/>
      <c r="LH98" s="169"/>
      <c r="LI98" s="169"/>
      <c r="LJ98" s="169"/>
      <c r="LK98" s="169"/>
      <c r="LL98" s="169"/>
      <c r="LM98" s="169"/>
      <c r="LN98" s="169"/>
      <c r="LO98" s="169"/>
      <c r="LP98" s="169"/>
      <c r="LQ98" s="169"/>
      <c r="LR98" s="169"/>
      <c r="LS98" s="169"/>
      <c r="LT98" s="169"/>
      <c r="LU98" s="169"/>
      <c r="LV98" s="169"/>
      <c r="LW98" s="169"/>
      <c r="LX98" s="169"/>
      <c r="LY98" s="169"/>
      <c r="LZ98" s="169"/>
      <c r="MA98" s="169"/>
      <c r="MB98" s="169"/>
      <c r="MC98" s="169"/>
      <c r="MD98" s="169"/>
      <c r="ME98" s="169"/>
      <c r="MF98" s="169"/>
      <c r="MG98" s="169"/>
      <c r="MH98" s="169"/>
      <c r="MI98" s="169"/>
      <c r="MJ98" s="169"/>
      <c r="MK98" s="169"/>
      <c r="ML98" s="169"/>
      <c r="MM98" s="169"/>
      <c r="MN98" s="169"/>
      <c r="MO98" s="169"/>
      <c r="MP98" s="169"/>
      <c r="MQ98" s="169"/>
      <c r="MR98" s="169"/>
      <c r="MS98" s="169"/>
      <c r="MT98" s="169"/>
      <c r="MU98" s="169"/>
      <c r="MV98" s="169"/>
      <c r="MW98" s="169"/>
      <c r="MX98" s="169"/>
      <c r="MY98" s="169"/>
      <c r="MZ98" s="169"/>
      <c r="NA98" s="169"/>
      <c r="NB98" s="169"/>
      <c r="NC98" s="169"/>
      <c r="ND98" s="169"/>
      <c r="NE98" s="169"/>
      <c r="NF98" s="169"/>
      <c r="NG98" s="169"/>
      <c r="NH98" s="169"/>
      <c r="NI98" s="169"/>
      <c r="NJ98" s="169"/>
      <c r="NK98" s="169"/>
      <c r="NL98" s="169"/>
      <c r="NM98" s="169"/>
      <c r="NN98" s="169"/>
      <c r="NO98" s="169"/>
      <c r="NP98" s="169"/>
      <c r="NQ98" s="169"/>
      <c r="NR98" s="169"/>
      <c r="NS98" s="169"/>
      <c r="NT98" s="169"/>
      <c r="NU98" s="169"/>
      <c r="NV98" s="169"/>
      <c r="NW98" s="169"/>
      <c r="NX98" s="169"/>
      <c r="NY98" s="169"/>
      <c r="NZ98" s="169"/>
      <c r="OA98" s="169"/>
      <c r="OB98" s="169"/>
      <c r="OC98" s="169"/>
      <c r="OD98" s="169"/>
      <c r="OE98" s="169"/>
      <c r="OF98" s="169"/>
      <c r="OG98" s="169"/>
      <c r="OH98" s="169"/>
      <c r="OI98" s="169"/>
      <c r="OJ98" s="169"/>
      <c r="OK98" s="169"/>
      <c r="OL98" s="169"/>
      <c r="OM98" s="169"/>
      <c r="ON98" s="169"/>
      <c r="OO98" s="169"/>
      <c r="OP98" s="169"/>
      <c r="OQ98" s="169"/>
      <c r="OR98" s="169"/>
      <c r="OS98" s="169"/>
      <c r="OT98" s="169"/>
      <c r="OU98" s="169"/>
      <c r="OV98" s="169"/>
      <c r="OW98" s="169"/>
      <c r="OX98" s="169"/>
      <c r="OY98" s="169"/>
      <c r="OZ98" s="169"/>
      <c r="PA98" s="169"/>
      <c r="PB98" s="169"/>
      <c r="PC98" s="169"/>
      <c r="PD98" s="169"/>
      <c r="PE98" s="169"/>
      <c r="PF98" s="169"/>
      <c r="PG98" s="169"/>
      <c r="PH98" s="169"/>
      <c r="PI98" s="169"/>
      <c r="PJ98" s="169"/>
      <c r="PK98" s="169"/>
      <c r="PL98" s="169"/>
      <c r="PM98" s="169"/>
      <c r="PN98" s="169"/>
      <c r="PO98" s="169"/>
      <c r="PP98" s="169"/>
      <c r="PQ98" s="169"/>
      <c r="PR98" s="169"/>
      <c r="PS98" s="169"/>
      <c r="PT98" s="169"/>
      <c r="PU98" s="169"/>
      <c r="PV98" s="169"/>
      <c r="PW98" s="169"/>
      <c r="PX98" s="169"/>
      <c r="PY98" s="169"/>
      <c r="PZ98" s="169"/>
      <c r="QA98" s="169"/>
      <c r="QB98" s="169"/>
      <c r="QC98" s="169"/>
      <c r="QD98" s="169"/>
      <c r="QE98" s="169"/>
      <c r="QF98" s="169"/>
      <c r="QG98" s="169"/>
      <c r="QH98" s="169"/>
      <c r="QI98" s="169"/>
      <c r="QJ98" s="169"/>
      <c r="QK98" s="169"/>
      <c r="QL98" s="169"/>
      <c r="QM98" s="169"/>
      <c r="QN98" s="169"/>
      <c r="QO98" s="169"/>
      <c r="QP98" s="169"/>
      <c r="QQ98" s="169"/>
      <c r="QR98" s="169"/>
      <c r="QS98" s="169"/>
      <c r="QT98" s="169"/>
      <c r="QU98" s="169"/>
      <c r="QV98" s="169"/>
      <c r="QW98" s="169"/>
      <c r="QX98" s="169"/>
      <c r="QY98" s="169"/>
      <c r="QZ98" s="169"/>
      <c r="RA98" s="169"/>
      <c r="RB98" s="169"/>
      <c r="RC98" s="169"/>
      <c r="RD98" s="169"/>
      <c r="RE98" s="169"/>
      <c r="RF98" s="169"/>
      <c r="RG98" s="169"/>
      <c r="RH98" s="169"/>
      <c r="RI98" s="169"/>
      <c r="RJ98" s="169"/>
      <c r="RK98" s="169"/>
      <c r="RL98" s="169"/>
      <c r="RM98" s="169"/>
      <c r="RN98" s="169"/>
      <c r="RO98" s="169"/>
      <c r="RP98" s="169"/>
      <c r="RQ98" s="169"/>
      <c r="RR98" s="169"/>
      <c r="RS98" s="169"/>
      <c r="RT98" s="169"/>
      <c r="RU98" s="169"/>
      <c r="RV98" s="169"/>
      <c r="RW98" s="169"/>
      <c r="RX98" s="169"/>
      <c r="RY98" s="169"/>
      <c r="RZ98" s="169"/>
      <c r="SA98" s="169"/>
      <c r="SB98" s="169"/>
      <c r="SC98" s="169"/>
      <c r="SD98" s="169"/>
      <c r="SE98" s="169"/>
      <c r="SF98" s="169"/>
      <c r="SG98" s="169"/>
      <c r="SH98" s="169"/>
      <c r="SI98" s="169"/>
      <c r="SJ98" s="169"/>
      <c r="SK98" s="169"/>
      <c r="SL98" s="169"/>
      <c r="SM98" s="169"/>
      <c r="SN98" s="169"/>
      <c r="SO98" s="169"/>
      <c r="SP98" s="169"/>
      <c r="SQ98" s="169"/>
      <c r="SR98" s="169"/>
      <c r="SS98" s="169"/>
      <c r="ST98" s="169"/>
      <c r="SU98" s="169"/>
      <c r="SV98" s="169"/>
      <c r="SW98" s="169"/>
      <c r="SX98" s="169"/>
      <c r="SY98" s="169"/>
      <c r="SZ98" s="169"/>
      <c r="TA98" s="169"/>
      <c r="TB98" s="169"/>
      <c r="TC98" s="169"/>
      <c r="TD98" s="169"/>
      <c r="TE98" s="169"/>
      <c r="TF98" s="169"/>
      <c r="TG98" s="169"/>
      <c r="TH98" s="169"/>
      <c r="TI98" s="169"/>
      <c r="TJ98" s="169"/>
      <c r="TK98" s="169"/>
      <c r="TL98" s="169"/>
      <c r="TM98" s="169"/>
      <c r="TN98" s="169"/>
      <c r="TO98" s="169"/>
      <c r="TP98" s="169"/>
      <c r="TQ98" s="169"/>
      <c r="TR98" s="169"/>
      <c r="TS98" s="169"/>
      <c r="TT98" s="169"/>
      <c r="TU98" s="169"/>
      <c r="TV98" s="169"/>
      <c r="TW98" s="169"/>
      <c r="TX98" s="169"/>
      <c r="TY98" s="169"/>
      <c r="TZ98" s="169"/>
      <c r="UA98" s="169"/>
      <c r="UB98" s="169"/>
      <c r="UC98" s="169"/>
      <c r="UD98" s="169"/>
      <c r="UE98" s="169"/>
      <c r="UF98" s="169"/>
      <c r="UG98" s="169"/>
      <c r="UH98" s="169"/>
      <c r="UI98" s="169"/>
      <c r="UJ98" s="169"/>
      <c r="UK98" s="169"/>
      <c r="UL98" s="169"/>
      <c r="UM98" s="169"/>
      <c r="UN98" s="169"/>
      <c r="UO98" s="169"/>
      <c r="UP98" s="169"/>
      <c r="UQ98" s="169"/>
      <c r="UR98" s="169"/>
      <c r="US98" s="169"/>
      <c r="UT98" s="169"/>
      <c r="UU98" s="169"/>
      <c r="UV98" s="169"/>
      <c r="UW98" s="169"/>
      <c r="UX98" s="169"/>
      <c r="UY98" s="169"/>
      <c r="UZ98" s="169"/>
      <c r="VA98" s="169"/>
      <c r="VB98" s="169"/>
      <c r="VC98" s="169"/>
      <c r="VD98" s="169"/>
      <c r="VE98" s="169"/>
      <c r="VF98" s="169"/>
      <c r="VG98" s="169"/>
      <c r="VH98" s="169"/>
      <c r="VI98" s="169"/>
      <c r="VJ98" s="169"/>
      <c r="VK98" s="169"/>
      <c r="VL98" s="169"/>
      <c r="VM98" s="169"/>
      <c r="VN98" s="169"/>
      <c r="VO98" s="169"/>
      <c r="VP98" s="169"/>
      <c r="VQ98" s="169"/>
      <c r="VR98" s="169"/>
      <c r="VS98" s="169"/>
      <c r="VT98" s="169"/>
      <c r="VU98" s="169"/>
      <c r="VV98" s="169"/>
      <c r="VW98" s="169"/>
      <c r="VX98" s="169"/>
      <c r="VY98" s="169"/>
      <c r="VZ98" s="169"/>
      <c r="WA98" s="169"/>
      <c r="WB98" s="169"/>
      <c r="WC98" s="169"/>
      <c r="WD98" s="169"/>
      <c r="WE98" s="169"/>
      <c r="WF98" s="169"/>
      <c r="WG98" s="169"/>
      <c r="WH98" s="169"/>
      <c r="WI98" s="169"/>
      <c r="WJ98" s="169"/>
      <c r="WK98" s="169"/>
      <c r="WL98" s="169"/>
      <c r="WM98" s="169"/>
      <c r="WN98" s="169"/>
      <c r="WO98" s="169"/>
      <c r="WP98" s="169"/>
      <c r="WQ98" s="169"/>
      <c r="WR98" s="169"/>
      <c r="WS98" s="169"/>
      <c r="WT98" s="169"/>
      <c r="WU98" s="169"/>
      <c r="WV98" s="169"/>
      <c r="WW98" s="169"/>
      <c r="WX98" s="169"/>
      <c r="WY98" s="169"/>
      <c r="WZ98" s="169"/>
      <c r="XA98" s="169"/>
      <c r="XB98" s="169"/>
      <c r="XC98" s="169"/>
      <c r="XD98" s="169"/>
      <c r="XE98" s="169"/>
      <c r="XF98" s="169"/>
      <c r="XG98" s="169"/>
      <c r="XH98" s="169"/>
      <c r="XI98" s="169"/>
      <c r="XJ98" s="169"/>
      <c r="XK98" s="169"/>
      <c r="XL98" s="169"/>
      <c r="XM98" s="169"/>
      <c r="XN98" s="169"/>
      <c r="XO98" s="169"/>
      <c r="XP98" s="169"/>
      <c r="XQ98" s="169"/>
      <c r="XR98" s="169"/>
      <c r="XS98" s="169"/>
      <c r="XT98" s="169"/>
      <c r="XU98" s="169"/>
      <c r="XV98" s="169"/>
      <c r="XW98" s="169"/>
      <c r="XX98" s="169"/>
      <c r="XY98" s="169"/>
      <c r="XZ98" s="169"/>
      <c r="YA98" s="169"/>
      <c r="YB98" s="169"/>
      <c r="YC98" s="169"/>
      <c r="YD98" s="169"/>
      <c r="YE98" s="169"/>
      <c r="YF98" s="169"/>
      <c r="YG98" s="169"/>
      <c r="YH98" s="169"/>
      <c r="YI98" s="169"/>
      <c r="YJ98" s="169"/>
      <c r="YK98" s="169"/>
      <c r="YL98" s="169"/>
      <c r="YM98" s="169"/>
      <c r="YN98" s="169"/>
      <c r="YO98" s="169"/>
      <c r="YP98" s="169"/>
      <c r="YQ98" s="169"/>
      <c r="YR98" s="169"/>
      <c r="YS98" s="169"/>
      <c r="YT98" s="169"/>
      <c r="YU98" s="169"/>
      <c r="YV98" s="169"/>
      <c r="YW98" s="169"/>
      <c r="YX98" s="169"/>
      <c r="YY98" s="169"/>
      <c r="YZ98" s="169"/>
      <c r="ZA98" s="169"/>
      <c r="ZB98" s="169"/>
      <c r="ZC98" s="169"/>
      <c r="ZD98" s="169"/>
      <c r="ZE98" s="169"/>
      <c r="ZF98" s="169"/>
      <c r="ZG98" s="169"/>
      <c r="ZH98" s="169"/>
      <c r="ZI98" s="169"/>
      <c r="ZJ98" s="169"/>
      <c r="ZK98" s="169"/>
      <c r="ZL98" s="169"/>
      <c r="ZM98" s="169"/>
      <c r="ZN98" s="169"/>
      <c r="ZO98" s="169"/>
      <c r="ZP98" s="169"/>
      <c r="ZQ98" s="169"/>
      <c r="ZR98" s="169"/>
      <c r="ZS98" s="169"/>
      <c r="ZT98" s="169"/>
      <c r="ZU98" s="169"/>
      <c r="ZV98" s="169"/>
      <c r="ZW98" s="169"/>
      <c r="ZX98" s="169"/>
      <c r="ZY98" s="169"/>
      <c r="ZZ98" s="169"/>
      <c r="AAA98" s="169"/>
      <c r="AAB98" s="169"/>
      <c r="AAC98" s="169"/>
      <c r="AAD98" s="169"/>
      <c r="AAE98" s="169"/>
      <c r="AAF98" s="169"/>
      <c r="AAG98" s="169"/>
      <c r="AAH98" s="169"/>
      <c r="AAI98" s="169"/>
      <c r="AAJ98" s="169"/>
      <c r="AAK98" s="169"/>
      <c r="AAL98" s="169"/>
      <c r="AAM98" s="169"/>
      <c r="AAN98" s="169"/>
      <c r="AAO98" s="169"/>
      <c r="AAP98" s="169"/>
      <c r="AAQ98" s="169"/>
      <c r="AAR98" s="169"/>
      <c r="AAS98" s="169"/>
      <c r="AAT98" s="169"/>
      <c r="AAU98" s="169"/>
      <c r="AAV98" s="169"/>
      <c r="AAW98" s="169"/>
      <c r="AAX98" s="169"/>
      <c r="AAY98" s="169"/>
      <c r="AAZ98" s="169"/>
      <c r="ABA98" s="169"/>
      <c r="ABB98" s="169"/>
      <c r="ABC98" s="169"/>
      <c r="ABD98" s="169"/>
      <c r="ABE98" s="169"/>
      <c r="ABF98" s="169"/>
      <c r="ABG98" s="169"/>
      <c r="ABH98" s="169"/>
      <c r="ABI98" s="169"/>
      <c r="ABJ98" s="169"/>
      <c r="ABK98" s="169"/>
      <c r="ABL98" s="169"/>
      <c r="ABM98" s="169"/>
      <c r="ABN98" s="169"/>
      <c r="ABO98" s="169"/>
      <c r="ABP98" s="169"/>
      <c r="ABQ98" s="169"/>
      <c r="ABR98" s="169"/>
      <c r="ABS98" s="169"/>
      <c r="ABT98" s="169"/>
      <c r="ABU98" s="169"/>
      <c r="ABV98" s="169"/>
      <c r="ABW98" s="169"/>
      <c r="ABX98" s="169"/>
      <c r="ABY98" s="169"/>
      <c r="ABZ98" s="169"/>
      <c r="ACA98" s="169"/>
      <c r="ACB98" s="169"/>
      <c r="ACC98" s="169"/>
      <c r="ACD98" s="169"/>
      <c r="ACE98" s="169"/>
      <c r="ACF98" s="169"/>
      <c r="ACG98" s="169"/>
      <c r="ACH98" s="169"/>
      <c r="ACI98" s="169"/>
      <c r="ACJ98" s="169"/>
      <c r="ACK98" s="169"/>
      <c r="ACL98" s="169"/>
      <c r="ACM98" s="169"/>
      <c r="ACN98" s="169"/>
      <c r="ACO98" s="169"/>
      <c r="ACP98" s="169"/>
      <c r="ACQ98" s="169"/>
      <c r="ACR98" s="169"/>
      <c r="ACS98" s="169"/>
      <c r="ACT98" s="169"/>
      <c r="ACU98" s="169"/>
      <c r="ACV98" s="169"/>
      <c r="ACW98" s="169"/>
      <c r="ACX98" s="169"/>
      <c r="ACY98" s="169"/>
      <c r="ACZ98" s="169"/>
      <c r="ADA98" s="169"/>
      <c r="ADB98" s="169"/>
      <c r="ADC98" s="169"/>
      <c r="ADD98" s="169"/>
      <c r="ADE98" s="169"/>
      <c r="ADF98" s="169"/>
      <c r="ADG98" s="169"/>
      <c r="ADH98" s="169"/>
      <c r="ADI98" s="169"/>
      <c r="ADJ98" s="169"/>
      <c r="ADK98" s="169"/>
      <c r="ADL98" s="169"/>
      <c r="ADM98" s="169"/>
      <c r="ADN98" s="169"/>
      <c r="ADO98" s="169"/>
      <c r="ADP98" s="169"/>
      <c r="ADQ98" s="169"/>
      <c r="ADR98" s="169"/>
      <c r="ADS98" s="169"/>
      <c r="ADT98" s="169"/>
      <c r="ADU98" s="169"/>
      <c r="ADV98" s="169"/>
      <c r="ADW98" s="169"/>
      <c r="ADX98" s="169"/>
      <c r="ADY98" s="169"/>
      <c r="ADZ98" s="169"/>
      <c r="AEA98" s="169"/>
      <c r="AEB98" s="169"/>
      <c r="AEC98" s="169"/>
      <c r="AED98" s="169"/>
      <c r="AEE98" s="169"/>
      <c r="AEF98" s="169"/>
      <c r="AEG98" s="169"/>
      <c r="AEH98" s="169"/>
      <c r="AEI98" s="169"/>
    </row>
    <row r="99" spans="2:815" ht="13.35" customHeight="1" x14ac:dyDescent="0.2">
      <c r="B99" s="243" t="s">
        <v>13289</v>
      </c>
      <c r="C99" s="258">
        <v>38100</v>
      </c>
      <c r="D99" s="345">
        <v>0</v>
      </c>
      <c r="E99" s="244" t="s">
        <v>13290</v>
      </c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169"/>
      <c r="JQ99" s="169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169"/>
      <c r="LF99" s="169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  <c r="MN99" s="169"/>
      <c r="MO99" s="169"/>
      <c r="MP99" s="169"/>
      <c r="MQ99" s="169"/>
      <c r="MR99" s="169"/>
      <c r="MS99" s="169"/>
      <c r="MT99" s="169"/>
      <c r="MU99" s="169"/>
      <c r="MV99" s="169"/>
      <c r="MW99" s="169"/>
      <c r="MX99" s="169"/>
      <c r="MY99" s="169"/>
      <c r="MZ99" s="169"/>
      <c r="NA99" s="169"/>
      <c r="NB99" s="169"/>
      <c r="NC99" s="169"/>
      <c r="ND99" s="169"/>
      <c r="NE99" s="169"/>
      <c r="NF99" s="169"/>
      <c r="NG99" s="169"/>
      <c r="NH99" s="169"/>
      <c r="NI99" s="169"/>
      <c r="NJ99" s="169"/>
      <c r="NK99" s="169"/>
      <c r="NL99" s="169"/>
      <c r="NM99" s="169"/>
      <c r="NN99" s="169"/>
      <c r="NO99" s="169"/>
      <c r="NP99" s="169"/>
      <c r="NQ99" s="169"/>
      <c r="NR99" s="169"/>
      <c r="NS99" s="169"/>
      <c r="NT99" s="169"/>
      <c r="NU99" s="169"/>
      <c r="NV99" s="169"/>
      <c r="NW99" s="169"/>
      <c r="NX99" s="169"/>
      <c r="NY99" s="169"/>
      <c r="NZ99" s="169"/>
      <c r="OA99" s="169"/>
      <c r="OB99" s="169"/>
      <c r="OC99" s="169"/>
      <c r="OD99" s="169"/>
      <c r="OE99" s="169"/>
      <c r="OF99" s="169"/>
      <c r="OG99" s="169"/>
      <c r="OH99" s="169"/>
      <c r="OI99" s="169"/>
      <c r="OJ99" s="169"/>
      <c r="OK99" s="169"/>
      <c r="OL99" s="169"/>
      <c r="OM99" s="169"/>
      <c r="ON99" s="169"/>
      <c r="OO99" s="169"/>
      <c r="OP99" s="169"/>
      <c r="OQ99" s="169"/>
      <c r="OR99" s="169"/>
      <c r="OS99" s="169"/>
      <c r="OT99" s="169"/>
      <c r="OU99" s="169"/>
      <c r="OV99" s="169"/>
      <c r="OW99" s="169"/>
      <c r="OX99" s="169"/>
      <c r="OY99" s="169"/>
      <c r="OZ99" s="169"/>
      <c r="PA99" s="169"/>
      <c r="PB99" s="169"/>
      <c r="PC99" s="169"/>
      <c r="PD99" s="169"/>
      <c r="PE99" s="169"/>
      <c r="PF99" s="169"/>
      <c r="PG99" s="169"/>
      <c r="PH99" s="169"/>
      <c r="PI99" s="169"/>
      <c r="PJ99" s="169"/>
      <c r="PK99" s="169"/>
      <c r="PL99" s="169"/>
      <c r="PM99" s="169"/>
      <c r="PN99" s="169"/>
      <c r="PO99" s="169"/>
      <c r="PP99" s="169"/>
      <c r="PQ99" s="169"/>
      <c r="PR99" s="169"/>
      <c r="PS99" s="169"/>
      <c r="PT99" s="169"/>
      <c r="PU99" s="169"/>
      <c r="PV99" s="169"/>
      <c r="PW99" s="169"/>
      <c r="PX99" s="169"/>
      <c r="PY99" s="169"/>
      <c r="PZ99" s="169"/>
      <c r="QA99" s="169"/>
      <c r="QB99" s="169"/>
      <c r="QC99" s="169"/>
      <c r="QD99" s="169"/>
      <c r="QE99" s="169"/>
      <c r="QF99" s="169"/>
      <c r="QG99" s="169"/>
      <c r="QH99" s="169"/>
      <c r="QI99" s="169"/>
      <c r="QJ99" s="169"/>
      <c r="QK99" s="169"/>
      <c r="QL99" s="169"/>
      <c r="QM99" s="169"/>
      <c r="QN99" s="169"/>
      <c r="QO99" s="169"/>
      <c r="QP99" s="169"/>
      <c r="QQ99" s="169"/>
      <c r="QR99" s="169"/>
      <c r="QS99" s="169"/>
      <c r="QT99" s="169"/>
      <c r="QU99" s="169"/>
      <c r="QV99" s="169"/>
      <c r="QW99" s="169"/>
      <c r="QX99" s="169"/>
      <c r="QY99" s="169"/>
      <c r="QZ99" s="169"/>
      <c r="RA99" s="169"/>
      <c r="RB99" s="169"/>
      <c r="RC99" s="169"/>
      <c r="RD99" s="169"/>
      <c r="RE99" s="169"/>
      <c r="RF99" s="169"/>
      <c r="RG99" s="169"/>
      <c r="RH99" s="169"/>
      <c r="RI99" s="169"/>
      <c r="RJ99" s="169"/>
      <c r="RK99" s="169"/>
      <c r="RL99" s="169"/>
      <c r="RM99" s="169"/>
      <c r="RN99" s="169"/>
      <c r="RO99" s="169"/>
      <c r="RP99" s="169"/>
      <c r="RQ99" s="169"/>
      <c r="RR99" s="169"/>
      <c r="RS99" s="169"/>
      <c r="RT99" s="169"/>
      <c r="RU99" s="169"/>
      <c r="RV99" s="169"/>
      <c r="RW99" s="169"/>
      <c r="RX99" s="169"/>
      <c r="RY99" s="169"/>
      <c r="RZ99" s="169"/>
      <c r="SA99" s="169"/>
      <c r="SB99" s="169"/>
      <c r="SC99" s="169"/>
      <c r="SD99" s="169"/>
      <c r="SE99" s="169"/>
      <c r="SF99" s="169"/>
      <c r="SG99" s="169"/>
      <c r="SH99" s="169"/>
      <c r="SI99" s="169"/>
      <c r="SJ99" s="169"/>
      <c r="SK99" s="169"/>
      <c r="SL99" s="169"/>
      <c r="SM99" s="169"/>
      <c r="SN99" s="169"/>
      <c r="SO99" s="169"/>
      <c r="SP99" s="169"/>
      <c r="SQ99" s="169"/>
      <c r="SR99" s="169"/>
      <c r="SS99" s="169"/>
      <c r="ST99" s="169"/>
      <c r="SU99" s="169"/>
      <c r="SV99" s="169"/>
      <c r="SW99" s="169"/>
      <c r="SX99" s="169"/>
      <c r="SY99" s="169"/>
      <c r="SZ99" s="169"/>
      <c r="TA99" s="169"/>
      <c r="TB99" s="169"/>
      <c r="TC99" s="169"/>
      <c r="TD99" s="169"/>
      <c r="TE99" s="169"/>
      <c r="TF99" s="169"/>
      <c r="TG99" s="169"/>
      <c r="TH99" s="169"/>
      <c r="TI99" s="169"/>
      <c r="TJ99" s="169"/>
      <c r="TK99" s="169"/>
      <c r="TL99" s="169"/>
      <c r="TM99" s="169"/>
      <c r="TN99" s="169"/>
      <c r="TO99" s="169"/>
      <c r="TP99" s="169"/>
      <c r="TQ99" s="169"/>
      <c r="TR99" s="169"/>
      <c r="TS99" s="169"/>
      <c r="TT99" s="169"/>
      <c r="TU99" s="169"/>
      <c r="TV99" s="169"/>
      <c r="TW99" s="169"/>
      <c r="TX99" s="169"/>
      <c r="TY99" s="169"/>
      <c r="TZ99" s="169"/>
      <c r="UA99" s="169"/>
      <c r="UB99" s="169"/>
      <c r="UC99" s="169"/>
      <c r="UD99" s="169"/>
      <c r="UE99" s="169"/>
      <c r="UF99" s="169"/>
      <c r="UG99" s="169"/>
      <c r="UH99" s="169"/>
      <c r="UI99" s="169"/>
      <c r="UJ99" s="169"/>
      <c r="UK99" s="169"/>
      <c r="UL99" s="169"/>
      <c r="UM99" s="169"/>
      <c r="UN99" s="169"/>
      <c r="UO99" s="169"/>
      <c r="UP99" s="169"/>
      <c r="UQ99" s="169"/>
      <c r="UR99" s="169"/>
      <c r="US99" s="169"/>
      <c r="UT99" s="169"/>
      <c r="UU99" s="169"/>
      <c r="UV99" s="169"/>
      <c r="UW99" s="169"/>
      <c r="UX99" s="169"/>
      <c r="UY99" s="169"/>
      <c r="UZ99" s="169"/>
      <c r="VA99" s="169"/>
      <c r="VB99" s="169"/>
      <c r="VC99" s="169"/>
      <c r="VD99" s="169"/>
      <c r="VE99" s="169"/>
      <c r="VF99" s="169"/>
      <c r="VG99" s="169"/>
      <c r="VH99" s="169"/>
      <c r="VI99" s="169"/>
      <c r="VJ99" s="169"/>
      <c r="VK99" s="169"/>
      <c r="VL99" s="169"/>
      <c r="VM99" s="169"/>
      <c r="VN99" s="169"/>
      <c r="VO99" s="169"/>
      <c r="VP99" s="169"/>
      <c r="VQ99" s="169"/>
      <c r="VR99" s="169"/>
      <c r="VS99" s="169"/>
      <c r="VT99" s="169"/>
      <c r="VU99" s="169"/>
      <c r="VV99" s="169"/>
      <c r="VW99" s="169"/>
      <c r="VX99" s="169"/>
      <c r="VY99" s="169"/>
      <c r="VZ99" s="169"/>
      <c r="WA99" s="169"/>
      <c r="WB99" s="169"/>
      <c r="WC99" s="169"/>
      <c r="WD99" s="169"/>
      <c r="WE99" s="169"/>
      <c r="WF99" s="169"/>
      <c r="WG99" s="169"/>
      <c r="WH99" s="169"/>
      <c r="WI99" s="169"/>
      <c r="WJ99" s="169"/>
      <c r="WK99" s="169"/>
      <c r="WL99" s="169"/>
      <c r="WM99" s="169"/>
      <c r="WN99" s="169"/>
      <c r="WO99" s="169"/>
      <c r="WP99" s="169"/>
      <c r="WQ99" s="169"/>
      <c r="WR99" s="169"/>
      <c r="WS99" s="169"/>
      <c r="WT99" s="169"/>
      <c r="WU99" s="169"/>
      <c r="WV99" s="169"/>
      <c r="WW99" s="169"/>
      <c r="WX99" s="169"/>
      <c r="WY99" s="169"/>
      <c r="WZ99" s="169"/>
      <c r="XA99" s="169"/>
      <c r="XB99" s="169"/>
      <c r="XC99" s="169"/>
      <c r="XD99" s="169"/>
      <c r="XE99" s="169"/>
      <c r="XF99" s="169"/>
      <c r="XG99" s="169"/>
      <c r="XH99" s="169"/>
      <c r="XI99" s="169"/>
      <c r="XJ99" s="169"/>
      <c r="XK99" s="169"/>
      <c r="XL99" s="169"/>
      <c r="XM99" s="169"/>
      <c r="XN99" s="169"/>
      <c r="XO99" s="169"/>
      <c r="XP99" s="169"/>
      <c r="XQ99" s="169"/>
      <c r="XR99" s="169"/>
      <c r="XS99" s="169"/>
      <c r="XT99" s="169"/>
      <c r="XU99" s="169"/>
      <c r="XV99" s="169"/>
      <c r="XW99" s="169"/>
      <c r="XX99" s="169"/>
      <c r="XY99" s="169"/>
      <c r="XZ99" s="169"/>
      <c r="YA99" s="169"/>
      <c r="YB99" s="169"/>
      <c r="YC99" s="169"/>
      <c r="YD99" s="169"/>
      <c r="YE99" s="169"/>
      <c r="YF99" s="169"/>
      <c r="YG99" s="169"/>
      <c r="YH99" s="169"/>
      <c r="YI99" s="169"/>
      <c r="YJ99" s="169"/>
      <c r="YK99" s="169"/>
      <c r="YL99" s="169"/>
      <c r="YM99" s="169"/>
      <c r="YN99" s="169"/>
      <c r="YO99" s="169"/>
      <c r="YP99" s="169"/>
      <c r="YQ99" s="169"/>
      <c r="YR99" s="169"/>
      <c r="YS99" s="169"/>
      <c r="YT99" s="169"/>
      <c r="YU99" s="169"/>
      <c r="YV99" s="169"/>
      <c r="YW99" s="169"/>
      <c r="YX99" s="169"/>
      <c r="YY99" s="169"/>
      <c r="YZ99" s="169"/>
      <c r="ZA99" s="169"/>
      <c r="ZB99" s="169"/>
      <c r="ZC99" s="169"/>
      <c r="ZD99" s="169"/>
      <c r="ZE99" s="169"/>
      <c r="ZF99" s="169"/>
      <c r="ZG99" s="169"/>
      <c r="ZH99" s="169"/>
      <c r="ZI99" s="169"/>
      <c r="ZJ99" s="169"/>
      <c r="ZK99" s="169"/>
      <c r="ZL99" s="169"/>
      <c r="ZM99" s="169"/>
      <c r="ZN99" s="169"/>
      <c r="ZO99" s="169"/>
      <c r="ZP99" s="169"/>
      <c r="ZQ99" s="169"/>
      <c r="ZR99" s="169"/>
      <c r="ZS99" s="169"/>
      <c r="ZT99" s="169"/>
      <c r="ZU99" s="169"/>
      <c r="ZV99" s="169"/>
      <c r="ZW99" s="169"/>
      <c r="ZX99" s="169"/>
      <c r="ZY99" s="169"/>
      <c r="ZZ99" s="169"/>
      <c r="AAA99" s="169"/>
      <c r="AAB99" s="169"/>
      <c r="AAC99" s="169"/>
      <c r="AAD99" s="169"/>
      <c r="AAE99" s="169"/>
      <c r="AAF99" s="169"/>
      <c r="AAG99" s="169"/>
      <c r="AAH99" s="169"/>
      <c r="AAI99" s="169"/>
      <c r="AAJ99" s="169"/>
      <c r="AAK99" s="169"/>
      <c r="AAL99" s="169"/>
      <c r="AAM99" s="169"/>
      <c r="AAN99" s="169"/>
      <c r="AAO99" s="169"/>
      <c r="AAP99" s="169"/>
      <c r="AAQ99" s="169"/>
      <c r="AAR99" s="169"/>
      <c r="AAS99" s="169"/>
      <c r="AAT99" s="169"/>
      <c r="AAU99" s="169"/>
      <c r="AAV99" s="169"/>
      <c r="AAW99" s="169"/>
      <c r="AAX99" s="169"/>
      <c r="AAY99" s="169"/>
      <c r="AAZ99" s="169"/>
      <c r="ABA99" s="169"/>
      <c r="ABB99" s="169"/>
      <c r="ABC99" s="169"/>
      <c r="ABD99" s="169"/>
      <c r="ABE99" s="169"/>
      <c r="ABF99" s="169"/>
      <c r="ABG99" s="169"/>
      <c r="ABH99" s="169"/>
      <c r="ABI99" s="169"/>
      <c r="ABJ99" s="169"/>
      <c r="ABK99" s="169"/>
      <c r="ABL99" s="169"/>
      <c r="ABM99" s="169"/>
      <c r="ABN99" s="169"/>
      <c r="ABO99" s="169"/>
      <c r="ABP99" s="169"/>
      <c r="ABQ99" s="169"/>
      <c r="ABR99" s="169"/>
      <c r="ABS99" s="169"/>
      <c r="ABT99" s="169"/>
      <c r="ABU99" s="169"/>
      <c r="ABV99" s="169"/>
      <c r="ABW99" s="169"/>
      <c r="ABX99" s="169"/>
      <c r="ABY99" s="169"/>
      <c r="ABZ99" s="169"/>
      <c r="ACA99" s="169"/>
      <c r="ACB99" s="169"/>
      <c r="ACC99" s="169"/>
      <c r="ACD99" s="169"/>
      <c r="ACE99" s="169"/>
      <c r="ACF99" s="169"/>
      <c r="ACG99" s="169"/>
      <c r="ACH99" s="169"/>
      <c r="ACI99" s="169"/>
      <c r="ACJ99" s="169"/>
      <c r="ACK99" s="169"/>
      <c r="ACL99" s="169"/>
      <c r="ACM99" s="169"/>
      <c r="ACN99" s="169"/>
      <c r="ACO99" s="169"/>
      <c r="ACP99" s="169"/>
      <c r="ACQ99" s="169"/>
      <c r="ACR99" s="169"/>
      <c r="ACS99" s="169"/>
      <c r="ACT99" s="169"/>
      <c r="ACU99" s="169"/>
      <c r="ACV99" s="169"/>
      <c r="ACW99" s="169"/>
      <c r="ACX99" s="169"/>
      <c r="ACY99" s="169"/>
      <c r="ACZ99" s="169"/>
      <c r="ADA99" s="169"/>
      <c r="ADB99" s="169"/>
      <c r="ADC99" s="169"/>
      <c r="ADD99" s="169"/>
      <c r="ADE99" s="169"/>
      <c r="ADF99" s="169"/>
      <c r="ADG99" s="169"/>
      <c r="ADH99" s="169"/>
      <c r="ADI99" s="169"/>
      <c r="ADJ99" s="169"/>
      <c r="ADK99" s="169"/>
      <c r="ADL99" s="169"/>
      <c r="ADM99" s="169"/>
      <c r="ADN99" s="169"/>
      <c r="ADO99" s="169"/>
      <c r="ADP99" s="169"/>
      <c r="ADQ99" s="169"/>
      <c r="ADR99" s="169"/>
      <c r="ADS99" s="169"/>
      <c r="ADT99" s="169"/>
      <c r="ADU99" s="169"/>
      <c r="ADV99" s="169"/>
      <c r="ADW99" s="169"/>
      <c r="ADX99" s="169"/>
      <c r="ADY99" s="169"/>
      <c r="ADZ99" s="169"/>
      <c r="AEA99" s="169"/>
      <c r="AEB99" s="169"/>
      <c r="AEC99" s="169"/>
      <c r="AED99" s="169"/>
      <c r="AEE99" s="169"/>
      <c r="AEF99" s="169"/>
      <c r="AEG99" s="169"/>
      <c r="AEH99" s="169"/>
      <c r="AEI99" s="169"/>
    </row>
    <row r="100" spans="2:815" ht="13.35" customHeight="1" x14ac:dyDescent="0.2">
      <c r="B100" s="243" t="s">
        <v>13291</v>
      </c>
      <c r="C100" s="258">
        <v>55153.38</v>
      </c>
      <c r="D100" s="345">
        <v>0</v>
      </c>
      <c r="E100" s="244" t="s">
        <v>13292</v>
      </c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169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169"/>
      <c r="LF100" s="169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  <c r="MN100" s="169"/>
      <c r="MO100" s="169"/>
      <c r="MP100" s="169"/>
      <c r="MQ100" s="169"/>
      <c r="MR100" s="169"/>
      <c r="MS100" s="169"/>
      <c r="MT100" s="169"/>
      <c r="MU100" s="169"/>
      <c r="MV100" s="169"/>
      <c r="MW100" s="169"/>
      <c r="MX100" s="169"/>
      <c r="MY100" s="169"/>
      <c r="MZ100" s="169"/>
      <c r="NA100" s="169"/>
      <c r="NB100" s="169"/>
      <c r="NC100" s="169"/>
      <c r="ND100" s="169"/>
      <c r="NE100" s="169"/>
      <c r="NF100" s="169"/>
      <c r="NG100" s="169"/>
      <c r="NH100" s="169"/>
      <c r="NI100" s="169"/>
      <c r="NJ100" s="169"/>
      <c r="NK100" s="169"/>
      <c r="NL100" s="169"/>
      <c r="NM100" s="169"/>
      <c r="NN100" s="169"/>
      <c r="NO100" s="169"/>
      <c r="NP100" s="169"/>
      <c r="NQ100" s="169"/>
      <c r="NR100" s="169"/>
      <c r="NS100" s="169"/>
      <c r="NT100" s="169"/>
      <c r="NU100" s="169"/>
      <c r="NV100" s="169"/>
      <c r="NW100" s="169"/>
      <c r="NX100" s="169"/>
      <c r="NY100" s="169"/>
      <c r="NZ100" s="169"/>
      <c r="OA100" s="169"/>
      <c r="OB100" s="169"/>
      <c r="OC100" s="169"/>
      <c r="OD100" s="169"/>
      <c r="OE100" s="169"/>
      <c r="OF100" s="169"/>
      <c r="OG100" s="169"/>
      <c r="OH100" s="169"/>
      <c r="OI100" s="169"/>
      <c r="OJ100" s="169"/>
      <c r="OK100" s="169"/>
      <c r="OL100" s="169"/>
      <c r="OM100" s="169"/>
      <c r="ON100" s="169"/>
      <c r="OO100" s="169"/>
      <c r="OP100" s="169"/>
      <c r="OQ100" s="169"/>
      <c r="OR100" s="169"/>
      <c r="OS100" s="169"/>
      <c r="OT100" s="169"/>
      <c r="OU100" s="169"/>
      <c r="OV100" s="169"/>
      <c r="OW100" s="169"/>
      <c r="OX100" s="169"/>
      <c r="OY100" s="169"/>
      <c r="OZ100" s="169"/>
      <c r="PA100" s="169"/>
      <c r="PB100" s="169"/>
      <c r="PC100" s="169"/>
      <c r="PD100" s="169"/>
      <c r="PE100" s="169"/>
      <c r="PF100" s="169"/>
      <c r="PG100" s="169"/>
      <c r="PH100" s="169"/>
      <c r="PI100" s="169"/>
      <c r="PJ100" s="169"/>
      <c r="PK100" s="169"/>
      <c r="PL100" s="169"/>
      <c r="PM100" s="169"/>
      <c r="PN100" s="169"/>
      <c r="PO100" s="169"/>
      <c r="PP100" s="169"/>
      <c r="PQ100" s="169"/>
      <c r="PR100" s="169"/>
      <c r="PS100" s="169"/>
      <c r="PT100" s="169"/>
      <c r="PU100" s="169"/>
      <c r="PV100" s="169"/>
      <c r="PW100" s="169"/>
      <c r="PX100" s="169"/>
      <c r="PY100" s="169"/>
      <c r="PZ100" s="169"/>
      <c r="QA100" s="169"/>
      <c r="QB100" s="169"/>
      <c r="QC100" s="169"/>
      <c r="QD100" s="169"/>
      <c r="QE100" s="169"/>
      <c r="QF100" s="169"/>
      <c r="QG100" s="169"/>
      <c r="QH100" s="169"/>
      <c r="QI100" s="169"/>
      <c r="QJ100" s="169"/>
      <c r="QK100" s="169"/>
      <c r="QL100" s="169"/>
      <c r="QM100" s="169"/>
      <c r="QN100" s="169"/>
      <c r="QO100" s="169"/>
      <c r="QP100" s="169"/>
      <c r="QQ100" s="169"/>
      <c r="QR100" s="169"/>
      <c r="QS100" s="169"/>
      <c r="QT100" s="169"/>
      <c r="QU100" s="169"/>
      <c r="QV100" s="169"/>
      <c r="QW100" s="169"/>
      <c r="QX100" s="169"/>
      <c r="QY100" s="169"/>
      <c r="QZ100" s="169"/>
      <c r="RA100" s="169"/>
      <c r="RB100" s="169"/>
      <c r="RC100" s="169"/>
      <c r="RD100" s="169"/>
      <c r="RE100" s="169"/>
      <c r="RF100" s="169"/>
      <c r="RG100" s="169"/>
      <c r="RH100" s="169"/>
      <c r="RI100" s="169"/>
      <c r="RJ100" s="169"/>
      <c r="RK100" s="169"/>
      <c r="RL100" s="169"/>
      <c r="RM100" s="169"/>
      <c r="RN100" s="169"/>
      <c r="RO100" s="169"/>
      <c r="RP100" s="169"/>
      <c r="RQ100" s="169"/>
      <c r="RR100" s="169"/>
      <c r="RS100" s="169"/>
      <c r="RT100" s="169"/>
      <c r="RU100" s="169"/>
      <c r="RV100" s="169"/>
      <c r="RW100" s="169"/>
      <c r="RX100" s="169"/>
      <c r="RY100" s="169"/>
      <c r="RZ100" s="169"/>
      <c r="SA100" s="169"/>
      <c r="SB100" s="169"/>
      <c r="SC100" s="169"/>
      <c r="SD100" s="169"/>
      <c r="SE100" s="169"/>
      <c r="SF100" s="169"/>
      <c r="SG100" s="169"/>
      <c r="SH100" s="169"/>
      <c r="SI100" s="169"/>
      <c r="SJ100" s="169"/>
      <c r="SK100" s="169"/>
      <c r="SL100" s="169"/>
      <c r="SM100" s="169"/>
      <c r="SN100" s="169"/>
      <c r="SO100" s="169"/>
      <c r="SP100" s="169"/>
      <c r="SQ100" s="169"/>
      <c r="SR100" s="169"/>
      <c r="SS100" s="169"/>
      <c r="ST100" s="169"/>
      <c r="SU100" s="169"/>
      <c r="SV100" s="169"/>
      <c r="SW100" s="169"/>
      <c r="SX100" s="169"/>
      <c r="SY100" s="169"/>
      <c r="SZ100" s="169"/>
      <c r="TA100" s="169"/>
      <c r="TB100" s="169"/>
      <c r="TC100" s="169"/>
      <c r="TD100" s="169"/>
      <c r="TE100" s="169"/>
      <c r="TF100" s="169"/>
      <c r="TG100" s="169"/>
      <c r="TH100" s="169"/>
      <c r="TI100" s="169"/>
      <c r="TJ100" s="169"/>
      <c r="TK100" s="169"/>
      <c r="TL100" s="169"/>
      <c r="TM100" s="169"/>
      <c r="TN100" s="169"/>
      <c r="TO100" s="169"/>
      <c r="TP100" s="169"/>
      <c r="TQ100" s="169"/>
      <c r="TR100" s="169"/>
      <c r="TS100" s="169"/>
      <c r="TT100" s="169"/>
      <c r="TU100" s="169"/>
      <c r="TV100" s="169"/>
      <c r="TW100" s="169"/>
      <c r="TX100" s="169"/>
      <c r="TY100" s="169"/>
      <c r="TZ100" s="169"/>
      <c r="UA100" s="169"/>
      <c r="UB100" s="169"/>
      <c r="UC100" s="169"/>
      <c r="UD100" s="169"/>
      <c r="UE100" s="169"/>
      <c r="UF100" s="169"/>
      <c r="UG100" s="169"/>
      <c r="UH100" s="169"/>
      <c r="UI100" s="169"/>
      <c r="UJ100" s="169"/>
      <c r="UK100" s="169"/>
      <c r="UL100" s="169"/>
      <c r="UM100" s="169"/>
      <c r="UN100" s="169"/>
      <c r="UO100" s="169"/>
      <c r="UP100" s="169"/>
      <c r="UQ100" s="169"/>
      <c r="UR100" s="169"/>
      <c r="US100" s="169"/>
      <c r="UT100" s="169"/>
      <c r="UU100" s="169"/>
      <c r="UV100" s="169"/>
      <c r="UW100" s="169"/>
      <c r="UX100" s="169"/>
      <c r="UY100" s="169"/>
      <c r="UZ100" s="169"/>
      <c r="VA100" s="169"/>
      <c r="VB100" s="169"/>
      <c r="VC100" s="169"/>
      <c r="VD100" s="169"/>
      <c r="VE100" s="169"/>
      <c r="VF100" s="169"/>
      <c r="VG100" s="169"/>
      <c r="VH100" s="169"/>
      <c r="VI100" s="169"/>
      <c r="VJ100" s="169"/>
      <c r="VK100" s="169"/>
      <c r="VL100" s="169"/>
      <c r="VM100" s="169"/>
      <c r="VN100" s="169"/>
      <c r="VO100" s="169"/>
      <c r="VP100" s="169"/>
      <c r="VQ100" s="169"/>
      <c r="VR100" s="169"/>
      <c r="VS100" s="169"/>
      <c r="VT100" s="169"/>
      <c r="VU100" s="169"/>
      <c r="VV100" s="169"/>
      <c r="VW100" s="169"/>
      <c r="VX100" s="169"/>
      <c r="VY100" s="169"/>
      <c r="VZ100" s="169"/>
      <c r="WA100" s="169"/>
      <c r="WB100" s="169"/>
      <c r="WC100" s="169"/>
      <c r="WD100" s="169"/>
      <c r="WE100" s="169"/>
      <c r="WF100" s="169"/>
      <c r="WG100" s="169"/>
      <c r="WH100" s="169"/>
      <c r="WI100" s="169"/>
      <c r="WJ100" s="169"/>
      <c r="WK100" s="169"/>
      <c r="WL100" s="169"/>
      <c r="WM100" s="169"/>
      <c r="WN100" s="169"/>
      <c r="WO100" s="169"/>
      <c r="WP100" s="169"/>
      <c r="WQ100" s="169"/>
      <c r="WR100" s="169"/>
      <c r="WS100" s="169"/>
      <c r="WT100" s="169"/>
      <c r="WU100" s="169"/>
      <c r="WV100" s="169"/>
      <c r="WW100" s="169"/>
      <c r="WX100" s="169"/>
      <c r="WY100" s="169"/>
      <c r="WZ100" s="169"/>
      <c r="XA100" s="169"/>
      <c r="XB100" s="169"/>
      <c r="XC100" s="169"/>
      <c r="XD100" s="169"/>
      <c r="XE100" s="169"/>
      <c r="XF100" s="169"/>
      <c r="XG100" s="169"/>
      <c r="XH100" s="169"/>
      <c r="XI100" s="169"/>
      <c r="XJ100" s="169"/>
      <c r="XK100" s="169"/>
      <c r="XL100" s="169"/>
      <c r="XM100" s="169"/>
      <c r="XN100" s="169"/>
      <c r="XO100" s="169"/>
      <c r="XP100" s="169"/>
      <c r="XQ100" s="169"/>
      <c r="XR100" s="169"/>
      <c r="XS100" s="169"/>
      <c r="XT100" s="169"/>
      <c r="XU100" s="169"/>
      <c r="XV100" s="169"/>
      <c r="XW100" s="169"/>
      <c r="XX100" s="169"/>
      <c r="XY100" s="169"/>
      <c r="XZ100" s="169"/>
      <c r="YA100" s="169"/>
      <c r="YB100" s="169"/>
      <c r="YC100" s="169"/>
      <c r="YD100" s="169"/>
      <c r="YE100" s="169"/>
      <c r="YF100" s="169"/>
      <c r="YG100" s="169"/>
      <c r="YH100" s="169"/>
      <c r="YI100" s="169"/>
      <c r="YJ100" s="169"/>
      <c r="YK100" s="169"/>
      <c r="YL100" s="169"/>
      <c r="YM100" s="169"/>
      <c r="YN100" s="169"/>
      <c r="YO100" s="169"/>
      <c r="YP100" s="169"/>
      <c r="YQ100" s="169"/>
      <c r="YR100" s="169"/>
      <c r="YS100" s="169"/>
      <c r="YT100" s="169"/>
      <c r="YU100" s="169"/>
      <c r="YV100" s="169"/>
      <c r="YW100" s="169"/>
      <c r="YX100" s="169"/>
      <c r="YY100" s="169"/>
      <c r="YZ100" s="169"/>
      <c r="ZA100" s="169"/>
      <c r="ZB100" s="169"/>
      <c r="ZC100" s="169"/>
      <c r="ZD100" s="169"/>
      <c r="ZE100" s="169"/>
      <c r="ZF100" s="169"/>
      <c r="ZG100" s="169"/>
      <c r="ZH100" s="169"/>
      <c r="ZI100" s="169"/>
      <c r="ZJ100" s="169"/>
      <c r="ZK100" s="169"/>
      <c r="ZL100" s="169"/>
      <c r="ZM100" s="169"/>
      <c r="ZN100" s="169"/>
      <c r="ZO100" s="169"/>
      <c r="ZP100" s="169"/>
      <c r="ZQ100" s="169"/>
      <c r="ZR100" s="169"/>
      <c r="ZS100" s="169"/>
      <c r="ZT100" s="169"/>
      <c r="ZU100" s="169"/>
      <c r="ZV100" s="169"/>
      <c r="ZW100" s="169"/>
      <c r="ZX100" s="169"/>
      <c r="ZY100" s="169"/>
      <c r="ZZ100" s="169"/>
      <c r="AAA100" s="169"/>
      <c r="AAB100" s="169"/>
      <c r="AAC100" s="169"/>
      <c r="AAD100" s="169"/>
      <c r="AAE100" s="169"/>
      <c r="AAF100" s="169"/>
      <c r="AAG100" s="169"/>
      <c r="AAH100" s="169"/>
      <c r="AAI100" s="169"/>
      <c r="AAJ100" s="169"/>
      <c r="AAK100" s="169"/>
      <c r="AAL100" s="169"/>
      <c r="AAM100" s="169"/>
      <c r="AAN100" s="169"/>
      <c r="AAO100" s="169"/>
      <c r="AAP100" s="169"/>
      <c r="AAQ100" s="169"/>
      <c r="AAR100" s="169"/>
      <c r="AAS100" s="169"/>
      <c r="AAT100" s="169"/>
      <c r="AAU100" s="169"/>
      <c r="AAV100" s="169"/>
      <c r="AAW100" s="169"/>
      <c r="AAX100" s="169"/>
      <c r="AAY100" s="169"/>
      <c r="AAZ100" s="169"/>
      <c r="ABA100" s="169"/>
      <c r="ABB100" s="169"/>
      <c r="ABC100" s="169"/>
      <c r="ABD100" s="169"/>
      <c r="ABE100" s="169"/>
      <c r="ABF100" s="169"/>
      <c r="ABG100" s="169"/>
      <c r="ABH100" s="169"/>
      <c r="ABI100" s="169"/>
      <c r="ABJ100" s="169"/>
      <c r="ABK100" s="169"/>
      <c r="ABL100" s="169"/>
      <c r="ABM100" s="169"/>
      <c r="ABN100" s="169"/>
      <c r="ABO100" s="169"/>
      <c r="ABP100" s="169"/>
      <c r="ABQ100" s="169"/>
      <c r="ABR100" s="169"/>
      <c r="ABS100" s="169"/>
      <c r="ABT100" s="169"/>
      <c r="ABU100" s="169"/>
      <c r="ABV100" s="169"/>
      <c r="ABW100" s="169"/>
      <c r="ABX100" s="169"/>
      <c r="ABY100" s="169"/>
      <c r="ABZ100" s="169"/>
      <c r="ACA100" s="169"/>
      <c r="ACB100" s="169"/>
      <c r="ACC100" s="169"/>
      <c r="ACD100" s="169"/>
      <c r="ACE100" s="169"/>
      <c r="ACF100" s="169"/>
      <c r="ACG100" s="169"/>
      <c r="ACH100" s="169"/>
      <c r="ACI100" s="169"/>
      <c r="ACJ100" s="169"/>
      <c r="ACK100" s="169"/>
      <c r="ACL100" s="169"/>
      <c r="ACM100" s="169"/>
      <c r="ACN100" s="169"/>
      <c r="ACO100" s="169"/>
      <c r="ACP100" s="169"/>
      <c r="ACQ100" s="169"/>
      <c r="ACR100" s="169"/>
      <c r="ACS100" s="169"/>
      <c r="ACT100" s="169"/>
      <c r="ACU100" s="169"/>
      <c r="ACV100" s="169"/>
      <c r="ACW100" s="169"/>
      <c r="ACX100" s="169"/>
      <c r="ACY100" s="169"/>
      <c r="ACZ100" s="169"/>
      <c r="ADA100" s="169"/>
      <c r="ADB100" s="169"/>
      <c r="ADC100" s="169"/>
      <c r="ADD100" s="169"/>
      <c r="ADE100" s="169"/>
      <c r="ADF100" s="169"/>
      <c r="ADG100" s="169"/>
      <c r="ADH100" s="169"/>
      <c r="ADI100" s="169"/>
      <c r="ADJ100" s="169"/>
      <c r="ADK100" s="169"/>
      <c r="ADL100" s="169"/>
      <c r="ADM100" s="169"/>
      <c r="ADN100" s="169"/>
      <c r="ADO100" s="169"/>
      <c r="ADP100" s="169"/>
      <c r="ADQ100" s="169"/>
      <c r="ADR100" s="169"/>
      <c r="ADS100" s="169"/>
      <c r="ADT100" s="169"/>
      <c r="ADU100" s="169"/>
      <c r="ADV100" s="169"/>
      <c r="ADW100" s="169"/>
      <c r="ADX100" s="169"/>
      <c r="ADY100" s="169"/>
      <c r="ADZ100" s="169"/>
      <c r="AEA100" s="169"/>
      <c r="AEB100" s="169"/>
      <c r="AEC100" s="169"/>
      <c r="AED100" s="169"/>
      <c r="AEE100" s="169"/>
      <c r="AEF100" s="169"/>
      <c r="AEG100" s="169"/>
      <c r="AEH100" s="169"/>
      <c r="AEI100" s="169"/>
    </row>
    <row r="101" spans="2:815" ht="13.35" customHeight="1" x14ac:dyDescent="0.2">
      <c r="B101" s="243" t="s">
        <v>13293</v>
      </c>
      <c r="C101" s="258">
        <v>61400</v>
      </c>
      <c r="D101" s="345">
        <v>0</v>
      </c>
      <c r="E101" s="244" t="s">
        <v>13294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169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169"/>
      <c r="LF101" s="169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  <c r="MN101" s="169"/>
      <c r="MO101" s="169"/>
      <c r="MP101" s="169"/>
      <c r="MQ101" s="169"/>
      <c r="MR101" s="169"/>
      <c r="MS101" s="169"/>
      <c r="MT101" s="169"/>
      <c r="MU101" s="169"/>
      <c r="MV101" s="169"/>
      <c r="MW101" s="169"/>
      <c r="MX101" s="169"/>
      <c r="MY101" s="169"/>
      <c r="MZ101" s="169"/>
      <c r="NA101" s="169"/>
      <c r="NB101" s="169"/>
      <c r="NC101" s="169"/>
      <c r="ND101" s="169"/>
      <c r="NE101" s="169"/>
      <c r="NF101" s="169"/>
      <c r="NG101" s="169"/>
      <c r="NH101" s="169"/>
      <c r="NI101" s="169"/>
      <c r="NJ101" s="169"/>
      <c r="NK101" s="169"/>
      <c r="NL101" s="169"/>
      <c r="NM101" s="169"/>
      <c r="NN101" s="169"/>
      <c r="NO101" s="169"/>
      <c r="NP101" s="169"/>
      <c r="NQ101" s="169"/>
      <c r="NR101" s="169"/>
      <c r="NS101" s="169"/>
      <c r="NT101" s="169"/>
      <c r="NU101" s="169"/>
      <c r="NV101" s="169"/>
      <c r="NW101" s="169"/>
      <c r="NX101" s="169"/>
      <c r="NY101" s="169"/>
      <c r="NZ101" s="169"/>
      <c r="OA101" s="169"/>
      <c r="OB101" s="169"/>
      <c r="OC101" s="169"/>
      <c r="OD101" s="169"/>
      <c r="OE101" s="169"/>
      <c r="OF101" s="169"/>
      <c r="OG101" s="169"/>
      <c r="OH101" s="169"/>
      <c r="OI101" s="169"/>
      <c r="OJ101" s="169"/>
      <c r="OK101" s="169"/>
      <c r="OL101" s="169"/>
      <c r="OM101" s="169"/>
      <c r="ON101" s="169"/>
      <c r="OO101" s="169"/>
      <c r="OP101" s="169"/>
      <c r="OQ101" s="169"/>
      <c r="OR101" s="169"/>
      <c r="OS101" s="169"/>
      <c r="OT101" s="169"/>
      <c r="OU101" s="169"/>
      <c r="OV101" s="169"/>
      <c r="OW101" s="169"/>
      <c r="OX101" s="169"/>
      <c r="OY101" s="169"/>
      <c r="OZ101" s="169"/>
      <c r="PA101" s="169"/>
      <c r="PB101" s="169"/>
      <c r="PC101" s="169"/>
      <c r="PD101" s="169"/>
      <c r="PE101" s="169"/>
      <c r="PF101" s="169"/>
      <c r="PG101" s="169"/>
      <c r="PH101" s="169"/>
      <c r="PI101" s="169"/>
      <c r="PJ101" s="169"/>
      <c r="PK101" s="169"/>
      <c r="PL101" s="169"/>
      <c r="PM101" s="169"/>
      <c r="PN101" s="169"/>
      <c r="PO101" s="169"/>
      <c r="PP101" s="169"/>
      <c r="PQ101" s="169"/>
      <c r="PR101" s="169"/>
      <c r="PS101" s="169"/>
      <c r="PT101" s="169"/>
      <c r="PU101" s="169"/>
      <c r="PV101" s="169"/>
      <c r="PW101" s="169"/>
      <c r="PX101" s="169"/>
      <c r="PY101" s="169"/>
      <c r="PZ101" s="169"/>
      <c r="QA101" s="169"/>
      <c r="QB101" s="169"/>
      <c r="QC101" s="169"/>
      <c r="QD101" s="169"/>
      <c r="QE101" s="169"/>
      <c r="QF101" s="169"/>
      <c r="QG101" s="169"/>
      <c r="QH101" s="169"/>
      <c r="QI101" s="169"/>
      <c r="QJ101" s="169"/>
      <c r="QK101" s="169"/>
      <c r="QL101" s="169"/>
      <c r="QM101" s="169"/>
      <c r="QN101" s="169"/>
      <c r="QO101" s="169"/>
      <c r="QP101" s="169"/>
      <c r="QQ101" s="169"/>
      <c r="QR101" s="169"/>
      <c r="QS101" s="169"/>
      <c r="QT101" s="169"/>
      <c r="QU101" s="169"/>
      <c r="QV101" s="169"/>
      <c r="QW101" s="169"/>
      <c r="QX101" s="169"/>
      <c r="QY101" s="169"/>
      <c r="QZ101" s="169"/>
      <c r="RA101" s="169"/>
      <c r="RB101" s="169"/>
      <c r="RC101" s="169"/>
      <c r="RD101" s="169"/>
      <c r="RE101" s="169"/>
      <c r="RF101" s="169"/>
      <c r="RG101" s="169"/>
      <c r="RH101" s="169"/>
      <c r="RI101" s="169"/>
      <c r="RJ101" s="169"/>
      <c r="RK101" s="169"/>
      <c r="RL101" s="169"/>
      <c r="RM101" s="169"/>
      <c r="RN101" s="169"/>
      <c r="RO101" s="169"/>
      <c r="RP101" s="169"/>
      <c r="RQ101" s="169"/>
      <c r="RR101" s="169"/>
      <c r="RS101" s="169"/>
      <c r="RT101" s="169"/>
      <c r="RU101" s="169"/>
      <c r="RV101" s="169"/>
      <c r="RW101" s="169"/>
      <c r="RX101" s="169"/>
      <c r="RY101" s="169"/>
      <c r="RZ101" s="169"/>
      <c r="SA101" s="169"/>
      <c r="SB101" s="169"/>
      <c r="SC101" s="169"/>
      <c r="SD101" s="169"/>
      <c r="SE101" s="169"/>
      <c r="SF101" s="169"/>
      <c r="SG101" s="169"/>
      <c r="SH101" s="169"/>
      <c r="SI101" s="169"/>
      <c r="SJ101" s="169"/>
      <c r="SK101" s="169"/>
      <c r="SL101" s="169"/>
      <c r="SM101" s="169"/>
      <c r="SN101" s="169"/>
      <c r="SO101" s="169"/>
      <c r="SP101" s="169"/>
      <c r="SQ101" s="169"/>
      <c r="SR101" s="169"/>
      <c r="SS101" s="169"/>
      <c r="ST101" s="169"/>
      <c r="SU101" s="169"/>
      <c r="SV101" s="169"/>
      <c r="SW101" s="169"/>
      <c r="SX101" s="169"/>
      <c r="SY101" s="169"/>
      <c r="SZ101" s="169"/>
      <c r="TA101" s="169"/>
      <c r="TB101" s="169"/>
      <c r="TC101" s="169"/>
      <c r="TD101" s="169"/>
      <c r="TE101" s="169"/>
      <c r="TF101" s="169"/>
      <c r="TG101" s="169"/>
      <c r="TH101" s="169"/>
      <c r="TI101" s="169"/>
      <c r="TJ101" s="169"/>
      <c r="TK101" s="169"/>
      <c r="TL101" s="169"/>
      <c r="TM101" s="169"/>
      <c r="TN101" s="169"/>
      <c r="TO101" s="169"/>
      <c r="TP101" s="169"/>
      <c r="TQ101" s="169"/>
      <c r="TR101" s="169"/>
      <c r="TS101" s="169"/>
      <c r="TT101" s="169"/>
      <c r="TU101" s="169"/>
      <c r="TV101" s="169"/>
      <c r="TW101" s="169"/>
      <c r="TX101" s="169"/>
      <c r="TY101" s="169"/>
      <c r="TZ101" s="169"/>
      <c r="UA101" s="169"/>
      <c r="UB101" s="169"/>
      <c r="UC101" s="169"/>
      <c r="UD101" s="169"/>
      <c r="UE101" s="169"/>
      <c r="UF101" s="169"/>
      <c r="UG101" s="169"/>
      <c r="UH101" s="169"/>
      <c r="UI101" s="169"/>
      <c r="UJ101" s="169"/>
      <c r="UK101" s="169"/>
      <c r="UL101" s="169"/>
      <c r="UM101" s="169"/>
      <c r="UN101" s="169"/>
      <c r="UO101" s="169"/>
      <c r="UP101" s="169"/>
      <c r="UQ101" s="169"/>
      <c r="UR101" s="169"/>
      <c r="US101" s="169"/>
      <c r="UT101" s="169"/>
      <c r="UU101" s="169"/>
      <c r="UV101" s="169"/>
      <c r="UW101" s="169"/>
      <c r="UX101" s="169"/>
      <c r="UY101" s="169"/>
      <c r="UZ101" s="169"/>
      <c r="VA101" s="169"/>
      <c r="VB101" s="169"/>
      <c r="VC101" s="169"/>
      <c r="VD101" s="169"/>
      <c r="VE101" s="169"/>
      <c r="VF101" s="169"/>
      <c r="VG101" s="169"/>
      <c r="VH101" s="169"/>
      <c r="VI101" s="169"/>
      <c r="VJ101" s="169"/>
      <c r="VK101" s="169"/>
      <c r="VL101" s="169"/>
      <c r="VM101" s="169"/>
      <c r="VN101" s="169"/>
      <c r="VO101" s="169"/>
      <c r="VP101" s="169"/>
      <c r="VQ101" s="169"/>
      <c r="VR101" s="169"/>
      <c r="VS101" s="169"/>
      <c r="VT101" s="169"/>
      <c r="VU101" s="169"/>
      <c r="VV101" s="169"/>
      <c r="VW101" s="169"/>
      <c r="VX101" s="169"/>
      <c r="VY101" s="169"/>
      <c r="VZ101" s="169"/>
      <c r="WA101" s="169"/>
      <c r="WB101" s="169"/>
      <c r="WC101" s="169"/>
      <c r="WD101" s="169"/>
      <c r="WE101" s="169"/>
      <c r="WF101" s="169"/>
      <c r="WG101" s="169"/>
      <c r="WH101" s="169"/>
      <c r="WI101" s="169"/>
      <c r="WJ101" s="169"/>
      <c r="WK101" s="169"/>
      <c r="WL101" s="169"/>
      <c r="WM101" s="169"/>
      <c r="WN101" s="169"/>
      <c r="WO101" s="169"/>
      <c r="WP101" s="169"/>
      <c r="WQ101" s="169"/>
      <c r="WR101" s="169"/>
      <c r="WS101" s="169"/>
      <c r="WT101" s="169"/>
      <c r="WU101" s="169"/>
      <c r="WV101" s="169"/>
      <c r="WW101" s="169"/>
      <c r="WX101" s="169"/>
      <c r="WY101" s="169"/>
      <c r="WZ101" s="169"/>
      <c r="XA101" s="169"/>
      <c r="XB101" s="169"/>
      <c r="XC101" s="169"/>
      <c r="XD101" s="169"/>
      <c r="XE101" s="169"/>
      <c r="XF101" s="169"/>
      <c r="XG101" s="169"/>
      <c r="XH101" s="169"/>
      <c r="XI101" s="169"/>
      <c r="XJ101" s="169"/>
      <c r="XK101" s="169"/>
      <c r="XL101" s="169"/>
      <c r="XM101" s="169"/>
      <c r="XN101" s="169"/>
      <c r="XO101" s="169"/>
      <c r="XP101" s="169"/>
      <c r="XQ101" s="169"/>
      <c r="XR101" s="169"/>
      <c r="XS101" s="169"/>
      <c r="XT101" s="169"/>
      <c r="XU101" s="169"/>
      <c r="XV101" s="169"/>
      <c r="XW101" s="169"/>
      <c r="XX101" s="169"/>
      <c r="XY101" s="169"/>
      <c r="XZ101" s="169"/>
      <c r="YA101" s="169"/>
      <c r="YB101" s="169"/>
      <c r="YC101" s="169"/>
      <c r="YD101" s="169"/>
      <c r="YE101" s="169"/>
      <c r="YF101" s="169"/>
      <c r="YG101" s="169"/>
      <c r="YH101" s="169"/>
      <c r="YI101" s="169"/>
      <c r="YJ101" s="169"/>
      <c r="YK101" s="169"/>
      <c r="YL101" s="169"/>
      <c r="YM101" s="169"/>
      <c r="YN101" s="169"/>
      <c r="YO101" s="169"/>
      <c r="YP101" s="169"/>
      <c r="YQ101" s="169"/>
      <c r="YR101" s="169"/>
      <c r="YS101" s="169"/>
      <c r="YT101" s="169"/>
      <c r="YU101" s="169"/>
      <c r="YV101" s="169"/>
      <c r="YW101" s="169"/>
      <c r="YX101" s="169"/>
      <c r="YY101" s="169"/>
      <c r="YZ101" s="169"/>
      <c r="ZA101" s="169"/>
      <c r="ZB101" s="169"/>
      <c r="ZC101" s="169"/>
      <c r="ZD101" s="169"/>
      <c r="ZE101" s="169"/>
      <c r="ZF101" s="169"/>
      <c r="ZG101" s="169"/>
      <c r="ZH101" s="169"/>
      <c r="ZI101" s="169"/>
      <c r="ZJ101" s="169"/>
      <c r="ZK101" s="169"/>
      <c r="ZL101" s="169"/>
      <c r="ZM101" s="169"/>
      <c r="ZN101" s="169"/>
      <c r="ZO101" s="169"/>
      <c r="ZP101" s="169"/>
      <c r="ZQ101" s="169"/>
      <c r="ZR101" s="169"/>
      <c r="ZS101" s="169"/>
      <c r="ZT101" s="169"/>
      <c r="ZU101" s="169"/>
      <c r="ZV101" s="169"/>
      <c r="ZW101" s="169"/>
      <c r="ZX101" s="169"/>
      <c r="ZY101" s="169"/>
      <c r="ZZ101" s="169"/>
      <c r="AAA101" s="169"/>
      <c r="AAB101" s="169"/>
      <c r="AAC101" s="169"/>
      <c r="AAD101" s="169"/>
      <c r="AAE101" s="169"/>
      <c r="AAF101" s="169"/>
      <c r="AAG101" s="169"/>
      <c r="AAH101" s="169"/>
      <c r="AAI101" s="169"/>
      <c r="AAJ101" s="169"/>
      <c r="AAK101" s="169"/>
      <c r="AAL101" s="169"/>
      <c r="AAM101" s="169"/>
      <c r="AAN101" s="169"/>
      <c r="AAO101" s="169"/>
      <c r="AAP101" s="169"/>
      <c r="AAQ101" s="169"/>
      <c r="AAR101" s="169"/>
      <c r="AAS101" s="169"/>
      <c r="AAT101" s="169"/>
      <c r="AAU101" s="169"/>
      <c r="AAV101" s="169"/>
      <c r="AAW101" s="169"/>
      <c r="AAX101" s="169"/>
      <c r="AAY101" s="169"/>
      <c r="AAZ101" s="169"/>
      <c r="ABA101" s="169"/>
      <c r="ABB101" s="169"/>
      <c r="ABC101" s="169"/>
      <c r="ABD101" s="169"/>
      <c r="ABE101" s="169"/>
      <c r="ABF101" s="169"/>
      <c r="ABG101" s="169"/>
      <c r="ABH101" s="169"/>
      <c r="ABI101" s="169"/>
      <c r="ABJ101" s="169"/>
      <c r="ABK101" s="169"/>
      <c r="ABL101" s="169"/>
      <c r="ABM101" s="169"/>
      <c r="ABN101" s="169"/>
      <c r="ABO101" s="169"/>
      <c r="ABP101" s="169"/>
      <c r="ABQ101" s="169"/>
      <c r="ABR101" s="169"/>
      <c r="ABS101" s="169"/>
      <c r="ABT101" s="169"/>
      <c r="ABU101" s="169"/>
      <c r="ABV101" s="169"/>
      <c r="ABW101" s="169"/>
      <c r="ABX101" s="169"/>
      <c r="ABY101" s="169"/>
      <c r="ABZ101" s="169"/>
      <c r="ACA101" s="169"/>
      <c r="ACB101" s="169"/>
      <c r="ACC101" s="169"/>
      <c r="ACD101" s="169"/>
      <c r="ACE101" s="169"/>
      <c r="ACF101" s="169"/>
      <c r="ACG101" s="169"/>
      <c r="ACH101" s="169"/>
      <c r="ACI101" s="169"/>
      <c r="ACJ101" s="169"/>
      <c r="ACK101" s="169"/>
      <c r="ACL101" s="169"/>
      <c r="ACM101" s="169"/>
      <c r="ACN101" s="169"/>
      <c r="ACO101" s="169"/>
      <c r="ACP101" s="169"/>
      <c r="ACQ101" s="169"/>
      <c r="ACR101" s="169"/>
      <c r="ACS101" s="169"/>
      <c r="ACT101" s="169"/>
      <c r="ACU101" s="169"/>
      <c r="ACV101" s="169"/>
      <c r="ACW101" s="169"/>
      <c r="ACX101" s="169"/>
      <c r="ACY101" s="169"/>
      <c r="ACZ101" s="169"/>
      <c r="ADA101" s="169"/>
      <c r="ADB101" s="169"/>
      <c r="ADC101" s="169"/>
      <c r="ADD101" s="169"/>
      <c r="ADE101" s="169"/>
      <c r="ADF101" s="169"/>
      <c r="ADG101" s="169"/>
      <c r="ADH101" s="169"/>
      <c r="ADI101" s="169"/>
      <c r="ADJ101" s="169"/>
      <c r="ADK101" s="169"/>
      <c r="ADL101" s="169"/>
      <c r="ADM101" s="169"/>
      <c r="ADN101" s="169"/>
      <c r="ADO101" s="169"/>
      <c r="ADP101" s="169"/>
      <c r="ADQ101" s="169"/>
      <c r="ADR101" s="169"/>
      <c r="ADS101" s="169"/>
      <c r="ADT101" s="169"/>
      <c r="ADU101" s="169"/>
      <c r="ADV101" s="169"/>
      <c r="ADW101" s="169"/>
      <c r="ADX101" s="169"/>
      <c r="ADY101" s="169"/>
      <c r="ADZ101" s="169"/>
      <c r="AEA101" s="169"/>
      <c r="AEB101" s="169"/>
      <c r="AEC101" s="169"/>
      <c r="AED101" s="169"/>
      <c r="AEE101" s="169"/>
      <c r="AEF101" s="169"/>
      <c r="AEG101" s="169"/>
      <c r="AEH101" s="169"/>
      <c r="AEI101" s="169"/>
    </row>
    <row r="102" spans="2:815" ht="13.35" customHeight="1" x14ac:dyDescent="0.2">
      <c r="B102" s="243" t="s">
        <v>13295</v>
      </c>
      <c r="C102" s="258">
        <v>67900</v>
      </c>
      <c r="D102" s="345">
        <v>0</v>
      </c>
      <c r="E102" s="244" t="s">
        <v>13296</v>
      </c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169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169"/>
      <c r="LF102" s="169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  <c r="MN102" s="169"/>
      <c r="MO102" s="169"/>
      <c r="MP102" s="169"/>
      <c r="MQ102" s="169"/>
      <c r="MR102" s="169"/>
      <c r="MS102" s="169"/>
      <c r="MT102" s="169"/>
      <c r="MU102" s="169"/>
      <c r="MV102" s="169"/>
      <c r="MW102" s="169"/>
      <c r="MX102" s="169"/>
      <c r="MY102" s="169"/>
      <c r="MZ102" s="169"/>
      <c r="NA102" s="169"/>
      <c r="NB102" s="169"/>
      <c r="NC102" s="169"/>
      <c r="ND102" s="169"/>
      <c r="NE102" s="169"/>
      <c r="NF102" s="169"/>
      <c r="NG102" s="169"/>
      <c r="NH102" s="169"/>
      <c r="NI102" s="169"/>
      <c r="NJ102" s="169"/>
      <c r="NK102" s="169"/>
      <c r="NL102" s="169"/>
      <c r="NM102" s="169"/>
      <c r="NN102" s="169"/>
      <c r="NO102" s="169"/>
      <c r="NP102" s="169"/>
      <c r="NQ102" s="169"/>
      <c r="NR102" s="169"/>
      <c r="NS102" s="169"/>
      <c r="NT102" s="169"/>
      <c r="NU102" s="169"/>
      <c r="NV102" s="169"/>
      <c r="NW102" s="169"/>
      <c r="NX102" s="169"/>
      <c r="NY102" s="169"/>
      <c r="NZ102" s="169"/>
      <c r="OA102" s="169"/>
      <c r="OB102" s="169"/>
      <c r="OC102" s="169"/>
      <c r="OD102" s="169"/>
      <c r="OE102" s="169"/>
      <c r="OF102" s="169"/>
      <c r="OG102" s="169"/>
      <c r="OH102" s="169"/>
      <c r="OI102" s="169"/>
      <c r="OJ102" s="169"/>
      <c r="OK102" s="169"/>
      <c r="OL102" s="169"/>
      <c r="OM102" s="169"/>
      <c r="ON102" s="169"/>
      <c r="OO102" s="169"/>
      <c r="OP102" s="169"/>
      <c r="OQ102" s="169"/>
      <c r="OR102" s="169"/>
      <c r="OS102" s="169"/>
      <c r="OT102" s="169"/>
      <c r="OU102" s="169"/>
      <c r="OV102" s="169"/>
      <c r="OW102" s="169"/>
      <c r="OX102" s="169"/>
      <c r="OY102" s="169"/>
      <c r="OZ102" s="169"/>
      <c r="PA102" s="169"/>
      <c r="PB102" s="169"/>
      <c r="PC102" s="169"/>
      <c r="PD102" s="169"/>
      <c r="PE102" s="169"/>
      <c r="PF102" s="169"/>
      <c r="PG102" s="169"/>
      <c r="PH102" s="169"/>
      <c r="PI102" s="169"/>
      <c r="PJ102" s="169"/>
      <c r="PK102" s="169"/>
      <c r="PL102" s="169"/>
      <c r="PM102" s="169"/>
      <c r="PN102" s="169"/>
      <c r="PO102" s="169"/>
      <c r="PP102" s="169"/>
      <c r="PQ102" s="169"/>
      <c r="PR102" s="169"/>
      <c r="PS102" s="169"/>
      <c r="PT102" s="169"/>
      <c r="PU102" s="169"/>
      <c r="PV102" s="169"/>
      <c r="PW102" s="169"/>
      <c r="PX102" s="169"/>
      <c r="PY102" s="169"/>
      <c r="PZ102" s="169"/>
      <c r="QA102" s="169"/>
      <c r="QB102" s="169"/>
      <c r="QC102" s="169"/>
      <c r="QD102" s="169"/>
      <c r="QE102" s="169"/>
      <c r="QF102" s="169"/>
      <c r="QG102" s="169"/>
      <c r="QH102" s="169"/>
      <c r="QI102" s="169"/>
      <c r="QJ102" s="169"/>
      <c r="QK102" s="169"/>
      <c r="QL102" s="169"/>
      <c r="QM102" s="169"/>
      <c r="QN102" s="169"/>
      <c r="QO102" s="169"/>
      <c r="QP102" s="169"/>
      <c r="QQ102" s="169"/>
      <c r="QR102" s="169"/>
      <c r="QS102" s="169"/>
      <c r="QT102" s="169"/>
      <c r="QU102" s="169"/>
      <c r="QV102" s="169"/>
      <c r="QW102" s="169"/>
      <c r="QX102" s="169"/>
      <c r="QY102" s="169"/>
      <c r="QZ102" s="169"/>
      <c r="RA102" s="169"/>
      <c r="RB102" s="169"/>
      <c r="RC102" s="169"/>
      <c r="RD102" s="169"/>
      <c r="RE102" s="169"/>
      <c r="RF102" s="169"/>
      <c r="RG102" s="169"/>
      <c r="RH102" s="169"/>
      <c r="RI102" s="169"/>
      <c r="RJ102" s="169"/>
      <c r="RK102" s="169"/>
      <c r="RL102" s="169"/>
      <c r="RM102" s="169"/>
      <c r="RN102" s="169"/>
      <c r="RO102" s="169"/>
      <c r="RP102" s="169"/>
      <c r="RQ102" s="169"/>
      <c r="RR102" s="169"/>
      <c r="RS102" s="169"/>
      <c r="RT102" s="169"/>
      <c r="RU102" s="169"/>
      <c r="RV102" s="169"/>
      <c r="RW102" s="169"/>
      <c r="RX102" s="169"/>
      <c r="RY102" s="169"/>
      <c r="RZ102" s="169"/>
      <c r="SA102" s="169"/>
      <c r="SB102" s="169"/>
      <c r="SC102" s="169"/>
      <c r="SD102" s="169"/>
      <c r="SE102" s="169"/>
      <c r="SF102" s="169"/>
      <c r="SG102" s="169"/>
      <c r="SH102" s="169"/>
      <c r="SI102" s="169"/>
      <c r="SJ102" s="169"/>
      <c r="SK102" s="169"/>
      <c r="SL102" s="169"/>
      <c r="SM102" s="169"/>
      <c r="SN102" s="169"/>
      <c r="SO102" s="169"/>
      <c r="SP102" s="169"/>
      <c r="SQ102" s="169"/>
      <c r="SR102" s="169"/>
      <c r="SS102" s="169"/>
      <c r="ST102" s="169"/>
      <c r="SU102" s="169"/>
      <c r="SV102" s="169"/>
      <c r="SW102" s="169"/>
      <c r="SX102" s="169"/>
      <c r="SY102" s="169"/>
      <c r="SZ102" s="169"/>
      <c r="TA102" s="169"/>
      <c r="TB102" s="169"/>
      <c r="TC102" s="169"/>
      <c r="TD102" s="169"/>
      <c r="TE102" s="169"/>
      <c r="TF102" s="169"/>
      <c r="TG102" s="169"/>
      <c r="TH102" s="169"/>
      <c r="TI102" s="169"/>
      <c r="TJ102" s="169"/>
      <c r="TK102" s="169"/>
      <c r="TL102" s="169"/>
      <c r="TM102" s="169"/>
      <c r="TN102" s="169"/>
      <c r="TO102" s="169"/>
      <c r="TP102" s="169"/>
      <c r="TQ102" s="169"/>
      <c r="TR102" s="169"/>
      <c r="TS102" s="169"/>
      <c r="TT102" s="169"/>
      <c r="TU102" s="169"/>
      <c r="TV102" s="169"/>
      <c r="TW102" s="169"/>
      <c r="TX102" s="169"/>
      <c r="TY102" s="169"/>
      <c r="TZ102" s="169"/>
      <c r="UA102" s="169"/>
      <c r="UB102" s="169"/>
      <c r="UC102" s="169"/>
      <c r="UD102" s="169"/>
      <c r="UE102" s="169"/>
      <c r="UF102" s="169"/>
      <c r="UG102" s="169"/>
      <c r="UH102" s="169"/>
      <c r="UI102" s="169"/>
      <c r="UJ102" s="169"/>
      <c r="UK102" s="169"/>
      <c r="UL102" s="169"/>
      <c r="UM102" s="169"/>
      <c r="UN102" s="169"/>
      <c r="UO102" s="169"/>
      <c r="UP102" s="169"/>
      <c r="UQ102" s="169"/>
      <c r="UR102" s="169"/>
      <c r="US102" s="169"/>
      <c r="UT102" s="169"/>
      <c r="UU102" s="169"/>
      <c r="UV102" s="169"/>
      <c r="UW102" s="169"/>
      <c r="UX102" s="169"/>
      <c r="UY102" s="169"/>
      <c r="UZ102" s="169"/>
      <c r="VA102" s="169"/>
      <c r="VB102" s="169"/>
      <c r="VC102" s="169"/>
      <c r="VD102" s="169"/>
      <c r="VE102" s="169"/>
      <c r="VF102" s="169"/>
      <c r="VG102" s="169"/>
      <c r="VH102" s="169"/>
      <c r="VI102" s="169"/>
      <c r="VJ102" s="169"/>
      <c r="VK102" s="169"/>
      <c r="VL102" s="169"/>
      <c r="VM102" s="169"/>
      <c r="VN102" s="169"/>
      <c r="VO102" s="169"/>
      <c r="VP102" s="169"/>
      <c r="VQ102" s="169"/>
      <c r="VR102" s="169"/>
      <c r="VS102" s="169"/>
      <c r="VT102" s="169"/>
      <c r="VU102" s="169"/>
      <c r="VV102" s="169"/>
      <c r="VW102" s="169"/>
      <c r="VX102" s="169"/>
      <c r="VY102" s="169"/>
      <c r="VZ102" s="169"/>
      <c r="WA102" s="169"/>
      <c r="WB102" s="169"/>
      <c r="WC102" s="169"/>
      <c r="WD102" s="169"/>
      <c r="WE102" s="169"/>
      <c r="WF102" s="169"/>
      <c r="WG102" s="169"/>
      <c r="WH102" s="169"/>
      <c r="WI102" s="169"/>
      <c r="WJ102" s="169"/>
      <c r="WK102" s="169"/>
      <c r="WL102" s="169"/>
      <c r="WM102" s="169"/>
      <c r="WN102" s="169"/>
      <c r="WO102" s="169"/>
      <c r="WP102" s="169"/>
      <c r="WQ102" s="169"/>
      <c r="WR102" s="169"/>
      <c r="WS102" s="169"/>
      <c r="WT102" s="169"/>
      <c r="WU102" s="169"/>
      <c r="WV102" s="169"/>
      <c r="WW102" s="169"/>
      <c r="WX102" s="169"/>
      <c r="WY102" s="169"/>
      <c r="WZ102" s="169"/>
      <c r="XA102" s="169"/>
      <c r="XB102" s="169"/>
      <c r="XC102" s="169"/>
      <c r="XD102" s="169"/>
      <c r="XE102" s="169"/>
      <c r="XF102" s="169"/>
      <c r="XG102" s="169"/>
      <c r="XH102" s="169"/>
      <c r="XI102" s="169"/>
      <c r="XJ102" s="169"/>
      <c r="XK102" s="169"/>
      <c r="XL102" s="169"/>
      <c r="XM102" s="169"/>
      <c r="XN102" s="169"/>
      <c r="XO102" s="169"/>
      <c r="XP102" s="169"/>
      <c r="XQ102" s="169"/>
      <c r="XR102" s="169"/>
      <c r="XS102" s="169"/>
      <c r="XT102" s="169"/>
      <c r="XU102" s="169"/>
      <c r="XV102" s="169"/>
      <c r="XW102" s="169"/>
      <c r="XX102" s="169"/>
      <c r="XY102" s="169"/>
      <c r="XZ102" s="169"/>
      <c r="YA102" s="169"/>
      <c r="YB102" s="169"/>
      <c r="YC102" s="169"/>
      <c r="YD102" s="169"/>
      <c r="YE102" s="169"/>
      <c r="YF102" s="169"/>
      <c r="YG102" s="169"/>
      <c r="YH102" s="169"/>
      <c r="YI102" s="169"/>
      <c r="YJ102" s="169"/>
      <c r="YK102" s="169"/>
      <c r="YL102" s="169"/>
      <c r="YM102" s="169"/>
      <c r="YN102" s="169"/>
      <c r="YO102" s="169"/>
      <c r="YP102" s="169"/>
      <c r="YQ102" s="169"/>
      <c r="YR102" s="169"/>
      <c r="YS102" s="169"/>
      <c r="YT102" s="169"/>
      <c r="YU102" s="169"/>
      <c r="YV102" s="169"/>
      <c r="YW102" s="169"/>
      <c r="YX102" s="169"/>
      <c r="YY102" s="169"/>
      <c r="YZ102" s="169"/>
      <c r="ZA102" s="169"/>
      <c r="ZB102" s="169"/>
      <c r="ZC102" s="169"/>
      <c r="ZD102" s="169"/>
      <c r="ZE102" s="169"/>
      <c r="ZF102" s="169"/>
      <c r="ZG102" s="169"/>
      <c r="ZH102" s="169"/>
      <c r="ZI102" s="169"/>
      <c r="ZJ102" s="169"/>
      <c r="ZK102" s="169"/>
      <c r="ZL102" s="169"/>
      <c r="ZM102" s="169"/>
      <c r="ZN102" s="169"/>
      <c r="ZO102" s="169"/>
      <c r="ZP102" s="169"/>
      <c r="ZQ102" s="169"/>
      <c r="ZR102" s="169"/>
      <c r="ZS102" s="169"/>
      <c r="ZT102" s="169"/>
      <c r="ZU102" s="169"/>
      <c r="ZV102" s="169"/>
      <c r="ZW102" s="169"/>
      <c r="ZX102" s="169"/>
      <c r="ZY102" s="169"/>
      <c r="ZZ102" s="169"/>
      <c r="AAA102" s="169"/>
      <c r="AAB102" s="169"/>
      <c r="AAC102" s="169"/>
      <c r="AAD102" s="169"/>
      <c r="AAE102" s="169"/>
      <c r="AAF102" s="169"/>
      <c r="AAG102" s="169"/>
      <c r="AAH102" s="169"/>
      <c r="AAI102" s="169"/>
      <c r="AAJ102" s="169"/>
      <c r="AAK102" s="169"/>
      <c r="AAL102" s="169"/>
      <c r="AAM102" s="169"/>
      <c r="AAN102" s="169"/>
      <c r="AAO102" s="169"/>
      <c r="AAP102" s="169"/>
      <c r="AAQ102" s="169"/>
      <c r="AAR102" s="169"/>
      <c r="AAS102" s="169"/>
      <c r="AAT102" s="169"/>
      <c r="AAU102" s="169"/>
      <c r="AAV102" s="169"/>
      <c r="AAW102" s="169"/>
      <c r="AAX102" s="169"/>
      <c r="AAY102" s="169"/>
      <c r="AAZ102" s="169"/>
      <c r="ABA102" s="169"/>
      <c r="ABB102" s="169"/>
      <c r="ABC102" s="169"/>
      <c r="ABD102" s="169"/>
      <c r="ABE102" s="169"/>
      <c r="ABF102" s="169"/>
      <c r="ABG102" s="169"/>
      <c r="ABH102" s="169"/>
      <c r="ABI102" s="169"/>
      <c r="ABJ102" s="169"/>
      <c r="ABK102" s="169"/>
      <c r="ABL102" s="169"/>
      <c r="ABM102" s="169"/>
      <c r="ABN102" s="169"/>
      <c r="ABO102" s="169"/>
      <c r="ABP102" s="169"/>
      <c r="ABQ102" s="169"/>
      <c r="ABR102" s="169"/>
      <c r="ABS102" s="169"/>
      <c r="ABT102" s="169"/>
      <c r="ABU102" s="169"/>
      <c r="ABV102" s="169"/>
      <c r="ABW102" s="169"/>
      <c r="ABX102" s="169"/>
      <c r="ABY102" s="169"/>
      <c r="ABZ102" s="169"/>
      <c r="ACA102" s="169"/>
      <c r="ACB102" s="169"/>
      <c r="ACC102" s="169"/>
      <c r="ACD102" s="169"/>
      <c r="ACE102" s="169"/>
      <c r="ACF102" s="169"/>
      <c r="ACG102" s="169"/>
      <c r="ACH102" s="169"/>
      <c r="ACI102" s="169"/>
      <c r="ACJ102" s="169"/>
      <c r="ACK102" s="169"/>
      <c r="ACL102" s="169"/>
      <c r="ACM102" s="169"/>
      <c r="ACN102" s="169"/>
      <c r="ACO102" s="169"/>
      <c r="ACP102" s="169"/>
      <c r="ACQ102" s="169"/>
      <c r="ACR102" s="169"/>
      <c r="ACS102" s="169"/>
      <c r="ACT102" s="169"/>
      <c r="ACU102" s="169"/>
      <c r="ACV102" s="169"/>
      <c r="ACW102" s="169"/>
      <c r="ACX102" s="169"/>
      <c r="ACY102" s="169"/>
      <c r="ACZ102" s="169"/>
      <c r="ADA102" s="169"/>
      <c r="ADB102" s="169"/>
      <c r="ADC102" s="169"/>
      <c r="ADD102" s="169"/>
      <c r="ADE102" s="169"/>
      <c r="ADF102" s="169"/>
      <c r="ADG102" s="169"/>
      <c r="ADH102" s="169"/>
      <c r="ADI102" s="169"/>
      <c r="ADJ102" s="169"/>
      <c r="ADK102" s="169"/>
      <c r="ADL102" s="169"/>
      <c r="ADM102" s="169"/>
      <c r="ADN102" s="169"/>
      <c r="ADO102" s="169"/>
      <c r="ADP102" s="169"/>
      <c r="ADQ102" s="169"/>
      <c r="ADR102" s="169"/>
      <c r="ADS102" s="169"/>
      <c r="ADT102" s="169"/>
      <c r="ADU102" s="169"/>
      <c r="ADV102" s="169"/>
      <c r="ADW102" s="169"/>
      <c r="ADX102" s="169"/>
      <c r="ADY102" s="169"/>
      <c r="ADZ102" s="169"/>
      <c r="AEA102" s="169"/>
      <c r="AEB102" s="169"/>
      <c r="AEC102" s="169"/>
      <c r="AED102" s="169"/>
      <c r="AEE102" s="169"/>
      <c r="AEF102" s="169"/>
      <c r="AEG102" s="169"/>
      <c r="AEH102" s="169"/>
      <c r="AEI102" s="169"/>
    </row>
    <row r="103" spans="2:815" ht="13.35" customHeight="1" x14ac:dyDescent="0.2">
      <c r="B103" s="243" t="s">
        <v>13297</v>
      </c>
      <c r="C103" s="258">
        <v>77600</v>
      </c>
      <c r="D103" s="345">
        <v>0</v>
      </c>
      <c r="E103" s="244" t="s">
        <v>13298</v>
      </c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169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169"/>
      <c r="LF103" s="169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  <c r="MN103" s="169"/>
      <c r="MO103" s="169"/>
      <c r="MP103" s="169"/>
      <c r="MQ103" s="169"/>
      <c r="MR103" s="169"/>
      <c r="MS103" s="169"/>
      <c r="MT103" s="169"/>
      <c r="MU103" s="169"/>
      <c r="MV103" s="169"/>
      <c r="MW103" s="169"/>
      <c r="MX103" s="169"/>
      <c r="MY103" s="169"/>
      <c r="MZ103" s="169"/>
      <c r="NA103" s="169"/>
      <c r="NB103" s="169"/>
      <c r="NC103" s="169"/>
      <c r="ND103" s="169"/>
      <c r="NE103" s="169"/>
      <c r="NF103" s="169"/>
      <c r="NG103" s="169"/>
      <c r="NH103" s="169"/>
      <c r="NI103" s="169"/>
      <c r="NJ103" s="169"/>
      <c r="NK103" s="169"/>
      <c r="NL103" s="169"/>
      <c r="NM103" s="169"/>
      <c r="NN103" s="169"/>
      <c r="NO103" s="169"/>
      <c r="NP103" s="169"/>
      <c r="NQ103" s="169"/>
      <c r="NR103" s="169"/>
      <c r="NS103" s="169"/>
      <c r="NT103" s="169"/>
      <c r="NU103" s="169"/>
      <c r="NV103" s="169"/>
      <c r="NW103" s="169"/>
      <c r="NX103" s="169"/>
      <c r="NY103" s="169"/>
      <c r="NZ103" s="169"/>
      <c r="OA103" s="169"/>
      <c r="OB103" s="169"/>
      <c r="OC103" s="169"/>
      <c r="OD103" s="169"/>
      <c r="OE103" s="169"/>
      <c r="OF103" s="169"/>
      <c r="OG103" s="169"/>
      <c r="OH103" s="169"/>
      <c r="OI103" s="169"/>
      <c r="OJ103" s="169"/>
      <c r="OK103" s="169"/>
      <c r="OL103" s="169"/>
      <c r="OM103" s="169"/>
      <c r="ON103" s="169"/>
      <c r="OO103" s="169"/>
      <c r="OP103" s="169"/>
      <c r="OQ103" s="169"/>
      <c r="OR103" s="169"/>
      <c r="OS103" s="169"/>
      <c r="OT103" s="169"/>
      <c r="OU103" s="169"/>
      <c r="OV103" s="169"/>
      <c r="OW103" s="169"/>
      <c r="OX103" s="169"/>
      <c r="OY103" s="169"/>
      <c r="OZ103" s="169"/>
      <c r="PA103" s="169"/>
      <c r="PB103" s="169"/>
      <c r="PC103" s="169"/>
      <c r="PD103" s="169"/>
      <c r="PE103" s="169"/>
      <c r="PF103" s="169"/>
      <c r="PG103" s="169"/>
      <c r="PH103" s="169"/>
      <c r="PI103" s="169"/>
      <c r="PJ103" s="169"/>
      <c r="PK103" s="169"/>
      <c r="PL103" s="169"/>
      <c r="PM103" s="169"/>
      <c r="PN103" s="169"/>
      <c r="PO103" s="169"/>
      <c r="PP103" s="169"/>
      <c r="PQ103" s="169"/>
      <c r="PR103" s="169"/>
      <c r="PS103" s="169"/>
      <c r="PT103" s="169"/>
      <c r="PU103" s="169"/>
      <c r="PV103" s="169"/>
      <c r="PW103" s="169"/>
      <c r="PX103" s="169"/>
      <c r="PY103" s="169"/>
      <c r="PZ103" s="169"/>
      <c r="QA103" s="169"/>
      <c r="QB103" s="169"/>
      <c r="QC103" s="169"/>
      <c r="QD103" s="169"/>
      <c r="QE103" s="169"/>
      <c r="QF103" s="169"/>
      <c r="QG103" s="169"/>
      <c r="QH103" s="169"/>
      <c r="QI103" s="169"/>
      <c r="QJ103" s="169"/>
      <c r="QK103" s="169"/>
      <c r="QL103" s="169"/>
      <c r="QM103" s="169"/>
      <c r="QN103" s="169"/>
      <c r="QO103" s="169"/>
      <c r="QP103" s="169"/>
      <c r="QQ103" s="169"/>
      <c r="QR103" s="169"/>
      <c r="QS103" s="169"/>
      <c r="QT103" s="169"/>
      <c r="QU103" s="169"/>
      <c r="QV103" s="169"/>
      <c r="QW103" s="169"/>
      <c r="QX103" s="169"/>
      <c r="QY103" s="169"/>
      <c r="QZ103" s="169"/>
      <c r="RA103" s="169"/>
      <c r="RB103" s="169"/>
      <c r="RC103" s="169"/>
      <c r="RD103" s="169"/>
      <c r="RE103" s="169"/>
      <c r="RF103" s="169"/>
      <c r="RG103" s="169"/>
      <c r="RH103" s="169"/>
      <c r="RI103" s="169"/>
      <c r="RJ103" s="169"/>
      <c r="RK103" s="169"/>
      <c r="RL103" s="169"/>
      <c r="RM103" s="169"/>
      <c r="RN103" s="169"/>
      <c r="RO103" s="169"/>
      <c r="RP103" s="169"/>
      <c r="RQ103" s="169"/>
      <c r="RR103" s="169"/>
      <c r="RS103" s="169"/>
      <c r="RT103" s="169"/>
      <c r="RU103" s="169"/>
      <c r="RV103" s="169"/>
      <c r="RW103" s="169"/>
      <c r="RX103" s="169"/>
      <c r="RY103" s="169"/>
      <c r="RZ103" s="169"/>
      <c r="SA103" s="169"/>
      <c r="SB103" s="169"/>
      <c r="SC103" s="169"/>
      <c r="SD103" s="169"/>
      <c r="SE103" s="169"/>
      <c r="SF103" s="169"/>
      <c r="SG103" s="169"/>
      <c r="SH103" s="169"/>
      <c r="SI103" s="169"/>
      <c r="SJ103" s="169"/>
      <c r="SK103" s="169"/>
      <c r="SL103" s="169"/>
      <c r="SM103" s="169"/>
      <c r="SN103" s="169"/>
      <c r="SO103" s="169"/>
      <c r="SP103" s="169"/>
      <c r="SQ103" s="169"/>
      <c r="SR103" s="169"/>
      <c r="SS103" s="169"/>
      <c r="ST103" s="169"/>
      <c r="SU103" s="169"/>
      <c r="SV103" s="169"/>
      <c r="SW103" s="169"/>
      <c r="SX103" s="169"/>
      <c r="SY103" s="169"/>
      <c r="SZ103" s="169"/>
      <c r="TA103" s="169"/>
      <c r="TB103" s="169"/>
      <c r="TC103" s="169"/>
      <c r="TD103" s="169"/>
      <c r="TE103" s="169"/>
      <c r="TF103" s="169"/>
      <c r="TG103" s="169"/>
      <c r="TH103" s="169"/>
      <c r="TI103" s="169"/>
      <c r="TJ103" s="169"/>
      <c r="TK103" s="169"/>
      <c r="TL103" s="169"/>
      <c r="TM103" s="169"/>
      <c r="TN103" s="169"/>
      <c r="TO103" s="169"/>
      <c r="TP103" s="169"/>
      <c r="TQ103" s="169"/>
      <c r="TR103" s="169"/>
      <c r="TS103" s="169"/>
      <c r="TT103" s="169"/>
      <c r="TU103" s="169"/>
      <c r="TV103" s="169"/>
      <c r="TW103" s="169"/>
      <c r="TX103" s="169"/>
      <c r="TY103" s="169"/>
      <c r="TZ103" s="169"/>
      <c r="UA103" s="169"/>
      <c r="UB103" s="169"/>
      <c r="UC103" s="169"/>
      <c r="UD103" s="169"/>
      <c r="UE103" s="169"/>
      <c r="UF103" s="169"/>
      <c r="UG103" s="169"/>
      <c r="UH103" s="169"/>
      <c r="UI103" s="169"/>
      <c r="UJ103" s="169"/>
      <c r="UK103" s="169"/>
      <c r="UL103" s="169"/>
      <c r="UM103" s="169"/>
      <c r="UN103" s="169"/>
      <c r="UO103" s="169"/>
      <c r="UP103" s="169"/>
      <c r="UQ103" s="169"/>
      <c r="UR103" s="169"/>
      <c r="US103" s="169"/>
      <c r="UT103" s="169"/>
      <c r="UU103" s="169"/>
      <c r="UV103" s="169"/>
      <c r="UW103" s="169"/>
      <c r="UX103" s="169"/>
      <c r="UY103" s="169"/>
      <c r="UZ103" s="169"/>
      <c r="VA103" s="169"/>
      <c r="VB103" s="169"/>
      <c r="VC103" s="169"/>
      <c r="VD103" s="169"/>
      <c r="VE103" s="169"/>
      <c r="VF103" s="169"/>
      <c r="VG103" s="169"/>
      <c r="VH103" s="169"/>
      <c r="VI103" s="169"/>
      <c r="VJ103" s="169"/>
      <c r="VK103" s="169"/>
      <c r="VL103" s="169"/>
      <c r="VM103" s="169"/>
      <c r="VN103" s="169"/>
      <c r="VO103" s="169"/>
      <c r="VP103" s="169"/>
      <c r="VQ103" s="169"/>
      <c r="VR103" s="169"/>
      <c r="VS103" s="169"/>
      <c r="VT103" s="169"/>
      <c r="VU103" s="169"/>
      <c r="VV103" s="169"/>
      <c r="VW103" s="169"/>
      <c r="VX103" s="169"/>
      <c r="VY103" s="169"/>
      <c r="VZ103" s="169"/>
      <c r="WA103" s="169"/>
      <c r="WB103" s="169"/>
      <c r="WC103" s="169"/>
      <c r="WD103" s="169"/>
      <c r="WE103" s="169"/>
      <c r="WF103" s="169"/>
      <c r="WG103" s="169"/>
      <c r="WH103" s="169"/>
      <c r="WI103" s="169"/>
      <c r="WJ103" s="169"/>
      <c r="WK103" s="169"/>
      <c r="WL103" s="169"/>
      <c r="WM103" s="169"/>
      <c r="WN103" s="169"/>
      <c r="WO103" s="169"/>
      <c r="WP103" s="169"/>
      <c r="WQ103" s="169"/>
      <c r="WR103" s="169"/>
      <c r="WS103" s="169"/>
      <c r="WT103" s="169"/>
      <c r="WU103" s="169"/>
      <c r="WV103" s="169"/>
      <c r="WW103" s="169"/>
      <c r="WX103" s="169"/>
      <c r="WY103" s="169"/>
      <c r="WZ103" s="169"/>
      <c r="XA103" s="169"/>
      <c r="XB103" s="169"/>
      <c r="XC103" s="169"/>
      <c r="XD103" s="169"/>
      <c r="XE103" s="169"/>
      <c r="XF103" s="169"/>
      <c r="XG103" s="169"/>
      <c r="XH103" s="169"/>
      <c r="XI103" s="169"/>
      <c r="XJ103" s="169"/>
      <c r="XK103" s="169"/>
      <c r="XL103" s="169"/>
      <c r="XM103" s="169"/>
      <c r="XN103" s="169"/>
      <c r="XO103" s="169"/>
      <c r="XP103" s="169"/>
      <c r="XQ103" s="169"/>
      <c r="XR103" s="169"/>
      <c r="XS103" s="169"/>
      <c r="XT103" s="169"/>
      <c r="XU103" s="169"/>
      <c r="XV103" s="169"/>
      <c r="XW103" s="169"/>
      <c r="XX103" s="169"/>
      <c r="XY103" s="169"/>
      <c r="XZ103" s="169"/>
      <c r="YA103" s="169"/>
      <c r="YB103" s="169"/>
      <c r="YC103" s="169"/>
      <c r="YD103" s="169"/>
      <c r="YE103" s="169"/>
      <c r="YF103" s="169"/>
      <c r="YG103" s="169"/>
      <c r="YH103" s="169"/>
      <c r="YI103" s="169"/>
      <c r="YJ103" s="169"/>
      <c r="YK103" s="169"/>
      <c r="YL103" s="169"/>
      <c r="YM103" s="169"/>
      <c r="YN103" s="169"/>
      <c r="YO103" s="169"/>
      <c r="YP103" s="169"/>
      <c r="YQ103" s="169"/>
      <c r="YR103" s="169"/>
      <c r="YS103" s="169"/>
      <c r="YT103" s="169"/>
      <c r="YU103" s="169"/>
      <c r="YV103" s="169"/>
      <c r="YW103" s="169"/>
      <c r="YX103" s="169"/>
      <c r="YY103" s="169"/>
      <c r="YZ103" s="169"/>
      <c r="ZA103" s="169"/>
      <c r="ZB103" s="169"/>
      <c r="ZC103" s="169"/>
      <c r="ZD103" s="169"/>
      <c r="ZE103" s="169"/>
      <c r="ZF103" s="169"/>
      <c r="ZG103" s="169"/>
      <c r="ZH103" s="169"/>
      <c r="ZI103" s="169"/>
      <c r="ZJ103" s="169"/>
      <c r="ZK103" s="169"/>
      <c r="ZL103" s="169"/>
      <c r="ZM103" s="169"/>
      <c r="ZN103" s="169"/>
      <c r="ZO103" s="169"/>
      <c r="ZP103" s="169"/>
      <c r="ZQ103" s="169"/>
      <c r="ZR103" s="169"/>
      <c r="ZS103" s="169"/>
      <c r="ZT103" s="169"/>
      <c r="ZU103" s="169"/>
      <c r="ZV103" s="169"/>
      <c r="ZW103" s="169"/>
      <c r="ZX103" s="169"/>
      <c r="ZY103" s="169"/>
      <c r="ZZ103" s="169"/>
      <c r="AAA103" s="169"/>
      <c r="AAB103" s="169"/>
      <c r="AAC103" s="169"/>
      <c r="AAD103" s="169"/>
      <c r="AAE103" s="169"/>
      <c r="AAF103" s="169"/>
      <c r="AAG103" s="169"/>
      <c r="AAH103" s="169"/>
      <c r="AAI103" s="169"/>
      <c r="AAJ103" s="169"/>
      <c r="AAK103" s="169"/>
      <c r="AAL103" s="169"/>
      <c r="AAM103" s="169"/>
      <c r="AAN103" s="169"/>
      <c r="AAO103" s="169"/>
      <c r="AAP103" s="169"/>
      <c r="AAQ103" s="169"/>
      <c r="AAR103" s="169"/>
      <c r="AAS103" s="169"/>
      <c r="AAT103" s="169"/>
      <c r="AAU103" s="169"/>
      <c r="AAV103" s="169"/>
      <c r="AAW103" s="169"/>
      <c r="AAX103" s="169"/>
      <c r="AAY103" s="169"/>
      <c r="AAZ103" s="169"/>
      <c r="ABA103" s="169"/>
      <c r="ABB103" s="169"/>
      <c r="ABC103" s="169"/>
      <c r="ABD103" s="169"/>
      <c r="ABE103" s="169"/>
      <c r="ABF103" s="169"/>
      <c r="ABG103" s="169"/>
      <c r="ABH103" s="169"/>
      <c r="ABI103" s="169"/>
      <c r="ABJ103" s="169"/>
      <c r="ABK103" s="169"/>
      <c r="ABL103" s="169"/>
      <c r="ABM103" s="169"/>
      <c r="ABN103" s="169"/>
      <c r="ABO103" s="169"/>
      <c r="ABP103" s="169"/>
      <c r="ABQ103" s="169"/>
      <c r="ABR103" s="169"/>
      <c r="ABS103" s="169"/>
      <c r="ABT103" s="169"/>
      <c r="ABU103" s="169"/>
      <c r="ABV103" s="169"/>
      <c r="ABW103" s="169"/>
      <c r="ABX103" s="169"/>
      <c r="ABY103" s="169"/>
      <c r="ABZ103" s="169"/>
      <c r="ACA103" s="169"/>
      <c r="ACB103" s="169"/>
      <c r="ACC103" s="169"/>
      <c r="ACD103" s="169"/>
      <c r="ACE103" s="169"/>
      <c r="ACF103" s="169"/>
      <c r="ACG103" s="169"/>
      <c r="ACH103" s="169"/>
      <c r="ACI103" s="169"/>
      <c r="ACJ103" s="169"/>
      <c r="ACK103" s="169"/>
      <c r="ACL103" s="169"/>
      <c r="ACM103" s="169"/>
      <c r="ACN103" s="169"/>
      <c r="ACO103" s="169"/>
      <c r="ACP103" s="169"/>
      <c r="ACQ103" s="169"/>
      <c r="ACR103" s="169"/>
      <c r="ACS103" s="169"/>
      <c r="ACT103" s="169"/>
      <c r="ACU103" s="169"/>
      <c r="ACV103" s="169"/>
      <c r="ACW103" s="169"/>
      <c r="ACX103" s="169"/>
      <c r="ACY103" s="169"/>
      <c r="ACZ103" s="169"/>
      <c r="ADA103" s="169"/>
      <c r="ADB103" s="169"/>
      <c r="ADC103" s="169"/>
      <c r="ADD103" s="169"/>
      <c r="ADE103" s="169"/>
      <c r="ADF103" s="169"/>
      <c r="ADG103" s="169"/>
      <c r="ADH103" s="169"/>
      <c r="ADI103" s="169"/>
      <c r="ADJ103" s="169"/>
      <c r="ADK103" s="169"/>
      <c r="ADL103" s="169"/>
      <c r="ADM103" s="169"/>
      <c r="ADN103" s="169"/>
      <c r="ADO103" s="169"/>
      <c r="ADP103" s="169"/>
      <c r="ADQ103" s="169"/>
      <c r="ADR103" s="169"/>
      <c r="ADS103" s="169"/>
      <c r="ADT103" s="169"/>
      <c r="ADU103" s="169"/>
      <c r="ADV103" s="169"/>
      <c r="ADW103" s="169"/>
      <c r="ADX103" s="169"/>
      <c r="ADY103" s="169"/>
      <c r="ADZ103" s="169"/>
      <c r="AEA103" s="169"/>
      <c r="AEB103" s="169"/>
      <c r="AEC103" s="169"/>
      <c r="AED103" s="169"/>
      <c r="AEE103" s="169"/>
      <c r="AEF103" s="169"/>
      <c r="AEG103" s="169"/>
      <c r="AEH103" s="169"/>
      <c r="AEI103" s="169"/>
    </row>
    <row r="104" spans="2:815" ht="13.35" customHeight="1" x14ac:dyDescent="0.2">
      <c r="B104" s="243" t="s">
        <v>13299</v>
      </c>
      <c r="C104" s="258">
        <v>150109</v>
      </c>
      <c r="D104" s="345">
        <v>0</v>
      </c>
      <c r="E104" s="244" t="s">
        <v>13300</v>
      </c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  <c r="MN104" s="169"/>
      <c r="MO104" s="169"/>
      <c r="MP104" s="169"/>
      <c r="MQ104" s="169"/>
      <c r="MR104" s="169"/>
      <c r="MS104" s="169"/>
      <c r="MT104" s="169"/>
      <c r="MU104" s="169"/>
      <c r="MV104" s="169"/>
      <c r="MW104" s="169"/>
      <c r="MX104" s="169"/>
      <c r="MY104" s="169"/>
      <c r="MZ104" s="169"/>
      <c r="NA104" s="169"/>
      <c r="NB104" s="169"/>
      <c r="NC104" s="169"/>
      <c r="ND104" s="169"/>
      <c r="NE104" s="169"/>
      <c r="NF104" s="169"/>
      <c r="NG104" s="169"/>
      <c r="NH104" s="169"/>
      <c r="NI104" s="169"/>
      <c r="NJ104" s="169"/>
      <c r="NK104" s="169"/>
      <c r="NL104" s="169"/>
      <c r="NM104" s="169"/>
      <c r="NN104" s="169"/>
      <c r="NO104" s="169"/>
      <c r="NP104" s="169"/>
      <c r="NQ104" s="169"/>
      <c r="NR104" s="169"/>
      <c r="NS104" s="169"/>
      <c r="NT104" s="169"/>
      <c r="NU104" s="169"/>
      <c r="NV104" s="169"/>
      <c r="NW104" s="169"/>
      <c r="NX104" s="169"/>
      <c r="NY104" s="169"/>
      <c r="NZ104" s="169"/>
      <c r="OA104" s="169"/>
      <c r="OB104" s="169"/>
      <c r="OC104" s="169"/>
      <c r="OD104" s="169"/>
      <c r="OE104" s="169"/>
      <c r="OF104" s="169"/>
      <c r="OG104" s="169"/>
      <c r="OH104" s="169"/>
      <c r="OI104" s="169"/>
      <c r="OJ104" s="169"/>
      <c r="OK104" s="169"/>
      <c r="OL104" s="169"/>
      <c r="OM104" s="169"/>
      <c r="ON104" s="169"/>
      <c r="OO104" s="169"/>
      <c r="OP104" s="169"/>
      <c r="OQ104" s="169"/>
      <c r="OR104" s="169"/>
      <c r="OS104" s="169"/>
      <c r="OT104" s="169"/>
      <c r="OU104" s="169"/>
      <c r="OV104" s="169"/>
      <c r="OW104" s="169"/>
      <c r="OX104" s="169"/>
      <c r="OY104" s="169"/>
      <c r="OZ104" s="169"/>
      <c r="PA104" s="169"/>
      <c r="PB104" s="169"/>
      <c r="PC104" s="169"/>
      <c r="PD104" s="169"/>
      <c r="PE104" s="169"/>
      <c r="PF104" s="169"/>
      <c r="PG104" s="169"/>
      <c r="PH104" s="169"/>
      <c r="PI104" s="169"/>
      <c r="PJ104" s="169"/>
      <c r="PK104" s="169"/>
      <c r="PL104" s="169"/>
      <c r="PM104" s="169"/>
      <c r="PN104" s="169"/>
      <c r="PO104" s="169"/>
      <c r="PP104" s="169"/>
      <c r="PQ104" s="169"/>
      <c r="PR104" s="169"/>
      <c r="PS104" s="169"/>
      <c r="PT104" s="169"/>
      <c r="PU104" s="169"/>
      <c r="PV104" s="169"/>
      <c r="PW104" s="169"/>
      <c r="PX104" s="169"/>
      <c r="PY104" s="169"/>
      <c r="PZ104" s="169"/>
      <c r="QA104" s="169"/>
      <c r="QB104" s="169"/>
      <c r="QC104" s="169"/>
      <c r="QD104" s="169"/>
      <c r="QE104" s="169"/>
      <c r="QF104" s="169"/>
      <c r="QG104" s="169"/>
      <c r="QH104" s="169"/>
      <c r="QI104" s="169"/>
      <c r="QJ104" s="169"/>
      <c r="QK104" s="169"/>
      <c r="QL104" s="169"/>
      <c r="QM104" s="169"/>
      <c r="QN104" s="169"/>
      <c r="QO104" s="169"/>
      <c r="QP104" s="169"/>
      <c r="QQ104" s="169"/>
      <c r="QR104" s="169"/>
      <c r="QS104" s="169"/>
      <c r="QT104" s="169"/>
      <c r="QU104" s="169"/>
      <c r="QV104" s="169"/>
      <c r="QW104" s="169"/>
      <c r="QX104" s="169"/>
      <c r="QY104" s="169"/>
      <c r="QZ104" s="169"/>
      <c r="RA104" s="169"/>
      <c r="RB104" s="169"/>
      <c r="RC104" s="169"/>
      <c r="RD104" s="169"/>
      <c r="RE104" s="169"/>
      <c r="RF104" s="169"/>
      <c r="RG104" s="169"/>
      <c r="RH104" s="169"/>
      <c r="RI104" s="169"/>
      <c r="RJ104" s="169"/>
      <c r="RK104" s="169"/>
      <c r="RL104" s="169"/>
      <c r="RM104" s="169"/>
      <c r="RN104" s="169"/>
      <c r="RO104" s="169"/>
      <c r="RP104" s="169"/>
      <c r="RQ104" s="169"/>
      <c r="RR104" s="169"/>
      <c r="RS104" s="169"/>
      <c r="RT104" s="169"/>
      <c r="RU104" s="169"/>
      <c r="RV104" s="169"/>
      <c r="RW104" s="169"/>
      <c r="RX104" s="169"/>
      <c r="RY104" s="169"/>
      <c r="RZ104" s="169"/>
      <c r="SA104" s="169"/>
      <c r="SB104" s="169"/>
      <c r="SC104" s="169"/>
      <c r="SD104" s="169"/>
      <c r="SE104" s="169"/>
      <c r="SF104" s="169"/>
      <c r="SG104" s="169"/>
      <c r="SH104" s="169"/>
      <c r="SI104" s="169"/>
      <c r="SJ104" s="169"/>
      <c r="SK104" s="169"/>
      <c r="SL104" s="169"/>
      <c r="SM104" s="169"/>
      <c r="SN104" s="169"/>
      <c r="SO104" s="169"/>
      <c r="SP104" s="169"/>
      <c r="SQ104" s="169"/>
      <c r="SR104" s="169"/>
      <c r="SS104" s="169"/>
      <c r="ST104" s="169"/>
      <c r="SU104" s="169"/>
      <c r="SV104" s="169"/>
      <c r="SW104" s="169"/>
      <c r="SX104" s="169"/>
      <c r="SY104" s="169"/>
      <c r="SZ104" s="169"/>
      <c r="TA104" s="169"/>
      <c r="TB104" s="169"/>
      <c r="TC104" s="169"/>
      <c r="TD104" s="169"/>
      <c r="TE104" s="169"/>
      <c r="TF104" s="169"/>
      <c r="TG104" s="169"/>
      <c r="TH104" s="169"/>
      <c r="TI104" s="169"/>
      <c r="TJ104" s="169"/>
      <c r="TK104" s="169"/>
      <c r="TL104" s="169"/>
      <c r="TM104" s="169"/>
      <c r="TN104" s="169"/>
      <c r="TO104" s="169"/>
      <c r="TP104" s="169"/>
      <c r="TQ104" s="169"/>
      <c r="TR104" s="169"/>
      <c r="TS104" s="169"/>
      <c r="TT104" s="169"/>
      <c r="TU104" s="169"/>
      <c r="TV104" s="169"/>
      <c r="TW104" s="169"/>
      <c r="TX104" s="169"/>
      <c r="TY104" s="169"/>
      <c r="TZ104" s="169"/>
      <c r="UA104" s="169"/>
      <c r="UB104" s="169"/>
      <c r="UC104" s="169"/>
      <c r="UD104" s="169"/>
      <c r="UE104" s="169"/>
      <c r="UF104" s="169"/>
      <c r="UG104" s="169"/>
      <c r="UH104" s="169"/>
      <c r="UI104" s="169"/>
      <c r="UJ104" s="169"/>
      <c r="UK104" s="169"/>
      <c r="UL104" s="169"/>
      <c r="UM104" s="169"/>
      <c r="UN104" s="169"/>
      <c r="UO104" s="169"/>
      <c r="UP104" s="169"/>
      <c r="UQ104" s="169"/>
      <c r="UR104" s="169"/>
      <c r="US104" s="169"/>
      <c r="UT104" s="169"/>
      <c r="UU104" s="169"/>
      <c r="UV104" s="169"/>
      <c r="UW104" s="169"/>
      <c r="UX104" s="169"/>
      <c r="UY104" s="169"/>
      <c r="UZ104" s="169"/>
      <c r="VA104" s="169"/>
      <c r="VB104" s="169"/>
      <c r="VC104" s="169"/>
      <c r="VD104" s="169"/>
      <c r="VE104" s="169"/>
      <c r="VF104" s="169"/>
      <c r="VG104" s="169"/>
      <c r="VH104" s="169"/>
      <c r="VI104" s="169"/>
      <c r="VJ104" s="169"/>
      <c r="VK104" s="169"/>
      <c r="VL104" s="169"/>
      <c r="VM104" s="169"/>
      <c r="VN104" s="169"/>
      <c r="VO104" s="169"/>
      <c r="VP104" s="169"/>
      <c r="VQ104" s="169"/>
      <c r="VR104" s="169"/>
      <c r="VS104" s="169"/>
      <c r="VT104" s="169"/>
      <c r="VU104" s="169"/>
      <c r="VV104" s="169"/>
      <c r="VW104" s="169"/>
      <c r="VX104" s="169"/>
      <c r="VY104" s="169"/>
      <c r="VZ104" s="169"/>
      <c r="WA104" s="169"/>
      <c r="WB104" s="169"/>
      <c r="WC104" s="169"/>
      <c r="WD104" s="169"/>
      <c r="WE104" s="169"/>
      <c r="WF104" s="169"/>
      <c r="WG104" s="169"/>
      <c r="WH104" s="169"/>
      <c r="WI104" s="169"/>
      <c r="WJ104" s="169"/>
      <c r="WK104" s="169"/>
      <c r="WL104" s="169"/>
      <c r="WM104" s="169"/>
      <c r="WN104" s="169"/>
      <c r="WO104" s="169"/>
      <c r="WP104" s="169"/>
      <c r="WQ104" s="169"/>
      <c r="WR104" s="169"/>
      <c r="WS104" s="169"/>
      <c r="WT104" s="169"/>
      <c r="WU104" s="169"/>
      <c r="WV104" s="169"/>
      <c r="WW104" s="169"/>
      <c r="WX104" s="169"/>
      <c r="WY104" s="169"/>
      <c r="WZ104" s="169"/>
      <c r="XA104" s="169"/>
      <c r="XB104" s="169"/>
      <c r="XC104" s="169"/>
      <c r="XD104" s="169"/>
      <c r="XE104" s="169"/>
      <c r="XF104" s="169"/>
      <c r="XG104" s="169"/>
      <c r="XH104" s="169"/>
      <c r="XI104" s="169"/>
      <c r="XJ104" s="169"/>
      <c r="XK104" s="169"/>
      <c r="XL104" s="169"/>
      <c r="XM104" s="169"/>
      <c r="XN104" s="169"/>
      <c r="XO104" s="169"/>
      <c r="XP104" s="169"/>
      <c r="XQ104" s="169"/>
      <c r="XR104" s="169"/>
      <c r="XS104" s="169"/>
      <c r="XT104" s="169"/>
      <c r="XU104" s="169"/>
      <c r="XV104" s="169"/>
      <c r="XW104" s="169"/>
      <c r="XX104" s="169"/>
      <c r="XY104" s="169"/>
      <c r="XZ104" s="169"/>
      <c r="YA104" s="169"/>
      <c r="YB104" s="169"/>
      <c r="YC104" s="169"/>
      <c r="YD104" s="169"/>
      <c r="YE104" s="169"/>
      <c r="YF104" s="169"/>
      <c r="YG104" s="169"/>
      <c r="YH104" s="169"/>
      <c r="YI104" s="169"/>
      <c r="YJ104" s="169"/>
      <c r="YK104" s="169"/>
      <c r="YL104" s="169"/>
      <c r="YM104" s="169"/>
      <c r="YN104" s="169"/>
      <c r="YO104" s="169"/>
      <c r="YP104" s="169"/>
      <c r="YQ104" s="169"/>
      <c r="YR104" s="169"/>
      <c r="YS104" s="169"/>
      <c r="YT104" s="169"/>
      <c r="YU104" s="169"/>
      <c r="YV104" s="169"/>
      <c r="YW104" s="169"/>
      <c r="YX104" s="169"/>
      <c r="YY104" s="169"/>
      <c r="YZ104" s="169"/>
      <c r="ZA104" s="169"/>
      <c r="ZB104" s="169"/>
      <c r="ZC104" s="169"/>
      <c r="ZD104" s="169"/>
      <c r="ZE104" s="169"/>
      <c r="ZF104" s="169"/>
      <c r="ZG104" s="169"/>
      <c r="ZH104" s="169"/>
      <c r="ZI104" s="169"/>
      <c r="ZJ104" s="169"/>
      <c r="ZK104" s="169"/>
      <c r="ZL104" s="169"/>
      <c r="ZM104" s="169"/>
      <c r="ZN104" s="169"/>
      <c r="ZO104" s="169"/>
      <c r="ZP104" s="169"/>
      <c r="ZQ104" s="169"/>
      <c r="ZR104" s="169"/>
      <c r="ZS104" s="169"/>
      <c r="ZT104" s="169"/>
      <c r="ZU104" s="169"/>
      <c r="ZV104" s="169"/>
      <c r="ZW104" s="169"/>
      <c r="ZX104" s="169"/>
      <c r="ZY104" s="169"/>
      <c r="ZZ104" s="169"/>
      <c r="AAA104" s="169"/>
      <c r="AAB104" s="169"/>
      <c r="AAC104" s="169"/>
      <c r="AAD104" s="169"/>
      <c r="AAE104" s="169"/>
      <c r="AAF104" s="169"/>
      <c r="AAG104" s="169"/>
      <c r="AAH104" s="169"/>
      <c r="AAI104" s="169"/>
      <c r="AAJ104" s="169"/>
      <c r="AAK104" s="169"/>
      <c r="AAL104" s="169"/>
      <c r="AAM104" s="169"/>
      <c r="AAN104" s="169"/>
      <c r="AAO104" s="169"/>
      <c r="AAP104" s="169"/>
      <c r="AAQ104" s="169"/>
      <c r="AAR104" s="169"/>
      <c r="AAS104" s="169"/>
      <c r="AAT104" s="169"/>
      <c r="AAU104" s="169"/>
      <c r="AAV104" s="169"/>
      <c r="AAW104" s="169"/>
      <c r="AAX104" s="169"/>
      <c r="AAY104" s="169"/>
      <c r="AAZ104" s="169"/>
      <c r="ABA104" s="169"/>
      <c r="ABB104" s="169"/>
      <c r="ABC104" s="169"/>
      <c r="ABD104" s="169"/>
      <c r="ABE104" s="169"/>
      <c r="ABF104" s="169"/>
      <c r="ABG104" s="169"/>
      <c r="ABH104" s="169"/>
      <c r="ABI104" s="169"/>
      <c r="ABJ104" s="169"/>
      <c r="ABK104" s="169"/>
      <c r="ABL104" s="169"/>
      <c r="ABM104" s="169"/>
      <c r="ABN104" s="169"/>
      <c r="ABO104" s="169"/>
      <c r="ABP104" s="169"/>
      <c r="ABQ104" s="169"/>
      <c r="ABR104" s="169"/>
      <c r="ABS104" s="169"/>
      <c r="ABT104" s="169"/>
      <c r="ABU104" s="169"/>
      <c r="ABV104" s="169"/>
      <c r="ABW104" s="169"/>
      <c r="ABX104" s="169"/>
      <c r="ABY104" s="169"/>
      <c r="ABZ104" s="169"/>
      <c r="ACA104" s="169"/>
      <c r="ACB104" s="169"/>
      <c r="ACC104" s="169"/>
      <c r="ACD104" s="169"/>
      <c r="ACE104" s="169"/>
      <c r="ACF104" s="169"/>
      <c r="ACG104" s="169"/>
      <c r="ACH104" s="169"/>
      <c r="ACI104" s="169"/>
      <c r="ACJ104" s="169"/>
      <c r="ACK104" s="169"/>
      <c r="ACL104" s="169"/>
      <c r="ACM104" s="169"/>
      <c r="ACN104" s="169"/>
      <c r="ACO104" s="169"/>
      <c r="ACP104" s="169"/>
      <c r="ACQ104" s="169"/>
      <c r="ACR104" s="169"/>
      <c r="ACS104" s="169"/>
      <c r="ACT104" s="169"/>
      <c r="ACU104" s="169"/>
      <c r="ACV104" s="169"/>
      <c r="ACW104" s="169"/>
      <c r="ACX104" s="169"/>
      <c r="ACY104" s="169"/>
      <c r="ACZ104" s="169"/>
      <c r="ADA104" s="169"/>
      <c r="ADB104" s="169"/>
      <c r="ADC104" s="169"/>
      <c r="ADD104" s="169"/>
      <c r="ADE104" s="169"/>
      <c r="ADF104" s="169"/>
      <c r="ADG104" s="169"/>
      <c r="ADH104" s="169"/>
      <c r="ADI104" s="169"/>
      <c r="ADJ104" s="169"/>
      <c r="ADK104" s="169"/>
      <c r="ADL104" s="169"/>
      <c r="ADM104" s="169"/>
      <c r="ADN104" s="169"/>
      <c r="ADO104" s="169"/>
      <c r="ADP104" s="169"/>
      <c r="ADQ104" s="169"/>
      <c r="ADR104" s="169"/>
      <c r="ADS104" s="169"/>
      <c r="ADT104" s="169"/>
      <c r="ADU104" s="169"/>
      <c r="ADV104" s="169"/>
      <c r="ADW104" s="169"/>
      <c r="ADX104" s="169"/>
      <c r="ADY104" s="169"/>
      <c r="ADZ104" s="169"/>
      <c r="AEA104" s="169"/>
      <c r="AEB104" s="169"/>
      <c r="AEC104" s="169"/>
      <c r="AED104" s="169"/>
      <c r="AEE104" s="169"/>
      <c r="AEF104" s="169"/>
      <c r="AEG104" s="169"/>
      <c r="AEH104" s="169"/>
      <c r="AEI104" s="169"/>
    </row>
    <row r="105" spans="2:815" ht="13.35" customHeight="1" x14ac:dyDescent="0.2">
      <c r="B105" s="243" t="s">
        <v>13301</v>
      </c>
      <c r="C105" s="258">
        <v>164365.45000000001</v>
      </c>
      <c r="D105" s="345">
        <v>0</v>
      </c>
      <c r="E105" s="244" t="s">
        <v>13302</v>
      </c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169"/>
      <c r="IL105" s="169"/>
      <c r="IM105" s="169"/>
      <c r="IN105" s="169"/>
      <c r="IO105" s="169"/>
      <c r="IP105" s="169"/>
      <c r="IQ105" s="169"/>
      <c r="IR105" s="169"/>
      <c r="IS105" s="169"/>
      <c r="IT105" s="169"/>
      <c r="IU105" s="169"/>
      <c r="IV105" s="169"/>
      <c r="IW105" s="169"/>
      <c r="IX105" s="169"/>
      <c r="IY105" s="169"/>
      <c r="IZ105" s="169"/>
      <c r="JA105" s="169"/>
      <c r="JB105" s="169"/>
      <c r="JC105" s="169"/>
      <c r="JD105" s="169"/>
      <c r="JE105" s="169"/>
      <c r="JF105" s="169"/>
      <c r="JG105" s="169"/>
      <c r="JH105" s="169"/>
      <c r="JI105" s="169"/>
      <c r="JJ105" s="169"/>
      <c r="JK105" s="169"/>
      <c r="JL105" s="169"/>
      <c r="JM105" s="169"/>
      <c r="JN105" s="169"/>
      <c r="JO105" s="169"/>
      <c r="JP105" s="169"/>
      <c r="JQ105" s="169"/>
      <c r="JR105" s="169"/>
      <c r="JS105" s="169"/>
      <c r="JT105" s="169"/>
      <c r="JU105" s="169"/>
      <c r="JV105" s="169"/>
      <c r="JW105" s="169"/>
      <c r="JX105" s="169"/>
      <c r="JY105" s="169"/>
      <c r="JZ105" s="169"/>
      <c r="KA105" s="169"/>
      <c r="KB105" s="169"/>
      <c r="KC105" s="169"/>
      <c r="KD105" s="169"/>
      <c r="KE105" s="169"/>
      <c r="KF105" s="169"/>
      <c r="KG105" s="169"/>
      <c r="KH105" s="169"/>
      <c r="KI105" s="169"/>
      <c r="KJ105" s="169"/>
      <c r="KK105" s="169"/>
      <c r="KL105" s="169"/>
      <c r="KM105" s="169"/>
      <c r="KN105" s="169"/>
      <c r="KO105" s="169"/>
      <c r="KP105" s="169"/>
      <c r="KQ105" s="169"/>
      <c r="KR105" s="169"/>
      <c r="KS105" s="169"/>
      <c r="KT105" s="169"/>
      <c r="KU105" s="169"/>
      <c r="KV105" s="169"/>
      <c r="KW105" s="169"/>
      <c r="KX105" s="169"/>
      <c r="KY105" s="169"/>
      <c r="KZ105" s="169"/>
      <c r="LA105" s="169"/>
      <c r="LB105" s="169"/>
      <c r="LC105" s="169"/>
      <c r="LD105" s="169"/>
      <c r="LE105" s="169"/>
      <c r="LF105" s="169"/>
      <c r="LG105" s="169"/>
      <c r="LH105" s="169"/>
      <c r="LI105" s="169"/>
      <c r="LJ105" s="169"/>
      <c r="LK105" s="169"/>
      <c r="LL105" s="169"/>
      <c r="LM105" s="169"/>
      <c r="LN105" s="169"/>
      <c r="LO105" s="169"/>
      <c r="LP105" s="169"/>
      <c r="LQ105" s="169"/>
      <c r="LR105" s="169"/>
      <c r="LS105" s="169"/>
      <c r="LT105" s="169"/>
      <c r="LU105" s="169"/>
      <c r="LV105" s="169"/>
      <c r="LW105" s="169"/>
      <c r="LX105" s="169"/>
      <c r="LY105" s="169"/>
      <c r="LZ105" s="169"/>
      <c r="MA105" s="169"/>
      <c r="MB105" s="169"/>
      <c r="MC105" s="169"/>
      <c r="MD105" s="169"/>
      <c r="ME105" s="169"/>
      <c r="MF105" s="169"/>
      <c r="MG105" s="169"/>
      <c r="MH105" s="169"/>
      <c r="MI105" s="169"/>
      <c r="MJ105" s="169"/>
      <c r="MK105" s="169"/>
      <c r="ML105" s="169"/>
      <c r="MM105" s="169"/>
      <c r="MN105" s="169"/>
      <c r="MO105" s="169"/>
      <c r="MP105" s="169"/>
      <c r="MQ105" s="169"/>
      <c r="MR105" s="169"/>
      <c r="MS105" s="169"/>
      <c r="MT105" s="169"/>
      <c r="MU105" s="169"/>
      <c r="MV105" s="169"/>
      <c r="MW105" s="169"/>
      <c r="MX105" s="169"/>
      <c r="MY105" s="169"/>
      <c r="MZ105" s="169"/>
      <c r="NA105" s="169"/>
      <c r="NB105" s="169"/>
      <c r="NC105" s="169"/>
      <c r="ND105" s="169"/>
      <c r="NE105" s="169"/>
      <c r="NF105" s="169"/>
      <c r="NG105" s="169"/>
      <c r="NH105" s="169"/>
      <c r="NI105" s="169"/>
      <c r="NJ105" s="169"/>
      <c r="NK105" s="169"/>
      <c r="NL105" s="169"/>
      <c r="NM105" s="169"/>
      <c r="NN105" s="169"/>
      <c r="NO105" s="169"/>
      <c r="NP105" s="169"/>
      <c r="NQ105" s="169"/>
      <c r="NR105" s="169"/>
      <c r="NS105" s="169"/>
      <c r="NT105" s="169"/>
      <c r="NU105" s="169"/>
      <c r="NV105" s="169"/>
      <c r="NW105" s="169"/>
      <c r="NX105" s="169"/>
      <c r="NY105" s="169"/>
      <c r="NZ105" s="169"/>
      <c r="OA105" s="169"/>
      <c r="OB105" s="169"/>
      <c r="OC105" s="169"/>
      <c r="OD105" s="169"/>
      <c r="OE105" s="169"/>
      <c r="OF105" s="169"/>
      <c r="OG105" s="169"/>
      <c r="OH105" s="169"/>
      <c r="OI105" s="169"/>
      <c r="OJ105" s="169"/>
      <c r="OK105" s="169"/>
      <c r="OL105" s="169"/>
      <c r="OM105" s="169"/>
      <c r="ON105" s="169"/>
      <c r="OO105" s="169"/>
      <c r="OP105" s="169"/>
      <c r="OQ105" s="169"/>
      <c r="OR105" s="169"/>
      <c r="OS105" s="169"/>
      <c r="OT105" s="169"/>
      <c r="OU105" s="169"/>
      <c r="OV105" s="169"/>
      <c r="OW105" s="169"/>
      <c r="OX105" s="169"/>
      <c r="OY105" s="169"/>
      <c r="OZ105" s="169"/>
      <c r="PA105" s="169"/>
      <c r="PB105" s="169"/>
      <c r="PC105" s="169"/>
      <c r="PD105" s="169"/>
      <c r="PE105" s="169"/>
      <c r="PF105" s="169"/>
      <c r="PG105" s="169"/>
      <c r="PH105" s="169"/>
      <c r="PI105" s="169"/>
      <c r="PJ105" s="169"/>
      <c r="PK105" s="169"/>
      <c r="PL105" s="169"/>
      <c r="PM105" s="169"/>
      <c r="PN105" s="169"/>
      <c r="PO105" s="169"/>
      <c r="PP105" s="169"/>
      <c r="PQ105" s="169"/>
      <c r="PR105" s="169"/>
      <c r="PS105" s="169"/>
      <c r="PT105" s="169"/>
      <c r="PU105" s="169"/>
      <c r="PV105" s="169"/>
      <c r="PW105" s="169"/>
      <c r="PX105" s="169"/>
      <c r="PY105" s="169"/>
      <c r="PZ105" s="169"/>
      <c r="QA105" s="169"/>
      <c r="QB105" s="169"/>
      <c r="QC105" s="169"/>
      <c r="QD105" s="169"/>
      <c r="QE105" s="169"/>
      <c r="QF105" s="169"/>
      <c r="QG105" s="169"/>
      <c r="QH105" s="169"/>
      <c r="QI105" s="169"/>
      <c r="QJ105" s="169"/>
      <c r="QK105" s="169"/>
      <c r="QL105" s="169"/>
      <c r="QM105" s="169"/>
      <c r="QN105" s="169"/>
      <c r="QO105" s="169"/>
      <c r="QP105" s="169"/>
      <c r="QQ105" s="169"/>
      <c r="QR105" s="169"/>
      <c r="QS105" s="169"/>
      <c r="QT105" s="169"/>
      <c r="QU105" s="169"/>
      <c r="QV105" s="169"/>
      <c r="QW105" s="169"/>
      <c r="QX105" s="169"/>
      <c r="QY105" s="169"/>
      <c r="QZ105" s="169"/>
      <c r="RA105" s="169"/>
      <c r="RB105" s="169"/>
      <c r="RC105" s="169"/>
      <c r="RD105" s="169"/>
      <c r="RE105" s="169"/>
      <c r="RF105" s="169"/>
      <c r="RG105" s="169"/>
      <c r="RH105" s="169"/>
      <c r="RI105" s="169"/>
      <c r="RJ105" s="169"/>
      <c r="RK105" s="169"/>
      <c r="RL105" s="169"/>
      <c r="RM105" s="169"/>
      <c r="RN105" s="169"/>
      <c r="RO105" s="169"/>
      <c r="RP105" s="169"/>
      <c r="RQ105" s="169"/>
      <c r="RR105" s="169"/>
      <c r="RS105" s="169"/>
      <c r="RT105" s="169"/>
      <c r="RU105" s="169"/>
      <c r="RV105" s="169"/>
      <c r="RW105" s="169"/>
      <c r="RX105" s="169"/>
      <c r="RY105" s="169"/>
      <c r="RZ105" s="169"/>
      <c r="SA105" s="169"/>
      <c r="SB105" s="169"/>
      <c r="SC105" s="169"/>
      <c r="SD105" s="169"/>
      <c r="SE105" s="169"/>
      <c r="SF105" s="169"/>
      <c r="SG105" s="169"/>
      <c r="SH105" s="169"/>
      <c r="SI105" s="169"/>
      <c r="SJ105" s="169"/>
      <c r="SK105" s="169"/>
      <c r="SL105" s="169"/>
      <c r="SM105" s="169"/>
      <c r="SN105" s="169"/>
      <c r="SO105" s="169"/>
      <c r="SP105" s="169"/>
      <c r="SQ105" s="169"/>
      <c r="SR105" s="169"/>
      <c r="SS105" s="169"/>
      <c r="ST105" s="169"/>
      <c r="SU105" s="169"/>
      <c r="SV105" s="169"/>
      <c r="SW105" s="169"/>
      <c r="SX105" s="169"/>
      <c r="SY105" s="169"/>
      <c r="SZ105" s="169"/>
      <c r="TA105" s="169"/>
      <c r="TB105" s="169"/>
      <c r="TC105" s="169"/>
      <c r="TD105" s="169"/>
      <c r="TE105" s="169"/>
      <c r="TF105" s="169"/>
      <c r="TG105" s="169"/>
      <c r="TH105" s="169"/>
      <c r="TI105" s="169"/>
      <c r="TJ105" s="169"/>
      <c r="TK105" s="169"/>
      <c r="TL105" s="169"/>
      <c r="TM105" s="169"/>
      <c r="TN105" s="169"/>
      <c r="TO105" s="169"/>
      <c r="TP105" s="169"/>
      <c r="TQ105" s="169"/>
      <c r="TR105" s="169"/>
      <c r="TS105" s="169"/>
      <c r="TT105" s="169"/>
      <c r="TU105" s="169"/>
      <c r="TV105" s="169"/>
      <c r="TW105" s="169"/>
      <c r="TX105" s="169"/>
      <c r="TY105" s="169"/>
      <c r="TZ105" s="169"/>
      <c r="UA105" s="169"/>
      <c r="UB105" s="169"/>
      <c r="UC105" s="169"/>
      <c r="UD105" s="169"/>
      <c r="UE105" s="169"/>
      <c r="UF105" s="169"/>
      <c r="UG105" s="169"/>
      <c r="UH105" s="169"/>
      <c r="UI105" s="169"/>
      <c r="UJ105" s="169"/>
      <c r="UK105" s="169"/>
      <c r="UL105" s="169"/>
      <c r="UM105" s="169"/>
      <c r="UN105" s="169"/>
      <c r="UO105" s="169"/>
      <c r="UP105" s="169"/>
      <c r="UQ105" s="169"/>
      <c r="UR105" s="169"/>
      <c r="US105" s="169"/>
      <c r="UT105" s="169"/>
      <c r="UU105" s="169"/>
      <c r="UV105" s="169"/>
      <c r="UW105" s="169"/>
      <c r="UX105" s="169"/>
      <c r="UY105" s="169"/>
      <c r="UZ105" s="169"/>
      <c r="VA105" s="169"/>
      <c r="VB105" s="169"/>
      <c r="VC105" s="169"/>
      <c r="VD105" s="169"/>
      <c r="VE105" s="169"/>
      <c r="VF105" s="169"/>
      <c r="VG105" s="169"/>
      <c r="VH105" s="169"/>
      <c r="VI105" s="169"/>
      <c r="VJ105" s="169"/>
      <c r="VK105" s="169"/>
      <c r="VL105" s="169"/>
      <c r="VM105" s="169"/>
      <c r="VN105" s="169"/>
      <c r="VO105" s="169"/>
      <c r="VP105" s="169"/>
      <c r="VQ105" s="169"/>
      <c r="VR105" s="169"/>
      <c r="VS105" s="169"/>
      <c r="VT105" s="169"/>
      <c r="VU105" s="169"/>
      <c r="VV105" s="169"/>
      <c r="VW105" s="169"/>
      <c r="VX105" s="169"/>
      <c r="VY105" s="169"/>
      <c r="VZ105" s="169"/>
      <c r="WA105" s="169"/>
      <c r="WB105" s="169"/>
      <c r="WC105" s="169"/>
      <c r="WD105" s="169"/>
      <c r="WE105" s="169"/>
      <c r="WF105" s="169"/>
      <c r="WG105" s="169"/>
      <c r="WH105" s="169"/>
      <c r="WI105" s="169"/>
      <c r="WJ105" s="169"/>
      <c r="WK105" s="169"/>
      <c r="WL105" s="169"/>
      <c r="WM105" s="169"/>
      <c r="WN105" s="169"/>
      <c r="WO105" s="169"/>
      <c r="WP105" s="169"/>
      <c r="WQ105" s="169"/>
      <c r="WR105" s="169"/>
      <c r="WS105" s="169"/>
      <c r="WT105" s="169"/>
      <c r="WU105" s="169"/>
      <c r="WV105" s="169"/>
      <c r="WW105" s="169"/>
      <c r="WX105" s="169"/>
      <c r="WY105" s="169"/>
      <c r="WZ105" s="169"/>
      <c r="XA105" s="169"/>
      <c r="XB105" s="169"/>
      <c r="XC105" s="169"/>
      <c r="XD105" s="169"/>
      <c r="XE105" s="169"/>
      <c r="XF105" s="169"/>
      <c r="XG105" s="169"/>
      <c r="XH105" s="169"/>
      <c r="XI105" s="169"/>
      <c r="XJ105" s="169"/>
      <c r="XK105" s="169"/>
      <c r="XL105" s="169"/>
      <c r="XM105" s="169"/>
      <c r="XN105" s="169"/>
      <c r="XO105" s="169"/>
      <c r="XP105" s="169"/>
      <c r="XQ105" s="169"/>
      <c r="XR105" s="169"/>
      <c r="XS105" s="169"/>
      <c r="XT105" s="169"/>
      <c r="XU105" s="169"/>
      <c r="XV105" s="169"/>
      <c r="XW105" s="169"/>
      <c r="XX105" s="169"/>
      <c r="XY105" s="169"/>
      <c r="XZ105" s="169"/>
      <c r="YA105" s="169"/>
      <c r="YB105" s="169"/>
      <c r="YC105" s="169"/>
      <c r="YD105" s="169"/>
      <c r="YE105" s="169"/>
      <c r="YF105" s="169"/>
      <c r="YG105" s="169"/>
      <c r="YH105" s="169"/>
      <c r="YI105" s="169"/>
      <c r="YJ105" s="169"/>
      <c r="YK105" s="169"/>
      <c r="YL105" s="169"/>
      <c r="YM105" s="169"/>
      <c r="YN105" s="169"/>
      <c r="YO105" s="169"/>
      <c r="YP105" s="169"/>
      <c r="YQ105" s="169"/>
      <c r="YR105" s="169"/>
      <c r="YS105" s="169"/>
      <c r="YT105" s="169"/>
      <c r="YU105" s="169"/>
      <c r="YV105" s="169"/>
      <c r="YW105" s="169"/>
      <c r="YX105" s="169"/>
      <c r="YY105" s="169"/>
      <c r="YZ105" s="169"/>
      <c r="ZA105" s="169"/>
      <c r="ZB105" s="169"/>
      <c r="ZC105" s="169"/>
      <c r="ZD105" s="169"/>
      <c r="ZE105" s="169"/>
      <c r="ZF105" s="169"/>
      <c r="ZG105" s="169"/>
      <c r="ZH105" s="169"/>
      <c r="ZI105" s="169"/>
      <c r="ZJ105" s="169"/>
      <c r="ZK105" s="169"/>
      <c r="ZL105" s="169"/>
      <c r="ZM105" s="169"/>
      <c r="ZN105" s="169"/>
      <c r="ZO105" s="169"/>
      <c r="ZP105" s="169"/>
      <c r="ZQ105" s="169"/>
      <c r="ZR105" s="169"/>
      <c r="ZS105" s="169"/>
      <c r="ZT105" s="169"/>
      <c r="ZU105" s="169"/>
      <c r="ZV105" s="169"/>
      <c r="ZW105" s="169"/>
      <c r="ZX105" s="169"/>
      <c r="ZY105" s="169"/>
      <c r="ZZ105" s="169"/>
      <c r="AAA105" s="169"/>
      <c r="AAB105" s="169"/>
      <c r="AAC105" s="169"/>
      <c r="AAD105" s="169"/>
      <c r="AAE105" s="169"/>
      <c r="AAF105" s="169"/>
      <c r="AAG105" s="169"/>
      <c r="AAH105" s="169"/>
      <c r="AAI105" s="169"/>
      <c r="AAJ105" s="169"/>
      <c r="AAK105" s="169"/>
      <c r="AAL105" s="169"/>
      <c r="AAM105" s="169"/>
      <c r="AAN105" s="169"/>
      <c r="AAO105" s="169"/>
      <c r="AAP105" s="169"/>
      <c r="AAQ105" s="169"/>
      <c r="AAR105" s="169"/>
      <c r="AAS105" s="169"/>
      <c r="AAT105" s="169"/>
      <c r="AAU105" s="169"/>
      <c r="AAV105" s="169"/>
      <c r="AAW105" s="169"/>
      <c r="AAX105" s="169"/>
      <c r="AAY105" s="169"/>
      <c r="AAZ105" s="169"/>
      <c r="ABA105" s="169"/>
      <c r="ABB105" s="169"/>
      <c r="ABC105" s="169"/>
      <c r="ABD105" s="169"/>
      <c r="ABE105" s="169"/>
      <c r="ABF105" s="169"/>
      <c r="ABG105" s="169"/>
      <c r="ABH105" s="169"/>
      <c r="ABI105" s="169"/>
      <c r="ABJ105" s="169"/>
      <c r="ABK105" s="169"/>
      <c r="ABL105" s="169"/>
      <c r="ABM105" s="169"/>
      <c r="ABN105" s="169"/>
      <c r="ABO105" s="169"/>
      <c r="ABP105" s="169"/>
      <c r="ABQ105" s="169"/>
      <c r="ABR105" s="169"/>
      <c r="ABS105" s="169"/>
      <c r="ABT105" s="169"/>
      <c r="ABU105" s="169"/>
      <c r="ABV105" s="169"/>
      <c r="ABW105" s="169"/>
      <c r="ABX105" s="169"/>
      <c r="ABY105" s="169"/>
      <c r="ABZ105" s="169"/>
      <c r="ACA105" s="169"/>
      <c r="ACB105" s="169"/>
      <c r="ACC105" s="169"/>
      <c r="ACD105" s="169"/>
      <c r="ACE105" s="169"/>
      <c r="ACF105" s="169"/>
      <c r="ACG105" s="169"/>
      <c r="ACH105" s="169"/>
      <c r="ACI105" s="169"/>
      <c r="ACJ105" s="169"/>
      <c r="ACK105" s="169"/>
      <c r="ACL105" s="169"/>
      <c r="ACM105" s="169"/>
      <c r="ACN105" s="169"/>
      <c r="ACO105" s="169"/>
      <c r="ACP105" s="169"/>
      <c r="ACQ105" s="169"/>
      <c r="ACR105" s="169"/>
      <c r="ACS105" s="169"/>
      <c r="ACT105" s="169"/>
      <c r="ACU105" s="169"/>
      <c r="ACV105" s="169"/>
      <c r="ACW105" s="169"/>
      <c r="ACX105" s="169"/>
      <c r="ACY105" s="169"/>
      <c r="ACZ105" s="169"/>
      <c r="ADA105" s="169"/>
      <c r="ADB105" s="169"/>
      <c r="ADC105" s="169"/>
      <c r="ADD105" s="169"/>
      <c r="ADE105" s="169"/>
      <c r="ADF105" s="169"/>
      <c r="ADG105" s="169"/>
      <c r="ADH105" s="169"/>
      <c r="ADI105" s="169"/>
      <c r="ADJ105" s="169"/>
      <c r="ADK105" s="169"/>
      <c r="ADL105" s="169"/>
      <c r="ADM105" s="169"/>
      <c r="ADN105" s="169"/>
      <c r="ADO105" s="169"/>
      <c r="ADP105" s="169"/>
      <c r="ADQ105" s="169"/>
      <c r="ADR105" s="169"/>
      <c r="ADS105" s="169"/>
      <c r="ADT105" s="169"/>
      <c r="ADU105" s="169"/>
      <c r="ADV105" s="169"/>
      <c r="ADW105" s="169"/>
      <c r="ADX105" s="169"/>
      <c r="ADY105" s="169"/>
      <c r="ADZ105" s="169"/>
      <c r="AEA105" s="169"/>
      <c r="AEB105" s="169"/>
      <c r="AEC105" s="169"/>
      <c r="AED105" s="169"/>
      <c r="AEE105" s="169"/>
      <c r="AEF105" s="169"/>
      <c r="AEG105" s="169"/>
      <c r="AEH105" s="169"/>
      <c r="AEI105" s="169"/>
    </row>
    <row r="106" spans="2:815" ht="13.35" customHeight="1" x14ac:dyDescent="0.2">
      <c r="B106" s="243" t="s">
        <v>13303</v>
      </c>
      <c r="C106" s="258">
        <v>197432</v>
      </c>
      <c r="D106" s="345">
        <v>0</v>
      </c>
      <c r="E106" s="244" t="s">
        <v>13304</v>
      </c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  <c r="LC106" s="169"/>
      <c r="LD106" s="169"/>
      <c r="LE106" s="169"/>
      <c r="LF106" s="169"/>
      <c r="LG106" s="169"/>
      <c r="LH106" s="169"/>
      <c r="LI106" s="169"/>
      <c r="LJ106" s="169"/>
      <c r="LK106" s="169"/>
      <c r="LL106" s="169"/>
      <c r="LM106" s="169"/>
      <c r="LN106" s="169"/>
      <c r="LO106" s="169"/>
      <c r="LP106" s="169"/>
      <c r="LQ106" s="169"/>
      <c r="LR106" s="169"/>
      <c r="LS106" s="169"/>
      <c r="LT106" s="169"/>
      <c r="LU106" s="169"/>
      <c r="LV106" s="169"/>
      <c r="LW106" s="169"/>
      <c r="LX106" s="169"/>
      <c r="LY106" s="169"/>
      <c r="LZ106" s="169"/>
      <c r="MA106" s="169"/>
      <c r="MB106" s="169"/>
      <c r="MC106" s="169"/>
      <c r="MD106" s="169"/>
      <c r="ME106" s="169"/>
      <c r="MF106" s="169"/>
      <c r="MG106" s="169"/>
      <c r="MH106" s="169"/>
      <c r="MI106" s="169"/>
      <c r="MJ106" s="169"/>
      <c r="MK106" s="169"/>
      <c r="ML106" s="169"/>
      <c r="MM106" s="169"/>
      <c r="MN106" s="169"/>
      <c r="MO106" s="169"/>
      <c r="MP106" s="169"/>
      <c r="MQ106" s="169"/>
      <c r="MR106" s="169"/>
      <c r="MS106" s="169"/>
      <c r="MT106" s="169"/>
      <c r="MU106" s="169"/>
      <c r="MV106" s="169"/>
      <c r="MW106" s="169"/>
      <c r="MX106" s="169"/>
      <c r="MY106" s="169"/>
      <c r="MZ106" s="169"/>
      <c r="NA106" s="169"/>
      <c r="NB106" s="169"/>
      <c r="NC106" s="169"/>
      <c r="ND106" s="169"/>
      <c r="NE106" s="169"/>
      <c r="NF106" s="169"/>
      <c r="NG106" s="169"/>
      <c r="NH106" s="169"/>
      <c r="NI106" s="169"/>
      <c r="NJ106" s="169"/>
      <c r="NK106" s="169"/>
      <c r="NL106" s="169"/>
      <c r="NM106" s="169"/>
      <c r="NN106" s="169"/>
      <c r="NO106" s="169"/>
      <c r="NP106" s="169"/>
      <c r="NQ106" s="169"/>
      <c r="NR106" s="169"/>
      <c r="NS106" s="169"/>
      <c r="NT106" s="169"/>
      <c r="NU106" s="169"/>
      <c r="NV106" s="169"/>
      <c r="NW106" s="169"/>
      <c r="NX106" s="169"/>
      <c r="NY106" s="169"/>
      <c r="NZ106" s="169"/>
      <c r="OA106" s="169"/>
      <c r="OB106" s="169"/>
      <c r="OC106" s="169"/>
      <c r="OD106" s="169"/>
      <c r="OE106" s="169"/>
      <c r="OF106" s="169"/>
      <c r="OG106" s="169"/>
      <c r="OH106" s="169"/>
      <c r="OI106" s="169"/>
      <c r="OJ106" s="169"/>
      <c r="OK106" s="169"/>
      <c r="OL106" s="169"/>
      <c r="OM106" s="169"/>
      <c r="ON106" s="169"/>
      <c r="OO106" s="169"/>
      <c r="OP106" s="169"/>
      <c r="OQ106" s="169"/>
      <c r="OR106" s="169"/>
      <c r="OS106" s="169"/>
      <c r="OT106" s="169"/>
      <c r="OU106" s="169"/>
      <c r="OV106" s="169"/>
      <c r="OW106" s="169"/>
      <c r="OX106" s="169"/>
      <c r="OY106" s="169"/>
      <c r="OZ106" s="169"/>
      <c r="PA106" s="169"/>
      <c r="PB106" s="169"/>
      <c r="PC106" s="169"/>
      <c r="PD106" s="169"/>
      <c r="PE106" s="169"/>
      <c r="PF106" s="169"/>
      <c r="PG106" s="169"/>
      <c r="PH106" s="169"/>
      <c r="PI106" s="169"/>
      <c r="PJ106" s="169"/>
      <c r="PK106" s="169"/>
      <c r="PL106" s="169"/>
      <c r="PM106" s="169"/>
      <c r="PN106" s="169"/>
      <c r="PO106" s="169"/>
      <c r="PP106" s="169"/>
      <c r="PQ106" s="169"/>
      <c r="PR106" s="169"/>
      <c r="PS106" s="169"/>
      <c r="PT106" s="169"/>
      <c r="PU106" s="169"/>
      <c r="PV106" s="169"/>
      <c r="PW106" s="169"/>
      <c r="PX106" s="169"/>
      <c r="PY106" s="169"/>
      <c r="PZ106" s="169"/>
      <c r="QA106" s="169"/>
      <c r="QB106" s="169"/>
      <c r="QC106" s="169"/>
      <c r="QD106" s="169"/>
      <c r="QE106" s="169"/>
      <c r="QF106" s="169"/>
      <c r="QG106" s="169"/>
      <c r="QH106" s="169"/>
      <c r="QI106" s="169"/>
      <c r="QJ106" s="169"/>
      <c r="QK106" s="169"/>
      <c r="QL106" s="169"/>
      <c r="QM106" s="169"/>
      <c r="QN106" s="169"/>
      <c r="QO106" s="169"/>
      <c r="QP106" s="169"/>
      <c r="QQ106" s="169"/>
      <c r="QR106" s="169"/>
      <c r="QS106" s="169"/>
      <c r="QT106" s="169"/>
      <c r="QU106" s="169"/>
      <c r="QV106" s="169"/>
      <c r="QW106" s="169"/>
      <c r="QX106" s="169"/>
      <c r="QY106" s="169"/>
      <c r="QZ106" s="169"/>
      <c r="RA106" s="169"/>
      <c r="RB106" s="169"/>
      <c r="RC106" s="169"/>
      <c r="RD106" s="169"/>
      <c r="RE106" s="169"/>
      <c r="RF106" s="169"/>
      <c r="RG106" s="169"/>
      <c r="RH106" s="169"/>
      <c r="RI106" s="169"/>
      <c r="RJ106" s="169"/>
      <c r="RK106" s="169"/>
      <c r="RL106" s="169"/>
      <c r="RM106" s="169"/>
      <c r="RN106" s="169"/>
      <c r="RO106" s="169"/>
      <c r="RP106" s="169"/>
      <c r="RQ106" s="169"/>
      <c r="RR106" s="169"/>
      <c r="RS106" s="169"/>
      <c r="RT106" s="169"/>
      <c r="RU106" s="169"/>
      <c r="RV106" s="169"/>
      <c r="RW106" s="169"/>
      <c r="RX106" s="169"/>
      <c r="RY106" s="169"/>
      <c r="RZ106" s="169"/>
      <c r="SA106" s="169"/>
      <c r="SB106" s="169"/>
      <c r="SC106" s="169"/>
      <c r="SD106" s="169"/>
      <c r="SE106" s="169"/>
      <c r="SF106" s="169"/>
      <c r="SG106" s="169"/>
      <c r="SH106" s="169"/>
      <c r="SI106" s="169"/>
      <c r="SJ106" s="169"/>
      <c r="SK106" s="169"/>
      <c r="SL106" s="169"/>
      <c r="SM106" s="169"/>
      <c r="SN106" s="169"/>
      <c r="SO106" s="169"/>
      <c r="SP106" s="169"/>
      <c r="SQ106" s="169"/>
      <c r="SR106" s="169"/>
      <c r="SS106" s="169"/>
      <c r="ST106" s="169"/>
      <c r="SU106" s="169"/>
      <c r="SV106" s="169"/>
      <c r="SW106" s="169"/>
      <c r="SX106" s="169"/>
      <c r="SY106" s="169"/>
      <c r="SZ106" s="169"/>
      <c r="TA106" s="169"/>
      <c r="TB106" s="169"/>
      <c r="TC106" s="169"/>
      <c r="TD106" s="169"/>
      <c r="TE106" s="169"/>
      <c r="TF106" s="169"/>
      <c r="TG106" s="169"/>
      <c r="TH106" s="169"/>
      <c r="TI106" s="169"/>
      <c r="TJ106" s="169"/>
      <c r="TK106" s="169"/>
      <c r="TL106" s="169"/>
      <c r="TM106" s="169"/>
      <c r="TN106" s="169"/>
      <c r="TO106" s="169"/>
      <c r="TP106" s="169"/>
      <c r="TQ106" s="169"/>
      <c r="TR106" s="169"/>
      <c r="TS106" s="169"/>
      <c r="TT106" s="169"/>
      <c r="TU106" s="169"/>
      <c r="TV106" s="169"/>
      <c r="TW106" s="169"/>
      <c r="TX106" s="169"/>
      <c r="TY106" s="169"/>
      <c r="TZ106" s="169"/>
      <c r="UA106" s="169"/>
      <c r="UB106" s="169"/>
      <c r="UC106" s="169"/>
      <c r="UD106" s="169"/>
      <c r="UE106" s="169"/>
      <c r="UF106" s="169"/>
      <c r="UG106" s="169"/>
      <c r="UH106" s="169"/>
      <c r="UI106" s="169"/>
      <c r="UJ106" s="169"/>
      <c r="UK106" s="169"/>
      <c r="UL106" s="169"/>
      <c r="UM106" s="169"/>
      <c r="UN106" s="169"/>
      <c r="UO106" s="169"/>
      <c r="UP106" s="169"/>
      <c r="UQ106" s="169"/>
      <c r="UR106" s="169"/>
      <c r="US106" s="169"/>
      <c r="UT106" s="169"/>
      <c r="UU106" s="169"/>
      <c r="UV106" s="169"/>
      <c r="UW106" s="169"/>
      <c r="UX106" s="169"/>
      <c r="UY106" s="169"/>
      <c r="UZ106" s="169"/>
      <c r="VA106" s="169"/>
      <c r="VB106" s="169"/>
      <c r="VC106" s="169"/>
      <c r="VD106" s="169"/>
      <c r="VE106" s="169"/>
      <c r="VF106" s="169"/>
      <c r="VG106" s="169"/>
      <c r="VH106" s="169"/>
      <c r="VI106" s="169"/>
      <c r="VJ106" s="169"/>
      <c r="VK106" s="169"/>
      <c r="VL106" s="169"/>
      <c r="VM106" s="169"/>
      <c r="VN106" s="169"/>
      <c r="VO106" s="169"/>
      <c r="VP106" s="169"/>
      <c r="VQ106" s="169"/>
      <c r="VR106" s="169"/>
      <c r="VS106" s="169"/>
      <c r="VT106" s="169"/>
      <c r="VU106" s="169"/>
      <c r="VV106" s="169"/>
      <c r="VW106" s="169"/>
      <c r="VX106" s="169"/>
      <c r="VY106" s="169"/>
      <c r="VZ106" s="169"/>
      <c r="WA106" s="169"/>
      <c r="WB106" s="169"/>
      <c r="WC106" s="169"/>
      <c r="WD106" s="169"/>
      <c r="WE106" s="169"/>
      <c r="WF106" s="169"/>
      <c r="WG106" s="169"/>
      <c r="WH106" s="169"/>
      <c r="WI106" s="169"/>
      <c r="WJ106" s="169"/>
      <c r="WK106" s="169"/>
      <c r="WL106" s="169"/>
      <c r="WM106" s="169"/>
      <c r="WN106" s="169"/>
      <c r="WO106" s="169"/>
      <c r="WP106" s="169"/>
      <c r="WQ106" s="169"/>
      <c r="WR106" s="169"/>
      <c r="WS106" s="169"/>
      <c r="WT106" s="169"/>
      <c r="WU106" s="169"/>
      <c r="WV106" s="169"/>
      <c r="WW106" s="169"/>
      <c r="WX106" s="169"/>
      <c r="WY106" s="169"/>
      <c r="WZ106" s="169"/>
      <c r="XA106" s="169"/>
      <c r="XB106" s="169"/>
      <c r="XC106" s="169"/>
      <c r="XD106" s="169"/>
      <c r="XE106" s="169"/>
      <c r="XF106" s="169"/>
      <c r="XG106" s="169"/>
      <c r="XH106" s="169"/>
      <c r="XI106" s="169"/>
      <c r="XJ106" s="169"/>
      <c r="XK106" s="169"/>
      <c r="XL106" s="169"/>
      <c r="XM106" s="169"/>
      <c r="XN106" s="169"/>
      <c r="XO106" s="169"/>
      <c r="XP106" s="169"/>
      <c r="XQ106" s="169"/>
      <c r="XR106" s="169"/>
      <c r="XS106" s="169"/>
      <c r="XT106" s="169"/>
      <c r="XU106" s="169"/>
      <c r="XV106" s="169"/>
      <c r="XW106" s="169"/>
      <c r="XX106" s="169"/>
      <c r="XY106" s="169"/>
      <c r="XZ106" s="169"/>
      <c r="YA106" s="169"/>
      <c r="YB106" s="169"/>
      <c r="YC106" s="169"/>
      <c r="YD106" s="169"/>
      <c r="YE106" s="169"/>
      <c r="YF106" s="169"/>
      <c r="YG106" s="169"/>
      <c r="YH106" s="169"/>
      <c r="YI106" s="169"/>
      <c r="YJ106" s="169"/>
      <c r="YK106" s="169"/>
      <c r="YL106" s="169"/>
      <c r="YM106" s="169"/>
      <c r="YN106" s="169"/>
      <c r="YO106" s="169"/>
      <c r="YP106" s="169"/>
      <c r="YQ106" s="169"/>
      <c r="YR106" s="169"/>
      <c r="YS106" s="169"/>
      <c r="YT106" s="169"/>
      <c r="YU106" s="169"/>
      <c r="YV106" s="169"/>
      <c r="YW106" s="169"/>
      <c r="YX106" s="169"/>
      <c r="YY106" s="169"/>
      <c r="YZ106" s="169"/>
      <c r="ZA106" s="169"/>
      <c r="ZB106" s="169"/>
      <c r="ZC106" s="169"/>
      <c r="ZD106" s="169"/>
      <c r="ZE106" s="169"/>
      <c r="ZF106" s="169"/>
      <c r="ZG106" s="169"/>
      <c r="ZH106" s="169"/>
      <c r="ZI106" s="169"/>
      <c r="ZJ106" s="169"/>
      <c r="ZK106" s="169"/>
      <c r="ZL106" s="169"/>
      <c r="ZM106" s="169"/>
      <c r="ZN106" s="169"/>
      <c r="ZO106" s="169"/>
      <c r="ZP106" s="169"/>
      <c r="ZQ106" s="169"/>
      <c r="ZR106" s="169"/>
      <c r="ZS106" s="169"/>
      <c r="ZT106" s="169"/>
      <c r="ZU106" s="169"/>
      <c r="ZV106" s="169"/>
      <c r="ZW106" s="169"/>
      <c r="ZX106" s="169"/>
      <c r="ZY106" s="169"/>
      <c r="ZZ106" s="169"/>
      <c r="AAA106" s="169"/>
      <c r="AAB106" s="169"/>
      <c r="AAC106" s="169"/>
      <c r="AAD106" s="169"/>
      <c r="AAE106" s="169"/>
      <c r="AAF106" s="169"/>
      <c r="AAG106" s="169"/>
      <c r="AAH106" s="169"/>
      <c r="AAI106" s="169"/>
      <c r="AAJ106" s="169"/>
      <c r="AAK106" s="169"/>
      <c r="AAL106" s="169"/>
      <c r="AAM106" s="169"/>
      <c r="AAN106" s="169"/>
      <c r="AAO106" s="169"/>
      <c r="AAP106" s="169"/>
      <c r="AAQ106" s="169"/>
      <c r="AAR106" s="169"/>
      <c r="AAS106" s="169"/>
      <c r="AAT106" s="169"/>
      <c r="AAU106" s="169"/>
      <c r="AAV106" s="169"/>
      <c r="AAW106" s="169"/>
      <c r="AAX106" s="169"/>
      <c r="AAY106" s="169"/>
      <c r="AAZ106" s="169"/>
      <c r="ABA106" s="169"/>
      <c r="ABB106" s="169"/>
      <c r="ABC106" s="169"/>
      <c r="ABD106" s="169"/>
      <c r="ABE106" s="169"/>
      <c r="ABF106" s="169"/>
      <c r="ABG106" s="169"/>
      <c r="ABH106" s="169"/>
      <c r="ABI106" s="169"/>
      <c r="ABJ106" s="169"/>
      <c r="ABK106" s="169"/>
      <c r="ABL106" s="169"/>
      <c r="ABM106" s="169"/>
      <c r="ABN106" s="169"/>
      <c r="ABO106" s="169"/>
      <c r="ABP106" s="169"/>
      <c r="ABQ106" s="169"/>
      <c r="ABR106" s="169"/>
      <c r="ABS106" s="169"/>
      <c r="ABT106" s="169"/>
      <c r="ABU106" s="169"/>
      <c r="ABV106" s="169"/>
      <c r="ABW106" s="169"/>
      <c r="ABX106" s="169"/>
      <c r="ABY106" s="169"/>
      <c r="ABZ106" s="169"/>
      <c r="ACA106" s="169"/>
      <c r="ACB106" s="169"/>
      <c r="ACC106" s="169"/>
      <c r="ACD106" s="169"/>
      <c r="ACE106" s="169"/>
      <c r="ACF106" s="169"/>
      <c r="ACG106" s="169"/>
      <c r="ACH106" s="169"/>
      <c r="ACI106" s="169"/>
      <c r="ACJ106" s="169"/>
      <c r="ACK106" s="169"/>
      <c r="ACL106" s="169"/>
      <c r="ACM106" s="169"/>
      <c r="ACN106" s="169"/>
      <c r="ACO106" s="169"/>
      <c r="ACP106" s="169"/>
      <c r="ACQ106" s="169"/>
      <c r="ACR106" s="169"/>
      <c r="ACS106" s="169"/>
      <c r="ACT106" s="169"/>
      <c r="ACU106" s="169"/>
      <c r="ACV106" s="169"/>
      <c r="ACW106" s="169"/>
      <c r="ACX106" s="169"/>
      <c r="ACY106" s="169"/>
      <c r="ACZ106" s="169"/>
      <c r="ADA106" s="169"/>
      <c r="ADB106" s="169"/>
      <c r="ADC106" s="169"/>
      <c r="ADD106" s="169"/>
      <c r="ADE106" s="169"/>
      <c r="ADF106" s="169"/>
      <c r="ADG106" s="169"/>
      <c r="ADH106" s="169"/>
      <c r="ADI106" s="169"/>
      <c r="ADJ106" s="169"/>
      <c r="ADK106" s="169"/>
      <c r="ADL106" s="169"/>
      <c r="ADM106" s="169"/>
      <c r="ADN106" s="169"/>
      <c r="ADO106" s="169"/>
      <c r="ADP106" s="169"/>
      <c r="ADQ106" s="169"/>
      <c r="ADR106" s="169"/>
      <c r="ADS106" s="169"/>
      <c r="ADT106" s="169"/>
      <c r="ADU106" s="169"/>
      <c r="ADV106" s="169"/>
      <c r="ADW106" s="169"/>
      <c r="ADX106" s="169"/>
      <c r="ADY106" s="169"/>
      <c r="ADZ106" s="169"/>
      <c r="AEA106" s="169"/>
      <c r="AEB106" s="169"/>
      <c r="AEC106" s="169"/>
      <c r="AED106" s="169"/>
      <c r="AEE106" s="169"/>
      <c r="AEF106" s="169"/>
      <c r="AEG106" s="169"/>
      <c r="AEH106" s="169"/>
      <c r="AEI106" s="169"/>
    </row>
    <row r="107" spans="2:815" ht="13.35" customHeight="1" x14ac:dyDescent="0.2">
      <c r="B107" s="243" t="s">
        <v>13305</v>
      </c>
      <c r="C107" s="258">
        <v>225000</v>
      </c>
      <c r="D107" s="345">
        <v>0</v>
      </c>
      <c r="E107" s="244" t="s">
        <v>13306</v>
      </c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  <c r="IW107" s="169"/>
      <c r="IX107" s="169"/>
      <c r="IY107" s="169"/>
      <c r="IZ107" s="169"/>
      <c r="JA107" s="169"/>
      <c r="JB107" s="169"/>
      <c r="JC107" s="169"/>
      <c r="JD107" s="169"/>
      <c r="JE107" s="169"/>
      <c r="JF107" s="169"/>
      <c r="JG107" s="169"/>
      <c r="JH107" s="169"/>
      <c r="JI107" s="169"/>
      <c r="JJ107" s="169"/>
      <c r="JK107" s="169"/>
      <c r="JL107" s="169"/>
      <c r="JM107" s="169"/>
      <c r="JN107" s="169"/>
      <c r="JO107" s="169"/>
      <c r="JP107" s="169"/>
      <c r="JQ107" s="169"/>
      <c r="JR107" s="169"/>
      <c r="JS107" s="169"/>
      <c r="JT107" s="169"/>
      <c r="JU107" s="169"/>
      <c r="JV107" s="169"/>
      <c r="JW107" s="169"/>
      <c r="JX107" s="169"/>
      <c r="JY107" s="169"/>
      <c r="JZ107" s="169"/>
      <c r="KA107" s="169"/>
      <c r="KB107" s="169"/>
      <c r="KC107" s="169"/>
      <c r="KD107" s="169"/>
      <c r="KE107" s="169"/>
      <c r="KF107" s="169"/>
      <c r="KG107" s="169"/>
      <c r="KH107" s="169"/>
      <c r="KI107" s="169"/>
      <c r="KJ107" s="169"/>
      <c r="KK107" s="169"/>
      <c r="KL107" s="169"/>
      <c r="KM107" s="169"/>
      <c r="KN107" s="169"/>
      <c r="KO107" s="169"/>
      <c r="KP107" s="169"/>
      <c r="KQ107" s="169"/>
      <c r="KR107" s="169"/>
      <c r="KS107" s="169"/>
      <c r="KT107" s="169"/>
      <c r="KU107" s="169"/>
      <c r="KV107" s="169"/>
      <c r="KW107" s="169"/>
      <c r="KX107" s="169"/>
      <c r="KY107" s="169"/>
      <c r="KZ107" s="169"/>
      <c r="LA107" s="169"/>
      <c r="LB107" s="169"/>
      <c r="LC107" s="169"/>
      <c r="LD107" s="169"/>
      <c r="LE107" s="169"/>
      <c r="LF107" s="169"/>
      <c r="LG107" s="169"/>
      <c r="LH107" s="169"/>
      <c r="LI107" s="169"/>
      <c r="LJ107" s="169"/>
      <c r="LK107" s="169"/>
      <c r="LL107" s="169"/>
      <c r="LM107" s="169"/>
      <c r="LN107" s="169"/>
      <c r="LO107" s="169"/>
      <c r="LP107" s="169"/>
      <c r="LQ107" s="169"/>
      <c r="LR107" s="169"/>
      <c r="LS107" s="169"/>
      <c r="LT107" s="169"/>
      <c r="LU107" s="169"/>
      <c r="LV107" s="169"/>
      <c r="LW107" s="169"/>
      <c r="LX107" s="169"/>
      <c r="LY107" s="169"/>
      <c r="LZ107" s="169"/>
      <c r="MA107" s="169"/>
      <c r="MB107" s="169"/>
      <c r="MC107" s="169"/>
      <c r="MD107" s="169"/>
      <c r="ME107" s="169"/>
      <c r="MF107" s="169"/>
      <c r="MG107" s="169"/>
      <c r="MH107" s="169"/>
      <c r="MI107" s="169"/>
      <c r="MJ107" s="169"/>
      <c r="MK107" s="169"/>
      <c r="ML107" s="169"/>
      <c r="MM107" s="169"/>
      <c r="MN107" s="169"/>
      <c r="MO107" s="169"/>
      <c r="MP107" s="169"/>
      <c r="MQ107" s="169"/>
      <c r="MR107" s="169"/>
      <c r="MS107" s="169"/>
      <c r="MT107" s="169"/>
      <c r="MU107" s="169"/>
      <c r="MV107" s="169"/>
      <c r="MW107" s="169"/>
      <c r="MX107" s="169"/>
      <c r="MY107" s="169"/>
      <c r="MZ107" s="169"/>
      <c r="NA107" s="169"/>
      <c r="NB107" s="169"/>
      <c r="NC107" s="169"/>
      <c r="ND107" s="169"/>
      <c r="NE107" s="169"/>
      <c r="NF107" s="169"/>
      <c r="NG107" s="169"/>
      <c r="NH107" s="169"/>
      <c r="NI107" s="169"/>
      <c r="NJ107" s="169"/>
      <c r="NK107" s="169"/>
      <c r="NL107" s="169"/>
      <c r="NM107" s="169"/>
      <c r="NN107" s="169"/>
      <c r="NO107" s="169"/>
      <c r="NP107" s="169"/>
      <c r="NQ107" s="169"/>
      <c r="NR107" s="169"/>
      <c r="NS107" s="169"/>
      <c r="NT107" s="169"/>
      <c r="NU107" s="169"/>
      <c r="NV107" s="169"/>
      <c r="NW107" s="169"/>
      <c r="NX107" s="169"/>
      <c r="NY107" s="169"/>
      <c r="NZ107" s="169"/>
      <c r="OA107" s="169"/>
      <c r="OB107" s="169"/>
      <c r="OC107" s="169"/>
      <c r="OD107" s="169"/>
      <c r="OE107" s="169"/>
      <c r="OF107" s="169"/>
      <c r="OG107" s="169"/>
      <c r="OH107" s="169"/>
      <c r="OI107" s="169"/>
      <c r="OJ107" s="169"/>
      <c r="OK107" s="169"/>
      <c r="OL107" s="169"/>
      <c r="OM107" s="169"/>
      <c r="ON107" s="169"/>
      <c r="OO107" s="169"/>
      <c r="OP107" s="169"/>
      <c r="OQ107" s="169"/>
      <c r="OR107" s="169"/>
      <c r="OS107" s="169"/>
      <c r="OT107" s="169"/>
      <c r="OU107" s="169"/>
      <c r="OV107" s="169"/>
      <c r="OW107" s="169"/>
      <c r="OX107" s="169"/>
      <c r="OY107" s="169"/>
      <c r="OZ107" s="169"/>
      <c r="PA107" s="169"/>
      <c r="PB107" s="169"/>
      <c r="PC107" s="169"/>
      <c r="PD107" s="169"/>
      <c r="PE107" s="169"/>
      <c r="PF107" s="169"/>
      <c r="PG107" s="169"/>
      <c r="PH107" s="169"/>
      <c r="PI107" s="169"/>
      <c r="PJ107" s="169"/>
      <c r="PK107" s="169"/>
      <c r="PL107" s="169"/>
      <c r="PM107" s="169"/>
      <c r="PN107" s="169"/>
      <c r="PO107" s="169"/>
      <c r="PP107" s="169"/>
      <c r="PQ107" s="169"/>
      <c r="PR107" s="169"/>
      <c r="PS107" s="169"/>
      <c r="PT107" s="169"/>
      <c r="PU107" s="169"/>
      <c r="PV107" s="169"/>
      <c r="PW107" s="169"/>
      <c r="PX107" s="169"/>
      <c r="PY107" s="169"/>
      <c r="PZ107" s="169"/>
      <c r="QA107" s="169"/>
      <c r="QB107" s="169"/>
      <c r="QC107" s="169"/>
      <c r="QD107" s="169"/>
      <c r="QE107" s="169"/>
      <c r="QF107" s="169"/>
      <c r="QG107" s="169"/>
      <c r="QH107" s="169"/>
      <c r="QI107" s="169"/>
      <c r="QJ107" s="169"/>
      <c r="QK107" s="169"/>
      <c r="QL107" s="169"/>
      <c r="QM107" s="169"/>
      <c r="QN107" s="169"/>
      <c r="QO107" s="169"/>
      <c r="QP107" s="169"/>
      <c r="QQ107" s="169"/>
      <c r="QR107" s="169"/>
      <c r="QS107" s="169"/>
      <c r="QT107" s="169"/>
      <c r="QU107" s="169"/>
      <c r="QV107" s="169"/>
      <c r="QW107" s="169"/>
      <c r="QX107" s="169"/>
      <c r="QY107" s="169"/>
      <c r="QZ107" s="169"/>
      <c r="RA107" s="169"/>
      <c r="RB107" s="169"/>
      <c r="RC107" s="169"/>
      <c r="RD107" s="169"/>
      <c r="RE107" s="169"/>
      <c r="RF107" s="169"/>
      <c r="RG107" s="169"/>
      <c r="RH107" s="169"/>
      <c r="RI107" s="169"/>
      <c r="RJ107" s="169"/>
      <c r="RK107" s="169"/>
      <c r="RL107" s="169"/>
      <c r="RM107" s="169"/>
      <c r="RN107" s="169"/>
      <c r="RO107" s="169"/>
      <c r="RP107" s="169"/>
      <c r="RQ107" s="169"/>
      <c r="RR107" s="169"/>
      <c r="RS107" s="169"/>
      <c r="RT107" s="169"/>
      <c r="RU107" s="169"/>
      <c r="RV107" s="169"/>
      <c r="RW107" s="169"/>
      <c r="RX107" s="169"/>
      <c r="RY107" s="169"/>
      <c r="RZ107" s="169"/>
      <c r="SA107" s="169"/>
      <c r="SB107" s="169"/>
      <c r="SC107" s="169"/>
      <c r="SD107" s="169"/>
      <c r="SE107" s="169"/>
      <c r="SF107" s="169"/>
      <c r="SG107" s="169"/>
      <c r="SH107" s="169"/>
      <c r="SI107" s="169"/>
      <c r="SJ107" s="169"/>
      <c r="SK107" s="169"/>
      <c r="SL107" s="169"/>
      <c r="SM107" s="169"/>
      <c r="SN107" s="169"/>
      <c r="SO107" s="169"/>
      <c r="SP107" s="169"/>
      <c r="SQ107" s="169"/>
      <c r="SR107" s="169"/>
      <c r="SS107" s="169"/>
      <c r="ST107" s="169"/>
      <c r="SU107" s="169"/>
      <c r="SV107" s="169"/>
      <c r="SW107" s="169"/>
      <c r="SX107" s="169"/>
      <c r="SY107" s="169"/>
      <c r="SZ107" s="169"/>
      <c r="TA107" s="169"/>
      <c r="TB107" s="169"/>
      <c r="TC107" s="169"/>
      <c r="TD107" s="169"/>
      <c r="TE107" s="169"/>
      <c r="TF107" s="169"/>
      <c r="TG107" s="169"/>
      <c r="TH107" s="169"/>
      <c r="TI107" s="169"/>
      <c r="TJ107" s="169"/>
      <c r="TK107" s="169"/>
      <c r="TL107" s="169"/>
      <c r="TM107" s="169"/>
      <c r="TN107" s="169"/>
      <c r="TO107" s="169"/>
      <c r="TP107" s="169"/>
      <c r="TQ107" s="169"/>
      <c r="TR107" s="169"/>
      <c r="TS107" s="169"/>
      <c r="TT107" s="169"/>
      <c r="TU107" s="169"/>
      <c r="TV107" s="169"/>
      <c r="TW107" s="169"/>
      <c r="TX107" s="169"/>
      <c r="TY107" s="169"/>
      <c r="TZ107" s="169"/>
      <c r="UA107" s="169"/>
      <c r="UB107" s="169"/>
      <c r="UC107" s="169"/>
      <c r="UD107" s="169"/>
      <c r="UE107" s="169"/>
      <c r="UF107" s="169"/>
      <c r="UG107" s="169"/>
      <c r="UH107" s="169"/>
      <c r="UI107" s="169"/>
      <c r="UJ107" s="169"/>
      <c r="UK107" s="169"/>
      <c r="UL107" s="169"/>
      <c r="UM107" s="169"/>
      <c r="UN107" s="169"/>
      <c r="UO107" s="169"/>
      <c r="UP107" s="169"/>
      <c r="UQ107" s="169"/>
      <c r="UR107" s="169"/>
      <c r="US107" s="169"/>
      <c r="UT107" s="169"/>
      <c r="UU107" s="169"/>
      <c r="UV107" s="169"/>
      <c r="UW107" s="169"/>
      <c r="UX107" s="169"/>
      <c r="UY107" s="169"/>
      <c r="UZ107" s="169"/>
      <c r="VA107" s="169"/>
      <c r="VB107" s="169"/>
      <c r="VC107" s="169"/>
      <c r="VD107" s="169"/>
      <c r="VE107" s="169"/>
      <c r="VF107" s="169"/>
      <c r="VG107" s="169"/>
      <c r="VH107" s="169"/>
      <c r="VI107" s="169"/>
      <c r="VJ107" s="169"/>
      <c r="VK107" s="169"/>
      <c r="VL107" s="169"/>
      <c r="VM107" s="169"/>
      <c r="VN107" s="169"/>
      <c r="VO107" s="169"/>
      <c r="VP107" s="169"/>
      <c r="VQ107" s="169"/>
      <c r="VR107" s="169"/>
      <c r="VS107" s="169"/>
      <c r="VT107" s="169"/>
      <c r="VU107" s="169"/>
      <c r="VV107" s="169"/>
      <c r="VW107" s="169"/>
      <c r="VX107" s="169"/>
      <c r="VY107" s="169"/>
      <c r="VZ107" s="169"/>
      <c r="WA107" s="169"/>
      <c r="WB107" s="169"/>
      <c r="WC107" s="169"/>
      <c r="WD107" s="169"/>
      <c r="WE107" s="169"/>
      <c r="WF107" s="169"/>
      <c r="WG107" s="169"/>
      <c r="WH107" s="169"/>
      <c r="WI107" s="169"/>
      <c r="WJ107" s="169"/>
      <c r="WK107" s="169"/>
      <c r="WL107" s="169"/>
      <c r="WM107" s="169"/>
      <c r="WN107" s="169"/>
      <c r="WO107" s="169"/>
      <c r="WP107" s="169"/>
      <c r="WQ107" s="169"/>
      <c r="WR107" s="169"/>
      <c r="WS107" s="169"/>
      <c r="WT107" s="169"/>
      <c r="WU107" s="169"/>
      <c r="WV107" s="169"/>
      <c r="WW107" s="169"/>
      <c r="WX107" s="169"/>
      <c r="WY107" s="169"/>
      <c r="WZ107" s="169"/>
      <c r="XA107" s="169"/>
      <c r="XB107" s="169"/>
      <c r="XC107" s="169"/>
      <c r="XD107" s="169"/>
      <c r="XE107" s="169"/>
      <c r="XF107" s="169"/>
      <c r="XG107" s="169"/>
      <c r="XH107" s="169"/>
      <c r="XI107" s="169"/>
      <c r="XJ107" s="169"/>
      <c r="XK107" s="169"/>
      <c r="XL107" s="169"/>
      <c r="XM107" s="169"/>
      <c r="XN107" s="169"/>
      <c r="XO107" s="169"/>
      <c r="XP107" s="169"/>
      <c r="XQ107" s="169"/>
      <c r="XR107" s="169"/>
      <c r="XS107" s="169"/>
      <c r="XT107" s="169"/>
      <c r="XU107" s="169"/>
      <c r="XV107" s="169"/>
      <c r="XW107" s="169"/>
      <c r="XX107" s="169"/>
      <c r="XY107" s="169"/>
      <c r="XZ107" s="169"/>
      <c r="YA107" s="169"/>
      <c r="YB107" s="169"/>
      <c r="YC107" s="169"/>
      <c r="YD107" s="169"/>
      <c r="YE107" s="169"/>
      <c r="YF107" s="169"/>
      <c r="YG107" s="169"/>
      <c r="YH107" s="169"/>
      <c r="YI107" s="169"/>
      <c r="YJ107" s="169"/>
      <c r="YK107" s="169"/>
      <c r="YL107" s="169"/>
      <c r="YM107" s="169"/>
      <c r="YN107" s="169"/>
      <c r="YO107" s="169"/>
      <c r="YP107" s="169"/>
      <c r="YQ107" s="169"/>
      <c r="YR107" s="169"/>
      <c r="YS107" s="169"/>
      <c r="YT107" s="169"/>
      <c r="YU107" s="169"/>
      <c r="YV107" s="169"/>
      <c r="YW107" s="169"/>
      <c r="YX107" s="169"/>
      <c r="YY107" s="169"/>
      <c r="YZ107" s="169"/>
      <c r="ZA107" s="169"/>
      <c r="ZB107" s="169"/>
      <c r="ZC107" s="169"/>
      <c r="ZD107" s="169"/>
      <c r="ZE107" s="169"/>
      <c r="ZF107" s="169"/>
      <c r="ZG107" s="169"/>
      <c r="ZH107" s="169"/>
      <c r="ZI107" s="169"/>
      <c r="ZJ107" s="169"/>
      <c r="ZK107" s="169"/>
      <c r="ZL107" s="169"/>
      <c r="ZM107" s="169"/>
      <c r="ZN107" s="169"/>
      <c r="ZO107" s="169"/>
      <c r="ZP107" s="169"/>
      <c r="ZQ107" s="169"/>
      <c r="ZR107" s="169"/>
      <c r="ZS107" s="169"/>
      <c r="ZT107" s="169"/>
      <c r="ZU107" s="169"/>
      <c r="ZV107" s="169"/>
      <c r="ZW107" s="169"/>
      <c r="ZX107" s="169"/>
      <c r="ZY107" s="169"/>
      <c r="ZZ107" s="169"/>
      <c r="AAA107" s="169"/>
      <c r="AAB107" s="169"/>
      <c r="AAC107" s="169"/>
      <c r="AAD107" s="169"/>
      <c r="AAE107" s="169"/>
      <c r="AAF107" s="169"/>
      <c r="AAG107" s="169"/>
      <c r="AAH107" s="169"/>
      <c r="AAI107" s="169"/>
      <c r="AAJ107" s="169"/>
      <c r="AAK107" s="169"/>
      <c r="AAL107" s="169"/>
      <c r="AAM107" s="169"/>
      <c r="AAN107" s="169"/>
      <c r="AAO107" s="169"/>
      <c r="AAP107" s="169"/>
      <c r="AAQ107" s="169"/>
      <c r="AAR107" s="169"/>
      <c r="AAS107" s="169"/>
      <c r="AAT107" s="169"/>
      <c r="AAU107" s="169"/>
      <c r="AAV107" s="169"/>
      <c r="AAW107" s="169"/>
      <c r="AAX107" s="169"/>
      <c r="AAY107" s="169"/>
      <c r="AAZ107" s="169"/>
      <c r="ABA107" s="169"/>
      <c r="ABB107" s="169"/>
      <c r="ABC107" s="169"/>
      <c r="ABD107" s="169"/>
      <c r="ABE107" s="169"/>
      <c r="ABF107" s="169"/>
      <c r="ABG107" s="169"/>
      <c r="ABH107" s="169"/>
      <c r="ABI107" s="169"/>
      <c r="ABJ107" s="169"/>
      <c r="ABK107" s="169"/>
      <c r="ABL107" s="169"/>
      <c r="ABM107" s="169"/>
      <c r="ABN107" s="169"/>
      <c r="ABO107" s="169"/>
      <c r="ABP107" s="169"/>
      <c r="ABQ107" s="169"/>
      <c r="ABR107" s="169"/>
      <c r="ABS107" s="169"/>
      <c r="ABT107" s="169"/>
      <c r="ABU107" s="169"/>
      <c r="ABV107" s="169"/>
      <c r="ABW107" s="169"/>
      <c r="ABX107" s="169"/>
      <c r="ABY107" s="169"/>
      <c r="ABZ107" s="169"/>
      <c r="ACA107" s="169"/>
      <c r="ACB107" s="169"/>
      <c r="ACC107" s="169"/>
      <c r="ACD107" s="169"/>
      <c r="ACE107" s="169"/>
      <c r="ACF107" s="169"/>
      <c r="ACG107" s="169"/>
      <c r="ACH107" s="169"/>
      <c r="ACI107" s="169"/>
      <c r="ACJ107" s="169"/>
      <c r="ACK107" s="169"/>
      <c r="ACL107" s="169"/>
      <c r="ACM107" s="169"/>
      <c r="ACN107" s="169"/>
      <c r="ACO107" s="169"/>
      <c r="ACP107" s="169"/>
      <c r="ACQ107" s="169"/>
      <c r="ACR107" s="169"/>
      <c r="ACS107" s="169"/>
      <c r="ACT107" s="169"/>
      <c r="ACU107" s="169"/>
      <c r="ACV107" s="169"/>
      <c r="ACW107" s="169"/>
      <c r="ACX107" s="169"/>
      <c r="ACY107" s="169"/>
      <c r="ACZ107" s="169"/>
      <c r="ADA107" s="169"/>
      <c r="ADB107" s="169"/>
      <c r="ADC107" s="169"/>
      <c r="ADD107" s="169"/>
      <c r="ADE107" s="169"/>
      <c r="ADF107" s="169"/>
      <c r="ADG107" s="169"/>
      <c r="ADH107" s="169"/>
      <c r="ADI107" s="169"/>
      <c r="ADJ107" s="169"/>
      <c r="ADK107" s="169"/>
      <c r="ADL107" s="169"/>
      <c r="ADM107" s="169"/>
      <c r="ADN107" s="169"/>
      <c r="ADO107" s="169"/>
      <c r="ADP107" s="169"/>
      <c r="ADQ107" s="169"/>
      <c r="ADR107" s="169"/>
      <c r="ADS107" s="169"/>
      <c r="ADT107" s="169"/>
      <c r="ADU107" s="169"/>
      <c r="ADV107" s="169"/>
      <c r="ADW107" s="169"/>
      <c r="ADX107" s="169"/>
      <c r="ADY107" s="169"/>
      <c r="ADZ107" s="169"/>
      <c r="AEA107" s="169"/>
      <c r="AEB107" s="169"/>
      <c r="AEC107" s="169"/>
      <c r="AED107" s="169"/>
      <c r="AEE107" s="169"/>
      <c r="AEF107" s="169"/>
      <c r="AEG107" s="169"/>
      <c r="AEH107" s="169"/>
      <c r="AEI107" s="169"/>
    </row>
    <row r="108" spans="2:815" ht="13.35" customHeight="1" x14ac:dyDescent="0.2">
      <c r="B108" s="243" t="s">
        <v>13307</v>
      </c>
      <c r="C108" s="258">
        <v>276100</v>
      </c>
      <c r="D108" s="345">
        <v>0</v>
      </c>
      <c r="E108" s="244" t="s">
        <v>13308</v>
      </c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  <c r="IW108" s="169"/>
      <c r="IX108" s="169"/>
      <c r="IY108" s="169"/>
      <c r="IZ108" s="169"/>
      <c r="JA108" s="169"/>
      <c r="JB108" s="169"/>
      <c r="JC108" s="169"/>
      <c r="JD108" s="169"/>
      <c r="JE108" s="169"/>
      <c r="JF108" s="169"/>
      <c r="JG108" s="169"/>
      <c r="JH108" s="169"/>
      <c r="JI108" s="169"/>
      <c r="JJ108" s="169"/>
      <c r="JK108" s="169"/>
      <c r="JL108" s="169"/>
      <c r="JM108" s="169"/>
      <c r="JN108" s="169"/>
      <c r="JO108" s="169"/>
      <c r="JP108" s="169"/>
      <c r="JQ108" s="169"/>
      <c r="JR108" s="169"/>
      <c r="JS108" s="169"/>
      <c r="JT108" s="169"/>
      <c r="JU108" s="169"/>
      <c r="JV108" s="169"/>
      <c r="JW108" s="169"/>
      <c r="JX108" s="169"/>
      <c r="JY108" s="169"/>
      <c r="JZ108" s="169"/>
      <c r="KA108" s="169"/>
      <c r="KB108" s="169"/>
      <c r="KC108" s="169"/>
      <c r="KD108" s="169"/>
      <c r="KE108" s="169"/>
      <c r="KF108" s="169"/>
      <c r="KG108" s="169"/>
      <c r="KH108" s="169"/>
      <c r="KI108" s="169"/>
      <c r="KJ108" s="169"/>
      <c r="KK108" s="169"/>
      <c r="KL108" s="169"/>
      <c r="KM108" s="169"/>
      <c r="KN108" s="169"/>
      <c r="KO108" s="169"/>
      <c r="KP108" s="169"/>
      <c r="KQ108" s="169"/>
      <c r="KR108" s="169"/>
      <c r="KS108" s="169"/>
      <c r="KT108" s="169"/>
      <c r="KU108" s="169"/>
      <c r="KV108" s="169"/>
      <c r="KW108" s="169"/>
      <c r="KX108" s="169"/>
      <c r="KY108" s="169"/>
      <c r="KZ108" s="169"/>
      <c r="LA108" s="169"/>
      <c r="LB108" s="169"/>
      <c r="LC108" s="169"/>
      <c r="LD108" s="169"/>
      <c r="LE108" s="169"/>
      <c r="LF108" s="169"/>
      <c r="LG108" s="169"/>
      <c r="LH108" s="169"/>
      <c r="LI108" s="169"/>
      <c r="LJ108" s="169"/>
      <c r="LK108" s="169"/>
      <c r="LL108" s="169"/>
      <c r="LM108" s="169"/>
      <c r="LN108" s="169"/>
      <c r="LO108" s="169"/>
      <c r="LP108" s="169"/>
      <c r="LQ108" s="169"/>
      <c r="LR108" s="169"/>
      <c r="LS108" s="169"/>
      <c r="LT108" s="169"/>
      <c r="LU108" s="169"/>
      <c r="LV108" s="169"/>
      <c r="LW108" s="169"/>
      <c r="LX108" s="169"/>
      <c r="LY108" s="169"/>
      <c r="LZ108" s="169"/>
      <c r="MA108" s="169"/>
      <c r="MB108" s="169"/>
      <c r="MC108" s="169"/>
      <c r="MD108" s="169"/>
      <c r="ME108" s="169"/>
      <c r="MF108" s="169"/>
      <c r="MG108" s="169"/>
      <c r="MH108" s="169"/>
      <c r="MI108" s="169"/>
      <c r="MJ108" s="169"/>
      <c r="MK108" s="169"/>
      <c r="ML108" s="169"/>
      <c r="MM108" s="169"/>
      <c r="MN108" s="169"/>
      <c r="MO108" s="169"/>
      <c r="MP108" s="169"/>
      <c r="MQ108" s="169"/>
      <c r="MR108" s="169"/>
      <c r="MS108" s="169"/>
      <c r="MT108" s="169"/>
      <c r="MU108" s="169"/>
      <c r="MV108" s="169"/>
      <c r="MW108" s="169"/>
      <c r="MX108" s="169"/>
      <c r="MY108" s="169"/>
      <c r="MZ108" s="169"/>
      <c r="NA108" s="169"/>
      <c r="NB108" s="169"/>
      <c r="NC108" s="169"/>
      <c r="ND108" s="169"/>
      <c r="NE108" s="169"/>
      <c r="NF108" s="169"/>
      <c r="NG108" s="169"/>
      <c r="NH108" s="169"/>
      <c r="NI108" s="169"/>
      <c r="NJ108" s="169"/>
      <c r="NK108" s="169"/>
      <c r="NL108" s="169"/>
      <c r="NM108" s="169"/>
      <c r="NN108" s="169"/>
      <c r="NO108" s="169"/>
      <c r="NP108" s="169"/>
      <c r="NQ108" s="169"/>
      <c r="NR108" s="169"/>
      <c r="NS108" s="169"/>
      <c r="NT108" s="169"/>
      <c r="NU108" s="169"/>
      <c r="NV108" s="169"/>
      <c r="NW108" s="169"/>
      <c r="NX108" s="169"/>
      <c r="NY108" s="169"/>
      <c r="NZ108" s="169"/>
      <c r="OA108" s="169"/>
      <c r="OB108" s="169"/>
      <c r="OC108" s="169"/>
      <c r="OD108" s="169"/>
      <c r="OE108" s="169"/>
      <c r="OF108" s="169"/>
      <c r="OG108" s="169"/>
      <c r="OH108" s="169"/>
      <c r="OI108" s="169"/>
      <c r="OJ108" s="169"/>
      <c r="OK108" s="169"/>
      <c r="OL108" s="169"/>
      <c r="OM108" s="169"/>
      <c r="ON108" s="169"/>
      <c r="OO108" s="169"/>
      <c r="OP108" s="169"/>
      <c r="OQ108" s="169"/>
      <c r="OR108" s="169"/>
      <c r="OS108" s="169"/>
      <c r="OT108" s="169"/>
      <c r="OU108" s="169"/>
      <c r="OV108" s="169"/>
      <c r="OW108" s="169"/>
      <c r="OX108" s="169"/>
      <c r="OY108" s="169"/>
      <c r="OZ108" s="169"/>
      <c r="PA108" s="169"/>
      <c r="PB108" s="169"/>
      <c r="PC108" s="169"/>
      <c r="PD108" s="169"/>
      <c r="PE108" s="169"/>
      <c r="PF108" s="169"/>
      <c r="PG108" s="169"/>
      <c r="PH108" s="169"/>
      <c r="PI108" s="169"/>
      <c r="PJ108" s="169"/>
      <c r="PK108" s="169"/>
      <c r="PL108" s="169"/>
      <c r="PM108" s="169"/>
      <c r="PN108" s="169"/>
      <c r="PO108" s="169"/>
      <c r="PP108" s="169"/>
      <c r="PQ108" s="169"/>
      <c r="PR108" s="169"/>
      <c r="PS108" s="169"/>
      <c r="PT108" s="169"/>
      <c r="PU108" s="169"/>
      <c r="PV108" s="169"/>
      <c r="PW108" s="169"/>
      <c r="PX108" s="169"/>
      <c r="PY108" s="169"/>
      <c r="PZ108" s="169"/>
      <c r="QA108" s="169"/>
      <c r="QB108" s="169"/>
      <c r="QC108" s="169"/>
      <c r="QD108" s="169"/>
      <c r="QE108" s="169"/>
      <c r="QF108" s="169"/>
      <c r="QG108" s="169"/>
      <c r="QH108" s="169"/>
      <c r="QI108" s="169"/>
      <c r="QJ108" s="169"/>
      <c r="QK108" s="169"/>
      <c r="QL108" s="169"/>
      <c r="QM108" s="169"/>
      <c r="QN108" s="169"/>
      <c r="QO108" s="169"/>
      <c r="QP108" s="169"/>
      <c r="QQ108" s="169"/>
      <c r="QR108" s="169"/>
      <c r="QS108" s="169"/>
      <c r="QT108" s="169"/>
      <c r="QU108" s="169"/>
      <c r="QV108" s="169"/>
      <c r="QW108" s="169"/>
      <c r="QX108" s="169"/>
      <c r="QY108" s="169"/>
      <c r="QZ108" s="169"/>
      <c r="RA108" s="169"/>
      <c r="RB108" s="169"/>
      <c r="RC108" s="169"/>
      <c r="RD108" s="169"/>
      <c r="RE108" s="169"/>
      <c r="RF108" s="169"/>
      <c r="RG108" s="169"/>
      <c r="RH108" s="169"/>
      <c r="RI108" s="169"/>
      <c r="RJ108" s="169"/>
      <c r="RK108" s="169"/>
      <c r="RL108" s="169"/>
      <c r="RM108" s="169"/>
      <c r="RN108" s="169"/>
      <c r="RO108" s="169"/>
      <c r="RP108" s="169"/>
      <c r="RQ108" s="169"/>
      <c r="RR108" s="169"/>
      <c r="RS108" s="169"/>
      <c r="RT108" s="169"/>
      <c r="RU108" s="169"/>
      <c r="RV108" s="169"/>
      <c r="RW108" s="169"/>
      <c r="RX108" s="169"/>
      <c r="RY108" s="169"/>
      <c r="RZ108" s="169"/>
      <c r="SA108" s="169"/>
      <c r="SB108" s="169"/>
      <c r="SC108" s="169"/>
      <c r="SD108" s="169"/>
      <c r="SE108" s="169"/>
      <c r="SF108" s="169"/>
      <c r="SG108" s="169"/>
      <c r="SH108" s="169"/>
      <c r="SI108" s="169"/>
      <c r="SJ108" s="169"/>
      <c r="SK108" s="169"/>
      <c r="SL108" s="169"/>
      <c r="SM108" s="169"/>
      <c r="SN108" s="169"/>
      <c r="SO108" s="169"/>
      <c r="SP108" s="169"/>
      <c r="SQ108" s="169"/>
      <c r="SR108" s="169"/>
      <c r="SS108" s="169"/>
      <c r="ST108" s="169"/>
      <c r="SU108" s="169"/>
      <c r="SV108" s="169"/>
      <c r="SW108" s="169"/>
      <c r="SX108" s="169"/>
      <c r="SY108" s="169"/>
      <c r="SZ108" s="169"/>
      <c r="TA108" s="169"/>
      <c r="TB108" s="169"/>
      <c r="TC108" s="169"/>
      <c r="TD108" s="169"/>
      <c r="TE108" s="169"/>
      <c r="TF108" s="169"/>
      <c r="TG108" s="169"/>
      <c r="TH108" s="169"/>
      <c r="TI108" s="169"/>
      <c r="TJ108" s="169"/>
      <c r="TK108" s="169"/>
      <c r="TL108" s="169"/>
      <c r="TM108" s="169"/>
      <c r="TN108" s="169"/>
      <c r="TO108" s="169"/>
      <c r="TP108" s="169"/>
      <c r="TQ108" s="169"/>
      <c r="TR108" s="169"/>
      <c r="TS108" s="169"/>
      <c r="TT108" s="169"/>
      <c r="TU108" s="169"/>
      <c r="TV108" s="169"/>
      <c r="TW108" s="169"/>
      <c r="TX108" s="169"/>
      <c r="TY108" s="169"/>
      <c r="TZ108" s="169"/>
      <c r="UA108" s="169"/>
      <c r="UB108" s="169"/>
      <c r="UC108" s="169"/>
      <c r="UD108" s="169"/>
      <c r="UE108" s="169"/>
      <c r="UF108" s="169"/>
      <c r="UG108" s="169"/>
      <c r="UH108" s="169"/>
      <c r="UI108" s="169"/>
      <c r="UJ108" s="169"/>
      <c r="UK108" s="169"/>
      <c r="UL108" s="169"/>
      <c r="UM108" s="169"/>
      <c r="UN108" s="169"/>
      <c r="UO108" s="169"/>
      <c r="UP108" s="169"/>
      <c r="UQ108" s="169"/>
      <c r="UR108" s="169"/>
      <c r="US108" s="169"/>
      <c r="UT108" s="169"/>
      <c r="UU108" s="169"/>
      <c r="UV108" s="169"/>
      <c r="UW108" s="169"/>
      <c r="UX108" s="169"/>
      <c r="UY108" s="169"/>
      <c r="UZ108" s="169"/>
      <c r="VA108" s="169"/>
      <c r="VB108" s="169"/>
      <c r="VC108" s="169"/>
      <c r="VD108" s="169"/>
      <c r="VE108" s="169"/>
      <c r="VF108" s="169"/>
      <c r="VG108" s="169"/>
      <c r="VH108" s="169"/>
      <c r="VI108" s="169"/>
      <c r="VJ108" s="169"/>
      <c r="VK108" s="169"/>
      <c r="VL108" s="169"/>
      <c r="VM108" s="169"/>
      <c r="VN108" s="169"/>
      <c r="VO108" s="169"/>
      <c r="VP108" s="169"/>
      <c r="VQ108" s="169"/>
      <c r="VR108" s="169"/>
      <c r="VS108" s="169"/>
      <c r="VT108" s="169"/>
      <c r="VU108" s="169"/>
      <c r="VV108" s="169"/>
      <c r="VW108" s="169"/>
      <c r="VX108" s="169"/>
      <c r="VY108" s="169"/>
      <c r="VZ108" s="169"/>
      <c r="WA108" s="169"/>
      <c r="WB108" s="169"/>
      <c r="WC108" s="169"/>
      <c r="WD108" s="169"/>
      <c r="WE108" s="169"/>
      <c r="WF108" s="169"/>
      <c r="WG108" s="169"/>
      <c r="WH108" s="169"/>
      <c r="WI108" s="169"/>
      <c r="WJ108" s="169"/>
      <c r="WK108" s="169"/>
      <c r="WL108" s="169"/>
      <c r="WM108" s="169"/>
      <c r="WN108" s="169"/>
      <c r="WO108" s="169"/>
      <c r="WP108" s="169"/>
      <c r="WQ108" s="169"/>
      <c r="WR108" s="169"/>
      <c r="WS108" s="169"/>
      <c r="WT108" s="169"/>
      <c r="WU108" s="169"/>
      <c r="WV108" s="169"/>
      <c r="WW108" s="169"/>
      <c r="WX108" s="169"/>
      <c r="WY108" s="169"/>
      <c r="WZ108" s="169"/>
      <c r="XA108" s="169"/>
      <c r="XB108" s="169"/>
      <c r="XC108" s="169"/>
      <c r="XD108" s="169"/>
      <c r="XE108" s="169"/>
      <c r="XF108" s="169"/>
      <c r="XG108" s="169"/>
      <c r="XH108" s="169"/>
      <c r="XI108" s="169"/>
      <c r="XJ108" s="169"/>
      <c r="XK108" s="169"/>
      <c r="XL108" s="169"/>
      <c r="XM108" s="169"/>
      <c r="XN108" s="169"/>
      <c r="XO108" s="169"/>
      <c r="XP108" s="169"/>
      <c r="XQ108" s="169"/>
      <c r="XR108" s="169"/>
      <c r="XS108" s="169"/>
      <c r="XT108" s="169"/>
      <c r="XU108" s="169"/>
      <c r="XV108" s="169"/>
      <c r="XW108" s="169"/>
      <c r="XX108" s="169"/>
      <c r="XY108" s="169"/>
      <c r="XZ108" s="169"/>
      <c r="YA108" s="169"/>
      <c r="YB108" s="169"/>
      <c r="YC108" s="169"/>
      <c r="YD108" s="169"/>
      <c r="YE108" s="169"/>
      <c r="YF108" s="169"/>
      <c r="YG108" s="169"/>
      <c r="YH108" s="169"/>
      <c r="YI108" s="169"/>
      <c r="YJ108" s="169"/>
      <c r="YK108" s="169"/>
      <c r="YL108" s="169"/>
      <c r="YM108" s="169"/>
      <c r="YN108" s="169"/>
      <c r="YO108" s="169"/>
      <c r="YP108" s="169"/>
      <c r="YQ108" s="169"/>
      <c r="YR108" s="169"/>
      <c r="YS108" s="169"/>
      <c r="YT108" s="169"/>
      <c r="YU108" s="169"/>
      <c r="YV108" s="169"/>
      <c r="YW108" s="169"/>
      <c r="YX108" s="169"/>
      <c r="YY108" s="169"/>
      <c r="YZ108" s="169"/>
      <c r="ZA108" s="169"/>
      <c r="ZB108" s="169"/>
      <c r="ZC108" s="169"/>
      <c r="ZD108" s="169"/>
      <c r="ZE108" s="169"/>
      <c r="ZF108" s="169"/>
      <c r="ZG108" s="169"/>
      <c r="ZH108" s="169"/>
      <c r="ZI108" s="169"/>
      <c r="ZJ108" s="169"/>
      <c r="ZK108" s="169"/>
      <c r="ZL108" s="169"/>
      <c r="ZM108" s="169"/>
      <c r="ZN108" s="169"/>
      <c r="ZO108" s="169"/>
      <c r="ZP108" s="169"/>
      <c r="ZQ108" s="169"/>
      <c r="ZR108" s="169"/>
      <c r="ZS108" s="169"/>
      <c r="ZT108" s="169"/>
      <c r="ZU108" s="169"/>
      <c r="ZV108" s="169"/>
      <c r="ZW108" s="169"/>
      <c r="ZX108" s="169"/>
      <c r="ZY108" s="169"/>
      <c r="ZZ108" s="169"/>
      <c r="AAA108" s="169"/>
      <c r="AAB108" s="169"/>
      <c r="AAC108" s="169"/>
      <c r="AAD108" s="169"/>
      <c r="AAE108" s="169"/>
      <c r="AAF108" s="169"/>
      <c r="AAG108" s="169"/>
      <c r="AAH108" s="169"/>
      <c r="AAI108" s="169"/>
      <c r="AAJ108" s="169"/>
      <c r="AAK108" s="169"/>
      <c r="AAL108" s="169"/>
      <c r="AAM108" s="169"/>
      <c r="AAN108" s="169"/>
      <c r="AAO108" s="169"/>
      <c r="AAP108" s="169"/>
      <c r="AAQ108" s="169"/>
      <c r="AAR108" s="169"/>
      <c r="AAS108" s="169"/>
      <c r="AAT108" s="169"/>
      <c r="AAU108" s="169"/>
      <c r="AAV108" s="169"/>
      <c r="AAW108" s="169"/>
      <c r="AAX108" s="169"/>
      <c r="AAY108" s="169"/>
      <c r="AAZ108" s="169"/>
      <c r="ABA108" s="169"/>
      <c r="ABB108" s="169"/>
      <c r="ABC108" s="169"/>
      <c r="ABD108" s="169"/>
      <c r="ABE108" s="169"/>
      <c r="ABF108" s="169"/>
      <c r="ABG108" s="169"/>
      <c r="ABH108" s="169"/>
      <c r="ABI108" s="169"/>
      <c r="ABJ108" s="169"/>
      <c r="ABK108" s="169"/>
      <c r="ABL108" s="169"/>
      <c r="ABM108" s="169"/>
      <c r="ABN108" s="169"/>
      <c r="ABO108" s="169"/>
      <c r="ABP108" s="169"/>
      <c r="ABQ108" s="169"/>
      <c r="ABR108" s="169"/>
      <c r="ABS108" s="169"/>
      <c r="ABT108" s="169"/>
      <c r="ABU108" s="169"/>
      <c r="ABV108" s="169"/>
      <c r="ABW108" s="169"/>
      <c r="ABX108" s="169"/>
      <c r="ABY108" s="169"/>
      <c r="ABZ108" s="169"/>
      <c r="ACA108" s="169"/>
      <c r="ACB108" s="169"/>
      <c r="ACC108" s="169"/>
      <c r="ACD108" s="169"/>
      <c r="ACE108" s="169"/>
      <c r="ACF108" s="169"/>
      <c r="ACG108" s="169"/>
      <c r="ACH108" s="169"/>
      <c r="ACI108" s="169"/>
      <c r="ACJ108" s="169"/>
      <c r="ACK108" s="169"/>
      <c r="ACL108" s="169"/>
      <c r="ACM108" s="169"/>
      <c r="ACN108" s="169"/>
      <c r="ACO108" s="169"/>
      <c r="ACP108" s="169"/>
      <c r="ACQ108" s="169"/>
      <c r="ACR108" s="169"/>
      <c r="ACS108" s="169"/>
      <c r="ACT108" s="169"/>
      <c r="ACU108" s="169"/>
      <c r="ACV108" s="169"/>
      <c r="ACW108" s="169"/>
      <c r="ACX108" s="169"/>
      <c r="ACY108" s="169"/>
      <c r="ACZ108" s="169"/>
      <c r="ADA108" s="169"/>
      <c r="ADB108" s="169"/>
      <c r="ADC108" s="169"/>
      <c r="ADD108" s="169"/>
      <c r="ADE108" s="169"/>
      <c r="ADF108" s="169"/>
      <c r="ADG108" s="169"/>
      <c r="ADH108" s="169"/>
      <c r="ADI108" s="169"/>
      <c r="ADJ108" s="169"/>
      <c r="ADK108" s="169"/>
      <c r="ADL108" s="169"/>
      <c r="ADM108" s="169"/>
      <c r="ADN108" s="169"/>
      <c r="ADO108" s="169"/>
      <c r="ADP108" s="169"/>
      <c r="ADQ108" s="169"/>
      <c r="ADR108" s="169"/>
      <c r="ADS108" s="169"/>
      <c r="ADT108" s="169"/>
      <c r="ADU108" s="169"/>
      <c r="ADV108" s="169"/>
      <c r="ADW108" s="169"/>
      <c r="ADX108" s="169"/>
      <c r="ADY108" s="169"/>
      <c r="ADZ108" s="169"/>
      <c r="AEA108" s="169"/>
      <c r="AEB108" s="169"/>
      <c r="AEC108" s="169"/>
      <c r="AED108" s="169"/>
      <c r="AEE108" s="169"/>
      <c r="AEF108" s="169"/>
      <c r="AEG108" s="169"/>
      <c r="AEH108" s="169"/>
      <c r="AEI108" s="169"/>
    </row>
    <row r="109" spans="2:815" ht="13.35" customHeight="1" x14ac:dyDescent="0.2">
      <c r="B109" s="243" t="s">
        <v>13309</v>
      </c>
      <c r="C109" s="258">
        <v>353679.74</v>
      </c>
      <c r="D109" s="345">
        <v>0</v>
      </c>
      <c r="E109" s="244" t="s">
        <v>13310</v>
      </c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  <c r="LC109" s="169"/>
      <c r="LD109" s="169"/>
      <c r="LE109" s="169"/>
      <c r="LF109" s="169"/>
      <c r="LG109" s="169"/>
      <c r="LH109" s="169"/>
      <c r="LI109" s="169"/>
      <c r="LJ109" s="169"/>
      <c r="LK109" s="169"/>
      <c r="LL109" s="169"/>
      <c r="LM109" s="169"/>
      <c r="LN109" s="169"/>
      <c r="LO109" s="169"/>
      <c r="LP109" s="169"/>
      <c r="LQ109" s="169"/>
      <c r="LR109" s="169"/>
      <c r="LS109" s="169"/>
      <c r="LT109" s="169"/>
      <c r="LU109" s="169"/>
      <c r="LV109" s="169"/>
      <c r="LW109" s="169"/>
      <c r="LX109" s="169"/>
      <c r="LY109" s="169"/>
      <c r="LZ109" s="169"/>
      <c r="MA109" s="169"/>
      <c r="MB109" s="169"/>
      <c r="MC109" s="169"/>
      <c r="MD109" s="169"/>
      <c r="ME109" s="169"/>
      <c r="MF109" s="169"/>
      <c r="MG109" s="169"/>
      <c r="MH109" s="169"/>
      <c r="MI109" s="169"/>
      <c r="MJ109" s="169"/>
      <c r="MK109" s="169"/>
      <c r="ML109" s="169"/>
      <c r="MM109" s="169"/>
      <c r="MN109" s="169"/>
      <c r="MO109" s="169"/>
      <c r="MP109" s="169"/>
      <c r="MQ109" s="169"/>
      <c r="MR109" s="169"/>
      <c r="MS109" s="169"/>
      <c r="MT109" s="169"/>
      <c r="MU109" s="169"/>
      <c r="MV109" s="169"/>
      <c r="MW109" s="169"/>
      <c r="MX109" s="169"/>
      <c r="MY109" s="169"/>
      <c r="MZ109" s="169"/>
      <c r="NA109" s="169"/>
      <c r="NB109" s="169"/>
      <c r="NC109" s="169"/>
      <c r="ND109" s="169"/>
      <c r="NE109" s="169"/>
      <c r="NF109" s="169"/>
      <c r="NG109" s="169"/>
      <c r="NH109" s="169"/>
      <c r="NI109" s="169"/>
      <c r="NJ109" s="169"/>
      <c r="NK109" s="169"/>
      <c r="NL109" s="169"/>
      <c r="NM109" s="169"/>
      <c r="NN109" s="169"/>
      <c r="NO109" s="169"/>
      <c r="NP109" s="169"/>
      <c r="NQ109" s="169"/>
      <c r="NR109" s="169"/>
      <c r="NS109" s="169"/>
      <c r="NT109" s="169"/>
      <c r="NU109" s="169"/>
      <c r="NV109" s="169"/>
      <c r="NW109" s="169"/>
      <c r="NX109" s="169"/>
      <c r="NY109" s="169"/>
      <c r="NZ109" s="169"/>
      <c r="OA109" s="169"/>
      <c r="OB109" s="169"/>
      <c r="OC109" s="169"/>
      <c r="OD109" s="169"/>
      <c r="OE109" s="169"/>
      <c r="OF109" s="169"/>
      <c r="OG109" s="169"/>
      <c r="OH109" s="169"/>
      <c r="OI109" s="169"/>
      <c r="OJ109" s="169"/>
      <c r="OK109" s="169"/>
      <c r="OL109" s="169"/>
      <c r="OM109" s="169"/>
      <c r="ON109" s="169"/>
      <c r="OO109" s="169"/>
      <c r="OP109" s="169"/>
      <c r="OQ109" s="169"/>
      <c r="OR109" s="169"/>
      <c r="OS109" s="169"/>
      <c r="OT109" s="169"/>
      <c r="OU109" s="169"/>
      <c r="OV109" s="169"/>
      <c r="OW109" s="169"/>
      <c r="OX109" s="169"/>
      <c r="OY109" s="169"/>
      <c r="OZ109" s="169"/>
      <c r="PA109" s="169"/>
      <c r="PB109" s="169"/>
      <c r="PC109" s="169"/>
      <c r="PD109" s="169"/>
      <c r="PE109" s="169"/>
      <c r="PF109" s="169"/>
      <c r="PG109" s="169"/>
      <c r="PH109" s="169"/>
      <c r="PI109" s="169"/>
      <c r="PJ109" s="169"/>
      <c r="PK109" s="169"/>
      <c r="PL109" s="169"/>
      <c r="PM109" s="169"/>
      <c r="PN109" s="169"/>
      <c r="PO109" s="169"/>
      <c r="PP109" s="169"/>
      <c r="PQ109" s="169"/>
      <c r="PR109" s="169"/>
      <c r="PS109" s="169"/>
      <c r="PT109" s="169"/>
      <c r="PU109" s="169"/>
      <c r="PV109" s="169"/>
      <c r="PW109" s="169"/>
      <c r="PX109" s="169"/>
      <c r="PY109" s="169"/>
      <c r="PZ109" s="169"/>
      <c r="QA109" s="169"/>
      <c r="QB109" s="169"/>
      <c r="QC109" s="169"/>
      <c r="QD109" s="169"/>
      <c r="QE109" s="169"/>
      <c r="QF109" s="169"/>
      <c r="QG109" s="169"/>
      <c r="QH109" s="169"/>
      <c r="QI109" s="169"/>
      <c r="QJ109" s="169"/>
      <c r="QK109" s="169"/>
      <c r="QL109" s="169"/>
      <c r="QM109" s="169"/>
      <c r="QN109" s="169"/>
      <c r="QO109" s="169"/>
      <c r="QP109" s="169"/>
      <c r="QQ109" s="169"/>
      <c r="QR109" s="169"/>
      <c r="QS109" s="169"/>
      <c r="QT109" s="169"/>
      <c r="QU109" s="169"/>
      <c r="QV109" s="169"/>
      <c r="QW109" s="169"/>
      <c r="QX109" s="169"/>
      <c r="QY109" s="169"/>
      <c r="QZ109" s="169"/>
      <c r="RA109" s="169"/>
      <c r="RB109" s="169"/>
      <c r="RC109" s="169"/>
      <c r="RD109" s="169"/>
      <c r="RE109" s="169"/>
      <c r="RF109" s="169"/>
      <c r="RG109" s="169"/>
      <c r="RH109" s="169"/>
      <c r="RI109" s="169"/>
      <c r="RJ109" s="169"/>
      <c r="RK109" s="169"/>
      <c r="RL109" s="169"/>
      <c r="RM109" s="169"/>
      <c r="RN109" s="169"/>
      <c r="RO109" s="169"/>
      <c r="RP109" s="169"/>
      <c r="RQ109" s="169"/>
      <c r="RR109" s="169"/>
      <c r="RS109" s="169"/>
      <c r="RT109" s="169"/>
      <c r="RU109" s="169"/>
      <c r="RV109" s="169"/>
      <c r="RW109" s="169"/>
      <c r="RX109" s="169"/>
      <c r="RY109" s="169"/>
      <c r="RZ109" s="169"/>
      <c r="SA109" s="169"/>
      <c r="SB109" s="169"/>
      <c r="SC109" s="169"/>
      <c r="SD109" s="169"/>
      <c r="SE109" s="169"/>
      <c r="SF109" s="169"/>
      <c r="SG109" s="169"/>
      <c r="SH109" s="169"/>
      <c r="SI109" s="169"/>
      <c r="SJ109" s="169"/>
      <c r="SK109" s="169"/>
      <c r="SL109" s="169"/>
      <c r="SM109" s="169"/>
      <c r="SN109" s="169"/>
      <c r="SO109" s="169"/>
      <c r="SP109" s="169"/>
      <c r="SQ109" s="169"/>
      <c r="SR109" s="169"/>
      <c r="SS109" s="169"/>
      <c r="ST109" s="169"/>
      <c r="SU109" s="169"/>
      <c r="SV109" s="169"/>
      <c r="SW109" s="169"/>
      <c r="SX109" s="169"/>
      <c r="SY109" s="169"/>
      <c r="SZ109" s="169"/>
      <c r="TA109" s="169"/>
      <c r="TB109" s="169"/>
      <c r="TC109" s="169"/>
      <c r="TD109" s="169"/>
      <c r="TE109" s="169"/>
      <c r="TF109" s="169"/>
      <c r="TG109" s="169"/>
      <c r="TH109" s="169"/>
      <c r="TI109" s="169"/>
      <c r="TJ109" s="169"/>
      <c r="TK109" s="169"/>
      <c r="TL109" s="169"/>
      <c r="TM109" s="169"/>
      <c r="TN109" s="169"/>
      <c r="TO109" s="169"/>
      <c r="TP109" s="169"/>
      <c r="TQ109" s="169"/>
      <c r="TR109" s="169"/>
      <c r="TS109" s="169"/>
      <c r="TT109" s="169"/>
      <c r="TU109" s="169"/>
      <c r="TV109" s="169"/>
      <c r="TW109" s="169"/>
      <c r="TX109" s="169"/>
      <c r="TY109" s="169"/>
      <c r="TZ109" s="169"/>
      <c r="UA109" s="169"/>
      <c r="UB109" s="169"/>
      <c r="UC109" s="169"/>
      <c r="UD109" s="169"/>
      <c r="UE109" s="169"/>
      <c r="UF109" s="169"/>
      <c r="UG109" s="169"/>
      <c r="UH109" s="169"/>
      <c r="UI109" s="169"/>
      <c r="UJ109" s="169"/>
      <c r="UK109" s="169"/>
      <c r="UL109" s="169"/>
      <c r="UM109" s="169"/>
      <c r="UN109" s="169"/>
      <c r="UO109" s="169"/>
      <c r="UP109" s="169"/>
      <c r="UQ109" s="169"/>
      <c r="UR109" s="169"/>
      <c r="US109" s="169"/>
      <c r="UT109" s="169"/>
      <c r="UU109" s="169"/>
      <c r="UV109" s="169"/>
      <c r="UW109" s="169"/>
      <c r="UX109" s="169"/>
      <c r="UY109" s="169"/>
      <c r="UZ109" s="169"/>
      <c r="VA109" s="169"/>
      <c r="VB109" s="169"/>
      <c r="VC109" s="169"/>
      <c r="VD109" s="169"/>
      <c r="VE109" s="169"/>
      <c r="VF109" s="169"/>
      <c r="VG109" s="169"/>
      <c r="VH109" s="169"/>
      <c r="VI109" s="169"/>
      <c r="VJ109" s="169"/>
      <c r="VK109" s="169"/>
      <c r="VL109" s="169"/>
      <c r="VM109" s="169"/>
      <c r="VN109" s="169"/>
      <c r="VO109" s="169"/>
      <c r="VP109" s="169"/>
      <c r="VQ109" s="169"/>
      <c r="VR109" s="169"/>
      <c r="VS109" s="169"/>
      <c r="VT109" s="169"/>
      <c r="VU109" s="169"/>
      <c r="VV109" s="169"/>
      <c r="VW109" s="169"/>
      <c r="VX109" s="169"/>
      <c r="VY109" s="169"/>
      <c r="VZ109" s="169"/>
      <c r="WA109" s="169"/>
      <c r="WB109" s="169"/>
      <c r="WC109" s="169"/>
      <c r="WD109" s="169"/>
      <c r="WE109" s="169"/>
      <c r="WF109" s="169"/>
      <c r="WG109" s="169"/>
      <c r="WH109" s="169"/>
      <c r="WI109" s="169"/>
      <c r="WJ109" s="169"/>
      <c r="WK109" s="169"/>
      <c r="WL109" s="169"/>
      <c r="WM109" s="169"/>
      <c r="WN109" s="169"/>
      <c r="WO109" s="169"/>
      <c r="WP109" s="169"/>
      <c r="WQ109" s="169"/>
      <c r="WR109" s="169"/>
      <c r="WS109" s="169"/>
      <c r="WT109" s="169"/>
      <c r="WU109" s="169"/>
      <c r="WV109" s="169"/>
      <c r="WW109" s="169"/>
      <c r="WX109" s="169"/>
      <c r="WY109" s="169"/>
      <c r="WZ109" s="169"/>
      <c r="XA109" s="169"/>
      <c r="XB109" s="169"/>
      <c r="XC109" s="169"/>
      <c r="XD109" s="169"/>
      <c r="XE109" s="169"/>
      <c r="XF109" s="169"/>
      <c r="XG109" s="169"/>
      <c r="XH109" s="169"/>
      <c r="XI109" s="169"/>
      <c r="XJ109" s="169"/>
      <c r="XK109" s="169"/>
      <c r="XL109" s="169"/>
      <c r="XM109" s="169"/>
      <c r="XN109" s="169"/>
      <c r="XO109" s="169"/>
      <c r="XP109" s="169"/>
      <c r="XQ109" s="169"/>
      <c r="XR109" s="169"/>
      <c r="XS109" s="169"/>
      <c r="XT109" s="169"/>
      <c r="XU109" s="169"/>
      <c r="XV109" s="169"/>
      <c r="XW109" s="169"/>
      <c r="XX109" s="169"/>
      <c r="XY109" s="169"/>
      <c r="XZ109" s="169"/>
      <c r="YA109" s="169"/>
      <c r="YB109" s="169"/>
      <c r="YC109" s="169"/>
      <c r="YD109" s="169"/>
      <c r="YE109" s="169"/>
      <c r="YF109" s="169"/>
      <c r="YG109" s="169"/>
      <c r="YH109" s="169"/>
      <c r="YI109" s="169"/>
      <c r="YJ109" s="169"/>
      <c r="YK109" s="169"/>
      <c r="YL109" s="169"/>
      <c r="YM109" s="169"/>
      <c r="YN109" s="169"/>
      <c r="YO109" s="169"/>
      <c r="YP109" s="169"/>
      <c r="YQ109" s="169"/>
      <c r="YR109" s="169"/>
      <c r="YS109" s="169"/>
      <c r="YT109" s="169"/>
      <c r="YU109" s="169"/>
      <c r="YV109" s="169"/>
      <c r="YW109" s="169"/>
      <c r="YX109" s="169"/>
      <c r="YY109" s="169"/>
      <c r="YZ109" s="169"/>
      <c r="ZA109" s="169"/>
      <c r="ZB109" s="169"/>
      <c r="ZC109" s="169"/>
      <c r="ZD109" s="169"/>
      <c r="ZE109" s="169"/>
      <c r="ZF109" s="169"/>
      <c r="ZG109" s="169"/>
      <c r="ZH109" s="169"/>
      <c r="ZI109" s="169"/>
      <c r="ZJ109" s="169"/>
      <c r="ZK109" s="169"/>
      <c r="ZL109" s="169"/>
      <c r="ZM109" s="169"/>
      <c r="ZN109" s="169"/>
      <c r="ZO109" s="169"/>
      <c r="ZP109" s="169"/>
      <c r="ZQ109" s="169"/>
      <c r="ZR109" s="169"/>
      <c r="ZS109" s="169"/>
      <c r="ZT109" s="169"/>
      <c r="ZU109" s="169"/>
      <c r="ZV109" s="169"/>
      <c r="ZW109" s="169"/>
      <c r="ZX109" s="169"/>
      <c r="ZY109" s="169"/>
      <c r="ZZ109" s="169"/>
      <c r="AAA109" s="169"/>
      <c r="AAB109" s="169"/>
      <c r="AAC109" s="169"/>
      <c r="AAD109" s="169"/>
      <c r="AAE109" s="169"/>
      <c r="AAF109" s="169"/>
      <c r="AAG109" s="169"/>
      <c r="AAH109" s="169"/>
      <c r="AAI109" s="169"/>
      <c r="AAJ109" s="169"/>
      <c r="AAK109" s="169"/>
      <c r="AAL109" s="169"/>
      <c r="AAM109" s="169"/>
      <c r="AAN109" s="169"/>
      <c r="AAO109" s="169"/>
      <c r="AAP109" s="169"/>
      <c r="AAQ109" s="169"/>
      <c r="AAR109" s="169"/>
      <c r="AAS109" s="169"/>
      <c r="AAT109" s="169"/>
      <c r="AAU109" s="169"/>
      <c r="AAV109" s="169"/>
      <c r="AAW109" s="169"/>
      <c r="AAX109" s="169"/>
      <c r="AAY109" s="169"/>
      <c r="AAZ109" s="169"/>
      <c r="ABA109" s="169"/>
      <c r="ABB109" s="169"/>
      <c r="ABC109" s="169"/>
      <c r="ABD109" s="169"/>
      <c r="ABE109" s="169"/>
      <c r="ABF109" s="169"/>
      <c r="ABG109" s="169"/>
      <c r="ABH109" s="169"/>
      <c r="ABI109" s="169"/>
      <c r="ABJ109" s="169"/>
      <c r="ABK109" s="169"/>
      <c r="ABL109" s="169"/>
      <c r="ABM109" s="169"/>
      <c r="ABN109" s="169"/>
      <c r="ABO109" s="169"/>
      <c r="ABP109" s="169"/>
      <c r="ABQ109" s="169"/>
      <c r="ABR109" s="169"/>
      <c r="ABS109" s="169"/>
      <c r="ABT109" s="169"/>
      <c r="ABU109" s="169"/>
      <c r="ABV109" s="169"/>
      <c r="ABW109" s="169"/>
      <c r="ABX109" s="169"/>
      <c r="ABY109" s="169"/>
      <c r="ABZ109" s="169"/>
      <c r="ACA109" s="169"/>
      <c r="ACB109" s="169"/>
      <c r="ACC109" s="169"/>
      <c r="ACD109" s="169"/>
      <c r="ACE109" s="169"/>
      <c r="ACF109" s="169"/>
      <c r="ACG109" s="169"/>
      <c r="ACH109" s="169"/>
      <c r="ACI109" s="169"/>
      <c r="ACJ109" s="169"/>
      <c r="ACK109" s="169"/>
      <c r="ACL109" s="169"/>
      <c r="ACM109" s="169"/>
      <c r="ACN109" s="169"/>
      <c r="ACO109" s="169"/>
      <c r="ACP109" s="169"/>
      <c r="ACQ109" s="169"/>
      <c r="ACR109" s="169"/>
      <c r="ACS109" s="169"/>
      <c r="ACT109" s="169"/>
      <c r="ACU109" s="169"/>
      <c r="ACV109" s="169"/>
      <c r="ACW109" s="169"/>
      <c r="ACX109" s="169"/>
      <c r="ACY109" s="169"/>
      <c r="ACZ109" s="169"/>
      <c r="ADA109" s="169"/>
      <c r="ADB109" s="169"/>
      <c r="ADC109" s="169"/>
      <c r="ADD109" s="169"/>
      <c r="ADE109" s="169"/>
      <c r="ADF109" s="169"/>
      <c r="ADG109" s="169"/>
      <c r="ADH109" s="169"/>
      <c r="ADI109" s="169"/>
      <c r="ADJ109" s="169"/>
      <c r="ADK109" s="169"/>
      <c r="ADL109" s="169"/>
      <c r="ADM109" s="169"/>
      <c r="ADN109" s="169"/>
      <c r="ADO109" s="169"/>
      <c r="ADP109" s="169"/>
      <c r="ADQ109" s="169"/>
      <c r="ADR109" s="169"/>
      <c r="ADS109" s="169"/>
      <c r="ADT109" s="169"/>
      <c r="ADU109" s="169"/>
      <c r="ADV109" s="169"/>
      <c r="ADW109" s="169"/>
      <c r="ADX109" s="169"/>
      <c r="ADY109" s="169"/>
      <c r="ADZ109" s="169"/>
      <c r="AEA109" s="169"/>
      <c r="AEB109" s="169"/>
      <c r="AEC109" s="169"/>
      <c r="AED109" s="169"/>
      <c r="AEE109" s="169"/>
      <c r="AEF109" s="169"/>
      <c r="AEG109" s="169"/>
      <c r="AEH109" s="169"/>
      <c r="AEI109" s="169"/>
    </row>
    <row r="110" spans="2:815" ht="13.35" customHeight="1" x14ac:dyDescent="0.2">
      <c r="B110" s="243" t="s">
        <v>13311</v>
      </c>
      <c r="C110" s="258">
        <v>353679.74</v>
      </c>
      <c r="D110" s="345">
        <v>0</v>
      </c>
      <c r="E110" s="244" t="s">
        <v>13280</v>
      </c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  <c r="MN110" s="169"/>
      <c r="MO110" s="169"/>
      <c r="MP110" s="169"/>
      <c r="MQ110" s="169"/>
      <c r="MR110" s="169"/>
      <c r="MS110" s="169"/>
      <c r="MT110" s="169"/>
      <c r="MU110" s="169"/>
      <c r="MV110" s="169"/>
      <c r="MW110" s="169"/>
      <c r="MX110" s="169"/>
      <c r="MY110" s="169"/>
      <c r="MZ110" s="169"/>
      <c r="NA110" s="169"/>
      <c r="NB110" s="169"/>
      <c r="NC110" s="169"/>
      <c r="ND110" s="169"/>
      <c r="NE110" s="169"/>
      <c r="NF110" s="169"/>
      <c r="NG110" s="169"/>
      <c r="NH110" s="169"/>
      <c r="NI110" s="169"/>
      <c r="NJ110" s="169"/>
      <c r="NK110" s="169"/>
      <c r="NL110" s="169"/>
      <c r="NM110" s="169"/>
      <c r="NN110" s="169"/>
      <c r="NO110" s="169"/>
      <c r="NP110" s="169"/>
      <c r="NQ110" s="169"/>
      <c r="NR110" s="169"/>
      <c r="NS110" s="169"/>
      <c r="NT110" s="169"/>
      <c r="NU110" s="169"/>
      <c r="NV110" s="169"/>
      <c r="NW110" s="169"/>
      <c r="NX110" s="169"/>
      <c r="NY110" s="169"/>
      <c r="NZ110" s="169"/>
      <c r="OA110" s="169"/>
      <c r="OB110" s="169"/>
      <c r="OC110" s="169"/>
      <c r="OD110" s="169"/>
      <c r="OE110" s="169"/>
      <c r="OF110" s="169"/>
      <c r="OG110" s="169"/>
      <c r="OH110" s="169"/>
      <c r="OI110" s="169"/>
      <c r="OJ110" s="169"/>
      <c r="OK110" s="169"/>
      <c r="OL110" s="169"/>
      <c r="OM110" s="169"/>
      <c r="ON110" s="169"/>
      <c r="OO110" s="169"/>
      <c r="OP110" s="169"/>
      <c r="OQ110" s="169"/>
      <c r="OR110" s="169"/>
      <c r="OS110" s="169"/>
      <c r="OT110" s="169"/>
      <c r="OU110" s="169"/>
      <c r="OV110" s="169"/>
      <c r="OW110" s="169"/>
      <c r="OX110" s="169"/>
      <c r="OY110" s="169"/>
      <c r="OZ110" s="169"/>
      <c r="PA110" s="169"/>
      <c r="PB110" s="169"/>
      <c r="PC110" s="169"/>
      <c r="PD110" s="169"/>
      <c r="PE110" s="169"/>
      <c r="PF110" s="169"/>
      <c r="PG110" s="169"/>
      <c r="PH110" s="169"/>
      <c r="PI110" s="169"/>
      <c r="PJ110" s="169"/>
      <c r="PK110" s="169"/>
      <c r="PL110" s="169"/>
      <c r="PM110" s="169"/>
      <c r="PN110" s="169"/>
      <c r="PO110" s="169"/>
      <c r="PP110" s="169"/>
      <c r="PQ110" s="169"/>
      <c r="PR110" s="169"/>
      <c r="PS110" s="169"/>
      <c r="PT110" s="169"/>
      <c r="PU110" s="169"/>
      <c r="PV110" s="169"/>
      <c r="PW110" s="169"/>
      <c r="PX110" s="169"/>
      <c r="PY110" s="169"/>
      <c r="PZ110" s="169"/>
      <c r="QA110" s="169"/>
      <c r="QB110" s="169"/>
      <c r="QC110" s="169"/>
      <c r="QD110" s="169"/>
      <c r="QE110" s="169"/>
      <c r="QF110" s="169"/>
      <c r="QG110" s="169"/>
      <c r="QH110" s="169"/>
      <c r="QI110" s="169"/>
      <c r="QJ110" s="169"/>
      <c r="QK110" s="169"/>
      <c r="QL110" s="169"/>
      <c r="QM110" s="169"/>
      <c r="QN110" s="169"/>
      <c r="QO110" s="169"/>
      <c r="QP110" s="169"/>
      <c r="QQ110" s="169"/>
      <c r="QR110" s="169"/>
      <c r="QS110" s="169"/>
      <c r="QT110" s="169"/>
      <c r="QU110" s="169"/>
      <c r="QV110" s="169"/>
      <c r="QW110" s="169"/>
      <c r="QX110" s="169"/>
      <c r="QY110" s="169"/>
      <c r="QZ110" s="169"/>
      <c r="RA110" s="169"/>
      <c r="RB110" s="169"/>
      <c r="RC110" s="169"/>
      <c r="RD110" s="169"/>
      <c r="RE110" s="169"/>
      <c r="RF110" s="169"/>
      <c r="RG110" s="169"/>
      <c r="RH110" s="169"/>
      <c r="RI110" s="169"/>
      <c r="RJ110" s="169"/>
      <c r="RK110" s="169"/>
      <c r="RL110" s="169"/>
      <c r="RM110" s="169"/>
      <c r="RN110" s="169"/>
      <c r="RO110" s="169"/>
      <c r="RP110" s="169"/>
      <c r="RQ110" s="169"/>
      <c r="RR110" s="169"/>
      <c r="RS110" s="169"/>
      <c r="RT110" s="169"/>
      <c r="RU110" s="169"/>
      <c r="RV110" s="169"/>
      <c r="RW110" s="169"/>
      <c r="RX110" s="169"/>
      <c r="RY110" s="169"/>
      <c r="RZ110" s="169"/>
      <c r="SA110" s="169"/>
      <c r="SB110" s="169"/>
      <c r="SC110" s="169"/>
      <c r="SD110" s="169"/>
      <c r="SE110" s="169"/>
      <c r="SF110" s="169"/>
      <c r="SG110" s="169"/>
      <c r="SH110" s="169"/>
      <c r="SI110" s="169"/>
      <c r="SJ110" s="169"/>
      <c r="SK110" s="169"/>
      <c r="SL110" s="169"/>
      <c r="SM110" s="169"/>
      <c r="SN110" s="169"/>
      <c r="SO110" s="169"/>
      <c r="SP110" s="169"/>
      <c r="SQ110" s="169"/>
      <c r="SR110" s="169"/>
      <c r="SS110" s="169"/>
      <c r="ST110" s="169"/>
      <c r="SU110" s="169"/>
      <c r="SV110" s="169"/>
      <c r="SW110" s="169"/>
      <c r="SX110" s="169"/>
      <c r="SY110" s="169"/>
      <c r="SZ110" s="169"/>
      <c r="TA110" s="169"/>
      <c r="TB110" s="169"/>
      <c r="TC110" s="169"/>
      <c r="TD110" s="169"/>
      <c r="TE110" s="169"/>
      <c r="TF110" s="169"/>
      <c r="TG110" s="169"/>
      <c r="TH110" s="169"/>
      <c r="TI110" s="169"/>
      <c r="TJ110" s="169"/>
      <c r="TK110" s="169"/>
      <c r="TL110" s="169"/>
      <c r="TM110" s="169"/>
      <c r="TN110" s="169"/>
      <c r="TO110" s="169"/>
      <c r="TP110" s="169"/>
      <c r="TQ110" s="169"/>
      <c r="TR110" s="169"/>
      <c r="TS110" s="169"/>
      <c r="TT110" s="169"/>
      <c r="TU110" s="169"/>
      <c r="TV110" s="169"/>
      <c r="TW110" s="169"/>
      <c r="TX110" s="169"/>
      <c r="TY110" s="169"/>
      <c r="TZ110" s="169"/>
      <c r="UA110" s="169"/>
      <c r="UB110" s="169"/>
      <c r="UC110" s="169"/>
      <c r="UD110" s="169"/>
      <c r="UE110" s="169"/>
      <c r="UF110" s="169"/>
      <c r="UG110" s="169"/>
      <c r="UH110" s="169"/>
      <c r="UI110" s="169"/>
      <c r="UJ110" s="169"/>
      <c r="UK110" s="169"/>
      <c r="UL110" s="169"/>
      <c r="UM110" s="169"/>
      <c r="UN110" s="169"/>
      <c r="UO110" s="169"/>
      <c r="UP110" s="169"/>
      <c r="UQ110" s="169"/>
      <c r="UR110" s="169"/>
      <c r="US110" s="169"/>
      <c r="UT110" s="169"/>
      <c r="UU110" s="169"/>
      <c r="UV110" s="169"/>
      <c r="UW110" s="169"/>
      <c r="UX110" s="169"/>
      <c r="UY110" s="169"/>
      <c r="UZ110" s="169"/>
      <c r="VA110" s="169"/>
      <c r="VB110" s="169"/>
      <c r="VC110" s="169"/>
      <c r="VD110" s="169"/>
      <c r="VE110" s="169"/>
      <c r="VF110" s="169"/>
      <c r="VG110" s="169"/>
      <c r="VH110" s="169"/>
      <c r="VI110" s="169"/>
      <c r="VJ110" s="169"/>
      <c r="VK110" s="169"/>
      <c r="VL110" s="169"/>
      <c r="VM110" s="169"/>
      <c r="VN110" s="169"/>
      <c r="VO110" s="169"/>
      <c r="VP110" s="169"/>
      <c r="VQ110" s="169"/>
      <c r="VR110" s="169"/>
      <c r="VS110" s="169"/>
      <c r="VT110" s="169"/>
      <c r="VU110" s="169"/>
      <c r="VV110" s="169"/>
      <c r="VW110" s="169"/>
      <c r="VX110" s="169"/>
      <c r="VY110" s="169"/>
      <c r="VZ110" s="169"/>
      <c r="WA110" s="169"/>
      <c r="WB110" s="169"/>
      <c r="WC110" s="169"/>
      <c r="WD110" s="169"/>
      <c r="WE110" s="169"/>
      <c r="WF110" s="169"/>
      <c r="WG110" s="169"/>
      <c r="WH110" s="169"/>
      <c r="WI110" s="169"/>
      <c r="WJ110" s="169"/>
      <c r="WK110" s="169"/>
      <c r="WL110" s="169"/>
      <c r="WM110" s="169"/>
      <c r="WN110" s="169"/>
      <c r="WO110" s="169"/>
      <c r="WP110" s="169"/>
      <c r="WQ110" s="169"/>
      <c r="WR110" s="169"/>
      <c r="WS110" s="169"/>
      <c r="WT110" s="169"/>
      <c r="WU110" s="169"/>
      <c r="WV110" s="169"/>
      <c r="WW110" s="169"/>
      <c r="WX110" s="169"/>
      <c r="WY110" s="169"/>
      <c r="WZ110" s="169"/>
      <c r="XA110" s="169"/>
      <c r="XB110" s="169"/>
      <c r="XC110" s="169"/>
      <c r="XD110" s="169"/>
      <c r="XE110" s="169"/>
      <c r="XF110" s="169"/>
      <c r="XG110" s="169"/>
      <c r="XH110" s="169"/>
      <c r="XI110" s="169"/>
      <c r="XJ110" s="169"/>
      <c r="XK110" s="169"/>
      <c r="XL110" s="169"/>
      <c r="XM110" s="169"/>
      <c r="XN110" s="169"/>
      <c r="XO110" s="169"/>
      <c r="XP110" s="169"/>
      <c r="XQ110" s="169"/>
      <c r="XR110" s="169"/>
      <c r="XS110" s="169"/>
      <c r="XT110" s="169"/>
      <c r="XU110" s="169"/>
      <c r="XV110" s="169"/>
      <c r="XW110" s="169"/>
      <c r="XX110" s="169"/>
      <c r="XY110" s="169"/>
      <c r="XZ110" s="169"/>
      <c r="YA110" s="169"/>
      <c r="YB110" s="169"/>
      <c r="YC110" s="169"/>
      <c r="YD110" s="169"/>
      <c r="YE110" s="169"/>
      <c r="YF110" s="169"/>
      <c r="YG110" s="169"/>
      <c r="YH110" s="169"/>
      <c r="YI110" s="169"/>
      <c r="YJ110" s="169"/>
      <c r="YK110" s="169"/>
      <c r="YL110" s="169"/>
      <c r="YM110" s="169"/>
      <c r="YN110" s="169"/>
      <c r="YO110" s="169"/>
      <c r="YP110" s="169"/>
      <c r="YQ110" s="169"/>
      <c r="YR110" s="169"/>
      <c r="YS110" s="169"/>
      <c r="YT110" s="169"/>
      <c r="YU110" s="169"/>
      <c r="YV110" s="169"/>
      <c r="YW110" s="169"/>
      <c r="YX110" s="169"/>
      <c r="YY110" s="169"/>
      <c r="YZ110" s="169"/>
      <c r="ZA110" s="169"/>
      <c r="ZB110" s="169"/>
      <c r="ZC110" s="169"/>
      <c r="ZD110" s="169"/>
      <c r="ZE110" s="169"/>
      <c r="ZF110" s="169"/>
      <c r="ZG110" s="169"/>
      <c r="ZH110" s="169"/>
      <c r="ZI110" s="169"/>
      <c r="ZJ110" s="169"/>
      <c r="ZK110" s="169"/>
      <c r="ZL110" s="169"/>
      <c r="ZM110" s="169"/>
      <c r="ZN110" s="169"/>
      <c r="ZO110" s="169"/>
      <c r="ZP110" s="169"/>
      <c r="ZQ110" s="169"/>
      <c r="ZR110" s="169"/>
      <c r="ZS110" s="169"/>
      <c r="ZT110" s="169"/>
      <c r="ZU110" s="169"/>
      <c r="ZV110" s="169"/>
      <c r="ZW110" s="169"/>
      <c r="ZX110" s="169"/>
      <c r="ZY110" s="169"/>
      <c r="ZZ110" s="169"/>
      <c r="AAA110" s="169"/>
      <c r="AAB110" s="169"/>
      <c r="AAC110" s="169"/>
      <c r="AAD110" s="169"/>
      <c r="AAE110" s="169"/>
      <c r="AAF110" s="169"/>
      <c r="AAG110" s="169"/>
      <c r="AAH110" s="169"/>
      <c r="AAI110" s="169"/>
      <c r="AAJ110" s="169"/>
      <c r="AAK110" s="169"/>
      <c r="AAL110" s="169"/>
      <c r="AAM110" s="169"/>
      <c r="AAN110" s="169"/>
      <c r="AAO110" s="169"/>
      <c r="AAP110" s="169"/>
      <c r="AAQ110" s="169"/>
      <c r="AAR110" s="169"/>
      <c r="AAS110" s="169"/>
      <c r="AAT110" s="169"/>
      <c r="AAU110" s="169"/>
      <c r="AAV110" s="169"/>
      <c r="AAW110" s="169"/>
      <c r="AAX110" s="169"/>
      <c r="AAY110" s="169"/>
      <c r="AAZ110" s="169"/>
      <c r="ABA110" s="169"/>
      <c r="ABB110" s="169"/>
      <c r="ABC110" s="169"/>
      <c r="ABD110" s="169"/>
      <c r="ABE110" s="169"/>
      <c r="ABF110" s="169"/>
      <c r="ABG110" s="169"/>
      <c r="ABH110" s="169"/>
      <c r="ABI110" s="169"/>
      <c r="ABJ110" s="169"/>
      <c r="ABK110" s="169"/>
      <c r="ABL110" s="169"/>
      <c r="ABM110" s="169"/>
      <c r="ABN110" s="169"/>
      <c r="ABO110" s="169"/>
      <c r="ABP110" s="169"/>
      <c r="ABQ110" s="169"/>
      <c r="ABR110" s="169"/>
      <c r="ABS110" s="169"/>
      <c r="ABT110" s="169"/>
      <c r="ABU110" s="169"/>
      <c r="ABV110" s="169"/>
      <c r="ABW110" s="169"/>
      <c r="ABX110" s="169"/>
      <c r="ABY110" s="169"/>
      <c r="ABZ110" s="169"/>
      <c r="ACA110" s="169"/>
      <c r="ACB110" s="169"/>
      <c r="ACC110" s="169"/>
      <c r="ACD110" s="169"/>
      <c r="ACE110" s="169"/>
      <c r="ACF110" s="169"/>
      <c r="ACG110" s="169"/>
      <c r="ACH110" s="169"/>
      <c r="ACI110" s="169"/>
      <c r="ACJ110" s="169"/>
      <c r="ACK110" s="169"/>
      <c r="ACL110" s="169"/>
      <c r="ACM110" s="169"/>
      <c r="ACN110" s="169"/>
      <c r="ACO110" s="169"/>
      <c r="ACP110" s="169"/>
      <c r="ACQ110" s="169"/>
      <c r="ACR110" s="169"/>
      <c r="ACS110" s="169"/>
      <c r="ACT110" s="169"/>
      <c r="ACU110" s="169"/>
      <c r="ACV110" s="169"/>
      <c r="ACW110" s="169"/>
      <c r="ACX110" s="169"/>
      <c r="ACY110" s="169"/>
      <c r="ACZ110" s="169"/>
      <c r="ADA110" s="169"/>
      <c r="ADB110" s="169"/>
      <c r="ADC110" s="169"/>
      <c r="ADD110" s="169"/>
      <c r="ADE110" s="169"/>
      <c r="ADF110" s="169"/>
      <c r="ADG110" s="169"/>
      <c r="ADH110" s="169"/>
      <c r="ADI110" s="169"/>
      <c r="ADJ110" s="169"/>
      <c r="ADK110" s="169"/>
      <c r="ADL110" s="169"/>
      <c r="ADM110" s="169"/>
      <c r="ADN110" s="169"/>
      <c r="ADO110" s="169"/>
      <c r="ADP110" s="169"/>
      <c r="ADQ110" s="169"/>
      <c r="ADR110" s="169"/>
      <c r="ADS110" s="169"/>
      <c r="ADT110" s="169"/>
      <c r="ADU110" s="169"/>
      <c r="ADV110" s="169"/>
      <c r="ADW110" s="169"/>
      <c r="ADX110" s="169"/>
      <c r="ADY110" s="169"/>
      <c r="ADZ110" s="169"/>
      <c r="AEA110" s="169"/>
      <c r="AEB110" s="169"/>
      <c r="AEC110" s="169"/>
      <c r="AED110" s="169"/>
      <c r="AEE110" s="169"/>
      <c r="AEF110" s="169"/>
      <c r="AEG110" s="169"/>
      <c r="AEH110" s="169"/>
      <c r="AEI110" s="169"/>
    </row>
    <row r="111" spans="2:815" ht="13.35" customHeight="1" x14ac:dyDescent="0.2">
      <c r="B111" s="243" t="s">
        <v>13312</v>
      </c>
      <c r="C111" s="258">
        <v>417792.6</v>
      </c>
      <c r="D111" s="345">
        <v>0</v>
      </c>
      <c r="E111" s="244" t="s">
        <v>13313</v>
      </c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  <c r="MN111" s="169"/>
      <c r="MO111" s="169"/>
      <c r="MP111" s="169"/>
      <c r="MQ111" s="169"/>
      <c r="MR111" s="169"/>
      <c r="MS111" s="169"/>
      <c r="MT111" s="169"/>
      <c r="MU111" s="169"/>
      <c r="MV111" s="169"/>
      <c r="MW111" s="169"/>
      <c r="MX111" s="169"/>
      <c r="MY111" s="169"/>
      <c r="MZ111" s="169"/>
      <c r="NA111" s="169"/>
      <c r="NB111" s="169"/>
      <c r="NC111" s="169"/>
      <c r="ND111" s="169"/>
      <c r="NE111" s="169"/>
      <c r="NF111" s="169"/>
      <c r="NG111" s="169"/>
      <c r="NH111" s="169"/>
      <c r="NI111" s="169"/>
      <c r="NJ111" s="169"/>
      <c r="NK111" s="169"/>
      <c r="NL111" s="169"/>
      <c r="NM111" s="169"/>
      <c r="NN111" s="169"/>
      <c r="NO111" s="169"/>
      <c r="NP111" s="169"/>
      <c r="NQ111" s="169"/>
      <c r="NR111" s="169"/>
      <c r="NS111" s="169"/>
      <c r="NT111" s="169"/>
      <c r="NU111" s="169"/>
      <c r="NV111" s="169"/>
      <c r="NW111" s="169"/>
      <c r="NX111" s="169"/>
      <c r="NY111" s="169"/>
      <c r="NZ111" s="169"/>
      <c r="OA111" s="169"/>
      <c r="OB111" s="169"/>
      <c r="OC111" s="169"/>
      <c r="OD111" s="169"/>
      <c r="OE111" s="169"/>
      <c r="OF111" s="169"/>
      <c r="OG111" s="169"/>
      <c r="OH111" s="169"/>
      <c r="OI111" s="169"/>
      <c r="OJ111" s="169"/>
      <c r="OK111" s="169"/>
      <c r="OL111" s="169"/>
      <c r="OM111" s="169"/>
      <c r="ON111" s="169"/>
      <c r="OO111" s="169"/>
      <c r="OP111" s="169"/>
      <c r="OQ111" s="169"/>
      <c r="OR111" s="169"/>
      <c r="OS111" s="169"/>
      <c r="OT111" s="169"/>
      <c r="OU111" s="169"/>
      <c r="OV111" s="169"/>
      <c r="OW111" s="169"/>
      <c r="OX111" s="169"/>
      <c r="OY111" s="169"/>
      <c r="OZ111" s="169"/>
      <c r="PA111" s="169"/>
      <c r="PB111" s="169"/>
      <c r="PC111" s="169"/>
      <c r="PD111" s="169"/>
      <c r="PE111" s="169"/>
      <c r="PF111" s="169"/>
      <c r="PG111" s="169"/>
      <c r="PH111" s="169"/>
      <c r="PI111" s="169"/>
      <c r="PJ111" s="169"/>
      <c r="PK111" s="169"/>
      <c r="PL111" s="169"/>
      <c r="PM111" s="169"/>
      <c r="PN111" s="169"/>
      <c r="PO111" s="169"/>
      <c r="PP111" s="169"/>
      <c r="PQ111" s="169"/>
      <c r="PR111" s="169"/>
      <c r="PS111" s="169"/>
      <c r="PT111" s="169"/>
      <c r="PU111" s="169"/>
      <c r="PV111" s="169"/>
      <c r="PW111" s="169"/>
      <c r="PX111" s="169"/>
      <c r="PY111" s="169"/>
      <c r="PZ111" s="169"/>
      <c r="QA111" s="169"/>
      <c r="QB111" s="169"/>
      <c r="QC111" s="169"/>
      <c r="QD111" s="169"/>
      <c r="QE111" s="169"/>
      <c r="QF111" s="169"/>
      <c r="QG111" s="169"/>
      <c r="QH111" s="169"/>
      <c r="QI111" s="169"/>
      <c r="QJ111" s="169"/>
      <c r="QK111" s="169"/>
      <c r="QL111" s="169"/>
      <c r="QM111" s="169"/>
      <c r="QN111" s="169"/>
      <c r="QO111" s="169"/>
      <c r="QP111" s="169"/>
      <c r="QQ111" s="169"/>
      <c r="QR111" s="169"/>
      <c r="QS111" s="169"/>
      <c r="QT111" s="169"/>
      <c r="QU111" s="169"/>
      <c r="QV111" s="169"/>
      <c r="QW111" s="169"/>
      <c r="QX111" s="169"/>
      <c r="QY111" s="169"/>
      <c r="QZ111" s="169"/>
      <c r="RA111" s="169"/>
      <c r="RB111" s="169"/>
      <c r="RC111" s="169"/>
      <c r="RD111" s="169"/>
      <c r="RE111" s="169"/>
      <c r="RF111" s="169"/>
      <c r="RG111" s="169"/>
      <c r="RH111" s="169"/>
      <c r="RI111" s="169"/>
      <c r="RJ111" s="169"/>
      <c r="RK111" s="169"/>
      <c r="RL111" s="169"/>
      <c r="RM111" s="169"/>
      <c r="RN111" s="169"/>
      <c r="RO111" s="169"/>
      <c r="RP111" s="169"/>
      <c r="RQ111" s="169"/>
      <c r="RR111" s="169"/>
      <c r="RS111" s="169"/>
      <c r="RT111" s="169"/>
      <c r="RU111" s="169"/>
      <c r="RV111" s="169"/>
      <c r="RW111" s="169"/>
      <c r="RX111" s="169"/>
      <c r="RY111" s="169"/>
      <c r="RZ111" s="169"/>
      <c r="SA111" s="169"/>
      <c r="SB111" s="169"/>
      <c r="SC111" s="169"/>
      <c r="SD111" s="169"/>
      <c r="SE111" s="169"/>
      <c r="SF111" s="169"/>
      <c r="SG111" s="169"/>
      <c r="SH111" s="169"/>
      <c r="SI111" s="169"/>
      <c r="SJ111" s="169"/>
      <c r="SK111" s="169"/>
      <c r="SL111" s="169"/>
      <c r="SM111" s="169"/>
      <c r="SN111" s="169"/>
      <c r="SO111" s="169"/>
      <c r="SP111" s="169"/>
      <c r="SQ111" s="169"/>
      <c r="SR111" s="169"/>
      <c r="SS111" s="169"/>
      <c r="ST111" s="169"/>
      <c r="SU111" s="169"/>
      <c r="SV111" s="169"/>
      <c r="SW111" s="169"/>
      <c r="SX111" s="169"/>
      <c r="SY111" s="169"/>
      <c r="SZ111" s="169"/>
      <c r="TA111" s="169"/>
      <c r="TB111" s="169"/>
      <c r="TC111" s="169"/>
      <c r="TD111" s="169"/>
      <c r="TE111" s="169"/>
      <c r="TF111" s="169"/>
      <c r="TG111" s="169"/>
      <c r="TH111" s="169"/>
      <c r="TI111" s="169"/>
      <c r="TJ111" s="169"/>
      <c r="TK111" s="169"/>
      <c r="TL111" s="169"/>
      <c r="TM111" s="169"/>
      <c r="TN111" s="169"/>
      <c r="TO111" s="169"/>
      <c r="TP111" s="169"/>
      <c r="TQ111" s="169"/>
      <c r="TR111" s="169"/>
      <c r="TS111" s="169"/>
      <c r="TT111" s="169"/>
      <c r="TU111" s="169"/>
      <c r="TV111" s="169"/>
      <c r="TW111" s="169"/>
      <c r="TX111" s="169"/>
      <c r="TY111" s="169"/>
      <c r="TZ111" s="169"/>
      <c r="UA111" s="169"/>
      <c r="UB111" s="169"/>
      <c r="UC111" s="169"/>
      <c r="UD111" s="169"/>
      <c r="UE111" s="169"/>
      <c r="UF111" s="169"/>
      <c r="UG111" s="169"/>
      <c r="UH111" s="169"/>
      <c r="UI111" s="169"/>
      <c r="UJ111" s="169"/>
      <c r="UK111" s="169"/>
      <c r="UL111" s="169"/>
      <c r="UM111" s="169"/>
      <c r="UN111" s="169"/>
      <c r="UO111" s="169"/>
      <c r="UP111" s="169"/>
      <c r="UQ111" s="169"/>
      <c r="UR111" s="169"/>
      <c r="US111" s="169"/>
      <c r="UT111" s="169"/>
      <c r="UU111" s="169"/>
      <c r="UV111" s="169"/>
      <c r="UW111" s="169"/>
      <c r="UX111" s="169"/>
      <c r="UY111" s="169"/>
      <c r="UZ111" s="169"/>
      <c r="VA111" s="169"/>
      <c r="VB111" s="169"/>
      <c r="VC111" s="169"/>
      <c r="VD111" s="169"/>
      <c r="VE111" s="169"/>
      <c r="VF111" s="169"/>
      <c r="VG111" s="169"/>
      <c r="VH111" s="169"/>
      <c r="VI111" s="169"/>
      <c r="VJ111" s="169"/>
      <c r="VK111" s="169"/>
      <c r="VL111" s="169"/>
      <c r="VM111" s="169"/>
      <c r="VN111" s="169"/>
      <c r="VO111" s="169"/>
      <c r="VP111" s="169"/>
      <c r="VQ111" s="169"/>
      <c r="VR111" s="169"/>
      <c r="VS111" s="169"/>
      <c r="VT111" s="169"/>
      <c r="VU111" s="169"/>
      <c r="VV111" s="169"/>
      <c r="VW111" s="169"/>
      <c r="VX111" s="169"/>
      <c r="VY111" s="169"/>
      <c r="VZ111" s="169"/>
      <c r="WA111" s="169"/>
      <c r="WB111" s="169"/>
      <c r="WC111" s="169"/>
      <c r="WD111" s="169"/>
      <c r="WE111" s="169"/>
      <c r="WF111" s="169"/>
      <c r="WG111" s="169"/>
      <c r="WH111" s="169"/>
      <c r="WI111" s="169"/>
      <c r="WJ111" s="169"/>
      <c r="WK111" s="169"/>
      <c r="WL111" s="169"/>
      <c r="WM111" s="169"/>
      <c r="WN111" s="169"/>
      <c r="WO111" s="169"/>
      <c r="WP111" s="169"/>
      <c r="WQ111" s="169"/>
      <c r="WR111" s="169"/>
      <c r="WS111" s="169"/>
      <c r="WT111" s="169"/>
      <c r="WU111" s="169"/>
      <c r="WV111" s="169"/>
      <c r="WW111" s="169"/>
      <c r="WX111" s="169"/>
      <c r="WY111" s="169"/>
      <c r="WZ111" s="169"/>
      <c r="XA111" s="169"/>
      <c r="XB111" s="169"/>
      <c r="XC111" s="169"/>
      <c r="XD111" s="169"/>
      <c r="XE111" s="169"/>
      <c r="XF111" s="169"/>
      <c r="XG111" s="169"/>
      <c r="XH111" s="169"/>
      <c r="XI111" s="169"/>
      <c r="XJ111" s="169"/>
      <c r="XK111" s="169"/>
      <c r="XL111" s="169"/>
      <c r="XM111" s="169"/>
      <c r="XN111" s="169"/>
      <c r="XO111" s="169"/>
      <c r="XP111" s="169"/>
      <c r="XQ111" s="169"/>
      <c r="XR111" s="169"/>
      <c r="XS111" s="169"/>
      <c r="XT111" s="169"/>
      <c r="XU111" s="169"/>
      <c r="XV111" s="169"/>
      <c r="XW111" s="169"/>
      <c r="XX111" s="169"/>
      <c r="XY111" s="169"/>
      <c r="XZ111" s="169"/>
      <c r="YA111" s="169"/>
      <c r="YB111" s="169"/>
      <c r="YC111" s="169"/>
      <c r="YD111" s="169"/>
      <c r="YE111" s="169"/>
      <c r="YF111" s="169"/>
      <c r="YG111" s="169"/>
      <c r="YH111" s="169"/>
      <c r="YI111" s="169"/>
      <c r="YJ111" s="169"/>
      <c r="YK111" s="169"/>
      <c r="YL111" s="169"/>
      <c r="YM111" s="169"/>
      <c r="YN111" s="169"/>
      <c r="YO111" s="169"/>
      <c r="YP111" s="169"/>
      <c r="YQ111" s="169"/>
      <c r="YR111" s="169"/>
      <c r="YS111" s="169"/>
      <c r="YT111" s="169"/>
      <c r="YU111" s="169"/>
      <c r="YV111" s="169"/>
      <c r="YW111" s="169"/>
      <c r="YX111" s="169"/>
      <c r="YY111" s="169"/>
      <c r="YZ111" s="169"/>
      <c r="ZA111" s="169"/>
      <c r="ZB111" s="169"/>
      <c r="ZC111" s="169"/>
      <c r="ZD111" s="169"/>
      <c r="ZE111" s="169"/>
      <c r="ZF111" s="169"/>
      <c r="ZG111" s="169"/>
      <c r="ZH111" s="169"/>
      <c r="ZI111" s="169"/>
      <c r="ZJ111" s="169"/>
      <c r="ZK111" s="169"/>
      <c r="ZL111" s="169"/>
      <c r="ZM111" s="169"/>
      <c r="ZN111" s="169"/>
      <c r="ZO111" s="169"/>
      <c r="ZP111" s="169"/>
      <c r="ZQ111" s="169"/>
      <c r="ZR111" s="169"/>
      <c r="ZS111" s="169"/>
      <c r="ZT111" s="169"/>
      <c r="ZU111" s="169"/>
      <c r="ZV111" s="169"/>
      <c r="ZW111" s="169"/>
      <c r="ZX111" s="169"/>
      <c r="ZY111" s="169"/>
      <c r="ZZ111" s="169"/>
      <c r="AAA111" s="169"/>
      <c r="AAB111" s="169"/>
      <c r="AAC111" s="169"/>
      <c r="AAD111" s="169"/>
      <c r="AAE111" s="169"/>
      <c r="AAF111" s="169"/>
      <c r="AAG111" s="169"/>
      <c r="AAH111" s="169"/>
      <c r="AAI111" s="169"/>
      <c r="AAJ111" s="169"/>
      <c r="AAK111" s="169"/>
      <c r="AAL111" s="169"/>
      <c r="AAM111" s="169"/>
      <c r="AAN111" s="169"/>
      <c r="AAO111" s="169"/>
      <c r="AAP111" s="169"/>
      <c r="AAQ111" s="169"/>
      <c r="AAR111" s="169"/>
      <c r="AAS111" s="169"/>
      <c r="AAT111" s="169"/>
      <c r="AAU111" s="169"/>
      <c r="AAV111" s="169"/>
      <c r="AAW111" s="169"/>
      <c r="AAX111" s="169"/>
      <c r="AAY111" s="169"/>
      <c r="AAZ111" s="169"/>
      <c r="ABA111" s="169"/>
      <c r="ABB111" s="169"/>
      <c r="ABC111" s="169"/>
      <c r="ABD111" s="169"/>
      <c r="ABE111" s="169"/>
      <c r="ABF111" s="169"/>
      <c r="ABG111" s="169"/>
      <c r="ABH111" s="169"/>
      <c r="ABI111" s="169"/>
      <c r="ABJ111" s="169"/>
      <c r="ABK111" s="169"/>
      <c r="ABL111" s="169"/>
      <c r="ABM111" s="169"/>
      <c r="ABN111" s="169"/>
      <c r="ABO111" s="169"/>
      <c r="ABP111" s="169"/>
      <c r="ABQ111" s="169"/>
      <c r="ABR111" s="169"/>
      <c r="ABS111" s="169"/>
      <c r="ABT111" s="169"/>
      <c r="ABU111" s="169"/>
      <c r="ABV111" s="169"/>
      <c r="ABW111" s="169"/>
      <c r="ABX111" s="169"/>
      <c r="ABY111" s="169"/>
      <c r="ABZ111" s="169"/>
      <c r="ACA111" s="169"/>
      <c r="ACB111" s="169"/>
      <c r="ACC111" s="169"/>
      <c r="ACD111" s="169"/>
      <c r="ACE111" s="169"/>
      <c r="ACF111" s="169"/>
      <c r="ACG111" s="169"/>
      <c r="ACH111" s="169"/>
      <c r="ACI111" s="169"/>
      <c r="ACJ111" s="169"/>
      <c r="ACK111" s="169"/>
      <c r="ACL111" s="169"/>
      <c r="ACM111" s="169"/>
      <c r="ACN111" s="169"/>
      <c r="ACO111" s="169"/>
      <c r="ACP111" s="169"/>
      <c r="ACQ111" s="169"/>
      <c r="ACR111" s="169"/>
      <c r="ACS111" s="169"/>
      <c r="ACT111" s="169"/>
      <c r="ACU111" s="169"/>
      <c r="ACV111" s="169"/>
      <c r="ACW111" s="169"/>
      <c r="ACX111" s="169"/>
      <c r="ACY111" s="169"/>
      <c r="ACZ111" s="169"/>
      <c r="ADA111" s="169"/>
      <c r="ADB111" s="169"/>
      <c r="ADC111" s="169"/>
      <c r="ADD111" s="169"/>
      <c r="ADE111" s="169"/>
      <c r="ADF111" s="169"/>
      <c r="ADG111" s="169"/>
      <c r="ADH111" s="169"/>
      <c r="ADI111" s="169"/>
      <c r="ADJ111" s="169"/>
      <c r="ADK111" s="169"/>
      <c r="ADL111" s="169"/>
      <c r="ADM111" s="169"/>
      <c r="ADN111" s="169"/>
      <c r="ADO111" s="169"/>
      <c r="ADP111" s="169"/>
      <c r="ADQ111" s="169"/>
      <c r="ADR111" s="169"/>
      <c r="ADS111" s="169"/>
      <c r="ADT111" s="169"/>
      <c r="ADU111" s="169"/>
      <c r="ADV111" s="169"/>
      <c r="ADW111" s="169"/>
      <c r="ADX111" s="169"/>
      <c r="ADY111" s="169"/>
      <c r="ADZ111" s="169"/>
      <c r="AEA111" s="169"/>
      <c r="AEB111" s="169"/>
      <c r="AEC111" s="169"/>
      <c r="AED111" s="169"/>
      <c r="AEE111" s="169"/>
      <c r="AEF111" s="169"/>
      <c r="AEG111" s="169"/>
      <c r="AEH111" s="169"/>
      <c r="AEI111" s="169"/>
    </row>
    <row r="112" spans="2:815" ht="13.35" customHeight="1" x14ac:dyDescent="0.2">
      <c r="B112" s="243" t="s">
        <v>13314</v>
      </c>
      <c r="C112" s="258">
        <v>950000</v>
      </c>
      <c r="D112" s="345">
        <v>0</v>
      </c>
      <c r="E112" s="244" t="s">
        <v>13315</v>
      </c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  <c r="MN112" s="169"/>
      <c r="MO112" s="169"/>
      <c r="MP112" s="169"/>
      <c r="MQ112" s="169"/>
      <c r="MR112" s="169"/>
      <c r="MS112" s="169"/>
      <c r="MT112" s="169"/>
      <c r="MU112" s="169"/>
      <c r="MV112" s="169"/>
      <c r="MW112" s="169"/>
      <c r="MX112" s="169"/>
      <c r="MY112" s="169"/>
      <c r="MZ112" s="169"/>
      <c r="NA112" s="169"/>
      <c r="NB112" s="169"/>
      <c r="NC112" s="169"/>
      <c r="ND112" s="169"/>
      <c r="NE112" s="169"/>
      <c r="NF112" s="169"/>
      <c r="NG112" s="169"/>
      <c r="NH112" s="169"/>
      <c r="NI112" s="169"/>
      <c r="NJ112" s="169"/>
      <c r="NK112" s="169"/>
      <c r="NL112" s="169"/>
      <c r="NM112" s="169"/>
      <c r="NN112" s="169"/>
      <c r="NO112" s="169"/>
      <c r="NP112" s="169"/>
      <c r="NQ112" s="169"/>
      <c r="NR112" s="169"/>
      <c r="NS112" s="169"/>
      <c r="NT112" s="169"/>
      <c r="NU112" s="169"/>
      <c r="NV112" s="169"/>
      <c r="NW112" s="169"/>
      <c r="NX112" s="169"/>
      <c r="NY112" s="169"/>
      <c r="NZ112" s="169"/>
      <c r="OA112" s="169"/>
      <c r="OB112" s="169"/>
      <c r="OC112" s="169"/>
      <c r="OD112" s="169"/>
      <c r="OE112" s="169"/>
      <c r="OF112" s="169"/>
      <c r="OG112" s="169"/>
      <c r="OH112" s="169"/>
      <c r="OI112" s="169"/>
      <c r="OJ112" s="169"/>
      <c r="OK112" s="169"/>
      <c r="OL112" s="169"/>
      <c r="OM112" s="169"/>
      <c r="ON112" s="169"/>
      <c r="OO112" s="169"/>
      <c r="OP112" s="169"/>
      <c r="OQ112" s="169"/>
      <c r="OR112" s="169"/>
      <c r="OS112" s="169"/>
      <c r="OT112" s="169"/>
      <c r="OU112" s="169"/>
      <c r="OV112" s="169"/>
      <c r="OW112" s="169"/>
      <c r="OX112" s="169"/>
      <c r="OY112" s="169"/>
      <c r="OZ112" s="169"/>
      <c r="PA112" s="169"/>
      <c r="PB112" s="169"/>
      <c r="PC112" s="169"/>
      <c r="PD112" s="169"/>
      <c r="PE112" s="169"/>
      <c r="PF112" s="169"/>
      <c r="PG112" s="169"/>
      <c r="PH112" s="169"/>
      <c r="PI112" s="169"/>
      <c r="PJ112" s="169"/>
      <c r="PK112" s="169"/>
      <c r="PL112" s="169"/>
      <c r="PM112" s="169"/>
      <c r="PN112" s="169"/>
      <c r="PO112" s="169"/>
      <c r="PP112" s="169"/>
      <c r="PQ112" s="169"/>
      <c r="PR112" s="169"/>
      <c r="PS112" s="169"/>
      <c r="PT112" s="169"/>
      <c r="PU112" s="169"/>
      <c r="PV112" s="169"/>
      <c r="PW112" s="169"/>
      <c r="PX112" s="169"/>
      <c r="PY112" s="169"/>
      <c r="PZ112" s="169"/>
      <c r="QA112" s="169"/>
      <c r="QB112" s="169"/>
      <c r="QC112" s="169"/>
      <c r="QD112" s="169"/>
      <c r="QE112" s="169"/>
      <c r="QF112" s="169"/>
      <c r="QG112" s="169"/>
      <c r="QH112" s="169"/>
      <c r="QI112" s="169"/>
      <c r="QJ112" s="169"/>
      <c r="QK112" s="169"/>
      <c r="QL112" s="169"/>
      <c r="QM112" s="169"/>
      <c r="QN112" s="169"/>
      <c r="QO112" s="169"/>
      <c r="QP112" s="169"/>
      <c r="QQ112" s="169"/>
      <c r="QR112" s="169"/>
      <c r="QS112" s="169"/>
      <c r="QT112" s="169"/>
      <c r="QU112" s="169"/>
      <c r="QV112" s="169"/>
      <c r="QW112" s="169"/>
      <c r="QX112" s="169"/>
      <c r="QY112" s="169"/>
      <c r="QZ112" s="169"/>
      <c r="RA112" s="169"/>
      <c r="RB112" s="169"/>
      <c r="RC112" s="169"/>
      <c r="RD112" s="169"/>
      <c r="RE112" s="169"/>
      <c r="RF112" s="169"/>
      <c r="RG112" s="169"/>
      <c r="RH112" s="169"/>
      <c r="RI112" s="169"/>
      <c r="RJ112" s="169"/>
      <c r="RK112" s="169"/>
      <c r="RL112" s="169"/>
      <c r="RM112" s="169"/>
      <c r="RN112" s="169"/>
      <c r="RO112" s="169"/>
      <c r="RP112" s="169"/>
      <c r="RQ112" s="169"/>
      <c r="RR112" s="169"/>
      <c r="RS112" s="169"/>
      <c r="RT112" s="169"/>
      <c r="RU112" s="169"/>
      <c r="RV112" s="169"/>
      <c r="RW112" s="169"/>
      <c r="RX112" s="169"/>
      <c r="RY112" s="169"/>
      <c r="RZ112" s="169"/>
      <c r="SA112" s="169"/>
      <c r="SB112" s="169"/>
      <c r="SC112" s="169"/>
      <c r="SD112" s="169"/>
      <c r="SE112" s="169"/>
      <c r="SF112" s="169"/>
      <c r="SG112" s="169"/>
      <c r="SH112" s="169"/>
      <c r="SI112" s="169"/>
      <c r="SJ112" s="169"/>
      <c r="SK112" s="169"/>
      <c r="SL112" s="169"/>
      <c r="SM112" s="169"/>
      <c r="SN112" s="169"/>
      <c r="SO112" s="169"/>
      <c r="SP112" s="169"/>
      <c r="SQ112" s="169"/>
      <c r="SR112" s="169"/>
      <c r="SS112" s="169"/>
      <c r="ST112" s="169"/>
      <c r="SU112" s="169"/>
      <c r="SV112" s="169"/>
      <c r="SW112" s="169"/>
      <c r="SX112" s="169"/>
      <c r="SY112" s="169"/>
      <c r="SZ112" s="169"/>
      <c r="TA112" s="169"/>
      <c r="TB112" s="169"/>
      <c r="TC112" s="169"/>
      <c r="TD112" s="169"/>
      <c r="TE112" s="169"/>
      <c r="TF112" s="169"/>
      <c r="TG112" s="169"/>
      <c r="TH112" s="169"/>
      <c r="TI112" s="169"/>
      <c r="TJ112" s="169"/>
      <c r="TK112" s="169"/>
      <c r="TL112" s="169"/>
      <c r="TM112" s="169"/>
      <c r="TN112" s="169"/>
      <c r="TO112" s="169"/>
      <c r="TP112" s="169"/>
      <c r="TQ112" s="169"/>
      <c r="TR112" s="169"/>
      <c r="TS112" s="169"/>
      <c r="TT112" s="169"/>
      <c r="TU112" s="169"/>
      <c r="TV112" s="169"/>
      <c r="TW112" s="169"/>
      <c r="TX112" s="169"/>
      <c r="TY112" s="169"/>
      <c r="TZ112" s="169"/>
      <c r="UA112" s="169"/>
      <c r="UB112" s="169"/>
      <c r="UC112" s="169"/>
      <c r="UD112" s="169"/>
      <c r="UE112" s="169"/>
      <c r="UF112" s="169"/>
      <c r="UG112" s="169"/>
      <c r="UH112" s="169"/>
      <c r="UI112" s="169"/>
      <c r="UJ112" s="169"/>
      <c r="UK112" s="169"/>
      <c r="UL112" s="169"/>
      <c r="UM112" s="169"/>
      <c r="UN112" s="169"/>
      <c r="UO112" s="169"/>
      <c r="UP112" s="169"/>
      <c r="UQ112" s="169"/>
      <c r="UR112" s="169"/>
      <c r="US112" s="169"/>
      <c r="UT112" s="169"/>
      <c r="UU112" s="169"/>
      <c r="UV112" s="169"/>
      <c r="UW112" s="169"/>
      <c r="UX112" s="169"/>
      <c r="UY112" s="169"/>
      <c r="UZ112" s="169"/>
      <c r="VA112" s="169"/>
      <c r="VB112" s="169"/>
      <c r="VC112" s="169"/>
      <c r="VD112" s="169"/>
      <c r="VE112" s="169"/>
      <c r="VF112" s="169"/>
      <c r="VG112" s="169"/>
      <c r="VH112" s="169"/>
      <c r="VI112" s="169"/>
      <c r="VJ112" s="169"/>
      <c r="VK112" s="169"/>
      <c r="VL112" s="169"/>
      <c r="VM112" s="169"/>
      <c r="VN112" s="169"/>
      <c r="VO112" s="169"/>
      <c r="VP112" s="169"/>
      <c r="VQ112" s="169"/>
      <c r="VR112" s="169"/>
      <c r="VS112" s="169"/>
      <c r="VT112" s="169"/>
      <c r="VU112" s="169"/>
      <c r="VV112" s="169"/>
      <c r="VW112" s="169"/>
      <c r="VX112" s="169"/>
      <c r="VY112" s="169"/>
      <c r="VZ112" s="169"/>
      <c r="WA112" s="169"/>
      <c r="WB112" s="169"/>
      <c r="WC112" s="169"/>
      <c r="WD112" s="169"/>
      <c r="WE112" s="169"/>
      <c r="WF112" s="169"/>
      <c r="WG112" s="169"/>
      <c r="WH112" s="169"/>
      <c r="WI112" s="169"/>
      <c r="WJ112" s="169"/>
      <c r="WK112" s="169"/>
      <c r="WL112" s="169"/>
      <c r="WM112" s="169"/>
      <c r="WN112" s="169"/>
      <c r="WO112" s="169"/>
      <c r="WP112" s="169"/>
      <c r="WQ112" s="169"/>
      <c r="WR112" s="169"/>
      <c r="WS112" s="169"/>
      <c r="WT112" s="169"/>
      <c r="WU112" s="169"/>
      <c r="WV112" s="169"/>
      <c r="WW112" s="169"/>
      <c r="WX112" s="169"/>
      <c r="WY112" s="169"/>
      <c r="WZ112" s="169"/>
      <c r="XA112" s="169"/>
      <c r="XB112" s="169"/>
      <c r="XC112" s="169"/>
      <c r="XD112" s="169"/>
      <c r="XE112" s="169"/>
      <c r="XF112" s="169"/>
      <c r="XG112" s="169"/>
      <c r="XH112" s="169"/>
      <c r="XI112" s="169"/>
      <c r="XJ112" s="169"/>
      <c r="XK112" s="169"/>
      <c r="XL112" s="169"/>
      <c r="XM112" s="169"/>
      <c r="XN112" s="169"/>
      <c r="XO112" s="169"/>
      <c r="XP112" s="169"/>
      <c r="XQ112" s="169"/>
      <c r="XR112" s="169"/>
      <c r="XS112" s="169"/>
      <c r="XT112" s="169"/>
      <c r="XU112" s="169"/>
      <c r="XV112" s="169"/>
      <c r="XW112" s="169"/>
      <c r="XX112" s="169"/>
      <c r="XY112" s="169"/>
      <c r="XZ112" s="169"/>
      <c r="YA112" s="169"/>
      <c r="YB112" s="169"/>
      <c r="YC112" s="169"/>
      <c r="YD112" s="169"/>
      <c r="YE112" s="169"/>
      <c r="YF112" s="169"/>
      <c r="YG112" s="169"/>
      <c r="YH112" s="169"/>
      <c r="YI112" s="169"/>
      <c r="YJ112" s="169"/>
      <c r="YK112" s="169"/>
      <c r="YL112" s="169"/>
      <c r="YM112" s="169"/>
      <c r="YN112" s="169"/>
      <c r="YO112" s="169"/>
      <c r="YP112" s="169"/>
      <c r="YQ112" s="169"/>
      <c r="YR112" s="169"/>
      <c r="YS112" s="169"/>
      <c r="YT112" s="169"/>
      <c r="YU112" s="169"/>
      <c r="YV112" s="169"/>
      <c r="YW112" s="169"/>
      <c r="YX112" s="169"/>
      <c r="YY112" s="169"/>
      <c r="YZ112" s="169"/>
      <c r="ZA112" s="169"/>
      <c r="ZB112" s="169"/>
      <c r="ZC112" s="169"/>
      <c r="ZD112" s="169"/>
      <c r="ZE112" s="169"/>
      <c r="ZF112" s="169"/>
      <c r="ZG112" s="169"/>
      <c r="ZH112" s="169"/>
      <c r="ZI112" s="169"/>
      <c r="ZJ112" s="169"/>
      <c r="ZK112" s="169"/>
      <c r="ZL112" s="169"/>
      <c r="ZM112" s="169"/>
      <c r="ZN112" s="169"/>
      <c r="ZO112" s="169"/>
      <c r="ZP112" s="169"/>
      <c r="ZQ112" s="169"/>
      <c r="ZR112" s="169"/>
      <c r="ZS112" s="169"/>
      <c r="ZT112" s="169"/>
      <c r="ZU112" s="169"/>
      <c r="ZV112" s="169"/>
      <c r="ZW112" s="169"/>
      <c r="ZX112" s="169"/>
      <c r="ZY112" s="169"/>
      <c r="ZZ112" s="169"/>
      <c r="AAA112" s="169"/>
      <c r="AAB112" s="169"/>
      <c r="AAC112" s="169"/>
      <c r="AAD112" s="169"/>
      <c r="AAE112" s="169"/>
      <c r="AAF112" s="169"/>
      <c r="AAG112" s="169"/>
      <c r="AAH112" s="169"/>
      <c r="AAI112" s="169"/>
      <c r="AAJ112" s="169"/>
      <c r="AAK112" s="169"/>
      <c r="AAL112" s="169"/>
      <c r="AAM112" s="169"/>
      <c r="AAN112" s="169"/>
      <c r="AAO112" s="169"/>
      <c r="AAP112" s="169"/>
      <c r="AAQ112" s="169"/>
      <c r="AAR112" s="169"/>
      <c r="AAS112" s="169"/>
      <c r="AAT112" s="169"/>
      <c r="AAU112" s="169"/>
      <c r="AAV112" s="169"/>
      <c r="AAW112" s="169"/>
      <c r="AAX112" s="169"/>
      <c r="AAY112" s="169"/>
      <c r="AAZ112" s="169"/>
      <c r="ABA112" s="169"/>
      <c r="ABB112" s="169"/>
      <c r="ABC112" s="169"/>
      <c r="ABD112" s="169"/>
      <c r="ABE112" s="169"/>
      <c r="ABF112" s="169"/>
      <c r="ABG112" s="169"/>
      <c r="ABH112" s="169"/>
      <c r="ABI112" s="169"/>
      <c r="ABJ112" s="169"/>
      <c r="ABK112" s="169"/>
      <c r="ABL112" s="169"/>
      <c r="ABM112" s="169"/>
      <c r="ABN112" s="169"/>
      <c r="ABO112" s="169"/>
      <c r="ABP112" s="169"/>
      <c r="ABQ112" s="169"/>
      <c r="ABR112" s="169"/>
      <c r="ABS112" s="169"/>
      <c r="ABT112" s="169"/>
      <c r="ABU112" s="169"/>
      <c r="ABV112" s="169"/>
      <c r="ABW112" s="169"/>
      <c r="ABX112" s="169"/>
      <c r="ABY112" s="169"/>
      <c r="ABZ112" s="169"/>
      <c r="ACA112" s="169"/>
      <c r="ACB112" s="169"/>
      <c r="ACC112" s="169"/>
      <c r="ACD112" s="169"/>
      <c r="ACE112" s="169"/>
      <c r="ACF112" s="169"/>
      <c r="ACG112" s="169"/>
      <c r="ACH112" s="169"/>
      <c r="ACI112" s="169"/>
      <c r="ACJ112" s="169"/>
      <c r="ACK112" s="169"/>
      <c r="ACL112" s="169"/>
      <c r="ACM112" s="169"/>
      <c r="ACN112" s="169"/>
      <c r="ACO112" s="169"/>
      <c r="ACP112" s="169"/>
      <c r="ACQ112" s="169"/>
      <c r="ACR112" s="169"/>
      <c r="ACS112" s="169"/>
      <c r="ACT112" s="169"/>
      <c r="ACU112" s="169"/>
      <c r="ACV112" s="169"/>
      <c r="ACW112" s="169"/>
      <c r="ACX112" s="169"/>
      <c r="ACY112" s="169"/>
      <c r="ACZ112" s="169"/>
      <c r="ADA112" s="169"/>
      <c r="ADB112" s="169"/>
      <c r="ADC112" s="169"/>
      <c r="ADD112" s="169"/>
      <c r="ADE112" s="169"/>
      <c r="ADF112" s="169"/>
      <c r="ADG112" s="169"/>
      <c r="ADH112" s="169"/>
      <c r="ADI112" s="169"/>
      <c r="ADJ112" s="169"/>
      <c r="ADK112" s="169"/>
      <c r="ADL112" s="169"/>
      <c r="ADM112" s="169"/>
      <c r="ADN112" s="169"/>
      <c r="ADO112" s="169"/>
      <c r="ADP112" s="169"/>
      <c r="ADQ112" s="169"/>
      <c r="ADR112" s="169"/>
      <c r="ADS112" s="169"/>
      <c r="ADT112" s="169"/>
      <c r="ADU112" s="169"/>
      <c r="ADV112" s="169"/>
      <c r="ADW112" s="169"/>
      <c r="ADX112" s="169"/>
      <c r="ADY112" s="169"/>
      <c r="ADZ112" s="169"/>
      <c r="AEA112" s="169"/>
      <c r="AEB112" s="169"/>
      <c r="AEC112" s="169"/>
      <c r="AED112" s="169"/>
      <c r="AEE112" s="169"/>
      <c r="AEF112" s="169"/>
      <c r="AEG112" s="169"/>
      <c r="AEH112" s="169"/>
      <c r="AEI112" s="169"/>
    </row>
    <row r="113" spans="2:815" ht="13.35" customHeight="1" x14ac:dyDescent="0.2">
      <c r="B113" s="243" t="s">
        <v>13316</v>
      </c>
      <c r="C113" s="258">
        <v>5000</v>
      </c>
      <c r="D113" s="345">
        <v>0</v>
      </c>
      <c r="E113" s="244" t="s">
        <v>13317</v>
      </c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  <c r="MN113" s="169"/>
      <c r="MO113" s="169"/>
      <c r="MP113" s="169"/>
      <c r="MQ113" s="169"/>
      <c r="MR113" s="169"/>
      <c r="MS113" s="169"/>
      <c r="MT113" s="169"/>
      <c r="MU113" s="169"/>
      <c r="MV113" s="169"/>
      <c r="MW113" s="169"/>
      <c r="MX113" s="169"/>
      <c r="MY113" s="169"/>
      <c r="MZ113" s="169"/>
      <c r="NA113" s="169"/>
      <c r="NB113" s="169"/>
      <c r="NC113" s="169"/>
      <c r="ND113" s="169"/>
      <c r="NE113" s="169"/>
      <c r="NF113" s="169"/>
      <c r="NG113" s="169"/>
      <c r="NH113" s="169"/>
      <c r="NI113" s="169"/>
      <c r="NJ113" s="169"/>
      <c r="NK113" s="169"/>
      <c r="NL113" s="169"/>
      <c r="NM113" s="169"/>
      <c r="NN113" s="169"/>
      <c r="NO113" s="169"/>
      <c r="NP113" s="169"/>
      <c r="NQ113" s="169"/>
      <c r="NR113" s="169"/>
      <c r="NS113" s="169"/>
      <c r="NT113" s="169"/>
      <c r="NU113" s="169"/>
      <c r="NV113" s="169"/>
      <c r="NW113" s="169"/>
      <c r="NX113" s="169"/>
      <c r="NY113" s="169"/>
      <c r="NZ113" s="169"/>
      <c r="OA113" s="169"/>
      <c r="OB113" s="169"/>
      <c r="OC113" s="169"/>
      <c r="OD113" s="169"/>
      <c r="OE113" s="169"/>
      <c r="OF113" s="169"/>
      <c r="OG113" s="169"/>
      <c r="OH113" s="169"/>
      <c r="OI113" s="169"/>
      <c r="OJ113" s="169"/>
      <c r="OK113" s="169"/>
      <c r="OL113" s="169"/>
      <c r="OM113" s="169"/>
      <c r="ON113" s="169"/>
      <c r="OO113" s="169"/>
      <c r="OP113" s="169"/>
      <c r="OQ113" s="169"/>
      <c r="OR113" s="169"/>
      <c r="OS113" s="169"/>
      <c r="OT113" s="169"/>
      <c r="OU113" s="169"/>
      <c r="OV113" s="169"/>
      <c r="OW113" s="169"/>
      <c r="OX113" s="169"/>
      <c r="OY113" s="169"/>
      <c r="OZ113" s="169"/>
      <c r="PA113" s="169"/>
      <c r="PB113" s="169"/>
      <c r="PC113" s="169"/>
      <c r="PD113" s="169"/>
      <c r="PE113" s="169"/>
      <c r="PF113" s="169"/>
      <c r="PG113" s="169"/>
      <c r="PH113" s="169"/>
      <c r="PI113" s="169"/>
      <c r="PJ113" s="169"/>
      <c r="PK113" s="169"/>
      <c r="PL113" s="169"/>
      <c r="PM113" s="169"/>
      <c r="PN113" s="169"/>
      <c r="PO113" s="169"/>
      <c r="PP113" s="169"/>
      <c r="PQ113" s="169"/>
      <c r="PR113" s="169"/>
      <c r="PS113" s="169"/>
      <c r="PT113" s="169"/>
      <c r="PU113" s="169"/>
      <c r="PV113" s="169"/>
      <c r="PW113" s="169"/>
      <c r="PX113" s="169"/>
      <c r="PY113" s="169"/>
      <c r="PZ113" s="169"/>
      <c r="QA113" s="169"/>
      <c r="QB113" s="169"/>
      <c r="QC113" s="169"/>
      <c r="QD113" s="169"/>
      <c r="QE113" s="169"/>
      <c r="QF113" s="169"/>
      <c r="QG113" s="169"/>
      <c r="QH113" s="169"/>
      <c r="QI113" s="169"/>
      <c r="QJ113" s="169"/>
      <c r="QK113" s="169"/>
      <c r="QL113" s="169"/>
      <c r="QM113" s="169"/>
      <c r="QN113" s="169"/>
      <c r="QO113" s="169"/>
      <c r="QP113" s="169"/>
      <c r="QQ113" s="169"/>
      <c r="QR113" s="169"/>
      <c r="QS113" s="169"/>
      <c r="QT113" s="169"/>
      <c r="QU113" s="169"/>
      <c r="QV113" s="169"/>
      <c r="QW113" s="169"/>
      <c r="QX113" s="169"/>
      <c r="QY113" s="169"/>
      <c r="QZ113" s="169"/>
      <c r="RA113" s="169"/>
      <c r="RB113" s="169"/>
      <c r="RC113" s="169"/>
      <c r="RD113" s="169"/>
      <c r="RE113" s="169"/>
      <c r="RF113" s="169"/>
      <c r="RG113" s="169"/>
      <c r="RH113" s="169"/>
      <c r="RI113" s="169"/>
      <c r="RJ113" s="169"/>
      <c r="RK113" s="169"/>
      <c r="RL113" s="169"/>
      <c r="RM113" s="169"/>
      <c r="RN113" s="169"/>
      <c r="RO113" s="169"/>
      <c r="RP113" s="169"/>
      <c r="RQ113" s="169"/>
      <c r="RR113" s="169"/>
      <c r="RS113" s="169"/>
      <c r="RT113" s="169"/>
      <c r="RU113" s="169"/>
      <c r="RV113" s="169"/>
      <c r="RW113" s="169"/>
      <c r="RX113" s="169"/>
      <c r="RY113" s="169"/>
      <c r="RZ113" s="169"/>
      <c r="SA113" s="169"/>
      <c r="SB113" s="169"/>
      <c r="SC113" s="169"/>
      <c r="SD113" s="169"/>
      <c r="SE113" s="169"/>
      <c r="SF113" s="169"/>
      <c r="SG113" s="169"/>
      <c r="SH113" s="169"/>
      <c r="SI113" s="169"/>
      <c r="SJ113" s="169"/>
      <c r="SK113" s="169"/>
      <c r="SL113" s="169"/>
      <c r="SM113" s="169"/>
      <c r="SN113" s="169"/>
      <c r="SO113" s="169"/>
      <c r="SP113" s="169"/>
      <c r="SQ113" s="169"/>
      <c r="SR113" s="169"/>
      <c r="SS113" s="169"/>
      <c r="ST113" s="169"/>
      <c r="SU113" s="169"/>
      <c r="SV113" s="169"/>
      <c r="SW113" s="169"/>
      <c r="SX113" s="169"/>
      <c r="SY113" s="169"/>
      <c r="SZ113" s="169"/>
      <c r="TA113" s="169"/>
      <c r="TB113" s="169"/>
      <c r="TC113" s="169"/>
      <c r="TD113" s="169"/>
      <c r="TE113" s="169"/>
      <c r="TF113" s="169"/>
      <c r="TG113" s="169"/>
      <c r="TH113" s="169"/>
      <c r="TI113" s="169"/>
      <c r="TJ113" s="169"/>
      <c r="TK113" s="169"/>
      <c r="TL113" s="169"/>
      <c r="TM113" s="169"/>
      <c r="TN113" s="169"/>
      <c r="TO113" s="169"/>
      <c r="TP113" s="169"/>
      <c r="TQ113" s="169"/>
      <c r="TR113" s="169"/>
      <c r="TS113" s="169"/>
      <c r="TT113" s="169"/>
      <c r="TU113" s="169"/>
      <c r="TV113" s="169"/>
      <c r="TW113" s="169"/>
      <c r="TX113" s="169"/>
      <c r="TY113" s="169"/>
      <c r="TZ113" s="169"/>
      <c r="UA113" s="169"/>
      <c r="UB113" s="169"/>
      <c r="UC113" s="169"/>
      <c r="UD113" s="169"/>
      <c r="UE113" s="169"/>
      <c r="UF113" s="169"/>
      <c r="UG113" s="169"/>
      <c r="UH113" s="169"/>
      <c r="UI113" s="169"/>
      <c r="UJ113" s="169"/>
      <c r="UK113" s="169"/>
      <c r="UL113" s="169"/>
      <c r="UM113" s="169"/>
      <c r="UN113" s="169"/>
      <c r="UO113" s="169"/>
      <c r="UP113" s="169"/>
      <c r="UQ113" s="169"/>
      <c r="UR113" s="169"/>
      <c r="US113" s="169"/>
      <c r="UT113" s="169"/>
      <c r="UU113" s="169"/>
      <c r="UV113" s="169"/>
      <c r="UW113" s="169"/>
      <c r="UX113" s="169"/>
      <c r="UY113" s="169"/>
      <c r="UZ113" s="169"/>
      <c r="VA113" s="169"/>
      <c r="VB113" s="169"/>
      <c r="VC113" s="169"/>
      <c r="VD113" s="169"/>
      <c r="VE113" s="169"/>
      <c r="VF113" s="169"/>
      <c r="VG113" s="169"/>
      <c r="VH113" s="169"/>
      <c r="VI113" s="169"/>
      <c r="VJ113" s="169"/>
      <c r="VK113" s="169"/>
      <c r="VL113" s="169"/>
      <c r="VM113" s="169"/>
      <c r="VN113" s="169"/>
      <c r="VO113" s="169"/>
      <c r="VP113" s="169"/>
      <c r="VQ113" s="169"/>
      <c r="VR113" s="169"/>
      <c r="VS113" s="169"/>
      <c r="VT113" s="169"/>
      <c r="VU113" s="169"/>
      <c r="VV113" s="169"/>
      <c r="VW113" s="169"/>
      <c r="VX113" s="169"/>
      <c r="VY113" s="169"/>
      <c r="VZ113" s="169"/>
      <c r="WA113" s="169"/>
      <c r="WB113" s="169"/>
      <c r="WC113" s="169"/>
      <c r="WD113" s="169"/>
      <c r="WE113" s="169"/>
      <c r="WF113" s="169"/>
      <c r="WG113" s="169"/>
      <c r="WH113" s="169"/>
      <c r="WI113" s="169"/>
      <c r="WJ113" s="169"/>
      <c r="WK113" s="169"/>
      <c r="WL113" s="169"/>
      <c r="WM113" s="169"/>
      <c r="WN113" s="169"/>
      <c r="WO113" s="169"/>
      <c r="WP113" s="169"/>
      <c r="WQ113" s="169"/>
      <c r="WR113" s="169"/>
      <c r="WS113" s="169"/>
      <c r="WT113" s="169"/>
      <c r="WU113" s="169"/>
      <c r="WV113" s="169"/>
      <c r="WW113" s="169"/>
      <c r="WX113" s="169"/>
      <c r="WY113" s="169"/>
      <c r="WZ113" s="169"/>
      <c r="XA113" s="169"/>
      <c r="XB113" s="169"/>
      <c r="XC113" s="169"/>
      <c r="XD113" s="169"/>
      <c r="XE113" s="169"/>
      <c r="XF113" s="169"/>
      <c r="XG113" s="169"/>
      <c r="XH113" s="169"/>
      <c r="XI113" s="169"/>
      <c r="XJ113" s="169"/>
      <c r="XK113" s="169"/>
      <c r="XL113" s="169"/>
      <c r="XM113" s="169"/>
      <c r="XN113" s="169"/>
      <c r="XO113" s="169"/>
      <c r="XP113" s="169"/>
      <c r="XQ113" s="169"/>
      <c r="XR113" s="169"/>
      <c r="XS113" s="169"/>
      <c r="XT113" s="169"/>
      <c r="XU113" s="169"/>
      <c r="XV113" s="169"/>
      <c r="XW113" s="169"/>
      <c r="XX113" s="169"/>
      <c r="XY113" s="169"/>
      <c r="XZ113" s="169"/>
      <c r="YA113" s="169"/>
      <c r="YB113" s="169"/>
      <c r="YC113" s="169"/>
      <c r="YD113" s="169"/>
      <c r="YE113" s="169"/>
      <c r="YF113" s="169"/>
      <c r="YG113" s="169"/>
      <c r="YH113" s="169"/>
      <c r="YI113" s="169"/>
      <c r="YJ113" s="169"/>
      <c r="YK113" s="169"/>
      <c r="YL113" s="169"/>
      <c r="YM113" s="169"/>
      <c r="YN113" s="169"/>
      <c r="YO113" s="169"/>
      <c r="YP113" s="169"/>
      <c r="YQ113" s="169"/>
      <c r="YR113" s="169"/>
      <c r="YS113" s="169"/>
      <c r="YT113" s="169"/>
      <c r="YU113" s="169"/>
      <c r="YV113" s="169"/>
      <c r="YW113" s="169"/>
      <c r="YX113" s="169"/>
      <c r="YY113" s="169"/>
      <c r="YZ113" s="169"/>
      <c r="ZA113" s="169"/>
      <c r="ZB113" s="169"/>
      <c r="ZC113" s="169"/>
      <c r="ZD113" s="169"/>
      <c r="ZE113" s="169"/>
      <c r="ZF113" s="169"/>
      <c r="ZG113" s="169"/>
      <c r="ZH113" s="169"/>
      <c r="ZI113" s="169"/>
      <c r="ZJ113" s="169"/>
      <c r="ZK113" s="169"/>
      <c r="ZL113" s="169"/>
      <c r="ZM113" s="169"/>
      <c r="ZN113" s="169"/>
      <c r="ZO113" s="169"/>
      <c r="ZP113" s="169"/>
      <c r="ZQ113" s="169"/>
      <c r="ZR113" s="169"/>
      <c r="ZS113" s="169"/>
      <c r="ZT113" s="169"/>
      <c r="ZU113" s="169"/>
      <c r="ZV113" s="169"/>
      <c r="ZW113" s="169"/>
      <c r="ZX113" s="169"/>
      <c r="ZY113" s="169"/>
      <c r="ZZ113" s="169"/>
      <c r="AAA113" s="169"/>
      <c r="AAB113" s="169"/>
      <c r="AAC113" s="169"/>
      <c r="AAD113" s="169"/>
      <c r="AAE113" s="169"/>
      <c r="AAF113" s="169"/>
      <c r="AAG113" s="169"/>
      <c r="AAH113" s="169"/>
      <c r="AAI113" s="169"/>
      <c r="AAJ113" s="169"/>
      <c r="AAK113" s="169"/>
      <c r="AAL113" s="169"/>
      <c r="AAM113" s="169"/>
      <c r="AAN113" s="169"/>
      <c r="AAO113" s="169"/>
      <c r="AAP113" s="169"/>
      <c r="AAQ113" s="169"/>
      <c r="AAR113" s="169"/>
      <c r="AAS113" s="169"/>
      <c r="AAT113" s="169"/>
      <c r="AAU113" s="169"/>
      <c r="AAV113" s="169"/>
      <c r="AAW113" s="169"/>
      <c r="AAX113" s="169"/>
      <c r="AAY113" s="169"/>
      <c r="AAZ113" s="169"/>
      <c r="ABA113" s="169"/>
      <c r="ABB113" s="169"/>
      <c r="ABC113" s="169"/>
      <c r="ABD113" s="169"/>
      <c r="ABE113" s="169"/>
      <c r="ABF113" s="169"/>
      <c r="ABG113" s="169"/>
      <c r="ABH113" s="169"/>
      <c r="ABI113" s="169"/>
      <c r="ABJ113" s="169"/>
      <c r="ABK113" s="169"/>
      <c r="ABL113" s="169"/>
      <c r="ABM113" s="169"/>
      <c r="ABN113" s="169"/>
      <c r="ABO113" s="169"/>
      <c r="ABP113" s="169"/>
      <c r="ABQ113" s="169"/>
      <c r="ABR113" s="169"/>
      <c r="ABS113" s="169"/>
      <c r="ABT113" s="169"/>
      <c r="ABU113" s="169"/>
      <c r="ABV113" s="169"/>
      <c r="ABW113" s="169"/>
      <c r="ABX113" s="169"/>
      <c r="ABY113" s="169"/>
      <c r="ABZ113" s="169"/>
      <c r="ACA113" s="169"/>
      <c r="ACB113" s="169"/>
      <c r="ACC113" s="169"/>
      <c r="ACD113" s="169"/>
      <c r="ACE113" s="169"/>
      <c r="ACF113" s="169"/>
      <c r="ACG113" s="169"/>
      <c r="ACH113" s="169"/>
      <c r="ACI113" s="169"/>
      <c r="ACJ113" s="169"/>
      <c r="ACK113" s="169"/>
      <c r="ACL113" s="169"/>
      <c r="ACM113" s="169"/>
      <c r="ACN113" s="169"/>
      <c r="ACO113" s="169"/>
      <c r="ACP113" s="169"/>
      <c r="ACQ113" s="169"/>
      <c r="ACR113" s="169"/>
      <c r="ACS113" s="169"/>
      <c r="ACT113" s="169"/>
      <c r="ACU113" s="169"/>
      <c r="ACV113" s="169"/>
      <c r="ACW113" s="169"/>
      <c r="ACX113" s="169"/>
      <c r="ACY113" s="169"/>
      <c r="ACZ113" s="169"/>
      <c r="ADA113" s="169"/>
      <c r="ADB113" s="169"/>
      <c r="ADC113" s="169"/>
      <c r="ADD113" s="169"/>
      <c r="ADE113" s="169"/>
      <c r="ADF113" s="169"/>
      <c r="ADG113" s="169"/>
      <c r="ADH113" s="169"/>
      <c r="ADI113" s="169"/>
      <c r="ADJ113" s="169"/>
      <c r="ADK113" s="169"/>
      <c r="ADL113" s="169"/>
      <c r="ADM113" s="169"/>
      <c r="ADN113" s="169"/>
      <c r="ADO113" s="169"/>
      <c r="ADP113" s="169"/>
      <c r="ADQ113" s="169"/>
      <c r="ADR113" s="169"/>
      <c r="ADS113" s="169"/>
      <c r="ADT113" s="169"/>
      <c r="ADU113" s="169"/>
      <c r="ADV113" s="169"/>
      <c r="ADW113" s="169"/>
      <c r="ADX113" s="169"/>
      <c r="ADY113" s="169"/>
      <c r="ADZ113" s="169"/>
      <c r="AEA113" s="169"/>
      <c r="AEB113" s="169"/>
      <c r="AEC113" s="169"/>
      <c r="AED113" s="169"/>
      <c r="AEE113" s="169"/>
      <c r="AEF113" s="169"/>
      <c r="AEG113" s="169"/>
      <c r="AEH113" s="169"/>
      <c r="AEI113" s="169"/>
    </row>
    <row r="114" spans="2:815" ht="13.35" customHeight="1" x14ac:dyDescent="0.2">
      <c r="B114" s="243" t="s">
        <v>13318</v>
      </c>
      <c r="C114" s="258">
        <v>5000</v>
      </c>
      <c r="D114" s="345">
        <v>0</v>
      </c>
      <c r="E114" s="244" t="s">
        <v>13319</v>
      </c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  <c r="IW114" s="169"/>
      <c r="IX114" s="169"/>
      <c r="IY114" s="169"/>
      <c r="IZ114" s="169"/>
      <c r="JA114" s="169"/>
      <c r="JB114" s="169"/>
      <c r="JC114" s="169"/>
      <c r="JD114" s="169"/>
      <c r="JE114" s="169"/>
      <c r="JF114" s="169"/>
      <c r="JG114" s="169"/>
      <c r="JH114" s="169"/>
      <c r="JI114" s="169"/>
      <c r="JJ114" s="169"/>
      <c r="JK114" s="169"/>
      <c r="JL114" s="169"/>
      <c r="JM114" s="169"/>
      <c r="JN114" s="169"/>
      <c r="JO114" s="169"/>
      <c r="JP114" s="169"/>
      <c r="JQ114" s="169"/>
      <c r="JR114" s="169"/>
      <c r="JS114" s="169"/>
      <c r="JT114" s="169"/>
      <c r="JU114" s="169"/>
      <c r="JV114" s="169"/>
      <c r="JW114" s="169"/>
      <c r="JX114" s="169"/>
      <c r="JY114" s="169"/>
      <c r="JZ114" s="169"/>
      <c r="KA114" s="169"/>
      <c r="KB114" s="169"/>
      <c r="KC114" s="169"/>
      <c r="KD114" s="169"/>
      <c r="KE114" s="169"/>
      <c r="KF114" s="169"/>
      <c r="KG114" s="169"/>
      <c r="KH114" s="169"/>
      <c r="KI114" s="169"/>
      <c r="KJ114" s="169"/>
      <c r="KK114" s="169"/>
      <c r="KL114" s="169"/>
      <c r="KM114" s="169"/>
      <c r="KN114" s="169"/>
      <c r="KO114" s="169"/>
      <c r="KP114" s="169"/>
      <c r="KQ114" s="169"/>
      <c r="KR114" s="169"/>
      <c r="KS114" s="169"/>
      <c r="KT114" s="169"/>
      <c r="KU114" s="169"/>
      <c r="KV114" s="169"/>
      <c r="KW114" s="169"/>
      <c r="KX114" s="169"/>
      <c r="KY114" s="169"/>
      <c r="KZ114" s="169"/>
      <c r="LA114" s="169"/>
      <c r="LB114" s="169"/>
      <c r="LC114" s="169"/>
      <c r="LD114" s="169"/>
      <c r="LE114" s="169"/>
      <c r="LF114" s="169"/>
      <c r="LG114" s="169"/>
      <c r="LH114" s="169"/>
      <c r="LI114" s="169"/>
      <c r="LJ114" s="169"/>
      <c r="LK114" s="169"/>
      <c r="LL114" s="169"/>
      <c r="LM114" s="169"/>
      <c r="LN114" s="169"/>
      <c r="LO114" s="169"/>
      <c r="LP114" s="169"/>
      <c r="LQ114" s="169"/>
      <c r="LR114" s="169"/>
      <c r="LS114" s="169"/>
      <c r="LT114" s="169"/>
      <c r="LU114" s="169"/>
      <c r="LV114" s="169"/>
      <c r="LW114" s="169"/>
      <c r="LX114" s="169"/>
      <c r="LY114" s="169"/>
      <c r="LZ114" s="169"/>
      <c r="MA114" s="169"/>
      <c r="MB114" s="169"/>
      <c r="MC114" s="169"/>
      <c r="MD114" s="169"/>
      <c r="ME114" s="169"/>
      <c r="MF114" s="169"/>
      <c r="MG114" s="169"/>
      <c r="MH114" s="169"/>
      <c r="MI114" s="169"/>
      <c r="MJ114" s="169"/>
      <c r="MK114" s="169"/>
      <c r="ML114" s="169"/>
      <c r="MM114" s="169"/>
      <c r="MN114" s="169"/>
      <c r="MO114" s="169"/>
      <c r="MP114" s="169"/>
      <c r="MQ114" s="169"/>
      <c r="MR114" s="169"/>
      <c r="MS114" s="169"/>
      <c r="MT114" s="169"/>
      <c r="MU114" s="169"/>
      <c r="MV114" s="169"/>
      <c r="MW114" s="169"/>
      <c r="MX114" s="169"/>
      <c r="MY114" s="169"/>
      <c r="MZ114" s="169"/>
      <c r="NA114" s="169"/>
      <c r="NB114" s="169"/>
      <c r="NC114" s="169"/>
      <c r="ND114" s="169"/>
      <c r="NE114" s="169"/>
      <c r="NF114" s="169"/>
      <c r="NG114" s="169"/>
      <c r="NH114" s="169"/>
      <c r="NI114" s="169"/>
      <c r="NJ114" s="169"/>
      <c r="NK114" s="169"/>
      <c r="NL114" s="169"/>
      <c r="NM114" s="169"/>
      <c r="NN114" s="169"/>
      <c r="NO114" s="169"/>
      <c r="NP114" s="169"/>
      <c r="NQ114" s="169"/>
      <c r="NR114" s="169"/>
      <c r="NS114" s="169"/>
      <c r="NT114" s="169"/>
      <c r="NU114" s="169"/>
      <c r="NV114" s="169"/>
      <c r="NW114" s="169"/>
      <c r="NX114" s="169"/>
      <c r="NY114" s="169"/>
      <c r="NZ114" s="169"/>
      <c r="OA114" s="169"/>
      <c r="OB114" s="169"/>
      <c r="OC114" s="169"/>
      <c r="OD114" s="169"/>
      <c r="OE114" s="169"/>
      <c r="OF114" s="169"/>
      <c r="OG114" s="169"/>
      <c r="OH114" s="169"/>
      <c r="OI114" s="169"/>
      <c r="OJ114" s="169"/>
      <c r="OK114" s="169"/>
      <c r="OL114" s="169"/>
      <c r="OM114" s="169"/>
      <c r="ON114" s="169"/>
      <c r="OO114" s="169"/>
      <c r="OP114" s="169"/>
      <c r="OQ114" s="169"/>
      <c r="OR114" s="169"/>
      <c r="OS114" s="169"/>
      <c r="OT114" s="169"/>
      <c r="OU114" s="169"/>
      <c r="OV114" s="169"/>
      <c r="OW114" s="169"/>
      <c r="OX114" s="169"/>
      <c r="OY114" s="169"/>
      <c r="OZ114" s="169"/>
      <c r="PA114" s="169"/>
      <c r="PB114" s="169"/>
      <c r="PC114" s="169"/>
      <c r="PD114" s="169"/>
      <c r="PE114" s="169"/>
      <c r="PF114" s="169"/>
      <c r="PG114" s="169"/>
      <c r="PH114" s="169"/>
      <c r="PI114" s="169"/>
      <c r="PJ114" s="169"/>
      <c r="PK114" s="169"/>
      <c r="PL114" s="169"/>
      <c r="PM114" s="169"/>
      <c r="PN114" s="169"/>
      <c r="PO114" s="169"/>
      <c r="PP114" s="169"/>
      <c r="PQ114" s="169"/>
      <c r="PR114" s="169"/>
      <c r="PS114" s="169"/>
      <c r="PT114" s="169"/>
      <c r="PU114" s="169"/>
      <c r="PV114" s="169"/>
      <c r="PW114" s="169"/>
      <c r="PX114" s="169"/>
      <c r="PY114" s="169"/>
      <c r="PZ114" s="169"/>
      <c r="QA114" s="169"/>
      <c r="QB114" s="169"/>
      <c r="QC114" s="169"/>
      <c r="QD114" s="169"/>
      <c r="QE114" s="169"/>
      <c r="QF114" s="169"/>
      <c r="QG114" s="169"/>
      <c r="QH114" s="169"/>
      <c r="QI114" s="169"/>
      <c r="QJ114" s="169"/>
      <c r="QK114" s="169"/>
      <c r="QL114" s="169"/>
      <c r="QM114" s="169"/>
      <c r="QN114" s="169"/>
      <c r="QO114" s="169"/>
      <c r="QP114" s="169"/>
      <c r="QQ114" s="169"/>
      <c r="QR114" s="169"/>
      <c r="QS114" s="169"/>
      <c r="QT114" s="169"/>
      <c r="QU114" s="169"/>
      <c r="QV114" s="169"/>
      <c r="QW114" s="169"/>
      <c r="QX114" s="169"/>
      <c r="QY114" s="169"/>
      <c r="QZ114" s="169"/>
      <c r="RA114" s="169"/>
      <c r="RB114" s="169"/>
      <c r="RC114" s="169"/>
      <c r="RD114" s="169"/>
      <c r="RE114" s="169"/>
      <c r="RF114" s="169"/>
      <c r="RG114" s="169"/>
      <c r="RH114" s="169"/>
      <c r="RI114" s="169"/>
      <c r="RJ114" s="169"/>
      <c r="RK114" s="169"/>
      <c r="RL114" s="169"/>
      <c r="RM114" s="169"/>
      <c r="RN114" s="169"/>
      <c r="RO114" s="169"/>
      <c r="RP114" s="169"/>
      <c r="RQ114" s="169"/>
      <c r="RR114" s="169"/>
      <c r="RS114" s="169"/>
      <c r="RT114" s="169"/>
      <c r="RU114" s="169"/>
      <c r="RV114" s="169"/>
      <c r="RW114" s="169"/>
      <c r="RX114" s="169"/>
      <c r="RY114" s="169"/>
      <c r="RZ114" s="169"/>
      <c r="SA114" s="169"/>
      <c r="SB114" s="169"/>
      <c r="SC114" s="169"/>
      <c r="SD114" s="169"/>
      <c r="SE114" s="169"/>
      <c r="SF114" s="169"/>
      <c r="SG114" s="169"/>
      <c r="SH114" s="169"/>
      <c r="SI114" s="169"/>
      <c r="SJ114" s="169"/>
      <c r="SK114" s="169"/>
      <c r="SL114" s="169"/>
      <c r="SM114" s="169"/>
      <c r="SN114" s="169"/>
      <c r="SO114" s="169"/>
      <c r="SP114" s="169"/>
      <c r="SQ114" s="169"/>
      <c r="SR114" s="169"/>
      <c r="SS114" s="169"/>
      <c r="ST114" s="169"/>
      <c r="SU114" s="169"/>
      <c r="SV114" s="169"/>
      <c r="SW114" s="169"/>
      <c r="SX114" s="169"/>
      <c r="SY114" s="169"/>
      <c r="SZ114" s="169"/>
      <c r="TA114" s="169"/>
      <c r="TB114" s="169"/>
      <c r="TC114" s="169"/>
      <c r="TD114" s="169"/>
      <c r="TE114" s="169"/>
      <c r="TF114" s="169"/>
      <c r="TG114" s="169"/>
      <c r="TH114" s="169"/>
      <c r="TI114" s="169"/>
      <c r="TJ114" s="169"/>
      <c r="TK114" s="169"/>
      <c r="TL114" s="169"/>
      <c r="TM114" s="169"/>
      <c r="TN114" s="169"/>
      <c r="TO114" s="169"/>
      <c r="TP114" s="169"/>
      <c r="TQ114" s="169"/>
      <c r="TR114" s="169"/>
      <c r="TS114" s="169"/>
      <c r="TT114" s="169"/>
      <c r="TU114" s="169"/>
      <c r="TV114" s="169"/>
      <c r="TW114" s="169"/>
      <c r="TX114" s="169"/>
      <c r="TY114" s="169"/>
      <c r="TZ114" s="169"/>
      <c r="UA114" s="169"/>
      <c r="UB114" s="169"/>
      <c r="UC114" s="169"/>
      <c r="UD114" s="169"/>
      <c r="UE114" s="169"/>
      <c r="UF114" s="169"/>
      <c r="UG114" s="169"/>
      <c r="UH114" s="169"/>
      <c r="UI114" s="169"/>
      <c r="UJ114" s="169"/>
      <c r="UK114" s="169"/>
      <c r="UL114" s="169"/>
      <c r="UM114" s="169"/>
      <c r="UN114" s="169"/>
      <c r="UO114" s="169"/>
      <c r="UP114" s="169"/>
      <c r="UQ114" s="169"/>
      <c r="UR114" s="169"/>
      <c r="US114" s="169"/>
      <c r="UT114" s="169"/>
      <c r="UU114" s="169"/>
      <c r="UV114" s="169"/>
      <c r="UW114" s="169"/>
      <c r="UX114" s="169"/>
      <c r="UY114" s="169"/>
      <c r="UZ114" s="169"/>
      <c r="VA114" s="169"/>
      <c r="VB114" s="169"/>
      <c r="VC114" s="169"/>
      <c r="VD114" s="169"/>
      <c r="VE114" s="169"/>
      <c r="VF114" s="169"/>
      <c r="VG114" s="169"/>
      <c r="VH114" s="169"/>
      <c r="VI114" s="169"/>
      <c r="VJ114" s="169"/>
      <c r="VK114" s="169"/>
      <c r="VL114" s="169"/>
      <c r="VM114" s="169"/>
      <c r="VN114" s="169"/>
      <c r="VO114" s="169"/>
      <c r="VP114" s="169"/>
      <c r="VQ114" s="169"/>
      <c r="VR114" s="169"/>
      <c r="VS114" s="169"/>
      <c r="VT114" s="169"/>
      <c r="VU114" s="169"/>
      <c r="VV114" s="169"/>
      <c r="VW114" s="169"/>
      <c r="VX114" s="169"/>
      <c r="VY114" s="169"/>
      <c r="VZ114" s="169"/>
      <c r="WA114" s="169"/>
      <c r="WB114" s="169"/>
      <c r="WC114" s="169"/>
      <c r="WD114" s="169"/>
      <c r="WE114" s="169"/>
      <c r="WF114" s="169"/>
      <c r="WG114" s="169"/>
      <c r="WH114" s="169"/>
      <c r="WI114" s="169"/>
      <c r="WJ114" s="169"/>
      <c r="WK114" s="169"/>
      <c r="WL114" s="169"/>
      <c r="WM114" s="169"/>
      <c r="WN114" s="169"/>
      <c r="WO114" s="169"/>
      <c r="WP114" s="169"/>
      <c r="WQ114" s="169"/>
      <c r="WR114" s="169"/>
      <c r="WS114" s="169"/>
      <c r="WT114" s="169"/>
      <c r="WU114" s="169"/>
      <c r="WV114" s="169"/>
      <c r="WW114" s="169"/>
      <c r="WX114" s="169"/>
      <c r="WY114" s="169"/>
      <c r="WZ114" s="169"/>
      <c r="XA114" s="169"/>
      <c r="XB114" s="169"/>
      <c r="XC114" s="169"/>
      <c r="XD114" s="169"/>
      <c r="XE114" s="169"/>
      <c r="XF114" s="169"/>
      <c r="XG114" s="169"/>
      <c r="XH114" s="169"/>
      <c r="XI114" s="169"/>
      <c r="XJ114" s="169"/>
      <c r="XK114" s="169"/>
      <c r="XL114" s="169"/>
      <c r="XM114" s="169"/>
      <c r="XN114" s="169"/>
      <c r="XO114" s="169"/>
      <c r="XP114" s="169"/>
      <c r="XQ114" s="169"/>
      <c r="XR114" s="169"/>
      <c r="XS114" s="169"/>
      <c r="XT114" s="169"/>
      <c r="XU114" s="169"/>
      <c r="XV114" s="169"/>
      <c r="XW114" s="169"/>
      <c r="XX114" s="169"/>
      <c r="XY114" s="169"/>
      <c r="XZ114" s="169"/>
      <c r="YA114" s="169"/>
      <c r="YB114" s="169"/>
      <c r="YC114" s="169"/>
      <c r="YD114" s="169"/>
      <c r="YE114" s="169"/>
      <c r="YF114" s="169"/>
      <c r="YG114" s="169"/>
      <c r="YH114" s="169"/>
      <c r="YI114" s="169"/>
      <c r="YJ114" s="169"/>
      <c r="YK114" s="169"/>
      <c r="YL114" s="169"/>
      <c r="YM114" s="169"/>
      <c r="YN114" s="169"/>
      <c r="YO114" s="169"/>
      <c r="YP114" s="169"/>
      <c r="YQ114" s="169"/>
      <c r="YR114" s="169"/>
      <c r="YS114" s="169"/>
      <c r="YT114" s="169"/>
      <c r="YU114" s="169"/>
      <c r="YV114" s="169"/>
      <c r="YW114" s="169"/>
      <c r="YX114" s="169"/>
      <c r="YY114" s="169"/>
      <c r="YZ114" s="169"/>
      <c r="ZA114" s="169"/>
      <c r="ZB114" s="169"/>
      <c r="ZC114" s="169"/>
      <c r="ZD114" s="169"/>
      <c r="ZE114" s="169"/>
      <c r="ZF114" s="169"/>
      <c r="ZG114" s="169"/>
      <c r="ZH114" s="169"/>
      <c r="ZI114" s="169"/>
      <c r="ZJ114" s="169"/>
      <c r="ZK114" s="169"/>
      <c r="ZL114" s="169"/>
      <c r="ZM114" s="169"/>
      <c r="ZN114" s="169"/>
      <c r="ZO114" s="169"/>
      <c r="ZP114" s="169"/>
      <c r="ZQ114" s="169"/>
      <c r="ZR114" s="169"/>
      <c r="ZS114" s="169"/>
      <c r="ZT114" s="169"/>
      <c r="ZU114" s="169"/>
      <c r="ZV114" s="169"/>
      <c r="ZW114" s="169"/>
      <c r="ZX114" s="169"/>
      <c r="ZY114" s="169"/>
      <c r="ZZ114" s="169"/>
      <c r="AAA114" s="169"/>
      <c r="AAB114" s="169"/>
      <c r="AAC114" s="169"/>
      <c r="AAD114" s="169"/>
      <c r="AAE114" s="169"/>
      <c r="AAF114" s="169"/>
      <c r="AAG114" s="169"/>
      <c r="AAH114" s="169"/>
      <c r="AAI114" s="169"/>
      <c r="AAJ114" s="169"/>
      <c r="AAK114" s="169"/>
      <c r="AAL114" s="169"/>
      <c r="AAM114" s="169"/>
      <c r="AAN114" s="169"/>
      <c r="AAO114" s="169"/>
      <c r="AAP114" s="169"/>
      <c r="AAQ114" s="169"/>
      <c r="AAR114" s="169"/>
      <c r="AAS114" s="169"/>
      <c r="AAT114" s="169"/>
      <c r="AAU114" s="169"/>
      <c r="AAV114" s="169"/>
      <c r="AAW114" s="169"/>
      <c r="AAX114" s="169"/>
      <c r="AAY114" s="169"/>
      <c r="AAZ114" s="169"/>
      <c r="ABA114" s="169"/>
      <c r="ABB114" s="169"/>
      <c r="ABC114" s="169"/>
      <c r="ABD114" s="169"/>
      <c r="ABE114" s="169"/>
      <c r="ABF114" s="169"/>
      <c r="ABG114" s="169"/>
      <c r="ABH114" s="169"/>
      <c r="ABI114" s="169"/>
      <c r="ABJ114" s="169"/>
      <c r="ABK114" s="169"/>
      <c r="ABL114" s="169"/>
      <c r="ABM114" s="169"/>
      <c r="ABN114" s="169"/>
      <c r="ABO114" s="169"/>
      <c r="ABP114" s="169"/>
      <c r="ABQ114" s="169"/>
      <c r="ABR114" s="169"/>
      <c r="ABS114" s="169"/>
      <c r="ABT114" s="169"/>
      <c r="ABU114" s="169"/>
      <c r="ABV114" s="169"/>
      <c r="ABW114" s="169"/>
      <c r="ABX114" s="169"/>
      <c r="ABY114" s="169"/>
      <c r="ABZ114" s="169"/>
      <c r="ACA114" s="169"/>
      <c r="ACB114" s="169"/>
      <c r="ACC114" s="169"/>
      <c r="ACD114" s="169"/>
      <c r="ACE114" s="169"/>
      <c r="ACF114" s="169"/>
      <c r="ACG114" s="169"/>
      <c r="ACH114" s="169"/>
      <c r="ACI114" s="169"/>
      <c r="ACJ114" s="169"/>
      <c r="ACK114" s="169"/>
      <c r="ACL114" s="169"/>
      <c r="ACM114" s="169"/>
      <c r="ACN114" s="169"/>
      <c r="ACO114" s="169"/>
      <c r="ACP114" s="169"/>
      <c r="ACQ114" s="169"/>
      <c r="ACR114" s="169"/>
      <c r="ACS114" s="169"/>
      <c r="ACT114" s="169"/>
      <c r="ACU114" s="169"/>
      <c r="ACV114" s="169"/>
      <c r="ACW114" s="169"/>
      <c r="ACX114" s="169"/>
      <c r="ACY114" s="169"/>
      <c r="ACZ114" s="169"/>
      <c r="ADA114" s="169"/>
      <c r="ADB114" s="169"/>
      <c r="ADC114" s="169"/>
      <c r="ADD114" s="169"/>
      <c r="ADE114" s="169"/>
      <c r="ADF114" s="169"/>
      <c r="ADG114" s="169"/>
      <c r="ADH114" s="169"/>
      <c r="ADI114" s="169"/>
      <c r="ADJ114" s="169"/>
      <c r="ADK114" s="169"/>
      <c r="ADL114" s="169"/>
      <c r="ADM114" s="169"/>
      <c r="ADN114" s="169"/>
      <c r="ADO114" s="169"/>
      <c r="ADP114" s="169"/>
      <c r="ADQ114" s="169"/>
      <c r="ADR114" s="169"/>
      <c r="ADS114" s="169"/>
      <c r="ADT114" s="169"/>
      <c r="ADU114" s="169"/>
      <c r="ADV114" s="169"/>
      <c r="ADW114" s="169"/>
      <c r="ADX114" s="169"/>
      <c r="ADY114" s="169"/>
      <c r="ADZ114" s="169"/>
      <c r="AEA114" s="169"/>
      <c r="AEB114" s="169"/>
      <c r="AEC114" s="169"/>
      <c r="AED114" s="169"/>
      <c r="AEE114" s="169"/>
      <c r="AEF114" s="169"/>
      <c r="AEG114" s="169"/>
      <c r="AEH114" s="169"/>
      <c r="AEI114" s="169"/>
    </row>
    <row r="115" spans="2:815" ht="13.35" customHeight="1" x14ac:dyDescent="0.2">
      <c r="B115" s="243" t="s">
        <v>13320</v>
      </c>
      <c r="C115" s="258">
        <v>5000</v>
      </c>
      <c r="D115" s="345">
        <v>0</v>
      </c>
      <c r="E115" s="244" t="s">
        <v>13321</v>
      </c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  <c r="LC115" s="169"/>
      <c r="LD115" s="169"/>
      <c r="LE115" s="169"/>
      <c r="LF115" s="169"/>
      <c r="LG115" s="169"/>
      <c r="LH115" s="169"/>
      <c r="LI115" s="169"/>
      <c r="LJ115" s="169"/>
      <c r="LK115" s="169"/>
      <c r="LL115" s="169"/>
      <c r="LM115" s="169"/>
      <c r="LN115" s="169"/>
      <c r="LO115" s="169"/>
      <c r="LP115" s="169"/>
      <c r="LQ115" s="169"/>
      <c r="LR115" s="169"/>
      <c r="LS115" s="169"/>
      <c r="LT115" s="169"/>
      <c r="LU115" s="169"/>
      <c r="LV115" s="169"/>
      <c r="LW115" s="169"/>
      <c r="LX115" s="169"/>
      <c r="LY115" s="169"/>
      <c r="LZ115" s="169"/>
      <c r="MA115" s="169"/>
      <c r="MB115" s="169"/>
      <c r="MC115" s="169"/>
      <c r="MD115" s="169"/>
      <c r="ME115" s="169"/>
      <c r="MF115" s="169"/>
      <c r="MG115" s="169"/>
      <c r="MH115" s="169"/>
      <c r="MI115" s="169"/>
      <c r="MJ115" s="169"/>
      <c r="MK115" s="169"/>
      <c r="ML115" s="169"/>
      <c r="MM115" s="169"/>
      <c r="MN115" s="169"/>
      <c r="MO115" s="169"/>
      <c r="MP115" s="169"/>
      <c r="MQ115" s="169"/>
      <c r="MR115" s="169"/>
      <c r="MS115" s="169"/>
      <c r="MT115" s="169"/>
      <c r="MU115" s="169"/>
      <c r="MV115" s="169"/>
      <c r="MW115" s="169"/>
      <c r="MX115" s="169"/>
      <c r="MY115" s="169"/>
      <c r="MZ115" s="169"/>
      <c r="NA115" s="169"/>
      <c r="NB115" s="169"/>
      <c r="NC115" s="169"/>
      <c r="ND115" s="169"/>
      <c r="NE115" s="169"/>
      <c r="NF115" s="169"/>
      <c r="NG115" s="169"/>
      <c r="NH115" s="169"/>
      <c r="NI115" s="169"/>
      <c r="NJ115" s="169"/>
      <c r="NK115" s="169"/>
      <c r="NL115" s="169"/>
      <c r="NM115" s="169"/>
      <c r="NN115" s="169"/>
      <c r="NO115" s="169"/>
      <c r="NP115" s="169"/>
      <c r="NQ115" s="169"/>
      <c r="NR115" s="169"/>
      <c r="NS115" s="169"/>
      <c r="NT115" s="169"/>
      <c r="NU115" s="169"/>
      <c r="NV115" s="169"/>
      <c r="NW115" s="169"/>
      <c r="NX115" s="169"/>
      <c r="NY115" s="169"/>
      <c r="NZ115" s="169"/>
      <c r="OA115" s="169"/>
      <c r="OB115" s="169"/>
      <c r="OC115" s="169"/>
      <c r="OD115" s="169"/>
      <c r="OE115" s="169"/>
      <c r="OF115" s="169"/>
      <c r="OG115" s="169"/>
      <c r="OH115" s="169"/>
      <c r="OI115" s="169"/>
      <c r="OJ115" s="169"/>
      <c r="OK115" s="169"/>
      <c r="OL115" s="169"/>
      <c r="OM115" s="169"/>
      <c r="ON115" s="169"/>
      <c r="OO115" s="169"/>
      <c r="OP115" s="169"/>
      <c r="OQ115" s="169"/>
      <c r="OR115" s="169"/>
      <c r="OS115" s="169"/>
      <c r="OT115" s="169"/>
      <c r="OU115" s="169"/>
      <c r="OV115" s="169"/>
      <c r="OW115" s="169"/>
      <c r="OX115" s="169"/>
      <c r="OY115" s="169"/>
      <c r="OZ115" s="169"/>
      <c r="PA115" s="169"/>
      <c r="PB115" s="169"/>
      <c r="PC115" s="169"/>
      <c r="PD115" s="169"/>
      <c r="PE115" s="169"/>
      <c r="PF115" s="169"/>
      <c r="PG115" s="169"/>
      <c r="PH115" s="169"/>
      <c r="PI115" s="169"/>
      <c r="PJ115" s="169"/>
      <c r="PK115" s="169"/>
      <c r="PL115" s="169"/>
      <c r="PM115" s="169"/>
      <c r="PN115" s="169"/>
      <c r="PO115" s="169"/>
      <c r="PP115" s="169"/>
      <c r="PQ115" s="169"/>
      <c r="PR115" s="169"/>
      <c r="PS115" s="169"/>
      <c r="PT115" s="169"/>
      <c r="PU115" s="169"/>
      <c r="PV115" s="169"/>
      <c r="PW115" s="169"/>
      <c r="PX115" s="169"/>
      <c r="PY115" s="169"/>
      <c r="PZ115" s="169"/>
      <c r="QA115" s="169"/>
      <c r="QB115" s="169"/>
      <c r="QC115" s="169"/>
      <c r="QD115" s="169"/>
      <c r="QE115" s="169"/>
      <c r="QF115" s="169"/>
      <c r="QG115" s="169"/>
      <c r="QH115" s="169"/>
      <c r="QI115" s="169"/>
      <c r="QJ115" s="169"/>
      <c r="QK115" s="169"/>
      <c r="QL115" s="169"/>
      <c r="QM115" s="169"/>
      <c r="QN115" s="169"/>
      <c r="QO115" s="169"/>
      <c r="QP115" s="169"/>
      <c r="QQ115" s="169"/>
      <c r="QR115" s="169"/>
      <c r="QS115" s="169"/>
      <c r="QT115" s="169"/>
      <c r="QU115" s="169"/>
      <c r="QV115" s="169"/>
      <c r="QW115" s="169"/>
      <c r="QX115" s="169"/>
      <c r="QY115" s="169"/>
      <c r="QZ115" s="169"/>
      <c r="RA115" s="169"/>
      <c r="RB115" s="169"/>
      <c r="RC115" s="169"/>
      <c r="RD115" s="169"/>
      <c r="RE115" s="169"/>
      <c r="RF115" s="169"/>
      <c r="RG115" s="169"/>
      <c r="RH115" s="169"/>
      <c r="RI115" s="169"/>
      <c r="RJ115" s="169"/>
      <c r="RK115" s="169"/>
      <c r="RL115" s="169"/>
      <c r="RM115" s="169"/>
      <c r="RN115" s="169"/>
      <c r="RO115" s="169"/>
      <c r="RP115" s="169"/>
      <c r="RQ115" s="169"/>
      <c r="RR115" s="169"/>
      <c r="RS115" s="169"/>
      <c r="RT115" s="169"/>
      <c r="RU115" s="169"/>
      <c r="RV115" s="169"/>
      <c r="RW115" s="169"/>
      <c r="RX115" s="169"/>
      <c r="RY115" s="169"/>
      <c r="RZ115" s="169"/>
      <c r="SA115" s="169"/>
      <c r="SB115" s="169"/>
      <c r="SC115" s="169"/>
      <c r="SD115" s="169"/>
      <c r="SE115" s="169"/>
      <c r="SF115" s="169"/>
      <c r="SG115" s="169"/>
      <c r="SH115" s="169"/>
      <c r="SI115" s="169"/>
      <c r="SJ115" s="169"/>
      <c r="SK115" s="169"/>
      <c r="SL115" s="169"/>
      <c r="SM115" s="169"/>
      <c r="SN115" s="169"/>
      <c r="SO115" s="169"/>
      <c r="SP115" s="169"/>
      <c r="SQ115" s="169"/>
      <c r="SR115" s="169"/>
      <c r="SS115" s="169"/>
      <c r="ST115" s="169"/>
      <c r="SU115" s="169"/>
      <c r="SV115" s="169"/>
      <c r="SW115" s="169"/>
      <c r="SX115" s="169"/>
      <c r="SY115" s="169"/>
      <c r="SZ115" s="169"/>
      <c r="TA115" s="169"/>
      <c r="TB115" s="169"/>
      <c r="TC115" s="169"/>
      <c r="TD115" s="169"/>
      <c r="TE115" s="169"/>
      <c r="TF115" s="169"/>
      <c r="TG115" s="169"/>
      <c r="TH115" s="169"/>
      <c r="TI115" s="169"/>
      <c r="TJ115" s="169"/>
      <c r="TK115" s="169"/>
      <c r="TL115" s="169"/>
      <c r="TM115" s="169"/>
      <c r="TN115" s="169"/>
      <c r="TO115" s="169"/>
      <c r="TP115" s="169"/>
      <c r="TQ115" s="169"/>
      <c r="TR115" s="169"/>
      <c r="TS115" s="169"/>
      <c r="TT115" s="169"/>
      <c r="TU115" s="169"/>
      <c r="TV115" s="169"/>
      <c r="TW115" s="169"/>
      <c r="TX115" s="169"/>
      <c r="TY115" s="169"/>
      <c r="TZ115" s="169"/>
      <c r="UA115" s="169"/>
      <c r="UB115" s="169"/>
      <c r="UC115" s="169"/>
      <c r="UD115" s="169"/>
      <c r="UE115" s="169"/>
      <c r="UF115" s="169"/>
      <c r="UG115" s="169"/>
      <c r="UH115" s="169"/>
      <c r="UI115" s="169"/>
      <c r="UJ115" s="169"/>
      <c r="UK115" s="169"/>
      <c r="UL115" s="169"/>
      <c r="UM115" s="169"/>
      <c r="UN115" s="169"/>
      <c r="UO115" s="169"/>
      <c r="UP115" s="169"/>
      <c r="UQ115" s="169"/>
      <c r="UR115" s="169"/>
      <c r="US115" s="169"/>
      <c r="UT115" s="169"/>
      <c r="UU115" s="169"/>
      <c r="UV115" s="169"/>
      <c r="UW115" s="169"/>
      <c r="UX115" s="169"/>
      <c r="UY115" s="169"/>
      <c r="UZ115" s="169"/>
      <c r="VA115" s="169"/>
      <c r="VB115" s="169"/>
      <c r="VC115" s="169"/>
      <c r="VD115" s="169"/>
      <c r="VE115" s="169"/>
      <c r="VF115" s="169"/>
      <c r="VG115" s="169"/>
      <c r="VH115" s="169"/>
      <c r="VI115" s="169"/>
      <c r="VJ115" s="169"/>
      <c r="VK115" s="169"/>
      <c r="VL115" s="169"/>
      <c r="VM115" s="169"/>
      <c r="VN115" s="169"/>
      <c r="VO115" s="169"/>
      <c r="VP115" s="169"/>
      <c r="VQ115" s="169"/>
      <c r="VR115" s="169"/>
      <c r="VS115" s="169"/>
      <c r="VT115" s="169"/>
      <c r="VU115" s="169"/>
      <c r="VV115" s="169"/>
      <c r="VW115" s="169"/>
      <c r="VX115" s="169"/>
      <c r="VY115" s="169"/>
      <c r="VZ115" s="169"/>
      <c r="WA115" s="169"/>
      <c r="WB115" s="169"/>
      <c r="WC115" s="169"/>
      <c r="WD115" s="169"/>
      <c r="WE115" s="169"/>
      <c r="WF115" s="169"/>
      <c r="WG115" s="169"/>
      <c r="WH115" s="169"/>
      <c r="WI115" s="169"/>
      <c r="WJ115" s="169"/>
      <c r="WK115" s="169"/>
      <c r="WL115" s="169"/>
      <c r="WM115" s="169"/>
      <c r="WN115" s="169"/>
      <c r="WO115" s="169"/>
      <c r="WP115" s="169"/>
      <c r="WQ115" s="169"/>
      <c r="WR115" s="169"/>
      <c r="WS115" s="169"/>
      <c r="WT115" s="169"/>
      <c r="WU115" s="169"/>
      <c r="WV115" s="169"/>
      <c r="WW115" s="169"/>
      <c r="WX115" s="169"/>
      <c r="WY115" s="169"/>
      <c r="WZ115" s="169"/>
      <c r="XA115" s="169"/>
      <c r="XB115" s="169"/>
      <c r="XC115" s="169"/>
      <c r="XD115" s="169"/>
      <c r="XE115" s="169"/>
      <c r="XF115" s="169"/>
      <c r="XG115" s="169"/>
      <c r="XH115" s="169"/>
      <c r="XI115" s="169"/>
      <c r="XJ115" s="169"/>
      <c r="XK115" s="169"/>
      <c r="XL115" s="169"/>
      <c r="XM115" s="169"/>
      <c r="XN115" s="169"/>
      <c r="XO115" s="169"/>
      <c r="XP115" s="169"/>
      <c r="XQ115" s="169"/>
      <c r="XR115" s="169"/>
      <c r="XS115" s="169"/>
      <c r="XT115" s="169"/>
      <c r="XU115" s="169"/>
      <c r="XV115" s="169"/>
      <c r="XW115" s="169"/>
      <c r="XX115" s="169"/>
      <c r="XY115" s="169"/>
      <c r="XZ115" s="169"/>
      <c r="YA115" s="169"/>
      <c r="YB115" s="169"/>
      <c r="YC115" s="169"/>
      <c r="YD115" s="169"/>
      <c r="YE115" s="169"/>
      <c r="YF115" s="169"/>
      <c r="YG115" s="169"/>
      <c r="YH115" s="169"/>
      <c r="YI115" s="169"/>
      <c r="YJ115" s="169"/>
      <c r="YK115" s="169"/>
      <c r="YL115" s="169"/>
      <c r="YM115" s="169"/>
      <c r="YN115" s="169"/>
      <c r="YO115" s="169"/>
      <c r="YP115" s="169"/>
      <c r="YQ115" s="169"/>
      <c r="YR115" s="169"/>
      <c r="YS115" s="169"/>
      <c r="YT115" s="169"/>
      <c r="YU115" s="169"/>
      <c r="YV115" s="169"/>
      <c r="YW115" s="169"/>
      <c r="YX115" s="169"/>
      <c r="YY115" s="169"/>
      <c r="YZ115" s="169"/>
      <c r="ZA115" s="169"/>
      <c r="ZB115" s="169"/>
      <c r="ZC115" s="169"/>
      <c r="ZD115" s="169"/>
      <c r="ZE115" s="169"/>
      <c r="ZF115" s="169"/>
      <c r="ZG115" s="169"/>
      <c r="ZH115" s="169"/>
      <c r="ZI115" s="169"/>
      <c r="ZJ115" s="169"/>
      <c r="ZK115" s="169"/>
      <c r="ZL115" s="169"/>
      <c r="ZM115" s="169"/>
      <c r="ZN115" s="169"/>
      <c r="ZO115" s="169"/>
      <c r="ZP115" s="169"/>
      <c r="ZQ115" s="169"/>
      <c r="ZR115" s="169"/>
      <c r="ZS115" s="169"/>
      <c r="ZT115" s="169"/>
      <c r="ZU115" s="169"/>
      <c r="ZV115" s="169"/>
      <c r="ZW115" s="169"/>
      <c r="ZX115" s="169"/>
      <c r="ZY115" s="169"/>
      <c r="ZZ115" s="169"/>
      <c r="AAA115" s="169"/>
      <c r="AAB115" s="169"/>
      <c r="AAC115" s="169"/>
      <c r="AAD115" s="169"/>
      <c r="AAE115" s="169"/>
      <c r="AAF115" s="169"/>
      <c r="AAG115" s="169"/>
      <c r="AAH115" s="169"/>
      <c r="AAI115" s="169"/>
      <c r="AAJ115" s="169"/>
      <c r="AAK115" s="169"/>
      <c r="AAL115" s="169"/>
      <c r="AAM115" s="169"/>
      <c r="AAN115" s="169"/>
      <c r="AAO115" s="169"/>
      <c r="AAP115" s="169"/>
      <c r="AAQ115" s="169"/>
      <c r="AAR115" s="169"/>
      <c r="AAS115" s="169"/>
      <c r="AAT115" s="169"/>
      <c r="AAU115" s="169"/>
      <c r="AAV115" s="169"/>
      <c r="AAW115" s="169"/>
      <c r="AAX115" s="169"/>
      <c r="AAY115" s="169"/>
      <c r="AAZ115" s="169"/>
      <c r="ABA115" s="169"/>
      <c r="ABB115" s="169"/>
      <c r="ABC115" s="169"/>
      <c r="ABD115" s="169"/>
      <c r="ABE115" s="169"/>
      <c r="ABF115" s="169"/>
      <c r="ABG115" s="169"/>
      <c r="ABH115" s="169"/>
      <c r="ABI115" s="169"/>
      <c r="ABJ115" s="169"/>
      <c r="ABK115" s="169"/>
      <c r="ABL115" s="169"/>
      <c r="ABM115" s="169"/>
      <c r="ABN115" s="169"/>
      <c r="ABO115" s="169"/>
      <c r="ABP115" s="169"/>
      <c r="ABQ115" s="169"/>
      <c r="ABR115" s="169"/>
      <c r="ABS115" s="169"/>
      <c r="ABT115" s="169"/>
      <c r="ABU115" s="169"/>
      <c r="ABV115" s="169"/>
      <c r="ABW115" s="169"/>
      <c r="ABX115" s="169"/>
      <c r="ABY115" s="169"/>
      <c r="ABZ115" s="169"/>
      <c r="ACA115" s="169"/>
      <c r="ACB115" s="169"/>
      <c r="ACC115" s="169"/>
      <c r="ACD115" s="169"/>
      <c r="ACE115" s="169"/>
      <c r="ACF115" s="169"/>
      <c r="ACG115" s="169"/>
      <c r="ACH115" s="169"/>
      <c r="ACI115" s="169"/>
      <c r="ACJ115" s="169"/>
      <c r="ACK115" s="169"/>
      <c r="ACL115" s="169"/>
      <c r="ACM115" s="169"/>
      <c r="ACN115" s="169"/>
      <c r="ACO115" s="169"/>
      <c r="ACP115" s="169"/>
      <c r="ACQ115" s="169"/>
      <c r="ACR115" s="169"/>
      <c r="ACS115" s="169"/>
      <c r="ACT115" s="169"/>
      <c r="ACU115" s="169"/>
      <c r="ACV115" s="169"/>
      <c r="ACW115" s="169"/>
      <c r="ACX115" s="169"/>
      <c r="ACY115" s="169"/>
      <c r="ACZ115" s="169"/>
      <c r="ADA115" s="169"/>
      <c r="ADB115" s="169"/>
      <c r="ADC115" s="169"/>
      <c r="ADD115" s="169"/>
      <c r="ADE115" s="169"/>
      <c r="ADF115" s="169"/>
      <c r="ADG115" s="169"/>
      <c r="ADH115" s="169"/>
      <c r="ADI115" s="169"/>
      <c r="ADJ115" s="169"/>
      <c r="ADK115" s="169"/>
      <c r="ADL115" s="169"/>
      <c r="ADM115" s="169"/>
      <c r="ADN115" s="169"/>
      <c r="ADO115" s="169"/>
      <c r="ADP115" s="169"/>
      <c r="ADQ115" s="169"/>
      <c r="ADR115" s="169"/>
      <c r="ADS115" s="169"/>
      <c r="ADT115" s="169"/>
      <c r="ADU115" s="169"/>
      <c r="ADV115" s="169"/>
      <c r="ADW115" s="169"/>
      <c r="ADX115" s="169"/>
      <c r="ADY115" s="169"/>
      <c r="ADZ115" s="169"/>
      <c r="AEA115" s="169"/>
      <c r="AEB115" s="169"/>
      <c r="AEC115" s="169"/>
      <c r="AED115" s="169"/>
      <c r="AEE115" s="169"/>
      <c r="AEF115" s="169"/>
      <c r="AEG115" s="169"/>
      <c r="AEH115" s="169"/>
      <c r="AEI115" s="169"/>
    </row>
    <row r="116" spans="2:815" ht="13.35" customHeight="1" x14ac:dyDescent="0.2">
      <c r="B116" s="243" t="s">
        <v>13322</v>
      </c>
      <c r="C116" s="258">
        <v>5000</v>
      </c>
      <c r="D116" s="345">
        <v>0</v>
      </c>
      <c r="E116" s="244" t="s">
        <v>13323</v>
      </c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  <c r="LC116" s="169"/>
      <c r="LD116" s="169"/>
      <c r="LE116" s="169"/>
      <c r="LF116" s="169"/>
      <c r="LG116" s="169"/>
      <c r="LH116" s="169"/>
      <c r="LI116" s="169"/>
      <c r="LJ116" s="169"/>
      <c r="LK116" s="169"/>
      <c r="LL116" s="169"/>
      <c r="LM116" s="169"/>
      <c r="LN116" s="169"/>
      <c r="LO116" s="169"/>
      <c r="LP116" s="169"/>
      <c r="LQ116" s="169"/>
      <c r="LR116" s="169"/>
      <c r="LS116" s="169"/>
      <c r="LT116" s="169"/>
      <c r="LU116" s="169"/>
      <c r="LV116" s="169"/>
      <c r="LW116" s="169"/>
      <c r="LX116" s="169"/>
      <c r="LY116" s="169"/>
      <c r="LZ116" s="169"/>
      <c r="MA116" s="169"/>
      <c r="MB116" s="169"/>
      <c r="MC116" s="169"/>
      <c r="MD116" s="169"/>
      <c r="ME116" s="169"/>
      <c r="MF116" s="169"/>
      <c r="MG116" s="169"/>
      <c r="MH116" s="169"/>
      <c r="MI116" s="169"/>
      <c r="MJ116" s="169"/>
      <c r="MK116" s="169"/>
      <c r="ML116" s="169"/>
      <c r="MM116" s="169"/>
      <c r="MN116" s="169"/>
      <c r="MO116" s="169"/>
      <c r="MP116" s="169"/>
      <c r="MQ116" s="169"/>
      <c r="MR116" s="169"/>
      <c r="MS116" s="169"/>
      <c r="MT116" s="169"/>
      <c r="MU116" s="169"/>
      <c r="MV116" s="169"/>
      <c r="MW116" s="169"/>
      <c r="MX116" s="169"/>
      <c r="MY116" s="169"/>
      <c r="MZ116" s="169"/>
      <c r="NA116" s="169"/>
      <c r="NB116" s="169"/>
      <c r="NC116" s="169"/>
      <c r="ND116" s="169"/>
      <c r="NE116" s="169"/>
      <c r="NF116" s="169"/>
      <c r="NG116" s="169"/>
      <c r="NH116" s="169"/>
      <c r="NI116" s="169"/>
      <c r="NJ116" s="169"/>
      <c r="NK116" s="169"/>
      <c r="NL116" s="169"/>
      <c r="NM116" s="169"/>
      <c r="NN116" s="169"/>
      <c r="NO116" s="169"/>
      <c r="NP116" s="169"/>
      <c r="NQ116" s="169"/>
      <c r="NR116" s="169"/>
      <c r="NS116" s="169"/>
      <c r="NT116" s="169"/>
      <c r="NU116" s="169"/>
      <c r="NV116" s="169"/>
      <c r="NW116" s="169"/>
      <c r="NX116" s="169"/>
      <c r="NY116" s="169"/>
      <c r="NZ116" s="169"/>
      <c r="OA116" s="169"/>
      <c r="OB116" s="169"/>
      <c r="OC116" s="169"/>
      <c r="OD116" s="169"/>
      <c r="OE116" s="169"/>
      <c r="OF116" s="169"/>
      <c r="OG116" s="169"/>
      <c r="OH116" s="169"/>
      <c r="OI116" s="169"/>
      <c r="OJ116" s="169"/>
      <c r="OK116" s="169"/>
      <c r="OL116" s="169"/>
      <c r="OM116" s="169"/>
      <c r="ON116" s="169"/>
      <c r="OO116" s="169"/>
      <c r="OP116" s="169"/>
      <c r="OQ116" s="169"/>
      <c r="OR116" s="169"/>
      <c r="OS116" s="169"/>
      <c r="OT116" s="169"/>
      <c r="OU116" s="169"/>
      <c r="OV116" s="169"/>
      <c r="OW116" s="169"/>
      <c r="OX116" s="169"/>
      <c r="OY116" s="169"/>
      <c r="OZ116" s="169"/>
      <c r="PA116" s="169"/>
      <c r="PB116" s="169"/>
      <c r="PC116" s="169"/>
      <c r="PD116" s="169"/>
      <c r="PE116" s="169"/>
      <c r="PF116" s="169"/>
      <c r="PG116" s="169"/>
      <c r="PH116" s="169"/>
      <c r="PI116" s="169"/>
      <c r="PJ116" s="169"/>
      <c r="PK116" s="169"/>
      <c r="PL116" s="169"/>
      <c r="PM116" s="169"/>
      <c r="PN116" s="169"/>
      <c r="PO116" s="169"/>
      <c r="PP116" s="169"/>
      <c r="PQ116" s="169"/>
      <c r="PR116" s="169"/>
      <c r="PS116" s="169"/>
      <c r="PT116" s="169"/>
      <c r="PU116" s="169"/>
      <c r="PV116" s="169"/>
      <c r="PW116" s="169"/>
      <c r="PX116" s="169"/>
      <c r="PY116" s="169"/>
      <c r="PZ116" s="169"/>
      <c r="QA116" s="169"/>
      <c r="QB116" s="169"/>
      <c r="QC116" s="169"/>
      <c r="QD116" s="169"/>
      <c r="QE116" s="169"/>
      <c r="QF116" s="169"/>
      <c r="QG116" s="169"/>
      <c r="QH116" s="169"/>
      <c r="QI116" s="169"/>
      <c r="QJ116" s="169"/>
      <c r="QK116" s="169"/>
      <c r="QL116" s="169"/>
      <c r="QM116" s="169"/>
      <c r="QN116" s="169"/>
      <c r="QO116" s="169"/>
      <c r="QP116" s="169"/>
      <c r="QQ116" s="169"/>
      <c r="QR116" s="169"/>
      <c r="QS116" s="169"/>
      <c r="QT116" s="169"/>
      <c r="QU116" s="169"/>
      <c r="QV116" s="169"/>
      <c r="QW116" s="169"/>
      <c r="QX116" s="169"/>
      <c r="QY116" s="169"/>
      <c r="QZ116" s="169"/>
      <c r="RA116" s="169"/>
      <c r="RB116" s="169"/>
      <c r="RC116" s="169"/>
      <c r="RD116" s="169"/>
      <c r="RE116" s="169"/>
      <c r="RF116" s="169"/>
      <c r="RG116" s="169"/>
      <c r="RH116" s="169"/>
      <c r="RI116" s="169"/>
      <c r="RJ116" s="169"/>
      <c r="RK116" s="169"/>
      <c r="RL116" s="169"/>
      <c r="RM116" s="169"/>
      <c r="RN116" s="169"/>
      <c r="RO116" s="169"/>
      <c r="RP116" s="169"/>
      <c r="RQ116" s="169"/>
      <c r="RR116" s="169"/>
      <c r="RS116" s="169"/>
      <c r="RT116" s="169"/>
      <c r="RU116" s="169"/>
      <c r="RV116" s="169"/>
      <c r="RW116" s="169"/>
      <c r="RX116" s="169"/>
      <c r="RY116" s="169"/>
      <c r="RZ116" s="169"/>
      <c r="SA116" s="169"/>
      <c r="SB116" s="169"/>
      <c r="SC116" s="169"/>
      <c r="SD116" s="169"/>
      <c r="SE116" s="169"/>
      <c r="SF116" s="169"/>
      <c r="SG116" s="169"/>
      <c r="SH116" s="169"/>
      <c r="SI116" s="169"/>
      <c r="SJ116" s="169"/>
      <c r="SK116" s="169"/>
      <c r="SL116" s="169"/>
      <c r="SM116" s="169"/>
      <c r="SN116" s="169"/>
      <c r="SO116" s="169"/>
      <c r="SP116" s="169"/>
      <c r="SQ116" s="169"/>
      <c r="SR116" s="169"/>
      <c r="SS116" s="169"/>
      <c r="ST116" s="169"/>
      <c r="SU116" s="169"/>
      <c r="SV116" s="169"/>
      <c r="SW116" s="169"/>
      <c r="SX116" s="169"/>
      <c r="SY116" s="169"/>
      <c r="SZ116" s="169"/>
      <c r="TA116" s="169"/>
      <c r="TB116" s="169"/>
      <c r="TC116" s="169"/>
      <c r="TD116" s="169"/>
      <c r="TE116" s="169"/>
      <c r="TF116" s="169"/>
      <c r="TG116" s="169"/>
      <c r="TH116" s="169"/>
      <c r="TI116" s="169"/>
      <c r="TJ116" s="169"/>
      <c r="TK116" s="169"/>
      <c r="TL116" s="169"/>
      <c r="TM116" s="169"/>
      <c r="TN116" s="169"/>
      <c r="TO116" s="169"/>
      <c r="TP116" s="169"/>
      <c r="TQ116" s="169"/>
      <c r="TR116" s="169"/>
      <c r="TS116" s="169"/>
      <c r="TT116" s="169"/>
      <c r="TU116" s="169"/>
      <c r="TV116" s="169"/>
      <c r="TW116" s="169"/>
      <c r="TX116" s="169"/>
      <c r="TY116" s="169"/>
      <c r="TZ116" s="169"/>
      <c r="UA116" s="169"/>
      <c r="UB116" s="169"/>
      <c r="UC116" s="169"/>
      <c r="UD116" s="169"/>
      <c r="UE116" s="169"/>
      <c r="UF116" s="169"/>
      <c r="UG116" s="169"/>
      <c r="UH116" s="169"/>
      <c r="UI116" s="169"/>
      <c r="UJ116" s="169"/>
      <c r="UK116" s="169"/>
      <c r="UL116" s="169"/>
      <c r="UM116" s="169"/>
      <c r="UN116" s="169"/>
      <c r="UO116" s="169"/>
      <c r="UP116" s="169"/>
      <c r="UQ116" s="169"/>
      <c r="UR116" s="169"/>
      <c r="US116" s="169"/>
      <c r="UT116" s="169"/>
      <c r="UU116" s="169"/>
      <c r="UV116" s="169"/>
      <c r="UW116" s="169"/>
      <c r="UX116" s="169"/>
      <c r="UY116" s="169"/>
      <c r="UZ116" s="169"/>
      <c r="VA116" s="169"/>
      <c r="VB116" s="169"/>
      <c r="VC116" s="169"/>
      <c r="VD116" s="169"/>
      <c r="VE116" s="169"/>
      <c r="VF116" s="169"/>
      <c r="VG116" s="169"/>
      <c r="VH116" s="169"/>
      <c r="VI116" s="169"/>
      <c r="VJ116" s="169"/>
      <c r="VK116" s="169"/>
      <c r="VL116" s="169"/>
      <c r="VM116" s="169"/>
      <c r="VN116" s="169"/>
      <c r="VO116" s="169"/>
      <c r="VP116" s="169"/>
      <c r="VQ116" s="169"/>
      <c r="VR116" s="169"/>
      <c r="VS116" s="169"/>
      <c r="VT116" s="169"/>
      <c r="VU116" s="169"/>
      <c r="VV116" s="169"/>
      <c r="VW116" s="169"/>
      <c r="VX116" s="169"/>
      <c r="VY116" s="169"/>
      <c r="VZ116" s="169"/>
      <c r="WA116" s="169"/>
      <c r="WB116" s="169"/>
      <c r="WC116" s="169"/>
      <c r="WD116" s="169"/>
      <c r="WE116" s="169"/>
      <c r="WF116" s="169"/>
      <c r="WG116" s="169"/>
      <c r="WH116" s="169"/>
      <c r="WI116" s="169"/>
      <c r="WJ116" s="169"/>
      <c r="WK116" s="169"/>
      <c r="WL116" s="169"/>
      <c r="WM116" s="169"/>
      <c r="WN116" s="169"/>
      <c r="WO116" s="169"/>
      <c r="WP116" s="169"/>
      <c r="WQ116" s="169"/>
      <c r="WR116" s="169"/>
      <c r="WS116" s="169"/>
      <c r="WT116" s="169"/>
      <c r="WU116" s="169"/>
      <c r="WV116" s="169"/>
      <c r="WW116" s="169"/>
      <c r="WX116" s="169"/>
      <c r="WY116" s="169"/>
      <c r="WZ116" s="169"/>
      <c r="XA116" s="169"/>
      <c r="XB116" s="169"/>
      <c r="XC116" s="169"/>
      <c r="XD116" s="169"/>
      <c r="XE116" s="169"/>
      <c r="XF116" s="169"/>
      <c r="XG116" s="169"/>
      <c r="XH116" s="169"/>
      <c r="XI116" s="169"/>
      <c r="XJ116" s="169"/>
      <c r="XK116" s="169"/>
      <c r="XL116" s="169"/>
      <c r="XM116" s="169"/>
      <c r="XN116" s="169"/>
      <c r="XO116" s="169"/>
      <c r="XP116" s="169"/>
      <c r="XQ116" s="169"/>
      <c r="XR116" s="169"/>
      <c r="XS116" s="169"/>
      <c r="XT116" s="169"/>
      <c r="XU116" s="169"/>
      <c r="XV116" s="169"/>
      <c r="XW116" s="169"/>
      <c r="XX116" s="169"/>
      <c r="XY116" s="169"/>
      <c r="XZ116" s="169"/>
      <c r="YA116" s="169"/>
      <c r="YB116" s="169"/>
      <c r="YC116" s="169"/>
      <c r="YD116" s="169"/>
      <c r="YE116" s="169"/>
      <c r="YF116" s="169"/>
      <c r="YG116" s="169"/>
      <c r="YH116" s="169"/>
      <c r="YI116" s="169"/>
      <c r="YJ116" s="169"/>
      <c r="YK116" s="169"/>
      <c r="YL116" s="169"/>
      <c r="YM116" s="169"/>
      <c r="YN116" s="169"/>
      <c r="YO116" s="169"/>
      <c r="YP116" s="169"/>
      <c r="YQ116" s="169"/>
      <c r="YR116" s="169"/>
      <c r="YS116" s="169"/>
      <c r="YT116" s="169"/>
      <c r="YU116" s="169"/>
      <c r="YV116" s="169"/>
      <c r="YW116" s="169"/>
      <c r="YX116" s="169"/>
      <c r="YY116" s="169"/>
      <c r="YZ116" s="169"/>
      <c r="ZA116" s="169"/>
      <c r="ZB116" s="169"/>
      <c r="ZC116" s="169"/>
      <c r="ZD116" s="169"/>
      <c r="ZE116" s="169"/>
      <c r="ZF116" s="169"/>
      <c r="ZG116" s="169"/>
      <c r="ZH116" s="169"/>
      <c r="ZI116" s="169"/>
      <c r="ZJ116" s="169"/>
      <c r="ZK116" s="169"/>
      <c r="ZL116" s="169"/>
      <c r="ZM116" s="169"/>
      <c r="ZN116" s="169"/>
      <c r="ZO116" s="169"/>
      <c r="ZP116" s="169"/>
      <c r="ZQ116" s="169"/>
      <c r="ZR116" s="169"/>
      <c r="ZS116" s="169"/>
      <c r="ZT116" s="169"/>
      <c r="ZU116" s="169"/>
      <c r="ZV116" s="169"/>
      <c r="ZW116" s="169"/>
      <c r="ZX116" s="169"/>
      <c r="ZY116" s="169"/>
      <c r="ZZ116" s="169"/>
      <c r="AAA116" s="169"/>
      <c r="AAB116" s="169"/>
      <c r="AAC116" s="169"/>
      <c r="AAD116" s="169"/>
      <c r="AAE116" s="169"/>
      <c r="AAF116" s="169"/>
      <c r="AAG116" s="169"/>
      <c r="AAH116" s="169"/>
      <c r="AAI116" s="169"/>
      <c r="AAJ116" s="169"/>
      <c r="AAK116" s="169"/>
      <c r="AAL116" s="169"/>
      <c r="AAM116" s="169"/>
      <c r="AAN116" s="169"/>
      <c r="AAO116" s="169"/>
      <c r="AAP116" s="169"/>
      <c r="AAQ116" s="169"/>
      <c r="AAR116" s="169"/>
      <c r="AAS116" s="169"/>
      <c r="AAT116" s="169"/>
      <c r="AAU116" s="169"/>
      <c r="AAV116" s="169"/>
      <c r="AAW116" s="169"/>
      <c r="AAX116" s="169"/>
      <c r="AAY116" s="169"/>
      <c r="AAZ116" s="169"/>
      <c r="ABA116" s="169"/>
      <c r="ABB116" s="169"/>
      <c r="ABC116" s="169"/>
      <c r="ABD116" s="169"/>
      <c r="ABE116" s="169"/>
      <c r="ABF116" s="169"/>
      <c r="ABG116" s="169"/>
      <c r="ABH116" s="169"/>
      <c r="ABI116" s="169"/>
      <c r="ABJ116" s="169"/>
      <c r="ABK116" s="169"/>
      <c r="ABL116" s="169"/>
      <c r="ABM116" s="169"/>
      <c r="ABN116" s="169"/>
      <c r="ABO116" s="169"/>
      <c r="ABP116" s="169"/>
      <c r="ABQ116" s="169"/>
      <c r="ABR116" s="169"/>
      <c r="ABS116" s="169"/>
      <c r="ABT116" s="169"/>
      <c r="ABU116" s="169"/>
      <c r="ABV116" s="169"/>
      <c r="ABW116" s="169"/>
      <c r="ABX116" s="169"/>
      <c r="ABY116" s="169"/>
      <c r="ABZ116" s="169"/>
      <c r="ACA116" s="169"/>
      <c r="ACB116" s="169"/>
      <c r="ACC116" s="169"/>
      <c r="ACD116" s="169"/>
      <c r="ACE116" s="169"/>
      <c r="ACF116" s="169"/>
      <c r="ACG116" s="169"/>
      <c r="ACH116" s="169"/>
      <c r="ACI116" s="169"/>
      <c r="ACJ116" s="169"/>
      <c r="ACK116" s="169"/>
      <c r="ACL116" s="169"/>
      <c r="ACM116" s="169"/>
      <c r="ACN116" s="169"/>
      <c r="ACO116" s="169"/>
      <c r="ACP116" s="169"/>
      <c r="ACQ116" s="169"/>
      <c r="ACR116" s="169"/>
      <c r="ACS116" s="169"/>
      <c r="ACT116" s="169"/>
      <c r="ACU116" s="169"/>
      <c r="ACV116" s="169"/>
      <c r="ACW116" s="169"/>
      <c r="ACX116" s="169"/>
      <c r="ACY116" s="169"/>
      <c r="ACZ116" s="169"/>
      <c r="ADA116" s="169"/>
      <c r="ADB116" s="169"/>
      <c r="ADC116" s="169"/>
      <c r="ADD116" s="169"/>
      <c r="ADE116" s="169"/>
      <c r="ADF116" s="169"/>
      <c r="ADG116" s="169"/>
      <c r="ADH116" s="169"/>
      <c r="ADI116" s="169"/>
      <c r="ADJ116" s="169"/>
      <c r="ADK116" s="169"/>
      <c r="ADL116" s="169"/>
      <c r="ADM116" s="169"/>
      <c r="ADN116" s="169"/>
      <c r="ADO116" s="169"/>
      <c r="ADP116" s="169"/>
      <c r="ADQ116" s="169"/>
      <c r="ADR116" s="169"/>
      <c r="ADS116" s="169"/>
      <c r="ADT116" s="169"/>
      <c r="ADU116" s="169"/>
      <c r="ADV116" s="169"/>
      <c r="ADW116" s="169"/>
      <c r="ADX116" s="169"/>
      <c r="ADY116" s="169"/>
      <c r="ADZ116" s="169"/>
      <c r="AEA116" s="169"/>
      <c r="AEB116" s="169"/>
      <c r="AEC116" s="169"/>
      <c r="AED116" s="169"/>
      <c r="AEE116" s="169"/>
      <c r="AEF116" s="169"/>
      <c r="AEG116" s="169"/>
      <c r="AEH116" s="169"/>
      <c r="AEI116" s="169"/>
    </row>
    <row r="117" spans="2:815" ht="13.35" customHeight="1" x14ac:dyDescent="0.2">
      <c r="B117" s="243" t="s">
        <v>13324</v>
      </c>
      <c r="C117" s="258">
        <v>5000</v>
      </c>
      <c r="D117" s="345">
        <v>0</v>
      </c>
      <c r="E117" s="244" t="s">
        <v>13325</v>
      </c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169"/>
      <c r="KQ117" s="169"/>
      <c r="KR117" s="169"/>
      <c r="KS117" s="169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169"/>
      <c r="LE117" s="169"/>
      <c r="LF117" s="169"/>
      <c r="LG117" s="169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169"/>
      <c r="LS117" s="169"/>
      <c r="LT117" s="169"/>
      <c r="LU117" s="169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169"/>
      <c r="MG117" s="169"/>
      <c r="MH117" s="169"/>
      <c r="MI117" s="169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  <c r="MT117" s="169"/>
      <c r="MU117" s="169"/>
      <c r="MV117" s="169"/>
      <c r="MW117" s="169"/>
      <c r="MX117" s="169"/>
      <c r="MY117" s="169"/>
      <c r="MZ117" s="169"/>
      <c r="NA117" s="169"/>
      <c r="NB117" s="169"/>
      <c r="NC117" s="169"/>
      <c r="ND117" s="169"/>
      <c r="NE117" s="169"/>
      <c r="NF117" s="169"/>
      <c r="NG117" s="169"/>
      <c r="NH117" s="169"/>
      <c r="NI117" s="169"/>
      <c r="NJ117" s="169"/>
      <c r="NK117" s="169"/>
      <c r="NL117" s="169"/>
      <c r="NM117" s="169"/>
      <c r="NN117" s="169"/>
      <c r="NO117" s="169"/>
      <c r="NP117" s="169"/>
      <c r="NQ117" s="169"/>
      <c r="NR117" s="169"/>
      <c r="NS117" s="169"/>
      <c r="NT117" s="169"/>
      <c r="NU117" s="169"/>
      <c r="NV117" s="169"/>
      <c r="NW117" s="169"/>
      <c r="NX117" s="169"/>
      <c r="NY117" s="169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169"/>
      <c r="OK117" s="169"/>
      <c r="OL117" s="169"/>
      <c r="OM117" s="169"/>
      <c r="ON117" s="169"/>
      <c r="OO117" s="169"/>
      <c r="OP117" s="169"/>
      <c r="OQ117" s="169"/>
      <c r="OR117" s="169"/>
      <c r="OS117" s="169"/>
      <c r="OT117" s="169"/>
      <c r="OU117" s="169"/>
      <c r="OV117" s="169"/>
      <c r="OW117" s="169"/>
      <c r="OX117" s="169"/>
      <c r="OY117" s="169"/>
      <c r="OZ117" s="169"/>
      <c r="PA117" s="169"/>
      <c r="PB117" s="169"/>
      <c r="PC117" s="169"/>
      <c r="PD117" s="169"/>
      <c r="PE117" s="169"/>
      <c r="PF117" s="169"/>
      <c r="PG117" s="169"/>
      <c r="PH117" s="169"/>
      <c r="PI117" s="169"/>
      <c r="PJ117" s="169"/>
      <c r="PK117" s="169"/>
      <c r="PL117" s="169"/>
      <c r="PM117" s="169"/>
      <c r="PN117" s="169"/>
      <c r="PO117" s="169"/>
      <c r="PP117" s="169"/>
      <c r="PQ117" s="169"/>
      <c r="PR117" s="169"/>
      <c r="PS117" s="169"/>
      <c r="PT117" s="169"/>
      <c r="PU117" s="169"/>
      <c r="PV117" s="169"/>
      <c r="PW117" s="169"/>
      <c r="PX117" s="169"/>
      <c r="PY117" s="169"/>
      <c r="PZ117" s="169"/>
      <c r="QA117" s="169"/>
      <c r="QB117" s="169"/>
      <c r="QC117" s="169"/>
      <c r="QD117" s="169"/>
      <c r="QE117" s="169"/>
      <c r="QF117" s="169"/>
      <c r="QG117" s="169"/>
      <c r="QH117" s="169"/>
      <c r="QI117" s="169"/>
      <c r="QJ117" s="169"/>
      <c r="QK117" s="169"/>
      <c r="QL117" s="169"/>
      <c r="QM117" s="169"/>
      <c r="QN117" s="169"/>
      <c r="QO117" s="169"/>
      <c r="QP117" s="169"/>
      <c r="QQ117" s="169"/>
      <c r="QR117" s="169"/>
      <c r="QS117" s="169"/>
      <c r="QT117" s="169"/>
      <c r="QU117" s="169"/>
      <c r="QV117" s="169"/>
      <c r="QW117" s="169"/>
      <c r="QX117" s="169"/>
      <c r="QY117" s="169"/>
      <c r="QZ117" s="169"/>
      <c r="RA117" s="169"/>
      <c r="RB117" s="169"/>
      <c r="RC117" s="169"/>
      <c r="RD117" s="169"/>
      <c r="RE117" s="169"/>
      <c r="RF117" s="169"/>
      <c r="RG117" s="169"/>
      <c r="RH117" s="169"/>
      <c r="RI117" s="169"/>
      <c r="RJ117" s="169"/>
      <c r="RK117" s="169"/>
      <c r="RL117" s="169"/>
      <c r="RM117" s="169"/>
      <c r="RN117" s="169"/>
      <c r="RO117" s="169"/>
      <c r="RP117" s="169"/>
      <c r="RQ117" s="169"/>
      <c r="RR117" s="169"/>
      <c r="RS117" s="169"/>
      <c r="RT117" s="169"/>
      <c r="RU117" s="169"/>
      <c r="RV117" s="169"/>
      <c r="RW117" s="169"/>
      <c r="RX117" s="169"/>
      <c r="RY117" s="169"/>
      <c r="RZ117" s="169"/>
      <c r="SA117" s="169"/>
      <c r="SB117" s="169"/>
      <c r="SC117" s="169"/>
      <c r="SD117" s="169"/>
      <c r="SE117" s="169"/>
      <c r="SF117" s="169"/>
      <c r="SG117" s="169"/>
      <c r="SH117" s="169"/>
      <c r="SI117" s="169"/>
      <c r="SJ117" s="169"/>
      <c r="SK117" s="169"/>
      <c r="SL117" s="169"/>
      <c r="SM117" s="169"/>
      <c r="SN117" s="169"/>
      <c r="SO117" s="169"/>
      <c r="SP117" s="169"/>
      <c r="SQ117" s="169"/>
      <c r="SR117" s="169"/>
      <c r="SS117" s="169"/>
      <c r="ST117" s="169"/>
      <c r="SU117" s="169"/>
      <c r="SV117" s="169"/>
      <c r="SW117" s="169"/>
      <c r="SX117" s="169"/>
      <c r="SY117" s="169"/>
      <c r="SZ117" s="169"/>
      <c r="TA117" s="169"/>
      <c r="TB117" s="169"/>
      <c r="TC117" s="169"/>
      <c r="TD117" s="169"/>
      <c r="TE117" s="169"/>
      <c r="TF117" s="169"/>
      <c r="TG117" s="169"/>
      <c r="TH117" s="169"/>
      <c r="TI117" s="169"/>
      <c r="TJ117" s="169"/>
      <c r="TK117" s="169"/>
      <c r="TL117" s="169"/>
      <c r="TM117" s="169"/>
      <c r="TN117" s="169"/>
      <c r="TO117" s="169"/>
      <c r="TP117" s="169"/>
      <c r="TQ117" s="169"/>
      <c r="TR117" s="169"/>
      <c r="TS117" s="169"/>
      <c r="TT117" s="169"/>
      <c r="TU117" s="169"/>
      <c r="TV117" s="169"/>
      <c r="TW117" s="169"/>
      <c r="TX117" s="169"/>
      <c r="TY117" s="169"/>
      <c r="TZ117" s="169"/>
      <c r="UA117" s="169"/>
      <c r="UB117" s="169"/>
      <c r="UC117" s="169"/>
      <c r="UD117" s="169"/>
      <c r="UE117" s="169"/>
      <c r="UF117" s="169"/>
      <c r="UG117" s="169"/>
      <c r="UH117" s="169"/>
      <c r="UI117" s="169"/>
      <c r="UJ117" s="169"/>
      <c r="UK117" s="169"/>
      <c r="UL117" s="169"/>
      <c r="UM117" s="169"/>
      <c r="UN117" s="169"/>
      <c r="UO117" s="169"/>
      <c r="UP117" s="169"/>
      <c r="UQ117" s="169"/>
      <c r="UR117" s="169"/>
      <c r="US117" s="169"/>
      <c r="UT117" s="169"/>
      <c r="UU117" s="169"/>
      <c r="UV117" s="169"/>
      <c r="UW117" s="169"/>
      <c r="UX117" s="169"/>
      <c r="UY117" s="169"/>
      <c r="UZ117" s="169"/>
      <c r="VA117" s="169"/>
      <c r="VB117" s="169"/>
      <c r="VC117" s="169"/>
      <c r="VD117" s="169"/>
      <c r="VE117" s="169"/>
      <c r="VF117" s="169"/>
      <c r="VG117" s="169"/>
      <c r="VH117" s="169"/>
      <c r="VI117" s="169"/>
      <c r="VJ117" s="169"/>
      <c r="VK117" s="169"/>
      <c r="VL117" s="169"/>
      <c r="VM117" s="169"/>
      <c r="VN117" s="169"/>
      <c r="VO117" s="169"/>
      <c r="VP117" s="169"/>
      <c r="VQ117" s="169"/>
      <c r="VR117" s="169"/>
      <c r="VS117" s="169"/>
      <c r="VT117" s="169"/>
      <c r="VU117" s="169"/>
      <c r="VV117" s="169"/>
      <c r="VW117" s="169"/>
      <c r="VX117" s="169"/>
      <c r="VY117" s="169"/>
      <c r="VZ117" s="169"/>
      <c r="WA117" s="169"/>
      <c r="WB117" s="169"/>
      <c r="WC117" s="169"/>
      <c r="WD117" s="169"/>
      <c r="WE117" s="169"/>
      <c r="WF117" s="169"/>
      <c r="WG117" s="169"/>
      <c r="WH117" s="169"/>
      <c r="WI117" s="169"/>
      <c r="WJ117" s="169"/>
      <c r="WK117" s="169"/>
      <c r="WL117" s="169"/>
      <c r="WM117" s="169"/>
      <c r="WN117" s="169"/>
      <c r="WO117" s="169"/>
      <c r="WP117" s="169"/>
      <c r="WQ117" s="169"/>
      <c r="WR117" s="169"/>
      <c r="WS117" s="169"/>
      <c r="WT117" s="169"/>
      <c r="WU117" s="169"/>
      <c r="WV117" s="169"/>
      <c r="WW117" s="169"/>
      <c r="WX117" s="169"/>
      <c r="WY117" s="169"/>
      <c r="WZ117" s="169"/>
      <c r="XA117" s="169"/>
      <c r="XB117" s="169"/>
      <c r="XC117" s="169"/>
      <c r="XD117" s="169"/>
      <c r="XE117" s="169"/>
      <c r="XF117" s="169"/>
      <c r="XG117" s="169"/>
      <c r="XH117" s="169"/>
      <c r="XI117" s="169"/>
      <c r="XJ117" s="169"/>
      <c r="XK117" s="169"/>
      <c r="XL117" s="169"/>
      <c r="XM117" s="169"/>
      <c r="XN117" s="169"/>
      <c r="XO117" s="169"/>
      <c r="XP117" s="169"/>
      <c r="XQ117" s="169"/>
      <c r="XR117" s="169"/>
      <c r="XS117" s="169"/>
      <c r="XT117" s="169"/>
      <c r="XU117" s="169"/>
      <c r="XV117" s="169"/>
      <c r="XW117" s="169"/>
      <c r="XX117" s="169"/>
      <c r="XY117" s="169"/>
      <c r="XZ117" s="169"/>
      <c r="YA117" s="169"/>
      <c r="YB117" s="169"/>
      <c r="YC117" s="169"/>
      <c r="YD117" s="169"/>
      <c r="YE117" s="169"/>
      <c r="YF117" s="169"/>
      <c r="YG117" s="169"/>
      <c r="YH117" s="169"/>
      <c r="YI117" s="169"/>
      <c r="YJ117" s="169"/>
      <c r="YK117" s="169"/>
      <c r="YL117" s="169"/>
      <c r="YM117" s="169"/>
      <c r="YN117" s="169"/>
      <c r="YO117" s="169"/>
      <c r="YP117" s="169"/>
      <c r="YQ117" s="169"/>
      <c r="YR117" s="169"/>
      <c r="YS117" s="169"/>
      <c r="YT117" s="169"/>
      <c r="YU117" s="169"/>
      <c r="YV117" s="169"/>
      <c r="YW117" s="169"/>
      <c r="YX117" s="169"/>
      <c r="YY117" s="169"/>
      <c r="YZ117" s="169"/>
      <c r="ZA117" s="169"/>
      <c r="ZB117" s="169"/>
      <c r="ZC117" s="169"/>
      <c r="ZD117" s="169"/>
      <c r="ZE117" s="169"/>
      <c r="ZF117" s="169"/>
      <c r="ZG117" s="169"/>
      <c r="ZH117" s="169"/>
      <c r="ZI117" s="169"/>
      <c r="ZJ117" s="169"/>
      <c r="ZK117" s="169"/>
      <c r="ZL117" s="169"/>
      <c r="ZM117" s="169"/>
      <c r="ZN117" s="169"/>
      <c r="ZO117" s="169"/>
      <c r="ZP117" s="169"/>
      <c r="ZQ117" s="169"/>
      <c r="ZR117" s="169"/>
      <c r="ZS117" s="169"/>
      <c r="ZT117" s="169"/>
      <c r="ZU117" s="169"/>
      <c r="ZV117" s="169"/>
      <c r="ZW117" s="169"/>
      <c r="ZX117" s="169"/>
      <c r="ZY117" s="169"/>
      <c r="ZZ117" s="169"/>
      <c r="AAA117" s="169"/>
      <c r="AAB117" s="169"/>
      <c r="AAC117" s="169"/>
      <c r="AAD117" s="169"/>
      <c r="AAE117" s="169"/>
      <c r="AAF117" s="169"/>
      <c r="AAG117" s="169"/>
      <c r="AAH117" s="169"/>
      <c r="AAI117" s="169"/>
      <c r="AAJ117" s="169"/>
      <c r="AAK117" s="169"/>
      <c r="AAL117" s="169"/>
      <c r="AAM117" s="169"/>
      <c r="AAN117" s="169"/>
      <c r="AAO117" s="169"/>
      <c r="AAP117" s="169"/>
      <c r="AAQ117" s="169"/>
      <c r="AAR117" s="169"/>
      <c r="AAS117" s="169"/>
      <c r="AAT117" s="169"/>
      <c r="AAU117" s="169"/>
      <c r="AAV117" s="169"/>
      <c r="AAW117" s="169"/>
      <c r="AAX117" s="169"/>
      <c r="AAY117" s="169"/>
      <c r="AAZ117" s="169"/>
      <c r="ABA117" s="169"/>
      <c r="ABB117" s="169"/>
      <c r="ABC117" s="169"/>
      <c r="ABD117" s="169"/>
      <c r="ABE117" s="169"/>
      <c r="ABF117" s="169"/>
      <c r="ABG117" s="169"/>
      <c r="ABH117" s="169"/>
      <c r="ABI117" s="169"/>
      <c r="ABJ117" s="169"/>
      <c r="ABK117" s="169"/>
      <c r="ABL117" s="169"/>
      <c r="ABM117" s="169"/>
      <c r="ABN117" s="169"/>
      <c r="ABO117" s="169"/>
      <c r="ABP117" s="169"/>
      <c r="ABQ117" s="169"/>
      <c r="ABR117" s="169"/>
      <c r="ABS117" s="169"/>
      <c r="ABT117" s="169"/>
      <c r="ABU117" s="169"/>
      <c r="ABV117" s="169"/>
      <c r="ABW117" s="169"/>
      <c r="ABX117" s="169"/>
      <c r="ABY117" s="169"/>
      <c r="ABZ117" s="169"/>
      <c r="ACA117" s="169"/>
      <c r="ACB117" s="169"/>
      <c r="ACC117" s="169"/>
      <c r="ACD117" s="169"/>
      <c r="ACE117" s="169"/>
      <c r="ACF117" s="169"/>
      <c r="ACG117" s="169"/>
      <c r="ACH117" s="169"/>
      <c r="ACI117" s="169"/>
      <c r="ACJ117" s="169"/>
      <c r="ACK117" s="169"/>
      <c r="ACL117" s="169"/>
      <c r="ACM117" s="169"/>
      <c r="ACN117" s="169"/>
      <c r="ACO117" s="169"/>
      <c r="ACP117" s="169"/>
      <c r="ACQ117" s="169"/>
      <c r="ACR117" s="169"/>
      <c r="ACS117" s="169"/>
      <c r="ACT117" s="169"/>
      <c r="ACU117" s="169"/>
      <c r="ACV117" s="169"/>
      <c r="ACW117" s="169"/>
      <c r="ACX117" s="169"/>
      <c r="ACY117" s="169"/>
      <c r="ACZ117" s="169"/>
      <c r="ADA117" s="169"/>
      <c r="ADB117" s="169"/>
      <c r="ADC117" s="169"/>
      <c r="ADD117" s="169"/>
      <c r="ADE117" s="169"/>
      <c r="ADF117" s="169"/>
      <c r="ADG117" s="169"/>
      <c r="ADH117" s="169"/>
      <c r="ADI117" s="169"/>
      <c r="ADJ117" s="169"/>
      <c r="ADK117" s="169"/>
      <c r="ADL117" s="169"/>
      <c r="ADM117" s="169"/>
      <c r="ADN117" s="169"/>
      <c r="ADO117" s="169"/>
      <c r="ADP117" s="169"/>
      <c r="ADQ117" s="169"/>
      <c r="ADR117" s="169"/>
      <c r="ADS117" s="169"/>
      <c r="ADT117" s="169"/>
      <c r="ADU117" s="169"/>
      <c r="ADV117" s="169"/>
      <c r="ADW117" s="169"/>
      <c r="ADX117" s="169"/>
      <c r="ADY117" s="169"/>
      <c r="ADZ117" s="169"/>
      <c r="AEA117" s="169"/>
      <c r="AEB117" s="169"/>
      <c r="AEC117" s="169"/>
      <c r="AED117" s="169"/>
      <c r="AEE117" s="169"/>
      <c r="AEF117" s="169"/>
      <c r="AEG117" s="169"/>
      <c r="AEH117" s="169"/>
      <c r="AEI117" s="169"/>
    </row>
    <row r="118" spans="2:815" ht="13.35" customHeight="1" x14ac:dyDescent="0.2">
      <c r="B118" s="243" t="s">
        <v>13326</v>
      </c>
      <c r="C118" s="258">
        <v>5000</v>
      </c>
      <c r="D118" s="345">
        <v>0</v>
      </c>
      <c r="E118" s="244" t="s">
        <v>13327</v>
      </c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  <c r="KH118" s="169"/>
      <c r="KI118" s="169"/>
      <c r="KJ118" s="169"/>
      <c r="KK118" s="169"/>
      <c r="KL118" s="169"/>
      <c r="KM118" s="169"/>
      <c r="KN118" s="169"/>
      <c r="KO118" s="169"/>
      <c r="KP118" s="169"/>
      <c r="KQ118" s="169"/>
      <c r="KR118" s="169"/>
      <c r="KS118" s="169"/>
      <c r="KT118" s="169"/>
      <c r="KU118" s="169"/>
      <c r="KV118" s="169"/>
      <c r="KW118" s="169"/>
      <c r="KX118" s="169"/>
      <c r="KY118" s="169"/>
      <c r="KZ118" s="169"/>
      <c r="LA118" s="169"/>
      <c r="LB118" s="169"/>
      <c r="LC118" s="169"/>
      <c r="LD118" s="169"/>
      <c r="LE118" s="169"/>
      <c r="LF118" s="169"/>
      <c r="LG118" s="169"/>
      <c r="LH118" s="169"/>
      <c r="LI118" s="169"/>
      <c r="LJ118" s="169"/>
      <c r="LK118" s="169"/>
      <c r="LL118" s="169"/>
      <c r="LM118" s="169"/>
      <c r="LN118" s="169"/>
      <c r="LO118" s="169"/>
      <c r="LP118" s="169"/>
      <c r="LQ118" s="169"/>
      <c r="LR118" s="169"/>
      <c r="LS118" s="169"/>
      <c r="LT118" s="169"/>
      <c r="LU118" s="169"/>
      <c r="LV118" s="169"/>
      <c r="LW118" s="169"/>
      <c r="LX118" s="169"/>
      <c r="LY118" s="169"/>
      <c r="LZ118" s="169"/>
      <c r="MA118" s="169"/>
      <c r="MB118" s="169"/>
      <c r="MC118" s="169"/>
      <c r="MD118" s="169"/>
      <c r="ME118" s="169"/>
      <c r="MF118" s="169"/>
      <c r="MG118" s="169"/>
      <c r="MH118" s="169"/>
      <c r="MI118" s="169"/>
      <c r="MJ118" s="169"/>
      <c r="MK118" s="169"/>
      <c r="ML118" s="169"/>
      <c r="MM118" s="169"/>
      <c r="MN118" s="169"/>
      <c r="MO118" s="169"/>
      <c r="MP118" s="169"/>
      <c r="MQ118" s="169"/>
      <c r="MR118" s="169"/>
      <c r="MS118" s="169"/>
      <c r="MT118" s="169"/>
      <c r="MU118" s="169"/>
      <c r="MV118" s="169"/>
      <c r="MW118" s="169"/>
      <c r="MX118" s="169"/>
      <c r="MY118" s="169"/>
      <c r="MZ118" s="169"/>
      <c r="NA118" s="169"/>
      <c r="NB118" s="169"/>
      <c r="NC118" s="169"/>
      <c r="ND118" s="169"/>
      <c r="NE118" s="169"/>
      <c r="NF118" s="169"/>
      <c r="NG118" s="169"/>
      <c r="NH118" s="169"/>
      <c r="NI118" s="169"/>
      <c r="NJ118" s="169"/>
      <c r="NK118" s="169"/>
      <c r="NL118" s="169"/>
      <c r="NM118" s="169"/>
      <c r="NN118" s="169"/>
      <c r="NO118" s="169"/>
      <c r="NP118" s="169"/>
      <c r="NQ118" s="169"/>
      <c r="NR118" s="169"/>
      <c r="NS118" s="169"/>
      <c r="NT118" s="169"/>
      <c r="NU118" s="169"/>
      <c r="NV118" s="169"/>
      <c r="NW118" s="169"/>
      <c r="NX118" s="169"/>
      <c r="NY118" s="169"/>
      <c r="NZ118" s="169"/>
      <c r="OA118" s="169"/>
      <c r="OB118" s="169"/>
      <c r="OC118" s="169"/>
      <c r="OD118" s="169"/>
      <c r="OE118" s="169"/>
      <c r="OF118" s="169"/>
      <c r="OG118" s="169"/>
      <c r="OH118" s="169"/>
      <c r="OI118" s="169"/>
      <c r="OJ118" s="169"/>
      <c r="OK118" s="169"/>
      <c r="OL118" s="169"/>
      <c r="OM118" s="169"/>
      <c r="ON118" s="169"/>
      <c r="OO118" s="169"/>
      <c r="OP118" s="169"/>
      <c r="OQ118" s="169"/>
      <c r="OR118" s="169"/>
      <c r="OS118" s="169"/>
      <c r="OT118" s="169"/>
      <c r="OU118" s="169"/>
      <c r="OV118" s="169"/>
      <c r="OW118" s="169"/>
      <c r="OX118" s="169"/>
      <c r="OY118" s="169"/>
      <c r="OZ118" s="169"/>
      <c r="PA118" s="169"/>
      <c r="PB118" s="169"/>
      <c r="PC118" s="169"/>
      <c r="PD118" s="169"/>
      <c r="PE118" s="169"/>
      <c r="PF118" s="169"/>
      <c r="PG118" s="169"/>
      <c r="PH118" s="169"/>
      <c r="PI118" s="169"/>
      <c r="PJ118" s="169"/>
      <c r="PK118" s="169"/>
      <c r="PL118" s="169"/>
      <c r="PM118" s="169"/>
      <c r="PN118" s="169"/>
      <c r="PO118" s="169"/>
      <c r="PP118" s="169"/>
      <c r="PQ118" s="169"/>
      <c r="PR118" s="169"/>
      <c r="PS118" s="169"/>
      <c r="PT118" s="169"/>
      <c r="PU118" s="169"/>
      <c r="PV118" s="169"/>
      <c r="PW118" s="169"/>
      <c r="PX118" s="169"/>
      <c r="PY118" s="169"/>
      <c r="PZ118" s="169"/>
      <c r="QA118" s="169"/>
      <c r="QB118" s="169"/>
      <c r="QC118" s="169"/>
      <c r="QD118" s="169"/>
      <c r="QE118" s="169"/>
      <c r="QF118" s="169"/>
      <c r="QG118" s="169"/>
      <c r="QH118" s="169"/>
      <c r="QI118" s="169"/>
      <c r="QJ118" s="169"/>
      <c r="QK118" s="169"/>
      <c r="QL118" s="169"/>
      <c r="QM118" s="169"/>
      <c r="QN118" s="169"/>
      <c r="QO118" s="169"/>
      <c r="QP118" s="169"/>
      <c r="QQ118" s="169"/>
      <c r="QR118" s="169"/>
      <c r="QS118" s="169"/>
      <c r="QT118" s="169"/>
      <c r="QU118" s="169"/>
      <c r="QV118" s="169"/>
      <c r="QW118" s="169"/>
      <c r="QX118" s="169"/>
      <c r="QY118" s="169"/>
      <c r="QZ118" s="169"/>
      <c r="RA118" s="169"/>
      <c r="RB118" s="169"/>
      <c r="RC118" s="169"/>
      <c r="RD118" s="169"/>
      <c r="RE118" s="169"/>
      <c r="RF118" s="169"/>
      <c r="RG118" s="169"/>
      <c r="RH118" s="169"/>
      <c r="RI118" s="169"/>
      <c r="RJ118" s="169"/>
      <c r="RK118" s="169"/>
      <c r="RL118" s="169"/>
      <c r="RM118" s="169"/>
      <c r="RN118" s="169"/>
      <c r="RO118" s="169"/>
      <c r="RP118" s="169"/>
      <c r="RQ118" s="169"/>
      <c r="RR118" s="169"/>
      <c r="RS118" s="169"/>
      <c r="RT118" s="169"/>
      <c r="RU118" s="169"/>
      <c r="RV118" s="169"/>
      <c r="RW118" s="169"/>
      <c r="RX118" s="169"/>
      <c r="RY118" s="169"/>
      <c r="RZ118" s="169"/>
      <c r="SA118" s="169"/>
      <c r="SB118" s="169"/>
      <c r="SC118" s="169"/>
      <c r="SD118" s="169"/>
      <c r="SE118" s="169"/>
      <c r="SF118" s="169"/>
      <c r="SG118" s="169"/>
      <c r="SH118" s="169"/>
      <c r="SI118" s="169"/>
      <c r="SJ118" s="169"/>
      <c r="SK118" s="169"/>
      <c r="SL118" s="169"/>
      <c r="SM118" s="169"/>
      <c r="SN118" s="169"/>
      <c r="SO118" s="169"/>
      <c r="SP118" s="169"/>
      <c r="SQ118" s="169"/>
      <c r="SR118" s="169"/>
      <c r="SS118" s="169"/>
      <c r="ST118" s="169"/>
      <c r="SU118" s="169"/>
      <c r="SV118" s="169"/>
      <c r="SW118" s="169"/>
      <c r="SX118" s="169"/>
      <c r="SY118" s="169"/>
      <c r="SZ118" s="169"/>
      <c r="TA118" s="169"/>
      <c r="TB118" s="169"/>
      <c r="TC118" s="169"/>
      <c r="TD118" s="169"/>
      <c r="TE118" s="169"/>
      <c r="TF118" s="169"/>
      <c r="TG118" s="169"/>
      <c r="TH118" s="169"/>
      <c r="TI118" s="169"/>
      <c r="TJ118" s="169"/>
      <c r="TK118" s="169"/>
      <c r="TL118" s="169"/>
      <c r="TM118" s="169"/>
      <c r="TN118" s="169"/>
      <c r="TO118" s="169"/>
      <c r="TP118" s="169"/>
      <c r="TQ118" s="169"/>
      <c r="TR118" s="169"/>
      <c r="TS118" s="169"/>
      <c r="TT118" s="169"/>
      <c r="TU118" s="169"/>
      <c r="TV118" s="169"/>
      <c r="TW118" s="169"/>
      <c r="TX118" s="169"/>
      <c r="TY118" s="169"/>
      <c r="TZ118" s="169"/>
      <c r="UA118" s="169"/>
      <c r="UB118" s="169"/>
      <c r="UC118" s="169"/>
      <c r="UD118" s="169"/>
      <c r="UE118" s="169"/>
      <c r="UF118" s="169"/>
      <c r="UG118" s="169"/>
      <c r="UH118" s="169"/>
      <c r="UI118" s="169"/>
      <c r="UJ118" s="169"/>
      <c r="UK118" s="169"/>
      <c r="UL118" s="169"/>
      <c r="UM118" s="169"/>
      <c r="UN118" s="169"/>
      <c r="UO118" s="169"/>
      <c r="UP118" s="169"/>
      <c r="UQ118" s="169"/>
      <c r="UR118" s="169"/>
      <c r="US118" s="169"/>
      <c r="UT118" s="169"/>
      <c r="UU118" s="169"/>
      <c r="UV118" s="169"/>
      <c r="UW118" s="169"/>
      <c r="UX118" s="169"/>
      <c r="UY118" s="169"/>
      <c r="UZ118" s="169"/>
      <c r="VA118" s="169"/>
      <c r="VB118" s="169"/>
      <c r="VC118" s="169"/>
      <c r="VD118" s="169"/>
      <c r="VE118" s="169"/>
      <c r="VF118" s="169"/>
      <c r="VG118" s="169"/>
      <c r="VH118" s="169"/>
      <c r="VI118" s="169"/>
      <c r="VJ118" s="169"/>
      <c r="VK118" s="169"/>
      <c r="VL118" s="169"/>
      <c r="VM118" s="169"/>
      <c r="VN118" s="169"/>
      <c r="VO118" s="169"/>
      <c r="VP118" s="169"/>
      <c r="VQ118" s="169"/>
      <c r="VR118" s="169"/>
      <c r="VS118" s="169"/>
      <c r="VT118" s="169"/>
      <c r="VU118" s="169"/>
      <c r="VV118" s="169"/>
      <c r="VW118" s="169"/>
      <c r="VX118" s="169"/>
      <c r="VY118" s="169"/>
      <c r="VZ118" s="169"/>
      <c r="WA118" s="169"/>
      <c r="WB118" s="169"/>
      <c r="WC118" s="169"/>
      <c r="WD118" s="169"/>
      <c r="WE118" s="169"/>
      <c r="WF118" s="169"/>
      <c r="WG118" s="169"/>
      <c r="WH118" s="169"/>
      <c r="WI118" s="169"/>
      <c r="WJ118" s="169"/>
      <c r="WK118" s="169"/>
      <c r="WL118" s="169"/>
      <c r="WM118" s="169"/>
      <c r="WN118" s="169"/>
      <c r="WO118" s="169"/>
      <c r="WP118" s="169"/>
      <c r="WQ118" s="169"/>
      <c r="WR118" s="169"/>
      <c r="WS118" s="169"/>
      <c r="WT118" s="169"/>
      <c r="WU118" s="169"/>
      <c r="WV118" s="169"/>
      <c r="WW118" s="169"/>
      <c r="WX118" s="169"/>
      <c r="WY118" s="169"/>
      <c r="WZ118" s="169"/>
      <c r="XA118" s="169"/>
      <c r="XB118" s="169"/>
      <c r="XC118" s="169"/>
      <c r="XD118" s="169"/>
      <c r="XE118" s="169"/>
      <c r="XF118" s="169"/>
      <c r="XG118" s="169"/>
      <c r="XH118" s="169"/>
      <c r="XI118" s="169"/>
      <c r="XJ118" s="169"/>
      <c r="XK118" s="169"/>
      <c r="XL118" s="169"/>
      <c r="XM118" s="169"/>
      <c r="XN118" s="169"/>
      <c r="XO118" s="169"/>
      <c r="XP118" s="169"/>
      <c r="XQ118" s="169"/>
      <c r="XR118" s="169"/>
      <c r="XS118" s="169"/>
      <c r="XT118" s="169"/>
      <c r="XU118" s="169"/>
      <c r="XV118" s="169"/>
      <c r="XW118" s="169"/>
      <c r="XX118" s="169"/>
      <c r="XY118" s="169"/>
      <c r="XZ118" s="169"/>
      <c r="YA118" s="169"/>
      <c r="YB118" s="169"/>
      <c r="YC118" s="169"/>
      <c r="YD118" s="169"/>
      <c r="YE118" s="169"/>
      <c r="YF118" s="169"/>
      <c r="YG118" s="169"/>
      <c r="YH118" s="169"/>
      <c r="YI118" s="169"/>
      <c r="YJ118" s="169"/>
      <c r="YK118" s="169"/>
      <c r="YL118" s="169"/>
      <c r="YM118" s="169"/>
      <c r="YN118" s="169"/>
      <c r="YO118" s="169"/>
      <c r="YP118" s="169"/>
      <c r="YQ118" s="169"/>
      <c r="YR118" s="169"/>
      <c r="YS118" s="169"/>
      <c r="YT118" s="169"/>
      <c r="YU118" s="169"/>
      <c r="YV118" s="169"/>
      <c r="YW118" s="169"/>
      <c r="YX118" s="169"/>
      <c r="YY118" s="169"/>
      <c r="YZ118" s="169"/>
      <c r="ZA118" s="169"/>
      <c r="ZB118" s="169"/>
      <c r="ZC118" s="169"/>
      <c r="ZD118" s="169"/>
      <c r="ZE118" s="169"/>
      <c r="ZF118" s="169"/>
      <c r="ZG118" s="169"/>
      <c r="ZH118" s="169"/>
      <c r="ZI118" s="169"/>
      <c r="ZJ118" s="169"/>
      <c r="ZK118" s="169"/>
      <c r="ZL118" s="169"/>
      <c r="ZM118" s="169"/>
      <c r="ZN118" s="169"/>
      <c r="ZO118" s="169"/>
      <c r="ZP118" s="169"/>
      <c r="ZQ118" s="169"/>
      <c r="ZR118" s="169"/>
      <c r="ZS118" s="169"/>
      <c r="ZT118" s="169"/>
      <c r="ZU118" s="169"/>
      <c r="ZV118" s="169"/>
      <c r="ZW118" s="169"/>
      <c r="ZX118" s="169"/>
      <c r="ZY118" s="169"/>
      <c r="ZZ118" s="169"/>
      <c r="AAA118" s="169"/>
      <c r="AAB118" s="169"/>
      <c r="AAC118" s="169"/>
      <c r="AAD118" s="169"/>
      <c r="AAE118" s="169"/>
      <c r="AAF118" s="169"/>
      <c r="AAG118" s="169"/>
      <c r="AAH118" s="169"/>
      <c r="AAI118" s="169"/>
      <c r="AAJ118" s="169"/>
      <c r="AAK118" s="169"/>
      <c r="AAL118" s="169"/>
      <c r="AAM118" s="169"/>
      <c r="AAN118" s="169"/>
      <c r="AAO118" s="169"/>
      <c r="AAP118" s="169"/>
      <c r="AAQ118" s="169"/>
      <c r="AAR118" s="169"/>
      <c r="AAS118" s="169"/>
      <c r="AAT118" s="169"/>
      <c r="AAU118" s="169"/>
      <c r="AAV118" s="169"/>
      <c r="AAW118" s="169"/>
      <c r="AAX118" s="169"/>
      <c r="AAY118" s="169"/>
      <c r="AAZ118" s="169"/>
      <c r="ABA118" s="169"/>
      <c r="ABB118" s="169"/>
      <c r="ABC118" s="169"/>
      <c r="ABD118" s="169"/>
      <c r="ABE118" s="169"/>
      <c r="ABF118" s="169"/>
      <c r="ABG118" s="169"/>
      <c r="ABH118" s="169"/>
      <c r="ABI118" s="169"/>
      <c r="ABJ118" s="169"/>
      <c r="ABK118" s="169"/>
      <c r="ABL118" s="169"/>
      <c r="ABM118" s="169"/>
      <c r="ABN118" s="169"/>
      <c r="ABO118" s="169"/>
      <c r="ABP118" s="169"/>
      <c r="ABQ118" s="169"/>
      <c r="ABR118" s="169"/>
      <c r="ABS118" s="169"/>
      <c r="ABT118" s="169"/>
      <c r="ABU118" s="169"/>
      <c r="ABV118" s="169"/>
      <c r="ABW118" s="169"/>
      <c r="ABX118" s="169"/>
      <c r="ABY118" s="169"/>
      <c r="ABZ118" s="169"/>
      <c r="ACA118" s="169"/>
      <c r="ACB118" s="169"/>
      <c r="ACC118" s="169"/>
      <c r="ACD118" s="169"/>
      <c r="ACE118" s="169"/>
      <c r="ACF118" s="169"/>
      <c r="ACG118" s="169"/>
      <c r="ACH118" s="169"/>
      <c r="ACI118" s="169"/>
      <c r="ACJ118" s="169"/>
      <c r="ACK118" s="169"/>
      <c r="ACL118" s="169"/>
      <c r="ACM118" s="169"/>
      <c r="ACN118" s="169"/>
      <c r="ACO118" s="169"/>
      <c r="ACP118" s="169"/>
      <c r="ACQ118" s="169"/>
      <c r="ACR118" s="169"/>
      <c r="ACS118" s="169"/>
      <c r="ACT118" s="169"/>
      <c r="ACU118" s="169"/>
      <c r="ACV118" s="169"/>
      <c r="ACW118" s="169"/>
      <c r="ACX118" s="169"/>
      <c r="ACY118" s="169"/>
      <c r="ACZ118" s="169"/>
      <c r="ADA118" s="169"/>
      <c r="ADB118" s="169"/>
      <c r="ADC118" s="169"/>
      <c r="ADD118" s="169"/>
      <c r="ADE118" s="169"/>
      <c r="ADF118" s="169"/>
      <c r="ADG118" s="169"/>
      <c r="ADH118" s="169"/>
      <c r="ADI118" s="169"/>
      <c r="ADJ118" s="169"/>
      <c r="ADK118" s="169"/>
      <c r="ADL118" s="169"/>
      <c r="ADM118" s="169"/>
      <c r="ADN118" s="169"/>
      <c r="ADO118" s="169"/>
      <c r="ADP118" s="169"/>
      <c r="ADQ118" s="169"/>
      <c r="ADR118" s="169"/>
      <c r="ADS118" s="169"/>
      <c r="ADT118" s="169"/>
      <c r="ADU118" s="169"/>
      <c r="ADV118" s="169"/>
      <c r="ADW118" s="169"/>
      <c r="ADX118" s="169"/>
      <c r="ADY118" s="169"/>
      <c r="ADZ118" s="169"/>
      <c r="AEA118" s="169"/>
      <c r="AEB118" s="169"/>
      <c r="AEC118" s="169"/>
      <c r="AED118" s="169"/>
      <c r="AEE118" s="169"/>
      <c r="AEF118" s="169"/>
      <c r="AEG118" s="169"/>
      <c r="AEH118" s="169"/>
      <c r="AEI118" s="169"/>
    </row>
    <row r="119" spans="2:815" ht="13.35" customHeight="1" x14ac:dyDescent="0.2">
      <c r="B119" s="243" t="s">
        <v>13328</v>
      </c>
      <c r="C119" s="258">
        <v>5000</v>
      </c>
      <c r="D119" s="345">
        <v>0</v>
      </c>
      <c r="E119" s="244" t="s">
        <v>13286</v>
      </c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  <c r="KH119" s="169"/>
      <c r="KI119" s="169"/>
      <c r="KJ119" s="169"/>
      <c r="KK119" s="169"/>
      <c r="KL119" s="169"/>
      <c r="KM119" s="169"/>
      <c r="KN119" s="169"/>
      <c r="KO119" s="169"/>
      <c r="KP119" s="169"/>
      <c r="KQ119" s="169"/>
      <c r="KR119" s="169"/>
      <c r="KS119" s="169"/>
      <c r="KT119" s="169"/>
      <c r="KU119" s="169"/>
      <c r="KV119" s="169"/>
      <c r="KW119" s="169"/>
      <c r="KX119" s="169"/>
      <c r="KY119" s="169"/>
      <c r="KZ119" s="169"/>
      <c r="LA119" s="169"/>
      <c r="LB119" s="169"/>
      <c r="LC119" s="169"/>
      <c r="LD119" s="169"/>
      <c r="LE119" s="169"/>
      <c r="LF119" s="169"/>
      <c r="LG119" s="169"/>
      <c r="LH119" s="169"/>
      <c r="LI119" s="169"/>
      <c r="LJ119" s="169"/>
      <c r="LK119" s="169"/>
      <c r="LL119" s="169"/>
      <c r="LM119" s="169"/>
      <c r="LN119" s="169"/>
      <c r="LO119" s="169"/>
      <c r="LP119" s="169"/>
      <c r="LQ119" s="169"/>
      <c r="LR119" s="169"/>
      <c r="LS119" s="169"/>
      <c r="LT119" s="169"/>
      <c r="LU119" s="169"/>
      <c r="LV119" s="169"/>
      <c r="LW119" s="169"/>
      <c r="LX119" s="169"/>
      <c r="LY119" s="169"/>
      <c r="LZ119" s="169"/>
      <c r="MA119" s="169"/>
      <c r="MB119" s="169"/>
      <c r="MC119" s="169"/>
      <c r="MD119" s="169"/>
      <c r="ME119" s="169"/>
      <c r="MF119" s="169"/>
      <c r="MG119" s="169"/>
      <c r="MH119" s="169"/>
      <c r="MI119" s="169"/>
      <c r="MJ119" s="169"/>
      <c r="MK119" s="169"/>
      <c r="ML119" s="169"/>
      <c r="MM119" s="169"/>
      <c r="MN119" s="169"/>
      <c r="MO119" s="169"/>
      <c r="MP119" s="169"/>
      <c r="MQ119" s="169"/>
      <c r="MR119" s="169"/>
      <c r="MS119" s="169"/>
      <c r="MT119" s="169"/>
      <c r="MU119" s="169"/>
      <c r="MV119" s="169"/>
      <c r="MW119" s="169"/>
      <c r="MX119" s="169"/>
      <c r="MY119" s="169"/>
      <c r="MZ119" s="169"/>
      <c r="NA119" s="169"/>
      <c r="NB119" s="169"/>
      <c r="NC119" s="169"/>
      <c r="ND119" s="169"/>
      <c r="NE119" s="169"/>
      <c r="NF119" s="169"/>
      <c r="NG119" s="169"/>
      <c r="NH119" s="169"/>
      <c r="NI119" s="169"/>
      <c r="NJ119" s="169"/>
      <c r="NK119" s="169"/>
      <c r="NL119" s="169"/>
      <c r="NM119" s="169"/>
      <c r="NN119" s="169"/>
      <c r="NO119" s="169"/>
      <c r="NP119" s="169"/>
      <c r="NQ119" s="169"/>
      <c r="NR119" s="169"/>
      <c r="NS119" s="169"/>
      <c r="NT119" s="169"/>
      <c r="NU119" s="169"/>
      <c r="NV119" s="169"/>
      <c r="NW119" s="169"/>
      <c r="NX119" s="169"/>
      <c r="NY119" s="169"/>
      <c r="NZ119" s="169"/>
      <c r="OA119" s="169"/>
      <c r="OB119" s="169"/>
      <c r="OC119" s="169"/>
      <c r="OD119" s="169"/>
      <c r="OE119" s="169"/>
      <c r="OF119" s="169"/>
      <c r="OG119" s="169"/>
      <c r="OH119" s="169"/>
      <c r="OI119" s="169"/>
      <c r="OJ119" s="169"/>
      <c r="OK119" s="169"/>
      <c r="OL119" s="169"/>
      <c r="OM119" s="169"/>
      <c r="ON119" s="169"/>
      <c r="OO119" s="169"/>
      <c r="OP119" s="169"/>
      <c r="OQ119" s="169"/>
      <c r="OR119" s="169"/>
      <c r="OS119" s="169"/>
      <c r="OT119" s="169"/>
      <c r="OU119" s="169"/>
      <c r="OV119" s="169"/>
      <c r="OW119" s="169"/>
      <c r="OX119" s="169"/>
      <c r="OY119" s="169"/>
      <c r="OZ119" s="169"/>
      <c r="PA119" s="169"/>
      <c r="PB119" s="169"/>
      <c r="PC119" s="169"/>
      <c r="PD119" s="169"/>
      <c r="PE119" s="169"/>
      <c r="PF119" s="169"/>
      <c r="PG119" s="169"/>
      <c r="PH119" s="169"/>
      <c r="PI119" s="169"/>
      <c r="PJ119" s="169"/>
      <c r="PK119" s="169"/>
      <c r="PL119" s="169"/>
      <c r="PM119" s="169"/>
      <c r="PN119" s="169"/>
      <c r="PO119" s="169"/>
      <c r="PP119" s="169"/>
      <c r="PQ119" s="169"/>
      <c r="PR119" s="169"/>
      <c r="PS119" s="169"/>
      <c r="PT119" s="169"/>
      <c r="PU119" s="169"/>
      <c r="PV119" s="169"/>
      <c r="PW119" s="169"/>
      <c r="PX119" s="169"/>
      <c r="PY119" s="169"/>
      <c r="PZ119" s="169"/>
      <c r="QA119" s="169"/>
      <c r="QB119" s="169"/>
      <c r="QC119" s="169"/>
      <c r="QD119" s="169"/>
      <c r="QE119" s="169"/>
      <c r="QF119" s="169"/>
      <c r="QG119" s="169"/>
      <c r="QH119" s="169"/>
      <c r="QI119" s="169"/>
      <c r="QJ119" s="169"/>
      <c r="QK119" s="169"/>
      <c r="QL119" s="169"/>
      <c r="QM119" s="169"/>
      <c r="QN119" s="169"/>
      <c r="QO119" s="169"/>
      <c r="QP119" s="169"/>
      <c r="QQ119" s="169"/>
      <c r="QR119" s="169"/>
      <c r="QS119" s="169"/>
      <c r="QT119" s="169"/>
      <c r="QU119" s="169"/>
      <c r="QV119" s="169"/>
      <c r="QW119" s="169"/>
      <c r="QX119" s="169"/>
      <c r="QY119" s="169"/>
      <c r="QZ119" s="169"/>
      <c r="RA119" s="169"/>
      <c r="RB119" s="169"/>
      <c r="RC119" s="169"/>
      <c r="RD119" s="169"/>
      <c r="RE119" s="169"/>
      <c r="RF119" s="169"/>
      <c r="RG119" s="169"/>
      <c r="RH119" s="169"/>
      <c r="RI119" s="169"/>
      <c r="RJ119" s="169"/>
      <c r="RK119" s="169"/>
      <c r="RL119" s="169"/>
      <c r="RM119" s="169"/>
      <c r="RN119" s="169"/>
      <c r="RO119" s="169"/>
      <c r="RP119" s="169"/>
      <c r="RQ119" s="169"/>
      <c r="RR119" s="169"/>
      <c r="RS119" s="169"/>
      <c r="RT119" s="169"/>
      <c r="RU119" s="169"/>
      <c r="RV119" s="169"/>
      <c r="RW119" s="169"/>
      <c r="RX119" s="169"/>
      <c r="RY119" s="169"/>
      <c r="RZ119" s="169"/>
      <c r="SA119" s="169"/>
      <c r="SB119" s="169"/>
      <c r="SC119" s="169"/>
      <c r="SD119" s="169"/>
      <c r="SE119" s="169"/>
      <c r="SF119" s="169"/>
      <c r="SG119" s="169"/>
      <c r="SH119" s="169"/>
      <c r="SI119" s="169"/>
      <c r="SJ119" s="169"/>
      <c r="SK119" s="169"/>
      <c r="SL119" s="169"/>
      <c r="SM119" s="169"/>
      <c r="SN119" s="169"/>
      <c r="SO119" s="169"/>
      <c r="SP119" s="169"/>
      <c r="SQ119" s="169"/>
      <c r="SR119" s="169"/>
      <c r="SS119" s="169"/>
      <c r="ST119" s="169"/>
      <c r="SU119" s="169"/>
      <c r="SV119" s="169"/>
      <c r="SW119" s="169"/>
      <c r="SX119" s="169"/>
      <c r="SY119" s="169"/>
      <c r="SZ119" s="169"/>
      <c r="TA119" s="169"/>
      <c r="TB119" s="169"/>
      <c r="TC119" s="169"/>
      <c r="TD119" s="169"/>
      <c r="TE119" s="169"/>
      <c r="TF119" s="169"/>
      <c r="TG119" s="169"/>
      <c r="TH119" s="169"/>
      <c r="TI119" s="169"/>
      <c r="TJ119" s="169"/>
      <c r="TK119" s="169"/>
      <c r="TL119" s="169"/>
      <c r="TM119" s="169"/>
      <c r="TN119" s="169"/>
      <c r="TO119" s="169"/>
      <c r="TP119" s="169"/>
      <c r="TQ119" s="169"/>
      <c r="TR119" s="169"/>
      <c r="TS119" s="169"/>
      <c r="TT119" s="169"/>
      <c r="TU119" s="169"/>
      <c r="TV119" s="169"/>
      <c r="TW119" s="169"/>
      <c r="TX119" s="169"/>
      <c r="TY119" s="169"/>
      <c r="TZ119" s="169"/>
      <c r="UA119" s="169"/>
      <c r="UB119" s="169"/>
      <c r="UC119" s="169"/>
      <c r="UD119" s="169"/>
      <c r="UE119" s="169"/>
      <c r="UF119" s="169"/>
      <c r="UG119" s="169"/>
      <c r="UH119" s="169"/>
      <c r="UI119" s="169"/>
      <c r="UJ119" s="169"/>
      <c r="UK119" s="169"/>
      <c r="UL119" s="169"/>
      <c r="UM119" s="169"/>
      <c r="UN119" s="169"/>
      <c r="UO119" s="169"/>
      <c r="UP119" s="169"/>
      <c r="UQ119" s="169"/>
      <c r="UR119" s="169"/>
      <c r="US119" s="169"/>
      <c r="UT119" s="169"/>
      <c r="UU119" s="169"/>
      <c r="UV119" s="169"/>
      <c r="UW119" s="169"/>
      <c r="UX119" s="169"/>
      <c r="UY119" s="169"/>
      <c r="UZ119" s="169"/>
      <c r="VA119" s="169"/>
      <c r="VB119" s="169"/>
      <c r="VC119" s="169"/>
      <c r="VD119" s="169"/>
      <c r="VE119" s="169"/>
      <c r="VF119" s="169"/>
      <c r="VG119" s="169"/>
      <c r="VH119" s="169"/>
      <c r="VI119" s="169"/>
      <c r="VJ119" s="169"/>
      <c r="VK119" s="169"/>
      <c r="VL119" s="169"/>
      <c r="VM119" s="169"/>
      <c r="VN119" s="169"/>
      <c r="VO119" s="169"/>
      <c r="VP119" s="169"/>
      <c r="VQ119" s="169"/>
      <c r="VR119" s="169"/>
      <c r="VS119" s="169"/>
      <c r="VT119" s="169"/>
      <c r="VU119" s="169"/>
      <c r="VV119" s="169"/>
      <c r="VW119" s="169"/>
      <c r="VX119" s="169"/>
      <c r="VY119" s="169"/>
      <c r="VZ119" s="169"/>
      <c r="WA119" s="169"/>
      <c r="WB119" s="169"/>
      <c r="WC119" s="169"/>
      <c r="WD119" s="169"/>
      <c r="WE119" s="169"/>
      <c r="WF119" s="169"/>
      <c r="WG119" s="169"/>
      <c r="WH119" s="169"/>
      <c r="WI119" s="169"/>
      <c r="WJ119" s="169"/>
      <c r="WK119" s="169"/>
      <c r="WL119" s="169"/>
      <c r="WM119" s="169"/>
      <c r="WN119" s="169"/>
      <c r="WO119" s="169"/>
      <c r="WP119" s="169"/>
      <c r="WQ119" s="169"/>
      <c r="WR119" s="169"/>
      <c r="WS119" s="169"/>
      <c r="WT119" s="169"/>
      <c r="WU119" s="169"/>
      <c r="WV119" s="169"/>
      <c r="WW119" s="169"/>
      <c r="WX119" s="169"/>
      <c r="WY119" s="169"/>
      <c r="WZ119" s="169"/>
      <c r="XA119" s="169"/>
      <c r="XB119" s="169"/>
      <c r="XC119" s="169"/>
      <c r="XD119" s="169"/>
      <c r="XE119" s="169"/>
      <c r="XF119" s="169"/>
      <c r="XG119" s="169"/>
      <c r="XH119" s="169"/>
      <c r="XI119" s="169"/>
      <c r="XJ119" s="169"/>
      <c r="XK119" s="169"/>
      <c r="XL119" s="169"/>
      <c r="XM119" s="169"/>
      <c r="XN119" s="169"/>
      <c r="XO119" s="169"/>
      <c r="XP119" s="169"/>
      <c r="XQ119" s="169"/>
      <c r="XR119" s="169"/>
      <c r="XS119" s="169"/>
      <c r="XT119" s="169"/>
      <c r="XU119" s="169"/>
      <c r="XV119" s="169"/>
      <c r="XW119" s="169"/>
      <c r="XX119" s="169"/>
      <c r="XY119" s="169"/>
      <c r="XZ119" s="169"/>
      <c r="YA119" s="169"/>
      <c r="YB119" s="169"/>
      <c r="YC119" s="169"/>
      <c r="YD119" s="169"/>
      <c r="YE119" s="169"/>
      <c r="YF119" s="169"/>
      <c r="YG119" s="169"/>
      <c r="YH119" s="169"/>
      <c r="YI119" s="169"/>
      <c r="YJ119" s="169"/>
      <c r="YK119" s="169"/>
      <c r="YL119" s="169"/>
      <c r="YM119" s="169"/>
      <c r="YN119" s="169"/>
      <c r="YO119" s="169"/>
      <c r="YP119" s="169"/>
      <c r="YQ119" s="169"/>
      <c r="YR119" s="169"/>
      <c r="YS119" s="169"/>
      <c r="YT119" s="169"/>
      <c r="YU119" s="169"/>
      <c r="YV119" s="169"/>
      <c r="YW119" s="169"/>
      <c r="YX119" s="169"/>
      <c r="YY119" s="169"/>
      <c r="YZ119" s="169"/>
      <c r="ZA119" s="169"/>
      <c r="ZB119" s="169"/>
      <c r="ZC119" s="169"/>
      <c r="ZD119" s="169"/>
      <c r="ZE119" s="169"/>
      <c r="ZF119" s="169"/>
      <c r="ZG119" s="169"/>
      <c r="ZH119" s="169"/>
      <c r="ZI119" s="169"/>
      <c r="ZJ119" s="169"/>
      <c r="ZK119" s="169"/>
      <c r="ZL119" s="169"/>
      <c r="ZM119" s="169"/>
      <c r="ZN119" s="169"/>
      <c r="ZO119" s="169"/>
      <c r="ZP119" s="169"/>
      <c r="ZQ119" s="169"/>
      <c r="ZR119" s="169"/>
      <c r="ZS119" s="169"/>
      <c r="ZT119" s="169"/>
      <c r="ZU119" s="169"/>
      <c r="ZV119" s="169"/>
      <c r="ZW119" s="169"/>
      <c r="ZX119" s="169"/>
      <c r="ZY119" s="169"/>
      <c r="ZZ119" s="169"/>
      <c r="AAA119" s="169"/>
      <c r="AAB119" s="169"/>
      <c r="AAC119" s="169"/>
      <c r="AAD119" s="169"/>
      <c r="AAE119" s="169"/>
      <c r="AAF119" s="169"/>
      <c r="AAG119" s="169"/>
      <c r="AAH119" s="169"/>
      <c r="AAI119" s="169"/>
      <c r="AAJ119" s="169"/>
      <c r="AAK119" s="169"/>
      <c r="AAL119" s="169"/>
      <c r="AAM119" s="169"/>
      <c r="AAN119" s="169"/>
      <c r="AAO119" s="169"/>
      <c r="AAP119" s="169"/>
      <c r="AAQ119" s="169"/>
      <c r="AAR119" s="169"/>
      <c r="AAS119" s="169"/>
      <c r="AAT119" s="169"/>
      <c r="AAU119" s="169"/>
      <c r="AAV119" s="169"/>
      <c r="AAW119" s="169"/>
      <c r="AAX119" s="169"/>
      <c r="AAY119" s="169"/>
      <c r="AAZ119" s="169"/>
      <c r="ABA119" s="169"/>
      <c r="ABB119" s="169"/>
      <c r="ABC119" s="169"/>
      <c r="ABD119" s="169"/>
      <c r="ABE119" s="169"/>
      <c r="ABF119" s="169"/>
      <c r="ABG119" s="169"/>
      <c r="ABH119" s="169"/>
      <c r="ABI119" s="169"/>
      <c r="ABJ119" s="169"/>
      <c r="ABK119" s="169"/>
      <c r="ABL119" s="169"/>
      <c r="ABM119" s="169"/>
      <c r="ABN119" s="169"/>
      <c r="ABO119" s="169"/>
      <c r="ABP119" s="169"/>
      <c r="ABQ119" s="169"/>
      <c r="ABR119" s="169"/>
      <c r="ABS119" s="169"/>
      <c r="ABT119" s="169"/>
      <c r="ABU119" s="169"/>
      <c r="ABV119" s="169"/>
      <c r="ABW119" s="169"/>
      <c r="ABX119" s="169"/>
      <c r="ABY119" s="169"/>
      <c r="ABZ119" s="169"/>
      <c r="ACA119" s="169"/>
      <c r="ACB119" s="169"/>
      <c r="ACC119" s="169"/>
      <c r="ACD119" s="169"/>
      <c r="ACE119" s="169"/>
      <c r="ACF119" s="169"/>
      <c r="ACG119" s="169"/>
      <c r="ACH119" s="169"/>
      <c r="ACI119" s="169"/>
      <c r="ACJ119" s="169"/>
      <c r="ACK119" s="169"/>
      <c r="ACL119" s="169"/>
      <c r="ACM119" s="169"/>
      <c r="ACN119" s="169"/>
      <c r="ACO119" s="169"/>
      <c r="ACP119" s="169"/>
      <c r="ACQ119" s="169"/>
      <c r="ACR119" s="169"/>
      <c r="ACS119" s="169"/>
      <c r="ACT119" s="169"/>
      <c r="ACU119" s="169"/>
      <c r="ACV119" s="169"/>
      <c r="ACW119" s="169"/>
      <c r="ACX119" s="169"/>
      <c r="ACY119" s="169"/>
      <c r="ACZ119" s="169"/>
      <c r="ADA119" s="169"/>
      <c r="ADB119" s="169"/>
      <c r="ADC119" s="169"/>
      <c r="ADD119" s="169"/>
      <c r="ADE119" s="169"/>
      <c r="ADF119" s="169"/>
      <c r="ADG119" s="169"/>
      <c r="ADH119" s="169"/>
      <c r="ADI119" s="169"/>
      <c r="ADJ119" s="169"/>
      <c r="ADK119" s="169"/>
      <c r="ADL119" s="169"/>
      <c r="ADM119" s="169"/>
      <c r="ADN119" s="169"/>
      <c r="ADO119" s="169"/>
      <c r="ADP119" s="169"/>
      <c r="ADQ119" s="169"/>
      <c r="ADR119" s="169"/>
      <c r="ADS119" s="169"/>
      <c r="ADT119" s="169"/>
      <c r="ADU119" s="169"/>
      <c r="ADV119" s="169"/>
      <c r="ADW119" s="169"/>
      <c r="ADX119" s="169"/>
      <c r="ADY119" s="169"/>
      <c r="ADZ119" s="169"/>
      <c r="AEA119" s="169"/>
      <c r="AEB119" s="169"/>
      <c r="AEC119" s="169"/>
      <c r="AED119" s="169"/>
      <c r="AEE119" s="169"/>
      <c r="AEF119" s="169"/>
      <c r="AEG119" s="169"/>
      <c r="AEH119" s="169"/>
      <c r="AEI119" s="169"/>
    </row>
    <row r="120" spans="2:815" ht="13.35" customHeight="1" x14ac:dyDescent="0.2">
      <c r="B120" s="243" t="s">
        <v>13329</v>
      </c>
      <c r="C120" s="258">
        <v>5000</v>
      </c>
      <c r="D120" s="345">
        <v>0</v>
      </c>
      <c r="E120" s="244" t="s">
        <v>13317</v>
      </c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  <c r="LC120" s="169"/>
      <c r="LD120" s="169"/>
      <c r="LE120" s="169"/>
      <c r="LF120" s="169"/>
      <c r="LG120" s="169"/>
      <c r="LH120" s="169"/>
      <c r="LI120" s="169"/>
      <c r="LJ120" s="169"/>
      <c r="LK120" s="169"/>
      <c r="LL120" s="169"/>
      <c r="LM120" s="169"/>
      <c r="LN120" s="169"/>
      <c r="LO120" s="169"/>
      <c r="LP120" s="169"/>
      <c r="LQ120" s="169"/>
      <c r="LR120" s="169"/>
      <c r="LS120" s="169"/>
      <c r="LT120" s="169"/>
      <c r="LU120" s="169"/>
      <c r="LV120" s="169"/>
      <c r="LW120" s="169"/>
      <c r="LX120" s="169"/>
      <c r="LY120" s="169"/>
      <c r="LZ120" s="169"/>
      <c r="MA120" s="169"/>
      <c r="MB120" s="169"/>
      <c r="MC120" s="169"/>
      <c r="MD120" s="169"/>
      <c r="ME120" s="169"/>
      <c r="MF120" s="169"/>
      <c r="MG120" s="169"/>
      <c r="MH120" s="169"/>
      <c r="MI120" s="169"/>
      <c r="MJ120" s="169"/>
      <c r="MK120" s="169"/>
      <c r="ML120" s="169"/>
      <c r="MM120" s="169"/>
      <c r="MN120" s="169"/>
      <c r="MO120" s="169"/>
      <c r="MP120" s="169"/>
      <c r="MQ120" s="169"/>
      <c r="MR120" s="169"/>
      <c r="MS120" s="169"/>
      <c r="MT120" s="169"/>
      <c r="MU120" s="169"/>
      <c r="MV120" s="169"/>
      <c r="MW120" s="169"/>
      <c r="MX120" s="169"/>
      <c r="MY120" s="169"/>
      <c r="MZ120" s="169"/>
      <c r="NA120" s="169"/>
      <c r="NB120" s="169"/>
      <c r="NC120" s="169"/>
      <c r="ND120" s="169"/>
      <c r="NE120" s="169"/>
      <c r="NF120" s="169"/>
      <c r="NG120" s="169"/>
      <c r="NH120" s="169"/>
      <c r="NI120" s="169"/>
      <c r="NJ120" s="169"/>
      <c r="NK120" s="169"/>
      <c r="NL120" s="169"/>
      <c r="NM120" s="169"/>
      <c r="NN120" s="169"/>
      <c r="NO120" s="169"/>
      <c r="NP120" s="169"/>
      <c r="NQ120" s="169"/>
      <c r="NR120" s="169"/>
      <c r="NS120" s="169"/>
      <c r="NT120" s="169"/>
      <c r="NU120" s="169"/>
      <c r="NV120" s="169"/>
      <c r="NW120" s="169"/>
      <c r="NX120" s="169"/>
      <c r="NY120" s="169"/>
      <c r="NZ120" s="169"/>
      <c r="OA120" s="169"/>
      <c r="OB120" s="169"/>
      <c r="OC120" s="169"/>
      <c r="OD120" s="169"/>
      <c r="OE120" s="169"/>
      <c r="OF120" s="169"/>
      <c r="OG120" s="169"/>
      <c r="OH120" s="169"/>
      <c r="OI120" s="169"/>
      <c r="OJ120" s="169"/>
      <c r="OK120" s="169"/>
      <c r="OL120" s="169"/>
      <c r="OM120" s="169"/>
      <c r="ON120" s="169"/>
      <c r="OO120" s="169"/>
      <c r="OP120" s="169"/>
      <c r="OQ120" s="169"/>
      <c r="OR120" s="169"/>
      <c r="OS120" s="169"/>
      <c r="OT120" s="169"/>
      <c r="OU120" s="169"/>
      <c r="OV120" s="169"/>
      <c r="OW120" s="169"/>
      <c r="OX120" s="169"/>
      <c r="OY120" s="169"/>
      <c r="OZ120" s="169"/>
      <c r="PA120" s="169"/>
      <c r="PB120" s="169"/>
      <c r="PC120" s="169"/>
      <c r="PD120" s="169"/>
      <c r="PE120" s="169"/>
      <c r="PF120" s="169"/>
      <c r="PG120" s="169"/>
      <c r="PH120" s="169"/>
      <c r="PI120" s="169"/>
      <c r="PJ120" s="169"/>
      <c r="PK120" s="169"/>
      <c r="PL120" s="169"/>
      <c r="PM120" s="169"/>
      <c r="PN120" s="169"/>
      <c r="PO120" s="169"/>
      <c r="PP120" s="169"/>
      <c r="PQ120" s="169"/>
      <c r="PR120" s="169"/>
      <c r="PS120" s="169"/>
      <c r="PT120" s="169"/>
      <c r="PU120" s="169"/>
      <c r="PV120" s="169"/>
      <c r="PW120" s="169"/>
      <c r="PX120" s="169"/>
      <c r="PY120" s="169"/>
      <c r="PZ120" s="169"/>
      <c r="QA120" s="169"/>
      <c r="QB120" s="169"/>
      <c r="QC120" s="169"/>
      <c r="QD120" s="169"/>
      <c r="QE120" s="169"/>
      <c r="QF120" s="169"/>
      <c r="QG120" s="169"/>
      <c r="QH120" s="169"/>
      <c r="QI120" s="169"/>
      <c r="QJ120" s="169"/>
      <c r="QK120" s="169"/>
      <c r="QL120" s="169"/>
      <c r="QM120" s="169"/>
      <c r="QN120" s="169"/>
      <c r="QO120" s="169"/>
      <c r="QP120" s="169"/>
      <c r="QQ120" s="169"/>
      <c r="QR120" s="169"/>
      <c r="QS120" s="169"/>
      <c r="QT120" s="169"/>
      <c r="QU120" s="169"/>
      <c r="QV120" s="169"/>
      <c r="QW120" s="169"/>
      <c r="QX120" s="169"/>
      <c r="QY120" s="169"/>
      <c r="QZ120" s="169"/>
      <c r="RA120" s="169"/>
      <c r="RB120" s="169"/>
      <c r="RC120" s="169"/>
      <c r="RD120" s="169"/>
      <c r="RE120" s="169"/>
      <c r="RF120" s="169"/>
      <c r="RG120" s="169"/>
      <c r="RH120" s="169"/>
      <c r="RI120" s="169"/>
      <c r="RJ120" s="169"/>
      <c r="RK120" s="169"/>
      <c r="RL120" s="169"/>
      <c r="RM120" s="169"/>
      <c r="RN120" s="169"/>
      <c r="RO120" s="169"/>
      <c r="RP120" s="169"/>
      <c r="RQ120" s="169"/>
      <c r="RR120" s="169"/>
      <c r="RS120" s="169"/>
      <c r="RT120" s="169"/>
      <c r="RU120" s="169"/>
      <c r="RV120" s="169"/>
      <c r="RW120" s="169"/>
      <c r="RX120" s="169"/>
      <c r="RY120" s="169"/>
      <c r="RZ120" s="169"/>
      <c r="SA120" s="169"/>
      <c r="SB120" s="169"/>
      <c r="SC120" s="169"/>
      <c r="SD120" s="169"/>
      <c r="SE120" s="169"/>
      <c r="SF120" s="169"/>
      <c r="SG120" s="169"/>
      <c r="SH120" s="169"/>
      <c r="SI120" s="169"/>
      <c r="SJ120" s="169"/>
      <c r="SK120" s="169"/>
      <c r="SL120" s="169"/>
      <c r="SM120" s="169"/>
      <c r="SN120" s="169"/>
      <c r="SO120" s="169"/>
      <c r="SP120" s="169"/>
      <c r="SQ120" s="169"/>
      <c r="SR120" s="169"/>
      <c r="SS120" s="169"/>
      <c r="ST120" s="169"/>
      <c r="SU120" s="169"/>
      <c r="SV120" s="169"/>
      <c r="SW120" s="169"/>
      <c r="SX120" s="169"/>
      <c r="SY120" s="169"/>
      <c r="SZ120" s="169"/>
      <c r="TA120" s="169"/>
      <c r="TB120" s="169"/>
      <c r="TC120" s="169"/>
      <c r="TD120" s="169"/>
      <c r="TE120" s="169"/>
      <c r="TF120" s="169"/>
      <c r="TG120" s="169"/>
      <c r="TH120" s="169"/>
      <c r="TI120" s="169"/>
      <c r="TJ120" s="169"/>
      <c r="TK120" s="169"/>
      <c r="TL120" s="169"/>
      <c r="TM120" s="169"/>
      <c r="TN120" s="169"/>
      <c r="TO120" s="169"/>
      <c r="TP120" s="169"/>
      <c r="TQ120" s="169"/>
      <c r="TR120" s="169"/>
      <c r="TS120" s="169"/>
      <c r="TT120" s="169"/>
      <c r="TU120" s="169"/>
      <c r="TV120" s="169"/>
      <c r="TW120" s="169"/>
      <c r="TX120" s="169"/>
      <c r="TY120" s="169"/>
      <c r="TZ120" s="169"/>
      <c r="UA120" s="169"/>
      <c r="UB120" s="169"/>
      <c r="UC120" s="169"/>
      <c r="UD120" s="169"/>
      <c r="UE120" s="169"/>
      <c r="UF120" s="169"/>
      <c r="UG120" s="169"/>
      <c r="UH120" s="169"/>
      <c r="UI120" s="169"/>
      <c r="UJ120" s="169"/>
      <c r="UK120" s="169"/>
      <c r="UL120" s="169"/>
      <c r="UM120" s="169"/>
      <c r="UN120" s="169"/>
      <c r="UO120" s="169"/>
      <c r="UP120" s="169"/>
      <c r="UQ120" s="169"/>
      <c r="UR120" s="169"/>
      <c r="US120" s="169"/>
      <c r="UT120" s="169"/>
      <c r="UU120" s="169"/>
      <c r="UV120" s="169"/>
      <c r="UW120" s="169"/>
      <c r="UX120" s="169"/>
      <c r="UY120" s="169"/>
      <c r="UZ120" s="169"/>
      <c r="VA120" s="169"/>
      <c r="VB120" s="169"/>
      <c r="VC120" s="169"/>
      <c r="VD120" s="169"/>
      <c r="VE120" s="169"/>
      <c r="VF120" s="169"/>
      <c r="VG120" s="169"/>
      <c r="VH120" s="169"/>
      <c r="VI120" s="169"/>
      <c r="VJ120" s="169"/>
      <c r="VK120" s="169"/>
      <c r="VL120" s="169"/>
      <c r="VM120" s="169"/>
      <c r="VN120" s="169"/>
      <c r="VO120" s="169"/>
      <c r="VP120" s="169"/>
      <c r="VQ120" s="169"/>
      <c r="VR120" s="169"/>
      <c r="VS120" s="169"/>
      <c r="VT120" s="169"/>
      <c r="VU120" s="169"/>
      <c r="VV120" s="169"/>
      <c r="VW120" s="169"/>
      <c r="VX120" s="169"/>
      <c r="VY120" s="169"/>
      <c r="VZ120" s="169"/>
      <c r="WA120" s="169"/>
      <c r="WB120" s="169"/>
      <c r="WC120" s="169"/>
      <c r="WD120" s="169"/>
      <c r="WE120" s="169"/>
      <c r="WF120" s="169"/>
      <c r="WG120" s="169"/>
      <c r="WH120" s="169"/>
      <c r="WI120" s="169"/>
      <c r="WJ120" s="169"/>
      <c r="WK120" s="169"/>
      <c r="WL120" s="169"/>
      <c r="WM120" s="169"/>
      <c r="WN120" s="169"/>
      <c r="WO120" s="169"/>
      <c r="WP120" s="169"/>
      <c r="WQ120" s="169"/>
      <c r="WR120" s="169"/>
      <c r="WS120" s="169"/>
      <c r="WT120" s="169"/>
      <c r="WU120" s="169"/>
      <c r="WV120" s="169"/>
      <c r="WW120" s="169"/>
      <c r="WX120" s="169"/>
      <c r="WY120" s="169"/>
      <c r="WZ120" s="169"/>
      <c r="XA120" s="169"/>
      <c r="XB120" s="169"/>
      <c r="XC120" s="169"/>
      <c r="XD120" s="169"/>
      <c r="XE120" s="169"/>
      <c r="XF120" s="169"/>
      <c r="XG120" s="169"/>
      <c r="XH120" s="169"/>
      <c r="XI120" s="169"/>
      <c r="XJ120" s="169"/>
      <c r="XK120" s="169"/>
      <c r="XL120" s="169"/>
      <c r="XM120" s="169"/>
      <c r="XN120" s="169"/>
      <c r="XO120" s="169"/>
      <c r="XP120" s="169"/>
      <c r="XQ120" s="169"/>
      <c r="XR120" s="169"/>
      <c r="XS120" s="169"/>
      <c r="XT120" s="169"/>
      <c r="XU120" s="169"/>
      <c r="XV120" s="169"/>
      <c r="XW120" s="169"/>
      <c r="XX120" s="169"/>
      <c r="XY120" s="169"/>
      <c r="XZ120" s="169"/>
      <c r="YA120" s="169"/>
      <c r="YB120" s="169"/>
      <c r="YC120" s="169"/>
      <c r="YD120" s="169"/>
      <c r="YE120" s="169"/>
      <c r="YF120" s="169"/>
      <c r="YG120" s="169"/>
      <c r="YH120" s="169"/>
      <c r="YI120" s="169"/>
      <c r="YJ120" s="169"/>
      <c r="YK120" s="169"/>
      <c r="YL120" s="169"/>
      <c r="YM120" s="169"/>
      <c r="YN120" s="169"/>
      <c r="YO120" s="169"/>
      <c r="YP120" s="169"/>
      <c r="YQ120" s="169"/>
      <c r="YR120" s="169"/>
      <c r="YS120" s="169"/>
      <c r="YT120" s="169"/>
      <c r="YU120" s="169"/>
      <c r="YV120" s="169"/>
      <c r="YW120" s="169"/>
      <c r="YX120" s="169"/>
      <c r="YY120" s="169"/>
      <c r="YZ120" s="169"/>
      <c r="ZA120" s="169"/>
      <c r="ZB120" s="169"/>
      <c r="ZC120" s="169"/>
      <c r="ZD120" s="169"/>
      <c r="ZE120" s="169"/>
      <c r="ZF120" s="169"/>
      <c r="ZG120" s="169"/>
      <c r="ZH120" s="169"/>
      <c r="ZI120" s="169"/>
      <c r="ZJ120" s="169"/>
      <c r="ZK120" s="169"/>
      <c r="ZL120" s="169"/>
      <c r="ZM120" s="169"/>
      <c r="ZN120" s="169"/>
      <c r="ZO120" s="169"/>
      <c r="ZP120" s="169"/>
      <c r="ZQ120" s="169"/>
      <c r="ZR120" s="169"/>
      <c r="ZS120" s="169"/>
      <c r="ZT120" s="169"/>
      <c r="ZU120" s="169"/>
      <c r="ZV120" s="169"/>
      <c r="ZW120" s="169"/>
      <c r="ZX120" s="169"/>
      <c r="ZY120" s="169"/>
      <c r="ZZ120" s="169"/>
      <c r="AAA120" s="169"/>
      <c r="AAB120" s="169"/>
      <c r="AAC120" s="169"/>
      <c r="AAD120" s="169"/>
      <c r="AAE120" s="169"/>
      <c r="AAF120" s="169"/>
      <c r="AAG120" s="169"/>
      <c r="AAH120" s="169"/>
      <c r="AAI120" s="169"/>
      <c r="AAJ120" s="169"/>
      <c r="AAK120" s="169"/>
      <c r="AAL120" s="169"/>
      <c r="AAM120" s="169"/>
      <c r="AAN120" s="169"/>
      <c r="AAO120" s="169"/>
      <c r="AAP120" s="169"/>
      <c r="AAQ120" s="169"/>
      <c r="AAR120" s="169"/>
      <c r="AAS120" s="169"/>
      <c r="AAT120" s="169"/>
      <c r="AAU120" s="169"/>
      <c r="AAV120" s="169"/>
      <c r="AAW120" s="169"/>
      <c r="AAX120" s="169"/>
      <c r="AAY120" s="169"/>
      <c r="AAZ120" s="169"/>
      <c r="ABA120" s="169"/>
      <c r="ABB120" s="169"/>
      <c r="ABC120" s="169"/>
      <c r="ABD120" s="169"/>
      <c r="ABE120" s="169"/>
      <c r="ABF120" s="169"/>
      <c r="ABG120" s="169"/>
      <c r="ABH120" s="169"/>
      <c r="ABI120" s="169"/>
      <c r="ABJ120" s="169"/>
      <c r="ABK120" s="169"/>
      <c r="ABL120" s="169"/>
      <c r="ABM120" s="169"/>
      <c r="ABN120" s="169"/>
      <c r="ABO120" s="169"/>
      <c r="ABP120" s="169"/>
      <c r="ABQ120" s="169"/>
      <c r="ABR120" s="169"/>
      <c r="ABS120" s="169"/>
      <c r="ABT120" s="169"/>
      <c r="ABU120" s="169"/>
      <c r="ABV120" s="169"/>
      <c r="ABW120" s="169"/>
      <c r="ABX120" s="169"/>
      <c r="ABY120" s="169"/>
      <c r="ABZ120" s="169"/>
      <c r="ACA120" s="169"/>
      <c r="ACB120" s="169"/>
      <c r="ACC120" s="169"/>
      <c r="ACD120" s="169"/>
      <c r="ACE120" s="169"/>
      <c r="ACF120" s="169"/>
      <c r="ACG120" s="169"/>
      <c r="ACH120" s="169"/>
      <c r="ACI120" s="169"/>
      <c r="ACJ120" s="169"/>
      <c r="ACK120" s="169"/>
      <c r="ACL120" s="169"/>
      <c r="ACM120" s="169"/>
      <c r="ACN120" s="169"/>
      <c r="ACO120" s="169"/>
      <c r="ACP120" s="169"/>
      <c r="ACQ120" s="169"/>
      <c r="ACR120" s="169"/>
      <c r="ACS120" s="169"/>
      <c r="ACT120" s="169"/>
      <c r="ACU120" s="169"/>
      <c r="ACV120" s="169"/>
      <c r="ACW120" s="169"/>
      <c r="ACX120" s="169"/>
      <c r="ACY120" s="169"/>
      <c r="ACZ120" s="169"/>
      <c r="ADA120" s="169"/>
      <c r="ADB120" s="169"/>
      <c r="ADC120" s="169"/>
      <c r="ADD120" s="169"/>
      <c r="ADE120" s="169"/>
      <c r="ADF120" s="169"/>
      <c r="ADG120" s="169"/>
      <c r="ADH120" s="169"/>
      <c r="ADI120" s="169"/>
      <c r="ADJ120" s="169"/>
      <c r="ADK120" s="169"/>
      <c r="ADL120" s="169"/>
      <c r="ADM120" s="169"/>
      <c r="ADN120" s="169"/>
      <c r="ADO120" s="169"/>
      <c r="ADP120" s="169"/>
      <c r="ADQ120" s="169"/>
      <c r="ADR120" s="169"/>
      <c r="ADS120" s="169"/>
      <c r="ADT120" s="169"/>
      <c r="ADU120" s="169"/>
      <c r="ADV120" s="169"/>
      <c r="ADW120" s="169"/>
      <c r="ADX120" s="169"/>
      <c r="ADY120" s="169"/>
      <c r="ADZ120" s="169"/>
      <c r="AEA120" s="169"/>
      <c r="AEB120" s="169"/>
      <c r="AEC120" s="169"/>
      <c r="AED120" s="169"/>
      <c r="AEE120" s="169"/>
      <c r="AEF120" s="169"/>
      <c r="AEG120" s="169"/>
      <c r="AEH120" s="169"/>
      <c r="AEI120" s="169"/>
    </row>
    <row r="121" spans="2:815" ht="13.35" customHeight="1" x14ac:dyDescent="0.2">
      <c r="B121" s="243" t="s">
        <v>13330</v>
      </c>
      <c r="C121" s="258">
        <v>5000</v>
      </c>
      <c r="D121" s="345">
        <v>0</v>
      </c>
      <c r="E121" s="244" t="s">
        <v>13331</v>
      </c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  <c r="LC121" s="169"/>
      <c r="LD121" s="169"/>
      <c r="LE121" s="169"/>
      <c r="LF121" s="169"/>
      <c r="LG121" s="169"/>
      <c r="LH121" s="169"/>
      <c r="LI121" s="169"/>
      <c r="LJ121" s="169"/>
      <c r="LK121" s="169"/>
      <c r="LL121" s="169"/>
      <c r="LM121" s="169"/>
      <c r="LN121" s="169"/>
      <c r="LO121" s="169"/>
      <c r="LP121" s="169"/>
      <c r="LQ121" s="169"/>
      <c r="LR121" s="169"/>
      <c r="LS121" s="169"/>
      <c r="LT121" s="169"/>
      <c r="LU121" s="169"/>
      <c r="LV121" s="169"/>
      <c r="LW121" s="169"/>
      <c r="LX121" s="169"/>
      <c r="LY121" s="169"/>
      <c r="LZ121" s="169"/>
      <c r="MA121" s="169"/>
      <c r="MB121" s="169"/>
      <c r="MC121" s="169"/>
      <c r="MD121" s="169"/>
      <c r="ME121" s="169"/>
      <c r="MF121" s="169"/>
      <c r="MG121" s="169"/>
      <c r="MH121" s="169"/>
      <c r="MI121" s="169"/>
      <c r="MJ121" s="169"/>
      <c r="MK121" s="169"/>
      <c r="ML121" s="169"/>
      <c r="MM121" s="169"/>
      <c r="MN121" s="169"/>
      <c r="MO121" s="169"/>
      <c r="MP121" s="169"/>
      <c r="MQ121" s="169"/>
      <c r="MR121" s="169"/>
      <c r="MS121" s="169"/>
      <c r="MT121" s="169"/>
      <c r="MU121" s="169"/>
      <c r="MV121" s="169"/>
      <c r="MW121" s="169"/>
      <c r="MX121" s="169"/>
      <c r="MY121" s="169"/>
      <c r="MZ121" s="169"/>
      <c r="NA121" s="169"/>
      <c r="NB121" s="169"/>
      <c r="NC121" s="169"/>
      <c r="ND121" s="169"/>
      <c r="NE121" s="169"/>
      <c r="NF121" s="169"/>
      <c r="NG121" s="169"/>
      <c r="NH121" s="169"/>
      <c r="NI121" s="169"/>
      <c r="NJ121" s="169"/>
      <c r="NK121" s="169"/>
      <c r="NL121" s="169"/>
      <c r="NM121" s="169"/>
      <c r="NN121" s="169"/>
      <c r="NO121" s="169"/>
      <c r="NP121" s="169"/>
      <c r="NQ121" s="169"/>
      <c r="NR121" s="169"/>
      <c r="NS121" s="169"/>
      <c r="NT121" s="169"/>
      <c r="NU121" s="169"/>
      <c r="NV121" s="169"/>
      <c r="NW121" s="169"/>
      <c r="NX121" s="169"/>
      <c r="NY121" s="169"/>
      <c r="NZ121" s="169"/>
      <c r="OA121" s="169"/>
      <c r="OB121" s="169"/>
      <c r="OC121" s="169"/>
      <c r="OD121" s="169"/>
      <c r="OE121" s="169"/>
      <c r="OF121" s="169"/>
      <c r="OG121" s="169"/>
      <c r="OH121" s="169"/>
      <c r="OI121" s="169"/>
      <c r="OJ121" s="169"/>
      <c r="OK121" s="169"/>
      <c r="OL121" s="169"/>
      <c r="OM121" s="169"/>
      <c r="ON121" s="169"/>
      <c r="OO121" s="169"/>
      <c r="OP121" s="169"/>
      <c r="OQ121" s="169"/>
      <c r="OR121" s="169"/>
      <c r="OS121" s="169"/>
      <c r="OT121" s="169"/>
      <c r="OU121" s="169"/>
      <c r="OV121" s="169"/>
      <c r="OW121" s="169"/>
      <c r="OX121" s="169"/>
      <c r="OY121" s="169"/>
      <c r="OZ121" s="169"/>
      <c r="PA121" s="169"/>
      <c r="PB121" s="169"/>
      <c r="PC121" s="169"/>
      <c r="PD121" s="169"/>
      <c r="PE121" s="169"/>
      <c r="PF121" s="169"/>
      <c r="PG121" s="169"/>
      <c r="PH121" s="169"/>
      <c r="PI121" s="169"/>
      <c r="PJ121" s="169"/>
      <c r="PK121" s="169"/>
      <c r="PL121" s="169"/>
      <c r="PM121" s="169"/>
      <c r="PN121" s="169"/>
      <c r="PO121" s="169"/>
      <c r="PP121" s="169"/>
      <c r="PQ121" s="169"/>
      <c r="PR121" s="169"/>
      <c r="PS121" s="169"/>
      <c r="PT121" s="169"/>
      <c r="PU121" s="169"/>
      <c r="PV121" s="169"/>
      <c r="PW121" s="169"/>
      <c r="PX121" s="169"/>
      <c r="PY121" s="169"/>
      <c r="PZ121" s="169"/>
      <c r="QA121" s="169"/>
      <c r="QB121" s="169"/>
      <c r="QC121" s="169"/>
      <c r="QD121" s="169"/>
      <c r="QE121" s="169"/>
      <c r="QF121" s="169"/>
      <c r="QG121" s="169"/>
      <c r="QH121" s="169"/>
      <c r="QI121" s="169"/>
      <c r="QJ121" s="169"/>
      <c r="QK121" s="169"/>
      <c r="QL121" s="169"/>
      <c r="QM121" s="169"/>
      <c r="QN121" s="169"/>
      <c r="QO121" s="169"/>
      <c r="QP121" s="169"/>
      <c r="QQ121" s="169"/>
      <c r="QR121" s="169"/>
      <c r="QS121" s="169"/>
      <c r="QT121" s="169"/>
      <c r="QU121" s="169"/>
      <c r="QV121" s="169"/>
      <c r="QW121" s="169"/>
      <c r="QX121" s="169"/>
      <c r="QY121" s="169"/>
      <c r="QZ121" s="169"/>
      <c r="RA121" s="169"/>
      <c r="RB121" s="169"/>
      <c r="RC121" s="169"/>
      <c r="RD121" s="169"/>
      <c r="RE121" s="169"/>
      <c r="RF121" s="169"/>
      <c r="RG121" s="169"/>
      <c r="RH121" s="169"/>
      <c r="RI121" s="169"/>
      <c r="RJ121" s="169"/>
      <c r="RK121" s="169"/>
      <c r="RL121" s="169"/>
      <c r="RM121" s="169"/>
      <c r="RN121" s="169"/>
      <c r="RO121" s="169"/>
      <c r="RP121" s="169"/>
      <c r="RQ121" s="169"/>
      <c r="RR121" s="169"/>
      <c r="RS121" s="169"/>
      <c r="RT121" s="169"/>
      <c r="RU121" s="169"/>
      <c r="RV121" s="169"/>
      <c r="RW121" s="169"/>
      <c r="RX121" s="169"/>
      <c r="RY121" s="169"/>
      <c r="RZ121" s="169"/>
      <c r="SA121" s="169"/>
      <c r="SB121" s="169"/>
      <c r="SC121" s="169"/>
      <c r="SD121" s="169"/>
      <c r="SE121" s="169"/>
      <c r="SF121" s="169"/>
      <c r="SG121" s="169"/>
      <c r="SH121" s="169"/>
      <c r="SI121" s="169"/>
      <c r="SJ121" s="169"/>
      <c r="SK121" s="169"/>
      <c r="SL121" s="169"/>
      <c r="SM121" s="169"/>
      <c r="SN121" s="169"/>
      <c r="SO121" s="169"/>
      <c r="SP121" s="169"/>
      <c r="SQ121" s="169"/>
      <c r="SR121" s="169"/>
      <c r="SS121" s="169"/>
      <c r="ST121" s="169"/>
      <c r="SU121" s="169"/>
      <c r="SV121" s="169"/>
      <c r="SW121" s="169"/>
      <c r="SX121" s="169"/>
      <c r="SY121" s="169"/>
      <c r="SZ121" s="169"/>
      <c r="TA121" s="169"/>
      <c r="TB121" s="169"/>
      <c r="TC121" s="169"/>
      <c r="TD121" s="169"/>
      <c r="TE121" s="169"/>
      <c r="TF121" s="169"/>
      <c r="TG121" s="169"/>
      <c r="TH121" s="169"/>
      <c r="TI121" s="169"/>
      <c r="TJ121" s="169"/>
      <c r="TK121" s="169"/>
      <c r="TL121" s="169"/>
      <c r="TM121" s="169"/>
      <c r="TN121" s="169"/>
      <c r="TO121" s="169"/>
      <c r="TP121" s="169"/>
      <c r="TQ121" s="169"/>
      <c r="TR121" s="169"/>
      <c r="TS121" s="169"/>
      <c r="TT121" s="169"/>
      <c r="TU121" s="169"/>
      <c r="TV121" s="169"/>
      <c r="TW121" s="169"/>
      <c r="TX121" s="169"/>
      <c r="TY121" s="169"/>
      <c r="TZ121" s="169"/>
      <c r="UA121" s="169"/>
      <c r="UB121" s="169"/>
      <c r="UC121" s="169"/>
      <c r="UD121" s="169"/>
      <c r="UE121" s="169"/>
      <c r="UF121" s="169"/>
      <c r="UG121" s="169"/>
      <c r="UH121" s="169"/>
      <c r="UI121" s="169"/>
      <c r="UJ121" s="169"/>
      <c r="UK121" s="169"/>
      <c r="UL121" s="169"/>
      <c r="UM121" s="169"/>
      <c r="UN121" s="169"/>
      <c r="UO121" s="169"/>
      <c r="UP121" s="169"/>
      <c r="UQ121" s="169"/>
      <c r="UR121" s="169"/>
      <c r="US121" s="169"/>
      <c r="UT121" s="169"/>
      <c r="UU121" s="169"/>
      <c r="UV121" s="169"/>
      <c r="UW121" s="169"/>
      <c r="UX121" s="169"/>
      <c r="UY121" s="169"/>
      <c r="UZ121" s="169"/>
      <c r="VA121" s="169"/>
      <c r="VB121" s="169"/>
      <c r="VC121" s="169"/>
      <c r="VD121" s="169"/>
      <c r="VE121" s="169"/>
      <c r="VF121" s="169"/>
      <c r="VG121" s="169"/>
      <c r="VH121" s="169"/>
      <c r="VI121" s="169"/>
      <c r="VJ121" s="169"/>
      <c r="VK121" s="169"/>
      <c r="VL121" s="169"/>
      <c r="VM121" s="169"/>
      <c r="VN121" s="169"/>
      <c r="VO121" s="169"/>
      <c r="VP121" s="169"/>
      <c r="VQ121" s="169"/>
      <c r="VR121" s="169"/>
      <c r="VS121" s="169"/>
      <c r="VT121" s="169"/>
      <c r="VU121" s="169"/>
      <c r="VV121" s="169"/>
      <c r="VW121" s="169"/>
      <c r="VX121" s="169"/>
      <c r="VY121" s="169"/>
      <c r="VZ121" s="169"/>
      <c r="WA121" s="169"/>
      <c r="WB121" s="169"/>
      <c r="WC121" s="169"/>
      <c r="WD121" s="169"/>
      <c r="WE121" s="169"/>
      <c r="WF121" s="169"/>
      <c r="WG121" s="169"/>
      <c r="WH121" s="169"/>
      <c r="WI121" s="169"/>
      <c r="WJ121" s="169"/>
      <c r="WK121" s="169"/>
      <c r="WL121" s="169"/>
      <c r="WM121" s="169"/>
      <c r="WN121" s="169"/>
      <c r="WO121" s="169"/>
      <c r="WP121" s="169"/>
      <c r="WQ121" s="169"/>
      <c r="WR121" s="169"/>
      <c r="WS121" s="169"/>
      <c r="WT121" s="169"/>
      <c r="WU121" s="169"/>
      <c r="WV121" s="169"/>
      <c r="WW121" s="169"/>
      <c r="WX121" s="169"/>
      <c r="WY121" s="169"/>
      <c r="WZ121" s="169"/>
      <c r="XA121" s="169"/>
      <c r="XB121" s="169"/>
      <c r="XC121" s="169"/>
      <c r="XD121" s="169"/>
      <c r="XE121" s="169"/>
      <c r="XF121" s="169"/>
      <c r="XG121" s="169"/>
      <c r="XH121" s="169"/>
      <c r="XI121" s="169"/>
      <c r="XJ121" s="169"/>
      <c r="XK121" s="169"/>
      <c r="XL121" s="169"/>
      <c r="XM121" s="169"/>
      <c r="XN121" s="169"/>
      <c r="XO121" s="169"/>
      <c r="XP121" s="169"/>
      <c r="XQ121" s="169"/>
      <c r="XR121" s="169"/>
      <c r="XS121" s="169"/>
      <c r="XT121" s="169"/>
      <c r="XU121" s="169"/>
      <c r="XV121" s="169"/>
      <c r="XW121" s="169"/>
      <c r="XX121" s="169"/>
      <c r="XY121" s="169"/>
      <c r="XZ121" s="169"/>
      <c r="YA121" s="169"/>
      <c r="YB121" s="169"/>
      <c r="YC121" s="169"/>
      <c r="YD121" s="169"/>
      <c r="YE121" s="169"/>
      <c r="YF121" s="169"/>
      <c r="YG121" s="169"/>
      <c r="YH121" s="169"/>
      <c r="YI121" s="169"/>
      <c r="YJ121" s="169"/>
      <c r="YK121" s="169"/>
      <c r="YL121" s="169"/>
      <c r="YM121" s="169"/>
      <c r="YN121" s="169"/>
      <c r="YO121" s="169"/>
      <c r="YP121" s="169"/>
      <c r="YQ121" s="169"/>
      <c r="YR121" s="169"/>
      <c r="YS121" s="169"/>
      <c r="YT121" s="169"/>
      <c r="YU121" s="169"/>
      <c r="YV121" s="169"/>
      <c r="YW121" s="169"/>
      <c r="YX121" s="169"/>
      <c r="YY121" s="169"/>
      <c r="YZ121" s="169"/>
      <c r="ZA121" s="169"/>
      <c r="ZB121" s="169"/>
      <c r="ZC121" s="169"/>
      <c r="ZD121" s="169"/>
      <c r="ZE121" s="169"/>
      <c r="ZF121" s="169"/>
      <c r="ZG121" s="169"/>
      <c r="ZH121" s="169"/>
      <c r="ZI121" s="169"/>
      <c r="ZJ121" s="169"/>
      <c r="ZK121" s="169"/>
      <c r="ZL121" s="169"/>
      <c r="ZM121" s="169"/>
      <c r="ZN121" s="169"/>
      <c r="ZO121" s="169"/>
      <c r="ZP121" s="169"/>
      <c r="ZQ121" s="169"/>
      <c r="ZR121" s="169"/>
      <c r="ZS121" s="169"/>
      <c r="ZT121" s="169"/>
      <c r="ZU121" s="169"/>
      <c r="ZV121" s="169"/>
      <c r="ZW121" s="169"/>
      <c r="ZX121" s="169"/>
      <c r="ZY121" s="169"/>
      <c r="ZZ121" s="169"/>
      <c r="AAA121" s="169"/>
      <c r="AAB121" s="169"/>
      <c r="AAC121" s="169"/>
      <c r="AAD121" s="169"/>
      <c r="AAE121" s="169"/>
      <c r="AAF121" s="169"/>
      <c r="AAG121" s="169"/>
      <c r="AAH121" s="169"/>
      <c r="AAI121" s="169"/>
      <c r="AAJ121" s="169"/>
      <c r="AAK121" s="169"/>
      <c r="AAL121" s="169"/>
      <c r="AAM121" s="169"/>
      <c r="AAN121" s="169"/>
      <c r="AAO121" s="169"/>
      <c r="AAP121" s="169"/>
      <c r="AAQ121" s="169"/>
      <c r="AAR121" s="169"/>
      <c r="AAS121" s="169"/>
      <c r="AAT121" s="169"/>
      <c r="AAU121" s="169"/>
      <c r="AAV121" s="169"/>
      <c r="AAW121" s="169"/>
      <c r="AAX121" s="169"/>
      <c r="AAY121" s="169"/>
      <c r="AAZ121" s="169"/>
      <c r="ABA121" s="169"/>
      <c r="ABB121" s="169"/>
      <c r="ABC121" s="169"/>
      <c r="ABD121" s="169"/>
      <c r="ABE121" s="169"/>
      <c r="ABF121" s="169"/>
      <c r="ABG121" s="169"/>
      <c r="ABH121" s="169"/>
      <c r="ABI121" s="169"/>
      <c r="ABJ121" s="169"/>
      <c r="ABK121" s="169"/>
      <c r="ABL121" s="169"/>
      <c r="ABM121" s="169"/>
      <c r="ABN121" s="169"/>
      <c r="ABO121" s="169"/>
      <c r="ABP121" s="169"/>
      <c r="ABQ121" s="169"/>
      <c r="ABR121" s="169"/>
      <c r="ABS121" s="169"/>
      <c r="ABT121" s="169"/>
      <c r="ABU121" s="169"/>
      <c r="ABV121" s="169"/>
      <c r="ABW121" s="169"/>
      <c r="ABX121" s="169"/>
      <c r="ABY121" s="169"/>
      <c r="ABZ121" s="169"/>
      <c r="ACA121" s="169"/>
      <c r="ACB121" s="169"/>
      <c r="ACC121" s="169"/>
      <c r="ACD121" s="169"/>
      <c r="ACE121" s="169"/>
      <c r="ACF121" s="169"/>
      <c r="ACG121" s="169"/>
      <c r="ACH121" s="169"/>
      <c r="ACI121" s="169"/>
      <c r="ACJ121" s="169"/>
      <c r="ACK121" s="169"/>
      <c r="ACL121" s="169"/>
      <c r="ACM121" s="169"/>
      <c r="ACN121" s="169"/>
      <c r="ACO121" s="169"/>
      <c r="ACP121" s="169"/>
      <c r="ACQ121" s="169"/>
      <c r="ACR121" s="169"/>
      <c r="ACS121" s="169"/>
      <c r="ACT121" s="169"/>
      <c r="ACU121" s="169"/>
      <c r="ACV121" s="169"/>
      <c r="ACW121" s="169"/>
      <c r="ACX121" s="169"/>
      <c r="ACY121" s="169"/>
      <c r="ACZ121" s="169"/>
      <c r="ADA121" s="169"/>
      <c r="ADB121" s="169"/>
      <c r="ADC121" s="169"/>
      <c r="ADD121" s="169"/>
      <c r="ADE121" s="169"/>
      <c r="ADF121" s="169"/>
      <c r="ADG121" s="169"/>
      <c r="ADH121" s="169"/>
      <c r="ADI121" s="169"/>
      <c r="ADJ121" s="169"/>
      <c r="ADK121" s="169"/>
      <c r="ADL121" s="169"/>
      <c r="ADM121" s="169"/>
      <c r="ADN121" s="169"/>
      <c r="ADO121" s="169"/>
      <c r="ADP121" s="169"/>
      <c r="ADQ121" s="169"/>
      <c r="ADR121" s="169"/>
      <c r="ADS121" s="169"/>
      <c r="ADT121" s="169"/>
      <c r="ADU121" s="169"/>
      <c r="ADV121" s="169"/>
      <c r="ADW121" s="169"/>
      <c r="ADX121" s="169"/>
      <c r="ADY121" s="169"/>
      <c r="ADZ121" s="169"/>
      <c r="AEA121" s="169"/>
      <c r="AEB121" s="169"/>
      <c r="AEC121" s="169"/>
      <c r="AED121" s="169"/>
      <c r="AEE121" s="169"/>
      <c r="AEF121" s="169"/>
      <c r="AEG121" s="169"/>
      <c r="AEH121" s="169"/>
      <c r="AEI121" s="169"/>
    </row>
    <row r="122" spans="2:815" ht="13.35" customHeight="1" x14ac:dyDescent="0.2">
      <c r="B122" s="243" t="s">
        <v>13332</v>
      </c>
      <c r="C122" s="258">
        <v>5000</v>
      </c>
      <c r="D122" s="345">
        <v>0</v>
      </c>
      <c r="E122" s="244" t="s">
        <v>13178</v>
      </c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  <c r="LC122" s="169"/>
      <c r="LD122" s="169"/>
      <c r="LE122" s="169"/>
      <c r="LF122" s="169"/>
      <c r="LG122" s="169"/>
      <c r="LH122" s="169"/>
      <c r="LI122" s="169"/>
      <c r="LJ122" s="169"/>
      <c r="LK122" s="169"/>
      <c r="LL122" s="169"/>
      <c r="LM122" s="169"/>
      <c r="LN122" s="169"/>
      <c r="LO122" s="169"/>
      <c r="LP122" s="169"/>
      <c r="LQ122" s="169"/>
      <c r="LR122" s="169"/>
      <c r="LS122" s="169"/>
      <c r="LT122" s="169"/>
      <c r="LU122" s="169"/>
      <c r="LV122" s="169"/>
      <c r="LW122" s="169"/>
      <c r="LX122" s="169"/>
      <c r="LY122" s="169"/>
      <c r="LZ122" s="169"/>
      <c r="MA122" s="169"/>
      <c r="MB122" s="169"/>
      <c r="MC122" s="169"/>
      <c r="MD122" s="169"/>
      <c r="ME122" s="169"/>
      <c r="MF122" s="169"/>
      <c r="MG122" s="169"/>
      <c r="MH122" s="169"/>
      <c r="MI122" s="169"/>
      <c r="MJ122" s="169"/>
      <c r="MK122" s="169"/>
      <c r="ML122" s="169"/>
      <c r="MM122" s="169"/>
      <c r="MN122" s="169"/>
      <c r="MO122" s="169"/>
      <c r="MP122" s="169"/>
      <c r="MQ122" s="169"/>
      <c r="MR122" s="169"/>
      <c r="MS122" s="169"/>
      <c r="MT122" s="169"/>
      <c r="MU122" s="169"/>
      <c r="MV122" s="169"/>
      <c r="MW122" s="169"/>
      <c r="MX122" s="169"/>
      <c r="MY122" s="169"/>
      <c r="MZ122" s="169"/>
      <c r="NA122" s="169"/>
      <c r="NB122" s="169"/>
      <c r="NC122" s="169"/>
      <c r="ND122" s="169"/>
      <c r="NE122" s="169"/>
      <c r="NF122" s="169"/>
      <c r="NG122" s="169"/>
      <c r="NH122" s="169"/>
      <c r="NI122" s="169"/>
      <c r="NJ122" s="169"/>
      <c r="NK122" s="169"/>
      <c r="NL122" s="169"/>
      <c r="NM122" s="169"/>
      <c r="NN122" s="169"/>
      <c r="NO122" s="169"/>
      <c r="NP122" s="169"/>
      <c r="NQ122" s="169"/>
      <c r="NR122" s="169"/>
      <c r="NS122" s="169"/>
      <c r="NT122" s="169"/>
      <c r="NU122" s="169"/>
      <c r="NV122" s="169"/>
      <c r="NW122" s="169"/>
      <c r="NX122" s="169"/>
      <c r="NY122" s="169"/>
      <c r="NZ122" s="169"/>
      <c r="OA122" s="169"/>
      <c r="OB122" s="169"/>
      <c r="OC122" s="169"/>
      <c r="OD122" s="169"/>
      <c r="OE122" s="169"/>
      <c r="OF122" s="169"/>
      <c r="OG122" s="169"/>
      <c r="OH122" s="169"/>
      <c r="OI122" s="169"/>
      <c r="OJ122" s="169"/>
      <c r="OK122" s="169"/>
      <c r="OL122" s="169"/>
      <c r="OM122" s="169"/>
      <c r="ON122" s="169"/>
      <c r="OO122" s="169"/>
      <c r="OP122" s="169"/>
      <c r="OQ122" s="169"/>
      <c r="OR122" s="169"/>
      <c r="OS122" s="169"/>
      <c r="OT122" s="169"/>
      <c r="OU122" s="169"/>
      <c r="OV122" s="169"/>
      <c r="OW122" s="169"/>
      <c r="OX122" s="169"/>
      <c r="OY122" s="169"/>
      <c r="OZ122" s="169"/>
      <c r="PA122" s="169"/>
      <c r="PB122" s="169"/>
      <c r="PC122" s="169"/>
      <c r="PD122" s="169"/>
      <c r="PE122" s="169"/>
      <c r="PF122" s="169"/>
      <c r="PG122" s="169"/>
      <c r="PH122" s="169"/>
      <c r="PI122" s="169"/>
      <c r="PJ122" s="169"/>
      <c r="PK122" s="169"/>
      <c r="PL122" s="169"/>
      <c r="PM122" s="169"/>
      <c r="PN122" s="169"/>
      <c r="PO122" s="169"/>
      <c r="PP122" s="169"/>
      <c r="PQ122" s="169"/>
      <c r="PR122" s="169"/>
      <c r="PS122" s="169"/>
      <c r="PT122" s="169"/>
      <c r="PU122" s="169"/>
      <c r="PV122" s="169"/>
      <c r="PW122" s="169"/>
      <c r="PX122" s="169"/>
      <c r="PY122" s="169"/>
      <c r="PZ122" s="169"/>
      <c r="QA122" s="169"/>
      <c r="QB122" s="169"/>
      <c r="QC122" s="169"/>
      <c r="QD122" s="169"/>
      <c r="QE122" s="169"/>
      <c r="QF122" s="169"/>
      <c r="QG122" s="169"/>
      <c r="QH122" s="169"/>
      <c r="QI122" s="169"/>
      <c r="QJ122" s="169"/>
      <c r="QK122" s="169"/>
      <c r="QL122" s="169"/>
      <c r="QM122" s="169"/>
      <c r="QN122" s="169"/>
      <c r="QO122" s="169"/>
      <c r="QP122" s="169"/>
      <c r="QQ122" s="169"/>
      <c r="QR122" s="169"/>
      <c r="QS122" s="169"/>
      <c r="QT122" s="169"/>
      <c r="QU122" s="169"/>
      <c r="QV122" s="169"/>
      <c r="QW122" s="169"/>
      <c r="QX122" s="169"/>
      <c r="QY122" s="169"/>
      <c r="QZ122" s="169"/>
      <c r="RA122" s="169"/>
      <c r="RB122" s="169"/>
      <c r="RC122" s="169"/>
      <c r="RD122" s="169"/>
      <c r="RE122" s="169"/>
      <c r="RF122" s="169"/>
      <c r="RG122" s="169"/>
      <c r="RH122" s="169"/>
      <c r="RI122" s="169"/>
      <c r="RJ122" s="169"/>
      <c r="RK122" s="169"/>
      <c r="RL122" s="169"/>
      <c r="RM122" s="169"/>
      <c r="RN122" s="169"/>
      <c r="RO122" s="169"/>
      <c r="RP122" s="169"/>
      <c r="RQ122" s="169"/>
      <c r="RR122" s="169"/>
      <c r="RS122" s="169"/>
      <c r="RT122" s="169"/>
      <c r="RU122" s="169"/>
      <c r="RV122" s="169"/>
      <c r="RW122" s="169"/>
      <c r="RX122" s="169"/>
      <c r="RY122" s="169"/>
      <c r="RZ122" s="169"/>
      <c r="SA122" s="169"/>
      <c r="SB122" s="169"/>
      <c r="SC122" s="169"/>
      <c r="SD122" s="169"/>
      <c r="SE122" s="169"/>
      <c r="SF122" s="169"/>
      <c r="SG122" s="169"/>
      <c r="SH122" s="169"/>
      <c r="SI122" s="169"/>
      <c r="SJ122" s="169"/>
      <c r="SK122" s="169"/>
      <c r="SL122" s="169"/>
      <c r="SM122" s="169"/>
      <c r="SN122" s="169"/>
      <c r="SO122" s="169"/>
      <c r="SP122" s="169"/>
      <c r="SQ122" s="169"/>
      <c r="SR122" s="169"/>
      <c r="SS122" s="169"/>
      <c r="ST122" s="169"/>
      <c r="SU122" s="169"/>
      <c r="SV122" s="169"/>
      <c r="SW122" s="169"/>
      <c r="SX122" s="169"/>
      <c r="SY122" s="169"/>
      <c r="SZ122" s="169"/>
      <c r="TA122" s="169"/>
      <c r="TB122" s="169"/>
      <c r="TC122" s="169"/>
      <c r="TD122" s="169"/>
      <c r="TE122" s="169"/>
      <c r="TF122" s="169"/>
      <c r="TG122" s="169"/>
      <c r="TH122" s="169"/>
      <c r="TI122" s="169"/>
      <c r="TJ122" s="169"/>
      <c r="TK122" s="169"/>
      <c r="TL122" s="169"/>
      <c r="TM122" s="169"/>
      <c r="TN122" s="169"/>
      <c r="TO122" s="169"/>
      <c r="TP122" s="169"/>
      <c r="TQ122" s="169"/>
      <c r="TR122" s="169"/>
      <c r="TS122" s="169"/>
      <c r="TT122" s="169"/>
      <c r="TU122" s="169"/>
      <c r="TV122" s="169"/>
      <c r="TW122" s="169"/>
      <c r="TX122" s="169"/>
      <c r="TY122" s="169"/>
      <c r="TZ122" s="169"/>
      <c r="UA122" s="169"/>
      <c r="UB122" s="169"/>
      <c r="UC122" s="169"/>
      <c r="UD122" s="169"/>
      <c r="UE122" s="169"/>
      <c r="UF122" s="169"/>
      <c r="UG122" s="169"/>
      <c r="UH122" s="169"/>
      <c r="UI122" s="169"/>
      <c r="UJ122" s="169"/>
      <c r="UK122" s="169"/>
      <c r="UL122" s="169"/>
      <c r="UM122" s="169"/>
      <c r="UN122" s="169"/>
      <c r="UO122" s="169"/>
      <c r="UP122" s="169"/>
      <c r="UQ122" s="169"/>
      <c r="UR122" s="169"/>
      <c r="US122" s="169"/>
      <c r="UT122" s="169"/>
      <c r="UU122" s="169"/>
      <c r="UV122" s="169"/>
      <c r="UW122" s="169"/>
      <c r="UX122" s="169"/>
      <c r="UY122" s="169"/>
      <c r="UZ122" s="169"/>
      <c r="VA122" s="169"/>
      <c r="VB122" s="169"/>
      <c r="VC122" s="169"/>
      <c r="VD122" s="169"/>
      <c r="VE122" s="169"/>
      <c r="VF122" s="169"/>
      <c r="VG122" s="169"/>
      <c r="VH122" s="169"/>
      <c r="VI122" s="169"/>
      <c r="VJ122" s="169"/>
      <c r="VK122" s="169"/>
      <c r="VL122" s="169"/>
      <c r="VM122" s="169"/>
      <c r="VN122" s="169"/>
      <c r="VO122" s="169"/>
      <c r="VP122" s="169"/>
      <c r="VQ122" s="169"/>
      <c r="VR122" s="169"/>
      <c r="VS122" s="169"/>
      <c r="VT122" s="169"/>
      <c r="VU122" s="169"/>
      <c r="VV122" s="169"/>
      <c r="VW122" s="169"/>
      <c r="VX122" s="169"/>
      <c r="VY122" s="169"/>
      <c r="VZ122" s="169"/>
      <c r="WA122" s="169"/>
      <c r="WB122" s="169"/>
      <c r="WC122" s="169"/>
      <c r="WD122" s="169"/>
      <c r="WE122" s="169"/>
      <c r="WF122" s="169"/>
      <c r="WG122" s="169"/>
      <c r="WH122" s="169"/>
      <c r="WI122" s="169"/>
      <c r="WJ122" s="169"/>
      <c r="WK122" s="169"/>
      <c r="WL122" s="169"/>
      <c r="WM122" s="169"/>
      <c r="WN122" s="169"/>
      <c r="WO122" s="169"/>
      <c r="WP122" s="169"/>
      <c r="WQ122" s="169"/>
      <c r="WR122" s="169"/>
      <c r="WS122" s="169"/>
      <c r="WT122" s="169"/>
      <c r="WU122" s="169"/>
      <c r="WV122" s="169"/>
      <c r="WW122" s="169"/>
      <c r="WX122" s="169"/>
      <c r="WY122" s="169"/>
      <c r="WZ122" s="169"/>
      <c r="XA122" s="169"/>
      <c r="XB122" s="169"/>
      <c r="XC122" s="169"/>
      <c r="XD122" s="169"/>
      <c r="XE122" s="169"/>
      <c r="XF122" s="169"/>
      <c r="XG122" s="169"/>
      <c r="XH122" s="169"/>
      <c r="XI122" s="169"/>
      <c r="XJ122" s="169"/>
      <c r="XK122" s="169"/>
      <c r="XL122" s="169"/>
      <c r="XM122" s="169"/>
      <c r="XN122" s="169"/>
      <c r="XO122" s="169"/>
      <c r="XP122" s="169"/>
      <c r="XQ122" s="169"/>
      <c r="XR122" s="169"/>
      <c r="XS122" s="169"/>
      <c r="XT122" s="169"/>
      <c r="XU122" s="169"/>
      <c r="XV122" s="169"/>
      <c r="XW122" s="169"/>
      <c r="XX122" s="169"/>
      <c r="XY122" s="169"/>
      <c r="XZ122" s="169"/>
      <c r="YA122" s="169"/>
      <c r="YB122" s="169"/>
      <c r="YC122" s="169"/>
      <c r="YD122" s="169"/>
      <c r="YE122" s="169"/>
      <c r="YF122" s="169"/>
      <c r="YG122" s="169"/>
      <c r="YH122" s="169"/>
      <c r="YI122" s="169"/>
      <c r="YJ122" s="169"/>
      <c r="YK122" s="169"/>
      <c r="YL122" s="169"/>
      <c r="YM122" s="169"/>
      <c r="YN122" s="169"/>
      <c r="YO122" s="169"/>
      <c r="YP122" s="169"/>
      <c r="YQ122" s="169"/>
      <c r="YR122" s="169"/>
      <c r="YS122" s="169"/>
      <c r="YT122" s="169"/>
      <c r="YU122" s="169"/>
      <c r="YV122" s="169"/>
      <c r="YW122" s="169"/>
      <c r="YX122" s="169"/>
      <c r="YY122" s="169"/>
      <c r="YZ122" s="169"/>
      <c r="ZA122" s="169"/>
      <c r="ZB122" s="169"/>
      <c r="ZC122" s="169"/>
      <c r="ZD122" s="169"/>
      <c r="ZE122" s="169"/>
      <c r="ZF122" s="169"/>
      <c r="ZG122" s="169"/>
      <c r="ZH122" s="169"/>
      <c r="ZI122" s="169"/>
      <c r="ZJ122" s="169"/>
      <c r="ZK122" s="169"/>
      <c r="ZL122" s="169"/>
      <c r="ZM122" s="169"/>
      <c r="ZN122" s="169"/>
      <c r="ZO122" s="169"/>
      <c r="ZP122" s="169"/>
      <c r="ZQ122" s="169"/>
      <c r="ZR122" s="169"/>
      <c r="ZS122" s="169"/>
      <c r="ZT122" s="169"/>
      <c r="ZU122" s="169"/>
      <c r="ZV122" s="169"/>
      <c r="ZW122" s="169"/>
      <c r="ZX122" s="169"/>
      <c r="ZY122" s="169"/>
      <c r="ZZ122" s="169"/>
      <c r="AAA122" s="169"/>
      <c r="AAB122" s="169"/>
      <c r="AAC122" s="169"/>
      <c r="AAD122" s="169"/>
      <c r="AAE122" s="169"/>
      <c r="AAF122" s="169"/>
      <c r="AAG122" s="169"/>
      <c r="AAH122" s="169"/>
      <c r="AAI122" s="169"/>
      <c r="AAJ122" s="169"/>
      <c r="AAK122" s="169"/>
      <c r="AAL122" s="169"/>
      <c r="AAM122" s="169"/>
      <c r="AAN122" s="169"/>
      <c r="AAO122" s="169"/>
      <c r="AAP122" s="169"/>
      <c r="AAQ122" s="169"/>
      <c r="AAR122" s="169"/>
      <c r="AAS122" s="169"/>
      <c r="AAT122" s="169"/>
      <c r="AAU122" s="169"/>
      <c r="AAV122" s="169"/>
      <c r="AAW122" s="169"/>
      <c r="AAX122" s="169"/>
      <c r="AAY122" s="169"/>
      <c r="AAZ122" s="169"/>
      <c r="ABA122" s="169"/>
      <c r="ABB122" s="169"/>
      <c r="ABC122" s="169"/>
      <c r="ABD122" s="169"/>
      <c r="ABE122" s="169"/>
      <c r="ABF122" s="169"/>
      <c r="ABG122" s="169"/>
      <c r="ABH122" s="169"/>
      <c r="ABI122" s="169"/>
      <c r="ABJ122" s="169"/>
      <c r="ABK122" s="169"/>
      <c r="ABL122" s="169"/>
      <c r="ABM122" s="169"/>
      <c r="ABN122" s="169"/>
      <c r="ABO122" s="169"/>
      <c r="ABP122" s="169"/>
      <c r="ABQ122" s="169"/>
      <c r="ABR122" s="169"/>
      <c r="ABS122" s="169"/>
      <c r="ABT122" s="169"/>
      <c r="ABU122" s="169"/>
      <c r="ABV122" s="169"/>
      <c r="ABW122" s="169"/>
      <c r="ABX122" s="169"/>
      <c r="ABY122" s="169"/>
      <c r="ABZ122" s="169"/>
      <c r="ACA122" s="169"/>
      <c r="ACB122" s="169"/>
      <c r="ACC122" s="169"/>
      <c r="ACD122" s="169"/>
      <c r="ACE122" s="169"/>
      <c r="ACF122" s="169"/>
      <c r="ACG122" s="169"/>
      <c r="ACH122" s="169"/>
      <c r="ACI122" s="169"/>
      <c r="ACJ122" s="169"/>
      <c r="ACK122" s="169"/>
      <c r="ACL122" s="169"/>
      <c r="ACM122" s="169"/>
      <c r="ACN122" s="169"/>
      <c r="ACO122" s="169"/>
      <c r="ACP122" s="169"/>
      <c r="ACQ122" s="169"/>
      <c r="ACR122" s="169"/>
      <c r="ACS122" s="169"/>
      <c r="ACT122" s="169"/>
      <c r="ACU122" s="169"/>
      <c r="ACV122" s="169"/>
      <c r="ACW122" s="169"/>
      <c r="ACX122" s="169"/>
      <c r="ACY122" s="169"/>
      <c r="ACZ122" s="169"/>
      <c r="ADA122" s="169"/>
      <c r="ADB122" s="169"/>
      <c r="ADC122" s="169"/>
      <c r="ADD122" s="169"/>
      <c r="ADE122" s="169"/>
      <c r="ADF122" s="169"/>
      <c r="ADG122" s="169"/>
      <c r="ADH122" s="169"/>
      <c r="ADI122" s="169"/>
      <c r="ADJ122" s="169"/>
      <c r="ADK122" s="169"/>
      <c r="ADL122" s="169"/>
      <c r="ADM122" s="169"/>
      <c r="ADN122" s="169"/>
      <c r="ADO122" s="169"/>
      <c r="ADP122" s="169"/>
      <c r="ADQ122" s="169"/>
      <c r="ADR122" s="169"/>
      <c r="ADS122" s="169"/>
      <c r="ADT122" s="169"/>
      <c r="ADU122" s="169"/>
      <c r="ADV122" s="169"/>
      <c r="ADW122" s="169"/>
      <c r="ADX122" s="169"/>
      <c r="ADY122" s="169"/>
      <c r="ADZ122" s="169"/>
      <c r="AEA122" s="169"/>
      <c r="AEB122" s="169"/>
      <c r="AEC122" s="169"/>
      <c r="AED122" s="169"/>
      <c r="AEE122" s="169"/>
      <c r="AEF122" s="169"/>
      <c r="AEG122" s="169"/>
      <c r="AEH122" s="169"/>
      <c r="AEI122" s="169"/>
    </row>
    <row r="123" spans="2:815" ht="13.35" customHeight="1" x14ac:dyDescent="0.2">
      <c r="B123" s="243" t="s">
        <v>13333</v>
      </c>
      <c r="C123" s="258">
        <v>5750</v>
      </c>
      <c r="D123" s="345">
        <v>0</v>
      </c>
      <c r="E123" s="244" t="s">
        <v>13334</v>
      </c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  <c r="LC123" s="169"/>
      <c r="LD123" s="169"/>
      <c r="LE123" s="169"/>
      <c r="LF123" s="169"/>
      <c r="LG123" s="169"/>
      <c r="LH123" s="169"/>
      <c r="LI123" s="169"/>
      <c r="LJ123" s="169"/>
      <c r="LK123" s="169"/>
      <c r="LL123" s="169"/>
      <c r="LM123" s="169"/>
      <c r="LN123" s="169"/>
      <c r="LO123" s="169"/>
      <c r="LP123" s="169"/>
      <c r="LQ123" s="169"/>
      <c r="LR123" s="169"/>
      <c r="LS123" s="169"/>
      <c r="LT123" s="169"/>
      <c r="LU123" s="169"/>
      <c r="LV123" s="169"/>
      <c r="LW123" s="169"/>
      <c r="LX123" s="169"/>
      <c r="LY123" s="169"/>
      <c r="LZ123" s="169"/>
      <c r="MA123" s="169"/>
      <c r="MB123" s="169"/>
      <c r="MC123" s="169"/>
      <c r="MD123" s="169"/>
      <c r="ME123" s="169"/>
      <c r="MF123" s="169"/>
      <c r="MG123" s="169"/>
      <c r="MH123" s="169"/>
      <c r="MI123" s="169"/>
      <c r="MJ123" s="169"/>
      <c r="MK123" s="169"/>
      <c r="ML123" s="169"/>
      <c r="MM123" s="169"/>
      <c r="MN123" s="169"/>
      <c r="MO123" s="169"/>
      <c r="MP123" s="169"/>
      <c r="MQ123" s="169"/>
      <c r="MR123" s="169"/>
      <c r="MS123" s="169"/>
      <c r="MT123" s="169"/>
      <c r="MU123" s="169"/>
      <c r="MV123" s="169"/>
      <c r="MW123" s="169"/>
      <c r="MX123" s="169"/>
      <c r="MY123" s="169"/>
      <c r="MZ123" s="169"/>
      <c r="NA123" s="169"/>
      <c r="NB123" s="169"/>
      <c r="NC123" s="169"/>
      <c r="ND123" s="169"/>
      <c r="NE123" s="169"/>
      <c r="NF123" s="169"/>
      <c r="NG123" s="169"/>
      <c r="NH123" s="169"/>
      <c r="NI123" s="169"/>
      <c r="NJ123" s="169"/>
      <c r="NK123" s="169"/>
      <c r="NL123" s="169"/>
      <c r="NM123" s="169"/>
      <c r="NN123" s="169"/>
      <c r="NO123" s="169"/>
      <c r="NP123" s="169"/>
      <c r="NQ123" s="169"/>
      <c r="NR123" s="169"/>
      <c r="NS123" s="169"/>
      <c r="NT123" s="169"/>
      <c r="NU123" s="169"/>
      <c r="NV123" s="169"/>
      <c r="NW123" s="169"/>
      <c r="NX123" s="169"/>
      <c r="NY123" s="169"/>
      <c r="NZ123" s="169"/>
      <c r="OA123" s="169"/>
      <c r="OB123" s="169"/>
      <c r="OC123" s="169"/>
      <c r="OD123" s="169"/>
      <c r="OE123" s="169"/>
      <c r="OF123" s="169"/>
      <c r="OG123" s="169"/>
      <c r="OH123" s="169"/>
      <c r="OI123" s="169"/>
      <c r="OJ123" s="169"/>
      <c r="OK123" s="169"/>
      <c r="OL123" s="169"/>
      <c r="OM123" s="169"/>
      <c r="ON123" s="169"/>
      <c r="OO123" s="169"/>
      <c r="OP123" s="169"/>
      <c r="OQ123" s="169"/>
      <c r="OR123" s="169"/>
      <c r="OS123" s="169"/>
      <c r="OT123" s="169"/>
      <c r="OU123" s="169"/>
      <c r="OV123" s="169"/>
      <c r="OW123" s="169"/>
      <c r="OX123" s="169"/>
      <c r="OY123" s="169"/>
      <c r="OZ123" s="169"/>
      <c r="PA123" s="169"/>
      <c r="PB123" s="169"/>
      <c r="PC123" s="169"/>
      <c r="PD123" s="169"/>
      <c r="PE123" s="169"/>
      <c r="PF123" s="169"/>
      <c r="PG123" s="169"/>
      <c r="PH123" s="169"/>
      <c r="PI123" s="169"/>
      <c r="PJ123" s="169"/>
      <c r="PK123" s="169"/>
      <c r="PL123" s="169"/>
      <c r="PM123" s="169"/>
      <c r="PN123" s="169"/>
      <c r="PO123" s="169"/>
      <c r="PP123" s="169"/>
      <c r="PQ123" s="169"/>
      <c r="PR123" s="169"/>
      <c r="PS123" s="169"/>
      <c r="PT123" s="169"/>
      <c r="PU123" s="169"/>
      <c r="PV123" s="169"/>
      <c r="PW123" s="169"/>
      <c r="PX123" s="169"/>
      <c r="PY123" s="169"/>
      <c r="PZ123" s="169"/>
      <c r="QA123" s="169"/>
      <c r="QB123" s="169"/>
      <c r="QC123" s="169"/>
      <c r="QD123" s="169"/>
      <c r="QE123" s="169"/>
      <c r="QF123" s="169"/>
      <c r="QG123" s="169"/>
      <c r="QH123" s="169"/>
      <c r="QI123" s="169"/>
      <c r="QJ123" s="169"/>
      <c r="QK123" s="169"/>
      <c r="QL123" s="169"/>
      <c r="QM123" s="169"/>
      <c r="QN123" s="169"/>
      <c r="QO123" s="169"/>
      <c r="QP123" s="169"/>
      <c r="QQ123" s="169"/>
      <c r="QR123" s="169"/>
      <c r="QS123" s="169"/>
      <c r="QT123" s="169"/>
      <c r="QU123" s="169"/>
      <c r="QV123" s="169"/>
      <c r="QW123" s="169"/>
      <c r="QX123" s="169"/>
      <c r="QY123" s="169"/>
      <c r="QZ123" s="169"/>
      <c r="RA123" s="169"/>
      <c r="RB123" s="169"/>
      <c r="RC123" s="169"/>
      <c r="RD123" s="169"/>
      <c r="RE123" s="169"/>
      <c r="RF123" s="169"/>
      <c r="RG123" s="169"/>
      <c r="RH123" s="169"/>
      <c r="RI123" s="169"/>
      <c r="RJ123" s="169"/>
      <c r="RK123" s="169"/>
      <c r="RL123" s="169"/>
      <c r="RM123" s="169"/>
      <c r="RN123" s="169"/>
      <c r="RO123" s="169"/>
      <c r="RP123" s="169"/>
      <c r="RQ123" s="169"/>
      <c r="RR123" s="169"/>
      <c r="RS123" s="169"/>
      <c r="RT123" s="169"/>
      <c r="RU123" s="169"/>
      <c r="RV123" s="169"/>
      <c r="RW123" s="169"/>
      <c r="RX123" s="169"/>
      <c r="RY123" s="169"/>
      <c r="RZ123" s="169"/>
      <c r="SA123" s="169"/>
      <c r="SB123" s="169"/>
      <c r="SC123" s="169"/>
      <c r="SD123" s="169"/>
      <c r="SE123" s="169"/>
      <c r="SF123" s="169"/>
      <c r="SG123" s="169"/>
      <c r="SH123" s="169"/>
      <c r="SI123" s="169"/>
      <c r="SJ123" s="169"/>
      <c r="SK123" s="169"/>
      <c r="SL123" s="169"/>
      <c r="SM123" s="169"/>
      <c r="SN123" s="169"/>
      <c r="SO123" s="169"/>
      <c r="SP123" s="169"/>
      <c r="SQ123" s="169"/>
      <c r="SR123" s="169"/>
      <c r="SS123" s="169"/>
      <c r="ST123" s="169"/>
      <c r="SU123" s="169"/>
      <c r="SV123" s="169"/>
      <c r="SW123" s="169"/>
      <c r="SX123" s="169"/>
      <c r="SY123" s="169"/>
      <c r="SZ123" s="169"/>
      <c r="TA123" s="169"/>
      <c r="TB123" s="169"/>
      <c r="TC123" s="169"/>
      <c r="TD123" s="169"/>
      <c r="TE123" s="169"/>
      <c r="TF123" s="169"/>
      <c r="TG123" s="169"/>
      <c r="TH123" s="169"/>
      <c r="TI123" s="169"/>
      <c r="TJ123" s="169"/>
      <c r="TK123" s="169"/>
      <c r="TL123" s="169"/>
      <c r="TM123" s="169"/>
      <c r="TN123" s="169"/>
      <c r="TO123" s="169"/>
      <c r="TP123" s="169"/>
      <c r="TQ123" s="169"/>
      <c r="TR123" s="169"/>
      <c r="TS123" s="169"/>
      <c r="TT123" s="169"/>
      <c r="TU123" s="169"/>
      <c r="TV123" s="169"/>
      <c r="TW123" s="169"/>
      <c r="TX123" s="169"/>
      <c r="TY123" s="169"/>
      <c r="TZ123" s="169"/>
      <c r="UA123" s="169"/>
      <c r="UB123" s="169"/>
      <c r="UC123" s="169"/>
      <c r="UD123" s="169"/>
      <c r="UE123" s="169"/>
      <c r="UF123" s="169"/>
      <c r="UG123" s="169"/>
      <c r="UH123" s="169"/>
      <c r="UI123" s="169"/>
      <c r="UJ123" s="169"/>
      <c r="UK123" s="169"/>
      <c r="UL123" s="169"/>
      <c r="UM123" s="169"/>
      <c r="UN123" s="169"/>
      <c r="UO123" s="169"/>
      <c r="UP123" s="169"/>
      <c r="UQ123" s="169"/>
      <c r="UR123" s="169"/>
      <c r="US123" s="169"/>
      <c r="UT123" s="169"/>
      <c r="UU123" s="169"/>
      <c r="UV123" s="169"/>
      <c r="UW123" s="169"/>
      <c r="UX123" s="169"/>
      <c r="UY123" s="169"/>
      <c r="UZ123" s="169"/>
      <c r="VA123" s="169"/>
      <c r="VB123" s="169"/>
      <c r="VC123" s="169"/>
      <c r="VD123" s="169"/>
      <c r="VE123" s="169"/>
      <c r="VF123" s="169"/>
      <c r="VG123" s="169"/>
      <c r="VH123" s="169"/>
      <c r="VI123" s="169"/>
      <c r="VJ123" s="169"/>
      <c r="VK123" s="169"/>
      <c r="VL123" s="169"/>
      <c r="VM123" s="169"/>
      <c r="VN123" s="169"/>
      <c r="VO123" s="169"/>
      <c r="VP123" s="169"/>
      <c r="VQ123" s="169"/>
      <c r="VR123" s="169"/>
      <c r="VS123" s="169"/>
      <c r="VT123" s="169"/>
      <c r="VU123" s="169"/>
      <c r="VV123" s="169"/>
      <c r="VW123" s="169"/>
      <c r="VX123" s="169"/>
      <c r="VY123" s="169"/>
      <c r="VZ123" s="169"/>
      <c r="WA123" s="169"/>
      <c r="WB123" s="169"/>
      <c r="WC123" s="169"/>
      <c r="WD123" s="169"/>
      <c r="WE123" s="169"/>
      <c r="WF123" s="169"/>
      <c r="WG123" s="169"/>
      <c r="WH123" s="169"/>
      <c r="WI123" s="169"/>
      <c r="WJ123" s="169"/>
      <c r="WK123" s="169"/>
      <c r="WL123" s="169"/>
      <c r="WM123" s="169"/>
      <c r="WN123" s="169"/>
      <c r="WO123" s="169"/>
      <c r="WP123" s="169"/>
      <c r="WQ123" s="169"/>
      <c r="WR123" s="169"/>
      <c r="WS123" s="169"/>
      <c r="WT123" s="169"/>
      <c r="WU123" s="169"/>
      <c r="WV123" s="169"/>
      <c r="WW123" s="169"/>
      <c r="WX123" s="169"/>
      <c r="WY123" s="169"/>
      <c r="WZ123" s="169"/>
      <c r="XA123" s="169"/>
      <c r="XB123" s="169"/>
      <c r="XC123" s="169"/>
      <c r="XD123" s="169"/>
      <c r="XE123" s="169"/>
      <c r="XF123" s="169"/>
      <c r="XG123" s="169"/>
      <c r="XH123" s="169"/>
      <c r="XI123" s="169"/>
      <c r="XJ123" s="169"/>
      <c r="XK123" s="169"/>
      <c r="XL123" s="169"/>
      <c r="XM123" s="169"/>
      <c r="XN123" s="169"/>
      <c r="XO123" s="169"/>
      <c r="XP123" s="169"/>
      <c r="XQ123" s="169"/>
      <c r="XR123" s="169"/>
      <c r="XS123" s="169"/>
      <c r="XT123" s="169"/>
      <c r="XU123" s="169"/>
      <c r="XV123" s="169"/>
      <c r="XW123" s="169"/>
      <c r="XX123" s="169"/>
      <c r="XY123" s="169"/>
      <c r="XZ123" s="169"/>
      <c r="YA123" s="169"/>
      <c r="YB123" s="169"/>
      <c r="YC123" s="169"/>
      <c r="YD123" s="169"/>
      <c r="YE123" s="169"/>
      <c r="YF123" s="169"/>
      <c r="YG123" s="169"/>
      <c r="YH123" s="169"/>
      <c r="YI123" s="169"/>
      <c r="YJ123" s="169"/>
      <c r="YK123" s="169"/>
      <c r="YL123" s="169"/>
      <c r="YM123" s="169"/>
      <c r="YN123" s="169"/>
      <c r="YO123" s="169"/>
      <c r="YP123" s="169"/>
      <c r="YQ123" s="169"/>
      <c r="YR123" s="169"/>
      <c r="YS123" s="169"/>
      <c r="YT123" s="169"/>
      <c r="YU123" s="169"/>
      <c r="YV123" s="169"/>
      <c r="YW123" s="169"/>
      <c r="YX123" s="169"/>
      <c r="YY123" s="169"/>
      <c r="YZ123" s="169"/>
      <c r="ZA123" s="169"/>
      <c r="ZB123" s="169"/>
      <c r="ZC123" s="169"/>
      <c r="ZD123" s="169"/>
      <c r="ZE123" s="169"/>
      <c r="ZF123" s="169"/>
      <c r="ZG123" s="169"/>
      <c r="ZH123" s="169"/>
      <c r="ZI123" s="169"/>
      <c r="ZJ123" s="169"/>
      <c r="ZK123" s="169"/>
      <c r="ZL123" s="169"/>
      <c r="ZM123" s="169"/>
      <c r="ZN123" s="169"/>
      <c r="ZO123" s="169"/>
      <c r="ZP123" s="169"/>
      <c r="ZQ123" s="169"/>
      <c r="ZR123" s="169"/>
      <c r="ZS123" s="169"/>
      <c r="ZT123" s="169"/>
      <c r="ZU123" s="169"/>
      <c r="ZV123" s="169"/>
      <c r="ZW123" s="169"/>
      <c r="ZX123" s="169"/>
      <c r="ZY123" s="169"/>
      <c r="ZZ123" s="169"/>
      <c r="AAA123" s="169"/>
      <c r="AAB123" s="169"/>
      <c r="AAC123" s="169"/>
      <c r="AAD123" s="169"/>
      <c r="AAE123" s="169"/>
      <c r="AAF123" s="169"/>
      <c r="AAG123" s="169"/>
      <c r="AAH123" s="169"/>
      <c r="AAI123" s="169"/>
      <c r="AAJ123" s="169"/>
      <c r="AAK123" s="169"/>
      <c r="AAL123" s="169"/>
      <c r="AAM123" s="169"/>
      <c r="AAN123" s="169"/>
      <c r="AAO123" s="169"/>
      <c r="AAP123" s="169"/>
      <c r="AAQ123" s="169"/>
      <c r="AAR123" s="169"/>
      <c r="AAS123" s="169"/>
      <c r="AAT123" s="169"/>
      <c r="AAU123" s="169"/>
      <c r="AAV123" s="169"/>
      <c r="AAW123" s="169"/>
      <c r="AAX123" s="169"/>
      <c r="AAY123" s="169"/>
      <c r="AAZ123" s="169"/>
      <c r="ABA123" s="169"/>
      <c r="ABB123" s="169"/>
      <c r="ABC123" s="169"/>
      <c r="ABD123" s="169"/>
      <c r="ABE123" s="169"/>
      <c r="ABF123" s="169"/>
      <c r="ABG123" s="169"/>
      <c r="ABH123" s="169"/>
      <c r="ABI123" s="169"/>
      <c r="ABJ123" s="169"/>
      <c r="ABK123" s="169"/>
      <c r="ABL123" s="169"/>
      <c r="ABM123" s="169"/>
      <c r="ABN123" s="169"/>
      <c r="ABO123" s="169"/>
      <c r="ABP123" s="169"/>
      <c r="ABQ123" s="169"/>
      <c r="ABR123" s="169"/>
      <c r="ABS123" s="169"/>
      <c r="ABT123" s="169"/>
      <c r="ABU123" s="169"/>
      <c r="ABV123" s="169"/>
      <c r="ABW123" s="169"/>
      <c r="ABX123" s="169"/>
      <c r="ABY123" s="169"/>
      <c r="ABZ123" s="169"/>
      <c r="ACA123" s="169"/>
      <c r="ACB123" s="169"/>
      <c r="ACC123" s="169"/>
      <c r="ACD123" s="169"/>
      <c r="ACE123" s="169"/>
      <c r="ACF123" s="169"/>
      <c r="ACG123" s="169"/>
      <c r="ACH123" s="169"/>
      <c r="ACI123" s="169"/>
      <c r="ACJ123" s="169"/>
      <c r="ACK123" s="169"/>
      <c r="ACL123" s="169"/>
      <c r="ACM123" s="169"/>
      <c r="ACN123" s="169"/>
      <c r="ACO123" s="169"/>
      <c r="ACP123" s="169"/>
      <c r="ACQ123" s="169"/>
      <c r="ACR123" s="169"/>
      <c r="ACS123" s="169"/>
      <c r="ACT123" s="169"/>
      <c r="ACU123" s="169"/>
      <c r="ACV123" s="169"/>
      <c r="ACW123" s="169"/>
      <c r="ACX123" s="169"/>
      <c r="ACY123" s="169"/>
      <c r="ACZ123" s="169"/>
      <c r="ADA123" s="169"/>
      <c r="ADB123" s="169"/>
      <c r="ADC123" s="169"/>
      <c r="ADD123" s="169"/>
      <c r="ADE123" s="169"/>
      <c r="ADF123" s="169"/>
      <c r="ADG123" s="169"/>
      <c r="ADH123" s="169"/>
      <c r="ADI123" s="169"/>
      <c r="ADJ123" s="169"/>
      <c r="ADK123" s="169"/>
      <c r="ADL123" s="169"/>
      <c r="ADM123" s="169"/>
      <c r="ADN123" s="169"/>
      <c r="ADO123" s="169"/>
      <c r="ADP123" s="169"/>
      <c r="ADQ123" s="169"/>
      <c r="ADR123" s="169"/>
      <c r="ADS123" s="169"/>
      <c r="ADT123" s="169"/>
      <c r="ADU123" s="169"/>
      <c r="ADV123" s="169"/>
      <c r="ADW123" s="169"/>
      <c r="ADX123" s="169"/>
      <c r="ADY123" s="169"/>
      <c r="ADZ123" s="169"/>
      <c r="AEA123" s="169"/>
      <c r="AEB123" s="169"/>
      <c r="AEC123" s="169"/>
      <c r="AED123" s="169"/>
      <c r="AEE123" s="169"/>
      <c r="AEF123" s="169"/>
      <c r="AEG123" s="169"/>
      <c r="AEH123" s="169"/>
      <c r="AEI123" s="169"/>
    </row>
    <row r="124" spans="2:815" ht="13.35" customHeight="1" x14ac:dyDescent="0.2">
      <c r="B124" s="243" t="s">
        <v>13335</v>
      </c>
      <c r="C124" s="258">
        <v>7200</v>
      </c>
      <c r="D124" s="345">
        <v>0</v>
      </c>
      <c r="E124" s="244" t="s">
        <v>13336</v>
      </c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  <c r="MN124" s="169"/>
      <c r="MO124" s="169"/>
      <c r="MP124" s="169"/>
      <c r="MQ124" s="169"/>
      <c r="MR124" s="169"/>
      <c r="MS124" s="169"/>
      <c r="MT124" s="169"/>
      <c r="MU124" s="169"/>
      <c r="MV124" s="169"/>
      <c r="MW124" s="169"/>
      <c r="MX124" s="169"/>
      <c r="MY124" s="169"/>
      <c r="MZ124" s="169"/>
      <c r="NA124" s="169"/>
      <c r="NB124" s="169"/>
      <c r="NC124" s="169"/>
      <c r="ND124" s="169"/>
      <c r="NE124" s="169"/>
      <c r="NF124" s="169"/>
      <c r="NG124" s="169"/>
      <c r="NH124" s="169"/>
      <c r="NI124" s="169"/>
      <c r="NJ124" s="169"/>
      <c r="NK124" s="169"/>
      <c r="NL124" s="169"/>
      <c r="NM124" s="169"/>
      <c r="NN124" s="169"/>
      <c r="NO124" s="169"/>
      <c r="NP124" s="169"/>
      <c r="NQ124" s="169"/>
      <c r="NR124" s="169"/>
      <c r="NS124" s="169"/>
      <c r="NT124" s="169"/>
      <c r="NU124" s="169"/>
      <c r="NV124" s="169"/>
      <c r="NW124" s="169"/>
      <c r="NX124" s="169"/>
      <c r="NY124" s="169"/>
      <c r="NZ124" s="169"/>
      <c r="OA124" s="169"/>
      <c r="OB124" s="169"/>
      <c r="OC124" s="169"/>
      <c r="OD124" s="169"/>
      <c r="OE124" s="169"/>
      <c r="OF124" s="169"/>
      <c r="OG124" s="169"/>
      <c r="OH124" s="169"/>
      <c r="OI124" s="169"/>
      <c r="OJ124" s="169"/>
      <c r="OK124" s="169"/>
      <c r="OL124" s="169"/>
      <c r="OM124" s="169"/>
      <c r="ON124" s="169"/>
      <c r="OO124" s="169"/>
      <c r="OP124" s="169"/>
      <c r="OQ124" s="169"/>
      <c r="OR124" s="169"/>
      <c r="OS124" s="169"/>
      <c r="OT124" s="169"/>
      <c r="OU124" s="169"/>
      <c r="OV124" s="169"/>
      <c r="OW124" s="169"/>
      <c r="OX124" s="169"/>
      <c r="OY124" s="169"/>
      <c r="OZ124" s="169"/>
      <c r="PA124" s="169"/>
      <c r="PB124" s="169"/>
      <c r="PC124" s="169"/>
      <c r="PD124" s="169"/>
      <c r="PE124" s="169"/>
      <c r="PF124" s="169"/>
      <c r="PG124" s="169"/>
      <c r="PH124" s="169"/>
      <c r="PI124" s="169"/>
      <c r="PJ124" s="169"/>
      <c r="PK124" s="169"/>
      <c r="PL124" s="169"/>
      <c r="PM124" s="169"/>
      <c r="PN124" s="169"/>
      <c r="PO124" s="169"/>
      <c r="PP124" s="169"/>
      <c r="PQ124" s="169"/>
      <c r="PR124" s="169"/>
      <c r="PS124" s="169"/>
      <c r="PT124" s="169"/>
      <c r="PU124" s="169"/>
      <c r="PV124" s="169"/>
      <c r="PW124" s="169"/>
      <c r="PX124" s="169"/>
      <c r="PY124" s="169"/>
      <c r="PZ124" s="169"/>
      <c r="QA124" s="169"/>
      <c r="QB124" s="169"/>
      <c r="QC124" s="169"/>
      <c r="QD124" s="169"/>
      <c r="QE124" s="169"/>
      <c r="QF124" s="169"/>
      <c r="QG124" s="169"/>
      <c r="QH124" s="169"/>
      <c r="QI124" s="169"/>
      <c r="QJ124" s="169"/>
      <c r="QK124" s="169"/>
      <c r="QL124" s="169"/>
      <c r="QM124" s="169"/>
      <c r="QN124" s="169"/>
      <c r="QO124" s="169"/>
      <c r="QP124" s="169"/>
      <c r="QQ124" s="169"/>
      <c r="QR124" s="169"/>
      <c r="QS124" s="169"/>
      <c r="QT124" s="169"/>
      <c r="QU124" s="169"/>
      <c r="QV124" s="169"/>
      <c r="QW124" s="169"/>
      <c r="QX124" s="169"/>
      <c r="QY124" s="169"/>
      <c r="QZ124" s="169"/>
      <c r="RA124" s="169"/>
      <c r="RB124" s="169"/>
      <c r="RC124" s="169"/>
      <c r="RD124" s="169"/>
      <c r="RE124" s="169"/>
      <c r="RF124" s="169"/>
      <c r="RG124" s="169"/>
      <c r="RH124" s="169"/>
      <c r="RI124" s="169"/>
      <c r="RJ124" s="169"/>
      <c r="RK124" s="169"/>
      <c r="RL124" s="169"/>
      <c r="RM124" s="169"/>
      <c r="RN124" s="169"/>
      <c r="RO124" s="169"/>
      <c r="RP124" s="169"/>
      <c r="RQ124" s="169"/>
      <c r="RR124" s="169"/>
      <c r="RS124" s="169"/>
      <c r="RT124" s="169"/>
      <c r="RU124" s="169"/>
      <c r="RV124" s="169"/>
      <c r="RW124" s="169"/>
      <c r="RX124" s="169"/>
      <c r="RY124" s="169"/>
      <c r="RZ124" s="169"/>
      <c r="SA124" s="169"/>
      <c r="SB124" s="169"/>
      <c r="SC124" s="169"/>
      <c r="SD124" s="169"/>
      <c r="SE124" s="169"/>
      <c r="SF124" s="169"/>
      <c r="SG124" s="169"/>
      <c r="SH124" s="169"/>
      <c r="SI124" s="169"/>
      <c r="SJ124" s="169"/>
      <c r="SK124" s="169"/>
      <c r="SL124" s="169"/>
      <c r="SM124" s="169"/>
      <c r="SN124" s="169"/>
      <c r="SO124" s="169"/>
      <c r="SP124" s="169"/>
      <c r="SQ124" s="169"/>
      <c r="SR124" s="169"/>
      <c r="SS124" s="169"/>
      <c r="ST124" s="169"/>
      <c r="SU124" s="169"/>
      <c r="SV124" s="169"/>
      <c r="SW124" s="169"/>
      <c r="SX124" s="169"/>
      <c r="SY124" s="169"/>
      <c r="SZ124" s="169"/>
      <c r="TA124" s="169"/>
      <c r="TB124" s="169"/>
      <c r="TC124" s="169"/>
      <c r="TD124" s="169"/>
      <c r="TE124" s="169"/>
      <c r="TF124" s="169"/>
      <c r="TG124" s="169"/>
      <c r="TH124" s="169"/>
      <c r="TI124" s="169"/>
      <c r="TJ124" s="169"/>
      <c r="TK124" s="169"/>
      <c r="TL124" s="169"/>
      <c r="TM124" s="169"/>
      <c r="TN124" s="169"/>
      <c r="TO124" s="169"/>
      <c r="TP124" s="169"/>
      <c r="TQ124" s="169"/>
      <c r="TR124" s="169"/>
      <c r="TS124" s="169"/>
      <c r="TT124" s="169"/>
      <c r="TU124" s="169"/>
      <c r="TV124" s="169"/>
      <c r="TW124" s="169"/>
      <c r="TX124" s="169"/>
      <c r="TY124" s="169"/>
      <c r="TZ124" s="169"/>
      <c r="UA124" s="169"/>
      <c r="UB124" s="169"/>
      <c r="UC124" s="169"/>
      <c r="UD124" s="169"/>
      <c r="UE124" s="169"/>
      <c r="UF124" s="169"/>
      <c r="UG124" s="169"/>
      <c r="UH124" s="169"/>
      <c r="UI124" s="169"/>
      <c r="UJ124" s="169"/>
      <c r="UK124" s="169"/>
      <c r="UL124" s="169"/>
      <c r="UM124" s="169"/>
      <c r="UN124" s="169"/>
      <c r="UO124" s="169"/>
      <c r="UP124" s="169"/>
      <c r="UQ124" s="169"/>
      <c r="UR124" s="169"/>
      <c r="US124" s="169"/>
      <c r="UT124" s="169"/>
      <c r="UU124" s="169"/>
      <c r="UV124" s="169"/>
      <c r="UW124" s="169"/>
      <c r="UX124" s="169"/>
      <c r="UY124" s="169"/>
      <c r="UZ124" s="169"/>
      <c r="VA124" s="169"/>
      <c r="VB124" s="169"/>
      <c r="VC124" s="169"/>
      <c r="VD124" s="169"/>
      <c r="VE124" s="169"/>
      <c r="VF124" s="169"/>
      <c r="VG124" s="169"/>
      <c r="VH124" s="169"/>
      <c r="VI124" s="169"/>
      <c r="VJ124" s="169"/>
      <c r="VK124" s="169"/>
      <c r="VL124" s="169"/>
      <c r="VM124" s="169"/>
      <c r="VN124" s="169"/>
      <c r="VO124" s="169"/>
      <c r="VP124" s="169"/>
      <c r="VQ124" s="169"/>
      <c r="VR124" s="169"/>
      <c r="VS124" s="169"/>
      <c r="VT124" s="169"/>
      <c r="VU124" s="169"/>
      <c r="VV124" s="169"/>
      <c r="VW124" s="169"/>
      <c r="VX124" s="169"/>
      <c r="VY124" s="169"/>
      <c r="VZ124" s="169"/>
      <c r="WA124" s="169"/>
      <c r="WB124" s="169"/>
      <c r="WC124" s="169"/>
      <c r="WD124" s="169"/>
      <c r="WE124" s="169"/>
      <c r="WF124" s="169"/>
      <c r="WG124" s="169"/>
      <c r="WH124" s="169"/>
      <c r="WI124" s="169"/>
      <c r="WJ124" s="169"/>
      <c r="WK124" s="169"/>
      <c r="WL124" s="169"/>
      <c r="WM124" s="169"/>
      <c r="WN124" s="169"/>
      <c r="WO124" s="169"/>
      <c r="WP124" s="169"/>
      <c r="WQ124" s="169"/>
      <c r="WR124" s="169"/>
      <c r="WS124" s="169"/>
      <c r="WT124" s="169"/>
      <c r="WU124" s="169"/>
      <c r="WV124" s="169"/>
      <c r="WW124" s="169"/>
      <c r="WX124" s="169"/>
      <c r="WY124" s="169"/>
      <c r="WZ124" s="169"/>
      <c r="XA124" s="169"/>
      <c r="XB124" s="169"/>
      <c r="XC124" s="169"/>
      <c r="XD124" s="169"/>
      <c r="XE124" s="169"/>
      <c r="XF124" s="169"/>
      <c r="XG124" s="169"/>
      <c r="XH124" s="169"/>
      <c r="XI124" s="169"/>
      <c r="XJ124" s="169"/>
      <c r="XK124" s="169"/>
      <c r="XL124" s="169"/>
      <c r="XM124" s="169"/>
      <c r="XN124" s="169"/>
      <c r="XO124" s="169"/>
      <c r="XP124" s="169"/>
      <c r="XQ124" s="169"/>
      <c r="XR124" s="169"/>
      <c r="XS124" s="169"/>
      <c r="XT124" s="169"/>
      <c r="XU124" s="169"/>
      <c r="XV124" s="169"/>
      <c r="XW124" s="169"/>
      <c r="XX124" s="169"/>
      <c r="XY124" s="169"/>
      <c r="XZ124" s="169"/>
      <c r="YA124" s="169"/>
      <c r="YB124" s="169"/>
      <c r="YC124" s="169"/>
      <c r="YD124" s="169"/>
      <c r="YE124" s="169"/>
      <c r="YF124" s="169"/>
      <c r="YG124" s="169"/>
      <c r="YH124" s="169"/>
      <c r="YI124" s="169"/>
      <c r="YJ124" s="169"/>
      <c r="YK124" s="169"/>
      <c r="YL124" s="169"/>
      <c r="YM124" s="169"/>
      <c r="YN124" s="169"/>
      <c r="YO124" s="169"/>
      <c r="YP124" s="169"/>
      <c r="YQ124" s="169"/>
      <c r="YR124" s="169"/>
      <c r="YS124" s="169"/>
      <c r="YT124" s="169"/>
      <c r="YU124" s="169"/>
      <c r="YV124" s="169"/>
      <c r="YW124" s="169"/>
      <c r="YX124" s="169"/>
      <c r="YY124" s="169"/>
      <c r="YZ124" s="169"/>
      <c r="ZA124" s="169"/>
      <c r="ZB124" s="169"/>
      <c r="ZC124" s="169"/>
      <c r="ZD124" s="169"/>
      <c r="ZE124" s="169"/>
      <c r="ZF124" s="169"/>
      <c r="ZG124" s="169"/>
      <c r="ZH124" s="169"/>
      <c r="ZI124" s="169"/>
      <c r="ZJ124" s="169"/>
      <c r="ZK124" s="169"/>
      <c r="ZL124" s="169"/>
      <c r="ZM124" s="169"/>
      <c r="ZN124" s="169"/>
      <c r="ZO124" s="169"/>
      <c r="ZP124" s="169"/>
      <c r="ZQ124" s="169"/>
      <c r="ZR124" s="169"/>
      <c r="ZS124" s="169"/>
      <c r="ZT124" s="169"/>
      <c r="ZU124" s="169"/>
      <c r="ZV124" s="169"/>
      <c r="ZW124" s="169"/>
      <c r="ZX124" s="169"/>
      <c r="ZY124" s="169"/>
      <c r="ZZ124" s="169"/>
      <c r="AAA124" s="169"/>
      <c r="AAB124" s="169"/>
      <c r="AAC124" s="169"/>
      <c r="AAD124" s="169"/>
      <c r="AAE124" s="169"/>
      <c r="AAF124" s="169"/>
      <c r="AAG124" s="169"/>
      <c r="AAH124" s="169"/>
      <c r="AAI124" s="169"/>
      <c r="AAJ124" s="169"/>
      <c r="AAK124" s="169"/>
      <c r="AAL124" s="169"/>
      <c r="AAM124" s="169"/>
      <c r="AAN124" s="169"/>
      <c r="AAO124" s="169"/>
      <c r="AAP124" s="169"/>
      <c r="AAQ124" s="169"/>
      <c r="AAR124" s="169"/>
      <c r="AAS124" s="169"/>
      <c r="AAT124" s="169"/>
      <c r="AAU124" s="169"/>
      <c r="AAV124" s="169"/>
      <c r="AAW124" s="169"/>
      <c r="AAX124" s="169"/>
      <c r="AAY124" s="169"/>
      <c r="AAZ124" s="169"/>
      <c r="ABA124" s="169"/>
      <c r="ABB124" s="169"/>
      <c r="ABC124" s="169"/>
      <c r="ABD124" s="169"/>
      <c r="ABE124" s="169"/>
      <c r="ABF124" s="169"/>
      <c r="ABG124" s="169"/>
      <c r="ABH124" s="169"/>
      <c r="ABI124" s="169"/>
      <c r="ABJ124" s="169"/>
      <c r="ABK124" s="169"/>
      <c r="ABL124" s="169"/>
      <c r="ABM124" s="169"/>
      <c r="ABN124" s="169"/>
      <c r="ABO124" s="169"/>
      <c r="ABP124" s="169"/>
      <c r="ABQ124" s="169"/>
      <c r="ABR124" s="169"/>
      <c r="ABS124" s="169"/>
      <c r="ABT124" s="169"/>
      <c r="ABU124" s="169"/>
      <c r="ABV124" s="169"/>
      <c r="ABW124" s="169"/>
      <c r="ABX124" s="169"/>
      <c r="ABY124" s="169"/>
      <c r="ABZ124" s="169"/>
      <c r="ACA124" s="169"/>
      <c r="ACB124" s="169"/>
      <c r="ACC124" s="169"/>
      <c r="ACD124" s="169"/>
      <c r="ACE124" s="169"/>
      <c r="ACF124" s="169"/>
      <c r="ACG124" s="169"/>
      <c r="ACH124" s="169"/>
      <c r="ACI124" s="169"/>
      <c r="ACJ124" s="169"/>
      <c r="ACK124" s="169"/>
      <c r="ACL124" s="169"/>
      <c r="ACM124" s="169"/>
      <c r="ACN124" s="169"/>
      <c r="ACO124" s="169"/>
      <c r="ACP124" s="169"/>
      <c r="ACQ124" s="169"/>
      <c r="ACR124" s="169"/>
      <c r="ACS124" s="169"/>
      <c r="ACT124" s="169"/>
      <c r="ACU124" s="169"/>
      <c r="ACV124" s="169"/>
      <c r="ACW124" s="169"/>
      <c r="ACX124" s="169"/>
      <c r="ACY124" s="169"/>
      <c r="ACZ124" s="169"/>
      <c r="ADA124" s="169"/>
      <c r="ADB124" s="169"/>
      <c r="ADC124" s="169"/>
      <c r="ADD124" s="169"/>
      <c r="ADE124" s="169"/>
      <c r="ADF124" s="169"/>
      <c r="ADG124" s="169"/>
      <c r="ADH124" s="169"/>
      <c r="ADI124" s="169"/>
      <c r="ADJ124" s="169"/>
      <c r="ADK124" s="169"/>
      <c r="ADL124" s="169"/>
      <c r="ADM124" s="169"/>
      <c r="ADN124" s="169"/>
      <c r="ADO124" s="169"/>
      <c r="ADP124" s="169"/>
      <c r="ADQ124" s="169"/>
      <c r="ADR124" s="169"/>
      <c r="ADS124" s="169"/>
      <c r="ADT124" s="169"/>
      <c r="ADU124" s="169"/>
      <c r="ADV124" s="169"/>
      <c r="ADW124" s="169"/>
      <c r="ADX124" s="169"/>
      <c r="ADY124" s="169"/>
      <c r="ADZ124" s="169"/>
      <c r="AEA124" s="169"/>
      <c r="AEB124" s="169"/>
      <c r="AEC124" s="169"/>
      <c r="AED124" s="169"/>
      <c r="AEE124" s="169"/>
      <c r="AEF124" s="169"/>
      <c r="AEG124" s="169"/>
      <c r="AEH124" s="169"/>
      <c r="AEI124" s="169"/>
    </row>
    <row r="125" spans="2:815" ht="13.35" customHeight="1" x14ac:dyDescent="0.2">
      <c r="B125" s="243" t="s">
        <v>13337</v>
      </c>
      <c r="C125" s="258">
        <v>7300</v>
      </c>
      <c r="D125" s="345">
        <v>0</v>
      </c>
      <c r="E125" s="244" t="s">
        <v>13338</v>
      </c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  <c r="LC125" s="169"/>
      <c r="LD125" s="169"/>
      <c r="LE125" s="169"/>
      <c r="LF125" s="169"/>
      <c r="LG125" s="169"/>
      <c r="LH125" s="169"/>
      <c r="LI125" s="169"/>
      <c r="LJ125" s="169"/>
      <c r="LK125" s="169"/>
      <c r="LL125" s="169"/>
      <c r="LM125" s="169"/>
      <c r="LN125" s="169"/>
      <c r="LO125" s="169"/>
      <c r="LP125" s="169"/>
      <c r="LQ125" s="169"/>
      <c r="LR125" s="169"/>
      <c r="LS125" s="169"/>
      <c r="LT125" s="169"/>
      <c r="LU125" s="169"/>
      <c r="LV125" s="169"/>
      <c r="LW125" s="169"/>
      <c r="LX125" s="169"/>
      <c r="LY125" s="169"/>
      <c r="LZ125" s="169"/>
      <c r="MA125" s="169"/>
      <c r="MB125" s="169"/>
      <c r="MC125" s="169"/>
      <c r="MD125" s="169"/>
      <c r="ME125" s="169"/>
      <c r="MF125" s="169"/>
      <c r="MG125" s="169"/>
      <c r="MH125" s="169"/>
      <c r="MI125" s="169"/>
      <c r="MJ125" s="169"/>
      <c r="MK125" s="169"/>
      <c r="ML125" s="169"/>
      <c r="MM125" s="169"/>
      <c r="MN125" s="169"/>
      <c r="MO125" s="169"/>
      <c r="MP125" s="169"/>
      <c r="MQ125" s="169"/>
      <c r="MR125" s="169"/>
      <c r="MS125" s="169"/>
      <c r="MT125" s="169"/>
      <c r="MU125" s="169"/>
      <c r="MV125" s="169"/>
      <c r="MW125" s="169"/>
      <c r="MX125" s="169"/>
      <c r="MY125" s="169"/>
      <c r="MZ125" s="169"/>
      <c r="NA125" s="169"/>
      <c r="NB125" s="169"/>
      <c r="NC125" s="169"/>
      <c r="ND125" s="169"/>
      <c r="NE125" s="169"/>
      <c r="NF125" s="169"/>
      <c r="NG125" s="169"/>
      <c r="NH125" s="169"/>
      <c r="NI125" s="169"/>
      <c r="NJ125" s="169"/>
      <c r="NK125" s="169"/>
      <c r="NL125" s="169"/>
      <c r="NM125" s="169"/>
      <c r="NN125" s="169"/>
      <c r="NO125" s="169"/>
      <c r="NP125" s="169"/>
      <c r="NQ125" s="169"/>
      <c r="NR125" s="169"/>
      <c r="NS125" s="169"/>
      <c r="NT125" s="169"/>
      <c r="NU125" s="169"/>
      <c r="NV125" s="169"/>
      <c r="NW125" s="169"/>
      <c r="NX125" s="169"/>
      <c r="NY125" s="169"/>
      <c r="NZ125" s="169"/>
      <c r="OA125" s="169"/>
      <c r="OB125" s="169"/>
      <c r="OC125" s="169"/>
      <c r="OD125" s="169"/>
      <c r="OE125" s="169"/>
      <c r="OF125" s="169"/>
      <c r="OG125" s="169"/>
      <c r="OH125" s="169"/>
      <c r="OI125" s="169"/>
      <c r="OJ125" s="169"/>
      <c r="OK125" s="169"/>
      <c r="OL125" s="169"/>
      <c r="OM125" s="169"/>
      <c r="ON125" s="169"/>
      <c r="OO125" s="169"/>
      <c r="OP125" s="169"/>
      <c r="OQ125" s="169"/>
      <c r="OR125" s="169"/>
      <c r="OS125" s="169"/>
      <c r="OT125" s="169"/>
      <c r="OU125" s="169"/>
      <c r="OV125" s="169"/>
      <c r="OW125" s="169"/>
      <c r="OX125" s="169"/>
      <c r="OY125" s="169"/>
      <c r="OZ125" s="169"/>
      <c r="PA125" s="169"/>
      <c r="PB125" s="169"/>
      <c r="PC125" s="169"/>
      <c r="PD125" s="169"/>
      <c r="PE125" s="169"/>
      <c r="PF125" s="169"/>
      <c r="PG125" s="169"/>
      <c r="PH125" s="169"/>
      <c r="PI125" s="169"/>
      <c r="PJ125" s="169"/>
      <c r="PK125" s="169"/>
      <c r="PL125" s="169"/>
      <c r="PM125" s="169"/>
      <c r="PN125" s="169"/>
      <c r="PO125" s="169"/>
      <c r="PP125" s="169"/>
      <c r="PQ125" s="169"/>
      <c r="PR125" s="169"/>
      <c r="PS125" s="169"/>
      <c r="PT125" s="169"/>
      <c r="PU125" s="169"/>
      <c r="PV125" s="169"/>
      <c r="PW125" s="169"/>
      <c r="PX125" s="169"/>
      <c r="PY125" s="169"/>
      <c r="PZ125" s="169"/>
      <c r="QA125" s="169"/>
      <c r="QB125" s="169"/>
      <c r="QC125" s="169"/>
      <c r="QD125" s="169"/>
      <c r="QE125" s="169"/>
      <c r="QF125" s="169"/>
      <c r="QG125" s="169"/>
      <c r="QH125" s="169"/>
      <c r="QI125" s="169"/>
      <c r="QJ125" s="169"/>
      <c r="QK125" s="169"/>
      <c r="QL125" s="169"/>
      <c r="QM125" s="169"/>
      <c r="QN125" s="169"/>
      <c r="QO125" s="169"/>
      <c r="QP125" s="169"/>
      <c r="QQ125" s="169"/>
      <c r="QR125" s="169"/>
      <c r="QS125" s="169"/>
      <c r="QT125" s="169"/>
      <c r="QU125" s="169"/>
      <c r="QV125" s="169"/>
      <c r="QW125" s="169"/>
      <c r="QX125" s="169"/>
      <c r="QY125" s="169"/>
      <c r="QZ125" s="169"/>
      <c r="RA125" s="169"/>
      <c r="RB125" s="169"/>
      <c r="RC125" s="169"/>
      <c r="RD125" s="169"/>
      <c r="RE125" s="169"/>
      <c r="RF125" s="169"/>
      <c r="RG125" s="169"/>
      <c r="RH125" s="169"/>
      <c r="RI125" s="169"/>
      <c r="RJ125" s="169"/>
      <c r="RK125" s="169"/>
      <c r="RL125" s="169"/>
      <c r="RM125" s="169"/>
      <c r="RN125" s="169"/>
      <c r="RO125" s="169"/>
      <c r="RP125" s="169"/>
      <c r="RQ125" s="169"/>
      <c r="RR125" s="169"/>
      <c r="RS125" s="169"/>
      <c r="RT125" s="169"/>
      <c r="RU125" s="169"/>
      <c r="RV125" s="169"/>
      <c r="RW125" s="169"/>
      <c r="RX125" s="169"/>
      <c r="RY125" s="169"/>
      <c r="RZ125" s="169"/>
      <c r="SA125" s="169"/>
      <c r="SB125" s="169"/>
      <c r="SC125" s="169"/>
      <c r="SD125" s="169"/>
      <c r="SE125" s="169"/>
      <c r="SF125" s="169"/>
      <c r="SG125" s="169"/>
      <c r="SH125" s="169"/>
      <c r="SI125" s="169"/>
      <c r="SJ125" s="169"/>
      <c r="SK125" s="169"/>
      <c r="SL125" s="169"/>
      <c r="SM125" s="169"/>
      <c r="SN125" s="169"/>
      <c r="SO125" s="169"/>
      <c r="SP125" s="169"/>
      <c r="SQ125" s="169"/>
      <c r="SR125" s="169"/>
      <c r="SS125" s="169"/>
      <c r="ST125" s="169"/>
      <c r="SU125" s="169"/>
      <c r="SV125" s="169"/>
      <c r="SW125" s="169"/>
      <c r="SX125" s="169"/>
      <c r="SY125" s="169"/>
      <c r="SZ125" s="169"/>
      <c r="TA125" s="169"/>
      <c r="TB125" s="169"/>
      <c r="TC125" s="169"/>
      <c r="TD125" s="169"/>
      <c r="TE125" s="169"/>
      <c r="TF125" s="169"/>
      <c r="TG125" s="169"/>
      <c r="TH125" s="169"/>
      <c r="TI125" s="169"/>
      <c r="TJ125" s="169"/>
      <c r="TK125" s="169"/>
      <c r="TL125" s="169"/>
      <c r="TM125" s="169"/>
      <c r="TN125" s="169"/>
      <c r="TO125" s="169"/>
      <c r="TP125" s="169"/>
      <c r="TQ125" s="169"/>
      <c r="TR125" s="169"/>
      <c r="TS125" s="169"/>
      <c r="TT125" s="169"/>
      <c r="TU125" s="169"/>
      <c r="TV125" s="169"/>
      <c r="TW125" s="169"/>
      <c r="TX125" s="169"/>
      <c r="TY125" s="169"/>
      <c r="TZ125" s="169"/>
      <c r="UA125" s="169"/>
      <c r="UB125" s="169"/>
      <c r="UC125" s="169"/>
      <c r="UD125" s="169"/>
      <c r="UE125" s="169"/>
      <c r="UF125" s="169"/>
      <c r="UG125" s="169"/>
      <c r="UH125" s="169"/>
      <c r="UI125" s="169"/>
      <c r="UJ125" s="169"/>
      <c r="UK125" s="169"/>
      <c r="UL125" s="169"/>
      <c r="UM125" s="169"/>
      <c r="UN125" s="169"/>
      <c r="UO125" s="169"/>
      <c r="UP125" s="169"/>
      <c r="UQ125" s="169"/>
      <c r="UR125" s="169"/>
      <c r="US125" s="169"/>
      <c r="UT125" s="169"/>
      <c r="UU125" s="169"/>
      <c r="UV125" s="169"/>
      <c r="UW125" s="169"/>
      <c r="UX125" s="169"/>
      <c r="UY125" s="169"/>
      <c r="UZ125" s="169"/>
      <c r="VA125" s="169"/>
      <c r="VB125" s="169"/>
      <c r="VC125" s="169"/>
      <c r="VD125" s="169"/>
      <c r="VE125" s="169"/>
      <c r="VF125" s="169"/>
      <c r="VG125" s="169"/>
      <c r="VH125" s="169"/>
      <c r="VI125" s="169"/>
      <c r="VJ125" s="169"/>
      <c r="VK125" s="169"/>
      <c r="VL125" s="169"/>
      <c r="VM125" s="169"/>
      <c r="VN125" s="169"/>
      <c r="VO125" s="169"/>
      <c r="VP125" s="169"/>
      <c r="VQ125" s="169"/>
      <c r="VR125" s="169"/>
      <c r="VS125" s="169"/>
      <c r="VT125" s="169"/>
      <c r="VU125" s="169"/>
      <c r="VV125" s="169"/>
      <c r="VW125" s="169"/>
      <c r="VX125" s="169"/>
      <c r="VY125" s="169"/>
      <c r="VZ125" s="169"/>
      <c r="WA125" s="169"/>
      <c r="WB125" s="169"/>
      <c r="WC125" s="169"/>
      <c r="WD125" s="169"/>
      <c r="WE125" s="169"/>
      <c r="WF125" s="169"/>
      <c r="WG125" s="169"/>
      <c r="WH125" s="169"/>
      <c r="WI125" s="169"/>
      <c r="WJ125" s="169"/>
      <c r="WK125" s="169"/>
      <c r="WL125" s="169"/>
      <c r="WM125" s="169"/>
      <c r="WN125" s="169"/>
      <c r="WO125" s="169"/>
      <c r="WP125" s="169"/>
      <c r="WQ125" s="169"/>
      <c r="WR125" s="169"/>
      <c r="WS125" s="169"/>
      <c r="WT125" s="169"/>
      <c r="WU125" s="169"/>
      <c r="WV125" s="169"/>
      <c r="WW125" s="169"/>
      <c r="WX125" s="169"/>
      <c r="WY125" s="169"/>
      <c r="WZ125" s="169"/>
      <c r="XA125" s="169"/>
      <c r="XB125" s="169"/>
      <c r="XC125" s="169"/>
      <c r="XD125" s="169"/>
      <c r="XE125" s="169"/>
      <c r="XF125" s="169"/>
      <c r="XG125" s="169"/>
      <c r="XH125" s="169"/>
      <c r="XI125" s="169"/>
      <c r="XJ125" s="169"/>
      <c r="XK125" s="169"/>
      <c r="XL125" s="169"/>
      <c r="XM125" s="169"/>
      <c r="XN125" s="169"/>
      <c r="XO125" s="169"/>
      <c r="XP125" s="169"/>
      <c r="XQ125" s="169"/>
      <c r="XR125" s="169"/>
      <c r="XS125" s="169"/>
      <c r="XT125" s="169"/>
      <c r="XU125" s="169"/>
      <c r="XV125" s="169"/>
      <c r="XW125" s="169"/>
      <c r="XX125" s="169"/>
      <c r="XY125" s="169"/>
      <c r="XZ125" s="169"/>
      <c r="YA125" s="169"/>
      <c r="YB125" s="169"/>
      <c r="YC125" s="169"/>
      <c r="YD125" s="169"/>
      <c r="YE125" s="169"/>
      <c r="YF125" s="169"/>
      <c r="YG125" s="169"/>
      <c r="YH125" s="169"/>
      <c r="YI125" s="169"/>
      <c r="YJ125" s="169"/>
      <c r="YK125" s="169"/>
      <c r="YL125" s="169"/>
      <c r="YM125" s="169"/>
      <c r="YN125" s="169"/>
      <c r="YO125" s="169"/>
      <c r="YP125" s="169"/>
      <c r="YQ125" s="169"/>
      <c r="YR125" s="169"/>
      <c r="YS125" s="169"/>
      <c r="YT125" s="169"/>
      <c r="YU125" s="169"/>
      <c r="YV125" s="169"/>
      <c r="YW125" s="169"/>
      <c r="YX125" s="169"/>
      <c r="YY125" s="169"/>
      <c r="YZ125" s="169"/>
      <c r="ZA125" s="169"/>
      <c r="ZB125" s="169"/>
      <c r="ZC125" s="169"/>
      <c r="ZD125" s="169"/>
      <c r="ZE125" s="169"/>
      <c r="ZF125" s="169"/>
      <c r="ZG125" s="169"/>
      <c r="ZH125" s="169"/>
      <c r="ZI125" s="169"/>
      <c r="ZJ125" s="169"/>
      <c r="ZK125" s="169"/>
      <c r="ZL125" s="169"/>
      <c r="ZM125" s="169"/>
      <c r="ZN125" s="169"/>
      <c r="ZO125" s="169"/>
      <c r="ZP125" s="169"/>
      <c r="ZQ125" s="169"/>
      <c r="ZR125" s="169"/>
      <c r="ZS125" s="169"/>
      <c r="ZT125" s="169"/>
      <c r="ZU125" s="169"/>
      <c r="ZV125" s="169"/>
      <c r="ZW125" s="169"/>
      <c r="ZX125" s="169"/>
      <c r="ZY125" s="169"/>
      <c r="ZZ125" s="169"/>
      <c r="AAA125" s="169"/>
      <c r="AAB125" s="169"/>
      <c r="AAC125" s="169"/>
      <c r="AAD125" s="169"/>
      <c r="AAE125" s="169"/>
      <c r="AAF125" s="169"/>
      <c r="AAG125" s="169"/>
      <c r="AAH125" s="169"/>
      <c r="AAI125" s="169"/>
      <c r="AAJ125" s="169"/>
      <c r="AAK125" s="169"/>
      <c r="AAL125" s="169"/>
      <c r="AAM125" s="169"/>
      <c r="AAN125" s="169"/>
      <c r="AAO125" s="169"/>
      <c r="AAP125" s="169"/>
      <c r="AAQ125" s="169"/>
      <c r="AAR125" s="169"/>
      <c r="AAS125" s="169"/>
      <c r="AAT125" s="169"/>
      <c r="AAU125" s="169"/>
      <c r="AAV125" s="169"/>
      <c r="AAW125" s="169"/>
      <c r="AAX125" s="169"/>
      <c r="AAY125" s="169"/>
      <c r="AAZ125" s="169"/>
      <c r="ABA125" s="169"/>
      <c r="ABB125" s="169"/>
      <c r="ABC125" s="169"/>
      <c r="ABD125" s="169"/>
      <c r="ABE125" s="169"/>
      <c r="ABF125" s="169"/>
      <c r="ABG125" s="169"/>
      <c r="ABH125" s="169"/>
      <c r="ABI125" s="169"/>
      <c r="ABJ125" s="169"/>
      <c r="ABK125" s="169"/>
      <c r="ABL125" s="169"/>
      <c r="ABM125" s="169"/>
      <c r="ABN125" s="169"/>
      <c r="ABO125" s="169"/>
      <c r="ABP125" s="169"/>
      <c r="ABQ125" s="169"/>
      <c r="ABR125" s="169"/>
      <c r="ABS125" s="169"/>
      <c r="ABT125" s="169"/>
      <c r="ABU125" s="169"/>
      <c r="ABV125" s="169"/>
      <c r="ABW125" s="169"/>
      <c r="ABX125" s="169"/>
      <c r="ABY125" s="169"/>
      <c r="ABZ125" s="169"/>
      <c r="ACA125" s="169"/>
      <c r="ACB125" s="169"/>
      <c r="ACC125" s="169"/>
      <c r="ACD125" s="169"/>
      <c r="ACE125" s="169"/>
      <c r="ACF125" s="169"/>
      <c r="ACG125" s="169"/>
      <c r="ACH125" s="169"/>
      <c r="ACI125" s="169"/>
      <c r="ACJ125" s="169"/>
      <c r="ACK125" s="169"/>
      <c r="ACL125" s="169"/>
      <c r="ACM125" s="169"/>
      <c r="ACN125" s="169"/>
      <c r="ACO125" s="169"/>
      <c r="ACP125" s="169"/>
      <c r="ACQ125" s="169"/>
      <c r="ACR125" s="169"/>
      <c r="ACS125" s="169"/>
      <c r="ACT125" s="169"/>
      <c r="ACU125" s="169"/>
      <c r="ACV125" s="169"/>
      <c r="ACW125" s="169"/>
      <c r="ACX125" s="169"/>
      <c r="ACY125" s="169"/>
      <c r="ACZ125" s="169"/>
      <c r="ADA125" s="169"/>
      <c r="ADB125" s="169"/>
      <c r="ADC125" s="169"/>
      <c r="ADD125" s="169"/>
      <c r="ADE125" s="169"/>
      <c r="ADF125" s="169"/>
      <c r="ADG125" s="169"/>
      <c r="ADH125" s="169"/>
      <c r="ADI125" s="169"/>
      <c r="ADJ125" s="169"/>
      <c r="ADK125" s="169"/>
      <c r="ADL125" s="169"/>
      <c r="ADM125" s="169"/>
      <c r="ADN125" s="169"/>
      <c r="ADO125" s="169"/>
      <c r="ADP125" s="169"/>
      <c r="ADQ125" s="169"/>
      <c r="ADR125" s="169"/>
      <c r="ADS125" s="169"/>
      <c r="ADT125" s="169"/>
      <c r="ADU125" s="169"/>
      <c r="ADV125" s="169"/>
      <c r="ADW125" s="169"/>
      <c r="ADX125" s="169"/>
      <c r="ADY125" s="169"/>
      <c r="ADZ125" s="169"/>
      <c r="AEA125" s="169"/>
      <c r="AEB125" s="169"/>
      <c r="AEC125" s="169"/>
      <c r="AED125" s="169"/>
      <c r="AEE125" s="169"/>
      <c r="AEF125" s="169"/>
      <c r="AEG125" s="169"/>
      <c r="AEH125" s="169"/>
      <c r="AEI125" s="169"/>
    </row>
    <row r="126" spans="2:815" ht="13.35" customHeight="1" x14ac:dyDescent="0.2">
      <c r="B126" s="243" t="s">
        <v>13339</v>
      </c>
      <c r="C126" s="258">
        <v>7500</v>
      </c>
      <c r="D126" s="345">
        <v>0</v>
      </c>
      <c r="E126" s="244" t="s">
        <v>13340</v>
      </c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  <c r="MN126" s="169"/>
      <c r="MO126" s="169"/>
      <c r="MP126" s="169"/>
      <c r="MQ126" s="169"/>
      <c r="MR126" s="169"/>
      <c r="MS126" s="169"/>
      <c r="MT126" s="169"/>
      <c r="MU126" s="169"/>
      <c r="MV126" s="169"/>
      <c r="MW126" s="169"/>
      <c r="MX126" s="169"/>
      <c r="MY126" s="169"/>
      <c r="MZ126" s="169"/>
      <c r="NA126" s="169"/>
      <c r="NB126" s="169"/>
      <c r="NC126" s="169"/>
      <c r="ND126" s="169"/>
      <c r="NE126" s="169"/>
      <c r="NF126" s="169"/>
      <c r="NG126" s="169"/>
      <c r="NH126" s="169"/>
      <c r="NI126" s="169"/>
      <c r="NJ126" s="169"/>
      <c r="NK126" s="169"/>
      <c r="NL126" s="169"/>
      <c r="NM126" s="169"/>
      <c r="NN126" s="169"/>
      <c r="NO126" s="169"/>
      <c r="NP126" s="169"/>
      <c r="NQ126" s="169"/>
      <c r="NR126" s="169"/>
      <c r="NS126" s="169"/>
      <c r="NT126" s="169"/>
      <c r="NU126" s="169"/>
      <c r="NV126" s="169"/>
      <c r="NW126" s="169"/>
      <c r="NX126" s="169"/>
      <c r="NY126" s="169"/>
      <c r="NZ126" s="169"/>
      <c r="OA126" s="169"/>
      <c r="OB126" s="169"/>
      <c r="OC126" s="169"/>
      <c r="OD126" s="169"/>
      <c r="OE126" s="169"/>
      <c r="OF126" s="169"/>
      <c r="OG126" s="169"/>
      <c r="OH126" s="169"/>
      <c r="OI126" s="169"/>
      <c r="OJ126" s="169"/>
      <c r="OK126" s="169"/>
      <c r="OL126" s="169"/>
      <c r="OM126" s="169"/>
      <c r="ON126" s="169"/>
      <c r="OO126" s="169"/>
      <c r="OP126" s="169"/>
      <c r="OQ126" s="169"/>
      <c r="OR126" s="169"/>
      <c r="OS126" s="169"/>
      <c r="OT126" s="169"/>
      <c r="OU126" s="169"/>
      <c r="OV126" s="169"/>
      <c r="OW126" s="169"/>
      <c r="OX126" s="169"/>
      <c r="OY126" s="169"/>
      <c r="OZ126" s="169"/>
      <c r="PA126" s="169"/>
      <c r="PB126" s="169"/>
      <c r="PC126" s="169"/>
      <c r="PD126" s="169"/>
      <c r="PE126" s="169"/>
      <c r="PF126" s="169"/>
      <c r="PG126" s="169"/>
      <c r="PH126" s="169"/>
      <c r="PI126" s="169"/>
      <c r="PJ126" s="169"/>
      <c r="PK126" s="169"/>
      <c r="PL126" s="169"/>
      <c r="PM126" s="169"/>
      <c r="PN126" s="169"/>
      <c r="PO126" s="169"/>
      <c r="PP126" s="169"/>
      <c r="PQ126" s="169"/>
      <c r="PR126" s="169"/>
      <c r="PS126" s="169"/>
      <c r="PT126" s="169"/>
      <c r="PU126" s="169"/>
      <c r="PV126" s="169"/>
      <c r="PW126" s="169"/>
      <c r="PX126" s="169"/>
      <c r="PY126" s="169"/>
      <c r="PZ126" s="169"/>
      <c r="QA126" s="169"/>
      <c r="QB126" s="169"/>
      <c r="QC126" s="169"/>
      <c r="QD126" s="169"/>
      <c r="QE126" s="169"/>
      <c r="QF126" s="169"/>
      <c r="QG126" s="169"/>
      <c r="QH126" s="169"/>
      <c r="QI126" s="169"/>
      <c r="QJ126" s="169"/>
      <c r="QK126" s="169"/>
      <c r="QL126" s="169"/>
      <c r="QM126" s="169"/>
      <c r="QN126" s="169"/>
      <c r="QO126" s="169"/>
      <c r="QP126" s="169"/>
      <c r="QQ126" s="169"/>
      <c r="QR126" s="169"/>
      <c r="QS126" s="169"/>
      <c r="QT126" s="169"/>
      <c r="QU126" s="169"/>
      <c r="QV126" s="169"/>
      <c r="QW126" s="169"/>
      <c r="QX126" s="169"/>
      <c r="QY126" s="169"/>
      <c r="QZ126" s="169"/>
      <c r="RA126" s="169"/>
      <c r="RB126" s="169"/>
      <c r="RC126" s="169"/>
      <c r="RD126" s="169"/>
      <c r="RE126" s="169"/>
      <c r="RF126" s="169"/>
      <c r="RG126" s="169"/>
      <c r="RH126" s="169"/>
      <c r="RI126" s="169"/>
      <c r="RJ126" s="169"/>
      <c r="RK126" s="169"/>
      <c r="RL126" s="169"/>
      <c r="RM126" s="169"/>
      <c r="RN126" s="169"/>
      <c r="RO126" s="169"/>
      <c r="RP126" s="169"/>
      <c r="RQ126" s="169"/>
      <c r="RR126" s="169"/>
      <c r="RS126" s="169"/>
      <c r="RT126" s="169"/>
      <c r="RU126" s="169"/>
      <c r="RV126" s="169"/>
      <c r="RW126" s="169"/>
      <c r="RX126" s="169"/>
      <c r="RY126" s="169"/>
      <c r="RZ126" s="169"/>
      <c r="SA126" s="169"/>
      <c r="SB126" s="169"/>
      <c r="SC126" s="169"/>
      <c r="SD126" s="169"/>
      <c r="SE126" s="169"/>
      <c r="SF126" s="169"/>
      <c r="SG126" s="169"/>
      <c r="SH126" s="169"/>
      <c r="SI126" s="169"/>
      <c r="SJ126" s="169"/>
      <c r="SK126" s="169"/>
      <c r="SL126" s="169"/>
      <c r="SM126" s="169"/>
      <c r="SN126" s="169"/>
      <c r="SO126" s="169"/>
      <c r="SP126" s="169"/>
      <c r="SQ126" s="169"/>
      <c r="SR126" s="169"/>
      <c r="SS126" s="169"/>
      <c r="ST126" s="169"/>
      <c r="SU126" s="169"/>
      <c r="SV126" s="169"/>
      <c r="SW126" s="169"/>
      <c r="SX126" s="169"/>
      <c r="SY126" s="169"/>
      <c r="SZ126" s="169"/>
      <c r="TA126" s="169"/>
      <c r="TB126" s="169"/>
      <c r="TC126" s="169"/>
      <c r="TD126" s="169"/>
      <c r="TE126" s="169"/>
      <c r="TF126" s="169"/>
      <c r="TG126" s="169"/>
      <c r="TH126" s="169"/>
      <c r="TI126" s="169"/>
      <c r="TJ126" s="169"/>
      <c r="TK126" s="169"/>
      <c r="TL126" s="169"/>
      <c r="TM126" s="169"/>
      <c r="TN126" s="169"/>
      <c r="TO126" s="169"/>
      <c r="TP126" s="169"/>
      <c r="TQ126" s="169"/>
      <c r="TR126" s="169"/>
      <c r="TS126" s="169"/>
      <c r="TT126" s="169"/>
      <c r="TU126" s="169"/>
      <c r="TV126" s="169"/>
      <c r="TW126" s="169"/>
      <c r="TX126" s="169"/>
      <c r="TY126" s="169"/>
      <c r="TZ126" s="169"/>
      <c r="UA126" s="169"/>
      <c r="UB126" s="169"/>
      <c r="UC126" s="169"/>
      <c r="UD126" s="169"/>
      <c r="UE126" s="169"/>
      <c r="UF126" s="169"/>
      <c r="UG126" s="169"/>
      <c r="UH126" s="169"/>
      <c r="UI126" s="169"/>
      <c r="UJ126" s="169"/>
      <c r="UK126" s="169"/>
      <c r="UL126" s="169"/>
      <c r="UM126" s="169"/>
      <c r="UN126" s="169"/>
      <c r="UO126" s="169"/>
      <c r="UP126" s="169"/>
      <c r="UQ126" s="169"/>
      <c r="UR126" s="169"/>
      <c r="US126" s="169"/>
      <c r="UT126" s="169"/>
      <c r="UU126" s="169"/>
      <c r="UV126" s="169"/>
      <c r="UW126" s="169"/>
      <c r="UX126" s="169"/>
      <c r="UY126" s="169"/>
      <c r="UZ126" s="169"/>
      <c r="VA126" s="169"/>
      <c r="VB126" s="169"/>
      <c r="VC126" s="169"/>
      <c r="VD126" s="169"/>
      <c r="VE126" s="169"/>
      <c r="VF126" s="169"/>
      <c r="VG126" s="169"/>
      <c r="VH126" s="169"/>
      <c r="VI126" s="169"/>
      <c r="VJ126" s="169"/>
      <c r="VK126" s="169"/>
      <c r="VL126" s="169"/>
      <c r="VM126" s="169"/>
      <c r="VN126" s="169"/>
      <c r="VO126" s="169"/>
      <c r="VP126" s="169"/>
      <c r="VQ126" s="169"/>
      <c r="VR126" s="169"/>
      <c r="VS126" s="169"/>
      <c r="VT126" s="169"/>
      <c r="VU126" s="169"/>
      <c r="VV126" s="169"/>
      <c r="VW126" s="169"/>
      <c r="VX126" s="169"/>
      <c r="VY126" s="169"/>
      <c r="VZ126" s="169"/>
      <c r="WA126" s="169"/>
      <c r="WB126" s="169"/>
      <c r="WC126" s="169"/>
      <c r="WD126" s="169"/>
      <c r="WE126" s="169"/>
      <c r="WF126" s="169"/>
      <c r="WG126" s="169"/>
      <c r="WH126" s="169"/>
      <c r="WI126" s="169"/>
      <c r="WJ126" s="169"/>
      <c r="WK126" s="169"/>
      <c r="WL126" s="169"/>
      <c r="WM126" s="169"/>
      <c r="WN126" s="169"/>
      <c r="WO126" s="169"/>
      <c r="WP126" s="169"/>
      <c r="WQ126" s="169"/>
      <c r="WR126" s="169"/>
      <c r="WS126" s="169"/>
      <c r="WT126" s="169"/>
      <c r="WU126" s="169"/>
      <c r="WV126" s="169"/>
      <c r="WW126" s="169"/>
      <c r="WX126" s="169"/>
      <c r="WY126" s="169"/>
      <c r="WZ126" s="169"/>
      <c r="XA126" s="169"/>
      <c r="XB126" s="169"/>
      <c r="XC126" s="169"/>
      <c r="XD126" s="169"/>
      <c r="XE126" s="169"/>
      <c r="XF126" s="169"/>
      <c r="XG126" s="169"/>
      <c r="XH126" s="169"/>
      <c r="XI126" s="169"/>
      <c r="XJ126" s="169"/>
      <c r="XK126" s="169"/>
      <c r="XL126" s="169"/>
      <c r="XM126" s="169"/>
      <c r="XN126" s="169"/>
      <c r="XO126" s="169"/>
      <c r="XP126" s="169"/>
      <c r="XQ126" s="169"/>
      <c r="XR126" s="169"/>
      <c r="XS126" s="169"/>
      <c r="XT126" s="169"/>
      <c r="XU126" s="169"/>
      <c r="XV126" s="169"/>
      <c r="XW126" s="169"/>
      <c r="XX126" s="169"/>
      <c r="XY126" s="169"/>
      <c r="XZ126" s="169"/>
      <c r="YA126" s="169"/>
      <c r="YB126" s="169"/>
      <c r="YC126" s="169"/>
      <c r="YD126" s="169"/>
      <c r="YE126" s="169"/>
      <c r="YF126" s="169"/>
      <c r="YG126" s="169"/>
      <c r="YH126" s="169"/>
      <c r="YI126" s="169"/>
      <c r="YJ126" s="169"/>
      <c r="YK126" s="169"/>
      <c r="YL126" s="169"/>
      <c r="YM126" s="169"/>
      <c r="YN126" s="169"/>
      <c r="YO126" s="169"/>
      <c r="YP126" s="169"/>
      <c r="YQ126" s="169"/>
      <c r="YR126" s="169"/>
      <c r="YS126" s="169"/>
      <c r="YT126" s="169"/>
      <c r="YU126" s="169"/>
      <c r="YV126" s="169"/>
      <c r="YW126" s="169"/>
      <c r="YX126" s="169"/>
      <c r="YY126" s="169"/>
      <c r="YZ126" s="169"/>
      <c r="ZA126" s="169"/>
      <c r="ZB126" s="169"/>
      <c r="ZC126" s="169"/>
      <c r="ZD126" s="169"/>
      <c r="ZE126" s="169"/>
      <c r="ZF126" s="169"/>
      <c r="ZG126" s="169"/>
      <c r="ZH126" s="169"/>
      <c r="ZI126" s="169"/>
      <c r="ZJ126" s="169"/>
      <c r="ZK126" s="169"/>
      <c r="ZL126" s="169"/>
      <c r="ZM126" s="169"/>
      <c r="ZN126" s="169"/>
      <c r="ZO126" s="169"/>
      <c r="ZP126" s="169"/>
      <c r="ZQ126" s="169"/>
      <c r="ZR126" s="169"/>
      <c r="ZS126" s="169"/>
      <c r="ZT126" s="169"/>
      <c r="ZU126" s="169"/>
      <c r="ZV126" s="169"/>
      <c r="ZW126" s="169"/>
      <c r="ZX126" s="169"/>
      <c r="ZY126" s="169"/>
      <c r="ZZ126" s="169"/>
      <c r="AAA126" s="169"/>
      <c r="AAB126" s="169"/>
      <c r="AAC126" s="169"/>
      <c r="AAD126" s="169"/>
      <c r="AAE126" s="169"/>
      <c r="AAF126" s="169"/>
      <c r="AAG126" s="169"/>
      <c r="AAH126" s="169"/>
      <c r="AAI126" s="169"/>
      <c r="AAJ126" s="169"/>
      <c r="AAK126" s="169"/>
      <c r="AAL126" s="169"/>
      <c r="AAM126" s="169"/>
      <c r="AAN126" s="169"/>
      <c r="AAO126" s="169"/>
      <c r="AAP126" s="169"/>
      <c r="AAQ126" s="169"/>
      <c r="AAR126" s="169"/>
      <c r="AAS126" s="169"/>
      <c r="AAT126" s="169"/>
      <c r="AAU126" s="169"/>
      <c r="AAV126" s="169"/>
      <c r="AAW126" s="169"/>
      <c r="AAX126" s="169"/>
      <c r="AAY126" s="169"/>
      <c r="AAZ126" s="169"/>
      <c r="ABA126" s="169"/>
      <c r="ABB126" s="169"/>
      <c r="ABC126" s="169"/>
      <c r="ABD126" s="169"/>
      <c r="ABE126" s="169"/>
      <c r="ABF126" s="169"/>
      <c r="ABG126" s="169"/>
      <c r="ABH126" s="169"/>
      <c r="ABI126" s="169"/>
      <c r="ABJ126" s="169"/>
      <c r="ABK126" s="169"/>
      <c r="ABL126" s="169"/>
      <c r="ABM126" s="169"/>
      <c r="ABN126" s="169"/>
      <c r="ABO126" s="169"/>
      <c r="ABP126" s="169"/>
      <c r="ABQ126" s="169"/>
      <c r="ABR126" s="169"/>
      <c r="ABS126" s="169"/>
      <c r="ABT126" s="169"/>
      <c r="ABU126" s="169"/>
      <c r="ABV126" s="169"/>
      <c r="ABW126" s="169"/>
      <c r="ABX126" s="169"/>
      <c r="ABY126" s="169"/>
      <c r="ABZ126" s="169"/>
      <c r="ACA126" s="169"/>
      <c r="ACB126" s="169"/>
      <c r="ACC126" s="169"/>
      <c r="ACD126" s="169"/>
      <c r="ACE126" s="169"/>
      <c r="ACF126" s="169"/>
      <c r="ACG126" s="169"/>
      <c r="ACH126" s="169"/>
      <c r="ACI126" s="169"/>
      <c r="ACJ126" s="169"/>
      <c r="ACK126" s="169"/>
      <c r="ACL126" s="169"/>
      <c r="ACM126" s="169"/>
      <c r="ACN126" s="169"/>
      <c r="ACO126" s="169"/>
      <c r="ACP126" s="169"/>
      <c r="ACQ126" s="169"/>
      <c r="ACR126" s="169"/>
      <c r="ACS126" s="169"/>
      <c r="ACT126" s="169"/>
      <c r="ACU126" s="169"/>
      <c r="ACV126" s="169"/>
      <c r="ACW126" s="169"/>
      <c r="ACX126" s="169"/>
      <c r="ACY126" s="169"/>
      <c r="ACZ126" s="169"/>
      <c r="ADA126" s="169"/>
      <c r="ADB126" s="169"/>
      <c r="ADC126" s="169"/>
      <c r="ADD126" s="169"/>
      <c r="ADE126" s="169"/>
      <c r="ADF126" s="169"/>
      <c r="ADG126" s="169"/>
      <c r="ADH126" s="169"/>
      <c r="ADI126" s="169"/>
      <c r="ADJ126" s="169"/>
      <c r="ADK126" s="169"/>
      <c r="ADL126" s="169"/>
      <c r="ADM126" s="169"/>
      <c r="ADN126" s="169"/>
      <c r="ADO126" s="169"/>
      <c r="ADP126" s="169"/>
      <c r="ADQ126" s="169"/>
      <c r="ADR126" s="169"/>
      <c r="ADS126" s="169"/>
      <c r="ADT126" s="169"/>
      <c r="ADU126" s="169"/>
      <c r="ADV126" s="169"/>
      <c r="ADW126" s="169"/>
      <c r="ADX126" s="169"/>
      <c r="ADY126" s="169"/>
      <c r="ADZ126" s="169"/>
      <c r="AEA126" s="169"/>
      <c r="AEB126" s="169"/>
      <c r="AEC126" s="169"/>
      <c r="AED126" s="169"/>
      <c r="AEE126" s="169"/>
      <c r="AEF126" s="169"/>
      <c r="AEG126" s="169"/>
      <c r="AEH126" s="169"/>
      <c r="AEI126" s="169"/>
    </row>
    <row r="127" spans="2:815" ht="13.35" customHeight="1" x14ac:dyDescent="0.2">
      <c r="B127" s="243" t="s">
        <v>13341</v>
      </c>
      <c r="C127" s="258">
        <v>9300</v>
      </c>
      <c r="D127" s="345">
        <v>0</v>
      </c>
      <c r="E127" s="244" t="s">
        <v>13342</v>
      </c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  <c r="LC127" s="169"/>
      <c r="LD127" s="169"/>
      <c r="LE127" s="169"/>
      <c r="LF127" s="169"/>
      <c r="LG127" s="169"/>
      <c r="LH127" s="169"/>
      <c r="LI127" s="169"/>
      <c r="LJ127" s="169"/>
      <c r="LK127" s="169"/>
      <c r="LL127" s="169"/>
      <c r="LM127" s="169"/>
      <c r="LN127" s="169"/>
      <c r="LO127" s="169"/>
      <c r="LP127" s="169"/>
      <c r="LQ127" s="169"/>
      <c r="LR127" s="169"/>
      <c r="LS127" s="169"/>
      <c r="LT127" s="169"/>
      <c r="LU127" s="169"/>
      <c r="LV127" s="169"/>
      <c r="LW127" s="169"/>
      <c r="LX127" s="169"/>
      <c r="LY127" s="169"/>
      <c r="LZ127" s="169"/>
      <c r="MA127" s="169"/>
      <c r="MB127" s="169"/>
      <c r="MC127" s="169"/>
      <c r="MD127" s="169"/>
      <c r="ME127" s="169"/>
      <c r="MF127" s="169"/>
      <c r="MG127" s="169"/>
      <c r="MH127" s="169"/>
      <c r="MI127" s="169"/>
      <c r="MJ127" s="169"/>
      <c r="MK127" s="169"/>
      <c r="ML127" s="169"/>
      <c r="MM127" s="169"/>
      <c r="MN127" s="169"/>
      <c r="MO127" s="169"/>
      <c r="MP127" s="169"/>
      <c r="MQ127" s="169"/>
      <c r="MR127" s="169"/>
      <c r="MS127" s="169"/>
      <c r="MT127" s="169"/>
      <c r="MU127" s="169"/>
      <c r="MV127" s="169"/>
      <c r="MW127" s="169"/>
      <c r="MX127" s="169"/>
      <c r="MY127" s="169"/>
      <c r="MZ127" s="169"/>
      <c r="NA127" s="169"/>
      <c r="NB127" s="169"/>
      <c r="NC127" s="169"/>
      <c r="ND127" s="169"/>
      <c r="NE127" s="169"/>
      <c r="NF127" s="169"/>
      <c r="NG127" s="169"/>
      <c r="NH127" s="169"/>
      <c r="NI127" s="169"/>
      <c r="NJ127" s="169"/>
      <c r="NK127" s="169"/>
      <c r="NL127" s="169"/>
      <c r="NM127" s="169"/>
      <c r="NN127" s="169"/>
      <c r="NO127" s="169"/>
      <c r="NP127" s="169"/>
      <c r="NQ127" s="169"/>
      <c r="NR127" s="169"/>
      <c r="NS127" s="169"/>
      <c r="NT127" s="169"/>
      <c r="NU127" s="169"/>
      <c r="NV127" s="169"/>
      <c r="NW127" s="169"/>
      <c r="NX127" s="169"/>
      <c r="NY127" s="169"/>
      <c r="NZ127" s="169"/>
      <c r="OA127" s="169"/>
      <c r="OB127" s="169"/>
      <c r="OC127" s="169"/>
      <c r="OD127" s="169"/>
      <c r="OE127" s="169"/>
      <c r="OF127" s="169"/>
      <c r="OG127" s="169"/>
      <c r="OH127" s="169"/>
      <c r="OI127" s="169"/>
      <c r="OJ127" s="169"/>
      <c r="OK127" s="169"/>
      <c r="OL127" s="169"/>
      <c r="OM127" s="169"/>
      <c r="ON127" s="169"/>
      <c r="OO127" s="169"/>
      <c r="OP127" s="169"/>
      <c r="OQ127" s="169"/>
      <c r="OR127" s="169"/>
      <c r="OS127" s="169"/>
      <c r="OT127" s="169"/>
      <c r="OU127" s="169"/>
      <c r="OV127" s="169"/>
      <c r="OW127" s="169"/>
      <c r="OX127" s="169"/>
      <c r="OY127" s="169"/>
      <c r="OZ127" s="169"/>
      <c r="PA127" s="169"/>
      <c r="PB127" s="169"/>
      <c r="PC127" s="169"/>
      <c r="PD127" s="169"/>
      <c r="PE127" s="169"/>
      <c r="PF127" s="169"/>
      <c r="PG127" s="169"/>
      <c r="PH127" s="169"/>
      <c r="PI127" s="169"/>
      <c r="PJ127" s="169"/>
      <c r="PK127" s="169"/>
      <c r="PL127" s="169"/>
      <c r="PM127" s="169"/>
      <c r="PN127" s="169"/>
      <c r="PO127" s="169"/>
      <c r="PP127" s="169"/>
      <c r="PQ127" s="169"/>
      <c r="PR127" s="169"/>
      <c r="PS127" s="169"/>
      <c r="PT127" s="169"/>
      <c r="PU127" s="169"/>
      <c r="PV127" s="169"/>
      <c r="PW127" s="169"/>
      <c r="PX127" s="169"/>
      <c r="PY127" s="169"/>
      <c r="PZ127" s="169"/>
      <c r="QA127" s="169"/>
      <c r="QB127" s="169"/>
      <c r="QC127" s="169"/>
      <c r="QD127" s="169"/>
      <c r="QE127" s="169"/>
      <c r="QF127" s="169"/>
      <c r="QG127" s="169"/>
      <c r="QH127" s="169"/>
      <c r="QI127" s="169"/>
      <c r="QJ127" s="169"/>
      <c r="QK127" s="169"/>
      <c r="QL127" s="169"/>
      <c r="QM127" s="169"/>
      <c r="QN127" s="169"/>
      <c r="QO127" s="169"/>
      <c r="QP127" s="169"/>
      <c r="QQ127" s="169"/>
      <c r="QR127" s="169"/>
      <c r="QS127" s="169"/>
      <c r="QT127" s="169"/>
      <c r="QU127" s="169"/>
      <c r="QV127" s="169"/>
      <c r="QW127" s="169"/>
      <c r="QX127" s="169"/>
      <c r="QY127" s="169"/>
      <c r="QZ127" s="169"/>
      <c r="RA127" s="169"/>
      <c r="RB127" s="169"/>
      <c r="RC127" s="169"/>
      <c r="RD127" s="169"/>
      <c r="RE127" s="169"/>
      <c r="RF127" s="169"/>
      <c r="RG127" s="169"/>
      <c r="RH127" s="169"/>
      <c r="RI127" s="169"/>
      <c r="RJ127" s="169"/>
      <c r="RK127" s="169"/>
      <c r="RL127" s="169"/>
      <c r="RM127" s="169"/>
      <c r="RN127" s="169"/>
      <c r="RO127" s="169"/>
      <c r="RP127" s="169"/>
      <c r="RQ127" s="169"/>
      <c r="RR127" s="169"/>
      <c r="RS127" s="169"/>
      <c r="RT127" s="169"/>
      <c r="RU127" s="169"/>
      <c r="RV127" s="169"/>
      <c r="RW127" s="169"/>
      <c r="RX127" s="169"/>
      <c r="RY127" s="169"/>
      <c r="RZ127" s="169"/>
      <c r="SA127" s="169"/>
      <c r="SB127" s="169"/>
      <c r="SC127" s="169"/>
      <c r="SD127" s="169"/>
      <c r="SE127" s="169"/>
      <c r="SF127" s="169"/>
      <c r="SG127" s="169"/>
      <c r="SH127" s="169"/>
      <c r="SI127" s="169"/>
      <c r="SJ127" s="169"/>
      <c r="SK127" s="169"/>
      <c r="SL127" s="169"/>
      <c r="SM127" s="169"/>
      <c r="SN127" s="169"/>
      <c r="SO127" s="169"/>
      <c r="SP127" s="169"/>
      <c r="SQ127" s="169"/>
      <c r="SR127" s="169"/>
      <c r="SS127" s="169"/>
      <c r="ST127" s="169"/>
      <c r="SU127" s="169"/>
      <c r="SV127" s="169"/>
      <c r="SW127" s="169"/>
      <c r="SX127" s="169"/>
      <c r="SY127" s="169"/>
      <c r="SZ127" s="169"/>
      <c r="TA127" s="169"/>
      <c r="TB127" s="169"/>
      <c r="TC127" s="169"/>
      <c r="TD127" s="169"/>
      <c r="TE127" s="169"/>
      <c r="TF127" s="169"/>
      <c r="TG127" s="169"/>
      <c r="TH127" s="169"/>
      <c r="TI127" s="169"/>
      <c r="TJ127" s="169"/>
      <c r="TK127" s="169"/>
      <c r="TL127" s="169"/>
      <c r="TM127" s="169"/>
      <c r="TN127" s="169"/>
      <c r="TO127" s="169"/>
      <c r="TP127" s="169"/>
      <c r="TQ127" s="169"/>
      <c r="TR127" s="169"/>
      <c r="TS127" s="169"/>
      <c r="TT127" s="169"/>
      <c r="TU127" s="169"/>
      <c r="TV127" s="169"/>
      <c r="TW127" s="169"/>
      <c r="TX127" s="169"/>
      <c r="TY127" s="169"/>
      <c r="TZ127" s="169"/>
      <c r="UA127" s="169"/>
      <c r="UB127" s="169"/>
      <c r="UC127" s="169"/>
      <c r="UD127" s="169"/>
      <c r="UE127" s="169"/>
      <c r="UF127" s="169"/>
      <c r="UG127" s="169"/>
      <c r="UH127" s="169"/>
      <c r="UI127" s="169"/>
      <c r="UJ127" s="169"/>
      <c r="UK127" s="169"/>
      <c r="UL127" s="169"/>
      <c r="UM127" s="169"/>
      <c r="UN127" s="169"/>
      <c r="UO127" s="169"/>
      <c r="UP127" s="169"/>
      <c r="UQ127" s="169"/>
      <c r="UR127" s="169"/>
      <c r="US127" s="169"/>
      <c r="UT127" s="169"/>
      <c r="UU127" s="169"/>
      <c r="UV127" s="169"/>
      <c r="UW127" s="169"/>
      <c r="UX127" s="169"/>
      <c r="UY127" s="169"/>
      <c r="UZ127" s="169"/>
      <c r="VA127" s="169"/>
      <c r="VB127" s="169"/>
      <c r="VC127" s="169"/>
      <c r="VD127" s="169"/>
      <c r="VE127" s="169"/>
      <c r="VF127" s="169"/>
      <c r="VG127" s="169"/>
      <c r="VH127" s="169"/>
      <c r="VI127" s="169"/>
      <c r="VJ127" s="169"/>
      <c r="VK127" s="169"/>
      <c r="VL127" s="169"/>
      <c r="VM127" s="169"/>
      <c r="VN127" s="169"/>
      <c r="VO127" s="169"/>
      <c r="VP127" s="169"/>
      <c r="VQ127" s="169"/>
      <c r="VR127" s="169"/>
      <c r="VS127" s="169"/>
      <c r="VT127" s="169"/>
      <c r="VU127" s="169"/>
      <c r="VV127" s="169"/>
      <c r="VW127" s="169"/>
      <c r="VX127" s="169"/>
      <c r="VY127" s="169"/>
      <c r="VZ127" s="169"/>
      <c r="WA127" s="169"/>
      <c r="WB127" s="169"/>
      <c r="WC127" s="169"/>
      <c r="WD127" s="169"/>
      <c r="WE127" s="169"/>
      <c r="WF127" s="169"/>
      <c r="WG127" s="169"/>
      <c r="WH127" s="169"/>
      <c r="WI127" s="169"/>
      <c r="WJ127" s="169"/>
      <c r="WK127" s="169"/>
      <c r="WL127" s="169"/>
      <c r="WM127" s="169"/>
      <c r="WN127" s="169"/>
      <c r="WO127" s="169"/>
      <c r="WP127" s="169"/>
      <c r="WQ127" s="169"/>
      <c r="WR127" s="169"/>
      <c r="WS127" s="169"/>
      <c r="WT127" s="169"/>
      <c r="WU127" s="169"/>
      <c r="WV127" s="169"/>
      <c r="WW127" s="169"/>
      <c r="WX127" s="169"/>
      <c r="WY127" s="169"/>
      <c r="WZ127" s="169"/>
      <c r="XA127" s="169"/>
      <c r="XB127" s="169"/>
      <c r="XC127" s="169"/>
      <c r="XD127" s="169"/>
      <c r="XE127" s="169"/>
      <c r="XF127" s="169"/>
      <c r="XG127" s="169"/>
      <c r="XH127" s="169"/>
      <c r="XI127" s="169"/>
      <c r="XJ127" s="169"/>
      <c r="XK127" s="169"/>
      <c r="XL127" s="169"/>
      <c r="XM127" s="169"/>
      <c r="XN127" s="169"/>
      <c r="XO127" s="169"/>
      <c r="XP127" s="169"/>
      <c r="XQ127" s="169"/>
      <c r="XR127" s="169"/>
      <c r="XS127" s="169"/>
      <c r="XT127" s="169"/>
      <c r="XU127" s="169"/>
      <c r="XV127" s="169"/>
      <c r="XW127" s="169"/>
      <c r="XX127" s="169"/>
      <c r="XY127" s="169"/>
      <c r="XZ127" s="169"/>
      <c r="YA127" s="169"/>
      <c r="YB127" s="169"/>
      <c r="YC127" s="169"/>
      <c r="YD127" s="169"/>
      <c r="YE127" s="169"/>
      <c r="YF127" s="169"/>
      <c r="YG127" s="169"/>
      <c r="YH127" s="169"/>
      <c r="YI127" s="169"/>
      <c r="YJ127" s="169"/>
      <c r="YK127" s="169"/>
      <c r="YL127" s="169"/>
      <c r="YM127" s="169"/>
      <c r="YN127" s="169"/>
      <c r="YO127" s="169"/>
      <c r="YP127" s="169"/>
      <c r="YQ127" s="169"/>
      <c r="YR127" s="169"/>
      <c r="YS127" s="169"/>
      <c r="YT127" s="169"/>
      <c r="YU127" s="169"/>
      <c r="YV127" s="169"/>
      <c r="YW127" s="169"/>
      <c r="YX127" s="169"/>
      <c r="YY127" s="169"/>
      <c r="YZ127" s="169"/>
      <c r="ZA127" s="169"/>
      <c r="ZB127" s="169"/>
      <c r="ZC127" s="169"/>
      <c r="ZD127" s="169"/>
      <c r="ZE127" s="169"/>
      <c r="ZF127" s="169"/>
      <c r="ZG127" s="169"/>
      <c r="ZH127" s="169"/>
      <c r="ZI127" s="169"/>
      <c r="ZJ127" s="169"/>
      <c r="ZK127" s="169"/>
      <c r="ZL127" s="169"/>
      <c r="ZM127" s="169"/>
      <c r="ZN127" s="169"/>
      <c r="ZO127" s="169"/>
      <c r="ZP127" s="169"/>
      <c r="ZQ127" s="169"/>
      <c r="ZR127" s="169"/>
      <c r="ZS127" s="169"/>
      <c r="ZT127" s="169"/>
      <c r="ZU127" s="169"/>
      <c r="ZV127" s="169"/>
      <c r="ZW127" s="169"/>
      <c r="ZX127" s="169"/>
      <c r="ZY127" s="169"/>
      <c r="ZZ127" s="169"/>
      <c r="AAA127" s="169"/>
      <c r="AAB127" s="169"/>
      <c r="AAC127" s="169"/>
      <c r="AAD127" s="169"/>
      <c r="AAE127" s="169"/>
      <c r="AAF127" s="169"/>
      <c r="AAG127" s="169"/>
      <c r="AAH127" s="169"/>
      <c r="AAI127" s="169"/>
      <c r="AAJ127" s="169"/>
      <c r="AAK127" s="169"/>
      <c r="AAL127" s="169"/>
      <c r="AAM127" s="169"/>
      <c r="AAN127" s="169"/>
      <c r="AAO127" s="169"/>
      <c r="AAP127" s="169"/>
      <c r="AAQ127" s="169"/>
      <c r="AAR127" s="169"/>
      <c r="AAS127" s="169"/>
      <c r="AAT127" s="169"/>
      <c r="AAU127" s="169"/>
      <c r="AAV127" s="169"/>
      <c r="AAW127" s="169"/>
      <c r="AAX127" s="169"/>
      <c r="AAY127" s="169"/>
      <c r="AAZ127" s="169"/>
      <c r="ABA127" s="169"/>
      <c r="ABB127" s="169"/>
      <c r="ABC127" s="169"/>
      <c r="ABD127" s="169"/>
      <c r="ABE127" s="169"/>
      <c r="ABF127" s="169"/>
      <c r="ABG127" s="169"/>
      <c r="ABH127" s="169"/>
      <c r="ABI127" s="169"/>
      <c r="ABJ127" s="169"/>
      <c r="ABK127" s="169"/>
      <c r="ABL127" s="169"/>
      <c r="ABM127" s="169"/>
      <c r="ABN127" s="169"/>
      <c r="ABO127" s="169"/>
      <c r="ABP127" s="169"/>
      <c r="ABQ127" s="169"/>
      <c r="ABR127" s="169"/>
      <c r="ABS127" s="169"/>
      <c r="ABT127" s="169"/>
      <c r="ABU127" s="169"/>
      <c r="ABV127" s="169"/>
      <c r="ABW127" s="169"/>
      <c r="ABX127" s="169"/>
      <c r="ABY127" s="169"/>
      <c r="ABZ127" s="169"/>
      <c r="ACA127" s="169"/>
      <c r="ACB127" s="169"/>
      <c r="ACC127" s="169"/>
      <c r="ACD127" s="169"/>
      <c r="ACE127" s="169"/>
      <c r="ACF127" s="169"/>
      <c r="ACG127" s="169"/>
      <c r="ACH127" s="169"/>
      <c r="ACI127" s="169"/>
      <c r="ACJ127" s="169"/>
      <c r="ACK127" s="169"/>
      <c r="ACL127" s="169"/>
      <c r="ACM127" s="169"/>
      <c r="ACN127" s="169"/>
      <c r="ACO127" s="169"/>
      <c r="ACP127" s="169"/>
      <c r="ACQ127" s="169"/>
      <c r="ACR127" s="169"/>
      <c r="ACS127" s="169"/>
      <c r="ACT127" s="169"/>
      <c r="ACU127" s="169"/>
      <c r="ACV127" s="169"/>
      <c r="ACW127" s="169"/>
      <c r="ACX127" s="169"/>
      <c r="ACY127" s="169"/>
      <c r="ACZ127" s="169"/>
      <c r="ADA127" s="169"/>
      <c r="ADB127" s="169"/>
      <c r="ADC127" s="169"/>
      <c r="ADD127" s="169"/>
      <c r="ADE127" s="169"/>
      <c r="ADF127" s="169"/>
      <c r="ADG127" s="169"/>
      <c r="ADH127" s="169"/>
      <c r="ADI127" s="169"/>
      <c r="ADJ127" s="169"/>
      <c r="ADK127" s="169"/>
      <c r="ADL127" s="169"/>
      <c r="ADM127" s="169"/>
      <c r="ADN127" s="169"/>
      <c r="ADO127" s="169"/>
      <c r="ADP127" s="169"/>
      <c r="ADQ127" s="169"/>
      <c r="ADR127" s="169"/>
      <c r="ADS127" s="169"/>
      <c r="ADT127" s="169"/>
      <c r="ADU127" s="169"/>
      <c r="ADV127" s="169"/>
      <c r="ADW127" s="169"/>
      <c r="ADX127" s="169"/>
      <c r="ADY127" s="169"/>
      <c r="ADZ127" s="169"/>
      <c r="AEA127" s="169"/>
      <c r="AEB127" s="169"/>
      <c r="AEC127" s="169"/>
      <c r="AED127" s="169"/>
      <c r="AEE127" s="169"/>
      <c r="AEF127" s="169"/>
      <c r="AEG127" s="169"/>
      <c r="AEH127" s="169"/>
      <c r="AEI127" s="169"/>
    </row>
    <row r="128" spans="2:815" ht="13.35" customHeight="1" x14ac:dyDescent="0.2">
      <c r="B128" s="243" t="s">
        <v>13343</v>
      </c>
      <c r="C128" s="258">
        <v>10500</v>
      </c>
      <c r="D128" s="345">
        <v>0</v>
      </c>
      <c r="E128" s="244" t="s">
        <v>13344</v>
      </c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  <c r="MN128" s="169"/>
      <c r="MO128" s="169"/>
      <c r="MP128" s="169"/>
      <c r="MQ128" s="169"/>
      <c r="MR128" s="169"/>
      <c r="MS128" s="169"/>
      <c r="MT128" s="169"/>
      <c r="MU128" s="169"/>
      <c r="MV128" s="169"/>
      <c r="MW128" s="169"/>
      <c r="MX128" s="169"/>
      <c r="MY128" s="169"/>
      <c r="MZ128" s="169"/>
      <c r="NA128" s="169"/>
      <c r="NB128" s="169"/>
      <c r="NC128" s="169"/>
      <c r="ND128" s="169"/>
      <c r="NE128" s="169"/>
      <c r="NF128" s="169"/>
      <c r="NG128" s="169"/>
      <c r="NH128" s="169"/>
      <c r="NI128" s="169"/>
      <c r="NJ128" s="169"/>
      <c r="NK128" s="169"/>
      <c r="NL128" s="169"/>
      <c r="NM128" s="169"/>
      <c r="NN128" s="169"/>
      <c r="NO128" s="169"/>
      <c r="NP128" s="169"/>
      <c r="NQ128" s="169"/>
      <c r="NR128" s="169"/>
      <c r="NS128" s="169"/>
      <c r="NT128" s="169"/>
      <c r="NU128" s="169"/>
      <c r="NV128" s="169"/>
      <c r="NW128" s="169"/>
      <c r="NX128" s="169"/>
      <c r="NY128" s="169"/>
      <c r="NZ128" s="169"/>
      <c r="OA128" s="169"/>
      <c r="OB128" s="169"/>
      <c r="OC128" s="169"/>
      <c r="OD128" s="169"/>
      <c r="OE128" s="169"/>
      <c r="OF128" s="169"/>
      <c r="OG128" s="169"/>
      <c r="OH128" s="169"/>
      <c r="OI128" s="169"/>
      <c r="OJ128" s="169"/>
      <c r="OK128" s="169"/>
      <c r="OL128" s="169"/>
      <c r="OM128" s="169"/>
      <c r="ON128" s="169"/>
      <c r="OO128" s="169"/>
      <c r="OP128" s="169"/>
      <c r="OQ128" s="169"/>
      <c r="OR128" s="169"/>
      <c r="OS128" s="169"/>
      <c r="OT128" s="169"/>
      <c r="OU128" s="169"/>
      <c r="OV128" s="169"/>
      <c r="OW128" s="169"/>
      <c r="OX128" s="169"/>
      <c r="OY128" s="169"/>
      <c r="OZ128" s="169"/>
      <c r="PA128" s="169"/>
      <c r="PB128" s="169"/>
      <c r="PC128" s="169"/>
      <c r="PD128" s="169"/>
      <c r="PE128" s="169"/>
      <c r="PF128" s="169"/>
      <c r="PG128" s="169"/>
      <c r="PH128" s="169"/>
      <c r="PI128" s="169"/>
      <c r="PJ128" s="169"/>
      <c r="PK128" s="169"/>
      <c r="PL128" s="169"/>
      <c r="PM128" s="169"/>
      <c r="PN128" s="169"/>
      <c r="PO128" s="169"/>
      <c r="PP128" s="169"/>
      <c r="PQ128" s="169"/>
      <c r="PR128" s="169"/>
      <c r="PS128" s="169"/>
      <c r="PT128" s="169"/>
      <c r="PU128" s="169"/>
      <c r="PV128" s="169"/>
      <c r="PW128" s="169"/>
      <c r="PX128" s="169"/>
      <c r="PY128" s="169"/>
      <c r="PZ128" s="169"/>
      <c r="QA128" s="169"/>
      <c r="QB128" s="169"/>
      <c r="QC128" s="169"/>
      <c r="QD128" s="169"/>
      <c r="QE128" s="169"/>
      <c r="QF128" s="169"/>
      <c r="QG128" s="169"/>
      <c r="QH128" s="169"/>
      <c r="QI128" s="169"/>
      <c r="QJ128" s="169"/>
      <c r="QK128" s="169"/>
      <c r="QL128" s="169"/>
      <c r="QM128" s="169"/>
      <c r="QN128" s="169"/>
      <c r="QO128" s="169"/>
      <c r="QP128" s="169"/>
      <c r="QQ128" s="169"/>
      <c r="QR128" s="169"/>
      <c r="QS128" s="169"/>
      <c r="QT128" s="169"/>
      <c r="QU128" s="169"/>
      <c r="QV128" s="169"/>
      <c r="QW128" s="169"/>
      <c r="QX128" s="169"/>
      <c r="QY128" s="169"/>
      <c r="QZ128" s="169"/>
      <c r="RA128" s="169"/>
      <c r="RB128" s="169"/>
      <c r="RC128" s="169"/>
      <c r="RD128" s="169"/>
      <c r="RE128" s="169"/>
      <c r="RF128" s="169"/>
      <c r="RG128" s="169"/>
      <c r="RH128" s="169"/>
      <c r="RI128" s="169"/>
      <c r="RJ128" s="169"/>
      <c r="RK128" s="169"/>
      <c r="RL128" s="169"/>
      <c r="RM128" s="169"/>
      <c r="RN128" s="169"/>
      <c r="RO128" s="169"/>
      <c r="RP128" s="169"/>
      <c r="RQ128" s="169"/>
      <c r="RR128" s="169"/>
      <c r="RS128" s="169"/>
      <c r="RT128" s="169"/>
      <c r="RU128" s="169"/>
      <c r="RV128" s="169"/>
      <c r="RW128" s="169"/>
      <c r="RX128" s="169"/>
      <c r="RY128" s="169"/>
      <c r="RZ128" s="169"/>
      <c r="SA128" s="169"/>
      <c r="SB128" s="169"/>
      <c r="SC128" s="169"/>
      <c r="SD128" s="169"/>
      <c r="SE128" s="169"/>
      <c r="SF128" s="169"/>
      <c r="SG128" s="169"/>
      <c r="SH128" s="169"/>
      <c r="SI128" s="169"/>
      <c r="SJ128" s="169"/>
      <c r="SK128" s="169"/>
      <c r="SL128" s="169"/>
      <c r="SM128" s="169"/>
      <c r="SN128" s="169"/>
      <c r="SO128" s="169"/>
      <c r="SP128" s="169"/>
      <c r="SQ128" s="169"/>
      <c r="SR128" s="169"/>
      <c r="SS128" s="169"/>
      <c r="ST128" s="169"/>
      <c r="SU128" s="169"/>
      <c r="SV128" s="169"/>
      <c r="SW128" s="169"/>
      <c r="SX128" s="169"/>
      <c r="SY128" s="169"/>
      <c r="SZ128" s="169"/>
      <c r="TA128" s="169"/>
      <c r="TB128" s="169"/>
      <c r="TC128" s="169"/>
      <c r="TD128" s="169"/>
      <c r="TE128" s="169"/>
      <c r="TF128" s="169"/>
      <c r="TG128" s="169"/>
      <c r="TH128" s="169"/>
      <c r="TI128" s="169"/>
      <c r="TJ128" s="169"/>
      <c r="TK128" s="169"/>
      <c r="TL128" s="169"/>
      <c r="TM128" s="169"/>
      <c r="TN128" s="169"/>
      <c r="TO128" s="169"/>
      <c r="TP128" s="169"/>
      <c r="TQ128" s="169"/>
      <c r="TR128" s="169"/>
      <c r="TS128" s="169"/>
      <c r="TT128" s="169"/>
      <c r="TU128" s="169"/>
      <c r="TV128" s="169"/>
      <c r="TW128" s="169"/>
      <c r="TX128" s="169"/>
      <c r="TY128" s="169"/>
      <c r="TZ128" s="169"/>
      <c r="UA128" s="169"/>
      <c r="UB128" s="169"/>
      <c r="UC128" s="169"/>
      <c r="UD128" s="169"/>
      <c r="UE128" s="169"/>
      <c r="UF128" s="169"/>
      <c r="UG128" s="169"/>
      <c r="UH128" s="169"/>
      <c r="UI128" s="169"/>
      <c r="UJ128" s="169"/>
      <c r="UK128" s="169"/>
      <c r="UL128" s="169"/>
      <c r="UM128" s="169"/>
      <c r="UN128" s="169"/>
      <c r="UO128" s="169"/>
      <c r="UP128" s="169"/>
      <c r="UQ128" s="169"/>
      <c r="UR128" s="169"/>
      <c r="US128" s="169"/>
      <c r="UT128" s="169"/>
      <c r="UU128" s="169"/>
      <c r="UV128" s="169"/>
      <c r="UW128" s="169"/>
      <c r="UX128" s="169"/>
      <c r="UY128" s="169"/>
      <c r="UZ128" s="169"/>
      <c r="VA128" s="169"/>
      <c r="VB128" s="169"/>
      <c r="VC128" s="169"/>
      <c r="VD128" s="169"/>
      <c r="VE128" s="169"/>
      <c r="VF128" s="169"/>
      <c r="VG128" s="169"/>
      <c r="VH128" s="169"/>
      <c r="VI128" s="169"/>
      <c r="VJ128" s="169"/>
      <c r="VK128" s="169"/>
      <c r="VL128" s="169"/>
      <c r="VM128" s="169"/>
      <c r="VN128" s="169"/>
      <c r="VO128" s="169"/>
      <c r="VP128" s="169"/>
      <c r="VQ128" s="169"/>
      <c r="VR128" s="169"/>
      <c r="VS128" s="169"/>
      <c r="VT128" s="169"/>
      <c r="VU128" s="169"/>
      <c r="VV128" s="169"/>
      <c r="VW128" s="169"/>
      <c r="VX128" s="169"/>
      <c r="VY128" s="169"/>
      <c r="VZ128" s="169"/>
      <c r="WA128" s="169"/>
      <c r="WB128" s="169"/>
      <c r="WC128" s="169"/>
      <c r="WD128" s="169"/>
      <c r="WE128" s="169"/>
      <c r="WF128" s="169"/>
      <c r="WG128" s="169"/>
      <c r="WH128" s="169"/>
      <c r="WI128" s="169"/>
      <c r="WJ128" s="169"/>
      <c r="WK128" s="169"/>
      <c r="WL128" s="169"/>
      <c r="WM128" s="169"/>
      <c r="WN128" s="169"/>
      <c r="WO128" s="169"/>
      <c r="WP128" s="169"/>
      <c r="WQ128" s="169"/>
      <c r="WR128" s="169"/>
      <c r="WS128" s="169"/>
      <c r="WT128" s="169"/>
      <c r="WU128" s="169"/>
      <c r="WV128" s="169"/>
      <c r="WW128" s="169"/>
      <c r="WX128" s="169"/>
      <c r="WY128" s="169"/>
      <c r="WZ128" s="169"/>
      <c r="XA128" s="169"/>
      <c r="XB128" s="169"/>
      <c r="XC128" s="169"/>
      <c r="XD128" s="169"/>
      <c r="XE128" s="169"/>
      <c r="XF128" s="169"/>
      <c r="XG128" s="169"/>
      <c r="XH128" s="169"/>
      <c r="XI128" s="169"/>
      <c r="XJ128" s="169"/>
      <c r="XK128" s="169"/>
      <c r="XL128" s="169"/>
      <c r="XM128" s="169"/>
      <c r="XN128" s="169"/>
      <c r="XO128" s="169"/>
      <c r="XP128" s="169"/>
      <c r="XQ128" s="169"/>
      <c r="XR128" s="169"/>
      <c r="XS128" s="169"/>
      <c r="XT128" s="169"/>
      <c r="XU128" s="169"/>
      <c r="XV128" s="169"/>
      <c r="XW128" s="169"/>
      <c r="XX128" s="169"/>
      <c r="XY128" s="169"/>
      <c r="XZ128" s="169"/>
      <c r="YA128" s="169"/>
      <c r="YB128" s="169"/>
      <c r="YC128" s="169"/>
      <c r="YD128" s="169"/>
      <c r="YE128" s="169"/>
      <c r="YF128" s="169"/>
      <c r="YG128" s="169"/>
      <c r="YH128" s="169"/>
      <c r="YI128" s="169"/>
      <c r="YJ128" s="169"/>
      <c r="YK128" s="169"/>
      <c r="YL128" s="169"/>
      <c r="YM128" s="169"/>
      <c r="YN128" s="169"/>
      <c r="YO128" s="169"/>
      <c r="YP128" s="169"/>
      <c r="YQ128" s="169"/>
      <c r="YR128" s="169"/>
      <c r="YS128" s="169"/>
      <c r="YT128" s="169"/>
      <c r="YU128" s="169"/>
      <c r="YV128" s="169"/>
      <c r="YW128" s="169"/>
      <c r="YX128" s="169"/>
      <c r="YY128" s="169"/>
      <c r="YZ128" s="169"/>
      <c r="ZA128" s="169"/>
      <c r="ZB128" s="169"/>
      <c r="ZC128" s="169"/>
      <c r="ZD128" s="169"/>
      <c r="ZE128" s="169"/>
      <c r="ZF128" s="169"/>
      <c r="ZG128" s="169"/>
      <c r="ZH128" s="169"/>
      <c r="ZI128" s="169"/>
      <c r="ZJ128" s="169"/>
      <c r="ZK128" s="169"/>
      <c r="ZL128" s="169"/>
      <c r="ZM128" s="169"/>
      <c r="ZN128" s="169"/>
      <c r="ZO128" s="169"/>
      <c r="ZP128" s="169"/>
      <c r="ZQ128" s="169"/>
      <c r="ZR128" s="169"/>
      <c r="ZS128" s="169"/>
      <c r="ZT128" s="169"/>
      <c r="ZU128" s="169"/>
      <c r="ZV128" s="169"/>
      <c r="ZW128" s="169"/>
      <c r="ZX128" s="169"/>
      <c r="ZY128" s="169"/>
      <c r="ZZ128" s="169"/>
      <c r="AAA128" s="169"/>
      <c r="AAB128" s="169"/>
      <c r="AAC128" s="169"/>
      <c r="AAD128" s="169"/>
      <c r="AAE128" s="169"/>
      <c r="AAF128" s="169"/>
      <c r="AAG128" s="169"/>
      <c r="AAH128" s="169"/>
      <c r="AAI128" s="169"/>
      <c r="AAJ128" s="169"/>
      <c r="AAK128" s="169"/>
      <c r="AAL128" s="169"/>
      <c r="AAM128" s="169"/>
      <c r="AAN128" s="169"/>
      <c r="AAO128" s="169"/>
      <c r="AAP128" s="169"/>
      <c r="AAQ128" s="169"/>
      <c r="AAR128" s="169"/>
      <c r="AAS128" s="169"/>
      <c r="AAT128" s="169"/>
      <c r="AAU128" s="169"/>
      <c r="AAV128" s="169"/>
      <c r="AAW128" s="169"/>
      <c r="AAX128" s="169"/>
      <c r="AAY128" s="169"/>
      <c r="AAZ128" s="169"/>
      <c r="ABA128" s="169"/>
      <c r="ABB128" s="169"/>
      <c r="ABC128" s="169"/>
      <c r="ABD128" s="169"/>
      <c r="ABE128" s="169"/>
      <c r="ABF128" s="169"/>
      <c r="ABG128" s="169"/>
      <c r="ABH128" s="169"/>
      <c r="ABI128" s="169"/>
      <c r="ABJ128" s="169"/>
      <c r="ABK128" s="169"/>
      <c r="ABL128" s="169"/>
      <c r="ABM128" s="169"/>
      <c r="ABN128" s="169"/>
      <c r="ABO128" s="169"/>
      <c r="ABP128" s="169"/>
      <c r="ABQ128" s="169"/>
      <c r="ABR128" s="169"/>
      <c r="ABS128" s="169"/>
      <c r="ABT128" s="169"/>
      <c r="ABU128" s="169"/>
      <c r="ABV128" s="169"/>
      <c r="ABW128" s="169"/>
      <c r="ABX128" s="169"/>
      <c r="ABY128" s="169"/>
      <c r="ABZ128" s="169"/>
      <c r="ACA128" s="169"/>
      <c r="ACB128" s="169"/>
      <c r="ACC128" s="169"/>
      <c r="ACD128" s="169"/>
      <c r="ACE128" s="169"/>
      <c r="ACF128" s="169"/>
      <c r="ACG128" s="169"/>
      <c r="ACH128" s="169"/>
      <c r="ACI128" s="169"/>
      <c r="ACJ128" s="169"/>
      <c r="ACK128" s="169"/>
      <c r="ACL128" s="169"/>
      <c r="ACM128" s="169"/>
      <c r="ACN128" s="169"/>
      <c r="ACO128" s="169"/>
      <c r="ACP128" s="169"/>
      <c r="ACQ128" s="169"/>
      <c r="ACR128" s="169"/>
      <c r="ACS128" s="169"/>
      <c r="ACT128" s="169"/>
      <c r="ACU128" s="169"/>
      <c r="ACV128" s="169"/>
      <c r="ACW128" s="169"/>
      <c r="ACX128" s="169"/>
      <c r="ACY128" s="169"/>
      <c r="ACZ128" s="169"/>
      <c r="ADA128" s="169"/>
      <c r="ADB128" s="169"/>
      <c r="ADC128" s="169"/>
      <c r="ADD128" s="169"/>
      <c r="ADE128" s="169"/>
      <c r="ADF128" s="169"/>
      <c r="ADG128" s="169"/>
      <c r="ADH128" s="169"/>
      <c r="ADI128" s="169"/>
      <c r="ADJ128" s="169"/>
      <c r="ADK128" s="169"/>
      <c r="ADL128" s="169"/>
      <c r="ADM128" s="169"/>
      <c r="ADN128" s="169"/>
      <c r="ADO128" s="169"/>
      <c r="ADP128" s="169"/>
      <c r="ADQ128" s="169"/>
      <c r="ADR128" s="169"/>
      <c r="ADS128" s="169"/>
      <c r="ADT128" s="169"/>
      <c r="ADU128" s="169"/>
      <c r="ADV128" s="169"/>
      <c r="ADW128" s="169"/>
      <c r="ADX128" s="169"/>
      <c r="ADY128" s="169"/>
      <c r="ADZ128" s="169"/>
      <c r="AEA128" s="169"/>
      <c r="AEB128" s="169"/>
      <c r="AEC128" s="169"/>
      <c r="AED128" s="169"/>
      <c r="AEE128" s="169"/>
      <c r="AEF128" s="169"/>
      <c r="AEG128" s="169"/>
      <c r="AEH128" s="169"/>
      <c r="AEI128" s="169"/>
    </row>
    <row r="129" spans="2:815" ht="13.35" customHeight="1" x14ac:dyDescent="0.2">
      <c r="B129" s="243" t="s">
        <v>13345</v>
      </c>
      <c r="C129" s="258">
        <v>10500</v>
      </c>
      <c r="D129" s="345">
        <v>0</v>
      </c>
      <c r="E129" s="244" t="s">
        <v>13336</v>
      </c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  <c r="LC129" s="169"/>
      <c r="LD129" s="169"/>
      <c r="LE129" s="169"/>
      <c r="LF129" s="169"/>
      <c r="LG129" s="169"/>
      <c r="LH129" s="169"/>
      <c r="LI129" s="169"/>
      <c r="LJ129" s="169"/>
      <c r="LK129" s="169"/>
      <c r="LL129" s="169"/>
      <c r="LM129" s="169"/>
      <c r="LN129" s="169"/>
      <c r="LO129" s="169"/>
      <c r="LP129" s="169"/>
      <c r="LQ129" s="169"/>
      <c r="LR129" s="169"/>
      <c r="LS129" s="169"/>
      <c r="LT129" s="169"/>
      <c r="LU129" s="169"/>
      <c r="LV129" s="169"/>
      <c r="LW129" s="169"/>
      <c r="LX129" s="169"/>
      <c r="LY129" s="169"/>
      <c r="LZ129" s="169"/>
      <c r="MA129" s="169"/>
      <c r="MB129" s="169"/>
      <c r="MC129" s="169"/>
      <c r="MD129" s="169"/>
      <c r="ME129" s="169"/>
      <c r="MF129" s="169"/>
      <c r="MG129" s="169"/>
      <c r="MH129" s="169"/>
      <c r="MI129" s="169"/>
      <c r="MJ129" s="169"/>
      <c r="MK129" s="169"/>
      <c r="ML129" s="169"/>
      <c r="MM129" s="169"/>
      <c r="MN129" s="169"/>
      <c r="MO129" s="169"/>
      <c r="MP129" s="169"/>
      <c r="MQ129" s="169"/>
      <c r="MR129" s="169"/>
      <c r="MS129" s="169"/>
      <c r="MT129" s="169"/>
      <c r="MU129" s="169"/>
      <c r="MV129" s="169"/>
      <c r="MW129" s="169"/>
      <c r="MX129" s="169"/>
      <c r="MY129" s="169"/>
      <c r="MZ129" s="169"/>
      <c r="NA129" s="169"/>
      <c r="NB129" s="169"/>
      <c r="NC129" s="169"/>
      <c r="ND129" s="169"/>
      <c r="NE129" s="169"/>
      <c r="NF129" s="169"/>
      <c r="NG129" s="169"/>
      <c r="NH129" s="169"/>
      <c r="NI129" s="169"/>
      <c r="NJ129" s="169"/>
      <c r="NK129" s="169"/>
      <c r="NL129" s="169"/>
      <c r="NM129" s="169"/>
      <c r="NN129" s="169"/>
      <c r="NO129" s="169"/>
      <c r="NP129" s="169"/>
      <c r="NQ129" s="169"/>
      <c r="NR129" s="169"/>
      <c r="NS129" s="169"/>
      <c r="NT129" s="169"/>
      <c r="NU129" s="169"/>
      <c r="NV129" s="169"/>
      <c r="NW129" s="169"/>
      <c r="NX129" s="169"/>
      <c r="NY129" s="169"/>
      <c r="NZ129" s="169"/>
      <c r="OA129" s="169"/>
      <c r="OB129" s="169"/>
      <c r="OC129" s="169"/>
      <c r="OD129" s="169"/>
      <c r="OE129" s="169"/>
      <c r="OF129" s="169"/>
      <c r="OG129" s="169"/>
      <c r="OH129" s="169"/>
      <c r="OI129" s="169"/>
      <c r="OJ129" s="169"/>
      <c r="OK129" s="169"/>
      <c r="OL129" s="169"/>
      <c r="OM129" s="169"/>
      <c r="ON129" s="169"/>
      <c r="OO129" s="169"/>
      <c r="OP129" s="169"/>
      <c r="OQ129" s="169"/>
      <c r="OR129" s="169"/>
      <c r="OS129" s="169"/>
      <c r="OT129" s="169"/>
      <c r="OU129" s="169"/>
      <c r="OV129" s="169"/>
      <c r="OW129" s="169"/>
      <c r="OX129" s="169"/>
      <c r="OY129" s="169"/>
      <c r="OZ129" s="169"/>
      <c r="PA129" s="169"/>
      <c r="PB129" s="169"/>
      <c r="PC129" s="169"/>
      <c r="PD129" s="169"/>
      <c r="PE129" s="169"/>
      <c r="PF129" s="169"/>
      <c r="PG129" s="169"/>
      <c r="PH129" s="169"/>
      <c r="PI129" s="169"/>
      <c r="PJ129" s="169"/>
      <c r="PK129" s="169"/>
      <c r="PL129" s="169"/>
      <c r="PM129" s="169"/>
      <c r="PN129" s="169"/>
      <c r="PO129" s="169"/>
      <c r="PP129" s="169"/>
      <c r="PQ129" s="169"/>
      <c r="PR129" s="169"/>
      <c r="PS129" s="169"/>
      <c r="PT129" s="169"/>
      <c r="PU129" s="169"/>
      <c r="PV129" s="169"/>
      <c r="PW129" s="169"/>
      <c r="PX129" s="169"/>
      <c r="PY129" s="169"/>
      <c r="PZ129" s="169"/>
      <c r="QA129" s="169"/>
      <c r="QB129" s="169"/>
      <c r="QC129" s="169"/>
      <c r="QD129" s="169"/>
      <c r="QE129" s="169"/>
      <c r="QF129" s="169"/>
      <c r="QG129" s="169"/>
      <c r="QH129" s="169"/>
      <c r="QI129" s="169"/>
      <c r="QJ129" s="169"/>
      <c r="QK129" s="169"/>
      <c r="QL129" s="169"/>
      <c r="QM129" s="169"/>
      <c r="QN129" s="169"/>
      <c r="QO129" s="169"/>
      <c r="QP129" s="169"/>
      <c r="QQ129" s="169"/>
      <c r="QR129" s="169"/>
      <c r="QS129" s="169"/>
      <c r="QT129" s="169"/>
      <c r="QU129" s="169"/>
      <c r="QV129" s="169"/>
      <c r="QW129" s="169"/>
      <c r="QX129" s="169"/>
      <c r="QY129" s="169"/>
      <c r="QZ129" s="169"/>
      <c r="RA129" s="169"/>
      <c r="RB129" s="169"/>
      <c r="RC129" s="169"/>
      <c r="RD129" s="169"/>
      <c r="RE129" s="169"/>
      <c r="RF129" s="169"/>
      <c r="RG129" s="169"/>
      <c r="RH129" s="169"/>
      <c r="RI129" s="169"/>
      <c r="RJ129" s="169"/>
      <c r="RK129" s="169"/>
      <c r="RL129" s="169"/>
      <c r="RM129" s="169"/>
      <c r="RN129" s="169"/>
      <c r="RO129" s="169"/>
      <c r="RP129" s="169"/>
      <c r="RQ129" s="169"/>
      <c r="RR129" s="169"/>
      <c r="RS129" s="169"/>
      <c r="RT129" s="169"/>
      <c r="RU129" s="169"/>
      <c r="RV129" s="169"/>
      <c r="RW129" s="169"/>
      <c r="RX129" s="169"/>
      <c r="RY129" s="169"/>
      <c r="RZ129" s="169"/>
      <c r="SA129" s="169"/>
      <c r="SB129" s="169"/>
      <c r="SC129" s="169"/>
      <c r="SD129" s="169"/>
      <c r="SE129" s="169"/>
      <c r="SF129" s="169"/>
      <c r="SG129" s="169"/>
      <c r="SH129" s="169"/>
      <c r="SI129" s="169"/>
      <c r="SJ129" s="169"/>
      <c r="SK129" s="169"/>
      <c r="SL129" s="169"/>
      <c r="SM129" s="169"/>
      <c r="SN129" s="169"/>
      <c r="SO129" s="169"/>
      <c r="SP129" s="169"/>
      <c r="SQ129" s="169"/>
      <c r="SR129" s="169"/>
      <c r="SS129" s="169"/>
      <c r="ST129" s="169"/>
      <c r="SU129" s="169"/>
      <c r="SV129" s="169"/>
      <c r="SW129" s="169"/>
      <c r="SX129" s="169"/>
      <c r="SY129" s="169"/>
      <c r="SZ129" s="169"/>
      <c r="TA129" s="169"/>
      <c r="TB129" s="169"/>
      <c r="TC129" s="169"/>
      <c r="TD129" s="169"/>
      <c r="TE129" s="169"/>
      <c r="TF129" s="169"/>
      <c r="TG129" s="169"/>
      <c r="TH129" s="169"/>
      <c r="TI129" s="169"/>
      <c r="TJ129" s="169"/>
      <c r="TK129" s="169"/>
      <c r="TL129" s="169"/>
      <c r="TM129" s="169"/>
      <c r="TN129" s="169"/>
      <c r="TO129" s="169"/>
      <c r="TP129" s="169"/>
      <c r="TQ129" s="169"/>
      <c r="TR129" s="169"/>
      <c r="TS129" s="169"/>
      <c r="TT129" s="169"/>
      <c r="TU129" s="169"/>
      <c r="TV129" s="169"/>
      <c r="TW129" s="169"/>
      <c r="TX129" s="169"/>
      <c r="TY129" s="169"/>
      <c r="TZ129" s="169"/>
      <c r="UA129" s="169"/>
      <c r="UB129" s="169"/>
      <c r="UC129" s="169"/>
      <c r="UD129" s="169"/>
      <c r="UE129" s="169"/>
      <c r="UF129" s="169"/>
      <c r="UG129" s="169"/>
      <c r="UH129" s="169"/>
      <c r="UI129" s="169"/>
      <c r="UJ129" s="169"/>
      <c r="UK129" s="169"/>
      <c r="UL129" s="169"/>
      <c r="UM129" s="169"/>
      <c r="UN129" s="169"/>
      <c r="UO129" s="169"/>
      <c r="UP129" s="169"/>
      <c r="UQ129" s="169"/>
      <c r="UR129" s="169"/>
      <c r="US129" s="169"/>
      <c r="UT129" s="169"/>
      <c r="UU129" s="169"/>
      <c r="UV129" s="169"/>
      <c r="UW129" s="169"/>
      <c r="UX129" s="169"/>
      <c r="UY129" s="169"/>
      <c r="UZ129" s="169"/>
      <c r="VA129" s="169"/>
      <c r="VB129" s="169"/>
      <c r="VC129" s="169"/>
      <c r="VD129" s="169"/>
      <c r="VE129" s="169"/>
      <c r="VF129" s="169"/>
      <c r="VG129" s="169"/>
      <c r="VH129" s="169"/>
      <c r="VI129" s="169"/>
      <c r="VJ129" s="169"/>
      <c r="VK129" s="169"/>
      <c r="VL129" s="169"/>
      <c r="VM129" s="169"/>
      <c r="VN129" s="169"/>
      <c r="VO129" s="169"/>
      <c r="VP129" s="169"/>
      <c r="VQ129" s="169"/>
      <c r="VR129" s="169"/>
      <c r="VS129" s="169"/>
      <c r="VT129" s="169"/>
      <c r="VU129" s="169"/>
      <c r="VV129" s="169"/>
      <c r="VW129" s="169"/>
      <c r="VX129" s="169"/>
      <c r="VY129" s="169"/>
      <c r="VZ129" s="169"/>
      <c r="WA129" s="169"/>
      <c r="WB129" s="169"/>
      <c r="WC129" s="169"/>
      <c r="WD129" s="169"/>
      <c r="WE129" s="169"/>
      <c r="WF129" s="169"/>
      <c r="WG129" s="169"/>
      <c r="WH129" s="169"/>
      <c r="WI129" s="169"/>
      <c r="WJ129" s="169"/>
      <c r="WK129" s="169"/>
      <c r="WL129" s="169"/>
      <c r="WM129" s="169"/>
      <c r="WN129" s="169"/>
      <c r="WO129" s="169"/>
      <c r="WP129" s="169"/>
      <c r="WQ129" s="169"/>
      <c r="WR129" s="169"/>
      <c r="WS129" s="169"/>
      <c r="WT129" s="169"/>
      <c r="WU129" s="169"/>
      <c r="WV129" s="169"/>
      <c r="WW129" s="169"/>
      <c r="WX129" s="169"/>
      <c r="WY129" s="169"/>
      <c r="WZ129" s="169"/>
      <c r="XA129" s="169"/>
      <c r="XB129" s="169"/>
      <c r="XC129" s="169"/>
      <c r="XD129" s="169"/>
      <c r="XE129" s="169"/>
      <c r="XF129" s="169"/>
      <c r="XG129" s="169"/>
      <c r="XH129" s="169"/>
      <c r="XI129" s="169"/>
      <c r="XJ129" s="169"/>
      <c r="XK129" s="169"/>
      <c r="XL129" s="169"/>
      <c r="XM129" s="169"/>
      <c r="XN129" s="169"/>
      <c r="XO129" s="169"/>
      <c r="XP129" s="169"/>
      <c r="XQ129" s="169"/>
      <c r="XR129" s="169"/>
      <c r="XS129" s="169"/>
      <c r="XT129" s="169"/>
      <c r="XU129" s="169"/>
      <c r="XV129" s="169"/>
      <c r="XW129" s="169"/>
      <c r="XX129" s="169"/>
      <c r="XY129" s="169"/>
      <c r="XZ129" s="169"/>
      <c r="YA129" s="169"/>
      <c r="YB129" s="169"/>
      <c r="YC129" s="169"/>
      <c r="YD129" s="169"/>
      <c r="YE129" s="169"/>
      <c r="YF129" s="169"/>
      <c r="YG129" s="169"/>
      <c r="YH129" s="169"/>
      <c r="YI129" s="169"/>
      <c r="YJ129" s="169"/>
      <c r="YK129" s="169"/>
      <c r="YL129" s="169"/>
      <c r="YM129" s="169"/>
      <c r="YN129" s="169"/>
      <c r="YO129" s="169"/>
      <c r="YP129" s="169"/>
      <c r="YQ129" s="169"/>
      <c r="YR129" s="169"/>
      <c r="YS129" s="169"/>
      <c r="YT129" s="169"/>
      <c r="YU129" s="169"/>
      <c r="YV129" s="169"/>
      <c r="YW129" s="169"/>
      <c r="YX129" s="169"/>
      <c r="YY129" s="169"/>
      <c r="YZ129" s="169"/>
      <c r="ZA129" s="169"/>
      <c r="ZB129" s="169"/>
      <c r="ZC129" s="169"/>
      <c r="ZD129" s="169"/>
      <c r="ZE129" s="169"/>
      <c r="ZF129" s="169"/>
      <c r="ZG129" s="169"/>
      <c r="ZH129" s="169"/>
      <c r="ZI129" s="169"/>
      <c r="ZJ129" s="169"/>
      <c r="ZK129" s="169"/>
      <c r="ZL129" s="169"/>
      <c r="ZM129" s="169"/>
      <c r="ZN129" s="169"/>
      <c r="ZO129" s="169"/>
      <c r="ZP129" s="169"/>
      <c r="ZQ129" s="169"/>
      <c r="ZR129" s="169"/>
      <c r="ZS129" s="169"/>
      <c r="ZT129" s="169"/>
      <c r="ZU129" s="169"/>
      <c r="ZV129" s="169"/>
      <c r="ZW129" s="169"/>
      <c r="ZX129" s="169"/>
      <c r="ZY129" s="169"/>
      <c r="ZZ129" s="169"/>
      <c r="AAA129" s="169"/>
      <c r="AAB129" s="169"/>
      <c r="AAC129" s="169"/>
      <c r="AAD129" s="169"/>
      <c r="AAE129" s="169"/>
      <c r="AAF129" s="169"/>
      <c r="AAG129" s="169"/>
      <c r="AAH129" s="169"/>
      <c r="AAI129" s="169"/>
      <c r="AAJ129" s="169"/>
      <c r="AAK129" s="169"/>
      <c r="AAL129" s="169"/>
      <c r="AAM129" s="169"/>
      <c r="AAN129" s="169"/>
      <c r="AAO129" s="169"/>
      <c r="AAP129" s="169"/>
      <c r="AAQ129" s="169"/>
      <c r="AAR129" s="169"/>
      <c r="AAS129" s="169"/>
      <c r="AAT129" s="169"/>
      <c r="AAU129" s="169"/>
      <c r="AAV129" s="169"/>
      <c r="AAW129" s="169"/>
      <c r="AAX129" s="169"/>
      <c r="AAY129" s="169"/>
      <c r="AAZ129" s="169"/>
      <c r="ABA129" s="169"/>
      <c r="ABB129" s="169"/>
      <c r="ABC129" s="169"/>
      <c r="ABD129" s="169"/>
      <c r="ABE129" s="169"/>
      <c r="ABF129" s="169"/>
      <c r="ABG129" s="169"/>
      <c r="ABH129" s="169"/>
      <c r="ABI129" s="169"/>
      <c r="ABJ129" s="169"/>
      <c r="ABK129" s="169"/>
      <c r="ABL129" s="169"/>
      <c r="ABM129" s="169"/>
      <c r="ABN129" s="169"/>
      <c r="ABO129" s="169"/>
      <c r="ABP129" s="169"/>
      <c r="ABQ129" s="169"/>
      <c r="ABR129" s="169"/>
      <c r="ABS129" s="169"/>
      <c r="ABT129" s="169"/>
      <c r="ABU129" s="169"/>
      <c r="ABV129" s="169"/>
      <c r="ABW129" s="169"/>
      <c r="ABX129" s="169"/>
      <c r="ABY129" s="169"/>
      <c r="ABZ129" s="169"/>
      <c r="ACA129" s="169"/>
      <c r="ACB129" s="169"/>
      <c r="ACC129" s="169"/>
      <c r="ACD129" s="169"/>
      <c r="ACE129" s="169"/>
      <c r="ACF129" s="169"/>
      <c r="ACG129" s="169"/>
      <c r="ACH129" s="169"/>
      <c r="ACI129" s="169"/>
      <c r="ACJ129" s="169"/>
      <c r="ACK129" s="169"/>
      <c r="ACL129" s="169"/>
      <c r="ACM129" s="169"/>
      <c r="ACN129" s="169"/>
      <c r="ACO129" s="169"/>
      <c r="ACP129" s="169"/>
      <c r="ACQ129" s="169"/>
      <c r="ACR129" s="169"/>
      <c r="ACS129" s="169"/>
      <c r="ACT129" s="169"/>
      <c r="ACU129" s="169"/>
      <c r="ACV129" s="169"/>
      <c r="ACW129" s="169"/>
      <c r="ACX129" s="169"/>
      <c r="ACY129" s="169"/>
      <c r="ACZ129" s="169"/>
      <c r="ADA129" s="169"/>
      <c r="ADB129" s="169"/>
      <c r="ADC129" s="169"/>
      <c r="ADD129" s="169"/>
      <c r="ADE129" s="169"/>
      <c r="ADF129" s="169"/>
      <c r="ADG129" s="169"/>
      <c r="ADH129" s="169"/>
      <c r="ADI129" s="169"/>
      <c r="ADJ129" s="169"/>
      <c r="ADK129" s="169"/>
      <c r="ADL129" s="169"/>
      <c r="ADM129" s="169"/>
      <c r="ADN129" s="169"/>
      <c r="ADO129" s="169"/>
      <c r="ADP129" s="169"/>
      <c r="ADQ129" s="169"/>
      <c r="ADR129" s="169"/>
      <c r="ADS129" s="169"/>
      <c r="ADT129" s="169"/>
      <c r="ADU129" s="169"/>
      <c r="ADV129" s="169"/>
      <c r="ADW129" s="169"/>
      <c r="ADX129" s="169"/>
      <c r="ADY129" s="169"/>
      <c r="ADZ129" s="169"/>
      <c r="AEA129" s="169"/>
      <c r="AEB129" s="169"/>
      <c r="AEC129" s="169"/>
      <c r="AED129" s="169"/>
      <c r="AEE129" s="169"/>
      <c r="AEF129" s="169"/>
      <c r="AEG129" s="169"/>
      <c r="AEH129" s="169"/>
      <c r="AEI129" s="169"/>
    </row>
    <row r="130" spans="2:815" ht="13.35" customHeight="1" x14ac:dyDescent="0.2">
      <c r="B130" s="243" t="s">
        <v>13346</v>
      </c>
      <c r="C130" s="258">
        <v>10560</v>
      </c>
      <c r="D130" s="345">
        <v>0</v>
      </c>
      <c r="E130" s="244" t="s">
        <v>13262</v>
      </c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  <c r="LC130" s="169"/>
      <c r="LD130" s="169"/>
      <c r="LE130" s="169"/>
      <c r="LF130" s="169"/>
      <c r="LG130" s="169"/>
      <c r="LH130" s="169"/>
      <c r="LI130" s="169"/>
      <c r="LJ130" s="169"/>
      <c r="LK130" s="169"/>
      <c r="LL130" s="169"/>
      <c r="LM130" s="169"/>
      <c r="LN130" s="169"/>
      <c r="LO130" s="169"/>
      <c r="LP130" s="169"/>
      <c r="LQ130" s="169"/>
      <c r="LR130" s="169"/>
      <c r="LS130" s="169"/>
      <c r="LT130" s="169"/>
      <c r="LU130" s="169"/>
      <c r="LV130" s="169"/>
      <c r="LW130" s="169"/>
      <c r="LX130" s="169"/>
      <c r="LY130" s="169"/>
      <c r="LZ130" s="169"/>
      <c r="MA130" s="169"/>
      <c r="MB130" s="169"/>
      <c r="MC130" s="169"/>
      <c r="MD130" s="169"/>
      <c r="ME130" s="169"/>
      <c r="MF130" s="169"/>
      <c r="MG130" s="169"/>
      <c r="MH130" s="169"/>
      <c r="MI130" s="169"/>
      <c r="MJ130" s="169"/>
      <c r="MK130" s="169"/>
      <c r="ML130" s="169"/>
      <c r="MM130" s="169"/>
      <c r="MN130" s="169"/>
      <c r="MO130" s="169"/>
      <c r="MP130" s="169"/>
      <c r="MQ130" s="169"/>
      <c r="MR130" s="169"/>
      <c r="MS130" s="169"/>
      <c r="MT130" s="169"/>
      <c r="MU130" s="169"/>
      <c r="MV130" s="169"/>
      <c r="MW130" s="169"/>
      <c r="MX130" s="169"/>
      <c r="MY130" s="169"/>
      <c r="MZ130" s="169"/>
      <c r="NA130" s="169"/>
      <c r="NB130" s="169"/>
      <c r="NC130" s="169"/>
      <c r="ND130" s="169"/>
      <c r="NE130" s="169"/>
      <c r="NF130" s="169"/>
      <c r="NG130" s="169"/>
      <c r="NH130" s="169"/>
      <c r="NI130" s="169"/>
      <c r="NJ130" s="169"/>
      <c r="NK130" s="169"/>
      <c r="NL130" s="169"/>
      <c r="NM130" s="169"/>
      <c r="NN130" s="169"/>
      <c r="NO130" s="169"/>
      <c r="NP130" s="169"/>
      <c r="NQ130" s="169"/>
      <c r="NR130" s="169"/>
      <c r="NS130" s="169"/>
      <c r="NT130" s="169"/>
      <c r="NU130" s="169"/>
      <c r="NV130" s="169"/>
      <c r="NW130" s="169"/>
      <c r="NX130" s="169"/>
      <c r="NY130" s="169"/>
      <c r="NZ130" s="169"/>
      <c r="OA130" s="169"/>
      <c r="OB130" s="169"/>
      <c r="OC130" s="169"/>
      <c r="OD130" s="169"/>
      <c r="OE130" s="169"/>
      <c r="OF130" s="169"/>
      <c r="OG130" s="169"/>
      <c r="OH130" s="169"/>
      <c r="OI130" s="169"/>
      <c r="OJ130" s="169"/>
      <c r="OK130" s="169"/>
      <c r="OL130" s="169"/>
      <c r="OM130" s="169"/>
      <c r="ON130" s="169"/>
      <c r="OO130" s="169"/>
      <c r="OP130" s="169"/>
      <c r="OQ130" s="169"/>
      <c r="OR130" s="169"/>
      <c r="OS130" s="169"/>
      <c r="OT130" s="169"/>
      <c r="OU130" s="169"/>
      <c r="OV130" s="169"/>
      <c r="OW130" s="169"/>
      <c r="OX130" s="169"/>
      <c r="OY130" s="169"/>
      <c r="OZ130" s="169"/>
      <c r="PA130" s="169"/>
      <c r="PB130" s="169"/>
      <c r="PC130" s="169"/>
      <c r="PD130" s="169"/>
      <c r="PE130" s="169"/>
      <c r="PF130" s="169"/>
      <c r="PG130" s="169"/>
      <c r="PH130" s="169"/>
      <c r="PI130" s="169"/>
      <c r="PJ130" s="169"/>
      <c r="PK130" s="169"/>
      <c r="PL130" s="169"/>
      <c r="PM130" s="169"/>
      <c r="PN130" s="169"/>
      <c r="PO130" s="169"/>
      <c r="PP130" s="169"/>
      <c r="PQ130" s="169"/>
      <c r="PR130" s="169"/>
      <c r="PS130" s="169"/>
      <c r="PT130" s="169"/>
      <c r="PU130" s="169"/>
      <c r="PV130" s="169"/>
      <c r="PW130" s="169"/>
      <c r="PX130" s="169"/>
      <c r="PY130" s="169"/>
      <c r="PZ130" s="169"/>
      <c r="QA130" s="169"/>
      <c r="QB130" s="169"/>
      <c r="QC130" s="169"/>
      <c r="QD130" s="169"/>
      <c r="QE130" s="169"/>
      <c r="QF130" s="169"/>
      <c r="QG130" s="169"/>
      <c r="QH130" s="169"/>
      <c r="QI130" s="169"/>
      <c r="QJ130" s="169"/>
      <c r="QK130" s="169"/>
      <c r="QL130" s="169"/>
      <c r="QM130" s="169"/>
      <c r="QN130" s="169"/>
      <c r="QO130" s="169"/>
      <c r="QP130" s="169"/>
      <c r="QQ130" s="169"/>
      <c r="QR130" s="169"/>
      <c r="QS130" s="169"/>
      <c r="QT130" s="169"/>
      <c r="QU130" s="169"/>
      <c r="QV130" s="169"/>
      <c r="QW130" s="169"/>
      <c r="QX130" s="169"/>
      <c r="QY130" s="169"/>
      <c r="QZ130" s="169"/>
      <c r="RA130" s="169"/>
      <c r="RB130" s="169"/>
      <c r="RC130" s="169"/>
      <c r="RD130" s="169"/>
      <c r="RE130" s="169"/>
      <c r="RF130" s="169"/>
      <c r="RG130" s="169"/>
      <c r="RH130" s="169"/>
      <c r="RI130" s="169"/>
      <c r="RJ130" s="169"/>
      <c r="RK130" s="169"/>
      <c r="RL130" s="169"/>
      <c r="RM130" s="169"/>
      <c r="RN130" s="169"/>
      <c r="RO130" s="169"/>
      <c r="RP130" s="169"/>
      <c r="RQ130" s="169"/>
      <c r="RR130" s="169"/>
      <c r="RS130" s="169"/>
      <c r="RT130" s="169"/>
      <c r="RU130" s="169"/>
      <c r="RV130" s="169"/>
      <c r="RW130" s="169"/>
      <c r="RX130" s="169"/>
      <c r="RY130" s="169"/>
      <c r="RZ130" s="169"/>
      <c r="SA130" s="169"/>
      <c r="SB130" s="169"/>
      <c r="SC130" s="169"/>
      <c r="SD130" s="169"/>
      <c r="SE130" s="169"/>
      <c r="SF130" s="169"/>
      <c r="SG130" s="169"/>
      <c r="SH130" s="169"/>
      <c r="SI130" s="169"/>
      <c r="SJ130" s="169"/>
      <c r="SK130" s="169"/>
      <c r="SL130" s="169"/>
      <c r="SM130" s="169"/>
      <c r="SN130" s="169"/>
      <c r="SO130" s="169"/>
      <c r="SP130" s="169"/>
      <c r="SQ130" s="169"/>
      <c r="SR130" s="169"/>
      <c r="SS130" s="169"/>
      <c r="ST130" s="169"/>
      <c r="SU130" s="169"/>
      <c r="SV130" s="169"/>
      <c r="SW130" s="169"/>
      <c r="SX130" s="169"/>
      <c r="SY130" s="169"/>
      <c r="SZ130" s="169"/>
      <c r="TA130" s="169"/>
      <c r="TB130" s="169"/>
      <c r="TC130" s="169"/>
      <c r="TD130" s="169"/>
      <c r="TE130" s="169"/>
      <c r="TF130" s="169"/>
      <c r="TG130" s="169"/>
      <c r="TH130" s="169"/>
      <c r="TI130" s="169"/>
      <c r="TJ130" s="169"/>
      <c r="TK130" s="169"/>
      <c r="TL130" s="169"/>
      <c r="TM130" s="169"/>
      <c r="TN130" s="169"/>
      <c r="TO130" s="169"/>
      <c r="TP130" s="169"/>
      <c r="TQ130" s="169"/>
      <c r="TR130" s="169"/>
      <c r="TS130" s="169"/>
      <c r="TT130" s="169"/>
      <c r="TU130" s="169"/>
      <c r="TV130" s="169"/>
      <c r="TW130" s="169"/>
      <c r="TX130" s="169"/>
      <c r="TY130" s="169"/>
      <c r="TZ130" s="169"/>
      <c r="UA130" s="169"/>
      <c r="UB130" s="169"/>
      <c r="UC130" s="169"/>
      <c r="UD130" s="169"/>
      <c r="UE130" s="169"/>
      <c r="UF130" s="169"/>
      <c r="UG130" s="169"/>
      <c r="UH130" s="169"/>
      <c r="UI130" s="169"/>
      <c r="UJ130" s="169"/>
      <c r="UK130" s="169"/>
      <c r="UL130" s="169"/>
      <c r="UM130" s="169"/>
      <c r="UN130" s="169"/>
      <c r="UO130" s="169"/>
      <c r="UP130" s="169"/>
      <c r="UQ130" s="169"/>
      <c r="UR130" s="169"/>
      <c r="US130" s="169"/>
      <c r="UT130" s="169"/>
      <c r="UU130" s="169"/>
      <c r="UV130" s="169"/>
      <c r="UW130" s="169"/>
      <c r="UX130" s="169"/>
      <c r="UY130" s="169"/>
      <c r="UZ130" s="169"/>
      <c r="VA130" s="169"/>
      <c r="VB130" s="169"/>
      <c r="VC130" s="169"/>
      <c r="VD130" s="169"/>
      <c r="VE130" s="169"/>
      <c r="VF130" s="169"/>
      <c r="VG130" s="169"/>
      <c r="VH130" s="169"/>
      <c r="VI130" s="169"/>
      <c r="VJ130" s="169"/>
      <c r="VK130" s="169"/>
      <c r="VL130" s="169"/>
      <c r="VM130" s="169"/>
      <c r="VN130" s="169"/>
      <c r="VO130" s="169"/>
      <c r="VP130" s="169"/>
      <c r="VQ130" s="169"/>
      <c r="VR130" s="169"/>
      <c r="VS130" s="169"/>
      <c r="VT130" s="169"/>
      <c r="VU130" s="169"/>
      <c r="VV130" s="169"/>
      <c r="VW130" s="169"/>
      <c r="VX130" s="169"/>
      <c r="VY130" s="169"/>
      <c r="VZ130" s="169"/>
      <c r="WA130" s="169"/>
      <c r="WB130" s="169"/>
      <c r="WC130" s="169"/>
      <c r="WD130" s="169"/>
      <c r="WE130" s="169"/>
      <c r="WF130" s="169"/>
      <c r="WG130" s="169"/>
      <c r="WH130" s="169"/>
      <c r="WI130" s="169"/>
      <c r="WJ130" s="169"/>
      <c r="WK130" s="169"/>
      <c r="WL130" s="169"/>
      <c r="WM130" s="169"/>
      <c r="WN130" s="169"/>
      <c r="WO130" s="169"/>
      <c r="WP130" s="169"/>
      <c r="WQ130" s="169"/>
      <c r="WR130" s="169"/>
      <c r="WS130" s="169"/>
      <c r="WT130" s="169"/>
      <c r="WU130" s="169"/>
      <c r="WV130" s="169"/>
      <c r="WW130" s="169"/>
      <c r="WX130" s="169"/>
      <c r="WY130" s="169"/>
      <c r="WZ130" s="169"/>
      <c r="XA130" s="169"/>
      <c r="XB130" s="169"/>
      <c r="XC130" s="169"/>
      <c r="XD130" s="169"/>
      <c r="XE130" s="169"/>
      <c r="XF130" s="169"/>
      <c r="XG130" s="169"/>
      <c r="XH130" s="169"/>
      <c r="XI130" s="169"/>
      <c r="XJ130" s="169"/>
      <c r="XK130" s="169"/>
      <c r="XL130" s="169"/>
      <c r="XM130" s="169"/>
      <c r="XN130" s="169"/>
      <c r="XO130" s="169"/>
      <c r="XP130" s="169"/>
      <c r="XQ130" s="169"/>
      <c r="XR130" s="169"/>
      <c r="XS130" s="169"/>
      <c r="XT130" s="169"/>
      <c r="XU130" s="169"/>
      <c r="XV130" s="169"/>
      <c r="XW130" s="169"/>
      <c r="XX130" s="169"/>
      <c r="XY130" s="169"/>
      <c r="XZ130" s="169"/>
      <c r="YA130" s="169"/>
      <c r="YB130" s="169"/>
      <c r="YC130" s="169"/>
      <c r="YD130" s="169"/>
      <c r="YE130" s="169"/>
      <c r="YF130" s="169"/>
      <c r="YG130" s="169"/>
      <c r="YH130" s="169"/>
      <c r="YI130" s="169"/>
      <c r="YJ130" s="169"/>
      <c r="YK130" s="169"/>
      <c r="YL130" s="169"/>
      <c r="YM130" s="169"/>
      <c r="YN130" s="169"/>
      <c r="YO130" s="169"/>
      <c r="YP130" s="169"/>
      <c r="YQ130" s="169"/>
      <c r="YR130" s="169"/>
      <c r="YS130" s="169"/>
      <c r="YT130" s="169"/>
      <c r="YU130" s="169"/>
      <c r="YV130" s="169"/>
      <c r="YW130" s="169"/>
      <c r="YX130" s="169"/>
      <c r="YY130" s="169"/>
      <c r="YZ130" s="169"/>
      <c r="ZA130" s="169"/>
      <c r="ZB130" s="169"/>
      <c r="ZC130" s="169"/>
      <c r="ZD130" s="169"/>
      <c r="ZE130" s="169"/>
      <c r="ZF130" s="169"/>
      <c r="ZG130" s="169"/>
      <c r="ZH130" s="169"/>
      <c r="ZI130" s="169"/>
      <c r="ZJ130" s="169"/>
      <c r="ZK130" s="169"/>
      <c r="ZL130" s="169"/>
      <c r="ZM130" s="169"/>
      <c r="ZN130" s="169"/>
      <c r="ZO130" s="169"/>
      <c r="ZP130" s="169"/>
      <c r="ZQ130" s="169"/>
      <c r="ZR130" s="169"/>
      <c r="ZS130" s="169"/>
      <c r="ZT130" s="169"/>
      <c r="ZU130" s="169"/>
      <c r="ZV130" s="169"/>
      <c r="ZW130" s="169"/>
      <c r="ZX130" s="169"/>
      <c r="ZY130" s="169"/>
      <c r="ZZ130" s="169"/>
      <c r="AAA130" s="169"/>
      <c r="AAB130" s="169"/>
      <c r="AAC130" s="169"/>
      <c r="AAD130" s="169"/>
      <c r="AAE130" s="169"/>
      <c r="AAF130" s="169"/>
      <c r="AAG130" s="169"/>
      <c r="AAH130" s="169"/>
      <c r="AAI130" s="169"/>
      <c r="AAJ130" s="169"/>
      <c r="AAK130" s="169"/>
      <c r="AAL130" s="169"/>
      <c r="AAM130" s="169"/>
      <c r="AAN130" s="169"/>
      <c r="AAO130" s="169"/>
      <c r="AAP130" s="169"/>
      <c r="AAQ130" s="169"/>
      <c r="AAR130" s="169"/>
      <c r="AAS130" s="169"/>
      <c r="AAT130" s="169"/>
      <c r="AAU130" s="169"/>
      <c r="AAV130" s="169"/>
      <c r="AAW130" s="169"/>
      <c r="AAX130" s="169"/>
      <c r="AAY130" s="169"/>
      <c r="AAZ130" s="169"/>
      <c r="ABA130" s="169"/>
      <c r="ABB130" s="169"/>
      <c r="ABC130" s="169"/>
      <c r="ABD130" s="169"/>
      <c r="ABE130" s="169"/>
      <c r="ABF130" s="169"/>
      <c r="ABG130" s="169"/>
      <c r="ABH130" s="169"/>
      <c r="ABI130" s="169"/>
      <c r="ABJ130" s="169"/>
      <c r="ABK130" s="169"/>
      <c r="ABL130" s="169"/>
      <c r="ABM130" s="169"/>
      <c r="ABN130" s="169"/>
      <c r="ABO130" s="169"/>
      <c r="ABP130" s="169"/>
      <c r="ABQ130" s="169"/>
      <c r="ABR130" s="169"/>
      <c r="ABS130" s="169"/>
      <c r="ABT130" s="169"/>
      <c r="ABU130" s="169"/>
      <c r="ABV130" s="169"/>
      <c r="ABW130" s="169"/>
      <c r="ABX130" s="169"/>
      <c r="ABY130" s="169"/>
      <c r="ABZ130" s="169"/>
      <c r="ACA130" s="169"/>
      <c r="ACB130" s="169"/>
      <c r="ACC130" s="169"/>
      <c r="ACD130" s="169"/>
      <c r="ACE130" s="169"/>
      <c r="ACF130" s="169"/>
      <c r="ACG130" s="169"/>
      <c r="ACH130" s="169"/>
      <c r="ACI130" s="169"/>
      <c r="ACJ130" s="169"/>
      <c r="ACK130" s="169"/>
      <c r="ACL130" s="169"/>
      <c r="ACM130" s="169"/>
      <c r="ACN130" s="169"/>
      <c r="ACO130" s="169"/>
      <c r="ACP130" s="169"/>
      <c r="ACQ130" s="169"/>
      <c r="ACR130" s="169"/>
      <c r="ACS130" s="169"/>
      <c r="ACT130" s="169"/>
      <c r="ACU130" s="169"/>
      <c r="ACV130" s="169"/>
      <c r="ACW130" s="169"/>
      <c r="ACX130" s="169"/>
      <c r="ACY130" s="169"/>
      <c r="ACZ130" s="169"/>
      <c r="ADA130" s="169"/>
      <c r="ADB130" s="169"/>
      <c r="ADC130" s="169"/>
      <c r="ADD130" s="169"/>
      <c r="ADE130" s="169"/>
      <c r="ADF130" s="169"/>
      <c r="ADG130" s="169"/>
      <c r="ADH130" s="169"/>
      <c r="ADI130" s="169"/>
      <c r="ADJ130" s="169"/>
      <c r="ADK130" s="169"/>
      <c r="ADL130" s="169"/>
      <c r="ADM130" s="169"/>
      <c r="ADN130" s="169"/>
      <c r="ADO130" s="169"/>
      <c r="ADP130" s="169"/>
      <c r="ADQ130" s="169"/>
      <c r="ADR130" s="169"/>
      <c r="ADS130" s="169"/>
      <c r="ADT130" s="169"/>
      <c r="ADU130" s="169"/>
      <c r="ADV130" s="169"/>
      <c r="ADW130" s="169"/>
      <c r="ADX130" s="169"/>
      <c r="ADY130" s="169"/>
      <c r="ADZ130" s="169"/>
      <c r="AEA130" s="169"/>
      <c r="AEB130" s="169"/>
      <c r="AEC130" s="169"/>
      <c r="AED130" s="169"/>
      <c r="AEE130" s="169"/>
      <c r="AEF130" s="169"/>
      <c r="AEG130" s="169"/>
      <c r="AEH130" s="169"/>
      <c r="AEI130" s="169"/>
    </row>
    <row r="131" spans="2:815" ht="13.35" customHeight="1" x14ac:dyDescent="0.2">
      <c r="B131" s="243" t="s">
        <v>13347</v>
      </c>
      <c r="C131" s="258">
        <v>10560</v>
      </c>
      <c r="D131" s="345">
        <v>0</v>
      </c>
      <c r="E131" s="244" t="s">
        <v>13348</v>
      </c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  <c r="LC131" s="169"/>
      <c r="LD131" s="169"/>
      <c r="LE131" s="169"/>
      <c r="LF131" s="169"/>
      <c r="LG131" s="169"/>
      <c r="LH131" s="169"/>
      <c r="LI131" s="169"/>
      <c r="LJ131" s="169"/>
      <c r="LK131" s="169"/>
      <c r="LL131" s="169"/>
      <c r="LM131" s="169"/>
      <c r="LN131" s="169"/>
      <c r="LO131" s="169"/>
      <c r="LP131" s="169"/>
      <c r="LQ131" s="169"/>
      <c r="LR131" s="169"/>
      <c r="LS131" s="169"/>
      <c r="LT131" s="169"/>
      <c r="LU131" s="169"/>
      <c r="LV131" s="169"/>
      <c r="LW131" s="169"/>
      <c r="LX131" s="169"/>
      <c r="LY131" s="169"/>
      <c r="LZ131" s="169"/>
      <c r="MA131" s="169"/>
      <c r="MB131" s="169"/>
      <c r="MC131" s="169"/>
      <c r="MD131" s="169"/>
      <c r="ME131" s="169"/>
      <c r="MF131" s="169"/>
      <c r="MG131" s="169"/>
      <c r="MH131" s="169"/>
      <c r="MI131" s="169"/>
      <c r="MJ131" s="169"/>
      <c r="MK131" s="169"/>
      <c r="ML131" s="169"/>
      <c r="MM131" s="169"/>
      <c r="MN131" s="169"/>
      <c r="MO131" s="169"/>
      <c r="MP131" s="169"/>
      <c r="MQ131" s="169"/>
      <c r="MR131" s="169"/>
      <c r="MS131" s="169"/>
      <c r="MT131" s="169"/>
      <c r="MU131" s="169"/>
      <c r="MV131" s="169"/>
      <c r="MW131" s="169"/>
      <c r="MX131" s="169"/>
      <c r="MY131" s="169"/>
      <c r="MZ131" s="169"/>
      <c r="NA131" s="169"/>
      <c r="NB131" s="169"/>
      <c r="NC131" s="169"/>
      <c r="ND131" s="169"/>
      <c r="NE131" s="169"/>
      <c r="NF131" s="169"/>
      <c r="NG131" s="169"/>
      <c r="NH131" s="169"/>
      <c r="NI131" s="169"/>
      <c r="NJ131" s="169"/>
      <c r="NK131" s="169"/>
      <c r="NL131" s="169"/>
      <c r="NM131" s="169"/>
      <c r="NN131" s="169"/>
      <c r="NO131" s="169"/>
      <c r="NP131" s="169"/>
      <c r="NQ131" s="169"/>
      <c r="NR131" s="169"/>
      <c r="NS131" s="169"/>
      <c r="NT131" s="169"/>
      <c r="NU131" s="169"/>
      <c r="NV131" s="169"/>
      <c r="NW131" s="169"/>
      <c r="NX131" s="169"/>
      <c r="NY131" s="169"/>
      <c r="NZ131" s="169"/>
      <c r="OA131" s="169"/>
      <c r="OB131" s="169"/>
      <c r="OC131" s="169"/>
      <c r="OD131" s="169"/>
      <c r="OE131" s="169"/>
      <c r="OF131" s="169"/>
      <c r="OG131" s="169"/>
      <c r="OH131" s="169"/>
      <c r="OI131" s="169"/>
      <c r="OJ131" s="169"/>
      <c r="OK131" s="169"/>
      <c r="OL131" s="169"/>
      <c r="OM131" s="169"/>
      <c r="ON131" s="169"/>
      <c r="OO131" s="169"/>
      <c r="OP131" s="169"/>
      <c r="OQ131" s="169"/>
      <c r="OR131" s="169"/>
      <c r="OS131" s="169"/>
      <c r="OT131" s="169"/>
      <c r="OU131" s="169"/>
      <c r="OV131" s="169"/>
      <c r="OW131" s="169"/>
      <c r="OX131" s="169"/>
      <c r="OY131" s="169"/>
      <c r="OZ131" s="169"/>
      <c r="PA131" s="169"/>
      <c r="PB131" s="169"/>
      <c r="PC131" s="169"/>
      <c r="PD131" s="169"/>
      <c r="PE131" s="169"/>
      <c r="PF131" s="169"/>
      <c r="PG131" s="169"/>
      <c r="PH131" s="169"/>
      <c r="PI131" s="169"/>
      <c r="PJ131" s="169"/>
      <c r="PK131" s="169"/>
      <c r="PL131" s="169"/>
      <c r="PM131" s="169"/>
      <c r="PN131" s="169"/>
      <c r="PO131" s="169"/>
      <c r="PP131" s="169"/>
      <c r="PQ131" s="169"/>
      <c r="PR131" s="169"/>
      <c r="PS131" s="169"/>
      <c r="PT131" s="169"/>
      <c r="PU131" s="169"/>
      <c r="PV131" s="169"/>
      <c r="PW131" s="169"/>
      <c r="PX131" s="169"/>
      <c r="PY131" s="169"/>
      <c r="PZ131" s="169"/>
      <c r="QA131" s="169"/>
      <c r="QB131" s="169"/>
      <c r="QC131" s="169"/>
      <c r="QD131" s="169"/>
      <c r="QE131" s="169"/>
      <c r="QF131" s="169"/>
      <c r="QG131" s="169"/>
      <c r="QH131" s="169"/>
      <c r="QI131" s="169"/>
      <c r="QJ131" s="169"/>
      <c r="QK131" s="169"/>
      <c r="QL131" s="169"/>
      <c r="QM131" s="169"/>
      <c r="QN131" s="169"/>
      <c r="QO131" s="169"/>
      <c r="QP131" s="169"/>
      <c r="QQ131" s="169"/>
      <c r="QR131" s="169"/>
      <c r="QS131" s="169"/>
      <c r="QT131" s="169"/>
      <c r="QU131" s="169"/>
      <c r="QV131" s="169"/>
      <c r="QW131" s="169"/>
      <c r="QX131" s="169"/>
      <c r="QY131" s="169"/>
      <c r="QZ131" s="169"/>
      <c r="RA131" s="169"/>
      <c r="RB131" s="169"/>
      <c r="RC131" s="169"/>
      <c r="RD131" s="169"/>
      <c r="RE131" s="169"/>
      <c r="RF131" s="169"/>
      <c r="RG131" s="169"/>
      <c r="RH131" s="169"/>
      <c r="RI131" s="169"/>
      <c r="RJ131" s="169"/>
      <c r="RK131" s="169"/>
      <c r="RL131" s="169"/>
      <c r="RM131" s="169"/>
      <c r="RN131" s="169"/>
      <c r="RO131" s="169"/>
      <c r="RP131" s="169"/>
      <c r="RQ131" s="169"/>
      <c r="RR131" s="169"/>
      <c r="RS131" s="169"/>
      <c r="RT131" s="169"/>
      <c r="RU131" s="169"/>
      <c r="RV131" s="169"/>
      <c r="RW131" s="169"/>
      <c r="RX131" s="169"/>
      <c r="RY131" s="169"/>
      <c r="RZ131" s="169"/>
      <c r="SA131" s="169"/>
      <c r="SB131" s="169"/>
      <c r="SC131" s="169"/>
      <c r="SD131" s="169"/>
      <c r="SE131" s="169"/>
      <c r="SF131" s="169"/>
      <c r="SG131" s="169"/>
      <c r="SH131" s="169"/>
      <c r="SI131" s="169"/>
      <c r="SJ131" s="169"/>
      <c r="SK131" s="169"/>
      <c r="SL131" s="169"/>
      <c r="SM131" s="169"/>
      <c r="SN131" s="169"/>
      <c r="SO131" s="169"/>
      <c r="SP131" s="169"/>
      <c r="SQ131" s="169"/>
      <c r="SR131" s="169"/>
      <c r="SS131" s="169"/>
      <c r="ST131" s="169"/>
      <c r="SU131" s="169"/>
      <c r="SV131" s="169"/>
      <c r="SW131" s="169"/>
      <c r="SX131" s="169"/>
      <c r="SY131" s="169"/>
      <c r="SZ131" s="169"/>
      <c r="TA131" s="169"/>
      <c r="TB131" s="169"/>
      <c r="TC131" s="169"/>
      <c r="TD131" s="169"/>
      <c r="TE131" s="169"/>
      <c r="TF131" s="169"/>
      <c r="TG131" s="169"/>
      <c r="TH131" s="169"/>
      <c r="TI131" s="169"/>
      <c r="TJ131" s="169"/>
      <c r="TK131" s="169"/>
      <c r="TL131" s="169"/>
      <c r="TM131" s="169"/>
      <c r="TN131" s="169"/>
      <c r="TO131" s="169"/>
      <c r="TP131" s="169"/>
      <c r="TQ131" s="169"/>
      <c r="TR131" s="169"/>
      <c r="TS131" s="169"/>
      <c r="TT131" s="169"/>
      <c r="TU131" s="169"/>
      <c r="TV131" s="169"/>
      <c r="TW131" s="169"/>
      <c r="TX131" s="169"/>
      <c r="TY131" s="169"/>
      <c r="TZ131" s="169"/>
      <c r="UA131" s="169"/>
      <c r="UB131" s="169"/>
      <c r="UC131" s="169"/>
      <c r="UD131" s="169"/>
      <c r="UE131" s="169"/>
      <c r="UF131" s="169"/>
      <c r="UG131" s="169"/>
      <c r="UH131" s="169"/>
      <c r="UI131" s="169"/>
      <c r="UJ131" s="169"/>
      <c r="UK131" s="169"/>
      <c r="UL131" s="169"/>
      <c r="UM131" s="169"/>
      <c r="UN131" s="169"/>
      <c r="UO131" s="169"/>
      <c r="UP131" s="169"/>
      <c r="UQ131" s="169"/>
      <c r="UR131" s="169"/>
      <c r="US131" s="169"/>
      <c r="UT131" s="169"/>
      <c r="UU131" s="169"/>
      <c r="UV131" s="169"/>
      <c r="UW131" s="169"/>
      <c r="UX131" s="169"/>
      <c r="UY131" s="169"/>
      <c r="UZ131" s="169"/>
      <c r="VA131" s="169"/>
      <c r="VB131" s="169"/>
      <c r="VC131" s="169"/>
      <c r="VD131" s="169"/>
      <c r="VE131" s="169"/>
      <c r="VF131" s="169"/>
      <c r="VG131" s="169"/>
      <c r="VH131" s="169"/>
      <c r="VI131" s="169"/>
      <c r="VJ131" s="169"/>
      <c r="VK131" s="169"/>
      <c r="VL131" s="169"/>
      <c r="VM131" s="169"/>
      <c r="VN131" s="169"/>
      <c r="VO131" s="169"/>
      <c r="VP131" s="169"/>
      <c r="VQ131" s="169"/>
      <c r="VR131" s="169"/>
      <c r="VS131" s="169"/>
      <c r="VT131" s="169"/>
      <c r="VU131" s="169"/>
      <c r="VV131" s="169"/>
      <c r="VW131" s="169"/>
      <c r="VX131" s="169"/>
      <c r="VY131" s="169"/>
      <c r="VZ131" s="169"/>
      <c r="WA131" s="169"/>
      <c r="WB131" s="169"/>
      <c r="WC131" s="169"/>
      <c r="WD131" s="169"/>
      <c r="WE131" s="169"/>
      <c r="WF131" s="169"/>
      <c r="WG131" s="169"/>
      <c r="WH131" s="169"/>
      <c r="WI131" s="169"/>
      <c r="WJ131" s="169"/>
      <c r="WK131" s="169"/>
      <c r="WL131" s="169"/>
      <c r="WM131" s="169"/>
      <c r="WN131" s="169"/>
      <c r="WO131" s="169"/>
      <c r="WP131" s="169"/>
      <c r="WQ131" s="169"/>
      <c r="WR131" s="169"/>
      <c r="WS131" s="169"/>
      <c r="WT131" s="169"/>
      <c r="WU131" s="169"/>
      <c r="WV131" s="169"/>
      <c r="WW131" s="169"/>
      <c r="WX131" s="169"/>
      <c r="WY131" s="169"/>
      <c r="WZ131" s="169"/>
      <c r="XA131" s="169"/>
      <c r="XB131" s="169"/>
      <c r="XC131" s="169"/>
      <c r="XD131" s="169"/>
      <c r="XE131" s="169"/>
      <c r="XF131" s="169"/>
      <c r="XG131" s="169"/>
      <c r="XH131" s="169"/>
      <c r="XI131" s="169"/>
      <c r="XJ131" s="169"/>
      <c r="XK131" s="169"/>
      <c r="XL131" s="169"/>
      <c r="XM131" s="169"/>
      <c r="XN131" s="169"/>
      <c r="XO131" s="169"/>
      <c r="XP131" s="169"/>
      <c r="XQ131" s="169"/>
      <c r="XR131" s="169"/>
      <c r="XS131" s="169"/>
      <c r="XT131" s="169"/>
      <c r="XU131" s="169"/>
      <c r="XV131" s="169"/>
      <c r="XW131" s="169"/>
      <c r="XX131" s="169"/>
      <c r="XY131" s="169"/>
      <c r="XZ131" s="169"/>
      <c r="YA131" s="169"/>
      <c r="YB131" s="169"/>
      <c r="YC131" s="169"/>
      <c r="YD131" s="169"/>
      <c r="YE131" s="169"/>
      <c r="YF131" s="169"/>
      <c r="YG131" s="169"/>
      <c r="YH131" s="169"/>
      <c r="YI131" s="169"/>
      <c r="YJ131" s="169"/>
      <c r="YK131" s="169"/>
      <c r="YL131" s="169"/>
      <c r="YM131" s="169"/>
      <c r="YN131" s="169"/>
      <c r="YO131" s="169"/>
      <c r="YP131" s="169"/>
      <c r="YQ131" s="169"/>
      <c r="YR131" s="169"/>
      <c r="YS131" s="169"/>
      <c r="YT131" s="169"/>
      <c r="YU131" s="169"/>
      <c r="YV131" s="169"/>
      <c r="YW131" s="169"/>
      <c r="YX131" s="169"/>
      <c r="YY131" s="169"/>
      <c r="YZ131" s="169"/>
      <c r="ZA131" s="169"/>
      <c r="ZB131" s="169"/>
      <c r="ZC131" s="169"/>
      <c r="ZD131" s="169"/>
      <c r="ZE131" s="169"/>
      <c r="ZF131" s="169"/>
      <c r="ZG131" s="169"/>
      <c r="ZH131" s="169"/>
      <c r="ZI131" s="169"/>
      <c r="ZJ131" s="169"/>
      <c r="ZK131" s="169"/>
      <c r="ZL131" s="169"/>
      <c r="ZM131" s="169"/>
      <c r="ZN131" s="169"/>
      <c r="ZO131" s="169"/>
      <c r="ZP131" s="169"/>
      <c r="ZQ131" s="169"/>
      <c r="ZR131" s="169"/>
      <c r="ZS131" s="169"/>
      <c r="ZT131" s="169"/>
      <c r="ZU131" s="169"/>
      <c r="ZV131" s="169"/>
      <c r="ZW131" s="169"/>
      <c r="ZX131" s="169"/>
      <c r="ZY131" s="169"/>
      <c r="ZZ131" s="169"/>
      <c r="AAA131" s="169"/>
      <c r="AAB131" s="169"/>
      <c r="AAC131" s="169"/>
      <c r="AAD131" s="169"/>
      <c r="AAE131" s="169"/>
      <c r="AAF131" s="169"/>
      <c r="AAG131" s="169"/>
      <c r="AAH131" s="169"/>
      <c r="AAI131" s="169"/>
      <c r="AAJ131" s="169"/>
      <c r="AAK131" s="169"/>
      <c r="AAL131" s="169"/>
      <c r="AAM131" s="169"/>
      <c r="AAN131" s="169"/>
      <c r="AAO131" s="169"/>
      <c r="AAP131" s="169"/>
      <c r="AAQ131" s="169"/>
      <c r="AAR131" s="169"/>
      <c r="AAS131" s="169"/>
      <c r="AAT131" s="169"/>
      <c r="AAU131" s="169"/>
      <c r="AAV131" s="169"/>
      <c r="AAW131" s="169"/>
      <c r="AAX131" s="169"/>
      <c r="AAY131" s="169"/>
      <c r="AAZ131" s="169"/>
      <c r="ABA131" s="169"/>
      <c r="ABB131" s="169"/>
      <c r="ABC131" s="169"/>
      <c r="ABD131" s="169"/>
      <c r="ABE131" s="169"/>
      <c r="ABF131" s="169"/>
      <c r="ABG131" s="169"/>
      <c r="ABH131" s="169"/>
      <c r="ABI131" s="169"/>
      <c r="ABJ131" s="169"/>
      <c r="ABK131" s="169"/>
      <c r="ABL131" s="169"/>
      <c r="ABM131" s="169"/>
      <c r="ABN131" s="169"/>
      <c r="ABO131" s="169"/>
      <c r="ABP131" s="169"/>
      <c r="ABQ131" s="169"/>
      <c r="ABR131" s="169"/>
      <c r="ABS131" s="169"/>
      <c r="ABT131" s="169"/>
      <c r="ABU131" s="169"/>
      <c r="ABV131" s="169"/>
      <c r="ABW131" s="169"/>
      <c r="ABX131" s="169"/>
      <c r="ABY131" s="169"/>
      <c r="ABZ131" s="169"/>
      <c r="ACA131" s="169"/>
      <c r="ACB131" s="169"/>
      <c r="ACC131" s="169"/>
      <c r="ACD131" s="169"/>
      <c r="ACE131" s="169"/>
      <c r="ACF131" s="169"/>
      <c r="ACG131" s="169"/>
      <c r="ACH131" s="169"/>
      <c r="ACI131" s="169"/>
      <c r="ACJ131" s="169"/>
      <c r="ACK131" s="169"/>
      <c r="ACL131" s="169"/>
      <c r="ACM131" s="169"/>
      <c r="ACN131" s="169"/>
      <c r="ACO131" s="169"/>
      <c r="ACP131" s="169"/>
      <c r="ACQ131" s="169"/>
      <c r="ACR131" s="169"/>
      <c r="ACS131" s="169"/>
      <c r="ACT131" s="169"/>
      <c r="ACU131" s="169"/>
      <c r="ACV131" s="169"/>
      <c r="ACW131" s="169"/>
      <c r="ACX131" s="169"/>
      <c r="ACY131" s="169"/>
      <c r="ACZ131" s="169"/>
      <c r="ADA131" s="169"/>
      <c r="ADB131" s="169"/>
      <c r="ADC131" s="169"/>
      <c r="ADD131" s="169"/>
      <c r="ADE131" s="169"/>
      <c r="ADF131" s="169"/>
      <c r="ADG131" s="169"/>
      <c r="ADH131" s="169"/>
      <c r="ADI131" s="169"/>
      <c r="ADJ131" s="169"/>
      <c r="ADK131" s="169"/>
      <c r="ADL131" s="169"/>
      <c r="ADM131" s="169"/>
      <c r="ADN131" s="169"/>
      <c r="ADO131" s="169"/>
      <c r="ADP131" s="169"/>
      <c r="ADQ131" s="169"/>
      <c r="ADR131" s="169"/>
      <c r="ADS131" s="169"/>
      <c r="ADT131" s="169"/>
      <c r="ADU131" s="169"/>
      <c r="ADV131" s="169"/>
      <c r="ADW131" s="169"/>
      <c r="ADX131" s="169"/>
      <c r="ADY131" s="169"/>
      <c r="ADZ131" s="169"/>
      <c r="AEA131" s="169"/>
      <c r="AEB131" s="169"/>
      <c r="AEC131" s="169"/>
      <c r="AED131" s="169"/>
      <c r="AEE131" s="169"/>
      <c r="AEF131" s="169"/>
      <c r="AEG131" s="169"/>
      <c r="AEH131" s="169"/>
      <c r="AEI131" s="169"/>
    </row>
    <row r="132" spans="2:815" ht="13.35" customHeight="1" x14ac:dyDescent="0.2">
      <c r="B132" s="243" t="s">
        <v>13349</v>
      </c>
      <c r="C132" s="258">
        <v>10560</v>
      </c>
      <c r="D132" s="345">
        <v>0</v>
      </c>
      <c r="E132" s="244" t="s">
        <v>13262</v>
      </c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  <c r="KH132" s="169"/>
      <c r="KI132" s="169"/>
      <c r="KJ132" s="169"/>
      <c r="KK132" s="169"/>
      <c r="KL132" s="169"/>
      <c r="KM132" s="169"/>
      <c r="KN132" s="169"/>
      <c r="KO132" s="169"/>
      <c r="KP132" s="169"/>
      <c r="KQ132" s="169"/>
      <c r="KR132" s="169"/>
      <c r="KS132" s="169"/>
      <c r="KT132" s="169"/>
      <c r="KU132" s="169"/>
      <c r="KV132" s="169"/>
      <c r="KW132" s="169"/>
      <c r="KX132" s="169"/>
      <c r="KY132" s="169"/>
      <c r="KZ132" s="169"/>
      <c r="LA132" s="169"/>
      <c r="LB132" s="169"/>
      <c r="LC132" s="169"/>
      <c r="LD132" s="169"/>
      <c r="LE132" s="169"/>
      <c r="LF132" s="169"/>
      <c r="LG132" s="169"/>
      <c r="LH132" s="169"/>
      <c r="LI132" s="169"/>
      <c r="LJ132" s="169"/>
      <c r="LK132" s="169"/>
      <c r="LL132" s="169"/>
      <c r="LM132" s="169"/>
      <c r="LN132" s="169"/>
      <c r="LO132" s="169"/>
      <c r="LP132" s="169"/>
      <c r="LQ132" s="169"/>
      <c r="LR132" s="169"/>
      <c r="LS132" s="169"/>
      <c r="LT132" s="169"/>
      <c r="LU132" s="169"/>
      <c r="LV132" s="169"/>
      <c r="LW132" s="169"/>
      <c r="LX132" s="169"/>
      <c r="LY132" s="169"/>
      <c r="LZ132" s="169"/>
      <c r="MA132" s="169"/>
      <c r="MB132" s="169"/>
      <c r="MC132" s="169"/>
      <c r="MD132" s="169"/>
      <c r="ME132" s="169"/>
      <c r="MF132" s="169"/>
      <c r="MG132" s="169"/>
      <c r="MH132" s="169"/>
      <c r="MI132" s="169"/>
      <c r="MJ132" s="169"/>
      <c r="MK132" s="169"/>
      <c r="ML132" s="169"/>
      <c r="MM132" s="169"/>
      <c r="MN132" s="169"/>
      <c r="MO132" s="169"/>
      <c r="MP132" s="169"/>
      <c r="MQ132" s="169"/>
      <c r="MR132" s="169"/>
      <c r="MS132" s="169"/>
      <c r="MT132" s="169"/>
      <c r="MU132" s="169"/>
      <c r="MV132" s="169"/>
      <c r="MW132" s="169"/>
      <c r="MX132" s="169"/>
      <c r="MY132" s="169"/>
      <c r="MZ132" s="169"/>
      <c r="NA132" s="169"/>
      <c r="NB132" s="169"/>
      <c r="NC132" s="169"/>
      <c r="ND132" s="169"/>
      <c r="NE132" s="169"/>
      <c r="NF132" s="169"/>
      <c r="NG132" s="169"/>
      <c r="NH132" s="169"/>
      <c r="NI132" s="169"/>
      <c r="NJ132" s="169"/>
      <c r="NK132" s="169"/>
      <c r="NL132" s="169"/>
      <c r="NM132" s="169"/>
      <c r="NN132" s="169"/>
      <c r="NO132" s="169"/>
      <c r="NP132" s="169"/>
      <c r="NQ132" s="169"/>
      <c r="NR132" s="169"/>
      <c r="NS132" s="169"/>
      <c r="NT132" s="169"/>
      <c r="NU132" s="169"/>
      <c r="NV132" s="169"/>
      <c r="NW132" s="169"/>
      <c r="NX132" s="169"/>
      <c r="NY132" s="169"/>
      <c r="NZ132" s="169"/>
      <c r="OA132" s="169"/>
      <c r="OB132" s="169"/>
      <c r="OC132" s="169"/>
      <c r="OD132" s="169"/>
      <c r="OE132" s="169"/>
      <c r="OF132" s="169"/>
      <c r="OG132" s="169"/>
      <c r="OH132" s="169"/>
      <c r="OI132" s="169"/>
      <c r="OJ132" s="169"/>
      <c r="OK132" s="169"/>
      <c r="OL132" s="169"/>
      <c r="OM132" s="169"/>
      <c r="ON132" s="169"/>
      <c r="OO132" s="169"/>
      <c r="OP132" s="169"/>
      <c r="OQ132" s="169"/>
      <c r="OR132" s="169"/>
      <c r="OS132" s="169"/>
      <c r="OT132" s="169"/>
      <c r="OU132" s="169"/>
      <c r="OV132" s="169"/>
      <c r="OW132" s="169"/>
      <c r="OX132" s="169"/>
      <c r="OY132" s="169"/>
      <c r="OZ132" s="169"/>
      <c r="PA132" s="169"/>
      <c r="PB132" s="169"/>
      <c r="PC132" s="169"/>
      <c r="PD132" s="169"/>
      <c r="PE132" s="169"/>
      <c r="PF132" s="169"/>
      <c r="PG132" s="169"/>
      <c r="PH132" s="169"/>
      <c r="PI132" s="169"/>
      <c r="PJ132" s="169"/>
      <c r="PK132" s="169"/>
      <c r="PL132" s="169"/>
      <c r="PM132" s="169"/>
      <c r="PN132" s="169"/>
      <c r="PO132" s="169"/>
      <c r="PP132" s="169"/>
      <c r="PQ132" s="169"/>
      <c r="PR132" s="169"/>
      <c r="PS132" s="169"/>
      <c r="PT132" s="169"/>
      <c r="PU132" s="169"/>
      <c r="PV132" s="169"/>
      <c r="PW132" s="169"/>
      <c r="PX132" s="169"/>
      <c r="PY132" s="169"/>
      <c r="PZ132" s="169"/>
      <c r="QA132" s="169"/>
      <c r="QB132" s="169"/>
      <c r="QC132" s="169"/>
      <c r="QD132" s="169"/>
      <c r="QE132" s="169"/>
      <c r="QF132" s="169"/>
      <c r="QG132" s="169"/>
      <c r="QH132" s="169"/>
      <c r="QI132" s="169"/>
      <c r="QJ132" s="169"/>
      <c r="QK132" s="169"/>
      <c r="QL132" s="169"/>
      <c r="QM132" s="169"/>
      <c r="QN132" s="169"/>
      <c r="QO132" s="169"/>
      <c r="QP132" s="169"/>
      <c r="QQ132" s="169"/>
      <c r="QR132" s="169"/>
      <c r="QS132" s="169"/>
      <c r="QT132" s="169"/>
      <c r="QU132" s="169"/>
      <c r="QV132" s="169"/>
      <c r="QW132" s="169"/>
      <c r="QX132" s="169"/>
      <c r="QY132" s="169"/>
      <c r="QZ132" s="169"/>
      <c r="RA132" s="169"/>
      <c r="RB132" s="169"/>
      <c r="RC132" s="169"/>
      <c r="RD132" s="169"/>
      <c r="RE132" s="169"/>
      <c r="RF132" s="169"/>
      <c r="RG132" s="169"/>
      <c r="RH132" s="169"/>
      <c r="RI132" s="169"/>
      <c r="RJ132" s="169"/>
      <c r="RK132" s="169"/>
      <c r="RL132" s="169"/>
      <c r="RM132" s="169"/>
      <c r="RN132" s="169"/>
      <c r="RO132" s="169"/>
      <c r="RP132" s="169"/>
      <c r="RQ132" s="169"/>
      <c r="RR132" s="169"/>
      <c r="RS132" s="169"/>
      <c r="RT132" s="169"/>
      <c r="RU132" s="169"/>
      <c r="RV132" s="169"/>
      <c r="RW132" s="169"/>
      <c r="RX132" s="169"/>
      <c r="RY132" s="169"/>
      <c r="RZ132" s="169"/>
      <c r="SA132" s="169"/>
      <c r="SB132" s="169"/>
      <c r="SC132" s="169"/>
      <c r="SD132" s="169"/>
      <c r="SE132" s="169"/>
      <c r="SF132" s="169"/>
      <c r="SG132" s="169"/>
      <c r="SH132" s="169"/>
      <c r="SI132" s="169"/>
      <c r="SJ132" s="169"/>
      <c r="SK132" s="169"/>
      <c r="SL132" s="169"/>
      <c r="SM132" s="169"/>
      <c r="SN132" s="169"/>
      <c r="SO132" s="169"/>
      <c r="SP132" s="169"/>
      <c r="SQ132" s="169"/>
      <c r="SR132" s="169"/>
      <c r="SS132" s="169"/>
      <c r="ST132" s="169"/>
      <c r="SU132" s="169"/>
      <c r="SV132" s="169"/>
      <c r="SW132" s="169"/>
      <c r="SX132" s="169"/>
      <c r="SY132" s="169"/>
      <c r="SZ132" s="169"/>
      <c r="TA132" s="169"/>
      <c r="TB132" s="169"/>
      <c r="TC132" s="169"/>
      <c r="TD132" s="169"/>
      <c r="TE132" s="169"/>
      <c r="TF132" s="169"/>
      <c r="TG132" s="169"/>
      <c r="TH132" s="169"/>
      <c r="TI132" s="169"/>
      <c r="TJ132" s="169"/>
      <c r="TK132" s="169"/>
      <c r="TL132" s="169"/>
      <c r="TM132" s="169"/>
      <c r="TN132" s="169"/>
      <c r="TO132" s="169"/>
      <c r="TP132" s="169"/>
      <c r="TQ132" s="169"/>
      <c r="TR132" s="169"/>
      <c r="TS132" s="169"/>
      <c r="TT132" s="169"/>
      <c r="TU132" s="169"/>
      <c r="TV132" s="169"/>
      <c r="TW132" s="169"/>
      <c r="TX132" s="169"/>
      <c r="TY132" s="169"/>
      <c r="TZ132" s="169"/>
      <c r="UA132" s="169"/>
      <c r="UB132" s="169"/>
      <c r="UC132" s="169"/>
      <c r="UD132" s="169"/>
      <c r="UE132" s="169"/>
      <c r="UF132" s="169"/>
      <c r="UG132" s="169"/>
      <c r="UH132" s="169"/>
      <c r="UI132" s="169"/>
      <c r="UJ132" s="169"/>
      <c r="UK132" s="169"/>
      <c r="UL132" s="169"/>
      <c r="UM132" s="169"/>
      <c r="UN132" s="169"/>
      <c r="UO132" s="169"/>
      <c r="UP132" s="169"/>
      <c r="UQ132" s="169"/>
      <c r="UR132" s="169"/>
      <c r="US132" s="169"/>
      <c r="UT132" s="169"/>
      <c r="UU132" s="169"/>
      <c r="UV132" s="169"/>
      <c r="UW132" s="169"/>
      <c r="UX132" s="169"/>
      <c r="UY132" s="169"/>
      <c r="UZ132" s="169"/>
      <c r="VA132" s="169"/>
      <c r="VB132" s="169"/>
      <c r="VC132" s="169"/>
      <c r="VD132" s="169"/>
      <c r="VE132" s="169"/>
      <c r="VF132" s="169"/>
      <c r="VG132" s="169"/>
      <c r="VH132" s="169"/>
      <c r="VI132" s="169"/>
      <c r="VJ132" s="169"/>
      <c r="VK132" s="169"/>
      <c r="VL132" s="169"/>
      <c r="VM132" s="169"/>
      <c r="VN132" s="169"/>
      <c r="VO132" s="169"/>
      <c r="VP132" s="169"/>
      <c r="VQ132" s="169"/>
      <c r="VR132" s="169"/>
      <c r="VS132" s="169"/>
      <c r="VT132" s="169"/>
      <c r="VU132" s="169"/>
      <c r="VV132" s="169"/>
      <c r="VW132" s="169"/>
      <c r="VX132" s="169"/>
      <c r="VY132" s="169"/>
      <c r="VZ132" s="169"/>
      <c r="WA132" s="169"/>
      <c r="WB132" s="169"/>
      <c r="WC132" s="169"/>
      <c r="WD132" s="169"/>
      <c r="WE132" s="169"/>
      <c r="WF132" s="169"/>
      <c r="WG132" s="169"/>
      <c r="WH132" s="169"/>
      <c r="WI132" s="169"/>
      <c r="WJ132" s="169"/>
      <c r="WK132" s="169"/>
      <c r="WL132" s="169"/>
      <c r="WM132" s="169"/>
      <c r="WN132" s="169"/>
      <c r="WO132" s="169"/>
      <c r="WP132" s="169"/>
      <c r="WQ132" s="169"/>
      <c r="WR132" s="169"/>
      <c r="WS132" s="169"/>
      <c r="WT132" s="169"/>
      <c r="WU132" s="169"/>
      <c r="WV132" s="169"/>
      <c r="WW132" s="169"/>
      <c r="WX132" s="169"/>
      <c r="WY132" s="169"/>
      <c r="WZ132" s="169"/>
      <c r="XA132" s="169"/>
      <c r="XB132" s="169"/>
      <c r="XC132" s="169"/>
      <c r="XD132" s="169"/>
      <c r="XE132" s="169"/>
      <c r="XF132" s="169"/>
      <c r="XG132" s="169"/>
      <c r="XH132" s="169"/>
      <c r="XI132" s="169"/>
      <c r="XJ132" s="169"/>
      <c r="XK132" s="169"/>
      <c r="XL132" s="169"/>
      <c r="XM132" s="169"/>
      <c r="XN132" s="169"/>
      <c r="XO132" s="169"/>
      <c r="XP132" s="169"/>
      <c r="XQ132" s="169"/>
      <c r="XR132" s="169"/>
      <c r="XS132" s="169"/>
      <c r="XT132" s="169"/>
      <c r="XU132" s="169"/>
      <c r="XV132" s="169"/>
      <c r="XW132" s="169"/>
      <c r="XX132" s="169"/>
      <c r="XY132" s="169"/>
      <c r="XZ132" s="169"/>
      <c r="YA132" s="169"/>
      <c r="YB132" s="169"/>
      <c r="YC132" s="169"/>
      <c r="YD132" s="169"/>
      <c r="YE132" s="169"/>
      <c r="YF132" s="169"/>
      <c r="YG132" s="169"/>
      <c r="YH132" s="169"/>
      <c r="YI132" s="169"/>
      <c r="YJ132" s="169"/>
      <c r="YK132" s="169"/>
      <c r="YL132" s="169"/>
      <c r="YM132" s="169"/>
      <c r="YN132" s="169"/>
      <c r="YO132" s="169"/>
      <c r="YP132" s="169"/>
      <c r="YQ132" s="169"/>
      <c r="YR132" s="169"/>
      <c r="YS132" s="169"/>
      <c r="YT132" s="169"/>
      <c r="YU132" s="169"/>
      <c r="YV132" s="169"/>
      <c r="YW132" s="169"/>
      <c r="YX132" s="169"/>
      <c r="YY132" s="169"/>
      <c r="YZ132" s="169"/>
      <c r="ZA132" s="169"/>
      <c r="ZB132" s="169"/>
      <c r="ZC132" s="169"/>
      <c r="ZD132" s="169"/>
      <c r="ZE132" s="169"/>
      <c r="ZF132" s="169"/>
      <c r="ZG132" s="169"/>
      <c r="ZH132" s="169"/>
      <c r="ZI132" s="169"/>
      <c r="ZJ132" s="169"/>
      <c r="ZK132" s="169"/>
      <c r="ZL132" s="169"/>
      <c r="ZM132" s="169"/>
      <c r="ZN132" s="169"/>
      <c r="ZO132" s="169"/>
      <c r="ZP132" s="169"/>
      <c r="ZQ132" s="169"/>
      <c r="ZR132" s="169"/>
      <c r="ZS132" s="169"/>
      <c r="ZT132" s="169"/>
      <c r="ZU132" s="169"/>
      <c r="ZV132" s="169"/>
      <c r="ZW132" s="169"/>
      <c r="ZX132" s="169"/>
      <c r="ZY132" s="169"/>
      <c r="ZZ132" s="169"/>
      <c r="AAA132" s="169"/>
      <c r="AAB132" s="169"/>
      <c r="AAC132" s="169"/>
      <c r="AAD132" s="169"/>
      <c r="AAE132" s="169"/>
      <c r="AAF132" s="169"/>
      <c r="AAG132" s="169"/>
      <c r="AAH132" s="169"/>
      <c r="AAI132" s="169"/>
      <c r="AAJ132" s="169"/>
      <c r="AAK132" s="169"/>
      <c r="AAL132" s="169"/>
      <c r="AAM132" s="169"/>
      <c r="AAN132" s="169"/>
      <c r="AAO132" s="169"/>
      <c r="AAP132" s="169"/>
      <c r="AAQ132" s="169"/>
      <c r="AAR132" s="169"/>
      <c r="AAS132" s="169"/>
      <c r="AAT132" s="169"/>
      <c r="AAU132" s="169"/>
      <c r="AAV132" s="169"/>
      <c r="AAW132" s="169"/>
      <c r="AAX132" s="169"/>
      <c r="AAY132" s="169"/>
      <c r="AAZ132" s="169"/>
      <c r="ABA132" s="169"/>
      <c r="ABB132" s="169"/>
      <c r="ABC132" s="169"/>
      <c r="ABD132" s="169"/>
      <c r="ABE132" s="169"/>
      <c r="ABF132" s="169"/>
      <c r="ABG132" s="169"/>
      <c r="ABH132" s="169"/>
      <c r="ABI132" s="169"/>
      <c r="ABJ132" s="169"/>
      <c r="ABK132" s="169"/>
      <c r="ABL132" s="169"/>
      <c r="ABM132" s="169"/>
      <c r="ABN132" s="169"/>
      <c r="ABO132" s="169"/>
      <c r="ABP132" s="169"/>
      <c r="ABQ132" s="169"/>
      <c r="ABR132" s="169"/>
      <c r="ABS132" s="169"/>
      <c r="ABT132" s="169"/>
      <c r="ABU132" s="169"/>
      <c r="ABV132" s="169"/>
      <c r="ABW132" s="169"/>
      <c r="ABX132" s="169"/>
      <c r="ABY132" s="169"/>
      <c r="ABZ132" s="169"/>
      <c r="ACA132" s="169"/>
      <c r="ACB132" s="169"/>
      <c r="ACC132" s="169"/>
      <c r="ACD132" s="169"/>
      <c r="ACE132" s="169"/>
      <c r="ACF132" s="169"/>
      <c r="ACG132" s="169"/>
      <c r="ACH132" s="169"/>
      <c r="ACI132" s="169"/>
      <c r="ACJ132" s="169"/>
      <c r="ACK132" s="169"/>
      <c r="ACL132" s="169"/>
      <c r="ACM132" s="169"/>
      <c r="ACN132" s="169"/>
      <c r="ACO132" s="169"/>
      <c r="ACP132" s="169"/>
      <c r="ACQ132" s="169"/>
      <c r="ACR132" s="169"/>
      <c r="ACS132" s="169"/>
      <c r="ACT132" s="169"/>
      <c r="ACU132" s="169"/>
      <c r="ACV132" s="169"/>
      <c r="ACW132" s="169"/>
      <c r="ACX132" s="169"/>
      <c r="ACY132" s="169"/>
      <c r="ACZ132" s="169"/>
      <c r="ADA132" s="169"/>
      <c r="ADB132" s="169"/>
      <c r="ADC132" s="169"/>
      <c r="ADD132" s="169"/>
      <c r="ADE132" s="169"/>
      <c r="ADF132" s="169"/>
      <c r="ADG132" s="169"/>
      <c r="ADH132" s="169"/>
      <c r="ADI132" s="169"/>
      <c r="ADJ132" s="169"/>
      <c r="ADK132" s="169"/>
      <c r="ADL132" s="169"/>
      <c r="ADM132" s="169"/>
      <c r="ADN132" s="169"/>
      <c r="ADO132" s="169"/>
      <c r="ADP132" s="169"/>
      <c r="ADQ132" s="169"/>
      <c r="ADR132" s="169"/>
      <c r="ADS132" s="169"/>
      <c r="ADT132" s="169"/>
      <c r="ADU132" s="169"/>
      <c r="ADV132" s="169"/>
      <c r="ADW132" s="169"/>
      <c r="ADX132" s="169"/>
      <c r="ADY132" s="169"/>
      <c r="ADZ132" s="169"/>
      <c r="AEA132" s="169"/>
      <c r="AEB132" s="169"/>
      <c r="AEC132" s="169"/>
      <c r="AED132" s="169"/>
      <c r="AEE132" s="169"/>
      <c r="AEF132" s="169"/>
      <c r="AEG132" s="169"/>
      <c r="AEH132" s="169"/>
      <c r="AEI132" s="169"/>
    </row>
    <row r="133" spans="2:815" ht="13.35" customHeight="1" x14ac:dyDescent="0.2">
      <c r="B133" s="243" t="s">
        <v>13350</v>
      </c>
      <c r="C133" s="258">
        <v>10560</v>
      </c>
      <c r="D133" s="345">
        <v>0</v>
      </c>
      <c r="E133" s="244" t="s">
        <v>13262</v>
      </c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  <c r="LC133" s="169"/>
      <c r="LD133" s="169"/>
      <c r="LE133" s="169"/>
      <c r="LF133" s="169"/>
      <c r="LG133" s="169"/>
      <c r="LH133" s="169"/>
      <c r="LI133" s="169"/>
      <c r="LJ133" s="169"/>
      <c r="LK133" s="169"/>
      <c r="LL133" s="169"/>
      <c r="LM133" s="169"/>
      <c r="LN133" s="169"/>
      <c r="LO133" s="169"/>
      <c r="LP133" s="169"/>
      <c r="LQ133" s="169"/>
      <c r="LR133" s="169"/>
      <c r="LS133" s="169"/>
      <c r="LT133" s="169"/>
      <c r="LU133" s="169"/>
      <c r="LV133" s="169"/>
      <c r="LW133" s="169"/>
      <c r="LX133" s="169"/>
      <c r="LY133" s="169"/>
      <c r="LZ133" s="169"/>
      <c r="MA133" s="169"/>
      <c r="MB133" s="169"/>
      <c r="MC133" s="169"/>
      <c r="MD133" s="169"/>
      <c r="ME133" s="169"/>
      <c r="MF133" s="169"/>
      <c r="MG133" s="169"/>
      <c r="MH133" s="169"/>
      <c r="MI133" s="169"/>
      <c r="MJ133" s="169"/>
      <c r="MK133" s="169"/>
      <c r="ML133" s="169"/>
      <c r="MM133" s="169"/>
      <c r="MN133" s="169"/>
      <c r="MO133" s="169"/>
      <c r="MP133" s="169"/>
      <c r="MQ133" s="169"/>
      <c r="MR133" s="169"/>
      <c r="MS133" s="169"/>
      <c r="MT133" s="169"/>
      <c r="MU133" s="169"/>
      <c r="MV133" s="169"/>
      <c r="MW133" s="169"/>
      <c r="MX133" s="169"/>
      <c r="MY133" s="169"/>
      <c r="MZ133" s="169"/>
      <c r="NA133" s="169"/>
      <c r="NB133" s="169"/>
      <c r="NC133" s="169"/>
      <c r="ND133" s="169"/>
      <c r="NE133" s="169"/>
      <c r="NF133" s="169"/>
      <c r="NG133" s="169"/>
      <c r="NH133" s="169"/>
      <c r="NI133" s="169"/>
      <c r="NJ133" s="169"/>
      <c r="NK133" s="169"/>
      <c r="NL133" s="169"/>
      <c r="NM133" s="169"/>
      <c r="NN133" s="169"/>
      <c r="NO133" s="169"/>
      <c r="NP133" s="169"/>
      <c r="NQ133" s="169"/>
      <c r="NR133" s="169"/>
      <c r="NS133" s="169"/>
      <c r="NT133" s="169"/>
      <c r="NU133" s="169"/>
      <c r="NV133" s="169"/>
      <c r="NW133" s="169"/>
      <c r="NX133" s="169"/>
      <c r="NY133" s="169"/>
      <c r="NZ133" s="169"/>
      <c r="OA133" s="169"/>
      <c r="OB133" s="169"/>
      <c r="OC133" s="169"/>
      <c r="OD133" s="169"/>
      <c r="OE133" s="169"/>
      <c r="OF133" s="169"/>
      <c r="OG133" s="169"/>
      <c r="OH133" s="169"/>
      <c r="OI133" s="169"/>
      <c r="OJ133" s="169"/>
      <c r="OK133" s="169"/>
      <c r="OL133" s="169"/>
      <c r="OM133" s="169"/>
      <c r="ON133" s="169"/>
      <c r="OO133" s="169"/>
      <c r="OP133" s="169"/>
      <c r="OQ133" s="169"/>
      <c r="OR133" s="169"/>
      <c r="OS133" s="169"/>
      <c r="OT133" s="169"/>
      <c r="OU133" s="169"/>
      <c r="OV133" s="169"/>
      <c r="OW133" s="169"/>
      <c r="OX133" s="169"/>
      <c r="OY133" s="169"/>
      <c r="OZ133" s="169"/>
      <c r="PA133" s="169"/>
      <c r="PB133" s="169"/>
      <c r="PC133" s="169"/>
      <c r="PD133" s="169"/>
      <c r="PE133" s="169"/>
      <c r="PF133" s="169"/>
      <c r="PG133" s="169"/>
      <c r="PH133" s="169"/>
      <c r="PI133" s="169"/>
      <c r="PJ133" s="169"/>
      <c r="PK133" s="169"/>
      <c r="PL133" s="169"/>
      <c r="PM133" s="169"/>
      <c r="PN133" s="169"/>
      <c r="PO133" s="169"/>
      <c r="PP133" s="169"/>
      <c r="PQ133" s="169"/>
      <c r="PR133" s="169"/>
      <c r="PS133" s="169"/>
      <c r="PT133" s="169"/>
      <c r="PU133" s="169"/>
      <c r="PV133" s="169"/>
      <c r="PW133" s="169"/>
      <c r="PX133" s="169"/>
      <c r="PY133" s="169"/>
      <c r="PZ133" s="169"/>
      <c r="QA133" s="169"/>
      <c r="QB133" s="169"/>
      <c r="QC133" s="169"/>
      <c r="QD133" s="169"/>
      <c r="QE133" s="169"/>
      <c r="QF133" s="169"/>
      <c r="QG133" s="169"/>
      <c r="QH133" s="169"/>
      <c r="QI133" s="169"/>
      <c r="QJ133" s="169"/>
      <c r="QK133" s="169"/>
      <c r="QL133" s="169"/>
      <c r="QM133" s="169"/>
      <c r="QN133" s="169"/>
      <c r="QO133" s="169"/>
      <c r="QP133" s="169"/>
      <c r="QQ133" s="169"/>
      <c r="QR133" s="169"/>
      <c r="QS133" s="169"/>
      <c r="QT133" s="169"/>
      <c r="QU133" s="169"/>
      <c r="QV133" s="169"/>
      <c r="QW133" s="169"/>
      <c r="QX133" s="169"/>
      <c r="QY133" s="169"/>
      <c r="QZ133" s="169"/>
      <c r="RA133" s="169"/>
      <c r="RB133" s="169"/>
      <c r="RC133" s="169"/>
      <c r="RD133" s="169"/>
      <c r="RE133" s="169"/>
      <c r="RF133" s="169"/>
      <c r="RG133" s="169"/>
      <c r="RH133" s="169"/>
      <c r="RI133" s="169"/>
      <c r="RJ133" s="169"/>
      <c r="RK133" s="169"/>
      <c r="RL133" s="169"/>
      <c r="RM133" s="169"/>
      <c r="RN133" s="169"/>
      <c r="RO133" s="169"/>
      <c r="RP133" s="169"/>
      <c r="RQ133" s="169"/>
      <c r="RR133" s="169"/>
      <c r="RS133" s="169"/>
      <c r="RT133" s="169"/>
      <c r="RU133" s="169"/>
      <c r="RV133" s="169"/>
      <c r="RW133" s="169"/>
      <c r="RX133" s="169"/>
      <c r="RY133" s="169"/>
      <c r="RZ133" s="169"/>
      <c r="SA133" s="169"/>
      <c r="SB133" s="169"/>
      <c r="SC133" s="169"/>
      <c r="SD133" s="169"/>
      <c r="SE133" s="169"/>
      <c r="SF133" s="169"/>
      <c r="SG133" s="169"/>
      <c r="SH133" s="169"/>
      <c r="SI133" s="169"/>
      <c r="SJ133" s="169"/>
      <c r="SK133" s="169"/>
      <c r="SL133" s="169"/>
      <c r="SM133" s="169"/>
      <c r="SN133" s="169"/>
      <c r="SO133" s="169"/>
      <c r="SP133" s="169"/>
      <c r="SQ133" s="169"/>
      <c r="SR133" s="169"/>
      <c r="SS133" s="169"/>
      <c r="ST133" s="169"/>
      <c r="SU133" s="169"/>
      <c r="SV133" s="169"/>
      <c r="SW133" s="169"/>
      <c r="SX133" s="169"/>
      <c r="SY133" s="169"/>
      <c r="SZ133" s="169"/>
      <c r="TA133" s="169"/>
      <c r="TB133" s="169"/>
      <c r="TC133" s="169"/>
      <c r="TD133" s="169"/>
      <c r="TE133" s="169"/>
      <c r="TF133" s="169"/>
      <c r="TG133" s="169"/>
      <c r="TH133" s="169"/>
      <c r="TI133" s="169"/>
      <c r="TJ133" s="169"/>
      <c r="TK133" s="169"/>
      <c r="TL133" s="169"/>
      <c r="TM133" s="169"/>
      <c r="TN133" s="169"/>
      <c r="TO133" s="169"/>
      <c r="TP133" s="169"/>
      <c r="TQ133" s="169"/>
      <c r="TR133" s="169"/>
      <c r="TS133" s="169"/>
      <c r="TT133" s="169"/>
      <c r="TU133" s="169"/>
      <c r="TV133" s="169"/>
      <c r="TW133" s="169"/>
      <c r="TX133" s="169"/>
      <c r="TY133" s="169"/>
      <c r="TZ133" s="169"/>
      <c r="UA133" s="169"/>
      <c r="UB133" s="169"/>
      <c r="UC133" s="169"/>
      <c r="UD133" s="169"/>
      <c r="UE133" s="169"/>
      <c r="UF133" s="169"/>
      <c r="UG133" s="169"/>
      <c r="UH133" s="169"/>
      <c r="UI133" s="169"/>
      <c r="UJ133" s="169"/>
      <c r="UK133" s="169"/>
      <c r="UL133" s="169"/>
      <c r="UM133" s="169"/>
      <c r="UN133" s="169"/>
      <c r="UO133" s="169"/>
      <c r="UP133" s="169"/>
      <c r="UQ133" s="169"/>
      <c r="UR133" s="169"/>
      <c r="US133" s="169"/>
      <c r="UT133" s="169"/>
      <c r="UU133" s="169"/>
      <c r="UV133" s="169"/>
      <c r="UW133" s="169"/>
      <c r="UX133" s="169"/>
      <c r="UY133" s="169"/>
      <c r="UZ133" s="169"/>
      <c r="VA133" s="169"/>
      <c r="VB133" s="169"/>
      <c r="VC133" s="169"/>
      <c r="VD133" s="169"/>
      <c r="VE133" s="169"/>
      <c r="VF133" s="169"/>
      <c r="VG133" s="169"/>
      <c r="VH133" s="169"/>
      <c r="VI133" s="169"/>
      <c r="VJ133" s="169"/>
      <c r="VK133" s="169"/>
      <c r="VL133" s="169"/>
      <c r="VM133" s="169"/>
      <c r="VN133" s="169"/>
      <c r="VO133" s="169"/>
      <c r="VP133" s="169"/>
      <c r="VQ133" s="169"/>
      <c r="VR133" s="169"/>
      <c r="VS133" s="169"/>
      <c r="VT133" s="169"/>
      <c r="VU133" s="169"/>
      <c r="VV133" s="169"/>
      <c r="VW133" s="169"/>
      <c r="VX133" s="169"/>
      <c r="VY133" s="169"/>
      <c r="VZ133" s="169"/>
      <c r="WA133" s="169"/>
      <c r="WB133" s="169"/>
      <c r="WC133" s="169"/>
      <c r="WD133" s="169"/>
      <c r="WE133" s="169"/>
      <c r="WF133" s="169"/>
      <c r="WG133" s="169"/>
      <c r="WH133" s="169"/>
      <c r="WI133" s="169"/>
      <c r="WJ133" s="169"/>
      <c r="WK133" s="169"/>
      <c r="WL133" s="169"/>
      <c r="WM133" s="169"/>
      <c r="WN133" s="169"/>
      <c r="WO133" s="169"/>
      <c r="WP133" s="169"/>
      <c r="WQ133" s="169"/>
      <c r="WR133" s="169"/>
      <c r="WS133" s="169"/>
      <c r="WT133" s="169"/>
      <c r="WU133" s="169"/>
      <c r="WV133" s="169"/>
      <c r="WW133" s="169"/>
      <c r="WX133" s="169"/>
      <c r="WY133" s="169"/>
      <c r="WZ133" s="169"/>
      <c r="XA133" s="169"/>
      <c r="XB133" s="169"/>
      <c r="XC133" s="169"/>
      <c r="XD133" s="169"/>
      <c r="XE133" s="169"/>
      <c r="XF133" s="169"/>
      <c r="XG133" s="169"/>
      <c r="XH133" s="169"/>
      <c r="XI133" s="169"/>
      <c r="XJ133" s="169"/>
      <c r="XK133" s="169"/>
      <c r="XL133" s="169"/>
      <c r="XM133" s="169"/>
      <c r="XN133" s="169"/>
      <c r="XO133" s="169"/>
      <c r="XP133" s="169"/>
      <c r="XQ133" s="169"/>
      <c r="XR133" s="169"/>
      <c r="XS133" s="169"/>
      <c r="XT133" s="169"/>
      <c r="XU133" s="169"/>
      <c r="XV133" s="169"/>
      <c r="XW133" s="169"/>
      <c r="XX133" s="169"/>
      <c r="XY133" s="169"/>
      <c r="XZ133" s="169"/>
      <c r="YA133" s="169"/>
      <c r="YB133" s="169"/>
      <c r="YC133" s="169"/>
      <c r="YD133" s="169"/>
      <c r="YE133" s="169"/>
      <c r="YF133" s="169"/>
      <c r="YG133" s="169"/>
      <c r="YH133" s="169"/>
      <c r="YI133" s="169"/>
      <c r="YJ133" s="169"/>
      <c r="YK133" s="169"/>
      <c r="YL133" s="169"/>
      <c r="YM133" s="169"/>
      <c r="YN133" s="169"/>
      <c r="YO133" s="169"/>
      <c r="YP133" s="169"/>
      <c r="YQ133" s="169"/>
      <c r="YR133" s="169"/>
      <c r="YS133" s="169"/>
      <c r="YT133" s="169"/>
      <c r="YU133" s="169"/>
      <c r="YV133" s="169"/>
      <c r="YW133" s="169"/>
      <c r="YX133" s="169"/>
      <c r="YY133" s="169"/>
      <c r="YZ133" s="169"/>
      <c r="ZA133" s="169"/>
      <c r="ZB133" s="169"/>
      <c r="ZC133" s="169"/>
      <c r="ZD133" s="169"/>
      <c r="ZE133" s="169"/>
      <c r="ZF133" s="169"/>
      <c r="ZG133" s="169"/>
      <c r="ZH133" s="169"/>
      <c r="ZI133" s="169"/>
      <c r="ZJ133" s="169"/>
      <c r="ZK133" s="169"/>
      <c r="ZL133" s="169"/>
      <c r="ZM133" s="169"/>
      <c r="ZN133" s="169"/>
      <c r="ZO133" s="169"/>
      <c r="ZP133" s="169"/>
      <c r="ZQ133" s="169"/>
      <c r="ZR133" s="169"/>
      <c r="ZS133" s="169"/>
      <c r="ZT133" s="169"/>
      <c r="ZU133" s="169"/>
      <c r="ZV133" s="169"/>
      <c r="ZW133" s="169"/>
      <c r="ZX133" s="169"/>
      <c r="ZY133" s="169"/>
      <c r="ZZ133" s="169"/>
      <c r="AAA133" s="169"/>
      <c r="AAB133" s="169"/>
      <c r="AAC133" s="169"/>
      <c r="AAD133" s="169"/>
      <c r="AAE133" s="169"/>
      <c r="AAF133" s="169"/>
      <c r="AAG133" s="169"/>
      <c r="AAH133" s="169"/>
      <c r="AAI133" s="169"/>
      <c r="AAJ133" s="169"/>
      <c r="AAK133" s="169"/>
      <c r="AAL133" s="169"/>
      <c r="AAM133" s="169"/>
      <c r="AAN133" s="169"/>
      <c r="AAO133" s="169"/>
      <c r="AAP133" s="169"/>
      <c r="AAQ133" s="169"/>
      <c r="AAR133" s="169"/>
      <c r="AAS133" s="169"/>
      <c r="AAT133" s="169"/>
      <c r="AAU133" s="169"/>
      <c r="AAV133" s="169"/>
      <c r="AAW133" s="169"/>
      <c r="AAX133" s="169"/>
      <c r="AAY133" s="169"/>
      <c r="AAZ133" s="169"/>
      <c r="ABA133" s="169"/>
      <c r="ABB133" s="169"/>
      <c r="ABC133" s="169"/>
      <c r="ABD133" s="169"/>
      <c r="ABE133" s="169"/>
      <c r="ABF133" s="169"/>
      <c r="ABG133" s="169"/>
      <c r="ABH133" s="169"/>
      <c r="ABI133" s="169"/>
      <c r="ABJ133" s="169"/>
      <c r="ABK133" s="169"/>
      <c r="ABL133" s="169"/>
      <c r="ABM133" s="169"/>
      <c r="ABN133" s="169"/>
      <c r="ABO133" s="169"/>
      <c r="ABP133" s="169"/>
      <c r="ABQ133" s="169"/>
      <c r="ABR133" s="169"/>
      <c r="ABS133" s="169"/>
      <c r="ABT133" s="169"/>
      <c r="ABU133" s="169"/>
      <c r="ABV133" s="169"/>
      <c r="ABW133" s="169"/>
      <c r="ABX133" s="169"/>
      <c r="ABY133" s="169"/>
      <c r="ABZ133" s="169"/>
      <c r="ACA133" s="169"/>
      <c r="ACB133" s="169"/>
      <c r="ACC133" s="169"/>
      <c r="ACD133" s="169"/>
      <c r="ACE133" s="169"/>
      <c r="ACF133" s="169"/>
      <c r="ACG133" s="169"/>
      <c r="ACH133" s="169"/>
      <c r="ACI133" s="169"/>
      <c r="ACJ133" s="169"/>
      <c r="ACK133" s="169"/>
      <c r="ACL133" s="169"/>
      <c r="ACM133" s="169"/>
      <c r="ACN133" s="169"/>
      <c r="ACO133" s="169"/>
      <c r="ACP133" s="169"/>
      <c r="ACQ133" s="169"/>
      <c r="ACR133" s="169"/>
      <c r="ACS133" s="169"/>
      <c r="ACT133" s="169"/>
      <c r="ACU133" s="169"/>
      <c r="ACV133" s="169"/>
      <c r="ACW133" s="169"/>
      <c r="ACX133" s="169"/>
      <c r="ACY133" s="169"/>
      <c r="ACZ133" s="169"/>
      <c r="ADA133" s="169"/>
      <c r="ADB133" s="169"/>
      <c r="ADC133" s="169"/>
      <c r="ADD133" s="169"/>
      <c r="ADE133" s="169"/>
      <c r="ADF133" s="169"/>
      <c r="ADG133" s="169"/>
      <c r="ADH133" s="169"/>
      <c r="ADI133" s="169"/>
      <c r="ADJ133" s="169"/>
      <c r="ADK133" s="169"/>
      <c r="ADL133" s="169"/>
      <c r="ADM133" s="169"/>
      <c r="ADN133" s="169"/>
      <c r="ADO133" s="169"/>
      <c r="ADP133" s="169"/>
      <c r="ADQ133" s="169"/>
      <c r="ADR133" s="169"/>
      <c r="ADS133" s="169"/>
      <c r="ADT133" s="169"/>
      <c r="ADU133" s="169"/>
      <c r="ADV133" s="169"/>
      <c r="ADW133" s="169"/>
      <c r="ADX133" s="169"/>
      <c r="ADY133" s="169"/>
      <c r="ADZ133" s="169"/>
      <c r="AEA133" s="169"/>
      <c r="AEB133" s="169"/>
      <c r="AEC133" s="169"/>
      <c r="AED133" s="169"/>
      <c r="AEE133" s="169"/>
      <c r="AEF133" s="169"/>
      <c r="AEG133" s="169"/>
      <c r="AEH133" s="169"/>
      <c r="AEI133" s="169"/>
    </row>
    <row r="134" spans="2:815" ht="13.35" customHeight="1" x14ac:dyDescent="0.2">
      <c r="B134" s="243" t="s">
        <v>13351</v>
      </c>
      <c r="C134" s="258">
        <v>10560</v>
      </c>
      <c r="D134" s="345">
        <v>0</v>
      </c>
      <c r="E134" s="244" t="s">
        <v>13352</v>
      </c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  <c r="LC134" s="169"/>
      <c r="LD134" s="169"/>
      <c r="LE134" s="169"/>
      <c r="LF134" s="169"/>
      <c r="LG134" s="169"/>
      <c r="LH134" s="169"/>
      <c r="LI134" s="169"/>
      <c r="LJ134" s="169"/>
      <c r="LK134" s="169"/>
      <c r="LL134" s="169"/>
      <c r="LM134" s="169"/>
      <c r="LN134" s="169"/>
      <c r="LO134" s="169"/>
      <c r="LP134" s="169"/>
      <c r="LQ134" s="169"/>
      <c r="LR134" s="169"/>
      <c r="LS134" s="169"/>
      <c r="LT134" s="169"/>
      <c r="LU134" s="169"/>
      <c r="LV134" s="169"/>
      <c r="LW134" s="169"/>
      <c r="LX134" s="169"/>
      <c r="LY134" s="169"/>
      <c r="LZ134" s="169"/>
      <c r="MA134" s="169"/>
      <c r="MB134" s="169"/>
      <c r="MC134" s="169"/>
      <c r="MD134" s="169"/>
      <c r="ME134" s="169"/>
      <c r="MF134" s="169"/>
      <c r="MG134" s="169"/>
      <c r="MH134" s="169"/>
      <c r="MI134" s="169"/>
      <c r="MJ134" s="169"/>
      <c r="MK134" s="169"/>
      <c r="ML134" s="169"/>
      <c r="MM134" s="169"/>
      <c r="MN134" s="169"/>
      <c r="MO134" s="169"/>
      <c r="MP134" s="169"/>
      <c r="MQ134" s="169"/>
      <c r="MR134" s="169"/>
      <c r="MS134" s="169"/>
      <c r="MT134" s="169"/>
      <c r="MU134" s="169"/>
      <c r="MV134" s="169"/>
      <c r="MW134" s="169"/>
      <c r="MX134" s="169"/>
      <c r="MY134" s="169"/>
      <c r="MZ134" s="169"/>
      <c r="NA134" s="169"/>
      <c r="NB134" s="169"/>
      <c r="NC134" s="169"/>
      <c r="ND134" s="169"/>
      <c r="NE134" s="169"/>
      <c r="NF134" s="169"/>
      <c r="NG134" s="169"/>
      <c r="NH134" s="169"/>
      <c r="NI134" s="169"/>
      <c r="NJ134" s="169"/>
      <c r="NK134" s="169"/>
      <c r="NL134" s="169"/>
      <c r="NM134" s="169"/>
      <c r="NN134" s="169"/>
      <c r="NO134" s="169"/>
      <c r="NP134" s="169"/>
      <c r="NQ134" s="169"/>
      <c r="NR134" s="169"/>
      <c r="NS134" s="169"/>
      <c r="NT134" s="169"/>
      <c r="NU134" s="169"/>
      <c r="NV134" s="169"/>
      <c r="NW134" s="169"/>
      <c r="NX134" s="169"/>
      <c r="NY134" s="169"/>
      <c r="NZ134" s="169"/>
      <c r="OA134" s="169"/>
      <c r="OB134" s="169"/>
      <c r="OC134" s="169"/>
      <c r="OD134" s="169"/>
      <c r="OE134" s="169"/>
      <c r="OF134" s="169"/>
      <c r="OG134" s="169"/>
      <c r="OH134" s="169"/>
      <c r="OI134" s="169"/>
      <c r="OJ134" s="169"/>
      <c r="OK134" s="169"/>
      <c r="OL134" s="169"/>
      <c r="OM134" s="169"/>
      <c r="ON134" s="169"/>
      <c r="OO134" s="169"/>
      <c r="OP134" s="169"/>
      <c r="OQ134" s="169"/>
      <c r="OR134" s="169"/>
      <c r="OS134" s="169"/>
      <c r="OT134" s="169"/>
      <c r="OU134" s="169"/>
      <c r="OV134" s="169"/>
      <c r="OW134" s="169"/>
      <c r="OX134" s="169"/>
      <c r="OY134" s="169"/>
      <c r="OZ134" s="169"/>
      <c r="PA134" s="169"/>
      <c r="PB134" s="169"/>
      <c r="PC134" s="169"/>
      <c r="PD134" s="169"/>
      <c r="PE134" s="169"/>
      <c r="PF134" s="169"/>
      <c r="PG134" s="169"/>
      <c r="PH134" s="169"/>
      <c r="PI134" s="169"/>
      <c r="PJ134" s="169"/>
      <c r="PK134" s="169"/>
      <c r="PL134" s="169"/>
      <c r="PM134" s="169"/>
      <c r="PN134" s="169"/>
      <c r="PO134" s="169"/>
      <c r="PP134" s="169"/>
      <c r="PQ134" s="169"/>
      <c r="PR134" s="169"/>
      <c r="PS134" s="169"/>
      <c r="PT134" s="169"/>
      <c r="PU134" s="169"/>
      <c r="PV134" s="169"/>
      <c r="PW134" s="169"/>
      <c r="PX134" s="169"/>
      <c r="PY134" s="169"/>
      <c r="PZ134" s="169"/>
      <c r="QA134" s="169"/>
      <c r="QB134" s="169"/>
      <c r="QC134" s="169"/>
      <c r="QD134" s="169"/>
      <c r="QE134" s="169"/>
      <c r="QF134" s="169"/>
      <c r="QG134" s="169"/>
      <c r="QH134" s="169"/>
      <c r="QI134" s="169"/>
      <c r="QJ134" s="169"/>
      <c r="QK134" s="169"/>
      <c r="QL134" s="169"/>
      <c r="QM134" s="169"/>
      <c r="QN134" s="169"/>
      <c r="QO134" s="169"/>
      <c r="QP134" s="169"/>
      <c r="QQ134" s="169"/>
      <c r="QR134" s="169"/>
      <c r="QS134" s="169"/>
      <c r="QT134" s="169"/>
      <c r="QU134" s="169"/>
      <c r="QV134" s="169"/>
      <c r="QW134" s="169"/>
      <c r="QX134" s="169"/>
      <c r="QY134" s="169"/>
      <c r="QZ134" s="169"/>
      <c r="RA134" s="169"/>
      <c r="RB134" s="169"/>
      <c r="RC134" s="169"/>
      <c r="RD134" s="169"/>
      <c r="RE134" s="169"/>
      <c r="RF134" s="169"/>
      <c r="RG134" s="169"/>
      <c r="RH134" s="169"/>
      <c r="RI134" s="169"/>
      <c r="RJ134" s="169"/>
      <c r="RK134" s="169"/>
      <c r="RL134" s="169"/>
      <c r="RM134" s="169"/>
      <c r="RN134" s="169"/>
      <c r="RO134" s="169"/>
      <c r="RP134" s="169"/>
      <c r="RQ134" s="169"/>
      <c r="RR134" s="169"/>
      <c r="RS134" s="169"/>
      <c r="RT134" s="169"/>
      <c r="RU134" s="169"/>
      <c r="RV134" s="169"/>
      <c r="RW134" s="169"/>
      <c r="RX134" s="169"/>
      <c r="RY134" s="169"/>
      <c r="RZ134" s="169"/>
      <c r="SA134" s="169"/>
      <c r="SB134" s="169"/>
      <c r="SC134" s="169"/>
      <c r="SD134" s="169"/>
      <c r="SE134" s="169"/>
      <c r="SF134" s="169"/>
      <c r="SG134" s="169"/>
      <c r="SH134" s="169"/>
      <c r="SI134" s="169"/>
      <c r="SJ134" s="169"/>
      <c r="SK134" s="169"/>
      <c r="SL134" s="169"/>
      <c r="SM134" s="169"/>
      <c r="SN134" s="169"/>
      <c r="SO134" s="169"/>
      <c r="SP134" s="169"/>
      <c r="SQ134" s="169"/>
      <c r="SR134" s="169"/>
      <c r="SS134" s="169"/>
      <c r="ST134" s="169"/>
      <c r="SU134" s="169"/>
      <c r="SV134" s="169"/>
      <c r="SW134" s="169"/>
      <c r="SX134" s="169"/>
      <c r="SY134" s="169"/>
      <c r="SZ134" s="169"/>
      <c r="TA134" s="169"/>
      <c r="TB134" s="169"/>
      <c r="TC134" s="169"/>
      <c r="TD134" s="169"/>
      <c r="TE134" s="169"/>
      <c r="TF134" s="169"/>
      <c r="TG134" s="169"/>
      <c r="TH134" s="169"/>
      <c r="TI134" s="169"/>
      <c r="TJ134" s="169"/>
      <c r="TK134" s="169"/>
      <c r="TL134" s="169"/>
      <c r="TM134" s="169"/>
      <c r="TN134" s="169"/>
      <c r="TO134" s="169"/>
      <c r="TP134" s="169"/>
      <c r="TQ134" s="169"/>
      <c r="TR134" s="169"/>
      <c r="TS134" s="169"/>
      <c r="TT134" s="169"/>
      <c r="TU134" s="169"/>
      <c r="TV134" s="169"/>
      <c r="TW134" s="169"/>
      <c r="TX134" s="169"/>
      <c r="TY134" s="169"/>
      <c r="TZ134" s="169"/>
      <c r="UA134" s="169"/>
      <c r="UB134" s="169"/>
      <c r="UC134" s="169"/>
      <c r="UD134" s="169"/>
      <c r="UE134" s="169"/>
      <c r="UF134" s="169"/>
      <c r="UG134" s="169"/>
      <c r="UH134" s="169"/>
      <c r="UI134" s="169"/>
      <c r="UJ134" s="169"/>
      <c r="UK134" s="169"/>
      <c r="UL134" s="169"/>
      <c r="UM134" s="169"/>
      <c r="UN134" s="169"/>
      <c r="UO134" s="169"/>
      <c r="UP134" s="169"/>
      <c r="UQ134" s="169"/>
      <c r="UR134" s="169"/>
      <c r="US134" s="169"/>
      <c r="UT134" s="169"/>
      <c r="UU134" s="169"/>
      <c r="UV134" s="169"/>
      <c r="UW134" s="169"/>
      <c r="UX134" s="169"/>
      <c r="UY134" s="169"/>
      <c r="UZ134" s="169"/>
      <c r="VA134" s="169"/>
      <c r="VB134" s="169"/>
      <c r="VC134" s="169"/>
      <c r="VD134" s="169"/>
      <c r="VE134" s="169"/>
      <c r="VF134" s="169"/>
      <c r="VG134" s="169"/>
      <c r="VH134" s="169"/>
      <c r="VI134" s="169"/>
      <c r="VJ134" s="169"/>
      <c r="VK134" s="169"/>
      <c r="VL134" s="169"/>
      <c r="VM134" s="169"/>
      <c r="VN134" s="169"/>
      <c r="VO134" s="169"/>
      <c r="VP134" s="169"/>
      <c r="VQ134" s="169"/>
      <c r="VR134" s="169"/>
      <c r="VS134" s="169"/>
      <c r="VT134" s="169"/>
      <c r="VU134" s="169"/>
      <c r="VV134" s="169"/>
      <c r="VW134" s="169"/>
      <c r="VX134" s="169"/>
      <c r="VY134" s="169"/>
      <c r="VZ134" s="169"/>
      <c r="WA134" s="169"/>
      <c r="WB134" s="169"/>
      <c r="WC134" s="169"/>
      <c r="WD134" s="169"/>
      <c r="WE134" s="169"/>
      <c r="WF134" s="169"/>
      <c r="WG134" s="169"/>
      <c r="WH134" s="169"/>
      <c r="WI134" s="169"/>
      <c r="WJ134" s="169"/>
      <c r="WK134" s="169"/>
      <c r="WL134" s="169"/>
      <c r="WM134" s="169"/>
      <c r="WN134" s="169"/>
      <c r="WO134" s="169"/>
      <c r="WP134" s="169"/>
      <c r="WQ134" s="169"/>
      <c r="WR134" s="169"/>
      <c r="WS134" s="169"/>
      <c r="WT134" s="169"/>
      <c r="WU134" s="169"/>
      <c r="WV134" s="169"/>
      <c r="WW134" s="169"/>
      <c r="WX134" s="169"/>
      <c r="WY134" s="169"/>
      <c r="WZ134" s="169"/>
      <c r="XA134" s="169"/>
      <c r="XB134" s="169"/>
      <c r="XC134" s="169"/>
      <c r="XD134" s="169"/>
      <c r="XE134" s="169"/>
      <c r="XF134" s="169"/>
      <c r="XG134" s="169"/>
      <c r="XH134" s="169"/>
      <c r="XI134" s="169"/>
      <c r="XJ134" s="169"/>
      <c r="XK134" s="169"/>
      <c r="XL134" s="169"/>
      <c r="XM134" s="169"/>
      <c r="XN134" s="169"/>
      <c r="XO134" s="169"/>
      <c r="XP134" s="169"/>
      <c r="XQ134" s="169"/>
      <c r="XR134" s="169"/>
      <c r="XS134" s="169"/>
      <c r="XT134" s="169"/>
      <c r="XU134" s="169"/>
      <c r="XV134" s="169"/>
      <c r="XW134" s="169"/>
      <c r="XX134" s="169"/>
      <c r="XY134" s="169"/>
      <c r="XZ134" s="169"/>
      <c r="YA134" s="169"/>
      <c r="YB134" s="169"/>
      <c r="YC134" s="169"/>
      <c r="YD134" s="169"/>
      <c r="YE134" s="169"/>
      <c r="YF134" s="169"/>
      <c r="YG134" s="169"/>
      <c r="YH134" s="169"/>
      <c r="YI134" s="169"/>
      <c r="YJ134" s="169"/>
      <c r="YK134" s="169"/>
      <c r="YL134" s="169"/>
      <c r="YM134" s="169"/>
      <c r="YN134" s="169"/>
      <c r="YO134" s="169"/>
      <c r="YP134" s="169"/>
      <c r="YQ134" s="169"/>
      <c r="YR134" s="169"/>
      <c r="YS134" s="169"/>
      <c r="YT134" s="169"/>
      <c r="YU134" s="169"/>
      <c r="YV134" s="169"/>
      <c r="YW134" s="169"/>
      <c r="YX134" s="169"/>
      <c r="YY134" s="169"/>
      <c r="YZ134" s="169"/>
      <c r="ZA134" s="169"/>
      <c r="ZB134" s="169"/>
      <c r="ZC134" s="169"/>
      <c r="ZD134" s="169"/>
      <c r="ZE134" s="169"/>
      <c r="ZF134" s="169"/>
      <c r="ZG134" s="169"/>
      <c r="ZH134" s="169"/>
      <c r="ZI134" s="169"/>
      <c r="ZJ134" s="169"/>
      <c r="ZK134" s="169"/>
      <c r="ZL134" s="169"/>
      <c r="ZM134" s="169"/>
      <c r="ZN134" s="169"/>
      <c r="ZO134" s="169"/>
      <c r="ZP134" s="169"/>
      <c r="ZQ134" s="169"/>
      <c r="ZR134" s="169"/>
      <c r="ZS134" s="169"/>
      <c r="ZT134" s="169"/>
      <c r="ZU134" s="169"/>
      <c r="ZV134" s="169"/>
      <c r="ZW134" s="169"/>
      <c r="ZX134" s="169"/>
      <c r="ZY134" s="169"/>
      <c r="ZZ134" s="169"/>
      <c r="AAA134" s="169"/>
      <c r="AAB134" s="169"/>
      <c r="AAC134" s="169"/>
      <c r="AAD134" s="169"/>
      <c r="AAE134" s="169"/>
      <c r="AAF134" s="169"/>
      <c r="AAG134" s="169"/>
      <c r="AAH134" s="169"/>
      <c r="AAI134" s="169"/>
      <c r="AAJ134" s="169"/>
      <c r="AAK134" s="169"/>
      <c r="AAL134" s="169"/>
      <c r="AAM134" s="169"/>
      <c r="AAN134" s="169"/>
      <c r="AAO134" s="169"/>
      <c r="AAP134" s="169"/>
      <c r="AAQ134" s="169"/>
      <c r="AAR134" s="169"/>
      <c r="AAS134" s="169"/>
      <c r="AAT134" s="169"/>
      <c r="AAU134" s="169"/>
      <c r="AAV134" s="169"/>
      <c r="AAW134" s="169"/>
      <c r="AAX134" s="169"/>
      <c r="AAY134" s="169"/>
      <c r="AAZ134" s="169"/>
      <c r="ABA134" s="169"/>
      <c r="ABB134" s="169"/>
      <c r="ABC134" s="169"/>
      <c r="ABD134" s="169"/>
      <c r="ABE134" s="169"/>
      <c r="ABF134" s="169"/>
      <c r="ABG134" s="169"/>
      <c r="ABH134" s="169"/>
      <c r="ABI134" s="169"/>
      <c r="ABJ134" s="169"/>
      <c r="ABK134" s="169"/>
      <c r="ABL134" s="169"/>
      <c r="ABM134" s="169"/>
      <c r="ABN134" s="169"/>
      <c r="ABO134" s="169"/>
      <c r="ABP134" s="169"/>
      <c r="ABQ134" s="169"/>
      <c r="ABR134" s="169"/>
      <c r="ABS134" s="169"/>
      <c r="ABT134" s="169"/>
      <c r="ABU134" s="169"/>
      <c r="ABV134" s="169"/>
      <c r="ABW134" s="169"/>
      <c r="ABX134" s="169"/>
      <c r="ABY134" s="169"/>
      <c r="ABZ134" s="169"/>
      <c r="ACA134" s="169"/>
      <c r="ACB134" s="169"/>
      <c r="ACC134" s="169"/>
      <c r="ACD134" s="169"/>
      <c r="ACE134" s="169"/>
      <c r="ACF134" s="169"/>
      <c r="ACG134" s="169"/>
      <c r="ACH134" s="169"/>
      <c r="ACI134" s="169"/>
      <c r="ACJ134" s="169"/>
      <c r="ACK134" s="169"/>
      <c r="ACL134" s="169"/>
      <c r="ACM134" s="169"/>
      <c r="ACN134" s="169"/>
      <c r="ACO134" s="169"/>
      <c r="ACP134" s="169"/>
      <c r="ACQ134" s="169"/>
      <c r="ACR134" s="169"/>
      <c r="ACS134" s="169"/>
      <c r="ACT134" s="169"/>
      <c r="ACU134" s="169"/>
      <c r="ACV134" s="169"/>
      <c r="ACW134" s="169"/>
      <c r="ACX134" s="169"/>
      <c r="ACY134" s="169"/>
      <c r="ACZ134" s="169"/>
      <c r="ADA134" s="169"/>
      <c r="ADB134" s="169"/>
      <c r="ADC134" s="169"/>
      <c r="ADD134" s="169"/>
      <c r="ADE134" s="169"/>
      <c r="ADF134" s="169"/>
      <c r="ADG134" s="169"/>
      <c r="ADH134" s="169"/>
      <c r="ADI134" s="169"/>
      <c r="ADJ134" s="169"/>
      <c r="ADK134" s="169"/>
      <c r="ADL134" s="169"/>
      <c r="ADM134" s="169"/>
      <c r="ADN134" s="169"/>
      <c r="ADO134" s="169"/>
      <c r="ADP134" s="169"/>
      <c r="ADQ134" s="169"/>
      <c r="ADR134" s="169"/>
      <c r="ADS134" s="169"/>
      <c r="ADT134" s="169"/>
      <c r="ADU134" s="169"/>
      <c r="ADV134" s="169"/>
      <c r="ADW134" s="169"/>
      <c r="ADX134" s="169"/>
      <c r="ADY134" s="169"/>
      <c r="ADZ134" s="169"/>
      <c r="AEA134" s="169"/>
      <c r="AEB134" s="169"/>
      <c r="AEC134" s="169"/>
      <c r="AED134" s="169"/>
      <c r="AEE134" s="169"/>
      <c r="AEF134" s="169"/>
      <c r="AEG134" s="169"/>
      <c r="AEH134" s="169"/>
      <c r="AEI134" s="169"/>
    </row>
    <row r="135" spans="2:815" ht="13.35" customHeight="1" x14ac:dyDescent="0.2">
      <c r="B135" s="243" t="s">
        <v>13353</v>
      </c>
      <c r="C135" s="258">
        <v>10560</v>
      </c>
      <c r="D135" s="345">
        <v>0</v>
      </c>
      <c r="E135" s="244" t="s">
        <v>13354</v>
      </c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  <c r="KH135" s="169"/>
      <c r="KI135" s="169"/>
      <c r="KJ135" s="169"/>
      <c r="KK135" s="169"/>
      <c r="KL135" s="169"/>
      <c r="KM135" s="169"/>
      <c r="KN135" s="169"/>
      <c r="KO135" s="169"/>
      <c r="KP135" s="169"/>
      <c r="KQ135" s="169"/>
      <c r="KR135" s="169"/>
      <c r="KS135" s="169"/>
      <c r="KT135" s="169"/>
      <c r="KU135" s="169"/>
      <c r="KV135" s="169"/>
      <c r="KW135" s="169"/>
      <c r="KX135" s="169"/>
      <c r="KY135" s="169"/>
      <c r="KZ135" s="169"/>
      <c r="LA135" s="169"/>
      <c r="LB135" s="169"/>
      <c r="LC135" s="169"/>
      <c r="LD135" s="169"/>
      <c r="LE135" s="169"/>
      <c r="LF135" s="169"/>
      <c r="LG135" s="169"/>
      <c r="LH135" s="169"/>
      <c r="LI135" s="169"/>
      <c r="LJ135" s="169"/>
      <c r="LK135" s="169"/>
      <c r="LL135" s="169"/>
      <c r="LM135" s="169"/>
      <c r="LN135" s="169"/>
      <c r="LO135" s="169"/>
      <c r="LP135" s="169"/>
      <c r="LQ135" s="169"/>
      <c r="LR135" s="169"/>
      <c r="LS135" s="169"/>
      <c r="LT135" s="169"/>
      <c r="LU135" s="169"/>
      <c r="LV135" s="169"/>
      <c r="LW135" s="169"/>
      <c r="LX135" s="169"/>
      <c r="LY135" s="169"/>
      <c r="LZ135" s="169"/>
      <c r="MA135" s="169"/>
      <c r="MB135" s="169"/>
      <c r="MC135" s="169"/>
      <c r="MD135" s="169"/>
      <c r="ME135" s="169"/>
      <c r="MF135" s="169"/>
      <c r="MG135" s="169"/>
      <c r="MH135" s="169"/>
      <c r="MI135" s="169"/>
      <c r="MJ135" s="169"/>
      <c r="MK135" s="169"/>
      <c r="ML135" s="169"/>
      <c r="MM135" s="169"/>
      <c r="MN135" s="169"/>
      <c r="MO135" s="169"/>
      <c r="MP135" s="169"/>
      <c r="MQ135" s="169"/>
      <c r="MR135" s="169"/>
      <c r="MS135" s="169"/>
      <c r="MT135" s="169"/>
      <c r="MU135" s="169"/>
      <c r="MV135" s="169"/>
      <c r="MW135" s="169"/>
      <c r="MX135" s="169"/>
      <c r="MY135" s="169"/>
      <c r="MZ135" s="169"/>
      <c r="NA135" s="169"/>
      <c r="NB135" s="169"/>
      <c r="NC135" s="169"/>
      <c r="ND135" s="169"/>
      <c r="NE135" s="169"/>
      <c r="NF135" s="169"/>
      <c r="NG135" s="169"/>
      <c r="NH135" s="169"/>
      <c r="NI135" s="169"/>
      <c r="NJ135" s="169"/>
      <c r="NK135" s="169"/>
      <c r="NL135" s="169"/>
      <c r="NM135" s="169"/>
      <c r="NN135" s="169"/>
      <c r="NO135" s="169"/>
      <c r="NP135" s="169"/>
      <c r="NQ135" s="169"/>
      <c r="NR135" s="169"/>
      <c r="NS135" s="169"/>
      <c r="NT135" s="169"/>
      <c r="NU135" s="169"/>
      <c r="NV135" s="169"/>
      <c r="NW135" s="169"/>
      <c r="NX135" s="169"/>
      <c r="NY135" s="169"/>
      <c r="NZ135" s="169"/>
      <c r="OA135" s="169"/>
      <c r="OB135" s="169"/>
      <c r="OC135" s="169"/>
      <c r="OD135" s="169"/>
      <c r="OE135" s="169"/>
      <c r="OF135" s="169"/>
      <c r="OG135" s="169"/>
      <c r="OH135" s="169"/>
      <c r="OI135" s="169"/>
      <c r="OJ135" s="169"/>
      <c r="OK135" s="169"/>
      <c r="OL135" s="169"/>
      <c r="OM135" s="169"/>
      <c r="ON135" s="169"/>
      <c r="OO135" s="169"/>
      <c r="OP135" s="169"/>
      <c r="OQ135" s="169"/>
      <c r="OR135" s="169"/>
      <c r="OS135" s="169"/>
      <c r="OT135" s="169"/>
      <c r="OU135" s="169"/>
      <c r="OV135" s="169"/>
      <c r="OW135" s="169"/>
      <c r="OX135" s="169"/>
      <c r="OY135" s="169"/>
      <c r="OZ135" s="169"/>
      <c r="PA135" s="169"/>
      <c r="PB135" s="169"/>
      <c r="PC135" s="169"/>
      <c r="PD135" s="169"/>
      <c r="PE135" s="169"/>
      <c r="PF135" s="169"/>
      <c r="PG135" s="169"/>
      <c r="PH135" s="169"/>
      <c r="PI135" s="169"/>
      <c r="PJ135" s="169"/>
      <c r="PK135" s="169"/>
      <c r="PL135" s="169"/>
      <c r="PM135" s="169"/>
      <c r="PN135" s="169"/>
      <c r="PO135" s="169"/>
      <c r="PP135" s="169"/>
      <c r="PQ135" s="169"/>
      <c r="PR135" s="169"/>
      <c r="PS135" s="169"/>
      <c r="PT135" s="169"/>
      <c r="PU135" s="169"/>
      <c r="PV135" s="169"/>
      <c r="PW135" s="169"/>
      <c r="PX135" s="169"/>
      <c r="PY135" s="169"/>
      <c r="PZ135" s="169"/>
      <c r="QA135" s="169"/>
      <c r="QB135" s="169"/>
      <c r="QC135" s="169"/>
      <c r="QD135" s="169"/>
      <c r="QE135" s="169"/>
      <c r="QF135" s="169"/>
      <c r="QG135" s="169"/>
      <c r="QH135" s="169"/>
      <c r="QI135" s="169"/>
      <c r="QJ135" s="169"/>
      <c r="QK135" s="169"/>
      <c r="QL135" s="169"/>
      <c r="QM135" s="169"/>
      <c r="QN135" s="169"/>
      <c r="QO135" s="169"/>
      <c r="QP135" s="169"/>
      <c r="QQ135" s="169"/>
      <c r="QR135" s="169"/>
      <c r="QS135" s="169"/>
      <c r="QT135" s="169"/>
      <c r="QU135" s="169"/>
      <c r="QV135" s="169"/>
      <c r="QW135" s="169"/>
      <c r="QX135" s="169"/>
      <c r="QY135" s="169"/>
      <c r="QZ135" s="169"/>
      <c r="RA135" s="169"/>
      <c r="RB135" s="169"/>
      <c r="RC135" s="169"/>
      <c r="RD135" s="169"/>
      <c r="RE135" s="169"/>
      <c r="RF135" s="169"/>
      <c r="RG135" s="169"/>
      <c r="RH135" s="169"/>
      <c r="RI135" s="169"/>
      <c r="RJ135" s="169"/>
      <c r="RK135" s="169"/>
      <c r="RL135" s="169"/>
      <c r="RM135" s="169"/>
      <c r="RN135" s="169"/>
      <c r="RO135" s="169"/>
      <c r="RP135" s="169"/>
      <c r="RQ135" s="169"/>
      <c r="RR135" s="169"/>
      <c r="RS135" s="169"/>
      <c r="RT135" s="169"/>
      <c r="RU135" s="169"/>
      <c r="RV135" s="169"/>
      <c r="RW135" s="169"/>
      <c r="RX135" s="169"/>
      <c r="RY135" s="169"/>
      <c r="RZ135" s="169"/>
      <c r="SA135" s="169"/>
      <c r="SB135" s="169"/>
      <c r="SC135" s="169"/>
      <c r="SD135" s="169"/>
      <c r="SE135" s="169"/>
      <c r="SF135" s="169"/>
      <c r="SG135" s="169"/>
      <c r="SH135" s="169"/>
      <c r="SI135" s="169"/>
      <c r="SJ135" s="169"/>
      <c r="SK135" s="169"/>
      <c r="SL135" s="169"/>
      <c r="SM135" s="169"/>
      <c r="SN135" s="169"/>
      <c r="SO135" s="169"/>
      <c r="SP135" s="169"/>
      <c r="SQ135" s="169"/>
      <c r="SR135" s="169"/>
      <c r="SS135" s="169"/>
      <c r="ST135" s="169"/>
      <c r="SU135" s="169"/>
      <c r="SV135" s="169"/>
      <c r="SW135" s="169"/>
      <c r="SX135" s="169"/>
      <c r="SY135" s="169"/>
      <c r="SZ135" s="169"/>
      <c r="TA135" s="169"/>
      <c r="TB135" s="169"/>
      <c r="TC135" s="169"/>
      <c r="TD135" s="169"/>
      <c r="TE135" s="169"/>
      <c r="TF135" s="169"/>
      <c r="TG135" s="169"/>
      <c r="TH135" s="169"/>
      <c r="TI135" s="169"/>
      <c r="TJ135" s="169"/>
      <c r="TK135" s="169"/>
      <c r="TL135" s="169"/>
      <c r="TM135" s="169"/>
      <c r="TN135" s="169"/>
      <c r="TO135" s="169"/>
      <c r="TP135" s="169"/>
      <c r="TQ135" s="169"/>
      <c r="TR135" s="169"/>
      <c r="TS135" s="169"/>
      <c r="TT135" s="169"/>
      <c r="TU135" s="169"/>
      <c r="TV135" s="169"/>
      <c r="TW135" s="169"/>
      <c r="TX135" s="169"/>
      <c r="TY135" s="169"/>
      <c r="TZ135" s="169"/>
      <c r="UA135" s="169"/>
      <c r="UB135" s="169"/>
      <c r="UC135" s="169"/>
      <c r="UD135" s="169"/>
      <c r="UE135" s="169"/>
      <c r="UF135" s="169"/>
      <c r="UG135" s="169"/>
      <c r="UH135" s="169"/>
      <c r="UI135" s="169"/>
      <c r="UJ135" s="169"/>
      <c r="UK135" s="169"/>
      <c r="UL135" s="169"/>
      <c r="UM135" s="169"/>
      <c r="UN135" s="169"/>
      <c r="UO135" s="169"/>
      <c r="UP135" s="169"/>
      <c r="UQ135" s="169"/>
      <c r="UR135" s="169"/>
      <c r="US135" s="169"/>
      <c r="UT135" s="169"/>
      <c r="UU135" s="169"/>
      <c r="UV135" s="169"/>
      <c r="UW135" s="169"/>
      <c r="UX135" s="169"/>
      <c r="UY135" s="169"/>
      <c r="UZ135" s="169"/>
      <c r="VA135" s="169"/>
      <c r="VB135" s="169"/>
      <c r="VC135" s="169"/>
      <c r="VD135" s="169"/>
      <c r="VE135" s="169"/>
      <c r="VF135" s="169"/>
      <c r="VG135" s="169"/>
      <c r="VH135" s="169"/>
      <c r="VI135" s="169"/>
      <c r="VJ135" s="169"/>
      <c r="VK135" s="169"/>
      <c r="VL135" s="169"/>
      <c r="VM135" s="169"/>
      <c r="VN135" s="169"/>
      <c r="VO135" s="169"/>
      <c r="VP135" s="169"/>
      <c r="VQ135" s="169"/>
      <c r="VR135" s="169"/>
      <c r="VS135" s="169"/>
      <c r="VT135" s="169"/>
      <c r="VU135" s="169"/>
      <c r="VV135" s="169"/>
      <c r="VW135" s="169"/>
      <c r="VX135" s="169"/>
      <c r="VY135" s="169"/>
      <c r="VZ135" s="169"/>
      <c r="WA135" s="169"/>
      <c r="WB135" s="169"/>
      <c r="WC135" s="169"/>
      <c r="WD135" s="169"/>
      <c r="WE135" s="169"/>
      <c r="WF135" s="169"/>
      <c r="WG135" s="169"/>
      <c r="WH135" s="169"/>
      <c r="WI135" s="169"/>
      <c r="WJ135" s="169"/>
      <c r="WK135" s="169"/>
      <c r="WL135" s="169"/>
      <c r="WM135" s="169"/>
      <c r="WN135" s="169"/>
      <c r="WO135" s="169"/>
      <c r="WP135" s="169"/>
      <c r="WQ135" s="169"/>
      <c r="WR135" s="169"/>
      <c r="WS135" s="169"/>
      <c r="WT135" s="169"/>
      <c r="WU135" s="169"/>
      <c r="WV135" s="169"/>
      <c r="WW135" s="169"/>
      <c r="WX135" s="169"/>
      <c r="WY135" s="169"/>
      <c r="WZ135" s="169"/>
      <c r="XA135" s="169"/>
      <c r="XB135" s="169"/>
      <c r="XC135" s="169"/>
      <c r="XD135" s="169"/>
      <c r="XE135" s="169"/>
      <c r="XF135" s="169"/>
      <c r="XG135" s="169"/>
      <c r="XH135" s="169"/>
      <c r="XI135" s="169"/>
      <c r="XJ135" s="169"/>
      <c r="XK135" s="169"/>
      <c r="XL135" s="169"/>
      <c r="XM135" s="169"/>
      <c r="XN135" s="169"/>
      <c r="XO135" s="169"/>
      <c r="XP135" s="169"/>
      <c r="XQ135" s="169"/>
      <c r="XR135" s="169"/>
      <c r="XS135" s="169"/>
      <c r="XT135" s="169"/>
      <c r="XU135" s="169"/>
      <c r="XV135" s="169"/>
      <c r="XW135" s="169"/>
      <c r="XX135" s="169"/>
      <c r="XY135" s="169"/>
      <c r="XZ135" s="169"/>
      <c r="YA135" s="169"/>
      <c r="YB135" s="169"/>
      <c r="YC135" s="169"/>
      <c r="YD135" s="169"/>
      <c r="YE135" s="169"/>
      <c r="YF135" s="169"/>
      <c r="YG135" s="169"/>
      <c r="YH135" s="169"/>
      <c r="YI135" s="169"/>
      <c r="YJ135" s="169"/>
      <c r="YK135" s="169"/>
      <c r="YL135" s="169"/>
      <c r="YM135" s="169"/>
      <c r="YN135" s="169"/>
      <c r="YO135" s="169"/>
      <c r="YP135" s="169"/>
      <c r="YQ135" s="169"/>
      <c r="YR135" s="169"/>
      <c r="YS135" s="169"/>
      <c r="YT135" s="169"/>
      <c r="YU135" s="169"/>
      <c r="YV135" s="169"/>
      <c r="YW135" s="169"/>
      <c r="YX135" s="169"/>
      <c r="YY135" s="169"/>
      <c r="YZ135" s="169"/>
      <c r="ZA135" s="169"/>
      <c r="ZB135" s="169"/>
      <c r="ZC135" s="169"/>
      <c r="ZD135" s="169"/>
      <c r="ZE135" s="169"/>
      <c r="ZF135" s="169"/>
      <c r="ZG135" s="169"/>
      <c r="ZH135" s="169"/>
      <c r="ZI135" s="169"/>
      <c r="ZJ135" s="169"/>
      <c r="ZK135" s="169"/>
      <c r="ZL135" s="169"/>
      <c r="ZM135" s="169"/>
      <c r="ZN135" s="169"/>
      <c r="ZO135" s="169"/>
      <c r="ZP135" s="169"/>
      <c r="ZQ135" s="169"/>
      <c r="ZR135" s="169"/>
      <c r="ZS135" s="169"/>
      <c r="ZT135" s="169"/>
      <c r="ZU135" s="169"/>
      <c r="ZV135" s="169"/>
      <c r="ZW135" s="169"/>
      <c r="ZX135" s="169"/>
      <c r="ZY135" s="169"/>
      <c r="ZZ135" s="169"/>
      <c r="AAA135" s="169"/>
      <c r="AAB135" s="169"/>
      <c r="AAC135" s="169"/>
      <c r="AAD135" s="169"/>
      <c r="AAE135" s="169"/>
      <c r="AAF135" s="169"/>
      <c r="AAG135" s="169"/>
      <c r="AAH135" s="169"/>
      <c r="AAI135" s="169"/>
      <c r="AAJ135" s="169"/>
      <c r="AAK135" s="169"/>
      <c r="AAL135" s="169"/>
      <c r="AAM135" s="169"/>
      <c r="AAN135" s="169"/>
      <c r="AAO135" s="169"/>
      <c r="AAP135" s="169"/>
      <c r="AAQ135" s="169"/>
      <c r="AAR135" s="169"/>
      <c r="AAS135" s="169"/>
      <c r="AAT135" s="169"/>
      <c r="AAU135" s="169"/>
      <c r="AAV135" s="169"/>
      <c r="AAW135" s="169"/>
      <c r="AAX135" s="169"/>
      <c r="AAY135" s="169"/>
      <c r="AAZ135" s="169"/>
      <c r="ABA135" s="169"/>
      <c r="ABB135" s="169"/>
      <c r="ABC135" s="169"/>
      <c r="ABD135" s="169"/>
      <c r="ABE135" s="169"/>
      <c r="ABF135" s="169"/>
      <c r="ABG135" s="169"/>
      <c r="ABH135" s="169"/>
      <c r="ABI135" s="169"/>
      <c r="ABJ135" s="169"/>
      <c r="ABK135" s="169"/>
      <c r="ABL135" s="169"/>
      <c r="ABM135" s="169"/>
      <c r="ABN135" s="169"/>
      <c r="ABO135" s="169"/>
      <c r="ABP135" s="169"/>
      <c r="ABQ135" s="169"/>
      <c r="ABR135" s="169"/>
      <c r="ABS135" s="169"/>
      <c r="ABT135" s="169"/>
      <c r="ABU135" s="169"/>
      <c r="ABV135" s="169"/>
      <c r="ABW135" s="169"/>
      <c r="ABX135" s="169"/>
      <c r="ABY135" s="169"/>
      <c r="ABZ135" s="169"/>
      <c r="ACA135" s="169"/>
      <c r="ACB135" s="169"/>
      <c r="ACC135" s="169"/>
      <c r="ACD135" s="169"/>
      <c r="ACE135" s="169"/>
      <c r="ACF135" s="169"/>
      <c r="ACG135" s="169"/>
      <c r="ACH135" s="169"/>
      <c r="ACI135" s="169"/>
      <c r="ACJ135" s="169"/>
      <c r="ACK135" s="169"/>
      <c r="ACL135" s="169"/>
      <c r="ACM135" s="169"/>
      <c r="ACN135" s="169"/>
      <c r="ACO135" s="169"/>
      <c r="ACP135" s="169"/>
      <c r="ACQ135" s="169"/>
      <c r="ACR135" s="169"/>
      <c r="ACS135" s="169"/>
      <c r="ACT135" s="169"/>
      <c r="ACU135" s="169"/>
      <c r="ACV135" s="169"/>
      <c r="ACW135" s="169"/>
      <c r="ACX135" s="169"/>
      <c r="ACY135" s="169"/>
      <c r="ACZ135" s="169"/>
      <c r="ADA135" s="169"/>
      <c r="ADB135" s="169"/>
      <c r="ADC135" s="169"/>
      <c r="ADD135" s="169"/>
      <c r="ADE135" s="169"/>
      <c r="ADF135" s="169"/>
      <c r="ADG135" s="169"/>
      <c r="ADH135" s="169"/>
      <c r="ADI135" s="169"/>
      <c r="ADJ135" s="169"/>
      <c r="ADK135" s="169"/>
      <c r="ADL135" s="169"/>
      <c r="ADM135" s="169"/>
      <c r="ADN135" s="169"/>
      <c r="ADO135" s="169"/>
      <c r="ADP135" s="169"/>
      <c r="ADQ135" s="169"/>
      <c r="ADR135" s="169"/>
      <c r="ADS135" s="169"/>
      <c r="ADT135" s="169"/>
      <c r="ADU135" s="169"/>
      <c r="ADV135" s="169"/>
      <c r="ADW135" s="169"/>
      <c r="ADX135" s="169"/>
      <c r="ADY135" s="169"/>
      <c r="ADZ135" s="169"/>
      <c r="AEA135" s="169"/>
      <c r="AEB135" s="169"/>
      <c r="AEC135" s="169"/>
      <c r="AED135" s="169"/>
      <c r="AEE135" s="169"/>
      <c r="AEF135" s="169"/>
      <c r="AEG135" s="169"/>
      <c r="AEH135" s="169"/>
      <c r="AEI135" s="169"/>
    </row>
    <row r="136" spans="2:815" ht="13.35" customHeight="1" x14ac:dyDescent="0.2">
      <c r="B136" s="243" t="s">
        <v>13355</v>
      </c>
      <c r="C136" s="258">
        <v>11480</v>
      </c>
      <c r="D136" s="345">
        <v>0</v>
      </c>
      <c r="E136" s="244" t="s">
        <v>13356</v>
      </c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  <c r="KH136" s="169"/>
      <c r="KI136" s="169"/>
      <c r="KJ136" s="169"/>
      <c r="KK136" s="169"/>
      <c r="KL136" s="169"/>
      <c r="KM136" s="169"/>
      <c r="KN136" s="169"/>
      <c r="KO136" s="169"/>
      <c r="KP136" s="169"/>
      <c r="KQ136" s="169"/>
      <c r="KR136" s="169"/>
      <c r="KS136" s="169"/>
      <c r="KT136" s="169"/>
      <c r="KU136" s="169"/>
      <c r="KV136" s="169"/>
      <c r="KW136" s="169"/>
      <c r="KX136" s="169"/>
      <c r="KY136" s="169"/>
      <c r="KZ136" s="169"/>
      <c r="LA136" s="169"/>
      <c r="LB136" s="169"/>
      <c r="LC136" s="169"/>
      <c r="LD136" s="169"/>
      <c r="LE136" s="169"/>
      <c r="LF136" s="169"/>
      <c r="LG136" s="169"/>
      <c r="LH136" s="169"/>
      <c r="LI136" s="169"/>
      <c r="LJ136" s="169"/>
      <c r="LK136" s="169"/>
      <c r="LL136" s="169"/>
      <c r="LM136" s="169"/>
      <c r="LN136" s="169"/>
      <c r="LO136" s="169"/>
      <c r="LP136" s="169"/>
      <c r="LQ136" s="169"/>
      <c r="LR136" s="169"/>
      <c r="LS136" s="169"/>
      <c r="LT136" s="169"/>
      <c r="LU136" s="169"/>
      <c r="LV136" s="169"/>
      <c r="LW136" s="169"/>
      <c r="LX136" s="169"/>
      <c r="LY136" s="169"/>
      <c r="LZ136" s="169"/>
      <c r="MA136" s="169"/>
      <c r="MB136" s="169"/>
      <c r="MC136" s="169"/>
      <c r="MD136" s="169"/>
      <c r="ME136" s="169"/>
      <c r="MF136" s="169"/>
      <c r="MG136" s="169"/>
      <c r="MH136" s="169"/>
      <c r="MI136" s="169"/>
      <c r="MJ136" s="169"/>
      <c r="MK136" s="169"/>
      <c r="ML136" s="169"/>
      <c r="MM136" s="169"/>
      <c r="MN136" s="169"/>
      <c r="MO136" s="169"/>
      <c r="MP136" s="169"/>
      <c r="MQ136" s="169"/>
      <c r="MR136" s="169"/>
      <c r="MS136" s="169"/>
      <c r="MT136" s="169"/>
      <c r="MU136" s="169"/>
      <c r="MV136" s="169"/>
      <c r="MW136" s="169"/>
      <c r="MX136" s="169"/>
      <c r="MY136" s="169"/>
      <c r="MZ136" s="169"/>
      <c r="NA136" s="169"/>
      <c r="NB136" s="169"/>
      <c r="NC136" s="169"/>
      <c r="ND136" s="169"/>
      <c r="NE136" s="169"/>
      <c r="NF136" s="169"/>
      <c r="NG136" s="169"/>
      <c r="NH136" s="169"/>
      <c r="NI136" s="169"/>
      <c r="NJ136" s="169"/>
      <c r="NK136" s="169"/>
      <c r="NL136" s="169"/>
      <c r="NM136" s="169"/>
      <c r="NN136" s="169"/>
      <c r="NO136" s="169"/>
      <c r="NP136" s="169"/>
      <c r="NQ136" s="169"/>
      <c r="NR136" s="169"/>
      <c r="NS136" s="169"/>
      <c r="NT136" s="169"/>
      <c r="NU136" s="169"/>
      <c r="NV136" s="169"/>
      <c r="NW136" s="169"/>
      <c r="NX136" s="169"/>
      <c r="NY136" s="169"/>
      <c r="NZ136" s="169"/>
      <c r="OA136" s="169"/>
      <c r="OB136" s="169"/>
      <c r="OC136" s="169"/>
      <c r="OD136" s="169"/>
      <c r="OE136" s="169"/>
      <c r="OF136" s="169"/>
      <c r="OG136" s="169"/>
      <c r="OH136" s="169"/>
      <c r="OI136" s="169"/>
      <c r="OJ136" s="169"/>
      <c r="OK136" s="169"/>
      <c r="OL136" s="169"/>
      <c r="OM136" s="169"/>
      <c r="ON136" s="169"/>
      <c r="OO136" s="169"/>
      <c r="OP136" s="169"/>
      <c r="OQ136" s="169"/>
      <c r="OR136" s="169"/>
      <c r="OS136" s="169"/>
      <c r="OT136" s="169"/>
      <c r="OU136" s="169"/>
      <c r="OV136" s="169"/>
      <c r="OW136" s="169"/>
      <c r="OX136" s="169"/>
      <c r="OY136" s="169"/>
      <c r="OZ136" s="169"/>
      <c r="PA136" s="169"/>
      <c r="PB136" s="169"/>
      <c r="PC136" s="169"/>
      <c r="PD136" s="169"/>
      <c r="PE136" s="169"/>
      <c r="PF136" s="169"/>
      <c r="PG136" s="169"/>
      <c r="PH136" s="169"/>
      <c r="PI136" s="169"/>
      <c r="PJ136" s="169"/>
      <c r="PK136" s="169"/>
      <c r="PL136" s="169"/>
      <c r="PM136" s="169"/>
      <c r="PN136" s="169"/>
      <c r="PO136" s="169"/>
      <c r="PP136" s="169"/>
      <c r="PQ136" s="169"/>
      <c r="PR136" s="169"/>
      <c r="PS136" s="169"/>
      <c r="PT136" s="169"/>
      <c r="PU136" s="169"/>
      <c r="PV136" s="169"/>
      <c r="PW136" s="169"/>
      <c r="PX136" s="169"/>
      <c r="PY136" s="169"/>
      <c r="PZ136" s="169"/>
      <c r="QA136" s="169"/>
      <c r="QB136" s="169"/>
      <c r="QC136" s="169"/>
      <c r="QD136" s="169"/>
      <c r="QE136" s="169"/>
      <c r="QF136" s="169"/>
      <c r="QG136" s="169"/>
      <c r="QH136" s="169"/>
      <c r="QI136" s="169"/>
      <c r="QJ136" s="169"/>
      <c r="QK136" s="169"/>
      <c r="QL136" s="169"/>
      <c r="QM136" s="169"/>
      <c r="QN136" s="169"/>
      <c r="QO136" s="169"/>
      <c r="QP136" s="169"/>
      <c r="QQ136" s="169"/>
      <c r="QR136" s="169"/>
      <c r="QS136" s="169"/>
      <c r="QT136" s="169"/>
      <c r="QU136" s="169"/>
      <c r="QV136" s="169"/>
      <c r="QW136" s="169"/>
      <c r="QX136" s="169"/>
      <c r="QY136" s="169"/>
      <c r="QZ136" s="169"/>
      <c r="RA136" s="169"/>
      <c r="RB136" s="169"/>
      <c r="RC136" s="169"/>
      <c r="RD136" s="169"/>
      <c r="RE136" s="169"/>
      <c r="RF136" s="169"/>
      <c r="RG136" s="169"/>
      <c r="RH136" s="169"/>
      <c r="RI136" s="169"/>
      <c r="RJ136" s="169"/>
      <c r="RK136" s="169"/>
      <c r="RL136" s="169"/>
      <c r="RM136" s="169"/>
      <c r="RN136" s="169"/>
      <c r="RO136" s="169"/>
      <c r="RP136" s="169"/>
      <c r="RQ136" s="169"/>
      <c r="RR136" s="169"/>
      <c r="RS136" s="169"/>
      <c r="RT136" s="169"/>
      <c r="RU136" s="169"/>
      <c r="RV136" s="169"/>
      <c r="RW136" s="169"/>
      <c r="RX136" s="169"/>
      <c r="RY136" s="169"/>
      <c r="RZ136" s="169"/>
      <c r="SA136" s="169"/>
      <c r="SB136" s="169"/>
      <c r="SC136" s="169"/>
      <c r="SD136" s="169"/>
      <c r="SE136" s="169"/>
      <c r="SF136" s="169"/>
      <c r="SG136" s="169"/>
      <c r="SH136" s="169"/>
      <c r="SI136" s="169"/>
      <c r="SJ136" s="169"/>
      <c r="SK136" s="169"/>
      <c r="SL136" s="169"/>
      <c r="SM136" s="169"/>
      <c r="SN136" s="169"/>
      <c r="SO136" s="169"/>
      <c r="SP136" s="169"/>
      <c r="SQ136" s="169"/>
      <c r="SR136" s="169"/>
      <c r="SS136" s="169"/>
      <c r="ST136" s="169"/>
      <c r="SU136" s="169"/>
      <c r="SV136" s="169"/>
      <c r="SW136" s="169"/>
      <c r="SX136" s="169"/>
      <c r="SY136" s="169"/>
      <c r="SZ136" s="169"/>
      <c r="TA136" s="169"/>
      <c r="TB136" s="169"/>
      <c r="TC136" s="169"/>
      <c r="TD136" s="169"/>
      <c r="TE136" s="169"/>
      <c r="TF136" s="169"/>
      <c r="TG136" s="169"/>
      <c r="TH136" s="169"/>
      <c r="TI136" s="169"/>
      <c r="TJ136" s="169"/>
      <c r="TK136" s="169"/>
      <c r="TL136" s="169"/>
      <c r="TM136" s="169"/>
      <c r="TN136" s="169"/>
      <c r="TO136" s="169"/>
      <c r="TP136" s="169"/>
      <c r="TQ136" s="169"/>
      <c r="TR136" s="169"/>
      <c r="TS136" s="169"/>
      <c r="TT136" s="169"/>
      <c r="TU136" s="169"/>
      <c r="TV136" s="169"/>
      <c r="TW136" s="169"/>
      <c r="TX136" s="169"/>
      <c r="TY136" s="169"/>
      <c r="TZ136" s="169"/>
      <c r="UA136" s="169"/>
      <c r="UB136" s="169"/>
      <c r="UC136" s="169"/>
      <c r="UD136" s="169"/>
      <c r="UE136" s="169"/>
      <c r="UF136" s="169"/>
      <c r="UG136" s="169"/>
      <c r="UH136" s="169"/>
      <c r="UI136" s="169"/>
      <c r="UJ136" s="169"/>
      <c r="UK136" s="169"/>
      <c r="UL136" s="169"/>
      <c r="UM136" s="169"/>
      <c r="UN136" s="169"/>
      <c r="UO136" s="169"/>
      <c r="UP136" s="169"/>
      <c r="UQ136" s="169"/>
      <c r="UR136" s="169"/>
      <c r="US136" s="169"/>
      <c r="UT136" s="169"/>
      <c r="UU136" s="169"/>
      <c r="UV136" s="169"/>
      <c r="UW136" s="169"/>
      <c r="UX136" s="169"/>
      <c r="UY136" s="169"/>
      <c r="UZ136" s="169"/>
      <c r="VA136" s="169"/>
      <c r="VB136" s="169"/>
      <c r="VC136" s="169"/>
      <c r="VD136" s="169"/>
      <c r="VE136" s="169"/>
      <c r="VF136" s="169"/>
      <c r="VG136" s="169"/>
      <c r="VH136" s="169"/>
      <c r="VI136" s="169"/>
      <c r="VJ136" s="169"/>
      <c r="VK136" s="169"/>
      <c r="VL136" s="169"/>
      <c r="VM136" s="169"/>
      <c r="VN136" s="169"/>
      <c r="VO136" s="169"/>
      <c r="VP136" s="169"/>
      <c r="VQ136" s="169"/>
      <c r="VR136" s="169"/>
      <c r="VS136" s="169"/>
      <c r="VT136" s="169"/>
      <c r="VU136" s="169"/>
      <c r="VV136" s="169"/>
      <c r="VW136" s="169"/>
      <c r="VX136" s="169"/>
      <c r="VY136" s="169"/>
      <c r="VZ136" s="169"/>
      <c r="WA136" s="169"/>
      <c r="WB136" s="169"/>
      <c r="WC136" s="169"/>
      <c r="WD136" s="169"/>
      <c r="WE136" s="169"/>
      <c r="WF136" s="169"/>
      <c r="WG136" s="169"/>
      <c r="WH136" s="169"/>
      <c r="WI136" s="169"/>
      <c r="WJ136" s="169"/>
      <c r="WK136" s="169"/>
      <c r="WL136" s="169"/>
      <c r="WM136" s="169"/>
      <c r="WN136" s="169"/>
      <c r="WO136" s="169"/>
      <c r="WP136" s="169"/>
      <c r="WQ136" s="169"/>
      <c r="WR136" s="169"/>
      <c r="WS136" s="169"/>
      <c r="WT136" s="169"/>
      <c r="WU136" s="169"/>
      <c r="WV136" s="169"/>
      <c r="WW136" s="169"/>
      <c r="WX136" s="169"/>
      <c r="WY136" s="169"/>
      <c r="WZ136" s="169"/>
      <c r="XA136" s="169"/>
      <c r="XB136" s="169"/>
      <c r="XC136" s="169"/>
      <c r="XD136" s="169"/>
      <c r="XE136" s="169"/>
      <c r="XF136" s="169"/>
      <c r="XG136" s="169"/>
      <c r="XH136" s="169"/>
      <c r="XI136" s="169"/>
      <c r="XJ136" s="169"/>
      <c r="XK136" s="169"/>
      <c r="XL136" s="169"/>
      <c r="XM136" s="169"/>
      <c r="XN136" s="169"/>
      <c r="XO136" s="169"/>
      <c r="XP136" s="169"/>
      <c r="XQ136" s="169"/>
      <c r="XR136" s="169"/>
      <c r="XS136" s="169"/>
      <c r="XT136" s="169"/>
      <c r="XU136" s="169"/>
      <c r="XV136" s="169"/>
      <c r="XW136" s="169"/>
      <c r="XX136" s="169"/>
      <c r="XY136" s="169"/>
      <c r="XZ136" s="169"/>
      <c r="YA136" s="169"/>
      <c r="YB136" s="169"/>
      <c r="YC136" s="169"/>
      <c r="YD136" s="169"/>
      <c r="YE136" s="169"/>
      <c r="YF136" s="169"/>
      <c r="YG136" s="169"/>
      <c r="YH136" s="169"/>
      <c r="YI136" s="169"/>
      <c r="YJ136" s="169"/>
      <c r="YK136" s="169"/>
      <c r="YL136" s="169"/>
      <c r="YM136" s="169"/>
      <c r="YN136" s="169"/>
      <c r="YO136" s="169"/>
      <c r="YP136" s="169"/>
      <c r="YQ136" s="169"/>
      <c r="YR136" s="169"/>
      <c r="YS136" s="169"/>
      <c r="YT136" s="169"/>
      <c r="YU136" s="169"/>
      <c r="YV136" s="169"/>
      <c r="YW136" s="169"/>
      <c r="YX136" s="169"/>
      <c r="YY136" s="169"/>
      <c r="YZ136" s="169"/>
      <c r="ZA136" s="169"/>
      <c r="ZB136" s="169"/>
      <c r="ZC136" s="169"/>
      <c r="ZD136" s="169"/>
      <c r="ZE136" s="169"/>
      <c r="ZF136" s="169"/>
      <c r="ZG136" s="169"/>
      <c r="ZH136" s="169"/>
      <c r="ZI136" s="169"/>
      <c r="ZJ136" s="169"/>
      <c r="ZK136" s="169"/>
      <c r="ZL136" s="169"/>
      <c r="ZM136" s="169"/>
      <c r="ZN136" s="169"/>
      <c r="ZO136" s="169"/>
      <c r="ZP136" s="169"/>
      <c r="ZQ136" s="169"/>
      <c r="ZR136" s="169"/>
      <c r="ZS136" s="169"/>
      <c r="ZT136" s="169"/>
      <c r="ZU136" s="169"/>
      <c r="ZV136" s="169"/>
      <c r="ZW136" s="169"/>
      <c r="ZX136" s="169"/>
      <c r="ZY136" s="169"/>
      <c r="ZZ136" s="169"/>
      <c r="AAA136" s="169"/>
      <c r="AAB136" s="169"/>
      <c r="AAC136" s="169"/>
      <c r="AAD136" s="169"/>
      <c r="AAE136" s="169"/>
      <c r="AAF136" s="169"/>
      <c r="AAG136" s="169"/>
      <c r="AAH136" s="169"/>
      <c r="AAI136" s="169"/>
      <c r="AAJ136" s="169"/>
      <c r="AAK136" s="169"/>
      <c r="AAL136" s="169"/>
      <c r="AAM136" s="169"/>
      <c r="AAN136" s="169"/>
      <c r="AAO136" s="169"/>
      <c r="AAP136" s="169"/>
      <c r="AAQ136" s="169"/>
      <c r="AAR136" s="169"/>
      <c r="AAS136" s="169"/>
      <c r="AAT136" s="169"/>
      <c r="AAU136" s="169"/>
      <c r="AAV136" s="169"/>
      <c r="AAW136" s="169"/>
      <c r="AAX136" s="169"/>
      <c r="AAY136" s="169"/>
      <c r="AAZ136" s="169"/>
      <c r="ABA136" s="169"/>
      <c r="ABB136" s="169"/>
      <c r="ABC136" s="169"/>
      <c r="ABD136" s="169"/>
      <c r="ABE136" s="169"/>
      <c r="ABF136" s="169"/>
      <c r="ABG136" s="169"/>
      <c r="ABH136" s="169"/>
      <c r="ABI136" s="169"/>
      <c r="ABJ136" s="169"/>
      <c r="ABK136" s="169"/>
      <c r="ABL136" s="169"/>
      <c r="ABM136" s="169"/>
      <c r="ABN136" s="169"/>
      <c r="ABO136" s="169"/>
      <c r="ABP136" s="169"/>
      <c r="ABQ136" s="169"/>
      <c r="ABR136" s="169"/>
      <c r="ABS136" s="169"/>
      <c r="ABT136" s="169"/>
      <c r="ABU136" s="169"/>
      <c r="ABV136" s="169"/>
      <c r="ABW136" s="169"/>
      <c r="ABX136" s="169"/>
      <c r="ABY136" s="169"/>
      <c r="ABZ136" s="169"/>
      <c r="ACA136" s="169"/>
      <c r="ACB136" s="169"/>
      <c r="ACC136" s="169"/>
      <c r="ACD136" s="169"/>
      <c r="ACE136" s="169"/>
      <c r="ACF136" s="169"/>
      <c r="ACG136" s="169"/>
      <c r="ACH136" s="169"/>
      <c r="ACI136" s="169"/>
      <c r="ACJ136" s="169"/>
      <c r="ACK136" s="169"/>
      <c r="ACL136" s="169"/>
      <c r="ACM136" s="169"/>
      <c r="ACN136" s="169"/>
      <c r="ACO136" s="169"/>
      <c r="ACP136" s="169"/>
      <c r="ACQ136" s="169"/>
      <c r="ACR136" s="169"/>
      <c r="ACS136" s="169"/>
      <c r="ACT136" s="169"/>
      <c r="ACU136" s="169"/>
      <c r="ACV136" s="169"/>
      <c r="ACW136" s="169"/>
      <c r="ACX136" s="169"/>
      <c r="ACY136" s="169"/>
      <c r="ACZ136" s="169"/>
      <c r="ADA136" s="169"/>
      <c r="ADB136" s="169"/>
      <c r="ADC136" s="169"/>
      <c r="ADD136" s="169"/>
      <c r="ADE136" s="169"/>
      <c r="ADF136" s="169"/>
      <c r="ADG136" s="169"/>
      <c r="ADH136" s="169"/>
      <c r="ADI136" s="169"/>
      <c r="ADJ136" s="169"/>
      <c r="ADK136" s="169"/>
      <c r="ADL136" s="169"/>
      <c r="ADM136" s="169"/>
      <c r="ADN136" s="169"/>
      <c r="ADO136" s="169"/>
      <c r="ADP136" s="169"/>
      <c r="ADQ136" s="169"/>
      <c r="ADR136" s="169"/>
      <c r="ADS136" s="169"/>
      <c r="ADT136" s="169"/>
      <c r="ADU136" s="169"/>
      <c r="ADV136" s="169"/>
      <c r="ADW136" s="169"/>
      <c r="ADX136" s="169"/>
      <c r="ADY136" s="169"/>
      <c r="ADZ136" s="169"/>
      <c r="AEA136" s="169"/>
      <c r="AEB136" s="169"/>
      <c r="AEC136" s="169"/>
      <c r="AED136" s="169"/>
      <c r="AEE136" s="169"/>
      <c r="AEF136" s="169"/>
      <c r="AEG136" s="169"/>
      <c r="AEH136" s="169"/>
      <c r="AEI136" s="169"/>
    </row>
    <row r="137" spans="2:815" ht="13.35" customHeight="1" x14ac:dyDescent="0.2">
      <c r="B137" s="243" t="s">
        <v>13357</v>
      </c>
      <c r="C137" s="258">
        <v>11480</v>
      </c>
      <c r="D137" s="345">
        <v>0</v>
      </c>
      <c r="E137" s="244" t="s">
        <v>13356</v>
      </c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69"/>
      <c r="KQ137" s="169"/>
      <c r="KR137" s="169"/>
      <c r="KS137" s="169"/>
      <c r="KT137" s="169"/>
      <c r="KU137" s="169"/>
      <c r="KV137" s="169"/>
      <c r="KW137" s="169"/>
      <c r="KX137" s="169"/>
      <c r="KY137" s="169"/>
      <c r="KZ137" s="169"/>
      <c r="LA137" s="169"/>
      <c r="LB137" s="169"/>
      <c r="LC137" s="169"/>
      <c r="LD137" s="169"/>
      <c r="LE137" s="169"/>
      <c r="LF137" s="169"/>
      <c r="LG137" s="169"/>
      <c r="LH137" s="169"/>
      <c r="LI137" s="169"/>
      <c r="LJ137" s="169"/>
      <c r="LK137" s="169"/>
      <c r="LL137" s="169"/>
      <c r="LM137" s="169"/>
      <c r="LN137" s="169"/>
      <c r="LO137" s="169"/>
      <c r="LP137" s="169"/>
      <c r="LQ137" s="169"/>
      <c r="LR137" s="169"/>
      <c r="LS137" s="169"/>
      <c r="LT137" s="169"/>
      <c r="LU137" s="169"/>
      <c r="LV137" s="169"/>
      <c r="LW137" s="169"/>
      <c r="LX137" s="169"/>
      <c r="LY137" s="169"/>
      <c r="LZ137" s="169"/>
      <c r="MA137" s="169"/>
      <c r="MB137" s="169"/>
      <c r="MC137" s="169"/>
      <c r="MD137" s="169"/>
      <c r="ME137" s="169"/>
      <c r="MF137" s="169"/>
      <c r="MG137" s="169"/>
      <c r="MH137" s="169"/>
      <c r="MI137" s="169"/>
      <c r="MJ137" s="169"/>
      <c r="MK137" s="169"/>
      <c r="ML137" s="169"/>
      <c r="MM137" s="169"/>
      <c r="MN137" s="169"/>
      <c r="MO137" s="169"/>
      <c r="MP137" s="169"/>
      <c r="MQ137" s="169"/>
      <c r="MR137" s="169"/>
      <c r="MS137" s="169"/>
      <c r="MT137" s="169"/>
      <c r="MU137" s="169"/>
      <c r="MV137" s="169"/>
      <c r="MW137" s="169"/>
      <c r="MX137" s="169"/>
      <c r="MY137" s="169"/>
      <c r="MZ137" s="169"/>
      <c r="NA137" s="169"/>
      <c r="NB137" s="169"/>
      <c r="NC137" s="169"/>
      <c r="ND137" s="169"/>
      <c r="NE137" s="169"/>
      <c r="NF137" s="169"/>
      <c r="NG137" s="169"/>
      <c r="NH137" s="169"/>
      <c r="NI137" s="169"/>
      <c r="NJ137" s="169"/>
      <c r="NK137" s="169"/>
      <c r="NL137" s="169"/>
      <c r="NM137" s="169"/>
      <c r="NN137" s="169"/>
      <c r="NO137" s="169"/>
      <c r="NP137" s="169"/>
      <c r="NQ137" s="169"/>
      <c r="NR137" s="169"/>
      <c r="NS137" s="169"/>
      <c r="NT137" s="169"/>
      <c r="NU137" s="169"/>
      <c r="NV137" s="169"/>
      <c r="NW137" s="169"/>
      <c r="NX137" s="169"/>
      <c r="NY137" s="169"/>
      <c r="NZ137" s="169"/>
      <c r="OA137" s="169"/>
      <c r="OB137" s="169"/>
      <c r="OC137" s="169"/>
      <c r="OD137" s="169"/>
      <c r="OE137" s="169"/>
      <c r="OF137" s="169"/>
      <c r="OG137" s="169"/>
      <c r="OH137" s="169"/>
      <c r="OI137" s="169"/>
      <c r="OJ137" s="169"/>
      <c r="OK137" s="169"/>
      <c r="OL137" s="169"/>
      <c r="OM137" s="169"/>
      <c r="ON137" s="169"/>
      <c r="OO137" s="169"/>
      <c r="OP137" s="169"/>
      <c r="OQ137" s="169"/>
      <c r="OR137" s="169"/>
      <c r="OS137" s="169"/>
      <c r="OT137" s="169"/>
      <c r="OU137" s="169"/>
      <c r="OV137" s="169"/>
      <c r="OW137" s="169"/>
      <c r="OX137" s="169"/>
      <c r="OY137" s="169"/>
      <c r="OZ137" s="169"/>
      <c r="PA137" s="169"/>
      <c r="PB137" s="169"/>
      <c r="PC137" s="169"/>
      <c r="PD137" s="169"/>
      <c r="PE137" s="169"/>
      <c r="PF137" s="169"/>
      <c r="PG137" s="169"/>
      <c r="PH137" s="169"/>
      <c r="PI137" s="169"/>
      <c r="PJ137" s="169"/>
      <c r="PK137" s="169"/>
      <c r="PL137" s="169"/>
      <c r="PM137" s="169"/>
      <c r="PN137" s="169"/>
      <c r="PO137" s="169"/>
      <c r="PP137" s="169"/>
      <c r="PQ137" s="169"/>
      <c r="PR137" s="169"/>
      <c r="PS137" s="169"/>
      <c r="PT137" s="169"/>
      <c r="PU137" s="169"/>
      <c r="PV137" s="169"/>
      <c r="PW137" s="169"/>
      <c r="PX137" s="169"/>
      <c r="PY137" s="169"/>
      <c r="PZ137" s="169"/>
      <c r="QA137" s="169"/>
      <c r="QB137" s="169"/>
      <c r="QC137" s="169"/>
      <c r="QD137" s="169"/>
      <c r="QE137" s="169"/>
      <c r="QF137" s="169"/>
      <c r="QG137" s="169"/>
      <c r="QH137" s="169"/>
      <c r="QI137" s="169"/>
      <c r="QJ137" s="169"/>
      <c r="QK137" s="169"/>
      <c r="QL137" s="169"/>
      <c r="QM137" s="169"/>
      <c r="QN137" s="169"/>
      <c r="QO137" s="169"/>
      <c r="QP137" s="169"/>
      <c r="QQ137" s="169"/>
      <c r="QR137" s="169"/>
      <c r="QS137" s="169"/>
      <c r="QT137" s="169"/>
      <c r="QU137" s="169"/>
      <c r="QV137" s="169"/>
      <c r="QW137" s="169"/>
      <c r="QX137" s="169"/>
      <c r="QY137" s="169"/>
      <c r="QZ137" s="169"/>
      <c r="RA137" s="169"/>
      <c r="RB137" s="169"/>
      <c r="RC137" s="169"/>
      <c r="RD137" s="169"/>
      <c r="RE137" s="169"/>
      <c r="RF137" s="169"/>
      <c r="RG137" s="169"/>
      <c r="RH137" s="169"/>
      <c r="RI137" s="169"/>
      <c r="RJ137" s="169"/>
      <c r="RK137" s="169"/>
      <c r="RL137" s="169"/>
      <c r="RM137" s="169"/>
      <c r="RN137" s="169"/>
      <c r="RO137" s="169"/>
      <c r="RP137" s="169"/>
      <c r="RQ137" s="169"/>
      <c r="RR137" s="169"/>
      <c r="RS137" s="169"/>
      <c r="RT137" s="169"/>
      <c r="RU137" s="169"/>
      <c r="RV137" s="169"/>
      <c r="RW137" s="169"/>
      <c r="RX137" s="169"/>
      <c r="RY137" s="169"/>
      <c r="RZ137" s="169"/>
      <c r="SA137" s="169"/>
      <c r="SB137" s="169"/>
      <c r="SC137" s="169"/>
      <c r="SD137" s="169"/>
      <c r="SE137" s="169"/>
      <c r="SF137" s="169"/>
      <c r="SG137" s="169"/>
      <c r="SH137" s="169"/>
      <c r="SI137" s="169"/>
      <c r="SJ137" s="169"/>
      <c r="SK137" s="169"/>
      <c r="SL137" s="169"/>
      <c r="SM137" s="169"/>
      <c r="SN137" s="169"/>
      <c r="SO137" s="169"/>
      <c r="SP137" s="169"/>
      <c r="SQ137" s="169"/>
      <c r="SR137" s="169"/>
      <c r="SS137" s="169"/>
      <c r="ST137" s="169"/>
      <c r="SU137" s="169"/>
      <c r="SV137" s="169"/>
      <c r="SW137" s="169"/>
      <c r="SX137" s="169"/>
      <c r="SY137" s="169"/>
      <c r="SZ137" s="169"/>
      <c r="TA137" s="169"/>
      <c r="TB137" s="169"/>
      <c r="TC137" s="169"/>
      <c r="TD137" s="169"/>
      <c r="TE137" s="169"/>
      <c r="TF137" s="169"/>
      <c r="TG137" s="169"/>
      <c r="TH137" s="169"/>
      <c r="TI137" s="169"/>
      <c r="TJ137" s="169"/>
      <c r="TK137" s="169"/>
      <c r="TL137" s="169"/>
      <c r="TM137" s="169"/>
      <c r="TN137" s="169"/>
      <c r="TO137" s="169"/>
      <c r="TP137" s="169"/>
      <c r="TQ137" s="169"/>
      <c r="TR137" s="169"/>
      <c r="TS137" s="169"/>
      <c r="TT137" s="169"/>
      <c r="TU137" s="169"/>
      <c r="TV137" s="169"/>
      <c r="TW137" s="169"/>
      <c r="TX137" s="169"/>
      <c r="TY137" s="169"/>
      <c r="TZ137" s="169"/>
      <c r="UA137" s="169"/>
      <c r="UB137" s="169"/>
      <c r="UC137" s="169"/>
      <c r="UD137" s="169"/>
      <c r="UE137" s="169"/>
      <c r="UF137" s="169"/>
      <c r="UG137" s="169"/>
      <c r="UH137" s="169"/>
      <c r="UI137" s="169"/>
      <c r="UJ137" s="169"/>
      <c r="UK137" s="169"/>
      <c r="UL137" s="169"/>
      <c r="UM137" s="169"/>
      <c r="UN137" s="169"/>
      <c r="UO137" s="169"/>
      <c r="UP137" s="169"/>
      <c r="UQ137" s="169"/>
      <c r="UR137" s="169"/>
      <c r="US137" s="169"/>
      <c r="UT137" s="169"/>
      <c r="UU137" s="169"/>
      <c r="UV137" s="169"/>
      <c r="UW137" s="169"/>
      <c r="UX137" s="169"/>
      <c r="UY137" s="169"/>
      <c r="UZ137" s="169"/>
      <c r="VA137" s="169"/>
      <c r="VB137" s="169"/>
      <c r="VC137" s="169"/>
      <c r="VD137" s="169"/>
      <c r="VE137" s="169"/>
      <c r="VF137" s="169"/>
      <c r="VG137" s="169"/>
      <c r="VH137" s="169"/>
      <c r="VI137" s="169"/>
      <c r="VJ137" s="169"/>
      <c r="VK137" s="169"/>
      <c r="VL137" s="169"/>
      <c r="VM137" s="169"/>
      <c r="VN137" s="169"/>
      <c r="VO137" s="169"/>
      <c r="VP137" s="169"/>
      <c r="VQ137" s="169"/>
      <c r="VR137" s="169"/>
      <c r="VS137" s="169"/>
      <c r="VT137" s="169"/>
      <c r="VU137" s="169"/>
      <c r="VV137" s="169"/>
      <c r="VW137" s="169"/>
      <c r="VX137" s="169"/>
      <c r="VY137" s="169"/>
      <c r="VZ137" s="169"/>
      <c r="WA137" s="169"/>
      <c r="WB137" s="169"/>
      <c r="WC137" s="169"/>
      <c r="WD137" s="169"/>
      <c r="WE137" s="169"/>
      <c r="WF137" s="169"/>
      <c r="WG137" s="169"/>
      <c r="WH137" s="169"/>
      <c r="WI137" s="169"/>
      <c r="WJ137" s="169"/>
      <c r="WK137" s="169"/>
      <c r="WL137" s="169"/>
      <c r="WM137" s="169"/>
      <c r="WN137" s="169"/>
      <c r="WO137" s="169"/>
      <c r="WP137" s="169"/>
      <c r="WQ137" s="169"/>
      <c r="WR137" s="169"/>
      <c r="WS137" s="169"/>
      <c r="WT137" s="169"/>
      <c r="WU137" s="169"/>
      <c r="WV137" s="169"/>
      <c r="WW137" s="169"/>
      <c r="WX137" s="169"/>
      <c r="WY137" s="169"/>
      <c r="WZ137" s="169"/>
      <c r="XA137" s="169"/>
      <c r="XB137" s="169"/>
      <c r="XC137" s="169"/>
      <c r="XD137" s="169"/>
      <c r="XE137" s="169"/>
      <c r="XF137" s="169"/>
      <c r="XG137" s="169"/>
      <c r="XH137" s="169"/>
      <c r="XI137" s="169"/>
      <c r="XJ137" s="169"/>
      <c r="XK137" s="169"/>
      <c r="XL137" s="169"/>
      <c r="XM137" s="169"/>
      <c r="XN137" s="169"/>
      <c r="XO137" s="169"/>
      <c r="XP137" s="169"/>
      <c r="XQ137" s="169"/>
      <c r="XR137" s="169"/>
      <c r="XS137" s="169"/>
      <c r="XT137" s="169"/>
      <c r="XU137" s="169"/>
      <c r="XV137" s="169"/>
      <c r="XW137" s="169"/>
      <c r="XX137" s="169"/>
      <c r="XY137" s="169"/>
      <c r="XZ137" s="169"/>
      <c r="YA137" s="169"/>
      <c r="YB137" s="169"/>
      <c r="YC137" s="169"/>
      <c r="YD137" s="169"/>
      <c r="YE137" s="169"/>
      <c r="YF137" s="169"/>
      <c r="YG137" s="169"/>
      <c r="YH137" s="169"/>
      <c r="YI137" s="169"/>
      <c r="YJ137" s="169"/>
      <c r="YK137" s="169"/>
      <c r="YL137" s="169"/>
      <c r="YM137" s="169"/>
      <c r="YN137" s="169"/>
      <c r="YO137" s="169"/>
      <c r="YP137" s="169"/>
      <c r="YQ137" s="169"/>
      <c r="YR137" s="169"/>
      <c r="YS137" s="169"/>
      <c r="YT137" s="169"/>
      <c r="YU137" s="169"/>
      <c r="YV137" s="169"/>
      <c r="YW137" s="169"/>
      <c r="YX137" s="169"/>
      <c r="YY137" s="169"/>
      <c r="YZ137" s="169"/>
      <c r="ZA137" s="169"/>
      <c r="ZB137" s="169"/>
      <c r="ZC137" s="169"/>
      <c r="ZD137" s="169"/>
      <c r="ZE137" s="169"/>
      <c r="ZF137" s="169"/>
      <c r="ZG137" s="169"/>
      <c r="ZH137" s="169"/>
      <c r="ZI137" s="169"/>
      <c r="ZJ137" s="169"/>
      <c r="ZK137" s="169"/>
      <c r="ZL137" s="169"/>
      <c r="ZM137" s="169"/>
      <c r="ZN137" s="169"/>
      <c r="ZO137" s="169"/>
      <c r="ZP137" s="169"/>
      <c r="ZQ137" s="169"/>
      <c r="ZR137" s="169"/>
      <c r="ZS137" s="169"/>
      <c r="ZT137" s="169"/>
      <c r="ZU137" s="169"/>
      <c r="ZV137" s="169"/>
      <c r="ZW137" s="169"/>
      <c r="ZX137" s="169"/>
      <c r="ZY137" s="169"/>
      <c r="ZZ137" s="169"/>
      <c r="AAA137" s="169"/>
      <c r="AAB137" s="169"/>
      <c r="AAC137" s="169"/>
      <c r="AAD137" s="169"/>
      <c r="AAE137" s="169"/>
      <c r="AAF137" s="169"/>
      <c r="AAG137" s="169"/>
      <c r="AAH137" s="169"/>
      <c r="AAI137" s="169"/>
      <c r="AAJ137" s="169"/>
      <c r="AAK137" s="169"/>
      <c r="AAL137" s="169"/>
      <c r="AAM137" s="169"/>
      <c r="AAN137" s="169"/>
      <c r="AAO137" s="169"/>
      <c r="AAP137" s="169"/>
      <c r="AAQ137" s="169"/>
      <c r="AAR137" s="169"/>
      <c r="AAS137" s="169"/>
      <c r="AAT137" s="169"/>
      <c r="AAU137" s="169"/>
      <c r="AAV137" s="169"/>
      <c r="AAW137" s="169"/>
      <c r="AAX137" s="169"/>
      <c r="AAY137" s="169"/>
      <c r="AAZ137" s="169"/>
      <c r="ABA137" s="169"/>
      <c r="ABB137" s="169"/>
      <c r="ABC137" s="169"/>
      <c r="ABD137" s="169"/>
      <c r="ABE137" s="169"/>
      <c r="ABF137" s="169"/>
      <c r="ABG137" s="169"/>
      <c r="ABH137" s="169"/>
      <c r="ABI137" s="169"/>
      <c r="ABJ137" s="169"/>
      <c r="ABK137" s="169"/>
      <c r="ABL137" s="169"/>
      <c r="ABM137" s="169"/>
      <c r="ABN137" s="169"/>
      <c r="ABO137" s="169"/>
      <c r="ABP137" s="169"/>
      <c r="ABQ137" s="169"/>
      <c r="ABR137" s="169"/>
      <c r="ABS137" s="169"/>
      <c r="ABT137" s="169"/>
      <c r="ABU137" s="169"/>
      <c r="ABV137" s="169"/>
      <c r="ABW137" s="169"/>
      <c r="ABX137" s="169"/>
      <c r="ABY137" s="169"/>
      <c r="ABZ137" s="169"/>
      <c r="ACA137" s="169"/>
      <c r="ACB137" s="169"/>
      <c r="ACC137" s="169"/>
      <c r="ACD137" s="169"/>
      <c r="ACE137" s="169"/>
      <c r="ACF137" s="169"/>
      <c r="ACG137" s="169"/>
      <c r="ACH137" s="169"/>
      <c r="ACI137" s="169"/>
      <c r="ACJ137" s="169"/>
      <c r="ACK137" s="169"/>
      <c r="ACL137" s="169"/>
      <c r="ACM137" s="169"/>
      <c r="ACN137" s="169"/>
      <c r="ACO137" s="169"/>
      <c r="ACP137" s="169"/>
      <c r="ACQ137" s="169"/>
      <c r="ACR137" s="169"/>
      <c r="ACS137" s="169"/>
      <c r="ACT137" s="169"/>
      <c r="ACU137" s="169"/>
      <c r="ACV137" s="169"/>
      <c r="ACW137" s="169"/>
      <c r="ACX137" s="169"/>
      <c r="ACY137" s="169"/>
      <c r="ACZ137" s="169"/>
      <c r="ADA137" s="169"/>
      <c r="ADB137" s="169"/>
      <c r="ADC137" s="169"/>
      <c r="ADD137" s="169"/>
      <c r="ADE137" s="169"/>
      <c r="ADF137" s="169"/>
      <c r="ADG137" s="169"/>
      <c r="ADH137" s="169"/>
      <c r="ADI137" s="169"/>
      <c r="ADJ137" s="169"/>
      <c r="ADK137" s="169"/>
      <c r="ADL137" s="169"/>
      <c r="ADM137" s="169"/>
      <c r="ADN137" s="169"/>
      <c r="ADO137" s="169"/>
      <c r="ADP137" s="169"/>
      <c r="ADQ137" s="169"/>
      <c r="ADR137" s="169"/>
      <c r="ADS137" s="169"/>
      <c r="ADT137" s="169"/>
      <c r="ADU137" s="169"/>
      <c r="ADV137" s="169"/>
      <c r="ADW137" s="169"/>
      <c r="ADX137" s="169"/>
      <c r="ADY137" s="169"/>
      <c r="ADZ137" s="169"/>
      <c r="AEA137" s="169"/>
      <c r="AEB137" s="169"/>
      <c r="AEC137" s="169"/>
      <c r="AED137" s="169"/>
      <c r="AEE137" s="169"/>
      <c r="AEF137" s="169"/>
      <c r="AEG137" s="169"/>
      <c r="AEH137" s="169"/>
      <c r="AEI137" s="169"/>
    </row>
    <row r="138" spans="2:815" ht="13.35" customHeight="1" x14ac:dyDescent="0.2">
      <c r="B138" s="243" t="s">
        <v>13358</v>
      </c>
      <c r="C138" s="258">
        <v>11480</v>
      </c>
      <c r="D138" s="345">
        <v>0</v>
      </c>
      <c r="E138" s="244" t="s">
        <v>13359</v>
      </c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  <c r="KH138" s="169"/>
      <c r="KI138" s="169"/>
      <c r="KJ138" s="169"/>
      <c r="KK138" s="169"/>
      <c r="KL138" s="169"/>
      <c r="KM138" s="169"/>
      <c r="KN138" s="169"/>
      <c r="KO138" s="169"/>
      <c r="KP138" s="169"/>
      <c r="KQ138" s="169"/>
      <c r="KR138" s="169"/>
      <c r="KS138" s="169"/>
      <c r="KT138" s="169"/>
      <c r="KU138" s="169"/>
      <c r="KV138" s="169"/>
      <c r="KW138" s="169"/>
      <c r="KX138" s="169"/>
      <c r="KY138" s="169"/>
      <c r="KZ138" s="169"/>
      <c r="LA138" s="169"/>
      <c r="LB138" s="169"/>
      <c r="LC138" s="169"/>
      <c r="LD138" s="169"/>
      <c r="LE138" s="169"/>
      <c r="LF138" s="169"/>
      <c r="LG138" s="169"/>
      <c r="LH138" s="169"/>
      <c r="LI138" s="169"/>
      <c r="LJ138" s="169"/>
      <c r="LK138" s="169"/>
      <c r="LL138" s="169"/>
      <c r="LM138" s="169"/>
      <c r="LN138" s="169"/>
      <c r="LO138" s="169"/>
      <c r="LP138" s="169"/>
      <c r="LQ138" s="169"/>
      <c r="LR138" s="169"/>
      <c r="LS138" s="169"/>
      <c r="LT138" s="169"/>
      <c r="LU138" s="169"/>
      <c r="LV138" s="169"/>
      <c r="LW138" s="169"/>
      <c r="LX138" s="169"/>
      <c r="LY138" s="169"/>
      <c r="LZ138" s="169"/>
      <c r="MA138" s="169"/>
      <c r="MB138" s="169"/>
      <c r="MC138" s="169"/>
      <c r="MD138" s="169"/>
      <c r="ME138" s="169"/>
      <c r="MF138" s="169"/>
      <c r="MG138" s="169"/>
      <c r="MH138" s="169"/>
      <c r="MI138" s="169"/>
      <c r="MJ138" s="169"/>
      <c r="MK138" s="169"/>
      <c r="ML138" s="169"/>
      <c r="MM138" s="169"/>
      <c r="MN138" s="169"/>
      <c r="MO138" s="169"/>
      <c r="MP138" s="169"/>
      <c r="MQ138" s="169"/>
      <c r="MR138" s="169"/>
      <c r="MS138" s="169"/>
      <c r="MT138" s="169"/>
      <c r="MU138" s="169"/>
      <c r="MV138" s="169"/>
      <c r="MW138" s="169"/>
      <c r="MX138" s="169"/>
      <c r="MY138" s="169"/>
      <c r="MZ138" s="169"/>
      <c r="NA138" s="169"/>
      <c r="NB138" s="169"/>
      <c r="NC138" s="169"/>
      <c r="ND138" s="169"/>
      <c r="NE138" s="169"/>
      <c r="NF138" s="169"/>
      <c r="NG138" s="169"/>
      <c r="NH138" s="169"/>
      <c r="NI138" s="169"/>
      <c r="NJ138" s="169"/>
      <c r="NK138" s="169"/>
      <c r="NL138" s="169"/>
      <c r="NM138" s="169"/>
      <c r="NN138" s="169"/>
      <c r="NO138" s="169"/>
      <c r="NP138" s="169"/>
      <c r="NQ138" s="169"/>
      <c r="NR138" s="169"/>
      <c r="NS138" s="169"/>
      <c r="NT138" s="169"/>
      <c r="NU138" s="169"/>
      <c r="NV138" s="169"/>
      <c r="NW138" s="169"/>
      <c r="NX138" s="169"/>
      <c r="NY138" s="169"/>
      <c r="NZ138" s="169"/>
      <c r="OA138" s="169"/>
      <c r="OB138" s="169"/>
      <c r="OC138" s="169"/>
      <c r="OD138" s="169"/>
      <c r="OE138" s="169"/>
      <c r="OF138" s="169"/>
      <c r="OG138" s="169"/>
      <c r="OH138" s="169"/>
      <c r="OI138" s="169"/>
      <c r="OJ138" s="169"/>
      <c r="OK138" s="169"/>
      <c r="OL138" s="169"/>
      <c r="OM138" s="169"/>
      <c r="ON138" s="169"/>
      <c r="OO138" s="169"/>
      <c r="OP138" s="169"/>
      <c r="OQ138" s="169"/>
      <c r="OR138" s="169"/>
      <c r="OS138" s="169"/>
      <c r="OT138" s="169"/>
      <c r="OU138" s="169"/>
      <c r="OV138" s="169"/>
      <c r="OW138" s="169"/>
      <c r="OX138" s="169"/>
      <c r="OY138" s="169"/>
      <c r="OZ138" s="169"/>
      <c r="PA138" s="169"/>
      <c r="PB138" s="169"/>
      <c r="PC138" s="169"/>
      <c r="PD138" s="169"/>
      <c r="PE138" s="169"/>
      <c r="PF138" s="169"/>
      <c r="PG138" s="169"/>
      <c r="PH138" s="169"/>
      <c r="PI138" s="169"/>
      <c r="PJ138" s="169"/>
      <c r="PK138" s="169"/>
      <c r="PL138" s="169"/>
      <c r="PM138" s="169"/>
      <c r="PN138" s="169"/>
      <c r="PO138" s="169"/>
      <c r="PP138" s="169"/>
      <c r="PQ138" s="169"/>
      <c r="PR138" s="169"/>
      <c r="PS138" s="169"/>
      <c r="PT138" s="169"/>
      <c r="PU138" s="169"/>
      <c r="PV138" s="169"/>
      <c r="PW138" s="169"/>
      <c r="PX138" s="169"/>
      <c r="PY138" s="169"/>
      <c r="PZ138" s="169"/>
      <c r="QA138" s="169"/>
      <c r="QB138" s="169"/>
      <c r="QC138" s="169"/>
      <c r="QD138" s="169"/>
      <c r="QE138" s="169"/>
      <c r="QF138" s="169"/>
      <c r="QG138" s="169"/>
      <c r="QH138" s="169"/>
      <c r="QI138" s="169"/>
      <c r="QJ138" s="169"/>
      <c r="QK138" s="169"/>
      <c r="QL138" s="169"/>
      <c r="QM138" s="169"/>
      <c r="QN138" s="169"/>
      <c r="QO138" s="169"/>
      <c r="QP138" s="169"/>
      <c r="QQ138" s="169"/>
      <c r="QR138" s="169"/>
      <c r="QS138" s="169"/>
      <c r="QT138" s="169"/>
      <c r="QU138" s="169"/>
      <c r="QV138" s="169"/>
      <c r="QW138" s="169"/>
      <c r="QX138" s="169"/>
      <c r="QY138" s="169"/>
      <c r="QZ138" s="169"/>
      <c r="RA138" s="169"/>
      <c r="RB138" s="169"/>
      <c r="RC138" s="169"/>
      <c r="RD138" s="169"/>
      <c r="RE138" s="169"/>
      <c r="RF138" s="169"/>
      <c r="RG138" s="169"/>
      <c r="RH138" s="169"/>
      <c r="RI138" s="169"/>
      <c r="RJ138" s="169"/>
      <c r="RK138" s="169"/>
      <c r="RL138" s="169"/>
      <c r="RM138" s="169"/>
      <c r="RN138" s="169"/>
      <c r="RO138" s="169"/>
      <c r="RP138" s="169"/>
      <c r="RQ138" s="169"/>
      <c r="RR138" s="169"/>
      <c r="RS138" s="169"/>
      <c r="RT138" s="169"/>
      <c r="RU138" s="169"/>
      <c r="RV138" s="169"/>
      <c r="RW138" s="169"/>
      <c r="RX138" s="169"/>
      <c r="RY138" s="169"/>
      <c r="RZ138" s="169"/>
      <c r="SA138" s="169"/>
      <c r="SB138" s="169"/>
      <c r="SC138" s="169"/>
      <c r="SD138" s="169"/>
      <c r="SE138" s="169"/>
      <c r="SF138" s="169"/>
      <c r="SG138" s="169"/>
      <c r="SH138" s="169"/>
      <c r="SI138" s="169"/>
      <c r="SJ138" s="169"/>
      <c r="SK138" s="169"/>
      <c r="SL138" s="169"/>
      <c r="SM138" s="169"/>
      <c r="SN138" s="169"/>
      <c r="SO138" s="169"/>
      <c r="SP138" s="169"/>
      <c r="SQ138" s="169"/>
      <c r="SR138" s="169"/>
      <c r="SS138" s="169"/>
      <c r="ST138" s="169"/>
      <c r="SU138" s="169"/>
      <c r="SV138" s="169"/>
      <c r="SW138" s="169"/>
      <c r="SX138" s="169"/>
      <c r="SY138" s="169"/>
      <c r="SZ138" s="169"/>
      <c r="TA138" s="169"/>
      <c r="TB138" s="169"/>
      <c r="TC138" s="169"/>
      <c r="TD138" s="169"/>
      <c r="TE138" s="169"/>
      <c r="TF138" s="169"/>
      <c r="TG138" s="169"/>
      <c r="TH138" s="169"/>
      <c r="TI138" s="169"/>
      <c r="TJ138" s="169"/>
      <c r="TK138" s="169"/>
      <c r="TL138" s="169"/>
      <c r="TM138" s="169"/>
      <c r="TN138" s="169"/>
      <c r="TO138" s="169"/>
      <c r="TP138" s="169"/>
      <c r="TQ138" s="169"/>
      <c r="TR138" s="169"/>
      <c r="TS138" s="169"/>
      <c r="TT138" s="169"/>
      <c r="TU138" s="169"/>
      <c r="TV138" s="169"/>
      <c r="TW138" s="169"/>
      <c r="TX138" s="169"/>
      <c r="TY138" s="169"/>
      <c r="TZ138" s="169"/>
      <c r="UA138" s="169"/>
      <c r="UB138" s="169"/>
      <c r="UC138" s="169"/>
      <c r="UD138" s="169"/>
      <c r="UE138" s="169"/>
      <c r="UF138" s="169"/>
      <c r="UG138" s="169"/>
      <c r="UH138" s="169"/>
      <c r="UI138" s="169"/>
      <c r="UJ138" s="169"/>
      <c r="UK138" s="169"/>
      <c r="UL138" s="169"/>
      <c r="UM138" s="169"/>
      <c r="UN138" s="169"/>
      <c r="UO138" s="169"/>
      <c r="UP138" s="169"/>
      <c r="UQ138" s="169"/>
      <c r="UR138" s="169"/>
      <c r="US138" s="169"/>
      <c r="UT138" s="169"/>
      <c r="UU138" s="169"/>
      <c r="UV138" s="169"/>
      <c r="UW138" s="169"/>
      <c r="UX138" s="169"/>
      <c r="UY138" s="169"/>
      <c r="UZ138" s="169"/>
      <c r="VA138" s="169"/>
      <c r="VB138" s="169"/>
      <c r="VC138" s="169"/>
      <c r="VD138" s="169"/>
      <c r="VE138" s="169"/>
      <c r="VF138" s="169"/>
      <c r="VG138" s="169"/>
      <c r="VH138" s="169"/>
      <c r="VI138" s="169"/>
      <c r="VJ138" s="169"/>
      <c r="VK138" s="169"/>
      <c r="VL138" s="169"/>
      <c r="VM138" s="169"/>
      <c r="VN138" s="169"/>
      <c r="VO138" s="169"/>
      <c r="VP138" s="169"/>
      <c r="VQ138" s="169"/>
      <c r="VR138" s="169"/>
      <c r="VS138" s="169"/>
      <c r="VT138" s="169"/>
      <c r="VU138" s="169"/>
      <c r="VV138" s="169"/>
      <c r="VW138" s="169"/>
      <c r="VX138" s="169"/>
      <c r="VY138" s="169"/>
      <c r="VZ138" s="169"/>
      <c r="WA138" s="169"/>
      <c r="WB138" s="169"/>
      <c r="WC138" s="169"/>
      <c r="WD138" s="169"/>
      <c r="WE138" s="169"/>
      <c r="WF138" s="169"/>
      <c r="WG138" s="169"/>
      <c r="WH138" s="169"/>
      <c r="WI138" s="169"/>
      <c r="WJ138" s="169"/>
      <c r="WK138" s="169"/>
      <c r="WL138" s="169"/>
      <c r="WM138" s="169"/>
      <c r="WN138" s="169"/>
      <c r="WO138" s="169"/>
      <c r="WP138" s="169"/>
      <c r="WQ138" s="169"/>
      <c r="WR138" s="169"/>
      <c r="WS138" s="169"/>
      <c r="WT138" s="169"/>
      <c r="WU138" s="169"/>
      <c r="WV138" s="169"/>
      <c r="WW138" s="169"/>
      <c r="WX138" s="169"/>
      <c r="WY138" s="169"/>
      <c r="WZ138" s="169"/>
      <c r="XA138" s="169"/>
      <c r="XB138" s="169"/>
      <c r="XC138" s="169"/>
      <c r="XD138" s="169"/>
      <c r="XE138" s="169"/>
      <c r="XF138" s="169"/>
      <c r="XG138" s="169"/>
      <c r="XH138" s="169"/>
      <c r="XI138" s="169"/>
      <c r="XJ138" s="169"/>
      <c r="XK138" s="169"/>
      <c r="XL138" s="169"/>
      <c r="XM138" s="169"/>
      <c r="XN138" s="169"/>
      <c r="XO138" s="169"/>
      <c r="XP138" s="169"/>
      <c r="XQ138" s="169"/>
      <c r="XR138" s="169"/>
      <c r="XS138" s="169"/>
      <c r="XT138" s="169"/>
      <c r="XU138" s="169"/>
      <c r="XV138" s="169"/>
      <c r="XW138" s="169"/>
      <c r="XX138" s="169"/>
      <c r="XY138" s="169"/>
      <c r="XZ138" s="169"/>
      <c r="YA138" s="169"/>
      <c r="YB138" s="169"/>
      <c r="YC138" s="169"/>
      <c r="YD138" s="169"/>
      <c r="YE138" s="169"/>
      <c r="YF138" s="169"/>
      <c r="YG138" s="169"/>
      <c r="YH138" s="169"/>
      <c r="YI138" s="169"/>
      <c r="YJ138" s="169"/>
      <c r="YK138" s="169"/>
      <c r="YL138" s="169"/>
      <c r="YM138" s="169"/>
      <c r="YN138" s="169"/>
      <c r="YO138" s="169"/>
      <c r="YP138" s="169"/>
      <c r="YQ138" s="169"/>
      <c r="YR138" s="169"/>
      <c r="YS138" s="169"/>
      <c r="YT138" s="169"/>
      <c r="YU138" s="169"/>
      <c r="YV138" s="169"/>
      <c r="YW138" s="169"/>
      <c r="YX138" s="169"/>
      <c r="YY138" s="169"/>
      <c r="YZ138" s="169"/>
      <c r="ZA138" s="169"/>
      <c r="ZB138" s="169"/>
      <c r="ZC138" s="169"/>
      <c r="ZD138" s="169"/>
      <c r="ZE138" s="169"/>
      <c r="ZF138" s="169"/>
      <c r="ZG138" s="169"/>
      <c r="ZH138" s="169"/>
      <c r="ZI138" s="169"/>
      <c r="ZJ138" s="169"/>
      <c r="ZK138" s="169"/>
      <c r="ZL138" s="169"/>
      <c r="ZM138" s="169"/>
      <c r="ZN138" s="169"/>
      <c r="ZO138" s="169"/>
      <c r="ZP138" s="169"/>
      <c r="ZQ138" s="169"/>
      <c r="ZR138" s="169"/>
      <c r="ZS138" s="169"/>
      <c r="ZT138" s="169"/>
      <c r="ZU138" s="169"/>
      <c r="ZV138" s="169"/>
      <c r="ZW138" s="169"/>
      <c r="ZX138" s="169"/>
      <c r="ZY138" s="169"/>
      <c r="ZZ138" s="169"/>
      <c r="AAA138" s="169"/>
      <c r="AAB138" s="169"/>
      <c r="AAC138" s="169"/>
      <c r="AAD138" s="169"/>
      <c r="AAE138" s="169"/>
      <c r="AAF138" s="169"/>
      <c r="AAG138" s="169"/>
      <c r="AAH138" s="169"/>
      <c r="AAI138" s="169"/>
      <c r="AAJ138" s="169"/>
      <c r="AAK138" s="169"/>
      <c r="AAL138" s="169"/>
      <c r="AAM138" s="169"/>
      <c r="AAN138" s="169"/>
      <c r="AAO138" s="169"/>
      <c r="AAP138" s="169"/>
      <c r="AAQ138" s="169"/>
      <c r="AAR138" s="169"/>
      <c r="AAS138" s="169"/>
      <c r="AAT138" s="169"/>
      <c r="AAU138" s="169"/>
      <c r="AAV138" s="169"/>
      <c r="AAW138" s="169"/>
      <c r="AAX138" s="169"/>
      <c r="AAY138" s="169"/>
      <c r="AAZ138" s="169"/>
      <c r="ABA138" s="169"/>
      <c r="ABB138" s="169"/>
      <c r="ABC138" s="169"/>
      <c r="ABD138" s="169"/>
      <c r="ABE138" s="169"/>
      <c r="ABF138" s="169"/>
      <c r="ABG138" s="169"/>
      <c r="ABH138" s="169"/>
      <c r="ABI138" s="169"/>
      <c r="ABJ138" s="169"/>
      <c r="ABK138" s="169"/>
      <c r="ABL138" s="169"/>
      <c r="ABM138" s="169"/>
      <c r="ABN138" s="169"/>
      <c r="ABO138" s="169"/>
      <c r="ABP138" s="169"/>
      <c r="ABQ138" s="169"/>
      <c r="ABR138" s="169"/>
      <c r="ABS138" s="169"/>
      <c r="ABT138" s="169"/>
      <c r="ABU138" s="169"/>
      <c r="ABV138" s="169"/>
      <c r="ABW138" s="169"/>
      <c r="ABX138" s="169"/>
      <c r="ABY138" s="169"/>
      <c r="ABZ138" s="169"/>
      <c r="ACA138" s="169"/>
      <c r="ACB138" s="169"/>
      <c r="ACC138" s="169"/>
      <c r="ACD138" s="169"/>
      <c r="ACE138" s="169"/>
      <c r="ACF138" s="169"/>
      <c r="ACG138" s="169"/>
      <c r="ACH138" s="169"/>
      <c r="ACI138" s="169"/>
      <c r="ACJ138" s="169"/>
      <c r="ACK138" s="169"/>
      <c r="ACL138" s="169"/>
      <c r="ACM138" s="169"/>
      <c r="ACN138" s="169"/>
      <c r="ACO138" s="169"/>
      <c r="ACP138" s="169"/>
      <c r="ACQ138" s="169"/>
      <c r="ACR138" s="169"/>
      <c r="ACS138" s="169"/>
      <c r="ACT138" s="169"/>
      <c r="ACU138" s="169"/>
      <c r="ACV138" s="169"/>
      <c r="ACW138" s="169"/>
      <c r="ACX138" s="169"/>
      <c r="ACY138" s="169"/>
      <c r="ACZ138" s="169"/>
      <c r="ADA138" s="169"/>
      <c r="ADB138" s="169"/>
      <c r="ADC138" s="169"/>
      <c r="ADD138" s="169"/>
      <c r="ADE138" s="169"/>
      <c r="ADF138" s="169"/>
      <c r="ADG138" s="169"/>
      <c r="ADH138" s="169"/>
      <c r="ADI138" s="169"/>
      <c r="ADJ138" s="169"/>
      <c r="ADK138" s="169"/>
      <c r="ADL138" s="169"/>
      <c r="ADM138" s="169"/>
      <c r="ADN138" s="169"/>
      <c r="ADO138" s="169"/>
      <c r="ADP138" s="169"/>
      <c r="ADQ138" s="169"/>
      <c r="ADR138" s="169"/>
      <c r="ADS138" s="169"/>
      <c r="ADT138" s="169"/>
      <c r="ADU138" s="169"/>
      <c r="ADV138" s="169"/>
      <c r="ADW138" s="169"/>
      <c r="ADX138" s="169"/>
      <c r="ADY138" s="169"/>
      <c r="ADZ138" s="169"/>
      <c r="AEA138" s="169"/>
      <c r="AEB138" s="169"/>
      <c r="AEC138" s="169"/>
      <c r="AED138" s="169"/>
      <c r="AEE138" s="169"/>
      <c r="AEF138" s="169"/>
      <c r="AEG138" s="169"/>
      <c r="AEH138" s="169"/>
      <c r="AEI138" s="169"/>
    </row>
    <row r="139" spans="2:815" ht="13.35" customHeight="1" x14ac:dyDescent="0.2">
      <c r="B139" s="243" t="s">
        <v>13360</v>
      </c>
      <c r="C139" s="258">
        <v>13680</v>
      </c>
      <c r="D139" s="345">
        <v>0</v>
      </c>
      <c r="E139" s="244" t="s">
        <v>13361</v>
      </c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  <c r="KH139" s="169"/>
      <c r="KI139" s="169"/>
      <c r="KJ139" s="169"/>
      <c r="KK139" s="169"/>
      <c r="KL139" s="169"/>
      <c r="KM139" s="169"/>
      <c r="KN139" s="169"/>
      <c r="KO139" s="169"/>
      <c r="KP139" s="169"/>
      <c r="KQ139" s="169"/>
      <c r="KR139" s="169"/>
      <c r="KS139" s="169"/>
      <c r="KT139" s="169"/>
      <c r="KU139" s="169"/>
      <c r="KV139" s="169"/>
      <c r="KW139" s="169"/>
      <c r="KX139" s="169"/>
      <c r="KY139" s="169"/>
      <c r="KZ139" s="169"/>
      <c r="LA139" s="169"/>
      <c r="LB139" s="169"/>
      <c r="LC139" s="169"/>
      <c r="LD139" s="169"/>
      <c r="LE139" s="169"/>
      <c r="LF139" s="169"/>
      <c r="LG139" s="169"/>
      <c r="LH139" s="169"/>
      <c r="LI139" s="169"/>
      <c r="LJ139" s="169"/>
      <c r="LK139" s="169"/>
      <c r="LL139" s="169"/>
      <c r="LM139" s="169"/>
      <c r="LN139" s="169"/>
      <c r="LO139" s="169"/>
      <c r="LP139" s="169"/>
      <c r="LQ139" s="169"/>
      <c r="LR139" s="169"/>
      <c r="LS139" s="169"/>
      <c r="LT139" s="169"/>
      <c r="LU139" s="169"/>
      <c r="LV139" s="169"/>
      <c r="LW139" s="169"/>
      <c r="LX139" s="169"/>
      <c r="LY139" s="169"/>
      <c r="LZ139" s="169"/>
      <c r="MA139" s="169"/>
      <c r="MB139" s="169"/>
      <c r="MC139" s="169"/>
      <c r="MD139" s="169"/>
      <c r="ME139" s="169"/>
      <c r="MF139" s="169"/>
      <c r="MG139" s="169"/>
      <c r="MH139" s="169"/>
      <c r="MI139" s="169"/>
      <c r="MJ139" s="169"/>
      <c r="MK139" s="169"/>
      <c r="ML139" s="169"/>
      <c r="MM139" s="169"/>
      <c r="MN139" s="169"/>
      <c r="MO139" s="169"/>
      <c r="MP139" s="169"/>
      <c r="MQ139" s="169"/>
      <c r="MR139" s="169"/>
      <c r="MS139" s="169"/>
      <c r="MT139" s="169"/>
      <c r="MU139" s="169"/>
      <c r="MV139" s="169"/>
      <c r="MW139" s="169"/>
      <c r="MX139" s="169"/>
      <c r="MY139" s="169"/>
      <c r="MZ139" s="169"/>
      <c r="NA139" s="169"/>
      <c r="NB139" s="169"/>
      <c r="NC139" s="169"/>
      <c r="ND139" s="169"/>
      <c r="NE139" s="169"/>
      <c r="NF139" s="169"/>
      <c r="NG139" s="169"/>
      <c r="NH139" s="169"/>
      <c r="NI139" s="169"/>
      <c r="NJ139" s="169"/>
      <c r="NK139" s="169"/>
      <c r="NL139" s="169"/>
      <c r="NM139" s="169"/>
      <c r="NN139" s="169"/>
      <c r="NO139" s="169"/>
      <c r="NP139" s="169"/>
      <c r="NQ139" s="169"/>
      <c r="NR139" s="169"/>
      <c r="NS139" s="169"/>
      <c r="NT139" s="169"/>
      <c r="NU139" s="169"/>
      <c r="NV139" s="169"/>
      <c r="NW139" s="169"/>
      <c r="NX139" s="169"/>
      <c r="NY139" s="169"/>
      <c r="NZ139" s="169"/>
      <c r="OA139" s="169"/>
      <c r="OB139" s="169"/>
      <c r="OC139" s="169"/>
      <c r="OD139" s="169"/>
      <c r="OE139" s="169"/>
      <c r="OF139" s="169"/>
      <c r="OG139" s="169"/>
      <c r="OH139" s="169"/>
      <c r="OI139" s="169"/>
      <c r="OJ139" s="169"/>
      <c r="OK139" s="169"/>
      <c r="OL139" s="169"/>
      <c r="OM139" s="169"/>
      <c r="ON139" s="169"/>
      <c r="OO139" s="169"/>
      <c r="OP139" s="169"/>
      <c r="OQ139" s="169"/>
      <c r="OR139" s="169"/>
      <c r="OS139" s="169"/>
      <c r="OT139" s="169"/>
      <c r="OU139" s="169"/>
      <c r="OV139" s="169"/>
      <c r="OW139" s="169"/>
      <c r="OX139" s="169"/>
      <c r="OY139" s="169"/>
      <c r="OZ139" s="169"/>
      <c r="PA139" s="169"/>
      <c r="PB139" s="169"/>
      <c r="PC139" s="169"/>
      <c r="PD139" s="169"/>
      <c r="PE139" s="169"/>
      <c r="PF139" s="169"/>
      <c r="PG139" s="169"/>
      <c r="PH139" s="169"/>
      <c r="PI139" s="169"/>
      <c r="PJ139" s="169"/>
      <c r="PK139" s="169"/>
      <c r="PL139" s="169"/>
      <c r="PM139" s="169"/>
      <c r="PN139" s="169"/>
      <c r="PO139" s="169"/>
      <c r="PP139" s="169"/>
      <c r="PQ139" s="169"/>
      <c r="PR139" s="169"/>
      <c r="PS139" s="169"/>
      <c r="PT139" s="169"/>
      <c r="PU139" s="169"/>
      <c r="PV139" s="169"/>
      <c r="PW139" s="169"/>
      <c r="PX139" s="169"/>
      <c r="PY139" s="169"/>
      <c r="PZ139" s="169"/>
      <c r="QA139" s="169"/>
      <c r="QB139" s="169"/>
      <c r="QC139" s="169"/>
      <c r="QD139" s="169"/>
      <c r="QE139" s="169"/>
      <c r="QF139" s="169"/>
      <c r="QG139" s="169"/>
      <c r="QH139" s="169"/>
      <c r="QI139" s="169"/>
      <c r="QJ139" s="169"/>
      <c r="QK139" s="169"/>
      <c r="QL139" s="169"/>
      <c r="QM139" s="169"/>
      <c r="QN139" s="169"/>
      <c r="QO139" s="169"/>
      <c r="QP139" s="169"/>
      <c r="QQ139" s="169"/>
      <c r="QR139" s="169"/>
      <c r="QS139" s="169"/>
      <c r="QT139" s="169"/>
      <c r="QU139" s="169"/>
      <c r="QV139" s="169"/>
      <c r="QW139" s="169"/>
      <c r="QX139" s="169"/>
      <c r="QY139" s="169"/>
      <c r="QZ139" s="169"/>
      <c r="RA139" s="169"/>
      <c r="RB139" s="169"/>
      <c r="RC139" s="169"/>
      <c r="RD139" s="169"/>
      <c r="RE139" s="169"/>
      <c r="RF139" s="169"/>
      <c r="RG139" s="169"/>
      <c r="RH139" s="169"/>
      <c r="RI139" s="169"/>
      <c r="RJ139" s="169"/>
      <c r="RK139" s="169"/>
      <c r="RL139" s="169"/>
      <c r="RM139" s="169"/>
      <c r="RN139" s="169"/>
      <c r="RO139" s="169"/>
      <c r="RP139" s="169"/>
      <c r="RQ139" s="169"/>
      <c r="RR139" s="169"/>
      <c r="RS139" s="169"/>
      <c r="RT139" s="169"/>
      <c r="RU139" s="169"/>
      <c r="RV139" s="169"/>
      <c r="RW139" s="169"/>
      <c r="RX139" s="169"/>
      <c r="RY139" s="169"/>
      <c r="RZ139" s="169"/>
      <c r="SA139" s="169"/>
      <c r="SB139" s="169"/>
      <c r="SC139" s="169"/>
      <c r="SD139" s="169"/>
      <c r="SE139" s="169"/>
      <c r="SF139" s="169"/>
      <c r="SG139" s="169"/>
      <c r="SH139" s="169"/>
      <c r="SI139" s="169"/>
      <c r="SJ139" s="169"/>
      <c r="SK139" s="169"/>
      <c r="SL139" s="169"/>
      <c r="SM139" s="169"/>
      <c r="SN139" s="169"/>
      <c r="SO139" s="169"/>
      <c r="SP139" s="169"/>
      <c r="SQ139" s="169"/>
      <c r="SR139" s="169"/>
      <c r="SS139" s="169"/>
      <c r="ST139" s="169"/>
      <c r="SU139" s="169"/>
      <c r="SV139" s="169"/>
      <c r="SW139" s="169"/>
      <c r="SX139" s="169"/>
      <c r="SY139" s="169"/>
      <c r="SZ139" s="169"/>
      <c r="TA139" s="169"/>
      <c r="TB139" s="169"/>
      <c r="TC139" s="169"/>
      <c r="TD139" s="169"/>
      <c r="TE139" s="169"/>
      <c r="TF139" s="169"/>
      <c r="TG139" s="169"/>
      <c r="TH139" s="169"/>
      <c r="TI139" s="169"/>
      <c r="TJ139" s="169"/>
      <c r="TK139" s="169"/>
      <c r="TL139" s="169"/>
      <c r="TM139" s="169"/>
      <c r="TN139" s="169"/>
      <c r="TO139" s="169"/>
      <c r="TP139" s="169"/>
      <c r="TQ139" s="169"/>
      <c r="TR139" s="169"/>
      <c r="TS139" s="169"/>
      <c r="TT139" s="169"/>
      <c r="TU139" s="169"/>
      <c r="TV139" s="169"/>
      <c r="TW139" s="169"/>
      <c r="TX139" s="169"/>
      <c r="TY139" s="169"/>
      <c r="TZ139" s="169"/>
      <c r="UA139" s="169"/>
      <c r="UB139" s="169"/>
      <c r="UC139" s="169"/>
      <c r="UD139" s="169"/>
      <c r="UE139" s="169"/>
      <c r="UF139" s="169"/>
      <c r="UG139" s="169"/>
      <c r="UH139" s="169"/>
      <c r="UI139" s="169"/>
      <c r="UJ139" s="169"/>
      <c r="UK139" s="169"/>
      <c r="UL139" s="169"/>
      <c r="UM139" s="169"/>
      <c r="UN139" s="169"/>
      <c r="UO139" s="169"/>
      <c r="UP139" s="169"/>
      <c r="UQ139" s="169"/>
      <c r="UR139" s="169"/>
      <c r="US139" s="169"/>
      <c r="UT139" s="169"/>
      <c r="UU139" s="169"/>
      <c r="UV139" s="169"/>
      <c r="UW139" s="169"/>
      <c r="UX139" s="169"/>
      <c r="UY139" s="169"/>
      <c r="UZ139" s="169"/>
      <c r="VA139" s="169"/>
      <c r="VB139" s="169"/>
      <c r="VC139" s="169"/>
      <c r="VD139" s="169"/>
      <c r="VE139" s="169"/>
      <c r="VF139" s="169"/>
      <c r="VG139" s="169"/>
      <c r="VH139" s="169"/>
      <c r="VI139" s="169"/>
      <c r="VJ139" s="169"/>
      <c r="VK139" s="169"/>
      <c r="VL139" s="169"/>
      <c r="VM139" s="169"/>
      <c r="VN139" s="169"/>
      <c r="VO139" s="169"/>
      <c r="VP139" s="169"/>
      <c r="VQ139" s="169"/>
      <c r="VR139" s="169"/>
      <c r="VS139" s="169"/>
      <c r="VT139" s="169"/>
      <c r="VU139" s="169"/>
      <c r="VV139" s="169"/>
      <c r="VW139" s="169"/>
      <c r="VX139" s="169"/>
      <c r="VY139" s="169"/>
      <c r="VZ139" s="169"/>
      <c r="WA139" s="169"/>
      <c r="WB139" s="169"/>
      <c r="WC139" s="169"/>
      <c r="WD139" s="169"/>
      <c r="WE139" s="169"/>
      <c r="WF139" s="169"/>
      <c r="WG139" s="169"/>
      <c r="WH139" s="169"/>
      <c r="WI139" s="169"/>
      <c r="WJ139" s="169"/>
      <c r="WK139" s="169"/>
      <c r="WL139" s="169"/>
      <c r="WM139" s="169"/>
      <c r="WN139" s="169"/>
      <c r="WO139" s="169"/>
      <c r="WP139" s="169"/>
      <c r="WQ139" s="169"/>
      <c r="WR139" s="169"/>
      <c r="WS139" s="169"/>
      <c r="WT139" s="169"/>
      <c r="WU139" s="169"/>
      <c r="WV139" s="169"/>
      <c r="WW139" s="169"/>
      <c r="WX139" s="169"/>
      <c r="WY139" s="169"/>
      <c r="WZ139" s="169"/>
      <c r="XA139" s="169"/>
      <c r="XB139" s="169"/>
      <c r="XC139" s="169"/>
      <c r="XD139" s="169"/>
      <c r="XE139" s="169"/>
      <c r="XF139" s="169"/>
      <c r="XG139" s="169"/>
      <c r="XH139" s="169"/>
      <c r="XI139" s="169"/>
      <c r="XJ139" s="169"/>
      <c r="XK139" s="169"/>
      <c r="XL139" s="169"/>
      <c r="XM139" s="169"/>
      <c r="XN139" s="169"/>
      <c r="XO139" s="169"/>
      <c r="XP139" s="169"/>
      <c r="XQ139" s="169"/>
      <c r="XR139" s="169"/>
      <c r="XS139" s="169"/>
      <c r="XT139" s="169"/>
      <c r="XU139" s="169"/>
      <c r="XV139" s="169"/>
      <c r="XW139" s="169"/>
      <c r="XX139" s="169"/>
      <c r="XY139" s="169"/>
      <c r="XZ139" s="169"/>
      <c r="YA139" s="169"/>
      <c r="YB139" s="169"/>
      <c r="YC139" s="169"/>
      <c r="YD139" s="169"/>
      <c r="YE139" s="169"/>
      <c r="YF139" s="169"/>
      <c r="YG139" s="169"/>
      <c r="YH139" s="169"/>
      <c r="YI139" s="169"/>
      <c r="YJ139" s="169"/>
      <c r="YK139" s="169"/>
      <c r="YL139" s="169"/>
      <c r="YM139" s="169"/>
      <c r="YN139" s="169"/>
      <c r="YO139" s="169"/>
      <c r="YP139" s="169"/>
      <c r="YQ139" s="169"/>
      <c r="YR139" s="169"/>
      <c r="YS139" s="169"/>
      <c r="YT139" s="169"/>
      <c r="YU139" s="169"/>
      <c r="YV139" s="169"/>
      <c r="YW139" s="169"/>
      <c r="YX139" s="169"/>
      <c r="YY139" s="169"/>
      <c r="YZ139" s="169"/>
      <c r="ZA139" s="169"/>
      <c r="ZB139" s="169"/>
      <c r="ZC139" s="169"/>
      <c r="ZD139" s="169"/>
      <c r="ZE139" s="169"/>
      <c r="ZF139" s="169"/>
      <c r="ZG139" s="169"/>
      <c r="ZH139" s="169"/>
      <c r="ZI139" s="169"/>
      <c r="ZJ139" s="169"/>
      <c r="ZK139" s="169"/>
      <c r="ZL139" s="169"/>
      <c r="ZM139" s="169"/>
      <c r="ZN139" s="169"/>
      <c r="ZO139" s="169"/>
      <c r="ZP139" s="169"/>
      <c r="ZQ139" s="169"/>
      <c r="ZR139" s="169"/>
      <c r="ZS139" s="169"/>
      <c r="ZT139" s="169"/>
      <c r="ZU139" s="169"/>
      <c r="ZV139" s="169"/>
      <c r="ZW139" s="169"/>
      <c r="ZX139" s="169"/>
      <c r="ZY139" s="169"/>
      <c r="ZZ139" s="169"/>
      <c r="AAA139" s="169"/>
      <c r="AAB139" s="169"/>
      <c r="AAC139" s="169"/>
      <c r="AAD139" s="169"/>
      <c r="AAE139" s="169"/>
      <c r="AAF139" s="169"/>
      <c r="AAG139" s="169"/>
      <c r="AAH139" s="169"/>
      <c r="AAI139" s="169"/>
      <c r="AAJ139" s="169"/>
      <c r="AAK139" s="169"/>
      <c r="AAL139" s="169"/>
      <c r="AAM139" s="169"/>
      <c r="AAN139" s="169"/>
      <c r="AAO139" s="169"/>
      <c r="AAP139" s="169"/>
      <c r="AAQ139" s="169"/>
      <c r="AAR139" s="169"/>
      <c r="AAS139" s="169"/>
      <c r="AAT139" s="169"/>
      <c r="AAU139" s="169"/>
      <c r="AAV139" s="169"/>
      <c r="AAW139" s="169"/>
      <c r="AAX139" s="169"/>
      <c r="AAY139" s="169"/>
      <c r="AAZ139" s="169"/>
      <c r="ABA139" s="169"/>
      <c r="ABB139" s="169"/>
      <c r="ABC139" s="169"/>
      <c r="ABD139" s="169"/>
      <c r="ABE139" s="169"/>
      <c r="ABF139" s="169"/>
      <c r="ABG139" s="169"/>
      <c r="ABH139" s="169"/>
      <c r="ABI139" s="169"/>
      <c r="ABJ139" s="169"/>
      <c r="ABK139" s="169"/>
      <c r="ABL139" s="169"/>
      <c r="ABM139" s="169"/>
      <c r="ABN139" s="169"/>
      <c r="ABO139" s="169"/>
      <c r="ABP139" s="169"/>
      <c r="ABQ139" s="169"/>
      <c r="ABR139" s="169"/>
      <c r="ABS139" s="169"/>
      <c r="ABT139" s="169"/>
      <c r="ABU139" s="169"/>
      <c r="ABV139" s="169"/>
      <c r="ABW139" s="169"/>
      <c r="ABX139" s="169"/>
      <c r="ABY139" s="169"/>
      <c r="ABZ139" s="169"/>
      <c r="ACA139" s="169"/>
      <c r="ACB139" s="169"/>
      <c r="ACC139" s="169"/>
      <c r="ACD139" s="169"/>
      <c r="ACE139" s="169"/>
      <c r="ACF139" s="169"/>
      <c r="ACG139" s="169"/>
      <c r="ACH139" s="169"/>
      <c r="ACI139" s="169"/>
      <c r="ACJ139" s="169"/>
      <c r="ACK139" s="169"/>
      <c r="ACL139" s="169"/>
      <c r="ACM139" s="169"/>
      <c r="ACN139" s="169"/>
      <c r="ACO139" s="169"/>
      <c r="ACP139" s="169"/>
      <c r="ACQ139" s="169"/>
      <c r="ACR139" s="169"/>
      <c r="ACS139" s="169"/>
      <c r="ACT139" s="169"/>
      <c r="ACU139" s="169"/>
      <c r="ACV139" s="169"/>
      <c r="ACW139" s="169"/>
      <c r="ACX139" s="169"/>
      <c r="ACY139" s="169"/>
      <c r="ACZ139" s="169"/>
      <c r="ADA139" s="169"/>
      <c r="ADB139" s="169"/>
      <c r="ADC139" s="169"/>
      <c r="ADD139" s="169"/>
      <c r="ADE139" s="169"/>
      <c r="ADF139" s="169"/>
      <c r="ADG139" s="169"/>
      <c r="ADH139" s="169"/>
      <c r="ADI139" s="169"/>
      <c r="ADJ139" s="169"/>
      <c r="ADK139" s="169"/>
      <c r="ADL139" s="169"/>
      <c r="ADM139" s="169"/>
      <c r="ADN139" s="169"/>
      <c r="ADO139" s="169"/>
      <c r="ADP139" s="169"/>
      <c r="ADQ139" s="169"/>
      <c r="ADR139" s="169"/>
      <c r="ADS139" s="169"/>
      <c r="ADT139" s="169"/>
      <c r="ADU139" s="169"/>
      <c r="ADV139" s="169"/>
      <c r="ADW139" s="169"/>
      <c r="ADX139" s="169"/>
      <c r="ADY139" s="169"/>
      <c r="ADZ139" s="169"/>
      <c r="AEA139" s="169"/>
      <c r="AEB139" s="169"/>
      <c r="AEC139" s="169"/>
      <c r="AED139" s="169"/>
      <c r="AEE139" s="169"/>
      <c r="AEF139" s="169"/>
      <c r="AEG139" s="169"/>
      <c r="AEH139" s="169"/>
      <c r="AEI139" s="169"/>
    </row>
    <row r="140" spans="2:815" ht="13.35" customHeight="1" x14ac:dyDescent="0.2">
      <c r="B140" s="243" t="s">
        <v>13362</v>
      </c>
      <c r="C140" s="258">
        <v>13900</v>
      </c>
      <c r="D140" s="345">
        <v>0</v>
      </c>
      <c r="E140" s="244" t="s">
        <v>13317</v>
      </c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  <c r="KH140" s="169"/>
      <c r="KI140" s="169"/>
      <c r="KJ140" s="169"/>
      <c r="KK140" s="169"/>
      <c r="KL140" s="169"/>
      <c r="KM140" s="169"/>
      <c r="KN140" s="169"/>
      <c r="KO140" s="169"/>
      <c r="KP140" s="169"/>
      <c r="KQ140" s="169"/>
      <c r="KR140" s="169"/>
      <c r="KS140" s="169"/>
      <c r="KT140" s="169"/>
      <c r="KU140" s="169"/>
      <c r="KV140" s="169"/>
      <c r="KW140" s="169"/>
      <c r="KX140" s="169"/>
      <c r="KY140" s="169"/>
      <c r="KZ140" s="169"/>
      <c r="LA140" s="169"/>
      <c r="LB140" s="169"/>
      <c r="LC140" s="169"/>
      <c r="LD140" s="169"/>
      <c r="LE140" s="169"/>
      <c r="LF140" s="169"/>
      <c r="LG140" s="169"/>
      <c r="LH140" s="169"/>
      <c r="LI140" s="169"/>
      <c r="LJ140" s="169"/>
      <c r="LK140" s="169"/>
      <c r="LL140" s="169"/>
      <c r="LM140" s="169"/>
      <c r="LN140" s="169"/>
      <c r="LO140" s="169"/>
      <c r="LP140" s="169"/>
      <c r="LQ140" s="169"/>
      <c r="LR140" s="169"/>
      <c r="LS140" s="169"/>
      <c r="LT140" s="169"/>
      <c r="LU140" s="169"/>
      <c r="LV140" s="169"/>
      <c r="LW140" s="169"/>
      <c r="LX140" s="169"/>
      <c r="LY140" s="169"/>
      <c r="LZ140" s="169"/>
      <c r="MA140" s="169"/>
      <c r="MB140" s="169"/>
      <c r="MC140" s="169"/>
      <c r="MD140" s="169"/>
      <c r="ME140" s="169"/>
      <c r="MF140" s="169"/>
      <c r="MG140" s="169"/>
      <c r="MH140" s="169"/>
      <c r="MI140" s="169"/>
      <c r="MJ140" s="169"/>
      <c r="MK140" s="169"/>
      <c r="ML140" s="169"/>
      <c r="MM140" s="169"/>
      <c r="MN140" s="169"/>
      <c r="MO140" s="169"/>
      <c r="MP140" s="169"/>
      <c r="MQ140" s="169"/>
      <c r="MR140" s="169"/>
      <c r="MS140" s="169"/>
      <c r="MT140" s="169"/>
      <c r="MU140" s="169"/>
      <c r="MV140" s="169"/>
      <c r="MW140" s="169"/>
      <c r="MX140" s="169"/>
      <c r="MY140" s="169"/>
      <c r="MZ140" s="169"/>
      <c r="NA140" s="169"/>
      <c r="NB140" s="169"/>
      <c r="NC140" s="169"/>
      <c r="ND140" s="169"/>
      <c r="NE140" s="169"/>
      <c r="NF140" s="169"/>
      <c r="NG140" s="169"/>
      <c r="NH140" s="169"/>
      <c r="NI140" s="169"/>
      <c r="NJ140" s="169"/>
      <c r="NK140" s="169"/>
      <c r="NL140" s="169"/>
      <c r="NM140" s="169"/>
      <c r="NN140" s="169"/>
      <c r="NO140" s="169"/>
      <c r="NP140" s="169"/>
      <c r="NQ140" s="169"/>
      <c r="NR140" s="169"/>
      <c r="NS140" s="169"/>
      <c r="NT140" s="169"/>
      <c r="NU140" s="169"/>
      <c r="NV140" s="169"/>
      <c r="NW140" s="169"/>
      <c r="NX140" s="169"/>
      <c r="NY140" s="169"/>
      <c r="NZ140" s="169"/>
      <c r="OA140" s="169"/>
      <c r="OB140" s="169"/>
      <c r="OC140" s="169"/>
      <c r="OD140" s="169"/>
      <c r="OE140" s="169"/>
      <c r="OF140" s="169"/>
      <c r="OG140" s="169"/>
      <c r="OH140" s="169"/>
      <c r="OI140" s="169"/>
      <c r="OJ140" s="169"/>
      <c r="OK140" s="169"/>
      <c r="OL140" s="169"/>
      <c r="OM140" s="169"/>
      <c r="ON140" s="169"/>
      <c r="OO140" s="169"/>
      <c r="OP140" s="169"/>
      <c r="OQ140" s="169"/>
      <c r="OR140" s="169"/>
      <c r="OS140" s="169"/>
      <c r="OT140" s="169"/>
      <c r="OU140" s="169"/>
      <c r="OV140" s="169"/>
      <c r="OW140" s="169"/>
      <c r="OX140" s="169"/>
      <c r="OY140" s="169"/>
      <c r="OZ140" s="169"/>
      <c r="PA140" s="169"/>
      <c r="PB140" s="169"/>
      <c r="PC140" s="169"/>
      <c r="PD140" s="169"/>
      <c r="PE140" s="169"/>
      <c r="PF140" s="169"/>
      <c r="PG140" s="169"/>
      <c r="PH140" s="169"/>
      <c r="PI140" s="169"/>
      <c r="PJ140" s="169"/>
      <c r="PK140" s="169"/>
      <c r="PL140" s="169"/>
      <c r="PM140" s="169"/>
      <c r="PN140" s="169"/>
      <c r="PO140" s="169"/>
      <c r="PP140" s="169"/>
      <c r="PQ140" s="169"/>
      <c r="PR140" s="169"/>
      <c r="PS140" s="169"/>
      <c r="PT140" s="169"/>
      <c r="PU140" s="169"/>
      <c r="PV140" s="169"/>
      <c r="PW140" s="169"/>
      <c r="PX140" s="169"/>
      <c r="PY140" s="169"/>
      <c r="PZ140" s="169"/>
      <c r="QA140" s="169"/>
      <c r="QB140" s="169"/>
      <c r="QC140" s="169"/>
      <c r="QD140" s="169"/>
      <c r="QE140" s="169"/>
      <c r="QF140" s="169"/>
      <c r="QG140" s="169"/>
      <c r="QH140" s="169"/>
      <c r="QI140" s="169"/>
      <c r="QJ140" s="169"/>
      <c r="QK140" s="169"/>
      <c r="QL140" s="169"/>
      <c r="QM140" s="169"/>
      <c r="QN140" s="169"/>
      <c r="QO140" s="169"/>
      <c r="QP140" s="169"/>
      <c r="QQ140" s="169"/>
      <c r="QR140" s="169"/>
      <c r="QS140" s="169"/>
      <c r="QT140" s="169"/>
      <c r="QU140" s="169"/>
      <c r="QV140" s="169"/>
      <c r="QW140" s="169"/>
      <c r="QX140" s="169"/>
      <c r="QY140" s="169"/>
      <c r="QZ140" s="169"/>
      <c r="RA140" s="169"/>
      <c r="RB140" s="169"/>
      <c r="RC140" s="169"/>
      <c r="RD140" s="169"/>
      <c r="RE140" s="169"/>
      <c r="RF140" s="169"/>
      <c r="RG140" s="169"/>
      <c r="RH140" s="169"/>
      <c r="RI140" s="169"/>
      <c r="RJ140" s="169"/>
      <c r="RK140" s="169"/>
      <c r="RL140" s="169"/>
      <c r="RM140" s="169"/>
      <c r="RN140" s="169"/>
      <c r="RO140" s="169"/>
      <c r="RP140" s="169"/>
      <c r="RQ140" s="169"/>
      <c r="RR140" s="169"/>
      <c r="RS140" s="169"/>
      <c r="RT140" s="169"/>
      <c r="RU140" s="169"/>
      <c r="RV140" s="169"/>
      <c r="RW140" s="169"/>
      <c r="RX140" s="169"/>
      <c r="RY140" s="169"/>
      <c r="RZ140" s="169"/>
      <c r="SA140" s="169"/>
      <c r="SB140" s="169"/>
      <c r="SC140" s="169"/>
      <c r="SD140" s="169"/>
      <c r="SE140" s="169"/>
      <c r="SF140" s="169"/>
      <c r="SG140" s="169"/>
      <c r="SH140" s="169"/>
      <c r="SI140" s="169"/>
      <c r="SJ140" s="169"/>
      <c r="SK140" s="169"/>
      <c r="SL140" s="169"/>
      <c r="SM140" s="169"/>
      <c r="SN140" s="169"/>
      <c r="SO140" s="169"/>
      <c r="SP140" s="169"/>
      <c r="SQ140" s="169"/>
      <c r="SR140" s="169"/>
      <c r="SS140" s="169"/>
      <c r="ST140" s="169"/>
      <c r="SU140" s="169"/>
      <c r="SV140" s="169"/>
      <c r="SW140" s="169"/>
      <c r="SX140" s="169"/>
      <c r="SY140" s="169"/>
      <c r="SZ140" s="169"/>
      <c r="TA140" s="169"/>
      <c r="TB140" s="169"/>
      <c r="TC140" s="169"/>
      <c r="TD140" s="169"/>
      <c r="TE140" s="169"/>
      <c r="TF140" s="169"/>
      <c r="TG140" s="169"/>
      <c r="TH140" s="169"/>
      <c r="TI140" s="169"/>
      <c r="TJ140" s="169"/>
      <c r="TK140" s="169"/>
      <c r="TL140" s="169"/>
      <c r="TM140" s="169"/>
      <c r="TN140" s="169"/>
      <c r="TO140" s="169"/>
      <c r="TP140" s="169"/>
      <c r="TQ140" s="169"/>
      <c r="TR140" s="169"/>
      <c r="TS140" s="169"/>
      <c r="TT140" s="169"/>
      <c r="TU140" s="169"/>
      <c r="TV140" s="169"/>
      <c r="TW140" s="169"/>
      <c r="TX140" s="169"/>
      <c r="TY140" s="169"/>
      <c r="TZ140" s="169"/>
      <c r="UA140" s="169"/>
      <c r="UB140" s="169"/>
      <c r="UC140" s="169"/>
      <c r="UD140" s="169"/>
      <c r="UE140" s="169"/>
      <c r="UF140" s="169"/>
      <c r="UG140" s="169"/>
      <c r="UH140" s="169"/>
      <c r="UI140" s="169"/>
      <c r="UJ140" s="169"/>
      <c r="UK140" s="169"/>
      <c r="UL140" s="169"/>
      <c r="UM140" s="169"/>
      <c r="UN140" s="169"/>
      <c r="UO140" s="169"/>
      <c r="UP140" s="169"/>
      <c r="UQ140" s="169"/>
      <c r="UR140" s="169"/>
      <c r="US140" s="169"/>
      <c r="UT140" s="169"/>
      <c r="UU140" s="169"/>
      <c r="UV140" s="169"/>
      <c r="UW140" s="169"/>
      <c r="UX140" s="169"/>
      <c r="UY140" s="169"/>
      <c r="UZ140" s="169"/>
      <c r="VA140" s="169"/>
      <c r="VB140" s="169"/>
      <c r="VC140" s="169"/>
      <c r="VD140" s="169"/>
      <c r="VE140" s="169"/>
      <c r="VF140" s="169"/>
      <c r="VG140" s="169"/>
      <c r="VH140" s="169"/>
      <c r="VI140" s="169"/>
      <c r="VJ140" s="169"/>
      <c r="VK140" s="169"/>
      <c r="VL140" s="169"/>
      <c r="VM140" s="169"/>
      <c r="VN140" s="169"/>
      <c r="VO140" s="169"/>
      <c r="VP140" s="169"/>
      <c r="VQ140" s="169"/>
      <c r="VR140" s="169"/>
      <c r="VS140" s="169"/>
      <c r="VT140" s="169"/>
      <c r="VU140" s="169"/>
      <c r="VV140" s="169"/>
      <c r="VW140" s="169"/>
      <c r="VX140" s="169"/>
      <c r="VY140" s="169"/>
      <c r="VZ140" s="169"/>
      <c r="WA140" s="169"/>
      <c r="WB140" s="169"/>
      <c r="WC140" s="169"/>
      <c r="WD140" s="169"/>
      <c r="WE140" s="169"/>
      <c r="WF140" s="169"/>
      <c r="WG140" s="169"/>
      <c r="WH140" s="169"/>
      <c r="WI140" s="169"/>
      <c r="WJ140" s="169"/>
      <c r="WK140" s="169"/>
      <c r="WL140" s="169"/>
      <c r="WM140" s="169"/>
      <c r="WN140" s="169"/>
      <c r="WO140" s="169"/>
      <c r="WP140" s="169"/>
      <c r="WQ140" s="169"/>
      <c r="WR140" s="169"/>
      <c r="WS140" s="169"/>
      <c r="WT140" s="169"/>
      <c r="WU140" s="169"/>
      <c r="WV140" s="169"/>
      <c r="WW140" s="169"/>
      <c r="WX140" s="169"/>
      <c r="WY140" s="169"/>
      <c r="WZ140" s="169"/>
      <c r="XA140" s="169"/>
      <c r="XB140" s="169"/>
      <c r="XC140" s="169"/>
      <c r="XD140" s="169"/>
      <c r="XE140" s="169"/>
      <c r="XF140" s="169"/>
      <c r="XG140" s="169"/>
      <c r="XH140" s="169"/>
      <c r="XI140" s="169"/>
      <c r="XJ140" s="169"/>
      <c r="XK140" s="169"/>
      <c r="XL140" s="169"/>
      <c r="XM140" s="169"/>
      <c r="XN140" s="169"/>
      <c r="XO140" s="169"/>
      <c r="XP140" s="169"/>
      <c r="XQ140" s="169"/>
      <c r="XR140" s="169"/>
      <c r="XS140" s="169"/>
      <c r="XT140" s="169"/>
      <c r="XU140" s="169"/>
      <c r="XV140" s="169"/>
      <c r="XW140" s="169"/>
      <c r="XX140" s="169"/>
      <c r="XY140" s="169"/>
      <c r="XZ140" s="169"/>
      <c r="YA140" s="169"/>
      <c r="YB140" s="169"/>
      <c r="YC140" s="169"/>
      <c r="YD140" s="169"/>
      <c r="YE140" s="169"/>
      <c r="YF140" s="169"/>
      <c r="YG140" s="169"/>
      <c r="YH140" s="169"/>
      <c r="YI140" s="169"/>
      <c r="YJ140" s="169"/>
      <c r="YK140" s="169"/>
      <c r="YL140" s="169"/>
      <c r="YM140" s="169"/>
      <c r="YN140" s="169"/>
      <c r="YO140" s="169"/>
      <c r="YP140" s="169"/>
      <c r="YQ140" s="169"/>
      <c r="YR140" s="169"/>
      <c r="YS140" s="169"/>
      <c r="YT140" s="169"/>
      <c r="YU140" s="169"/>
      <c r="YV140" s="169"/>
      <c r="YW140" s="169"/>
      <c r="YX140" s="169"/>
      <c r="YY140" s="169"/>
      <c r="YZ140" s="169"/>
      <c r="ZA140" s="169"/>
      <c r="ZB140" s="169"/>
      <c r="ZC140" s="169"/>
      <c r="ZD140" s="169"/>
      <c r="ZE140" s="169"/>
      <c r="ZF140" s="169"/>
      <c r="ZG140" s="169"/>
      <c r="ZH140" s="169"/>
      <c r="ZI140" s="169"/>
      <c r="ZJ140" s="169"/>
      <c r="ZK140" s="169"/>
      <c r="ZL140" s="169"/>
      <c r="ZM140" s="169"/>
      <c r="ZN140" s="169"/>
      <c r="ZO140" s="169"/>
      <c r="ZP140" s="169"/>
      <c r="ZQ140" s="169"/>
      <c r="ZR140" s="169"/>
      <c r="ZS140" s="169"/>
      <c r="ZT140" s="169"/>
      <c r="ZU140" s="169"/>
      <c r="ZV140" s="169"/>
      <c r="ZW140" s="169"/>
      <c r="ZX140" s="169"/>
      <c r="ZY140" s="169"/>
      <c r="ZZ140" s="169"/>
      <c r="AAA140" s="169"/>
      <c r="AAB140" s="169"/>
      <c r="AAC140" s="169"/>
      <c r="AAD140" s="169"/>
      <c r="AAE140" s="169"/>
      <c r="AAF140" s="169"/>
      <c r="AAG140" s="169"/>
      <c r="AAH140" s="169"/>
      <c r="AAI140" s="169"/>
      <c r="AAJ140" s="169"/>
      <c r="AAK140" s="169"/>
      <c r="AAL140" s="169"/>
      <c r="AAM140" s="169"/>
      <c r="AAN140" s="169"/>
      <c r="AAO140" s="169"/>
      <c r="AAP140" s="169"/>
      <c r="AAQ140" s="169"/>
      <c r="AAR140" s="169"/>
      <c r="AAS140" s="169"/>
      <c r="AAT140" s="169"/>
      <c r="AAU140" s="169"/>
      <c r="AAV140" s="169"/>
      <c r="AAW140" s="169"/>
      <c r="AAX140" s="169"/>
      <c r="AAY140" s="169"/>
      <c r="AAZ140" s="169"/>
      <c r="ABA140" s="169"/>
      <c r="ABB140" s="169"/>
      <c r="ABC140" s="169"/>
      <c r="ABD140" s="169"/>
      <c r="ABE140" s="169"/>
      <c r="ABF140" s="169"/>
      <c r="ABG140" s="169"/>
      <c r="ABH140" s="169"/>
      <c r="ABI140" s="169"/>
      <c r="ABJ140" s="169"/>
      <c r="ABK140" s="169"/>
      <c r="ABL140" s="169"/>
      <c r="ABM140" s="169"/>
      <c r="ABN140" s="169"/>
      <c r="ABO140" s="169"/>
      <c r="ABP140" s="169"/>
      <c r="ABQ140" s="169"/>
      <c r="ABR140" s="169"/>
      <c r="ABS140" s="169"/>
      <c r="ABT140" s="169"/>
      <c r="ABU140" s="169"/>
      <c r="ABV140" s="169"/>
      <c r="ABW140" s="169"/>
      <c r="ABX140" s="169"/>
      <c r="ABY140" s="169"/>
      <c r="ABZ140" s="169"/>
      <c r="ACA140" s="169"/>
      <c r="ACB140" s="169"/>
      <c r="ACC140" s="169"/>
      <c r="ACD140" s="169"/>
      <c r="ACE140" s="169"/>
      <c r="ACF140" s="169"/>
      <c r="ACG140" s="169"/>
      <c r="ACH140" s="169"/>
      <c r="ACI140" s="169"/>
      <c r="ACJ140" s="169"/>
      <c r="ACK140" s="169"/>
      <c r="ACL140" s="169"/>
      <c r="ACM140" s="169"/>
      <c r="ACN140" s="169"/>
      <c r="ACO140" s="169"/>
      <c r="ACP140" s="169"/>
      <c r="ACQ140" s="169"/>
      <c r="ACR140" s="169"/>
      <c r="ACS140" s="169"/>
      <c r="ACT140" s="169"/>
      <c r="ACU140" s="169"/>
      <c r="ACV140" s="169"/>
      <c r="ACW140" s="169"/>
      <c r="ACX140" s="169"/>
      <c r="ACY140" s="169"/>
      <c r="ACZ140" s="169"/>
      <c r="ADA140" s="169"/>
      <c r="ADB140" s="169"/>
      <c r="ADC140" s="169"/>
      <c r="ADD140" s="169"/>
      <c r="ADE140" s="169"/>
      <c r="ADF140" s="169"/>
      <c r="ADG140" s="169"/>
      <c r="ADH140" s="169"/>
      <c r="ADI140" s="169"/>
      <c r="ADJ140" s="169"/>
      <c r="ADK140" s="169"/>
      <c r="ADL140" s="169"/>
      <c r="ADM140" s="169"/>
      <c r="ADN140" s="169"/>
      <c r="ADO140" s="169"/>
      <c r="ADP140" s="169"/>
      <c r="ADQ140" s="169"/>
      <c r="ADR140" s="169"/>
      <c r="ADS140" s="169"/>
      <c r="ADT140" s="169"/>
      <c r="ADU140" s="169"/>
      <c r="ADV140" s="169"/>
      <c r="ADW140" s="169"/>
      <c r="ADX140" s="169"/>
      <c r="ADY140" s="169"/>
      <c r="ADZ140" s="169"/>
      <c r="AEA140" s="169"/>
      <c r="AEB140" s="169"/>
      <c r="AEC140" s="169"/>
      <c r="AED140" s="169"/>
      <c r="AEE140" s="169"/>
      <c r="AEF140" s="169"/>
      <c r="AEG140" s="169"/>
      <c r="AEH140" s="169"/>
      <c r="AEI140" s="169"/>
    </row>
    <row r="141" spans="2:815" ht="13.35" customHeight="1" x14ac:dyDescent="0.2">
      <c r="B141" s="243" t="s">
        <v>13363</v>
      </c>
      <c r="C141" s="258">
        <v>17200</v>
      </c>
      <c r="D141" s="345">
        <v>0</v>
      </c>
      <c r="E141" s="244" t="s">
        <v>13364</v>
      </c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  <c r="LC141" s="169"/>
      <c r="LD141" s="169"/>
      <c r="LE141" s="169"/>
      <c r="LF141" s="169"/>
      <c r="LG141" s="169"/>
      <c r="LH141" s="169"/>
      <c r="LI141" s="169"/>
      <c r="LJ141" s="169"/>
      <c r="LK141" s="169"/>
      <c r="LL141" s="169"/>
      <c r="LM141" s="169"/>
      <c r="LN141" s="169"/>
      <c r="LO141" s="169"/>
      <c r="LP141" s="169"/>
      <c r="LQ141" s="169"/>
      <c r="LR141" s="169"/>
      <c r="LS141" s="169"/>
      <c r="LT141" s="169"/>
      <c r="LU141" s="169"/>
      <c r="LV141" s="169"/>
      <c r="LW141" s="169"/>
      <c r="LX141" s="169"/>
      <c r="LY141" s="169"/>
      <c r="LZ141" s="169"/>
      <c r="MA141" s="169"/>
      <c r="MB141" s="169"/>
      <c r="MC141" s="169"/>
      <c r="MD141" s="169"/>
      <c r="ME141" s="169"/>
      <c r="MF141" s="169"/>
      <c r="MG141" s="169"/>
      <c r="MH141" s="169"/>
      <c r="MI141" s="169"/>
      <c r="MJ141" s="169"/>
      <c r="MK141" s="169"/>
      <c r="ML141" s="169"/>
      <c r="MM141" s="169"/>
      <c r="MN141" s="169"/>
      <c r="MO141" s="169"/>
      <c r="MP141" s="169"/>
      <c r="MQ141" s="169"/>
      <c r="MR141" s="169"/>
      <c r="MS141" s="169"/>
      <c r="MT141" s="169"/>
      <c r="MU141" s="169"/>
      <c r="MV141" s="169"/>
      <c r="MW141" s="169"/>
      <c r="MX141" s="169"/>
      <c r="MY141" s="169"/>
      <c r="MZ141" s="169"/>
      <c r="NA141" s="169"/>
      <c r="NB141" s="169"/>
      <c r="NC141" s="169"/>
      <c r="ND141" s="169"/>
      <c r="NE141" s="169"/>
      <c r="NF141" s="169"/>
      <c r="NG141" s="169"/>
      <c r="NH141" s="169"/>
      <c r="NI141" s="169"/>
      <c r="NJ141" s="169"/>
      <c r="NK141" s="169"/>
      <c r="NL141" s="169"/>
      <c r="NM141" s="169"/>
      <c r="NN141" s="169"/>
      <c r="NO141" s="169"/>
      <c r="NP141" s="169"/>
      <c r="NQ141" s="169"/>
      <c r="NR141" s="169"/>
      <c r="NS141" s="169"/>
      <c r="NT141" s="169"/>
      <c r="NU141" s="169"/>
      <c r="NV141" s="169"/>
      <c r="NW141" s="169"/>
      <c r="NX141" s="169"/>
      <c r="NY141" s="169"/>
      <c r="NZ141" s="169"/>
      <c r="OA141" s="169"/>
      <c r="OB141" s="169"/>
      <c r="OC141" s="169"/>
      <c r="OD141" s="169"/>
      <c r="OE141" s="169"/>
      <c r="OF141" s="169"/>
      <c r="OG141" s="169"/>
      <c r="OH141" s="169"/>
      <c r="OI141" s="169"/>
      <c r="OJ141" s="169"/>
      <c r="OK141" s="169"/>
      <c r="OL141" s="169"/>
      <c r="OM141" s="169"/>
      <c r="ON141" s="169"/>
      <c r="OO141" s="169"/>
      <c r="OP141" s="169"/>
      <c r="OQ141" s="169"/>
      <c r="OR141" s="169"/>
      <c r="OS141" s="169"/>
      <c r="OT141" s="169"/>
      <c r="OU141" s="169"/>
      <c r="OV141" s="169"/>
      <c r="OW141" s="169"/>
      <c r="OX141" s="169"/>
      <c r="OY141" s="169"/>
      <c r="OZ141" s="169"/>
      <c r="PA141" s="169"/>
      <c r="PB141" s="169"/>
      <c r="PC141" s="169"/>
      <c r="PD141" s="169"/>
      <c r="PE141" s="169"/>
      <c r="PF141" s="169"/>
      <c r="PG141" s="169"/>
      <c r="PH141" s="169"/>
      <c r="PI141" s="169"/>
      <c r="PJ141" s="169"/>
      <c r="PK141" s="169"/>
      <c r="PL141" s="169"/>
      <c r="PM141" s="169"/>
      <c r="PN141" s="169"/>
      <c r="PO141" s="169"/>
      <c r="PP141" s="169"/>
      <c r="PQ141" s="169"/>
      <c r="PR141" s="169"/>
      <c r="PS141" s="169"/>
      <c r="PT141" s="169"/>
      <c r="PU141" s="169"/>
      <c r="PV141" s="169"/>
      <c r="PW141" s="169"/>
      <c r="PX141" s="169"/>
      <c r="PY141" s="169"/>
      <c r="PZ141" s="169"/>
      <c r="QA141" s="169"/>
      <c r="QB141" s="169"/>
      <c r="QC141" s="169"/>
      <c r="QD141" s="169"/>
      <c r="QE141" s="169"/>
      <c r="QF141" s="169"/>
      <c r="QG141" s="169"/>
      <c r="QH141" s="169"/>
      <c r="QI141" s="169"/>
      <c r="QJ141" s="169"/>
      <c r="QK141" s="169"/>
      <c r="QL141" s="169"/>
      <c r="QM141" s="169"/>
      <c r="QN141" s="169"/>
      <c r="QO141" s="169"/>
      <c r="QP141" s="169"/>
      <c r="QQ141" s="169"/>
      <c r="QR141" s="169"/>
      <c r="QS141" s="169"/>
      <c r="QT141" s="169"/>
      <c r="QU141" s="169"/>
      <c r="QV141" s="169"/>
      <c r="QW141" s="169"/>
      <c r="QX141" s="169"/>
      <c r="QY141" s="169"/>
      <c r="QZ141" s="169"/>
      <c r="RA141" s="169"/>
      <c r="RB141" s="169"/>
      <c r="RC141" s="169"/>
      <c r="RD141" s="169"/>
      <c r="RE141" s="169"/>
      <c r="RF141" s="169"/>
      <c r="RG141" s="169"/>
      <c r="RH141" s="169"/>
      <c r="RI141" s="169"/>
      <c r="RJ141" s="169"/>
      <c r="RK141" s="169"/>
      <c r="RL141" s="169"/>
      <c r="RM141" s="169"/>
      <c r="RN141" s="169"/>
      <c r="RO141" s="169"/>
      <c r="RP141" s="169"/>
      <c r="RQ141" s="169"/>
      <c r="RR141" s="169"/>
      <c r="RS141" s="169"/>
      <c r="RT141" s="169"/>
      <c r="RU141" s="169"/>
      <c r="RV141" s="169"/>
      <c r="RW141" s="169"/>
      <c r="RX141" s="169"/>
      <c r="RY141" s="169"/>
      <c r="RZ141" s="169"/>
      <c r="SA141" s="169"/>
      <c r="SB141" s="169"/>
      <c r="SC141" s="169"/>
      <c r="SD141" s="169"/>
      <c r="SE141" s="169"/>
      <c r="SF141" s="169"/>
      <c r="SG141" s="169"/>
      <c r="SH141" s="169"/>
      <c r="SI141" s="169"/>
      <c r="SJ141" s="169"/>
      <c r="SK141" s="169"/>
      <c r="SL141" s="169"/>
      <c r="SM141" s="169"/>
      <c r="SN141" s="169"/>
      <c r="SO141" s="169"/>
      <c r="SP141" s="169"/>
      <c r="SQ141" s="169"/>
      <c r="SR141" s="169"/>
      <c r="SS141" s="169"/>
      <c r="ST141" s="169"/>
      <c r="SU141" s="169"/>
      <c r="SV141" s="169"/>
      <c r="SW141" s="169"/>
      <c r="SX141" s="169"/>
      <c r="SY141" s="169"/>
      <c r="SZ141" s="169"/>
      <c r="TA141" s="169"/>
      <c r="TB141" s="169"/>
      <c r="TC141" s="169"/>
      <c r="TD141" s="169"/>
      <c r="TE141" s="169"/>
      <c r="TF141" s="169"/>
      <c r="TG141" s="169"/>
      <c r="TH141" s="169"/>
      <c r="TI141" s="169"/>
      <c r="TJ141" s="169"/>
      <c r="TK141" s="169"/>
      <c r="TL141" s="169"/>
      <c r="TM141" s="169"/>
      <c r="TN141" s="169"/>
      <c r="TO141" s="169"/>
      <c r="TP141" s="169"/>
      <c r="TQ141" s="169"/>
      <c r="TR141" s="169"/>
      <c r="TS141" s="169"/>
      <c r="TT141" s="169"/>
      <c r="TU141" s="169"/>
      <c r="TV141" s="169"/>
      <c r="TW141" s="169"/>
      <c r="TX141" s="169"/>
      <c r="TY141" s="169"/>
      <c r="TZ141" s="169"/>
      <c r="UA141" s="169"/>
      <c r="UB141" s="169"/>
      <c r="UC141" s="169"/>
      <c r="UD141" s="169"/>
      <c r="UE141" s="169"/>
      <c r="UF141" s="169"/>
      <c r="UG141" s="169"/>
      <c r="UH141" s="169"/>
      <c r="UI141" s="169"/>
      <c r="UJ141" s="169"/>
      <c r="UK141" s="169"/>
      <c r="UL141" s="169"/>
      <c r="UM141" s="169"/>
      <c r="UN141" s="169"/>
      <c r="UO141" s="169"/>
      <c r="UP141" s="169"/>
      <c r="UQ141" s="169"/>
      <c r="UR141" s="169"/>
      <c r="US141" s="169"/>
      <c r="UT141" s="169"/>
      <c r="UU141" s="169"/>
      <c r="UV141" s="169"/>
      <c r="UW141" s="169"/>
      <c r="UX141" s="169"/>
      <c r="UY141" s="169"/>
      <c r="UZ141" s="169"/>
      <c r="VA141" s="169"/>
      <c r="VB141" s="169"/>
      <c r="VC141" s="169"/>
      <c r="VD141" s="169"/>
      <c r="VE141" s="169"/>
      <c r="VF141" s="169"/>
      <c r="VG141" s="169"/>
      <c r="VH141" s="169"/>
      <c r="VI141" s="169"/>
      <c r="VJ141" s="169"/>
      <c r="VK141" s="169"/>
      <c r="VL141" s="169"/>
      <c r="VM141" s="169"/>
      <c r="VN141" s="169"/>
      <c r="VO141" s="169"/>
      <c r="VP141" s="169"/>
      <c r="VQ141" s="169"/>
      <c r="VR141" s="169"/>
      <c r="VS141" s="169"/>
      <c r="VT141" s="169"/>
      <c r="VU141" s="169"/>
      <c r="VV141" s="169"/>
      <c r="VW141" s="169"/>
      <c r="VX141" s="169"/>
      <c r="VY141" s="169"/>
      <c r="VZ141" s="169"/>
      <c r="WA141" s="169"/>
      <c r="WB141" s="169"/>
      <c r="WC141" s="169"/>
      <c r="WD141" s="169"/>
      <c r="WE141" s="169"/>
      <c r="WF141" s="169"/>
      <c r="WG141" s="169"/>
      <c r="WH141" s="169"/>
      <c r="WI141" s="169"/>
      <c r="WJ141" s="169"/>
      <c r="WK141" s="169"/>
      <c r="WL141" s="169"/>
      <c r="WM141" s="169"/>
      <c r="WN141" s="169"/>
      <c r="WO141" s="169"/>
      <c r="WP141" s="169"/>
      <c r="WQ141" s="169"/>
      <c r="WR141" s="169"/>
      <c r="WS141" s="169"/>
      <c r="WT141" s="169"/>
      <c r="WU141" s="169"/>
      <c r="WV141" s="169"/>
      <c r="WW141" s="169"/>
      <c r="WX141" s="169"/>
      <c r="WY141" s="169"/>
      <c r="WZ141" s="169"/>
      <c r="XA141" s="169"/>
      <c r="XB141" s="169"/>
      <c r="XC141" s="169"/>
      <c r="XD141" s="169"/>
      <c r="XE141" s="169"/>
      <c r="XF141" s="169"/>
      <c r="XG141" s="169"/>
      <c r="XH141" s="169"/>
      <c r="XI141" s="169"/>
      <c r="XJ141" s="169"/>
      <c r="XK141" s="169"/>
      <c r="XL141" s="169"/>
      <c r="XM141" s="169"/>
      <c r="XN141" s="169"/>
      <c r="XO141" s="169"/>
      <c r="XP141" s="169"/>
      <c r="XQ141" s="169"/>
      <c r="XR141" s="169"/>
      <c r="XS141" s="169"/>
      <c r="XT141" s="169"/>
      <c r="XU141" s="169"/>
      <c r="XV141" s="169"/>
      <c r="XW141" s="169"/>
      <c r="XX141" s="169"/>
      <c r="XY141" s="169"/>
      <c r="XZ141" s="169"/>
      <c r="YA141" s="169"/>
      <c r="YB141" s="169"/>
      <c r="YC141" s="169"/>
      <c r="YD141" s="169"/>
      <c r="YE141" s="169"/>
      <c r="YF141" s="169"/>
      <c r="YG141" s="169"/>
      <c r="YH141" s="169"/>
      <c r="YI141" s="169"/>
      <c r="YJ141" s="169"/>
      <c r="YK141" s="169"/>
      <c r="YL141" s="169"/>
      <c r="YM141" s="169"/>
      <c r="YN141" s="169"/>
      <c r="YO141" s="169"/>
      <c r="YP141" s="169"/>
      <c r="YQ141" s="169"/>
      <c r="YR141" s="169"/>
      <c r="YS141" s="169"/>
      <c r="YT141" s="169"/>
      <c r="YU141" s="169"/>
      <c r="YV141" s="169"/>
      <c r="YW141" s="169"/>
      <c r="YX141" s="169"/>
      <c r="YY141" s="169"/>
      <c r="YZ141" s="169"/>
      <c r="ZA141" s="169"/>
      <c r="ZB141" s="169"/>
      <c r="ZC141" s="169"/>
      <c r="ZD141" s="169"/>
      <c r="ZE141" s="169"/>
      <c r="ZF141" s="169"/>
      <c r="ZG141" s="169"/>
      <c r="ZH141" s="169"/>
      <c r="ZI141" s="169"/>
      <c r="ZJ141" s="169"/>
      <c r="ZK141" s="169"/>
      <c r="ZL141" s="169"/>
      <c r="ZM141" s="169"/>
      <c r="ZN141" s="169"/>
      <c r="ZO141" s="169"/>
      <c r="ZP141" s="169"/>
      <c r="ZQ141" s="169"/>
      <c r="ZR141" s="169"/>
      <c r="ZS141" s="169"/>
      <c r="ZT141" s="169"/>
      <c r="ZU141" s="169"/>
      <c r="ZV141" s="169"/>
      <c r="ZW141" s="169"/>
      <c r="ZX141" s="169"/>
      <c r="ZY141" s="169"/>
      <c r="ZZ141" s="169"/>
      <c r="AAA141" s="169"/>
      <c r="AAB141" s="169"/>
      <c r="AAC141" s="169"/>
      <c r="AAD141" s="169"/>
      <c r="AAE141" s="169"/>
      <c r="AAF141" s="169"/>
      <c r="AAG141" s="169"/>
      <c r="AAH141" s="169"/>
      <c r="AAI141" s="169"/>
      <c r="AAJ141" s="169"/>
      <c r="AAK141" s="169"/>
      <c r="AAL141" s="169"/>
      <c r="AAM141" s="169"/>
      <c r="AAN141" s="169"/>
      <c r="AAO141" s="169"/>
      <c r="AAP141" s="169"/>
      <c r="AAQ141" s="169"/>
      <c r="AAR141" s="169"/>
      <c r="AAS141" s="169"/>
      <c r="AAT141" s="169"/>
      <c r="AAU141" s="169"/>
      <c r="AAV141" s="169"/>
      <c r="AAW141" s="169"/>
      <c r="AAX141" s="169"/>
      <c r="AAY141" s="169"/>
      <c r="AAZ141" s="169"/>
      <c r="ABA141" s="169"/>
      <c r="ABB141" s="169"/>
      <c r="ABC141" s="169"/>
      <c r="ABD141" s="169"/>
      <c r="ABE141" s="169"/>
      <c r="ABF141" s="169"/>
      <c r="ABG141" s="169"/>
      <c r="ABH141" s="169"/>
      <c r="ABI141" s="169"/>
      <c r="ABJ141" s="169"/>
      <c r="ABK141" s="169"/>
      <c r="ABL141" s="169"/>
      <c r="ABM141" s="169"/>
      <c r="ABN141" s="169"/>
      <c r="ABO141" s="169"/>
      <c r="ABP141" s="169"/>
      <c r="ABQ141" s="169"/>
      <c r="ABR141" s="169"/>
      <c r="ABS141" s="169"/>
      <c r="ABT141" s="169"/>
      <c r="ABU141" s="169"/>
      <c r="ABV141" s="169"/>
      <c r="ABW141" s="169"/>
      <c r="ABX141" s="169"/>
      <c r="ABY141" s="169"/>
      <c r="ABZ141" s="169"/>
      <c r="ACA141" s="169"/>
      <c r="ACB141" s="169"/>
      <c r="ACC141" s="169"/>
      <c r="ACD141" s="169"/>
      <c r="ACE141" s="169"/>
      <c r="ACF141" s="169"/>
      <c r="ACG141" s="169"/>
      <c r="ACH141" s="169"/>
      <c r="ACI141" s="169"/>
      <c r="ACJ141" s="169"/>
      <c r="ACK141" s="169"/>
      <c r="ACL141" s="169"/>
      <c r="ACM141" s="169"/>
      <c r="ACN141" s="169"/>
      <c r="ACO141" s="169"/>
      <c r="ACP141" s="169"/>
      <c r="ACQ141" s="169"/>
      <c r="ACR141" s="169"/>
      <c r="ACS141" s="169"/>
      <c r="ACT141" s="169"/>
      <c r="ACU141" s="169"/>
      <c r="ACV141" s="169"/>
      <c r="ACW141" s="169"/>
      <c r="ACX141" s="169"/>
      <c r="ACY141" s="169"/>
      <c r="ACZ141" s="169"/>
      <c r="ADA141" s="169"/>
      <c r="ADB141" s="169"/>
      <c r="ADC141" s="169"/>
      <c r="ADD141" s="169"/>
      <c r="ADE141" s="169"/>
      <c r="ADF141" s="169"/>
      <c r="ADG141" s="169"/>
      <c r="ADH141" s="169"/>
      <c r="ADI141" s="169"/>
      <c r="ADJ141" s="169"/>
      <c r="ADK141" s="169"/>
      <c r="ADL141" s="169"/>
      <c r="ADM141" s="169"/>
      <c r="ADN141" s="169"/>
      <c r="ADO141" s="169"/>
      <c r="ADP141" s="169"/>
      <c r="ADQ141" s="169"/>
      <c r="ADR141" s="169"/>
      <c r="ADS141" s="169"/>
      <c r="ADT141" s="169"/>
      <c r="ADU141" s="169"/>
      <c r="ADV141" s="169"/>
      <c r="ADW141" s="169"/>
      <c r="ADX141" s="169"/>
      <c r="ADY141" s="169"/>
      <c r="ADZ141" s="169"/>
      <c r="AEA141" s="169"/>
      <c r="AEB141" s="169"/>
      <c r="AEC141" s="169"/>
      <c r="AED141" s="169"/>
      <c r="AEE141" s="169"/>
      <c r="AEF141" s="169"/>
      <c r="AEG141" s="169"/>
      <c r="AEH141" s="169"/>
      <c r="AEI141" s="169"/>
    </row>
    <row r="142" spans="2:815" ht="13.35" customHeight="1" x14ac:dyDescent="0.2">
      <c r="B142" s="243" t="s">
        <v>13365</v>
      </c>
      <c r="C142" s="258">
        <v>17400</v>
      </c>
      <c r="D142" s="345">
        <v>0</v>
      </c>
      <c r="E142" s="244" t="s">
        <v>13366</v>
      </c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  <c r="LC142" s="169"/>
      <c r="LD142" s="169"/>
      <c r="LE142" s="169"/>
      <c r="LF142" s="169"/>
      <c r="LG142" s="169"/>
      <c r="LH142" s="169"/>
      <c r="LI142" s="169"/>
      <c r="LJ142" s="169"/>
      <c r="LK142" s="169"/>
      <c r="LL142" s="169"/>
      <c r="LM142" s="169"/>
      <c r="LN142" s="169"/>
      <c r="LO142" s="169"/>
      <c r="LP142" s="169"/>
      <c r="LQ142" s="169"/>
      <c r="LR142" s="169"/>
      <c r="LS142" s="169"/>
      <c r="LT142" s="169"/>
      <c r="LU142" s="169"/>
      <c r="LV142" s="169"/>
      <c r="LW142" s="169"/>
      <c r="LX142" s="169"/>
      <c r="LY142" s="169"/>
      <c r="LZ142" s="169"/>
      <c r="MA142" s="169"/>
      <c r="MB142" s="169"/>
      <c r="MC142" s="169"/>
      <c r="MD142" s="169"/>
      <c r="ME142" s="169"/>
      <c r="MF142" s="169"/>
      <c r="MG142" s="169"/>
      <c r="MH142" s="169"/>
      <c r="MI142" s="169"/>
      <c r="MJ142" s="169"/>
      <c r="MK142" s="169"/>
      <c r="ML142" s="169"/>
      <c r="MM142" s="169"/>
      <c r="MN142" s="169"/>
      <c r="MO142" s="169"/>
      <c r="MP142" s="169"/>
      <c r="MQ142" s="169"/>
      <c r="MR142" s="169"/>
      <c r="MS142" s="169"/>
      <c r="MT142" s="169"/>
      <c r="MU142" s="169"/>
      <c r="MV142" s="169"/>
      <c r="MW142" s="169"/>
      <c r="MX142" s="169"/>
      <c r="MY142" s="169"/>
      <c r="MZ142" s="169"/>
      <c r="NA142" s="169"/>
      <c r="NB142" s="169"/>
      <c r="NC142" s="169"/>
      <c r="ND142" s="169"/>
      <c r="NE142" s="169"/>
      <c r="NF142" s="169"/>
      <c r="NG142" s="169"/>
      <c r="NH142" s="169"/>
      <c r="NI142" s="169"/>
      <c r="NJ142" s="169"/>
      <c r="NK142" s="169"/>
      <c r="NL142" s="169"/>
      <c r="NM142" s="169"/>
      <c r="NN142" s="169"/>
      <c r="NO142" s="169"/>
      <c r="NP142" s="169"/>
      <c r="NQ142" s="169"/>
      <c r="NR142" s="169"/>
      <c r="NS142" s="169"/>
      <c r="NT142" s="169"/>
      <c r="NU142" s="169"/>
      <c r="NV142" s="169"/>
      <c r="NW142" s="169"/>
      <c r="NX142" s="169"/>
      <c r="NY142" s="169"/>
      <c r="NZ142" s="169"/>
      <c r="OA142" s="169"/>
      <c r="OB142" s="169"/>
      <c r="OC142" s="169"/>
      <c r="OD142" s="169"/>
      <c r="OE142" s="169"/>
      <c r="OF142" s="169"/>
      <c r="OG142" s="169"/>
      <c r="OH142" s="169"/>
      <c r="OI142" s="169"/>
      <c r="OJ142" s="169"/>
      <c r="OK142" s="169"/>
      <c r="OL142" s="169"/>
      <c r="OM142" s="169"/>
      <c r="ON142" s="169"/>
      <c r="OO142" s="169"/>
      <c r="OP142" s="169"/>
      <c r="OQ142" s="169"/>
      <c r="OR142" s="169"/>
      <c r="OS142" s="169"/>
      <c r="OT142" s="169"/>
      <c r="OU142" s="169"/>
      <c r="OV142" s="169"/>
      <c r="OW142" s="169"/>
      <c r="OX142" s="169"/>
      <c r="OY142" s="169"/>
      <c r="OZ142" s="169"/>
      <c r="PA142" s="169"/>
      <c r="PB142" s="169"/>
      <c r="PC142" s="169"/>
      <c r="PD142" s="169"/>
      <c r="PE142" s="169"/>
      <c r="PF142" s="169"/>
      <c r="PG142" s="169"/>
      <c r="PH142" s="169"/>
      <c r="PI142" s="169"/>
      <c r="PJ142" s="169"/>
      <c r="PK142" s="169"/>
      <c r="PL142" s="169"/>
      <c r="PM142" s="169"/>
      <c r="PN142" s="169"/>
      <c r="PO142" s="169"/>
      <c r="PP142" s="169"/>
      <c r="PQ142" s="169"/>
      <c r="PR142" s="169"/>
      <c r="PS142" s="169"/>
      <c r="PT142" s="169"/>
      <c r="PU142" s="169"/>
      <c r="PV142" s="169"/>
      <c r="PW142" s="169"/>
      <c r="PX142" s="169"/>
      <c r="PY142" s="169"/>
      <c r="PZ142" s="169"/>
      <c r="QA142" s="169"/>
      <c r="QB142" s="169"/>
      <c r="QC142" s="169"/>
      <c r="QD142" s="169"/>
      <c r="QE142" s="169"/>
      <c r="QF142" s="169"/>
      <c r="QG142" s="169"/>
      <c r="QH142" s="169"/>
      <c r="QI142" s="169"/>
      <c r="QJ142" s="169"/>
      <c r="QK142" s="169"/>
      <c r="QL142" s="169"/>
      <c r="QM142" s="169"/>
      <c r="QN142" s="169"/>
      <c r="QO142" s="169"/>
      <c r="QP142" s="169"/>
      <c r="QQ142" s="169"/>
      <c r="QR142" s="169"/>
      <c r="QS142" s="169"/>
      <c r="QT142" s="169"/>
      <c r="QU142" s="169"/>
      <c r="QV142" s="169"/>
      <c r="QW142" s="169"/>
      <c r="QX142" s="169"/>
      <c r="QY142" s="169"/>
      <c r="QZ142" s="169"/>
      <c r="RA142" s="169"/>
      <c r="RB142" s="169"/>
      <c r="RC142" s="169"/>
      <c r="RD142" s="169"/>
      <c r="RE142" s="169"/>
      <c r="RF142" s="169"/>
      <c r="RG142" s="169"/>
      <c r="RH142" s="169"/>
      <c r="RI142" s="169"/>
      <c r="RJ142" s="169"/>
      <c r="RK142" s="169"/>
      <c r="RL142" s="169"/>
      <c r="RM142" s="169"/>
      <c r="RN142" s="169"/>
      <c r="RO142" s="169"/>
      <c r="RP142" s="169"/>
      <c r="RQ142" s="169"/>
      <c r="RR142" s="169"/>
      <c r="RS142" s="169"/>
      <c r="RT142" s="169"/>
      <c r="RU142" s="169"/>
      <c r="RV142" s="169"/>
      <c r="RW142" s="169"/>
      <c r="RX142" s="169"/>
      <c r="RY142" s="169"/>
      <c r="RZ142" s="169"/>
      <c r="SA142" s="169"/>
      <c r="SB142" s="169"/>
      <c r="SC142" s="169"/>
      <c r="SD142" s="169"/>
      <c r="SE142" s="169"/>
      <c r="SF142" s="169"/>
      <c r="SG142" s="169"/>
      <c r="SH142" s="169"/>
      <c r="SI142" s="169"/>
      <c r="SJ142" s="169"/>
      <c r="SK142" s="169"/>
      <c r="SL142" s="169"/>
      <c r="SM142" s="169"/>
      <c r="SN142" s="169"/>
      <c r="SO142" s="169"/>
      <c r="SP142" s="169"/>
      <c r="SQ142" s="169"/>
      <c r="SR142" s="169"/>
      <c r="SS142" s="169"/>
      <c r="ST142" s="169"/>
      <c r="SU142" s="169"/>
      <c r="SV142" s="169"/>
      <c r="SW142" s="169"/>
      <c r="SX142" s="169"/>
      <c r="SY142" s="169"/>
      <c r="SZ142" s="169"/>
      <c r="TA142" s="169"/>
      <c r="TB142" s="169"/>
      <c r="TC142" s="169"/>
      <c r="TD142" s="169"/>
      <c r="TE142" s="169"/>
      <c r="TF142" s="169"/>
      <c r="TG142" s="169"/>
      <c r="TH142" s="169"/>
      <c r="TI142" s="169"/>
      <c r="TJ142" s="169"/>
      <c r="TK142" s="169"/>
      <c r="TL142" s="169"/>
      <c r="TM142" s="169"/>
      <c r="TN142" s="169"/>
      <c r="TO142" s="169"/>
      <c r="TP142" s="169"/>
      <c r="TQ142" s="169"/>
      <c r="TR142" s="169"/>
      <c r="TS142" s="169"/>
      <c r="TT142" s="169"/>
      <c r="TU142" s="169"/>
      <c r="TV142" s="169"/>
      <c r="TW142" s="169"/>
      <c r="TX142" s="169"/>
      <c r="TY142" s="169"/>
      <c r="TZ142" s="169"/>
      <c r="UA142" s="169"/>
      <c r="UB142" s="169"/>
      <c r="UC142" s="169"/>
      <c r="UD142" s="169"/>
      <c r="UE142" s="169"/>
      <c r="UF142" s="169"/>
      <c r="UG142" s="169"/>
      <c r="UH142" s="169"/>
      <c r="UI142" s="169"/>
      <c r="UJ142" s="169"/>
      <c r="UK142" s="169"/>
      <c r="UL142" s="169"/>
      <c r="UM142" s="169"/>
      <c r="UN142" s="169"/>
      <c r="UO142" s="169"/>
      <c r="UP142" s="169"/>
      <c r="UQ142" s="169"/>
      <c r="UR142" s="169"/>
      <c r="US142" s="169"/>
      <c r="UT142" s="169"/>
      <c r="UU142" s="169"/>
      <c r="UV142" s="169"/>
      <c r="UW142" s="169"/>
      <c r="UX142" s="169"/>
      <c r="UY142" s="169"/>
      <c r="UZ142" s="169"/>
      <c r="VA142" s="169"/>
      <c r="VB142" s="169"/>
      <c r="VC142" s="169"/>
      <c r="VD142" s="169"/>
      <c r="VE142" s="169"/>
      <c r="VF142" s="169"/>
      <c r="VG142" s="169"/>
      <c r="VH142" s="169"/>
      <c r="VI142" s="169"/>
      <c r="VJ142" s="169"/>
      <c r="VK142" s="169"/>
      <c r="VL142" s="169"/>
      <c r="VM142" s="169"/>
      <c r="VN142" s="169"/>
      <c r="VO142" s="169"/>
      <c r="VP142" s="169"/>
      <c r="VQ142" s="169"/>
      <c r="VR142" s="169"/>
      <c r="VS142" s="169"/>
      <c r="VT142" s="169"/>
      <c r="VU142" s="169"/>
      <c r="VV142" s="169"/>
      <c r="VW142" s="169"/>
      <c r="VX142" s="169"/>
      <c r="VY142" s="169"/>
      <c r="VZ142" s="169"/>
      <c r="WA142" s="169"/>
      <c r="WB142" s="169"/>
      <c r="WC142" s="169"/>
      <c r="WD142" s="169"/>
      <c r="WE142" s="169"/>
      <c r="WF142" s="169"/>
      <c r="WG142" s="169"/>
      <c r="WH142" s="169"/>
      <c r="WI142" s="169"/>
      <c r="WJ142" s="169"/>
      <c r="WK142" s="169"/>
      <c r="WL142" s="169"/>
      <c r="WM142" s="169"/>
      <c r="WN142" s="169"/>
      <c r="WO142" s="169"/>
      <c r="WP142" s="169"/>
      <c r="WQ142" s="169"/>
      <c r="WR142" s="169"/>
      <c r="WS142" s="169"/>
      <c r="WT142" s="169"/>
      <c r="WU142" s="169"/>
      <c r="WV142" s="169"/>
      <c r="WW142" s="169"/>
      <c r="WX142" s="169"/>
      <c r="WY142" s="169"/>
      <c r="WZ142" s="169"/>
      <c r="XA142" s="169"/>
      <c r="XB142" s="169"/>
      <c r="XC142" s="169"/>
      <c r="XD142" s="169"/>
      <c r="XE142" s="169"/>
      <c r="XF142" s="169"/>
      <c r="XG142" s="169"/>
      <c r="XH142" s="169"/>
      <c r="XI142" s="169"/>
      <c r="XJ142" s="169"/>
      <c r="XK142" s="169"/>
      <c r="XL142" s="169"/>
      <c r="XM142" s="169"/>
      <c r="XN142" s="169"/>
      <c r="XO142" s="169"/>
      <c r="XP142" s="169"/>
      <c r="XQ142" s="169"/>
      <c r="XR142" s="169"/>
      <c r="XS142" s="169"/>
      <c r="XT142" s="169"/>
      <c r="XU142" s="169"/>
      <c r="XV142" s="169"/>
      <c r="XW142" s="169"/>
      <c r="XX142" s="169"/>
      <c r="XY142" s="169"/>
      <c r="XZ142" s="169"/>
      <c r="YA142" s="169"/>
      <c r="YB142" s="169"/>
      <c r="YC142" s="169"/>
      <c r="YD142" s="169"/>
      <c r="YE142" s="169"/>
      <c r="YF142" s="169"/>
      <c r="YG142" s="169"/>
      <c r="YH142" s="169"/>
      <c r="YI142" s="169"/>
      <c r="YJ142" s="169"/>
      <c r="YK142" s="169"/>
      <c r="YL142" s="169"/>
      <c r="YM142" s="169"/>
      <c r="YN142" s="169"/>
      <c r="YO142" s="169"/>
      <c r="YP142" s="169"/>
      <c r="YQ142" s="169"/>
      <c r="YR142" s="169"/>
      <c r="YS142" s="169"/>
      <c r="YT142" s="169"/>
      <c r="YU142" s="169"/>
      <c r="YV142" s="169"/>
      <c r="YW142" s="169"/>
      <c r="YX142" s="169"/>
      <c r="YY142" s="169"/>
      <c r="YZ142" s="169"/>
      <c r="ZA142" s="169"/>
      <c r="ZB142" s="169"/>
      <c r="ZC142" s="169"/>
      <c r="ZD142" s="169"/>
      <c r="ZE142" s="169"/>
      <c r="ZF142" s="169"/>
      <c r="ZG142" s="169"/>
      <c r="ZH142" s="169"/>
      <c r="ZI142" s="169"/>
      <c r="ZJ142" s="169"/>
      <c r="ZK142" s="169"/>
      <c r="ZL142" s="169"/>
      <c r="ZM142" s="169"/>
      <c r="ZN142" s="169"/>
      <c r="ZO142" s="169"/>
      <c r="ZP142" s="169"/>
      <c r="ZQ142" s="169"/>
      <c r="ZR142" s="169"/>
      <c r="ZS142" s="169"/>
      <c r="ZT142" s="169"/>
      <c r="ZU142" s="169"/>
      <c r="ZV142" s="169"/>
      <c r="ZW142" s="169"/>
      <c r="ZX142" s="169"/>
      <c r="ZY142" s="169"/>
      <c r="ZZ142" s="169"/>
      <c r="AAA142" s="169"/>
      <c r="AAB142" s="169"/>
      <c r="AAC142" s="169"/>
      <c r="AAD142" s="169"/>
      <c r="AAE142" s="169"/>
      <c r="AAF142" s="169"/>
      <c r="AAG142" s="169"/>
      <c r="AAH142" s="169"/>
      <c r="AAI142" s="169"/>
      <c r="AAJ142" s="169"/>
      <c r="AAK142" s="169"/>
      <c r="AAL142" s="169"/>
      <c r="AAM142" s="169"/>
      <c r="AAN142" s="169"/>
      <c r="AAO142" s="169"/>
      <c r="AAP142" s="169"/>
      <c r="AAQ142" s="169"/>
      <c r="AAR142" s="169"/>
      <c r="AAS142" s="169"/>
      <c r="AAT142" s="169"/>
      <c r="AAU142" s="169"/>
      <c r="AAV142" s="169"/>
      <c r="AAW142" s="169"/>
      <c r="AAX142" s="169"/>
      <c r="AAY142" s="169"/>
      <c r="AAZ142" s="169"/>
      <c r="ABA142" s="169"/>
      <c r="ABB142" s="169"/>
      <c r="ABC142" s="169"/>
      <c r="ABD142" s="169"/>
      <c r="ABE142" s="169"/>
      <c r="ABF142" s="169"/>
      <c r="ABG142" s="169"/>
      <c r="ABH142" s="169"/>
      <c r="ABI142" s="169"/>
      <c r="ABJ142" s="169"/>
      <c r="ABK142" s="169"/>
      <c r="ABL142" s="169"/>
      <c r="ABM142" s="169"/>
      <c r="ABN142" s="169"/>
      <c r="ABO142" s="169"/>
      <c r="ABP142" s="169"/>
      <c r="ABQ142" s="169"/>
      <c r="ABR142" s="169"/>
      <c r="ABS142" s="169"/>
      <c r="ABT142" s="169"/>
      <c r="ABU142" s="169"/>
      <c r="ABV142" s="169"/>
      <c r="ABW142" s="169"/>
      <c r="ABX142" s="169"/>
      <c r="ABY142" s="169"/>
      <c r="ABZ142" s="169"/>
      <c r="ACA142" s="169"/>
      <c r="ACB142" s="169"/>
      <c r="ACC142" s="169"/>
      <c r="ACD142" s="169"/>
      <c r="ACE142" s="169"/>
      <c r="ACF142" s="169"/>
      <c r="ACG142" s="169"/>
      <c r="ACH142" s="169"/>
      <c r="ACI142" s="169"/>
      <c r="ACJ142" s="169"/>
      <c r="ACK142" s="169"/>
      <c r="ACL142" s="169"/>
      <c r="ACM142" s="169"/>
      <c r="ACN142" s="169"/>
      <c r="ACO142" s="169"/>
      <c r="ACP142" s="169"/>
      <c r="ACQ142" s="169"/>
      <c r="ACR142" s="169"/>
      <c r="ACS142" s="169"/>
      <c r="ACT142" s="169"/>
      <c r="ACU142" s="169"/>
      <c r="ACV142" s="169"/>
      <c r="ACW142" s="169"/>
      <c r="ACX142" s="169"/>
      <c r="ACY142" s="169"/>
      <c r="ACZ142" s="169"/>
      <c r="ADA142" s="169"/>
      <c r="ADB142" s="169"/>
      <c r="ADC142" s="169"/>
      <c r="ADD142" s="169"/>
      <c r="ADE142" s="169"/>
      <c r="ADF142" s="169"/>
      <c r="ADG142" s="169"/>
      <c r="ADH142" s="169"/>
      <c r="ADI142" s="169"/>
      <c r="ADJ142" s="169"/>
      <c r="ADK142" s="169"/>
      <c r="ADL142" s="169"/>
      <c r="ADM142" s="169"/>
      <c r="ADN142" s="169"/>
      <c r="ADO142" s="169"/>
      <c r="ADP142" s="169"/>
      <c r="ADQ142" s="169"/>
      <c r="ADR142" s="169"/>
      <c r="ADS142" s="169"/>
      <c r="ADT142" s="169"/>
      <c r="ADU142" s="169"/>
      <c r="ADV142" s="169"/>
      <c r="ADW142" s="169"/>
      <c r="ADX142" s="169"/>
      <c r="ADY142" s="169"/>
      <c r="ADZ142" s="169"/>
      <c r="AEA142" s="169"/>
      <c r="AEB142" s="169"/>
      <c r="AEC142" s="169"/>
      <c r="AED142" s="169"/>
      <c r="AEE142" s="169"/>
      <c r="AEF142" s="169"/>
      <c r="AEG142" s="169"/>
      <c r="AEH142" s="169"/>
      <c r="AEI142" s="169"/>
    </row>
    <row r="143" spans="2:815" ht="13.35" customHeight="1" x14ac:dyDescent="0.2">
      <c r="B143" s="243" t="s">
        <v>13367</v>
      </c>
      <c r="C143" s="258">
        <v>18000</v>
      </c>
      <c r="D143" s="345">
        <v>0</v>
      </c>
      <c r="E143" s="244" t="s">
        <v>13368</v>
      </c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  <c r="KH143" s="169"/>
      <c r="KI143" s="169"/>
      <c r="KJ143" s="169"/>
      <c r="KK143" s="169"/>
      <c r="KL143" s="169"/>
      <c r="KM143" s="169"/>
      <c r="KN143" s="169"/>
      <c r="KO143" s="169"/>
      <c r="KP143" s="169"/>
      <c r="KQ143" s="169"/>
      <c r="KR143" s="169"/>
      <c r="KS143" s="169"/>
      <c r="KT143" s="169"/>
      <c r="KU143" s="169"/>
      <c r="KV143" s="169"/>
      <c r="KW143" s="169"/>
      <c r="KX143" s="169"/>
      <c r="KY143" s="169"/>
      <c r="KZ143" s="169"/>
      <c r="LA143" s="169"/>
      <c r="LB143" s="169"/>
      <c r="LC143" s="169"/>
      <c r="LD143" s="169"/>
      <c r="LE143" s="169"/>
      <c r="LF143" s="169"/>
      <c r="LG143" s="169"/>
      <c r="LH143" s="169"/>
      <c r="LI143" s="169"/>
      <c r="LJ143" s="169"/>
      <c r="LK143" s="169"/>
      <c r="LL143" s="169"/>
      <c r="LM143" s="169"/>
      <c r="LN143" s="169"/>
      <c r="LO143" s="169"/>
      <c r="LP143" s="169"/>
      <c r="LQ143" s="169"/>
      <c r="LR143" s="169"/>
      <c r="LS143" s="169"/>
      <c r="LT143" s="169"/>
      <c r="LU143" s="169"/>
      <c r="LV143" s="169"/>
      <c r="LW143" s="169"/>
      <c r="LX143" s="169"/>
      <c r="LY143" s="169"/>
      <c r="LZ143" s="169"/>
      <c r="MA143" s="169"/>
      <c r="MB143" s="169"/>
      <c r="MC143" s="169"/>
      <c r="MD143" s="169"/>
      <c r="ME143" s="169"/>
      <c r="MF143" s="169"/>
      <c r="MG143" s="169"/>
      <c r="MH143" s="169"/>
      <c r="MI143" s="169"/>
      <c r="MJ143" s="169"/>
      <c r="MK143" s="169"/>
      <c r="ML143" s="169"/>
      <c r="MM143" s="169"/>
      <c r="MN143" s="169"/>
      <c r="MO143" s="169"/>
      <c r="MP143" s="169"/>
      <c r="MQ143" s="169"/>
      <c r="MR143" s="169"/>
      <c r="MS143" s="169"/>
      <c r="MT143" s="169"/>
      <c r="MU143" s="169"/>
      <c r="MV143" s="169"/>
      <c r="MW143" s="169"/>
      <c r="MX143" s="169"/>
      <c r="MY143" s="169"/>
      <c r="MZ143" s="169"/>
      <c r="NA143" s="169"/>
      <c r="NB143" s="169"/>
      <c r="NC143" s="169"/>
      <c r="ND143" s="169"/>
      <c r="NE143" s="169"/>
      <c r="NF143" s="169"/>
      <c r="NG143" s="169"/>
      <c r="NH143" s="169"/>
      <c r="NI143" s="169"/>
      <c r="NJ143" s="169"/>
      <c r="NK143" s="169"/>
      <c r="NL143" s="169"/>
      <c r="NM143" s="169"/>
      <c r="NN143" s="169"/>
      <c r="NO143" s="169"/>
      <c r="NP143" s="169"/>
      <c r="NQ143" s="169"/>
      <c r="NR143" s="169"/>
      <c r="NS143" s="169"/>
      <c r="NT143" s="169"/>
      <c r="NU143" s="169"/>
      <c r="NV143" s="169"/>
      <c r="NW143" s="169"/>
      <c r="NX143" s="169"/>
      <c r="NY143" s="169"/>
      <c r="NZ143" s="169"/>
      <c r="OA143" s="169"/>
      <c r="OB143" s="169"/>
      <c r="OC143" s="169"/>
      <c r="OD143" s="169"/>
      <c r="OE143" s="169"/>
      <c r="OF143" s="169"/>
      <c r="OG143" s="169"/>
      <c r="OH143" s="169"/>
      <c r="OI143" s="169"/>
      <c r="OJ143" s="169"/>
      <c r="OK143" s="169"/>
      <c r="OL143" s="169"/>
      <c r="OM143" s="169"/>
      <c r="ON143" s="169"/>
      <c r="OO143" s="169"/>
      <c r="OP143" s="169"/>
      <c r="OQ143" s="169"/>
      <c r="OR143" s="169"/>
      <c r="OS143" s="169"/>
      <c r="OT143" s="169"/>
      <c r="OU143" s="169"/>
      <c r="OV143" s="169"/>
      <c r="OW143" s="169"/>
      <c r="OX143" s="169"/>
      <c r="OY143" s="169"/>
      <c r="OZ143" s="169"/>
      <c r="PA143" s="169"/>
      <c r="PB143" s="169"/>
      <c r="PC143" s="169"/>
      <c r="PD143" s="169"/>
      <c r="PE143" s="169"/>
      <c r="PF143" s="169"/>
      <c r="PG143" s="169"/>
      <c r="PH143" s="169"/>
      <c r="PI143" s="169"/>
      <c r="PJ143" s="169"/>
      <c r="PK143" s="169"/>
      <c r="PL143" s="169"/>
      <c r="PM143" s="169"/>
      <c r="PN143" s="169"/>
      <c r="PO143" s="169"/>
      <c r="PP143" s="169"/>
      <c r="PQ143" s="169"/>
      <c r="PR143" s="169"/>
      <c r="PS143" s="169"/>
      <c r="PT143" s="169"/>
      <c r="PU143" s="169"/>
      <c r="PV143" s="169"/>
      <c r="PW143" s="169"/>
      <c r="PX143" s="169"/>
      <c r="PY143" s="169"/>
      <c r="PZ143" s="169"/>
      <c r="QA143" s="169"/>
      <c r="QB143" s="169"/>
      <c r="QC143" s="169"/>
      <c r="QD143" s="169"/>
      <c r="QE143" s="169"/>
      <c r="QF143" s="169"/>
      <c r="QG143" s="169"/>
      <c r="QH143" s="169"/>
      <c r="QI143" s="169"/>
      <c r="QJ143" s="169"/>
      <c r="QK143" s="169"/>
      <c r="QL143" s="169"/>
      <c r="QM143" s="169"/>
      <c r="QN143" s="169"/>
      <c r="QO143" s="169"/>
      <c r="QP143" s="169"/>
      <c r="QQ143" s="169"/>
      <c r="QR143" s="169"/>
      <c r="QS143" s="169"/>
      <c r="QT143" s="169"/>
      <c r="QU143" s="169"/>
      <c r="QV143" s="169"/>
      <c r="QW143" s="169"/>
      <c r="QX143" s="169"/>
      <c r="QY143" s="169"/>
      <c r="QZ143" s="169"/>
      <c r="RA143" s="169"/>
      <c r="RB143" s="169"/>
      <c r="RC143" s="169"/>
      <c r="RD143" s="169"/>
      <c r="RE143" s="169"/>
      <c r="RF143" s="169"/>
      <c r="RG143" s="169"/>
      <c r="RH143" s="169"/>
      <c r="RI143" s="169"/>
      <c r="RJ143" s="169"/>
      <c r="RK143" s="169"/>
      <c r="RL143" s="169"/>
      <c r="RM143" s="169"/>
      <c r="RN143" s="169"/>
      <c r="RO143" s="169"/>
      <c r="RP143" s="169"/>
      <c r="RQ143" s="169"/>
      <c r="RR143" s="169"/>
      <c r="RS143" s="169"/>
      <c r="RT143" s="169"/>
      <c r="RU143" s="169"/>
      <c r="RV143" s="169"/>
      <c r="RW143" s="169"/>
      <c r="RX143" s="169"/>
      <c r="RY143" s="169"/>
      <c r="RZ143" s="169"/>
      <c r="SA143" s="169"/>
      <c r="SB143" s="169"/>
      <c r="SC143" s="169"/>
      <c r="SD143" s="169"/>
      <c r="SE143" s="169"/>
      <c r="SF143" s="169"/>
      <c r="SG143" s="169"/>
      <c r="SH143" s="169"/>
      <c r="SI143" s="169"/>
      <c r="SJ143" s="169"/>
      <c r="SK143" s="169"/>
      <c r="SL143" s="169"/>
      <c r="SM143" s="169"/>
      <c r="SN143" s="169"/>
      <c r="SO143" s="169"/>
      <c r="SP143" s="169"/>
      <c r="SQ143" s="169"/>
      <c r="SR143" s="169"/>
      <c r="SS143" s="169"/>
      <c r="ST143" s="169"/>
      <c r="SU143" s="169"/>
      <c r="SV143" s="169"/>
      <c r="SW143" s="169"/>
      <c r="SX143" s="169"/>
      <c r="SY143" s="169"/>
      <c r="SZ143" s="169"/>
      <c r="TA143" s="169"/>
      <c r="TB143" s="169"/>
      <c r="TC143" s="169"/>
      <c r="TD143" s="169"/>
      <c r="TE143" s="169"/>
      <c r="TF143" s="169"/>
      <c r="TG143" s="169"/>
      <c r="TH143" s="169"/>
      <c r="TI143" s="169"/>
      <c r="TJ143" s="169"/>
      <c r="TK143" s="169"/>
      <c r="TL143" s="169"/>
      <c r="TM143" s="169"/>
      <c r="TN143" s="169"/>
      <c r="TO143" s="169"/>
      <c r="TP143" s="169"/>
      <c r="TQ143" s="169"/>
      <c r="TR143" s="169"/>
      <c r="TS143" s="169"/>
      <c r="TT143" s="169"/>
      <c r="TU143" s="169"/>
      <c r="TV143" s="169"/>
      <c r="TW143" s="169"/>
      <c r="TX143" s="169"/>
      <c r="TY143" s="169"/>
      <c r="TZ143" s="169"/>
      <c r="UA143" s="169"/>
      <c r="UB143" s="169"/>
      <c r="UC143" s="169"/>
      <c r="UD143" s="169"/>
      <c r="UE143" s="169"/>
      <c r="UF143" s="169"/>
      <c r="UG143" s="169"/>
      <c r="UH143" s="169"/>
      <c r="UI143" s="169"/>
      <c r="UJ143" s="169"/>
      <c r="UK143" s="169"/>
      <c r="UL143" s="169"/>
      <c r="UM143" s="169"/>
      <c r="UN143" s="169"/>
      <c r="UO143" s="169"/>
      <c r="UP143" s="169"/>
      <c r="UQ143" s="169"/>
      <c r="UR143" s="169"/>
      <c r="US143" s="169"/>
      <c r="UT143" s="169"/>
      <c r="UU143" s="169"/>
      <c r="UV143" s="169"/>
      <c r="UW143" s="169"/>
      <c r="UX143" s="169"/>
      <c r="UY143" s="169"/>
      <c r="UZ143" s="169"/>
      <c r="VA143" s="169"/>
      <c r="VB143" s="169"/>
      <c r="VC143" s="169"/>
      <c r="VD143" s="169"/>
      <c r="VE143" s="169"/>
      <c r="VF143" s="169"/>
      <c r="VG143" s="169"/>
      <c r="VH143" s="169"/>
      <c r="VI143" s="169"/>
      <c r="VJ143" s="169"/>
      <c r="VK143" s="169"/>
      <c r="VL143" s="169"/>
      <c r="VM143" s="169"/>
      <c r="VN143" s="169"/>
      <c r="VO143" s="169"/>
      <c r="VP143" s="169"/>
      <c r="VQ143" s="169"/>
      <c r="VR143" s="169"/>
      <c r="VS143" s="169"/>
      <c r="VT143" s="169"/>
      <c r="VU143" s="169"/>
      <c r="VV143" s="169"/>
      <c r="VW143" s="169"/>
      <c r="VX143" s="169"/>
      <c r="VY143" s="169"/>
      <c r="VZ143" s="169"/>
      <c r="WA143" s="169"/>
      <c r="WB143" s="169"/>
      <c r="WC143" s="169"/>
      <c r="WD143" s="169"/>
      <c r="WE143" s="169"/>
      <c r="WF143" s="169"/>
      <c r="WG143" s="169"/>
      <c r="WH143" s="169"/>
      <c r="WI143" s="169"/>
      <c r="WJ143" s="169"/>
      <c r="WK143" s="169"/>
      <c r="WL143" s="169"/>
      <c r="WM143" s="169"/>
      <c r="WN143" s="169"/>
      <c r="WO143" s="169"/>
      <c r="WP143" s="169"/>
      <c r="WQ143" s="169"/>
      <c r="WR143" s="169"/>
      <c r="WS143" s="169"/>
      <c r="WT143" s="169"/>
      <c r="WU143" s="169"/>
      <c r="WV143" s="169"/>
      <c r="WW143" s="169"/>
      <c r="WX143" s="169"/>
      <c r="WY143" s="169"/>
      <c r="WZ143" s="169"/>
      <c r="XA143" s="169"/>
      <c r="XB143" s="169"/>
      <c r="XC143" s="169"/>
      <c r="XD143" s="169"/>
      <c r="XE143" s="169"/>
      <c r="XF143" s="169"/>
      <c r="XG143" s="169"/>
      <c r="XH143" s="169"/>
      <c r="XI143" s="169"/>
      <c r="XJ143" s="169"/>
      <c r="XK143" s="169"/>
      <c r="XL143" s="169"/>
      <c r="XM143" s="169"/>
      <c r="XN143" s="169"/>
      <c r="XO143" s="169"/>
      <c r="XP143" s="169"/>
      <c r="XQ143" s="169"/>
      <c r="XR143" s="169"/>
      <c r="XS143" s="169"/>
      <c r="XT143" s="169"/>
      <c r="XU143" s="169"/>
      <c r="XV143" s="169"/>
      <c r="XW143" s="169"/>
      <c r="XX143" s="169"/>
      <c r="XY143" s="169"/>
      <c r="XZ143" s="169"/>
      <c r="YA143" s="169"/>
      <c r="YB143" s="169"/>
      <c r="YC143" s="169"/>
      <c r="YD143" s="169"/>
      <c r="YE143" s="169"/>
      <c r="YF143" s="169"/>
      <c r="YG143" s="169"/>
      <c r="YH143" s="169"/>
      <c r="YI143" s="169"/>
      <c r="YJ143" s="169"/>
      <c r="YK143" s="169"/>
      <c r="YL143" s="169"/>
      <c r="YM143" s="169"/>
      <c r="YN143" s="169"/>
      <c r="YO143" s="169"/>
      <c r="YP143" s="169"/>
      <c r="YQ143" s="169"/>
      <c r="YR143" s="169"/>
      <c r="YS143" s="169"/>
      <c r="YT143" s="169"/>
      <c r="YU143" s="169"/>
      <c r="YV143" s="169"/>
      <c r="YW143" s="169"/>
      <c r="YX143" s="169"/>
      <c r="YY143" s="169"/>
      <c r="YZ143" s="169"/>
      <c r="ZA143" s="169"/>
      <c r="ZB143" s="169"/>
      <c r="ZC143" s="169"/>
      <c r="ZD143" s="169"/>
      <c r="ZE143" s="169"/>
      <c r="ZF143" s="169"/>
      <c r="ZG143" s="169"/>
      <c r="ZH143" s="169"/>
      <c r="ZI143" s="169"/>
      <c r="ZJ143" s="169"/>
      <c r="ZK143" s="169"/>
      <c r="ZL143" s="169"/>
      <c r="ZM143" s="169"/>
      <c r="ZN143" s="169"/>
      <c r="ZO143" s="169"/>
      <c r="ZP143" s="169"/>
      <c r="ZQ143" s="169"/>
      <c r="ZR143" s="169"/>
      <c r="ZS143" s="169"/>
      <c r="ZT143" s="169"/>
      <c r="ZU143" s="169"/>
      <c r="ZV143" s="169"/>
      <c r="ZW143" s="169"/>
      <c r="ZX143" s="169"/>
      <c r="ZY143" s="169"/>
      <c r="ZZ143" s="169"/>
      <c r="AAA143" s="169"/>
      <c r="AAB143" s="169"/>
      <c r="AAC143" s="169"/>
      <c r="AAD143" s="169"/>
      <c r="AAE143" s="169"/>
      <c r="AAF143" s="169"/>
      <c r="AAG143" s="169"/>
      <c r="AAH143" s="169"/>
      <c r="AAI143" s="169"/>
      <c r="AAJ143" s="169"/>
      <c r="AAK143" s="169"/>
      <c r="AAL143" s="169"/>
      <c r="AAM143" s="169"/>
      <c r="AAN143" s="169"/>
      <c r="AAO143" s="169"/>
      <c r="AAP143" s="169"/>
      <c r="AAQ143" s="169"/>
      <c r="AAR143" s="169"/>
      <c r="AAS143" s="169"/>
      <c r="AAT143" s="169"/>
      <c r="AAU143" s="169"/>
      <c r="AAV143" s="169"/>
      <c r="AAW143" s="169"/>
      <c r="AAX143" s="169"/>
      <c r="AAY143" s="169"/>
      <c r="AAZ143" s="169"/>
      <c r="ABA143" s="169"/>
      <c r="ABB143" s="169"/>
      <c r="ABC143" s="169"/>
      <c r="ABD143" s="169"/>
      <c r="ABE143" s="169"/>
      <c r="ABF143" s="169"/>
      <c r="ABG143" s="169"/>
      <c r="ABH143" s="169"/>
      <c r="ABI143" s="169"/>
      <c r="ABJ143" s="169"/>
      <c r="ABK143" s="169"/>
      <c r="ABL143" s="169"/>
      <c r="ABM143" s="169"/>
      <c r="ABN143" s="169"/>
      <c r="ABO143" s="169"/>
      <c r="ABP143" s="169"/>
      <c r="ABQ143" s="169"/>
      <c r="ABR143" s="169"/>
      <c r="ABS143" s="169"/>
      <c r="ABT143" s="169"/>
      <c r="ABU143" s="169"/>
      <c r="ABV143" s="169"/>
      <c r="ABW143" s="169"/>
      <c r="ABX143" s="169"/>
      <c r="ABY143" s="169"/>
      <c r="ABZ143" s="169"/>
      <c r="ACA143" s="169"/>
      <c r="ACB143" s="169"/>
      <c r="ACC143" s="169"/>
      <c r="ACD143" s="169"/>
      <c r="ACE143" s="169"/>
      <c r="ACF143" s="169"/>
      <c r="ACG143" s="169"/>
      <c r="ACH143" s="169"/>
      <c r="ACI143" s="169"/>
      <c r="ACJ143" s="169"/>
      <c r="ACK143" s="169"/>
      <c r="ACL143" s="169"/>
      <c r="ACM143" s="169"/>
      <c r="ACN143" s="169"/>
      <c r="ACO143" s="169"/>
      <c r="ACP143" s="169"/>
      <c r="ACQ143" s="169"/>
      <c r="ACR143" s="169"/>
      <c r="ACS143" s="169"/>
      <c r="ACT143" s="169"/>
      <c r="ACU143" s="169"/>
      <c r="ACV143" s="169"/>
      <c r="ACW143" s="169"/>
      <c r="ACX143" s="169"/>
      <c r="ACY143" s="169"/>
      <c r="ACZ143" s="169"/>
      <c r="ADA143" s="169"/>
      <c r="ADB143" s="169"/>
      <c r="ADC143" s="169"/>
      <c r="ADD143" s="169"/>
      <c r="ADE143" s="169"/>
      <c r="ADF143" s="169"/>
      <c r="ADG143" s="169"/>
      <c r="ADH143" s="169"/>
      <c r="ADI143" s="169"/>
      <c r="ADJ143" s="169"/>
      <c r="ADK143" s="169"/>
      <c r="ADL143" s="169"/>
      <c r="ADM143" s="169"/>
      <c r="ADN143" s="169"/>
      <c r="ADO143" s="169"/>
      <c r="ADP143" s="169"/>
      <c r="ADQ143" s="169"/>
      <c r="ADR143" s="169"/>
      <c r="ADS143" s="169"/>
      <c r="ADT143" s="169"/>
      <c r="ADU143" s="169"/>
      <c r="ADV143" s="169"/>
      <c r="ADW143" s="169"/>
      <c r="ADX143" s="169"/>
      <c r="ADY143" s="169"/>
      <c r="ADZ143" s="169"/>
      <c r="AEA143" s="169"/>
      <c r="AEB143" s="169"/>
      <c r="AEC143" s="169"/>
      <c r="AED143" s="169"/>
      <c r="AEE143" s="169"/>
      <c r="AEF143" s="169"/>
      <c r="AEG143" s="169"/>
      <c r="AEH143" s="169"/>
      <c r="AEI143" s="169"/>
    </row>
    <row r="144" spans="2:815" ht="13.35" customHeight="1" x14ac:dyDescent="0.2">
      <c r="B144" s="243" t="s">
        <v>13369</v>
      </c>
      <c r="C144" s="258">
        <v>18030</v>
      </c>
      <c r="D144" s="345">
        <v>0</v>
      </c>
      <c r="E144" s="244" t="s">
        <v>13370</v>
      </c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  <c r="KH144" s="169"/>
      <c r="KI144" s="169"/>
      <c r="KJ144" s="169"/>
      <c r="KK144" s="169"/>
      <c r="KL144" s="169"/>
      <c r="KM144" s="169"/>
      <c r="KN144" s="169"/>
      <c r="KO144" s="169"/>
      <c r="KP144" s="169"/>
      <c r="KQ144" s="169"/>
      <c r="KR144" s="169"/>
      <c r="KS144" s="169"/>
      <c r="KT144" s="169"/>
      <c r="KU144" s="169"/>
      <c r="KV144" s="169"/>
      <c r="KW144" s="169"/>
      <c r="KX144" s="169"/>
      <c r="KY144" s="169"/>
      <c r="KZ144" s="169"/>
      <c r="LA144" s="169"/>
      <c r="LB144" s="169"/>
      <c r="LC144" s="169"/>
      <c r="LD144" s="169"/>
      <c r="LE144" s="169"/>
      <c r="LF144" s="169"/>
      <c r="LG144" s="169"/>
      <c r="LH144" s="169"/>
      <c r="LI144" s="169"/>
      <c r="LJ144" s="169"/>
      <c r="LK144" s="169"/>
      <c r="LL144" s="169"/>
      <c r="LM144" s="169"/>
      <c r="LN144" s="169"/>
      <c r="LO144" s="169"/>
      <c r="LP144" s="169"/>
      <c r="LQ144" s="169"/>
      <c r="LR144" s="169"/>
      <c r="LS144" s="169"/>
      <c r="LT144" s="169"/>
      <c r="LU144" s="169"/>
      <c r="LV144" s="169"/>
      <c r="LW144" s="169"/>
      <c r="LX144" s="169"/>
      <c r="LY144" s="169"/>
      <c r="LZ144" s="169"/>
      <c r="MA144" s="169"/>
      <c r="MB144" s="169"/>
      <c r="MC144" s="169"/>
      <c r="MD144" s="169"/>
      <c r="ME144" s="169"/>
      <c r="MF144" s="169"/>
      <c r="MG144" s="169"/>
      <c r="MH144" s="169"/>
      <c r="MI144" s="169"/>
      <c r="MJ144" s="169"/>
      <c r="MK144" s="169"/>
      <c r="ML144" s="169"/>
      <c r="MM144" s="169"/>
      <c r="MN144" s="169"/>
      <c r="MO144" s="169"/>
      <c r="MP144" s="169"/>
      <c r="MQ144" s="169"/>
      <c r="MR144" s="169"/>
      <c r="MS144" s="169"/>
      <c r="MT144" s="169"/>
      <c r="MU144" s="169"/>
      <c r="MV144" s="169"/>
      <c r="MW144" s="169"/>
      <c r="MX144" s="169"/>
      <c r="MY144" s="169"/>
      <c r="MZ144" s="169"/>
      <c r="NA144" s="169"/>
      <c r="NB144" s="169"/>
      <c r="NC144" s="169"/>
      <c r="ND144" s="169"/>
      <c r="NE144" s="169"/>
      <c r="NF144" s="169"/>
      <c r="NG144" s="169"/>
      <c r="NH144" s="169"/>
      <c r="NI144" s="169"/>
      <c r="NJ144" s="169"/>
      <c r="NK144" s="169"/>
      <c r="NL144" s="169"/>
      <c r="NM144" s="169"/>
      <c r="NN144" s="169"/>
      <c r="NO144" s="169"/>
      <c r="NP144" s="169"/>
      <c r="NQ144" s="169"/>
      <c r="NR144" s="169"/>
      <c r="NS144" s="169"/>
      <c r="NT144" s="169"/>
      <c r="NU144" s="169"/>
      <c r="NV144" s="169"/>
      <c r="NW144" s="169"/>
      <c r="NX144" s="169"/>
      <c r="NY144" s="169"/>
      <c r="NZ144" s="169"/>
      <c r="OA144" s="169"/>
      <c r="OB144" s="169"/>
      <c r="OC144" s="169"/>
      <c r="OD144" s="169"/>
      <c r="OE144" s="169"/>
      <c r="OF144" s="169"/>
      <c r="OG144" s="169"/>
      <c r="OH144" s="169"/>
      <c r="OI144" s="169"/>
      <c r="OJ144" s="169"/>
      <c r="OK144" s="169"/>
      <c r="OL144" s="169"/>
      <c r="OM144" s="169"/>
      <c r="ON144" s="169"/>
      <c r="OO144" s="169"/>
      <c r="OP144" s="169"/>
      <c r="OQ144" s="169"/>
      <c r="OR144" s="169"/>
      <c r="OS144" s="169"/>
      <c r="OT144" s="169"/>
      <c r="OU144" s="169"/>
      <c r="OV144" s="169"/>
      <c r="OW144" s="169"/>
      <c r="OX144" s="169"/>
      <c r="OY144" s="169"/>
      <c r="OZ144" s="169"/>
      <c r="PA144" s="169"/>
      <c r="PB144" s="169"/>
      <c r="PC144" s="169"/>
      <c r="PD144" s="169"/>
      <c r="PE144" s="169"/>
      <c r="PF144" s="169"/>
      <c r="PG144" s="169"/>
      <c r="PH144" s="169"/>
      <c r="PI144" s="169"/>
      <c r="PJ144" s="169"/>
      <c r="PK144" s="169"/>
      <c r="PL144" s="169"/>
      <c r="PM144" s="169"/>
      <c r="PN144" s="169"/>
      <c r="PO144" s="169"/>
      <c r="PP144" s="169"/>
      <c r="PQ144" s="169"/>
      <c r="PR144" s="169"/>
      <c r="PS144" s="169"/>
      <c r="PT144" s="169"/>
      <c r="PU144" s="169"/>
      <c r="PV144" s="169"/>
      <c r="PW144" s="169"/>
      <c r="PX144" s="169"/>
      <c r="PY144" s="169"/>
      <c r="PZ144" s="169"/>
      <c r="QA144" s="169"/>
      <c r="QB144" s="169"/>
      <c r="QC144" s="169"/>
      <c r="QD144" s="169"/>
      <c r="QE144" s="169"/>
      <c r="QF144" s="169"/>
      <c r="QG144" s="169"/>
      <c r="QH144" s="169"/>
      <c r="QI144" s="169"/>
      <c r="QJ144" s="169"/>
      <c r="QK144" s="169"/>
      <c r="QL144" s="169"/>
      <c r="QM144" s="169"/>
      <c r="QN144" s="169"/>
      <c r="QO144" s="169"/>
      <c r="QP144" s="169"/>
      <c r="QQ144" s="169"/>
      <c r="QR144" s="169"/>
      <c r="QS144" s="169"/>
      <c r="QT144" s="169"/>
      <c r="QU144" s="169"/>
      <c r="QV144" s="169"/>
      <c r="QW144" s="169"/>
      <c r="QX144" s="169"/>
      <c r="QY144" s="169"/>
      <c r="QZ144" s="169"/>
      <c r="RA144" s="169"/>
      <c r="RB144" s="169"/>
      <c r="RC144" s="169"/>
      <c r="RD144" s="169"/>
      <c r="RE144" s="169"/>
      <c r="RF144" s="169"/>
      <c r="RG144" s="169"/>
      <c r="RH144" s="169"/>
      <c r="RI144" s="169"/>
      <c r="RJ144" s="169"/>
      <c r="RK144" s="169"/>
      <c r="RL144" s="169"/>
      <c r="RM144" s="169"/>
      <c r="RN144" s="169"/>
      <c r="RO144" s="169"/>
      <c r="RP144" s="169"/>
      <c r="RQ144" s="169"/>
      <c r="RR144" s="169"/>
      <c r="RS144" s="169"/>
      <c r="RT144" s="169"/>
      <c r="RU144" s="169"/>
      <c r="RV144" s="169"/>
      <c r="RW144" s="169"/>
      <c r="RX144" s="169"/>
      <c r="RY144" s="169"/>
      <c r="RZ144" s="169"/>
      <c r="SA144" s="169"/>
      <c r="SB144" s="169"/>
      <c r="SC144" s="169"/>
      <c r="SD144" s="169"/>
      <c r="SE144" s="169"/>
      <c r="SF144" s="169"/>
      <c r="SG144" s="169"/>
      <c r="SH144" s="169"/>
      <c r="SI144" s="169"/>
      <c r="SJ144" s="169"/>
      <c r="SK144" s="169"/>
      <c r="SL144" s="169"/>
      <c r="SM144" s="169"/>
      <c r="SN144" s="169"/>
      <c r="SO144" s="169"/>
      <c r="SP144" s="169"/>
      <c r="SQ144" s="169"/>
      <c r="SR144" s="169"/>
      <c r="SS144" s="169"/>
      <c r="ST144" s="169"/>
      <c r="SU144" s="169"/>
      <c r="SV144" s="169"/>
      <c r="SW144" s="169"/>
      <c r="SX144" s="169"/>
      <c r="SY144" s="169"/>
      <c r="SZ144" s="169"/>
      <c r="TA144" s="169"/>
      <c r="TB144" s="169"/>
      <c r="TC144" s="169"/>
      <c r="TD144" s="169"/>
      <c r="TE144" s="169"/>
      <c r="TF144" s="169"/>
      <c r="TG144" s="169"/>
      <c r="TH144" s="169"/>
      <c r="TI144" s="169"/>
      <c r="TJ144" s="169"/>
      <c r="TK144" s="169"/>
      <c r="TL144" s="169"/>
      <c r="TM144" s="169"/>
      <c r="TN144" s="169"/>
      <c r="TO144" s="169"/>
      <c r="TP144" s="169"/>
      <c r="TQ144" s="169"/>
      <c r="TR144" s="169"/>
      <c r="TS144" s="169"/>
      <c r="TT144" s="169"/>
      <c r="TU144" s="169"/>
      <c r="TV144" s="169"/>
      <c r="TW144" s="169"/>
      <c r="TX144" s="169"/>
      <c r="TY144" s="169"/>
      <c r="TZ144" s="169"/>
      <c r="UA144" s="169"/>
      <c r="UB144" s="169"/>
      <c r="UC144" s="169"/>
      <c r="UD144" s="169"/>
      <c r="UE144" s="169"/>
      <c r="UF144" s="169"/>
      <c r="UG144" s="169"/>
      <c r="UH144" s="169"/>
      <c r="UI144" s="169"/>
      <c r="UJ144" s="169"/>
      <c r="UK144" s="169"/>
      <c r="UL144" s="169"/>
      <c r="UM144" s="169"/>
      <c r="UN144" s="169"/>
      <c r="UO144" s="169"/>
      <c r="UP144" s="169"/>
      <c r="UQ144" s="169"/>
      <c r="UR144" s="169"/>
      <c r="US144" s="169"/>
      <c r="UT144" s="169"/>
      <c r="UU144" s="169"/>
      <c r="UV144" s="169"/>
      <c r="UW144" s="169"/>
      <c r="UX144" s="169"/>
      <c r="UY144" s="169"/>
      <c r="UZ144" s="169"/>
      <c r="VA144" s="169"/>
      <c r="VB144" s="169"/>
      <c r="VC144" s="169"/>
      <c r="VD144" s="169"/>
      <c r="VE144" s="169"/>
      <c r="VF144" s="169"/>
      <c r="VG144" s="169"/>
      <c r="VH144" s="169"/>
      <c r="VI144" s="169"/>
      <c r="VJ144" s="169"/>
      <c r="VK144" s="169"/>
      <c r="VL144" s="169"/>
      <c r="VM144" s="169"/>
      <c r="VN144" s="169"/>
      <c r="VO144" s="169"/>
      <c r="VP144" s="169"/>
      <c r="VQ144" s="169"/>
      <c r="VR144" s="169"/>
      <c r="VS144" s="169"/>
      <c r="VT144" s="169"/>
      <c r="VU144" s="169"/>
      <c r="VV144" s="169"/>
      <c r="VW144" s="169"/>
      <c r="VX144" s="169"/>
      <c r="VY144" s="169"/>
      <c r="VZ144" s="169"/>
      <c r="WA144" s="169"/>
      <c r="WB144" s="169"/>
      <c r="WC144" s="169"/>
      <c r="WD144" s="169"/>
      <c r="WE144" s="169"/>
      <c r="WF144" s="169"/>
      <c r="WG144" s="169"/>
      <c r="WH144" s="169"/>
      <c r="WI144" s="169"/>
      <c r="WJ144" s="169"/>
      <c r="WK144" s="169"/>
      <c r="WL144" s="169"/>
      <c r="WM144" s="169"/>
      <c r="WN144" s="169"/>
      <c r="WO144" s="169"/>
      <c r="WP144" s="169"/>
      <c r="WQ144" s="169"/>
      <c r="WR144" s="169"/>
      <c r="WS144" s="169"/>
      <c r="WT144" s="169"/>
      <c r="WU144" s="169"/>
      <c r="WV144" s="169"/>
      <c r="WW144" s="169"/>
      <c r="WX144" s="169"/>
      <c r="WY144" s="169"/>
      <c r="WZ144" s="169"/>
      <c r="XA144" s="169"/>
      <c r="XB144" s="169"/>
      <c r="XC144" s="169"/>
      <c r="XD144" s="169"/>
      <c r="XE144" s="169"/>
      <c r="XF144" s="169"/>
      <c r="XG144" s="169"/>
      <c r="XH144" s="169"/>
      <c r="XI144" s="169"/>
      <c r="XJ144" s="169"/>
      <c r="XK144" s="169"/>
      <c r="XL144" s="169"/>
      <c r="XM144" s="169"/>
      <c r="XN144" s="169"/>
      <c r="XO144" s="169"/>
      <c r="XP144" s="169"/>
      <c r="XQ144" s="169"/>
      <c r="XR144" s="169"/>
      <c r="XS144" s="169"/>
      <c r="XT144" s="169"/>
      <c r="XU144" s="169"/>
      <c r="XV144" s="169"/>
      <c r="XW144" s="169"/>
      <c r="XX144" s="169"/>
      <c r="XY144" s="169"/>
      <c r="XZ144" s="169"/>
      <c r="YA144" s="169"/>
      <c r="YB144" s="169"/>
      <c r="YC144" s="169"/>
      <c r="YD144" s="169"/>
      <c r="YE144" s="169"/>
      <c r="YF144" s="169"/>
      <c r="YG144" s="169"/>
      <c r="YH144" s="169"/>
      <c r="YI144" s="169"/>
      <c r="YJ144" s="169"/>
      <c r="YK144" s="169"/>
      <c r="YL144" s="169"/>
      <c r="YM144" s="169"/>
      <c r="YN144" s="169"/>
      <c r="YO144" s="169"/>
      <c r="YP144" s="169"/>
      <c r="YQ144" s="169"/>
      <c r="YR144" s="169"/>
      <c r="YS144" s="169"/>
      <c r="YT144" s="169"/>
      <c r="YU144" s="169"/>
      <c r="YV144" s="169"/>
      <c r="YW144" s="169"/>
      <c r="YX144" s="169"/>
      <c r="YY144" s="169"/>
      <c r="YZ144" s="169"/>
      <c r="ZA144" s="169"/>
      <c r="ZB144" s="169"/>
      <c r="ZC144" s="169"/>
      <c r="ZD144" s="169"/>
      <c r="ZE144" s="169"/>
      <c r="ZF144" s="169"/>
      <c r="ZG144" s="169"/>
      <c r="ZH144" s="169"/>
      <c r="ZI144" s="169"/>
      <c r="ZJ144" s="169"/>
      <c r="ZK144" s="169"/>
      <c r="ZL144" s="169"/>
      <c r="ZM144" s="169"/>
      <c r="ZN144" s="169"/>
      <c r="ZO144" s="169"/>
      <c r="ZP144" s="169"/>
      <c r="ZQ144" s="169"/>
      <c r="ZR144" s="169"/>
      <c r="ZS144" s="169"/>
      <c r="ZT144" s="169"/>
      <c r="ZU144" s="169"/>
      <c r="ZV144" s="169"/>
      <c r="ZW144" s="169"/>
      <c r="ZX144" s="169"/>
      <c r="ZY144" s="169"/>
      <c r="ZZ144" s="169"/>
      <c r="AAA144" s="169"/>
      <c r="AAB144" s="169"/>
      <c r="AAC144" s="169"/>
      <c r="AAD144" s="169"/>
      <c r="AAE144" s="169"/>
      <c r="AAF144" s="169"/>
      <c r="AAG144" s="169"/>
      <c r="AAH144" s="169"/>
      <c r="AAI144" s="169"/>
      <c r="AAJ144" s="169"/>
      <c r="AAK144" s="169"/>
      <c r="AAL144" s="169"/>
      <c r="AAM144" s="169"/>
      <c r="AAN144" s="169"/>
      <c r="AAO144" s="169"/>
      <c r="AAP144" s="169"/>
      <c r="AAQ144" s="169"/>
      <c r="AAR144" s="169"/>
      <c r="AAS144" s="169"/>
      <c r="AAT144" s="169"/>
      <c r="AAU144" s="169"/>
      <c r="AAV144" s="169"/>
      <c r="AAW144" s="169"/>
      <c r="AAX144" s="169"/>
      <c r="AAY144" s="169"/>
      <c r="AAZ144" s="169"/>
      <c r="ABA144" s="169"/>
      <c r="ABB144" s="169"/>
      <c r="ABC144" s="169"/>
      <c r="ABD144" s="169"/>
      <c r="ABE144" s="169"/>
      <c r="ABF144" s="169"/>
      <c r="ABG144" s="169"/>
      <c r="ABH144" s="169"/>
      <c r="ABI144" s="169"/>
      <c r="ABJ144" s="169"/>
      <c r="ABK144" s="169"/>
      <c r="ABL144" s="169"/>
      <c r="ABM144" s="169"/>
      <c r="ABN144" s="169"/>
      <c r="ABO144" s="169"/>
      <c r="ABP144" s="169"/>
      <c r="ABQ144" s="169"/>
      <c r="ABR144" s="169"/>
      <c r="ABS144" s="169"/>
      <c r="ABT144" s="169"/>
      <c r="ABU144" s="169"/>
      <c r="ABV144" s="169"/>
      <c r="ABW144" s="169"/>
      <c r="ABX144" s="169"/>
      <c r="ABY144" s="169"/>
      <c r="ABZ144" s="169"/>
      <c r="ACA144" s="169"/>
      <c r="ACB144" s="169"/>
      <c r="ACC144" s="169"/>
      <c r="ACD144" s="169"/>
      <c r="ACE144" s="169"/>
      <c r="ACF144" s="169"/>
      <c r="ACG144" s="169"/>
      <c r="ACH144" s="169"/>
      <c r="ACI144" s="169"/>
      <c r="ACJ144" s="169"/>
      <c r="ACK144" s="169"/>
      <c r="ACL144" s="169"/>
      <c r="ACM144" s="169"/>
      <c r="ACN144" s="169"/>
      <c r="ACO144" s="169"/>
      <c r="ACP144" s="169"/>
      <c r="ACQ144" s="169"/>
      <c r="ACR144" s="169"/>
      <c r="ACS144" s="169"/>
      <c r="ACT144" s="169"/>
      <c r="ACU144" s="169"/>
      <c r="ACV144" s="169"/>
      <c r="ACW144" s="169"/>
      <c r="ACX144" s="169"/>
      <c r="ACY144" s="169"/>
      <c r="ACZ144" s="169"/>
      <c r="ADA144" s="169"/>
      <c r="ADB144" s="169"/>
      <c r="ADC144" s="169"/>
      <c r="ADD144" s="169"/>
      <c r="ADE144" s="169"/>
      <c r="ADF144" s="169"/>
      <c r="ADG144" s="169"/>
      <c r="ADH144" s="169"/>
      <c r="ADI144" s="169"/>
      <c r="ADJ144" s="169"/>
      <c r="ADK144" s="169"/>
      <c r="ADL144" s="169"/>
      <c r="ADM144" s="169"/>
      <c r="ADN144" s="169"/>
      <c r="ADO144" s="169"/>
      <c r="ADP144" s="169"/>
      <c r="ADQ144" s="169"/>
      <c r="ADR144" s="169"/>
      <c r="ADS144" s="169"/>
      <c r="ADT144" s="169"/>
      <c r="ADU144" s="169"/>
      <c r="ADV144" s="169"/>
      <c r="ADW144" s="169"/>
      <c r="ADX144" s="169"/>
      <c r="ADY144" s="169"/>
      <c r="ADZ144" s="169"/>
      <c r="AEA144" s="169"/>
      <c r="AEB144" s="169"/>
      <c r="AEC144" s="169"/>
      <c r="AED144" s="169"/>
      <c r="AEE144" s="169"/>
      <c r="AEF144" s="169"/>
      <c r="AEG144" s="169"/>
      <c r="AEH144" s="169"/>
      <c r="AEI144" s="169"/>
    </row>
    <row r="145" spans="2:815" ht="13.35" customHeight="1" x14ac:dyDescent="0.2">
      <c r="B145" s="243" t="s">
        <v>13371</v>
      </c>
      <c r="C145" s="258">
        <v>22960</v>
      </c>
      <c r="D145" s="345">
        <v>0</v>
      </c>
      <c r="E145" s="244" t="s">
        <v>13372</v>
      </c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  <c r="KH145" s="169"/>
      <c r="KI145" s="169"/>
      <c r="KJ145" s="169"/>
      <c r="KK145" s="169"/>
      <c r="KL145" s="169"/>
      <c r="KM145" s="169"/>
      <c r="KN145" s="169"/>
      <c r="KO145" s="169"/>
      <c r="KP145" s="169"/>
      <c r="KQ145" s="169"/>
      <c r="KR145" s="169"/>
      <c r="KS145" s="169"/>
      <c r="KT145" s="169"/>
      <c r="KU145" s="169"/>
      <c r="KV145" s="169"/>
      <c r="KW145" s="169"/>
      <c r="KX145" s="169"/>
      <c r="KY145" s="169"/>
      <c r="KZ145" s="169"/>
      <c r="LA145" s="169"/>
      <c r="LB145" s="169"/>
      <c r="LC145" s="169"/>
      <c r="LD145" s="169"/>
      <c r="LE145" s="169"/>
      <c r="LF145" s="169"/>
      <c r="LG145" s="169"/>
      <c r="LH145" s="169"/>
      <c r="LI145" s="169"/>
      <c r="LJ145" s="169"/>
      <c r="LK145" s="169"/>
      <c r="LL145" s="169"/>
      <c r="LM145" s="169"/>
      <c r="LN145" s="169"/>
      <c r="LO145" s="169"/>
      <c r="LP145" s="169"/>
      <c r="LQ145" s="169"/>
      <c r="LR145" s="169"/>
      <c r="LS145" s="169"/>
      <c r="LT145" s="169"/>
      <c r="LU145" s="169"/>
      <c r="LV145" s="169"/>
      <c r="LW145" s="169"/>
      <c r="LX145" s="169"/>
      <c r="LY145" s="169"/>
      <c r="LZ145" s="169"/>
      <c r="MA145" s="169"/>
      <c r="MB145" s="169"/>
      <c r="MC145" s="169"/>
      <c r="MD145" s="169"/>
      <c r="ME145" s="169"/>
      <c r="MF145" s="169"/>
      <c r="MG145" s="169"/>
      <c r="MH145" s="169"/>
      <c r="MI145" s="169"/>
      <c r="MJ145" s="169"/>
      <c r="MK145" s="169"/>
      <c r="ML145" s="169"/>
      <c r="MM145" s="169"/>
      <c r="MN145" s="169"/>
      <c r="MO145" s="169"/>
      <c r="MP145" s="169"/>
      <c r="MQ145" s="169"/>
      <c r="MR145" s="169"/>
      <c r="MS145" s="169"/>
      <c r="MT145" s="169"/>
      <c r="MU145" s="169"/>
      <c r="MV145" s="169"/>
      <c r="MW145" s="169"/>
      <c r="MX145" s="169"/>
      <c r="MY145" s="169"/>
      <c r="MZ145" s="169"/>
      <c r="NA145" s="169"/>
      <c r="NB145" s="169"/>
      <c r="NC145" s="169"/>
      <c r="ND145" s="169"/>
      <c r="NE145" s="169"/>
      <c r="NF145" s="169"/>
      <c r="NG145" s="169"/>
      <c r="NH145" s="169"/>
      <c r="NI145" s="169"/>
      <c r="NJ145" s="169"/>
      <c r="NK145" s="169"/>
      <c r="NL145" s="169"/>
      <c r="NM145" s="169"/>
      <c r="NN145" s="169"/>
      <c r="NO145" s="169"/>
      <c r="NP145" s="169"/>
      <c r="NQ145" s="169"/>
      <c r="NR145" s="169"/>
      <c r="NS145" s="169"/>
      <c r="NT145" s="169"/>
      <c r="NU145" s="169"/>
      <c r="NV145" s="169"/>
      <c r="NW145" s="169"/>
      <c r="NX145" s="169"/>
      <c r="NY145" s="169"/>
      <c r="NZ145" s="169"/>
      <c r="OA145" s="169"/>
      <c r="OB145" s="169"/>
      <c r="OC145" s="169"/>
      <c r="OD145" s="169"/>
      <c r="OE145" s="169"/>
      <c r="OF145" s="169"/>
      <c r="OG145" s="169"/>
      <c r="OH145" s="169"/>
      <c r="OI145" s="169"/>
      <c r="OJ145" s="169"/>
      <c r="OK145" s="169"/>
      <c r="OL145" s="169"/>
      <c r="OM145" s="169"/>
      <c r="ON145" s="169"/>
      <c r="OO145" s="169"/>
      <c r="OP145" s="169"/>
      <c r="OQ145" s="169"/>
      <c r="OR145" s="169"/>
      <c r="OS145" s="169"/>
      <c r="OT145" s="169"/>
      <c r="OU145" s="169"/>
      <c r="OV145" s="169"/>
      <c r="OW145" s="169"/>
      <c r="OX145" s="169"/>
      <c r="OY145" s="169"/>
      <c r="OZ145" s="169"/>
      <c r="PA145" s="169"/>
      <c r="PB145" s="169"/>
      <c r="PC145" s="169"/>
      <c r="PD145" s="169"/>
      <c r="PE145" s="169"/>
      <c r="PF145" s="169"/>
      <c r="PG145" s="169"/>
      <c r="PH145" s="169"/>
      <c r="PI145" s="169"/>
      <c r="PJ145" s="169"/>
      <c r="PK145" s="169"/>
      <c r="PL145" s="169"/>
      <c r="PM145" s="169"/>
      <c r="PN145" s="169"/>
      <c r="PO145" s="169"/>
      <c r="PP145" s="169"/>
      <c r="PQ145" s="169"/>
      <c r="PR145" s="169"/>
      <c r="PS145" s="169"/>
      <c r="PT145" s="169"/>
      <c r="PU145" s="169"/>
      <c r="PV145" s="169"/>
      <c r="PW145" s="169"/>
      <c r="PX145" s="169"/>
      <c r="PY145" s="169"/>
      <c r="PZ145" s="169"/>
      <c r="QA145" s="169"/>
      <c r="QB145" s="169"/>
      <c r="QC145" s="169"/>
      <c r="QD145" s="169"/>
      <c r="QE145" s="169"/>
      <c r="QF145" s="169"/>
      <c r="QG145" s="169"/>
      <c r="QH145" s="169"/>
      <c r="QI145" s="169"/>
      <c r="QJ145" s="169"/>
      <c r="QK145" s="169"/>
      <c r="QL145" s="169"/>
      <c r="QM145" s="169"/>
      <c r="QN145" s="169"/>
      <c r="QO145" s="169"/>
      <c r="QP145" s="169"/>
      <c r="QQ145" s="169"/>
      <c r="QR145" s="169"/>
      <c r="QS145" s="169"/>
      <c r="QT145" s="169"/>
      <c r="QU145" s="169"/>
      <c r="QV145" s="169"/>
      <c r="QW145" s="169"/>
      <c r="QX145" s="169"/>
      <c r="QY145" s="169"/>
      <c r="QZ145" s="169"/>
      <c r="RA145" s="169"/>
      <c r="RB145" s="169"/>
      <c r="RC145" s="169"/>
      <c r="RD145" s="169"/>
      <c r="RE145" s="169"/>
      <c r="RF145" s="169"/>
      <c r="RG145" s="169"/>
      <c r="RH145" s="169"/>
      <c r="RI145" s="169"/>
      <c r="RJ145" s="169"/>
      <c r="RK145" s="169"/>
      <c r="RL145" s="169"/>
      <c r="RM145" s="169"/>
      <c r="RN145" s="169"/>
      <c r="RO145" s="169"/>
      <c r="RP145" s="169"/>
      <c r="RQ145" s="169"/>
      <c r="RR145" s="169"/>
      <c r="RS145" s="169"/>
      <c r="RT145" s="169"/>
      <c r="RU145" s="169"/>
      <c r="RV145" s="169"/>
      <c r="RW145" s="169"/>
      <c r="RX145" s="169"/>
      <c r="RY145" s="169"/>
      <c r="RZ145" s="169"/>
      <c r="SA145" s="169"/>
      <c r="SB145" s="169"/>
      <c r="SC145" s="169"/>
      <c r="SD145" s="169"/>
      <c r="SE145" s="169"/>
      <c r="SF145" s="169"/>
      <c r="SG145" s="169"/>
      <c r="SH145" s="169"/>
      <c r="SI145" s="169"/>
      <c r="SJ145" s="169"/>
      <c r="SK145" s="169"/>
      <c r="SL145" s="169"/>
      <c r="SM145" s="169"/>
      <c r="SN145" s="169"/>
      <c r="SO145" s="169"/>
      <c r="SP145" s="169"/>
      <c r="SQ145" s="169"/>
      <c r="SR145" s="169"/>
      <c r="SS145" s="169"/>
      <c r="ST145" s="169"/>
      <c r="SU145" s="169"/>
      <c r="SV145" s="169"/>
      <c r="SW145" s="169"/>
      <c r="SX145" s="169"/>
      <c r="SY145" s="169"/>
      <c r="SZ145" s="169"/>
      <c r="TA145" s="169"/>
      <c r="TB145" s="169"/>
      <c r="TC145" s="169"/>
      <c r="TD145" s="169"/>
      <c r="TE145" s="169"/>
      <c r="TF145" s="169"/>
      <c r="TG145" s="169"/>
      <c r="TH145" s="169"/>
      <c r="TI145" s="169"/>
      <c r="TJ145" s="169"/>
      <c r="TK145" s="169"/>
      <c r="TL145" s="169"/>
      <c r="TM145" s="169"/>
      <c r="TN145" s="169"/>
      <c r="TO145" s="169"/>
      <c r="TP145" s="169"/>
      <c r="TQ145" s="169"/>
      <c r="TR145" s="169"/>
      <c r="TS145" s="169"/>
      <c r="TT145" s="169"/>
      <c r="TU145" s="169"/>
      <c r="TV145" s="169"/>
      <c r="TW145" s="169"/>
      <c r="TX145" s="169"/>
      <c r="TY145" s="169"/>
      <c r="TZ145" s="169"/>
      <c r="UA145" s="169"/>
      <c r="UB145" s="169"/>
      <c r="UC145" s="169"/>
      <c r="UD145" s="169"/>
      <c r="UE145" s="169"/>
      <c r="UF145" s="169"/>
      <c r="UG145" s="169"/>
      <c r="UH145" s="169"/>
      <c r="UI145" s="169"/>
      <c r="UJ145" s="169"/>
      <c r="UK145" s="169"/>
      <c r="UL145" s="169"/>
      <c r="UM145" s="169"/>
      <c r="UN145" s="169"/>
      <c r="UO145" s="169"/>
      <c r="UP145" s="169"/>
      <c r="UQ145" s="169"/>
      <c r="UR145" s="169"/>
      <c r="US145" s="169"/>
      <c r="UT145" s="169"/>
      <c r="UU145" s="169"/>
      <c r="UV145" s="169"/>
      <c r="UW145" s="169"/>
      <c r="UX145" s="169"/>
      <c r="UY145" s="169"/>
      <c r="UZ145" s="169"/>
      <c r="VA145" s="169"/>
      <c r="VB145" s="169"/>
      <c r="VC145" s="169"/>
      <c r="VD145" s="169"/>
      <c r="VE145" s="169"/>
      <c r="VF145" s="169"/>
      <c r="VG145" s="169"/>
      <c r="VH145" s="169"/>
      <c r="VI145" s="169"/>
      <c r="VJ145" s="169"/>
      <c r="VK145" s="169"/>
      <c r="VL145" s="169"/>
      <c r="VM145" s="169"/>
      <c r="VN145" s="169"/>
      <c r="VO145" s="169"/>
      <c r="VP145" s="169"/>
      <c r="VQ145" s="169"/>
      <c r="VR145" s="169"/>
      <c r="VS145" s="169"/>
      <c r="VT145" s="169"/>
      <c r="VU145" s="169"/>
      <c r="VV145" s="169"/>
      <c r="VW145" s="169"/>
      <c r="VX145" s="169"/>
      <c r="VY145" s="169"/>
      <c r="VZ145" s="169"/>
      <c r="WA145" s="169"/>
      <c r="WB145" s="169"/>
      <c r="WC145" s="169"/>
      <c r="WD145" s="169"/>
      <c r="WE145" s="169"/>
      <c r="WF145" s="169"/>
      <c r="WG145" s="169"/>
      <c r="WH145" s="169"/>
      <c r="WI145" s="169"/>
      <c r="WJ145" s="169"/>
      <c r="WK145" s="169"/>
      <c r="WL145" s="169"/>
      <c r="WM145" s="169"/>
      <c r="WN145" s="169"/>
      <c r="WO145" s="169"/>
      <c r="WP145" s="169"/>
      <c r="WQ145" s="169"/>
      <c r="WR145" s="169"/>
      <c r="WS145" s="169"/>
      <c r="WT145" s="169"/>
      <c r="WU145" s="169"/>
      <c r="WV145" s="169"/>
      <c r="WW145" s="169"/>
      <c r="WX145" s="169"/>
      <c r="WY145" s="169"/>
      <c r="WZ145" s="169"/>
      <c r="XA145" s="169"/>
      <c r="XB145" s="169"/>
      <c r="XC145" s="169"/>
      <c r="XD145" s="169"/>
      <c r="XE145" s="169"/>
      <c r="XF145" s="169"/>
      <c r="XG145" s="169"/>
      <c r="XH145" s="169"/>
      <c r="XI145" s="169"/>
      <c r="XJ145" s="169"/>
      <c r="XK145" s="169"/>
      <c r="XL145" s="169"/>
      <c r="XM145" s="169"/>
      <c r="XN145" s="169"/>
      <c r="XO145" s="169"/>
      <c r="XP145" s="169"/>
      <c r="XQ145" s="169"/>
      <c r="XR145" s="169"/>
      <c r="XS145" s="169"/>
      <c r="XT145" s="169"/>
      <c r="XU145" s="169"/>
      <c r="XV145" s="169"/>
      <c r="XW145" s="169"/>
      <c r="XX145" s="169"/>
      <c r="XY145" s="169"/>
      <c r="XZ145" s="169"/>
      <c r="YA145" s="169"/>
      <c r="YB145" s="169"/>
      <c r="YC145" s="169"/>
      <c r="YD145" s="169"/>
      <c r="YE145" s="169"/>
      <c r="YF145" s="169"/>
      <c r="YG145" s="169"/>
      <c r="YH145" s="169"/>
      <c r="YI145" s="169"/>
      <c r="YJ145" s="169"/>
      <c r="YK145" s="169"/>
      <c r="YL145" s="169"/>
      <c r="YM145" s="169"/>
      <c r="YN145" s="169"/>
      <c r="YO145" s="169"/>
      <c r="YP145" s="169"/>
      <c r="YQ145" s="169"/>
      <c r="YR145" s="169"/>
      <c r="YS145" s="169"/>
      <c r="YT145" s="169"/>
      <c r="YU145" s="169"/>
      <c r="YV145" s="169"/>
      <c r="YW145" s="169"/>
      <c r="YX145" s="169"/>
      <c r="YY145" s="169"/>
      <c r="YZ145" s="169"/>
      <c r="ZA145" s="169"/>
      <c r="ZB145" s="169"/>
      <c r="ZC145" s="169"/>
      <c r="ZD145" s="169"/>
      <c r="ZE145" s="169"/>
      <c r="ZF145" s="169"/>
      <c r="ZG145" s="169"/>
      <c r="ZH145" s="169"/>
      <c r="ZI145" s="169"/>
      <c r="ZJ145" s="169"/>
      <c r="ZK145" s="169"/>
      <c r="ZL145" s="169"/>
      <c r="ZM145" s="169"/>
      <c r="ZN145" s="169"/>
      <c r="ZO145" s="169"/>
      <c r="ZP145" s="169"/>
      <c r="ZQ145" s="169"/>
      <c r="ZR145" s="169"/>
      <c r="ZS145" s="169"/>
      <c r="ZT145" s="169"/>
      <c r="ZU145" s="169"/>
      <c r="ZV145" s="169"/>
      <c r="ZW145" s="169"/>
      <c r="ZX145" s="169"/>
      <c r="ZY145" s="169"/>
      <c r="ZZ145" s="169"/>
      <c r="AAA145" s="169"/>
      <c r="AAB145" s="169"/>
      <c r="AAC145" s="169"/>
      <c r="AAD145" s="169"/>
      <c r="AAE145" s="169"/>
      <c r="AAF145" s="169"/>
      <c r="AAG145" s="169"/>
      <c r="AAH145" s="169"/>
      <c r="AAI145" s="169"/>
      <c r="AAJ145" s="169"/>
      <c r="AAK145" s="169"/>
      <c r="AAL145" s="169"/>
      <c r="AAM145" s="169"/>
      <c r="AAN145" s="169"/>
      <c r="AAO145" s="169"/>
      <c r="AAP145" s="169"/>
      <c r="AAQ145" s="169"/>
      <c r="AAR145" s="169"/>
      <c r="AAS145" s="169"/>
      <c r="AAT145" s="169"/>
      <c r="AAU145" s="169"/>
      <c r="AAV145" s="169"/>
      <c r="AAW145" s="169"/>
      <c r="AAX145" s="169"/>
      <c r="AAY145" s="169"/>
      <c r="AAZ145" s="169"/>
      <c r="ABA145" s="169"/>
      <c r="ABB145" s="169"/>
      <c r="ABC145" s="169"/>
      <c r="ABD145" s="169"/>
      <c r="ABE145" s="169"/>
      <c r="ABF145" s="169"/>
      <c r="ABG145" s="169"/>
      <c r="ABH145" s="169"/>
      <c r="ABI145" s="169"/>
      <c r="ABJ145" s="169"/>
      <c r="ABK145" s="169"/>
      <c r="ABL145" s="169"/>
      <c r="ABM145" s="169"/>
      <c r="ABN145" s="169"/>
      <c r="ABO145" s="169"/>
      <c r="ABP145" s="169"/>
      <c r="ABQ145" s="169"/>
      <c r="ABR145" s="169"/>
      <c r="ABS145" s="169"/>
      <c r="ABT145" s="169"/>
      <c r="ABU145" s="169"/>
      <c r="ABV145" s="169"/>
      <c r="ABW145" s="169"/>
      <c r="ABX145" s="169"/>
      <c r="ABY145" s="169"/>
      <c r="ABZ145" s="169"/>
      <c r="ACA145" s="169"/>
      <c r="ACB145" s="169"/>
      <c r="ACC145" s="169"/>
      <c r="ACD145" s="169"/>
      <c r="ACE145" s="169"/>
      <c r="ACF145" s="169"/>
      <c r="ACG145" s="169"/>
      <c r="ACH145" s="169"/>
      <c r="ACI145" s="169"/>
      <c r="ACJ145" s="169"/>
      <c r="ACK145" s="169"/>
      <c r="ACL145" s="169"/>
      <c r="ACM145" s="169"/>
      <c r="ACN145" s="169"/>
      <c r="ACO145" s="169"/>
      <c r="ACP145" s="169"/>
      <c r="ACQ145" s="169"/>
      <c r="ACR145" s="169"/>
      <c r="ACS145" s="169"/>
      <c r="ACT145" s="169"/>
      <c r="ACU145" s="169"/>
      <c r="ACV145" s="169"/>
      <c r="ACW145" s="169"/>
      <c r="ACX145" s="169"/>
      <c r="ACY145" s="169"/>
      <c r="ACZ145" s="169"/>
      <c r="ADA145" s="169"/>
      <c r="ADB145" s="169"/>
      <c r="ADC145" s="169"/>
      <c r="ADD145" s="169"/>
      <c r="ADE145" s="169"/>
      <c r="ADF145" s="169"/>
      <c r="ADG145" s="169"/>
      <c r="ADH145" s="169"/>
      <c r="ADI145" s="169"/>
      <c r="ADJ145" s="169"/>
      <c r="ADK145" s="169"/>
      <c r="ADL145" s="169"/>
      <c r="ADM145" s="169"/>
      <c r="ADN145" s="169"/>
      <c r="ADO145" s="169"/>
      <c r="ADP145" s="169"/>
      <c r="ADQ145" s="169"/>
      <c r="ADR145" s="169"/>
      <c r="ADS145" s="169"/>
      <c r="ADT145" s="169"/>
      <c r="ADU145" s="169"/>
      <c r="ADV145" s="169"/>
      <c r="ADW145" s="169"/>
      <c r="ADX145" s="169"/>
      <c r="ADY145" s="169"/>
      <c r="ADZ145" s="169"/>
      <c r="AEA145" s="169"/>
      <c r="AEB145" s="169"/>
      <c r="AEC145" s="169"/>
      <c r="AED145" s="169"/>
      <c r="AEE145" s="169"/>
      <c r="AEF145" s="169"/>
      <c r="AEG145" s="169"/>
      <c r="AEH145" s="169"/>
      <c r="AEI145" s="169"/>
    </row>
    <row r="146" spans="2:815" ht="13.35" customHeight="1" x14ac:dyDescent="0.2">
      <c r="B146" s="243" t="s">
        <v>13373</v>
      </c>
      <c r="C146" s="258">
        <v>22960</v>
      </c>
      <c r="D146" s="345">
        <v>0</v>
      </c>
      <c r="E146" s="244" t="s">
        <v>13374</v>
      </c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  <c r="LC146" s="169"/>
      <c r="LD146" s="169"/>
      <c r="LE146" s="169"/>
      <c r="LF146" s="169"/>
      <c r="LG146" s="169"/>
      <c r="LH146" s="169"/>
      <c r="LI146" s="169"/>
      <c r="LJ146" s="169"/>
      <c r="LK146" s="169"/>
      <c r="LL146" s="169"/>
      <c r="LM146" s="169"/>
      <c r="LN146" s="169"/>
      <c r="LO146" s="169"/>
      <c r="LP146" s="169"/>
      <c r="LQ146" s="169"/>
      <c r="LR146" s="169"/>
      <c r="LS146" s="169"/>
      <c r="LT146" s="169"/>
      <c r="LU146" s="169"/>
      <c r="LV146" s="169"/>
      <c r="LW146" s="169"/>
      <c r="LX146" s="169"/>
      <c r="LY146" s="169"/>
      <c r="LZ146" s="169"/>
      <c r="MA146" s="169"/>
      <c r="MB146" s="169"/>
      <c r="MC146" s="169"/>
      <c r="MD146" s="169"/>
      <c r="ME146" s="169"/>
      <c r="MF146" s="169"/>
      <c r="MG146" s="169"/>
      <c r="MH146" s="169"/>
      <c r="MI146" s="169"/>
      <c r="MJ146" s="169"/>
      <c r="MK146" s="169"/>
      <c r="ML146" s="169"/>
      <c r="MM146" s="169"/>
      <c r="MN146" s="169"/>
      <c r="MO146" s="169"/>
      <c r="MP146" s="169"/>
      <c r="MQ146" s="169"/>
      <c r="MR146" s="169"/>
      <c r="MS146" s="169"/>
      <c r="MT146" s="169"/>
      <c r="MU146" s="169"/>
      <c r="MV146" s="169"/>
      <c r="MW146" s="169"/>
      <c r="MX146" s="169"/>
      <c r="MY146" s="169"/>
      <c r="MZ146" s="169"/>
      <c r="NA146" s="169"/>
      <c r="NB146" s="169"/>
      <c r="NC146" s="169"/>
      <c r="ND146" s="169"/>
      <c r="NE146" s="169"/>
      <c r="NF146" s="169"/>
      <c r="NG146" s="169"/>
      <c r="NH146" s="169"/>
      <c r="NI146" s="169"/>
      <c r="NJ146" s="169"/>
      <c r="NK146" s="169"/>
      <c r="NL146" s="169"/>
      <c r="NM146" s="169"/>
      <c r="NN146" s="169"/>
      <c r="NO146" s="169"/>
      <c r="NP146" s="169"/>
      <c r="NQ146" s="169"/>
      <c r="NR146" s="169"/>
      <c r="NS146" s="169"/>
      <c r="NT146" s="169"/>
      <c r="NU146" s="169"/>
      <c r="NV146" s="169"/>
      <c r="NW146" s="169"/>
      <c r="NX146" s="169"/>
      <c r="NY146" s="169"/>
      <c r="NZ146" s="169"/>
      <c r="OA146" s="169"/>
      <c r="OB146" s="169"/>
      <c r="OC146" s="169"/>
      <c r="OD146" s="169"/>
      <c r="OE146" s="169"/>
      <c r="OF146" s="169"/>
      <c r="OG146" s="169"/>
      <c r="OH146" s="169"/>
      <c r="OI146" s="169"/>
      <c r="OJ146" s="169"/>
      <c r="OK146" s="169"/>
      <c r="OL146" s="169"/>
      <c r="OM146" s="169"/>
      <c r="ON146" s="169"/>
      <c r="OO146" s="169"/>
      <c r="OP146" s="169"/>
      <c r="OQ146" s="169"/>
      <c r="OR146" s="169"/>
      <c r="OS146" s="169"/>
      <c r="OT146" s="169"/>
      <c r="OU146" s="169"/>
      <c r="OV146" s="169"/>
      <c r="OW146" s="169"/>
      <c r="OX146" s="169"/>
      <c r="OY146" s="169"/>
      <c r="OZ146" s="169"/>
      <c r="PA146" s="169"/>
      <c r="PB146" s="169"/>
      <c r="PC146" s="169"/>
      <c r="PD146" s="169"/>
      <c r="PE146" s="169"/>
      <c r="PF146" s="169"/>
      <c r="PG146" s="169"/>
      <c r="PH146" s="169"/>
      <c r="PI146" s="169"/>
      <c r="PJ146" s="169"/>
      <c r="PK146" s="169"/>
      <c r="PL146" s="169"/>
      <c r="PM146" s="169"/>
      <c r="PN146" s="169"/>
      <c r="PO146" s="169"/>
      <c r="PP146" s="169"/>
      <c r="PQ146" s="169"/>
      <c r="PR146" s="169"/>
      <c r="PS146" s="169"/>
      <c r="PT146" s="169"/>
      <c r="PU146" s="169"/>
      <c r="PV146" s="169"/>
      <c r="PW146" s="169"/>
      <c r="PX146" s="169"/>
      <c r="PY146" s="169"/>
      <c r="PZ146" s="169"/>
      <c r="QA146" s="169"/>
      <c r="QB146" s="169"/>
      <c r="QC146" s="169"/>
      <c r="QD146" s="169"/>
      <c r="QE146" s="169"/>
      <c r="QF146" s="169"/>
      <c r="QG146" s="169"/>
      <c r="QH146" s="169"/>
      <c r="QI146" s="169"/>
      <c r="QJ146" s="169"/>
      <c r="QK146" s="169"/>
      <c r="QL146" s="169"/>
      <c r="QM146" s="169"/>
      <c r="QN146" s="169"/>
      <c r="QO146" s="169"/>
      <c r="QP146" s="169"/>
      <c r="QQ146" s="169"/>
      <c r="QR146" s="169"/>
      <c r="QS146" s="169"/>
      <c r="QT146" s="169"/>
      <c r="QU146" s="169"/>
      <c r="QV146" s="169"/>
      <c r="QW146" s="169"/>
      <c r="QX146" s="169"/>
      <c r="QY146" s="169"/>
      <c r="QZ146" s="169"/>
      <c r="RA146" s="169"/>
      <c r="RB146" s="169"/>
      <c r="RC146" s="169"/>
      <c r="RD146" s="169"/>
      <c r="RE146" s="169"/>
      <c r="RF146" s="169"/>
      <c r="RG146" s="169"/>
      <c r="RH146" s="169"/>
      <c r="RI146" s="169"/>
      <c r="RJ146" s="169"/>
      <c r="RK146" s="169"/>
      <c r="RL146" s="169"/>
      <c r="RM146" s="169"/>
      <c r="RN146" s="169"/>
      <c r="RO146" s="169"/>
      <c r="RP146" s="169"/>
      <c r="RQ146" s="169"/>
      <c r="RR146" s="169"/>
      <c r="RS146" s="169"/>
      <c r="RT146" s="169"/>
      <c r="RU146" s="169"/>
      <c r="RV146" s="169"/>
      <c r="RW146" s="169"/>
      <c r="RX146" s="169"/>
      <c r="RY146" s="169"/>
      <c r="RZ146" s="169"/>
      <c r="SA146" s="169"/>
      <c r="SB146" s="169"/>
      <c r="SC146" s="169"/>
      <c r="SD146" s="169"/>
      <c r="SE146" s="169"/>
      <c r="SF146" s="169"/>
      <c r="SG146" s="169"/>
      <c r="SH146" s="169"/>
      <c r="SI146" s="169"/>
      <c r="SJ146" s="169"/>
      <c r="SK146" s="169"/>
      <c r="SL146" s="169"/>
      <c r="SM146" s="169"/>
      <c r="SN146" s="169"/>
      <c r="SO146" s="169"/>
      <c r="SP146" s="169"/>
      <c r="SQ146" s="169"/>
      <c r="SR146" s="169"/>
      <c r="SS146" s="169"/>
      <c r="ST146" s="169"/>
      <c r="SU146" s="169"/>
      <c r="SV146" s="169"/>
      <c r="SW146" s="169"/>
      <c r="SX146" s="169"/>
      <c r="SY146" s="169"/>
      <c r="SZ146" s="169"/>
      <c r="TA146" s="169"/>
      <c r="TB146" s="169"/>
      <c r="TC146" s="169"/>
      <c r="TD146" s="169"/>
      <c r="TE146" s="169"/>
      <c r="TF146" s="169"/>
      <c r="TG146" s="169"/>
      <c r="TH146" s="169"/>
      <c r="TI146" s="169"/>
      <c r="TJ146" s="169"/>
      <c r="TK146" s="169"/>
      <c r="TL146" s="169"/>
      <c r="TM146" s="169"/>
      <c r="TN146" s="169"/>
      <c r="TO146" s="169"/>
      <c r="TP146" s="169"/>
      <c r="TQ146" s="169"/>
      <c r="TR146" s="169"/>
      <c r="TS146" s="169"/>
      <c r="TT146" s="169"/>
      <c r="TU146" s="169"/>
      <c r="TV146" s="169"/>
      <c r="TW146" s="169"/>
      <c r="TX146" s="169"/>
      <c r="TY146" s="169"/>
      <c r="TZ146" s="169"/>
      <c r="UA146" s="169"/>
      <c r="UB146" s="169"/>
      <c r="UC146" s="169"/>
      <c r="UD146" s="169"/>
      <c r="UE146" s="169"/>
      <c r="UF146" s="169"/>
      <c r="UG146" s="169"/>
      <c r="UH146" s="169"/>
      <c r="UI146" s="169"/>
      <c r="UJ146" s="169"/>
      <c r="UK146" s="169"/>
      <c r="UL146" s="169"/>
      <c r="UM146" s="169"/>
      <c r="UN146" s="169"/>
      <c r="UO146" s="169"/>
      <c r="UP146" s="169"/>
      <c r="UQ146" s="169"/>
      <c r="UR146" s="169"/>
      <c r="US146" s="169"/>
      <c r="UT146" s="169"/>
      <c r="UU146" s="169"/>
      <c r="UV146" s="169"/>
      <c r="UW146" s="169"/>
      <c r="UX146" s="169"/>
      <c r="UY146" s="169"/>
      <c r="UZ146" s="169"/>
      <c r="VA146" s="169"/>
      <c r="VB146" s="169"/>
      <c r="VC146" s="169"/>
      <c r="VD146" s="169"/>
      <c r="VE146" s="169"/>
      <c r="VF146" s="169"/>
      <c r="VG146" s="169"/>
      <c r="VH146" s="169"/>
      <c r="VI146" s="169"/>
      <c r="VJ146" s="169"/>
      <c r="VK146" s="169"/>
      <c r="VL146" s="169"/>
      <c r="VM146" s="169"/>
      <c r="VN146" s="169"/>
      <c r="VO146" s="169"/>
      <c r="VP146" s="169"/>
      <c r="VQ146" s="169"/>
      <c r="VR146" s="169"/>
      <c r="VS146" s="169"/>
      <c r="VT146" s="169"/>
      <c r="VU146" s="169"/>
      <c r="VV146" s="169"/>
      <c r="VW146" s="169"/>
      <c r="VX146" s="169"/>
      <c r="VY146" s="169"/>
      <c r="VZ146" s="169"/>
      <c r="WA146" s="169"/>
      <c r="WB146" s="169"/>
      <c r="WC146" s="169"/>
      <c r="WD146" s="169"/>
      <c r="WE146" s="169"/>
      <c r="WF146" s="169"/>
      <c r="WG146" s="169"/>
      <c r="WH146" s="169"/>
      <c r="WI146" s="169"/>
      <c r="WJ146" s="169"/>
      <c r="WK146" s="169"/>
      <c r="WL146" s="169"/>
      <c r="WM146" s="169"/>
      <c r="WN146" s="169"/>
      <c r="WO146" s="169"/>
      <c r="WP146" s="169"/>
      <c r="WQ146" s="169"/>
      <c r="WR146" s="169"/>
      <c r="WS146" s="169"/>
      <c r="WT146" s="169"/>
      <c r="WU146" s="169"/>
      <c r="WV146" s="169"/>
      <c r="WW146" s="169"/>
      <c r="WX146" s="169"/>
      <c r="WY146" s="169"/>
      <c r="WZ146" s="169"/>
      <c r="XA146" s="169"/>
      <c r="XB146" s="169"/>
      <c r="XC146" s="169"/>
      <c r="XD146" s="169"/>
      <c r="XE146" s="169"/>
      <c r="XF146" s="169"/>
      <c r="XG146" s="169"/>
      <c r="XH146" s="169"/>
      <c r="XI146" s="169"/>
      <c r="XJ146" s="169"/>
      <c r="XK146" s="169"/>
      <c r="XL146" s="169"/>
      <c r="XM146" s="169"/>
      <c r="XN146" s="169"/>
      <c r="XO146" s="169"/>
      <c r="XP146" s="169"/>
      <c r="XQ146" s="169"/>
      <c r="XR146" s="169"/>
      <c r="XS146" s="169"/>
      <c r="XT146" s="169"/>
      <c r="XU146" s="169"/>
      <c r="XV146" s="169"/>
      <c r="XW146" s="169"/>
      <c r="XX146" s="169"/>
      <c r="XY146" s="169"/>
      <c r="XZ146" s="169"/>
      <c r="YA146" s="169"/>
      <c r="YB146" s="169"/>
      <c r="YC146" s="169"/>
      <c r="YD146" s="169"/>
      <c r="YE146" s="169"/>
      <c r="YF146" s="169"/>
      <c r="YG146" s="169"/>
      <c r="YH146" s="169"/>
      <c r="YI146" s="169"/>
      <c r="YJ146" s="169"/>
      <c r="YK146" s="169"/>
      <c r="YL146" s="169"/>
      <c r="YM146" s="169"/>
      <c r="YN146" s="169"/>
      <c r="YO146" s="169"/>
      <c r="YP146" s="169"/>
      <c r="YQ146" s="169"/>
      <c r="YR146" s="169"/>
      <c r="YS146" s="169"/>
      <c r="YT146" s="169"/>
      <c r="YU146" s="169"/>
      <c r="YV146" s="169"/>
      <c r="YW146" s="169"/>
      <c r="YX146" s="169"/>
      <c r="YY146" s="169"/>
      <c r="YZ146" s="169"/>
      <c r="ZA146" s="169"/>
      <c r="ZB146" s="169"/>
      <c r="ZC146" s="169"/>
      <c r="ZD146" s="169"/>
      <c r="ZE146" s="169"/>
      <c r="ZF146" s="169"/>
      <c r="ZG146" s="169"/>
      <c r="ZH146" s="169"/>
      <c r="ZI146" s="169"/>
      <c r="ZJ146" s="169"/>
      <c r="ZK146" s="169"/>
      <c r="ZL146" s="169"/>
      <c r="ZM146" s="169"/>
      <c r="ZN146" s="169"/>
      <c r="ZO146" s="169"/>
      <c r="ZP146" s="169"/>
      <c r="ZQ146" s="169"/>
      <c r="ZR146" s="169"/>
      <c r="ZS146" s="169"/>
      <c r="ZT146" s="169"/>
      <c r="ZU146" s="169"/>
      <c r="ZV146" s="169"/>
      <c r="ZW146" s="169"/>
      <c r="ZX146" s="169"/>
      <c r="ZY146" s="169"/>
      <c r="ZZ146" s="169"/>
      <c r="AAA146" s="169"/>
      <c r="AAB146" s="169"/>
      <c r="AAC146" s="169"/>
      <c r="AAD146" s="169"/>
      <c r="AAE146" s="169"/>
      <c r="AAF146" s="169"/>
      <c r="AAG146" s="169"/>
      <c r="AAH146" s="169"/>
      <c r="AAI146" s="169"/>
      <c r="AAJ146" s="169"/>
      <c r="AAK146" s="169"/>
      <c r="AAL146" s="169"/>
      <c r="AAM146" s="169"/>
      <c r="AAN146" s="169"/>
      <c r="AAO146" s="169"/>
      <c r="AAP146" s="169"/>
      <c r="AAQ146" s="169"/>
      <c r="AAR146" s="169"/>
      <c r="AAS146" s="169"/>
      <c r="AAT146" s="169"/>
      <c r="AAU146" s="169"/>
      <c r="AAV146" s="169"/>
      <c r="AAW146" s="169"/>
      <c r="AAX146" s="169"/>
      <c r="AAY146" s="169"/>
      <c r="AAZ146" s="169"/>
      <c r="ABA146" s="169"/>
      <c r="ABB146" s="169"/>
      <c r="ABC146" s="169"/>
      <c r="ABD146" s="169"/>
      <c r="ABE146" s="169"/>
      <c r="ABF146" s="169"/>
      <c r="ABG146" s="169"/>
      <c r="ABH146" s="169"/>
      <c r="ABI146" s="169"/>
      <c r="ABJ146" s="169"/>
      <c r="ABK146" s="169"/>
      <c r="ABL146" s="169"/>
      <c r="ABM146" s="169"/>
      <c r="ABN146" s="169"/>
      <c r="ABO146" s="169"/>
      <c r="ABP146" s="169"/>
      <c r="ABQ146" s="169"/>
      <c r="ABR146" s="169"/>
      <c r="ABS146" s="169"/>
      <c r="ABT146" s="169"/>
      <c r="ABU146" s="169"/>
      <c r="ABV146" s="169"/>
      <c r="ABW146" s="169"/>
      <c r="ABX146" s="169"/>
      <c r="ABY146" s="169"/>
      <c r="ABZ146" s="169"/>
      <c r="ACA146" s="169"/>
      <c r="ACB146" s="169"/>
      <c r="ACC146" s="169"/>
      <c r="ACD146" s="169"/>
      <c r="ACE146" s="169"/>
      <c r="ACF146" s="169"/>
      <c r="ACG146" s="169"/>
      <c r="ACH146" s="169"/>
      <c r="ACI146" s="169"/>
      <c r="ACJ146" s="169"/>
      <c r="ACK146" s="169"/>
      <c r="ACL146" s="169"/>
      <c r="ACM146" s="169"/>
      <c r="ACN146" s="169"/>
      <c r="ACO146" s="169"/>
      <c r="ACP146" s="169"/>
      <c r="ACQ146" s="169"/>
      <c r="ACR146" s="169"/>
      <c r="ACS146" s="169"/>
      <c r="ACT146" s="169"/>
      <c r="ACU146" s="169"/>
      <c r="ACV146" s="169"/>
      <c r="ACW146" s="169"/>
      <c r="ACX146" s="169"/>
      <c r="ACY146" s="169"/>
      <c r="ACZ146" s="169"/>
      <c r="ADA146" s="169"/>
      <c r="ADB146" s="169"/>
      <c r="ADC146" s="169"/>
      <c r="ADD146" s="169"/>
      <c r="ADE146" s="169"/>
      <c r="ADF146" s="169"/>
      <c r="ADG146" s="169"/>
      <c r="ADH146" s="169"/>
      <c r="ADI146" s="169"/>
      <c r="ADJ146" s="169"/>
      <c r="ADK146" s="169"/>
      <c r="ADL146" s="169"/>
      <c r="ADM146" s="169"/>
      <c r="ADN146" s="169"/>
      <c r="ADO146" s="169"/>
      <c r="ADP146" s="169"/>
      <c r="ADQ146" s="169"/>
      <c r="ADR146" s="169"/>
      <c r="ADS146" s="169"/>
      <c r="ADT146" s="169"/>
      <c r="ADU146" s="169"/>
      <c r="ADV146" s="169"/>
      <c r="ADW146" s="169"/>
      <c r="ADX146" s="169"/>
      <c r="ADY146" s="169"/>
      <c r="ADZ146" s="169"/>
      <c r="AEA146" s="169"/>
      <c r="AEB146" s="169"/>
      <c r="AEC146" s="169"/>
      <c r="AED146" s="169"/>
      <c r="AEE146" s="169"/>
      <c r="AEF146" s="169"/>
      <c r="AEG146" s="169"/>
      <c r="AEH146" s="169"/>
      <c r="AEI146" s="169"/>
    </row>
    <row r="147" spans="2:815" ht="13.35" customHeight="1" x14ac:dyDescent="0.2">
      <c r="B147" s="243" t="s">
        <v>13375</v>
      </c>
      <c r="C147" s="258">
        <v>22960</v>
      </c>
      <c r="D147" s="345">
        <v>0</v>
      </c>
      <c r="E147" s="244" t="s">
        <v>13376</v>
      </c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  <c r="KH147" s="169"/>
      <c r="KI147" s="169"/>
      <c r="KJ147" s="169"/>
      <c r="KK147" s="169"/>
      <c r="KL147" s="169"/>
      <c r="KM147" s="169"/>
      <c r="KN147" s="169"/>
      <c r="KO147" s="169"/>
      <c r="KP147" s="169"/>
      <c r="KQ147" s="169"/>
      <c r="KR147" s="169"/>
      <c r="KS147" s="169"/>
      <c r="KT147" s="169"/>
      <c r="KU147" s="169"/>
      <c r="KV147" s="169"/>
      <c r="KW147" s="169"/>
      <c r="KX147" s="169"/>
      <c r="KY147" s="169"/>
      <c r="KZ147" s="169"/>
      <c r="LA147" s="169"/>
      <c r="LB147" s="169"/>
      <c r="LC147" s="169"/>
      <c r="LD147" s="169"/>
      <c r="LE147" s="169"/>
      <c r="LF147" s="169"/>
      <c r="LG147" s="169"/>
      <c r="LH147" s="169"/>
      <c r="LI147" s="169"/>
      <c r="LJ147" s="169"/>
      <c r="LK147" s="169"/>
      <c r="LL147" s="169"/>
      <c r="LM147" s="169"/>
      <c r="LN147" s="169"/>
      <c r="LO147" s="169"/>
      <c r="LP147" s="169"/>
      <c r="LQ147" s="169"/>
      <c r="LR147" s="169"/>
      <c r="LS147" s="169"/>
      <c r="LT147" s="169"/>
      <c r="LU147" s="169"/>
      <c r="LV147" s="169"/>
      <c r="LW147" s="169"/>
      <c r="LX147" s="169"/>
      <c r="LY147" s="169"/>
      <c r="LZ147" s="169"/>
      <c r="MA147" s="169"/>
      <c r="MB147" s="169"/>
      <c r="MC147" s="169"/>
      <c r="MD147" s="169"/>
      <c r="ME147" s="169"/>
      <c r="MF147" s="169"/>
      <c r="MG147" s="169"/>
      <c r="MH147" s="169"/>
      <c r="MI147" s="169"/>
      <c r="MJ147" s="169"/>
      <c r="MK147" s="169"/>
      <c r="ML147" s="169"/>
      <c r="MM147" s="169"/>
      <c r="MN147" s="169"/>
      <c r="MO147" s="169"/>
      <c r="MP147" s="169"/>
      <c r="MQ147" s="169"/>
      <c r="MR147" s="169"/>
      <c r="MS147" s="169"/>
      <c r="MT147" s="169"/>
      <c r="MU147" s="169"/>
      <c r="MV147" s="169"/>
      <c r="MW147" s="169"/>
      <c r="MX147" s="169"/>
      <c r="MY147" s="169"/>
      <c r="MZ147" s="169"/>
      <c r="NA147" s="169"/>
      <c r="NB147" s="169"/>
      <c r="NC147" s="169"/>
      <c r="ND147" s="169"/>
      <c r="NE147" s="169"/>
      <c r="NF147" s="169"/>
      <c r="NG147" s="169"/>
      <c r="NH147" s="169"/>
      <c r="NI147" s="169"/>
      <c r="NJ147" s="169"/>
      <c r="NK147" s="169"/>
      <c r="NL147" s="169"/>
      <c r="NM147" s="169"/>
      <c r="NN147" s="169"/>
      <c r="NO147" s="169"/>
      <c r="NP147" s="169"/>
      <c r="NQ147" s="169"/>
      <c r="NR147" s="169"/>
      <c r="NS147" s="169"/>
      <c r="NT147" s="169"/>
      <c r="NU147" s="169"/>
      <c r="NV147" s="169"/>
      <c r="NW147" s="169"/>
      <c r="NX147" s="169"/>
      <c r="NY147" s="169"/>
      <c r="NZ147" s="169"/>
      <c r="OA147" s="169"/>
      <c r="OB147" s="169"/>
      <c r="OC147" s="169"/>
      <c r="OD147" s="169"/>
      <c r="OE147" s="169"/>
      <c r="OF147" s="169"/>
      <c r="OG147" s="169"/>
      <c r="OH147" s="169"/>
      <c r="OI147" s="169"/>
      <c r="OJ147" s="169"/>
      <c r="OK147" s="169"/>
      <c r="OL147" s="169"/>
      <c r="OM147" s="169"/>
      <c r="ON147" s="169"/>
      <c r="OO147" s="169"/>
      <c r="OP147" s="169"/>
      <c r="OQ147" s="169"/>
      <c r="OR147" s="169"/>
      <c r="OS147" s="169"/>
      <c r="OT147" s="169"/>
      <c r="OU147" s="169"/>
      <c r="OV147" s="169"/>
      <c r="OW147" s="169"/>
      <c r="OX147" s="169"/>
      <c r="OY147" s="169"/>
      <c r="OZ147" s="169"/>
      <c r="PA147" s="169"/>
      <c r="PB147" s="169"/>
      <c r="PC147" s="169"/>
      <c r="PD147" s="169"/>
      <c r="PE147" s="169"/>
      <c r="PF147" s="169"/>
      <c r="PG147" s="169"/>
      <c r="PH147" s="169"/>
      <c r="PI147" s="169"/>
      <c r="PJ147" s="169"/>
      <c r="PK147" s="169"/>
      <c r="PL147" s="169"/>
      <c r="PM147" s="169"/>
      <c r="PN147" s="169"/>
      <c r="PO147" s="169"/>
      <c r="PP147" s="169"/>
      <c r="PQ147" s="169"/>
      <c r="PR147" s="169"/>
      <c r="PS147" s="169"/>
      <c r="PT147" s="169"/>
      <c r="PU147" s="169"/>
      <c r="PV147" s="169"/>
      <c r="PW147" s="169"/>
      <c r="PX147" s="169"/>
      <c r="PY147" s="169"/>
      <c r="PZ147" s="169"/>
      <c r="QA147" s="169"/>
      <c r="QB147" s="169"/>
      <c r="QC147" s="169"/>
      <c r="QD147" s="169"/>
      <c r="QE147" s="169"/>
      <c r="QF147" s="169"/>
      <c r="QG147" s="169"/>
      <c r="QH147" s="169"/>
      <c r="QI147" s="169"/>
      <c r="QJ147" s="169"/>
      <c r="QK147" s="169"/>
      <c r="QL147" s="169"/>
      <c r="QM147" s="169"/>
      <c r="QN147" s="169"/>
      <c r="QO147" s="169"/>
      <c r="QP147" s="169"/>
      <c r="QQ147" s="169"/>
      <c r="QR147" s="169"/>
      <c r="QS147" s="169"/>
      <c r="QT147" s="169"/>
      <c r="QU147" s="169"/>
      <c r="QV147" s="169"/>
      <c r="QW147" s="169"/>
      <c r="QX147" s="169"/>
      <c r="QY147" s="169"/>
      <c r="QZ147" s="169"/>
      <c r="RA147" s="169"/>
      <c r="RB147" s="169"/>
      <c r="RC147" s="169"/>
      <c r="RD147" s="169"/>
      <c r="RE147" s="169"/>
      <c r="RF147" s="169"/>
      <c r="RG147" s="169"/>
      <c r="RH147" s="169"/>
      <c r="RI147" s="169"/>
      <c r="RJ147" s="169"/>
      <c r="RK147" s="169"/>
      <c r="RL147" s="169"/>
      <c r="RM147" s="169"/>
      <c r="RN147" s="169"/>
      <c r="RO147" s="169"/>
      <c r="RP147" s="169"/>
      <c r="RQ147" s="169"/>
      <c r="RR147" s="169"/>
      <c r="RS147" s="169"/>
      <c r="RT147" s="169"/>
      <c r="RU147" s="169"/>
      <c r="RV147" s="169"/>
      <c r="RW147" s="169"/>
      <c r="RX147" s="169"/>
      <c r="RY147" s="169"/>
      <c r="RZ147" s="169"/>
      <c r="SA147" s="169"/>
      <c r="SB147" s="169"/>
      <c r="SC147" s="169"/>
      <c r="SD147" s="169"/>
      <c r="SE147" s="169"/>
      <c r="SF147" s="169"/>
      <c r="SG147" s="169"/>
      <c r="SH147" s="169"/>
      <c r="SI147" s="169"/>
      <c r="SJ147" s="169"/>
      <c r="SK147" s="169"/>
      <c r="SL147" s="169"/>
      <c r="SM147" s="169"/>
      <c r="SN147" s="169"/>
      <c r="SO147" s="169"/>
      <c r="SP147" s="169"/>
      <c r="SQ147" s="169"/>
      <c r="SR147" s="169"/>
      <c r="SS147" s="169"/>
      <c r="ST147" s="169"/>
      <c r="SU147" s="169"/>
      <c r="SV147" s="169"/>
      <c r="SW147" s="169"/>
      <c r="SX147" s="169"/>
      <c r="SY147" s="169"/>
      <c r="SZ147" s="169"/>
      <c r="TA147" s="169"/>
      <c r="TB147" s="169"/>
      <c r="TC147" s="169"/>
      <c r="TD147" s="169"/>
      <c r="TE147" s="169"/>
      <c r="TF147" s="169"/>
      <c r="TG147" s="169"/>
      <c r="TH147" s="169"/>
      <c r="TI147" s="169"/>
      <c r="TJ147" s="169"/>
      <c r="TK147" s="169"/>
      <c r="TL147" s="169"/>
      <c r="TM147" s="169"/>
      <c r="TN147" s="169"/>
      <c r="TO147" s="169"/>
      <c r="TP147" s="169"/>
      <c r="TQ147" s="169"/>
      <c r="TR147" s="169"/>
      <c r="TS147" s="169"/>
      <c r="TT147" s="169"/>
      <c r="TU147" s="169"/>
      <c r="TV147" s="169"/>
      <c r="TW147" s="169"/>
      <c r="TX147" s="169"/>
      <c r="TY147" s="169"/>
      <c r="TZ147" s="169"/>
      <c r="UA147" s="169"/>
      <c r="UB147" s="169"/>
      <c r="UC147" s="169"/>
      <c r="UD147" s="169"/>
      <c r="UE147" s="169"/>
      <c r="UF147" s="169"/>
      <c r="UG147" s="169"/>
      <c r="UH147" s="169"/>
      <c r="UI147" s="169"/>
      <c r="UJ147" s="169"/>
      <c r="UK147" s="169"/>
      <c r="UL147" s="169"/>
      <c r="UM147" s="169"/>
      <c r="UN147" s="169"/>
      <c r="UO147" s="169"/>
      <c r="UP147" s="169"/>
      <c r="UQ147" s="169"/>
      <c r="UR147" s="169"/>
      <c r="US147" s="169"/>
      <c r="UT147" s="169"/>
      <c r="UU147" s="169"/>
      <c r="UV147" s="169"/>
      <c r="UW147" s="169"/>
      <c r="UX147" s="169"/>
      <c r="UY147" s="169"/>
      <c r="UZ147" s="169"/>
      <c r="VA147" s="169"/>
      <c r="VB147" s="169"/>
      <c r="VC147" s="169"/>
      <c r="VD147" s="169"/>
      <c r="VE147" s="169"/>
      <c r="VF147" s="169"/>
      <c r="VG147" s="169"/>
      <c r="VH147" s="169"/>
      <c r="VI147" s="169"/>
      <c r="VJ147" s="169"/>
      <c r="VK147" s="169"/>
      <c r="VL147" s="169"/>
      <c r="VM147" s="169"/>
      <c r="VN147" s="169"/>
      <c r="VO147" s="169"/>
      <c r="VP147" s="169"/>
      <c r="VQ147" s="169"/>
      <c r="VR147" s="169"/>
      <c r="VS147" s="169"/>
      <c r="VT147" s="169"/>
      <c r="VU147" s="169"/>
      <c r="VV147" s="169"/>
      <c r="VW147" s="169"/>
      <c r="VX147" s="169"/>
      <c r="VY147" s="169"/>
      <c r="VZ147" s="169"/>
      <c r="WA147" s="169"/>
      <c r="WB147" s="169"/>
      <c r="WC147" s="169"/>
      <c r="WD147" s="169"/>
      <c r="WE147" s="169"/>
      <c r="WF147" s="169"/>
      <c r="WG147" s="169"/>
      <c r="WH147" s="169"/>
      <c r="WI147" s="169"/>
      <c r="WJ147" s="169"/>
      <c r="WK147" s="169"/>
      <c r="WL147" s="169"/>
      <c r="WM147" s="169"/>
      <c r="WN147" s="169"/>
      <c r="WO147" s="169"/>
      <c r="WP147" s="169"/>
      <c r="WQ147" s="169"/>
      <c r="WR147" s="169"/>
      <c r="WS147" s="169"/>
      <c r="WT147" s="169"/>
      <c r="WU147" s="169"/>
      <c r="WV147" s="169"/>
      <c r="WW147" s="169"/>
      <c r="WX147" s="169"/>
      <c r="WY147" s="169"/>
      <c r="WZ147" s="169"/>
      <c r="XA147" s="169"/>
      <c r="XB147" s="169"/>
      <c r="XC147" s="169"/>
      <c r="XD147" s="169"/>
      <c r="XE147" s="169"/>
      <c r="XF147" s="169"/>
      <c r="XG147" s="169"/>
      <c r="XH147" s="169"/>
      <c r="XI147" s="169"/>
      <c r="XJ147" s="169"/>
      <c r="XK147" s="169"/>
      <c r="XL147" s="169"/>
      <c r="XM147" s="169"/>
      <c r="XN147" s="169"/>
      <c r="XO147" s="169"/>
      <c r="XP147" s="169"/>
      <c r="XQ147" s="169"/>
      <c r="XR147" s="169"/>
      <c r="XS147" s="169"/>
      <c r="XT147" s="169"/>
      <c r="XU147" s="169"/>
      <c r="XV147" s="169"/>
      <c r="XW147" s="169"/>
      <c r="XX147" s="169"/>
      <c r="XY147" s="169"/>
      <c r="XZ147" s="169"/>
      <c r="YA147" s="169"/>
      <c r="YB147" s="169"/>
      <c r="YC147" s="169"/>
      <c r="YD147" s="169"/>
      <c r="YE147" s="169"/>
      <c r="YF147" s="169"/>
      <c r="YG147" s="169"/>
      <c r="YH147" s="169"/>
      <c r="YI147" s="169"/>
      <c r="YJ147" s="169"/>
      <c r="YK147" s="169"/>
      <c r="YL147" s="169"/>
      <c r="YM147" s="169"/>
      <c r="YN147" s="169"/>
      <c r="YO147" s="169"/>
      <c r="YP147" s="169"/>
      <c r="YQ147" s="169"/>
      <c r="YR147" s="169"/>
      <c r="YS147" s="169"/>
      <c r="YT147" s="169"/>
      <c r="YU147" s="169"/>
      <c r="YV147" s="169"/>
      <c r="YW147" s="169"/>
      <c r="YX147" s="169"/>
      <c r="YY147" s="169"/>
      <c r="YZ147" s="169"/>
      <c r="ZA147" s="169"/>
      <c r="ZB147" s="169"/>
      <c r="ZC147" s="169"/>
      <c r="ZD147" s="169"/>
      <c r="ZE147" s="169"/>
      <c r="ZF147" s="169"/>
      <c r="ZG147" s="169"/>
      <c r="ZH147" s="169"/>
      <c r="ZI147" s="169"/>
      <c r="ZJ147" s="169"/>
      <c r="ZK147" s="169"/>
      <c r="ZL147" s="169"/>
      <c r="ZM147" s="169"/>
      <c r="ZN147" s="169"/>
      <c r="ZO147" s="169"/>
      <c r="ZP147" s="169"/>
      <c r="ZQ147" s="169"/>
      <c r="ZR147" s="169"/>
      <c r="ZS147" s="169"/>
      <c r="ZT147" s="169"/>
      <c r="ZU147" s="169"/>
      <c r="ZV147" s="169"/>
      <c r="ZW147" s="169"/>
      <c r="ZX147" s="169"/>
      <c r="ZY147" s="169"/>
      <c r="ZZ147" s="169"/>
      <c r="AAA147" s="169"/>
      <c r="AAB147" s="169"/>
      <c r="AAC147" s="169"/>
      <c r="AAD147" s="169"/>
      <c r="AAE147" s="169"/>
      <c r="AAF147" s="169"/>
      <c r="AAG147" s="169"/>
      <c r="AAH147" s="169"/>
      <c r="AAI147" s="169"/>
      <c r="AAJ147" s="169"/>
      <c r="AAK147" s="169"/>
      <c r="AAL147" s="169"/>
      <c r="AAM147" s="169"/>
      <c r="AAN147" s="169"/>
      <c r="AAO147" s="169"/>
      <c r="AAP147" s="169"/>
      <c r="AAQ147" s="169"/>
      <c r="AAR147" s="169"/>
      <c r="AAS147" s="169"/>
      <c r="AAT147" s="169"/>
      <c r="AAU147" s="169"/>
      <c r="AAV147" s="169"/>
      <c r="AAW147" s="169"/>
      <c r="AAX147" s="169"/>
      <c r="AAY147" s="169"/>
      <c r="AAZ147" s="169"/>
      <c r="ABA147" s="169"/>
      <c r="ABB147" s="169"/>
      <c r="ABC147" s="169"/>
      <c r="ABD147" s="169"/>
      <c r="ABE147" s="169"/>
      <c r="ABF147" s="169"/>
      <c r="ABG147" s="169"/>
      <c r="ABH147" s="169"/>
      <c r="ABI147" s="169"/>
      <c r="ABJ147" s="169"/>
      <c r="ABK147" s="169"/>
      <c r="ABL147" s="169"/>
      <c r="ABM147" s="169"/>
      <c r="ABN147" s="169"/>
      <c r="ABO147" s="169"/>
      <c r="ABP147" s="169"/>
      <c r="ABQ147" s="169"/>
      <c r="ABR147" s="169"/>
      <c r="ABS147" s="169"/>
      <c r="ABT147" s="169"/>
      <c r="ABU147" s="169"/>
      <c r="ABV147" s="169"/>
      <c r="ABW147" s="169"/>
      <c r="ABX147" s="169"/>
      <c r="ABY147" s="169"/>
      <c r="ABZ147" s="169"/>
      <c r="ACA147" s="169"/>
      <c r="ACB147" s="169"/>
      <c r="ACC147" s="169"/>
      <c r="ACD147" s="169"/>
      <c r="ACE147" s="169"/>
      <c r="ACF147" s="169"/>
      <c r="ACG147" s="169"/>
      <c r="ACH147" s="169"/>
      <c r="ACI147" s="169"/>
      <c r="ACJ147" s="169"/>
      <c r="ACK147" s="169"/>
      <c r="ACL147" s="169"/>
      <c r="ACM147" s="169"/>
      <c r="ACN147" s="169"/>
      <c r="ACO147" s="169"/>
      <c r="ACP147" s="169"/>
      <c r="ACQ147" s="169"/>
      <c r="ACR147" s="169"/>
      <c r="ACS147" s="169"/>
      <c r="ACT147" s="169"/>
      <c r="ACU147" s="169"/>
      <c r="ACV147" s="169"/>
      <c r="ACW147" s="169"/>
      <c r="ACX147" s="169"/>
      <c r="ACY147" s="169"/>
      <c r="ACZ147" s="169"/>
      <c r="ADA147" s="169"/>
      <c r="ADB147" s="169"/>
      <c r="ADC147" s="169"/>
      <c r="ADD147" s="169"/>
      <c r="ADE147" s="169"/>
      <c r="ADF147" s="169"/>
      <c r="ADG147" s="169"/>
      <c r="ADH147" s="169"/>
      <c r="ADI147" s="169"/>
      <c r="ADJ147" s="169"/>
      <c r="ADK147" s="169"/>
      <c r="ADL147" s="169"/>
      <c r="ADM147" s="169"/>
      <c r="ADN147" s="169"/>
      <c r="ADO147" s="169"/>
      <c r="ADP147" s="169"/>
      <c r="ADQ147" s="169"/>
      <c r="ADR147" s="169"/>
      <c r="ADS147" s="169"/>
      <c r="ADT147" s="169"/>
      <c r="ADU147" s="169"/>
      <c r="ADV147" s="169"/>
      <c r="ADW147" s="169"/>
      <c r="ADX147" s="169"/>
      <c r="ADY147" s="169"/>
      <c r="ADZ147" s="169"/>
      <c r="AEA147" s="169"/>
      <c r="AEB147" s="169"/>
      <c r="AEC147" s="169"/>
      <c r="AED147" s="169"/>
      <c r="AEE147" s="169"/>
      <c r="AEF147" s="169"/>
      <c r="AEG147" s="169"/>
      <c r="AEH147" s="169"/>
      <c r="AEI147" s="169"/>
    </row>
    <row r="148" spans="2:815" ht="13.35" customHeight="1" x14ac:dyDescent="0.2">
      <c r="B148" s="243" t="s">
        <v>13377</v>
      </c>
      <c r="C148" s="258">
        <v>22960</v>
      </c>
      <c r="D148" s="345">
        <v>0</v>
      </c>
      <c r="E148" s="244" t="s">
        <v>13372</v>
      </c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  <c r="KH148" s="169"/>
      <c r="KI148" s="169"/>
      <c r="KJ148" s="169"/>
      <c r="KK148" s="169"/>
      <c r="KL148" s="169"/>
      <c r="KM148" s="169"/>
      <c r="KN148" s="169"/>
      <c r="KO148" s="169"/>
      <c r="KP148" s="169"/>
      <c r="KQ148" s="169"/>
      <c r="KR148" s="169"/>
      <c r="KS148" s="169"/>
      <c r="KT148" s="169"/>
      <c r="KU148" s="169"/>
      <c r="KV148" s="169"/>
      <c r="KW148" s="169"/>
      <c r="KX148" s="169"/>
      <c r="KY148" s="169"/>
      <c r="KZ148" s="169"/>
      <c r="LA148" s="169"/>
      <c r="LB148" s="169"/>
      <c r="LC148" s="169"/>
      <c r="LD148" s="169"/>
      <c r="LE148" s="169"/>
      <c r="LF148" s="169"/>
      <c r="LG148" s="169"/>
      <c r="LH148" s="169"/>
      <c r="LI148" s="169"/>
      <c r="LJ148" s="169"/>
      <c r="LK148" s="169"/>
      <c r="LL148" s="169"/>
      <c r="LM148" s="169"/>
      <c r="LN148" s="169"/>
      <c r="LO148" s="169"/>
      <c r="LP148" s="169"/>
      <c r="LQ148" s="169"/>
      <c r="LR148" s="169"/>
      <c r="LS148" s="169"/>
      <c r="LT148" s="169"/>
      <c r="LU148" s="169"/>
      <c r="LV148" s="169"/>
      <c r="LW148" s="169"/>
      <c r="LX148" s="169"/>
      <c r="LY148" s="169"/>
      <c r="LZ148" s="169"/>
      <c r="MA148" s="169"/>
      <c r="MB148" s="169"/>
      <c r="MC148" s="169"/>
      <c r="MD148" s="169"/>
      <c r="ME148" s="169"/>
      <c r="MF148" s="169"/>
      <c r="MG148" s="169"/>
      <c r="MH148" s="169"/>
      <c r="MI148" s="169"/>
      <c r="MJ148" s="169"/>
      <c r="MK148" s="169"/>
      <c r="ML148" s="169"/>
      <c r="MM148" s="169"/>
      <c r="MN148" s="169"/>
      <c r="MO148" s="169"/>
      <c r="MP148" s="169"/>
      <c r="MQ148" s="169"/>
      <c r="MR148" s="169"/>
      <c r="MS148" s="169"/>
      <c r="MT148" s="169"/>
      <c r="MU148" s="169"/>
      <c r="MV148" s="169"/>
      <c r="MW148" s="169"/>
      <c r="MX148" s="169"/>
      <c r="MY148" s="169"/>
      <c r="MZ148" s="169"/>
      <c r="NA148" s="169"/>
      <c r="NB148" s="169"/>
      <c r="NC148" s="169"/>
      <c r="ND148" s="169"/>
      <c r="NE148" s="169"/>
      <c r="NF148" s="169"/>
      <c r="NG148" s="169"/>
      <c r="NH148" s="169"/>
      <c r="NI148" s="169"/>
      <c r="NJ148" s="169"/>
      <c r="NK148" s="169"/>
      <c r="NL148" s="169"/>
      <c r="NM148" s="169"/>
      <c r="NN148" s="169"/>
      <c r="NO148" s="169"/>
      <c r="NP148" s="169"/>
      <c r="NQ148" s="169"/>
      <c r="NR148" s="169"/>
      <c r="NS148" s="169"/>
      <c r="NT148" s="169"/>
      <c r="NU148" s="169"/>
      <c r="NV148" s="169"/>
      <c r="NW148" s="169"/>
      <c r="NX148" s="169"/>
      <c r="NY148" s="169"/>
      <c r="NZ148" s="169"/>
      <c r="OA148" s="169"/>
      <c r="OB148" s="169"/>
      <c r="OC148" s="169"/>
      <c r="OD148" s="169"/>
      <c r="OE148" s="169"/>
      <c r="OF148" s="169"/>
      <c r="OG148" s="169"/>
      <c r="OH148" s="169"/>
      <c r="OI148" s="169"/>
      <c r="OJ148" s="169"/>
      <c r="OK148" s="169"/>
      <c r="OL148" s="169"/>
      <c r="OM148" s="169"/>
      <c r="ON148" s="169"/>
      <c r="OO148" s="169"/>
      <c r="OP148" s="169"/>
      <c r="OQ148" s="169"/>
      <c r="OR148" s="169"/>
      <c r="OS148" s="169"/>
      <c r="OT148" s="169"/>
      <c r="OU148" s="169"/>
      <c r="OV148" s="169"/>
      <c r="OW148" s="169"/>
      <c r="OX148" s="169"/>
      <c r="OY148" s="169"/>
      <c r="OZ148" s="169"/>
      <c r="PA148" s="169"/>
      <c r="PB148" s="169"/>
      <c r="PC148" s="169"/>
      <c r="PD148" s="169"/>
      <c r="PE148" s="169"/>
      <c r="PF148" s="169"/>
      <c r="PG148" s="169"/>
      <c r="PH148" s="169"/>
      <c r="PI148" s="169"/>
      <c r="PJ148" s="169"/>
      <c r="PK148" s="169"/>
      <c r="PL148" s="169"/>
      <c r="PM148" s="169"/>
      <c r="PN148" s="169"/>
      <c r="PO148" s="169"/>
      <c r="PP148" s="169"/>
      <c r="PQ148" s="169"/>
      <c r="PR148" s="169"/>
      <c r="PS148" s="169"/>
      <c r="PT148" s="169"/>
      <c r="PU148" s="169"/>
      <c r="PV148" s="169"/>
      <c r="PW148" s="169"/>
      <c r="PX148" s="169"/>
      <c r="PY148" s="169"/>
      <c r="PZ148" s="169"/>
      <c r="QA148" s="169"/>
      <c r="QB148" s="169"/>
      <c r="QC148" s="169"/>
      <c r="QD148" s="169"/>
      <c r="QE148" s="169"/>
      <c r="QF148" s="169"/>
      <c r="QG148" s="169"/>
      <c r="QH148" s="169"/>
      <c r="QI148" s="169"/>
      <c r="QJ148" s="169"/>
      <c r="QK148" s="169"/>
      <c r="QL148" s="169"/>
      <c r="QM148" s="169"/>
      <c r="QN148" s="169"/>
      <c r="QO148" s="169"/>
      <c r="QP148" s="169"/>
      <c r="QQ148" s="169"/>
      <c r="QR148" s="169"/>
      <c r="QS148" s="169"/>
      <c r="QT148" s="169"/>
      <c r="QU148" s="169"/>
      <c r="QV148" s="169"/>
      <c r="QW148" s="169"/>
      <c r="QX148" s="169"/>
      <c r="QY148" s="169"/>
      <c r="QZ148" s="169"/>
      <c r="RA148" s="169"/>
      <c r="RB148" s="169"/>
      <c r="RC148" s="169"/>
      <c r="RD148" s="169"/>
      <c r="RE148" s="169"/>
      <c r="RF148" s="169"/>
      <c r="RG148" s="169"/>
      <c r="RH148" s="169"/>
      <c r="RI148" s="169"/>
      <c r="RJ148" s="169"/>
      <c r="RK148" s="169"/>
      <c r="RL148" s="169"/>
      <c r="RM148" s="169"/>
      <c r="RN148" s="169"/>
      <c r="RO148" s="169"/>
      <c r="RP148" s="169"/>
      <c r="RQ148" s="169"/>
      <c r="RR148" s="169"/>
      <c r="RS148" s="169"/>
      <c r="RT148" s="169"/>
      <c r="RU148" s="169"/>
      <c r="RV148" s="169"/>
      <c r="RW148" s="169"/>
      <c r="RX148" s="169"/>
      <c r="RY148" s="169"/>
      <c r="RZ148" s="169"/>
      <c r="SA148" s="169"/>
      <c r="SB148" s="169"/>
      <c r="SC148" s="169"/>
      <c r="SD148" s="169"/>
      <c r="SE148" s="169"/>
      <c r="SF148" s="169"/>
      <c r="SG148" s="169"/>
      <c r="SH148" s="169"/>
      <c r="SI148" s="169"/>
      <c r="SJ148" s="169"/>
      <c r="SK148" s="169"/>
      <c r="SL148" s="169"/>
      <c r="SM148" s="169"/>
      <c r="SN148" s="169"/>
      <c r="SO148" s="169"/>
      <c r="SP148" s="169"/>
      <c r="SQ148" s="169"/>
      <c r="SR148" s="169"/>
      <c r="SS148" s="169"/>
      <c r="ST148" s="169"/>
      <c r="SU148" s="169"/>
      <c r="SV148" s="169"/>
      <c r="SW148" s="169"/>
      <c r="SX148" s="169"/>
      <c r="SY148" s="169"/>
      <c r="SZ148" s="169"/>
      <c r="TA148" s="169"/>
      <c r="TB148" s="169"/>
      <c r="TC148" s="169"/>
      <c r="TD148" s="169"/>
      <c r="TE148" s="169"/>
      <c r="TF148" s="169"/>
      <c r="TG148" s="169"/>
      <c r="TH148" s="169"/>
      <c r="TI148" s="169"/>
      <c r="TJ148" s="169"/>
      <c r="TK148" s="169"/>
      <c r="TL148" s="169"/>
      <c r="TM148" s="169"/>
      <c r="TN148" s="169"/>
      <c r="TO148" s="169"/>
      <c r="TP148" s="169"/>
      <c r="TQ148" s="169"/>
      <c r="TR148" s="169"/>
      <c r="TS148" s="169"/>
      <c r="TT148" s="169"/>
      <c r="TU148" s="169"/>
      <c r="TV148" s="169"/>
      <c r="TW148" s="169"/>
      <c r="TX148" s="169"/>
      <c r="TY148" s="169"/>
      <c r="TZ148" s="169"/>
      <c r="UA148" s="169"/>
      <c r="UB148" s="169"/>
      <c r="UC148" s="169"/>
      <c r="UD148" s="169"/>
      <c r="UE148" s="169"/>
      <c r="UF148" s="169"/>
      <c r="UG148" s="169"/>
      <c r="UH148" s="169"/>
      <c r="UI148" s="169"/>
      <c r="UJ148" s="169"/>
      <c r="UK148" s="169"/>
      <c r="UL148" s="169"/>
      <c r="UM148" s="169"/>
      <c r="UN148" s="169"/>
      <c r="UO148" s="169"/>
      <c r="UP148" s="169"/>
      <c r="UQ148" s="169"/>
      <c r="UR148" s="169"/>
      <c r="US148" s="169"/>
      <c r="UT148" s="169"/>
      <c r="UU148" s="169"/>
      <c r="UV148" s="169"/>
      <c r="UW148" s="169"/>
      <c r="UX148" s="169"/>
      <c r="UY148" s="169"/>
      <c r="UZ148" s="169"/>
      <c r="VA148" s="169"/>
      <c r="VB148" s="169"/>
      <c r="VC148" s="169"/>
      <c r="VD148" s="169"/>
      <c r="VE148" s="169"/>
      <c r="VF148" s="169"/>
      <c r="VG148" s="169"/>
      <c r="VH148" s="169"/>
      <c r="VI148" s="169"/>
      <c r="VJ148" s="169"/>
      <c r="VK148" s="169"/>
      <c r="VL148" s="169"/>
      <c r="VM148" s="169"/>
      <c r="VN148" s="169"/>
      <c r="VO148" s="169"/>
      <c r="VP148" s="169"/>
      <c r="VQ148" s="169"/>
      <c r="VR148" s="169"/>
      <c r="VS148" s="169"/>
      <c r="VT148" s="169"/>
      <c r="VU148" s="169"/>
      <c r="VV148" s="169"/>
      <c r="VW148" s="169"/>
      <c r="VX148" s="169"/>
      <c r="VY148" s="169"/>
      <c r="VZ148" s="169"/>
      <c r="WA148" s="169"/>
      <c r="WB148" s="169"/>
      <c r="WC148" s="169"/>
      <c r="WD148" s="169"/>
      <c r="WE148" s="169"/>
      <c r="WF148" s="169"/>
      <c r="WG148" s="169"/>
      <c r="WH148" s="169"/>
      <c r="WI148" s="169"/>
      <c r="WJ148" s="169"/>
      <c r="WK148" s="169"/>
      <c r="WL148" s="169"/>
      <c r="WM148" s="169"/>
      <c r="WN148" s="169"/>
      <c r="WO148" s="169"/>
      <c r="WP148" s="169"/>
      <c r="WQ148" s="169"/>
      <c r="WR148" s="169"/>
      <c r="WS148" s="169"/>
      <c r="WT148" s="169"/>
      <c r="WU148" s="169"/>
      <c r="WV148" s="169"/>
      <c r="WW148" s="169"/>
      <c r="WX148" s="169"/>
      <c r="WY148" s="169"/>
      <c r="WZ148" s="169"/>
      <c r="XA148" s="169"/>
      <c r="XB148" s="169"/>
      <c r="XC148" s="169"/>
      <c r="XD148" s="169"/>
      <c r="XE148" s="169"/>
      <c r="XF148" s="169"/>
      <c r="XG148" s="169"/>
      <c r="XH148" s="169"/>
      <c r="XI148" s="169"/>
      <c r="XJ148" s="169"/>
      <c r="XK148" s="169"/>
      <c r="XL148" s="169"/>
      <c r="XM148" s="169"/>
      <c r="XN148" s="169"/>
      <c r="XO148" s="169"/>
      <c r="XP148" s="169"/>
      <c r="XQ148" s="169"/>
      <c r="XR148" s="169"/>
      <c r="XS148" s="169"/>
      <c r="XT148" s="169"/>
      <c r="XU148" s="169"/>
      <c r="XV148" s="169"/>
      <c r="XW148" s="169"/>
      <c r="XX148" s="169"/>
      <c r="XY148" s="169"/>
      <c r="XZ148" s="169"/>
      <c r="YA148" s="169"/>
      <c r="YB148" s="169"/>
      <c r="YC148" s="169"/>
      <c r="YD148" s="169"/>
      <c r="YE148" s="169"/>
      <c r="YF148" s="169"/>
      <c r="YG148" s="169"/>
      <c r="YH148" s="169"/>
      <c r="YI148" s="169"/>
      <c r="YJ148" s="169"/>
      <c r="YK148" s="169"/>
      <c r="YL148" s="169"/>
      <c r="YM148" s="169"/>
      <c r="YN148" s="169"/>
      <c r="YO148" s="169"/>
      <c r="YP148" s="169"/>
      <c r="YQ148" s="169"/>
      <c r="YR148" s="169"/>
      <c r="YS148" s="169"/>
      <c r="YT148" s="169"/>
      <c r="YU148" s="169"/>
      <c r="YV148" s="169"/>
      <c r="YW148" s="169"/>
      <c r="YX148" s="169"/>
      <c r="YY148" s="169"/>
      <c r="YZ148" s="169"/>
      <c r="ZA148" s="169"/>
      <c r="ZB148" s="169"/>
      <c r="ZC148" s="169"/>
      <c r="ZD148" s="169"/>
      <c r="ZE148" s="169"/>
      <c r="ZF148" s="169"/>
      <c r="ZG148" s="169"/>
      <c r="ZH148" s="169"/>
      <c r="ZI148" s="169"/>
      <c r="ZJ148" s="169"/>
      <c r="ZK148" s="169"/>
      <c r="ZL148" s="169"/>
      <c r="ZM148" s="169"/>
      <c r="ZN148" s="169"/>
      <c r="ZO148" s="169"/>
      <c r="ZP148" s="169"/>
      <c r="ZQ148" s="169"/>
      <c r="ZR148" s="169"/>
      <c r="ZS148" s="169"/>
      <c r="ZT148" s="169"/>
      <c r="ZU148" s="169"/>
      <c r="ZV148" s="169"/>
      <c r="ZW148" s="169"/>
      <c r="ZX148" s="169"/>
      <c r="ZY148" s="169"/>
      <c r="ZZ148" s="169"/>
      <c r="AAA148" s="169"/>
      <c r="AAB148" s="169"/>
      <c r="AAC148" s="169"/>
      <c r="AAD148" s="169"/>
      <c r="AAE148" s="169"/>
      <c r="AAF148" s="169"/>
      <c r="AAG148" s="169"/>
      <c r="AAH148" s="169"/>
      <c r="AAI148" s="169"/>
      <c r="AAJ148" s="169"/>
      <c r="AAK148" s="169"/>
      <c r="AAL148" s="169"/>
      <c r="AAM148" s="169"/>
      <c r="AAN148" s="169"/>
      <c r="AAO148" s="169"/>
      <c r="AAP148" s="169"/>
      <c r="AAQ148" s="169"/>
      <c r="AAR148" s="169"/>
      <c r="AAS148" s="169"/>
      <c r="AAT148" s="169"/>
      <c r="AAU148" s="169"/>
      <c r="AAV148" s="169"/>
      <c r="AAW148" s="169"/>
      <c r="AAX148" s="169"/>
      <c r="AAY148" s="169"/>
      <c r="AAZ148" s="169"/>
      <c r="ABA148" s="169"/>
      <c r="ABB148" s="169"/>
      <c r="ABC148" s="169"/>
      <c r="ABD148" s="169"/>
      <c r="ABE148" s="169"/>
      <c r="ABF148" s="169"/>
      <c r="ABG148" s="169"/>
      <c r="ABH148" s="169"/>
      <c r="ABI148" s="169"/>
      <c r="ABJ148" s="169"/>
      <c r="ABK148" s="169"/>
      <c r="ABL148" s="169"/>
      <c r="ABM148" s="169"/>
      <c r="ABN148" s="169"/>
      <c r="ABO148" s="169"/>
      <c r="ABP148" s="169"/>
      <c r="ABQ148" s="169"/>
      <c r="ABR148" s="169"/>
      <c r="ABS148" s="169"/>
      <c r="ABT148" s="169"/>
      <c r="ABU148" s="169"/>
      <c r="ABV148" s="169"/>
      <c r="ABW148" s="169"/>
      <c r="ABX148" s="169"/>
      <c r="ABY148" s="169"/>
      <c r="ABZ148" s="169"/>
      <c r="ACA148" s="169"/>
      <c r="ACB148" s="169"/>
      <c r="ACC148" s="169"/>
      <c r="ACD148" s="169"/>
      <c r="ACE148" s="169"/>
      <c r="ACF148" s="169"/>
      <c r="ACG148" s="169"/>
      <c r="ACH148" s="169"/>
      <c r="ACI148" s="169"/>
      <c r="ACJ148" s="169"/>
      <c r="ACK148" s="169"/>
      <c r="ACL148" s="169"/>
      <c r="ACM148" s="169"/>
      <c r="ACN148" s="169"/>
      <c r="ACO148" s="169"/>
      <c r="ACP148" s="169"/>
      <c r="ACQ148" s="169"/>
      <c r="ACR148" s="169"/>
      <c r="ACS148" s="169"/>
      <c r="ACT148" s="169"/>
      <c r="ACU148" s="169"/>
      <c r="ACV148" s="169"/>
      <c r="ACW148" s="169"/>
      <c r="ACX148" s="169"/>
      <c r="ACY148" s="169"/>
      <c r="ACZ148" s="169"/>
      <c r="ADA148" s="169"/>
      <c r="ADB148" s="169"/>
      <c r="ADC148" s="169"/>
      <c r="ADD148" s="169"/>
      <c r="ADE148" s="169"/>
      <c r="ADF148" s="169"/>
      <c r="ADG148" s="169"/>
      <c r="ADH148" s="169"/>
      <c r="ADI148" s="169"/>
      <c r="ADJ148" s="169"/>
      <c r="ADK148" s="169"/>
      <c r="ADL148" s="169"/>
      <c r="ADM148" s="169"/>
      <c r="ADN148" s="169"/>
      <c r="ADO148" s="169"/>
      <c r="ADP148" s="169"/>
      <c r="ADQ148" s="169"/>
      <c r="ADR148" s="169"/>
      <c r="ADS148" s="169"/>
      <c r="ADT148" s="169"/>
      <c r="ADU148" s="169"/>
      <c r="ADV148" s="169"/>
      <c r="ADW148" s="169"/>
      <c r="ADX148" s="169"/>
      <c r="ADY148" s="169"/>
      <c r="ADZ148" s="169"/>
      <c r="AEA148" s="169"/>
      <c r="AEB148" s="169"/>
      <c r="AEC148" s="169"/>
      <c r="AED148" s="169"/>
      <c r="AEE148" s="169"/>
      <c r="AEF148" s="169"/>
      <c r="AEG148" s="169"/>
      <c r="AEH148" s="169"/>
      <c r="AEI148" s="169"/>
    </row>
    <row r="149" spans="2:815" ht="13.35" customHeight="1" x14ac:dyDescent="0.2">
      <c r="B149" s="243" t="s">
        <v>13378</v>
      </c>
      <c r="C149" s="258">
        <v>23200</v>
      </c>
      <c r="D149" s="345">
        <v>0</v>
      </c>
      <c r="E149" s="244" t="s">
        <v>13379</v>
      </c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  <c r="KH149" s="169"/>
      <c r="KI149" s="169"/>
      <c r="KJ149" s="169"/>
      <c r="KK149" s="169"/>
      <c r="KL149" s="169"/>
      <c r="KM149" s="169"/>
      <c r="KN149" s="169"/>
      <c r="KO149" s="169"/>
      <c r="KP149" s="169"/>
      <c r="KQ149" s="169"/>
      <c r="KR149" s="169"/>
      <c r="KS149" s="169"/>
      <c r="KT149" s="169"/>
      <c r="KU149" s="169"/>
      <c r="KV149" s="169"/>
      <c r="KW149" s="169"/>
      <c r="KX149" s="169"/>
      <c r="KY149" s="169"/>
      <c r="KZ149" s="169"/>
      <c r="LA149" s="169"/>
      <c r="LB149" s="169"/>
      <c r="LC149" s="169"/>
      <c r="LD149" s="169"/>
      <c r="LE149" s="169"/>
      <c r="LF149" s="169"/>
      <c r="LG149" s="169"/>
      <c r="LH149" s="169"/>
      <c r="LI149" s="169"/>
      <c r="LJ149" s="169"/>
      <c r="LK149" s="169"/>
      <c r="LL149" s="169"/>
      <c r="LM149" s="169"/>
      <c r="LN149" s="169"/>
      <c r="LO149" s="169"/>
      <c r="LP149" s="169"/>
      <c r="LQ149" s="169"/>
      <c r="LR149" s="169"/>
      <c r="LS149" s="169"/>
      <c r="LT149" s="169"/>
      <c r="LU149" s="169"/>
      <c r="LV149" s="169"/>
      <c r="LW149" s="169"/>
      <c r="LX149" s="169"/>
      <c r="LY149" s="169"/>
      <c r="LZ149" s="169"/>
      <c r="MA149" s="169"/>
      <c r="MB149" s="169"/>
      <c r="MC149" s="169"/>
      <c r="MD149" s="169"/>
      <c r="ME149" s="169"/>
      <c r="MF149" s="169"/>
      <c r="MG149" s="169"/>
      <c r="MH149" s="169"/>
      <c r="MI149" s="169"/>
      <c r="MJ149" s="169"/>
      <c r="MK149" s="169"/>
      <c r="ML149" s="169"/>
      <c r="MM149" s="169"/>
      <c r="MN149" s="169"/>
      <c r="MO149" s="169"/>
      <c r="MP149" s="169"/>
      <c r="MQ149" s="169"/>
      <c r="MR149" s="169"/>
      <c r="MS149" s="169"/>
      <c r="MT149" s="169"/>
      <c r="MU149" s="169"/>
      <c r="MV149" s="169"/>
      <c r="MW149" s="169"/>
      <c r="MX149" s="169"/>
      <c r="MY149" s="169"/>
      <c r="MZ149" s="169"/>
      <c r="NA149" s="169"/>
      <c r="NB149" s="169"/>
      <c r="NC149" s="169"/>
      <c r="ND149" s="169"/>
      <c r="NE149" s="169"/>
      <c r="NF149" s="169"/>
      <c r="NG149" s="169"/>
      <c r="NH149" s="169"/>
      <c r="NI149" s="169"/>
      <c r="NJ149" s="169"/>
      <c r="NK149" s="169"/>
      <c r="NL149" s="169"/>
      <c r="NM149" s="169"/>
      <c r="NN149" s="169"/>
      <c r="NO149" s="169"/>
      <c r="NP149" s="169"/>
      <c r="NQ149" s="169"/>
      <c r="NR149" s="169"/>
      <c r="NS149" s="169"/>
      <c r="NT149" s="169"/>
      <c r="NU149" s="169"/>
      <c r="NV149" s="169"/>
      <c r="NW149" s="169"/>
      <c r="NX149" s="169"/>
      <c r="NY149" s="169"/>
      <c r="NZ149" s="169"/>
      <c r="OA149" s="169"/>
      <c r="OB149" s="169"/>
      <c r="OC149" s="169"/>
      <c r="OD149" s="169"/>
      <c r="OE149" s="169"/>
      <c r="OF149" s="169"/>
      <c r="OG149" s="169"/>
      <c r="OH149" s="169"/>
      <c r="OI149" s="169"/>
      <c r="OJ149" s="169"/>
      <c r="OK149" s="169"/>
      <c r="OL149" s="169"/>
      <c r="OM149" s="169"/>
      <c r="ON149" s="169"/>
      <c r="OO149" s="169"/>
      <c r="OP149" s="169"/>
      <c r="OQ149" s="169"/>
      <c r="OR149" s="169"/>
      <c r="OS149" s="169"/>
      <c r="OT149" s="169"/>
      <c r="OU149" s="169"/>
      <c r="OV149" s="169"/>
      <c r="OW149" s="169"/>
      <c r="OX149" s="169"/>
      <c r="OY149" s="169"/>
      <c r="OZ149" s="169"/>
      <c r="PA149" s="169"/>
      <c r="PB149" s="169"/>
      <c r="PC149" s="169"/>
      <c r="PD149" s="169"/>
      <c r="PE149" s="169"/>
      <c r="PF149" s="169"/>
      <c r="PG149" s="169"/>
      <c r="PH149" s="169"/>
      <c r="PI149" s="169"/>
      <c r="PJ149" s="169"/>
      <c r="PK149" s="169"/>
      <c r="PL149" s="169"/>
      <c r="PM149" s="169"/>
      <c r="PN149" s="169"/>
      <c r="PO149" s="169"/>
      <c r="PP149" s="169"/>
      <c r="PQ149" s="169"/>
      <c r="PR149" s="169"/>
      <c r="PS149" s="169"/>
      <c r="PT149" s="169"/>
      <c r="PU149" s="169"/>
      <c r="PV149" s="169"/>
      <c r="PW149" s="169"/>
      <c r="PX149" s="169"/>
      <c r="PY149" s="169"/>
      <c r="PZ149" s="169"/>
      <c r="QA149" s="169"/>
      <c r="QB149" s="169"/>
      <c r="QC149" s="169"/>
      <c r="QD149" s="169"/>
      <c r="QE149" s="169"/>
      <c r="QF149" s="169"/>
      <c r="QG149" s="169"/>
      <c r="QH149" s="169"/>
      <c r="QI149" s="169"/>
      <c r="QJ149" s="169"/>
      <c r="QK149" s="169"/>
      <c r="QL149" s="169"/>
      <c r="QM149" s="169"/>
      <c r="QN149" s="169"/>
      <c r="QO149" s="169"/>
      <c r="QP149" s="169"/>
      <c r="QQ149" s="169"/>
      <c r="QR149" s="169"/>
      <c r="QS149" s="169"/>
      <c r="QT149" s="169"/>
      <c r="QU149" s="169"/>
      <c r="QV149" s="169"/>
      <c r="QW149" s="169"/>
      <c r="QX149" s="169"/>
      <c r="QY149" s="169"/>
      <c r="QZ149" s="169"/>
      <c r="RA149" s="169"/>
      <c r="RB149" s="169"/>
      <c r="RC149" s="169"/>
      <c r="RD149" s="169"/>
      <c r="RE149" s="169"/>
      <c r="RF149" s="169"/>
      <c r="RG149" s="169"/>
      <c r="RH149" s="169"/>
      <c r="RI149" s="169"/>
      <c r="RJ149" s="169"/>
      <c r="RK149" s="169"/>
      <c r="RL149" s="169"/>
      <c r="RM149" s="169"/>
      <c r="RN149" s="169"/>
      <c r="RO149" s="169"/>
      <c r="RP149" s="169"/>
      <c r="RQ149" s="169"/>
      <c r="RR149" s="169"/>
      <c r="RS149" s="169"/>
      <c r="RT149" s="169"/>
      <c r="RU149" s="169"/>
      <c r="RV149" s="169"/>
      <c r="RW149" s="169"/>
      <c r="RX149" s="169"/>
      <c r="RY149" s="169"/>
      <c r="RZ149" s="169"/>
      <c r="SA149" s="169"/>
      <c r="SB149" s="169"/>
      <c r="SC149" s="169"/>
      <c r="SD149" s="169"/>
      <c r="SE149" s="169"/>
      <c r="SF149" s="169"/>
      <c r="SG149" s="169"/>
      <c r="SH149" s="169"/>
      <c r="SI149" s="169"/>
      <c r="SJ149" s="169"/>
      <c r="SK149" s="169"/>
      <c r="SL149" s="169"/>
      <c r="SM149" s="169"/>
      <c r="SN149" s="169"/>
      <c r="SO149" s="169"/>
      <c r="SP149" s="169"/>
      <c r="SQ149" s="169"/>
      <c r="SR149" s="169"/>
      <c r="SS149" s="169"/>
      <c r="ST149" s="169"/>
      <c r="SU149" s="169"/>
      <c r="SV149" s="169"/>
      <c r="SW149" s="169"/>
      <c r="SX149" s="169"/>
      <c r="SY149" s="169"/>
      <c r="SZ149" s="169"/>
      <c r="TA149" s="169"/>
      <c r="TB149" s="169"/>
      <c r="TC149" s="169"/>
      <c r="TD149" s="169"/>
      <c r="TE149" s="169"/>
      <c r="TF149" s="169"/>
      <c r="TG149" s="169"/>
      <c r="TH149" s="169"/>
      <c r="TI149" s="169"/>
      <c r="TJ149" s="169"/>
      <c r="TK149" s="169"/>
      <c r="TL149" s="169"/>
      <c r="TM149" s="169"/>
      <c r="TN149" s="169"/>
      <c r="TO149" s="169"/>
      <c r="TP149" s="169"/>
      <c r="TQ149" s="169"/>
      <c r="TR149" s="169"/>
      <c r="TS149" s="169"/>
      <c r="TT149" s="169"/>
      <c r="TU149" s="169"/>
      <c r="TV149" s="169"/>
      <c r="TW149" s="169"/>
      <c r="TX149" s="169"/>
      <c r="TY149" s="169"/>
      <c r="TZ149" s="169"/>
      <c r="UA149" s="169"/>
      <c r="UB149" s="169"/>
      <c r="UC149" s="169"/>
      <c r="UD149" s="169"/>
      <c r="UE149" s="169"/>
      <c r="UF149" s="169"/>
      <c r="UG149" s="169"/>
      <c r="UH149" s="169"/>
      <c r="UI149" s="169"/>
      <c r="UJ149" s="169"/>
      <c r="UK149" s="169"/>
      <c r="UL149" s="169"/>
      <c r="UM149" s="169"/>
      <c r="UN149" s="169"/>
      <c r="UO149" s="169"/>
      <c r="UP149" s="169"/>
      <c r="UQ149" s="169"/>
      <c r="UR149" s="169"/>
      <c r="US149" s="169"/>
      <c r="UT149" s="169"/>
      <c r="UU149" s="169"/>
      <c r="UV149" s="169"/>
      <c r="UW149" s="169"/>
      <c r="UX149" s="169"/>
      <c r="UY149" s="169"/>
      <c r="UZ149" s="169"/>
      <c r="VA149" s="169"/>
      <c r="VB149" s="169"/>
      <c r="VC149" s="169"/>
      <c r="VD149" s="169"/>
      <c r="VE149" s="169"/>
      <c r="VF149" s="169"/>
      <c r="VG149" s="169"/>
      <c r="VH149" s="169"/>
      <c r="VI149" s="169"/>
      <c r="VJ149" s="169"/>
      <c r="VK149" s="169"/>
      <c r="VL149" s="169"/>
      <c r="VM149" s="169"/>
      <c r="VN149" s="169"/>
      <c r="VO149" s="169"/>
      <c r="VP149" s="169"/>
      <c r="VQ149" s="169"/>
      <c r="VR149" s="169"/>
      <c r="VS149" s="169"/>
      <c r="VT149" s="169"/>
      <c r="VU149" s="169"/>
      <c r="VV149" s="169"/>
      <c r="VW149" s="169"/>
      <c r="VX149" s="169"/>
      <c r="VY149" s="169"/>
      <c r="VZ149" s="169"/>
      <c r="WA149" s="169"/>
      <c r="WB149" s="169"/>
      <c r="WC149" s="169"/>
      <c r="WD149" s="169"/>
      <c r="WE149" s="169"/>
      <c r="WF149" s="169"/>
      <c r="WG149" s="169"/>
      <c r="WH149" s="169"/>
      <c r="WI149" s="169"/>
      <c r="WJ149" s="169"/>
      <c r="WK149" s="169"/>
      <c r="WL149" s="169"/>
      <c r="WM149" s="169"/>
      <c r="WN149" s="169"/>
      <c r="WO149" s="169"/>
      <c r="WP149" s="169"/>
      <c r="WQ149" s="169"/>
      <c r="WR149" s="169"/>
      <c r="WS149" s="169"/>
      <c r="WT149" s="169"/>
      <c r="WU149" s="169"/>
      <c r="WV149" s="169"/>
      <c r="WW149" s="169"/>
      <c r="WX149" s="169"/>
      <c r="WY149" s="169"/>
      <c r="WZ149" s="169"/>
      <c r="XA149" s="169"/>
      <c r="XB149" s="169"/>
      <c r="XC149" s="169"/>
      <c r="XD149" s="169"/>
      <c r="XE149" s="169"/>
      <c r="XF149" s="169"/>
      <c r="XG149" s="169"/>
      <c r="XH149" s="169"/>
      <c r="XI149" s="169"/>
      <c r="XJ149" s="169"/>
      <c r="XK149" s="169"/>
      <c r="XL149" s="169"/>
      <c r="XM149" s="169"/>
      <c r="XN149" s="169"/>
      <c r="XO149" s="169"/>
      <c r="XP149" s="169"/>
      <c r="XQ149" s="169"/>
      <c r="XR149" s="169"/>
      <c r="XS149" s="169"/>
      <c r="XT149" s="169"/>
      <c r="XU149" s="169"/>
      <c r="XV149" s="169"/>
      <c r="XW149" s="169"/>
      <c r="XX149" s="169"/>
      <c r="XY149" s="169"/>
      <c r="XZ149" s="169"/>
      <c r="YA149" s="169"/>
      <c r="YB149" s="169"/>
      <c r="YC149" s="169"/>
      <c r="YD149" s="169"/>
      <c r="YE149" s="169"/>
      <c r="YF149" s="169"/>
      <c r="YG149" s="169"/>
      <c r="YH149" s="169"/>
      <c r="YI149" s="169"/>
      <c r="YJ149" s="169"/>
      <c r="YK149" s="169"/>
      <c r="YL149" s="169"/>
      <c r="YM149" s="169"/>
      <c r="YN149" s="169"/>
      <c r="YO149" s="169"/>
      <c r="YP149" s="169"/>
      <c r="YQ149" s="169"/>
      <c r="YR149" s="169"/>
      <c r="YS149" s="169"/>
      <c r="YT149" s="169"/>
      <c r="YU149" s="169"/>
      <c r="YV149" s="169"/>
      <c r="YW149" s="169"/>
      <c r="YX149" s="169"/>
      <c r="YY149" s="169"/>
      <c r="YZ149" s="169"/>
      <c r="ZA149" s="169"/>
      <c r="ZB149" s="169"/>
      <c r="ZC149" s="169"/>
      <c r="ZD149" s="169"/>
      <c r="ZE149" s="169"/>
      <c r="ZF149" s="169"/>
      <c r="ZG149" s="169"/>
      <c r="ZH149" s="169"/>
      <c r="ZI149" s="169"/>
      <c r="ZJ149" s="169"/>
      <c r="ZK149" s="169"/>
      <c r="ZL149" s="169"/>
      <c r="ZM149" s="169"/>
      <c r="ZN149" s="169"/>
      <c r="ZO149" s="169"/>
      <c r="ZP149" s="169"/>
      <c r="ZQ149" s="169"/>
      <c r="ZR149" s="169"/>
      <c r="ZS149" s="169"/>
      <c r="ZT149" s="169"/>
      <c r="ZU149" s="169"/>
      <c r="ZV149" s="169"/>
      <c r="ZW149" s="169"/>
      <c r="ZX149" s="169"/>
      <c r="ZY149" s="169"/>
      <c r="ZZ149" s="169"/>
      <c r="AAA149" s="169"/>
      <c r="AAB149" s="169"/>
      <c r="AAC149" s="169"/>
      <c r="AAD149" s="169"/>
      <c r="AAE149" s="169"/>
      <c r="AAF149" s="169"/>
      <c r="AAG149" s="169"/>
      <c r="AAH149" s="169"/>
      <c r="AAI149" s="169"/>
      <c r="AAJ149" s="169"/>
      <c r="AAK149" s="169"/>
      <c r="AAL149" s="169"/>
      <c r="AAM149" s="169"/>
      <c r="AAN149" s="169"/>
      <c r="AAO149" s="169"/>
      <c r="AAP149" s="169"/>
      <c r="AAQ149" s="169"/>
      <c r="AAR149" s="169"/>
      <c r="AAS149" s="169"/>
      <c r="AAT149" s="169"/>
      <c r="AAU149" s="169"/>
      <c r="AAV149" s="169"/>
      <c r="AAW149" s="169"/>
      <c r="AAX149" s="169"/>
      <c r="AAY149" s="169"/>
      <c r="AAZ149" s="169"/>
      <c r="ABA149" s="169"/>
      <c r="ABB149" s="169"/>
      <c r="ABC149" s="169"/>
      <c r="ABD149" s="169"/>
      <c r="ABE149" s="169"/>
      <c r="ABF149" s="169"/>
      <c r="ABG149" s="169"/>
      <c r="ABH149" s="169"/>
      <c r="ABI149" s="169"/>
      <c r="ABJ149" s="169"/>
      <c r="ABK149" s="169"/>
      <c r="ABL149" s="169"/>
      <c r="ABM149" s="169"/>
      <c r="ABN149" s="169"/>
      <c r="ABO149" s="169"/>
      <c r="ABP149" s="169"/>
      <c r="ABQ149" s="169"/>
      <c r="ABR149" s="169"/>
      <c r="ABS149" s="169"/>
      <c r="ABT149" s="169"/>
      <c r="ABU149" s="169"/>
      <c r="ABV149" s="169"/>
      <c r="ABW149" s="169"/>
      <c r="ABX149" s="169"/>
      <c r="ABY149" s="169"/>
      <c r="ABZ149" s="169"/>
      <c r="ACA149" s="169"/>
      <c r="ACB149" s="169"/>
      <c r="ACC149" s="169"/>
      <c r="ACD149" s="169"/>
      <c r="ACE149" s="169"/>
      <c r="ACF149" s="169"/>
      <c r="ACG149" s="169"/>
      <c r="ACH149" s="169"/>
      <c r="ACI149" s="169"/>
      <c r="ACJ149" s="169"/>
      <c r="ACK149" s="169"/>
      <c r="ACL149" s="169"/>
      <c r="ACM149" s="169"/>
      <c r="ACN149" s="169"/>
      <c r="ACO149" s="169"/>
      <c r="ACP149" s="169"/>
      <c r="ACQ149" s="169"/>
      <c r="ACR149" s="169"/>
      <c r="ACS149" s="169"/>
      <c r="ACT149" s="169"/>
      <c r="ACU149" s="169"/>
      <c r="ACV149" s="169"/>
      <c r="ACW149" s="169"/>
      <c r="ACX149" s="169"/>
      <c r="ACY149" s="169"/>
      <c r="ACZ149" s="169"/>
      <c r="ADA149" s="169"/>
      <c r="ADB149" s="169"/>
      <c r="ADC149" s="169"/>
      <c r="ADD149" s="169"/>
      <c r="ADE149" s="169"/>
      <c r="ADF149" s="169"/>
      <c r="ADG149" s="169"/>
      <c r="ADH149" s="169"/>
      <c r="ADI149" s="169"/>
      <c r="ADJ149" s="169"/>
      <c r="ADK149" s="169"/>
      <c r="ADL149" s="169"/>
      <c r="ADM149" s="169"/>
      <c r="ADN149" s="169"/>
      <c r="ADO149" s="169"/>
      <c r="ADP149" s="169"/>
      <c r="ADQ149" s="169"/>
      <c r="ADR149" s="169"/>
      <c r="ADS149" s="169"/>
      <c r="ADT149" s="169"/>
      <c r="ADU149" s="169"/>
      <c r="ADV149" s="169"/>
      <c r="ADW149" s="169"/>
      <c r="ADX149" s="169"/>
      <c r="ADY149" s="169"/>
      <c r="ADZ149" s="169"/>
      <c r="AEA149" s="169"/>
      <c r="AEB149" s="169"/>
      <c r="AEC149" s="169"/>
      <c r="AED149" s="169"/>
      <c r="AEE149" s="169"/>
      <c r="AEF149" s="169"/>
      <c r="AEG149" s="169"/>
      <c r="AEH149" s="169"/>
      <c r="AEI149" s="169"/>
    </row>
    <row r="150" spans="2:815" ht="13.35" customHeight="1" x14ac:dyDescent="0.2">
      <c r="B150" s="243" t="s">
        <v>13380</v>
      </c>
      <c r="C150" s="258">
        <v>24899.7</v>
      </c>
      <c r="D150" s="345">
        <v>0</v>
      </c>
      <c r="E150" s="244" t="s">
        <v>13381</v>
      </c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  <c r="KH150" s="169"/>
      <c r="KI150" s="169"/>
      <c r="KJ150" s="169"/>
      <c r="KK150" s="169"/>
      <c r="KL150" s="169"/>
      <c r="KM150" s="169"/>
      <c r="KN150" s="169"/>
      <c r="KO150" s="169"/>
      <c r="KP150" s="169"/>
      <c r="KQ150" s="169"/>
      <c r="KR150" s="169"/>
      <c r="KS150" s="169"/>
      <c r="KT150" s="169"/>
      <c r="KU150" s="169"/>
      <c r="KV150" s="169"/>
      <c r="KW150" s="169"/>
      <c r="KX150" s="169"/>
      <c r="KY150" s="169"/>
      <c r="KZ150" s="169"/>
      <c r="LA150" s="169"/>
      <c r="LB150" s="169"/>
      <c r="LC150" s="169"/>
      <c r="LD150" s="169"/>
      <c r="LE150" s="169"/>
      <c r="LF150" s="169"/>
      <c r="LG150" s="169"/>
      <c r="LH150" s="169"/>
      <c r="LI150" s="169"/>
      <c r="LJ150" s="169"/>
      <c r="LK150" s="169"/>
      <c r="LL150" s="169"/>
      <c r="LM150" s="169"/>
      <c r="LN150" s="169"/>
      <c r="LO150" s="169"/>
      <c r="LP150" s="169"/>
      <c r="LQ150" s="169"/>
      <c r="LR150" s="169"/>
      <c r="LS150" s="169"/>
      <c r="LT150" s="169"/>
      <c r="LU150" s="169"/>
      <c r="LV150" s="169"/>
      <c r="LW150" s="169"/>
      <c r="LX150" s="169"/>
      <c r="LY150" s="169"/>
      <c r="LZ150" s="169"/>
      <c r="MA150" s="169"/>
      <c r="MB150" s="169"/>
      <c r="MC150" s="169"/>
      <c r="MD150" s="169"/>
      <c r="ME150" s="169"/>
      <c r="MF150" s="169"/>
      <c r="MG150" s="169"/>
      <c r="MH150" s="169"/>
      <c r="MI150" s="169"/>
      <c r="MJ150" s="169"/>
      <c r="MK150" s="169"/>
      <c r="ML150" s="169"/>
      <c r="MM150" s="169"/>
      <c r="MN150" s="169"/>
      <c r="MO150" s="169"/>
      <c r="MP150" s="169"/>
      <c r="MQ150" s="169"/>
      <c r="MR150" s="169"/>
      <c r="MS150" s="169"/>
      <c r="MT150" s="169"/>
      <c r="MU150" s="169"/>
      <c r="MV150" s="169"/>
      <c r="MW150" s="169"/>
      <c r="MX150" s="169"/>
      <c r="MY150" s="169"/>
      <c r="MZ150" s="169"/>
      <c r="NA150" s="169"/>
      <c r="NB150" s="169"/>
      <c r="NC150" s="169"/>
      <c r="ND150" s="169"/>
      <c r="NE150" s="169"/>
      <c r="NF150" s="169"/>
      <c r="NG150" s="169"/>
      <c r="NH150" s="169"/>
      <c r="NI150" s="169"/>
      <c r="NJ150" s="169"/>
      <c r="NK150" s="169"/>
      <c r="NL150" s="169"/>
      <c r="NM150" s="169"/>
      <c r="NN150" s="169"/>
      <c r="NO150" s="169"/>
      <c r="NP150" s="169"/>
      <c r="NQ150" s="169"/>
      <c r="NR150" s="169"/>
      <c r="NS150" s="169"/>
      <c r="NT150" s="169"/>
      <c r="NU150" s="169"/>
      <c r="NV150" s="169"/>
      <c r="NW150" s="169"/>
      <c r="NX150" s="169"/>
      <c r="NY150" s="169"/>
      <c r="NZ150" s="169"/>
      <c r="OA150" s="169"/>
      <c r="OB150" s="169"/>
      <c r="OC150" s="169"/>
      <c r="OD150" s="169"/>
      <c r="OE150" s="169"/>
      <c r="OF150" s="169"/>
      <c r="OG150" s="169"/>
      <c r="OH150" s="169"/>
      <c r="OI150" s="169"/>
      <c r="OJ150" s="169"/>
      <c r="OK150" s="169"/>
      <c r="OL150" s="169"/>
      <c r="OM150" s="169"/>
      <c r="ON150" s="169"/>
      <c r="OO150" s="169"/>
      <c r="OP150" s="169"/>
      <c r="OQ150" s="169"/>
      <c r="OR150" s="169"/>
      <c r="OS150" s="169"/>
      <c r="OT150" s="169"/>
      <c r="OU150" s="169"/>
      <c r="OV150" s="169"/>
      <c r="OW150" s="169"/>
      <c r="OX150" s="169"/>
      <c r="OY150" s="169"/>
      <c r="OZ150" s="169"/>
      <c r="PA150" s="169"/>
      <c r="PB150" s="169"/>
      <c r="PC150" s="169"/>
      <c r="PD150" s="169"/>
      <c r="PE150" s="169"/>
      <c r="PF150" s="169"/>
      <c r="PG150" s="169"/>
      <c r="PH150" s="169"/>
      <c r="PI150" s="169"/>
      <c r="PJ150" s="169"/>
      <c r="PK150" s="169"/>
      <c r="PL150" s="169"/>
      <c r="PM150" s="169"/>
      <c r="PN150" s="169"/>
      <c r="PO150" s="169"/>
      <c r="PP150" s="169"/>
      <c r="PQ150" s="169"/>
      <c r="PR150" s="169"/>
      <c r="PS150" s="169"/>
      <c r="PT150" s="169"/>
      <c r="PU150" s="169"/>
      <c r="PV150" s="169"/>
      <c r="PW150" s="169"/>
      <c r="PX150" s="169"/>
      <c r="PY150" s="169"/>
      <c r="PZ150" s="169"/>
      <c r="QA150" s="169"/>
      <c r="QB150" s="169"/>
      <c r="QC150" s="169"/>
      <c r="QD150" s="169"/>
      <c r="QE150" s="169"/>
      <c r="QF150" s="169"/>
      <c r="QG150" s="169"/>
      <c r="QH150" s="169"/>
      <c r="QI150" s="169"/>
      <c r="QJ150" s="169"/>
      <c r="QK150" s="169"/>
      <c r="QL150" s="169"/>
      <c r="QM150" s="169"/>
      <c r="QN150" s="169"/>
      <c r="QO150" s="169"/>
      <c r="QP150" s="169"/>
      <c r="QQ150" s="169"/>
      <c r="QR150" s="169"/>
      <c r="QS150" s="169"/>
      <c r="QT150" s="169"/>
      <c r="QU150" s="169"/>
      <c r="QV150" s="169"/>
      <c r="QW150" s="169"/>
      <c r="QX150" s="169"/>
      <c r="QY150" s="169"/>
      <c r="QZ150" s="169"/>
      <c r="RA150" s="169"/>
      <c r="RB150" s="169"/>
      <c r="RC150" s="169"/>
      <c r="RD150" s="169"/>
      <c r="RE150" s="169"/>
      <c r="RF150" s="169"/>
      <c r="RG150" s="169"/>
      <c r="RH150" s="169"/>
      <c r="RI150" s="169"/>
      <c r="RJ150" s="169"/>
      <c r="RK150" s="169"/>
      <c r="RL150" s="169"/>
      <c r="RM150" s="169"/>
      <c r="RN150" s="169"/>
      <c r="RO150" s="169"/>
      <c r="RP150" s="169"/>
      <c r="RQ150" s="169"/>
      <c r="RR150" s="169"/>
      <c r="RS150" s="169"/>
      <c r="RT150" s="169"/>
      <c r="RU150" s="169"/>
      <c r="RV150" s="169"/>
      <c r="RW150" s="169"/>
      <c r="RX150" s="169"/>
      <c r="RY150" s="169"/>
      <c r="RZ150" s="169"/>
      <c r="SA150" s="169"/>
      <c r="SB150" s="169"/>
      <c r="SC150" s="169"/>
      <c r="SD150" s="169"/>
      <c r="SE150" s="169"/>
      <c r="SF150" s="169"/>
      <c r="SG150" s="169"/>
      <c r="SH150" s="169"/>
      <c r="SI150" s="169"/>
      <c r="SJ150" s="169"/>
      <c r="SK150" s="169"/>
      <c r="SL150" s="169"/>
      <c r="SM150" s="169"/>
      <c r="SN150" s="169"/>
      <c r="SO150" s="169"/>
      <c r="SP150" s="169"/>
      <c r="SQ150" s="169"/>
      <c r="SR150" s="169"/>
      <c r="SS150" s="169"/>
      <c r="ST150" s="169"/>
      <c r="SU150" s="169"/>
      <c r="SV150" s="169"/>
      <c r="SW150" s="169"/>
      <c r="SX150" s="169"/>
      <c r="SY150" s="169"/>
      <c r="SZ150" s="169"/>
      <c r="TA150" s="169"/>
      <c r="TB150" s="169"/>
      <c r="TC150" s="169"/>
      <c r="TD150" s="169"/>
      <c r="TE150" s="169"/>
      <c r="TF150" s="169"/>
      <c r="TG150" s="169"/>
      <c r="TH150" s="169"/>
      <c r="TI150" s="169"/>
      <c r="TJ150" s="169"/>
      <c r="TK150" s="169"/>
      <c r="TL150" s="169"/>
      <c r="TM150" s="169"/>
      <c r="TN150" s="169"/>
      <c r="TO150" s="169"/>
      <c r="TP150" s="169"/>
      <c r="TQ150" s="169"/>
      <c r="TR150" s="169"/>
      <c r="TS150" s="169"/>
      <c r="TT150" s="169"/>
      <c r="TU150" s="169"/>
      <c r="TV150" s="169"/>
      <c r="TW150" s="169"/>
      <c r="TX150" s="169"/>
      <c r="TY150" s="169"/>
      <c r="TZ150" s="169"/>
      <c r="UA150" s="169"/>
      <c r="UB150" s="169"/>
      <c r="UC150" s="169"/>
      <c r="UD150" s="169"/>
      <c r="UE150" s="169"/>
      <c r="UF150" s="169"/>
      <c r="UG150" s="169"/>
      <c r="UH150" s="169"/>
      <c r="UI150" s="169"/>
      <c r="UJ150" s="169"/>
      <c r="UK150" s="169"/>
      <c r="UL150" s="169"/>
      <c r="UM150" s="169"/>
      <c r="UN150" s="169"/>
      <c r="UO150" s="169"/>
      <c r="UP150" s="169"/>
      <c r="UQ150" s="169"/>
      <c r="UR150" s="169"/>
      <c r="US150" s="169"/>
      <c r="UT150" s="169"/>
      <c r="UU150" s="169"/>
      <c r="UV150" s="169"/>
      <c r="UW150" s="169"/>
      <c r="UX150" s="169"/>
      <c r="UY150" s="169"/>
      <c r="UZ150" s="169"/>
      <c r="VA150" s="169"/>
      <c r="VB150" s="169"/>
      <c r="VC150" s="169"/>
      <c r="VD150" s="169"/>
      <c r="VE150" s="169"/>
      <c r="VF150" s="169"/>
      <c r="VG150" s="169"/>
      <c r="VH150" s="169"/>
      <c r="VI150" s="169"/>
      <c r="VJ150" s="169"/>
      <c r="VK150" s="169"/>
      <c r="VL150" s="169"/>
      <c r="VM150" s="169"/>
      <c r="VN150" s="169"/>
      <c r="VO150" s="169"/>
      <c r="VP150" s="169"/>
      <c r="VQ150" s="169"/>
      <c r="VR150" s="169"/>
      <c r="VS150" s="169"/>
      <c r="VT150" s="169"/>
      <c r="VU150" s="169"/>
      <c r="VV150" s="169"/>
      <c r="VW150" s="169"/>
      <c r="VX150" s="169"/>
      <c r="VY150" s="169"/>
      <c r="VZ150" s="169"/>
      <c r="WA150" s="169"/>
      <c r="WB150" s="169"/>
      <c r="WC150" s="169"/>
      <c r="WD150" s="169"/>
      <c r="WE150" s="169"/>
      <c r="WF150" s="169"/>
      <c r="WG150" s="169"/>
      <c r="WH150" s="169"/>
      <c r="WI150" s="169"/>
      <c r="WJ150" s="169"/>
      <c r="WK150" s="169"/>
      <c r="WL150" s="169"/>
      <c r="WM150" s="169"/>
      <c r="WN150" s="169"/>
      <c r="WO150" s="169"/>
      <c r="WP150" s="169"/>
      <c r="WQ150" s="169"/>
      <c r="WR150" s="169"/>
      <c r="WS150" s="169"/>
      <c r="WT150" s="169"/>
      <c r="WU150" s="169"/>
      <c r="WV150" s="169"/>
      <c r="WW150" s="169"/>
      <c r="WX150" s="169"/>
      <c r="WY150" s="169"/>
      <c r="WZ150" s="169"/>
      <c r="XA150" s="169"/>
      <c r="XB150" s="169"/>
      <c r="XC150" s="169"/>
      <c r="XD150" s="169"/>
      <c r="XE150" s="169"/>
      <c r="XF150" s="169"/>
      <c r="XG150" s="169"/>
      <c r="XH150" s="169"/>
      <c r="XI150" s="169"/>
      <c r="XJ150" s="169"/>
      <c r="XK150" s="169"/>
      <c r="XL150" s="169"/>
      <c r="XM150" s="169"/>
      <c r="XN150" s="169"/>
      <c r="XO150" s="169"/>
      <c r="XP150" s="169"/>
      <c r="XQ150" s="169"/>
      <c r="XR150" s="169"/>
      <c r="XS150" s="169"/>
      <c r="XT150" s="169"/>
      <c r="XU150" s="169"/>
      <c r="XV150" s="169"/>
      <c r="XW150" s="169"/>
      <c r="XX150" s="169"/>
      <c r="XY150" s="169"/>
      <c r="XZ150" s="169"/>
      <c r="YA150" s="169"/>
      <c r="YB150" s="169"/>
      <c r="YC150" s="169"/>
      <c r="YD150" s="169"/>
      <c r="YE150" s="169"/>
      <c r="YF150" s="169"/>
      <c r="YG150" s="169"/>
      <c r="YH150" s="169"/>
      <c r="YI150" s="169"/>
      <c r="YJ150" s="169"/>
      <c r="YK150" s="169"/>
      <c r="YL150" s="169"/>
      <c r="YM150" s="169"/>
      <c r="YN150" s="169"/>
      <c r="YO150" s="169"/>
      <c r="YP150" s="169"/>
      <c r="YQ150" s="169"/>
      <c r="YR150" s="169"/>
      <c r="YS150" s="169"/>
      <c r="YT150" s="169"/>
      <c r="YU150" s="169"/>
      <c r="YV150" s="169"/>
      <c r="YW150" s="169"/>
      <c r="YX150" s="169"/>
      <c r="YY150" s="169"/>
      <c r="YZ150" s="169"/>
      <c r="ZA150" s="169"/>
      <c r="ZB150" s="169"/>
      <c r="ZC150" s="169"/>
      <c r="ZD150" s="169"/>
      <c r="ZE150" s="169"/>
      <c r="ZF150" s="169"/>
      <c r="ZG150" s="169"/>
      <c r="ZH150" s="169"/>
      <c r="ZI150" s="169"/>
      <c r="ZJ150" s="169"/>
      <c r="ZK150" s="169"/>
      <c r="ZL150" s="169"/>
      <c r="ZM150" s="169"/>
      <c r="ZN150" s="169"/>
      <c r="ZO150" s="169"/>
      <c r="ZP150" s="169"/>
      <c r="ZQ150" s="169"/>
      <c r="ZR150" s="169"/>
      <c r="ZS150" s="169"/>
      <c r="ZT150" s="169"/>
      <c r="ZU150" s="169"/>
      <c r="ZV150" s="169"/>
      <c r="ZW150" s="169"/>
      <c r="ZX150" s="169"/>
      <c r="ZY150" s="169"/>
      <c r="ZZ150" s="169"/>
      <c r="AAA150" s="169"/>
      <c r="AAB150" s="169"/>
      <c r="AAC150" s="169"/>
      <c r="AAD150" s="169"/>
      <c r="AAE150" s="169"/>
      <c r="AAF150" s="169"/>
      <c r="AAG150" s="169"/>
      <c r="AAH150" s="169"/>
      <c r="AAI150" s="169"/>
      <c r="AAJ150" s="169"/>
      <c r="AAK150" s="169"/>
      <c r="AAL150" s="169"/>
      <c r="AAM150" s="169"/>
      <c r="AAN150" s="169"/>
      <c r="AAO150" s="169"/>
      <c r="AAP150" s="169"/>
      <c r="AAQ150" s="169"/>
      <c r="AAR150" s="169"/>
      <c r="AAS150" s="169"/>
      <c r="AAT150" s="169"/>
      <c r="AAU150" s="169"/>
      <c r="AAV150" s="169"/>
      <c r="AAW150" s="169"/>
      <c r="AAX150" s="169"/>
      <c r="AAY150" s="169"/>
      <c r="AAZ150" s="169"/>
      <c r="ABA150" s="169"/>
      <c r="ABB150" s="169"/>
      <c r="ABC150" s="169"/>
      <c r="ABD150" s="169"/>
      <c r="ABE150" s="169"/>
      <c r="ABF150" s="169"/>
      <c r="ABG150" s="169"/>
      <c r="ABH150" s="169"/>
      <c r="ABI150" s="169"/>
      <c r="ABJ150" s="169"/>
      <c r="ABK150" s="169"/>
      <c r="ABL150" s="169"/>
      <c r="ABM150" s="169"/>
      <c r="ABN150" s="169"/>
      <c r="ABO150" s="169"/>
      <c r="ABP150" s="169"/>
      <c r="ABQ150" s="169"/>
      <c r="ABR150" s="169"/>
      <c r="ABS150" s="169"/>
      <c r="ABT150" s="169"/>
      <c r="ABU150" s="169"/>
      <c r="ABV150" s="169"/>
      <c r="ABW150" s="169"/>
      <c r="ABX150" s="169"/>
      <c r="ABY150" s="169"/>
      <c r="ABZ150" s="169"/>
      <c r="ACA150" s="169"/>
      <c r="ACB150" s="169"/>
      <c r="ACC150" s="169"/>
      <c r="ACD150" s="169"/>
      <c r="ACE150" s="169"/>
      <c r="ACF150" s="169"/>
      <c r="ACG150" s="169"/>
      <c r="ACH150" s="169"/>
      <c r="ACI150" s="169"/>
      <c r="ACJ150" s="169"/>
      <c r="ACK150" s="169"/>
      <c r="ACL150" s="169"/>
      <c r="ACM150" s="169"/>
      <c r="ACN150" s="169"/>
      <c r="ACO150" s="169"/>
      <c r="ACP150" s="169"/>
      <c r="ACQ150" s="169"/>
      <c r="ACR150" s="169"/>
      <c r="ACS150" s="169"/>
      <c r="ACT150" s="169"/>
      <c r="ACU150" s="169"/>
      <c r="ACV150" s="169"/>
      <c r="ACW150" s="169"/>
      <c r="ACX150" s="169"/>
      <c r="ACY150" s="169"/>
      <c r="ACZ150" s="169"/>
      <c r="ADA150" s="169"/>
      <c r="ADB150" s="169"/>
      <c r="ADC150" s="169"/>
      <c r="ADD150" s="169"/>
      <c r="ADE150" s="169"/>
      <c r="ADF150" s="169"/>
      <c r="ADG150" s="169"/>
      <c r="ADH150" s="169"/>
      <c r="ADI150" s="169"/>
      <c r="ADJ150" s="169"/>
      <c r="ADK150" s="169"/>
      <c r="ADL150" s="169"/>
      <c r="ADM150" s="169"/>
      <c r="ADN150" s="169"/>
      <c r="ADO150" s="169"/>
      <c r="ADP150" s="169"/>
      <c r="ADQ150" s="169"/>
      <c r="ADR150" s="169"/>
      <c r="ADS150" s="169"/>
      <c r="ADT150" s="169"/>
      <c r="ADU150" s="169"/>
      <c r="ADV150" s="169"/>
      <c r="ADW150" s="169"/>
      <c r="ADX150" s="169"/>
      <c r="ADY150" s="169"/>
      <c r="ADZ150" s="169"/>
      <c r="AEA150" s="169"/>
      <c r="AEB150" s="169"/>
      <c r="AEC150" s="169"/>
      <c r="AED150" s="169"/>
      <c r="AEE150" s="169"/>
      <c r="AEF150" s="169"/>
      <c r="AEG150" s="169"/>
      <c r="AEH150" s="169"/>
      <c r="AEI150" s="169"/>
    </row>
    <row r="151" spans="2:815" ht="13.35" customHeight="1" x14ac:dyDescent="0.2">
      <c r="B151" s="243" t="s">
        <v>13382</v>
      </c>
      <c r="C151" s="258">
        <v>25360</v>
      </c>
      <c r="D151" s="345">
        <v>0</v>
      </c>
      <c r="E151" s="244" t="s">
        <v>13383</v>
      </c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  <c r="LC151" s="169"/>
      <c r="LD151" s="169"/>
      <c r="LE151" s="169"/>
      <c r="LF151" s="169"/>
      <c r="LG151" s="169"/>
      <c r="LH151" s="169"/>
      <c r="LI151" s="169"/>
      <c r="LJ151" s="169"/>
      <c r="LK151" s="169"/>
      <c r="LL151" s="169"/>
      <c r="LM151" s="169"/>
      <c r="LN151" s="169"/>
      <c r="LO151" s="169"/>
      <c r="LP151" s="169"/>
      <c r="LQ151" s="169"/>
      <c r="LR151" s="169"/>
      <c r="LS151" s="169"/>
      <c r="LT151" s="169"/>
      <c r="LU151" s="169"/>
      <c r="LV151" s="169"/>
      <c r="LW151" s="169"/>
      <c r="LX151" s="169"/>
      <c r="LY151" s="169"/>
      <c r="LZ151" s="169"/>
      <c r="MA151" s="169"/>
      <c r="MB151" s="169"/>
      <c r="MC151" s="169"/>
      <c r="MD151" s="169"/>
      <c r="ME151" s="169"/>
      <c r="MF151" s="169"/>
      <c r="MG151" s="169"/>
      <c r="MH151" s="169"/>
      <c r="MI151" s="169"/>
      <c r="MJ151" s="169"/>
      <c r="MK151" s="169"/>
      <c r="ML151" s="169"/>
      <c r="MM151" s="169"/>
      <c r="MN151" s="169"/>
      <c r="MO151" s="169"/>
      <c r="MP151" s="169"/>
      <c r="MQ151" s="169"/>
      <c r="MR151" s="169"/>
      <c r="MS151" s="169"/>
      <c r="MT151" s="169"/>
      <c r="MU151" s="169"/>
      <c r="MV151" s="169"/>
      <c r="MW151" s="169"/>
      <c r="MX151" s="169"/>
      <c r="MY151" s="169"/>
      <c r="MZ151" s="169"/>
      <c r="NA151" s="169"/>
      <c r="NB151" s="169"/>
      <c r="NC151" s="169"/>
      <c r="ND151" s="169"/>
      <c r="NE151" s="169"/>
      <c r="NF151" s="169"/>
      <c r="NG151" s="169"/>
      <c r="NH151" s="169"/>
      <c r="NI151" s="169"/>
      <c r="NJ151" s="169"/>
      <c r="NK151" s="169"/>
      <c r="NL151" s="169"/>
      <c r="NM151" s="169"/>
      <c r="NN151" s="169"/>
      <c r="NO151" s="169"/>
      <c r="NP151" s="169"/>
      <c r="NQ151" s="169"/>
      <c r="NR151" s="169"/>
      <c r="NS151" s="169"/>
      <c r="NT151" s="169"/>
      <c r="NU151" s="169"/>
      <c r="NV151" s="169"/>
      <c r="NW151" s="169"/>
      <c r="NX151" s="169"/>
      <c r="NY151" s="169"/>
      <c r="NZ151" s="169"/>
      <c r="OA151" s="169"/>
      <c r="OB151" s="169"/>
      <c r="OC151" s="169"/>
      <c r="OD151" s="169"/>
      <c r="OE151" s="169"/>
      <c r="OF151" s="169"/>
      <c r="OG151" s="169"/>
      <c r="OH151" s="169"/>
      <c r="OI151" s="169"/>
      <c r="OJ151" s="169"/>
      <c r="OK151" s="169"/>
      <c r="OL151" s="169"/>
      <c r="OM151" s="169"/>
      <c r="ON151" s="169"/>
      <c r="OO151" s="169"/>
      <c r="OP151" s="169"/>
      <c r="OQ151" s="169"/>
      <c r="OR151" s="169"/>
      <c r="OS151" s="169"/>
      <c r="OT151" s="169"/>
      <c r="OU151" s="169"/>
      <c r="OV151" s="169"/>
      <c r="OW151" s="169"/>
      <c r="OX151" s="169"/>
      <c r="OY151" s="169"/>
      <c r="OZ151" s="169"/>
      <c r="PA151" s="169"/>
      <c r="PB151" s="169"/>
      <c r="PC151" s="169"/>
      <c r="PD151" s="169"/>
      <c r="PE151" s="169"/>
      <c r="PF151" s="169"/>
      <c r="PG151" s="169"/>
      <c r="PH151" s="169"/>
      <c r="PI151" s="169"/>
      <c r="PJ151" s="169"/>
      <c r="PK151" s="169"/>
      <c r="PL151" s="169"/>
      <c r="PM151" s="169"/>
      <c r="PN151" s="169"/>
      <c r="PO151" s="169"/>
      <c r="PP151" s="169"/>
      <c r="PQ151" s="169"/>
      <c r="PR151" s="169"/>
      <c r="PS151" s="169"/>
      <c r="PT151" s="169"/>
      <c r="PU151" s="169"/>
      <c r="PV151" s="169"/>
      <c r="PW151" s="169"/>
      <c r="PX151" s="169"/>
      <c r="PY151" s="169"/>
      <c r="PZ151" s="169"/>
      <c r="QA151" s="169"/>
      <c r="QB151" s="169"/>
      <c r="QC151" s="169"/>
      <c r="QD151" s="169"/>
      <c r="QE151" s="169"/>
      <c r="QF151" s="169"/>
      <c r="QG151" s="169"/>
      <c r="QH151" s="169"/>
      <c r="QI151" s="169"/>
      <c r="QJ151" s="169"/>
      <c r="QK151" s="169"/>
      <c r="QL151" s="169"/>
      <c r="QM151" s="169"/>
      <c r="QN151" s="169"/>
      <c r="QO151" s="169"/>
      <c r="QP151" s="169"/>
      <c r="QQ151" s="169"/>
      <c r="QR151" s="169"/>
      <c r="QS151" s="169"/>
      <c r="QT151" s="169"/>
      <c r="QU151" s="169"/>
      <c r="QV151" s="169"/>
      <c r="QW151" s="169"/>
      <c r="QX151" s="169"/>
      <c r="QY151" s="169"/>
      <c r="QZ151" s="169"/>
      <c r="RA151" s="169"/>
      <c r="RB151" s="169"/>
      <c r="RC151" s="169"/>
      <c r="RD151" s="169"/>
      <c r="RE151" s="169"/>
      <c r="RF151" s="169"/>
      <c r="RG151" s="169"/>
      <c r="RH151" s="169"/>
      <c r="RI151" s="169"/>
      <c r="RJ151" s="169"/>
      <c r="RK151" s="169"/>
      <c r="RL151" s="169"/>
      <c r="RM151" s="169"/>
      <c r="RN151" s="169"/>
      <c r="RO151" s="169"/>
      <c r="RP151" s="169"/>
      <c r="RQ151" s="169"/>
      <c r="RR151" s="169"/>
      <c r="RS151" s="169"/>
      <c r="RT151" s="169"/>
      <c r="RU151" s="169"/>
      <c r="RV151" s="169"/>
      <c r="RW151" s="169"/>
      <c r="RX151" s="169"/>
      <c r="RY151" s="169"/>
      <c r="RZ151" s="169"/>
      <c r="SA151" s="169"/>
      <c r="SB151" s="169"/>
      <c r="SC151" s="169"/>
      <c r="SD151" s="169"/>
      <c r="SE151" s="169"/>
      <c r="SF151" s="169"/>
      <c r="SG151" s="169"/>
      <c r="SH151" s="169"/>
      <c r="SI151" s="169"/>
      <c r="SJ151" s="169"/>
      <c r="SK151" s="169"/>
      <c r="SL151" s="169"/>
      <c r="SM151" s="169"/>
      <c r="SN151" s="169"/>
      <c r="SO151" s="169"/>
      <c r="SP151" s="169"/>
      <c r="SQ151" s="169"/>
      <c r="SR151" s="169"/>
      <c r="SS151" s="169"/>
      <c r="ST151" s="169"/>
      <c r="SU151" s="169"/>
      <c r="SV151" s="169"/>
      <c r="SW151" s="169"/>
      <c r="SX151" s="169"/>
      <c r="SY151" s="169"/>
      <c r="SZ151" s="169"/>
      <c r="TA151" s="169"/>
      <c r="TB151" s="169"/>
      <c r="TC151" s="169"/>
      <c r="TD151" s="169"/>
      <c r="TE151" s="169"/>
      <c r="TF151" s="169"/>
      <c r="TG151" s="169"/>
      <c r="TH151" s="169"/>
      <c r="TI151" s="169"/>
      <c r="TJ151" s="169"/>
      <c r="TK151" s="169"/>
      <c r="TL151" s="169"/>
      <c r="TM151" s="169"/>
      <c r="TN151" s="169"/>
      <c r="TO151" s="169"/>
      <c r="TP151" s="169"/>
      <c r="TQ151" s="169"/>
      <c r="TR151" s="169"/>
      <c r="TS151" s="169"/>
      <c r="TT151" s="169"/>
      <c r="TU151" s="169"/>
      <c r="TV151" s="169"/>
      <c r="TW151" s="169"/>
      <c r="TX151" s="169"/>
      <c r="TY151" s="169"/>
      <c r="TZ151" s="169"/>
      <c r="UA151" s="169"/>
      <c r="UB151" s="169"/>
      <c r="UC151" s="169"/>
      <c r="UD151" s="169"/>
      <c r="UE151" s="169"/>
      <c r="UF151" s="169"/>
      <c r="UG151" s="169"/>
      <c r="UH151" s="169"/>
      <c r="UI151" s="169"/>
      <c r="UJ151" s="169"/>
      <c r="UK151" s="169"/>
      <c r="UL151" s="169"/>
      <c r="UM151" s="169"/>
      <c r="UN151" s="169"/>
      <c r="UO151" s="169"/>
      <c r="UP151" s="169"/>
      <c r="UQ151" s="169"/>
      <c r="UR151" s="169"/>
      <c r="US151" s="169"/>
      <c r="UT151" s="169"/>
      <c r="UU151" s="169"/>
      <c r="UV151" s="169"/>
      <c r="UW151" s="169"/>
      <c r="UX151" s="169"/>
      <c r="UY151" s="169"/>
      <c r="UZ151" s="169"/>
      <c r="VA151" s="169"/>
      <c r="VB151" s="169"/>
      <c r="VC151" s="169"/>
      <c r="VD151" s="169"/>
      <c r="VE151" s="169"/>
      <c r="VF151" s="169"/>
      <c r="VG151" s="169"/>
      <c r="VH151" s="169"/>
      <c r="VI151" s="169"/>
      <c r="VJ151" s="169"/>
      <c r="VK151" s="169"/>
      <c r="VL151" s="169"/>
      <c r="VM151" s="169"/>
      <c r="VN151" s="169"/>
      <c r="VO151" s="169"/>
      <c r="VP151" s="169"/>
      <c r="VQ151" s="169"/>
      <c r="VR151" s="169"/>
      <c r="VS151" s="169"/>
      <c r="VT151" s="169"/>
      <c r="VU151" s="169"/>
      <c r="VV151" s="169"/>
      <c r="VW151" s="169"/>
      <c r="VX151" s="169"/>
      <c r="VY151" s="169"/>
      <c r="VZ151" s="169"/>
      <c r="WA151" s="169"/>
      <c r="WB151" s="169"/>
      <c r="WC151" s="169"/>
      <c r="WD151" s="169"/>
      <c r="WE151" s="169"/>
      <c r="WF151" s="169"/>
      <c r="WG151" s="169"/>
      <c r="WH151" s="169"/>
      <c r="WI151" s="169"/>
      <c r="WJ151" s="169"/>
      <c r="WK151" s="169"/>
      <c r="WL151" s="169"/>
      <c r="WM151" s="169"/>
      <c r="WN151" s="169"/>
      <c r="WO151" s="169"/>
      <c r="WP151" s="169"/>
      <c r="WQ151" s="169"/>
      <c r="WR151" s="169"/>
      <c r="WS151" s="169"/>
      <c r="WT151" s="169"/>
      <c r="WU151" s="169"/>
      <c r="WV151" s="169"/>
      <c r="WW151" s="169"/>
      <c r="WX151" s="169"/>
      <c r="WY151" s="169"/>
      <c r="WZ151" s="169"/>
      <c r="XA151" s="169"/>
      <c r="XB151" s="169"/>
      <c r="XC151" s="169"/>
      <c r="XD151" s="169"/>
      <c r="XE151" s="169"/>
      <c r="XF151" s="169"/>
      <c r="XG151" s="169"/>
      <c r="XH151" s="169"/>
      <c r="XI151" s="169"/>
      <c r="XJ151" s="169"/>
      <c r="XK151" s="169"/>
      <c r="XL151" s="169"/>
      <c r="XM151" s="169"/>
      <c r="XN151" s="169"/>
      <c r="XO151" s="169"/>
      <c r="XP151" s="169"/>
      <c r="XQ151" s="169"/>
      <c r="XR151" s="169"/>
      <c r="XS151" s="169"/>
      <c r="XT151" s="169"/>
      <c r="XU151" s="169"/>
      <c r="XV151" s="169"/>
      <c r="XW151" s="169"/>
      <c r="XX151" s="169"/>
      <c r="XY151" s="169"/>
      <c r="XZ151" s="169"/>
      <c r="YA151" s="169"/>
      <c r="YB151" s="169"/>
      <c r="YC151" s="169"/>
      <c r="YD151" s="169"/>
      <c r="YE151" s="169"/>
      <c r="YF151" s="169"/>
      <c r="YG151" s="169"/>
      <c r="YH151" s="169"/>
      <c r="YI151" s="169"/>
      <c r="YJ151" s="169"/>
      <c r="YK151" s="169"/>
      <c r="YL151" s="169"/>
      <c r="YM151" s="169"/>
      <c r="YN151" s="169"/>
      <c r="YO151" s="169"/>
      <c r="YP151" s="169"/>
      <c r="YQ151" s="169"/>
      <c r="YR151" s="169"/>
      <c r="YS151" s="169"/>
      <c r="YT151" s="169"/>
      <c r="YU151" s="169"/>
      <c r="YV151" s="169"/>
      <c r="YW151" s="169"/>
      <c r="YX151" s="169"/>
      <c r="YY151" s="169"/>
      <c r="YZ151" s="169"/>
      <c r="ZA151" s="169"/>
      <c r="ZB151" s="169"/>
      <c r="ZC151" s="169"/>
      <c r="ZD151" s="169"/>
      <c r="ZE151" s="169"/>
      <c r="ZF151" s="169"/>
      <c r="ZG151" s="169"/>
      <c r="ZH151" s="169"/>
      <c r="ZI151" s="169"/>
      <c r="ZJ151" s="169"/>
      <c r="ZK151" s="169"/>
      <c r="ZL151" s="169"/>
      <c r="ZM151" s="169"/>
      <c r="ZN151" s="169"/>
      <c r="ZO151" s="169"/>
      <c r="ZP151" s="169"/>
      <c r="ZQ151" s="169"/>
      <c r="ZR151" s="169"/>
      <c r="ZS151" s="169"/>
      <c r="ZT151" s="169"/>
      <c r="ZU151" s="169"/>
      <c r="ZV151" s="169"/>
      <c r="ZW151" s="169"/>
      <c r="ZX151" s="169"/>
      <c r="ZY151" s="169"/>
      <c r="ZZ151" s="169"/>
      <c r="AAA151" s="169"/>
      <c r="AAB151" s="169"/>
      <c r="AAC151" s="169"/>
      <c r="AAD151" s="169"/>
      <c r="AAE151" s="169"/>
      <c r="AAF151" s="169"/>
      <c r="AAG151" s="169"/>
      <c r="AAH151" s="169"/>
      <c r="AAI151" s="169"/>
      <c r="AAJ151" s="169"/>
      <c r="AAK151" s="169"/>
      <c r="AAL151" s="169"/>
      <c r="AAM151" s="169"/>
      <c r="AAN151" s="169"/>
      <c r="AAO151" s="169"/>
      <c r="AAP151" s="169"/>
      <c r="AAQ151" s="169"/>
      <c r="AAR151" s="169"/>
      <c r="AAS151" s="169"/>
      <c r="AAT151" s="169"/>
      <c r="AAU151" s="169"/>
      <c r="AAV151" s="169"/>
      <c r="AAW151" s="169"/>
      <c r="AAX151" s="169"/>
      <c r="AAY151" s="169"/>
      <c r="AAZ151" s="169"/>
      <c r="ABA151" s="169"/>
      <c r="ABB151" s="169"/>
      <c r="ABC151" s="169"/>
      <c r="ABD151" s="169"/>
      <c r="ABE151" s="169"/>
      <c r="ABF151" s="169"/>
      <c r="ABG151" s="169"/>
      <c r="ABH151" s="169"/>
      <c r="ABI151" s="169"/>
      <c r="ABJ151" s="169"/>
      <c r="ABK151" s="169"/>
      <c r="ABL151" s="169"/>
      <c r="ABM151" s="169"/>
      <c r="ABN151" s="169"/>
      <c r="ABO151" s="169"/>
      <c r="ABP151" s="169"/>
      <c r="ABQ151" s="169"/>
      <c r="ABR151" s="169"/>
      <c r="ABS151" s="169"/>
      <c r="ABT151" s="169"/>
      <c r="ABU151" s="169"/>
      <c r="ABV151" s="169"/>
      <c r="ABW151" s="169"/>
      <c r="ABX151" s="169"/>
      <c r="ABY151" s="169"/>
      <c r="ABZ151" s="169"/>
      <c r="ACA151" s="169"/>
      <c r="ACB151" s="169"/>
      <c r="ACC151" s="169"/>
      <c r="ACD151" s="169"/>
      <c r="ACE151" s="169"/>
      <c r="ACF151" s="169"/>
      <c r="ACG151" s="169"/>
      <c r="ACH151" s="169"/>
      <c r="ACI151" s="169"/>
      <c r="ACJ151" s="169"/>
      <c r="ACK151" s="169"/>
      <c r="ACL151" s="169"/>
      <c r="ACM151" s="169"/>
      <c r="ACN151" s="169"/>
      <c r="ACO151" s="169"/>
      <c r="ACP151" s="169"/>
      <c r="ACQ151" s="169"/>
      <c r="ACR151" s="169"/>
      <c r="ACS151" s="169"/>
      <c r="ACT151" s="169"/>
      <c r="ACU151" s="169"/>
      <c r="ACV151" s="169"/>
      <c r="ACW151" s="169"/>
      <c r="ACX151" s="169"/>
      <c r="ACY151" s="169"/>
      <c r="ACZ151" s="169"/>
      <c r="ADA151" s="169"/>
      <c r="ADB151" s="169"/>
      <c r="ADC151" s="169"/>
      <c r="ADD151" s="169"/>
      <c r="ADE151" s="169"/>
      <c r="ADF151" s="169"/>
      <c r="ADG151" s="169"/>
      <c r="ADH151" s="169"/>
      <c r="ADI151" s="169"/>
      <c r="ADJ151" s="169"/>
      <c r="ADK151" s="169"/>
      <c r="ADL151" s="169"/>
      <c r="ADM151" s="169"/>
      <c r="ADN151" s="169"/>
      <c r="ADO151" s="169"/>
      <c r="ADP151" s="169"/>
      <c r="ADQ151" s="169"/>
      <c r="ADR151" s="169"/>
      <c r="ADS151" s="169"/>
      <c r="ADT151" s="169"/>
      <c r="ADU151" s="169"/>
      <c r="ADV151" s="169"/>
      <c r="ADW151" s="169"/>
      <c r="ADX151" s="169"/>
      <c r="ADY151" s="169"/>
      <c r="ADZ151" s="169"/>
      <c r="AEA151" s="169"/>
      <c r="AEB151" s="169"/>
      <c r="AEC151" s="169"/>
      <c r="AED151" s="169"/>
      <c r="AEE151" s="169"/>
      <c r="AEF151" s="169"/>
      <c r="AEG151" s="169"/>
      <c r="AEH151" s="169"/>
      <c r="AEI151" s="169"/>
    </row>
    <row r="152" spans="2:815" ht="13.35" customHeight="1" x14ac:dyDescent="0.2">
      <c r="B152" s="243" t="s">
        <v>13384</v>
      </c>
      <c r="C152" s="258">
        <v>25360</v>
      </c>
      <c r="D152" s="345">
        <v>0</v>
      </c>
      <c r="E152" s="244" t="s">
        <v>13385</v>
      </c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  <c r="LC152" s="169"/>
      <c r="LD152" s="169"/>
      <c r="LE152" s="169"/>
      <c r="LF152" s="169"/>
      <c r="LG152" s="169"/>
      <c r="LH152" s="169"/>
      <c r="LI152" s="169"/>
      <c r="LJ152" s="169"/>
      <c r="LK152" s="169"/>
      <c r="LL152" s="169"/>
      <c r="LM152" s="169"/>
      <c r="LN152" s="169"/>
      <c r="LO152" s="169"/>
      <c r="LP152" s="169"/>
      <c r="LQ152" s="169"/>
      <c r="LR152" s="169"/>
      <c r="LS152" s="169"/>
      <c r="LT152" s="169"/>
      <c r="LU152" s="169"/>
      <c r="LV152" s="169"/>
      <c r="LW152" s="169"/>
      <c r="LX152" s="169"/>
      <c r="LY152" s="169"/>
      <c r="LZ152" s="169"/>
      <c r="MA152" s="169"/>
      <c r="MB152" s="169"/>
      <c r="MC152" s="169"/>
      <c r="MD152" s="169"/>
      <c r="ME152" s="169"/>
      <c r="MF152" s="169"/>
      <c r="MG152" s="169"/>
      <c r="MH152" s="169"/>
      <c r="MI152" s="169"/>
      <c r="MJ152" s="169"/>
      <c r="MK152" s="169"/>
      <c r="ML152" s="169"/>
      <c r="MM152" s="169"/>
      <c r="MN152" s="169"/>
      <c r="MO152" s="169"/>
      <c r="MP152" s="169"/>
      <c r="MQ152" s="169"/>
      <c r="MR152" s="169"/>
      <c r="MS152" s="169"/>
      <c r="MT152" s="169"/>
      <c r="MU152" s="169"/>
      <c r="MV152" s="169"/>
      <c r="MW152" s="169"/>
      <c r="MX152" s="169"/>
      <c r="MY152" s="169"/>
      <c r="MZ152" s="169"/>
      <c r="NA152" s="169"/>
      <c r="NB152" s="169"/>
      <c r="NC152" s="169"/>
      <c r="ND152" s="169"/>
      <c r="NE152" s="169"/>
      <c r="NF152" s="169"/>
      <c r="NG152" s="169"/>
      <c r="NH152" s="169"/>
      <c r="NI152" s="169"/>
      <c r="NJ152" s="169"/>
      <c r="NK152" s="169"/>
      <c r="NL152" s="169"/>
      <c r="NM152" s="169"/>
      <c r="NN152" s="169"/>
      <c r="NO152" s="169"/>
      <c r="NP152" s="169"/>
      <c r="NQ152" s="169"/>
      <c r="NR152" s="169"/>
      <c r="NS152" s="169"/>
      <c r="NT152" s="169"/>
      <c r="NU152" s="169"/>
      <c r="NV152" s="169"/>
      <c r="NW152" s="169"/>
      <c r="NX152" s="169"/>
      <c r="NY152" s="169"/>
      <c r="NZ152" s="169"/>
      <c r="OA152" s="169"/>
      <c r="OB152" s="169"/>
      <c r="OC152" s="169"/>
      <c r="OD152" s="169"/>
      <c r="OE152" s="169"/>
      <c r="OF152" s="169"/>
      <c r="OG152" s="169"/>
      <c r="OH152" s="169"/>
      <c r="OI152" s="169"/>
      <c r="OJ152" s="169"/>
      <c r="OK152" s="169"/>
      <c r="OL152" s="169"/>
      <c r="OM152" s="169"/>
      <c r="ON152" s="169"/>
      <c r="OO152" s="169"/>
      <c r="OP152" s="169"/>
      <c r="OQ152" s="169"/>
      <c r="OR152" s="169"/>
      <c r="OS152" s="169"/>
      <c r="OT152" s="169"/>
      <c r="OU152" s="169"/>
      <c r="OV152" s="169"/>
      <c r="OW152" s="169"/>
      <c r="OX152" s="169"/>
      <c r="OY152" s="169"/>
      <c r="OZ152" s="169"/>
      <c r="PA152" s="169"/>
      <c r="PB152" s="169"/>
      <c r="PC152" s="169"/>
      <c r="PD152" s="169"/>
      <c r="PE152" s="169"/>
      <c r="PF152" s="169"/>
      <c r="PG152" s="169"/>
      <c r="PH152" s="169"/>
      <c r="PI152" s="169"/>
      <c r="PJ152" s="169"/>
      <c r="PK152" s="169"/>
      <c r="PL152" s="169"/>
      <c r="PM152" s="169"/>
      <c r="PN152" s="169"/>
      <c r="PO152" s="169"/>
      <c r="PP152" s="169"/>
      <c r="PQ152" s="169"/>
      <c r="PR152" s="169"/>
      <c r="PS152" s="169"/>
      <c r="PT152" s="169"/>
      <c r="PU152" s="169"/>
      <c r="PV152" s="169"/>
      <c r="PW152" s="169"/>
      <c r="PX152" s="169"/>
      <c r="PY152" s="169"/>
      <c r="PZ152" s="169"/>
      <c r="QA152" s="169"/>
      <c r="QB152" s="169"/>
      <c r="QC152" s="169"/>
      <c r="QD152" s="169"/>
      <c r="QE152" s="169"/>
      <c r="QF152" s="169"/>
      <c r="QG152" s="169"/>
      <c r="QH152" s="169"/>
      <c r="QI152" s="169"/>
      <c r="QJ152" s="169"/>
      <c r="QK152" s="169"/>
      <c r="QL152" s="169"/>
      <c r="QM152" s="169"/>
      <c r="QN152" s="169"/>
      <c r="QO152" s="169"/>
      <c r="QP152" s="169"/>
      <c r="QQ152" s="169"/>
      <c r="QR152" s="169"/>
      <c r="QS152" s="169"/>
      <c r="QT152" s="169"/>
      <c r="QU152" s="169"/>
      <c r="QV152" s="169"/>
      <c r="QW152" s="169"/>
      <c r="QX152" s="169"/>
      <c r="QY152" s="169"/>
      <c r="QZ152" s="169"/>
      <c r="RA152" s="169"/>
      <c r="RB152" s="169"/>
      <c r="RC152" s="169"/>
      <c r="RD152" s="169"/>
      <c r="RE152" s="169"/>
      <c r="RF152" s="169"/>
      <c r="RG152" s="169"/>
      <c r="RH152" s="169"/>
      <c r="RI152" s="169"/>
      <c r="RJ152" s="169"/>
      <c r="RK152" s="169"/>
      <c r="RL152" s="169"/>
      <c r="RM152" s="169"/>
      <c r="RN152" s="169"/>
      <c r="RO152" s="169"/>
      <c r="RP152" s="169"/>
      <c r="RQ152" s="169"/>
      <c r="RR152" s="169"/>
      <c r="RS152" s="169"/>
      <c r="RT152" s="169"/>
      <c r="RU152" s="169"/>
      <c r="RV152" s="169"/>
      <c r="RW152" s="169"/>
      <c r="RX152" s="169"/>
      <c r="RY152" s="169"/>
      <c r="RZ152" s="169"/>
      <c r="SA152" s="169"/>
      <c r="SB152" s="169"/>
      <c r="SC152" s="169"/>
      <c r="SD152" s="169"/>
      <c r="SE152" s="169"/>
      <c r="SF152" s="169"/>
      <c r="SG152" s="169"/>
      <c r="SH152" s="169"/>
      <c r="SI152" s="169"/>
      <c r="SJ152" s="169"/>
      <c r="SK152" s="169"/>
      <c r="SL152" s="169"/>
      <c r="SM152" s="169"/>
      <c r="SN152" s="169"/>
      <c r="SO152" s="169"/>
      <c r="SP152" s="169"/>
      <c r="SQ152" s="169"/>
      <c r="SR152" s="169"/>
      <c r="SS152" s="169"/>
      <c r="ST152" s="169"/>
      <c r="SU152" s="169"/>
      <c r="SV152" s="169"/>
      <c r="SW152" s="169"/>
      <c r="SX152" s="169"/>
      <c r="SY152" s="169"/>
      <c r="SZ152" s="169"/>
      <c r="TA152" s="169"/>
      <c r="TB152" s="169"/>
      <c r="TC152" s="169"/>
      <c r="TD152" s="169"/>
      <c r="TE152" s="169"/>
      <c r="TF152" s="169"/>
      <c r="TG152" s="169"/>
      <c r="TH152" s="169"/>
      <c r="TI152" s="169"/>
      <c r="TJ152" s="169"/>
      <c r="TK152" s="169"/>
      <c r="TL152" s="169"/>
      <c r="TM152" s="169"/>
      <c r="TN152" s="169"/>
      <c r="TO152" s="169"/>
      <c r="TP152" s="169"/>
      <c r="TQ152" s="169"/>
      <c r="TR152" s="169"/>
      <c r="TS152" s="169"/>
      <c r="TT152" s="169"/>
      <c r="TU152" s="169"/>
      <c r="TV152" s="169"/>
      <c r="TW152" s="169"/>
      <c r="TX152" s="169"/>
      <c r="TY152" s="169"/>
      <c r="TZ152" s="169"/>
      <c r="UA152" s="169"/>
      <c r="UB152" s="169"/>
      <c r="UC152" s="169"/>
      <c r="UD152" s="169"/>
      <c r="UE152" s="169"/>
      <c r="UF152" s="169"/>
      <c r="UG152" s="169"/>
      <c r="UH152" s="169"/>
      <c r="UI152" s="169"/>
      <c r="UJ152" s="169"/>
      <c r="UK152" s="169"/>
      <c r="UL152" s="169"/>
      <c r="UM152" s="169"/>
      <c r="UN152" s="169"/>
      <c r="UO152" s="169"/>
      <c r="UP152" s="169"/>
      <c r="UQ152" s="169"/>
      <c r="UR152" s="169"/>
      <c r="US152" s="169"/>
      <c r="UT152" s="169"/>
      <c r="UU152" s="169"/>
      <c r="UV152" s="169"/>
      <c r="UW152" s="169"/>
      <c r="UX152" s="169"/>
      <c r="UY152" s="169"/>
      <c r="UZ152" s="169"/>
      <c r="VA152" s="169"/>
      <c r="VB152" s="169"/>
      <c r="VC152" s="169"/>
      <c r="VD152" s="169"/>
      <c r="VE152" s="169"/>
      <c r="VF152" s="169"/>
      <c r="VG152" s="169"/>
      <c r="VH152" s="169"/>
      <c r="VI152" s="169"/>
      <c r="VJ152" s="169"/>
      <c r="VK152" s="169"/>
      <c r="VL152" s="169"/>
      <c r="VM152" s="169"/>
      <c r="VN152" s="169"/>
      <c r="VO152" s="169"/>
      <c r="VP152" s="169"/>
      <c r="VQ152" s="169"/>
      <c r="VR152" s="169"/>
      <c r="VS152" s="169"/>
      <c r="VT152" s="169"/>
      <c r="VU152" s="169"/>
      <c r="VV152" s="169"/>
      <c r="VW152" s="169"/>
      <c r="VX152" s="169"/>
      <c r="VY152" s="169"/>
      <c r="VZ152" s="169"/>
      <c r="WA152" s="169"/>
      <c r="WB152" s="169"/>
      <c r="WC152" s="169"/>
      <c r="WD152" s="169"/>
      <c r="WE152" s="169"/>
      <c r="WF152" s="169"/>
      <c r="WG152" s="169"/>
      <c r="WH152" s="169"/>
      <c r="WI152" s="169"/>
      <c r="WJ152" s="169"/>
      <c r="WK152" s="169"/>
      <c r="WL152" s="169"/>
      <c r="WM152" s="169"/>
      <c r="WN152" s="169"/>
      <c r="WO152" s="169"/>
      <c r="WP152" s="169"/>
      <c r="WQ152" s="169"/>
      <c r="WR152" s="169"/>
      <c r="WS152" s="169"/>
      <c r="WT152" s="169"/>
      <c r="WU152" s="169"/>
      <c r="WV152" s="169"/>
      <c r="WW152" s="169"/>
      <c r="WX152" s="169"/>
      <c r="WY152" s="169"/>
      <c r="WZ152" s="169"/>
      <c r="XA152" s="169"/>
      <c r="XB152" s="169"/>
      <c r="XC152" s="169"/>
      <c r="XD152" s="169"/>
      <c r="XE152" s="169"/>
      <c r="XF152" s="169"/>
      <c r="XG152" s="169"/>
      <c r="XH152" s="169"/>
      <c r="XI152" s="169"/>
      <c r="XJ152" s="169"/>
      <c r="XK152" s="169"/>
      <c r="XL152" s="169"/>
      <c r="XM152" s="169"/>
      <c r="XN152" s="169"/>
      <c r="XO152" s="169"/>
      <c r="XP152" s="169"/>
      <c r="XQ152" s="169"/>
      <c r="XR152" s="169"/>
      <c r="XS152" s="169"/>
      <c r="XT152" s="169"/>
      <c r="XU152" s="169"/>
      <c r="XV152" s="169"/>
      <c r="XW152" s="169"/>
      <c r="XX152" s="169"/>
      <c r="XY152" s="169"/>
      <c r="XZ152" s="169"/>
      <c r="YA152" s="169"/>
      <c r="YB152" s="169"/>
      <c r="YC152" s="169"/>
      <c r="YD152" s="169"/>
      <c r="YE152" s="169"/>
      <c r="YF152" s="169"/>
      <c r="YG152" s="169"/>
      <c r="YH152" s="169"/>
      <c r="YI152" s="169"/>
      <c r="YJ152" s="169"/>
      <c r="YK152" s="169"/>
      <c r="YL152" s="169"/>
      <c r="YM152" s="169"/>
      <c r="YN152" s="169"/>
      <c r="YO152" s="169"/>
      <c r="YP152" s="169"/>
      <c r="YQ152" s="169"/>
      <c r="YR152" s="169"/>
      <c r="YS152" s="169"/>
      <c r="YT152" s="169"/>
      <c r="YU152" s="169"/>
      <c r="YV152" s="169"/>
      <c r="YW152" s="169"/>
      <c r="YX152" s="169"/>
      <c r="YY152" s="169"/>
      <c r="YZ152" s="169"/>
      <c r="ZA152" s="169"/>
      <c r="ZB152" s="169"/>
      <c r="ZC152" s="169"/>
      <c r="ZD152" s="169"/>
      <c r="ZE152" s="169"/>
      <c r="ZF152" s="169"/>
      <c r="ZG152" s="169"/>
      <c r="ZH152" s="169"/>
      <c r="ZI152" s="169"/>
      <c r="ZJ152" s="169"/>
      <c r="ZK152" s="169"/>
      <c r="ZL152" s="169"/>
      <c r="ZM152" s="169"/>
      <c r="ZN152" s="169"/>
      <c r="ZO152" s="169"/>
      <c r="ZP152" s="169"/>
      <c r="ZQ152" s="169"/>
      <c r="ZR152" s="169"/>
      <c r="ZS152" s="169"/>
      <c r="ZT152" s="169"/>
      <c r="ZU152" s="169"/>
      <c r="ZV152" s="169"/>
      <c r="ZW152" s="169"/>
      <c r="ZX152" s="169"/>
      <c r="ZY152" s="169"/>
      <c r="ZZ152" s="169"/>
      <c r="AAA152" s="169"/>
      <c r="AAB152" s="169"/>
      <c r="AAC152" s="169"/>
      <c r="AAD152" s="169"/>
      <c r="AAE152" s="169"/>
      <c r="AAF152" s="169"/>
      <c r="AAG152" s="169"/>
      <c r="AAH152" s="169"/>
      <c r="AAI152" s="169"/>
      <c r="AAJ152" s="169"/>
      <c r="AAK152" s="169"/>
      <c r="AAL152" s="169"/>
      <c r="AAM152" s="169"/>
      <c r="AAN152" s="169"/>
      <c r="AAO152" s="169"/>
      <c r="AAP152" s="169"/>
      <c r="AAQ152" s="169"/>
      <c r="AAR152" s="169"/>
      <c r="AAS152" s="169"/>
      <c r="AAT152" s="169"/>
      <c r="AAU152" s="169"/>
      <c r="AAV152" s="169"/>
      <c r="AAW152" s="169"/>
      <c r="AAX152" s="169"/>
      <c r="AAY152" s="169"/>
      <c r="AAZ152" s="169"/>
      <c r="ABA152" s="169"/>
      <c r="ABB152" s="169"/>
      <c r="ABC152" s="169"/>
      <c r="ABD152" s="169"/>
      <c r="ABE152" s="169"/>
      <c r="ABF152" s="169"/>
      <c r="ABG152" s="169"/>
      <c r="ABH152" s="169"/>
      <c r="ABI152" s="169"/>
      <c r="ABJ152" s="169"/>
      <c r="ABK152" s="169"/>
      <c r="ABL152" s="169"/>
      <c r="ABM152" s="169"/>
      <c r="ABN152" s="169"/>
      <c r="ABO152" s="169"/>
      <c r="ABP152" s="169"/>
      <c r="ABQ152" s="169"/>
      <c r="ABR152" s="169"/>
      <c r="ABS152" s="169"/>
      <c r="ABT152" s="169"/>
      <c r="ABU152" s="169"/>
      <c r="ABV152" s="169"/>
      <c r="ABW152" s="169"/>
      <c r="ABX152" s="169"/>
      <c r="ABY152" s="169"/>
      <c r="ABZ152" s="169"/>
      <c r="ACA152" s="169"/>
      <c r="ACB152" s="169"/>
      <c r="ACC152" s="169"/>
      <c r="ACD152" s="169"/>
      <c r="ACE152" s="169"/>
      <c r="ACF152" s="169"/>
      <c r="ACG152" s="169"/>
      <c r="ACH152" s="169"/>
      <c r="ACI152" s="169"/>
      <c r="ACJ152" s="169"/>
      <c r="ACK152" s="169"/>
      <c r="ACL152" s="169"/>
      <c r="ACM152" s="169"/>
      <c r="ACN152" s="169"/>
      <c r="ACO152" s="169"/>
      <c r="ACP152" s="169"/>
      <c r="ACQ152" s="169"/>
      <c r="ACR152" s="169"/>
      <c r="ACS152" s="169"/>
      <c r="ACT152" s="169"/>
      <c r="ACU152" s="169"/>
      <c r="ACV152" s="169"/>
      <c r="ACW152" s="169"/>
      <c r="ACX152" s="169"/>
      <c r="ACY152" s="169"/>
      <c r="ACZ152" s="169"/>
      <c r="ADA152" s="169"/>
      <c r="ADB152" s="169"/>
      <c r="ADC152" s="169"/>
      <c r="ADD152" s="169"/>
      <c r="ADE152" s="169"/>
      <c r="ADF152" s="169"/>
      <c r="ADG152" s="169"/>
      <c r="ADH152" s="169"/>
      <c r="ADI152" s="169"/>
      <c r="ADJ152" s="169"/>
      <c r="ADK152" s="169"/>
      <c r="ADL152" s="169"/>
      <c r="ADM152" s="169"/>
      <c r="ADN152" s="169"/>
      <c r="ADO152" s="169"/>
      <c r="ADP152" s="169"/>
      <c r="ADQ152" s="169"/>
      <c r="ADR152" s="169"/>
      <c r="ADS152" s="169"/>
      <c r="ADT152" s="169"/>
      <c r="ADU152" s="169"/>
      <c r="ADV152" s="169"/>
      <c r="ADW152" s="169"/>
      <c r="ADX152" s="169"/>
      <c r="ADY152" s="169"/>
      <c r="ADZ152" s="169"/>
      <c r="AEA152" s="169"/>
      <c r="AEB152" s="169"/>
      <c r="AEC152" s="169"/>
      <c r="AED152" s="169"/>
      <c r="AEE152" s="169"/>
      <c r="AEF152" s="169"/>
      <c r="AEG152" s="169"/>
      <c r="AEH152" s="169"/>
      <c r="AEI152" s="169"/>
    </row>
    <row r="153" spans="2:815" ht="13.35" customHeight="1" x14ac:dyDescent="0.2">
      <c r="B153" s="243" t="s">
        <v>13386</v>
      </c>
      <c r="C153" s="258">
        <v>25360</v>
      </c>
      <c r="D153" s="345">
        <v>0</v>
      </c>
      <c r="E153" s="244" t="s">
        <v>13387</v>
      </c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  <c r="KH153" s="169"/>
      <c r="KI153" s="169"/>
      <c r="KJ153" s="169"/>
      <c r="KK153" s="169"/>
      <c r="KL153" s="169"/>
      <c r="KM153" s="169"/>
      <c r="KN153" s="169"/>
      <c r="KO153" s="169"/>
      <c r="KP153" s="169"/>
      <c r="KQ153" s="169"/>
      <c r="KR153" s="169"/>
      <c r="KS153" s="169"/>
      <c r="KT153" s="169"/>
      <c r="KU153" s="169"/>
      <c r="KV153" s="169"/>
      <c r="KW153" s="169"/>
      <c r="KX153" s="169"/>
      <c r="KY153" s="169"/>
      <c r="KZ153" s="169"/>
      <c r="LA153" s="169"/>
      <c r="LB153" s="169"/>
      <c r="LC153" s="169"/>
      <c r="LD153" s="169"/>
      <c r="LE153" s="169"/>
      <c r="LF153" s="169"/>
      <c r="LG153" s="169"/>
      <c r="LH153" s="169"/>
      <c r="LI153" s="169"/>
      <c r="LJ153" s="169"/>
      <c r="LK153" s="169"/>
      <c r="LL153" s="169"/>
      <c r="LM153" s="169"/>
      <c r="LN153" s="169"/>
      <c r="LO153" s="169"/>
      <c r="LP153" s="169"/>
      <c r="LQ153" s="169"/>
      <c r="LR153" s="169"/>
      <c r="LS153" s="169"/>
      <c r="LT153" s="169"/>
      <c r="LU153" s="169"/>
      <c r="LV153" s="169"/>
      <c r="LW153" s="169"/>
      <c r="LX153" s="169"/>
      <c r="LY153" s="169"/>
      <c r="LZ153" s="169"/>
      <c r="MA153" s="169"/>
      <c r="MB153" s="169"/>
      <c r="MC153" s="169"/>
      <c r="MD153" s="169"/>
      <c r="ME153" s="169"/>
      <c r="MF153" s="169"/>
      <c r="MG153" s="169"/>
      <c r="MH153" s="169"/>
      <c r="MI153" s="169"/>
      <c r="MJ153" s="169"/>
      <c r="MK153" s="169"/>
      <c r="ML153" s="169"/>
      <c r="MM153" s="169"/>
      <c r="MN153" s="169"/>
      <c r="MO153" s="169"/>
      <c r="MP153" s="169"/>
      <c r="MQ153" s="169"/>
      <c r="MR153" s="169"/>
      <c r="MS153" s="169"/>
      <c r="MT153" s="169"/>
      <c r="MU153" s="169"/>
      <c r="MV153" s="169"/>
      <c r="MW153" s="169"/>
      <c r="MX153" s="169"/>
      <c r="MY153" s="169"/>
      <c r="MZ153" s="169"/>
      <c r="NA153" s="169"/>
      <c r="NB153" s="169"/>
      <c r="NC153" s="169"/>
      <c r="ND153" s="169"/>
      <c r="NE153" s="169"/>
      <c r="NF153" s="169"/>
      <c r="NG153" s="169"/>
      <c r="NH153" s="169"/>
      <c r="NI153" s="169"/>
      <c r="NJ153" s="169"/>
      <c r="NK153" s="169"/>
      <c r="NL153" s="169"/>
      <c r="NM153" s="169"/>
      <c r="NN153" s="169"/>
      <c r="NO153" s="169"/>
      <c r="NP153" s="169"/>
      <c r="NQ153" s="169"/>
      <c r="NR153" s="169"/>
      <c r="NS153" s="169"/>
      <c r="NT153" s="169"/>
      <c r="NU153" s="169"/>
      <c r="NV153" s="169"/>
      <c r="NW153" s="169"/>
      <c r="NX153" s="169"/>
      <c r="NY153" s="169"/>
      <c r="NZ153" s="169"/>
      <c r="OA153" s="169"/>
      <c r="OB153" s="169"/>
      <c r="OC153" s="169"/>
      <c r="OD153" s="169"/>
      <c r="OE153" s="169"/>
      <c r="OF153" s="169"/>
      <c r="OG153" s="169"/>
      <c r="OH153" s="169"/>
      <c r="OI153" s="169"/>
      <c r="OJ153" s="169"/>
      <c r="OK153" s="169"/>
      <c r="OL153" s="169"/>
      <c r="OM153" s="169"/>
      <c r="ON153" s="169"/>
      <c r="OO153" s="169"/>
      <c r="OP153" s="169"/>
      <c r="OQ153" s="169"/>
      <c r="OR153" s="169"/>
      <c r="OS153" s="169"/>
      <c r="OT153" s="169"/>
      <c r="OU153" s="169"/>
      <c r="OV153" s="169"/>
      <c r="OW153" s="169"/>
      <c r="OX153" s="169"/>
      <c r="OY153" s="169"/>
      <c r="OZ153" s="169"/>
      <c r="PA153" s="169"/>
      <c r="PB153" s="169"/>
      <c r="PC153" s="169"/>
      <c r="PD153" s="169"/>
      <c r="PE153" s="169"/>
      <c r="PF153" s="169"/>
      <c r="PG153" s="169"/>
      <c r="PH153" s="169"/>
      <c r="PI153" s="169"/>
      <c r="PJ153" s="169"/>
      <c r="PK153" s="169"/>
      <c r="PL153" s="169"/>
      <c r="PM153" s="169"/>
      <c r="PN153" s="169"/>
      <c r="PO153" s="169"/>
      <c r="PP153" s="169"/>
      <c r="PQ153" s="169"/>
      <c r="PR153" s="169"/>
      <c r="PS153" s="169"/>
      <c r="PT153" s="169"/>
      <c r="PU153" s="169"/>
      <c r="PV153" s="169"/>
      <c r="PW153" s="169"/>
      <c r="PX153" s="169"/>
      <c r="PY153" s="169"/>
      <c r="PZ153" s="169"/>
      <c r="QA153" s="169"/>
      <c r="QB153" s="169"/>
      <c r="QC153" s="169"/>
      <c r="QD153" s="169"/>
      <c r="QE153" s="169"/>
      <c r="QF153" s="169"/>
      <c r="QG153" s="169"/>
      <c r="QH153" s="169"/>
      <c r="QI153" s="169"/>
      <c r="QJ153" s="169"/>
      <c r="QK153" s="169"/>
      <c r="QL153" s="169"/>
      <c r="QM153" s="169"/>
      <c r="QN153" s="169"/>
      <c r="QO153" s="169"/>
      <c r="QP153" s="169"/>
      <c r="QQ153" s="169"/>
      <c r="QR153" s="169"/>
      <c r="QS153" s="169"/>
      <c r="QT153" s="169"/>
      <c r="QU153" s="169"/>
      <c r="QV153" s="169"/>
      <c r="QW153" s="169"/>
      <c r="QX153" s="169"/>
      <c r="QY153" s="169"/>
      <c r="QZ153" s="169"/>
      <c r="RA153" s="169"/>
      <c r="RB153" s="169"/>
      <c r="RC153" s="169"/>
      <c r="RD153" s="169"/>
      <c r="RE153" s="169"/>
      <c r="RF153" s="169"/>
      <c r="RG153" s="169"/>
      <c r="RH153" s="169"/>
      <c r="RI153" s="169"/>
      <c r="RJ153" s="169"/>
      <c r="RK153" s="169"/>
      <c r="RL153" s="169"/>
      <c r="RM153" s="169"/>
      <c r="RN153" s="169"/>
      <c r="RO153" s="169"/>
      <c r="RP153" s="169"/>
      <c r="RQ153" s="169"/>
      <c r="RR153" s="169"/>
      <c r="RS153" s="169"/>
      <c r="RT153" s="169"/>
      <c r="RU153" s="169"/>
      <c r="RV153" s="169"/>
      <c r="RW153" s="169"/>
      <c r="RX153" s="169"/>
      <c r="RY153" s="169"/>
      <c r="RZ153" s="169"/>
      <c r="SA153" s="169"/>
      <c r="SB153" s="169"/>
      <c r="SC153" s="169"/>
      <c r="SD153" s="169"/>
      <c r="SE153" s="169"/>
      <c r="SF153" s="169"/>
      <c r="SG153" s="169"/>
      <c r="SH153" s="169"/>
      <c r="SI153" s="169"/>
      <c r="SJ153" s="169"/>
      <c r="SK153" s="169"/>
      <c r="SL153" s="169"/>
      <c r="SM153" s="169"/>
      <c r="SN153" s="169"/>
      <c r="SO153" s="169"/>
      <c r="SP153" s="169"/>
      <c r="SQ153" s="169"/>
      <c r="SR153" s="169"/>
      <c r="SS153" s="169"/>
      <c r="ST153" s="169"/>
      <c r="SU153" s="169"/>
      <c r="SV153" s="169"/>
      <c r="SW153" s="169"/>
      <c r="SX153" s="169"/>
      <c r="SY153" s="169"/>
      <c r="SZ153" s="169"/>
      <c r="TA153" s="169"/>
      <c r="TB153" s="169"/>
      <c r="TC153" s="169"/>
      <c r="TD153" s="169"/>
      <c r="TE153" s="169"/>
      <c r="TF153" s="169"/>
      <c r="TG153" s="169"/>
      <c r="TH153" s="169"/>
      <c r="TI153" s="169"/>
      <c r="TJ153" s="169"/>
      <c r="TK153" s="169"/>
      <c r="TL153" s="169"/>
      <c r="TM153" s="169"/>
      <c r="TN153" s="169"/>
      <c r="TO153" s="169"/>
      <c r="TP153" s="169"/>
      <c r="TQ153" s="169"/>
      <c r="TR153" s="169"/>
      <c r="TS153" s="169"/>
      <c r="TT153" s="169"/>
      <c r="TU153" s="169"/>
      <c r="TV153" s="169"/>
      <c r="TW153" s="169"/>
      <c r="TX153" s="169"/>
      <c r="TY153" s="169"/>
      <c r="TZ153" s="169"/>
      <c r="UA153" s="169"/>
      <c r="UB153" s="169"/>
      <c r="UC153" s="169"/>
      <c r="UD153" s="169"/>
      <c r="UE153" s="169"/>
      <c r="UF153" s="169"/>
      <c r="UG153" s="169"/>
      <c r="UH153" s="169"/>
      <c r="UI153" s="169"/>
      <c r="UJ153" s="169"/>
      <c r="UK153" s="169"/>
      <c r="UL153" s="169"/>
      <c r="UM153" s="169"/>
      <c r="UN153" s="169"/>
      <c r="UO153" s="169"/>
      <c r="UP153" s="169"/>
      <c r="UQ153" s="169"/>
      <c r="UR153" s="169"/>
      <c r="US153" s="169"/>
      <c r="UT153" s="169"/>
      <c r="UU153" s="169"/>
      <c r="UV153" s="169"/>
      <c r="UW153" s="169"/>
      <c r="UX153" s="169"/>
      <c r="UY153" s="169"/>
      <c r="UZ153" s="169"/>
      <c r="VA153" s="169"/>
      <c r="VB153" s="169"/>
      <c r="VC153" s="169"/>
      <c r="VD153" s="169"/>
      <c r="VE153" s="169"/>
      <c r="VF153" s="169"/>
      <c r="VG153" s="169"/>
      <c r="VH153" s="169"/>
      <c r="VI153" s="169"/>
      <c r="VJ153" s="169"/>
      <c r="VK153" s="169"/>
      <c r="VL153" s="169"/>
      <c r="VM153" s="169"/>
      <c r="VN153" s="169"/>
      <c r="VO153" s="169"/>
      <c r="VP153" s="169"/>
      <c r="VQ153" s="169"/>
      <c r="VR153" s="169"/>
      <c r="VS153" s="169"/>
      <c r="VT153" s="169"/>
      <c r="VU153" s="169"/>
      <c r="VV153" s="169"/>
      <c r="VW153" s="169"/>
      <c r="VX153" s="169"/>
      <c r="VY153" s="169"/>
      <c r="VZ153" s="169"/>
      <c r="WA153" s="169"/>
      <c r="WB153" s="169"/>
      <c r="WC153" s="169"/>
      <c r="WD153" s="169"/>
      <c r="WE153" s="169"/>
      <c r="WF153" s="169"/>
      <c r="WG153" s="169"/>
      <c r="WH153" s="169"/>
      <c r="WI153" s="169"/>
      <c r="WJ153" s="169"/>
      <c r="WK153" s="169"/>
      <c r="WL153" s="169"/>
      <c r="WM153" s="169"/>
      <c r="WN153" s="169"/>
      <c r="WO153" s="169"/>
      <c r="WP153" s="169"/>
      <c r="WQ153" s="169"/>
      <c r="WR153" s="169"/>
      <c r="WS153" s="169"/>
      <c r="WT153" s="169"/>
      <c r="WU153" s="169"/>
      <c r="WV153" s="169"/>
      <c r="WW153" s="169"/>
      <c r="WX153" s="169"/>
      <c r="WY153" s="169"/>
      <c r="WZ153" s="169"/>
      <c r="XA153" s="169"/>
      <c r="XB153" s="169"/>
      <c r="XC153" s="169"/>
      <c r="XD153" s="169"/>
      <c r="XE153" s="169"/>
      <c r="XF153" s="169"/>
      <c r="XG153" s="169"/>
      <c r="XH153" s="169"/>
      <c r="XI153" s="169"/>
      <c r="XJ153" s="169"/>
      <c r="XK153" s="169"/>
      <c r="XL153" s="169"/>
      <c r="XM153" s="169"/>
      <c r="XN153" s="169"/>
      <c r="XO153" s="169"/>
      <c r="XP153" s="169"/>
      <c r="XQ153" s="169"/>
      <c r="XR153" s="169"/>
      <c r="XS153" s="169"/>
      <c r="XT153" s="169"/>
      <c r="XU153" s="169"/>
      <c r="XV153" s="169"/>
      <c r="XW153" s="169"/>
      <c r="XX153" s="169"/>
      <c r="XY153" s="169"/>
      <c r="XZ153" s="169"/>
      <c r="YA153" s="169"/>
      <c r="YB153" s="169"/>
      <c r="YC153" s="169"/>
      <c r="YD153" s="169"/>
      <c r="YE153" s="169"/>
      <c r="YF153" s="169"/>
      <c r="YG153" s="169"/>
      <c r="YH153" s="169"/>
      <c r="YI153" s="169"/>
      <c r="YJ153" s="169"/>
      <c r="YK153" s="169"/>
      <c r="YL153" s="169"/>
      <c r="YM153" s="169"/>
      <c r="YN153" s="169"/>
      <c r="YO153" s="169"/>
      <c r="YP153" s="169"/>
      <c r="YQ153" s="169"/>
      <c r="YR153" s="169"/>
      <c r="YS153" s="169"/>
      <c r="YT153" s="169"/>
      <c r="YU153" s="169"/>
      <c r="YV153" s="169"/>
      <c r="YW153" s="169"/>
      <c r="YX153" s="169"/>
      <c r="YY153" s="169"/>
      <c r="YZ153" s="169"/>
      <c r="ZA153" s="169"/>
      <c r="ZB153" s="169"/>
      <c r="ZC153" s="169"/>
      <c r="ZD153" s="169"/>
      <c r="ZE153" s="169"/>
      <c r="ZF153" s="169"/>
      <c r="ZG153" s="169"/>
      <c r="ZH153" s="169"/>
      <c r="ZI153" s="169"/>
      <c r="ZJ153" s="169"/>
      <c r="ZK153" s="169"/>
      <c r="ZL153" s="169"/>
      <c r="ZM153" s="169"/>
      <c r="ZN153" s="169"/>
      <c r="ZO153" s="169"/>
      <c r="ZP153" s="169"/>
      <c r="ZQ153" s="169"/>
      <c r="ZR153" s="169"/>
      <c r="ZS153" s="169"/>
      <c r="ZT153" s="169"/>
      <c r="ZU153" s="169"/>
      <c r="ZV153" s="169"/>
      <c r="ZW153" s="169"/>
      <c r="ZX153" s="169"/>
      <c r="ZY153" s="169"/>
      <c r="ZZ153" s="169"/>
      <c r="AAA153" s="169"/>
      <c r="AAB153" s="169"/>
      <c r="AAC153" s="169"/>
      <c r="AAD153" s="169"/>
      <c r="AAE153" s="169"/>
      <c r="AAF153" s="169"/>
      <c r="AAG153" s="169"/>
      <c r="AAH153" s="169"/>
      <c r="AAI153" s="169"/>
      <c r="AAJ153" s="169"/>
      <c r="AAK153" s="169"/>
      <c r="AAL153" s="169"/>
      <c r="AAM153" s="169"/>
      <c r="AAN153" s="169"/>
      <c r="AAO153" s="169"/>
      <c r="AAP153" s="169"/>
      <c r="AAQ153" s="169"/>
      <c r="AAR153" s="169"/>
      <c r="AAS153" s="169"/>
      <c r="AAT153" s="169"/>
      <c r="AAU153" s="169"/>
      <c r="AAV153" s="169"/>
      <c r="AAW153" s="169"/>
      <c r="AAX153" s="169"/>
      <c r="AAY153" s="169"/>
      <c r="AAZ153" s="169"/>
      <c r="ABA153" s="169"/>
      <c r="ABB153" s="169"/>
      <c r="ABC153" s="169"/>
      <c r="ABD153" s="169"/>
      <c r="ABE153" s="169"/>
      <c r="ABF153" s="169"/>
      <c r="ABG153" s="169"/>
      <c r="ABH153" s="169"/>
      <c r="ABI153" s="169"/>
      <c r="ABJ153" s="169"/>
      <c r="ABK153" s="169"/>
      <c r="ABL153" s="169"/>
      <c r="ABM153" s="169"/>
      <c r="ABN153" s="169"/>
      <c r="ABO153" s="169"/>
      <c r="ABP153" s="169"/>
      <c r="ABQ153" s="169"/>
      <c r="ABR153" s="169"/>
      <c r="ABS153" s="169"/>
      <c r="ABT153" s="169"/>
      <c r="ABU153" s="169"/>
      <c r="ABV153" s="169"/>
      <c r="ABW153" s="169"/>
      <c r="ABX153" s="169"/>
      <c r="ABY153" s="169"/>
      <c r="ABZ153" s="169"/>
      <c r="ACA153" s="169"/>
      <c r="ACB153" s="169"/>
      <c r="ACC153" s="169"/>
      <c r="ACD153" s="169"/>
      <c r="ACE153" s="169"/>
      <c r="ACF153" s="169"/>
      <c r="ACG153" s="169"/>
      <c r="ACH153" s="169"/>
      <c r="ACI153" s="169"/>
      <c r="ACJ153" s="169"/>
      <c r="ACK153" s="169"/>
      <c r="ACL153" s="169"/>
      <c r="ACM153" s="169"/>
      <c r="ACN153" s="169"/>
      <c r="ACO153" s="169"/>
      <c r="ACP153" s="169"/>
      <c r="ACQ153" s="169"/>
      <c r="ACR153" s="169"/>
      <c r="ACS153" s="169"/>
      <c r="ACT153" s="169"/>
      <c r="ACU153" s="169"/>
      <c r="ACV153" s="169"/>
      <c r="ACW153" s="169"/>
      <c r="ACX153" s="169"/>
      <c r="ACY153" s="169"/>
      <c r="ACZ153" s="169"/>
      <c r="ADA153" s="169"/>
      <c r="ADB153" s="169"/>
      <c r="ADC153" s="169"/>
      <c r="ADD153" s="169"/>
      <c r="ADE153" s="169"/>
      <c r="ADF153" s="169"/>
      <c r="ADG153" s="169"/>
      <c r="ADH153" s="169"/>
      <c r="ADI153" s="169"/>
      <c r="ADJ153" s="169"/>
      <c r="ADK153" s="169"/>
      <c r="ADL153" s="169"/>
      <c r="ADM153" s="169"/>
      <c r="ADN153" s="169"/>
      <c r="ADO153" s="169"/>
      <c r="ADP153" s="169"/>
      <c r="ADQ153" s="169"/>
      <c r="ADR153" s="169"/>
      <c r="ADS153" s="169"/>
      <c r="ADT153" s="169"/>
      <c r="ADU153" s="169"/>
      <c r="ADV153" s="169"/>
      <c r="ADW153" s="169"/>
      <c r="ADX153" s="169"/>
      <c r="ADY153" s="169"/>
      <c r="ADZ153" s="169"/>
      <c r="AEA153" s="169"/>
      <c r="AEB153" s="169"/>
      <c r="AEC153" s="169"/>
      <c r="AED153" s="169"/>
      <c r="AEE153" s="169"/>
      <c r="AEF153" s="169"/>
      <c r="AEG153" s="169"/>
      <c r="AEH153" s="169"/>
      <c r="AEI153" s="169"/>
    </row>
    <row r="154" spans="2:815" ht="13.35" customHeight="1" x14ac:dyDescent="0.2">
      <c r="B154" s="243" t="s">
        <v>13388</v>
      </c>
      <c r="C154" s="258">
        <v>25360</v>
      </c>
      <c r="D154" s="345">
        <v>0</v>
      </c>
      <c r="E154" s="244" t="s">
        <v>13389</v>
      </c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  <c r="LC154" s="169"/>
      <c r="LD154" s="169"/>
      <c r="LE154" s="169"/>
      <c r="LF154" s="169"/>
      <c r="LG154" s="169"/>
      <c r="LH154" s="169"/>
      <c r="LI154" s="169"/>
      <c r="LJ154" s="169"/>
      <c r="LK154" s="169"/>
      <c r="LL154" s="169"/>
      <c r="LM154" s="169"/>
      <c r="LN154" s="169"/>
      <c r="LO154" s="169"/>
      <c r="LP154" s="169"/>
      <c r="LQ154" s="169"/>
      <c r="LR154" s="169"/>
      <c r="LS154" s="169"/>
      <c r="LT154" s="169"/>
      <c r="LU154" s="169"/>
      <c r="LV154" s="169"/>
      <c r="LW154" s="169"/>
      <c r="LX154" s="169"/>
      <c r="LY154" s="169"/>
      <c r="LZ154" s="169"/>
      <c r="MA154" s="169"/>
      <c r="MB154" s="169"/>
      <c r="MC154" s="169"/>
      <c r="MD154" s="169"/>
      <c r="ME154" s="169"/>
      <c r="MF154" s="169"/>
      <c r="MG154" s="169"/>
      <c r="MH154" s="169"/>
      <c r="MI154" s="169"/>
      <c r="MJ154" s="169"/>
      <c r="MK154" s="169"/>
      <c r="ML154" s="169"/>
      <c r="MM154" s="169"/>
      <c r="MN154" s="169"/>
      <c r="MO154" s="169"/>
      <c r="MP154" s="169"/>
      <c r="MQ154" s="169"/>
      <c r="MR154" s="169"/>
      <c r="MS154" s="169"/>
      <c r="MT154" s="169"/>
      <c r="MU154" s="169"/>
      <c r="MV154" s="169"/>
      <c r="MW154" s="169"/>
      <c r="MX154" s="169"/>
      <c r="MY154" s="169"/>
      <c r="MZ154" s="169"/>
      <c r="NA154" s="169"/>
      <c r="NB154" s="169"/>
      <c r="NC154" s="169"/>
      <c r="ND154" s="169"/>
      <c r="NE154" s="169"/>
      <c r="NF154" s="169"/>
      <c r="NG154" s="169"/>
      <c r="NH154" s="169"/>
      <c r="NI154" s="169"/>
      <c r="NJ154" s="169"/>
      <c r="NK154" s="169"/>
      <c r="NL154" s="169"/>
      <c r="NM154" s="169"/>
      <c r="NN154" s="169"/>
      <c r="NO154" s="169"/>
      <c r="NP154" s="169"/>
      <c r="NQ154" s="169"/>
      <c r="NR154" s="169"/>
      <c r="NS154" s="169"/>
      <c r="NT154" s="169"/>
      <c r="NU154" s="169"/>
      <c r="NV154" s="169"/>
      <c r="NW154" s="169"/>
      <c r="NX154" s="169"/>
      <c r="NY154" s="169"/>
      <c r="NZ154" s="169"/>
      <c r="OA154" s="169"/>
      <c r="OB154" s="169"/>
      <c r="OC154" s="169"/>
      <c r="OD154" s="169"/>
      <c r="OE154" s="169"/>
      <c r="OF154" s="169"/>
      <c r="OG154" s="169"/>
      <c r="OH154" s="169"/>
      <c r="OI154" s="169"/>
      <c r="OJ154" s="169"/>
      <c r="OK154" s="169"/>
      <c r="OL154" s="169"/>
      <c r="OM154" s="169"/>
      <c r="ON154" s="169"/>
      <c r="OO154" s="169"/>
      <c r="OP154" s="169"/>
      <c r="OQ154" s="169"/>
      <c r="OR154" s="169"/>
      <c r="OS154" s="169"/>
      <c r="OT154" s="169"/>
      <c r="OU154" s="169"/>
      <c r="OV154" s="169"/>
      <c r="OW154" s="169"/>
      <c r="OX154" s="169"/>
      <c r="OY154" s="169"/>
      <c r="OZ154" s="169"/>
      <c r="PA154" s="169"/>
      <c r="PB154" s="169"/>
      <c r="PC154" s="169"/>
      <c r="PD154" s="169"/>
      <c r="PE154" s="169"/>
      <c r="PF154" s="169"/>
      <c r="PG154" s="169"/>
      <c r="PH154" s="169"/>
      <c r="PI154" s="169"/>
      <c r="PJ154" s="169"/>
      <c r="PK154" s="169"/>
      <c r="PL154" s="169"/>
      <c r="PM154" s="169"/>
      <c r="PN154" s="169"/>
      <c r="PO154" s="169"/>
      <c r="PP154" s="169"/>
      <c r="PQ154" s="169"/>
      <c r="PR154" s="169"/>
      <c r="PS154" s="169"/>
      <c r="PT154" s="169"/>
      <c r="PU154" s="169"/>
      <c r="PV154" s="169"/>
      <c r="PW154" s="169"/>
      <c r="PX154" s="169"/>
      <c r="PY154" s="169"/>
      <c r="PZ154" s="169"/>
      <c r="QA154" s="169"/>
      <c r="QB154" s="169"/>
      <c r="QC154" s="169"/>
      <c r="QD154" s="169"/>
      <c r="QE154" s="169"/>
      <c r="QF154" s="169"/>
      <c r="QG154" s="169"/>
      <c r="QH154" s="169"/>
      <c r="QI154" s="169"/>
      <c r="QJ154" s="169"/>
      <c r="QK154" s="169"/>
      <c r="QL154" s="169"/>
      <c r="QM154" s="169"/>
      <c r="QN154" s="169"/>
      <c r="QO154" s="169"/>
      <c r="QP154" s="169"/>
      <c r="QQ154" s="169"/>
      <c r="QR154" s="169"/>
      <c r="QS154" s="169"/>
      <c r="QT154" s="169"/>
      <c r="QU154" s="169"/>
      <c r="QV154" s="169"/>
      <c r="QW154" s="169"/>
      <c r="QX154" s="169"/>
      <c r="QY154" s="169"/>
      <c r="QZ154" s="169"/>
      <c r="RA154" s="169"/>
      <c r="RB154" s="169"/>
      <c r="RC154" s="169"/>
      <c r="RD154" s="169"/>
      <c r="RE154" s="169"/>
      <c r="RF154" s="169"/>
      <c r="RG154" s="169"/>
      <c r="RH154" s="169"/>
      <c r="RI154" s="169"/>
      <c r="RJ154" s="169"/>
      <c r="RK154" s="169"/>
      <c r="RL154" s="169"/>
      <c r="RM154" s="169"/>
      <c r="RN154" s="169"/>
      <c r="RO154" s="169"/>
      <c r="RP154" s="169"/>
      <c r="RQ154" s="169"/>
      <c r="RR154" s="169"/>
      <c r="RS154" s="169"/>
      <c r="RT154" s="169"/>
      <c r="RU154" s="169"/>
      <c r="RV154" s="169"/>
      <c r="RW154" s="169"/>
      <c r="RX154" s="169"/>
      <c r="RY154" s="169"/>
      <c r="RZ154" s="169"/>
      <c r="SA154" s="169"/>
      <c r="SB154" s="169"/>
      <c r="SC154" s="169"/>
      <c r="SD154" s="169"/>
      <c r="SE154" s="169"/>
      <c r="SF154" s="169"/>
      <c r="SG154" s="169"/>
      <c r="SH154" s="169"/>
      <c r="SI154" s="169"/>
      <c r="SJ154" s="169"/>
      <c r="SK154" s="169"/>
      <c r="SL154" s="169"/>
      <c r="SM154" s="169"/>
      <c r="SN154" s="169"/>
      <c r="SO154" s="169"/>
      <c r="SP154" s="169"/>
      <c r="SQ154" s="169"/>
      <c r="SR154" s="169"/>
      <c r="SS154" s="169"/>
      <c r="ST154" s="169"/>
      <c r="SU154" s="169"/>
      <c r="SV154" s="169"/>
      <c r="SW154" s="169"/>
      <c r="SX154" s="169"/>
      <c r="SY154" s="169"/>
      <c r="SZ154" s="169"/>
      <c r="TA154" s="169"/>
      <c r="TB154" s="169"/>
      <c r="TC154" s="169"/>
      <c r="TD154" s="169"/>
      <c r="TE154" s="169"/>
      <c r="TF154" s="169"/>
      <c r="TG154" s="169"/>
      <c r="TH154" s="169"/>
      <c r="TI154" s="169"/>
      <c r="TJ154" s="169"/>
      <c r="TK154" s="169"/>
      <c r="TL154" s="169"/>
      <c r="TM154" s="169"/>
      <c r="TN154" s="169"/>
      <c r="TO154" s="169"/>
      <c r="TP154" s="169"/>
      <c r="TQ154" s="169"/>
      <c r="TR154" s="169"/>
      <c r="TS154" s="169"/>
      <c r="TT154" s="169"/>
      <c r="TU154" s="169"/>
      <c r="TV154" s="169"/>
      <c r="TW154" s="169"/>
      <c r="TX154" s="169"/>
      <c r="TY154" s="169"/>
      <c r="TZ154" s="169"/>
      <c r="UA154" s="169"/>
      <c r="UB154" s="169"/>
      <c r="UC154" s="169"/>
      <c r="UD154" s="169"/>
      <c r="UE154" s="169"/>
      <c r="UF154" s="169"/>
      <c r="UG154" s="169"/>
      <c r="UH154" s="169"/>
      <c r="UI154" s="169"/>
      <c r="UJ154" s="169"/>
      <c r="UK154" s="169"/>
      <c r="UL154" s="169"/>
      <c r="UM154" s="169"/>
      <c r="UN154" s="169"/>
      <c r="UO154" s="169"/>
      <c r="UP154" s="169"/>
      <c r="UQ154" s="169"/>
      <c r="UR154" s="169"/>
      <c r="US154" s="169"/>
      <c r="UT154" s="169"/>
      <c r="UU154" s="169"/>
      <c r="UV154" s="169"/>
      <c r="UW154" s="169"/>
      <c r="UX154" s="169"/>
      <c r="UY154" s="169"/>
      <c r="UZ154" s="169"/>
      <c r="VA154" s="169"/>
      <c r="VB154" s="169"/>
      <c r="VC154" s="169"/>
      <c r="VD154" s="169"/>
      <c r="VE154" s="169"/>
      <c r="VF154" s="169"/>
      <c r="VG154" s="169"/>
      <c r="VH154" s="169"/>
      <c r="VI154" s="169"/>
      <c r="VJ154" s="169"/>
      <c r="VK154" s="169"/>
      <c r="VL154" s="169"/>
      <c r="VM154" s="169"/>
      <c r="VN154" s="169"/>
      <c r="VO154" s="169"/>
      <c r="VP154" s="169"/>
      <c r="VQ154" s="169"/>
      <c r="VR154" s="169"/>
      <c r="VS154" s="169"/>
      <c r="VT154" s="169"/>
      <c r="VU154" s="169"/>
      <c r="VV154" s="169"/>
      <c r="VW154" s="169"/>
      <c r="VX154" s="169"/>
      <c r="VY154" s="169"/>
      <c r="VZ154" s="169"/>
      <c r="WA154" s="169"/>
      <c r="WB154" s="169"/>
      <c r="WC154" s="169"/>
      <c r="WD154" s="169"/>
      <c r="WE154" s="169"/>
      <c r="WF154" s="169"/>
      <c r="WG154" s="169"/>
      <c r="WH154" s="169"/>
      <c r="WI154" s="169"/>
      <c r="WJ154" s="169"/>
      <c r="WK154" s="169"/>
      <c r="WL154" s="169"/>
      <c r="WM154" s="169"/>
      <c r="WN154" s="169"/>
      <c r="WO154" s="169"/>
      <c r="WP154" s="169"/>
      <c r="WQ154" s="169"/>
      <c r="WR154" s="169"/>
      <c r="WS154" s="169"/>
      <c r="WT154" s="169"/>
      <c r="WU154" s="169"/>
      <c r="WV154" s="169"/>
      <c r="WW154" s="169"/>
      <c r="WX154" s="169"/>
      <c r="WY154" s="169"/>
      <c r="WZ154" s="169"/>
      <c r="XA154" s="169"/>
      <c r="XB154" s="169"/>
      <c r="XC154" s="169"/>
      <c r="XD154" s="169"/>
      <c r="XE154" s="169"/>
      <c r="XF154" s="169"/>
      <c r="XG154" s="169"/>
      <c r="XH154" s="169"/>
      <c r="XI154" s="169"/>
      <c r="XJ154" s="169"/>
      <c r="XK154" s="169"/>
      <c r="XL154" s="169"/>
      <c r="XM154" s="169"/>
      <c r="XN154" s="169"/>
      <c r="XO154" s="169"/>
      <c r="XP154" s="169"/>
      <c r="XQ154" s="169"/>
      <c r="XR154" s="169"/>
      <c r="XS154" s="169"/>
      <c r="XT154" s="169"/>
      <c r="XU154" s="169"/>
      <c r="XV154" s="169"/>
      <c r="XW154" s="169"/>
      <c r="XX154" s="169"/>
      <c r="XY154" s="169"/>
      <c r="XZ154" s="169"/>
      <c r="YA154" s="169"/>
      <c r="YB154" s="169"/>
      <c r="YC154" s="169"/>
      <c r="YD154" s="169"/>
      <c r="YE154" s="169"/>
      <c r="YF154" s="169"/>
      <c r="YG154" s="169"/>
      <c r="YH154" s="169"/>
      <c r="YI154" s="169"/>
      <c r="YJ154" s="169"/>
      <c r="YK154" s="169"/>
      <c r="YL154" s="169"/>
      <c r="YM154" s="169"/>
      <c r="YN154" s="169"/>
      <c r="YO154" s="169"/>
      <c r="YP154" s="169"/>
      <c r="YQ154" s="169"/>
      <c r="YR154" s="169"/>
      <c r="YS154" s="169"/>
      <c r="YT154" s="169"/>
      <c r="YU154" s="169"/>
      <c r="YV154" s="169"/>
      <c r="YW154" s="169"/>
      <c r="YX154" s="169"/>
      <c r="YY154" s="169"/>
      <c r="YZ154" s="169"/>
      <c r="ZA154" s="169"/>
      <c r="ZB154" s="169"/>
      <c r="ZC154" s="169"/>
      <c r="ZD154" s="169"/>
      <c r="ZE154" s="169"/>
      <c r="ZF154" s="169"/>
      <c r="ZG154" s="169"/>
      <c r="ZH154" s="169"/>
      <c r="ZI154" s="169"/>
      <c r="ZJ154" s="169"/>
      <c r="ZK154" s="169"/>
      <c r="ZL154" s="169"/>
      <c r="ZM154" s="169"/>
      <c r="ZN154" s="169"/>
      <c r="ZO154" s="169"/>
      <c r="ZP154" s="169"/>
      <c r="ZQ154" s="169"/>
      <c r="ZR154" s="169"/>
      <c r="ZS154" s="169"/>
      <c r="ZT154" s="169"/>
      <c r="ZU154" s="169"/>
      <c r="ZV154" s="169"/>
      <c r="ZW154" s="169"/>
      <c r="ZX154" s="169"/>
      <c r="ZY154" s="169"/>
      <c r="ZZ154" s="169"/>
      <c r="AAA154" s="169"/>
      <c r="AAB154" s="169"/>
      <c r="AAC154" s="169"/>
      <c r="AAD154" s="169"/>
      <c r="AAE154" s="169"/>
      <c r="AAF154" s="169"/>
      <c r="AAG154" s="169"/>
      <c r="AAH154" s="169"/>
      <c r="AAI154" s="169"/>
      <c r="AAJ154" s="169"/>
      <c r="AAK154" s="169"/>
      <c r="AAL154" s="169"/>
      <c r="AAM154" s="169"/>
      <c r="AAN154" s="169"/>
      <c r="AAO154" s="169"/>
      <c r="AAP154" s="169"/>
      <c r="AAQ154" s="169"/>
      <c r="AAR154" s="169"/>
      <c r="AAS154" s="169"/>
      <c r="AAT154" s="169"/>
      <c r="AAU154" s="169"/>
      <c r="AAV154" s="169"/>
      <c r="AAW154" s="169"/>
      <c r="AAX154" s="169"/>
      <c r="AAY154" s="169"/>
      <c r="AAZ154" s="169"/>
      <c r="ABA154" s="169"/>
      <c r="ABB154" s="169"/>
      <c r="ABC154" s="169"/>
      <c r="ABD154" s="169"/>
      <c r="ABE154" s="169"/>
      <c r="ABF154" s="169"/>
      <c r="ABG154" s="169"/>
      <c r="ABH154" s="169"/>
      <c r="ABI154" s="169"/>
      <c r="ABJ154" s="169"/>
      <c r="ABK154" s="169"/>
      <c r="ABL154" s="169"/>
      <c r="ABM154" s="169"/>
      <c r="ABN154" s="169"/>
      <c r="ABO154" s="169"/>
      <c r="ABP154" s="169"/>
      <c r="ABQ154" s="169"/>
      <c r="ABR154" s="169"/>
      <c r="ABS154" s="169"/>
      <c r="ABT154" s="169"/>
      <c r="ABU154" s="169"/>
      <c r="ABV154" s="169"/>
      <c r="ABW154" s="169"/>
      <c r="ABX154" s="169"/>
      <c r="ABY154" s="169"/>
      <c r="ABZ154" s="169"/>
      <c r="ACA154" s="169"/>
      <c r="ACB154" s="169"/>
      <c r="ACC154" s="169"/>
      <c r="ACD154" s="169"/>
      <c r="ACE154" s="169"/>
      <c r="ACF154" s="169"/>
      <c r="ACG154" s="169"/>
      <c r="ACH154" s="169"/>
      <c r="ACI154" s="169"/>
      <c r="ACJ154" s="169"/>
      <c r="ACK154" s="169"/>
      <c r="ACL154" s="169"/>
      <c r="ACM154" s="169"/>
      <c r="ACN154" s="169"/>
      <c r="ACO154" s="169"/>
      <c r="ACP154" s="169"/>
      <c r="ACQ154" s="169"/>
      <c r="ACR154" s="169"/>
      <c r="ACS154" s="169"/>
      <c r="ACT154" s="169"/>
      <c r="ACU154" s="169"/>
      <c r="ACV154" s="169"/>
      <c r="ACW154" s="169"/>
      <c r="ACX154" s="169"/>
      <c r="ACY154" s="169"/>
      <c r="ACZ154" s="169"/>
      <c r="ADA154" s="169"/>
      <c r="ADB154" s="169"/>
      <c r="ADC154" s="169"/>
      <c r="ADD154" s="169"/>
      <c r="ADE154" s="169"/>
      <c r="ADF154" s="169"/>
      <c r="ADG154" s="169"/>
      <c r="ADH154" s="169"/>
      <c r="ADI154" s="169"/>
      <c r="ADJ154" s="169"/>
      <c r="ADK154" s="169"/>
      <c r="ADL154" s="169"/>
      <c r="ADM154" s="169"/>
      <c r="ADN154" s="169"/>
      <c r="ADO154" s="169"/>
      <c r="ADP154" s="169"/>
      <c r="ADQ154" s="169"/>
      <c r="ADR154" s="169"/>
      <c r="ADS154" s="169"/>
      <c r="ADT154" s="169"/>
      <c r="ADU154" s="169"/>
      <c r="ADV154" s="169"/>
      <c r="ADW154" s="169"/>
      <c r="ADX154" s="169"/>
      <c r="ADY154" s="169"/>
      <c r="ADZ154" s="169"/>
      <c r="AEA154" s="169"/>
      <c r="AEB154" s="169"/>
      <c r="AEC154" s="169"/>
      <c r="AED154" s="169"/>
      <c r="AEE154" s="169"/>
      <c r="AEF154" s="169"/>
      <c r="AEG154" s="169"/>
      <c r="AEH154" s="169"/>
      <c r="AEI154" s="169"/>
    </row>
    <row r="155" spans="2:815" ht="13.35" customHeight="1" x14ac:dyDescent="0.2">
      <c r="B155" s="243" t="s">
        <v>13390</v>
      </c>
      <c r="C155" s="258">
        <v>25360</v>
      </c>
      <c r="D155" s="345">
        <v>0</v>
      </c>
      <c r="E155" s="244" t="s">
        <v>13391</v>
      </c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  <c r="KH155" s="169"/>
      <c r="KI155" s="169"/>
      <c r="KJ155" s="169"/>
      <c r="KK155" s="169"/>
      <c r="KL155" s="169"/>
      <c r="KM155" s="169"/>
      <c r="KN155" s="169"/>
      <c r="KO155" s="169"/>
      <c r="KP155" s="169"/>
      <c r="KQ155" s="169"/>
      <c r="KR155" s="169"/>
      <c r="KS155" s="169"/>
      <c r="KT155" s="169"/>
      <c r="KU155" s="169"/>
      <c r="KV155" s="169"/>
      <c r="KW155" s="169"/>
      <c r="KX155" s="169"/>
      <c r="KY155" s="169"/>
      <c r="KZ155" s="169"/>
      <c r="LA155" s="169"/>
      <c r="LB155" s="169"/>
      <c r="LC155" s="169"/>
      <c r="LD155" s="169"/>
      <c r="LE155" s="169"/>
      <c r="LF155" s="169"/>
      <c r="LG155" s="169"/>
      <c r="LH155" s="169"/>
      <c r="LI155" s="169"/>
      <c r="LJ155" s="169"/>
      <c r="LK155" s="169"/>
      <c r="LL155" s="169"/>
      <c r="LM155" s="169"/>
      <c r="LN155" s="169"/>
      <c r="LO155" s="169"/>
      <c r="LP155" s="169"/>
      <c r="LQ155" s="169"/>
      <c r="LR155" s="169"/>
      <c r="LS155" s="169"/>
      <c r="LT155" s="169"/>
      <c r="LU155" s="169"/>
      <c r="LV155" s="169"/>
      <c r="LW155" s="169"/>
      <c r="LX155" s="169"/>
      <c r="LY155" s="169"/>
      <c r="LZ155" s="169"/>
      <c r="MA155" s="169"/>
      <c r="MB155" s="169"/>
      <c r="MC155" s="169"/>
      <c r="MD155" s="169"/>
      <c r="ME155" s="169"/>
      <c r="MF155" s="169"/>
      <c r="MG155" s="169"/>
      <c r="MH155" s="169"/>
      <c r="MI155" s="169"/>
      <c r="MJ155" s="169"/>
      <c r="MK155" s="169"/>
      <c r="ML155" s="169"/>
      <c r="MM155" s="169"/>
      <c r="MN155" s="169"/>
      <c r="MO155" s="169"/>
      <c r="MP155" s="169"/>
      <c r="MQ155" s="169"/>
      <c r="MR155" s="169"/>
      <c r="MS155" s="169"/>
      <c r="MT155" s="169"/>
      <c r="MU155" s="169"/>
      <c r="MV155" s="169"/>
      <c r="MW155" s="169"/>
      <c r="MX155" s="169"/>
      <c r="MY155" s="169"/>
      <c r="MZ155" s="169"/>
      <c r="NA155" s="169"/>
      <c r="NB155" s="169"/>
      <c r="NC155" s="169"/>
      <c r="ND155" s="169"/>
      <c r="NE155" s="169"/>
      <c r="NF155" s="169"/>
      <c r="NG155" s="169"/>
      <c r="NH155" s="169"/>
      <c r="NI155" s="169"/>
      <c r="NJ155" s="169"/>
      <c r="NK155" s="169"/>
      <c r="NL155" s="169"/>
      <c r="NM155" s="169"/>
      <c r="NN155" s="169"/>
      <c r="NO155" s="169"/>
      <c r="NP155" s="169"/>
      <c r="NQ155" s="169"/>
      <c r="NR155" s="169"/>
      <c r="NS155" s="169"/>
      <c r="NT155" s="169"/>
      <c r="NU155" s="169"/>
      <c r="NV155" s="169"/>
      <c r="NW155" s="169"/>
      <c r="NX155" s="169"/>
      <c r="NY155" s="169"/>
      <c r="NZ155" s="169"/>
      <c r="OA155" s="169"/>
      <c r="OB155" s="169"/>
      <c r="OC155" s="169"/>
      <c r="OD155" s="169"/>
      <c r="OE155" s="169"/>
      <c r="OF155" s="169"/>
      <c r="OG155" s="169"/>
      <c r="OH155" s="169"/>
      <c r="OI155" s="169"/>
      <c r="OJ155" s="169"/>
      <c r="OK155" s="169"/>
      <c r="OL155" s="169"/>
      <c r="OM155" s="169"/>
      <c r="ON155" s="169"/>
      <c r="OO155" s="169"/>
      <c r="OP155" s="169"/>
      <c r="OQ155" s="169"/>
      <c r="OR155" s="169"/>
      <c r="OS155" s="169"/>
      <c r="OT155" s="169"/>
      <c r="OU155" s="169"/>
      <c r="OV155" s="169"/>
      <c r="OW155" s="169"/>
      <c r="OX155" s="169"/>
      <c r="OY155" s="169"/>
      <c r="OZ155" s="169"/>
      <c r="PA155" s="169"/>
      <c r="PB155" s="169"/>
      <c r="PC155" s="169"/>
      <c r="PD155" s="169"/>
      <c r="PE155" s="169"/>
      <c r="PF155" s="169"/>
      <c r="PG155" s="169"/>
      <c r="PH155" s="169"/>
      <c r="PI155" s="169"/>
      <c r="PJ155" s="169"/>
      <c r="PK155" s="169"/>
      <c r="PL155" s="169"/>
      <c r="PM155" s="169"/>
      <c r="PN155" s="169"/>
      <c r="PO155" s="169"/>
      <c r="PP155" s="169"/>
      <c r="PQ155" s="169"/>
      <c r="PR155" s="169"/>
      <c r="PS155" s="169"/>
      <c r="PT155" s="169"/>
      <c r="PU155" s="169"/>
      <c r="PV155" s="169"/>
      <c r="PW155" s="169"/>
      <c r="PX155" s="169"/>
      <c r="PY155" s="169"/>
      <c r="PZ155" s="169"/>
      <c r="QA155" s="169"/>
      <c r="QB155" s="169"/>
      <c r="QC155" s="169"/>
      <c r="QD155" s="169"/>
      <c r="QE155" s="169"/>
      <c r="QF155" s="169"/>
      <c r="QG155" s="169"/>
      <c r="QH155" s="169"/>
      <c r="QI155" s="169"/>
      <c r="QJ155" s="169"/>
      <c r="QK155" s="169"/>
      <c r="QL155" s="169"/>
      <c r="QM155" s="169"/>
      <c r="QN155" s="169"/>
      <c r="QO155" s="169"/>
      <c r="QP155" s="169"/>
      <c r="QQ155" s="169"/>
      <c r="QR155" s="169"/>
      <c r="QS155" s="169"/>
      <c r="QT155" s="169"/>
      <c r="QU155" s="169"/>
      <c r="QV155" s="169"/>
      <c r="QW155" s="169"/>
      <c r="QX155" s="169"/>
      <c r="QY155" s="169"/>
      <c r="QZ155" s="169"/>
      <c r="RA155" s="169"/>
      <c r="RB155" s="169"/>
      <c r="RC155" s="169"/>
      <c r="RD155" s="169"/>
      <c r="RE155" s="169"/>
      <c r="RF155" s="169"/>
      <c r="RG155" s="169"/>
      <c r="RH155" s="169"/>
      <c r="RI155" s="169"/>
      <c r="RJ155" s="169"/>
      <c r="RK155" s="169"/>
      <c r="RL155" s="169"/>
      <c r="RM155" s="169"/>
      <c r="RN155" s="169"/>
      <c r="RO155" s="169"/>
      <c r="RP155" s="169"/>
      <c r="RQ155" s="169"/>
      <c r="RR155" s="169"/>
      <c r="RS155" s="169"/>
      <c r="RT155" s="169"/>
      <c r="RU155" s="169"/>
      <c r="RV155" s="169"/>
      <c r="RW155" s="169"/>
      <c r="RX155" s="169"/>
      <c r="RY155" s="169"/>
      <c r="RZ155" s="169"/>
      <c r="SA155" s="169"/>
      <c r="SB155" s="169"/>
      <c r="SC155" s="169"/>
      <c r="SD155" s="169"/>
      <c r="SE155" s="169"/>
      <c r="SF155" s="169"/>
      <c r="SG155" s="169"/>
      <c r="SH155" s="169"/>
      <c r="SI155" s="169"/>
      <c r="SJ155" s="169"/>
      <c r="SK155" s="169"/>
      <c r="SL155" s="169"/>
      <c r="SM155" s="169"/>
      <c r="SN155" s="169"/>
      <c r="SO155" s="169"/>
      <c r="SP155" s="169"/>
      <c r="SQ155" s="169"/>
      <c r="SR155" s="169"/>
      <c r="SS155" s="169"/>
      <c r="ST155" s="169"/>
      <c r="SU155" s="169"/>
      <c r="SV155" s="169"/>
      <c r="SW155" s="169"/>
      <c r="SX155" s="169"/>
      <c r="SY155" s="169"/>
      <c r="SZ155" s="169"/>
      <c r="TA155" s="169"/>
      <c r="TB155" s="169"/>
      <c r="TC155" s="169"/>
      <c r="TD155" s="169"/>
      <c r="TE155" s="169"/>
      <c r="TF155" s="169"/>
      <c r="TG155" s="169"/>
      <c r="TH155" s="169"/>
      <c r="TI155" s="169"/>
      <c r="TJ155" s="169"/>
      <c r="TK155" s="169"/>
      <c r="TL155" s="169"/>
      <c r="TM155" s="169"/>
      <c r="TN155" s="169"/>
      <c r="TO155" s="169"/>
      <c r="TP155" s="169"/>
      <c r="TQ155" s="169"/>
      <c r="TR155" s="169"/>
      <c r="TS155" s="169"/>
      <c r="TT155" s="169"/>
      <c r="TU155" s="169"/>
      <c r="TV155" s="169"/>
      <c r="TW155" s="169"/>
      <c r="TX155" s="169"/>
      <c r="TY155" s="169"/>
      <c r="TZ155" s="169"/>
      <c r="UA155" s="169"/>
      <c r="UB155" s="169"/>
      <c r="UC155" s="169"/>
      <c r="UD155" s="169"/>
      <c r="UE155" s="169"/>
      <c r="UF155" s="169"/>
      <c r="UG155" s="169"/>
      <c r="UH155" s="169"/>
      <c r="UI155" s="169"/>
      <c r="UJ155" s="169"/>
      <c r="UK155" s="169"/>
      <c r="UL155" s="169"/>
      <c r="UM155" s="169"/>
      <c r="UN155" s="169"/>
      <c r="UO155" s="169"/>
      <c r="UP155" s="169"/>
      <c r="UQ155" s="169"/>
      <c r="UR155" s="169"/>
      <c r="US155" s="169"/>
      <c r="UT155" s="169"/>
      <c r="UU155" s="169"/>
      <c r="UV155" s="169"/>
      <c r="UW155" s="169"/>
      <c r="UX155" s="169"/>
      <c r="UY155" s="169"/>
      <c r="UZ155" s="169"/>
      <c r="VA155" s="169"/>
      <c r="VB155" s="169"/>
      <c r="VC155" s="169"/>
      <c r="VD155" s="169"/>
      <c r="VE155" s="169"/>
      <c r="VF155" s="169"/>
      <c r="VG155" s="169"/>
      <c r="VH155" s="169"/>
      <c r="VI155" s="169"/>
      <c r="VJ155" s="169"/>
      <c r="VK155" s="169"/>
      <c r="VL155" s="169"/>
      <c r="VM155" s="169"/>
      <c r="VN155" s="169"/>
      <c r="VO155" s="169"/>
      <c r="VP155" s="169"/>
      <c r="VQ155" s="169"/>
      <c r="VR155" s="169"/>
      <c r="VS155" s="169"/>
      <c r="VT155" s="169"/>
      <c r="VU155" s="169"/>
      <c r="VV155" s="169"/>
      <c r="VW155" s="169"/>
      <c r="VX155" s="169"/>
      <c r="VY155" s="169"/>
      <c r="VZ155" s="169"/>
      <c r="WA155" s="169"/>
      <c r="WB155" s="169"/>
      <c r="WC155" s="169"/>
      <c r="WD155" s="169"/>
      <c r="WE155" s="169"/>
      <c r="WF155" s="169"/>
      <c r="WG155" s="169"/>
      <c r="WH155" s="169"/>
      <c r="WI155" s="169"/>
      <c r="WJ155" s="169"/>
      <c r="WK155" s="169"/>
      <c r="WL155" s="169"/>
      <c r="WM155" s="169"/>
      <c r="WN155" s="169"/>
      <c r="WO155" s="169"/>
      <c r="WP155" s="169"/>
      <c r="WQ155" s="169"/>
      <c r="WR155" s="169"/>
      <c r="WS155" s="169"/>
      <c r="WT155" s="169"/>
      <c r="WU155" s="169"/>
      <c r="WV155" s="169"/>
      <c r="WW155" s="169"/>
      <c r="WX155" s="169"/>
      <c r="WY155" s="169"/>
      <c r="WZ155" s="169"/>
      <c r="XA155" s="169"/>
      <c r="XB155" s="169"/>
      <c r="XC155" s="169"/>
      <c r="XD155" s="169"/>
      <c r="XE155" s="169"/>
      <c r="XF155" s="169"/>
      <c r="XG155" s="169"/>
      <c r="XH155" s="169"/>
      <c r="XI155" s="169"/>
      <c r="XJ155" s="169"/>
      <c r="XK155" s="169"/>
      <c r="XL155" s="169"/>
      <c r="XM155" s="169"/>
      <c r="XN155" s="169"/>
      <c r="XO155" s="169"/>
      <c r="XP155" s="169"/>
      <c r="XQ155" s="169"/>
      <c r="XR155" s="169"/>
      <c r="XS155" s="169"/>
      <c r="XT155" s="169"/>
      <c r="XU155" s="169"/>
      <c r="XV155" s="169"/>
      <c r="XW155" s="169"/>
      <c r="XX155" s="169"/>
      <c r="XY155" s="169"/>
      <c r="XZ155" s="169"/>
      <c r="YA155" s="169"/>
      <c r="YB155" s="169"/>
      <c r="YC155" s="169"/>
      <c r="YD155" s="169"/>
      <c r="YE155" s="169"/>
      <c r="YF155" s="169"/>
      <c r="YG155" s="169"/>
      <c r="YH155" s="169"/>
      <c r="YI155" s="169"/>
      <c r="YJ155" s="169"/>
      <c r="YK155" s="169"/>
      <c r="YL155" s="169"/>
      <c r="YM155" s="169"/>
      <c r="YN155" s="169"/>
      <c r="YO155" s="169"/>
      <c r="YP155" s="169"/>
      <c r="YQ155" s="169"/>
      <c r="YR155" s="169"/>
      <c r="YS155" s="169"/>
      <c r="YT155" s="169"/>
      <c r="YU155" s="169"/>
      <c r="YV155" s="169"/>
      <c r="YW155" s="169"/>
      <c r="YX155" s="169"/>
      <c r="YY155" s="169"/>
      <c r="YZ155" s="169"/>
      <c r="ZA155" s="169"/>
      <c r="ZB155" s="169"/>
      <c r="ZC155" s="169"/>
      <c r="ZD155" s="169"/>
      <c r="ZE155" s="169"/>
      <c r="ZF155" s="169"/>
      <c r="ZG155" s="169"/>
      <c r="ZH155" s="169"/>
      <c r="ZI155" s="169"/>
      <c r="ZJ155" s="169"/>
      <c r="ZK155" s="169"/>
      <c r="ZL155" s="169"/>
      <c r="ZM155" s="169"/>
      <c r="ZN155" s="169"/>
      <c r="ZO155" s="169"/>
      <c r="ZP155" s="169"/>
      <c r="ZQ155" s="169"/>
      <c r="ZR155" s="169"/>
      <c r="ZS155" s="169"/>
      <c r="ZT155" s="169"/>
      <c r="ZU155" s="169"/>
      <c r="ZV155" s="169"/>
      <c r="ZW155" s="169"/>
      <c r="ZX155" s="169"/>
      <c r="ZY155" s="169"/>
      <c r="ZZ155" s="169"/>
      <c r="AAA155" s="169"/>
      <c r="AAB155" s="169"/>
      <c r="AAC155" s="169"/>
      <c r="AAD155" s="169"/>
      <c r="AAE155" s="169"/>
      <c r="AAF155" s="169"/>
      <c r="AAG155" s="169"/>
      <c r="AAH155" s="169"/>
      <c r="AAI155" s="169"/>
      <c r="AAJ155" s="169"/>
      <c r="AAK155" s="169"/>
      <c r="AAL155" s="169"/>
      <c r="AAM155" s="169"/>
      <c r="AAN155" s="169"/>
      <c r="AAO155" s="169"/>
      <c r="AAP155" s="169"/>
      <c r="AAQ155" s="169"/>
      <c r="AAR155" s="169"/>
      <c r="AAS155" s="169"/>
      <c r="AAT155" s="169"/>
      <c r="AAU155" s="169"/>
      <c r="AAV155" s="169"/>
      <c r="AAW155" s="169"/>
      <c r="AAX155" s="169"/>
      <c r="AAY155" s="169"/>
      <c r="AAZ155" s="169"/>
      <c r="ABA155" s="169"/>
      <c r="ABB155" s="169"/>
      <c r="ABC155" s="169"/>
      <c r="ABD155" s="169"/>
      <c r="ABE155" s="169"/>
      <c r="ABF155" s="169"/>
      <c r="ABG155" s="169"/>
      <c r="ABH155" s="169"/>
      <c r="ABI155" s="169"/>
      <c r="ABJ155" s="169"/>
      <c r="ABK155" s="169"/>
      <c r="ABL155" s="169"/>
      <c r="ABM155" s="169"/>
      <c r="ABN155" s="169"/>
      <c r="ABO155" s="169"/>
      <c r="ABP155" s="169"/>
      <c r="ABQ155" s="169"/>
      <c r="ABR155" s="169"/>
      <c r="ABS155" s="169"/>
      <c r="ABT155" s="169"/>
      <c r="ABU155" s="169"/>
      <c r="ABV155" s="169"/>
      <c r="ABW155" s="169"/>
      <c r="ABX155" s="169"/>
      <c r="ABY155" s="169"/>
      <c r="ABZ155" s="169"/>
      <c r="ACA155" s="169"/>
      <c r="ACB155" s="169"/>
      <c r="ACC155" s="169"/>
      <c r="ACD155" s="169"/>
      <c r="ACE155" s="169"/>
      <c r="ACF155" s="169"/>
      <c r="ACG155" s="169"/>
      <c r="ACH155" s="169"/>
      <c r="ACI155" s="169"/>
      <c r="ACJ155" s="169"/>
      <c r="ACK155" s="169"/>
      <c r="ACL155" s="169"/>
      <c r="ACM155" s="169"/>
      <c r="ACN155" s="169"/>
      <c r="ACO155" s="169"/>
      <c r="ACP155" s="169"/>
      <c r="ACQ155" s="169"/>
      <c r="ACR155" s="169"/>
      <c r="ACS155" s="169"/>
      <c r="ACT155" s="169"/>
      <c r="ACU155" s="169"/>
      <c r="ACV155" s="169"/>
      <c r="ACW155" s="169"/>
      <c r="ACX155" s="169"/>
      <c r="ACY155" s="169"/>
      <c r="ACZ155" s="169"/>
      <c r="ADA155" s="169"/>
      <c r="ADB155" s="169"/>
      <c r="ADC155" s="169"/>
      <c r="ADD155" s="169"/>
      <c r="ADE155" s="169"/>
      <c r="ADF155" s="169"/>
      <c r="ADG155" s="169"/>
      <c r="ADH155" s="169"/>
      <c r="ADI155" s="169"/>
      <c r="ADJ155" s="169"/>
      <c r="ADK155" s="169"/>
      <c r="ADL155" s="169"/>
      <c r="ADM155" s="169"/>
      <c r="ADN155" s="169"/>
      <c r="ADO155" s="169"/>
      <c r="ADP155" s="169"/>
      <c r="ADQ155" s="169"/>
      <c r="ADR155" s="169"/>
      <c r="ADS155" s="169"/>
      <c r="ADT155" s="169"/>
      <c r="ADU155" s="169"/>
      <c r="ADV155" s="169"/>
      <c r="ADW155" s="169"/>
      <c r="ADX155" s="169"/>
      <c r="ADY155" s="169"/>
      <c r="ADZ155" s="169"/>
      <c r="AEA155" s="169"/>
      <c r="AEB155" s="169"/>
      <c r="AEC155" s="169"/>
      <c r="AED155" s="169"/>
      <c r="AEE155" s="169"/>
      <c r="AEF155" s="169"/>
      <c r="AEG155" s="169"/>
      <c r="AEH155" s="169"/>
      <c r="AEI155" s="169"/>
    </row>
    <row r="156" spans="2:815" ht="13.35" customHeight="1" x14ac:dyDescent="0.2">
      <c r="B156" s="243" t="s">
        <v>13392</v>
      </c>
      <c r="C156" s="258">
        <v>25360</v>
      </c>
      <c r="D156" s="345">
        <v>0</v>
      </c>
      <c r="E156" s="244" t="s">
        <v>13393</v>
      </c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  <c r="KH156" s="169"/>
      <c r="KI156" s="169"/>
      <c r="KJ156" s="169"/>
      <c r="KK156" s="169"/>
      <c r="KL156" s="169"/>
      <c r="KM156" s="169"/>
      <c r="KN156" s="169"/>
      <c r="KO156" s="169"/>
      <c r="KP156" s="169"/>
      <c r="KQ156" s="169"/>
      <c r="KR156" s="169"/>
      <c r="KS156" s="169"/>
      <c r="KT156" s="169"/>
      <c r="KU156" s="169"/>
      <c r="KV156" s="169"/>
      <c r="KW156" s="169"/>
      <c r="KX156" s="169"/>
      <c r="KY156" s="169"/>
      <c r="KZ156" s="169"/>
      <c r="LA156" s="169"/>
      <c r="LB156" s="169"/>
      <c r="LC156" s="169"/>
      <c r="LD156" s="169"/>
      <c r="LE156" s="169"/>
      <c r="LF156" s="169"/>
      <c r="LG156" s="169"/>
      <c r="LH156" s="169"/>
      <c r="LI156" s="169"/>
      <c r="LJ156" s="169"/>
      <c r="LK156" s="169"/>
      <c r="LL156" s="169"/>
      <c r="LM156" s="169"/>
      <c r="LN156" s="169"/>
      <c r="LO156" s="169"/>
      <c r="LP156" s="169"/>
      <c r="LQ156" s="169"/>
      <c r="LR156" s="169"/>
      <c r="LS156" s="169"/>
      <c r="LT156" s="169"/>
      <c r="LU156" s="169"/>
      <c r="LV156" s="169"/>
      <c r="LW156" s="169"/>
      <c r="LX156" s="169"/>
      <c r="LY156" s="169"/>
      <c r="LZ156" s="169"/>
      <c r="MA156" s="169"/>
      <c r="MB156" s="169"/>
      <c r="MC156" s="169"/>
      <c r="MD156" s="169"/>
      <c r="ME156" s="169"/>
      <c r="MF156" s="169"/>
      <c r="MG156" s="169"/>
      <c r="MH156" s="169"/>
      <c r="MI156" s="169"/>
      <c r="MJ156" s="169"/>
      <c r="MK156" s="169"/>
      <c r="ML156" s="169"/>
      <c r="MM156" s="169"/>
      <c r="MN156" s="169"/>
      <c r="MO156" s="169"/>
      <c r="MP156" s="169"/>
      <c r="MQ156" s="169"/>
      <c r="MR156" s="169"/>
      <c r="MS156" s="169"/>
      <c r="MT156" s="169"/>
      <c r="MU156" s="169"/>
      <c r="MV156" s="169"/>
      <c r="MW156" s="169"/>
      <c r="MX156" s="169"/>
      <c r="MY156" s="169"/>
      <c r="MZ156" s="169"/>
      <c r="NA156" s="169"/>
      <c r="NB156" s="169"/>
      <c r="NC156" s="169"/>
      <c r="ND156" s="169"/>
      <c r="NE156" s="169"/>
      <c r="NF156" s="169"/>
      <c r="NG156" s="169"/>
      <c r="NH156" s="169"/>
      <c r="NI156" s="169"/>
      <c r="NJ156" s="169"/>
      <c r="NK156" s="169"/>
      <c r="NL156" s="169"/>
      <c r="NM156" s="169"/>
      <c r="NN156" s="169"/>
      <c r="NO156" s="169"/>
      <c r="NP156" s="169"/>
      <c r="NQ156" s="169"/>
      <c r="NR156" s="169"/>
      <c r="NS156" s="169"/>
      <c r="NT156" s="169"/>
      <c r="NU156" s="169"/>
      <c r="NV156" s="169"/>
      <c r="NW156" s="169"/>
      <c r="NX156" s="169"/>
      <c r="NY156" s="169"/>
      <c r="NZ156" s="169"/>
      <c r="OA156" s="169"/>
      <c r="OB156" s="169"/>
      <c r="OC156" s="169"/>
      <c r="OD156" s="169"/>
      <c r="OE156" s="169"/>
      <c r="OF156" s="169"/>
      <c r="OG156" s="169"/>
      <c r="OH156" s="169"/>
      <c r="OI156" s="169"/>
      <c r="OJ156" s="169"/>
      <c r="OK156" s="169"/>
      <c r="OL156" s="169"/>
      <c r="OM156" s="169"/>
      <c r="ON156" s="169"/>
      <c r="OO156" s="169"/>
      <c r="OP156" s="169"/>
      <c r="OQ156" s="169"/>
      <c r="OR156" s="169"/>
      <c r="OS156" s="169"/>
      <c r="OT156" s="169"/>
      <c r="OU156" s="169"/>
      <c r="OV156" s="169"/>
      <c r="OW156" s="169"/>
      <c r="OX156" s="169"/>
      <c r="OY156" s="169"/>
      <c r="OZ156" s="169"/>
      <c r="PA156" s="169"/>
      <c r="PB156" s="169"/>
      <c r="PC156" s="169"/>
      <c r="PD156" s="169"/>
      <c r="PE156" s="169"/>
      <c r="PF156" s="169"/>
      <c r="PG156" s="169"/>
      <c r="PH156" s="169"/>
      <c r="PI156" s="169"/>
      <c r="PJ156" s="169"/>
      <c r="PK156" s="169"/>
      <c r="PL156" s="169"/>
      <c r="PM156" s="169"/>
      <c r="PN156" s="169"/>
      <c r="PO156" s="169"/>
      <c r="PP156" s="169"/>
      <c r="PQ156" s="169"/>
      <c r="PR156" s="169"/>
      <c r="PS156" s="169"/>
      <c r="PT156" s="169"/>
      <c r="PU156" s="169"/>
      <c r="PV156" s="169"/>
      <c r="PW156" s="169"/>
      <c r="PX156" s="169"/>
      <c r="PY156" s="169"/>
      <c r="PZ156" s="169"/>
      <c r="QA156" s="169"/>
      <c r="QB156" s="169"/>
      <c r="QC156" s="169"/>
      <c r="QD156" s="169"/>
      <c r="QE156" s="169"/>
      <c r="QF156" s="169"/>
      <c r="QG156" s="169"/>
      <c r="QH156" s="169"/>
      <c r="QI156" s="169"/>
      <c r="QJ156" s="169"/>
      <c r="QK156" s="169"/>
      <c r="QL156" s="169"/>
      <c r="QM156" s="169"/>
      <c r="QN156" s="169"/>
      <c r="QO156" s="169"/>
      <c r="QP156" s="169"/>
      <c r="QQ156" s="169"/>
      <c r="QR156" s="169"/>
      <c r="QS156" s="169"/>
      <c r="QT156" s="169"/>
      <c r="QU156" s="169"/>
      <c r="QV156" s="169"/>
      <c r="QW156" s="169"/>
      <c r="QX156" s="169"/>
      <c r="QY156" s="169"/>
      <c r="QZ156" s="169"/>
      <c r="RA156" s="169"/>
      <c r="RB156" s="169"/>
      <c r="RC156" s="169"/>
      <c r="RD156" s="169"/>
      <c r="RE156" s="169"/>
      <c r="RF156" s="169"/>
      <c r="RG156" s="169"/>
      <c r="RH156" s="169"/>
      <c r="RI156" s="169"/>
      <c r="RJ156" s="169"/>
      <c r="RK156" s="169"/>
      <c r="RL156" s="169"/>
      <c r="RM156" s="169"/>
      <c r="RN156" s="169"/>
      <c r="RO156" s="169"/>
      <c r="RP156" s="169"/>
      <c r="RQ156" s="169"/>
      <c r="RR156" s="169"/>
      <c r="RS156" s="169"/>
      <c r="RT156" s="169"/>
      <c r="RU156" s="169"/>
      <c r="RV156" s="169"/>
      <c r="RW156" s="169"/>
      <c r="RX156" s="169"/>
      <c r="RY156" s="169"/>
      <c r="RZ156" s="169"/>
      <c r="SA156" s="169"/>
      <c r="SB156" s="169"/>
      <c r="SC156" s="169"/>
      <c r="SD156" s="169"/>
      <c r="SE156" s="169"/>
      <c r="SF156" s="169"/>
      <c r="SG156" s="169"/>
      <c r="SH156" s="169"/>
      <c r="SI156" s="169"/>
      <c r="SJ156" s="169"/>
      <c r="SK156" s="169"/>
      <c r="SL156" s="169"/>
      <c r="SM156" s="169"/>
      <c r="SN156" s="169"/>
      <c r="SO156" s="169"/>
      <c r="SP156" s="169"/>
      <c r="SQ156" s="169"/>
      <c r="SR156" s="169"/>
      <c r="SS156" s="169"/>
      <c r="ST156" s="169"/>
      <c r="SU156" s="169"/>
      <c r="SV156" s="169"/>
      <c r="SW156" s="169"/>
      <c r="SX156" s="169"/>
      <c r="SY156" s="169"/>
      <c r="SZ156" s="169"/>
      <c r="TA156" s="169"/>
      <c r="TB156" s="169"/>
      <c r="TC156" s="169"/>
      <c r="TD156" s="169"/>
      <c r="TE156" s="169"/>
      <c r="TF156" s="169"/>
      <c r="TG156" s="169"/>
      <c r="TH156" s="169"/>
      <c r="TI156" s="169"/>
      <c r="TJ156" s="169"/>
      <c r="TK156" s="169"/>
      <c r="TL156" s="169"/>
      <c r="TM156" s="169"/>
      <c r="TN156" s="169"/>
      <c r="TO156" s="169"/>
      <c r="TP156" s="169"/>
      <c r="TQ156" s="169"/>
      <c r="TR156" s="169"/>
      <c r="TS156" s="169"/>
      <c r="TT156" s="169"/>
      <c r="TU156" s="169"/>
      <c r="TV156" s="169"/>
      <c r="TW156" s="169"/>
      <c r="TX156" s="169"/>
      <c r="TY156" s="169"/>
      <c r="TZ156" s="169"/>
      <c r="UA156" s="169"/>
      <c r="UB156" s="169"/>
      <c r="UC156" s="169"/>
      <c r="UD156" s="169"/>
      <c r="UE156" s="169"/>
      <c r="UF156" s="169"/>
      <c r="UG156" s="169"/>
      <c r="UH156" s="169"/>
      <c r="UI156" s="169"/>
      <c r="UJ156" s="169"/>
      <c r="UK156" s="169"/>
      <c r="UL156" s="169"/>
      <c r="UM156" s="169"/>
      <c r="UN156" s="169"/>
      <c r="UO156" s="169"/>
      <c r="UP156" s="169"/>
      <c r="UQ156" s="169"/>
      <c r="UR156" s="169"/>
      <c r="US156" s="169"/>
      <c r="UT156" s="169"/>
      <c r="UU156" s="169"/>
      <c r="UV156" s="169"/>
      <c r="UW156" s="169"/>
      <c r="UX156" s="169"/>
      <c r="UY156" s="169"/>
      <c r="UZ156" s="169"/>
      <c r="VA156" s="169"/>
      <c r="VB156" s="169"/>
      <c r="VC156" s="169"/>
      <c r="VD156" s="169"/>
      <c r="VE156" s="169"/>
      <c r="VF156" s="169"/>
      <c r="VG156" s="169"/>
      <c r="VH156" s="169"/>
      <c r="VI156" s="169"/>
      <c r="VJ156" s="169"/>
      <c r="VK156" s="169"/>
      <c r="VL156" s="169"/>
      <c r="VM156" s="169"/>
      <c r="VN156" s="169"/>
      <c r="VO156" s="169"/>
      <c r="VP156" s="169"/>
      <c r="VQ156" s="169"/>
      <c r="VR156" s="169"/>
      <c r="VS156" s="169"/>
      <c r="VT156" s="169"/>
      <c r="VU156" s="169"/>
      <c r="VV156" s="169"/>
      <c r="VW156" s="169"/>
      <c r="VX156" s="169"/>
      <c r="VY156" s="169"/>
      <c r="VZ156" s="169"/>
      <c r="WA156" s="169"/>
      <c r="WB156" s="169"/>
      <c r="WC156" s="169"/>
      <c r="WD156" s="169"/>
      <c r="WE156" s="169"/>
      <c r="WF156" s="169"/>
      <c r="WG156" s="169"/>
      <c r="WH156" s="169"/>
      <c r="WI156" s="169"/>
      <c r="WJ156" s="169"/>
      <c r="WK156" s="169"/>
      <c r="WL156" s="169"/>
      <c r="WM156" s="169"/>
      <c r="WN156" s="169"/>
      <c r="WO156" s="169"/>
      <c r="WP156" s="169"/>
      <c r="WQ156" s="169"/>
      <c r="WR156" s="169"/>
      <c r="WS156" s="169"/>
      <c r="WT156" s="169"/>
      <c r="WU156" s="169"/>
      <c r="WV156" s="169"/>
      <c r="WW156" s="169"/>
      <c r="WX156" s="169"/>
      <c r="WY156" s="169"/>
      <c r="WZ156" s="169"/>
      <c r="XA156" s="169"/>
      <c r="XB156" s="169"/>
      <c r="XC156" s="169"/>
      <c r="XD156" s="169"/>
      <c r="XE156" s="169"/>
      <c r="XF156" s="169"/>
      <c r="XG156" s="169"/>
      <c r="XH156" s="169"/>
      <c r="XI156" s="169"/>
      <c r="XJ156" s="169"/>
      <c r="XK156" s="169"/>
      <c r="XL156" s="169"/>
      <c r="XM156" s="169"/>
      <c r="XN156" s="169"/>
      <c r="XO156" s="169"/>
      <c r="XP156" s="169"/>
      <c r="XQ156" s="169"/>
      <c r="XR156" s="169"/>
      <c r="XS156" s="169"/>
      <c r="XT156" s="169"/>
      <c r="XU156" s="169"/>
      <c r="XV156" s="169"/>
      <c r="XW156" s="169"/>
      <c r="XX156" s="169"/>
      <c r="XY156" s="169"/>
      <c r="XZ156" s="169"/>
      <c r="YA156" s="169"/>
      <c r="YB156" s="169"/>
      <c r="YC156" s="169"/>
      <c r="YD156" s="169"/>
      <c r="YE156" s="169"/>
      <c r="YF156" s="169"/>
      <c r="YG156" s="169"/>
      <c r="YH156" s="169"/>
      <c r="YI156" s="169"/>
      <c r="YJ156" s="169"/>
      <c r="YK156" s="169"/>
      <c r="YL156" s="169"/>
      <c r="YM156" s="169"/>
      <c r="YN156" s="169"/>
      <c r="YO156" s="169"/>
      <c r="YP156" s="169"/>
      <c r="YQ156" s="169"/>
      <c r="YR156" s="169"/>
      <c r="YS156" s="169"/>
      <c r="YT156" s="169"/>
      <c r="YU156" s="169"/>
      <c r="YV156" s="169"/>
      <c r="YW156" s="169"/>
      <c r="YX156" s="169"/>
      <c r="YY156" s="169"/>
      <c r="YZ156" s="169"/>
      <c r="ZA156" s="169"/>
      <c r="ZB156" s="169"/>
      <c r="ZC156" s="169"/>
      <c r="ZD156" s="169"/>
      <c r="ZE156" s="169"/>
      <c r="ZF156" s="169"/>
      <c r="ZG156" s="169"/>
      <c r="ZH156" s="169"/>
      <c r="ZI156" s="169"/>
      <c r="ZJ156" s="169"/>
      <c r="ZK156" s="169"/>
      <c r="ZL156" s="169"/>
      <c r="ZM156" s="169"/>
      <c r="ZN156" s="169"/>
      <c r="ZO156" s="169"/>
      <c r="ZP156" s="169"/>
      <c r="ZQ156" s="169"/>
      <c r="ZR156" s="169"/>
      <c r="ZS156" s="169"/>
      <c r="ZT156" s="169"/>
      <c r="ZU156" s="169"/>
      <c r="ZV156" s="169"/>
      <c r="ZW156" s="169"/>
      <c r="ZX156" s="169"/>
      <c r="ZY156" s="169"/>
      <c r="ZZ156" s="169"/>
      <c r="AAA156" s="169"/>
      <c r="AAB156" s="169"/>
      <c r="AAC156" s="169"/>
      <c r="AAD156" s="169"/>
      <c r="AAE156" s="169"/>
      <c r="AAF156" s="169"/>
      <c r="AAG156" s="169"/>
      <c r="AAH156" s="169"/>
      <c r="AAI156" s="169"/>
      <c r="AAJ156" s="169"/>
      <c r="AAK156" s="169"/>
      <c r="AAL156" s="169"/>
      <c r="AAM156" s="169"/>
      <c r="AAN156" s="169"/>
      <c r="AAO156" s="169"/>
      <c r="AAP156" s="169"/>
      <c r="AAQ156" s="169"/>
      <c r="AAR156" s="169"/>
      <c r="AAS156" s="169"/>
      <c r="AAT156" s="169"/>
      <c r="AAU156" s="169"/>
      <c r="AAV156" s="169"/>
      <c r="AAW156" s="169"/>
      <c r="AAX156" s="169"/>
      <c r="AAY156" s="169"/>
      <c r="AAZ156" s="169"/>
      <c r="ABA156" s="169"/>
      <c r="ABB156" s="169"/>
      <c r="ABC156" s="169"/>
      <c r="ABD156" s="169"/>
      <c r="ABE156" s="169"/>
      <c r="ABF156" s="169"/>
      <c r="ABG156" s="169"/>
      <c r="ABH156" s="169"/>
      <c r="ABI156" s="169"/>
      <c r="ABJ156" s="169"/>
      <c r="ABK156" s="169"/>
      <c r="ABL156" s="169"/>
      <c r="ABM156" s="169"/>
      <c r="ABN156" s="169"/>
      <c r="ABO156" s="169"/>
      <c r="ABP156" s="169"/>
      <c r="ABQ156" s="169"/>
      <c r="ABR156" s="169"/>
      <c r="ABS156" s="169"/>
      <c r="ABT156" s="169"/>
      <c r="ABU156" s="169"/>
      <c r="ABV156" s="169"/>
      <c r="ABW156" s="169"/>
      <c r="ABX156" s="169"/>
      <c r="ABY156" s="169"/>
      <c r="ABZ156" s="169"/>
      <c r="ACA156" s="169"/>
      <c r="ACB156" s="169"/>
      <c r="ACC156" s="169"/>
      <c r="ACD156" s="169"/>
      <c r="ACE156" s="169"/>
      <c r="ACF156" s="169"/>
      <c r="ACG156" s="169"/>
      <c r="ACH156" s="169"/>
      <c r="ACI156" s="169"/>
      <c r="ACJ156" s="169"/>
      <c r="ACK156" s="169"/>
      <c r="ACL156" s="169"/>
      <c r="ACM156" s="169"/>
      <c r="ACN156" s="169"/>
      <c r="ACO156" s="169"/>
      <c r="ACP156" s="169"/>
      <c r="ACQ156" s="169"/>
      <c r="ACR156" s="169"/>
      <c r="ACS156" s="169"/>
      <c r="ACT156" s="169"/>
      <c r="ACU156" s="169"/>
      <c r="ACV156" s="169"/>
      <c r="ACW156" s="169"/>
      <c r="ACX156" s="169"/>
      <c r="ACY156" s="169"/>
      <c r="ACZ156" s="169"/>
      <c r="ADA156" s="169"/>
      <c r="ADB156" s="169"/>
      <c r="ADC156" s="169"/>
      <c r="ADD156" s="169"/>
      <c r="ADE156" s="169"/>
      <c r="ADF156" s="169"/>
      <c r="ADG156" s="169"/>
      <c r="ADH156" s="169"/>
      <c r="ADI156" s="169"/>
      <c r="ADJ156" s="169"/>
      <c r="ADK156" s="169"/>
      <c r="ADL156" s="169"/>
      <c r="ADM156" s="169"/>
      <c r="ADN156" s="169"/>
      <c r="ADO156" s="169"/>
      <c r="ADP156" s="169"/>
      <c r="ADQ156" s="169"/>
      <c r="ADR156" s="169"/>
      <c r="ADS156" s="169"/>
      <c r="ADT156" s="169"/>
      <c r="ADU156" s="169"/>
      <c r="ADV156" s="169"/>
      <c r="ADW156" s="169"/>
      <c r="ADX156" s="169"/>
      <c r="ADY156" s="169"/>
      <c r="ADZ156" s="169"/>
      <c r="AEA156" s="169"/>
      <c r="AEB156" s="169"/>
      <c r="AEC156" s="169"/>
      <c r="AED156" s="169"/>
      <c r="AEE156" s="169"/>
      <c r="AEF156" s="169"/>
      <c r="AEG156" s="169"/>
      <c r="AEH156" s="169"/>
      <c r="AEI156" s="169"/>
    </row>
    <row r="157" spans="2:815" ht="13.35" customHeight="1" x14ac:dyDescent="0.2">
      <c r="B157" s="243" t="s">
        <v>13394</v>
      </c>
      <c r="C157" s="258">
        <v>25360</v>
      </c>
      <c r="D157" s="345">
        <v>0</v>
      </c>
      <c r="E157" s="244" t="s">
        <v>13395</v>
      </c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  <c r="KH157" s="169"/>
      <c r="KI157" s="169"/>
      <c r="KJ157" s="169"/>
      <c r="KK157" s="169"/>
      <c r="KL157" s="169"/>
      <c r="KM157" s="169"/>
      <c r="KN157" s="169"/>
      <c r="KO157" s="169"/>
      <c r="KP157" s="169"/>
      <c r="KQ157" s="169"/>
      <c r="KR157" s="169"/>
      <c r="KS157" s="169"/>
      <c r="KT157" s="169"/>
      <c r="KU157" s="169"/>
      <c r="KV157" s="169"/>
      <c r="KW157" s="169"/>
      <c r="KX157" s="169"/>
      <c r="KY157" s="169"/>
      <c r="KZ157" s="169"/>
      <c r="LA157" s="169"/>
      <c r="LB157" s="169"/>
      <c r="LC157" s="169"/>
      <c r="LD157" s="169"/>
      <c r="LE157" s="169"/>
      <c r="LF157" s="169"/>
      <c r="LG157" s="169"/>
      <c r="LH157" s="169"/>
      <c r="LI157" s="169"/>
      <c r="LJ157" s="169"/>
      <c r="LK157" s="169"/>
      <c r="LL157" s="169"/>
      <c r="LM157" s="169"/>
      <c r="LN157" s="169"/>
      <c r="LO157" s="169"/>
      <c r="LP157" s="169"/>
      <c r="LQ157" s="169"/>
      <c r="LR157" s="169"/>
      <c r="LS157" s="169"/>
      <c r="LT157" s="169"/>
      <c r="LU157" s="169"/>
      <c r="LV157" s="169"/>
      <c r="LW157" s="169"/>
      <c r="LX157" s="169"/>
      <c r="LY157" s="169"/>
      <c r="LZ157" s="169"/>
      <c r="MA157" s="169"/>
      <c r="MB157" s="169"/>
      <c r="MC157" s="169"/>
      <c r="MD157" s="169"/>
      <c r="ME157" s="169"/>
      <c r="MF157" s="169"/>
      <c r="MG157" s="169"/>
      <c r="MH157" s="169"/>
      <c r="MI157" s="169"/>
      <c r="MJ157" s="169"/>
      <c r="MK157" s="169"/>
      <c r="ML157" s="169"/>
      <c r="MM157" s="169"/>
      <c r="MN157" s="169"/>
      <c r="MO157" s="169"/>
      <c r="MP157" s="169"/>
      <c r="MQ157" s="169"/>
      <c r="MR157" s="169"/>
      <c r="MS157" s="169"/>
      <c r="MT157" s="169"/>
      <c r="MU157" s="169"/>
      <c r="MV157" s="169"/>
      <c r="MW157" s="169"/>
      <c r="MX157" s="169"/>
      <c r="MY157" s="169"/>
      <c r="MZ157" s="169"/>
      <c r="NA157" s="169"/>
      <c r="NB157" s="169"/>
      <c r="NC157" s="169"/>
      <c r="ND157" s="169"/>
      <c r="NE157" s="169"/>
      <c r="NF157" s="169"/>
      <c r="NG157" s="169"/>
      <c r="NH157" s="169"/>
      <c r="NI157" s="169"/>
      <c r="NJ157" s="169"/>
      <c r="NK157" s="169"/>
      <c r="NL157" s="169"/>
      <c r="NM157" s="169"/>
      <c r="NN157" s="169"/>
      <c r="NO157" s="169"/>
      <c r="NP157" s="169"/>
      <c r="NQ157" s="169"/>
      <c r="NR157" s="169"/>
      <c r="NS157" s="169"/>
      <c r="NT157" s="169"/>
      <c r="NU157" s="169"/>
      <c r="NV157" s="169"/>
      <c r="NW157" s="169"/>
      <c r="NX157" s="169"/>
      <c r="NY157" s="169"/>
      <c r="NZ157" s="169"/>
      <c r="OA157" s="169"/>
      <c r="OB157" s="169"/>
      <c r="OC157" s="169"/>
      <c r="OD157" s="169"/>
      <c r="OE157" s="169"/>
      <c r="OF157" s="169"/>
      <c r="OG157" s="169"/>
      <c r="OH157" s="169"/>
      <c r="OI157" s="169"/>
      <c r="OJ157" s="169"/>
      <c r="OK157" s="169"/>
      <c r="OL157" s="169"/>
      <c r="OM157" s="169"/>
      <c r="ON157" s="169"/>
      <c r="OO157" s="169"/>
      <c r="OP157" s="169"/>
      <c r="OQ157" s="169"/>
      <c r="OR157" s="169"/>
      <c r="OS157" s="169"/>
      <c r="OT157" s="169"/>
      <c r="OU157" s="169"/>
      <c r="OV157" s="169"/>
      <c r="OW157" s="169"/>
      <c r="OX157" s="169"/>
      <c r="OY157" s="169"/>
      <c r="OZ157" s="169"/>
      <c r="PA157" s="169"/>
      <c r="PB157" s="169"/>
      <c r="PC157" s="169"/>
      <c r="PD157" s="169"/>
      <c r="PE157" s="169"/>
      <c r="PF157" s="169"/>
      <c r="PG157" s="169"/>
      <c r="PH157" s="169"/>
      <c r="PI157" s="169"/>
      <c r="PJ157" s="169"/>
      <c r="PK157" s="169"/>
      <c r="PL157" s="169"/>
      <c r="PM157" s="169"/>
      <c r="PN157" s="169"/>
      <c r="PO157" s="169"/>
      <c r="PP157" s="169"/>
      <c r="PQ157" s="169"/>
      <c r="PR157" s="169"/>
      <c r="PS157" s="169"/>
      <c r="PT157" s="169"/>
      <c r="PU157" s="169"/>
      <c r="PV157" s="169"/>
      <c r="PW157" s="169"/>
      <c r="PX157" s="169"/>
      <c r="PY157" s="169"/>
      <c r="PZ157" s="169"/>
      <c r="QA157" s="169"/>
      <c r="QB157" s="169"/>
      <c r="QC157" s="169"/>
      <c r="QD157" s="169"/>
      <c r="QE157" s="169"/>
      <c r="QF157" s="169"/>
      <c r="QG157" s="169"/>
      <c r="QH157" s="169"/>
      <c r="QI157" s="169"/>
      <c r="QJ157" s="169"/>
      <c r="QK157" s="169"/>
      <c r="QL157" s="169"/>
      <c r="QM157" s="169"/>
      <c r="QN157" s="169"/>
      <c r="QO157" s="169"/>
      <c r="QP157" s="169"/>
      <c r="QQ157" s="169"/>
      <c r="QR157" s="169"/>
      <c r="QS157" s="169"/>
      <c r="QT157" s="169"/>
      <c r="QU157" s="169"/>
      <c r="QV157" s="169"/>
      <c r="QW157" s="169"/>
      <c r="QX157" s="169"/>
      <c r="QY157" s="169"/>
      <c r="QZ157" s="169"/>
      <c r="RA157" s="169"/>
      <c r="RB157" s="169"/>
      <c r="RC157" s="169"/>
      <c r="RD157" s="169"/>
      <c r="RE157" s="169"/>
      <c r="RF157" s="169"/>
      <c r="RG157" s="169"/>
      <c r="RH157" s="169"/>
      <c r="RI157" s="169"/>
      <c r="RJ157" s="169"/>
      <c r="RK157" s="169"/>
      <c r="RL157" s="169"/>
      <c r="RM157" s="169"/>
      <c r="RN157" s="169"/>
      <c r="RO157" s="169"/>
      <c r="RP157" s="169"/>
      <c r="RQ157" s="169"/>
      <c r="RR157" s="169"/>
      <c r="RS157" s="169"/>
      <c r="RT157" s="169"/>
      <c r="RU157" s="169"/>
      <c r="RV157" s="169"/>
      <c r="RW157" s="169"/>
      <c r="RX157" s="169"/>
      <c r="RY157" s="169"/>
      <c r="RZ157" s="169"/>
      <c r="SA157" s="169"/>
      <c r="SB157" s="169"/>
      <c r="SC157" s="169"/>
      <c r="SD157" s="169"/>
      <c r="SE157" s="169"/>
      <c r="SF157" s="169"/>
      <c r="SG157" s="169"/>
      <c r="SH157" s="169"/>
      <c r="SI157" s="169"/>
      <c r="SJ157" s="169"/>
      <c r="SK157" s="169"/>
      <c r="SL157" s="169"/>
      <c r="SM157" s="169"/>
      <c r="SN157" s="169"/>
      <c r="SO157" s="169"/>
      <c r="SP157" s="169"/>
      <c r="SQ157" s="169"/>
      <c r="SR157" s="169"/>
      <c r="SS157" s="169"/>
      <c r="ST157" s="169"/>
      <c r="SU157" s="169"/>
      <c r="SV157" s="169"/>
      <c r="SW157" s="169"/>
      <c r="SX157" s="169"/>
      <c r="SY157" s="169"/>
      <c r="SZ157" s="169"/>
      <c r="TA157" s="169"/>
      <c r="TB157" s="169"/>
      <c r="TC157" s="169"/>
      <c r="TD157" s="169"/>
      <c r="TE157" s="169"/>
      <c r="TF157" s="169"/>
      <c r="TG157" s="169"/>
      <c r="TH157" s="169"/>
      <c r="TI157" s="169"/>
      <c r="TJ157" s="169"/>
      <c r="TK157" s="169"/>
      <c r="TL157" s="169"/>
      <c r="TM157" s="169"/>
      <c r="TN157" s="169"/>
      <c r="TO157" s="169"/>
      <c r="TP157" s="169"/>
      <c r="TQ157" s="169"/>
      <c r="TR157" s="169"/>
      <c r="TS157" s="169"/>
      <c r="TT157" s="169"/>
      <c r="TU157" s="169"/>
      <c r="TV157" s="169"/>
      <c r="TW157" s="169"/>
      <c r="TX157" s="169"/>
      <c r="TY157" s="169"/>
      <c r="TZ157" s="169"/>
      <c r="UA157" s="169"/>
      <c r="UB157" s="169"/>
      <c r="UC157" s="169"/>
      <c r="UD157" s="169"/>
      <c r="UE157" s="169"/>
      <c r="UF157" s="169"/>
      <c r="UG157" s="169"/>
      <c r="UH157" s="169"/>
      <c r="UI157" s="169"/>
      <c r="UJ157" s="169"/>
      <c r="UK157" s="169"/>
      <c r="UL157" s="169"/>
      <c r="UM157" s="169"/>
      <c r="UN157" s="169"/>
      <c r="UO157" s="169"/>
      <c r="UP157" s="169"/>
      <c r="UQ157" s="169"/>
      <c r="UR157" s="169"/>
      <c r="US157" s="169"/>
      <c r="UT157" s="169"/>
      <c r="UU157" s="169"/>
      <c r="UV157" s="169"/>
      <c r="UW157" s="169"/>
      <c r="UX157" s="169"/>
      <c r="UY157" s="169"/>
      <c r="UZ157" s="169"/>
      <c r="VA157" s="169"/>
      <c r="VB157" s="169"/>
      <c r="VC157" s="169"/>
      <c r="VD157" s="169"/>
      <c r="VE157" s="169"/>
      <c r="VF157" s="169"/>
      <c r="VG157" s="169"/>
      <c r="VH157" s="169"/>
      <c r="VI157" s="169"/>
      <c r="VJ157" s="169"/>
      <c r="VK157" s="169"/>
      <c r="VL157" s="169"/>
      <c r="VM157" s="169"/>
      <c r="VN157" s="169"/>
      <c r="VO157" s="169"/>
      <c r="VP157" s="169"/>
      <c r="VQ157" s="169"/>
      <c r="VR157" s="169"/>
      <c r="VS157" s="169"/>
      <c r="VT157" s="169"/>
      <c r="VU157" s="169"/>
      <c r="VV157" s="169"/>
      <c r="VW157" s="169"/>
      <c r="VX157" s="169"/>
      <c r="VY157" s="169"/>
      <c r="VZ157" s="169"/>
      <c r="WA157" s="169"/>
      <c r="WB157" s="169"/>
      <c r="WC157" s="169"/>
      <c r="WD157" s="169"/>
      <c r="WE157" s="169"/>
      <c r="WF157" s="169"/>
      <c r="WG157" s="169"/>
      <c r="WH157" s="169"/>
      <c r="WI157" s="169"/>
      <c r="WJ157" s="169"/>
      <c r="WK157" s="169"/>
      <c r="WL157" s="169"/>
      <c r="WM157" s="169"/>
      <c r="WN157" s="169"/>
      <c r="WO157" s="169"/>
      <c r="WP157" s="169"/>
      <c r="WQ157" s="169"/>
      <c r="WR157" s="169"/>
      <c r="WS157" s="169"/>
      <c r="WT157" s="169"/>
      <c r="WU157" s="169"/>
      <c r="WV157" s="169"/>
      <c r="WW157" s="169"/>
      <c r="WX157" s="169"/>
      <c r="WY157" s="169"/>
      <c r="WZ157" s="169"/>
      <c r="XA157" s="169"/>
      <c r="XB157" s="169"/>
      <c r="XC157" s="169"/>
      <c r="XD157" s="169"/>
      <c r="XE157" s="169"/>
      <c r="XF157" s="169"/>
      <c r="XG157" s="169"/>
      <c r="XH157" s="169"/>
      <c r="XI157" s="169"/>
      <c r="XJ157" s="169"/>
      <c r="XK157" s="169"/>
      <c r="XL157" s="169"/>
      <c r="XM157" s="169"/>
      <c r="XN157" s="169"/>
      <c r="XO157" s="169"/>
      <c r="XP157" s="169"/>
      <c r="XQ157" s="169"/>
      <c r="XR157" s="169"/>
      <c r="XS157" s="169"/>
      <c r="XT157" s="169"/>
      <c r="XU157" s="169"/>
      <c r="XV157" s="169"/>
      <c r="XW157" s="169"/>
      <c r="XX157" s="169"/>
      <c r="XY157" s="169"/>
      <c r="XZ157" s="169"/>
      <c r="YA157" s="169"/>
      <c r="YB157" s="169"/>
      <c r="YC157" s="169"/>
      <c r="YD157" s="169"/>
      <c r="YE157" s="169"/>
      <c r="YF157" s="169"/>
      <c r="YG157" s="169"/>
      <c r="YH157" s="169"/>
      <c r="YI157" s="169"/>
      <c r="YJ157" s="169"/>
      <c r="YK157" s="169"/>
      <c r="YL157" s="169"/>
      <c r="YM157" s="169"/>
      <c r="YN157" s="169"/>
      <c r="YO157" s="169"/>
      <c r="YP157" s="169"/>
      <c r="YQ157" s="169"/>
      <c r="YR157" s="169"/>
      <c r="YS157" s="169"/>
      <c r="YT157" s="169"/>
      <c r="YU157" s="169"/>
      <c r="YV157" s="169"/>
      <c r="YW157" s="169"/>
      <c r="YX157" s="169"/>
      <c r="YY157" s="169"/>
      <c r="YZ157" s="169"/>
      <c r="ZA157" s="169"/>
      <c r="ZB157" s="169"/>
      <c r="ZC157" s="169"/>
      <c r="ZD157" s="169"/>
      <c r="ZE157" s="169"/>
      <c r="ZF157" s="169"/>
      <c r="ZG157" s="169"/>
      <c r="ZH157" s="169"/>
      <c r="ZI157" s="169"/>
      <c r="ZJ157" s="169"/>
      <c r="ZK157" s="169"/>
      <c r="ZL157" s="169"/>
      <c r="ZM157" s="169"/>
      <c r="ZN157" s="169"/>
      <c r="ZO157" s="169"/>
      <c r="ZP157" s="169"/>
      <c r="ZQ157" s="169"/>
      <c r="ZR157" s="169"/>
      <c r="ZS157" s="169"/>
      <c r="ZT157" s="169"/>
      <c r="ZU157" s="169"/>
      <c r="ZV157" s="169"/>
      <c r="ZW157" s="169"/>
      <c r="ZX157" s="169"/>
      <c r="ZY157" s="169"/>
      <c r="ZZ157" s="169"/>
      <c r="AAA157" s="169"/>
      <c r="AAB157" s="169"/>
      <c r="AAC157" s="169"/>
      <c r="AAD157" s="169"/>
      <c r="AAE157" s="169"/>
      <c r="AAF157" s="169"/>
      <c r="AAG157" s="169"/>
      <c r="AAH157" s="169"/>
      <c r="AAI157" s="169"/>
      <c r="AAJ157" s="169"/>
      <c r="AAK157" s="169"/>
      <c r="AAL157" s="169"/>
      <c r="AAM157" s="169"/>
      <c r="AAN157" s="169"/>
      <c r="AAO157" s="169"/>
      <c r="AAP157" s="169"/>
      <c r="AAQ157" s="169"/>
      <c r="AAR157" s="169"/>
      <c r="AAS157" s="169"/>
      <c r="AAT157" s="169"/>
      <c r="AAU157" s="169"/>
      <c r="AAV157" s="169"/>
      <c r="AAW157" s="169"/>
      <c r="AAX157" s="169"/>
      <c r="AAY157" s="169"/>
      <c r="AAZ157" s="169"/>
      <c r="ABA157" s="169"/>
      <c r="ABB157" s="169"/>
      <c r="ABC157" s="169"/>
      <c r="ABD157" s="169"/>
      <c r="ABE157" s="169"/>
      <c r="ABF157" s="169"/>
      <c r="ABG157" s="169"/>
      <c r="ABH157" s="169"/>
      <c r="ABI157" s="169"/>
      <c r="ABJ157" s="169"/>
      <c r="ABK157" s="169"/>
      <c r="ABL157" s="169"/>
      <c r="ABM157" s="169"/>
      <c r="ABN157" s="169"/>
      <c r="ABO157" s="169"/>
      <c r="ABP157" s="169"/>
      <c r="ABQ157" s="169"/>
      <c r="ABR157" s="169"/>
      <c r="ABS157" s="169"/>
      <c r="ABT157" s="169"/>
      <c r="ABU157" s="169"/>
      <c r="ABV157" s="169"/>
      <c r="ABW157" s="169"/>
      <c r="ABX157" s="169"/>
      <c r="ABY157" s="169"/>
      <c r="ABZ157" s="169"/>
      <c r="ACA157" s="169"/>
      <c r="ACB157" s="169"/>
      <c r="ACC157" s="169"/>
      <c r="ACD157" s="169"/>
      <c r="ACE157" s="169"/>
      <c r="ACF157" s="169"/>
      <c r="ACG157" s="169"/>
      <c r="ACH157" s="169"/>
      <c r="ACI157" s="169"/>
      <c r="ACJ157" s="169"/>
      <c r="ACK157" s="169"/>
      <c r="ACL157" s="169"/>
      <c r="ACM157" s="169"/>
      <c r="ACN157" s="169"/>
      <c r="ACO157" s="169"/>
      <c r="ACP157" s="169"/>
      <c r="ACQ157" s="169"/>
      <c r="ACR157" s="169"/>
      <c r="ACS157" s="169"/>
      <c r="ACT157" s="169"/>
      <c r="ACU157" s="169"/>
      <c r="ACV157" s="169"/>
      <c r="ACW157" s="169"/>
      <c r="ACX157" s="169"/>
      <c r="ACY157" s="169"/>
      <c r="ACZ157" s="169"/>
      <c r="ADA157" s="169"/>
      <c r="ADB157" s="169"/>
      <c r="ADC157" s="169"/>
      <c r="ADD157" s="169"/>
      <c r="ADE157" s="169"/>
      <c r="ADF157" s="169"/>
      <c r="ADG157" s="169"/>
      <c r="ADH157" s="169"/>
      <c r="ADI157" s="169"/>
      <c r="ADJ157" s="169"/>
      <c r="ADK157" s="169"/>
      <c r="ADL157" s="169"/>
      <c r="ADM157" s="169"/>
      <c r="ADN157" s="169"/>
      <c r="ADO157" s="169"/>
      <c r="ADP157" s="169"/>
      <c r="ADQ157" s="169"/>
      <c r="ADR157" s="169"/>
      <c r="ADS157" s="169"/>
      <c r="ADT157" s="169"/>
      <c r="ADU157" s="169"/>
      <c r="ADV157" s="169"/>
      <c r="ADW157" s="169"/>
      <c r="ADX157" s="169"/>
      <c r="ADY157" s="169"/>
      <c r="ADZ157" s="169"/>
      <c r="AEA157" s="169"/>
      <c r="AEB157" s="169"/>
      <c r="AEC157" s="169"/>
      <c r="AED157" s="169"/>
      <c r="AEE157" s="169"/>
      <c r="AEF157" s="169"/>
      <c r="AEG157" s="169"/>
      <c r="AEH157" s="169"/>
      <c r="AEI157" s="169"/>
    </row>
    <row r="158" spans="2:815" ht="13.35" customHeight="1" x14ac:dyDescent="0.2">
      <c r="B158" s="243" t="s">
        <v>13396</v>
      </c>
      <c r="C158" s="258">
        <v>25360</v>
      </c>
      <c r="D158" s="345">
        <v>0</v>
      </c>
      <c r="E158" s="244" t="s">
        <v>13397</v>
      </c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  <c r="KH158" s="169"/>
      <c r="KI158" s="169"/>
      <c r="KJ158" s="169"/>
      <c r="KK158" s="169"/>
      <c r="KL158" s="169"/>
      <c r="KM158" s="169"/>
      <c r="KN158" s="169"/>
      <c r="KO158" s="169"/>
      <c r="KP158" s="169"/>
      <c r="KQ158" s="169"/>
      <c r="KR158" s="169"/>
      <c r="KS158" s="169"/>
      <c r="KT158" s="169"/>
      <c r="KU158" s="169"/>
      <c r="KV158" s="169"/>
      <c r="KW158" s="169"/>
      <c r="KX158" s="169"/>
      <c r="KY158" s="169"/>
      <c r="KZ158" s="169"/>
      <c r="LA158" s="169"/>
      <c r="LB158" s="169"/>
      <c r="LC158" s="169"/>
      <c r="LD158" s="169"/>
      <c r="LE158" s="169"/>
      <c r="LF158" s="169"/>
      <c r="LG158" s="169"/>
      <c r="LH158" s="169"/>
      <c r="LI158" s="169"/>
      <c r="LJ158" s="169"/>
      <c r="LK158" s="169"/>
      <c r="LL158" s="169"/>
      <c r="LM158" s="169"/>
      <c r="LN158" s="169"/>
      <c r="LO158" s="169"/>
      <c r="LP158" s="169"/>
      <c r="LQ158" s="169"/>
      <c r="LR158" s="169"/>
      <c r="LS158" s="169"/>
      <c r="LT158" s="169"/>
      <c r="LU158" s="169"/>
      <c r="LV158" s="169"/>
      <c r="LW158" s="169"/>
      <c r="LX158" s="169"/>
      <c r="LY158" s="169"/>
      <c r="LZ158" s="169"/>
      <c r="MA158" s="169"/>
      <c r="MB158" s="169"/>
      <c r="MC158" s="169"/>
      <c r="MD158" s="169"/>
      <c r="ME158" s="169"/>
      <c r="MF158" s="169"/>
      <c r="MG158" s="169"/>
      <c r="MH158" s="169"/>
      <c r="MI158" s="169"/>
      <c r="MJ158" s="169"/>
      <c r="MK158" s="169"/>
      <c r="ML158" s="169"/>
      <c r="MM158" s="169"/>
      <c r="MN158" s="169"/>
      <c r="MO158" s="169"/>
      <c r="MP158" s="169"/>
      <c r="MQ158" s="169"/>
      <c r="MR158" s="169"/>
      <c r="MS158" s="169"/>
      <c r="MT158" s="169"/>
      <c r="MU158" s="169"/>
      <c r="MV158" s="169"/>
      <c r="MW158" s="169"/>
      <c r="MX158" s="169"/>
      <c r="MY158" s="169"/>
      <c r="MZ158" s="169"/>
      <c r="NA158" s="169"/>
      <c r="NB158" s="169"/>
      <c r="NC158" s="169"/>
      <c r="ND158" s="169"/>
      <c r="NE158" s="169"/>
      <c r="NF158" s="169"/>
      <c r="NG158" s="169"/>
      <c r="NH158" s="169"/>
      <c r="NI158" s="169"/>
      <c r="NJ158" s="169"/>
      <c r="NK158" s="169"/>
      <c r="NL158" s="169"/>
      <c r="NM158" s="169"/>
      <c r="NN158" s="169"/>
      <c r="NO158" s="169"/>
      <c r="NP158" s="169"/>
      <c r="NQ158" s="169"/>
      <c r="NR158" s="169"/>
      <c r="NS158" s="169"/>
      <c r="NT158" s="169"/>
      <c r="NU158" s="169"/>
      <c r="NV158" s="169"/>
      <c r="NW158" s="169"/>
      <c r="NX158" s="169"/>
      <c r="NY158" s="169"/>
      <c r="NZ158" s="169"/>
      <c r="OA158" s="169"/>
      <c r="OB158" s="169"/>
      <c r="OC158" s="169"/>
      <c r="OD158" s="169"/>
      <c r="OE158" s="169"/>
      <c r="OF158" s="169"/>
      <c r="OG158" s="169"/>
      <c r="OH158" s="169"/>
      <c r="OI158" s="169"/>
      <c r="OJ158" s="169"/>
      <c r="OK158" s="169"/>
      <c r="OL158" s="169"/>
      <c r="OM158" s="169"/>
      <c r="ON158" s="169"/>
      <c r="OO158" s="169"/>
      <c r="OP158" s="169"/>
      <c r="OQ158" s="169"/>
      <c r="OR158" s="169"/>
      <c r="OS158" s="169"/>
      <c r="OT158" s="169"/>
      <c r="OU158" s="169"/>
      <c r="OV158" s="169"/>
      <c r="OW158" s="169"/>
      <c r="OX158" s="169"/>
      <c r="OY158" s="169"/>
      <c r="OZ158" s="169"/>
      <c r="PA158" s="169"/>
      <c r="PB158" s="169"/>
      <c r="PC158" s="169"/>
      <c r="PD158" s="169"/>
      <c r="PE158" s="169"/>
      <c r="PF158" s="169"/>
      <c r="PG158" s="169"/>
      <c r="PH158" s="169"/>
      <c r="PI158" s="169"/>
      <c r="PJ158" s="169"/>
      <c r="PK158" s="169"/>
      <c r="PL158" s="169"/>
      <c r="PM158" s="169"/>
      <c r="PN158" s="169"/>
      <c r="PO158" s="169"/>
      <c r="PP158" s="169"/>
      <c r="PQ158" s="169"/>
      <c r="PR158" s="169"/>
      <c r="PS158" s="169"/>
      <c r="PT158" s="169"/>
      <c r="PU158" s="169"/>
      <c r="PV158" s="169"/>
      <c r="PW158" s="169"/>
      <c r="PX158" s="169"/>
      <c r="PY158" s="169"/>
      <c r="PZ158" s="169"/>
      <c r="QA158" s="169"/>
      <c r="QB158" s="169"/>
      <c r="QC158" s="169"/>
      <c r="QD158" s="169"/>
      <c r="QE158" s="169"/>
      <c r="QF158" s="169"/>
      <c r="QG158" s="169"/>
      <c r="QH158" s="169"/>
      <c r="QI158" s="169"/>
      <c r="QJ158" s="169"/>
      <c r="QK158" s="169"/>
      <c r="QL158" s="169"/>
      <c r="QM158" s="169"/>
      <c r="QN158" s="169"/>
      <c r="QO158" s="169"/>
      <c r="QP158" s="169"/>
      <c r="QQ158" s="169"/>
      <c r="QR158" s="169"/>
      <c r="QS158" s="169"/>
      <c r="QT158" s="169"/>
      <c r="QU158" s="169"/>
      <c r="QV158" s="169"/>
      <c r="QW158" s="169"/>
      <c r="QX158" s="169"/>
      <c r="QY158" s="169"/>
      <c r="QZ158" s="169"/>
      <c r="RA158" s="169"/>
      <c r="RB158" s="169"/>
      <c r="RC158" s="169"/>
      <c r="RD158" s="169"/>
      <c r="RE158" s="169"/>
      <c r="RF158" s="169"/>
      <c r="RG158" s="169"/>
      <c r="RH158" s="169"/>
      <c r="RI158" s="169"/>
      <c r="RJ158" s="169"/>
      <c r="RK158" s="169"/>
      <c r="RL158" s="169"/>
      <c r="RM158" s="169"/>
      <c r="RN158" s="169"/>
      <c r="RO158" s="169"/>
      <c r="RP158" s="169"/>
      <c r="RQ158" s="169"/>
      <c r="RR158" s="169"/>
      <c r="RS158" s="169"/>
      <c r="RT158" s="169"/>
      <c r="RU158" s="169"/>
      <c r="RV158" s="169"/>
      <c r="RW158" s="169"/>
      <c r="RX158" s="169"/>
      <c r="RY158" s="169"/>
      <c r="RZ158" s="169"/>
      <c r="SA158" s="169"/>
      <c r="SB158" s="169"/>
      <c r="SC158" s="169"/>
      <c r="SD158" s="169"/>
      <c r="SE158" s="169"/>
      <c r="SF158" s="169"/>
      <c r="SG158" s="169"/>
      <c r="SH158" s="169"/>
      <c r="SI158" s="169"/>
      <c r="SJ158" s="169"/>
      <c r="SK158" s="169"/>
      <c r="SL158" s="169"/>
      <c r="SM158" s="169"/>
      <c r="SN158" s="169"/>
      <c r="SO158" s="169"/>
      <c r="SP158" s="169"/>
      <c r="SQ158" s="169"/>
      <c r="SR158" s="169"/>
      <c r="SS158" s="169"/>
      <c r="ST158" s="169"/>
      <c r="SU158" s="169"/>
      <c r="SV158" s="169"/>
      <c r="SW158" s="169"/>
      <c r="SX158" s="169"/>
      <c r="SY158" s="169"/>
      <c r="SZ158" s="169"/>
      <c r="TA158" s="169"/>
      <c r="TB158" s="169"/>
      <c r="TC158" s="169"/>
      <c r="TD158" s="169"/>
      <c r="TE158" s="169"/>
      <c r="TF158" s="169"/>
      <c r="TG158" s="169"/>
      <c r="TH158" s="169"/>
      <c r="TI158" s="169"/>
      <c r="TJ158" s="169"/>
      <c r="TK158" s="169"/>
      <c r="TL158" s="169"/>
      <c r="TM158" s="169"/>
      <c r="TN158" s="169"/>
      <c r="TO158" s="169"/>
      <c r="TP158" s="169"/>
      <c r="TQ158" s="169"/>
      <c r="TR158" s="169"/>
      <c r="TS158" s="169"/>
      <c r="TT158" s="169"/>
      <c r="TU158" s="169"/>
      <c r="TV158" s="169"/>
      <c r="TW158" s="169"/>
      <c r="TX158" s="169"/>
      <c r="TY158" s="169"/>
      <c r="TZ158" s="169"/>
      <c r="UA158" s="169"/>
      <c r="UB158" s="169"/>
      <c r="UC158" s="169"/>
      <c r="UD158" s="169"/>
      <c r="UE158" s="169"/>
      <c r="UF158" s="169"/>
      <c r="UG158" s="169"/>
      <c r="UH158" s="169"/>
      <c r="UI158" s="169"/>
      <c r="UJ158" s="169"/>
      <c r="UK158" s="169"/>
      <c r="UL158" s="169"/>
      <c r="UM158" s="169"/>
      <c r="UN158" s="169"/>
      <c r="UO158" s="169"/>
      <c r="UP158" s="169"/>
      <c r="UQ158" s="169"/>
      <c r="UR158" s="169"/>
      <c r="US158" s="169"/>
      <c r="UT158" s="169"/>
      <c r="UU158" s="169"/>
      <c r="UV158" s="169"/>
      <c r="UW158" s="169"/>
      <c r="UX158" s="169"/>
      <c r="UY158" s="169"/>
      <c r="UZ158" s="169"/>
      <c r="VA158" s="169"/>
      <c r="VB158" s="169"/>
      <c r="VC158" s="169"/>
      <c r="VD158" s="169"/>
      <c r="VE158" s="169"/>
      <c r="VF158" s="169"/>
      <c r="VG158" s="169"/>
      <c r="VH158" s="169"/>
      <c r="VI158" s="169"/>
      <c r="VJ158" s="169"/>
      <c r="VK158" s="169"/>
      <c r="VL158" s="169"/>
      <c r="VM158" s="169"/>
      <c r="VN158" s="169"/>
      <c r="VO158" s="169"/>
      <c r="VP158" s="169"/>
      <c r="VQ158" s="169"/>
      <c r="VR158" s="169"/>
      <c r="VS158" s="169"/>
      <c r="VT158" s="169"/>
      <c r="VU158" s="169"/>
      <c r="VV158" s="169"/>
      <c r="VW158" s="169"/>
      <c r="VX158" s="169"/>
      <c r="VY158" s="169"/>
      <c r="VZ158" s="169"/>
      <c r="WA158" s="169"/>
      <c r="WB158" s="169"/>
      <c r="WC158" s="169"/>
      <c r="WD158" s="169"/>
      <c r="WE158" s="169"/>
      <c r="WF158" s="169"/>
      <c r="WG158" s="169"/>
      <c r="WH158" s="169"/>
      <c r="WI158" s="169"/>
      <c r="WJ158" s="169"/>
      <c r="WK158" s="169"/>
      <c r="WL158" s="169"/>
      <c r="WM158" s="169"/>
      <c r="WN158" s="169"/>
      <c r="WO158" s="169"/>
      <c r="WP158" s="169"/>
      <c r="WQ158" s="169"/>
      <c r="WR158" s="169"/>
      <c r="WS158" s="169"/>
      <c r="WT158" s="169"/>
      <c r="WU158" s="169"/>
      <c r="WV158" s="169"/>
      <c r="WW158" s="169"/>
      <c r="WX158" s="169"/>
      <c r="WY158" s="169"/>
      <c r="WZ158" s="169"/>
      <c r="XA158" s="169"/>
      <c r="XB158" s="169"/>
      <c r="XC158" s="169"/>
      <c r="XD158" s="169"/>
      <c r="XE158" s="169"/>
      <c r="XF158" s="169"/>
      <c r="XG158" s="169"/>
      <c r="XH158" s="169"/>
      <c r="XI158" s="169"/>
      <c r="XJ158" s="169"/>
      <c r="XK158" s="169"/>
      <c r="XL158" s="169"/>
      <c r="XM158" s="169"/>
      <c r="XN158" s="169"/>
      <c r="XO158" s="169"/>
      <c r="XP158" s="169"/>
      <c r="XQ158" s="169"/>
      <c r="XR158" s="169"/>
      <c r="XS158" s="169"/>
      <c r="XT158" s="169"/>
      <c r="XU158" s="169"/>
      <c r="XV158" s="169"/>
      <c r="XW158" s="169"/>
      <c r="XX158" s="169"/>
      <c r="XY158" s="169"/>
      <c r="XZ158" s="169"/>
      <c r="YA158" s="169"/>
      <c r="YB158" s="169"/>
      <c r="YC158" s="169"/>
      <c r="YD158" s="169"/>
      <c r="YE158" s="169"/>
      <c r="YF158" s="169"/>
      <c r="YG158" s="169"/>
      <c r="YH158" s="169"/>
      <c r="YI158" s="169"/>
      <c r="YJ158" s="169"/>
      <c r="YK158" s="169"/>
      <c r="YL158" s="169"/>
      <c r="YM158" s="169"/>
      <c r="YN158" s="169"/>
      <c r="YO158" s="169"/>
      <c r="YP158" s="169"/>
      <c r="YQ158" s="169"/>
      <c r="YR158" s="169"/>
      <c r="YS158" s="169"/>
      <c r="YT158" s="169"/>
      <c r="YU158" s="169"/>
      <c r="YV158" s="169"/>
      <c r="YW158" s="169"/>
      <c r="YX158" s="169"/>
      <c r="YY158" s="169"/>
      <c r="YZ158" s="169"/>
      <c r="ZA158" s="169"/>
      <c r="ZB158" s="169"/>
      <c r="ZC158" s="169"/>
      <c r="ZD158" s="169"/>
      <c r="ZE158" s="169"/>
      <c r="ZF158" s="169"/>
      <c r="ZG158" s="169"/>
      <c r="ZH158" s="169"/>
      <c r="ZI158" s="169"/>
      <c r="ZJ158" s="169"/>
      <c r="ZK158" s="169"/>
      <c r="ZL158" s="169"/>
      <c r="ZM158" s="169"/>
      <c r="ZN158" s="169"/>
      <c r="ZO158" s="169"/>
      <c r="ZP158" s="169"/>
      <c r="ZQ158" s="169"/>
      <c r="ZR158" s="169"/>
      <c r="ZS158" s="169"/>
      <c r="ZT158" s="169"/>
      <c r="ZU158" s="169"/>
      <c r="ZV158" s="169"/>
      <c r="ZW158" s="169"/>
      <c r="ZX158" s="169"/>
      <c r="ZY158" s="169"/>
      <c r="ZZ158" s="169"/>
      <c r="AAA158" s="169"/>
      <c r="AAB158" s="169"/>
      <c r="AAC158" s="169"/>
      <c r="AAD158" s="169"/>
      <c r="AAE158" s="169"/>
      <c r="AAF158" s="169"/>
      <c r="AAG158" s="169"/>
      <c r="AAH158" s="169"/>
      <c r="AAI158" s="169"/>
      <c r="AAJ158" s="169"/>
      <c r="AAK158" s="169"/>
      <c r="AAL158" s="169"/>
      <c r="AAM158" s="169"/>
      <c r="AAN158" s="169"/>
      <c r="AAO158" s="169"/>
      <c r="AAP158" s="169"/>
      <c r="AAQ158" s="169"/>
      <c r="AAR158" s="169"/>
      <c r="AAS158" s="169"/>
      <c r="AAT158" s="169"/>
      <c r="AAU158" s="169"/>
      <c r="AAV158" s="169"/>
      <c r="AAW158" s="169"/>
      <c r="AAX158" s="169"/>
      <c r="AAY158" s="169"/>
      <c r="AAZ158" s="169"/>
      <c r="ABA158" s="169"/>
      <c r="ABB158" s="169"/>
      <c r="ABC158" s="169"/>
      <c r="ABD158" s="169"/>
      <c r="ABE158" s="169"/>
      <c r="ABF158" s="169"/>
      <c r="ABG158" s="169"/>
      <c r="ABH158" s="169"/>
      <c r="ABI158" s="169"/>
      <c r="ABJ158" s="169"/>
      <c r="ABK158" s="169"/>
      <c r="ABL158" s="169"/>
      <c r="ABM158" s="169"/>
      <c r="ABN158" s="169"/>
      <c r="ABO158" s="169"/>
      <c r="ABP158" s="169"/>
      <c r="ABQ158" s="169"/>
      <c r="ABR158" s="169"/>
      <c r="ABS158" s="169"/>
      <c r="ABT158" s="169"/>
      <c r="ABU158" s="169"/>
      <c r="ABV158" s="169"/>
      <c r="ABW158" s="169"/>
      <c r="ABX158" s="169"/>
      <c r="ABY158" s="169"/>
      <c r="ABZ158" s="169"/>
      <c r="ACA158" s="169"/>
      <c r="ACB158" s="169"/>
      <c r="ACC158" s="169"/>
      <c r="ACD158" s="169"/>
      <c r="ACE158" s="169"/>
      <c r="ACF158" s="169"/>
      <c r="ACG158" s="169"/>
      <c r="ACH158" s="169"/>
      <c r="ACI158" s="169"/>
      <c r="ACJ158" s="169"/>
      <c r="ACK158" s="169"/>
      <c r="ACL158" s="169"/>
      <c r="ACM158" s="169"/>
      <c r="ACN158" s="169"/>
      <c r="ACO158" s="169"/>
      <c r="ACP158" s="169"/>
      <c r="ACQ158" s="169"/>
      <c r="ACR158" s="169"/>
      <c r="ACS158" s="169"/>
      <c r="ACT158" s="169"/>
      <c r="ACU158" s="169"/>
      <c r="ACV158" s="169"/>
      <c r="ACW158" s="169"/>
      <c r="ACX158" s="169"/>
      <c r="ACY158" s="169"/>
      <c r="ACZ158" s="169"/>
      <c r="ADA158" s="169"/>
      <c r="ADB158" s="169"/>
      <c r="ADC158" s="169"/>
      <c r="ADD158" s="169"/>
      <c r="ADE158" s="169"/>
      <c r="ADF158" s="169"/>
      <c r="ADG158" s="169"/>
      <c r="ADH158" s="169"/>
      <c r="ADI158" s="169"/>
      <c r="ADJ158" s="169"/>
      <c r="ADK158" s="169"/>
      <c r="ADL158" s="169"/>
      <c r="ADM158" s="169"/>
      <c r="ADN158" s="169"/>
      <c r="ADO158" s="169"/>
      <c r="ADP158" s="169"/>
      <c r="ADQ158" s="169"/>
      <c r="ADR158" s="169"/>
      <c r="ADS158" s="169"/>
      <c r="ADT158" s="169"/>
      <c r="ADU158" s="169"/>
      <c r="ADV158" s="169"/>
      <c r="ADW158" s="169"/>
      <c r="ADX158" s="169"/>
      <c r="ADY158" s="169"/>
      <c r="ADZ158" s="169"/>
      <c r="AEA158" s="169"/>
      <c r="AEB158" s="169"/>
      <c r="AEC158" s="169"/>
      <c r="AED158" s="169"/>
      <c r="AEE158" s="169"/>
      <c r="AEF158" s="169"/>
      <c r="AEG158" s="169"/>
      <c r="AEH158" s="169"/>
      <c r="AEI158" s="169"/>
    </row>
    <row r="159" spans="2:815" ht="13.35" customHeight="1" x14ac:dyDescent="0.2">
      <c r="B159" s="243" t="s">
        <v>13398</v>
      </c>
      <c r="C159" s="258">
        <v>27040</v>
      </c>
      <c r="D159" s="345">
        <v>0</v>
      </c>
      <c r="E159" s="244" t="s">
        <v>13399</v>
      </c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  <c r="KH159" s="169"/>
      <c r="KI159" s="169"/>
      <c r="KJ159" s="169"/>
      <c r="KK159" s="169"/>
      <c r="KL159" s="169"/>
      <c r="KM159" s="169"/>
      <c r="KN159" s="169"/>
      <c r="KO159" s="169"/>
      <c r="KP159" s="169"/>
      <c r="KQ159" s="169"/>
      <c r="KR159" s="169"/>
      <c r="KS159" s="169"/>
      <c r="KT159" s="169"/>
      <c r="KU159" s="169"/>
      <c r="KV159" s="169"/>
      <c r="KW159" s="169"/>
      <c r="KX159" s="169"/>
      <c r="KY159" s="169"/>
      <c r="KZ159" s="169"/>
      <c r="LA159" s="169"/>
      <c r="LB159" s="169"/>
      <c r="LC159" s="169"/>
      <c r="LD159" s="169"/>
      <c r="LE159" s="169"/>
      <c r="LF159" s="169"/>
      <c r="LG159" s="169"/>
      <c r="LH159" s="169"/>
      <c r="LI159" s="169"/>
      <c r="LJ159" s="169"/>
      <c r="LK159" s="169"/>
      <c r="LL159" s="169"/>
      <c r="LM159" s="169"/>
      <c r="LN159" s="169"/>
      <c r="LO159" s="169"/>
      <c r="LP159" s="169"/>
      <c r="LQ159" s="169"/>
      <c r="LR159" s="169"/>
      <c r="LS159" s="169"/>
      <c r="LT159" s="169"/>
      <c r="LU159" s="169"/>
      <c r="LV159" s="169"/>
      <c r="LW159" s="169"/>
      <c r="LX159" s="169"/>
      <c r="LY159" s="169"/>
      <c r="LZ159" s="169"/>
      <c r="MA159" s="169"/>
      <c r="MB159" s="169"/>
      <c r="MC159" s="169"/>
      <c r="MD159" s="169"/>
      <c r="ME159" s="169"/>
      <c r="MF159" s="169"/>
      <c r="MG159" s="169"/>
      <c r="MH159" s="169"/>
      <c r="MI159" s="169"/>
      <c r="MJ159" s="169"/>
      <c r="MK159" s="169"/>
      <c r="ML159" s="169"/>
      <c r="MM159" s="169"/>
      <c r="MN159" s="169"/>
      <c r="MO159" s="169"/>
      <c r="MP159" s="169"/>
      <c r="MQ159" s="169"/>
      <c r="MR159" s="169"/>
      <c r="MS159" s="169"/>
      <c r="MT159" s="169"/>
      <c r="MU159" s="169"/>
      <c r="MV159" s="169"/>
      <c r="MW159" s="169"/>
      <c r="MX159" s="169"/>
      <c r="MY159" s="169"/>
      <c r="MZ159" s="169"/>
      <c r="NA159" s="169"/>
      <c r="NB159" s="169"/>
      <c r="NC159" s="169"/>
      <c r="ND159" s="169"/>
      <c r="NE159" s="169"/>
      <c r="NF159" s="169"/>
      <c r="NG159" s="169"/>
      <c r="NH159" s="169"/>
      <c r="NI159" s="169"/>
      <c r="NJ159" s="169"/>
      <c r="NK159" s="169"/>
      <c r="NL159" s="169"/>
      <c r="NM159" s="169"/>
      <c r="NN159" s="169"/>
      <c r="NO159" s="169"/>
      <c r="NP159" s="169"/>
      <c r="NQ159" s="169"/>
      <c r="NR159" s="169"/>
      <c r="NS159" s="169"/>
      <c r="NT159" s="169"/>
      <c r="NU159" s="169"/>
      <c r="NV159" s="169"/>
      <c r="NW159" s="169"/>
      <c r="NX159" s="169"/>
      <c r="NY159" s="169"/>
      <c r="NZ159" s="169"/>
      <c r="OA159" s="169"/>
      <c r="OB159" s="169"/>
      <c r="OC159" s="169"/>
      <c r="OD159" s="169"/>
      <c r="OE159" s="169"/>
      <c r="OF159" s="169"/>
      <c r="OG159" s="169"/>
      <c r="OH159" s="169"/>
      <c r="OI159" s="169"/>
      <c r="OJ159" s="169"/>
      <c r="OK159" s="169"/>
      <c r="OL159" s="169"/>
      <c r="OM159" s="169"/>
      <c r="ON159" s="169"/>
      <c r="OO159" s="169"/>
      <c r="OP159" s="169"/>
      <c r="OQ159" s="169"/>
      <c r="OR159" s="169"/>
      <c r="OS159" s="169"/>
      <c r="OT159" s="169"/>
      <c r="OU159" s="169"/>
      <c r="OV159" s="169"/>
      <c r="OW159" s="169"/>
      <c r="OX159" s="169"/>
      <c r="OY159" s="169"/>
      <c r="OZ159" s="169"/>
      <c r="PA159" s="169"/>
      <c r="PB159" s="169"/>
      <c r="PC159" s="169"/>
      <c r="PD159" s="169"/>
      <c r="PE159" s="169"/>
      <c r="PF159" s="169"/>
      <c r="PG159" s="169"/>
      <c r="PH159" s="169"/>
      <c r="PI159" s="169"/>
      <c r="PJ159" s="169"/>
      <c r="PK159" s="169"/>
      <c r="PL159" s="169"/>
      <c r="PM159" s="169"/>
      <c r="PN159" s="169"/>
      <c r="PO159" s="169"/>
      <c r="PP159" s="169"/>
      <c r="PQ159" s="169"/>
      <c r="PR159" s="169"/>
      <c r="PS159" s="169"/>
      <c r="PT159" s="169"/>
      <c r="PU159" s="169"/>
      <c r="PV159" s="169"/>
      <c r="PW159" s="169"/>
      <c r="PX159" s="169"/>
      <c r="PY159" s="169"/>
      <c r="PZ159" s="169"/>
      <c r="QA159" s="169"/>
      <c r="QB159" s="169"/>
      <c r="QC159" s="169"/>
      <c r="QD159" s="169"/>
      <c r="QE159" s="169"/>
      <c r="QF159" s="169"/>
      <c r="QG159" s="169"/>
      <c r="QH159" s="169"/>
      <c r="QI159" s="169"/>
      <c r="QJ159" s="169"/>
      <c r="QK159" s="169"/>
      <c r="QL159" s="169"/>
      <c r="QM159" s="169"/>
      <c r="QN159" s="169"/>
      <c r="QO159" s="169"/>
      <c r="QP159" s="169"/>
      <c r="QQ159" s="169"/>
      <c r="QR159" s="169"/>
      <c r="QS159" s="169"/>
      <c r="QT159" s="169"/>
      <c r="QU159" s="169"/>
      <c r="QV159" s="169"/>
      <c r="QW159" s="169"/>
      <c r="QX159" s="169"/>
      <c r="QY159" s="169"/>
      <c r="QZ159" s="169"/>
      <c r="RA159" s="169"/>
      <c r="RB159" s="169"/>
      <c r="RC159" s="169"/>
      <c r="RD159" s="169"/>
      <c r="RE159" s="169"/>
      <c r="RF159" s="169"/>
      <c r="RG159" s="169"/>
      <c r="RH159" s="169"/>
      <c r="RI159" s="169"/>
      <c r="RJ159" s="169"/>
      <c r="RK159" s="169"/>
      <c r="RL159" s="169"/>
      <c r="RM159" s="169"/>
      <c r="RN159" s="169"/>
      <c r="RO159" s="169"/>
      <c r="RP159" s="169"/>
      <c r="RQ159" s="169"/>
      <c r="RR159" s="169"/>
      <c r="RS159" s="169"/>
      <c r="RT159" s="169"/>
      <c r="RU159" s="169"/>
      <c r="RV159" s="169"/>
      <c r="RW159" s="169"/>
      <c r="RX159" s="169"/>
      <c r="RY159" s="169"/>
      <c r="RZ159" s="169"/>
      <c r="SA159" s="169"/>
      <c r="SB159" s="169"/>
      <c r="SC159" s="169"/>
      <c r="SD159" s="169"/>
      <c r="SE159" s="169"/>
      <c r="SF159" s="169"/>
      <c r="SG159" s="169"/>
      <c r="SH159" s="169"/>
      <c r="SI159" s="169"/>
      <c r="SJ159" s="169"/>
      <c r="SK159" s="169"/>
      <c r="SL159" s="169"/>
      <c r="SM159" s="169"/>
      <c r="SN159" s="169"/>
      <c r="SO159" s="169"/>
      <c r="SP159" s="169"/>
      <c r="SQ159" s="169"/>
      <c r="SR159" s="169"/>
      <c r="SS159" s="169"/>
      <c r="ST159" s="169"/>
      <c r="SU159" s="169"/>
      <c r="SV159" s="169"/>
      <c r="SW159" s="169"/>
      <c r="SX159" s="169"/>
      <c r="SY159" s="169"/>
      <c r="SZ159" s="169"/>
      <c r="TA159" s="169"/>
      <c r="TB159" s="169"/>
      <c r="TC159" s="169"/>
      <c r="TD159" s="169"/>
      <c r="TE159" s="169"/>
      <c r="TF159" s="169"/>
      <c r="TG159" s="169"/>
      <c r="TH159" s="169"/>
      <c r="TI159" s="169"/>
      <c r="TJ159" s="169"/>
      <c r="TK159" s="169"/>
      <c r="TL159" s="169"/>
      <c r="TM159" s="169"/>
      <c r="TN159" s="169"/>
      <c r="TO159" s="169"/>
      <c r="TP159" s="169"/>
      <c r="TQ159" s="169"/>
      <c r="TR159" s="169"/>
      <c r="TS159" s="169"/>
      <c r="TT159" s="169"/>
      <c r="TU159" s="169"/>
      <c r="TV159" s="169"/>
      <c r="TW159" s="169"/>
      <c r="TX159" s="169"/>
      <c r="TY159" s="169"/>
      <c r="TZ159" s="169"/>
      <c r="UA159" s="169"/>
      <c r="UB159" s="169"/>
      <c r="UC159" s="169"/>
      <c r="UD159" s="169"/>
      <c r="UE159" s="169"/>
      <c r="UF159" s="169"/>
      <c r="UG159" s="169"/>
      <c r="UH159" s="169"/>
      <c r="UI159" s="169"/>
      <c r="UJ159" s="169"/>
      <c r="UK159" s="169"/>
      <c r="UL159" s="169"/>
      <c r="UM159" s="169"/>
      <c r="UN159" s="169"/>
      <c r="UO159" s="169"/>
      <c r="UP159" s="169"/>
      <c r="UQ159" s="169"/>
      <c r="UR159" s="169"/>
      <c r="US159" s="169"/>
      <c r="UT159" s="169"/>
      <c r="UU159" s="169"/>
      <c r="UV159" s="169"/>
      <c r="UW159" s="169"/>
      <c r="UX159" s="169"/>
      <c r="UY159" s="169"/>
      <c r="UZ159" s="169"/>
      <c r="VA159" s="169"/>
      <c r="VB159" s="169"/>
      <c r="VC159" s="169"/>
      <c r="VD159" s="169"/>
      <c r="VE159" s="169"/>
      <c r="VF159" s="169"/>
      <c r="VG159" s="169"/>
      <c r="VH159" s="169"/>
      <c r="VI159" s="169"/>
      <c r="VJ159" s="169"/>
      <c r="VK159" s="169"/>
      <c r="VL159" s="169"/>
      <c r="VM159" s="169"/>
      <c r="VN159" s="169"/>
      <c r="VO159" s="169"/>
      <c r="VP159" s="169"/>
      <c r="VQ159" s="169"/>
      <c r="VR159" s="169"/>
      <c r="VS159" s="169"/>
      <c r="VT159" s="169"/>
      <c r="VU159" s="169"/>
      <c r="VV159" s="169"/>
      <c r="VW159" s="169"/>
      <c r="VX159" s="169"/>
      <c r="VY159" s="169"/>
      <c r="VZ159" s="169"/>
      <c r="WA159" s="169"/>
      <c r="WB159" s="169"/>
      <c r="WC159" s="169"/>
      <c r="WD159" s="169"/>
      <c r="WE159" s="169"/>
      <c r="WF159" s="169"/>
      <c r="WG159" s="169"/>
      <c r="WH159" s="169"/>
      <c r="WI159" s="169"/>
      <c r="WJ159" s="169"/>
      <c r="WK159" s="169"/>
      <c r="WL159" s="169"/>
      <c r="WM159" s="169"/>
      <c r="WN159" s="169"/>
      <c r="WO159" s="169"/>
      <c r="WP159" s="169"/>
      <c r="WQ159" s="169"/>
      <c r="WR159" s="169"/>
      <c r="WS159" s="169"/>
      <c r="WT159" s="169"/>
      <c r="WU159" s="169"/>
      <c r="WV159" s="169"/>
      <c r="WW159" s="169"/>
      <c r="WX159" s="169"/>
      <c r="WY159" s="169"/>
      <c r="WZ159" s="169"/>
      <c r="XA159" s="169"/>
      <c r="XB159" s="169"/>
      <c r="XC159" s="169"/>
      <c r="XD159" s="169"/>
      <c r="XE159" s="169"/>
      <c r="XF159" s="169"/>
      <c r="XG159" s="169"/>
      <c r="XH159" s="169"/>
      <c r="XI159" s="169"/>
      <c r="XJ159" s="169"/>
      <c r="XK159" s="169"/>
      <c r="XL159" s="169"/>
      <c r="XM159" s="169"/>
      <c r="XN159" s="169"/>
      <c r="XO159" s="169"/>
      <c r="XP159" s="169"/>
      <c r="XQ159" s="169"/>
      <c r="XR159" s="169"/>
      <c r="XS159" s="169"/>
      <c r="XT159" s="169"/>
      <c r="XU159" s="169"/>
      <c r="XV159" s="169"/>
      <c r="XW159" s="169"/>
      <c r="XX159" s="169"/>
      <c r="XY159" s="169"/>
      <c r="XZ159" s="169"/>
      <c r="YA159" s="169"/>
      <c r="YB159" s="169"/>
      <c r="YC159" s="169"/>
      <c r="YD159" s="169"/>
      <c r="YE159" s="169"/>
      <c r="YF159" s="169"/>
      <c r="YG159" s="169"/>
      <c r="YH159" s="169"/>
      <c r="YI159" s="169"/>
      <c r="YJ159" s="169"/>
      <c r="YK159" s="169"/>
      <c r="YL159" s="169"/>
      <c r="YM159" s="169"/>
      <c r="YN159" s="169"/>
      <c r="YO159" s="169"/>
      <c r="YP159" s="169"/>
      <c r="YQ159" s="169"/>
      <c r="YR159" s="169"/>
      <c r="YS159" s="169"/>
      <c r="YT159" s="169"/>
      <c r="YU159" s="169"/>
      <c r="YV159" s="169"/>
      <c r="YW159" s="169"/>
      <c r="YX159" s="169"/>
      <c r="YY159" s="169"/>
      <c r="YZ159" s="169"/>
      <c r="ZA159" s="169"/>
      <c r="ZB159" s="169"/>
      <c r="ZC159" s="169"/>
      <c r="ZD159" s="169"/>
      <c r="ZE159" s="169"/>
      <c r="ZF159" s="169"/>
      <c r="ZG159" s="169"/>
      <c r="ZH159" s="169"/>
      <c r="ZI159" s="169"/>
      <c r="ZJ159" s="169"/>
      <c r="ZK159" s="169"/>
      <c r="ZL159" s="169"/>
      <c r="ZM159" s="169"/>
      <c r="ZN159" s="169"/>
      <c r="ZO159" s="169"/>
      <c r="ZP159" s="169"/>
      <c r="ZQ159" s="169"/>
      <c r="ZR159" s="169"/>
      <c r="ZS159" s="169"/>
      <c r="ZT159" s="169"/>
      <c r="ZU159" s="169"/>
      <c r="ZV159" s="169"/>
      <c r="ZW159" s="169"/>
      <c r="ZX159" s="169"/>
      <c r="ZY159" s="169"/>
      <c r="ZZ159" s="169"/>
      <c r="AAA159" s="169"/>
      <c r="AAB159" s="169"/>
      <c r="AAC159" s="169"/>
      <c r="AAD159" s="169"/>
      <c r="AAE159" s="169"/>
      <c r="AAF159" s="169"/>
      <c r="AAG159" s="169"/>
      <c r="AAH159" s="169"/>
      <c r="AAI159" s="169"/>
      <c r="AAJ159" s="169"/>
      <c r="AAK159" s="169"/>
      <c r="AAL159" s="169"/>
      <c r="AAM159" s="169"/>
      <c r="AAN159" s="169"/>
      <c r="AAO159" s="169"/>
      <c r="AAP159" s="169"/>
      <c r="AAQ159" s="169"/>
      <c r="AAR159" s="169"/>
      <c r="AAS159" s="169"/>
      <c r="AAT159" s="169"/>
      <c r="AAU159" s="169"/>
      <c r="AAV159" s="169"/>
      <c r="AAW159" s="169"/>
      <c r="AAX159" s="169"/>
      <c r="AAY159" s="169"/>
      <c r="AAZ159" s="169"/>
      <c r="ABA159" s="169"/>
      <c r="ABB159" s="169"/>
      <c r="ABC159" s="169"/>
      <c r="ABD159" s="169"/>
      <c r="ABE159" s="169"/>
      <c r="ABF159" s="169"/>
      <c r="ABG159" s="169"/>
      <c r="ABH159" s="169"/>
      <c r="ABI159" s="169"/>
      <c r="ABJ159" s="169"/>
      <c r="ABK159" s="169"/>
      <c r="ABL159" s="169"/>
      <c r="ABM159" s="169"/>
      <c r="ABN159" s="169"/>
      <c r="ABO159" s="169"/>
      <c r="ABP159" s="169"/>
      <c r="ABQ159" s="169"/>
      <c r="ABR159" s="169"/>
      <c r="ABS159" s="169"/>
      <c r="ABT159" s="169"/>
      <c r="ABU159" s="169"/>
      <c r="ABV159" s="169"/>
      <c r="ABW159" s="169"/>
      <c r="ABX159" s="169"/>
      <c r="ABY159" s="169"/>
      <c r="ABZ159" s="169"/>
      <c r="ACA159" s="169"/>
      <c r="ACB159" s="169"/>
      <c r="ACC159" s="169"/>
      <c r="ACD159" s="169"/>
      <c r="ACE159" s="169"/>
      <c r="ACF159" s="169"/>
      <c r="ACG159" s="169"/>
      <c r="ACH159" s="169"/>
      <c r="ACI159" s="169"/>
      <c r="ACJ159" s="169"/>
      <c r="ACK159" s="169"/>
      <c r="ACL159" s="169"/>
      <c r="ACM159" s="169"/>
      <c r="ACN159" s="169"/>
      <c r="ACO159" s="169"/>
      <c r="ACP159" s="169"/>
      <c r="ACQ159" s="169"/>
      <c r="ACR159" s="169"/>
      <c r="ACS159" s="169"/>
      <c r="ACT159" s="169"/>
      <c r="ACU159" s="169"/>
      <c r="ACV159" s="169"/>
      <c r="ACW159" s="169"/>
      <c r="ACX159" s="169"/>
      <c r="ACY159" s="169"/>
      <c r="ACZ159" s="169"/>
      <c r="ADA159" s="169"/>
      <c r="ADB159" s="169"/>
      <c r="ADC159" s="169"/>
      <c r="ADD159" s="169"/>
      <c r="ADE159" s="169"/>
      <c r="ADF159" s="169"/>
      <c r="ADG159" s="169"/>
      <c r="ADH159" s="169"/>
      <c r="ADI159" s="169"/>
      <c r="ADJ159" s="169"/>
      <c r="ADK159" s="169"/>
      <c r="ADL159" s="169"/>
      <c r="ADM159" s="169"/>
      <c r="ADN159" s="169"/>
      <c r="ADO159" s="169"/>
      <c r="ADP159" s="169"/>
      <c r="ADQ159" s="169"/>
      <c r="ADR159" s="169"/>
      <c r="ADS159" s="169"/>
      <c r="ADT159" s="169"/>
      <c r="ADU159" s="169"/>
      <c r="ADV159" s="169"/>
      <c r="ADW159" s="169"/>
      <c r="ADX159" s="169"/>
      <c r="ADY159" s="169"/>
      <c r="ADZ159" s="169"/>
      <c r="AEA159" s="169"/>
      <c r="AEB159" s="169"/>
      <c r="AEC159" s="169"/>
      <c r="AED159" s="169"/>
      <c r="AEE159" s="169"/>
      <c r="AEF159" s="169"/>
      <c r="AEG159" s="169"/>
      <c r="AEH159" s="169"/>
      <c r="AEI159" s="169"/>
    </row>
    <row r="160" spans="2:815" ht="13.35" customHeight="1" x14ac:dyDescent="0.2">
      <c r="B160" s="243" t="s">
        <v>13400</v>
      </c>
      <c r="C160" s="258">
        <v>29270</v>
      </c>
      <c r="D160" s="345">
        <v>0</v>
      </c>
      <c r="E160" s="244" t="s">
        <v>13401</v>
      </c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  <c r="KH160" s="169"/>
      <c r="KI160" s="169"/>
      <c r="KJ160" s="169"/>
      <c r="KK160" s="169"/>
      <c r="KL160" s="169"/>
      <c r="KM160" s="169"/>
      <c r="KN160" s="169"/>
      <c r="KO160" s="169"/>
      <c r="KP160" s="169"/>
      <c r="KQ160" s="169"/>
      <c r="KR160" s="169"/>
      <c r="KS160" s="169"/>
      <c r="KT160" s="169"/>
      <c r="KU160" s="169"/>
      <c r="KV160" s="169"/>
      <c r="KW160" s="169"/>
      <c r="KX160" s="169"/>
      <c r="KY160" s="169"/>
      <c r="KZ160" s="169"/>
      <c r="LA160" s="169"/>
      <c r="LB160" s="169"/>
      <c r="LC160" s="169"/>
      <c r="LD160" s="169"/>
      <c r="LE160" s="169"/>
      <c r="LF160" s="169"/>
      <c r="LG160" s="169"/>
      <c r="LH160" s="169"/>
      <c r="LI160" s="169"/>
      <c r="LJ160" s="169"/>
      <c r="LK160" s="169"/>
      <c r="LL160" s="169"/>
      <c r="LM160" s="169"/>
      <c r="LN160" s="169"/>
      <c r="LO160" s="169"/>
      <c r="LP160" s="169"/>
      <c r="LQ160" s="169"/>
      <c r="LR160" s="169"/>
      <c r="LS160" s="169"/>
      <c r="LT160" s="169"/>
      <c r="LU160" s="169"/>
      <c r="LV160" s="169"/>
      <c r="LW160" s="169"/>
      <c r="LX160" s="169"/>
      <c r="LY160" s="169"/>
      <c r="LZ160" s="169"/>
      <c r="MA160" s="169"/>
      <c r="MB160" s="169"/>
      <c r="MC160" s="169"/>
      <c r="MD160" s="169"/>
      <c r="ME160" s="169"/>
      <c r="MF160" s="169"/>
      <c r="MG160" s="169"/>
      <c r="MH160" s="169"/>
      <c r="MI160" s="169"/>
      <c r="MJ160" s="169"/>
      <c r="MK160" s="169"/>
      <c r="ML160" s="169"/>
      <c r="MM160" s="169"/>
      <c r="MN160" s="169"/>
      <c r="MO160" s="169"/>
      <c r="MP160" s="169"/>
      <c r="MQ160" s="169"/>
      <c r="MR160" s="169"/>
      <c r="MS160" s="169"/>
      <c r="MT160" s="169"/>
      <c r="MU160" s="169"/>
      <c r="MV160" s="169"/>
      <c r="MW160" s="169"/>
      <c r="MX160" s="169"/>
      <c r="MY160" s="169"/>
      <c r="MZ160" s="169"/>
      <c r="NA160" s="169"/>
      <c r="NB160" s="169"/>
      <c r="NC160" s="169"/>
      <c r="ND160" s="169"/>
      <c r="NE160" s="169"/>
      <c r="NF160" s="169"/>
      <c r="NG160" s="169"/>
      <c r="NH160" s="169"/>
      <c r="NI160" s="169"/>
      <c r="NJ160" s="169"/>
      <c r="NK160" s="169"/>
      <c r="NL160" s="169"/>
      <c r="NM160" s="169"/>
      <c r="NN160" s="169"/>
      <c r="NO160" s="169"/>
      <c r="NP160" s="169"/>
      <c r="NQ160" s="169"/>
      <c r="NR160" s="169"/>
      <c r="NS160" s="169"/>
      <c r="NT160" s="169"/>
      <c r="NU160" s="169"/>
      <c r="NV160" s="169"/>
      <c r="NW160" s="169"/>
      <c r="NX160" s="169"/>
      <c r="NY160" s="169"/>
      <c r="NZ160" s="169"/>
      <c r="OA160" s="169"/>
      <c r="OB160" s="169"/>
      <c r="OC160" s="169"/>
      <c r="OD160" s="169"/>
      <c r="OE160" s="169"/>
      <c r="OF160" s="169"/>
      <c r="OG160" s="169"/>
      <c r="OH160" s="169"/>
      <c r="OI160" s="169"/>
      <c r="OJ160" s="169"/>
      <c r="OK160" s="169"/>
      <c r="OL160" s="169"/>
      <c r="OM160" s="169"/>
      <c r="ON160" s="169"/>
      <c r="OO160" s="169"/>
      <c r="OP160" s="169"/>
      <c r="OQ160" s="169"/>
      <c r="OR160" s="169"/>
      <c r="OS160" s="169"/>
      <c r="OT160" s="169"/>
      <c r="OU160" s="169"/>
      <c r="OV160" s="169"/>
      <c r="OW160" s="169"/>
      <c r="OX160" s="169"/>
      <c r="OY160" s="169"/>
      <c r="OZ160" s="169"/>
      <c r="PA160" s="169"/>
      <c r="PB160" s="169"/>
      <c r="PC160" s="169"/>
      <c r="PD160" s="169"/>
      <c r="PE160" s="169"/>
      <c r="PF160" s="169"/>
      <c r="PG160" s="169"/>
      <c r="PH160" s="169"/>
      <c r="PI160" s="169"/>
      <c r="PJ160" s="169"/>
      <c r="PK160" s="169"/>
      <c r="PL160" s="169"/>
      <c r="PM160" s="169"/>
      <c r="PN160" s="169"/>
      <c r="PO160" s="169"/>
      <c r="PP160" s="169"/>
      <c r="PQ160" s="169"/>
      <c r="PR160" s="169"/>
      <c r="PS160" s="169"/>
      <c r="PT160" s="169"/>
      <c r="PU160" s="169"/>
      <c r="PV160" s="169"/>
      <c r="PW160" s="169"/>
      <c r="PX160" s="169"/>
      <c r="PY160" s="169"/>
      <c r="PZ160" s="169"/>
      <c r="QA160" s="169"/>
      <c r="QB160" s="169"/>
      <c r="QC160" s="169"/>
      <c r="QD160" s="169"/>
      <c r="QE160" s="169"/>
      <c r="QF160" s="169"/>
      <c r="QG160" s="169"/>
      <c r="QH160" s="169"/>
      <c r="QI160" s="169"/>
      <c r="QJ160" s="169"/>
      <c r="QK160" s="169"/>
      <c r="QL160" s="169"/>
      <c r="QM160" s="169"/>
      <c r="QN160" s="169"/>
      <c r="QO160" s="169"/>
      <c r="QP160" s="169"/>
      <c r="QQ160" s="169"/>
      <c r="QR160" s="169"/>
      <c r="QS160" s="169"/>
      <c r="QT160" s="169"/>
      <c r="QU160" s="169"/>
      <c r="QV160" s="169"/>
      <c r="QW160" s="169"/>
      <c r="QX160" s="169"/>
      <c r="QY160" s="169"/>
      <c r="QZ160" s="169"/>
      <c r="RA160" s="169"/>
      <c r="RB160" s="169"/>
      <c r="RC160" s="169"/>
      <c r="RD160" s="169"/>
      <c r="RE160" s="169"/>
      <c r="RF160" s="169"/>
      <c r="RG160" s="169"/>
      <c r="RH160" s="169"/>
      <c r="RI160" s="169"/>
      <c r="RJ160" s="169"/>
      <c r="RK160" s="169"/>
      <c r="RL160" s="169"/>
      <c r="RM160" s="169"/>
      <c r="RN160" s="169"/>
      <c r="RO160" s="169"/>
      <c r="RP160" s="169"/>
      <c r="RQ160" s="169"/>
      <c r="RR160" s="169"/>
      <c r="RS160" s="169"/>
      <c r="RT160" s="169"/>
      <c r="RU160" s="169"/>
      <c r="RV160" s="169"/>
      <c r="RW160" s="169"/>
      <c r="RX160" s="169"/>
      <c r="RY160" s="169"/>
      <c r="RZ160" s="169"/>
      <c r="SA160" s="169"/>
      <c r="SB160" s="169"/>
      <c r="SC160" s="169"/>
      <c r="SD160" s="169"/>
      <c r="SE160" s="169"/>
      <c r="SF160" s="169"/>
      <c r="SG160" s="169"/>
      <c r="SH160" s="169"/>
      <c r="SI160" s="169"/>
      <c r="SJ160" s="169"/>
      <c r="SK160" s="169"/>
      <c r="SL160" s="169"/>
      <c r="SM160" s="169"/>
      <c r="SN160" s="169"/>
      <c r="SO160" s="169"/>
      <c r="SP160" s="169"/>
      <c r="SQ160" s="169"/>
      <c r="SR160" s="169"/>
      <c r="SS160" s="169"/>
      <c r="ST160" s="169"/>
      <c r="SU160" s="169"/>
      <c r="SV160" s="169"/>
      <c r="SW160" s="169"/>
      <c r="SX160" s="169"/>
      <c r="SY160" s="169"/>
      <c r="SZ160" s="169"/>
      <c r="TA160" s="169"/>
      <c r="TB160" s="169"/>
      <c r="TC160" s="169"/>
      <c r="TD160" s="169"/>
      <c r="TE160" s="169"/>
      <c r="TF160" s="169"/>
      <c r="TG160" s="169"/>
      <c r="TH160" s="169"/>
      <c r="TI160" s="169"/>
      <c r="TJ160" s="169"/>
      <c r="TK160" s="169"/>
      <c r="TL160" s="169"/>
      <c r="TM160" s="169"/>
      <c r="TN160" s="169"/>
      <c r="TO160" s="169"/>
      <c r="TP160" s="169"/>
      <c r="TQ160" s="169"/>
      <c r="TR160" s="169"/>
      <c r="TS160" s="169"/>
      <c r="TT160" s="169"/>
      <c r="TU160" s="169"/>
      <c r="TV160" s="169"/>
      <c r="TW160" s="169"/>
      <c r="TX160" s="169"/>
      <c r="TY160" s="169"/>
      <c r="TZ160" s="169"/>
      <c r="UA160" s="169"/>
      <c r="UB160" s="169"/>
      <c r="UC160" s="169"/>
      <c r="UD160" s="169"/>
      <c r="UE160" s="169"/>
      <c r="UF160" s="169"/>
      <c r="UG160" s="169"/>
      <c r="UH160" s="169"/>
      <c r="UI160" s="169"/>
      <c r="UJ160" s="169"/>
      <c r="UK160" s="169"/>
      <c r="UL160" s="169"/>
      <c r="UM160" s="169"/>
      <c r="UN160" s="169"/>
      <c r="UO160" s="169"/>
      <c r="UP160" s="169"/>
      <c r="UQ160" s="169"/>
      <c r="UR160" s="169"/>
      <c r="US160" s="169"/>
      <c r="UT160" s="169"/>
      <c r="UU160" s="169"/>
      <c r="UV160" s="169"/>
      <c r="UW160" s="169"/>
      <c r="UX160" s="169"/>
      <c r="UY160" s="169"/>
      <c r="UZ160" s="169"/>
      <c r="VA160" s="169"/>
      <c r="VB160" s="169"/>
      <c r="VC160" s="169"/>
      <c r="VD160" s="169"/>
      <c r="VE160" s="169"/>
      <c r="VF160" s="169"/>
      <c r="VG160" s="169"/>
      <c r="VH160" s="169"/>
      <c r="VI160" s="169"/>
      <c r="VJ160" s="169"/>
      <c r="VK160" s="169"/>
      <c r="VL160" s="169"/>
      <c r="VM160" s="169"/>
      <c r="VN160" s="169"/>
      <c r="VO160" s="169"/>
      <c r="VP160" s="169"/>
      <c r="VQ160" s="169"/>
      <c r="VR160" s="169"/>
      <c r="VS160" s="169"/>
      <c r="VT160" s="169"/>
      <c r="VU160" s="169"/>
      <c r="VV160" s="169"/>
      <c r="VW160" s="169"/>
      <c r="VX160" s="169"/>
      <c r="VY160" s="169"/>
      <c r="VZ160" s="169"/>
      <c r="WA160" s="169"/>
      <c r="WB160" s="169"/>
      <c r="WC160" s="169"/>
      <c r="WD160" s="169"/>
      <c r="WE160" s="169"/>
      <c r="WF160" s="169"/>
      <c r="WG160" s="169"/>
      <c r="WH160" s="169"/>
      <c r="WI160" s="169"/>
      <c r="WJ160" s="169"/>
      <c r="WK160" s="169"/>
      <c r="WL160" s="169"/>
      <c r="WM160" s="169"/>
      <c r="WN160" s="169"/>
      <c r="WO160" s="169"/>
      <c r="WP160" s="169"/>
      <c r="WQ160" s="169"/>
      <c r="WR160" s="169"/>
      <c r="WS160" s="169"/>
      <c r="WT160" s="169"/>
      <c r="WU160" s="169"/>
      <c r="WV160" s="169"/>
      <c r="WW160" s="169"/>
      <c r="WX160" s="169"/>
      <c r="WY160" s="169"/>
      <c r="WZ160" s="169"/>
      <c r="XA160" s="169"/>
      <c r="XB160" s="169"/>
      <c r="XC160" s="169"/>
      <c r="XD160" s="169"/>
      <c r="XE160" s="169"/>
      <c r="XF160" s="169"/>
      <c r="XG160" s="169"/>
      <c r="XH160" s="169"/>
      <c r="XI160" s="169"/>
      <c r="XJ160" s="169"/>
      <c r="XK160" s="169"/>
      <c r="XL160" s="169"/>
      <c r="XM160" s="169"/>
      <c r="XN160" s="169"/>
      <c r="XO160" s="169"/>
      <c r="XP160" s="169"/>
      <c r="XQ160" s="169"/>
      <c r="XR160" s="169"/>
      <c r="XS160" s="169"/>
      <c r="XT160" s="169"/>
      <c r="XU160" s="169"/>
      <c r="XV160" s="169"/>
      <c r="XW160" s="169"/>
      <c r="XX160" s="169"/>
      <c r="XY160" s="169"/>
      <c r="XZ160" s="169"/>
      <c r="YA160" s="169"/>
      <c r="YB160" s="169"/>
      <c r="YC160" s="169"/>
      <c r="YD160" s="169"/>
      <c r="YE160" s="169"/>
      <c r="YF160" s="169"/>
      <c r="YG160" s="169"/>
      <c r="YH160" s="169"/>
      <c r="YI160" s="169"/>
      <c r="YJ160" s="169"/>
      <c r="YK160" s="169"/>
      <c r="YL160" s="169"/>
      <c r="YM160" s="169"/>
      <c r="YN160" s="169"/>
      <c r="YO160" s="169"/>
      <c r="YP160" s="169"/>
      <c r="YQ160" s="169"/>
      <c r="YR160" s="169"/>
      <c r="YS160" s="169"/>
      <c r="YT160" s="169"/>
      <c r="YU160" s="169"/>
      <c r="YV160" s="169"/>
      <c r="YW160" s="169"/>
      <c r="YX160" s="169"/>
      <c r="YY160" s="169"/>
      <c r="YZ160" s="169"/>
      <c r="ZA160" s="169"/>
      <c r="ZB160" s="169"/>
      <c r="ZC160" s="169"/>
      <c r="ZD160" s="169"/>
      <c r="ZE160" s="169"/>
      <c r="ZF160" s="169"/>
      <c r="ZG160" s="169"/>
      <c r="ZH160" s="169"/>
      <c r="ZI160" s="169"/>
      <c r="ZJ160" s="169"/>
      <c r="ZK160" s="169"/>
      <c r="ZL160" s="169"/>
      <c r="ZM160" s="169"/>
      <c r="ZN160" s="169"/>
      <c r="ZO160" s="169"/>
      <c r="ZP160" s="169"/>
      <c r="ZQ160" s="169"/>
      <c r="ZR160" s="169"/>
      <c r="ZS160" s="169"/>
      <c r="ZT160" s="169"/>
      <c r="ZU160" s="169"/>
      <c r="ZV160" s="169"/>
      <c r="ZW160" s="169"/>
      <c r="ZX160" s="169"/>
      <c r="ZY160" s="169"/>
      <c r="ZZ160" s="169"/>
      <c r="AAA160" s="169"/>
      <c r="AAB160" s="169"/>
      <c r="AAC160" s="169"/>
      <c r="AAD160" s="169"/>
      <c r="AAE160" s="169"/>
      <c r="AAF160" s="169"/>
      <c r="AAG160" s="169"/>
      <c r="AAH160" s="169"/>
      <c r="AAI160" s="169"/>
      <c r="AAJ160" s="169"/>
      <c r="AAK160" s="169"/>
      <c r="AAL160" s="169"/>
      <c r="AAM160" s="169"/>
      <c r="AAN160" s="169"/>
      <c r="AAO160" s="169"/>
      <c r="AAP160" s="169"/>
      <c r="AAQ160" s="169"/>
      <c r="AAR160" s="169"/>
      <c r="AAS160" s="169"/>
      <c r="AAT160" s="169"/>
      <c r="AAU160" s="169"/>
      <c r="AAV160" s="169"/>
      <c r="AAW160" s="169"/>
      <c r="AAX160" s="169"/>
      <c r="AAY160" s="169"/>
      <c r="AAZ160" s="169"/>
      <c r="ABA160" s="169"/>
      <c r="ABB160" s="169"/>
      <c r="ABC160" s="169"/>
      <c r="ABD160" s="169"/>
      <c r="ABE160" s="169"/>
      <c r="ABF160" s="169"/>
      <c r="ABG160" s="169"/>
      <c r="ABH160" s="169"/>
      <c r="ABI160" s="169"/>
      <c r="ABJ160" s="169"/>
      <c r="ABK160" s="169"/>
      <c r="ABL160" s="169"/>
      <c r="ABM160" s="169"/>
      <c r="ABN160" s="169"/>
      <c r="ABO160" s="169"/>
      <c r="ABP160" s="169"/>
      <c r="ABQ160" s="169"/>
      <c r="ABR160" s="169"/>
      <c r="ABS160" s="169"/>
      <c r="ABT160" s="169"/>
      <c r="ABU160" s="169"/>
      <c r="ABV160" s="169"/>
      <c r="ABW160" s="169"/>
      <c r="ABX160" s="169"/>
      <c r="ABY160" s="169"/>
      <c r="ABZ160" s="169"/>
      <c r="ACA160" s="169"/>
      <c r="ACB160" s="169"/>
      <c r="ACC160" s="169"/>
      <c r="ACD160" s="169"/>
      <c r="ACE160" s="169"/>
      <c r="ACF160" s="169"/>
      <c r="ACG160" s="169"/>
      <c r="ACH160" s="169"/>
      <c r="ACI160" s="169"/>
      <c r="ACJ160" s="169"/>
      <c r="ACK160" s="169"/>
      <c r="ACL160" s="169"/>
      <c r="ACM160" s="169"/>
      <c r="ACN160" s="169"/>
      <c r="ACO160" s="169"/>
      <c r="ACP160" s="169"/>
      <c r="ACQ160" s="169"/>
      <c r="ACR160" s="169"/>
      <c r="ACS160" s="169"/>
      <c r="ACT160" s="169"/>
      <c r="ACU160" s="169"/>
      <c r="ACV160" s="169"/>
      <c r="ACW160" s="169"/>
      <c r="ACX160" s="169"/>
      <c r="ACY160" s="169"/>
      <c r="ACZ160" s="169"/>
      <c r="ADA160" s="169"/>
      <c r="ADB160" s="169"/>
      <c r="ADC160" s="169"/>
      <c r="ADD160" s="169"/>
      <c r="ADE160" s="169"/>
      <c r="ADF160" s="169"/>
      <c r="ADG160" s="169"/>
      <c r="ADH160" s="169"/>
      <c r="ADI160" s="169"/>
      <c r="ADJ160" s="169"/>
      <c r="ADK160" s="169"/>
      <c r="ADL160" s="169"/>
      <c r="ADM160" s="169"/>
      <c r="ADN160" s="169"/>
      <c r="ADO160" s="169"/>
      <c r="ADP160" s="169"/>
      <c r="ADQ160" s="169"/>
      <c r="ADR160" s="169"/>
      <c r="ADS160" s="169"/>
      <c r="ADT160" s="169"/>
      <c r="ADU160" s="169"/>
      <c r="ADV160" s="169"/>
      <c r="ADW160" s="169"/>
      <c r="ADX160" s="169"/>
      <c r="ADY160" s="169"/>
      <c r="ADZ160" s="169"/>
      <c r="AEA160" s="169"/>
      <c r="AEB160" s="169"/>
      <c r="AEC160" s="169"/>
      <c r="AED160" s="169"/>
      <c r="AEE160" s="169"/>
      <c r="AEF160" s="169"/>
      <c r="AEG160" s="169"/>
      <c r="AEH160" s="169"/>
      <c r="AEI160" s="169"/>
    </row>
    <row r="161" spans="2:815" ht="13.35" customHeight="1" x14ac:dyDescent="0.2">
      <c r="B161" s="243" t="s">
        <v>13402</v>
      </c>
      <c r="C161" s="258">
        <v>30000</v>
      </c>
      <c r="D161" s="345">
        <v>0</v>
      </c>
      <c r="E161" s="244" t="s">
        <v>13403</v>
      </c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  <c r="KH161" s="169"/>
      <c r="KI161" s="169"/>
      <c r="KJ161" s="169"/>
      <c r="KK161" s="169"/>
      <c r="KL161" s="169"/>
      <c r="KM161" s="169"/>
      <c r="KN161" s="169"/>
      <c r="KO161" s="169"/>
      <c r="KP161" s="169"/>
      <c r="KQ161" s="169"/>
      <c r="KR161" s="169"/>
      <c r="KS161" s="169"/>
      <c r="KT161" s="169"/>
      <c r="KU161" s="169"/>
      <c r="KV161" s="169"/>
      <c r="KW161" s="169"/>
      <c r="KX161" s="169"/>
      <c r="KY161" s="169"/>
      <c r="KZ161" s="169"/>
      <c r="LA161" s="169"/>
      <c r="LB161" s="169"/>
      <c r="LC161" s="169"/>
      <c r="LD161" s="169"/>
      <c r="LE161" s="169"/>
      <c r="LF161" s="169"/>
      <c r="LG161" s="169"/>
      <c r="LH161" s="169"/>
      <c r="LI161" s="169"/>
      <c r="LJ161" s="169"/>
      <c r="LK161" s="169"/>
      <c r="LL161" s="169"/>
      <c r="LM161" s="169"/>
      <c r="LN161" s="169"/>
      <c r="LO161" s="169"/>
      <c r="LP161" s="169"/>
      <c r="LQ161" s="169"/>
      <c r="LR161" s="169"/>
      <c r="LS161" s="169"/>
      <c r="LT161" s="169"/>
      <c r="LU161" s="169"/>
      <c r="LV161" s="169"/>
      <c r="LW161" s="169"/>
      <c r="LX161" s="169"/>
      <c r="LY161" s="169"/>
      <c r="LZ161" s="169"/>
      <c r="MA161" s="169"/>
      <c r="MB161" s="169"/>
      <c r="MC161" s="169"/>
      <c r="MD161" s="169"/>
      <c r="ME161" s="169"/>
      <c r="MF161" s="169"/>
      <c r="MG161" s="169"/>
      <c r="MH161" s="169"/>
      <c r="MI161" s="169"/>
      <c r="MJ161" s="169"/>
      <c r="MK161" s="169"/>
      <c r="ML161" s="169"/>
      <c r="MM161" s="169"/>
      <c r="MN161" s="169"/>
      <c r="MO161" s="169"/>
      <c r="MP161" s="169"/>
      <c r="MQ161" s="169"/>
      <c r="MR161" s="169"/>
      <c r="MS161" s="169"/>
      <c r="MT161" s="169"/>
      <c r="MU161" s="169"/>
      <c r="MV161" s="169"/>
      <c r="MW161" s="169"/>
      <c r="MX161" s="169"/>
      <c r="MY161" s="169"/>
      <c r="MZ161" s="169"/>
      <c r="NA161" s="169"/>
      <c r="NB161" s="169"/>
      <c r="NC161" s="169"/>
      <c r="ND161" s="169"/>
      <c r="NE161" s="169"/>
      <c r="NF161" s="169"/>
      <c r="NG161" s="169"/>
      <c r="NH161" s="169"/>
      <c r="NI161" s="169"/>
      <c r="NJ161" s="169"/>
      <c r="NK161" s="169"/>
      <c r="NL161" s="169"/>
      <c r="NM161" s="169"/>
      <c r="NN161" s="169"/>
      <c r="NO161" s="169"/>
      <c r="NP161" s="169"/>
      <c r="NQ161" s="169"/>
      <c r="NR161" s="169"/>
      <c r="NS161" s="169"/>
      <c r="NT161" s="169"/>
      <c r="NU161" s="169"/>
      <c r="NV161" s="169"/>
      <c r="NW161" s="169"/>
      <c r="NX161" s="169"/>
      <c r="NY161" s="169"/>
      <c r="NZ161" s="169"/>
      <c r="OA161" s="169"/>
      <c r="OB161" s="169"/>
      <c r="OC161" s="169"/>
      <c r="OD161" s="169"/>
      <c r="OE161" s="169"/>
      <c r="OF161" s="169"/>
      <c r="OG161" s="169"/>
      <c r="OH161" s="169"/>
      <c r="OI161" s="169"/>
      <c r="OJ161" s="169"/>
      <c r="OK161" s="169"/>
      <c r="OL161" s="169"/>
      <c r="OM161" s="169"/>
      <c r="ON161" s="169"/>
      <c r="OO161" s="169"/>
      <c r="OP161" s="169"/>
      <c r="OQ161" s="169"/>
      <c r="OR161" s="169"/>
      <c r="OS161" s="169"/>
      <c r="OT161" s="169"/>
      <c r="OU161" s="169"/>
      <c r="OV161" s="169"/>
      <c r="OW161" s="169"/>
      <c r="OX161" s="169"/>
      <c r="OY161" s="169"/>
      <c r="OZ161" s="169"/>
      <c r="PA161" s="169"/>
      <c r="PB161" s="169"/>
      <c r="PC161" s="169"/>
      <c r="PD161" s="169"/>
      <c r="PE161" s="169"/>
      <c r="PF161" s="169"/>
      <c r="PG161" s="169"/>
      <c r="PH161" s="169"/>
      <c r="PI161" s="169"/>
      <c r="PJ161" s="169"/>
      <c r="PK161" s="169"/>
      <c r="PL161" s="169"/>
      <c r="PM161" s="169"/>
      <c r="PN161" s="169"/>
      <c r="PO161" s="169"/>
      <c r="PP161" s="169"/>
      <c r="PQ161" s="169"/>
      <c r="PR161" s="169"/>
      <c r="PS161" s="169"/>
      <c r="PT161" s="169"/>
      <c r="PU161" s="169"/>
      <c r="PV161" s="169"/>
      <c r="PW161" s="169"/>
      <c r="PX161" s="169"/>
      <c r="PY161" s="169"/>
      <c r="PZ161" s="169"/>
      <c r="QA161" s="169"/>
      <c r="QB161" s="169"/>
      <c r="QC161" s="169"/>
      <c r="QD161" s="169"/>
      <c r="QE161" s="169"/>
      <c r="QF161" s="169"/>
      <c r="QG161" s="169"/>
      <c r="QH161" s="169"/>
      <c r="QI161" s="169"/>
      <c r="QJ161" s="169"/>
      <c r="QK161" s="169"/>
      <c r="QL161" s="169"/>
      <c r="QM161" s="169"/>
      <c r="QN161" s="169"/>
      <c r="QO161" s="169"/>
      <c r="QP161" s="169"/>
      <c r="QQ161" s="169"/>
      <c r="QR161" s="169"/>
      <c r="QS161" s="169"/>
      <c r="QT161" s="169"/>
      <c r="QU161" s="169"/>
      <c r="QV161" s="169"/>
      <c r="QW161" s="169"/>
      <c r="QX161" s="169"/>
      <c r="QY161" s="169"/>
      <c r="QZ161" s="169"/>
      <c r="RA161" s="169"/>
      <c r="RB161" s="169"/>
      <c r="RC161" s="169"/>
      <c r="RD161" s="169"/>
      <c r="RE161" s="169"/>
      <c r="RF161" s="169"/>
      <c r="RG161" s="169"/>
      <c r="RH161" s="169"/>
      <c r="RI161" s="169"/>
      <c r="RJ161" s="169"/>
      <c r="RK161" s="169"/>
      <c r="RL161" s="169"/>
      <c r="RM161" s="169"/>
      <c r="RN161" s="169"/>
      <c r="RO161" s="169"/>
      <c r="RP161" s="169"/>
      <c r="RQ161" s="169"/>
      <c r="RR161" s="169"/>
      <c r="RS161" s="169"/>
      <c r="RT161" s="169"/>
      <c r="RU161" s="169"/>
      <c r="RV161" s="169"/>
      <c r="RW161" s="169"/>
      <c r="RX161" s="169"/>
      <c r="RY161" s="169"/>
      <c r="RZ161" s="169"/>
      <c r="SA161" s="169"/>
      <c r="SB161" s="169"/>
      <c r="SC161" s="169"/>
      <c r="SD161" s="169"/>
      <c r="SE161" s="169"/>
      <c r="SF161" s="169"/>
      <c r="SG161" s="169"/>
      <c r="SH161" s="169"/>
      <c r="SI161" s="169"/>
      <c r="SJ161" s="169"/>
      <c r="SK161" s="169"/>
      <c r="SL161" s="169"/>
      <c r="SM161" s="169"/>
      <c r="SN161" s="169"/>
      <c r="SO161" s="169"/>
      <c r="SP161" s="169"/>
      <c r="SQ161" s="169"/>
      <c r="SR161" s="169"/>
      <c r="SS161" s="169"/>
      <c r="ST161" s="169"/>
      <c r="SU161" s="169"/>
      <c r="SV161" s="169"/>
      <c r="SW161" s="169"/>
      <c r="SX161" s="169"/>
      <c r="SY161" s="169"/>
      <c r="SZ161" s="169"/>
      <c r="TA161" s="169"/>
      <c r="TB161" s="169"/>
      <c r="TC161" s="169"/>
      <c r="TD161" s="169"/>
      <c r="TE161" s="169"/>
      <c r="TF161" s="169"/>
      <c r="TG161" s="169"/>
      <c r="TH161" s="169"/>
      <c r="TI161" s="169"/>
      <c r="TJ161" s="169"/>
      <c r="TK161" s="169"/>
      <c r="TL161" s="169"/>
      <c r="TM161" s="169"/>
      <c r="TN161" s="169"/>
      <c r="TO161" s="169"/>
      <c r="TP161" s="169"/>
      <c r="TQ161" s="169"/>
      <c r="TR161" s="169"/>
      <c r="TS161" s="169"/>
      <c r="TT161" s="169"/>
      <c r="TU161" s="169"/>
      <c r="TV161" s="169"/>
      <c r="TW161" s="169"/>
      <c r="TX161" s="169"/>
      <c r="TY161" s="169"/>
      <c r="TZ161" s="169"/>
      <c r="UA161" s="169"/>
      <c r="UB161" s="169"/>
      <c r="UC161" s="169"/>
      <c r="UD161" s="169"/>
      <c r="UE161" s="169"/>
      <c r="UF161" s="169"/>
      <c r="UG161" s="169"/>
      <c r="UH161" s="169"/>
      <c r="UI161" s="169"/>
      <c r="UJ161" s="169"/>
      <c r="UK161" s="169"/>
      <c r="UL161" s="169"/>
      <c r="UM161" s="169"/>
      <c r="UN161" s="169"/>
      <c r="UO161" s="169"/>
      <c r="UP161" s="169"/>
      <c r="UQ161" s="169"/>
      <c r="UR161" s="169"/>
      <c r="US161" s="169"/>
      <c r="UT161" s="169"/>
      <c r="UU161" s="169"/>
      <c r="UV161" s="169"/>
      <c r="UW161" s="169"/>
      <c r="UX161" s="169"/>
      <c r="UY161" s="169"/>
      <c r="UZ161" s="169"/>
      <c r="VA161" s="169"/>
      <c r="VB161" s="169"/>
      <c r="VC161" s="169"/>
      <c r="VD161" s="169"/>
      <c r="VE161" s="169"/>
      <c r="VF161" s="169"/>
      <c r="VG161" s="169"/>
      <c r="VH161" s="169"/>
      <c r="VI161" s="169"/>
      <c r="VJ161" s="169"/>
      <c r="VK161" s="169"/>
      <c r="VL161" s="169"/>
      <c r="VM161" s="169"/>
      <c r="VN161" s="169"/>
      <c r="VO161" s="169"/>
      <c r="VP161" s="169"/>
      <c r="VQ161" s="169"/>
      <c r="VR161" s="169"/>
      <c r="VS161" s="169"/>
      <c r="VT161" s="169"/>
      <c r="VU161" s="169"/>
      <c r="VV161" s="169"/>
      <c r="VW161" s="169"/>
      <c r="VX161" s="169"/>
      <c r="VY161" s="169"/>
      <c r="VZ161" s="169"/>
      <c r="WA161" s="169"/>
      <c r="WB161" s="169"/>
      <c r="WC161" s="169"/>
      <c r="WD161" s="169"/>
      <c r="WE161" s="169"/>
      <c r="WF161" s="169"/>
      <c r="WG161" s="169"/>
      <c r="WH161" s="169"/>
      <c r="WI161" s="169"/>
      <c r="WJ161" s="169"/>
      <c r="WK161" s="169"/>
      <c r="WL161" s="169"/>
      <c r="WM161" s="169"/>
      <c r="WN161" s="169"/>
      <c r="WO161" s="169"/>
      <c r="WP161" s="169"/>
      <c r="WQ161" s="169"/>
      <c r="WR161" s="169"/>
      <c r="WS161" s="169"/>
      <c r="WT161" s="169"/>
      <c r="WU161" s="169"/>
      <c r="WV161" s="169"/>
      <c r="WW161" s="169"/>
      <c r="WX161" s="169"/>
      <c r="WY161" s="169"/>
      <c r="WZ161" s="169"/>
      <c r="XA161" s="169"/>
      <c r="XB161" s="169"/>
      <c r="XC161" s="169"/>
      <c r="XD161" s="169"/>
      <c r="XE161" s="169"/>
      <c r="XF161" s="169"/>
      <c r="XG161" s="169"/>
      <c r="XH161" s="169"/>
      <c r="XI161" s="169"/>
      <c r="XJ161" s="169"/>
      <c r="XK161" s="169"/>
      <c r="XL161" s="169"/>
      <c r="XM161" s="169"/>
      <c r="XN161" s="169"/>
      <c r="XO161" s="169"/>
      <c r="XP161" s="169"/>
      <c r="XQ161" s="169"/>
      <c r="XR161" s="169"/>
      <c r="XS161" s="169"/>
      <c r="XT161" s="169"/>
      <c r="XU161" s="169"/>
      <c r="XV161" s="169"/>
      <c r="XW161" s="169"/>
      <c r="XX161" s="169"/>
      <c r="XY161" s="169"/>
      <c r="XZ161" s="169"/>
      <c r="YA161" s="169"/>
      <c r="YB161" s="169"/>
      <c r="YC161" s="169"/>
      <c r="YD161" s="169"/>
      <c r="YE161" s="169"/>
      <c r="YF161" s="169"/>
      <c r="YG161" s="169"/>
      <c r="YH161" s="169"/>
      <c r="YI161" s="169"/>
      <c r="YJ161" s="169"/>
      <c r="YK161" s="169"/>
      <c r="YL161" s="169"/>
      <c r="YM161" s="169"/>
      <c r="YN161" s="169"/>
      <c r="YO161" s="169"/>
      <c r="YP161" s="169"/>
      <c r="YQ161" s="169"/>
      <c r="YR161" s="169"/>
      <c r="YS161" s="169"/>
      <c r="YT161" s="169"/>
      <c r="YU161" s="169"/>
      <c r="YV161" s="169"/>
      <c r="YW161" s="169"/>
      <c r="YX161" s="169"/>
      <c r="YY161" s="169"/>
      <c r="YZ161" s="169"/>
      <c r="ZA161" s="169"/>
      <c r="ZB161" s="169"/>
      <c r="ZC161" s="169"/>
      <c r="ZD161" s="169"/>
      <c r="ZE161" s="169"/>
      <c r="ZF161" s="169"/>
      <c r="ZG161" s="169"/>
      <c r="ZH161" s="169"/>
      <c r="ZI161" s="169"/>
      <c r="ZJ161" s="169"/>
      <c r="ZK161" s="169"/>
      <c r="ZL161" s="169"/>
      <c r="ZM161" s="169"/>
      <c r="ZN161" s="169"/>
      <c r="ZO161" s="169"/>
      <c r="ZP161" s="169"/>
      <c r="ZQ161" s="169"/>
      <c r="ZR161" s="169"/>
      <c r="ZS161" s="169"/>
      <c r="ZT161" s="169"/>
      <c r="ZU161" s="169"/>
      <c r="ZV161" s="169"/>
      <c r="ZW161" s="169"/>
      <c r="ZX161" s="169"/>
      <c r="ZY161" s="169"/>
      <c r="ZZ161" s="169"/>
      <c r="AAA161" s="169"/>
      <c r="AAB161" s="169"/>
      <c r="AAC161" s="169"/>
      <c r="AAD161" s="169"/>
      <c r="AAE161" s="169"/>
      <c r="AAF161" s="169"/>
      <c r="AAG161" s="169"/>
      <c r="AAH161" s="169"/>
      <c r="AAI161" s="169"/>
      <c r="AAJ161" s="169"/>
      <c r="AAK161" s="169"/>
      <c r="AAL161" s="169"/>
      <c r="AAM161" s="169"/>
      <c r="AAN161" s="169"/>
      <c r="AAO161" s="169"/>
      <c r="AAP161" s="169"/>
      <c r="AAQ161" s="169"/>
      <c r="AAR161" s="169"/>
      <c r="AAS161" s="169"/>
      <c r="AAT161" s="169"/>
      <c r="AAU161" s="169"/>
      <c r="AAV161" s="169"/>
      <c r="AAW161" s="169"/>
      <c r="AAX161" s="169"/>
      <c r="AAY161" s="169"/>
      <c r="AAZ161" s="169"/>
      <c r="ABA161" s="169"/>
      <c r="ABB161" s="169"/>
      <c r="ABC161" s="169"/>
      <c r="ABD161" s="169"/>
      <c r="ABE161" s="169"/>
      <c r="ABF161" s="169"/>
      <c r="ABG161" s="169"/>
      <c r="ABH161" s="169"/>
      <c r="ABI161" s="169"/>
      <c r="ABJ161" s="169"/>
      <c r="ABK161" s="169"/>
      <c r="ABL161" s="169"/>
      <c r="ABM161" s="169"/>
      <c r="ABN161" s="169"/>
      <c r="ABO161" s="169"/>
      <c r="ABP161" s="169"/>
      <c r="ABQ161" s="169"/>
      <c r="ABR161" s="169"/>
      <c r="ABS161" s="169"/>
      <c r="ABT161" s="169"/>
      <c r="ABU161" s="169"/>
      <c r="ABV161" s="169"/>
      <c r="ABW161" s="169"/>
      <c r="ABX161" s="169"/>
      <c r="ABY161" s="169"/>
      <c r="ABZ161" s="169"/>
      <c r="ACA161" s="169"/>
      <c r="ACB161" s="169"/>
      <c r="ACC161" s="169"/>
      <c r="ACD161" s="169"/>
      <c r="ACE161" s="169"/>
      <c r="ACF161" s="169"/>
      <c r="ACG161" s="169"/>
      <c r="ACH161" s="169"/>
      <c r="ACI161" s="169"/>
      <c r="ACJ161" s="169"/>
      <c r="ACK161" s="169"/>
      <c r="ACL161" s="169"/>
      <c r="ACM161" s="169"/>
      <c r="ACN161" s="169"/>
      <c r="ACO161" s="169"/>
      <c r="ACP161" s="169"/>
      <c r="ACQ161" s="169"/>
      <c r="ACR161" s="169"/>
      <c r="ACS161" s="169"/>
      <c r="ACT161" s="169"/>
      <c r="ACU161" s="169"/>
      <c r="ACV161" s="169"/>
      <c r="ACW161" s="169"/>
      <c r="ACX161" s="169"/>
      <c r="ACY161" s="169"/>
      <c r="ACZ161" s="169"/>
      <c r="ADA161" s="169"/>
      <c r="ADB161" s="169"/>
      <c r="ADC161" s="169"/>
      <c r="ADD161" s="169"/>
      <c r="ADE161" s="169"/>
      <c r="ADF161" s="169"/>
      <c r="ADG161" s="169"/>
      <c r="ADH161" s="169"/>
      <c r="ADI161" s="169"/>
      <c r="ADJ161" s="169"/>
      <c r="ADK161" s="169"/>
      <c r="ADL161" s="169"/>
      <c r="ADM161" s="169"/>
      <c r="ADN161" s="169"/>
      <c r="ADO161" s="169"/>
      <c r="ADP161" s="169"/>
      <c r="ADQ161" s="169"/>
      <c r="ADR161" s="169"/>
      <c r="ADS161" s="169"/>
      <c r="ADT161" s="169"/>
      <c r="ADU161" s="169"/>
      <c r="ADV161" s="169"/>
      <c r="ADW161" s="169"/>
      <c r="ADX161" s="169"/>
      <c r="ADY161" s="169"/>
      <c r="ADZ161" s="169"/>
      <c r="AEA161" s="169"/>
      <c r="AEB161" s="169"/>
      <c r="AEC161" s="169"/>
      <c r="AED161" s="169"/>
      <c r="AEE161" s="169"/>
      <c r="AEF161" s="169"/>
      <c r="AEG161" s="169"/>
      <c r="AEH161" s="169"/>
      <c r="AEI161" s="169"/>
    </row>
    <row r="162" spans="2:815" ht="13.35" customHeight="1" x14ac:dyDescent="0.2">
      <c r="B162" s="243" t="s">
        <v>13404</v>
      </c>
      <c r="C162" s="258">
        <v>30600</v>
      </c>
      <c r="D162" s="345">
        <v>0</v>
      </c>
      <c r="E162" s="244" t="s">
        <v>13405</v>
      </c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  <c r="KH162" s="169"/>
      <c r="KI162" s="169"/>
      <c r="KJ162" s="169"/>
      <c r="KK162" s="169"/>
      <c r="KL162" s="169"/>
      <c r="KM162" s="169"/>
      <c r="KN162" s="169"/>
      <c r="KO162" s="169"/>
      <c r="KP162" s="169"/>
      <c r="KQ162" s="169"/>
      <c r="KR162" s="169"/>
      <c r="KS162" s="169"/>
      <c r="KT162" s="169"/>
      <c r="KU162" s="169"/>
      <c r="KV162" s="169"/>
      <c r="KW162" s="169"/>
      <c r="KX162" s="169"/>
      <c r="KY162" s="169"/>
      <c r="KZ162" s="169"/>
      <c r="LA162" s="169"/>
      <c r="LB162" s="169"/>
      <c r="LC162" s="169"/>
      <c r="LD162" s="169"/>
      <c r="LE162" s="169"/>
      <c r="LF162" s="169"/>
      <c r="LG162" s="169"/>
      <c r="LH162" s="169"/>
      <c r="LI162" s="169"/>
      <c r="LJ162" s="169"/>
      <c r="LK162" s="169"/>
      <c r="LL162" s="169"/>
      <c r="LM162" s="169"/>
      <c r="LN162" s="169"/>
      <c r="LO162" s="169"/>
      <c r="LP162" s="169"/>
      <c r="LQ162" s="169"/>
      <c r="LR162" s="169"/>
      <c r="LS162" s="169"/>
      <c r="LT162" s="169"/>
      <c r="LU162" s="169"/>
      <c r="LV162" s="169"/>
      <c r="LW162" s="169"/>
      <c r="LX162" s="169"/>
      <c r="LY162" s="169"/>
      <c r="LZ162" s="169"/>
      <c r="MA162" s="169"/>
      <c r="MB162" s="169"/>
      <c r="MC162" s="169"/>
      <c r="MD162" s="169"/>
      <c r="ME162" s="169"/>
      <c r="MF162" s="169"/>
      <c r="MG162" s="169"/>
      <c r="MH162" s="169"/>
      <c r="MI162" s="169"/>
      <c r="MJ162" s="169"/>
      <c r="MK162" s="169"/>
      <c r="ML162" s="169"/>
      <c r="MM162" s="169"/>
      <c r="MN162" s="169"/>
      <c r="MO162" s="169"/>
      <c r="MP162" s="169"/>
      <c r="MQ162" s="169"/>
      <c r="MR162" s="169"/>
      <c r="MS162" s="169"/>
      <c r="MT162" s="169"/>
      <c r="MU162" s="169"/>
      <c r="MV162" s="169"/>
      <c r="MW162" s="169"/>
      <c r="MX162" s="169"/>
      <c r="MY162" s="169"/>
      <c r="MZ162" s="169"/>
      <c r="NA162" s="169"/>
      <c r="NB162" s="169"/>
      <c r="NC162" s="169"/>
      <c r="ND162" s="169"/>
      <c r="NE162" s="169"/>
      <c r="NF162" s="169"/>
      <c r="NG162" s="169"/>
      <c r="NH162" s="169"/>
      <c r="NI162" s="169"/>
      <c r="NJ162" s="169"/>
      <c r="NK162" s="169"/>
      <c r="NL162" s="169"/>
      <c r="NM162" s="169"/>
      <c r="NN162" s="169"/>
      <c r="NO162" s="169"/>
      <c r="NP162" s="169"/>
      <c r="NQ162" s="169"/>
      <c r="NR162" s="169"/>
      <c r="NS162" s="169"/>
      <c r="NT162" s="169"/>
      <c r="NU162" s="169"/>
      <c r="NV162" s="169"/>
      <c r="NW162" s="169"/>
      <c r="NX162" s="169"/>
      <c r="NY162" s="169"/>
      <c r="NZ162" s="169"/>
      <c r="OA162" s="169"/>
      <c r="OB162" s="169"/>
      <c r="OC162" s="169"/>
      <c r="OD162" s="169"/>
      <c r="OE162" s="169"/>
      <c r="OF162" s="169"/>
      <c r="OG162" s="169"/>
      <c r="OH162" s="169"/>
      <c r="OI162" s="169"/>
      <c r="OJ162" s="169"/>
      <c r="OK162" s="169"/>
      <c r="OL162" s="169"/>
      <c r="OM162" s="169"/>
      <c r="ON162" s="169"/>
      <c r="OO162" s="169"/>
      <c r="OP162" s="169"/>
      <c r="OQ162" s="169"/>
      <c r="OR162" s="169"/>
      <c r="OS162" s="169"/>
      <c r="OT162" s="169"/>
      <c r="OU162" s="169"/>
      <c r="OV162" s="169"/>
      <c r="OW162" s="169"/>
      <c r="OX162" s="169"/>
      <c r="OY162" s="169"/>
      <c r="OZ162" s="169"/>
      <c r="PA162" s="169"/>
      <c r="PB162" s="169"/>
      <c r="PC162" s="169"/>
      <c r="PD162" s="169"/>
      <c r="PE162" s="169"/>
      <c r="PF162" s="169"/>
      <c r="PG162" s="169"/>
      <c r="PH162" s="169"/>
      <c r="PI162" s="169"/>
      <c r="PJ162" s="169"/>
      <c r="PK162" s="169"/>
      <c r="PL162" s="169"/>
      <c r="PM162" s="169"/>
      <c r="PN162" s="169"/>
      <c r="PO162" s="169"/>
      <c r="PP162" s="169"/>
      <c r="PQ162" s="169"/>
      <c r="PR162" s="169"/>
      <c r="PS162" s="169"/>
      <c r="PT162" s="169"/>
      <c r="PU162" s="169"/>
      <c r="PV162" s="169"/>
      <c r="PW162" s="169"/>
      <c r="PX162" s="169"/>
      <c r="PY162" s="169"/>
      <c r="PZ162" s="169"/>
      <c r="QA162" s="169"/>
      <c r="QB162" s="169"/>
      <c r="QC162" s="169"/>
      <c r="QD162" s="169"/>
      <c r="QE162" s="169"/>
      <c r="QF162" s="169"/>
      <c r="QG162" s="169"/>
      <c r="QH162" s="169"/>
      <c r="QI162" s="169"/>
      <c r="QJ162" s="169"/>
      <c r="QK162" s="169"/>
      <c r="QL162" s="169"/>
      <c r="QM162" s="169"/>
      <c r="QN162" s="169"/>
      <c r="QO162" s="169"/>
      <c r="QP162" s="169"/>
      <c r="QQ162" s="169"/>
      <c r="QR162" s="169"/>
      <c r="QS162" s="169"/>
      <c r="QT162" s="169"/>
      <c r="QU162" s="169"/>
      <c r="QV162" s="169"/>
      <c r="QW162" s="169"/>
      <c r="QX162" s="169"/>
      <c r="QY162" s="169"/>
      <c r="QZ162" s="169"/>
      <c r="RA162" s="169"/>
      <c r="RB162" s="169"/>
      <c r="RC162" s="169"/>
      <c r="RD162" s="169"/>
      <c r="RE162" s="169"/>
      <c r="RF162" s="169"/>
      <c r="RG162" s="169"/>
      <c r="RH162" s="169"/>
      <c r="RI162" s="169"/>
      <c r="RJ162" s="169"/>
      <c r="RK162" s="169"/>
      <c r="RL162" s="169"/>
      <c r="RM162" s="169"/>
      <c r="RN162" s="169"/>
      <c r="RO162" s="169"/>
      <c r="RP162" s="169"/>
      <c r="RQ162" s="169"/>
      <c r="RR162" s="169"/>
      <c r="RS162" s="169"/>
      <c r="RT162" s="169"/>
      <c r="RU162" s="169"/>
      <c r="RV162" s="169"/>
      <c r="RW162" s="169"/>
      <c r="RX162" s="169"/>
      <c r="RY162" s="169"/>
      <c r="RZ162" s="169"/>
      <c r="SA162" s="169"/>
      <c r="SB162" s="169"/>
      <c r="SC162" s="169"/>
      <c r="SD162" s="169"/>
      <c r="SE162" s="169"/>
      <c r="SF162" s="169"/>
      <c r="SG162" s="169"/>
      <c r="SH162" s="169"/>
      <c r="SI162" s="169"/>
      <c r="SJ162" s="169"/>
      <c r="SK162" s="169"/>
      <c r="SL162" s="169"/>
      <c r="SM162" s="169"/>
      <c r="SN162" s="169"/>
      <c r="SO162" s="169"/>
      <c r="SP162" s="169"/>
      <c r="SQ162" s="169"/>
      <c r="SR162" s="169"/>
      <c r="SS162" s="169"/>
      <c r="ST162" s="169"/>
      <c r="SU162" s="169"/>
      <c r="SV162" s="169"/>
      <c r="SW162" s="169"/>
      <c r="SX162" s="169"/>
      <c r="SY162" s="169"/>
      <c r="SZ162" s="169"/>
      <c r="TA162" s="169"/>
      <c r="TB162" s="169"/>
      <c r="TC162" s="169"/>
      <c r="TD162" s="169"/>
      <c r="TE162" s="169"/>
      <c r="TF162" s="169"/>
      <c r="TG162" s="169"/>
      <c r="TH162" s="169"/>
      <c r="TI162" s="169"/>
      <c r="TJ162" s="169"/>
      <c r="TK162" s="169"/>
      <c r="TL162" s="169"/>
      <c r="TM162" s="169"/>
      <c r="TN162" s="169"/>
      <c r="TO162" s="169"/>
      <c r="TP162" s="169"/>
      <c r="TQ162" s="169"/>
      <c r="TR162" s="169"/>
      <c r="TS162" s="169"/>
      <c r="TT162" s="169"/>
      <c r="TU162" s="169"/>
      <c r="TV162" s="169"/>
      <c r="TW162" s="169"/>
      <c r="TX162" s="169"/>
      <c r="TY162" s="169"/>
      <c r="TZ162" s="169"/>
      <c r="UA162" s="169"/>
      <c r="UB162" s="169"/>
      <c r="UC162" s="169"/>
      <c r="UD162" s="169"/>
      <c r="UE162" s="169"/>
      <c r="UF162" s="169"/>
      <c r="UG162" s="169"/>
      <c r="UH162" s="169"/>
      <c r="UI162" s="169"/>
      <c r="UJ162" s="169"/>
      <c r="UK162" s="169"/>
      <c r="UL162" s="169"/>
      <c r="UM162" s="169"/>
      <c r="UN162" s="169"/>
      <c r="UO162" s="169"/>
      <c r="UP162" s="169"/>
      <c r="UQ162" s="169"/>
      <c r="UR162" s="169"/>
      <c r="US162" s="169"/>
      <c r="UT162" s="169"/>
      <c r="UU162" s="169"/>
      <c r="UV162" s="169"/>
      <c r="UW162" s="169"/>
      <c r="UX162" s="169"/>
      <c r="UY162" s="169"/>
      <c r="UZ162" s="169"/>
      <c r="VA162" s="169"/>
      <c r="VB162" s="169"/>
      <c r="VC162" s="169"/>
      <c r="VD162" s="169"/>
      <c r="VE162" s="169"/>
      <c r="VF162" s="169"/>
      <c r="VG162" s="169"/>
      <c r="VH162" s="169"/>
      <c r="VI162" s="169"/>
      <c r="VJ162" s="169"/>
      <c r="VK162" s="169"/>
      <c r="VL162" s="169"/>
      <c r="VM162" s="169"/>
      <c r="VN162" s="169"/>
      <c r="VO162" s="169"/>
      <c r="VP162" s="169"/>
      <c r="VQ162" s="169"/>
      <c r="VR162" s="169"/>
      <c r="VS162" s="169"/>
      <c r="VT162" s="169"/>
      <c r="VU162" s="169"/>
      <c r="VV162" s="169"/>
      <c r="VW162" s="169"/>
      <c r="VX162" s="169"/>
      <c r="VY162" s="169"/>
      <c r="VZ162" s="169"/>
      <c r="WA162" s="169"/>
      <c r="WB162" s="169"/>
      <c r="WC162" s="169"/>
      <c r="WD162" s="169"/>
      <c r="WE162" s="169"/>
      <c r="WF162" s="169"/>
      <c r="WG162" s="169"/>
      <c r="WH162" s="169"/>
      <c r="WI162" s="169"/>
      <c r="WJ162" s="169"/>
      <c r="WK162" s="169"/>
      <c r="WL162" s="169"/>
      <c r="WM162" s="169"/>
      <c r="WN162" s="169"/>
      <c r="WO162" s="169"/>
      <c r="WP162" s="169"/>
      <c r="WQ162" s="169"/>
      <c r="WR162" s="169"/>
      <c r="WS162" s="169"/>
      <c r="WT162" s="169"/>
      <c r="WU162" s="169"/>
      <c r="WV162" s="169"/>
      <c r="WW162" s="169"/>
      <c r="WX162" s="169"/>
      <c r="WY162" s="169"/>
      <c r="WZ162" s="169"/>
      <c r="XA162" s="169"/>
      <c r="XB162" s="169"/>
      <c r="XC162" s="169"/>
      <c r="XD162" s="169"/>
      <c r="XE162" s="169"/>
      <c r="XF162" s="169"/>
      <c r="XG162" s="169"/>
      <c r="XH162" s="169"/>
      <c r="XI162" s="169"/>
      <c r="XJ162" s="169"/>
      <c r="XK162" s="169"/>
      <c r="XL162" s="169"/>
      <c r="XM162" s="169"/>
      <c r="XN162" s="169"/>
      <c r="XO162" s="169"/>
      <c r="XP162" s="169"/>
      <c r="XQ162" s="169"/>
      <c r="XR162" s="169"/>
      <c r="XS162" s="169"/>
      <c r="XT162" s="169"/>
      <c r="XU162" s="169"/>
      <c r="XV162" s="169"/>
      <c r="XW162" s="169"/>
      <c r="XX162" s="169"/>
      <c r="XY162" s="169"/>
      <c r="XZ162" s="169"/>
      <c r="YA162" s="169"/>
      <c r="YB162" s="169"/>
      <c r="YC162" s="169"/>
      <c r="YD162" s="169"/>
      <c r="YE162" s="169"/>
      <c r="YF162" s="169"/>
      <c r="YG162" s="169"/>
      <c r="YH162" s="169"/>
      <c r="YI162" s="169"/>
      <c r="YJ162" s="169"/>
      <c r="YK162" s="169"/>
      <c r="YL162" s="169"/>
      <c r="YM162" s="169"/>
      <c r="YN162" s="169"/>
      <c r="YO162" s="169"/>
      <c r="YP162" s="169"/>
      <c r="YQ162" s="169"/>
      <c r="YR162" s="169"/>
      <c r="YS162" s="169"/>
      <c r="YT162" s="169"/>
      <c r="YU162" s="169"/>
      <c r="YV162" s="169"/>
      <c r="YW162" s="169"/>
      <c r="YX162" s="169"/>
      <c r="YY162" s="169"/>
      <c r="YZ162" s="169"/>
      <c r="ZA162" s="169"/>
      <c r="ZB162" s="169"/>
      <c r="ZC162" s="169"/>
      <c r="ZD162" s="169"/>
      <c r="ZE162" s="169"/>
      <c r="ZF162" s="169"/>
      <c r="ZG162" s="169"/>
      <c r="ZH162" s="169"/>
      <c r="ZI162" s="169"/>
      <c r="ZJ162" s="169"/>
      <c r="ZK162" s="169"/>
      <c r="ZL162" s="169"/>
      <c r="ZM162" s="169"/>
      <c r="ZN162" s="169"/>
      <c r="ZO162" s="169"/>
      <c r="ZP162" s="169"/>
      <c r="ZQ162" s="169"/>
      <c r="ZR162" s="169"/>
      <c r="ZS162" s="169"/>
      <c r="ZT162" s="169"/>
      <c r="ZU162" s="169"/>
      <c r="ZV162" s="169"/>
      <c r="ZW162" s="169"/>
      <c r="ZX162" s="169"/>
      <c r="ZY162" s="169"/>
      <c r="ZZ162" s="169"/>
      <c r="AAA162" s="169"/>
      <c r="AAB162" s="169"/>
      <c r="AAC162" s="169"/>
      <c r="AAD162" s="169"/>
      <c r="AAE162" s="169"/>
      <c r="AAF162" s="169"/>
      <c r="AAG162" s="169"/>
      <c r="AAH162" s="169"/>
      <c r="AAI162" s="169"/>
      <c r="AAJ162" s="169"/>
      <c r="AAK162" s="169"/>
      <c r="AAL162" s="169"/>
      <c r="AAM162" s="169"/>
      <c r="AAN162" s="169"/>
      <c r="AAO162" s="169"/>
      <c r="AAP162" s="169"/>
      <c r="AAQ162" s="169"/>
      <c r="AAR162" s="169"/>
      <c r="AAS162" s="169"/>
      <c r="AAT162" s="169"/>
      <c r="AAU162" s="169"/>
      <c r="AAV162" s="169"/>
      <c r="AAW162" s="169"/>
      <c r="AAX162" s="169"/>
      <c r="AAY162" s="169"/>
      <c r="AAZ162" s="169"/>
      <c r="ABA162" s="169"/>
      <c r="ABB162" s="169"/>
      <c r="ABC162" s="169"/>
      <c r="ABD162" s="169"/>
      <c r="ABE162" s="169"/>
      <c r="ABF162" s="169"/>
      <c r="ABG162" s="169"/>
      <c r="ABH162" s="169"/>
      <c r="ABI162" s="169"/>
      <c r="ABJ162" s="169"/>
      <c r="ABK162" s="169"/>
      <c r="ABL162" s="169"/>
      <c r="ABM162" s="169"/>
      <c r="ABN162" s="169"/>
      <c r="ABO162" s="169"/>
      <c r="ABP162" s="169"/>
      <c r="ABQ162" s="169"/>
      <c r="ABR162" s="169"/>
      <c r="ABS162" s="169"/>
      <c r="ABT162" s="169"/>
      <c r="ABU162" s="169"/>
      <c r="ABV162" s="169"/>
      <c r="ABW162" s="169"/>
      <c r="ABX162" s="169"/>
      <c r="ABY162" s="169"/>
      <c r="ABZ162" s="169"/>
      <c r="ACA162" s="169"/>
      <c r="ACB162" s="169"/>
      <c r="ACC162" s="169"/>
      <c r="ACD162" s="169"/>
      <c r="ACE162" s="169"/>
      <c r="ACF162" s="169"/>
      <c r="ACG162" s="169"/>
      <c r="ACH162" s="169"/>
      <c r="ACI162" s="169"/>
      <c r="ACJ162" s="169"/>
      <c r="ACK162" s="169"/>
      <c r="ACL162" s="169"/>
      <c r="ACM162" s="169"/>
      <c r="ACN162" s="169"/>
      <c r="ACO162" s="169"/>
      <c r="ACP162" s="169"/>
      <c r="ACQ162" s="169"/>
      <c r="ACR162" s="169"/>
      <c r="ACS162" s="169"/>
      <c r="ACT162" s="169"/>
      <c r="ACU162" s="169"/>
      <c r="ACV162" s="169"/>
      <c r="ACW162" s="169"/>
      <c r="ACX162" s="169"/>
      <c r="ACY162" s="169"/>
      <c r="ACZ162" s="169"/>
      <c r="ADA162" s="169"/>
      <c r="ADB162" s="169"/>
      <c r="ADC162" s="169"/>
      <c r="ADD162" s="169"/>
      <c r="ADE162" s="169"/>
      <c r="ADF162" s="169"/>
      <c r="ADG162" s="169"/>
      <c r="ADH162" s="169"/>
      <c r="ADI162" s="169"/>
      <c r="ADJ162" s="169"/>
      <c r="ADK162" s="169"/>
      <c r="ADL162" s="169"/>
      <c r="ADM162" s="169"/>
      <c r="ADN162" s="169"/>
      <c r="ADO162" s="169"/>
      <c r="ADP162" s="169"/>
      <c r="ADQ162" s="169"/>
      <c r="ADR162" s="169"/>
      <c r="ADS162" s="169"/>
      <c r="ADT162" s="169"/>
      <c r="ADU162" s="169"/>
      <c r="ADV162" s="169"/>
      <c r="ADW162" s="169"/>
      <c r="ADX162" s="169"/>
      <c r="ADY162" s="169"/>
      <c r="ADZ162" s="169"/>
      <c r="AEA162" s="169"/>
      <c r="AEB162" s="169"/>
      <c r="AEC162" s="169"/>
      <c r="AED162" s="169"/>
      <c r="AEE162" s="169"/>
      <c r="AEF162" s="169"/>
      <c r="AEG162" s="169"/>
      <c r="AEH162" s="169"/>
      <c r="AEI162" s="169"/>
    </row>
    <row r="163" spans="2:815" ht="13.35" customHeight="1" x14ac:dyDescent="0.2">
      <c r="B163" s="243" t="s">
        <v>13406</v>
      </c>
      <c r="C163" s="258">
        <v>32680</v>
      </c>
      <c r="D163" s="345">
        <v>0</v>
      </c>
      <c r="E163" s="244" t="s">
        <v>13407</v>
      </c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  <c r="KH163" s="169"/>
      <c r="KI163" s="169"/>
      <c r="KJ163" s="169"/>
      <c r="KK163" s="169"/>
      <c r="KL163" s="169"/>
      <c r="KM163" s="169"/>
      <c r="KN163" s="169"/>
      <c r="KO163" s="169"/>
      <c r="KP163" s="169"/>
      <c r="KQ163" s="169"/>
      <c r="KR163" s="169"/>
      <c r="KS163" s="169"/>
      <c r="KT163" s="169"/>
      <c r="KU163" s="169"/>
      <c r="KV163" s="169"/>
      <c r="KW163" s="169"/>
      <c r="KX163" s="169"/>
      <c r="KY163" s="169"/>
      <c r="KZ163" s="169"/>
      <c r="LA163" s="169"/>
      <c r="LB163" s="169"/>
      <c r="LC163" s="169"/>
      <c r="LD163" s="169"/>
      <c r="LE163" s="169"/>
      <c r="LF163" s="169"/>
      <c r="LG163" s="169"/>
      <c r="LH163" s="169"/>
      <c r="LI163" s="169"/>
      <c r="LJ163" s="169"/>
      <c r="LK163" s="169"/>
      <c r="LL163" s="169"/>
      <c r="LM163" s="169"/>
      <c r="LN163" s="169"/>
      <c r="LO163" s="169"/>
      <c r="LP163" s="169"/>
      <c r="LQ163" s="169"/>
      <c r="LR163" s="169"/>
      <c r="LS163" s="169"/>
      <c r="LT163" s="169"/>
      <c r="LU163" s="169"/>
      <c r="LV163" s="169"/>
      <c r="LW163" s="169"/>
      <c r="LX163" s="169"/>
      <c r="LY163" s="169"/>
      <c r="LZ163" s="169"/>
      <c r="MA163" s="169"/>
      <c r="MB163" s="169"/>
      <c r="MC163" s="169"/>
      <c r="MD163" s="169"/>
      <c r="ME163" s="169"/>
      <c r="MF163" s="169"/>
      <c r="MG163" s="169"/>
      <c r="MH163" s="169"/>
      <c r="MI163" s="169"/>
      <c r="MJ163" s="169"/>
      <c r="MK163" s="169"/>
      <c r="ML163" s="169"/>
      <c r="MM163" s="169"/>
      <c r="MN163" s="169"/>
      <c r="MO163" s="169"/>
      <c r="MP163" s="169"/>
      <c r="MQ163" s="169"/>
      <c r="MR163" s="169"/>
      <c r="MS163" s="169"/>
      <c r="MT163" s="169"/>
      <c r="MU163" s="169"/>
      <c r="MV163" s="169"/>
      <c r="MW163" s="169"/>
      <c r="MX163" s="169"/>
      <c r="MY163" s="169"/>
      <c r="MZ163" s="169"/>
      <c r="NA163" s="169"/>
      <c r="NB163" s="169"/>
      <c r="NC163" s="169"/>
      <c r="ND163" s="169"/>
      <c r="NE163" s="169"/>
      <c r="NF163" s="169"/>
      <c r="NG163" s="169"/>
      <c r="NH163" s="169"/>
      <c r="NI163" s="169"/>
      <c r="NJ163" s="169"/>
      <c r="NK163" s="169"/>
      <c r="NL163" s="169"/>
      <c r="NM163" s="169"/>
      <c r="NN163" s="169"/>
      <c r="NO163" s="169"/>
      <c r="NP163" s="169"/>
      <c r="NQ163" s="169"/>
      <c r="NR163" s="169"/>
      <c r="NS163" s="169"/>
      <c r="NT163" s="169"/>
      <c r="NU163" s="169"/>
      <c r="NV163" s="169"/>
      <c r="NW163" s="169"/>
      <c r="NX163" s="169"/>
      <c r="NY163" s="169"/>
      <c r="NZ163" s="169"/>
      <c r="OA163" s="169"/>
      <c r="OB163" s="169"/>
      <c r="OC163" s="169"/>
      <c r="OD163" s="169"/>
      <c r="OE163" s="169"/>
      <c r="OF163" s="169"/>
      <c r="OG163" s="169"/>
      <c r="OH163" s="169"/>
      <c r="OI163" s="169"/>
      <c r="OJ163" s="169"/>
      <c r="OK163" s="169"/>
      <c r="OL163" s="169"/>
      <c r="OM163" s="169"/>
      <c r="ON163" s="169"/>
      <c r="OO163" s="169"/>
      <c r="OP163" s="169"/>
      <c r="OQ163" s="169"/>
      <c r="OR163" s="169"/>
      <c r="OS163" s="169"/>
      <c r="OT163" s="169"/>
      <c r="OU163" s="169"/>
      <c r="OV163" s="169"/>
      <c r="OW163" s="169"/>
      <c r="OX163" s="169"/>
      <c r="OY163" s="169"/>
      <c r="OZ163" s="169"/>
      <c r="PA163" s="169"/>
      <c r="PB163" s="169"/>
      <c r="PC163" s="169"/>
      <c r="PD163" s="169"/>
      <c r="PE163" s="169"/>
      <c r="PF163" s="169"/>
      <c r="PG163" s="169"/>
      <c r="PH163" s="169"/>
      <c r="PI163" s="169"/>
      <c r="PJ163" s="169"/>
      <c r="PK163" s="169"/>
      <c r="PL163" s="169"/>
      <c r="PM163" s="169"/>
      <c r="PN163" s="169"/>
      <c r="PO163" s="169"/>
      <c r="PP163" s="169"/>
      <c r="PQ163" s="169"/>
      <c r="PR163" s="169"/>
      <c r="PS163" s="169"/>
      <c r="PT163" s="169"/>
      <c r="PU163" s="169"/>
      <c r="PV163" s="169"/>
      <c r="PW163" s="169"/>
      <c r="PX163" s="169"/>
      <c r="PY163" s="169"/>
      <c r="PZ163" s="169"/>
      <c r="QA163" s="169"/>
      <c r="QB163" s="169"/>
      <c r="QC163" s="169"/>
      <c r="QD163" s="169"/>
      <c r="QE163" s="169"/>
      <c r="QF163" s="169"/>
      <c r="QG163" s="169"/>
      <c r="QH163" s="169"/>
      <c r="QI163" s="169"/>
      <c r="QJ163" s="169"/>
      <c r="QK163" s="169"/>
      <c r="QL163" s="169"/>
      <c r="QM163" s="169"/>
      <c r="QN163" s="169"/>
      <c r="QO163" s="169"/>
      <c r="QP163" s="169"/>
      <c r="QQ163" s="169"/>
      <c r="QR163" s="169"/>
      <c r="QS163" s="169"/>
      <c r="QT163" s="169"/>
      <c r="QU163" s="169"/>
      <c r="QV163" s="169"/>
      <c r="QW163" s="169"/>
      <c r="QX163" s="169"/>
      <c r="QY163" s="169"/>
      <c r="QZ163" s="169"/>
      <c r="RA163" s="169"/>
      <c r="RB163" s="169"/>
      <c r="RC163" s="169"/>
      <c r="RD163" s="169"/>
      <c r="RE163" s="169"/>
      <c r="RF163" s="169"/>
      <c r="RG163" s="169"/>
      <c r="RH163" s="169"/>
      <c r="RI163" s="169"/>
      <c r="RJ163" s="169"/>
      <c r="RK163" s="169"/>
      <c r="RL163" s="169"/>
      <c r="RM163" s="169"/>
      <c r="RN163" s="169"/>
      <c r="RO163" s="169"/>
      <c r="RP163" s="169"/>
      <c r="RQ163" s="169"/>
      <c r="RR163" s="169"/>
      <c r="RS163" s="169"/>
      <c r="RT163" s="169"/>
      <c r="RU163" s="169"/>
      <c r="RV163" s="169"/>
      <c r="RW163" s="169"/>
      <c r="RX163" s="169"/>
      <c r="RY163" s="169"/>
      <c r="RZ163" s="169"/>
      <c r="SA163" s="169"/>
      <c r="SB163" s="169"/>
      <c r="SC163" s="169"/>
      <c r="SD163" s="169"/>
      <c r="SE163" s="169"/>
      <c r="SF163" s="169"/>
      <c r="SG163" s="169"/>
      <c r="SH163" s="169"/>
      <c r="SI163" s="169"/>
      <c r="SJ163" s="169"/>
      <c r="SK163" s="169"/>
      <c r="SL163" s="169"/>
      <c r="SM163" s="169"/>
      <c r="SN163" s="169"/>
      <c r="SO163" s="169"/>
      <c r="SP163" s="169"/>
      <c r="SQ163" s="169"/>
      <c r="SR163" s="169"/>
      <c r="SS163" s="169"/>
      <c r="ST163" s="169"/>
      <c r="SU163" s="169"/>
      <c r="SV163" s="169"/>
      <c r="SW163" s="169"/>
      <c r="SX163" s="169"/>
      <c r="SY163" s="169"/>
      <c r="SZ163" s="169"/>
      <c r="TA163" s="169"/>
      <c r="TB163" s="169"/>
      <c r="TC163" s="169"/>
      <c r="TD163" s="169"/>
      <c r="TE163" s="169"/>
      <c r="TF163" s="169"/>
      <c r="TG163" s="169"/>
      <c r="TH163" s="169"/>
      <c r="TI163" s="169"/>
      <c r="TJ163" s="169"/>
      <c r="TK163" s="169"/>
      <c r="TL163" s="169"/>
      <c r="TM163" s="169"/>
      <c r="TN163" s="169"/>
      <c r="TO163" s="169"/>
      <c r="TP163" s="169"/>
      <c r="TQ163" s="169"/>
      <c r="TR163" s="169"/>
      <c r="TS163" s="169"/>
      <c r="TT163" s="169"/>
      <c r="TU163" s="169"/>
      <c r="TV163" s="169"/>
      <c r="TW163" s="169"/>
      <c r="TX163" s="169"/>
      <c r="TY163" s="169"/>
      <c r="TZ163" s="169"/>
      <c r="UA163" s="169"/>
      <c r="UB163" s="169"/>
      <c r="UC163" s="169"/>
      <c r="UD163" s="169"/>
      <c r="UE163" s="169"/>
      <c r="UF163" s="169"/>
      <c r="UG163" s="169"/>
      <c r="UH163" s="169"/>
      <c r="UI163" s="169"/>
      <c r="UJ163" s="169"/>
      <c r="UK163" s="169"/>
      <c r="UL163" s="169"/>
      <c r="UM163" s="169"/>
      <c r="UN163" s="169"/>
      <c r="UO163" s="169"/>
      <c r="UP163" s="169"/>
      <c r="UQ163" s="169"/>
      <c r="UR163" s="169"/>
      <c r="US163" s="169"/>
      <c r="UT163" s="169"/>
      <c r="UU163" s="169"/>
      <c r="UV163" s="169"/>
      <c r="UW163" s="169"/>
      <c r="UX163" s="169"/>
      <c r="UY163" s="169"/>
      <c r="UZ163" s="169"/>
      <c r="VA163" s="169"/>
      <c r="VB163" s="169"/>
      <c r="VC163" s="169"/>
      <c r="VD163" s="169"/>
      <c r="VE163" s="169"/>
      <c r="VF163" s="169"/>
      <c r="VG163" s="169"/>
      <c r="VH163" s="169"/>
      <c r="VI163" s="169"/>
      <c r="VJ163" s="169"/>
      <c r="VK163" s="169"/>
      <c r="VL163" s="169"/>
      <c r="VM163" s="169"/>
      <c r="VN163" s="169"/>
      <c r="VO163" s="169"/>
      <c r="VP163" s="169"/>
      <c r="VQ163" s="169"/>
      <c r="VR163" s="169"/>
      <c r="VS163" s="169"/>
      <c r="VT163" s="169"/>
      <c r="VU163" s="169"/>
      <c r="VV163" s="169"/>
      <c r="VW163" s="169"/>
      <c r="VX163" s="169"/>
      <c r="VY163" s="169"/>
      <c r="VZ163" s="169"/>
      <c r="WA163" s="169"/>
      <c r="WB163" s="169"/>
      <c r="WC163" s="169"/>
      <c r="WD163" s="169"/>
      <c r="WE163" s="169"/>
      <c r="WF163" s="169"/>
      <c r="WG163" s="169"/>
      <c r="WH163" s="169"/>
      <c r="WI163" s="169"/>
      <c r="WJ163" s="169"/>
      <c r="WK163" s="169"/>
      <c r="WL163" s="169"/>
      <c r="WM163" s="169"/>
      <c r="WN163" s="169"/>
      <c r="WO163" s="169"/>
      <c r="WP163" s="169"/>
      <c r="WQ163" s="169"/>
      <c r="WR163" s="169"/>
      <c r="WS163" s="169"/>
      <c r="WT163" s="169"/>
      <c r="WU163" s="169"/>
      <c r="WV163" s="169"/>
      <c r="WW163" s="169"/>
      <c r="WX163" s="169"/>
      <c r="WY163" s="169"/>
      <c r="WZ163" s="169"/>
      <c r="XA163" s="169"/>
      <c r="XB163" s="169"/>
      <c r="XC163" s="169"/>
      <c r="XD163" s="169"/>
      <c r="XE163" s="169"/>
      <c r="XF163" s="169"/>
      <c r="XG163" s="169"/>
      <c r="XH163" s="169"/>
      <c r="XI163" s="169"/>
      <c r="XJ163" s="169"/>
      <c r="XK163" s="169"/>
      <c r="XL163" s="169"/>
      <c r="XM163" s="169"/>
      <c r="XN163" s="169"/>
      <c r="XO163" s="169"/>
      <c r="XP163" s="169"/>
      <c r="XQ163" s="169"/>
      <c r="XR163" s="169"/>
      <c r="XS163" s="169"/>
      <c r="XT163" s="169"/>
      <c r="XU163" s="169"/>
      <c r="XV163" s="169"/>
      <c r="XW163" s="169"/>
      <c r="XX163" s="169"/>
      <c r="XY163" s="169"/>
      <c r="XZ163" s="169"/>
      <c r="YA163" s="169"/>
      <c r="YB163" s="169"/>
      <c r="YC163" s="169"/>
      <c r="YD163" s="169"/>
      <c r="YE163" s="169"/>
      <c r="YF163" s="169"/>
      <c r="YG163" s="169"/>
      <c r="YH163" s="169"/>
      <c r="YI163" s="169"/>
      <c r="YJ163" s="169"/>
      <c r="YK163" s="169"/>
      <c r="YL163" s="169"/>
      <c r="YM163" s="169"/>
      <c r="YN163" s="169"/>
      <c r="YO163" s="169"/>
      <c r="YP163" s="169"/>
      <c r="YQ163" s="169"/>
      <c r="YR163" s="169"/>
      <c r="YS163" s="169"/>
      <c r="YT163" s="169"/>
      <c r="YU163" s="169"/>
      <c r="YV163" s="169"/>
      <c r="YW163" s="169"/>
      <c r="YX163" s="169"/>
      <c r="YY163" s="169"/>
      <c r="YZ163" s="169"/>
      <c r="ZA163" s="169"/>
      <c r="ZB163" s="169"/>
      <c r="ZC163" s="169"/>
      <c r="ZD163" s="169"/>
      <c r="ZE163" s="169"/>
      <c r="ZF163" s="169"/>
      <c r="ZG163" s="169"/>
      <c r="ZH163" s="169"/>
      <c r="ZI163" s="169"/>
      <c r="ZJ163" s="169"/>
      <c r="ZK163" s="169"/>
      <c r="ZL163" s="169"/>
      <c r="ZM163" s="169"/>
      <c r="ZN163" s="169"/>
      <c r="ZO163" s="169"/>
      <c r="ZP163" s="169"/>
      <c r="ZQ163" s="169"/>
      <c r="ZR163" s="169"/>
      <c r="ZS163" s="169"/>
      <c r="ZT163" s="169"/>
      <c r="ZU163" s="169"/>
      <c r="ZV163" s="169"/>
      <c r="ZW163" s="169"/>
      <c r="ZX163" s="169"/>
      <c r="ZY163" s="169"/>
      <c r="ZZ163" s="169"/>
      <c r="AAA163" s="169"/>
      <c r="AAB163" s="169"/>
      <c r="AAC163" s="169"/>
      <c r="AAD163" s="169"/>
      <c r="AAE163" s="169"/>
      <c r="AAF163" s="169"/>
      <c r="AAG163" s="169"/>
      <c r="AAH163" s="169"/>
      <c r="AAI163" s="169"/>
      <c r="AAJ163" s="169"/>
      <c r="AAK163" s="169"/>
      <c r="AAL163" s="169"/>
      <c r="AAM163" s="169"/>
      <c r="AAN163" s="169"/>
      <c r="AAO163" s="169"/>
      <c r="AAP163" s="169"/>
      <c r="AAQ163" s="169"/>
      <c r="AAR163" s="169"/>
      <c r="AAS163" s="169"/>
      <c r="AAT163" s="169"/>
      <c r="AAU163" s="169"/>
      <c r="AAV163" s="169"/>
      <c r="AAW163" s="169"/>
      <c r="AAX163" s="169"/>
      <c r="AAY163" s="169"/>
      <c r="AAZ163" s="169"/>
      <c r="ABA163" s="169"/>
      <c r="ABB163" s="169"/>
      <c r="ABC163" s="169"/>
      <c r="ABD163" s="169"/>
      <c r="ABE163" s="169"/>
      <c r="ABF163" s="169"/>
      <c r="ABG163" s="169"/>
      <c r="ABH163" s="169"/>
      <c r="ABI163" s="169"/>
      <c r="ABJ163" s="169"/>
      <c r="ABK163" s="169"/>
      <c r="ABL163" s="169"/>
      <c r="ABM163" s="169"/>
      <c r="ABN163" s="169"/>
      <c r="ABO163" s="169"/>
      <c r="ABP163" s="169"/>
      <c r="ABQ163" s="169"/>
      <c r="ABR163" s="169"/>
      <c r="ABS163" s="169"/>
      <c r="ABT163" s="169"/>
      <c r="ABU163" s="169"/>
      <c r="ABV163" s="169"/>
      <c r="ABW163" s="169"/>
      <c r="ABX163" s="169"/>
      <c r="ABY163" s="169"/>
      <c r="ABZ163" s="169"/>
      <c r="ACA163" s="169"/>
      <c r="ACB163" s="169"/>
      <c r="ACC163" s="169"/>
      <c r="ACD163" s="169"/>
      <c r="ACE163" s="169"/>
      <c r="ACF163" s="169"/>
      <c r="ACG163" s="169"/>
      <c r="ACH163" s="169"/>
      <c r="ACI163" s="169"/>
      <c r="ACJ163" s="169"/>
      <c r="ACK163" s="169"/>
      <c r="ACL163" s="169"/>
      <c r="ACM163" s="169"/>
      <c r="ACN163" s="169"/>
      <c r="ACO163" s="169"/>
      <c r="ACP163" s="169"/>
      <c r="ACQ163" s="169"/>
      <c r="ACR163" s="169"/>
      <c r="ACS163" s="169"/>
      <c r="ACT163" s="169"/>
      <c r="ACU163" s="169"/>
      <c r="ACV163" s="169"/>
      <c r="ACW163" s="169"/>
      <c r="ACX163" s="169"/>
      <c r="ACY163" s="169"/>
      <c r="ACZ163" s="169"/>
      <c r="ADA163" s="169"/>
      <c r="ADB163" s="169"/>
      <c r="ADC163" s="169"/>
      <c r="ADD163" s="169"/>
      <c r="ADE163" s="169"/>
      <c r="ADF163" s="169"/>
      <c r="ADG163" s="169"/>
      <c r="ADH163" s="169"/>
      <c r="ADI163" s="169"/>
      <c r="ADJ163" s="169"/>
      <c r="ADK163" s="169"/>
      <c r="ADL163" s="169"/>
      <c r="ADM163" s="169"/>
      <c r="ADN163" s="169"/>
      <c r="ADO163" s="169"/>
      <c r="ADP163" s="169"/>
      <c r="ADQ163" s="169"/>
      <c r="ADR163" s="169"/>
      <c r="ADS163" s="169"/>
      <c r="ADT163" s="169"/>
      <c r="ADU163" s="169"/>
      <c r="ADV163" s="169"/>
      <c r="ADW163" s="169"/>
      <c r="ADX163" s="169"/>
      <c r="ADY163" s="169"/>
      <c r="ADZ163" s="169"/>
      <c r="AEA163" s="169"/>
      <c r="AEB163" s="169"/>
      <c r="AEC163" s="169"/>
      <c r="AED163" s="169"/>
      <c r="AEE163" s="169"/>
      <c r="AEF163" s="169"/>
      <c r="AEG163" s="169"/>
      <c r="AEH163" s="169"/>
      <c r="AEI163" s="169"/>
    </row>
    <row r="164" spans="2:815" ht="13.35" customHeight="1" x14ac:dyDescent="0.2">
      <c r="B164" s="243" t="s">
        <v>13408</v>
      </c>
      <c r="C164" s="258">
        <v>32680</v>
      </c>
      <c r="D164" s="345">
        <v>0</v>
      </c>
      <c r="E164" s="244" t="s">
        <v>13409</v>
      </c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  <c r="KH164" s="169"/>
      <c r="KI164" s="169"/>
      <c r="KJ164" s="169"/>
      <c r="KK164" s="169"/>
      <c r="KL164" s="169"/>
      <c r="KM164" s="169"/>
      <c r="KN164" s="169"/>
      <c r="KO164" s="169"/>
      <c r="KP164" s="169"/>
      <c r="KQ164" s="169"/>
      <c r="KR164" s="169"/>
      <c r="KS164" s="169"/>
      <c r="KT164" s="169"/>
      <c r="KU164" s="169"/>
      <c r="KV164" s="169"/>
      <c r="KW164" s="169"/>
      <c r="KX164" s="169"/>
      <c r="KY164" s="169"/>
      <c r="KZ164" s="169"/>
      <c r="LA164" s="169"/>
      <c r="LB164" s="169"/>
      <c r="LC164" s="169"/>
      <c r="LD164" s="169"/>
      <c r="LE164" s="169"/>
      <c r="LF164" s="169"/>
      <c r="LG164" s="169"/>
      <c r="LH164" s="169"/>
      <c r="LI164" s="169"/>
      <c r="LJ164" s="169"/>
      <c r="LK164" s="169"/>
      <c r="LL164" s="169"/>
      <c r="LM164" s="169"/>
      <c r="LN164" s="169"/>
      <c r="LO164" s="169"/>
      <c r="LP164" s="169"/>
      <c r="LQ164" s="169"/>
      <c r="LR164" s="169"/>
      <c r="LS164" s="169"/>
      <c r="LT164" s="169"/>
      <c r="LU164" s="169"/>
      <c r="LV164" s="169"/>
      <c r="LW164" s="169"/>
      <c r="LX164" s="169"/>
      <c r="LY164" s="169"/>
      <c r="LZ164" s="169"/>
      <c r="MA164" s="169"/>
      <c r="MB164" s="169"/>
      <c r="MC164" s="169"/>
      <c r="MD164" s="169"/>
      <c r="ME164" s="169"/>
      <c r="MF164" s="169"/>
      <c r="MG164" s="169"/>
      <c r="MH164" s="169"/>
      <c r="MI164" s="169"/>
      <c r="MJ164" s="169"/>
      <c r="MK164" s="169"/>
      <c r="ML164" s="169"/>
      <c r="MM164" s="169"/>
      <c r="MN164" s="169"/>
      <c r="MO164" s="169"/>
      <c r="MP164" s="169"/>
      <c r="MQ164" s="169"/>
      <c r="MR164" s="169"/>
      <c r="MS164" s="169"/>
      <c r="MT164" s="169"/>
      <c r="MU164" s="169"/>
      <c r="MV164" s="169"/>
      <c r="MW164" s="169"/>
      <c r="MX164" s="169"/>
      <c r="MY164" s="169"/>
      <c r="MZ164" s="169"/>
      <c r="NA164" s="169"/>
      <c r="NB164" s="169"/>
      <c r="NC164" s="169"/>
      <c r="ND164" s="169"/>
      <c r="NE164" s="169"/>
      <c r="NF164" s="169"/>
      <c r="NG164" s="169"/>
      <c r="NH164" s="169"/>
      <c r="NI164" s="169"/>
      <c r="NJ164" s="169"/>
      <c r="NK164" s="169"/>
      <c r="NL164" s="169"/>
      <c r="NM164" s="169"/>
      <c r="NN164" s="169"/>
      <c r="NO164" s="169"/>
      <c r="NP164" s="169"/>
      <c r="NQ164" s="169"/>
      <c r="NR164" s="169"/>
      <c r="NS164" s="169"/>
      <c r="NT164" s="169"/>
      <c r="NU164" s="169"/>
      <c r="NV164" s="169"/>
      <c r="NW164" s="169"/>
      <c r="NX164" s="169"/>
      <c r="NY164" s="169"/>
      <c r="NZ164" s="169"/>
      <c r="OA164" s="169"/>
      <c r="OB164" s="169"/>
      <c r="OC164" s="169"/>
      <c r="OD164" s="169"/>
      <c r="OE164" s="169"/>
      <c r="OF164" s="169"/>
      <c r="OG164" s="169"/>
      <c r="OH164" s="169"/>
      <c r="OI164" s="169"/>
      <c r="OJ164" s="169"/>
      <c r="OK164" s="169"/>
      <c r="OL164" s="169"/>
      <c r="OM164" s="169"/>
      <c r="ON164" s="169"/>
      <c r="OO164" s="169"/>
      <c r="OP164" s="169"/>
      <c r="OQ164" s="169"/>
      <c r="OR164" s="169"/>
      <c r="OS164" s="169"/>
      <c r="OT164" s="169"/>
      <c r="OU164" s="169"/>
      <c r="OV164" s="169"/>
      <c r="OW164" s="169"/>
      <c r="OX164" s="169"/>
      <c r="OY164" s="169"/>
      <c r="OZ164" s="169"/>
      <c r="PA164" s="169"/>
      <c r="PB164" s="169"/>
      <c r="PC164" s="169"/>
      <c r="PD164" s="169"/>
      <c r="PE164" s="169"/>
      <c r="PF164" s="169"/>
      <c r="PG164" s="169"/>
      <c r="PH164" s="169"/>
      <c r="PI164" s="169"/>
      <c r="PJ164" s="169"/>
      <c r="PK164" s="169"/>
      <c r="PL164" s="169"/>
      <c r="PM164" s="169"/>
      <c r="PN164" s="169"/>
      <c r="PO164" s="169"/>
      <c r="PP164" s="169"/>
      <c r="PQ164" s="169"/>
      <c r="PR164" s="169"/>
      <c r="PS164" s="169"/>
      <c r="PT164" s="169"/>
      <c r="PU164" s="169"/>
      <c r="PV164" s="169"/>
      <c r="PW164" s="169"/>
      <c r="PX164" s="169"/>
      <c r="PY164" s="169"/>
      <c r="PZ164" s="169"/>
      <c r="QA164" s="169"/>
      <c r="QB164" s="169"/>
      <c r="QC164" s="169"/>
      <c r="QD164" s="169"/>
      <c r="QE164" s="169"/>
      <c r="QF164" s="169"/>
      <c r="QG164" s="169"/>
      <c r="QH164" s="169"/>
      <c r="QI164" s="169"/>
      <c r="QJ164" s="169"/>
      <c r="QK164" s="169"/>
      <c r="QL164" s="169"/>
      <c r="QM164" s="169"/>
      <c r="QN164" s="169"/>
      <c r="QO164" s="169"/>
      <c r="QP164" s="169"/>
      <c r="QQ164" s="169"/>
      <c r="QR164" s="169"/>
      <c r="QS164" s="169"/>
      <c r="QT164" s="169"/>
      <c r="QU164" s="169"/>
      <c r="QV164" s="169"/>
      <c r="QW164" s="169"/>
      <c r="QX164" s="169"/>
      <c r="QY164" s="169"/>
      <c r="QZ164" s="169"/>
      <c r="RA164" s="169"/>
      <c r="RB164" s="169"/>
      <c r="RC164" s="169"/>
      <c r="RD164" s="169"/>
      <c r="RE164" s="169"/>
      <c r="RF164" s="169"/>
      <c r="RG164" s="169"/>
      <c r="RH164" s="169"/>
      <c r="RI164" s="169"/>
      <c r="RJ164" s="169"/>
      <c r="RK164" s="169"/>
      <c r="RL164" s="169"/>
      <c r="RM164" s="169"/>
      <c r="RN164" s="169"/>
      <c r="RO164" s="169"/>
      <c r="RP164" s="169"/>
      <c r="RQ164" s="169"/>
      <c r="RR164" s="169"/>
      <c r="RS164" s="169"/>
      <c r="RT164" s="169"/>
      <c r="RU164" s="169"/>
      <c r="RV164" s="169"/>
      <c r="RW164" s="169"/>
      <c r="RX164" s="169"/>
      <c r="RY164" s="169"/>
      <c r="RZ164" s="169"/>
      <c r="SA164" s="169"/>
      <c r="SB164" s="169"/>
      <c r="SC164" s="169"/>
      <c r="SD164" s="169"/>
      <c r="SE164" s="169"/>
      <c r="SF164" s="169"/>
      <c r="SG164" s="169"/>
      <c r="SH164" s="169"/>
      <c r="SI164" s="169"/>
      <c r="SJ164" s="169"/>
      <c r="SK164" s="169"/>
      <c r="SL164" s="169"/>
      <c r="SM164" s="169"/>
      <c r="SN164" s="169"/>
      <c r="SO164" s="169"/>
      <c r="SP164" s="169"/>
      <c r="SQ164" s="169"/>
      <c r="SR164" s="169"/>
      <c r="SS164" s="169"/>
      <c r="ST164" s="169"/>
      <c r="SU164" s="169"/>
      <c r="SV164" s="169"/>
      <c r="SW164" s="169"/>
      <c r="SX164" s="169"/>
      <c r="SY164" s="169"/>
      <c r="SZ164" s="169"/>
      <c r="TA164" s="169"/>
      <c r="TB164" s="169"/>
      <c r="TC164" s="169"/>
      <c r="TD164" s="169"/>
      <c r="TE164" s="169"/>
      <c r="TF164" s="169"/>
      <c r="TG164" s="169"/>
      <c r="TH164" s="169"/>
      <c r="TI164" s="169"/>
      <c r="TJ164" s="169"/>
      <c r="TK164" s="169"/>
      <c r="TL164" s="169"/>
      <c r="TM164" s="169"/>
      <c r="TN164" s="169"/>
      <c r="TO164" s="169"/>
      <c r="TP164" s="169"/>
      <c r="TQ164" s="169"/>
      <c r="TR164" s="169"/>
      <c r="TS164" s="169"/>
      <c r="TT164" s="169"/>
      <c r="TU164" s="169"/>
      <c r="TV164" s="169"/>
      <c r="TW164" s="169"/>
      <c r="TX164" s="169"/>
      <c r="TY164" s="169"/>
      <c r="TZ164" s="169"/>
      <c r="UA164" s="169"/>
      <c r="UB164" s="169"/>
      <c r="UC164" s="169"/>
      <c r="UD164" s="169"/>
      <c r="UE164" s="169"/>
      <c r="UF164" s="169"/>
      <c r="UG164" s="169"/>
      <c r="UH164" s="169"/>
      <c r="UI164" s="169"/>
      <c r="UJ164" s="169"/>
      <c r="UK164" s="169"/>
      <c r="UL164" s="169"/>
      <c r="UM164" s="169"/>
      <c r="UN164" s="169"/>
      <c r="UO164" s="169"/>
      <c r="UP164" s="169"/>
      <c r="UQ164" s="169"/>
      <c r="UR164" s="169"/>
      <c r="US164" s="169"/>
      <c r="UT164" s="169"/>
      <c r="UU164" s="169"/>
      <c r="UV164" s="169"/>
      <c r="UW164" s="169"/>
      <c r="UX164" s="169"/>
      <c r="UY164" s="169"/>
      <c r="UZ164" s="169"/>
      <c r="VA164" s="169"/>
      <c r="VB164" s="169"/>
      <c r="VC164" s="169"/>
      <c r="VD164" s="169"/>
      <c r="VE164" s="169"/>
      <c r="VF164" s="169"/>
      <c r="VG164" s="169"/>
      <c r="VH164" s="169"/>
      <c r="VI164" s="169"/>
      <c r="VJ164" s="169"/>
      <c r="VK164" s="169"/>
      <c r="VL164" s="169"/>
      <c r="VM164" s="169"/>
      <c r="VN164" s="169"/>
      <c r="VO164" s="169"/>
      <c r="VP164" s="169"/>
      <c r="VQ164" s="169"/>
      <c r="VR164" s="169"/>
      <c r="VS164" s="169"/>
      <c r="VT164" s="169"/>
      <c r="VU164" s="169"/>
      <c r="VV164" s="169"/>
      <c r="VW164" s="169"/>
      <c r="VX164" s="169"/>
      <c r="VY164" s="169"/>
      <c r="VZ164" s="169"/>
      <c r="WA164" s="169"/>
      <c r="WB164" s="169"/>
      <c r="WC164" s="169"/>
      <c r="WD164" s="169"/>
      <c r="WE164" s="169"/>
      <c r="WF164" s="169"/>
      <c r="WG164" s="169"/>
      <c r="WH164" s="169"/>
      <c r="WI164" s="169"/>
      <c r="WJ164" s="169"/>
      <c r="WK164" s="169"/>
      <c r="WL164" s="169"/>
      <c r="WM164" s="169"/>
      <c r="WN164" s="169"/>
      <c r="WO164" s="169"/>
      <c r="WP164" s="169"/>
      <c r="WQ164" s="169"/>
      <c r="WR164" s="169"/>
      <c r="WS164" s="169"/>
      <c r="WT164" s="169"/>
      <c r="WU164" s="169"/>
      <c r="WV164" s="169"/>
      <c r="WW164" s="169"/>
      <c r="WX164" s="169"/>
      <c r="WY164" s="169"/>
      <c r="WZ164" s="169"/>
      <c r="XA164" s="169"/>
      <c r="XB164" s="169"/>
      <c r="XC164" s="169"/>
      <c r="XD164" s="169"/>
      <c r="XE164" s="169"/>
      <c r="XF164" s="169"/>
      <c r="XG164" s="169"/>
      <c r="XH164" s="169"/>
      <c r="XI164" s="169"/>
      <c r="XJ164" s="169"/>
      <c r="XK164" s="169"/>
      <c r="XL164" s="169"/>
      <c r="XM164" s="169"/>
      <c r="XN164" s="169"/>
      <c r="XO164" s="169"/>
      <c r="XP164" s="169"/>
      <c r="XQ164" s="169"/>
      <c r="XR164" s="169"/>
      <c r="XS164" s="169"/>
      <c r="XT164" s="169"/>
      <c r="XU164" s="169"/>
      <c r="XV164" s="169"/>
      <c r="XW164" s="169"/>
      <c r="XX164" s="169"/>
      <c r="XY164" s="169"/>
      <c r="XZ164" s="169"/>
      <c r="YA164" s="169"/>
      <c r="YB164" s="169"/>
      <c r="YC164" s="169"/>
      <c r="YD164" s="169"/>
      <c r="YE164" s="169"/>
      <c r="YF164" s="169"/>
      <c r="YG164" s="169"/>
      <c r="YH164" s="169"/>
      <c r="YI164" s="169"/>
      <c r="YJ164" s="169"/>
      <c r="YK164" s="169"/>
      <c r="YL164" s="169"/>
      <c r="YM164" s="169"/>
      <c r="YN164" s="169"/>
      <c r="YO164" s="169"/>
      <c r="YP164" s="169"/>
      <c r="YQ164" s="169"/>
      <c r="YR164" s="169"/>
      <c r="YS164" s="169"/>
      <c r="YT164" s="169"/>
      <c r="YU164" s="169"/>
      <c r="YV164" s="169"/>
      <c r="YW164" s="169"/>
      <c r="YX164" s="169"/>
      <c r="YY164" s="169"/>
      <c r="YZ164" s="169"/>
      <c r="ZA164" s="169"/>
      <c r="ZB164" s="169"/>
      <c r="ZC164" s="169"/>
      <c r="ZD164" s="169"/>
      <c r="ZE164" s="169"/>
      <c r="ZF164" s="169"/>
      <c r="ZG164" s="169"/>
      <c r="ZH164" s="169"/>
      <c r="ZI164" s="169"/>
      <c r="ZJ164" s="169"/>
      <c r="ZK164" s="169"/>
      <c r="ZL164" s="169"/>
      <c r="ZM164" s="169"/>
      <c r="ZN164" s="169"/>
      <c r="ZO164" s="169"/>
      <c r="ZP164" s="169"/>
      <c r="ZQ164" s="169"/>
      <c r="ZR164" s="169"/>
      <c r="ZS164" s="169"/>
      <c r="ZT164" s="169"/>
      <c r="ZU164" s="169"/>
      <c r="ZV164" s="169"/>
      <c r="ZW164" s="169"/>
      <c r="ZX164" s="169"/>
      <c r="ZY164" s="169"/>
      <c r="ZZ164" s="169"/>
      <c r="AAA164" s="169"/>
      <c r="AAB164" s="169"/>
      <c r="AAC164" s="169"/>
      <c r="AAD164" s="169"/>
      <c r="AAE164" s="169"/>
      <c r="AAF164" s="169"/>
      <c r="AAG164" s="169"/>
      <c r="AAH164" s="169"/>
      <c r="AAI164" s="169"/>
      <c r="AAJ164" s="169"/>
      <c r="AAK164" s="169"/>
      <c r="AAL164" s="169"/>
      <c r="AAM164" s="169"/>
      <c r="AAN164" s="169"/>
      <c r="AAO164" s="169"/>
      <c r="AAP164" s="169"/>
      <c r="AAQ164" s="169"/>
      <c r="AAR164" s="169"/>
      <c r="AAS164" s="169"/>
      <c r="AAT164" s="169"/>
      <c r="AAU164" s="169"/>
      <c r="AAV164" s="169"/>
      <c r="AAW164" s="169"/>
      <c r="AAX164" s="169"/>
      <c r="AAY164" s="169"/>
      <c r="AAZ164" s="169"/>
      <c r="ABA164" s="169"/>
      <c r="ABB164" s="169"/>
      <c r="ABC164" s="169"/>
      <c r="ABD164" s="169"/>
      <c r="ABE164" s="169"/>
      <c r="ABF164" s="169"/>
      <c r="ABG164" s="169"/>
      <c r="ABH164" s="169"/>
      <c r="ABI164" s="169"/>
      <c r="ABJ164" s="169"/>
      <c r="ABK164" s="169"/>
      <c r="ABL164" s="169"/>
      <c r="ABM164" s="169"/>
      <c r="ABN164" s="169"/>
      <c r="ABO164" s="169"/>
      <c r="ABP164" s="169"/>
      <c r="ABQ164" s="169"/>
      <c r="ABR164" s="169"/>
      <c r="ABS164" s="169"/>
      <c r="ABT164" s="169"/>
      <c r="ABU164" s="169"/>
      <c r="ABV164" s="169"/>
      <c r="ABW164" s="169"/>
      <c r="ABX164" s="169"/>
      <c r="ABY164" s="169"/>
      <c r="ABZ164" s="169"/>
      <c r="ACA164" s="169"/>
      <c r="ACB164" s="169"/>
      <c r="ACC164" s="169"/>
      <c r="ACD164" s="169"/>
      <c r="ACE164" s="169"/>
      <c r="ACF164" s="169"/>
      <c r="ACG164" s="169"/>
      <c r="ACH164" s="169"/>
      <c r="ACI164" s="169"/>
      <c r="ACJ164" s="169"/>
      <c r="ACK164" s="169"/>
      <c r="ACL164" s="169"/>
      <c r="ACM164" s="169"/>
      <c r="ACN164" s="169"/>
      <c r="ACO164" s="169"/>
      <c r="ACP164" s="169"/>
      <c r="ACQ164" s="169"/>
      <c r="ACR164" s="169"/>
      <c r="ACS164" s="169"/>
      <c r="ACT164" s="169"/>
      <c r="ACU164" s="169"/>
      <c r="ACV164" s="169"/>
      <c r="ACW164" s="169"/>
      <c r="ACX164" s="169"/>
      <c r="ACY164" s="169"/>
      <c r="ACZ164" s="169"/>
      <c r="ADA164" s="169"/>
      <c r="ADB164" s="169"/>
      <c r="ADC164" s="169"/>
      <c r="ADD164" s="169"/>
      <c r="ADE164" s="169"/>
      <c r="ADF164" s="169"/>
      <c r="ADG164" s="169"/>
      <c r="ADH164" s="169"/>
      <c r="ADI164" s="169"/>
      <c r="ADJ164" s="169"/>
      <c r="ADK164" s="169"/>
      <c r="ADL164" s="169"/>
      <c r="ADM164" s="169"/>
      <c r="ADN164" s="169"/>
      <c r="ADO164" s="169"/>
      <c r="ADP164" s="169"/>
      <c r="ADQ164" s="169"/>
      <c r="ADR164" s="169"/>
      <c r="ADS164" s="169"/>
      <c r="ADT164" s="169"/>
      <c r="ADU164" s="169"/>
      <c r="ADV164" s="169"/>
      <c r="ADW164" s="169"/>
      <c r="ADX164" s="169"/>
      <c r="ADY164" s="169"/>
      <c r="ADZ164" s="169"/>
      <c r="AEA164" s="169"/>
      <c r="AEB164" s="169"/>
      <c r="AEC164" s="169"/>
      <c r="AED164" s="169"/>
      <c r="AEE164" s="169"/>
      <c r="AEF164" s="169"/>
      <c r="AEG164" s="169"/>
      <c r="AEH164" s="169"/>
      <c r="AEI164" s="169"/>
    </row>
    <row r="165" spans="2:815" ht="13.35" customHeight="1" x14ac:dyDescent="0.2">
      <c r="B165" s="243" t="s">
        <v>13410</v>
      </c>
      <c r="C165" s="258">
        <v>32890</v>
      </c>
      <c r="D165" s="345">
        <v>0</v>
      </c>
      <c r="E165" s="244" t="s">
        <v>13411</v>
      </c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  <c r="KH165" s="169"/>
      <c r="KI165" s="169"/>
      <c r="KJ165" s="169"/>
      <c r="KK165" s="169"/>
      <c r="KL165" s="169"/>
      <c r="KM165" s="169"/>
      <c r="KN165" s="169"/>
      <c r="KO165" s="169"/>
      <c r="KP165" s="169"/>
      <c r="KQ165" s="169"/>
      <c r="KR165" s="169"/>
      <c r="KS165" s="169"/>
      <c r="KT165" s="169"/>
      <c r="KU165" s="169"/>
      <c r="KV165" s="169"/>
      <c r="KW165" s="169"/>
      <c r="KX165" s="169"/>
      <c r="KY165" s="169"/>
      <c r="KZ165" s="169"/>
      <c r="LA165" s="169"/>
      <c r="LB165" s="169"/>
      <c r="LC165" s="169"/>
      <c r="LD165" s="169"/>
      <c r="LE165" s="169"/>
      <c r="LF165" s="169"/>
      <c r="LG165" s="169"/>
      <c r="LH165" s="169"/>
      <c r="LI165" s="169"/>
      <c r="LJ165" s="169"/>
      <c r="LK165" s="169"/>
      <c r="LL165" s="169"/>
      <c r="LM165" s="169"/>
      <c r="LN165" s="169"/>
      <c r="LO165" s="169"/>
      <c r="LP165" s="169"/>
      <c r="LQ165" s="169"/>
      <c r="LR165" s="169"/>
      <c r="LS165" s="169"/>
      <c r="LT165" s="169"/>
      <c r="LU165" s="169"/>
      <c r="LV165" s="169"/>
      <c r="LW165" s="169"/>
      <c r="LX165" s="169"/>
      <c r="LY165" s="169"/>
      <c r="LZ165" s="169"/>
      <c r="MA165" s="169"/>
      <c r="MB165" s="169"/>
      <c r="MC165" s="169"/>
      <c r="MD165" s="169"/>
      <c r="ME165" s="169"/>
      <c r="MF165" s="169"/>
      <c r="MG165" s="169"/>
      <c r="MH165" s="169"/>
      <c r="MI165" s="169"/>
      <c r="MJ165" s="169"/>
      <c r="MK165" s="169"/>
      <c r="ML165" s="169"/>
      <c r="MM165" s="169"/>
      <c r="MN165" s="169"/>
      <c r="MO165" s="169"/>
      <c r="MP165" s="169"/>
      <c r="MQ165" s="169"/>
      <c r="MR165" s="169"/>
      <c r="MS165" s="169"/>
      <c r="MT165" s="169"/>
      <c r="MU165" s="169"/>
      <c r="MV165" s="169"/>
      <c r="MW165" s="169"/>
      <c r="MX165" s="169"/>
      <c r="MY165" s="169"/>
      <c r="MZ165" s="169"/>
      <c r="NA165" s="169"/>
      <c r="NB165" s="169"/>
      <c r="NC165" s="169"/>
      <c r="ND165" s="169"/>
      <c r="NE165" s="169"/>
      <c r="NF165" s="169"/>
      <c r="NG165" s="169"/>
      <c r="NH165" s="169"/>
      <c r="NI165" s="169"/>
      <c r="NJ165" s="169"/>
      <c r="NK165" s="169"/>
      <c r="NL165" s="169"/>
      <c r="NM165" s="169"/>
      <c r="NN165" s="169"/>
      <c r="NO165" s="169"/>
      <c r="NP165" s="169"/>
      <c r="NQ165" s="169"/>
      <c r="NR165" s="169"/>
      <c r="NS165" s="169"/>
      <c r="NT165" s="169"/>
      <c r="NU165" s="169"/>
      <c r="NV165" s="169"/>
      <c r="NW165" s="169"/>
      <c r="NX165" s="169"/>
      <c r="NY165" s="169"/>
      <c r="NZ165" s="169"/>
      <c r="OA165" s="169"/>
      <c r="OB165" s="169"/>
      <c r="OC165" s="169"/>
      <c r="OD165" s="169"/>
      <c r="OE165" s="169"/>
      <c r="OF165" s="169"/>
      <c r="OG165" s="169"/>
      <c r="OH165" s="169"/>
      <c r="OI165" s="169"/>
      <c r="OJ165" s="169"/>
      <c r="OK165" s="169"/>
      <c r="OL165" s="169"/>
      <c r="OM165" s="169"/>
      <c r="ON165" s="169"/>
      <c r="OO165" s="169"/>
      <c r="OP165" s="169"/>
      <c r="OQ165" s="169"/>
      <c r="OR165" s="169"/>
      <c r="OS165" s="169"/>
      <c r="OT165" s="169"/>
      <c r="OU165" s="169"/>
      <c r="OV165" s="169"/>
      <c r="OW165" s="169"/>
      <c r="OX165" s="169"/>
      <c r="OY165" s="169"/>
      <c r="OZ165" s="169"/>
      <c r="PA165" s="169"/>
      <c r="PB165" s="169"/>
      <c r="PC165" s="169"/>
      <c r="PD165" s="169"/>
      <c r="PE165" s="169"/>
      <c r="PF165" s="169"/>
      <c r="PG165" s="169"/>
      <c r="PH165" s="169"/>
      <c r="PI165" s="169"/>
      <c r="PJ165" s="169"/>
      <c r="PK165" s="169"/>
      <c r="PL165" s="169"/>
      <c r="PM165" s="169"/>
      <c r="PN165" s="169"/>
      <c r="PO165" s="169"/>
      <c r="PP165" s="169"/>
      <c r="PQ165" s="169"/>
      <c r="PR165" s="169"/>
      <c r="PS165" s="169"/>
      <c r="PT165" s="169"/>
      <c r="PU165" s="169"/>
      <c r="PV165" s="169"/>
      <c r="PW165" s="169"/>
      <c r="PX165" s="169"/>
      <c r="PY165" s="169"/>
      <c r="PZ165" s="169"/>
      <c r="QA165" s="169"/>
      <c r="QB165" s="169"/>
      <c r="QC165" s="169"/>
      <c r="QD165" s="169"/>
      <c r="QE165" s="169"/>
      <c r="QF165" s="169"/>
      <c r="QG165" s="169"/>
      <c r="QH165" s="169"/>
      <c r="QI165" s="169"/>
      <c r="QJ165" s="169"/>
      <c r="QK165" s="169"/>
      <c r="QL165" s="169"/>
      <c r="QM165" s="169"/>
      <c r="QN165" s="169"/>
      <c r="QO165" s="169"/>
      <c r="QP165" s="169"/>
      <c r="QQ165" s="169"/>
      <c r="QR165" s="169"/>
      <c r="QS165" s="169"/>
      <c r="QT165" s="169"/>
      <c r="QU165" s="169"/>
      <c r="QV165" s="169"/>
      <c r="QW165" s="169"/>
      <c r="QX165" s="169"/>
      <c r="QY165" s="169"/>
      <c r="QZ165" s="169"/>
      <c r="RA165" s="169"/>
      <c r="RB165" s="169"/>
      <c r="RC165" s="169"/>
      <c r="RD165" s="169"/>
      <c r="RE165" s="169"/>
      <c r="RF165" s="169"/>
      <c r="RG165" s="169"/>
      <c r="RH165" s="169"/>
      <c r="RI165" s="169"/>
      <c r="RJ165" s="169"/>
      <c r="RK165" s="169"/>
      <c r="RL165" s="169"/>
      <c r="RM165" s="169"/>
      <c r="RN165" s="169"/>
      <c r="RO165" s="169"/>
      <c r="RP165" s="169"/>
      <c r="RQ165" s="169"/>
      <c r="RR165" s="169"/>
      <c r="RS165" s="169"/>
      <c r="RT165" s="169"/>
      <c r="RU165" s="169"/>
      <c r="RV165" s="169"/>
      <c r="RW165" s="169"/>
      <c r="RX165" s="169"/>
      <c r="RY165" s="169"/>
      <c r="RZ165" s="169"/>
      <c r="SA165" s="169"/>
      <c r="SB165" s="169"/>
      <c r="SC165" s="169"/>
      <c r="SD165" s="169"/>
      <c r="SE165" s="169"/>
      <c r="SF165" s="169"/>
      <c r="SG165" s="169"/>
      <c r="SH165" s="169"/>
      <c r="SI165" s="169"/>
      <c r="SJ165" s="169"/>
      <c r="SK165" s="169"/>
      <c r="SL165" s="169"/>
      <c r="SM165" s="169"/>
      <c r="SN165" s="169"/>
      <c r="SO165" s="169"/>
      <c r="SP165" s="169"/>
      <c r="SQ165" s="169"/>
      <c r="SR165" s="169"/>
      <c r="SS165" s="169"/>
      <c r="ST165" s="169"/>
      <c r="SU165" s="169"/>
      <c r="SV165" s="169"/>
      <c r="SW165" s="169"/>
      <c r="SX165" s="169"/>
      <c r="SY165" s="169"/>
      <c r="SZ165" s="169"/>
      <c r="TA165" s="169"/>
      <c r="TB165" s="169"/>
      <c r="TC165" s="169"/>
      <c r="TD165" s="169"/>
      <c r="TE165" s="169"/>
      <c r="TF165" s="169"/>
      <c r="TG165" s="169"/>
      <c r="TH165" s="169"/>
      <c r="TI165" s="169"/>
      <c r="TJ165" s="169"/>
      <c r="TK165" s="169"/>
      <c r="TL165" s="169"/>
      <c r="TM165" s="169"/>
      <c r="TN165" s="169"/>
      <c r="TO165" s="169"/>
      <c r="TP165" s="169"/>
      <c r="TQ165" s="169"/>
      <c r="TR165" s="169"/>
      <c r="TS165" s="169"/>
      <c r="TT165" s="169"/>
      <c r="TU165" s="169"/>
      <c r="TV165" s="169"/>
      <c r="TW165" s="169"/>
      <c r="TX165" s="169"/>
      <c r="TY165" s="169"/>
      <c r="TZ165" s="169"/>
      <c r="UA165" s="169"/>
      <c r="UB165" s="169"/>
      <c r="UC165" s="169"/>
      <c r="UD165" s="169"/>
      <c r="UE165" s="169"/>
      <c r="UF165" s="169"/>
      <c r="UG165" s="169"/>
      <c r="UH165" s="169"/>
      <c r="UI165" s="169"/>
      <c r="UJ165" s="169"/>
      <c r="UK165" s="169"/>
      <c r="UL165" s="169"/>
      <c r="UM165" s="169"/>
      <c r="UN165" s="169"/>
      <c r="UO165" s="169"/>
      <c r="UP165" s="169"/>
      <c r="UQ165" s="169"/>
      <c r="UR165" s="169"/>
      <c r="US165" s="169"/>
      <c r="UT165" s="169"/>
      <c r="UU165" s="169"/>
      <c r="UV165" s="169"/>
      <c r="UW165" s="169"/>
      <c r="UX165" s="169"/>
      <c r="UY165" s="169"/>
      <c r="UZ165" s="169"/>
      <c r="VA165" s="169"/>
      <c r="VB165" s="169"/>
      <c r="VC165" s="169"/>
      <c r="VD165" s="169"/>
      <c r="VE165" s="169"/>
      <c r="VF165" s="169"/>
      <c r="VG165" s="169"/>
      <c r="VH165" s="169"/>
      <c r="VI165" s="169"/>
      <c r="VJ165" s="169"/>
      <c r="VK165" s="169"/>
      <c r="VL165" s="169"/>
      <c r="VM165" s="169"/>
      <c r="VN165" s="169"/>
      <c r="VO165" s="169"/>
      <c r="VP165" s="169"/>
      <c r="VQ165" s="169"/>
      <c r="VR165" s="169"/>
      <c r="VS165" s="169"/>
      <c r="VT165" s="169"/>
      <c r="VU165" s="169"/>
      <c r="VV165" s="169"/>
      <c r="VW165" s="169"/>
      <c r="VX165" s="169"/>
      <c r="VY165" s="169"/>
      <c r="VZ165" s="169"/>
      <c r="WA165" s="169"/>
      <c r="WB165" s="169"/>
      <c r="WC165" s="169"/>
      <c r="WD165" s="169"/>
      <c r="WE165" s="169"/>
      <c r="WF165" s="169"/>
      <c r="WG165" s="169"/>
      <c r="WH165" s="169"/>
      <c r="WI165" s="169"/>
      <c r="WJ165" s="169"/>
      <c r="WK165" s="169"/>
      <c r="WL165" s="169"/>
      <c r="WM165" s="169"/>
      <c r="WN165" s="169"/>
      <c r="WO165" s="169"/>
      <c r="WP165" s="169"/>
      <c r="WQ165" s="169"/>
      <c r="WR165" s="169"/>
      <c r="WS165" s="169"/>
      <c r="WT165" s="169"/>
      <c r="WU165" s="169"/>
      <c r="WV165" s="169"/>
      <c r="WW165" s="169"/>
      <c r="WX165" s="169"/>
      <c r="WY165" s="169"/>
      <c r="WZ165" s="169"/>
      <c r="XA165" s="169"/>
      <c r="XB165" s="169"/>
      <c r="XC165" s="169"/>
      <c r="XD165" s="169"/>
      <c r="XE165" s="169"/>
      <c r="XF165" s="169"/>
      <c r="XG165" s="169"/>
      <c r="XH165" s="169"/>
      <c r="XI165" s="169"/>
      <c r="XJ165" s="169"/>
      <c r="XK165" s="169"/>
      <c r="XL165" s="169"/>
      <c r="XM165" s="169"/>
      <c r="XN165" s="169"/>
      <c r="XO165" s="169"/>
      <c r="XP165" s="169"/>
      <c r="XQ165" s="169"/>
      <c r="XR165" s="169"/>
      <c r="XS165" s="169"/>
      <c r="XT165" s="169"/>
      <c r="XU165" s="169"/>
      <c r="XV165" s="169"/>
      <c r="XW165" s="169"/>
      <c r="XX165" s="169"/>
      <c r="XY165" s="169"/>
      <c r="XZ165" s="169"/>
      <c r="YA165" s="169"/>
      <c r="YB165" s="169"/>
      <c r="YC165" s="169"/>
      <c r="YD165" s="169"/>
      <c r="YE165" s="169"/>
      <c r="YF165" s="169"/>
      <c r="YG165" s="169"/>
      <c r="YH165" s="169"/>
      <c r="YI165" s="169"/>
      <c r="YJ165" s="169"/>
      <c r="YK165" s="169"/>
      <c r="YL165" s="169"/>
      <c r="YM165" s="169"/>
      <c r="YN165" s="169"/>
      <c r="YO165" s="169"/>
      <c r="YP165" s="169"/>
      <c r="YQ165" s="169"/>
      <c r="YR165" s="169"/>
      <c r="YS165" s="169"/>
      <c r="YT165" s="169"/>
      <c r="YU165" s="169"/>
      <c r="YV165" s="169"/>
      <c r="YW165" s="169"/>
      <c r="YX165" s="169"/>
      <c r="YY165" s="169"/>
      <c r="YZ165" s="169"/>
      <c r="ZA165" s="169"/>
      <c r="ZB165" s="169"/>
      <c r="ZC165" s="169"/>
      <c r="ZD165" s="169"/>
      <c r="ZE165" s="169"/>
      <c r="ZF165" s="169"/>
      <c r="ZG165" s="169"/>
      <c r="ZH165" s="169"/>
      <c r="ZI165" s="169"/>
      <c r="ZJ165" s="169"/>
      <c r="ZK165" s="169"/>
      <c r="ZL165" s="169"/>
      <c r="ZM165" s="169"/>
      <c r="ZN165" s="169"/>
      <c r="ZO165" s="169"/>
      <c r="ZP165" s="169"/>
      <c r="ZQ165" s="169"/>
      <c r="ZR165" s="169"/>
      <c r="ZS165" s="169"/>
      <c r="ZT165" s="169"/>
      <c r="ZU165" s="169"/>
      <c r="ZV165" s="169"/>
      <c r="ZW165" s="169"/>
      <c r="ZX165" s="169"/>
      <c r="ZY165" s="169"/>
      <c r="ZZ165" s="169"/>
      <c r="AAA165" s="169"/>
      <c r="AAB165" s="169"/>
      <c r="AAC165" s="169"/>
      <c r="AAD165" s="169"/>
      <c r="AAE165" s="169"/>
      <c r="AAF165" s="169"/>
      <c r="AAG165" s="169"/>
      <c r="AAH165" s="169"/>
      <c r="AAI165" s="169"/>
      <c r="AAJ165" s="169"/>
      <c r="AAK165" s="169"/>
      <c r="AAL165" s="169"/>
      <c r="AAM165" s="169"/>
      <c r="AAN165" s="169"/>
      <c r="AAO165" s="169"/>
      <c r="AAP165" s="169"/>
      <c r="AAQ165" s="169"/>
      <c r="AAR165" s="169"/>
      <c r="AAS165" s="169"/>
      <c r="AAT165" s="169"/>
      <c r="AAU165" s="169"/>
      <c r="AAV165" s="169"/>
      <c r="AAW165" s="169"/>
      <c r="AAX165" s="169"/>
      <c r="AAY165" s="169"/>
      <c r="AAZ165" s="169"/>
      <c r="ABA165" s="169"/>
      <c r="ABB165" s="169"/>
      <c r="ABC165" s="169"/>
      <c r="ABD165" s="169"/>
      <c r="ABE165" s="169"/>
      <c r="ABF165" s="169"/>
      <c r="ABG165" s="169"/>
      <c r="ABH165" s="169"/>
      <c r="ABI165" s="169"/>
      <c r="ABJ165" s="169"/>
      <c r="ABK165" s="169"/>
      <c r="ABL165" s="169"/>
      <c r="ABM165" s="169"/>
      <c r="ABN165" s="169"/>
      <c r="ABO165" s="169"/>
      <c r="ABP165" s="169"/>
      <c r="ABQ165" s="169"/>
      <c r="ABR165" s="169"/>
      <c r="ABS165" s="169"/>
      <c r="ABT165" s="169"/>
      <c r="ABU165" s="169"/>
      <c r="ABV165" s="169"/>
      <c r="ABW165" s="169"/>
      <c r="ABX165" s="169"/>
      <c r="ABY165" s="169"/>
      <c r="ABZ165" s="169"/>
      <c r="ACA165" s="169"/>
      <c r="ACB165" s="169"/>
      <c r="ACC165" s="169"/>
      <c r="ACD165" s="169"/>
      <c r="ACE165" s="169"/>
      <c r="ACF165" s="169"/>
      <c r="ACG165" s="169"/>
      <c r="ACH165" s="169"/>
      <c r="ACI165" s="169"/>
      <c r="ACJ165" s="169"/>
      <c r="ACK165" s="169"/>
      <c r="ACL165" s="169"/>
      <c r="ACM165" s="169"/>
      <c r="ACN165" s="169"/>
      <c r="ACO165" s="169"/>
      <c r="ACP165" s="169"/>
      <c r="ACQ165" s="169"/>
      <c r="ACR165" s="169"/>
      <c r="ACS165" s="169"/>
      <c r="ACT165" s="169"/>
      <c r="ACU165" s="169"/>
      <c r="ACV165" s="169"/>
      <c r="ACW165" s="169"/>
      <c r="ACX165" s="169"/>
      <c r="ACY165" s="169"/>
      <c r="ACZ165" s="169"/>
      <c r="ADA165" s="169"/>
      <c r="ADB165" s="169"/>
      <c r="ADC165" s="169"/>
      <c r="ADD165" s="169"/>
      <c r="ADE165" s="169"/>
      <c r="ADF165" s="169"/>
      <c r="ADG165" s="169"/>
      <c r="ADH165" s="169"/>
      <c r="ADI165" s="169"/>
      <c r="ADJ165" s="169"/>
      <c r="ADK165" s="169"/>
      <c r="ADL165" s="169"/>
      <c r="ADM165" s="169"/>
      <c r="ADN165" s="169"/>
      <c r="ADO165" s="169"/>
      <c r="ADP165" s="169"/>
      <c r="ADQ165" s="169"/>
      <c r="ADR165" s="169"/>
      <c r="ADS165" s="169"/>
      <c r="ADT165" s="169"/>
      <c r="ADU165" s="169"/>
      <c r="ADV165" s="169"/>
      <c r="ADW165" s="169"/>
      <c r="ADX165" s="169"/>
      <c r="ADY165" s="169"/>
      <c r="ADZ165" s="169"/>
      <c r="AEA165" s="169"/>
      <c r="AEB165" s="169"/>
      <c r="AEC165" s="169"/>
      <c r="AED165" s="169"/>
      <c r="AEE165" s="169"/>
      <c r="AEF165" s="169"/>
      <c r="AEG165" s="169"/>
      <c r="AEH165" s="169"/>
      <c r="AEI165" s="169"/>
    </row>
    <row r="166" spans="2:815" ht="13.35" customHeight="1" x14ac:dyDescent="0.2">
      <c r="B166" s="243" t="s">
        <v>13412</v>
      </c>
      <c r="C166" s="258">
        <v>33190</v>
      </c>
      <c r="D166" s="345">
        <v>0</v>
      </c>
      <c r="E166" s="244" t="s">
        <v>13319</v>
      </c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  <c r="KH166" s="169"/>
      <c r="KI166" s="169"/>
      <c r="KJ166" s="169"/>
      <c r="KK166" s="169"/>
      <c r="KL166" s="169"/>
      <c r="KM166" s="169"/>
      <c r="KN166" s="169"/>
      <c r="KO166" s="169"/>
      <c r="KP166" s="169"/>
      <c r="KQ166" s="169"/>
      <c r="KR166" s="169"/>
      <c r="KS166" s="169"/>
      <c r="KT166" s="169"/>
      <c r="KU166" s="169"/>
      <c r="KV166" s="169"/>
      <c r="KW166" s="169"/>
      <c r="KX166" s="169"/>
      <c r="KY166" s="169"/>
      <c r="KZ166" s="169"/>
      <c r="LA166" s="169"/>
      <c r="LB166" s="169"/>
      <c r="LC166" s="169"/>
      <c r="LD166" s="169"/>
      <c r="LE166" s="169"/>
      <c r="LF166" s="169"/>
      <c r="LG166" s="169"/>
      <c r="LH166" s="169"/>
      <c r="LI166" s="169"/>
      <c r="LJ166" s="169"/>
      <c r="LK166" s="169"/>
      <c r="LL166" s="169"/>
      <c r="LM166" s="169"/>
      <c r="LN166" s="169"/>
      <c r="LO166" s="169"/>
      <c r="LP166" s="169"/>
      <c r="LQ166" s="169"/>
      <c r="LR166" s="169"/>
      <c r="LS166" s="169"/>
      <c r="LT166" s="169"/>
      <c r="LU166" s="169"/>
      <c r="LV166" s="169"/>
      <c r="LW166" s="169"/>
      <c r="LX166" s="169"/>
      <c r="LY166" s="169"/>
      <c r="LZ166" s="169"/>
      <c r="MA166" s="169"/>
      <c r="MB166" s="169"/>
      <c r="MC166" s="169"/>
      <c r="MD166" s="169"/>
      <c r="ME166" s="169"/>
      <c r="MF166" s="169"/>
      <c r="MG166" s="169"/>
      <c r="MH166" s="169"/>
      <c r="MI166" s="169"/>
      <c r="MJ166" s="169"/>
      <c r="MK166" s="169"/>
      <c r="ML166" s="169"/>
      <c r="MM166" s="169"/>
      <c r="MN166" s="169"/>
      <c r="MO166" s="169"/>
      <c r="MP166" s="169"/>
      <c r="MQ166" s="169"/>
      <c r="MR166" s="169"/>
      <c r="MS166" s="169"/>
      <c r="MT166" s="169"/>
      <c r="MU166" s="169"/>
      <c r="MV166" s="169"/>
      <c r="MW166" s="169"/>
      <c r="MX166" s="169"/>
      <c r="MY166" s="169"/>
      <c r="MZ166" s="169"/>
      <c r="NA166" s="169"/>
      <c r="NB166" s="169"/>
      <c r="NC166" s="169"/>
      <c r="ND166" s="169"/>
      <c r="NE166" s="169"/>
      <c r="NF166" s="169"/>
      <c r="NG166" s="169"/>
      <c r="NH166" s="169"/>
      <c r="NI166" s="169"/>
      <c r="NJ166" s="169"/>
      <c r="NK166" s="169"/>
      <c r="NL166" s="169"/>
      <c r="NM166" s="169"/>
      <c r="NN166" s="169"/>
      <c r="NO166" s="169"/>
      <c r="NP166" s="169"/>
      <c r="NQ166" s="169"/>
      <c r="NR166" s="169"/>
      <c r="NS166" s="169"/>
      <c r="NT166" s="169"/>
      <c r="NU166" s="169"/>
      <c r="NV166" s="169"/>
      <c r="NW166" s="169"/>
      <c r="NX166" s="169"/>
      <c r="NY166" s="169"/>
      <c r="NZ166" s="169"/>
      <c r="OA166" s="169"/>
      <c r="OB166" s="169"/>
      <c r="OC166" s="169"/>
      <c r="OD166" s="169"/>
      <c r="OE166" s="169"/>
      <c r="OF166" s="169"/>
      <c r="OG166" s="169"/>
      <c r="OH166" s="169"/>
      <c r="OI166" s="169"/>
      <c r="OJ166" s="169"/>
      <c r="OK166" s="169"/>
      <c r="OL166" s="169"/>
      <c r="OM166" s="169"/>
      <c r="ON166" s="169"/>
      <c r="OO166" s="169"/>
      <c r="OP166" s="169"/>
      <c r="OQ166" s="169"/>
      <c r="OR166" s="169"/>
      <c r="OS166" s="169"/>
      <c r="OT166" s="169"/>
      <c r="OU166" s="169"/>
      <c r="OV166" s="169"/>
      <c r="OW166" s="169"/>
      <c r="OX166" s="169"/>
      <c r="OY166" s="169"/>
      <c r="OZ166" s="169"/>
      <c r="PA166" s="169"/>
      <c r="PB166" s="169"/>
      <c r="PC166" s="169"/>
      <c r="PD166" s="169"/>
      <c r="PE166" s="169"/>
      <c r="PF166" s="169"/>
      <c r="PG166" s="169"/>
      <c r="PH166" s="169"/>
      <c r="PI166" s="169"/>
      <c r="PJ166" s="169"/>
      <c r="PK166" s="169"/>
      <c r="PL166" s="169"/>
      <c r="PM166" s="169"/>
      <c r="PN166" s="169"/>
      <c r="PO166" s="169"/>
      <c r="PP166" s="169"/>
      <c r="PQ166" s="169"/>
      <c r="PR166" s="169"/>
      <c r="PS166" s="169"/>
      <c r="PT166" s="169"/>
      <c r="PU166" s="169"/>
      <c r="PV166" s="169"/>
      <c r="PW166" s="169"/>
      <c r="PX166" s="169"/>
      <c r="PY166" s="169"/>
      <c r="PZ166" s="169"/>
      <c r="QA166" s="169"/>
      <c r="QB166" s="169"/>
      <c r="QC166" s="169"/>
      <c r="QD166" s="169"/>
      <c r="QE166" s="169"/>
      <c r="QF166" s="169"/>
      <c r="QG166" s="169"/>
      <c r="QH166" s="169"/>
      <c r="QI166" s="169"/>
      <c r="QJ166" s="169"/>
      <c r="QK166" s="169"/>
      <c r="QL166" s="169"/>
      <c r="QM166" s="169"/>
      <c r="QN166" s="169"/>
      <c r="QO166" s="169"/>
      <c r="QP166" s="169"/>
      <c r="QQ166" s="169"/>
      <c r="QR166" s="169"/>
      <c r="QS166" s="169"/>
      <c r="QT166" s="169"/>
      <c r="QU166" s="169"/>
      <c r="QV166" s="169"/>
      <c r="QW166" s="169"/>
      <c r="QX166" s="169"/>
      <c r="QY166" s="169"/>
      <c r="QZ166" s="169"/>
      <c r="RA166" s="169"/>
      <c r="RB166" s="169"/>
      <c r="RC166" s="169"/>
      <c r="RD166" s="169"/>
      <c r="RE166" s="169"/>
      <c r="RF166" s="169"/>
      <c r="RG166" s="169"/>
      <c r="RH166" s="169"/>
      <c r="RI166" s="169"/>
      <c r="RJ166" s="169"/>
      <c r="RK166" s="169"/>
      <c r="RL166" s="169"/>
      <c r="RM166" s="169"/>
      <c r="RN166" s="169"/>
      <c r="RO166" s="169"/>
      <c r="RP166" s="169"/>
      <c r="RQ166" s="169"/>
      <c r="RR166" s="169"/>
      <c r="RS166" s="169"/>
      <c r="RT166" s="169"/>
      <c r="RU166" s="169"/>
      <c r="RV166" s="169"/>
      <c r="RW166" s="169"/>
      <c r="RX166" s="169"/>
      <c r="RY166" s="169"/>
      <c r="RZ166" s="169"/>
      <c r="SA166" s="169"/>
      <c r="SB166" s="169"/>
      <c r="SC166" s="169"/>
      <c r="SD166" s="169"/>
      <c r="SE166" s="169"/>
      <c r="SF166" s="169"/>
      <c r="SG166" s="169"/>
      <c r="SH166" s="169"/>
      <c r="SI166" s="169"/>
      <c r="SJ166" s="169"/>
      <c r="SK166" s="169"/>
      <c r="SL166" s="169"/>
      <c r="SM166" s="169"/>
      <c r="SN166" s="169"/>
      <c r="SO166" s="169"/>
      <c r="SP166" s="169"/>
      <c r="SQ166" s="169"/>
      <c r="SR166" s="169"/>
      <c r="SS166" s="169"/>
      <c r="ST166" s="169"/>
      <c r="SU166" s="169"/>
      <c r="SV166" s="169"/>
      <c r="SW166" s="169"/>
      <c r="SX166" s="169"/>
      <c r="SY166" s="169"/>
      <c r="SZ166" s="169"/>
      <c r="TA166" s="169"/>
      <c r="TB166" s="169"/>
      <c r="TC166" s="169"/>
      <c r="TD166" s="169"/>
      <c r="TE166" s="169"/>
      <c r="TF166" s="169"/>
      <c r="TG166" s="169"/>
      <c r="TH166" s="169"/>
      <c r="TI166" s="169"/>
      <c r="TJ166" s="169"/>
      <c r="TK166" s="169"/>
      <c r="TL166" s="169"/>
      <c r="TM166" s="169"/>
      <c r="TN166" s="169"/>
      <c r="TO166" s="169"/>
      <c r="TP166" s="169"/>
      <c r="TQ166" s="169"/>
      <c r="TR166" s="169"/>
      <c r="TS166" s="169"/>
      <c r="TT166" s="169"/>
      <c r="TU166" s="169"/>
      <c r="TV166" s="169"/>
      <c r="TW166" s="169"/>
      <c r="TX166" s="169"/>
      <c r="TY166" s="169"/>
      <c r="TZ166" s="169"/>
      <c r="UA166" s="169"/>
      <c r="UB166" s="169"/>
      <c r="UC166" s="169"/>
      <c r="UD166" s="169"/>
      <c r="UE166" s="169"/>
      <c r="UF166" s="169"/>
      <c r="UG166" s="169"/>
      <c r="UH166" s="169"/>
      <c r="UI166" s="169"/>
      <c r="UJ166" s="169"/>
      <c r="UK166" s="169"/>
      <c r="UL166" s="169"/>
      <c r="UM166" s="169"/>
      <c r="UN166" s="169"/>
      <c r="UO166" s="169"/>
      <c r="UP166" s="169"/>
      <c r="UQ166" s="169"/>
      <c r="UR166" s="169"/>
      <c r="US166" s="169"/>
      <c r="UT166" s="169"/>
      <c r="UU166" s="169"/>
      <c r="UV166" s="169"/>
      <c r="UW166" s="169"/>
      <c r="UX166" s="169"/>
      <c r="UY166" s="169"/>
      <c r="UZ166" s="169"/>
      <c r="VA166" s="169"/>
      <c r="VB166" s="169"/>
      <c r="VC166" s="169"/>
      <c r="VD166" s="169"/>
      <c r="VE166" s="169"/>
      <c r="VF166" s="169"/>
      <c r="VG166" s="169"/>
      <c r="VH166" s="169"/>
      <c r="VI166" s="169"/>
      <c r="VJ166" s="169"/>
      <c r="VK166" s="169"/>
      <c r="VL166" s="169"/>
      <c r="VM166" s="169"/>
      <c r="VN166" s="169"/>
      <c r="VO166" s="169"/>
      <c r="VP166" s="169"/>
      <c r="VQ166" s="169"/>
      <c r="VR166" s="169"/>
      <c r="VS166" s="169"/>
      <c r="VT166" s="169"/>
      <c r="VU166" s="169"/>
      <c r="VV166" s="169"/>
      <c r="VW166" s="169"/>
      <c r="VX166" s="169"/>
      <c r="VY166" s="169"/>
      <c r="VZ166" s="169"/>
      <c r="WA166" s="169"/>
      <c r="WB166" s="169"/>
      <c r="WC166" s="169"/>
      <c r="WD166" s="169"/>
      <c r="WE166" s="169"/>
      <c r="WF166" s="169"/>
      <c r="WG166" s="169"/>
      <c r="WH166" s="169"/>
      <c r="WI166" s="169"/>
      <c r="WJ166" s="169"/>
      <c r="WK166" s="169"/>
      <c r="WL166" s="169"/>
      <c r="WM166" s="169"/>
      <c r="WN166" s="169"/>
      <c r="WO166" s="169"/>
      <c r="WP166" s="169"/>
      <c r="WQ166" s="169"/>
      <c r="WR166" s="169"/>
      <c r="WS166" s="169"/>
      <c r="WT166" s="169"/>
      <c r="WU166" s="169"/>
      <c r="WV166" s="169"/>
      <c r="WW166" s="169"/>
      <c r="WX166" s="169"/>
      <c r="WY166" s="169"/>
      <c r="WZ166" s="169"/>
      <c r="XA166" s="169"/>
      <c r="XB166" s="169"/>
      <c r="XC166" s="169"/>
      <c r="XD166" s="169"/>
      <c r="XE166" s="169"/>
      <c r="XF166" s="169"/>
      <c r="XG166" s="169"/>
      <c r="XH166" s="169"/>
      <c r="XI166" s="169"/>
      <c r="XJ166" s="169"/>
      <c r="XK166" s="169"/>
      <c r="XL166" s="169"/>
      <c r="XM166" s="169"/>
      <c r="XN166" s="169"/>
      <c r="XO166" s="169"/>
      <c r="XP166" s="169"/>
      <c r="XQ166" s="169"/>
      <c r="XR166" s="169"/>
      <c r="XS166" s="169"/>
      <c r="XT166" s="169"/>
      <c r="XU166" s="169"/>
      <c r="XV166" s="169"/>
      <c r="XW166" s="169"/>
      <c r="XX166" s="169"/>
      <c r="XY166" s="169"/>
      <c r="XZ166" s="169"/>
      <c r="YA166" s="169"/>
      <c r="YB166" s="169"/>
      <c r="YC166" s="169"/>
      <c r="YD166" s="169"/>
      <c r="YE166" s="169"/>
      <c r="YF166" s="169"/>
      <c r="YG166" s="169"/>
      <c r="YH166" s="169"/>
      <c r="YI166" s="169"/>
      <c r="YJ166" s="169"/>
      <c r="YK166" s="169"/>
      <c r="YL166" s="169"/>
      <c r="YM166" s="169"/>
      <c r="YN166" s="169"/>
      <c r="YO166" s="169"/>
      <c r="YP166" s="169"/>
      <c r="YQ166" s="169"/>
      <c r="YR166" s="169"/>
      <c r="YS166" s="169"/>
      <c r="YT166" s="169"/>
      <c r="YU166" s="169"/>
      <c r="YV166" s="169"/>
      <c r="YW166" s="169"/>
      <c r="YX166" s="169"/>
      <c r="YY166" s="169"/>
      <c r="YZ166" s="169"/>
      <c r="ZA166" s="169"/>
      <c r="ZB166" s="169"/>
      <c r="ZC166" s="169"/>
      <c r="ZD166" s="169"/>
      <c r="ZE166" s="169"/>
      <c r="ZF166" s="169"/>
      <c r="ZG166" s="169"/>
      <c r="ZH166" s="169"/>
      <c r="ZI166" s="169"/>
      <c r="ZJ166" s="169"/>
      <c r="ZK166" s="169"/>
      <c r="ZL166" s="169"/>
      <c r="ZM166" s="169"/>
      <c r="ZN166" s="169"/>
      <c r="ZO166" s="169"/>
      <c r="ZP166" s="169"/>
      <c r="ZQ166" s="169"/>
      <c r="ZR166" s="169"/>
      <c r="ZS166" s="169"/>
      <c r="ZT166" s="169"/>
      <c r="ZU166" s="169"/>
      <c r="ZV166" s="169"/>
      <c r="ZW166" s="169"/>
      <c r="ZX166" s="169"/>
      <c r="ZY166" s="169"/>
      <c r="ZZ166" s="169"/>
      <c r="AAA166" s="169"/>
      <c r="AAB166" s="169"/>
      <c r="AAC166" s="169"/>
      <c r="AAD166" s="169"/>
      <c r="AAE166" s="169"/>
      <c r="AAF166" s="169"/>
      <c r="AAG166" s="169"/>
      <c r="AAH166" s="169"/>
      <c r="AAI166" s="169"/>
      <c r="AAJ166" s="169"/>
      <c r="AAK166" s="169"/>
      <c r="AAL166" s="169"/>
      <c r="AAM166" s="169"/>
      <c r="AAN166" s="169"/>
      <c r="AAO166" s="169"/>
      <c r="AAP166" s="169"/>
      <c r="AAQ166" s="169"/>
      <c r="AAR166" s="169"/>
      <c r="AAS166" s="169"/>
      <c r="AAT166" s="169"/>
      <c r="AAU166" s="169"/>
      <c r="AAV166" s="169"/>
      <c r="AAW166" s="169"/>
      <c r="AAX166" s="169"/>
      <c r="AAY166" s="169"/>
      <c r="AAZ166" s="169"/>
      <c r="ABA166" s="169"/>
      <c r="ABB166" s="169"/>
      <c r="ABC166" s="169"/>
      <c r="ABD166" s="169"/>
      <c r="ABE166" s="169"/>
      <c r="ABF166" s="169"/>
      <c r="ABG166" s="169"/>
      <c r="ABH166" s="169"/>
      <c r="ABI166" s="169"/>
      <c r="ABJ166" s="169"/>
      <c r="ABK166" s="169"/>
      <c r="ABL166" s="169"/>
      <c r="ABM166" s="169"/>
      <c r="ABN166" s="169"/>
      <c r="ABO166" s="169"/>
      <c r="ABP166" s="169"/>
      <c r="ABQ166" s="169"/>
      <c r="ABR166" s="169"/>
      <c r="ABS166" s="169"/>
      <c r="ABT166" s="169"/>
      <c r="ABU166" s="169"/>
      <c r="ABV166" s="169"/>
      <c r="ABW166" s="169"/>
      <c r="ABX166" s="169"/>
      <c r="ABY166" s="169"/>
      <c r="ABZ166" s="169"/>
      <c r="ACA166" s="169"/>
      <c r="ACB166" s="169"/>
      <c r="ACC166" s="169"/>
      <c r="ACD166" s="169"/>
      <c r="ACE166" s="169"/>
      <c r="ACF166" s="169"/>
      <c r="ACG166" s="169"/>
      <c r="ACH166" s="169"/>
      <c r="ACI166" s="169"/>
      <c r="ACJ166" s="169"/>
      <c r="ACK166" s="169"/>
      <c r="ACL166" s="169"/>
      <c r="ACM166" s="169"/>
      <c r="ACN166" s="169"/>
      <c r="ACO166" s="169"/>
      <c r="ACP166" s="169"/>
      <c r="ACQ166" s="169"/>
      <c r="ACR166" s="169"/>
      <c r="ACS166" s="169"/>
      <c r="ACT166" s="169"/>
      <c r="ACU166" s="169"/>
      <c r="ACV166" s="169"/>
      <c r="ACW166" s="169"/>
      <c r="ACX166" s="169"/>
      <c r="ACY166" s="169"/>
      <c r="ACZ166" s="169"/>
      <c r="ADA166" s="169"/>
      <c r="ADB166" s="169"/>
      <c r="ADC166" s="169"/>
      <c r="ADD166" s="169"/>
      <c r="ADE166" s="169"/>
      <c r="ADF166" s="169"/>
      <c r="ADG166" s="169"/>
      <c r="ADH166" s="169"/>
      <c r="ADI166" s="169"/>
      <c r="ADJ166" s="169"/>
      <c r="ADK166" s="169"/>
      <c r="ADL166" s="169"/>
      <c r="ADM166" s="169"/>
      <c r="ADN166" s="169"/>
      <c r="ADO166" s="169"/>
      <c r="ADP166" s="169"/>
      <c r="ADQ166" s="169"/>
      <c r="ADR166" s="169"/>
      <c r="ADS166" s="169"/>
      <c r="ADT166" s="169"/>
      <c r="ADU166" s="169"/>
      <c r="ADV166" s="169"/>
      <c r="ADW166" s="169"/>
      <c r="ADX166" s="169"/>
      <c r="ADY166" s="169"/>
      <c r="ADZ166" s="169"/>
      <c r="AEA166" s="169"/>
      <c r="AEB166" s="169"/>
      <c r="AEC166" s="169"/>
      <c r="AED166" s="169"/>
      <c r="AEE166" s="169"/>
      <c r="AEF166" s="169"/>
      <c r="AEG166" s="169"/>
      <c r="AEH166" s="169"/>
      <c r="AEI166" s="169"/>
    </row>
    <row r="167" spans="2:815" ht="13.35" customHeight="1" x14ac:dyDescent="0.2">
      <c r="B167" s="243" t="s">
        <v>13413</v>
      </c>
      <c r="C167" s="258">
        <v>33190</v>
      </c>
      <c r="D167" s="345">
        <v>0</v>
      </c>
      <c r="E167" s="244" t="s">
        <v>13338</v>
      </c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  <c r="KH167" s="169"/>
      <c r="KI167" s="169"/>
      <c r="KJ167" s="169"/>
      <c r="KK167" s="169"/>
      <c r="KL167" s="169"/>
      <c r="KM167" s="169"/>
      <c r="KN167" s="169"/>
      <c r="KO167" s="169"/>
      <c r="KP167" s="169"/>
      <c r="KQ167" s="169"/>
      <c r="KR167" s="169"/>
      <c r="KS167" s="169"/>
      <c r="KT167" s="169"/>
      <c r="KU167" s="169"/>
      <c r="KV167" s="169"/>
      <c r="KW167" s="169"/>
      <c r="KX167" s="169"/>
      <c r="KY167" s="169"/>
      <c r="KZ167" s="169"/>
      <c r="LA167" s="169"/>
      <c r="LB167" s="169"/>
      <c r="LC167" s="169"/>
      <c r="LD167" s="169"/>
      <c r="LE167" s="169"/>
      <c r="LF167" s="169"/>
      <c r="LG167" s="169"/>
      <c r="LH167" s="169"/>
      <c r="LI167" s="169"/>
      <c r="LJ167" s="169"/>
      <c r="LK167" s="169"/>
      <c r="LL167" s="169"/>
      <c r="LM167" s="169"/>
      <c r="LN167" s="169"/>
      <c r="LO167" s="169"/>
      <c r="LP167" s="169"/>
      <c r="LQ167" s="169"/>
      <c r="LR167" s="169"/>
      <c r="LS167" s="169"/>
      <c r="LT167" s="169"/>
      <c r="LU167" s="169"/>
      <c r="LV167" s="169"/>
      <c r="LW167" s="169"/>
      <c r="LX167" s="169"/>
      <c r="LY167" s="169"/>
      <c r="LZ167" s="169"/>
      <c r="MA167" s="169"/>
      <c r="MB167" s="169"/>
      <c r="MC167" s="169"/>
      <c r="MD167" s="169"/>
      <c r="ME167" s="169"/>
      <c r="MF167" s="169"/>
      <c r="MG167" s="169"/>
      <c r="MH167" s="169"/>
      <c r="MI167" s="169"/>
      <c r="MJ167" s="169"/>
      <c r="MK167" s="169"/>
      <c r="ML167" s="169"/>
      <c r="MM167" s="169"/>
      <c r="MN167" s="169"/>
      <c r="MO167" s="169"/>
      <c r="MP167" s="169"/>
      <c r="MQ167" s="169"/>
      <c r="MR167" s="169"/>
      <c r="MS167" s="169"/>
      <c r="MT167" s="169"/>
      <c r="MU167" s="169"/>
      <c r="MV167" s="169"/>
      <c r="MW167" s="169"/>
      <c r="MX167" s="169"/>
      <c r="MY167" s="169"/>
      <c r="MZ167" s="169"/>
      <c r="NA167" s="169"/>
      <c r="NB167" s="169"/>
      <c r="NC167" s="169"/>
      <c r="ND167" s="169"/>
      <c r="NE167" s="169"/>
      <c r="NF167" s="169"/>
      <c r="NG167" s="169"/>
      <c r="NH167" s="169"/>
      <c r="NI167" s="169"/>
      <c r="NJ167" s="169"/>
      <c r="NK167" s="169"/>
      <c r="NL167" s="169"/>
      <c r="NM167" s="169"/>
      <c r="NN167" s="169"/>
      <c r="NO167" s="169"/>
      <c r="NP167" s="169"/>
      <c r="NQ167" s="169"/>
      <c r="NR167" s="169"/>
      <c r="NS167" s="169"/>
      <c r="NT167" s="169"/>
      <c r="NU167" s="169"/>
      <c r="NV167" s="169"/>
      <c r="NW167" s="169"/>
      <c r="NX167" s="169"/>
      <c r="NY167" s="169"/>
      <c r="NZ167" s="169"/>
      <c r="OA167" s="169"/>
      <c r="OB167" s="169"/>
      <c r="OC167" s="169"/>
      <c r="OD167" s="169"/>
      <c r="OE167" s="169"/>
      <c r="OF167" s="169"/>
      <c r="OG167" s="169"/>
      <c r="OH167" s="169"/>
      <c r="OI167" s="169"/>
      <c r="OJ167" s="169"/>
      <c r="OK167" s="169"/>
      <c r="OL167" s="169"/>
      <c r="OM167" s="169"/>
      <c r="ON167" s="169"/>
      <c r="OO167" s="169"/>
      <c r="OP167" s="169"/>
      <c r="OQ167" s="169"/>
      <c r="OR167" s="169"/>
      <c r="OS167" s="169"/>
      <c r="OT167" s="169"/>
      <c r="OU167" s="169"/>
      <c r="OV167" s="169"/>
      <c r="OW167" s="169"/>
      <c r="OX167" s="169"/>
      <c r="OY167" s="169"/>
      <c r="OZ167" s="169"/>
      <c r="PA167" s="169"/>
      <c r="PB167" s="169"/>
      <c r="PC167" s="169"/>
      <c r="PD167" s="169"/>
      <c r="PE167" s="169"/>
      <c r="PF167" s="169"/>
      <c r="PG167" s="169"/>
      <c r="PH167" s="169"/>
      <c r="PI167" s="169"/>
      <c r="PJ167" s="169"/>
      <c r="PK167" s="169"/>
      <c r="PL167" s="169"/>
      <c r="PM167" s="169"/>
      <c r="PN167" s="169"/>
      <c r="PO167" s="169"/>
      <c r="PP167" s="169"/>
      <c r="PQ167" s="169"/>
      <c r="PR167" s="169"/>
      <c r="PS167" s="169"/>
      <c r="PT167" s="169"/>
      <c r="PU167" s="169"/>
      <c r="PV167" s="169"/>
      <c r="PW167" s="169"/>
      <c r="PX167" s="169"/>
      <c r="PY167" s="169"/>
      <c r="PZ167" s="169"/>
      <c r="QA167" s="169"/>
      <c r="QB167" s="169"/>
      <c r="QC167" s="169"/>
      <c r="QD167" s="169"/>
      <c r="QE167" s="169"/>
      <c r="QF167" s="169"/>
      <c r="QG167" s="169"/>
      <c r="QH167" s="169"/>
      <c r="QI167" s="169"/>
      <c r="QJ167" s="169"/>
      <c r="QK167" s="169"/>
      <c r="QL167" s="169"/>
      <c r="QM167" s="169"/>
      <c r="QN167" s="169"/>
      <c r="QO167" s="169"/>
      <c r="QP167" s="169"/>
      <c r="QQ167" s="169"/>
      <c r="QR167" s="169"/>
      <c r="QS167" s="169"/>
      <c r="QT167" s="169"/>
      <c r="QU167" s="169"/>
      <c r="QV167" s="169"/>
      <c r="QW167" s="169"/>
      <c r="QX167" s="169"/>
      <c r="QY167" s="169"/>
      <c r="QZ167" s="169"/>
      <c r="RA167" s="169"/>
      <c r="RB167" s="169"/>
      <c r="RC167" s="169"/>
      <c r="RD167" s="169"/>
      <c r="RE167" s="169"/>
      <c r="RF167" s="169"/>
      <c r="RG167" s="169"/>
      <c r="RH167" s="169"/>
      <c r="RI167" s="169"/>
      <c r="RJ167" s="169"/>
      <c r="RK167" s="169"/>
      <c r="RL167" s="169"/>
      <c r="RM167" s="169"/>
      <c r="RN167" s="169"/>
      <c r="RO167" s="169"/>
      <c r="RP167" s="169"/>
      <c r="RQ167" s="169"/>
      <c r="RR167" s="169"/>
      <c r="RS167" s="169"/>
      <c r="RT167" s="169"/>
      <c r="RU167" s="169"/>
      <c r="RV167" s="169"/>
      <c r="RW167" s="169"/>
      <c r="RX167" s="169"/>
      <c r="RY167" s="169"/>
      <c r="RZ167" s="169"/>
      <c r="SA167" s="169"/>
      <c r="SB167" s="169"/>
      <c r="SC167" s="169"/>
      <c r="SD167" s="169"/>
      <c r="SE167" s="169"/>
      <c r="SF167" s="169"/>
      <c r="SG167" s="169"/>
      <c r="SH167" s="169"/>
      <c r="SI167" s="169"/>
      <c r="SJ167" s="169"/>
      <c r="SK167" s="169"/>
      <c r="SL167" s="169"/>
      <c r="SM167" s="169"/>
      <c r="SN167" s="169"/>
      <c r="SO167" s="169"/>
      <c r="SP167" s="169"/>
      <c r="SQ167" s="169"/>
      <c r="SR167" s="169"/>
      <c r="SS167" s="169"/>
      <c r="ST167" s="169"/>
      <c r="SU167" s="169"/>
      <c r="SV167" s="169"/>
      <c r="SW167" s="169"/>
      <c r="SX167" s="169"/>
      <c r="SY167" s="169"/>
      <c r="SZ167" s="169"/>
      <c r="TA167" s="169"/>
      <c r="TB167" s="169"/>
      <c r="TC167" s="169"/>
      <c r="TD167" s="169"/>
      <c r="TE167" s="169"/>
      <c r="TF167" s="169"/>
      <c r="TG167" s="169"/>
      <c r="TH167" s="169"/>
      <c r="TI167" s="169"/>
      <c r="TJ167" s="169"/>
      <c r="TK167" s="169"/>
      <c r="TL167" s="169"/>
      <c r="TM167" s="169"/>
      <c r="TN167" s="169"/>
      <c r="TO167" s="169"/>
      <c r="TP167" s="169"/>
      <c r="TQ167" s="169"/>
      <c r="TR167" s="169"/>
      <c r="TS167" s="169"/>
      <c r="TT167" s="169"/>
      <c r="TU167" s="169"/>
      <c r="TV167" s="169"/>
      <c r="TW167" s="169"/>
      <c r="TX167" s="169"/>
      <c r="TY167" s="169"/>
      <c r="TZ167" s="169"/>
      <c r="UA167" s="169"/>
      <c r="UB167" s="169"/>
      <c r="UC167" s="169"/>
      <c r="UD167" s="169"/>
      <c r="UE167" s="169"/>
      <c r="UF167" s="169"/>
      <c r="UG167" s="169"/>
      <c r="UH167" s="169"/>
      <c r="UI167" s="169"/>
      <c r="UJ167" s="169"/>
      <c r="UK167" s="169"/>
      <c r="UL167" s="169"/>
      <c r="UM167" s="169"/>
      <c r="UN167" s="169"/>
      <c r="UO167" s="169"/>
      <c r="UP167" s="169"/>
      <c r="UQ167" s="169"/>
      <c r="UR167" s="169"/>
      <c r="US167" s="169"/>
      <c r="UT167" s="169"/>
      <c r="UU167" s="169"/>
      <c r="UV167" s="169"/>
      <c r="UW167" s="169"/>
      <c r="UX167" s="169"/>
      <c r="UY167" s="169"/>
      <c r="UZ167" s="169"/>
      <c r="VA167" s="169"/>
      <c r="VB167" s="169"/>
      <c r="VC167" s="169"/>
      <c r="VD167" s="169"/>
      <c r="VE167" s="169"/>
      <c r="VF167" s="169"/>
      <c r="VG167" s="169"/>
      <c r="VH167" s="169"/>
      <c r="VI167" s="169"/>
      <c r="VJ167" s="169"/>
      <c r="VK167" s="169"/>
      <c r="VL167" s="169"/>
      <c r="VM167" s="169"/>
      <c r="VN167" s="169"/>
      <c r="VO167" s="169"/>
      <c r="VP167" s="169"/>
      <c r="VQ167" s="169"/>
      <c r="VR167" s="169"/>
      <c r="VS167" s="169"/>
      <c r="VT167" s="169"/>
      <c r="VU167" s="169"/>
      <c r="VV167" s="169"/>
      <c r="VW167" s="169"/>
      <c r="VX167" s="169"/>
      <c r="VY167" s="169"/>
      <c r="VZ167" s="169"/>
      <c r="WA167" s="169"/>
      <c r="WB167" s="169"/>
      <c r="WC167" s="169"/>
      <c r="WD167" s="169"/>
      <c r="WE167" s="169"/>
      <c r="WF167" s="169"/>
      <c r="WG167" s="169"/>
      <c r="WH167" s="169"/>
      <c r="WI167" s="169"/>
      <c r="WJ167" s="169"/>
      <c r="WK167" s="169"/>
      <c r="WL167" s="169"/>
      <c r="WM167" s="169"/>
      <c r="WN167" s="169"/>
      <c r="WO167" s="169"/>
      <c r="WP167" s="169"/>
      <c r="WQ167" s="169"/>
      <c r="WR167" s="169"/>
      <c r="WS167" s="169"/>
      <c r="WT167" s="169"/>
      <c r="WU167" s="169"/>
      <c r="WV167" s="169"/>
      <c r="WW167" s="169"/>
      <c r="WX167" s="169"/>
      <c r="WY167" s="169"/>
      <c r="WZ167" s="169"/>
      <c r="XA167" s="169"/>
      <c r="XB167" s="169"/>
      <c r="XC167" s="169"/>
      <c r="XD167" s="169"/>
      <c r="XE167" s="169"/>
      <c r="XF167" s="169"/>
      <c r="XG167" s="169"/>
      <c r="XH167" s="169"/>
      <c r="XI167" s="169"/>
      <c r="XJ167" s="169"/>
      <c r="XK167" s="169"/>
      <c r="XL167" s="169"/>
      <c r="XM167" s="169"/>
      <c r="XN167" s="169"/>
      <c r="XO167" s="169"/>
      <c r="XP167" s="169"/>
      <c r="XQ167" s="169"/>
      <c r="XR167" s="169"/>
      <c r="XS167" s="169"/>
      <c r="XT167" s="169"/>
      <c r="XU167" s="169"/>
      <c r="XV167" s="169"/>
      <c r="XW167" s="169"/>
      <c r="XX167" s="169"/>
      <c r="XY167" s="169"/>
      <c r="XZ167" s="169"/>
      <c r="YA167" s="169"/>
      <c r="YB167" s="169"/>
      <c r="YC167" s="169"/>
      <c r="YD167" s="169"/>
      <c r="YE167" s="169"/>
      <c r="YF167" s="169"/>
      <c r="YG167" s="169"/>
      <c r="YH167" s="169"/>
      <c r="YI167" s="169"/>
      <c r="YJ167" s="169"/>
      <c r="YK167" s="169"/>
      <c r="YL167" s="169"/>
      <c r="YM167" s="169"/>
      <c r="YN167" s="169"/>
      <c r="YO167" s="169"/>
      <c r="YP167" s="169"/>
      <c r="YQ167" s="169"/>
      <c r="YR167" s="169"/>
      <c r="YS167" s="169"/>
      <c r="YT167" s="169"/>
      <c r="YU167" s="169"/>
      <c r="YV167" s="169"/>
      <c r="YW167" s="169"/>
      <c r="YX167" s="169"/>
      <c r="YY167" s="169"/>
      <c r="YZ167" s="169"/>
      <c r="ZA167" s="169"/>
      <c r="ZB167" s="169"/>
      <c r="ZC167" s="169"/>
      <c r="ZD167" s="169"/>
      <c r="ZE167" s="169"/>
      <c r="ZF167" s="169"/>
      <c r="ZG167" s="169"/>
      <c r="ZH167" s="169"/>
      <c r="ZI167" s="169"/>
      <c r="ZJ167" s="169"/>
      <c r="ZK167" s="169"/>
      <c r="ZL167" s="169"/>
      <c r="ZM167" s="169"/>
      <c r="ZN167" s="169"/>
      <c r="ZO167" s="169"/>
      <c r="ZP167" s="169"/>
      <c r="ZQ167" s="169"/>
      <c r="ZR167" s="169"/>
      <c r="ZS167" s="169"/>
      <c r="ZT167" s="169"/>
      <c r="ZU167" s="169"/>
      <c r="ZV167" s="169"/>
      <c r="ZW167" s="169"/>
      <c r="ZX167" s="169"/>
      <c r="ZY167" s="169"/>
      <c r="ZZ167" s="169"/>
      <c r="AAA167" s="169"/>
      <c r="AAB167" s="169"/>
      <c r="AAC167" s="169"/>
      <c r="AAD167" s="169"/>
      <c r="AAE167" s="169"/>
      <c r="AAF167" s="169"/>
      <c r="AAG167" s="169"/>
      <c r="AAH167" s="169"/>
      <c r="AAI167" s="169"/>
      <c r="AAJ167" s="169"/>
      <c r="AAK167" s="169"/>
      <c r="AAL167" s="169"/>
      <c r="AAM167" s="169"/>
      <c r="AAN167" s="169"/>
      <c r="AAO167" s="169"/>
      <c r="AAP167" s="169"/>
      <c r="AAQ167" s="169"/>
      <c r="AAR167" s="169"/>
      <c r="AAS167" s="169"/>
      <c r="AAT167" s="169"/>
      <c r="AAU167" s="169"/>
      <c r="AAV167" s="169"/>
      <c r="AAW167" s="169"/>
      <c r="AAX167" s="169"/>
      <c r="AAY167" s="169"/>
      <c r="AAZ167" s="169"/>
      <c r="ABA167" s="169"/>
      <c r="ABB167" s="169"/>
      <c r="ABC167" s="169"/>
      <c r="ABD167" s="169"/>
      <c r="ABE167" s="169"/>
      <c r="ABF167" s="169"/>
      <c r="ABG167" s="169"/>
      <c r="ABH167" s="169"/>
      <c r="ABI167" s="169"/>
      <c r="ABJ167" s="169"/>
      <c r="ABK167" s="169"/>
      <c r="ABL167" s="169"/>
      <c r="ABM167" s="169"/>
      <c r="ABN167" s="169"/>
      <c r="ABO167" s="169"/>
      <c r="ABP167" s="169"/>
      <c r="ABQ167" s="169"/>
      <c r="ABR167" s="169"/>
      <c r="ABS167" s="169"/>
      <c r="ABT167" s="169"/>
      <c r="ABU167" s="169"/>
      <c r="ABV167" s="169"/>
      <c r="ABW167" s="169"/>
      <c r="ABX167" s="169"/>
      <c r="ABY167" s="169"/>
      <c r="ABZ167" s="169"/>
      <c r="ACA167" s="169"/>
      <c r="ACB167" s="169"/>
      <c r="ACC167" s="169"/>
      <c r="ACD167" s="169"/>
      <c r="ACE167" s="169"/>
      <c r="ACF167" s="169"/>
      <c r="ACG167" s="169"/>
      <c r="ACH167" s="169"/>
      <c r="ACI167" s="169"/>
      <c r="ACJ167" s="169"/>
      <c r="ACK167" s="169"/>
      <c r="ACL167" s="169"/>
      <c r="ACM167" s="169"/>
      <c r="ACN167" s="169"/>
      <c r="ACO167" s="169"/>
      <c r="ACP167" s="169"/>
      <c r="ACQ167" s="169"/>
      <c r="ACR167" s="169"/>
      <c r="ACS167" s="169"/>
      <c r="ACT167" s="169"/>
      <c r="ACU167" s="169"/>
      <c r="ACV167" s="169"/>
      <c r="ACW167" s="169"/>
      <c r="ACX167" s="169"/>
      <c r="ACY167" s="169"/>
      <c r="ACZ167" s="169"/>
      <c r="ADA167" s="169"/>
      <c r="ADB167" s="169"/>
      <c r="ADC167" s="169"/>
      <c r="ADD167" s="169"/>
      <c r="ADE167" s="169"/>
      <c r="ADF167" s="169"/>
      <c r="ADG167" s="169"/>
      <c r="ADH167" s="169"/>
      <c r="ADI167" s="169"/>
      <c r="ADJ167" s="169"/>
      <c r="ADK167" s="169"/>
      <c r="ADL167" s="169"/>
      <c r="ADM167" s="169"/>
      <c r="ADN167" s="169"/>
      <c r="ADO167" s="169"/>
      <c r="ADP167" s="169"/>
      <c r="ADQ167" s="169"/>
      <c r="ADR167" s="169"/>
      <c r="ADS167" s="169"/>
      <c r="ADT167" s="169"/>
      <c r="ADU167" s="169"/>
      <c r="ADV167" s="169"/>
      <c r="ADW167" s="169"/>
      <c r="ADX167" s="169"/>
      <c r="ADY167" s="169"/>
      <c r="ADZ167" s="169"/>
      <c r="AEA167" s="169"/>
      <c r="AEB167" s="169"/>
      <c r="AEC167" s="169"/>
      <c r="AED167" s="169"/>
      <c r="AEE167" s="169"/>
      <c r="AEF167" s="169"/>
      <c r="AEG167" s="169"/>
      <c r="AEH167" s="169"/>
      <c r="AEI167" s="169"/>
    </row>
    <row r="168" spans="2:815" ht="13.35" customHeight="1" x14ac:dyDescent="0.2">
      <c r="B168" s="243" t="s">
        <v>13414</v>
      </c>
      <c r="C168" s="258">
        <v>33190</v>
      </c>
      <c r="D168" s="345">
        <v>0</v>
      </c>
      <c r="E168" s="244" t="s">
        <v>13411</v>
      </c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  <c r="KH168" s="169"/>
      <c r="KI168" s="169"/>
      <c r="KJ168" s="169"/>
      <c r="KK168" s="169"/>
      <c r="KL168" s="169"/>
      <c r="KM168" s="169"/>
      <c r="KN168" s="169"/>
      <c r="KO168" s="169"/>
      <c r="KP168" s="169"/>
      <c r="KQ168" s="169"/>
      <c r="KR168" s="169"/>
      <c r="KS168" s="169"/>
      <c r="KT168" s="169"/>
      <c r="KU168" s="169"/>
      <c r="KV168" s="169"/>
      <c r="KW168" s="169"/>
      <c r="KX168" s="169"/>
      <c r="KY168" s="169"/>
      <c r="KZ168" s="169"/>
      <c r="LA168" s="169"/>
      <c r="LB168" s="169"/>
      <c r="LC168" s="169"/>
      <c r="LD168" s="169"/>
      <c r="LE168" s="169"/>
      <c r="LF168" s="169"/>
      <c r="LG168" s="169"/>
      <c r="LH168" s="169"/>
      <c r="LI168" s="169"/>
      <c r="LJ168" s="169"/>
      <c r="LK168" s="169"/>
      <c r="LL168" s="169"/>
      <c r="LM168" s="169"/>
      <c r="LN168" s="169"/>
      <c r="LO168" s="169"/>
      <c r="LP168" s="169"/>
      <c r="LQ168" s="169"/>
      <c r="LR168" s="169"/>
      <c r="LS168" s="169"/>
      <c r="LT168" s="169"/>
      <c r="LU168" s="169"/>
      <c r="LV168" s="169"/>
      <c r="LW168" s="169"/>
      <c r="LX168" s="169"/>
      <c r="LY168" s="169"/>
      <c r="LZ168" s="169"/>
      <c r="MA168" s="169"/>
      <c r="MB168" s="169"/>
      <c r="MC168" s="169"/>
      <c r="MD168" s="169"/>
      <c r="ME168" s="169"/>
      <c r="MF168" s="169"/>
      <c r="MG168" s="169"/>
      <c r="MH168" s="169"/>
      <c r="MI168" s="169"/>
      <c r="MJ168" s="169"/>
      <c r="MK168" s="169"/>
      <c r="ML168" s="169"/>
      <c r="MM168" s="169"/>
      <c r="MN168" s="169"/>
      <c r="MO168" s="169"/>
      <c r="MP168" s="169"/>
      <c r="MQ168" s="169"/>
      <c r="MR168" s="169"/>
      <c r="MS168" s="169"/>
      <c r="MT168" s="169"/>
      <c r="MU168" s="169"/>
      <c r="MV168" s="169"/>
      <c r="MW168" s="169"/>
      <c r="MX168" s="169"/>
      <c r="MY168" s="169"/>
      <c r="MZ168" s="169"/>
      <c r="NA168" s="169"/>
      <c r="NB168" s="169"/>
      <c r="NC168" s="169"/>
      <c r="ND168" s="169"/>
      <c r="NE168" s="169"/>
      <c r="NF168" s="169"/>
      <c r="NG168" s="169"/>
      <c r="NH168" s="169"/>
      <c r="NI168" s="169"/>
      <c r="NJ168" s="169"/>
      <c r="NK168" s="169"/>
      <c r="NL168" s="169"/>
      <c r="NM168" s="169"/>
      <c r="NN168" s="169"/>
      <c r="NO168" s="169"/>
      <c r="NP168" s="169"/>
      <c r="NQ168" s="169"/>
      <c r="NR168" s="169"/>
      <c r="NS168" s="169"/>
      <c r="NT168" s="169"/>
      <c r="NU168" s="169"/>
      <c r="NV168" s="169"/>
      <c r="NW168" s="169"/>
      <c r="NX168" s="169"/>
      <c r="NY168" s="169"/>
      <c r="NZ168" s="169"/>
      <c r="OA168" s="169"/>
      <c r="OB168" s="169"/>
      <c r="OC168" s="169"/>
      <c r="OD168" s="169"/>
      <c r="OE168" s="169"/>
      <c r="OF168" s="169"/>
      <c r="OG168" s="169"/>
      <c r="OH168" s="169"/>
      <c r="OI168" s="169"/>
      <c r="OJ168" s="169"/>
      <c r="OK168" s="169"/>
      <c r="OL168" s="169"/>
      <c r="OM168" s="169"/>
      <c r="ON168" s="169"/>
      <c r="OO168" s="169"/>
      <c r="OP168" s="169"/>
      <c r="OQ168" s="169"/>
      <c r="OR168" s="169"/>
      <c r="OS168" s="169"/>
      <c r="OT168" s="169"/>
      <c r="OU168" s="169"/>
      <c r="OV168" s="169"/>
      <c r="OW168" s="169"/>
      <c r="OX168" s="169"/>
      <c r="OY168" s="169"/>
      <c r="OZ168" s="169"/>
      <c r="PA168" s="169"/>
      <c r="PB168" s="169"/>
      <c r="PC168" s="169"/>
      <c r="PD168" s="169"/>
      <c r="PE168" s="169"/>
      <c r="PF168" s="169"/>
      <c r="PG168" s="169"/>
      <c r="PH168" s="169"/>
      <c r="PI168" s="169"/>
      <c r="PJ168" s="169"/>
      <c r="PK168" s="169"/>
      <c r="PL168" s="169"/>
      <c r="PM168" s="169"/>
      <c r="PN168" s="169"/>
      <c r="PO168" s="169"/>
      <c r="PP168" s="169"/>
      <c r="PQ168" s="169"/>
      <c r="PR168" s="169"/>
      <c r="PS168" s="169"/>
      <c r="PT168" s="169"/>
      <c r="PU168" s="169"/>
      <c r="PV168" s="169"/>
      <c r="PW168" s="169"/>
      <c r="PX168" s="169"/>
      <c r="PY168" s="169"/>
      <c r="PZ168" s="169"/>
      <c r="QA168" s="169"/>
      <c r="QB168" s="169"/>
      <c r="QC168" s="169"/>
      <c r="QD168" s="169"/>
      <c r="QE168" s="169"/>
      <c r="QF168" s="169"/>
      <c r="QG168" s="169"/>
      <c r="QH168" s="169"/>
      <c r="QI168" s="169"/>
      <c r="QJ168" s="169"/>
      <c r="QK168" s="169"/>
      <c r="QL168" s="169"/>
      <c r="QM168" s="169"/>
      <c r="QN168" s="169"/>
      <c r="QO168" s="169"/>
      <c r="QP168" s="169"/>
      <c r="QQ168" s="169"/>
      <c r="QR168" s="169"/>
      <c r="QS168" s="169"/>
      <c r="QT168" s="169"/>
      <c r="QU168" s="169"/>
      <c r="QV168" s="169"/>
      <c r="QW168" s="169"/>
      <c r="QX168" s="169"/>
      <c r="QY168" s="169"/>
      <c r="QZ168" s="169"/>
      <c r="RA168" s="169"/>
      <c r="RB168" s="169"/>
      <c r="RC168" s="169"/>
      <c r="RD168" s="169"/>
      <c r="RE168" s="169"/>
      <c r="RF168" s="169"/>
      <c r="RG168" s="169"/>
      <c r="RH168" s="169"/>
      <c r="RI168" s="169"/>
      <c r="RJ168" s="169"/>
      <c r="RK168" s="169"/>
      <c r="RL168" s="169"/>
      <c r="RM168" s="169"/>
      <c r="RN168" s="169"/>
      <c r="RO168" s="169"/>
      <c r="RP168" s="169"/>
      <c r="RQ168" s="169"/>
      <c r="RR168" s="169"/>
      <c r="RS168" s="169"/>
      <c r="RT168" s="169"/>
      <c r="RU168" s="169"/>
      <c r="RV168" s="169"/>
      <c r="RW168" s="169"/>
      <c r="RX168" s="169"/>
      <c r="RY168" s="169"/>
      <c r="RZ168" s="169"/>
      <c r="SA168" s="169"/>
      <c r="SB168" s="169"/>
      <c r="SC168" s="169"/>
      <c r="SD168" s="169"/>
      <c r="SE168" s="169"/>
      <c r="SF168" s="169"/>
      <c r="SG168" s="169"/>
      <c r="SH168" s="169"/>
      <c r="SI168" s="169"/>
      <c r="SJ168" s="169"/>
      <c r="SK168" s="169"/>
      <c r="SL168" s="169"/>
      <c r="SM168" s="169"/>
      <c r="SN168" s="169"/>
      <c r="SO168" s="169"/>
      <c r="SP168" s="169"/>
      <c r="SQ168" s="169"/>
      <c r="SR168" s="169"/>
      <c r="SS168" s="169"/>
      <c r="ST168" s="169"/>
      <c r="SU168" s="169"/>
      <c r="SV168" s="169"/>
      <c r="SW168" s="169"/>
      <c r="SX168" s="169"/>
      <c r="SY168" s="169"/>
      <c r="SZ168" s="169"/>
      <c r="TA168" s="169"/>
      <c r="TB168" s="169"/>
      <c r="TC168" s="169"/>
      <c r="TD168" s="169"/>
      <c r="TE168" s="169"/>
      <c r="TF168" s="169"/>
      <c r="TG168" s="169"/>
      <c r="TH168" s="169"/>
      <c r="TI168" s="169"/>
      <c r="TJ168" s="169"/>
      <c r="TK168" s="169"/>
      <c r="TL168" s="169"/>
      <c r="TM168" s="169"/>
      <c r="TN168" s="169"/>
      <c r="TO168" s="169"/>
      <c r="TP168" s="169"/>
      <c r="TQ168" s="169"/>
      <c r="TR168" s="169"/>
      <c r="TS168" s="169"/>
      <c r="TT168" s="169"/>
      <c r="TU168" s="169"/>
      <c r="TV168" s="169"/>
      <c r="TW168" s="169"/>
      <c r="TX168" s="169"/>
      <c r="TY168" s="169"/>
      <c r="TZ168" s="169"/>
      <c r="UA168" s="169"/>
      <c r="UB168" s="169"/>
      <c r="UC168" s="169"/>
      <c r="UD168" s="169"/>
      <c r="UE168" s="169"/>
      <c r="UF168" s="169"/>
      <c r="UG168" s="169"/>
      <c r="UH168" s="169"/>
      <c r="UI168" s="169"/>
      <c r="UJ168" s="169"/>
      <c r="UK168" s="169"/>
      <c r="UL168" s="169"/>
      <c r="UM168" s="169"/>
      <c r="UN168" s="169"/>
      <c r="UO168" s="169"/>
      <c r="UP168" s="169"/>
      <c r="UQ168" s="169"/>
      <c r="UR168" s="169"/>
      <c r="US168" s="169"/>
      <c r="UT168" s="169"/>
      <c r="UU168" s="169"/>
      <c r="UV168" s="169"/>
      <c r="UW168" s="169"/>
      <c r="UX168" s="169"/>
      <c r="UY168" s="169"/>
      <c r="UZ168" s="169"/>
      <c r="VA168" s="169"/>
      <c r="VB168" s="169"/>
      <c r="VC168" s="169"/>
      <c r="VD168" s="169"/>
      <c r="VE168" s="169"/>
      <c r="VF168" s="169"/>
      <c r="VG168" s="169"/>
      <c r="VH168" s="169"/>
      <c r="VI168" s="169"/>
      <c r="VJ168" s="169"/>
      <c r="VK168" s="169"/>
      <c r="VL168" s="169"/>
      <c r="VM168" s="169"/>
      <c r="VN168" s="169"/>
      <c r="VO168" s="169"/>
      <c r="VP168" s="169"/>
      <c r="VQ168" s="169"/>
      <c r="VR168" s="169"/>
      <c r="VS168" s="169"/>
      <c r="VT168" s="169"/>
      <c r="VU168" s="169"/>
      <c r="VV168" s="169"/>
      <c r="VW168" s="169"/>
      <c r="VX168" s="169"/>
      <c r="VY168" s="169"/>
      <c r="VZ168" s="169"/>
      <c r="WA168" s="169"/>
      <c r="WB168" s="169"/>
      <c r="WC168" s="169"/>
      <c r="WD168" s="169"/>
      <c r="WE168" s="169"/>
      <c r="WF168" s="169"/>
      <c r="WG168" s="169"/>
      <c r="WH168" s="169"/>
      <c r="WI168" s="169"/>
      <c r="WJ168" s="169"/>
      <c r="WK168" s="169"/>
      <c r="WL168" s="169"/>
      <c r="WM168" s="169"/>
      <c r="WN168" s="169"/>
      <c r="WO168" s="169"/>
      <c r="WP168" s="169"/>
      <c r="WQ168" s="169"/>
      <c r="WR168" s="169"/>
      <c r="WS168" s="169"/>
      <c r="WT168" s="169"/>
      <c r="WU168" s="169"/>
      <c r="WV168" s="169"/>
      <c r="WW168" s="169"/>
      <c r="WX168" s="169"/>
      <c r="WY168" s="169"/>
      <c r="WZ168" s="169"/>
      <c r="XA168" s="169"/>
      <c r="XB168" s="169"/>
      <c r="XC168" s="169"/>
      <c r="XD168" s="169"/>
      <c r="XE168" s="169"/>
      <c r="XF168" s="169"/>
      <c r="XG168" s="169"/>
      <c r="XH168" s="169"/>
      <c r="XI168" s="169"/>
      <c r="XJ168" s="169"/>
      <c r="XK168" s="169"/>
      <c r="XL168" s="169"/>
      <c r="XM168" s="169"/>
      <c r="XN168" s="169"/>
      <c r="XO168" s="169"/>
      <c r="XP168" s="169"/>
      <c r="XQ168" s="169"/>
      <c r="XR168" s="169"/>
      <c r="XS168" s="169"/>
      <c r="XT168" s="169"/>
      <c r="XU168" s="169"/>
      <c r="XV168" s="169"/>
      <c r="XW168" s="169"/>
      <c r="XX168" s="169"/>
      <c r="XY168" s="169"/>
      <c r="XZ168" s="169"/>
      <c r="YA168" s="169"/>
      <c r="YB168" s="169"/>
      <c r="YC168" s="169"/>
      <c r="YD168" s="169"/>
      <c r="YE168" s="169"/>
      <c r="YF168" s="169"/>
      <c r="YG168" s="169"/>
      <c r="YH168" s="169"/>
      <c r="YI168" s="169"/>
      <c r="YJ168" s="169"/>
      <c r="YK168" s="169"/>
      <c r="YL168" s="169"/>
      <c r="YM168" s="169"/>
      <c r="YN168" s="169"/>
      <c r="YO168" s="169"/>
      <c r="YP168" s="169"/>
      <c r="YQ168" s="169"/>
      <c r="YR168" s="169"/>
      <c r="YS168" s="169"/>
      <c r="YT168" s="169"/>
      <c r="YU168" s="169"/>
      <c r="YV168" s="169"/>
      <c r="YW168" s="169"/>
      <c r="YX168" s="169"/>
      <c r="YY168" s="169"/>
      <c r="YZ168" s="169"/>
      <c r="ZA168" s="169"/>
      <c r="ZB168" s="169"/>
      <c r="ZC168" s="169"/>
      <c r="ZD168" s="169"/>
      <c r="ZE168" s="169"/>
      <c r="ZF168" s="169"/>
      <c r="ZG168" s="169"/>
      <c r="ZH168" s="169"/>
      <c r="ZI168" s="169"/>
      <c r="ZJ168" s="169"/>
      <c r="ZK168" s="169"/>
      <c r="ZL168" s="169"/>
      <c r="ZM168" s="169"/>
      <c r="ZN168" s="169"/>
      <c r="ZO168" s="169"/>
      <c r="ZP168" s="169"/>
      <c r="ZQ168" s="169"/>
      <c r="ZR168" s="169"/>
      <c r="ZS168" s="169"/>
      <c r="ZT168" s="169"/>
      <c r="ZU168" s="169"/>
      <c r="ZV168" s="169"/>
      <c r="ZW168" s="169"/>
      <c r="ZX168" s="169"/>
      <c r="ZY168" s="169"/>
      <c r="ZZ168" s="169"/>
      <c r="AAA168" s="169"/>
      <c r="AAB168" s="169"/>
      <c r="AAC168" s="169"/>
      <c r="AAD168" s="169"/>
      <c r="AAE168" s="169"/>
      <c r="AAF168" s="169"/>
      <c r="AAG168" s="169"/>
      <c r="AAH168" s="169"/>
      <c r="AAI168" s="169"/>
      <c r="AAJ168" s="169"/>
      <c r="AAK168" s="169"/>
      <c r="AAL168" s="169"/>
      <c r="AAM168" s="169"/>
      <c r="AAN168" s="169"/>
      <c r="AAO168" s="169"/>
      <c r="AAP168" s="169"/>
      <c r="AAQ168" s="169"/>
      <c r="AAR168" s="169"/>
      <c r="AAS168" s="169"/>
      <c r="AAT168" s="169"/>
      <c r="AAU168" s="169"/>
      <c r="AAV168" s="169"/>
      <c r="AAW168" s="169"/>
      <c r="AAX168" s="169"/>
      <c r="AAY168" s="169"/>
      <c r="AAZ168" s="169"/>
      <c r="ABA168" s="169"/>
      <c r="ABB168" s="169"/>
      <c r="ABC168" s="169"/>
      <c r="ABD168" s="169"/>
      <c r="ABE168" s="169"/>
      <c r="ABF168" s="169"/>
      <c r="ABG168" s="169"/>
      <c r="ABH168" s="169"/>
      <c r="ABI168" s="169"/>
      <c r="ABJ168" s="169"/>
      <c r="ABK168" s="169"/>
      <c r="ABL168" s="169"/>
      <c r="ABM168" s="169"/>
      <c r="ABN168" s="169"/>
      <c r="ABO168" s="169"/>
      <c r="ABP168" s="169"/>
      <c r="ABQ168" s="169"/>
      <c r="ABR168" s="169"/>
      <c r="ABS168" s="169"/>
      <c r="ABT168" s="169"/>
      <c r="ABU168" s="169"/>
      <c r="ABV168" s="169"/>
      <c r="ABW168" s="169"/>
      <c r="ABX168" s="169"/>
      <c r="ABY168" s="169"/>
      <c r="ABZ168" s="169"/>
      <c r="ACA168" s="169"/>
      <c r="ACB168" s="169"/>
      <c r="ACC168" s="169"/>
      <c r="ACD168" s="169"/>
      <c r="ACE168" s="169"/>
      <c r="ACF168" s="169"/>
      <c r="ACG168" s="169"/>
      <c r="ACH168" s="169"/>
      <c r="ACI168" s="169"/>
      <c r="ACJ168" s="169"/>
      <c r="ACK168" s="169"/>
      <c r="ACL168" s="169"/>
      <c r="ACM168" s="169"/>
      <c r="ACN168" s="169"/>
      <c r="ACO168" s="169"/>
      <c r="ACP168" s="169"/>
      <c r="ACQ168" s="169"/>
      <c r="ACR168" s="169"/>
      <c r="ACS168" s="169"/>
      <c r="ACT168" s="169"/>
      <c r="ACU168" s="169"/>
      <c r="ACV168" s="169"/>
      <c r="ACW168" s="169"/>
      <c r="ACX168" s="169"/>
      <c r="ACY168" s="169"/>
      <c r="ACZ168" s="169"/>
      <c r="ADA168" s="169"/>
      <c r="ADB168" s="169"/>
      <c r="ADC168" s="169"/>
      <c r="ADD168" s="169"/>
      <c r="ADE168" s="169"/>
      <c r="ADF168" s="169"/>
      <c r="ADG168" s="169"/>
      <c r="ADH168" s="169"/>
      <c r="ADI168" s="169"/>
      <c r="ADJ168" s="169"/>
      <c r="ADK168" s="169"/>
      <c r="ADL168" s="169"/>
      <c r="ADM168" s="169"/>
      <c r="ADN168" s="169"/>
      <c r="ADO168" s="169"/>
      <c r="ADP168" s="169"/>
      <c r="ADQ168" s="169"/>
      <c r="ADR168" s="169"/>
      <c r="ADS168" s="169"/>
      <c r="ADT168" s="169"/>
      <c r="ADU168" s="169"/>
      <c r="ADV168" s="169"/>
      <c r="ADW168" s="169"/>
      <c r="ADX168" s="169"/>
      <c r="ADY168" s="169"/>
      <c r="ADZ168" s="169"/>
      <c r="AEA168" s="169"/>
      <c r="AEB168" s="169"/>
      <c r="AEC168" s="169"/>
      <c r="AED168" s="169"/>
      <c r="AEE168" s="169"/>
      <c r="AEF168" s="169"/>
      <c r="AEG168" s="169"/>
      <c r="AEH168" s="169"/>
      <c r="AEI168" s="169"/>
    </row>
    <row r="169" spans="2:815" ht="13.35" customHeight="1" x14ac:dyDescent="0.2">
      <c r="B169" s="243" t="s">
        <v>13415</v>
      </c>
      <c r="C169" s="258">
        <v>34000</v>
      </c>
      <c r="D169" s="345">
        <v>0</v>
      </c>
      <c r="E169" s="244" t="s">
        <v>13416</v>
      </c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  <c r="KH169" s="169"/>
      <c r="KI169" s="169"/>
      <c r="KJ169" s="169"/>
      <c r="KK169" s="169"/>
      <c r="KL169" s="169"/>
      <c r="KM169" s="169"/>
      <c r="KN169" s="169"/>
      <c r="KO169" s="169"/>
      <c r="KP169" s="169"/>
      <c r="KQ169" s="169"/>
      <c r="KR169" s="169"/>
      <c r="KS169" s="169"/>
      <c r="KT169" s="169"/>
      <c r="KU169" s="169"/>
      <c r="KV169" s="169"/>
      <c r="KW169" s="169"/>
      <c r="KX169" s="169"/>
      <c r="KY169" s="169"/>
      <c r="KZ169" s="169"/>
      <c r="LA169" s="169"/>
      <c r="LB169" s="169"/>
      <c r="LC169" s="169"/>
      <c r="LD169" s="169"/>
      <c r="LE169" s="169"/>
      <c r="LF169" s="169"/>
      <c r="LG169" s="169"/>
      <c r="LH169" s="169"/>
      <c r="LI169" s="169"/>
      <c r="LJ169" s="169"/>
      <c r="LK169" s="169"/>
      <c r="LL169" s="169"/>
      <c r="LM169" s="169"/>
      <c r="LN169" s="169"/>
      <c r="LO169" s="169"/>
      <c r="LP169" s="169"/>
      <c r="LQ169" s="169"/>
      <c r="LR169" s="169"/>
      <c r="LS169" s="169"/>
      <c r="LT169" s="169"/>
      <c r="LU169" s="169"/>
      <c r="LV169" s="169"/>
      <c r="LW169" s="169"/>
      <c r="LX169" s="169"/>
      <c r="LY169" s="169"/>
      <c r="LZ169" s="169"/>
      <c r="MA169" s="169"/>
      <c r="MB169" s="169"/>
      <c r="MC169" s="169"/>
      <c r="MD169" s="169"/>
      <c r="ME169" s="169"/>
      <c r="MF169" s="169"/>
      <c r="MG169" s="169"/>
      <c r="MH169" s="169"/>
      <c r="MI169" s="169"/>
      <c r="MJ169" s="169"/>
      <c r="MK169" s="169"/>
      <c r="ML169" s="169"/>
      <c r="MM169" s="169"/>
      <c r="MN169" s="169"/>
      <c r="MO169" s="169"/>
      <c r="MP169" s="169"/>
      <c r="MQ169" s="169"/>
      <c r="MR169" s="169"/>
      <c r="MS169" s="169"/>
      <c r="MT169" s="169"/>
      <c r="MU169" s="169"/>
      <c r="MV169" s="169"/>
      <c r="MW169" s="169"/>
      <c r="MX169" s="169"/>
      <c r="MY169" s="169"/>
      <c r="MZ169" s="169"/>
      <c r="NA169" s="169"/>
      <c r="NB169" s="169"/>
      <c r="NC169" s="169"/>
      <c r="ND169" s="169"/>
      <c r="NE169" s="169"/>
      <c r="NF169" s="169"/>
      <c r="NG169" s="169"/>
      <c r="NH169" s="169"/>
      <c r="NI169" s="169"/>
      <c r="NJ169" s="169"/>
      <c r="NK169" s="169"/>
      <c r="NL169" s="169"/>
      <c r="NM169" s="169"/>
      <c r="NN169" s="169"/>
      <c r="NO169" s="169"/>
      <c r="NP169" s="169"/>
      <c r="NQ169" s="169"/>
      <c r="NR169" s="169"/>
      <c r="NS169" s="169"/>
      <c r="NT169" s="169"/>
      <c r="NU169" s="169"/>
      <c r="NV169" s="169"/>
      <c r="NW169" s="169"/>
      <c r="NX169" s="169"/>
      <c r="NY169" s="169"/>
      <c r="NZ169" s="169"/>
      <c r="OA169" s="169"/>
      <c r="OB169" s="169"/>
      <c r="OC169" s="169"/>
      <c r="OD169" s="169"/>
      <c r="OE169" s="169"/>
      <c r="OF169" s="169"/>
      <c r="OG169" s="169"/>
      <c r="OH169" s="169"/>
      <c r="OI169" s="169"/>
      <c r="OJ169" s="169"/>
      <c r="OK169" s="169"/>
      <c r="OL169" s="169"/>
      <c r="OM169" s="169"/>
      <c r="ON169" s="169"/>
      <c r="OO169" s="169"/>
      <c r="OP169" s="169"/>
      <c r="OQ169" s="169"/>
      <c r="OR169" s="169"/>
      <c r="OS169" s="169"/>
      <c r="OT169" s="169"/>
      <c r="OU169" s="169"/>
      <c r="OV169" s="169"/>
      <c r="OW169" s="169"/>
      <c r="OX169" s="169"/>
      <c r="OY169" s="169"/>
      <c r="OZ169" s="169"/>
      <c r="PA169" s="169"/>
      <c r="PB169" s="169"/>
      <c r="PC169" s="169"/>
      <c r="PD169" s="169"/>
      <c r="PE169" s="169"/>
      <c r="PF169" s="169"/>
      <c r="PG169" s="169"/>
      <c r="PH169" s="169"/>
      <c r="PI169" s="169"/>
      <c r="PJ169" s="169"/>
      <c r="PK169" s="169"/>
      <c r="PL169" s="169"/>
      <c r="PM169" s="169"/>
      <c r="PN169" s="169"/>
      <c r="PO169" s="169"/>
      <c r="PP169" s="169"/>
      <c r="PQ169" s="169"/>
      <c r="PR169" s="169"/>
      <c r="PS169" s="169"/>
      <c r="PT169" s="169"/>
      <c r="PU169" s="169"/>
      <c r="PV169" s="169"/>
      <c r="PW169" s="169"/>
      <c r="PX169" s="169"/>
      <c r="PY169" s="169"/>
      <c r="PZ169" s="169"/>
      <c r="QA169" s="169"/>
      <c r="QB169" s="169"/>
      <c r="QC169" s="169"/>
      <c r="QD169" s="169"/>
      <c r="QE169" s="169"/>
      <c r="QF169" s="169"/>
      <c r="QG169" s="169"/>
      <c r="QH169" s="169"/>
      <c r="QI169" s="169"/>
      <c r="QJ169" s="169"/>
      <c r="QK169" s="169"/>
      <c r="QL169" s="169"/>
      <c r="QM169" s="169"/>
      <c r="QN169" s="169"/>
      <c r="QO169" s="169"/>
      <c r="QP169" s="169"/>
      <c r="QQ169" s="169"/>
      <c r="QR169" s="169"/>
      <c r="QS169" s="169"/>
      <c r="QT169" s="169"/>
      <c r="QU169" s="169"/>
      <c r="QV169" s="169"/>
      <c r="QW169" s="169"/>
      <c r="QX169" s="169"/>
      <c r="QY169" s="169"/>
      <c r="QZ169" s="169"/>
      <c r="RA169" s="169"/>
      <c r="RB169" s="169"/>
      <c r="RC169" s="169"/>
      <c r="RD169" s="169"/>
      <c r="RE169" s="169"/>
      <c r="RF169" s="169"/>
      <c r="RG169" s="169"/>
      <c r="RH169" s="169"/>
      <c r="RI169" s="169"/>
      <c r="RJ169" s="169"/>
      <c r="RK169" s="169"/>
      <c r="RL169" s="169"/>
      <c r="RM169" s="169"/>
      <c r="RN169" s="169"/>
      <c r="RO169" s="169"/>
      <c r="RP169" s="169"/>
      <c r="RQ169" s="169"/>
      <c r="RR169" s="169"/>
      <c r="RS169" s="169"/>
      <c r="RT169" s="169"/>
      <c r="RU169" s="169"/>
      <c r="RV169" s="169"/>
      <c r="RW169" s="169"/>
      <c r="RX169" s="169"/>
      <c r="RY169" s="169"/>
      <c r="RZ169" s="169"/>
      <c r="SA169" s="169"/>
      <c r="SB169" s="169"/>
      <c r="SC169" s="169"/>
      <c r="SD169" s="169"/>
      <c r="SE169" s="169"/>
      <c r="SF169" s="169"/>
      <c r="SG169" s="169"/>
      <c r="SH169" s="169"/>
      <c r="SI169" s="169"/>
      <c r="SJ169" s="169"/>
      <c r="SK169" s="169"/>
      <c r="SL169" s="169"/>
      <c r="SM169" s="169"/>
      <c r="SN169" s="169"/>
      <c r="SO169" s="169"/>
      <c r="SP169" s="169"/>
      <c r="SQ169" s="169"/>
      <c r="SR169" s="169"/>
      <c r="SS169" s="169"/>
      <c r="ST169" s="169"/>
      <c r="SU169" s="169"/>
      <c r="SV169" s="169"/>
      <c r="SW169" s="169"/>
      <c r="SX169" s="169"/>
      <c r="SY169" s="169"/>
      <c r="SZ169" s="169"/>
      <c r="TA169" s="169"/>
      <c r="TB169" s="169"/>
      <c r="TC169" s="169"/>
      <c r="TD169" s="169"/>
      <c r="TE169" s="169"/>
      <c r="TF169" s="169"/>
      <c r="TG169" s="169"/>
      <c r="TH169" s="169"/>
      <c r="TI169" s="169"/>
      <c r="TJ169" s="169"/>
      <c r="TK169" s="169"/>
      <c r="TL169" s="169"/>
      <c r="TM169" s="169"/>
      <c r="TN169" s="169"/>
      <c r="TO169" s="169"/>
      <c r="TP169" s="169"/>
      <c r="TQ169" s="169"/>
      <c r="TR169" s="169"/>
      <c r="TS169" s="169"/>
      <c r="TT169" s="169"/>
      <c r="TU169" s="169"/>
      <c r="TV169" s="169"/>
      <c r="TW169" s="169"/>
      <c r="TX169" s="169"/>
      <c r="TY169" s="169"/>
      <c r="TZ169" s="169"/>
      <c r="UA169" s="169"/>
      <c r="UB169" s="169"/>
      <c r="UC169" s="169"/>
      <c r="UD169" s="169"/>
      <c r="UE169" s="169"/>
      <c r="UF169" s="169"/>
      <c r="UG169" s="169"/>
      <c r="UH169" s="169"/>
      <c r="UI169" s="169"/>
      <c r="UJ169" s="169"/>
      <c r="UK169" s="169"/>
      <c r="UL169" s="169"/>
      <c r="UM169" s="169"/>
      <c r="UN169" s="169"/>
      <c r="UO169" s="169"/>
      <c r="UP169" s="169"/>
      <c r="UQ169" s="169"/>
      <c r="UR169" s="169"/>
      <c r="US169" s="169"/>
      <c r="UT169" s="169"/>
      <c r="UU169" s="169"/>
      <c r="UV169" s="169"/>
      <c r="UW169" s="169"/>
      <c r="UX169" s="169"/>
      <c r="UY169" s="169"/>
      <c r="UZ169" s="169"/>
      <c r="VA169" s="169"/>
      <c r="VB169" s="169"/>
      <c r="VC169" s="169"/>
      <c r="VD169" s="169"/>
      <c r="VE169" s="169"/>
      <c r="VF169" s="169"/>
      <c r="VG169" s="169"/>
      <c r="VH169" s="169"/>
      <c r="VI169" s="169"/>
      <c r="VJ169" s="169"/>
      <c r="VK169" s="169"/>
      <c r="VL169" s="169"/>
      <c r="VM169" s="169"/>
      <c r="VN169" s="169"/>
      <c r="VO169" s="169"/>
      <c r="VP169" s="169"/>
      <c r="VQ169" s="169"/>
      <c r="VR169" s="169"/>
      <c r="VS169" s="169"/>
      <c r="VT169" s="169"/>
      <c r="VU169" s="169"/>
      <c r="VV169" s="169"/>
      <c r="VW169" s="169"/>
      <c r="VX169" s="169"/>
      <c r="VY169" s="169"/>
      <c r="VZ169" s="169"/>
      <c r="WA169" s="169"/>
      <c r="WB169" s="169"/>
      <c r="WC169" s="169"/>
      <c r="WD169" s="169"/>
      <c r="WE169" s="169"/>
      <c r="WF169" s="169"/>
      <c r="WG169" s="169"/>
      <c r="WH169" s="169"/>
      <c r="WI169" s="169"/>
      <c r="WJ169" s="169"/>
      <c r="WK169" s="169"/>
      <c r="WL169" s="169"/>
      <c r="WM169" s="169"/>
      <c r="WN169" s="169"/>
      <c r="WO169" s="169"/>
      <c r="WP169" s="169"/>
      <c r="WQ169" s="169"/>
      <c r="WR169" s="169"/>
      <c r="WS169" s="169"/>
      <c r="WT169" s="169"/>
      <c r="WU169" s="169"/>
      <c r="WV169" s="169"/>
      <c r="WW169" s="169"/>
      <c r="WX169" s="169"/>
      <c r="WY169" s="169"/>
      <c r="WZ169" s="169"/>
      <c r="XA169" s="169"/>
      <c r="XB169" s="169"/>
      <c r="XC169" s="169"/>
      <c r="XD169" s="169"/>
      <c r="XE169" s="169"/>
      <c r="XF169" s="169"/>
      <c r="XG169" s="169"/>
      <c r="XH169" s="169"/>
      <c r="XI169" s="169"/>
      <c r="XJ169" s="169"/>
      <c r="XK169" s="169"/>
      <c r="XL169" s="169"/>
      <c r="XM169" s="169"/>
      <c r="XN169" s="169"/>
      <c r="XO169" s="169"/>
      <c r="XP169" s="169"/>
      <c r="XQ169" s="169"/>
      <c r="XR169" s="169"/>
      <c r="XS169" s="169"/>
      <c r="XT169" s="169"/>
      <c r="XU169" s="169"/>
      <c r="XV169" s="169"/>
      <c r="XW169" s="169"/>
      <c r="XX169" s="169"/>
      <c r="XY169" s="169"/>
      <c r="XZ169" s="169"/>
      <c r="YA169" s="169"/>
      <c r="YB169" s="169"/>
      <c r="YC169" s="169"/>
      <c r="YD169" s="169"/>
      <c r="YE169" s="169"/>
      <c r="YF169" s="169"/>
      <c r="YG169" s="169"/>
      <c r="YH169" s="169"/>
      <c r="YI169" s="169"/>
      <c r="YJ169" s="169"/>
      <c r="YK169" s="169"/>
      <c r="YL169" s="169"/>
      <c r="YM169" s="169"/>
      <c r="YN169" s="169"/>
      <c r="YO169" s="169"/>
      <c r="YP169" s="169"/>
      <c r="YQ169" s="169"/>
      <c r="YR169" s="169"/>
      <c r="YS169" s="169"/>
      <c r="YT169" s="169"/>
      <c r="YU169" s="169"/>
      <c r="YV169" s="169"/>
      <c r="YW169" s="169"/>
      <c r="YX169" s="169"/>
      <c r="YY169" s="169"/>
      <c r="YZ169" s="169"/>
      <c r="ZA169" s="169"/>
      <c r="ZB169" s="169"/>
      <c r="ZC169" s="169"/>
      <c r="ZD169" s="169"/>
      <c r="ZE169" s="169"/>
      <c r="ZF169" s="169"/>
      <c r="ZG169" s="169"/>
      <c r="ZH169" s="169"/>
      <c r="ZI169" s="169"/>
      <c r="ZJ169" s="169"/>
      <c r="ZK169" s="169"/>
      <c r="ZL169" s="169"/>
      <c r="ZM169" s="169"/>
      <c r="ZN169" s="169"/>
      <c r="ZO169" s="169"/>
      <c r="ZP169" s="169"/>
      <c r="ZQ169" s="169"/>
      <c r="ZR169" s="169"/>
      <c r="ZS169" s="169"/>
      <c r="ZT169" s="169"/>
      <c r="ZU169" s="169"/>
      <c r="ZV169" s="169"/>
      <c r="ZW169" s="169"/>
      <c r="ZX169" s="169"/>
      <c r="ZY169" s="169"/>
      <c r="ZZ169" s="169"/>
      <c r="AAA169" s="169"/>
      <c r="AAB169" s="169"/>
      <c r="AAC169" s="169"/>
      <c r="AAD169" s="169"/>
      <c r="AAE169" s="169"/>
      <c r="AAF169" s="169"/>
      <c r="AAG169" s="169"/>
      <c r="AAH169" s="169"/>
      <c r="AAI169" s="169"/>
      <c r="AAJ169" s="169"/>
      <c r="AAK169" s="169"/>
      <c r="AAL169" s="169"/>
      <c r="AAM169" s="169"/>
      <c r="AAN169" s="169"/>
      <c r="AAO169" s="169"/>
      <c r="AAP169" s="169"/>
      <c r="AAQ169" s="169"/>
      <c r="AAR169" s="169"/>
      <c r="AAS169" s="169"/>
      <c r="AAT169" s="169"/>
      <c r="AAU169" s="169"/>
      <c r="AAV169" s="169"/>
      <c r="AAW169" s="169"/>
      <c r="AAX169" s="169"/>
      <c r="AAY169" s="169"/>
      <c r="AAZ169" s="169"/>
      <c r="ABA169" s="169"/>
      <c r="ABB169" s="169"/>
      <c r="ABC169" s="169"/>
      <c r="ABD169" s="169"/>
      <c r="ABE169" s="169"/>
      <c r="ABF169" s="169"/>
      <c r="ABG169" s="169"/>
      <c r="ABH169" s="169"/>
      <c r="ABI169" s="169"/>
      <c r="ABJ169" s="169"/>
      <c r="ABK169" s="169"/>
      <c r="ABL169" s="169"/>
      <c r="ABM169" s="169"/>
      <c r="ABN169" s="169"/>
      <c r="ABO169" s="169"/>
      <c r="ABP169" s="169"/>
      <c r="ABQ169" s="169"/>
      <c r="ABR169" s="169"/>
      <c r="ABS169" s="169"/>
      <c r="ABT169" s="169"/>
      <c r="ABU169" s="169"/>
      <c r="ABV169" s="169"/>
      <c r="ABW169" s="169"/>
      <c r="ABX169" s="169"/>
      <c r="ABY169" s="169"/>
      <c r="ABZ169" s="169"/>
      <c r="ACA169" s="169"/>
      <c r="ACB169" s="169"/>
      <c r="ACC169" s="169"/>
      <c r="ACD169" s="169"/>
      <c r="ACE169" s="169"/>
      <c r="ACF169" s="169"/>
      <c r="ACG169" s="169"/>
      <c r="ACH169" s="169"/>
      <c r="ACI169" s="169"/>
      <c r="ACJ169" s="169"/>
      <c r="ACK169" s="169"/>
      <c r="ACL169" s="169"/>
      <c r="ACM169" s="169"/>
      <c r="ACN169" s="169"/>
      <c r="ACO169" s="169"/>
      <c r="ACP169" s="169"/>
      <c r="ACQ169" s="169"/>
      <c r="ACR169" s="169"/>
      <c r="ACS169" s="169"/>
      <c r="ACT169" s="169"/>
      <c r="ACU169" s="169"/>
      <c r="ACV169" s="169"/>
      <c r="ACW169" s="169"/>
      <c r="ACX169" s="169"/>
      <c r="ACY169" s="169"/>
      <c r="ACZ169" s="169"/>
      <c r="ADA169" s="169"/>
      <c r="ADB169" s="169"/>
      <c r="ADC169" s="169"/>
      <c r="ADD169" s="169"/>
      <c r="ADE169" s="169"/>
      <c r="ADF169" s="169"/>
      <c r="ADG169" s="169"/>
      <c r="ADH169" s="169"/>
      <c r="ADI169" s="169"/>
      <c r="ADJ169" s="169"/>
      <c r="ADK169" s="169"/>
      <c r="ADL169" s="169"/>
      <c r="ADM169" s="169"/>
      <c r="ADN169" s="169"/>
      <c r="ADO169" s="169"/>
      <c r="ADP169" s="169"/>
      <c r="ADQ169" s="169"/>
      <c r="ADR169" s="169"/>
      <c r="ADS169" s="169"/>
      <c r="ADT169" s="169"/>
      <c r="ADU169" s="169"/>
      <c r="ADV169" s="169"/>
      <c r="ADW169" s="169"/>
      <c r="ADX169" s="169"/>
      <c r="ADY169" s="169"/>
      <c r="ADZ169" s="169"/>
      <c r="AEA169" s="169"/>
      <c r="AEB169" s="169"/>
      <c r="AEC169" s="169"/>
      <c r="AED169" s="169"/>
      <c r="AEE169" s="169"/>
      <c r="AEF169" s="169"/>
      <c r="AEG169" s="169"/>
      <c r="AEH169" s="169"/>
      <c r="AEI169" s="169"/>
    </row>
    <row r="170" spans="2:815" ht="13.35" customHeight="1" x14ac:dyDescent="0.2">
      <c r="B170" s="243" t="s">
        <v>13417</v>
      </c>
      <c r="C170" s="258">
        <v>38000</v>
      </c>
      <c r="D170" s="345">
        <v>0</v>
      </c>
      <c r="E170" s="244" t="s">
        <v>13418</v>
      </c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  <c r="LC170" s="169"/>
      <c r="LD170" s="169"/>
      <c r="LE170" s="169"/>
      <c r="LF170" s="169"/>
      <c r="LG170" s="169"/>
      <c r="LH170" s="169"/>
      <c r="LI170" s="169"/>
      <c r="LJ170" s="169"/>
      <c r="LK170" s="169"/>
      <c r="LL170" s="169"/>
      <c r="LM170" s="169"/>
      <c r="LN170" s="169"/>
      <c r="LO170" s="169"/>
      <c r="LP170" s="169"/>
      <c r="LQ170" s="169"/>
      <c r="LR170" s="169"/>
      <c r="LS170" s="169"/>
      <c r="LT170" s="169"/>
      <c r="LU170" s="169"/>
      <c r="LV170" s="169"/>
      <c r="LW170" s="169"/>
      <c r="LX170" s="169"/>
      <c r="LY170" s="169"/>
      <c r="LZ170" s="169"/>
      <c r="MA170" s="169"/>
      <c r="MB170" s="169"/>
      <c r="MC170" s="169"/>
      <c r="MD170" s="169"/>
      <c r="ME170" s="169"/>
      <c r="MF170" s="169"/>
      <c r="MG170" s="169"/>
      <c r="MH170" s="169"/>
      <c r="MI170" s="169"/>
      <c r="MJ170" s="169"/>
      <c r="MK170" s="169"/>
      <c r="ML170" s="169"/>
      <c r="MM170" s="169"/>
      <c r="MN170" s="169"/>
      <c r="MO170" s="169"/>
      <c r="MP170" s="169"/>
      <c r="MQ170" s="169"/>
      <c r="MR170" s="169"/>
      <c r="MS170" s="169"/>
      <c r="MT170" s="169"/>
      <c r="MU170" s="169"/>
      <c r="MV170" s="169"/>
      <c r="MW170" s="169"/>
      <c r="MX170" s="169"/>
      <c r="MY170" s="169"/>
      <c r="MZ170" s="169"/>
      <c r="NA170" s="169"/>
      <c r="NB170" s="169"/>
      <c r="NC170" s="169"/>
      <c r="ND170" s="169"/>
      <c r="NE170" s="169"/>
      <c r="NF170" s="169"/>
      <c r="NG170" s="169"/>
      <c r="NH170" s="169"/>
      <c r="NI170" s="169"/>
      <c r="NJ170" s="169"/>
      <c r="NK170" s="169"/>
      <c r="NL170" s="169"/>
      <c r="NM170" s="169"/>
      <c r="NN170" s="169"/>
      <c r="NO170" s="169"/>
      <c r="NP170" s="169"/>
      <c r="NQ170" s="169"/>
      <c r="NR170" s="169"/>
      <c r="NS170" s="169"/>
      <c r="NT170" s="169"/>
      <c r="NU170" s="169"/>
      <c r="NV170" s="169"/>
      <c r="NW170" s="169"/>
      <c r="NX170" s="169"/>
      <c r="NY170" s="169"/>
      <c r="NZ170" s="169"/>
      <c r="OA170" s="169"/>
      <c r="OB170" s="169"/>
      <c r="OC170" s="169"/>
      <c r="OD170" s="169"/>
      <c r="OE170" s="169"/>
      <c r="OF170" s="169"/>
      <c r="OG170" s="169"/>
      <c r="OH170" s="169"/>
      <c r="OI170" s="169"/>
      <c r="OJ170" s="169"/>
      <c r="OK170" s="169"/>
      <c r="OL170" s="169"/>
      <c r="OM170" s="169"/>
      <c r="ON170" s="169"/>
      <c r="OO170" s="169"/>
      <c r="OP170" s="169"/>
      <c r="OQ170" s="169"/>
      <c r="OR170" s="169"/>
      <c r="OS170" s="169"/>
      <c r="OT170" s="169"/>
      <c r="OU170" s="169"/>
      <c r="OV170" s="169"/>
      <c r="OW170" s="169"/>
      <c r="OX170" s="169"/>
      <c r="OY170" s="169"/>
      <c r="OZ170" s="169"/>
      <c r="PA170" s="169"/>
      <c r="PB170" s="169"/>
      <c r="PC170" s="169"/>
      <c r="PD170" s="169"/>
      <c r="PE170" s="169"/>
      <c r="PF170" s="169"/>
      <c r="PG170" s="169"/>
      <c r="PH170" s="169"/>
      <c r="PI170" s="169"/>
      <c r="PJ170" s="169"/>
      <c r="PK170" s="169"/>
      <c r="PL170" s="169"/>
      <c r="PM170" s="169"/>
      <c r="PN170" s="169"/>
      <c r="PO170" s="169"/>
      <c r="PP170" s="169"/>
      <c r="PQ170" s="169"/>
      <c r="PR170" s="169"/>
      <c r="PS170" s="169"/>
      <c r="PT170" s="169"/>
      <c r="PU170" s="169"/>
      <c r="PV170" s="169"/>
      <c r="PW170" s="169"/>
      <c r="PX170" s="169"/>
      <c r="PY170" s="169"/>
      <c r="PZ170" s="169"/>
      <c r="QA170" s="169"/>
      <c r="QB170" s="169"/>
      <c r="QC170" s="169"/>
      <c r="QD170" s="169"/>
      <c r="QE170" s="169"/>
      <c r="QF170" s="169"/>
      <c r="QG170" s="169"/>
      <c r="QH170" s="169"/>
      <c r="QI170" s="169"/>
      <c r="QJ170" s="169"/>
      <c r="QK170" s="169"/>
      <c r="QL170" s="169"/>
      <c r="QM170" s="169"/>
      <c r="QN170" s="169"/>
      <c r="QO170" s="169"/>
      <c r="QP170" s="169"/>
      <c r="QQ170" s="169"/>
      <c r="QR170" s="169"/>
      <c r="QS170" s="169"/>
      <c r="QT170" s="169"/>
      <c r="QU170" s="169"/>
      <c r="QV170" s="169"/>
      <c r="QW170" s="169"/>
      <c r="QX170" s="169"/>
      <c r="QY170" s="169"/>
      <c r="QZ170" s="169"/>
      <c r="RA170" s="169"/>
      <c r="RB170" s="169"/>
      <c r="RC170" s="169"/>
      <c r="RD170" s="169"/>
      <c r="RE170" s="169"/>
      <c r="RF170" s="169"/>
      <c r="RG170" s="169"/>
      <c r="RH170" s="169"/>
      <c r="RI170" s="169"/>
      <c r="RJ170" s="169"/>
      <c r="RK170" s="169"/>
      <c r="RL170" s="169"/>
      <c r="RM170" s="169"/>
      <c r="RN170" s="169"/>
      <c r="RO170" s="169"/>
      <c r="RP170" s="169"/>
      <c r="RQ170" s="169"/>
      <c r="RR170" s="169"/>
      <c r="RS170" s="169"/>
      <c r="RT170" s="169"/>
      <c r="RU170" s="169"/>
      <c r="RV170" s="169"/>
      <c r="RW170" s="169"/>
      <c r="RX170" s="169"/>
      <c r="RY170" s="169"/>
      <c r="RZ170" s="169"/>
      <c r="SA170" s="169"/>
      <c r="SB170" s="169"/>
      <c r="SC170" s="169"/>
      <c r="SD170" s="169"/>
      <c r="SE170" s="169"/>
      <c r="SF170" s="169"/>
      <c r="SG170" s="169"/>
      <c r="SH170" s="169"/>
      <c r="SI170" s="169"/>
      <c r="SJ170" s="169"/>
      <c r="SK170" s="169"/>
      <c r="SL170" s="169"/>
      <c r="SM170" s="169"/>
      <c r="SN170" s="169"/>
      <c r="SO170" s="169"/>
      <c r="SP170" s="169"/>
      <c r="SQ170" s="169"/>
      <c r="SR170" s="169"/>
      <c r="SS170" s="169"/>
      <c r="ST170" s="169"/>
      <c r="SU170" s="169"/>
      <c r="SV170" s="169"/>
      <c r="SW170" s="169"/>
      <c r="SX170" s="169"/>
      <c r="SY170" s="169"/>
      <c r="SZ170" s="169"/>
      <c r="TA170" s="169"/>
      <c r="TB170" s="169"/>
      <c r="TC170" s="169"/>
      <c r="TD170" s="169"/>
      <c r="TE170" s="169"/>
      <c r="TF170" s="169"/>
      <c r="TG170" s="169"/>
      <c r="TH170" s="169"/>
      <c r="TI170" s="169"/>
      <c r="TJ170" s="169"/>
      <c r="TK170" s="169"/>
      <c r="TL170" s="169"/>
      <c r="TM170" s="169"/>
      <c r="TN170" s="169"/>
      <c r="TO170" s="169"/>
      <c r="TP170" s="169"/>
      <c r="TQ170" s="169"/>
      <c r="TR170" s="169"/>
      <c r="TS170" s="169"/>
      <c r="TT170" s="169"/>
      <c r="TU170" s="169"/>
      <c r="TV170" s="169"/>
      <c r="TW170" s="169"/>
      <c r="TX170" s="169"/>
      <c r="TY170" s="169"/>
      <c r="TZ170" s="169"/>
      <c r="UA170" s="169"/>
      <c r="UB170" s="169"/>
      <c r="UC170" s="169"/>
      <c r="UD170" s="169"/>
      <c r="UE170" s="169"/>
      <c r="UF170" s="169"/>
      <c r="UG170" s="169"/>
      <c r="UH170" s="169"/>
      <c r="UI170" s="169"/>
      <c r="UJ170" s="169"/>
      <c r="UK170" s="169"/>
      <c r="UL170" s="169"/>
      <c r="UM170" s="169"/>
      <c r="UN170" s="169"/>
      <c r="UO170" s="169"/>
      <c r="UP170" s="169"/>
      <c r="UQ170" s="169"/>
      <c r="UR170" s="169"/>
      <c r="US170" s="169"/>
      <c r="UT170" s="169"/>
      <c r="UU170" s="169"/>
      <c r="UV170" s="169"/>
      <c r="UW170" s="169"/>
      <c r="UX170" s="169"/>
      <c r="UY170" s="169"/>
      <c r="UZ170" s="169"/>
      <c r="VA170" s="169"/>
      <c r="VB170" s="169"/>
      <c r="VC170" s="169"/>
      <c r="VD170" s="169"/>
      <c r="VE170" s="169"/>
      <c r="VF170" s="169"/>
      <c r="VG170" s="169"/>
      <c r="VH170" s="169"/>
      <c r="VI170" s="169"/>
      <c r="VJ170" s="169"/>
      <c r="VK170" s="169"/>
      <c r="VL170" s="169"/>
      <c r="VM170" s="169"/>
      <c r="VN170" s="169"/>
      <c r="VO170" s="169"/>
      <c r="VP170" s="169"/>
      <c r="VQ170" s="169"/>
      <c r="VR170" s="169"/>
      <c r="VS170" s="169"/>
      <c r="VT170" s="169"/>
      <c r="VU170" s="169"/>
      <c r="VV170" s="169"/>
      <c r="VW170" s="169"/>
      <c r="VX170" s="169"/>
      <c r="VY170" s="169"/>
      <c r="VZ170" s="169"/>
      <c r="WA170" s="169"/>
      <c r="WB170" s="169"/>
      <c r="WC170" s="169"/>
      <c r="WD170" s="169"/>
      <c r="WE170" s="169"/>
      <c r="WF170" s="169"/>
      <c r="WG170" s="169"/>
      <c r="WH170" s="169"/>
      <c r="WI170" s="169"/>
      <c r="WJ170" s="169"/>
      <c r="WK170" s="169"/>
      <c r="WL170" s="169"/>
      <c r="WM170" s="169"/>
      <c r="WN170" s="169"/>
      <c r="WO170" s="169"/>
      <c r="WP170" s="169"/>
      <c r="WQ170" s="169"/>
      <c r="WR170" s="169"/>
      <c r="WS170" s="169"/>
      <c r="WT170" s="169"/>
      <c r="WU170" s="169"/>
      <c r="WV170" s="169"/>
      <c r="WW170" s="169"/>
      <c r="WX170" s="169"/>
      <c r="WY170" s="169"/>
      <c r="WZ170" s="169"/>
      <c r="XA170" s="169"/>
      <c r="XB170" s="169"/>
      <c r="XC170" s="169"/>
      <c r="XD170" s="169"/>
      <c r="XE170" s="169"/>
      <c r="XF170" s="169"/>
      <c r="XG170" s="169"/>
      <c r="XH170" s="169"/>
      <c r="XI170" s="169"/>
      <c r="XJ170" s="169"/>
      <c r="XK170" s="169"/>
      <c r="XL170" s="169"/>
      <c r="XM170" s="169"/>
      <c r="XN170" s="169"/>
      <c r="XO170" s="169"/>
      <c r="XP170" s="169"/>
      <c r="XQ170" s="169"/>
      <c r="XR170" s="169"/>
      <c r="XS170" s="169"/>
      <c r="XT170" s="169"/>
      <c r="XU170" s="169"/>
      <c r="XV170" s="169"/>
      <c r="XW170" s="169"/>
      <c r="XX170" s="169"/>
      <c r="XY170" s="169"/>
      <c r="XZ170" s="169"/>
      <c r="YA170" s="169"/>
      <c r="YB170" s="169"/>
      <c r="YC170" s="169"/>
      <c r="YD170" s="169"/>
      <c r="YE170" s="169"/>
      <c r="YF170" s="169"/>
      <c r="YG170" s="169"/>
      <c r="YH170" s="169"/>
      <c r="YI170" s="169"/>
      <c r="YJ170" s="169"/>
      <c r="YK170" s="169"/>
      <c r="YL170" s="169"/>
      <c r="YM170" s="169"/>
      <c r="YN170" s="169"/>
      <c r="YO170" s="169"/>
      <c r="YP170" s="169"/>
      <c r="YQ170" s="169"/>
      <c r="YR170" s="169"/>
      <c r="YS170" s="169"/>
      <c r="YT170" s="169"/>
      <c r="YU170" s="169"/>
      <c r="YV170" s="169"/>
      <c r="YW170" s="169"/>
      <c r="YX170" s="169"/>
      <c r="YY170" s="169"/>
      <c r="YZ170" s="169"/>
      <c r="ZA170" s="169"/>
      <c r="ZB170" s="169"/>
      <c r="ZC170" s="169"/>
      <c r="ZD170" s="169"/>
      <c r="ZE170" s="169"/>
      <c r="ZF170" s="169"/>
      <c r="ZG170" s="169"/>
      <c r="ZH170" s="169"/>
      <c r="ZI170" s="169"/>
      <c r="ZJ170" s="169"/>
      <c r="ZK170" s="169"/>
      <c r="ZL170" s="169"/>
      <c r="ZM170" s="169"/>
      <c r="ZN170" s="169"/>
      <c r="ZO170" s="169"/>
      <c r="ZP170" s="169"/>
      <c r="ZQ170" s="169"/>
      <c r="ZR170" s="169"/>
      <c r="ZS170" s="169"/>
      <c r="ZT170" s="169"/>
      <c r="ZU170" s="169"/>
      <c r="ZV170" s="169"/>
      <c r="ZW170" s="169"/>
      <c r="ZX170" s="169"/>
      <c r="ZY170" s="169"/>
      <c r="ZZ170" s="169"/>
      <c r="AAA170" s="169"/>
      <c r="AAB170" s="169"/>
      <c r="AAC170" s="169"/>
      <c r="AAD170" s="169"/>
      <c r="AAE170" s="169"/>
      <c r="AAF170" s="169"/>
      <c r="AAG170" s="169"/>
      <c r="AAH170" s="169"/>
      <c r="AAI170" s="169"/>
      <c r="AAJ170" s="169"/>
      <c r="AAK170" s="169"/>
      <c r="AAL170" s="169"/>
      <c r="AAM170" s="169"/>
      <c r="AAN170" s="169"/>
      <c r="AAO170" s="169"/>
      <c r="AAP170" s="169"/>
      <c r="AAQ170" s="169"/>
      <c r="AAR170" s="169"/>
      <c r="AAS170" s="169"/>
      <c r="AAT170" s="169"/>
      <c r="AAU170" s="169"/>
      <c r="AAV170" s="169"/>
      <c r="AAW170" s="169"/>
      <c r="AAX170" s="169"/>
      <c r="AAY170" s="169"/>
      <c r="AAZ170" s="169"/>
      <c r="ABA170" s="169"/>
      <c r="ABB170" s="169"/>
      <c r="ABC170" s="169"/>
      <c r="ABD170" s="169"/>
      <c r="ABE170" s="169"/>
      <c r="ABF170" s="169"/>
      <c r="ABG170" s="169"/>
      <c r="ABH170" s="169"/>
      <c r="ABI170" s="169"/>
      <c r="ABJ170" s="169"/>
      <c r="ABK170" s="169"/>
      <c r="ABL170" s="169"/>
      <c r="ABM170" s="169"/>
      <c r="ABN170" s="169"/>
      <c r="ABO170" s="169"/>
      <c r="ABP170" s="169"/>
      <c r="ABQ170" s="169"/>
      <c r="ABR170" s="169"/>
      <c r="ABS170" s="169"/>
      <c r="ABT170" s="169"/>
      <c r="ABU170" s="169"/>
      <c r="ABV170" s="169"/>
      <c r="ABW170" s="169"/>
      <c r="ABX170" s="169"/>
      <c r="ABY170" s="169"/>
      <c r="ABZ170" s="169"/>
      <c r="ACA170" s="169"/>
      <c r="ACB170" s="169"/>
      <c r="ACC170" s="169"/>
      <c r="ACD170" s="169"/>
      <c r="ACE170" s="169"/>
      <c r="ACF170" s="169"/>
      <c r="ACG170" s="169"/>
      <c r="ACH170" s="169"/>
      <c r="ACI170" s="169"/>
      <c r="ACJ170" s="169"/>
      <c r="ACK170" s="169"/>
      <c r="ACL170" s="169"/>
      <c r="ACM170" s="169"/>
      <c r="ACN170" s="169"/>
      <c r="ACO170" s="169"/>
      <c r="ACP170" s="169"/>
      <c r="ACQ170" s="169"/>
      <c r="ACR170" s="169"/>
      <c r="ACS170" s="169"/>
      <c r="ACT170" s="169"/>
      <c r="ACU170" s="169"/>
      <c r="ACV170" s="169"/>
      <c r="ACW170" s="169"/>
      <c r="ACX170" s="169"/>
      <c r="ACY170" s="169"/>
      <c r="ACZ170" s="169"/>
      <c r="ADA170" s="169"/>
      <c r="ADB170" s="169"/>
      <c r="ADC170" s="169"/>
      <c r="ADD170" s="169"/>
      <c r="ADE170" s="169"/>
      <c r="ADF170" s="169"/>
      <c r="ADG170" s="169"/>
      <c r="ADH170" s="169"/>
      <c r="ADI170" s="169"/>
      <c r="ADJ170" s="169"/>
      <c r="ADK170" s="169"/>
      <c r="ADL170" s="169"/>
      <c r="ADM170" s="169"/>
      <c r="ADN170" s="169"/>
      <c r="ADO170" s="169"/>
      <c r="ADP170" s="169"/>
      <c r="ADQ170" s="169"/>
      <c r="ADR170" s="169"/>
      <c r="ADS170" s="169"/>
      <c r="ADT170" s="169"/>
      <c r="ADU170" s="169"/>
      <c r="ADV170" s="169"/>
      <c r="ADW170" s="169"/>
      <c r="ADX170" s="169"/>
      <c r="ADY170" s="169"/>
      <c r="ADZ170" s="169"/>
      <c r="AEA170" s="169"/>
      <c r="AEB170" s="169"/>
      <c r="AEC170" s="169"/>
      <c r="AED170" s="169"/>
      <c r="AEE170" s="169"/>
      <c r="AEF170" s="169"/>
      <c r="AEG170" s="169"/>
      <c r="AEH170" s="169"/>
      <c r="AEI170" s="169"/>
    </row>
    <row r="171" spans="2:815" ht="13.35" customHeight="1" x14ac:dyDescent="0.2">
      <c r="B171" s="243" t="s">
        <v>13419</v>
      </c>
      <c r="C171" s="258">
        <v>40590</v>
      </c>
      <c r="D171" s="345">
        <v>0</v>
      </c>
      <c r="E171" s="244" t="s">
        <v>13420</v>
      </c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  <c r="LC171" s="169"/>
      <c r="LD171" s="169"/>
      <c r="LE171" s="169"/>
      <c r="LF171" s="169"/>
      <c r="LG171" s="169"/>
      <c r="LH171" s="169"/>
      <c r="LI171" s="169"/>
      <c r="LJ171" s="169"/>
      <c r="LK171" s="169"/>
      <c r="LL171" s="169"/>
      <c r="LM171" s="169"/>
      <c r="LN171" s="169"/>
      <c r="LO171" s="169"/>
      <c r="LP171" s="169"/>
      <c r="LQ171" s="169"/>
      <c r="LR171" s="169"/>
      <c r="LS171" s="169"/>
      <c r="LT171" s="169"/>
      <c r="LU171" s="169"/>
      <c r="LV171" s="169"/>
      <c r="LW171" s="169"/>
      <c r="LX171" s="169"/>
      <c r="LY171" s="169"/>
      <c r="LZ171" s="169"/>
      <c r="MA171" s="169"/>
      <c r="MB171" s="169"/>
      <c r="MC171" s="169"/>
      <c r="MD171" s="169"/>
      <c r="ME171" s="169"/>
      <c r="MF171" s="169"/>
      <c r="MG171" s="169"/>
      <c r="MH171" s="169"/>
      <c r="MI171" s="169"/>
      <c r="MJ171" s="169"/>
      <c r="MK171" s="169"/>
      <c r="ML171" s="169"/>
      <c r="MM171" s="169"/>
      <c r="MN171" s="169"/>
      <c r="MO171" s="169"/>
      <c r="MP171" s="169"/>
      <c r="MQ171" s="169"/>
      <c r="MR171" s="169"/>
      <c r="MS171" s="169"/>
      <c r="MT171" s="169"/>
      <c r="MU171" s="169"/>
      <c r="MV171" s="169"/>
      <c r="MW171" s="169"/>
      <c r="MX171" s="169"/>
      <c r="MY171" s="169"/>
      <c r="MZ171" s="169"/>
      <c r="NA171" s="169"/>
      <c r="NB171" s="169"/>
      <c r="NC171" s="169"/>
      <c r="ND171" s="169"/>
      <c r="NE171" s="169"/>
      <c r="NF171" s="169"/>
      <c r="NG171" s="169"/>
      <c r="NH171" s="169"/>
      <c r="NI171" s="169"/>
      <c r="NJ171" s="169"/>
      <c r="NK171" s="169"/>
      <c r="NL171" s="169"/>
      <c r="NM171" s="169"/>
      <c r="NN171" s="169"/>
      <c r="NO171" s="169"/>
      <c r="NP171" s="169"/>
      <c r="NQ171" s="169"/>
      <c r="NR171" s="169"/>
      <c r="NS171" s="169"/>
      <c r="NT171" s="169"/>
      <c r="NU171" s="169"/>
      <c r="NV171" s="169"/>
      <c r="NW171" s="169"/>
      <c r="NX171" s="169"/>
      <c r="NY171" s="169"/>
      <c r="NZ171" s="169"/>
      <c r="OA171" s="169"/>
      <c r="OB171" s="169"/>
      <c r="OC171" s="169"/>
      <c r="OD171" s="169"/>
      <c r="OE171" s="169"/>
      <c r="OF171" s="169"/>
      <c r="OG171" s="169"/>
      <c r="OH171" s="169"/>
      <c r="OI171" s="169"/>
      <c r="OJ171" s="169"/>
      <c r="OK171" s="169"/>
      <c r="OL171" s="169"/>
      <c r="OM171" s="169"/>
      <c r="ON171" s="169"/>
      <c r="OO171" s="169"/>
      <c r="OP171" s="169"/>
      <c r="OQ171" s="169"/>
      <c r="OR171" s="169"/>
      <c r="OS171" s="169"/>
      <c r="OT171" s="169"/>
      <c r="OU171" s="169"/>
      <c r="OV171" s="169"/>
      <c r="OW171" s="169"/>
      <c r="OX171" s="169"/>
      <c r="OY171" s="169"/>
      <c r="OZ171" s="169"/>
      <c r="PA171" s="169"/>
      <c r="PB171" s="169"/>
      <c r="PC171" s="169"/>
      <c r="PD171" s="169"/>
      <c r="PE171" s="169"/>
      <c r="PF171" s="169"/>
      <c r="PG171" s="169"/>
      <c r="PH171" s="169"/>
      <c r="PI171" s="169"/>
      <c r="PJ171" s="169"/>
      <c r="PK171" s="169"/>
      <c r="PL171" s="169"/>
      <c r="PM171" s="169"/>
      <c r="PN171" s="169"/>
      <c r="PO171" s="169"/>
      <c r="PP171" s="169"/>
      <c r="PQ171" s="169"/>
      <c r="PR171" s="169"/>
      <c r="PS171" s="169"/>
      <c r="PT171" s="169"/>
      <c r="PU171" s="169"/>
      <c r="PV171" s="169"/>
      <c r="PW171" s="169"/>
      <c r="PX171" s="169"/>
      <c r="PY171" s="169"/>
      <c r="PZ171" s="169"/>
      <c r="QA171" s="169"/>
      <c r="QB171" s="169"/>
      <c r="QC171" s="169"/>
      <c r="QD171" s="169"/>
      <c r="QE171" s="169"/>
      <c r="QF171" s="169"/>
      <c r="QG171" s="169"/>
      <c r="QH171" s="169"/>
      <c r="QI171" s="169"/>
      <c r="QJ171" s="169"/>
      <c r="QK171" s="169"/>
      <c r="QL171" s="169"/>
      <c r="QM171" s="169"/>
      <c r="QN171" s="169"/>
      <c r="QO171" s="169"/>
      <c r="QP171" s="169"/>
      <c r="QQ171" s="169"/>
      <c r="QR171" s="169"/>
      <c r="QS171" s="169"/>
      <c r="QT171" s="169"/>
      <c r="QU171" s="169"/>
      <c r="QV171" s="169"/>
      <c r="QW171" s="169"/>
      <c r="QX171" s="169"/>
      <c r="QY171" s="169"/>
      <c r="QZ171" s="169"/>
      <c r="RA171" s="169"/>
      <c r="RB171" s="169"/>
      <c r="RC171" s="169"/>
      <c r="RD171" s="169"/>
      <c r="RE171" s="169"/>
      <c r="RF171" s="169"/>
      <c r="RG171" s="169"/>
      <c r="RH171" s="169"/>
      <c r="RI171" s="169"/>
      <c r="RJ171" s="169"/>
      <c r="RK171" s="169"/>
      <c r="RL171" s="169"/>
      <c r="RM171" s="169"/>
      <c r="RN171" s="169"/>
      <c r="RO171" s="169"/>
      <c r="RP171" s="169"/>
      <c r="RQ171" s="169"/>
      <c r="RR171" s="169"/>
      <c r="RS171" s="169"/>
      <c r="RT171" s="169"/>
      <c r="RU171" s="169"/>
      <c r="RV171" s="169"/>
      <c r="RW171" s="169"/>
      <c r="RX171" s="169"/>
      <c r="RY171" s="169"/>
      <c r="RZ171" s="169"/>
      <c r="SA171" s="169"/>
      <c r="SB171" s="169"/>
      <c r="SC171" s="169"/>
      <c r="SD171" s="169"/>
      <c r="SE171" s="169"/>
      <c r="SF171" s="169"/>
      <c r="SG171" s="169"/>
      <c r="SH171" s="169"/>
      <c r="SI171" s="169"/>
      <c r="SJ171" s="169"/>
      <c r="SK171" s="169"/>
      <c r="SL171" s="169"/>
      <c r="SM171" s="169"/>
      <c r="SN171" s="169"/>
      <c r="SO171" s="169"/>
      <c r="SP171" s="169"/>
      <c r="SQ171" s="169"/>
      <c r="SR171" s="169"/>
      <c r="SS171" s="169"/>
      <c r="ST171" s="169"/>
      <c r="SU171" s="169"/>
      <c r="SV171" s="169"/>
      <c r="SW171" s="169"/>
      <c r="SX171" s="169"/>
      <c r="SY171" s="169"/>
      <c r="SZ171" s="169"/>
      <c r="TA171" s="169"/>
      <c r="TB171" s="169"/>
      <c r="TC171" s="169"/>
      <c r="TD171" s="169"/>
      <c r="TE171" s="169"/>
      <c r="TF171" s="169"/>
      <c r="TG171" s="169"/>
      <c r="TH171" s="169"/>
      <c r="TI171" s="169"/>
      <c r="TJ171" s="169"/>
      <c r="TK171" s="169"/>
      <c r="TL171" s="169"/>
      <c r="TM171" s="169"/>
      <c r="TN171" s="169"/>
      <c r="TO171" s="169"/>
      <c r="TP171" s="169"/>
      <c r="TQ171" s="169"/>
      <c r="TR171" s="169"/>
      <c r="TS171" s="169"/>
      <c r="TT171" s="169"/>
      <c r="TU171" s="169"/>
      <c r="TV171" s="169"/>
      <c r="TW171" s="169"/>
      <c r="TX171" s="169"/>
      <c r="TY171" s="169"/>
      <c r="TZ171" s="169"/>
      <c r="UA171" s="169"/>
      <c r="UB171" s="169"/>
      <c r="UC171" s="169"/>
      <c r="UD171" s="169"/>
      <c r="UE171" s="169"/>
      <c r="UF171" s="169"/>
      <c r="UG171" s="169"/>
      <c r="UH171" s="169"/>
      <c r="UI171" s="169"/>
      <c r="UJ171" s="169"/>
      <c r="UK171" s="169"/>
      <c r="UL171" s="169"/>
      <c r="UM171" s="169"/>
      <c r="UN171" s="169"/>
      <c r="UO171" s="169"/>
      <c r="UP171" s="169"/>
      <c r="UQ171" s="169"/>
      <c r="UR171" s="169"/>
      <c r="US171" s="169"/>
      <c r="UT171" s="169"/>
      <c r="UU171" s="169"/>
      <c r="UV171" s="169"/>
      <c r="UW171" s="169"/>
      <c r="UX171" s="169"/>
      <c r="UY171" s="169"/>
      <c r="UZ171" s="169"/>
      <c r="VA171" s="169"/>
      <c r="VB171" s="169"/>
      <c r="VC171" s="169"/>
      <c r="VD171" s="169"/>
      <c r="VE171" s="169"/>
      <c r="VF171" s="169"/>
      <c r="VG171" s="169"/>
      <c r="VH171" s="169"/>
      <c r="VI171" s="169"/>
      <c r="VJ171" s="169"/>
      <c r="VK171" s="169"/>
      <c r="VL171" s="169"/>
      <c r="VM171" s="169"/>
      <c r="VN171" s="169"/>
      <c r="VO171" s="169"/>
      <c r="VP171" s="169"/>
      <c r="VQ171" s="169"/>
      <c r="VR171" s="169"/>
      <c r="VS171" s="169"/>
      <c r="VT171" s="169"/>
      <c r="VU171" s="169"/>
      <c r="VV171" s="169"/>
      <c r="VW171" s="169"/>
      <c r="VX171" s="169"/>
      <c r="VY171" s="169"/>
      <c r="VZ171" s="169"/>
      <c r="WA171" s="169"/>
      <c r="WB171" s="169"/>
      <c r="WC171" s="169"/>
      <c r="WD171" s="169"/>
      <c r="WE171" s="169"/>
      <c r="WF171" s="169"/>
      <c r="WG171" s="169"/>
      <c r="WH171" s="169"/>
      <c r="WI171" s="169"/>
      <c r="WJ171" s="169"/>
      <c r="WK171" s="169"/>
      <c r="WL171" s="169"/>
      <c r="WM171" s="169"/>
      <c r="WN171" s="169"/>
      <c r="WO171" s="169"/>
      <c r="WP171" s="169"/>
      <c r="WQ171" s="169"/>
      <c r="WR171" s="169"/>
      <c r="WS171" s="169"/>
      <c r="WT171" s="169"/>
      <c r="WU171" s="169"/>
      <c r="WV171" s="169"/>
      <c r="WW171" s="169"/>
      <c r="WX171" s="169"/>
      <c r="WY171" s="169"/>
      <c r="WZ171" s="169"/>
      <c r="XA171" s="169"/>
      <c r="XB171" s="169"/>
      <c r="XC171" s="169"/>
      <c r="XD171" s="169"/>
      <c r="XE171" s="169"/>
      <c r="XF171" s="169"/>
      <c r="XG171" s="169"/>
      <c r="XH171" s="169"/>
      <c r="XI171" s="169"/>
      <c r="XJ171" s="169"/>
      <c r="XK171" s="169"/>
      <c r="XL171" s="169"/>
      <c r="XM171" s="169"/>
      <c r="XN171" s="169"/>
      <c r="XO171" s="169"/>
      <c r="XP171" s="169"/>
      <c r="XQ171" s="169"/>
      <c r="XR171" s="169"/>
      <c r="XS171" s="169"/>
      <c r="XT171" s="169"/>
      <c r="XU171" s="169"/>
      <c r="XV171" s="169"/>
      <c r="XW171" s="169"/>
      <c r="XX171" s="169"/>
      <c r="XY171" s="169"/>
      <c r="XZ171" s="169"/>
      <c r="YA171" s="169"/>
      <c r="YB171" s="169"/>
      <c r="YC171" s="169"/>
      <c r="YD171" s="169"/>
      <c r="YE171" s="169"/>
      <c r="YF171" s="169"/>
      <c r="YG171" s="169"/>
      <c r="YH171" s="169"/>
      <c r="YI171" s="169"/>
      <c r="YJ171" s="169"/>
      <c r="YK171" s="169"/>
      <c r="YL171" s="169"/>
      <c r="YM171" s="169"/>
      <c r="YN171" s="169"/>
      <c r="YO171" s="169"/>
      <c r="YP171" s="169"/>
      <c r="YQ171" s="169"/>
      <c r="YR171" s="169"/>
      <c r="YS171" s="169"/>
      <c r="YT171" s="169"/>
      <c r="YU171" s="169"/>
      <c r="YV171" s="169"/>
      <c r="YW171" s="169"/>
      <c r="YX171" s="169"/>
      <c r="YY171" s="169"/>
      <c r="YZ171" s="169"/>
      <c r="ZA171" s="169"/>
      <c r="ZB171" s="169"/>
      <c r="ZC171" s="169"/>
      <c r="ZD171" s="169"/>
      <c r="ZE171" s="169"/>
      <c r="ZF171" s="169"/>
      <c r="ZG171" s="169"/>
      <c r="ZH171" s="169"/>
      <c r="ZI171" s="169"/>
      <c r="ZJ171" s="169"/>
      <c r="ZK171" s="169"/>
      <c r="ZL171" s="169"/>
      <c r="ZM171" s="169"/>
      <c r="ZN171" s="169"/>
      <c r="ZO171" s="169"/>
      <c r="ZP171" s="169"/>
      <c r="ZQ171" s="169"/>
      <c r="ZR171" s="169"/>
      <c r="ZS171" s="169"/>
      <c r="ZT171" s="169"/>
      <c r="ZU171" s="169"/>
      <c r="ZV171" s="169"/>
      <c r="ZW171" s="169"/>
      <c r="ZX171" s="169"/>
      <c r="ZY171" s="169"/>
      <c r="ZZ171" s="169"/>
      <c r="AAA171" s="169"/>
      <c r="AAB171" s="169"/>
      <c r="AAC171" s="169"/>
      <c r="AAD171" s="169"/>
      <c r="AAE171" s="169"/>
      <c r="AAF171" s="169"/>
      <c r="AAG171" s="169"/>
      <c r="AAH171" s="169"/>
      <c r="AAI171" s="169"/>
      <c r="AAJ171" s="169"/>
      <c r="AAK171" s="169"/>
      <c r="AAL171" s="169"/>
      <c r="AAM171" s="169"/>
      <c r="AAN171" s="169"/>
      <c r="AAO171" s="169"/>
      <c r="AAP171" s="169"/>
      <c r="AAQ171" s="169"/>
      <c r="AAR171" s="169"/>
      <c r="AAS171" s="169"/>
      <c r="AAT171" s="169"/>
      <c r="AAU171" s="169"/>
      <c r="AAV171" s="169"/>
      <c r="AAW171" s="169"/>
      <c r="AAX171" s="169"/>
      <c r="AAY171" s="169"/>
      <c r="AAZ171" s="169"/>
      <c r="ABA171" s="169"/>
      <c r="ABB171" s="169"/>
      <c r="ABC171" s="169"/>
      <c r="ABD171" s="169"/>
      <c r="ABE171" s="169"/>
      <c r="ABF171" s="169"/>
      <c r="ABG171" s="169"/>
      <c r="ABH171" s="169"/>
      <c r="ABI171" s="169"/>
      <c r="ABJ171" s="169"/>
      <c r="ABK171" s="169"/>
      <c r="ABL171" s="169"/>
      <c r="ABM171" s="169"/>
      <c r="ABN171" s="169"/>
      <c r="ABO171" s="169"/>
      <c r="ABP171" s="169"/>
      <c r="ABQ171" s="169"/>
      <c r="ABR171" s="169"/>
      <c r="ABS171" s="169"/>
      <c r="ABT171" s="169"/>
      <c r="ABU171" s="169"/>
      <c r="ABV171" s="169"/>
      <c r="ABW171" s="169"/>
      <c r="ABX171" s="169"/>
      <c r="ABY171" s="169"/>
      <c r="ABZ171" s="169"/>
      <c r="ACA171" s="169"/>
      <c r="ACB171" s="169"/>
      <c r="ACC171" s="169"/>
      <c r="ACD171" s="169"/>
      <c r="ACE171" s="169"/>
      <c r="ACF171" s="169"/>
      <c r="ACG171" s="169"/>
      <c r="ACH171" s="169"/>
      <c r="ACI171" s="169"/>
      <c r="ACJ171" s="169"/>
      <c r="ACK171" s="169"/>
      <c r="ACL171" s="169"/>
      <c r="ACM171" s="169"/>
      <c r="ACN171" s="169"/>
      <c r="ACO171" s="169"/>
      <c r="ACP171" s="169"/>
      <c r="ACQ171" s="169"/>
      <c r="ACR171" s="169"/>
      <c r="ACS171" s="169"/>
      <c r="ACT171" s="169"/>
      <c r="ACU171" s="169"/>
      <c r="ACV171" s="169"/>
      <c r="ACW171" s="169"/>
      <c r="ACX171" s="169"/>
      <c r="ACY171" s="169"/>
      <c r="ACZ171" s="169"/>
      <c r="ADA171" s="169"/>
      <c r="ADB171" s="169"/>
      <c r="ADC171" s="169"/>
      <c r="ADD171" s="169"/>
      <c r="ADE171" s="169"/>
      <c r="ADF171" s="169"/>
      <c r="ADG171" s="169"/>
      <c r="ADH171" s="169"/>
      <c r="ADI171" s="169"/>
      <c r="ADJ171" s="169"/>
      <c r="ADK171" s="169"/>
      <c r="ADL171" s="169"/>
      <c r="ADM171" s="169"/>
      <c r="ADN171" s="169"/>
      <c r="ADO171" s="169"/>
      <c r="ADP171" s="169"/>
      <c r="ADQ171" s="169"/>
      <c r="ADR171" s="169"/>
      <c r="ADS171" s="169"/>
      <c r="ADT171" s="169"/>
      <c r="ADU171" s="169"/>
      <c r="ADV171" s="169"/>
      <c r="ADW171" s="169"/>
      <c r="ADX171" s="169"/>
      <c r="ADY171" s="169"/>
      <c r="ADZ171" s="169"/>
      <c r="AEA171" s="169"/>
      <c r="AEB171" s="169"/>
      <c r="AEC171" s="169"/>
      <c r="AED171" s="169"/>
      <c r="AEE171" s="169"/>
      <c r="AEF171" s="169"/>
      <c r="AEG171" s="169"/>
      <c r="AEH171" s="169"/>
      <c r="AEI171" s="169"/>
    </row>
    <row r="172" spans="2:815" ht="13.35" customHeight="1" x14ac:dyDescent="0.2">
      <c r="B172" s="243" t="s">
        <v>13421</v>
      </c>
      <c r="C172" s="258">
        <v>43240</v>
      </c>
      <c r="D172" s="345">
        <v>0</v>
      </c>
      <c r="E172" s="244" t="s">
        <v>13286</v>
      </c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  <c r="KH172" s="169"/>
      <c r="KI172" s="169"/>
      <c r="KJ172" s="169"/>
      <c r="KK172" s="169"/>
      <c r="KL172" s="169"/>
      <c r="KM172" s="169"/>
      <c r="KN172" s="169"/>
      <c r="KO172" s="169"/>
      <c r="KP172" s="169"/>
      <c r="KQ172" s="169"/>
      <c r="KR172" s="169"/>
      <c r="KS172" s="169"/>
      <c r="KT172" s="169"/>
      <c r="KU172" s="169"/>
      <c r="KV172" s="169"/>
      <c r="KW172" s="169"/>
      <c r="KX172" s="169"/>
      <c r="KY172" s="169"/>
      <c r="KZ172" s="169"/>
      <c r="LA172" s="169"/>
      <c r="LB172" s="169"/>
      <c r="LC172" s="169"/>
      <c r="LD172" s="169"/>
      <c r="LE172" s="169"/>
      <c r="LF172" s="169"/>
      <c r="LG172" s="169"/>
      <c r="LH172" s="169"/>
      <c r="LI172" s="169"/>
      <c r="LJ172" s="169"/>
      <c r="LK172" s="169"/>
      <c r="LL172" s="169"/>
      <c r="LM172" s="169"/>
      <c r="LN172" s="169"/>
      <c r="LO172" s="169"/>
      <c r="LP172" s="169"/>
      <c r="LQ172" s="169"/>
      <c r="LR172" s="169"/>
      <c r="LS172" s="169"/>
      <c r="LT172" s="169"/>
      <c r="LU172" s="169"/>
      <c r="LV172" s="169"/>
      <c r="LW172" s="169"/>
      <c r="LX172" s="169"/>
      <c r="LY172" s="169"/>
      <c r="LZ172" s="169"/>
      <c r="MA172" s="169"/>
      <c r="MB172" s="169"/>
      <c r="MC172" s="169"/>
      <c r="MD172" s="169"/>
      <c r="ME172" s="169"/>
      <c r="MF172" s="169"/>
      <c r="MG172" s="169"/>
      <c r="MH172" s="169"/>
      <c r="MI172" s="169"/>
      <c r="MJ172" s="169"/>
      <c r="MK172" s="169"/>
      <c r="ML172" s="169"/>
      <c r="MM172" s="169"/>
      <c r="MN172" s="169"/>
      <c r="MO172" s="169"/>
      <c r="MP172" s="169"/>
      <c r="MQ172" s="169"/>
      <c r="MR172" s="169"/>
      <c r="MS172" s="169"/>
      <c r="MT172" s="169"/>
      <c r="MU172" s="169"/>
      <c r="MV172" s="169"/>
      <c r="MW172" s="169"/>
      <c r="MX172" s="169"/>
      <c r="MY172" s="169"/>
      <c r="MZ172" s="169"/>
      <c r="NA172" s="169"/>
      <c r="NB172" s="169"/>
      <c r="NC172" s="169"/>
      <c r="ND172" s="169"/>
      <c r="NE172" s="169"/>
      <c r="NF172" s="169"/>
      <c r="NG172" s="169"/>
      <c r="NH172" s="169"/>
      <c r="NI172" s="169"/>
      <c r="NJ172" s="169"/>
      <c r="NK172" s="169"/>
      <c r="NL172" s="169"/>
      <c r="NM172" s="169"/>
      <c r="NN172" s="169"/>
      <c r="NO172" s="169"/>
      <c r="NP172" s="169"/>
      <c r="NQ172" s="169"/>
      <c r="NR172" s="169"/>
      <c r="NS172" s="169"/>
      <c r="NT172" s="169"/>
      <c r="NU172" s="169"/>
      <c r="NV172" s="169"/>
      <c r="NW172" s="169"/>
      <c r="NX172" s="169"/>
      <c r="NY172" s="169"/>
      <c r="NZ172" s="169"/>
      <c r="OA172" s="169"/>
      <c r="OB172" s="169"/>
      <c r="OC172" s="169"/>
      <c r="OD172" s="169"/>
      <c r="OE172" s="169"/>
      <c r="OF172" s="169"/>
      <c r="OG172" s="169"/>
      <c r="OH172" s="169"/>
      <c r="OI172" s="169"/>
      <c r="OJ172" s="169"/>
      <c r="OK172" s="169"/>
      <c r="OL172" s="169"/>
      <c r="OM172" s="169"/>
      <c r="ON172" s="169"/>
      <c r="OO172" s="169"/>
      <c r="OP172" s="169"/>
      <c r="OQ172" s="169"/>
      <c r="OR172" s="169"/>
      <c r="OS172" s="169"/>
      <c r="OT172" s="169"/>
      <c r="OU172" s="169"/>
      <c r="OV172" s="169"/>
      <c r="OW172" s="169"/>
      <c r="OX172" s="169"/>
      <c r="OY172" s="169"/>
      <c r="OZ172" s="169"/>
      <c r="PA172" s="169"/>
      <c r="PB172" s="169"/>
      <c r="PC172" s="169"/>
      <c r="PD172" s="169"/>
      <c r="PE172" s="169"/>
      <c r="PF172" s="169"/>
      <c r="PG172" s="169"/>
      <c r="PH172" s="169"/>
      <c r="PI172" s="169"/>
      <c r="PJ172" s="169"/>
      <c r="PK172" s="169"/>
      <c r="PL172" s="169"/>
      <c r="PM172" s="169"/>
      <c r="PN172" s="169"/>
      <c r="PO172" s="169"/>
      <c r="PP172" s="169"/>
      <c r="PQ172" s="169"/>
      <c r="PR172" s="169"/>
      <c r="PS172" s="169"/>
      <c r="PT172" s="169"/>
      <c r="PU172" s="169"/>
      <c r="PV172" s="169"/>
      <c r="PW172" s="169"/>
      <c r="PX172" s="169"/>
      <c r="PY172" s="169"/>
      <c r="PZ172" s="169"/>
      <c r="QA172" s="169"/>
      <c r="QB172" s="169"/>
      <c r="QC172" s="169"/>
      <c r="QD172" s="169"/>
      <c r="QE172" s="169"/>
      <c r="QF172" s="169"/>
      <c r="QG172" s="169"/>
      <c r="QH172" s="169"/>
      <c r="QI172" s="169"/>
      <c r="QJ172" s="169"/>
      <c r="QK172" s="169"/>
      <c r="QL172" s="169"/>
      <c r="QM172" s="169"/>
      <c r="QN172" s="169"/>
      <c r="QO172" s="169"/>
      <c r="QP172" s="169"/>
      <c r="QQ172" s="169"/>
      <c r="QR172" s="169"/>
      <c r="QS172" s="169"/>
      <c r="QT172" s="169"/>
      <c r="QU172" s="169"/>
      <c r="QV172" s="169"/>
      <c r="QW172" s="169"/>
      <c r="QX172" s="169"/>
      <c r="QY172" s="169"/>
      <c r="QZ172" s="169"/>
      <c r="RA172" s="169"/>
      <c r="RB172" s="169"/>
      <c r="RC172" s="169"/>
      <c r="RD172" s="169"/>
      <c r="RE172" s="169"/>
      <c r="RF172" s="169"/>
      <c r="RG172" s="169"/>
      <c r="RH172" s="169"/>
      <c r="RI172" s="169"/>
      <c r="RJ172" s="169"/>
      <c r="RK172" s="169"/>
      <c r="RL172" s="169"/>
      <c r="RM172" s="169"/>
      <c r="RN172" s="169"/>
      <c r="RO172" s="169"/>
      <c r="RP172" s="169"/>
      <c r="RQ172" s="169"/>
      <c r="RR172" s="169"/>
      <c r="RS172" s="169"/>
      <c r="RT172" s="169"/>
      <c r="RU172" s="169"/>
      <c r="RV172" s="169"/>
      <c r="RW172" s="169"/>
      <c r="RX172" s="169"/>
      <c r="RY172" s="169"/>
      <c r="RZ172" s="169"/>
      <c r="SA172" s="169"/>
      <c r="SB172" s="169"/>
      <c r="SC172" s="169"/>
      <c r="SD172" s="169"/>
      <c r="SE172" s="169"/>
      <c r="SF172" s="169"/>
      <c r="SG172" s="169"/>
      <c r="SH172" s="169"/>
      <c r="SI172" s="169"/>
      <c r="SJ172" s="169"/>
      <c r="SK172" s="169"/>
      <c r="SL172" s="169"/>
      <c r="SM172" s="169"/>
      <c r="SN172" s="169"/>
      <c r="SO172" s="169"/>
      <c r="SP172" s="169"/>
      <c r="SQ172" s="169"/>
      <c r="SR172" s="169"/>
      <c r="SS172" s="169"/>
      <c r="ST172" s="169"/>
      <c r="SU172" s="169"/>
      <c r="SV172" s="169"/>
      <c r="SW172" s="169"/>
      <c r="SX172" s="169"/>
      <c r="SY172" s="169"/>
      <c r="SZ172" s="169"/>
      <c r="TA172" s="169"/>
      <c r="TB172" s="169"/>
      <c r="TC172" s="169"/>
      <c r="TD172" s="169"/>
      <c r="TE172" s="169"/>
      <c r="TF172" s="169"/>
      <c r="TG172" s="169"/>
      <c r="TH172" s="169"/>
      <c r="TI172" s="169"/>
      <c r="TJ172" s="169"/>
      <c r="TK172" s="169"/>
      <c r="TL172" s="169"/>
      <c r="TM172" s="169"/>
      <c r="TN172" s="169"/>
      <c r="TO172" s="169"/>
      <c r="TP172" s="169"/>
      <c r="TQ172" s="169"/>
      <c r="TR172" s="169"/>
      <c r="TS172" s="169"/>
      <c r="TT172" s="169"/>
      <c r="TU172" s="169"/>
      <c r="TV172" s="169"/>
      <c r="TW172" s="169"/>
      <c r="TX172" s="169"/>
      <c r="TY172" s="169"/>
      <c r="TZ172" s="169"/>
      <c r="UA172" s="169"/>
      <c r="UB172" s="169"/>
      <c r="UC172" s="169"/>
      <c r="UD172" s="169"/>
      <c r="UE172" s="169"/>
      <c r="UF172" s="169"/>
      <c r="UG172" s="169"/>
      <c r="UH172" s="169"/>
      <c r="UI172" s="169"/>
      <c r="UJ172" s="169"/>
      <c r="UK172" s="169"/>
      <c r="UL172" s="169"/>
      <c r="UM172" s="169"/>
      <c r="UN172" s="169"/>
      <c r="UO172" s="169"/>
      <c r="UP172" s="169"/>
      <c r="UQ172" s="169"/>
      <c r="UR172" s="169"/>
      <c r="US172" s="169"/>
      <c r="UT172" s="169"/>
      <c r="UU172" s="169"/>
      <c r="UV172" s="169"/>
      <c r="UW172" s="169"/>
      <c r="UX172" s="169"/>
      <c r="UY172" s="169"/>
      <c r="UZ172" s="169"/>
      <c r="VA172" s="169"/>
      <c r="VB172" s="169"/>
      <c r="VC172" s="169"/>
      <c r="VD172" s="169"/>
      <c r="VE172" s="169"/>
      <c r="VF172" s="169"/>
      <c r="VG172" s="169"/>
      <c r="VH172" s="169"/>
      <c r="VI172" s="169"/>
      <c r="VJ172" s="169"/>
      <c r="VK172" s="169"/>
      <c r="VL172" s="169"/>
      <c r="VM172" s="169"/>
      <c r="VN172" s="169"/>
      <c r="VO172" s="169"/>
      <c r="VP172" s="169"/>
      <c r="VQ172" s="169"/>
      <c r="VR172" s="169"/>
      <c r="VS172" s="169"/>
      <c r="VT172" s="169"/>
      <c r="VU172" s="169"/>
      <c r="VV172" s="169"/>
      <c r="VW172" s="169"/>
      <c r="VX172" s="169"/>
      <c r="VY172" s="169"/>
      <c r="VZ172" s="169"/>
      <c r="WA172" s="169"/>
      <c r="WB172" s="169"/>
      <c r="WC172" s="169"/>
      <c r="WD172" s="169"/>
      <c r="WE172" s="169"/>
      <c r="WF172" s="169"/>
      <c r="WG172" s="169"/>
      <c r="WH172" s="169"/>
      <c r="WI172" s="169"/>
      <c r="WJ172" s="169"/>
      <c r="WK172" s="169"/>
      <c r="WL172" s="169"/>
      <c r="WM172" s="169"/>
      <c r="WN172" s="169"/>
      <c r="WO172" s="169"/>
      <c r="WP172" s="169"/>
      <c r="WQ172" s="169"/>
      <c r="WR172" s="169"/>
      <c r="WS172" s="169"/>
      <c r="WT172" s="169"/>
      <c r="WU172" s="169"/>
      <c r="WV172" s="169"/>
      <c r="WW172" s="169"/>
      <c r="WX172" s="169"/>
      <c r="WY172" s="169"/>
      <c r="WZ172" s="169"/>
      <c r="XA172" s="169"/>
      <c r="XB172" s="169"/>
      <c r="XC172" s="169"/>
      <c r="XD172" s="169"/>
      <c r="XE172" s="169"/>
      <c r="XF172" s="169"/>
      <c r="XG172" s="169"/>
      <c r="XH172" s="169"/>
      <c r="XI172" s="169"/>
      <c r="XJ172" s="169"/>
      <c r="XK172" s="169"/>
      <c r="XL172" s="169"/>
      <c r="XM172" s="169"/>
      <c r="XN172" s="169"/>
      <c r="XO172" s="169"/>
      <c r="XP172" s="169"/>
      <c r="XQ172" s="169"/>
      <c r="XR172" s="169"/>
      <c r="XS172" s="169"/>
      <c r="XT172" s="169"/>
      <c r="XU172" s="169"/>
      <c r="XV172" s="169"/>
      <c r="XW172" s="169"/>
      <c r="XX172" s="169"/>
      <c r="XY172" s="169"/>
      <c r="XZ172" s="169"/>
      <c r="YA172" s="169"/>
      <c r="YB172" s="169"/>
      <c r="YC172" s="169"/>
      <c r="YD172" s="169"/>
      <c r="YE172" s="169"/>
      <c r="YF172" s="169"/>
      <c r="YG172" s="169"/>
      <c r="YH172" s="169"/>
      <c r="YI172" s="169"/>
      <c r="YJ172" s="169"/>
      <c r="YK172" s="169"/>
      <c r="YL172" s="169"/>
      <c r="YM172" s="169"/>
      <c r="YN172" s="169"/>
      <c r="YO172" s="169"/>
      <c r="YP172" s="169"/>
      <c r="YQ172" s="169"/>
      <c r="YR172" s="169"/>
      <c r="YS172" s="169"/>
      <c r="YT172" s="169"/>
      <c r="YU172" s="169"/>
      <c r="YV172" s="169"/>
      <c r="YW172" s="169"/>
      <c r="YX172" s="169"/>
      <c r="YY172" s="169"/>
      <c r="YZ172" s="169"/>
      <c r="ZA172" s="169"/>
      <c r="ZB172" s="169"/>
      <c r="ZC172" s="169"/>
      <c r="ZD172" s="169"/>
      <c r="ZE172" s="169"/>
      <c r="ZF172" s="169"/>
      <c r="ZG172" s="169"/>
      <c r="ZH172" s="169"/>
      <c r="ZI172" s="169"/>
      <c r="ZJ172" s="169"/>
      <c r="ZK172" s="169"/>
      <c r="ZL172" s="169"/>
      <c r="ZM172" s="169"/>
      <c r="ZN172" s="169"/>
      <c r="ZO172" s="169"/>
      <c r="ZP172" s="169"/>
      <c r="ZQ172" s="169"/>
      <c r="ZR172" s="169"/>
      <c r="ZS172" s="169"/>
      <c r="ZT172" s="169"/>
      <c r="ZU172" s="169"/>
      <c r="ZV172" s="169"/>
      <c r="ZW172" s="169"/>
      <c r="ZX172" s="169"/>
      <c r="ZY172" s="169"/>
      <c r="ZZ172" s="169"/>
      <c r="AAA172" s="169"/>
      <c r="AAB172" s="169"/>
      <c r="AAC172" s="169"/>
      <c r="AAD172" s="169"/>
      <c r="AAE172" s="169"/>
      <c r="AAF172" s="169"/>
      <c r="AAG172" s="169"/>
      <c r="AAH172" s="169"/>
      <c r="AAI172" s="169"/>
      <c r="AAJ172" s="169"/>
      <c r="AAK172" s="169"/>
      <c r="AAL172" s="169"/>
      <c r="AAM172" s="169"/>
      <c r="AAN172" s="169"/>
      <c r="AAO172" s="169"/>
      <c r="AAP172" s="169"/>
      <c r="AAQ172" s="169"/>
      <c r="AAR172" s="169"/>
      <c r="AAS172" s="169"/>
      <c r="AAT172" s="169"/>
      <c r="AAU172" s="169"/>
      <c r="AAV172" s="169"/>
      <c r="AAW172" s="169"/>
      <c r="AAX172" s="169"/>
      <c r="AAY172" s="169"/>
      <c r="AAZ172" s="169"/>
      <c r="ABA172" s="169"/>
      <c r="ABB172" s="169"/>
      <c r="ABC172" s="169"/>
      <c r="ABD172" s="169"/>
      <c r="ABE172" s="169"/>
      <c r="ABF172" s="169"/>
      <c r="ABG172" s="169"/>
      <c r="ABH172" s="169"/>
      <c r="ABI172" s="169"/>
      <c r="ABJ172" s="169"/>
      <c r="ABK172" s="169"/>
      <c r="ABL172" s="169"/>
      <c r="ABM172" s="169"/>
      <c r="ABN172" s="169"/>
      <c r="ABO172" s="169"/>
      <c r="ABP172" s="169"/>
      <c r="ABQ172" s="169"/>
      <c r="ABR172" s="169"/>
      <c r="ABS172" s="169"/>
      <c r="ABT172" s="169"/>
      <c r="ABU172" s="169"/>
      <c r="ABV172" s="169"/>
      <c r="ABW172" s="169"/>
      <c r="ABX172" s="169"/>
      <c r="ABY172" s="169"/>
      <c r="ABZ172" s="169"/>
      <c r="ACA172" s="169"/>
      <c r="ACB172" s="169"/>
      <c r="ACC172" s="169"/>
      <c r="ACD172" s="169"/>
      <c r="ACE172" s="169"/>
      <c r="ACF172" s="169"/>
      <c r="ACG172" s="169"/>
      <c r="ACH172" s="169"/>
      <c r="ACI172" s="169"/>
      <c r="ACJ172" s="169"/>
      <c r="ACK172" s="169"/>
      <c r="ACL172" s="169"/>
      <c r="ACM172" s="169"/>
      <c r="ACN172" s="169"/>
      <c r="ACO172" s="169"/>
      <c r="ACP172" s="169"/>
      <c r="ACQ172" s="169"/>
      <c r="ACR172" s="169"/>
      <c r="ACS172" s="169"/>
      <c r="ACT172" s="169"/>
      <c r="ACU172" s="169"/>
      <c r="ACV172" s="169"/>
      <c r="ACW172" s="169"/>
      <c r="ACX172" s="169"/>
      <c r="ACY172" s="169"/>
      <c r="ACZ172" s="169"/>
      <c r="ADA172" s="169"/>
      <c r="ADB172" s="169"/>
      <c r="ADC172" s="169"/>
      <c r="ADD172" s="169"/>
      <c r="ADE172" s="169"/>
      <c r="ADF172" s="169"/>
      <c r="ADG172" s="169"/>
      <c r="ADH172" s="169"/>
      <c r="ADI172" s="169"/>
      <c r="ADJ172" s="169"/>
      <c r="ADK172" s="169"/>
      <c r="ADL172" s="169"/>
      <c r="ADM172" s="169"/>
      <c r="ADN172" s="169"/>
      <c r="ADO172" s="169"/>
      <c r="ADP172" s="169"/>
      <c r="ADQ172" s="169"/>
      <c r="ADR172" s="169"/>
      <c r="ADS172" s="169"/>
      <c r="ADT172" s="169"/>
      <c r="ADU172" s="169"/>
      <c r="ADV172" s="169"/>
      <c r="ADW172" s="169"/>
      <c r="ADX172" s="169"/>
      <c r="ADY172" s="169"/>
      <c r="ADZ172" s="169"/>
      <c r="AEA172" s="169"/>
      <c r="AEB172" s="169"/>
      <c r="AEC172" s="169"/>
      <c r="AED172" s="169"/>
      <c r="AEE172" s="169"/>
      <c r="AEF172" s="169"/>
      <c r="AEG172" s="169"/>
      <c r="AEH172" s="169"/>
      <c r="AEI172" s="169"/>
    </row>
    <row r="173" spans="2:815" ht="13.35" customHeight="1" x14ac:dyDescent="0.2">
      <c r="B173" s="243" t="s">
        <v>13422</v>
      </c>
      <c r="C173" s="258">
        <v>43240</v>
      </c>
      <c r="D173" s="345">
        <v>0</v>
      </c>
      <c r="E173" s="244" t="s">
        <v>13423</v>
      </c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  <c r="KH173" s="169"/>
      <c r="KI173" s="169"/>
      <c r="KJ173" s="169"/>
      <c r="KK173" s="169"/>
      <c r="KL173" s="169"/>
      <c r="KM173" s="169"/>
      <c r="KN173" s="169"/>
      <c r="KO173" s="169"/>
      <c r="KP173" s="169"/>
      <c r="KQ173" s="169"/>
      <c r="KR173" s="169"/>
      <c r="KS173" s="169"/>
      <c r="KT173" s="169"/>
      <c r="KU173" s="169"/>
      <c r="KV173" s="169"/>
      <c r="KW173" s="169"/>
      <c r="KX173" s="169"/>
      <c r="KY173" s="169"/>
      <c r="KZ173" s="169"/>
      <c r="LA173" s="169"/>
      <c r="LB173" s="169"/>
      <c r="LC173" s="169"/>
      <c r="LD173" s="169"/>
      <c r="LE173" s="169"/>
      <c r="LF173" s="169"/>
      <c r="LG173" s="169"/>
      <c r="LH173" s="169"/>
      <c r="LI173" s="169"/>
      <c r="LJ173" s="169"/>
      <c r="LK173" s="169"/>
      <c r="LL173" s="169"/>
      <c r="LM173" s="169"/>
      <c r="LN173" s="169"/>
      <c r="LO173" s="169"/>
      <c r="LP173" s="169"/>
      <c r="LQ173" s="169"/>
      <c r="LR173" s="169"/>
      <c r="LS173" s="169"/>
      <c r="LT173" s="169"/>
      <c r="LU173" s="169"/>
      <c r="LV173" s="169"/>
      <c r="LW173" s="169"/>
      <c r="LX173" s="169"/>
      <c r="LY173" s="169"/>
      <c r="LZ173" s="169"/>
      <c r="MA173" s="169"/>
      <c r="MB173" s="169"/>
      <c r="MC173" s="169"/>
      <c r="MD173" s="169"/>
      <c r="ME173" s="169"/>
      <c r="MF173" s="169"/>
      <c r="MG173" s="169"/>
      <c r="MH173" s="169"/>
      <c r="MI173" s="169"/>
      <c r="MJ173" s="169"/>
      <c r="MK173" s="169"/>
      <c r="ML173" s="169"/>
      <c r="MM173" s="169"/>
      <c r="MN173" s="169"/>
      <c r="MO173" s="169"/>
      <c r="MP173" s="169"/>
      <c r="MQ173" s="169"/>
      <c r="MR173" s="169"/>
      <c r="MS173" s="169"/>
      <c r="MT173" s="169"/>
      <c r="MU173" s="169"/>
      <c r="MV173" s="169"/>
      <c r="MW173" s="169"/>
      <c r="MX173" s="169"/>
      <c r="MY173" s="169"/>
      <c r="MZ173" s="169"/>
      <c r="NA173" s="169"/>
      <c r="NB173" s="169"/>
      <c r="NC173" s="169"/>
      <c r="ND173" s="169"/>
      <c r="NE173" s="169"/>
      <c r="NF173" s="169"/>
      <c r="NG173" s="169"/>
      <c r="NH173" s="169"/>
      <c r="NI173" s="169"/>
      <c r="NJ173" s="169"/>
      <c r="NK173" s="169"/>
      <c r="NL173" s="169"/>
      <c r="NM173" s="169"/>
      <c r="NN173" s="169"/>
      <c r="NO173" s="169"/>
      <c r="NP173" s="169"/>
      <c r="NQ173" s="169"/>
      <c r="NR173" s="169"/>
      <c r="NS173" s="169"/>
      <c r="NT173" s="169"/>
      <c r="NU173" s="169"/>
      <c r="NV173" s="169"/>
      <c r="NW173" s="169"/>
      <c r="NX173" s="169"/>
      <c r="NY173" s="169"/>
      <c r="NZ173" s="169"/>
      <c r="OA173" s="169"/>
      <c r="OB173" s="169"/>
      <c r="OC173" s="169"/>
      <c r="OD173" s="169"/>
      <c r="OE173" s="169"/>
      <c r="OF173" s="169"/>
      <c r="OG173" s="169"/>
      <c r="OH173" s="169"/>
      <c r="OI173" s="169"/>
      <c r="OJ173" s="169"/>
      <c r="OK173" s="169"/>
      <c r="OL173" s="169"/>
      <c r="OM173" s="169"/>
      <c r="ON173" s="169"/>
      <c r="OO173" s="169"/>
      <c r="OP173" s="169"/>
      <c r="OQ173" s="169"/>
      <c r="OR173" s="169"/>
      <c r="OS173" s="169"/>
      <c r="OT173" s="169"/>
      <c r="OU173" s="169"/>
      <c r="OV173" s="169"/>
      <c r="OW173" s="169"/>
      <c r="OX173" s="169"/>
      <c r="OY173" s="169"/>
      <c r="OZ173" s="169"/>
      <c r="PA173" s="169"/>
      <c r="PB173" s="169"/>
      <c r="PC173" s="169"/>
      <c r="PD173" s="169"/>
      <c r="PE173" s="169"/>
      <c r="PF173" s="169"/>
      <c r="PG173" s="169"/>
      <c r="PH173" s="169"/>
      <c r="PI173" s="169"/>
      <c r="PJ173" s="169"/>
      <c r="PK173" s="169"/>
      <c r="PL173" s="169"/>
      <c r="PM173" s="169"/>
      <c r="PN173" s="169"/>
      <c r="PO173" s="169"/>
      <c r="PP173" s="169"/>
      <c r="PQ173" s="169"/>
      <c r="PR173" s="169"/>
      <c r="PS173" s="169"/>
      <c r="PT173" s="169"/>
      <c r="PU173" s="169"/>
      <c r="PV173" s="169"/>
      <c r="PW173" s="169"/>
      <c r="PX173" s="169"/>
      <c r="PY173" s="169"/>
      <c r="PZ173" s="169"/>
      <c r="QA173" s="169"/>
      <c r="QB173" s="169"/>
      <c r="QC173" s="169"/>
      <c r="QD173" s="169"/>
      <c r="QE173" s="169"/>
      <c r="QF173" s="169"/>
      <c r="QG173" s="169"/>
      <c r="QH173" s="169"/>
      <c r="QI173" s="169"/>
      <c r="QJ173" s="169"/>
      <c r="QK173" s="169"/>
      <c r="QL173" s="169"/>
      <c r="QM173" s="169"/>
      <c r="QN173" s="169"/>
      <c r="QO173" s="169"/>
      <c r="QP173" s="169"/>
      <c r="QQ173" s="169"/>
      <c r="QR173" s="169"/>
      <c r="QS173" s="169"/>
      <c r="QT173" s="169"/>
      <c r="QU173" s="169"/>
      <c r="QV173" s="169"/>
      <c r="QW173" s="169"/>
      <c r="QX173" s="169"/>
      <c r="QY173" s="169"/>
      <c r="QZ173" s="169"/>
      <c r="RA173" s="169"/>
      <c r="RB173" s="169"/>
      <c r="RC173" s="169"/>
      <c r="RD173" s="169"/>
      <c r="RE173" s="169"/>
      <c r="RF173" s="169"/>
      <c r="RG173" s="169"/>
      <c r="RH173" s="169"/>
      <c r="RI173" s="169"/>
      <c r="RJ173" s="169"/>
      <c r="RK173" s="169"/>
      <c r="RL173" s="169"/>
      <c r="RM173" s="169"/>
      <c r="RN173" s="169"/>
      <c r="RO173" s="169"/>
      <c r="RP173" s="169"/>
      <c r="RQ173" s="169"/>
      <c r="RR173" s="169"/>
      <c r="RS173" s="169"/>
      <c r="RT173" s="169"/>
      <c r="RU173" s="169"/>
      <c r="RV173" s="169"/>
      <c r="RW173" s="169"/>
      <c r="RX173" s="169"/>
      <c r="RY173" s="169"/>
      <c r="RZ173" s="169"/>
      <c r="SA173" s="169"/>
      <c r="SB173" s="169"/>
      <c r="SC173" s="169"/>
      <c r="SD173" s="169"/>
      <c r="SE173" s="169"/>
      <c r="SF173" s="169"/>
      <c r="SG173" s="169"/>
      <c r="SH173" s="169"/>
      <c r="SI173" s="169"/>
      <c r="SJ173" s="169"/>
      <c r="SK173" s="169"/>
      <c r="SL173" s="169"/>
      <c r="SM173" s="169"/>
      <c r="SN173" s="169"/>
      <c r="SO173" s="169"/>
      <c r="SP173" s="169"/>
      <c r="SQ173" s="169"/>
      <c r="SR173" s="169"/>
      <c r="SS173" s="169"/>
      <c r="ST173" s="169"/>
      <c r="SU173" s="169"/>
      <c r="SV173" s="169"/>
      <c r="SW173" s="169"/>
      <c r="SX173" s="169"/>
      <c r="SY173" s="169"/>
      <c r="SZ173" s="169"/>
      <c r="TA173" s="169"/>
      <c r="TB173" s="169"/>
      <c r="TC173" s="169"/>
      <c r="TD173" s="169"/>
      <c r="TE173" s="169"/>
      <c r="TF173" s="169"/>
      <c r="TG173" s="169"/>
      <c r="TH173" s="169"/>
      <c r="TI173" s="169"/>
      <c r="TJ173" s="169"/>
      <c r="TK173" s="169"/>
      <c r="TL173" s="169"/>
      <c r="TM173" s="169"/>
      <c r="TN173" s="169"/>
      <c r="TO173" s="169"/>
      <c r="TP173" s="169"/>
      <c r="TQ173" s="169"/>
      <c r="TR173" s="169"/>
      <c r="TS173" s="169"/>
      <c r="TT173" s="169"/>
      <c r="TU173" s="169"/>
      <c r="TV173" s="169"/>
      <c r="TW173" s="169"/>
      <c r="TX173" s="169"/>
      <c r="TY173" s="169"/>
      <c r="TZ173" s="169"/>
      <c r="UA173" s="169"/>
      <c r="UB173" s="169"/>
      <c r="UC173" s="169"/>
      <c r="UD173" s="169"/>
      <c r="UE173" s="169"/>
      <c r="UF173" s="169"/>
      <c r="UG173" s="169"/>
      <c r="UH173" s="169"/>
      <c r="UI173" s="169"/>
      <c r="UJ173" s="169"/>
      <c r="UK173" s="169"/>
      <c r="UL173" s="169"/>
      <c r="UM173" s="169"/>
      <c r="UN173" s="169"/>
      <c r="UO173" s="169"/>
      <c r="UP173" s="169"/>
      <c r="UQ173" s="169"/>
      <c r="UR173" s="169"/>
      <c r="US173" s="169"/>
      <c r="UT173" s="169"/>
      <c r="UU173" s="169"/>
      <c r="UV173" s="169"/>
      <c r="UW173" s="169"/>
      <c r="UX173" s="169"/>
      <c r="UY173" s="169"/>
      <c r="UZ173" s="169"/>
      <c r="VA173" s="169"/>
      <c r="VB173" s="169"/>
      <c r="VC173" s="169"/>
      <c r="VD173" s="169"/>
      <c r="VE173" s="169"/>
      <c r="VF173" s="169"/>
      <c r="VG173" s="169"/>
      <c r="VH173" s="169"/>
      <c r="VI173" s="169"/>
      <c r="VJ173" s="169"/>
      <c r="VK173" s="169"/>
      <c r="VL173" s="169"/>
      <c r="VM173" s="169"/>
      <c r="VN173" s="169"/>
      <c r="VO173" s="169"/>
      <c r="VP173" s="169"/>
      <c r="VQ173" s="169"/>
      <c r="VR173" s="169"/>
      <c r="VS173" s="169"/>
      <c r="VT173" s="169"/>
      <c r="VU173" s="169"/>
      <c r="VV173" s="169"/>
      <c r="VW173" s="169"/>
      <c r="VX173" s="169"/>
      <c r="VY173" s="169"/>
      <c r="VZ173" s="169"/>
      <c r="WA173" s="169"/>
      <c r="WB173" s="169"/>
      <c r="WC173" s="169"/>
      <c r="WD173" s="169"/>
      <c r="WE173" s="169"/>
      <c r="WF173" s="169"/>
      <c r="WG173" s="169"/>
      <c r="WH173" s="169"/>
      <c r="WI173" s="169"/>
      <c r="WJ173" s="169"/>
      <c r="WK173" s="169"/>
      <c r="WL173" s="169"/>
      <c r="WM173" s="169"/>
      <c r="WN173" s="169"/>
      <c r="WO173" s="169"/>
      <c r="WP173" s="169"/>
      <c r="WQ173" s="169"/>
      <c r="WR173" s="169"/>
      <c r="WS173" s="169"/>
      <c r="WT173" s="169"/>
      <c r="WU173" s="169"/>
      <c r="WV173" s="169"/>
      <c r="WW173" s="169"/>
      <c r="WX173" s="169"/>
      <c r="WY173" s="169"/>
      <c r="WZ173" s="169"/>
      <c r="XA173" s="169"/>
      <c r="XB173" s="169"/>
      <c r="XC173" s="169"/>
      <c r="XD173" s="169"/>
      <c r="XE173" s="169"/>
      <c r="XF173" s="169"/>
      <c r="XG173" s="169"/>
      <c r="XH173" s="169"/>
      <c r="XI173" s="169"/>
      <c r="XJ173" s="169"/>
      <c r="XK173" s="169"/>
      <c r="XL173" s="169"/>
      <c r="XM173" s="169"/>
      <c r="XN173" s="169"/>
      <c r="XO173" s="169"/>
      <c r="XP173" s="169"/>
      <c r="XQ173" s="169"/>
      <c r="XR173" s="169"/>
      <c r="XS173" s="169"/>
      <c r="XT173" s="169"/>
      <c r="XU173" s="169"/>
      <c r="XV173" s="169"/>
      <c r="XW173" s="169"/>
      <c r="XX173" s="169"/>
      <c r="XY173" s="169"/>
      <c r="XZ173" s="169"/>
      <c r="YA173" s="169"/>
      <c r="YB173" s="169"/>
      <c r="YC173" s="169"/>
      <c r="YD173" s="169"/>
      <c r="YE173" s="169"/>
      <c r="YF173" s="169"/>
      <c r="YG173" s="169"/>
      <c r="YH173" s="169"/>
      <c r="YI173" s="169"/>
      <c r="YJ173" s="169"/>
      <c r="YK173" s="169"/>
      <c r="YL173" s="169"/>
      <c r="YM173" s="169"/>
      <c r="YN173" s="169"/>
      <c r="YO173" s="169"/>
      <c r="YP173" s="169"/>
      <c r="YQ173" s="169"/>
      <c r="YR173" s="169"/>
      <c r="YS173" s="169"/>
      <c r="YT173" s="169"/>
      <c r="YU173" s="169"/>
      <c r="YV173" s="169"/>
      <c r="YW173" s="169"/>
      <c r="YX173" s="169"/>
      <c r="YY173" s="169"/>
      <c r="YZ173" s="169"/>
      <c r="ZA173" s="169"/>
      <c r="ZB173" s="169"/>
      <c r="ZC173" s="169"/>
      <c r="ZD173" s="169"/>
      <c r="ZE173" s="169"/>
      <c r="ZF173" s="169"/>
      <c r="ZG173" s="169"/>
      <c r="ZH173" s="169"/>
      <c r="ZI173" s="169"/>
      <c r="ZJ173" s="169"/>
      <c r="ZK173" s="169"/>
      <c r="ZL173" s="169"/>
      <c r="ZM173" s="169"/>
      <c r="ZN173" s="169"/>
      <c r="ZO173" s="169"/>
      <c r="ZP173" s="169"/>
      <c r="ZQ173" s="169"/>
      <c r="ZR173" s="169"/>
      <c r="ZS173" s="169"/>
      <c r="ZT173" s="169"/>
      <c r="ZU173" s="169"/>
      <c r="ZV173" s="169"/>
      <c r="ZW173" s="169"/>
      <c r="ZX173" s="169"/>
      <c r="ZY173" s="169"/>
      <c r="ZZ173" s="169"/>
      <c r="AAA173" s="169"/>
      <c r="AAB173" s="169"/>
      <c r="AAC173" s="169"/>
      <c r="AAD173" s="169"/>
      <c r="AAE173" s="169"/>
      <c r="AAF173" s="169"/>
      <c r="AAG173" s="169"/>
      <c r="AAH173" s="169"/>
      <c r="AAI173" s="169"/>
      <c r="AAJ173" s="169"/>
      <c r="AAK173" s="169"/>
      <c r="AAL173" s="169"/>
      <c r="AAM173" s="169"/>
      <c r="AAN173" s="169"/>
      <c r="AAO173" s="169"/>
      <c r="AAP173" s="169"/>
      <c r="AAQ173" s="169"/>
      <c r="AAR173" s="169"/>
      <c r="AAS173" s="169"/>
      <c r="AAT173" s="169"/>
      <c r="AAU173" s="169"/>
      <c r="AAV173" s="169"/>
      <c r="AAW173" s="169"/>
      <c r="AAX173" s="169"/>
      <c r="AAY173" s="169"/>
      <c r="AAZ173" s="169"/>
      <c r="ABA173" s="169"/>
      <c r="ABB173" s="169"/>
      <c r="ABC173" s="169"/>
      <c r="ABD173" s="169"/>
      <c r="ABE173" s="169"/>
      <c r="ABF173" s="169"/>
      <c r="ABG173" s="169"/>
      <c r="ABH173" s="169"/>
      <c r="ABI173" s="169"/>
      <c r="ABJ173" s="169"/>
      <c r="ABK173" s="169"/>
      <c r="ABL173" s="169"/>
      <c r="ABM173" s="169"/>
      <c r="ABN173" s="169"/>
      <c r="ABO173" s="169"/>
      <c r="ABP173" s="169"/>
      <c r="ABQ173" s="169"/>
      <c r="ABR173" s="169"/>
      <c r="ABS173" s="169"/>
      <c r="ABT173" s="169"/>
      <c r="ABU173" s="169"/>
      <c r="ABV173" s="169"/>
      <c r="ABW173" s="169"/>
      <c r="ABX173" s="169"/>
      <c r="ABY173" s="169"/>
      <c r="ABZ173" s="169"/>
      <c r="ACA173" s="169"/>
      <c r="ACB173" s="169"/>
      <c r="ACC173" s="169"/>
      <c r="ACD173" s="169"/>
      <c r="ACE173" s="169"/>
      <c r="ACF173" s="169"/>
      <c r="ACG173" s="169"/>
      <c r="ACH173" s="169"/>
      <c r="ACI173" s="169"/>
      <c r="ACJ173" s="169"/>
      <c r="ACK173" s="169"/>
      <c r="ACL173" s="169"/>
      <c r="ACM173" s="169"/>
      <c r="ACN173" s="169"/>
      <c r="ACO173" s="169"/>
      <c r="ACP173" s="169"/>
      <c r="ACQ173" s="169"/>
      <c r="ACR173" s="169"/>
      <c r="ACS173" s="169"/>
      <c r="ACT173" s="169"/>
      <c r="ACU173" s="169"/>
      <c r="ACV173" s="169"/>
      <c r="ACW173" s="169"/>
      <c r="ACX173" s="169"/>
      <c r="ACY173" s="169"/>
      <c r="ACZ173" s="169"/>
      <c r="ADA173" s="169"/>
      <c r="ADB173" s="169"/>
      <c r="ADC173" s="169"/>
      <c r="ADD173" s="169"/>
      <c r="ADE173" s="169"/>
      <c r="ADF173" s="169"/>
      <c r="ADG173" s="169"/>
      <c r="ADH173" s="169"/>
      <c r="ADI173" s="169"/>
      <c r="ADJ173" s="169"/>
      <c r="ADK173" s="169"/>
      <c r="ADL173" s="169"/>
      <c r="ADM173" s="169"/>
      <c r="ADN173" s="169"/>
      <c r="ADO173" s="169"/>
      <c r="ADP173" s="169"/>
      <c r="ADQ173" s="169"/>
      <c r="ADR173" s="169"/>
      <c r="ADS173" s="169"/>
      <c r="ADT173" s="169"/>
      <c r="ADU173" s="169"/>
      <c r="ADV173" s="169"/>
      <c r="ADW173" s="169"/>
      <c r="ADX173" s="169"/>
      <c r="ADY173" s="169"/>
      <c r="ADZ173" s="169"/>
      <c r="AEA173" s="169"/>
      <c r="AEB173" s="169"/>
      <c r="AEC173" s="169"/>
      <c r="AED173" s="169"/>
      <c r="AEE173" s="169"/>
      <c r="AEF173" s="169"/>
      <c r="AEG173" s="169"/>
      <c r="AEH173" s="169"/>
      <c r="AEI173" s="169"/>
    </row>
    <row r="174" spans="2:815" ht="13.35" customHeight="1" x14ac:dyDescent="0.2">
      <c r="B174" s="243" t="s">
        <v>13424</v>
      </c>
      <c r="C174" s="258">
        <v>44790</v>
      </c>
      <c r="D174" s="345">
        <v>0</v>
      </c>
      <c r="E174" s="244" t="s">
        <v>13425</v>
      </c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  <c r="KH174" s="169"/>
      <c r="KI174" s="169"/>
      <c r="KJ174" s="169"/>
      <c r="KK174" s="169"/>
      <c r="KL174" s="169"/>
      <c r="KM174" s="169"/>
      <c r="KN174" s="169"/>
      <c r="KO174" s="169"/>
      <c r="KP174" s="169"/>
      <c r="KQ174" s="169"/>
      <c r="KR174" s="169"/>
      <c r="KS174" s="169"/>
      <c r="KT174" s="169"/>
      <c r="KU174" s="169"/>
      <c r="KV174" s="169"/>
      <c r="KW174" s="169"/>
      <c r="KX174" s="169"/>
      <c r="KY174" s="169"/>
      <c r="KZ174" s="169"/>
      <c r="LA174" s="169"/>
      <c r="LB174" s="169"/>
      <c r="LC174" s="169"/>
      <c r="LD174" s="169"/>
      <c r="LE174" s="169"/>
      <c r="LF174" s="169"/>
      <c r="LG174" s="169"/>
      <c r="LH174" s="169"/>
      <c r="LI174" s="169"/>
      <c r="LJ174" s="169"/>
      <c r="LK174" s="169"/>
      <c r="LL174" s="169"/>
      <c r="LM174" s="169"/>
      <c r="LN174" s="169"/>
      <c r="LO174" s="169"/>
      <c r="LP174" s="169"/>
      <c r="LQ174" s="169"/>
      <c r="LR174" s="169"/>
      <c r="LS174" s="169"/>
      <c r="LT174" s="169"/>
      <c r="LU174" s="169"/>
      <c r="LV174" s="169"/>
      <c r="LW174" s="169"/>
      <c r="LX174" s="169"/>
      <c r="LY174" s="169"/>
      <c r="LZ174" s="169"/>
      <c r="MA174" s="169"/>
      <c r="MB174" s="169"/>
      <c r="MC174" s="169"/>
      <c r="MD174" s="169"/>
      <c r="ME174" s="169"/>
      <c r="MF174" s="169"/>
      <c r="MG174" s="169"/>
      <c r="MH174" s="169"/>
      <c r="MI174" s="169"/>
      <c r="MJ174" s="169"/>
      <c r="MK174" s="169"/>
      <c r="ML174" s="169"/>
      <c r="MM174" s="169"/>
      <c r="MN174" s="169"/>
      <c r="MO174" s="169"/>
      <c r="MP174" s="169"/>
      <c r="MQ174" s="169"/>
      <c r="MR174" s="169"/>
      <c r="MS174" s="169"/>
      <c r="MT174" s="169"/>
      <c r="MU174" s="169"/>
      <c r="MV174" s="169"/>
      <c r="MW174" s="169"/>
      <c r="MX174" s="169"/>
      <c r="MY174" s="169"/>
      <c r="MZ174" s="169"/>
      <c r="NA174" s="169"/>
      <c r="NB174" s="169"/>
      <c r="NC174" s="169"/>
      <c r="ND174" s="169"/>
      <c r="NE174" s="169"/>
      <c r="NF174" s="169"/>
      <c r="NG174" s="169"/>
      <c r="NH174" s="169"/>
      <c r="NI174" s="169"/>
      <c r="NJ174" s="169"/>
      <c r="NK174" s="169"/>
      <c r="NL174" s="169"/>
      <c r="NM174" s="169"/>
      <c r="NN174" s="169"/>
      <c r="NO174" s="169"/>
      <c r="NP174" s="169"/>
      <c r="NQ174" s="169"/>
      <c r="NR174" s="169"/>
      <c r="NS174" s="169"/>
      <c r="NT174" s="169"/>
      <c r="NU174" s="169"/>
      <c r="NV174" s="169"/>
      <c r="NW174" s="169"/>
      <c r="NX174" s="169"/>
      <c r="NY174" s="169"/>
      <c r="NZ174" s="169"/>
      <c r="OA174" s="169"/>
      <c r="OB174" s="169"/>
      <c r="OC174" s="169"/>
      <c r="OD174" s="169"/>
      <c r="OE174" s="169"/>
      <c r="OF174" s="169"/>
      <c r="OG174" s="169"/>
      <c r="OH174" s="169"/>
      <c r="OI174" s="169"/>
      <c r="OJ174" s="169"/>
      <c r="OK174" s="169"/>
      <c r="OL174" s="169"/>
      <c r="OM174" s="169"/>
      <c r="ON174" s="169"/>
      <c r="OO174" s="169"/>
      <c r="OP174" s="169"/>
      <c r="OQ174" s="169"/>
      <c r="OR174" s="169"/>
      <c r="OS174" s="169"/>
      <c r="OT174" s="169"/>
      <c r="OU174" s="169"/>
      <c r="OV174" s="169"/>
      <c r="OW174" s="169"/>
      <c r="OX174" s="169"/>
      <c r="OY174" s="169"/>
      <c r="OZ174" s="169"/>
      <c r="PA174" s="169"/>
      <c r="PB174" s="169"/>
      <c r="PC174" s="169"/>
      <c r="PD174" s="169"/>
      <c r="PE174" s="169"/>
      <c r="PF174" s="169"/>
      <c r="PG174" s="169"/>
      <c r="PH174" s="169"/>
      <c r="PI174" s="169"/>
      <c r="PJ174" s="169"/>
      <c r="PK174" s="169"/>
      <c r="PL174" s="169"/>
      <c r="PM174" s="169"/>
      <c r="PN174" s="169"/>
      <c r="PO174" s="169"/>
      <c r="PP174" s="169"/>
      <c r="PQ174" s="169"/>
      <c r="PR174" s="169"/>
      <c r="PS174" s="169"/>
      <c r="PT174" s="169"/>
      <c r="PU174" s="169"/>
      <c r="PV174" s="169"/>
      <c r="PW174" s="169"/>
      <c r="PX174" s="169"/>
      <c r="PY174" s="169"/>
      <c r="PZ174" s="169"/>
      <c r="QA174" s="169"/>
      <c r="QB174" s="169"/>
      <c r="QC174" s="169"/>
      <c r="QD174" s="169"/>
      <c r="QE174" s="169"/>
      <c r="QF174" s="169"/>
      <c r="QG174" s="169"/>
      <c r="QH174" s="169"/>
      <c r="QI174" s="169"/>
      <c r="QJ174" s="169"/>
      <c r="QK174" s="169"/>
      <c r="QL174" s="169"/>
      <c r="QM174" s="169"/>
      <c r="QN174" s="169"/>
      <c r="QO174" s="169"/>
      <c r="QP174" s="169"/>
      <c r="QQ174" s="169"/>
      <c r="QR174" s="169"/>
      <c r="QS174" s="169"/>
      <c r="QT174" s="169"/>
      <c r="QU174" s="169"/>
      <c r="QV174" s="169"/>
      <c r="QW174" s="169"/>
      <c r="QX174" s="169"/>
      <c r="QY174" s="169"/>
      <c r="QZ174" s="169"/>
      <c r="RA174" s="169"/>
      <c r="RB174" s="169"/>
      <c r="RC174" s="169"/>
      <c r="RD174" s="169"/>
      <c r="RE174" s="169"/>
      <c r="RF174" s="169"/>
      <c r="RG174" s="169"/>
      <c r="RH174" s="169"/>
      <c r="RI174" s="169"/>
      <c r="RJ174" s="169"/>
      <c r="RK174" s="169"/>
      <c r="RL174" s="169"/>
      <c r="RM174" s="169"/>
      <c r="RN174" s="169"/>
      <c r="RO174" s="169"/>
      <c r="RP174" s="169"/>
      <c r="RQ174" s="169"/>
      <c r="RR174" s="169"/>
      <c r="RS174" s="169"/>
      <c r="RT174" s="169"/>
      <c r="RU174" s="169"/>
      <c r="RV174" s="169"/>
      <c r="RW174" s="169"/>
      <c r="RX174" s="169"/>
      <c r="RY174" s="169"/>
      <c r="RZ174" s="169"/>
      <c r="SA174" s="169"/>
      <c r="SB174" s="169"/>
      <c r="SC174" s="169"/>
      <c r="SD174" s="169"/>
      <c r="SE174" s="169"/>
      <c r="SF174" s="169"/>
      <c r="SG174" s="169"/>
      <c r="SH174" s="169"/>
      <c r="SI174" s="169"/>
      <c r="SJ174" s="169"/>
      <c r="SK174" s="169"/>
      <c r="SL174" s="169"/>
      <c r="SM174" s="169"/>
      <c r="SN174" s="169"/>
      <c r="SO174" s="169"/>
      <c r="SP174" s="169"/>
      <c r="SQ174" s="169"/>
      <c r="SR174" s="169"/>
      <c r="SS174" s="169"/>
      <c r="ST174" s="169"/>
      <c r="SU174" s="169"/>
      <c r="SV174" s="169"/>
      <c r="SW174" s="169"/>
      <c r="SX174" s="169"/>
      <c r="SY174" s="169"/>
      <c r="SZ174" s="169"/>
      <c r="TA174" s="169"/>
      <c r="TB174" s="169"/>
      <c r="TC174" s="169"/>
      <c r="TD174" s="169"/>
      <c r="TE174" s="169"/>
      <c r="TF174" s="169"/>
      <c r="TG174" s="169"/>
      <c r="TH174" s="169"/>
      <c r="TI174" s="169"/>
      <c r="TJ174" s="169"/>
      <c r="TK174" s="169"/>
      <c r="TL174" s="169"/>
      <c r="TM174" s="169"/>
      <c r="TN174" s="169"/>
      <c r="TO174" s="169"/>
      <c r="TP174" s="169"/>
      <c r="TQ174" s="169"/>
      <c r="TR174" s="169"/>
      <c r="TS174" s="169"/>
      <c r="TT174" s="169"/>
      <c r="TU174" s="169"/>
      <c r="TV174" s="169"/>
      <c r="TW174" s="169"/>
      <c r="TX174" s="169"/>
      <c r="TY174" s="169"/>
      <c r="TZ174" s="169"/>
      <c r="UA174" s="169"/>
      <c r="UB174" s="169"/>
      <c r="UC174" s="169"/>
      <c r="UD174" s="169"/>
      <c r="UE174" s="169"/>
      <c r="UF174" s="169"/>
      <c r="UG174" s="169"/>
      <c r="UH174" s="169"/>
      <c r="UI174" s="169"/>
      <c r="UJ174" s="169"/>
      <c r="UK174" s="169"/>
      <c r="UL174" s="169"/>
      <c r="UM174" s="169"/>
      <c r="UN174" s="169"/>
      <c r="UO174" s="169"/>
      <c r="UP174" s="169"/>
      <c r="UQ174" s="169"/>
      <c r="UR174" s="169"/>
      <c r="US174" s="169"/>
      <c r="UT174" s="169"/>
      <c r="UU174" s="169"/>
      <c r="UV174" s="169"/>
      <c r="UW174" s="169"/>
      <c r="UX174" s="169"/>
      <c r="UY174" s="169"/>
      <c r="UZ174" s="169"/>
      <c r="VA174" s="169"/>
      <c r="VB174" s="169"/>
      <c r="VC174" s="169"/>
      <c r="VD174" s="169"/>
      <c r="VE174" s="169"/>
      <c r="VF174" s="169"/>
      <c r="VG174" s="169"/>
      <c r="VH174" s="169"/>
      <c r="VI174" s="169"/>
      <c r="VJ174" s="169"/>
      <c r="VK174" s="169"/>
      <c r="VL174" s="169"/>
      <c r="VM174" s="169"/>
      <c r="VN174" s="169"/>
      <c r="VO174" s="169"/>
      <c r="VP174" s="169"/>
      <c r="VQ174" s="169"/>
      <c r="VR174" s="169"/>
      <c r="VS174" s="169"/>
      <c r="VT174" s="169"/>
      <c r="VU174" s="169"/>
      <c r="VV174" s="169"/>
      <c r="VW174" s="169"/>
      <c r="VX174" s="169"/>
      <c r="VY174" s="169"/>
      <c r="VZ174" s="169"/>
      <c r="WA174" s="169"/>
      <c r="WB174" s="169"/>
      <c r="WC174" s="169"/>
      <c r="WD174" s="169"/>
      <c r="WE174" s="169"/>
      <c r="WF174" s="169"/>
      <c r="WG174" s="169"/>
      <c r="WH174" s="169"/>
      <c r="WI174" s="169"/>
      <c r="WJ174" s="169"/>
      <c r="WK174" s="169"/>
      <c r="WL174" s="169"/>
      <c r="WM174" s="169"/>
      <c r="WN174" s="169"/>
      <c r="WO174" s="169"/>
      <c r="WP174" s="169"/>
      <c r="WQ174" s="169"/>
      <c r="WR174" s="169"/>
      <c r="WS174" s="169"/>
      <c r="WT174" s="169"/>
      <c r="WU174" s="169"/>
      <c r="WV174" s="169"/>
      <c r="WW174" s="169"/>
      <c r="WX174" s="169"/>
      <c r="WY174" s="169"/>
      <c r="WZ174" s="169"/>
      <c r="XA174" s="169"/>
      <c r="XB174" s="169"/>
      <c r="XC174" s="169"/>
      <c r="XD174" s="169"/>
      <c r="XE174" s="169"/>
      <c r="XF174" s="169"/>
      <c r="XG174" s="169"/>
      <c r="XH174" s="169"/>
      <c r="XI174" s="169"/>
      <c r="XJ174" s="169"/>
      <c r="XK174" s="169"/>
      <c r="XL174" s="169"/>
      <c r="XM174" s="169"/>
      <c r="XN174" s="169"/>
      <c r="XO174" s="169"/>
      <c r="XP174" s="169"/>
      <c r="XQ174" s="169"/>
      <c r="XR174" s="169"/>
      <c r="XS174" s="169"/>
      <c r="XT174" s="169"/>
      <c r="XU174" s="169"/>
      <c r="XV174" s="169"/>
      <c r="XW174" s="169"/>
      <c r="XX174" s="169"/>
      <c r="XY174" s="169"/>
      <c r="XZ174" s="169"/>
      <c r="YA174" s="169"/>
      <c r="YB174" s="169"/>
      <c r="YC174" s="169"/>
      <c r="YD174" s="169"/>
      <c r="YE174" s="169"/>
      <c r="YF174" s="169"/>
      <c r="YG174" s="169"/>
      <c r="YH174" s="169"/>
      <c r="YI174" s="169"/>
      <c r="YJ174" s="169"/>
      <c r="YK174" s="169"/>
      <c r="YL174" s="169"/>
      <c r="YM174" s="169"/>
      <c r="YN174" s="169"/>
      <c r="YO174" s="169"/>
      <c r="YP174" s="169"/>
      <c r="YQ174" s="169"/>
      <c r="YR174" s="169"/>
      <c r="YS174" s="169"/>
      <c r="YT174" s="169"/>
      <c r="YU174" s="169"/>
      <c r="YV174" s="169"/>
      <c r="YW174" s="169"/>
      <c r="YX174" s="169"/>
      <c r="YY174" s="169"/>
      <c r="YZ174" s="169"/>
      <c r="ZA174" s="169"/>
      <c r="ZB174" s="169"/>
      <c r="ZC174" s="169"/>
      <c r="ZD174" s="169"/>
      <c r="ZE174" s="169"/>
      <c r="ZF174" s="169"/>
      <c r="ZG174" s="169"/>
      <c r="ZH174" s="169"/>
      <c r="ZI174" s="169"/>
      <c r="ZJ174" s="169"/>
      <c r="ZK174" s="169"/>
      <c r="ZL174" s="169"/>
      <c r="ZM174" s="169"/>
      <c r="ZN174" s="169"/>
      <c r="ZO174" s="169"/>
      <c r="ZP174" s="169"/>
      <c r="ZQ174" s="169"/>
      <c r="ZR174" s="169"/>
      <c r="ZS174" s="169"/>
      <c r="ZT174" s="169"/>
      <c r="ZU174" s="169"/>
      <c r="ZV174" s="169"/>
      <c r="ZW174" s="169"/>
      <c r="ZX174" s="169"/>
      <c r="ZY174" s="169"/>
      <c r="ZZ174" s="169"/>
      <c r="AAA174" s="169"/>
      <c r="AAB174" s="169"/>
      <c r="AAC174" s="169"/>
      <c r="AAD174" s="169"/>
      <c r="AAE174" s="169"/>
      <c r="AAF174" s="169"/>
      <c r="AAG174" s="169"/>
      <c r="AAH174" s="169"/>
      <c r="AAI174" s="169"/>
      <c r="AAJ174" s="169"/>
      <c r="AAK174" s="169"/>
      <c r="AAL174" s="169"/>
      <c r="AAM174" s="169"/>
      <c r="AAN174" s="169"/>
      <c r="AAO174" s="169"/>
      <c r="AAP174" s="169"/>
      <c r="AAQ174" s="169"/>
      <c r="AAR174" s="169"/>
      <c r="AAS174" s="169"/>
      <c r="AAT174" s="169"/>
      <c r="AAU174" s="169"/>
      <c r="AAV174" s="169"/>
      <c r="AAW174" s="169"/>
      <c r="AAX174" s="169"/>
      <c r="AAY174" s="169"/>
      <c r="AAZ174" s="169"/>
      <c r="ABA174" s="169"/>
      <c r="ABB174" s="169"/>
      <c r="ABC174" s="169"/>
      <c r="ABD174" s="169"/>
      <c r="ABE174" s="169"/>
      <c r="ABF174" s="169"/>
      <c r="ABG174" s="169"/>
      <c r="ABH174" s="169"/>
      <c r="ABI174" s="169"/>
      <c r="ABJ174" s="169"/>
      <c r="ABK174" s="169"/>
      <c r="ABL174" s="169"/>
      <c r="ABM174" s="169"/>
      <c r="ABN174" s="169"/>
      <c r="ABO174" s="169"/>
      <c r="ABP174" s="169"/>
      <c r="ABQ174" s="169"/>
      <c r="ABR174" s="169"/>
      <c r="ABS174" s="169"/>
      <c r="ABT174" s="169"/>
      <c r="ABU174" s="169"/>
      <c r="ABV174" s="169"/>
      <c r="ABW174" s="169"/>
      <c r="ABX174" s="169"/>
      <c r="ABY174" s="169"/>
      <c r="ABZ174" s="169"/>
      <c r="ACA174" s="169"/>
      <c r="ACB174" s="169"/>
      <c r="ACC174" s="169"/>
      <c r="ACD174" s="169"/>
      <c r="ACE174" s="169"/>
      <c r="ACF174" s="169"/>
      <c r="ACG174" s="169"/>
      <c r="ACH174" s="169"/>
      <c r="ACI174" s="169"/>
      <c r="ACJ174" s="169"/>
      <c r="ACK174" s="169"/>
      <c r="ACL174" s="169"/>
      <c r="ACM174" s="169"/>
      <c r="ACN174" s="169"/>
      <c r="ACO174" s="169"/>
      <c r="ACP174" s="169"/>
      <c r="ACQ174" s="169"/>
      <c r="ACR174" s="169"/>
      <c r="ACS174" s="169"/>
      <c r="ACT174" s="169"/>
      <c r="ACU174" s="169"/>
      <c r="ACV174" s="169"/>
      <c r="ACW174" s="169"/>
      <c r="ACX174" s="169"/>
      <c r="ACY174" s="169"/>
      <c r="ACZ174" s="169"/>
      <c r="ADA174" s="169"/>
      <c r="ADB174" s="169"/>
      <c r="ADC174" s="169"/>
      <c r="ADD174" s="169"/>
      <c r="ADE174" s="169"/>
      <c r="ADF174" s="169"/>
      <c r="ADG174" s="169"/>
      <c r="ADH174" s="169"/>
      <c r="ADI174" s="169"/>
      <c r="ADJ174" s="169"/>
      <c r="ADK174" s="169"/>
      <c r="ADL174" s="169"/>
      <c r="ADM174" s="169"/>
      <c r="ADN174" s="169"/>
      <c r="ADO174" s="169"/>
      <c r="ADP174" s="169"/>
      <c r="ADQ174" s="169"/>
      <c r="ADR174" s="169"/>
      <c r="ADS174" s="169"/>
      <c r="ADT174" s="169"/>
      <c r="ADU174" s="169"/>
      <c r="ADV174" s="169"/>
      <c r="ADW174" s="169"/>
      <c r="ADX174" s="169"/>
      <c r="ADY174" s="169"/>
      <c r="ADZ174" s="169"/>
      <c r="AEA174" s="169"/>
      <c r="AEB174" s="169"/>
      <c r="AEC174" s="169"/>
      <c r="AED174" s="169"/>
      <c r="AEE174" s="169"/>
      <c r="AEF174" s="169"/>
      <c r="AEG174" s="169"/>
      <c r="AEH174" s="169"/>
      <c r="AEI174" s="169"/>
    </row>
    <row r="175" spans="2:815" ht="13.35" customHeight="1" x14ac:dyDescent="0.2">
      <c r="B175" s="243" t="s">
        <v>13426</v>
      </c>
      <c r="C175" s="258">
        <v>48240</v>
      </c>
      <c r="D175" s="345">
        <v>0</v>
      </c>
      <c r="E175" s="244" t="s">
        <v>13427</v>
      </c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  <c r="KH175" s="169"/>
      <c r="KI175" s="169"/>
      <c r="KJ175" s="169"/>
      <c r="KK175" s="169"/>
      <c r="KL175" s="169"/>
      <c r="KM175" s="169"/>
      <c r="KN175" s="169"/>
      <c r="KO175" s="169"/>
      <c r="KP175" s="169"/>
      <c r="KQ175" s="169"/>
      <c r="KR175" s="169"/>
      <c r="KS175" s="169"/>
      <c r="KT175" s="169"/>
      <c r="KU175" s="169"/>
      <c r="KV175" s="169"/>
      <c r="KW175" s="169"/>
      <c r="KX175" s="169"/>
      <c r="KY175" s="169"/>
      <c r="KZ175" s="169"/>
      <c r="LA175" s="169"/>
      <c r="LB175" s="169"/>
      <c r="LC175" s="169"/>
      <c r="LD175" s="169"/>
      <c r="LE175" s="169"/>
      <c r="LF175" s="169"/>
      <c r="LG175" s="169"/>
      <c r="LH175" s="169"/>
      <c r="LI175" s="169"/>
      <c r="LJ175" s="169"/>
      <c r="LK175" s="169"/>
      <c r="LL175" s="169"/>
      <c r="LM175" s="169"/>
      <c r="LN175" s="169"/>
      <c r="LO175" s="169"/>
      <c r="LP175" s="169"/>
      <c r="LQ175" s="169"/>
      <c r="LR175" s="169"/>
      <c r="LS175" s="169"/>
      <c r="LT175" s="169"/>
      <c r="LU175" s="169"/>
      <c r="LV175" s="169"/>
      <c r="LW175" s="169"/>
      <c r="LX175" s="169"/>
      <c r="LY175" s="169"/>
      <c r="LZ175" s="169"/>
      <c r="MA175" s="169"/>
      <c r="MB175" s="169"/>
      <c r="MC175" s="169"/>
      <c r="MD175" s="169"/>
      <c r="ME175" s="169"/>
      <c r="MF175" s="169"/>
      <c r="MG175" s="169"/>
      <c r="MH175" s="169"/>
      <c r="MI175" s="169"/>
      <c r="MJ175" s="169"/>
      <c r="MK175" s="169"/>
      <c r="ML175" s="169"/>
      <c r="MM175" s="169"/>
      <c r="MN175" s="169"/>
      <c r="MO175" s="169"/>
      <c r="MP175" s="169"/>
      <c r="MQ175" s="169"/>
      <c r="MR175" s="169"/>
      <c r="MS175" s="169"/>
      <c r="MT175" s="169"/>
      <c r="MU175" s="169"/>
      <c r="MV175" s="169"/>
      <c r="MW175" s="169"/>
      <c r="MX175" s="169"/>
      <c r="MY175" s="169"/>
      <c r="MZ175" s="169"/>
      <c r="NA175" s="169"/>
      <c r="NB175" s="169"/>
      <c r="NC175" s="169"/>
      <c r="ND175" s="169"/>
      <c r="NE175" s="169"/>
      <c r="NF175" s="169"/>
      <c r="NG175" s="169"/>
      <c r="NH175" s="169"/>
      <c r="NI175" s="169"/>
      <c r="NJ175" s="169"/>
      <c r="NK175" s="169"/>
      <c r="NL175" s="169"/>
      <c r="NM175" s="169"/>
      <c r="NN175" s="169"/>
      <c r="NO175" s="169"/>
      <c r="NP175" s="169"/>
      <c r="NQ175" s="169"/>
      <c r="NR175" s="169"/>
      <c r="NS175" s="169"/>
      <c r="NT175" s="169"/>
      <c r="NU175" s="169"/>
      <c r="NV175" s="169"/>
      <c r="NW175" s="169"/>
      <c r="NX175" s="169"/>
      <c r="NY175" s="169"/>
      <c r="NZ175" s="169"/>
      <c r="OA175" s="169"/>
      <c r="OB175" s="169"/>
      <c r="OC175" s="169"/>
      <c r="OD175" s="169"/>
      <c r="OE175" s="169"/>
      <c r="OF175" s="169"/>
      <c r="OG175" s="169"/>
      <c r="OH175" s="169"/>
      <c r="OI175" s="169"/>
      <c r="OJ175" s="169"/>
      <c r="OK175" s="169"/>
      <c r="OL175" s="169"/>
      <c r="OM175" s="169"/>
      <c r="ON175" s="169"/>
      <c r="OO175" s="169"/>
      <c r="OP175" s="169"/>
      <c r="OQ175" s="169"/>
      <c r="OR175" s="169"/>
      <c r="OS175" s="169"/>
      <c r="OT175" s="169"/>
      <c r="OU175" s="169"/>
      <c r="OV175" s="169"/>
      <c r="OW175" s="169"/>
      <c r="OX175" s="169"/>
      <c r="OY175" s="169"/>
      <c r="OZ175" s="169"/>
      <c r="PA175" s="169"/>
      <c r="PB175" s="169"/>
      <c r="PC175" s="169"/>
      <c r="PD175" s="169"/>
      <c r="PE175" s="169"/>
      <c r="PF175" s="169"/>
      <c r="PG175" s="169"/>
      <c r="PH175" s="169"/>
      <c r="PI175" s="169"/>
      <c r="PJ175" s="169"/>
      <c r="PK175" s="169"/>
      <c r="PL175" s="169"/>
      <c r="PM175" s="169"/>
      <c r="PN175" s="169"/>
      <c r="PO175" s="169"/>
      <c r="PP175" s="169"/>
      <c r="PQ175" s="169"/>
      <c r="PR175" s="169"/>
      <c r="PS175" s="169"/>
      <c r="PT175" s="169"/>
      <c r="PU175" s="169"/>
      <c r="PV175" s="169"/>
      <c r="PW175" s="169"/>
      <c r="PX175" s="169"/>
      <c r="PY175" s="169"/>
      <c r="PZ175" s="169"/>
      <c r="QA175" s="169"/>
      <c r="QB175" s="169"/>
      <c r="QC175" s="169"/>
      <c r="QD175" s="169"/>
      <c r="QE175" s="169"/>
      <c r="QF175" s="169"/>
      <c r="QG175" s="169"/>
      <c r="QH175" s="169"/>
      <c r="QI175" s="169"/>
      <c r="QJ175" s="169"/>
      <c r="QK175" s="169"/>
      <c r="QL175" s="169"/>
      <c r="QM175" s="169"/>
      <c r="QN175" s="169"/>
      <c r="QO175" s="169"/>
      <c r="QP175" s="169"/>
      <c r="QQ175" s="169"/>
      <c r="QR175" s="169"/>
      <c r="QS175" s="169"/>
      <c r="QT175" s="169"/>
      <c r="QU175" s="169"/>
      <c r="QV175" s="169"/>
      <c r="QW175" s="169"/>
      <c r="QX175" s="169"/>
      <c r="QY175" s="169"/>
      <c r="QZ175" s="169"/>
      <c r="RA175" s="169"/>
      <c r="RB175" s="169"/>
      <c r="RC175" s="169"/>
      <c r="RD175" s="169"/>
      <c r="RE175" s="169"/>
      <c r="RF175" s="169"/>
      <c r="RG175" s="169"/>
      <c r="RH175" s="169"/>
      <c r="RI175" s="169"/>
      <c r="RJ175" s="169"/>
      <c r="RK175" s="169"/>
      <c r="RL175" s="169"/>
      <c r="RM175" s="169"/>
      <c r="RN175" s="169"/>
      <c r="RO175" s="169"/>
      <c r="RP175" s="169"/>
      <c r="RQ175" s="169"/>
      <c r="RR175" s="169"/>
      <c r="RS175" s="169"/>
      <c r="RT175" s="169"/>
      <c r="RU175" s="169"/>
      <c r="RV175" s="169"/>
      <c r="RW175" s="169"/>
      <c r="RX175" s="169"/>
      <c r="RY175" s="169"/>
      <c r="RZ175" s="169"/>
      <c r="SA175" s="169"/>
      <c r="SB175" s="169"/>
      <c r="SC175" s="169"/>
      <c r="SD175" s="169"/>
      <c r="SE175" s="169"/>
      <c r="SF175" s="169"/>
      <c r="SG175" s="169"/>
      <c r="SH175" s="169"/>
      <c r="SI175" s="169"/>
      <c r="SJ175" s="169"/>
      <c r="SK175" s="169"/>
      <c r="SL175" s="169"/>
      <c r="SM175" s="169"/>
      <c r="SN175" s="169"/>
      <c r="SO175" s="169"/>
      <c r="SP175" s="169"/>
      <c r="SQ175" s="169"/>
      <c r="SR175" s="169"/>
      <c r="SS175" s="169"/>
      <c r="ST175" s="169"/>
      <c r="SU175" s="169"/>
      <c r="SV175" s="169"/>
      <c r="SW175" s="169"/>
      <c r="SX175" s="169"/>
      <c r="SY175" s="169"/>
      <c r="SZ175" s="169"/>
      <c r="TA175" s="169"/>
      <c r="TB175" s="169"/>
      <c r="TC175" s="169"/>
      <c r="TD175" s="169"/>
      <c r="TE175" s="169"/>
      <c r="TF175" s="169"/>
      <c r="TG175" s="169"/>
      <c r="TH175" s="169"/>
      <c r="TI175" s="169"/>
      <c r="TJ175" s="169"/>
      <c r="TK175" s="169"/>
      <c r="TL175" s="169"/>
      <c r="TM175" s="169"/>
      <c r="TN175" s="169"/>
      <c r="TO175" s="169"/>
      <c r="TP175" s="169"/>
      <c r="TQ175" s="169"/>
      <c r="TR175" s="169"/>
      <c r="TS175" s="169"/>
      <c r="TT175" s="169"/>
      <c r="TU175" s="169"/>
      <c r="TV175" s="169"/>
      <c r="TW175" s="169"/>
      <c r="TX175" s="169"/>
      <c r="TY175" s="169"/>
      <c r="TZ175" s="169"/>
      <c r="UA175" s="169"/>
      <c r="UB175" s="169"/>
      <c r="UC175" s="169"/>
      <c r="UD175" s="169"/>
      <c r="UE175" s="169"/>
      <c r="UF175" s="169"/>
      <c r="UG175" s="169"/>
      <c r="UH175" s="169"/>
      <c r="UI175" s="169"/>
      <c r="UJ175" s="169"/>
      <c r="UK175" s="169"/>
      <c r="UL175" s="169"/>
      <c r="UM175" s="169"/>
      <c r="UN175" s="169"/>
      <c r="UO175" s="169"/>
      <c r="UP175" s="169"/>
      <c r="UQ175" s="169"/>
      <c r="UR175" s="169"/>
      <c r="US175" s="169"/>
      <c r="UT175" s="169"/>
      <c r="UU175" s="169"/>
      <c r="UV175" s="169"/>
      <c r="UW175" s="169"/>
      <c r="UX175" s="169"/>
      <c r="UY175" s="169"/>
      <c r="UZ175" s="169"/>
      <c r="VA175" s="169"/>
      <c r="VB175" s="169"/>
      <c r="VC175" s="169"/>
      <c r="VD175" s="169"/>
      <c r="VE175" s="169"/>
      <c r="VF175" s="169"/>
      <c r="VG175" s="169"/>
      <c r="VH175" s="169"/>
      <c r="VI175" s="169"/>
      <c r="VJ175" s="169"/>
      <c r="VK175" s="169"/>
      <c r="VL175" s="169"/>
      <c r="VM175" s="169"/>
      <c r="VN175" s="169"/>
      <c r="VO175" s="169"/>
      <c r="VP175" s="169"/>
      <c r="VQ175" s="169"/>
      <c r="VR175" s="169"/>
      <c r="VS175" s="169"/>
      <c r="VT175" s="169"/>
      <c r="VU175" s="169"/>
      <c r="VV175" s="169"/>
      <c r="VW175" s="169"/>
      <c r="VX175" s="169"/>
      <c r="VY175" s="169"/>
      <c r="VZ175" s="169"/>
      <c r="WA175" s="169"/>
      <c r="WB175" s="169"/>
      <c r="WC175" s="169"/>
      <c r="WD175" s="169"/>
      <c r="WE175" s="169"/>
      <c r="WF175" s="169"/>
      <c r="WG175" s="169"/>
      <c r="WH175" s="169"/>
      <c r="WI175" s="169"/>
      <c r="WJ175" s="169"/>
      <c r="WK175" s="169"/>
      <c r="WL175" s="169"/>
      <c r="WM175" s="169"/>
      <c r="WN175" s="169"/>
      <c r="WO175" s="169"/>
      <c r="WP175" s="169"/>
      <c r="WQ175" s="169"/>
      <c r="WR175" s="169"/>
      <c r="WS175" s="169"/>
      <c r="WT175" s="169"/>
      <c r="WU175" s="169"/>
      <c r="WV175" s="169"/>
      <c r="WW175" s="169"/>
      <c r="WX175" s="169"/>
      <c r="WY175" s="169"/>
      <c r="WZ175" s="169"/>
      <c r="XA175" s="169"/>
      <c r="XB175" s="169"/>
      <c r="XC175" s="169"/>
      <c r="XD175" s="169"/>
      <c r="XE175" s="169"/>
      <c r="XF175" s="169"/>
      <c r="XG175" s="169"/>
      <c r="XH175" s="169"/>
      <c r="XI175" s="169"/>
      <c r="XJ175" s="169"/>
      <c r="XK175" s="169"/>
      <c r="XL175" s="169"/>
      <c r="XM175" s="169"/>
      <c r="XN175" s="169"/>
      <c r="XO175" s="169"/>
      <c r="XP175" s="169"/>
      <c r="XQ175" s="169"/>
      <c r="XR175" s="169"/>
      <c r="XS175" s="169"/>
      <c r="XT175" s="169"/>
      <c r="XU175" s="169"/>
      <c r="XV175" s="169"/>
      <c r="XW175" s="169"/>
      <c r="XX175" s="169"/>
      <c r="XY175" s="169"/>
      <c r="XZ175" s="169"/>
      <c r="YA175" s="169"/>
      <c r="YB175" s="169"/>
      <c r="YC175" s="169"/>
      <c r="YD175" s="169"/>
      <c r="YE175" s="169"/>
      <c r="YF175" s="169"/>
      <c r="YG175" s="169"/>
      <c r="YH175" s="169"/>
      <c r="YI175" s="169"/>
      <c r="YJ175" s="169"/>
      <c r="YK175" s="169"/>
      <c r="YL175" s="169"/>
      <c r="YM175" s="169"/>
      <c r="YN175" s="169"/>
      <c r="YO175" s="169"/>
      <c r="YP175" s="169"/>
      <c r="YQ175" s="169"/>
      <c r="YR175" s="169"/>
      <c r="YS175" s="169"/>
      <c r="YT175" s="169"/>
      <c r="YU175" s="169"/>
      <c r="YV175" s="169"/>
      <c r="YW175" s="169"/>
      <c r="YX175" s="169"/>
      <c r="YY175" s="169"/>
      <c r="YZ175" s="169"/>
      <c r="ZA175" s="169"/>
      <c r="ZB175" s="169"/>
      <c r="ZC175" s="169"/>
      <c r="ZD175" s="169"/>
      <c r="ZE175" s="169"/>
      <c r="ZF175" s="169"/>
      <c r="ZG175" s="169"/>
      <c r="ZH175" s="169"/>
      <c r="ZI175" s="169"/>
      <c r="ZJ175" s="169"/>
      <c r="ZK175" s="169"/>
      <c r="ZL175" s="169"/>
      <c r="ZM175" s="169"/>
      <c r="ZN175" s="169"/>
      <c r="ZO175" s="169"/>
      <c r="ZP175" s="169"/>
      <c r="ZQ175" s="169"/>
      <c r="ZR175" s="169"/>
      <c r="ZS175" s="169"/>
      <c r="ZT175" s="169"/>
      <c r="ZU175" s="169"/>
      <c r="ZV175" s="169"/>
      <c r="ZW175" s="169"/>
      <c r="ZX175" s="169"/>
      <c r="ZY175" s="169"/>
      <c r="ZZ175" s="169"/>
      <c r="AAA175" s="169"/>
      <c r="AAB175" s="169"/>
      <c r="AAC175" s="169"/>
      <c r="AAD175" s="169"/>
      <c r="AAE175" s="169"/>
      <c r="AAF175" s="169"/>
      <c r="AAG175" s="169"/>
      <c r="AAH175" s="169"/>
      <c r="AAI175" s="169"/>
      <c r="AAJ175" s="169"/>
      <c r="AAK175" s="169"/>
      <c r="AAL175" s="169"/>
      <c r="AAM175" s="169"/>
      <c r="AAN175" s="169"/>
      <c r="AAO175" s="169"/>
      <c r="AAP175" s="169"/>
      <c r="AAQ175" s="169"/>
      <c r="AAR175" s="169"/>
      <c r="AAS175" s="169"/>
      <c r="AAT175" s="169"/>
      <c r="AAU175" s="169"/>
      <c r="AAV175" s="169"/>
      <c r="AAW175" s="169"/>
      <c r="AAX175" s="169"/>
      <c r="AAY175" s="169"/>
      <c r="AAZ175" s="169"/>
      <c r="ABA175" s="169"/>
      <c r="ABB175" s="169"/>
      <c r="ABC175" s="169"/>
      <c r="ABD175" s="169"/>
      <c r="ABE175" s="169"/>
      <c r="ABF175" s="169"/>
      <c r="ABG175" s="169"/>
      <c r="ABH175" s="169"/>
      <c r="ABI175" s="169"/>
      <c r="ABJ175" s="169"/>
      <c r="ABK175" s="169"/>
      <c r="ABL175" s="169"/>
      <c r="ABM175" s="169"/>
      <c r="ABN175" s="169"/>
      <c r="ABO175" s="169"/>
      <c r="ABP175" s="169"/>
      <c r="ABQ175" s="169"/>
      <c r="ABR175" s="169"/>
      <c r="ABS175" s="169"/>
      <c r="ABT175" s="169"/>
      <c r="ABU175" s="169"/>
      <c r="ABV175" s="169"/>
      <c r="ABW175" s="169"/>
      <c r="ABX175" s="169"/>
      <c r="ABY175" s="169"/>
      <c r="ABZ175" s="169"/>
      <c r="ACA175" s="169"/>
      <c r="ACB175" s="169"/>
      <c r="ACC175" s="169"/>
      <c r="ACD175" s="169"/>
      <c r="ACE175" s="169"/>
      <c r="ACF175" s="169"/>
      <c r="ACG175" s="169"/>
      <c r="ACH175" s="169"/>
      <c r="ACI175" s="169"/>
      <c r="ACJ175" s="169"/>
      <c r="ACK175" s="169"/>
      <c r="ACL175" s="169"/>
      <c r="ACM175" s="169"/>
      <c r="ACN175" s="169"/>
      <c r="ACO175" s="169"/>
      <c r="ACP175" s="169"/>
      <c r="ACQ175" s="169"/>
      <c r="ACR175" s="169"/>
      <c r="ACS175" s="169"/>
      <c r="ACT175" s="169"/>
      <c r="ACU175" s="169"/>
      <c r="ACV175" s="169"/>
      <c r="ACW175" s="169"/>
      <c r="ACX175" s="169"/>
      <c r="ACY175" s="169"/>
      <c r="ACZ175" s="169"/>
      <c r="ADA175" s="169"/>
      <c r="ADB175" s="169"/>
      <c r="ADC175" s="169"/>
      <c r="ADD175" s="169"/>
      <c r="ADE175" s="169"/>
      <c r="ADF175" s="169"/>
      <c r="ADG175" s="169"/>
      <c r="ADH175" s="169"/>
      <c r="ADI175" s="169"/>
      <c r="ADJ175" s="169"/>
      <c r="ADK175" s="169"/>
      <c r="ADL175" s="169"/>
      <c r="ADM175" s="169"/>
      <c r="ADN175" s="169"/>
      <c r="ADO175" s="169"/>
      <c r="ADP175" s="169"/>
      <c r="ADQ175" s="169"/>
      <c r="ADR175" s="169"/>
      <c r="ADS175" s="169"/>
      <c r="ADT175" s="169"/>
      <c r="ADU175" s="169"/>
      <c r="ADV175" s="169"/>
      <c r="ADW175" s="169"/>
      <c r="ADX175" s="169"/>
      <c r="ADY175" s="169"/>
      <c r="ADZ175" s="169"/>
      <c r="AEA175" s="169"/>
      <c r="AEB175" s="169"/>
      <c r="AEC175" s="169"/>
      <c r="AED175" s="169"/>
      <c r="AEE175" s="169"/>
      <c r="AEF175" s="169"/>
      <c r="AEG175" s="169"/>
      <c r="AEH175" s="169"/>
      <c r="AEI175" s="169"/>
    </row>
    <row r="176" spans="2:815" ht="13.35" customHeight="1" x14ac:dyDescent="0.2">
      <c r="B176" s="243" t="s">
        <v>13428</v>
      </c>
      <c r="C176" s="258">
        <v>48240</v>
      </c>
      <c r="D176" s="345">
        <v>0</v>
      </c>
      <c r="E176" s="244" t="s">
        <v>13429</v>
      </c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  <c r="LC176" s="169"/>
      <c r="LD176" s="169"/>
      <c r="LE176" s="169"/>
      <c r="LF176" s="169"/>
      <c r="LG176" s="169"/>
      <c r="LH176" s="169"/>
      <c r="LI176" s="169"/>
      <c r="LJ176" s="169"/>
      <c r="LK176" s="169"/>
      <c r="LL176" s="169"/>
      <c r="LM176" s="169"/>
      <c r="LN176" s="169"/>
      <c r="LO176" s="169"/>
      <c r="LP176" s="169"/>
      <c r="LQ176" s="169"/>
      <c r="LR176" s="169"/>
      <c r="LS176" s="169"/>
      <c r="LT176" s="169"/>
      <c r="LU176" s="169"/>
      <c r="LV176" s="169"/>
      <c r="LW176" s="169"/>
      <c r="LX176" s="169"/>
      <c r="LY176" s="169"/>
      <c r="LZ176" s="169"/>
      <c r="MA176" s="169"/>
      <c r="MB176" s="169"/>
      <c r="MC176" s="169"/>
      <c r="MD176" s="169"/>
      <c r="ME176" s="169"/>
      <c r="MF176" s="169"/>
      <c r="MG176" s="169"/>
      <c r="MH176" s="169"/>
      <c r="MI176" s="169"/>
      <c r="MJ176" s="169"/>
      <c r="MK176" s="169"/>
      <c r="ML176" s="169"/>
      <c r="MM176" s="169"/>
      <c r="MN176" s="169"/>
      <c r="MO176" s="169"/>
      <c r="MP176" s="169"/>
      <c r="MQ176" s="169"/>
      <c r="MR176" s="169"/>
      <c r="MS176" s="169"/>
      <c r="MT176" s="169"/>
      <c r="MU176" s="169"/>
      <c r="MV176" s="169"/>
      <c r="MW176" s="169"/>
      <c r="MX176" s="169"/>
      <c r="MY176" s="169"/>
      <c r="MZ176" s="169"/>
      <c r="NA176" s="169"/>
      <c r="NB176" s="169"/>
      <c r="NC176" s="169"/>
      <c r="ND176" s="169"/>
      <c r="NE176" s="169"/>
      <c r="NF176" s="169"/>
      <c r="NG176" s="169"/>
      <c r="NH176" s="169"/>
      <c r="NI176" s="169"/>
      <c r="NJ176" s="169"/>
      <c r="NK176" s="169"/>
      <c r="NL176" s="169"/>
      <c r="NM176" s="169"/>
      <c r="NN176" s="169"/>
      <c r="NO176" s="169"/>
      <c r="NP176" s="169"/>
      <c r="NQ176" s="169"/>
      <c r="NR176" s="169"/>
      <c r="NS176" s="169"/>
      <c r="NT176" s="169"/>
      <c r="NU176" s="169"/>
      <c r="NV176" s="169"/>
      <c r="NW176" s="169"/>
      <c r="NX176" s="169"/>
      <c r="NY176" s="169"/>
      <c r="NZ176" s="169"/>
      <c r="OA176" s="169"/>
      <c r="OB176" s="169"/>
      <c r="OC176" s="169"/>
      <c r="OD176" s="169"/>
      <c r="OE176" s="169"/>
      <c r="OF176" s="169"/>
      <c r="OG176" s="169"/>
      <c r="OH176" s="169"/>
      <c r="OI176" s="169"/>
      <c r="OJ176" s="169"/>
      <c r="OK176" s="169"/>
      <c r="OL176" s="169"/>
      <c r="OM176" s="169"/>
      <c r="ON176" s="169"/>
      <c r="OO176" s="169"/>
      <c r="OP176" s="169"/>
      <c r="OQ176" s="169"/>
      <c r="OR176" s="169"/>
      <c r="OS176" s="169"/>
      <c r="OT176" s="169"/>
      <c r="OU176" s="169"/>
      <c r="OV176" s="169"/>
      <c r="OW176" s="169"/>
      <c r="OX176" s="169"/>
      <c r="OY176" s="169"/>
      <c r="OZ176" s="169"/>
      <c r="PA176" s="169"/>
      <c r="PB176" s="169"/>
      <c r="PC176" s="169"/>
      <c r="PD176" s="169"/>
      <c r="PE176" s="169"/>
      <c r="PF176" s="169"/>
      <c r="PG176" s="169"/>
      <c r="PH176" s="169"/>
      <c r="PI176" s="169"/>
      <c r="PJ176" s="169"/>
      <c r="PK176" s="169"/>
      <c r="PL176" s="169"/>
      <c r="PM176" s="169"/>
      <c r="PN176" s="169"/>
      <c r="PO176" s="169"/>
      <c r="PP176" s="169"/>
      <c r="PQ176" s="169"/>
      <c r="PR176" s="169"/>
      <c r="PS176" s="169"/>
      <c r="PT176" s="169"/>
      <c r="PU176" s="169"/>
      <c r="PV176" s="169"/>
      <c r="PW176" s="169"/>
      <c r="PX176" s="169"/>
      <c r="PY176" s="169"/>
      <c r="PZ176" s="169"/>
      <c r="QA176" s="169"/>
      <c r="QB176" s="169"/>
      <c r="QC176" s="169"/>
      <c r="QD176" s="169"/>
      <c r="QE176" s="169"/>
      <c r="QF176" s="169"/>
      <c r="QG176" s="169"/>
      <c r="QH176" s="169"/>
      <c r="QI176" s="169"/>
      <c r="QJ176" s="169"/>
      <c r="QK176" s="169"/>
      <c r="QL176" s="169"/>
      <c r="QM176" s="169"/>
      <c r="QN176" s="169"/>
      <c r="QO176" s="169"/>
      <c r="QP176" s="169"/>
      <c r="QQ176" s="169"/>
      <c r="QR176" s="169"/>
      <c r="QS176" s="169"/>
      <c r="QT176" s="169"/>
      <c r="QU176" s="169"/>
      <c r="QV176" s="169"/>
      <c r="QW176" s="169"/>
      <c r="QX176" s="169"/>
      <c r="QY176" s="169"/>
      <c r="QZ176" s="169"/>
      <c r="RA176" s="169"/>
      <c r="RB176" s="169"/>
      <c r="RC176" s="169"/>
      <c r="RD176" s="169"/>
      <c r="RE176" s="169"/>
      <c r="RF176" s="169"/>
      <c r="RG176" s="169"/>
      <c r="RH176" s="169"/>
      <c r="RI176" s="169"/>
      <c r="RJ176" s="169"/>
      <c r="RK176" s="169"/>
      <c r="RL176" s="169"/>
      <c r="RM176" s="169"/>
      <c r="RN176" s="169"/>
      <c r="RO176" s="169"/>
      <c r="RP176" s="169"/>
      <c r="RQ176" s="169"/>
      <c r="RR176" s="169"/>
      <c r="RS176" s="169"/>
      <c r="RT176" s="169"/>
      <c r="RU176" s="169"/>
      <c r="RV176" s="169"/>
      <c r="RW176" s="169"/>
      <c r="RX176" s="169"/>
      <c r="RY176" s="169"/>
      <c r="RZ176" s="169"/>
      <c r="SA176" s="169"/>
      <c r="SB176" s="169"/>
      <c r="SC176" s="169"/>
      <c r="SD176" s="169"/>
      <c r="SE176" s="169"/>
      <c r="SF176" s="169"/>
      <c r="SG176" s="169"/>
      <c r="SH176" s="169"/>
      <c r="SI176" s="169"/>
      <c r="SJ176" s="169"/>
      <c r="SK176" s="169"/>
      <c r="SL176" s="169"/>
      <c r="SM176" s="169"/>
      <c r="SN176" s="169"/>
      <c r="SO176" s="169"/>
      <c r="SP176" s="169"/>
      <c r="SQ176" s="169"/>
      <c r="SR176" s="169"/>
      <c r="SS176" s="169"/>
      <c r="ST176" s="169"/>
      <c r="SU176" s="169"/>
      <c r="SV176" s="169"/>
      <c r="SW176" s="169"/>
      <c r="SX176" s="169"/>
      <c r="SY176" s="169"/>
      <c r="SZ176" s="169"/>
      <c r="TA176" s="169"/>
      <c r="TB176" s="169"/>
      <c r="TC176" s="169"/>
      <c r="TD176" s="169"/>
      <c r="TE176" s="169"/>
      <c r="TF176" s="169"/>
      <c r="TG176" s="169"/>
      <c r="TH176" s="169"/>
      <c r="TI176" s="169"/>
      <c r="TJ176" s="169"/>
      <c r="TK176" s="169"/>
      <c r="TL176" s="169"/>
      <c r="TM176" s="169"/>
      <c r="TN176" s="169"/>
      <c r="TO176" s="169"/>
      <c r="TP176" s="169"/>
      <c r="TQ176" s="169"/>
      <c r="TR176" s="169"/>
      <c r="TS176" s="169"/>
      <c r="TT176" s="169"/>
      <c r="TU176" s="169"/>
      <c r="TV176" s="169"/>
      <c r="TW176" s="169"/>
      <c r="TX176" s="169"/>
      <c r="TY176" s="169"/>
      <c r="TZ176" s="169"/>
      <c r="UA176" s="169"/>
      <c r="UB176" s="169"/>
      <c r="UC176" s="169"/>
      <c r="UD176" s="169"/>
      <c r="UE176" s="169"/>
      <c r="UF176" s="169"/>
      <c r="UG176" s="169"/>
      <c r="UH176" s="169"/>
      <c r="UI176" s="169"/>
      <c r="UJ176" s="169"/>
      <c r="UK176" s="169"/>
      <c r="UL176" s="169"/>
      <c r="UM176" s="169"/>
      <c r="UN176" s="169"/>
      <c r="UO176" s="169"/>
      <c r="UP176" s="169"/>
      <c r="UQ176" s="169"/>
      <c r="UR176" s="169"/>
      <c r="US176" s="169"/>
      <c r="UT176" s="169"/>
      <c r="UU176" s="169"/>
      <c r="UV176" s="169"/>
      <c r="UW176" s="169"/>
      <c r="UX176" s="169"/>
      <c r="UY176" s="169"/>
      <c r="UZ176" s="169"/>
      <c r="VA176" s="169"/>
      <c r="VB176" s="169"/>
      <c r="VC176" s="169"/>
      <c r="VD176" s="169"/>
      <c r="VE176" s="169"/>
      <c r="VF176" s="169"/>
      <c r="VG176" s="169"/>
      <c r="VH176" s="169"/>
      <c r="VI176" s="169"/>
      <c r="VJ176" s="169"/>
      <c r="VK176" s="169"/>
      <c r="VL176" s="169"/>
      <c r="VM176" s="169"/>
      <c r="VN176" s="169"/>
      <c r="VO176" s="169"/>
      <c r="VP176" s="169"/>
      <c r="VQ176" s="169"/>
      <c r="VR176" s="169"/>
      <c r="VS176" s="169"/>
      <c r="VT176" s="169"/>
      <c r="VU176" s="169"/>
      <c r="VV176" s="169"/>
      <c r="VW176" s="169"/>
      <c r="VX176" s="169"/>
      <c r="VY176" s="169"/>
      <c r="VZ176" s="169"/>
      <c r="WA176" s="169"/>
      <c r="WB176" s="169"/>
      <c r="WC176" s="169"/>
      <c r="WD176" s="169"/>
      <c r="WE176" s="169"/>
      <c r="WF176" s="169"/>
      <c r="WG176" s="169"/>
      <c r="WH176" s="169"/>
      <c r="WI176" s="169"/>
      <c r="WJ176" s="169"/>
      <c r="WK176" s="169"/>
      <c r="WL176" s="169"/>
      <c r="WM176" s="169"/>
      <c r="WN176" s="169"/>
      <c r="WO176" s="169"/>
      <c r="WP176" s="169"/>
      <c r="WQ176" s="169"/>
      <c r="WR176" s="169"/>
      <c r="WS176" s="169"/>
      <c r="WT176" s="169"/>
      <c r="WU176" s="169"/>
      <c r="WV176" s="169"/>
      <c r="WW176" s="169"/>
      <c r="WX176" s="169"/>
      <c r="WY176" s="169"/>
      <c r="WZ176" s="169"/>
      <c r="XA176" s="169"/>
      <c r="XB176" s="169"/>
      <c r="XC176" s="169"/>
      <c r="XD176" s="169"/>
      <c r="XE176" s="169"/>
      <c r="XF176" s="169"/>
      <c r="XG176" s="169"/>
      <c r="XH176" s="169"/>
      <c r="XI176" s="169"/>
      <c r="XJ176" s="169"/>
      <c r="XK176" s="169"/>
      <c r="XL176" s="169"/>
      <c r="XM176" s="169"/>
      <c r="XN176" s="169"/>
      <c r="XO176" s="169"/>
      <c r="XP176" s="169"/>
      <c r="XQ176" s="169"/>
      <c r="XR176" s="169"/>
      <c r="XS176" s="169"/>
      <c r="XT176" s="169"/>
      <c r="XU176" s="169"/>
      <c r="XV176" s="169"/>
      <c r="XW176" s="169"/>
      <c r="XX176" s="169"/>
      <c r="XY176" s="169"/>
      <c r="XZ176" s="169"/>
      <c r="YA176" s="169"/>
      <c r="YB176" s="169"/>
      <c r="YC176" s="169"/>
      <c r="YD176" s="169"/>
      <c r="YE176" s="169"/>
      <c r="YF176" s="169"/>
      <c r="YG176" s="169"/>
      <c r="YH176" s="169"/>
      <c r="YI176" s="169"/>
      <c r="YJ176" s="169"/>
      <c r="YK176" s="169"/>
      <c r="YL176" s="169"/>
      <c r="YM176" s="169"/>
      <c r="YN176" s="169"/>
      <c r="YO176" s="169"/>
      <c r="YP176" s="169"/>
      <c r="YQ176" s="169"/>
      <c r="YR176" s="169"/>
      <c r="YS176" s="169"/>
      <c r="YT176" s="169"/>
      <c r="YU176" s="169"/>
      <c r="YV176" s="169"/>
      <c r="YW176" s="169"/>
      <c r="YX176" s="169"/>
      <c r="YY176" s="169"/>
      <c r="YZ176" s="169"/>
      <c r="ZA176" s="169"/>
      <c r="ZB176" s="169"/>
      <c r="ZC176" s="169"/>
      <c r="ZD176" s="169"/>
      <c r="ZE176" s="169"/>
      <c r="ZF176" s="169"/>
      <c r="ZG176" s="169"/>
      <c r="ZH176" s="169"/>
      <c r="ZI176" s="169"/>
      <c r="ZJ176" s="169"/>
      <c r="ZK176" s="169"/>
      <c r="ZL176" s="169"/>
      <c r="ZM176" s="169"/>
      <c r="ZN176" s="169"/>
      <c r="ZO176" s="169"/>
      <c r="ZP176" s="169"/>
      <c r="ZQ176" s="169"/>
      <c r="ZR176" s="169"/>
      <c r="ZS176" s="169"/>
      <c r="ZT176" s="169"/>
      <c r="ZU176" s="169"/>
      <c r="ZV176" s="169"/>
      <c r="ZW176" s="169"/>
      <c r="ZX176" s="169"/>
      <c r="ZY176" s="169"/>
      <c r="ZZ176" s="169"/>
      <c r="AAA176" s="169"/>
      <c r="AAB176" s="169"/>
      <c r="AAC176" s="169"/>
      <c r="AAD176" s="169"/>
      <c r="AAE176" s="169"/>
      <c r="AAF176" s="169"/>
      <c r="AAG176" s="169"/>
      <c r="AAH176" s="169"/>
      <c r="AAI176" s="169"/>
      <c r="AAJ176" s="169"/>
      <c r="AAK176" s="169"/>
      <c r="AAL176" s="169"/>
      <c r="AAM176" s="169"/>
      <c r="AAN176" s="169"/>
      <c r="AAO176" s="169"/>
      <c r="AAP176" s="169"/>
      <c r="AAQ176" s="169"/>
      <c r="AAR176" s="169"/>
      <c r="AAS176" s="169"/>
      <c r="AAT176" s="169"/>
      <c r="AAU176" s="169"/>
      <c r="AAV176" s="169"/>
      <c r="AAW176" s="169"/>
      <c r="AAX176" s="169"/>
      <c r="AAY176" s="169"/>
      <c r="AAZ176" s="169"/>
      <c r="ABA176" s="169"/>
      <c r="ABB176" s="169"/>
      <c r="ABC176" s="169"/>
      <c r="ABD176" s="169"/>
      <c r="ABE176" s="169"/>
      <c r="ABF176" s="169"/>
      <c r="ABG176" s="169"/>
      <c r="ABH176" s="169"/>
      <c r="ABI176" s="169"/>
      <c r="ABJ176" s="169"/>
      <c r="ABK176" s="169"/>
      <c r="ABL176" s="169"/>
      <c r="ABM176" s="169"/>
      <c r="ABN176" s="169"/>
      <c r="ABO176" s="169"/>
      <c r="ABP176" s="169"/>
      <c r="ABQ176" s="169"/>
      <c r="ABR176" s="169"/>
      <c r="ABS176" s="169"/>
      <c r="ABT176" s="169"/>
      <c r="ABU176" s="169"/>
      <c r="ABV176" s="169"/>
      <c r="ABW176" s="169"/>
      <c r="ABX176" s="169"/>
      <c r="ABY176" s="169"/>
      <c r="ABZ176" s="169"/>
      <c r="ACA176" s="169"/>
      <c r="ACB176" s="169"/>
      <c r="ACC176" s="169"/>
      <c r="ACD176" s="169"/>
      <c r="ACE176" s="169"/>
      <c r="ACF176" s="169"/>
      <c r="ACG176" s="169"/>
      <c r="ACH176" s="169"/>
      <c r="ACI176" s="169"/>
      <c r="ACJ176" s="169"/>
      <c r="ACK176" s="169"/>
      <c r="ACL176" s="169"/>
      <c r="ACM176" s="169"/>
      <c r="ACN176" s="169"/>
      <c r="ACO176" s="169"/>
      <c r="ACP176" s="169"/>
      <c r="ACQ176" s="169"/>
      <c r="ACR176" s="169"/>
      <c r="ACS176" s="169"/>
      <c r="ACT176" s="169"/>
      <c r="ACU176" s="169"/>
      <c r="ACV176" s="169"/>
      <c r="ACW176" s="169"/>
      <c r="ACX176" s="169"/>
      <c r="ACY176" s="169"/>
      <c r="ACZ176" s="169"/>
      <c r="ADA176" s="169"/>
      <c r="ADB176" s="169"/>
      <c r="ADC176" s="169"/>
      <c r="ADD176" s="169"/>
      <c r="ADE176" s="169"/>
      <c r="ADF176" s="169"/>
      <c r="ADG176" s="169"/>
      <c r="ADH176" s="169"/>
      <c r="ADI176" s="169"/>
      <c r="ADJ176" s="169"/>
      <c r="ADK176" s="169"/>
      <c r="ADL176" s="169"/>
      <c r="ADM176" s="169"/>
      <c r="ADN176" s="169"/>
      <c r="ADO176" s="169"/>
      <c r="ADP176" s="169"/>
      <c r="ADQ176" s="169"/>
      <c r="ADR176" s="169"/>
      <c r="ADS176" s="169"/>
      <c r="ADT176" s="169"/>
      <c r="ADU176" s="169"/>
      <c r="ADV176" s="169"/>
      <c r="ADW176" s="169"/>
      <c r="ADX176" s="169"/>
      <c r="ADY176" s="169"/>
      <c r="ADZ176" s="169"/>
      <c r="AEA176" s="169"/>
      <c r="AEB176" s="169"/>
      <c r="AEC176" s="169"/>
      <c r="AED176" s="169"/>
      <c r="AEE176" s="169"/>
      <c r="AEF176" s="169"/>
      <c r="AEG176" s="169"/>
      <c r="AEH176" s="169"/>
      <c r="AEI176" s="169"/>
    </row>
    <row r="177" spans="2:815" ht="13.35" customHeight="1" x14ac:dyDescent="0.2">
      <c r="B177" s="243" t="s">
        <v>13430</v>
      </c>
      <c r="C177" s="258">
        <v>52000</v>
      </c>
      <c r="D177" s="345">
        <v>0</v>
      </c>
      <c r="E177" s="244" t="s">
        <v>13334</v>
      </c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  <c r="LC177" s="169"/>
      <c r="LD177" s="169"/>
      <c r="LE177" s="169"/>
      <c r="LF177" s="169"/>
      <c r="LG177" s="169"/>
      <c r="LH177" s="169"/>
      <c r="LI177" s="169"/>
      <c r="LJ177" s="169"/>
      <c r="LK177" s="169"/>
      <c r="LL177" s="169"/>
      <c r="LM177" s="169"/>
      <c r="LN177" s="169"/>
      <c r="LO177" s="169"/>
      <c r="LP177" s="169"/>
      <c r="LQ177" s="169"/>
      <c r="LR177" s="169"/>
      <c r="LS177" s="169"/>
      <c r="LT177" s="169"/>
      <c r="LU177" s="169"/>
      <c r="LV177" s="169"/>
      <c r="LW177" s="169"/>
      <c r="LX177" s="169"/>
      <c r="LY177" s="169"/>
      <c r="LZ177" s="169"/>
      <c r="MA177" s="169"/>
      <c r="MB177" s="169"/>
      <c r="MC177" s="169"/>
      <c r="MD177" s="169"/>
      <c r="ME177" s="169"/>
      <c r="MF177" s="169"/>
      <c r="MG177" s="169"/>
      <c r="MH177" s="169"/>
      <c r="MI177" s="169"/>
      <c r="MJ177" s="169"/>
      <c r="MK177" s="169"/>
      <c r="ML177" s="169"/>
      <c r="MM177" s="169"/>
      <c r="MN177" s="169"/>
      <c r="MO177" s="169"/>
      <c r="MP177" s="169"/>
      <c r="MQ177" s="169"/>
      <c r="MR177" s="169"/>
      <c r="MS177" s="169"/>
      <c r="MT177" s="169"/>
      <c r="MU177" s="169"/>
      <c r="MV177" s="169"/>
      <c r="MW177" s="169"/>
      <c r="MX177" s="169"/>
      <c r="MY177" s="169"/>
      <c r="MZ177" s="169"/>
      <c r="NA177" s="169"/>
      <c r="NB177" s="169"/>
      <c r="NC177" s="169"/>
      <c r="ND177" s="169"/>
      <c r="NE177" s="169"/>
      <c r="NF177" s="169"/>
      <c r="NG177" s="169"/>
      <c r="NH177" s="169"/>
      <c r="NI177" s="169"/>
      <c r="NJ177" s="169"/>
      <c r="NK177" s="169"/>
      <c r="NL177" s="169"/>
      <c r="NM177" s="169"/>
      <c r="NN177" s="169"/>
      <c r="NO177" s="169"/>
      <c r="NP177" s="169"/>
      <c r="NQ177" s="169"/>
      <c r="NR177" s="169"/>
      <c r="NS177" s="169"/>
      <c r="NT177" s="169"/>
      <c r="NU177" s="169"/>
      <c r="NV177" s="169"/>
      <c r="NW177" s="169"/>
      <c r="NX177" s="169"/>
      <c r="NY177" s="169"/>
      <c r="NZ177" s="169"/>
      <c r="OA177" s="169"/>
      <c r="OB177" s="169"/>
      <c r="OC177" s="169"/>
      <c r="OD177" s="169"/>
      <c r="OE177" s="169"/>
      <c r="OF177" s="169"/>
      <c r="OG177" s="169"/>
      <c r="OH177" s="169"/>
      <c r="OI177" s="169"/>
      <c r="OJ177" s="169"/>
      <c r="OK177" s="169"/>
      <c r="OL177" s="169"/>
      <c r="OM177" s="169"/>
      <c r="ON177" s="169"/>
      <c r="OO177" s="169"/>
      <c r="OP177" s="169"/>
      <c r="OQ177" s="169"/>
      <c r="OR177" s="169"/>
      <c r="OS177" s="169"/>
      <c r="OT177" s="169"/>
      <c r="OU177" s="169"/>
      <c r="OV177" s="169"/>
      <c r="OW177" s="169"/>
      <c r="OX177" s="169"/>
      <c r="OY177" s="169"/>
      <c r="OZ177" s="169"/>
      <c r="PA177" s="169"/>
      <c r="PB177" s="169"/>
      <c r="PC177" s="169"/>
      <c r="PD177" s="169"/>
      <c r="PE177" s="169"/>
      <c r="PF177" s="169"/>
      <c r="PG177" s="169"/>
      <c r="PH177" s="169"/>
      <c r="PI177" s="169"/>
      <c r="PJ177" s="169"/>
      <c r="PK177" s="169"/>
      <c r="PL177" s="169"/>
      <c r="PM177" s="169"/>
      <c r="PN177" s="169"/>
      <c r="PO177" s="169"/>
      <c r="PP177" s="169"/>
      <c r="PQ177" s="169"/>
      <c r="PR177" s="169"/>
      <c r="PS177" s="169"/>
      <c r="PT177" s="169"/>
      <c r="PU177" s="169"/>
      <c r="PV177" s="169"/>
      <c r="PW177" s="169"/>
      <c r="PX177" s="169"/>
      <c r="PY177" s="169"/>
      <c r="PZ177" s="169"/>
      <c r="QA177" s="169"/>
      <c r="QB177" s="169"/>
      <c r="QC177" s="169"/>
      <c r="QD177" s="169"/>
      <c r="QE177" s="169"/>
      <c r="QF177" s="169"/>
      <c r="QG177" s="169"/>
      <c r="QH177" s="169"/>
      <c r="QI177" s="169"/>
      <c r="QJ177" s="169"/>
      <c r="QK177" s="169"/>
      <c r="QL177" s="169"/>
      <c r="QM177" s="169"/>
      <c r="QN177" s="169"/>
      <c r="QO177" s="169"/>
      <c r="QP177" s="169"/>
      <c r="QQ177" s="169"/>
      <c r="QR177" s="169"/>
      <c r="QS177" s="169"/>
      <c r="QT177" s="169"/>
      <c r="QU177" s="169"/>
      <c r="QV177" s="169"/>
      <c r="QW177" s="169"/>
      <c r="QX177" s="169"/>
      <c r="QY177" s="169"/>
      <c r="QZ177" s="169"/>
      <c r="RA177" s="169"/>
      <c r="RB177" s="169"/>
      <c r="RC177" s="169"/>
      <c r="RD177" s="169"/>
      <c r="RE177" s="169"/>
      <c r="RF177" s="169"/>
      <c r="RG177" s="169"/>
      <c r="RH177" s="169"/>
      <c r="RI177" s="169"/>
      <c r="RJ177" s="169"/>
      <c r="RK177" s="169"/>
      <c r="RL177" s="169"/>
      <c r="RM177" s="169"/>
      <c r="RN177" s="169"/>
      <c r="RO177" s="169"/>
      <c r="RP177" s="169"/>
      <c r="RQ177" s="169"/>
      <c r="RR177" s="169"/>
      <c r="RS177" s="169"/>
      <c r="RT177" s="169"/>
      <c r="RU177" s="169"/>
      <c r="RV177" s="169"/>
      <c r="RW177" s="169"/>
      <c r="RX177" s="169"/>
      <c r="RY177" s="169"/>
      <c r="RZ177" s="169"/>
      <c r="SA177" s="169"/>
      <c r="SB177" s="169"/>
      <c r="SC177" s="169"/>
      <c r="SD177" s="169"/>
      <c r="SE177" s="169"/>
      <c r="SF177" s="169"/>
      <c r="SG177" s="169"/>
      <c r="SH177" s="169"/>
      <c r="SI177" s="169"/>
      <c r="SJ177" s="169"/>
      <c r="SK177" s="169"/>
      <c r="SL177" s="169"/>
      <c r="SM177" s="169"/>
      <c r="SN177" s="169"/>
      <c r="SO177" s="169"/>
      <c r="SP177" s="169"/>
      <c r="SQ177" s="169"/>
      <c r="SR177" s="169"/>
      <c r="SS177" s="169"/>
      <c r="ST177" s="169"/>
      <c r="SU177" s="169"/>
      <c r="SV177" s="169"/>
      <c r="SW177" s="169"/>
      <c r="SX177" s="169"/>
      <c r="SY177" s="169"/>
      <c r="SZ177" s="169"/>
      <c r="TA177" s="169"/>
      <c r="TB177" s="169"/>
      <c r="TC177" s="169"/>
      <c r="TD177" s="169"/>
      <c r="TE177" s="169"/>
      <c r="TF177" s="169"/>
      <c r="TG177" s="169"/>
      <c r="TH177" s="169"/>
      <c r="TI177" s="169"/>
      <c r="TJ177" s="169"/>
      <c r="TK177" s="169"/>
      <c r="TL177" s="169"/>
      <c r="TM177" s="169"/>
      <c r="TN177" s="169"/>
      <c r="TO177" s="169"/>
      <c r="TP177" s="169"/>
      <c r="TQ177" s="169"/>
      <c r="TR177" s="169"/>
      <c r="TS177" s="169"/>
      <c r="TT177" s="169"/>
      <c r="TU177" s="169"/>
      <c r="TV177" s="169"/>
      <c r="TW177" s="169"/>
      <c r="TX177" s="169"/>
      <c r="TY177" s="169"/>
      <c r="TZ177" s="169"/>
      <c r="UA177" s="169"/>
      <c r="UB177" s="169"/>
      <c r="UC177" s="169"/>
      <c r="UD177" s="169"/>
      <c r="UE177" s="169"/>
      <c r="UF177" s="169"/>
      <c r="UG177" s="169"/>
      <c r="UH177" s="169"/>
      <c r="UI177" s="169"/>
      <c r="UJ177" s="169"/>
      <c r="UK177" s="169"/>
      <c r="UL177" s="169"/>
      <c r="UM177" s="169"/>
      <c r="UN177" s="169"/>
      <c r="UO177" s="169"/>
      <c r="UP177" s="169"/>
      <c r="UQ177" s="169"/>
      <c r="UR177" s="169"/>
      <c r="US177" s="169"/>
      <c r="UT177" s="169"/>
      <c r="UU177" s="169"/>
      <c r="UV177" s="169"/>
      <c r="UW177" s="169"/>
      <c r="UX177" s="169"/>
      <c r="UY177" s="169"/>
      <c r="UZ177" s="169"/>
      <c r="VA177" s="169"/>
      <c r="VB177" s="169"/>
      <c r="VC177" s="169"/>
      <c r="VD177" s="169"/>
      <c r="VE177" s="169"/>
      <c r="VF177" s="169"/>
      <c r="VG177" s="169"/>
      <c r="VH177" s="169"/>
      <c r="VI177" s="169"/>
      <c r="VJ177" s="169"/>
      <c r="VK177" s="169"/>
      <c r="VL177" s="169"/>
      <c r="VM177" s="169"/>
      <c r="VN177" s="169"/>
      <c r="VO177" s="169"/>
      <c r="VP177" s="169"/>
      <c r="VQ177" s="169"/>
      <c r="VR177" s="169"/>
      <c r="VS177" s="169"/>
      <c r="VT177" s="169"/>
      <c r="VU177" s="169"/>
      <c r="VV177" s="169"/>
      <c r="VW177" s="169"/>
      <c r="VX177" s="169"/>
      <c r="VY177" s="169"/>
      <c r="VZ177" s="169"/>
      <c r="WA177" s="169"/>
      <c r="WB177" s="169"/>
      <c r="WC177" s="169"/>
      <c r="WD177" s="169"/>
      <c r="WE177" s="169"/>
      <c r="WF177" s="169"/>
      <c r="WG177" s="169"/>
      <c r="WH177" s="169"/>
      <c r="WI177" s="169"/>
      <c r="WJ177" s="169"/>
      <c r="WK177" s="169"/>
      <c r="WL177" s="169"/>
      <c r="WM177" s="169"/>
      <c r="WN177" s="169"/>
      <c r="WO177" s="169"/>
      <c r="WP177" s="169"/>
      <c r="WQ177" s="169"/>
      <c r="WR177" s="169"/>
      <c r="WS177" s="169"/>
      <c r="WT177" s="169"/>
      <c r="WU177" s="169"/>
      <c r="WV177" s="169"/>
      <c r="WW177" s="169"/>
      <c r="WX177" s="169"/>
      <c r="WY177" s="169"/>
      <c r="WZ177" s="169"/>
      <c r="XA177" s="169"/>
      <c r="XB177" s="169"/>
      <c r="XC177" s="169"/>
      <c r="XD177" s="169"/>
      <c r="XE177" s="169"/>
      <c r="XF177" s="169"/>
      <c r="XG177" s="169"/>
      <c r="XH177" s="169"/>
      <c r="XI177" s="169"/>
      <c r="XJ177" s="169"/>
      <c r="XK177" s="169"/>
      <c r="XL177" s="169"/>
      <c r="XM177" s="169"/>
      <c r="XN177" s="169"/>
      <c r="XO177" s="169"/>
      <c r="XP177" s="169"/>
      <c r="XQ177" s="169"/>
      <c r="XR177" s="169"/>
      <c r="XS177" s="169"/>
      <c r="XT177" s="169"/>
      <c r="XU177" s="169"/>
      <c r="XV177" s="169"/>
      <c r="XW177" s="169"/>
      <c r="XX177" s="169"/>
      <c r="XY177" s="169"/>
      <c r="XZ177" s="169"/>
      <c r="YA177" s="169"/>
      <c r="YB177" s="169"/>
      <c r="YC177" s="169"/>
      <c r="YD177" s="169"/>
      <c r="YE177" s="169"/>
      <c r="YF177" s="169"/>
      <c r="YG177" s="169"/>
      <c r="YH177" s="169"/>
      <c r="YI177" s="169"/>
      <c r="YJ177" s="169"/>
      <c r="YK177" s="169"/>
      <c r="YL177" s="169"/>
      <c r="YM177" s="169"/>
      <c r="YN177" s="169"/>
      <c r="YO177" s="169"/>
      <c r="YP177" s="169"/>
      <c r="YQ177" s="169"/>
      <c r="YR177" s="169"/>
      <c r="YS177" s="169"/>
      <c r="YT177" s="169"/>
      <c r="YU177" s="169"/>
      <c r="YV177" s="169"/>
      <c r="YW177" s="169"/>
      <c r="YX177" s="169"/>
      <c r="YY177" s="169"/>
      <c r="YZ177" s="169"/>
      <c r="ZA177" s="169"/>
      <c r="ZB177" s="169"/>
      <c r="ZC177" s="169"/>
      <c r="ZD177" s="169"/>
      <c r="ZE177" s="169"/>
      <c r="ZF177" s="169"/>
      <c r="ZG177" s="169"/>
      <c r="ZH177" s="169"/>
      <c r="ZI177" s="169"/>
      <c r="ZJ177" s="169"/>
      <c r="ZK177" s="169"/>
      <c r="ZL177" s="169"/>
      <c r="ZM177" s="169"/>
      <c r="ZN177" s="169"/>
      <c r="ZO177" s="169"/>
      <c r="ZP177" s="169"/>
      <c r="ZQ177" s="169"/>
      <c r="ZR177" s="169"/>
      <c r="ZS177" s="169"/>
      <c r="ZT177" s="169"/>
      <c r="ZU177" s="169"/>
      <c r="ZV177" s="169"/>
      <c r="ZW177" s="169"/>
      <c r="ZX177" s="169"/>
      <c r="ZY177" s="169"/>
      <c r="ZZ177" s="169"/>
      <c r="AAA177" s="169"/>
      <c r="AAB177" s="169"/>
      <c r="AAC177" s="169"/>
      <c r="AAD177" s="169"/>
      <c r="AAE177" s="169"/>
      <c r="AAF177" s="169"/>
      <c r="AAG177" s="169"/>
      <c r="AAH177" s="169"/>
      <c r="AAI177" s="169"/>
      <c r="AAJ177" s="169"/>
      <c r="AAK177" s="169"/>
      <c r="AAL177" s="169"/>
      <c r="AAM177" s="169"/>
      <c r="AAN177" s="169"/>
      <c r="AAO177" s="169"/>
      <c r="AAP177" s="169"/>
      <c r="AAQ177" s="169"/>
      <c r="AAR177" s="169"/>
      <c r="AAS177" s="169"/>
      <c r="AAT177" s="169"/>
      <c r="AAU177" s="169"/>
      <c r="AAV177" s="169"/>
      <c r="AAW177" s="169"/>
      <c r="AAX177" s="169"/>
      <c r="AAY177" s="169"/>
      <c r="AAZ177" s="169"/>
      <c r="ABA177" s="169"/>
      <c r="ABB177" s="169"/>
      <c r="ABC177" s="169"/>
      <c r="ABD177" s="169"/>
      <c r="ABE177" s="169"/>
      <c r="ABF177" s="169"/>
      <c r="ABG177" s="169"/>
      <c r="ABH177" s="169"/>
      <c r="ABI177" s="169"/>
      <c r="ABJ177" s="169"/>
      <c r="ABK177" s="169"/>
      <c r="ABL177" s="169"/>
      <c r="ABM177" s="169"/>
      <c r="ABN177" s="169"/>
      <c r="ABO177" s="169"/>
      <c r="ABP177" s="169"/>
      <c r="ABQ177" s="169"/>
      <c r="ABR177" s="169"/>
      <c r="ABS177" s="169"/>
      <c r="ABT177" s="169"/>
      <c r="ABU177" s="169"/>
      <c r="ABV177" s="169"/>
      <c r="ABW177" s="169"/>
      <c r="ABX177" s="169"/>
      <c r="ABY177" s="169"/>
      <c r="ABZ177" s="169"/>
      <c r="ACA177" s="169"/>
      <c r="ACB177" s="169"/>
      <c r="ACC177" s="169"/>
      <c r="ACD177" s="169"/>
      <c r="ACE177" s="169"/>
      <c r="ACF177" s="169"/>
      <c r="ACG177" s="169"/>
      <c r="ACH177" s="169"/>
      <c r="ACI177" s="169"/>
      <c r="ACJ177" s="169"/>
      <c r="ACK177" s="169"/>
      <c r="ACL177" s="169"/>
      <c r="ACM177" s="169"/>
      <c r="ACN177" s="169"/>
      <c r="ACO177" s="169"/>
      <c r="ACP177" s="169"/>
      <c r="ACQ177" s="169"/>
      <c r="ACR177" s="169"/>
      <c r="ACS177" s="169"/>
      <c r="ACT177" s="169"/>
      <c r="ACU177" s="169"/>
      <c r="ACV177" s="169"/>
      <c r="ACW177" s="169"/>
      <c r="ACX177" s="169"/>
      <c r="ACY177" s="169"/>
      <c r="ACZ177" s="169"/>
      <c r="ADA177" s="169"/>
      <c r="ADB177" s="169"/>
      <c r="ADC177" s="169"/>
      <c r="ADD177" s="169"/>
      <c r="ADE177" s="169"/>
      <c r="ADF177" s="169"/>
      <c r="ADG177" s="169"/>
      <c r="ADH177" s="169"/>
      <c r="ADI177" s="169"/>
      <c r="ADJ177" s="169"/>
      <c r="ADK177" s="169"/>
      <c r="ADL177" s="169"/>
      <c r="ADM177" s="169"/>
      <c r="ADN177" s="169"/>
      <c r="ADO177" s="169"/>
      <c r="ADP177" s="169"/>
      <c r="ADQ177" s="169"/>
      <c r="ADR177" s="169"/>
      <c r="ADS177" s="169"/>
      <c r="ADT177" s="169"/>
      <c r="ADU177" s="169"/>
      <c r="ADV177" s="169"/>
      <c r="ADW177" s="169"/>
      <c r="ADX177" s="169"/>
      <c r="ADY177" s="169"/>
      <c r="ADZ177" s="169"/>
      <c r="AEA177" s="169"/>
      <c r="AEB177" s="169"/>
      <c r="AEC177" s="169"/>
      <c r="AED177" s="169"/>
      <c r="AEE177" s="169"/>
      <c r="AEF177" s="169"/>
      <c r="AEG177" s="169"/>
      <c r="AEH177" s="169"/>
      <c r="AEI177" s="169"/>
    </row>
    <row r="178" spans="2:815" ht="13.35" customHeight="1" x14ac:dyDescent="0.2">
      <c r="B178" s="243" t="s">
        <v>13431</v>
      </c>
      <c r="C178" s="258">
        <v>54000</v>
      </c>
      <c r="D178" s="345">
        <v>0</v>
      </c>
      <c r="E178" s="244" t="s">
        <v>13432</v>
      </c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  <c r="KH178" s="169"/>
      <c r="KI178" s="169"/>
      <c r="KJ178" s="169"/>
      <c r="KK178" s="169"/>
      <c r="KL178" s="169"/>
      <c r="KM178" s="169"/>
      <c r="KN178" s="169"/>
      <c r="KO178" s="169"/>
      <c r="KP178" s="169"/>
      <c r="KQ178" s="169"/>
      <c r="KR178" s="169"/>
      <c r="KS178" s="169"/>
      <c r="KT178" s="169"/>
      <c r="KU178" s="169"/>
      <c r="KV178" s="169"/>
      <c r="KW178" s="169"/>
      <c r="KX178" s="169"/>
      <c r="KY178" s="169"/>
      <c r="KZ178" s="169"/>
      <c r="LA178" s="169"/>
      <c r="LB178" s="169"/>
      <c r="LC178" s="169"/>
      <c r="LD178" s="169"/>
      <c r="LE178" s="169"/>
      <c r="LF178" s="169"/>
      <c r="LG178" s="169"/>
      <c r="LH178" s="169"/>
      <c r="LI178" s="169"/>
      <c r="LJ178" s="169"/>
      <c r="LK178" s="169"/>
      <c r="LL178" s="169"/>
      <c r="LM178" s="169"/>
      <c r="LN178" s="169"/>
      <c r="LO178" s="169"/>
      <c r="LP178" s="169"/>
      <c r="LQ178" s="169"/>
      <c r="LR178" s="169"/>
      <c r="LS178" s="169"/>
      <c r="LT178" s="169"/>
      <c r="LU178" s="169"/>
      <c r="LV178" s="169"/>
      <c r="LW178" s="169"/>
      <c r="LX178" s="169"/>
      <c r="LY178" s="169"/>
      <c r="LZ178" s="169"/>
      <c r="MA178" s="169"/>
      <c r="MB178" s="169"/>
      <c r="MC178" s="169"/>
      <c r="MD178" s="169"/>
      <c r="ME178" s="169"/>
      <c r="MF178" s="169"/>
      <c r="MG178" s="169"/>
      <c r="MH178" s="169"/>
      <c r="MI178" s="169"/>
      <c r="MJ178" s="169"/>
      <c r="MK178" s="169"/>
      <c r="ML178" s="169"/>
      <c r="MM178" s="169"/>
      <c r="MN178" s="169"/>
      <c r="MO178" s="169"/>
      <c r="MP178" s="169"/>
      <c r="MQ178" s="169"/>
      <c r="MR178" s="169"/>
      <c r="MS178" s="169"/>
      <c r="MT178" s="169"/>
      <c r="MU178" s="169"/>
      <c r="MV178" s="169"/>
      <c r="MW178" s="169"/>
      <c r="MX178" s="169"/>
      <c r="MY178" s="169"/>
      <c r="MZ178" s="169"/>
      <c r="NA178" s="169"/>
      <c r="NB178" s="169"/>
      <c r="NC178" s="169"/>
      <c r="ND178" s="169"/>
      <c r="NE178" s="169"/>
      <c r="NF178" s="169"/>
      <c r="NG178" s="169"/>
      <c r="NH178" s="169"/>
      <c r="NI178" s="169"/>
      <c r="NJ178" s="169"/>
      <c r="NK178" s="169"/>
      <c r="NL178" s="169"/>
      <c r="NM178" s="169"/>
      <c r="NN178" s="169"/>
      <c r="NO178" s="169"/>
      <c r="NP178" s="169"/>
      <c r="NQ178" s="169"/>
      <c r="NR178" s="169"/>
      <c r="NS178" s="169"/>
      <c r="NT178" s="169"/>
      <c r="NU178" s="169"/>
      <c r="NV178" s="169"/>
      <c r="NW178" s="169"/>
      <c r="NX178" s="169"/>
      <c r="NY178" s="169"/>
      <c r="NZ178" s="169"/>
      <c r="OA178" s="169"/>
      <c r="OB178" s="169"/>
      <c r="OC178" s="169"/>
      <c r="OD178" s="169"/>
      <c r="OE178" s="169"/>
      <c r="OF178" s="169"/>
      <c r="OG178" s="169"/>
      <c r="OH178" s="169"/>
      <c r="OI178" s="169"/>
      <c r="OJ178" s="169"/>
      <c r="OK178" s="169"/>
      <c r="OL178" s="169"/>
      <c r="OM178" s="169"/>
      <c r="ON178" s="169"/>
      <c r="OO178" s="169"/>
      <c r="OP178" s="169"/>
      <c r="OQ178" s="169"/>
      <c r="OR178" s="169"/>
      <c r="OS178" s="169"/>
      <c r="OT178" s="169"/>
      <c r="OU178" s="169"/>
      <c r="OV178" s="169"/>
      <c r="OW178" s="169"/>
      <c r="OX178" s="169"/>
      <c r="OY178" s="169"/>
      <c r="OZ178" s="169"/>
      <c r="PA178" s="169"/>
      <c r="PB178" s="169"/>
      <c r="PC178" s="169"/>
      <c r="PD178" s="169"/>
      <c r="PE178" s="169"/>
      <c r="PF178" s="169"/>
      <c r="PG178" s="169"/>
      <c r="PH178" s="169"/>
      <c r="PI178" s="169"/>
      <c r="PJ178" s="169"/>
      <c r="PK178" s="169"/>
      <c r="PL178" s="169"/>
      <c r="PM178" s="169"/>
      <c r="PN178" s="169"/>
      <c r="PO178" s="169"/>
      <c r="PP178" s="169"/>
      <c r="PQ178" s="169"/>
      <c r="PR178" s="169"/>
      <c r="PS178" s="169"/>
      <c r="PT178" s="169"/>
      <c r="PU178" s="169"/>
      <c r="PV178" s="169"/>
      <c r="PW178" s="169"/>
      <c r="PX178" s="169"/>
      <c r="PY178" s="169"/>
      <c r="PZ178" s="169"/>
      <c r="QA178" s="169"/>
      <c r="QB178" s="169"/>
      <c r="QC178" s="169"/>
      <c r="QD178" s="169"/>
      <c r="QE178" s="169"/>
      <c r="QF178" s="169"/>
      <c r="QG178" s="169"/>
      <c r="QH178" s="169"/>
      <c r="QI178" s="169"/>
      <c r="QJ178" s="169"/>
      <c r="QK178" s="169"/>
      <c r="QL178" s="169"/>
      <c r="QM178" s="169"/>
      <c r="QN178" s="169"/>
      <c r="QO178" s="169"/>
      <c r="QP178" s="169"/>
      <c r="QQ178" s="169"/>
      <c r="QR178" s="169"/>
      <c r="QS178" s="169"/>
      <c r="QT178" s="169"/>
      <c r="QU178" s="169"/>
      <c r="QV178" s="169"/>
      <c r="QW178" s="169"/>
      <c r="QX178" s="169"/>
      <c r="QY178" s="169"/>
      <c r="QZ178" s="169"/>
      <c r="RA178" s="169"/>
      <c r="RB178" s="169"/>
      <c r="RC178" s="169"/>
      <c r="RD178" s="169"/>
      <c r="RE178" s="169"/>
      <c r="RF178" s="169"/>
      <c r="RG178" s="169"/>
      <c r="RH178" s="169"/>
      <c r="RI178" s="169"/>
      <c r="RJ178" s="169"/>
      <c r="RK178" s="169"/>
      <c r="RL178" s="169"/>
      <c r="RM178" s="169"/>
      <c r="RN178" s="169"/>
      <c r="RO178" s="169"/>
      <c r="RP178" s="169"/>
      <c r="RQ178" s="169"/>
      <c r="RR178" s="169"/>
      <c r="RS178" s="169"/>
      <c r="RT178" s="169"/>
      <c r="RU178" s="169"/>
      <c r="RV178" s="169"/>
      <c r="RW178" s="169"/>
      <c r="RX178" s="169"/>
      <c r="RY178" s="169"/>
      <c r="RZ178" s="169"/>
      <c r="SA178" s="169"/>
      <c r="SB178" s="169"/>
      <c r="SC178" s="169"/>
      <c r="SD178" s="169"/>
      <c r="SE178" s="169"/>
      <c r="SF178" s="169"/>
      <c r="SG178" s="169"/>
      <c r="SH178" s="169"/>
      <c r="SI178" s="169"/>
      <c r="SJ178" s="169"/>
      <c r="SK178" s="169"/>
      <c r="SL178" s="169"/>
      <c r="SM178" s="169"/>
      <c r="SN178" s="169"/>
      <c r="SO178" s="169"/>
      <c r="SP178" s="169"/>
      <c r="SQ178" s="169"/>
      <c r="SR178" s="169"/>
      <c r="SS178" s="169"/>
      <c r="ST178" s="169"/>
      <c r="SU178" s="169"/>
      <c r="SV178" s="169"/>
      <c r="SW178" s="169"/>
      <c r="SX178" s="169"/>
      <c r="SY178" s="169"/>
      <c r="SZ178" s="169"/>
      <c r="TA178" s="169"/>
      <c r="TB178" s="169"/>
      <c r="TC178" s="169"/>
      <c r="TD178" s="169"/>
      <c r="TE178" s="169"/>
      <c r="TF178" s="169"/>
      <c r="TG178" s="169"/>
      <c r="TH178" s="169"/>
      <c r="TI178" s="169"/>
      <c r="TJ178" s="169"/>
      <c r="TK178" s="169"/>
      <c r="TL178" s="169"/>
      <c r="TM178" s="169"/>
      <c r="TN178" s="169"/>
      <c r="TO178" s="169"/>
      <c r="TP178" s="169"/>
      <c r="TQ178" s="169"/>
      <c r="TR178" s="169"/>
      <c r="TS178" s="169"/>
      <c r="TT178" s="169"/>
      <c r="TU178" s="169"/>
      <c r="TV178" s="169"/>
      <c r="TW178" s="169"/>
      <c r="TX178" s="169"/>
      <c r="TY178" s="169"/>
      <c r="TZ178" s="169"/>
      <c r="UA178" s="169"/>
      <c r="UB178" s="169"/>
      <c r="UC178" s="169"/>
      <c r="UD178" s="169"/>
      <c r="UE178" s="169"/>
      <c r="UF178" s="169"/>
      <c r="UG178" s="169"/>
      <c r="UH178" s="169"/>
      <c r="UI178" s="169"/>
      <c r="UJ178" s="169"/>
      <c r="UK178" s="169"/>
      <c r="UL178" s="169"/>
      <c r="UM178" s="169"/>
      <c r="UN178" s="169"/>
      <c r="UO178" s="169"/>
      <c r="UP178" s="169"/>
      <c r="UQ178" s="169"/>
      <c r="UR178" s="169"/>
      <c r="US178" s="169"/>
      <c r="UT178" s="169"/>
      <c r="UU178" s="169"/>
      <c r="UV178" s="169"/>
      <c r="UW178" s="169"/>
      <c r="UX178" s="169"/>
      <c r="UY178" s="169"/>
      <c r="UZ178" s="169"/>
      <c r="VA178" s="169"/>
      <c r="VB178" s="169"/>
      <c r="VC178" s="169"/>
      <c r="VD178" s="169"/>
      <c r="VE178" s="169"/>
      <c r="VF178" s="169"/>
      <c r="VG178" s="169"/>
      <c r="VH178" s="169"/>
      <c r="VI178" s="169"/>
      <c r="VJ178" s="169"/>
      <c r="VK178" s="169"/>
      <c r="VL178" s="169"/>
      <c r="VM178" s="169"/>
      <c r="VN178" s="169"/>
      <c r="VO178" s="169"/>
      <c r="VP178" s="169"/>
      <c r="VQ178" s="169"/>
      <c r="VR178" s="169"/>
      <c r="VS178" s="169"/>
      <c r="VT178" s="169"/>
      <c r="VU178" s="169"/>
      <c r="VV178" s="169"/>
      <c r="VW178" s="169"/>
      <c r="VX178" s="169"/>
      <c r="VY178" s="169"/>
      <c r="VZ178" s="169"/>
      <c r="WA178" s="169"/>
      <c r="WB178" s="169"/>
      <c r="WC178" s="169"/>
      <c r="WD178" s="169"/>
      <c r="WE178" s="169"/>
      <c r="WF178" s="169"/>
      <c r="WG178" s="169"/>
      <c r="WH178" s="169"/>
      <c r="WI178" s="169"/>
      <c r="WJ178" s="169"/>
      <c r="WK178" s="169"/>
      <c r="WL178" s="169"/>
      <c r="WM178" s="169"/>
      <c r="WN178" s="169"/>
      <c r="WO178" s="169"/>
      <c r="WP178" s="169"/>
      <c r="WQ178" s="169"/>
      <c r="WR178" s="169"/>
      <c r="WS178" s="169"/>
      <c r="WT178" s="169"/>
      <c r="WU178" s="169"/>
      <c r="WV178" s="169"/>
      <c r="WW178" s="169"/>
      <c r="WX178" s="169"/>
      <c r="WY178" s="169"/>
      <c r="WZ178" s="169"/>
      <c r="XA178" s="169"/>
      <c r="XB178" s="169"/>
      <c r="XC178" s="169"/>
      <c r="XD178" s="169"/>
      <c r="XE178" s="169"/>
      <c r="XF178" s="169"/>
      <c r="XG178" s="169"/>
      <c r="XH178" s="169"/>
      <c r="XI178" s="169"/>
      <c r="XJ178" s="169"/>
      <c r="XK178" s="169"/>
      <c r="XL178" s="169"/>
      <c r="XM178" s="169"/>
      <c r="XN178" s="169"/>
      <c r="XO178" s="169"/>
      <c r="XP178" s="169"/>
      <c r="XQ178" s="169"/>
      <c r="XR178" s="169"/>
      <c r="XS178" s="169"/>
      <c r="XT178" s="169"/>
      <c r="XU178" s="169"/>
      <c r="XV178" s="169"/>
      <c r="XW178" s="169"/>
      <c r="XX178" s="169"/>
      <c r="XY178" s="169"/>
      <c r="XZ178" s="169"/>
      <c r="YA178" s="169"/>
      <c r="YB178" s="169"/>
      <c r="YC178" s="169"/>
      <c r="YD178" s="169"/>
      <c r="YE178" s="169"/>
      <c r="YF178" s="169"/>
      <c r="YG178" s="169"/>
      <c r="YH178" s="169"/>
      <c r="YI178" s="169"/>
      <c r="YJ178" s="169"/>
      <c r="YK178" s="169"/>
      <c r="YL178" s="169"/>
      <c r="YM178" s="169"/>
      <c r="YN178" s="169"/>
      <c r="YO178" s="169"/>
      <c r="YP178" s="169"/>
      <c r="YQ178" s="169"/>
      <c r="YR178" s="169"/>
      <c r="YS178" s="169"/>
      <c r="YT178" s="169"/>
      <c r="YU178" s="169"/>
      <c r="YV178" s="169"/>
      <c r="YW178" s="169"/>
      <c r="YX178" s="169"/>
      <c r="YY178" s="169"/>
      <c r="YZ178" s="169"/>
      <c r="ZA178" s="169"/>
      <c r="ZB178" s="169"/>
      <c r="ZC178" s="169"/>
      <c r="ZD178" s="169"/>
      <c r="ZE178" s="169"/>
      <c r="ZF178" s="169"/>
      <c r="ZG178" s="169"/>
      <c r="ZH178" s="169"/>
      <c r="ZI178" s="169"/>
      <c r="ZJ178" s="169"/>
      <c r="ZK178" s="169"/>
      <c r="ZL178" s="169"/>
      <c r="ZM178" s="169"/>
      <c r="ZN178" s="169"/>
      <c r="ZO178" s="169"/>
      <c r="ZP178" s="169"/>
      <c r="ZQ178" s="169"/>
      <c r="ZR178" s="169"/>
      <c r="ZS178" s="169"/>
      <c r="ZT178" s="169"/>
      <c r="ZU178" s="169"/>
      <c r="ZV178" s="169"/>
      <c r="ZW178" s="169"/>
      <c r="ZX178" s="169"/>
      <c r="ZY178" s="169"/>
      <c r="ZZ178" s="169"/>
      <c r="AAA178" s="169"/>
      <c r="AAB178" s="169"/>
      <c r="AAC178" s="169"/>
      <c r="AAD178" s="169"/>
      <c r="AAE178" s="169"/>
      <c r="AAF178" s="169"/>
      <c r="AAG178" s="169"/>
      <c r="AAH178" s="169"/>
      <c r="AAI178" s="169"/>
      <c r="AAJ178" s="169"/>
      <c r="AAK178" s="169"/>
      <c r="AAL178" s="169"/>
      <c r="AAM178" s="169"/>
      <c r="AAN178" s="169"/>
      <c r="AAO178" s="169"/>
      <c r="AAP178" s="169"/>
      <c r="AAQ178" s="169"/>
      <c r="AAR178" s="169"/>
      <c r="AAS178" s="169"/>
      <c r="AAT178" s="169"/>
      <c r="AAU178" s="169"/>
      <c r="AAV178" s="169"/>
      <c r="AAW178" s="169"/>
      <c r="AAX178" s="169"/>
      <c r="AAY178" s="169"/>
      <c r="AAZ178" s="169"/>
      <c r="ABA178" s="169"/>
      <c r="ABB178" s="169"/>
      <c r="ABC178" s="169"/>
      <c r="ABD178" s="169"/>
      <c r="ABE178" s="169"/>
      <c r="ABF178" s="169"/>
      <c r="ABG178" s="169"/>
      <c r="ABH178" s="169"/>
      <c r="ABI178" s="169"/>
      <c r="ABJ178" s="169"/>
      <c r="ABK178" s="169"/>
      <c r="ABL178" s="169"/>
      <c r="ABM178" s="169"/>
      <c r="ABN178" s="169"/>
      <c r="ABO178" s="169"/>
      <c r="ABP178" s="169"/>
      <c r="ABQ178" s="169"/>
      <c r="ABR178" s="169"/>
      <c r="ABS178" s="169"/>
      <c r="ABT178" s="169"/>
      <c r="ABU178" s="169"/>
      <c r="ABV178" s="169"/>
      <c r="ABW178" s="169"/>
      <c r="ABX178" s="169"/>
      <c r="ABY178" s="169"/>
      <c r="ABZ178" s="169"/>
      <c r="ACA178" s="169"/>
      <c r="ACB178" s="169"/>
      <c r="ACC178" s="169"/>
      <c r="ACD178" s="169"/>
      <c r="ACE178" s="169"/>
      <c r="ACF178" s="169"/>
      <c r="ACG178" s="169"/>
      <c r="ACH178" s="169"/>
      <c r="ACI178" s="169"/>
      <c r="ACJ178" s="169"/>
      <c r="ACK178" s="169"/>
      <c r="ACL178" s="169"/>
      <c r="ACM178" s="169"/>
      <c r="ACN178" s="169"/>
      <c r="ACO178" s="169"/>
      <c r="ACP178" s="169"/>
      <c r="ACQ178" s="169"/>
      <c r="ACR178" s="169"/>
      <c r="ACS178" s="169"/>
      <c r="ACT178" s="169"/>
      <c r="ACU178" s="169"/>
      <c r="ACV178" s="169"/>
      <c r="ACW178" s="169"/>
      <c r="ACX178" s="169"/>
      <c r="ACY178" s="169"/>
      <c r="ACZ178" s="169"/>
      <c r="ADA178" s="169"/>
      <c r="ADB178" s="169"/>
      <c r="ADC178" s="169"/>
      <c r="ADD178" s="169"/>
      <c r="ADE178" s="169"/>
      <c r="ADF178" s="169"/>
      <c r="ADG178" s="169"/>
      <c r="ADH178" s="169"/>
      <c r="ADI178" s="169"/>
      <c r="ADJ178" s="169"/>
      <c r="ADK178" s="169"/>
      <c r="ADL178" s="169"/>
      <c r="ADM178" s="169"/>
      <c r="ADN178" s="169"/>
      <c r="ADO178" s="169"/>
      <c r="ADP178" s="169"/>
      <c r="ADQ178" s="169"/>
      <c r="ADR178" s="169"/>
      <c r="ADS178" s="169"/>
      <c r="ADT178" s="169"/>
      <c r="ADU178" s="169"/>
      <c r="ADV178" s="169"/>
      <c r="ADW178" s="169"/>
      <c r="ADX178" s="169"/>
      <c r="ADY178" s="169"/>
      <c r="ADZ178" s="169"/>
      <c r="AEA178" s="169"/>
      <c r="AEB178" s="169"/>
      <c r="AEC178" s="169"/>
      <c r="AED178" s="169"/>
      <c r="AEE178" s="169"/>
      <c r="AEF178" s="169"/>
      <c r="AEG178" s="169"/>
      <c r="AEH178" s="169"/>
      <c r="AEI178" s="169"/>
    </row>
    <row r="179" spans="2:815" ht="13.35" customHeight="1" x14ac:dyDescent="0.2">
      <c r="B179" s="243" t="s">
        <v>13433</v>
      </c>
      <c r="C179" s="258">
        <v>54000</v>
      </c>
      <c r="D179" s="345">
        <v>0</v>
      </c>
      <c r="E179" s="244" t="s">
        <v>13434</v>
      </c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  <c r="KH179" s="169"/>
      <c r="KI179" s="169"/>
      <c r="KJ179" s="169"/>
      <c r="KK179" s="169"/>
      <c r="KL179" s="169"/>
      <c r="KM179" s="169"/>
      <c r="KN179" s="169"/>
      <c r="KO179" s="169"/>
      <c r="KP179" s="169"/>
      <c r="KQ179" s="169"/>
      <c r="KR179" s="169"/>
      <c r="KS179" s="169"/>
      <c r="KT179" s="169"/>
      <c r="KU179" s="169"/>
      <c r="KV179" s="169"/>
      <c r="KW179" s="169"/>
      <c r="KX179" s="169"/>
      <c r="KY179" s="169"/>
      <c r="KZ179" s="169"/>
      <c r="LA179" s="169"/>
      <c r="LB179" s="169"/>
      <c r="LC179" s="169"/>
      <c r="LD179" s="169"/>
      <c r="LE179" s="169"/>
      <c r="LF179" s="169"/>
      <c r="LG179" s="169"/>
      <c r="LH179" s="169"/>
      <c r="LI179" s="169"/>
      <c r="LJ179" s="169"/>
      <c r="LK179" s="169"/>
      <c r="LL179" s="169"/>
      <c r="LM179" s="169"/>
      <c r="LN179" s="169"/>
      <c r="LO179" s="169"/>
      <c r="LP179" s="169"/>
      <c r="LQ179" s="169"/>
      <c r="LR179" s="169"/>
      <c r="LS179" s="169"/>
      <c r="LT179" s="169"/>
      <c r="LU179" s="169"/>
      <c r="LV179" s="169"/>
      <c r="LW179" s="169"/>
      <c r="LX179" s="169"/>
      <c r="LY179" s="169"/>
      <c r="LZ179" s="169"/>
      <c r="MA179" s="169"/>
      <c r="MB179" s="169"/>
      <c r="MC179" s="169"/>
      <c r="MD179" s="169"/>
      <c r="ME179" s="169"/>
      <c r="MF179" s="169"/>
      <c r="MG179" s="169"/>
      <c r="MH179" s="169"/>
      <c r="MI179" s="169"/>
      <c r="MJ179" s="169"/>
      <c r="MK179" s="169"/>
      <c r="ML179" s="169"/>
      <c r="MM179" s="169"/>
      <c r="MN179" s="169"/>
      <c r="MO179" s="169"/>
      <c r="MP179" s="169"/>
      <c r="MQ179" s="169"/>
      <c r="MR179" s="169"/>
      <c r="MS179" s="169"/>
      <c r="MT179" s="169"/>
      <c r="MU179" s="169"/>
      <c r="MV179" s="169"/>
      <c r="MW179" s="169"/>
      <c r="MX179" s="169"/>
      <c r="MY179" s="169"/>
      <c r="MZ179" s="169"/>
      <c r="NA179" s="169"/>
      <c r="NB179" s="169"/>
      <c r="NC179" s="169"/>
      <c r="ND179" s="169"/>
      <c r="NE179" s="169"/>
      <c r="NF179" s="169"/>
      <c r="NG179" s="169"/>
      <c r="NH179" s="169"/>
      <c r="NI179" s="169"/>
      <c r="NJ179" s="169"/>
      <c r="NK179" s="169"/>
      <c r="NL179" s="169"/>
      <c r="NM179" s="169"/>
      <c r="NN179" s="169"/>
      <c r="NO179" s="169"/>
      <c r="NP179" s="169"/>
      <c r="NQ179" s="169"/>
      <c r="NR179" s="169"/>
      <c r="NS179" s="169"/>
      <c r="NT179" s="169"/>
      <c r="NU179" s="169"/>
      <c r="NV179" s="169"/>
      <c r="NW179" s="169"/>
      <c r="NX179" s="169"/>
      <c r="NY179" s="169"/>
      <c r="NZ179" s="169"/>
      <c r="OA179" s="169"/>
      <c r="OB179" s="169"/>
      <c r="OC179" s="169"/>
      <c r="OD179" s="169"/>
      <c r="OE179" s="169"/>
      <c r="OF179" s="169"/>
      <c r="OG179" s="169"/>
      <c r="OH179" s="169"/>
      <c r="OI179" s="169"/>
      <c r="OJ179" s="169"/>
      <c r="OK179" s="169"/>
      <c r="OL179" s="169"/>
      <c r="OM179" s="169"/>
      <c r="ON179" s="169"/>
      <c r="OO179" s="169"/>
      <c r="OP179" s="169"/>
      <c r="OQ179" s="169"/>
      <c r="OR179" s="169"/>
      <c r="OS179" s="169"/>
      <c r="OT179" s="169"/>
      <c r="OU179" s="169"/>
      <c r="OV179" s="169"/>
      <c r="OW179" s="169"/>
      <c r="OX179" s="169"/>
      <c r="OY179" s="169"/>
      <c r="OZ179" s="169"/>
      <c r="PA179" s="169"/>
      <c r="PB179" s="169"/>
      <c r="PC179" s="169"/>
      <c r="PD179" s="169"/>
      <c r="PE179" s="169"/>
      <c r="PF179" s="169"/>
      <c r="PG179" s="169"/>
      <c r="PH179" s="169"/>
      <c r="PI179" s="169"/>
      <c r="PJ179" s="169"/>
      <c r="PK179" s="169"/>
      <c r="PL179" s="169"/>
      <c r="PM179" s="169"/>
      <c r="PN179" s="169"/>
      <c r="PO179" s="169"/>
      <c r="PP179" s="169"/>
      <c r="PQ179" s="169"/>
      <c r="PR179" s="169"/>
      <c r="PS179" s="169"/>
      <c r="PT179" s="169"/>
      <c r="PU179" s="169"/>
      <c r="PV179" s="169"/>
      <c r="PW179" s="169"/>
      <c r="PX179" s="169"/>
      <c r="PY179" s="169"/>
      <c r="PZ179" s="169"/>
      <c r="QA179" s="169"/>
      <c r="QB179" s="169"/>
      <c r="QC179" s="169"/>
      <c r="QD179" s="169"/>
      <c r="QE179" s="169"/>
      <c r="QF179" s="169"/>
      <c r="QG179" s="169"/>
      <c r="QH179" s="169"/>
      <c r="QI179" s="169"/>
      <c r="QJ179" s="169"/>
      <c r="QK179" s="169"/>
      <c r="QL179" s="169"/>
      <c r="QM179" s="169"/>
      <c r="QN179" s="169"/>
      <c r="QO179" s="169"/>
      <c r="QP179" s="169"/>
      <c r="QQ179" s="169"/>
      <c r="QR179" s="169"/>
      <c r="QS179" s="169"/>
      <c r="QT179" s="169"/>
      <c r="QU179" s="169"/>
      <c r="QV179" s="169"/>
      <c r="QW179" s="169"/>
      <c r="QX179" s="169"/>
      <c r="QY179" s="169"/>
      <c r="QZ179" s="169"/>
      <c r="RA179" s="169"/>
      <c r="RB179" s="169"/>
      <c r="RC179" s="169"/>
      <c r="RD179" s="169"/>
      <c r="RE179" s="169"/>
      <c r="RF179" s="169"/>
      <c r="RG179" s="169"/>
      <c r="RH179" s="169"/>
      <c r="RI179" s="169"/>
      <c r="RJ179" s="169"/>
      <c r="RK179" s="169"/>
      <c r="RL179" s="169"/>
      <c r="RM179" s="169"/>
      <c r="RN179" s="169"/>
      <c r="RO179" s="169"/>
      <c r="RP179" s="169"/>
      <c r="RQ179" s="169"/>
      <c r="RR179" s="169"/>
      <c r="RS179" s="169"/>
      <c r="RT179" s="169"/>
      <c r="RU179" s="169"/>
      <c r="RV179" s="169"/>
      <c r="RW179" s="169"/>
      <c r="RX179" s="169"/>
      <c r="RY179" s="169"/>
      <c r="RZ179" s="169"/>
      <c r="SA179" s="169"/>
      <c r="SB179" s="169"/>
      <c r="SC179" s="169"/>
      <c r="SD179" s="169"/>
      <c r="SE179" s="169"/>
      <c r="SF179" s="169"/>
      <c r="SG179" s="169"/>
      <c r="SH179" s="169"/>
      <c r="SI179" s="169"/>
      <c r="SJ179" s="169"/>
      <c r="SK179" s="169"/>
      <c r="SL179" s="169"/>
      <c r="SM179" s="169"/>
      <c r="SN179" s="169"/>
      <c r="SO179" s="169"/>
      <c r="SP179" s="169"/>
      <c r="SQ179" s="169"/>
      <c r="SR179" s="169"/>
      <c r="SS179" s="169"/>
      <c r="ST179" s="169"/>
      <c r="SU179" s="169"/>
      <c r="SV179" s="169"/>
      <c r="SW179" s="169"/>
      <c r="SX179" s="169"/>
      <c r="SY179" s="169"/>
      <c r="SZ179" s="169"/>
      <c r="TA179" s="169"/>
      <c r="TB179" s="169"/>
      <c r="TC179" s="169"/>
      <c r="TD179" s="169"/>
      <c r="TE179" s="169"/>
      <c r="TF179" s="169"/>
      <c r="TG179" s="169"/>
      <c r="TH179" s="169"/>
      <c r="TI179" s="169"/>
      <c r="TJ179" s="169"/>
      <c r="TK179" s="169"/>
      <c r="TL179" s="169"/>
      <c r="TM179" s="169"/>
      <c r="TN179" s="169"/>
      <c r="TO179" s="169"/>
      <c r="TP179" s="169"/>
      <c r="TQ179" s="169"/>
      <c r="TR179" s="169"/>
      <c r="TS179" s="169"/>
      <c r="TT179" s="169"/>
      <c r="TU179" s="169"/>
      <c r="TV179" s="169"/>
      <c r="TW179" s="169"/>
      <c r="TX179" s="169"/>
      <c r="TY179" s="169"/>
      <c r="TZ179" s="169"/>
      <c r="UA179" s="169"/>
      <c r="UB179" s="169"/>
      <c r="UC179" s="169"/>
      <c r="UD179" s="169"/>
      <c r="UE179" s="169"/>
      <c r="UF179" s="169"/>
      <c r="UG179" s="169"/>
      <c r="UH179" s="169"/>
      <c r="UI179" s="169"/>
      <c r="UJ179" s="169"/>
      <c r="UK179" s="169"/>
      <c r="UL179" s="169"/>
      <c r="UM179" s="169"/>
      <c r="UN179" s="169"/>
      <c r="UO179" s="169"/>
      <c r="UP179" s="169"/>
      <c r="UQ179" s="169"/>
      <c r="UR179" s="169"/>
      <c r="US179" s="169"/>
      <c r="UT179" s="169"/>
      <c r="UU179" s="169"/>
      <c r="UV179" s="169"/>
      <c r="UW179" s="169"/>
      <c r="UX179" s="169"/>
      <c r="UY179" s="169"/>
      <c r="UZ179" s="169"/>
      <c r="VA179" s="169"/>
      <c r="VB179" s="169"/>
      <c r="VC179" s="169"/>
      <c r="VD179" s="169"/>
      <c r="VE179" s="169"/>
      <c r="VF179" s="169"/>
      <c r="VG179" s="169"/>
      <c r="VH179" s="169"/>
      <c r="VI179" s="169"/>
      <c r="VJ179" s="169"/>
      <c r="VK179" s="169"/>
      <c r="VL179" s="169"/>
      <c r="VM179" s="169"/>
      <c r="VN179" s="169"/>
      <c r="VO179" s="169"/>
      <c r="VP179" s="169"/>
      <c r="VQ179" s="169"/>
      <c r="VR179" s="169"/>
      <c r="VS179" s="169"/>
      <c r="VT179" s="169"/>
      <c r="VU179" s="169"/>
      <c r="VV179" s="169"/>
      <c r="VW179" s="169"/>
      <c r="VX179" s="169"/>
      <c r="VY179" s="169"/>
      <c r="VZ179" s="169"/>
      <c r="WA179" s="169"/>
      <c r="WB179" s="169"/>
      <c r="WC179" s="169"/>
      <c r="WD179" s="169"/>
      <c r="WE179" s="169"/>
      <c r="WF179" s="169"/>
      <c r="WG179" s="169"/>
      <c r="WH179" s="169"/>
      <c r="WI179" s="169"/>
      <c r="WJ179" s="169"/>
      <c r="WK179" s="169"/>
      <c r="WL179" s="169"/>
      <c r="WM179" s="169"/>
      <c r="WN179" s="169"/>
      <c r="WO179" s="169"/>
      <c r="WP179" s="169"/>
      <c r="WQ179" s="169"/>
      <c r="WR179" s="169"/>
      <c r="WS179" s="169"/>
      <c r="WT179" s="169"/>
      <c r="WU179" s="169"/>
      <c r="WV179" s="169"/>
      <c r="WW179" s="169"/>
      <c r="WX179" s="169"/>
      <c r="WY179" s="169"/>
      <c r="WZ179" s="169"/>
      <c r="XA179" s="169"/>
      <c r="XB179" s="169"/>
      <c r="XC179" s="169"/>
      <c r="XD179" s="169"/>
      <c r="XE179" s="169"/>
      <c r="XF179" s="169"/>
      <c r="XG179" s="169"/>
      <c r="XH179" s="169"/>
      <c r="XI179" s="169"/>
      <c r="XJ179" s="169"/>
      <c r="XK179" s="169"/>
      <c r="XL179" s="169"/>
      <c r="XM179" s="169"/>
      <c r="XN179" s="169"/>
      <c r="XO179" s="169"/>
      <c r="XP179" s="169"/>
      <c r="XQ179" s="169"/>
      <c r="XR179" s="169"/>
      <c r="XS179" s="169"/>
      <c r="XT179" s="169"/>
      <c r="XU179" s="169"/>
      <c r="XV179" s="169"/>
      <c r="XW179" s="169"/>
      <c r="XX179" s="169"/>
      <c r="XY179" s="169"/>
      <c r="XZ179" s="169"/>
      <c r="YA179" s="169"/>
      <c r="YB179" s="169"/>
      <c r="YC179" s="169"/>
      <c r="YD179" s="169"/>
      <c r="YE179" s="169"/>
      <c r="YF179" s="169"/>
      <c r="YG179" s="169"/>
      <c r="YH179" s="169"/>
      <c r="YI179" s="169"/>
      <c r="YJ179" s="169"/>
      <c r="YK179" s="169"/>
      <c r="YL179" s="169"/>
      <c r="YM179" s="169"/>
      <c r="YN179" s="169"/>
      <c r="YO179" s="169"/>
      <c r="YP179" s="169"/>
      <c r="YQ179" s="169"/>
      <c r="YR179" s="169"/>
      <c r="YS179" s="169"/>
      <c r="YT179" s="169"/>
      <c r="YU179" s="169"/>
      <c r="YV179" s="169"/>
      <c r="YW179" s="169"/>
      <c r="YX179" s="169"/>
      <c r="YY179" s="169"/>
      <c r="YZ179" s="169"/>
      <c r="ZA179" s="169"/>
      <c r="ZB179" s="169"/>
      <c r="ZC179" s="169"/>
      <c r="ZD179" s="169"/>
      <c r="ZE179" s="169"/>
      <c r="ZF179" s="169"/>
      <c r="ZG179" s="169"/>
      <c r="ZH179" s="169"/>
      <c r="ZI179" s="169"/>
      <c r="ZJ179" s="169"/>
      <c r="ZK179" s="169"/>
      <c r="ZL179" s="169"/>
      <c r="ZM179" s="169"/>
      <c r="ZN179" s="169"/>
      <c r="ZO179" s="169"/>
      <c r="ZP179" s="169"/>
      <c r="ZQ179" s="169"/>
      <c r="ZR179" s="169"/>
      <c r="ZS179" s="169"/>
      <c r="ZT179" s="169"/>
      <c r="ZU179" s="169"/>
      <c r="ZV179" s="169"/>
      <c r="ZW179" s="169"/>
      <c r="ZX179" s="169"/>
      <c r="ZY179" s="169"/>
      <c r="ZZ179" s="169"/>
      <c r="AAA179" s="169"/>
      <c r="AAB179" s="169"/>
      <c r="AAC179" s="169"/>
      <c r="AAD179" s="169"/>
      <c r="AAE179" s="169"/>
      <c r="AAF179" s="169"/>
      <c r="AAG179" s="169"/>
      <c r="AAH179" s="169"/>
      <c r="AAI179" s="169"/>
      <c r="AAJ179" s="169"/>
      <c r="AAK179" s="169"/>
      <c r="AAL179" s="169"/>
      <c r="AAM179" s="169"/>
      <c r="AAN179" s="169"/>
      <c r="AAO179" s="169"/>
      <c r="AAP179" s="169"/>
      <c r="AAQ179" s="169"/>
      <c r="AAR179" s="169"/>
      <c r="AAS179" s="169"/>
      <c r="AAT179" s="169"/>
      <c r="AAU179" s="169"/>
      <c r="AAV179" s="169"/>
      <c r="AAW179" s="169"/>
      <c r="AAX179" s="169"/>
      <c r="AAY179" s="169"/>
      <c r="AAZ179" s="169"/>
      <c r="ABA179" s="169"/>
      <c r="ABB179" s="169"/>
      <c r="ABC179" s="169"/>
      <c r="ABD179" s="169"/>
      <c r="ABE179" s="169"/>
      <c r="ABF179" s="169"/>
      <c r="ABG179" s="169"/>
      <c r="ABH179" s="169"/>
      <c r="ABI179" s="169"/>
      <c r="ABJ179" s="169"/>
      <c r="ABK179" s="169"/>
      <c r="ABL179" s="169"/>
      <c r="ABM179" s="169"/>
      <c r="ABN179" s="169"/>
      <c r="ABO179" s="169"/>
      <c r="ABP179" s="169"/>
      <c r="ABQ179" s="169"/>
      <c r="ABR179" s="169"/>
      <c r="ABS179" s="169"/>
      <c r="ABT179" s="169"/>
      <c r="ABU179" s="169"/>
      <c r="ABV179" s="169"/>
      <c r="ABW179" s="169"/>
      <c r="ABX179" s="169"/>
      <c r="ABY179" s="169"/>
      <c r="ABZ179" s="169"/>
      <c r="ACA179" s="169"/>
      <c r="ACB179" s="169"/>
      <c r="ACC179" s="169"/>
      <c r="ACD179" s="169"/>
      <c r="ACE179" s="169"/>
      <c r="ACF179" s="169"/>
      <c r="ACG179" s="169"/>
      <c r="ACH179" s="169"/>
      <c r="ACI179" s="169"/>
      <c r="ACJ179" s="169"/>
      <c r="ACK179" s="169"/>
      <c r="ACL179" s="169"/>
      <c r="ACM179" s="169"/>
      <c r="ACN179" s="169"/>
      <c r="ACO179" s="169"/>
      <c r="ACP179" s="169"/>
      <c r="ACQ179" s="169"/>
      <c r="ACR179" s="169"/>
      <c r="ACS179" s="169"/>
      <c r="ACT179" s="169"/>
      <c r="ACU179" s="169"/>
      <c r="ACV179" s="169"/>
      <c r="ACW179" s="169"/>
      <c r="ACX179" s="169"/>
      <c r="ACY179" s="169"/>
      <c r="ACZ179" s="169"/>
      <c r="ADA179" s="169"/>
      <c r="ADB179" s="169"/>
      <c r="ADC179" s="169"/>
      <c r="ADD179" s="169"/>
      <c r="ADE179" s="169"/>
      <c r="ADF179" s="169"/>
      <c r="ADG179" s="169"/>
      <c r="ADH179" s="169"/>
      <c r="ADI179" s="169"/>
      <c r="ADJ179" s="169"/>
      <c r="ADK179" s="169"/>
      <c r="ADL179" s="169"/>
      <c r="ADM179" s="169"/>
      <c r="ADN179" s="169"/>
      <c r="ADO179" s="169"/>
      <c r="ADP179" s="169"/>
      <c r="ADQ179" s="169"/>
      <c r="ADR179" s="169"/>
      <c r="ADS179" s="169"/>
      <c r="ADT179" s="169"/>
      <c r="ADU179" s="169"/>
      <c r="ADV179" s="169"/>
      <c r="ADW179" s="169"/>
      <c r="ADX179" s="169"/>
      <c r="ADY179" s="169"/>
      <c r="ADZ179" s="169"/>
      <c r="AEA179" s="169"/>
      <c r="AEB179" s="169"/>
      <c r="AEC179" s="169"/>
      <c r="AED179" s="169"/>
      <c r="AEE179" s="169"/>
      <c r="AEF179" s="169"/>
      <c r="AEG179" s="169"/>
      <c r="AEH179" s="169"/>
      <c r="AEI179" s="169"/>
    </row>
    <row r="180" spans="2:815" ht="13.35" customHeight="1" x14ac:dyDescent="0.2">
      <c r="B180" s="243" t="s">
        <v>13435</v>
      </c>
      <c r="C180" s="258">
        <v>8000</v>
      </c>
      <c r="D180" s="345">
        <v>0</v>
      </c>
      <c r="E180" s="244" t="s">
        <v>13436</v>
      </c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  <c r="LC180" s="169"/>
      <c r="LD180" s="169"/>
      <c r="LE180" s="169"/>
      <c r="LF180" s="169"/>
      <c r="LG180" s="169"/>
      <c r="LH180" s="169"/>
      <c r="LI180" s="169"/>
      <c r="LJ180" s="169"/>
      <c r="LK180" s="169"/>
      <c r="LL180" s="169"/>
      <c r="LM180" s="169"/>
      <c r="LN180" s="169"/>
      <c r="LO180" s="169"/>
      <c r="LP180" s="169"/>
      <c r="LQ180" s="169"/>
      <c r="LR180" s="169"/>
      <c r="LS180" s="169"/>
      <c r="LT180" s="169"/>
      <c r="LU180" s="169"/>
      <c r="LV180" s="169"/>
      <c r="LW180" s="169"/>
      <c r="LX180" s="169"/>
      <c r="LY180" s="169"/>
      <c r="LZ180" s="169"/>
      <c r="MA180" s="169"/>
      <c r="MB180" s="169"/>
      <c r="MC180" s="169"/>
      <c r="MD180" s="169"/>
      <c r="ME180" s="169"/>
      <c r="MF180" s="169"/>
      <c r="MG180" s="169"/>
      <c r="MH180" s="169"/>
      <c r="MI180" s="169"/>
      <c r="MJ180" s="169"/>
      <c r="MK180" s="169"/>
      <c r="ML180" s="169"/>
      <c r="MM180" s="169"/>
      <c r="MN180" s="169"/>
      <c r="MO180" s="169"/>
      <c r="MP180" s="169"/>
      <c r="MQ180" s="169"/>
      <c r="MR180" s="169"/>
      <c r="MS180" s="169"/>
      <c r="MT180" s="169"/>
      <c r="MU180" s="169"/>
      <c r="MV180" s="169"/>
      <c r="MW180" s="169"/>
      <c r="MX180" s="169"/>
      <c r="MY180" s="169"/>
      <c r="MZ180" s="169"/>
      <c r="NA180" s="169"/>
      <c r="NB180" s="169"/>
      <c r="NC180" s="169"/>
      <c r="ND180" s="169"/>
      <c r="NE180" s="169"/>
      <c r="NF180" s="169"/>
      <c r="NG180" s="169"/>
      <c r="NH180" s="169"/>
      <c r="NI180" s="169"/>
      <c r="NJ180" s="169"/>
      <c r="NK180" s="169"/>
      <c r="NL180" s="169"/>
      <c r="NM180" s="169"/>
      <c r="NN180" s="169"/>
      <c r="NO180" s="169"/>
      <c r="NP180" s="169"/>
      <c r="NQ180" s="169"/>
      <c r="NR180" s="169"/>
      <c r="NS180" s="169"/>
      <c r="NT180" s="169"/>
      <c r="NU180" s="169"/>
      <c r="NV180" s="169"/>
      <c r="NW180" s="169"/>
      <c r="NX180" s="169"/>
      <c r="NY180" s="169"/>
      <c r="NZ180" s="169"/>
      <c r="OA180" s="169"/>
      <c r="OB180" s="169"/>
      <c r="OC180" s="169"/>
      <c r="OD180" s="169"/>
      <c r="OE180" s="169"/>
      <c r="OF180" s="169"/>
      <c r="OG180" s="169"/>
      <c r="OH180" s="169"/>
      <c r="OI180" s="169"/>
      <c r="OJ180" s="169"/>
      <c r="OK180" s="169"/>
      <c r="OL180" s="169"/>
      <c r="OM180" s="169"/>
      <c r="ON180" s="169"/>
      <c r="OO180" s="169"/>
      <c r="OP180" s="169"/>
      <c r="OQ180" s="169"/>
      <c r="OR180" s="169"/>
      <c r="OS180" s="169"/>
      <c r="OT180" s="169"/>
      <c r="OU180" s="169"/>
      <c r="OV180" s="169"/>
      <c r="OW180" s="169"/>
      <c r="OX180" s="169"/>
      <c r="OY180" s="169"/>
      <c r="OZ180" s="169"/>
      <c r="PA180" s="169"/>
      <c r="PB180" s="169"/>
      <c r="PC180" s="169"/>
      <c r="PD180" s="169"/>
      <c r="PE180" s="169"/>
      <c r="PF180" s="169"/>
      <c r="PG180" s="169"/>
      <c r="PH180" s="169"/>
      <c r="PI180" s="169"/>
      <c r="PJ180" s="169"/>
      <c r="PK180" s="169"/>
      <c r="PL180" s="169"/>
      <c r="PM180" s="169"/>
      <c r="PN180" s="169"/>
      <c r="PO180" s="169"/>
      <c r="PP180" s="169"/>
      <c r="PQ180" s="169"/>
      <c r="PR180" s="169"/>
      <c r="PS180" s="169"/>
      <c r="PT180" s="169"/>
      <c r="PU180" s="169"/>
      <c r="PV180" s="169"/>
      <c r="PW180" s="169"/>
      <c r="PX180" s="169"/>
      <c r="PY180" s="169"/>
      <c r="PZ180" s="169"/>
      <c r="QA180" s="169"/>
      <c r="QB180" s="169"/>
      <c r="QC180" s="169"/>
      <c r="QD180" s="169"/>
      <c r="QE180" s="169"/>
      <c r="QF180" s="169"/>
      <c r="QG180" s="169"/>
      <c r="QH180" s="169"/>
      <c r="QI180" s="169"/>
      <c r="QJ180" s="169"/>
      <c r="QK180" s="169"/>
      <c r="QL180" s="169"/>
      <c r="QM180" s="169"/>
      <c r="QN180" s="169"/>
      <c r="QO180" s="169"/>
      <c r="QP180" s="169"/>
      <c r="QQ180" s="169"/>
      <c r="QR180" s="169"/>
      <c r="QS180" s="169"/>
      <c r="QT180" s="169"/>
      <c r="QU180" s="169"/>
      <c r="QV180" s="169"/>
      <c r="QW180" s="169"/>
      <c r="QX180" s="169"/>
      <c r="QY180" s="169"/>
      <c r="QZ180" s="169"/>
      <c r="RA180" s="169"/>
      <c r="RB180" s="169"/>
      <c r="RC180" s="169"/>
      <c r="RD180" s="169"/>
      <c r="RE180" s="169"/>
      <c r="RF180" s="169"/>
      <c r="RG180" s="169"/>
      <c r="RH180" s="169"/>
      <c r="RI180" s="169"/>
      <c r="RJ180" s="169"/>
      <c r="RK180" s="169"/>
      <c r="RL180" s="169"/>
      <c r="RM180" s="169"/>
      <c r="RN180" s="169"/>
      <c r="RO180" s="169"/>
      <c r="RP180" s="169"/>
      <c r="RQ180" s="169"/>
      <c r="RR180" s="169"/>
      <c r="RS180" s="169"/>
      <c r="RT180" s="169"/>
      <c r="RU180" s="169"/>
      <c r="RV180" s="169"/>
      <c r="RW180" s="169"/>
      <c r="RX180" s="169"/>
      <c r="RY180" s="169"/>
      <c r="RZ180" s="169"/>
      <c r="SA180" s="169"/>
      <c r="SB180" s="169"/>
      <c r="SC180" s="169"/>
      <c r="SD180" s="169"/>
      <c r="SE180" s="169"/>
      <c r="SF180" s="169"/>
      <c r="SG180" s="169"/>
      <c r="SH180" s="169"/>
      <c r="SI180" s="169"/>
      <c r="SJ180" s="169"/>
      <c r="SK180" s="169"/>
      <c r="SL180" s="169"/>
      <c r="SM180" s="169"/>
      <c r="SN180" s="169"/>
      <c r="SO180" s="169"/>
      <c r="SP180" s="169"/>
      <c r="SQ180" s="169"/>
      <c r="SR180" s="169"/>
      <c r="SS180" s="169"/>
      <c r="ST180" s="169"/>
      <c r="SU180" s="169"/>
      <c r="SV180" s="169"/>
      <c r="SW180" s="169"/>
      <c r="SX180" s="169"/>
      <c r="SY180" s="169"/>
      <c r="SZ180" s="169"/>
      <c r="TA180" s="169"/>
      <c r="TB180" s="169"/>
      <c r="TC180" s="169"/>
      <c r="TD180" s="169"/>
      <c r="TE180" s="169"/>
      <c r="TF180" s="169"/>
      <c r="TG180" s="169"/>
      <c r="TH180" s="169"/>
      <c r="TI180" s="169"/>
      <c r="TJ180" s="169"/>
      <c r="TK180" s="169"/>
      <c r="TL180" s="169"/>
      <c r="TM180" s="169"/>
      <c r="TN180" s="169"/>
      <c r="TO180" s="169"/>
      <c r="TP180" s="169"/>
      <c r="TQ180" s="169"/>
      <c r="TR180" s="169"/>
      <c r="TS180" s="169"/>
      <c r="TT180" s="169"/>
      <c r="TU180" s="169"/>
      <c r="TV180" s="169"/>
      <c r="TW180" s="169"/>
      <c r="TX180" s="169"/>
      <c r="TY180" s="169"/>
      <c r="TZ180" s="169"/>
      <c r="UA180" s="169"/>
      <c r="UB180" s="169"/>
      <c r="UC180" s="169"/>
      <c r="UD180" s="169"/>
      <c r="UE180" s="169"/>
      <c r="UF180" s="169"/>
      <c r="UG180" s="169"/>
      <c r="UH180" s="169"/>
      <c r="UI180" s="169"/>
      <c r="UJ180" s="169"/>
      <c r="UK180" s="169"/>
      <c r="UL180" s="169"/>
      <c r="UM180" s="169"/>
      <c r="UN180" s="169"/>
      <c r="UO180" s="169"/>
      <c r="UP180" s="169"/>
      <c r="UQ180" s="169"/>
      <c r="UR180" s="169"/>
      <c r="US180" s="169"/>
      <c r="UT180" s="169"/>
      <c r="UU180" s="169"/>
      <c r="UV180" s="169"/>
      <c r="UW180" s="169"/>
      <c r="UX180" s="169"/>
      <c r="UY180" s="169"/>
      <c r="UZ180" s="169"/>
      <c r="VA180" s="169"/>
      <c r="VB180" s="169"/>
      <c r="VC180" s="169"/>
      <c r="VD180" s="169"/>
      <c r="VE180" s="169"/>
      <c r="VF180" s="169"/>
      <c r="VG180" s="169"/>
      <c r="VH180" s="169"/>
      <c r="VI180" s="169"/>
      <c r="VJ180" s="169"/>
      <c r="VK180" s="169"/>
      <c r="VL180" s="169"/>
      <c r="VM180" s="169"/>
      <c r="VN180" s="169"/>
      <c r="VO180" s="169"/>
      <c r="VP180" s="169"/>
      <c r="VQ180" s="169"/>
      <c r="VR180" s="169"/>
      <c r="VS180" s="169"/>
      <c r="VT180" s="169"/>
      <c r="VU180" s="169"/>
      <c r="VV180" s="169"/>
      <c r="VW180" s="169"/>
      <c r="VX180" s="169"/>
      <c r="VY180" s="169"/>
      <c r="VZ180" s="169"/>
      <c r="WA180" s="169"/>
      <c r="WB180" s="169"/>
      <c r="WC180" s="169"/>
      <c r="WD180" s="169"/>
      <c r="WE180" s="169"/>
      <c r="WF180" s="169"/>
      <c r="WG180" s="169"/>
      <c r="WH180" s="169"/>
      <c r="WI180" s="169"/>
      <c r="WJ180" s="169"/>
      <c r="WK180" s="169"/>
      <c r="WL180" s="169"/>
      <c r="WM180" s="169"/>
      <c r="WN180" s="169"/>
      <c r="WO180" s="169"/>
      <c r="WP180" s="169"/>
      <c r="WQ180" s="169"/>
      <c r="WR180" s="169"/>
      <c r="WS180" s="169"/>
      <c r="WT180" s="169"/>
      <c r="WU180" s="169"/>
      <c r="WV180" s="169"/>
      <c r="WW180" s="169"/>
      <c r="WX180" s="169"/>
      <c r="WY180" s="169"/>
      <c r="WZ180" s="169"/>
      <c r="XA180" s="169"/>
      <c r="XB180" s="169"/>
      <c r="XC180" s="169"/>
      <c r="XD180" s="169"/>
      <c r="XE180" s="169"/>
      <c r="XF180" s="169"/>
      <c r="XG180" s="169"/>
      <c r="XH180" s="169"/>
      <c r="XI180" s="169"/>
      <c r="XJ180" s="169"/>
      <c r="XK180" s="169"/>
      <c r="XL180" s="169"/>
      <c r="XM180" s="169"/>
      <c r="XN180" s="169"/>
      <c r="XO180" s="169"/>
      <c r="XP180" s="169"/>
      <c r="XQ180" s="169"/>
      <c r="XR180" s="169"/>
      <c r="XS180" s="169"/>
      <c r="XT180" s="169"/>
      <c r="XU180" s="169"/>
      <c r="XV180" s="169"/>
      <c r="XW180" s="169"/>
      <c r="XX180" s="169"/>
      <c r="XY180" s="169"/>
      <c r="XZ180" s="169"/>
      <c r="YA180" s="169"/>
      <c r="YB180" s="169"/>
      <c r="YC180" s="169"/>
      <c r="YD180" s="169"/>
      <c r="YE180" s="169"/>
      <c r="YF180" s="169"/>
      <c r="YG180" s="169"/>
      <c r="YH180" s="169"/>
      <c r="YI180" s="169"/>
      <c r="YJ180" s="169"/>
      <c r="YK180" s="169"/>
      <c r="YL180" s="169"/>
      <c r="YM180" s="169"/>
      <c r="YN180" s="169"/>
      <c r="YO180" s="169"/>
      <c r="YP180" s="169"/>
      <c r="YQ180" s="169"/>
      <c r="YR180" s="169"/>
      <c r="YS180" s="169"/>
      <c r="YT180" s="169"/>
      <c r="YU180" s="169"/>
      <c r="YV180" s="169"/>
      <c r="YW180" s="169"/>
      <c r="YX180" s="169"/>
      <c r="YY180" s="169"/>
      <c r="YZ180" s="169"/>
      <c r="ZA180" s="169"/>
      <c r="ZB180" s="169"/>
      <c r="ZC180" s="169"/>
      <c r="ZD180" s="169"/>
      <c r="ZE180" s="169"/>
      <c r="ZF180" s="169"/>
      <c r="ZG180" s="169"/>
      <c r="ZH180" s="169"/>
      <c r="ZI180" s="169"/>
      <c r="ZJ180" s="169"/>
      <c r="ZK180" s="169"/>
      <c r="ZL180" s="169"/>
      <c r="ZM180" s="169"/>
      <c r="ZN180" s="169"/>
      <c r="ZO180" s="169"/>
      <c r="ZP180" s="169"/>
      <c r="ZQ180" s="169"/>
      <c r="ZR180" s="169"/>
      <c r="ZS180" s="169"/>
      <c r="ZT180" s="169"/>
      <c r="ZU180" s="169"/>
      <c r="ZV180" s="169"/>
      <c r="ZW180" s="169"/>
      <c r="ZX180" s="169"/>
      <c r="ZY180" s="169"/>
      <c r="ZZ180" s="169"/>
      <c r="AAA180" s="169"/>
      <c r="AAB180" s="169"/>
      <c r="AAC180" s="169"/>
      <c r="AAD180" s="169"/>
      <c r="AAE180" s="169"/>
      <c r="AAF180" s="169"/>
      <c r="AAG180" s="169"/>
      <c r="AAH180" s="169"/>
      <c r="AAI180" s="169"/>
      <c r="AAJ180" s="169"/>
      <c r="AAK180" s="169"/>
      <c r="AAL180" s="169"/>
      <c r="AAM180" s="169"/>
      <c r="AAN180" s="169"/>
      <c r="AAO180" s="169"/>
      <c r="AAP180" s="169"/>
      <c r="AAQ180" s="169"/>
      <c r="AAR180" s="169"/>
      <c r="AAS180" s="169"/>
      <c r="AAT180" s="169"/>
      <c r="AAU180" s="169"/>
      <c r="AAV180" s="169"/>
      <c r="AAW180" s="169"/>
      <c r="AAX180" s="169"/>
      <c r="AAY180" s="169"/>
      <c r="AAZ180" s="169"/>
      <c r="ABA180" s="169"/>
      <c r="ABB180" s="169"/>
      <c r="ABC180" s="169"/>
      <c r="ABD180" s="169"/>
      <c r="ABE180" s="169"/>
      <c r="ABF180" s="169"/>
      <c r="ABG180" s="169"/>
      <c r="ABH180" s="169"/>
      <c r="ABI180" s="169"/>
      <c r="ABJ180" s="169"/>
      <c r="ABK180" s="169"/>
      <c r="ABL180" s="169"/>
      <c r="ABM180" s="169"/>
      <c r="ABN180" s="169"/>
      <c r="ABO180" s="169"/>
      <c r="ABP180" s="169"/>
      <c r="ABQ180" s="169"/>
      <c r="ABR180" s="169"/>
      <c r="ABS180" s="169"/>
      <c r="ABT180" s="169"/>
      <c r="ABU180" s="169"/>
      <c r="ABV180" s="169"/>
      <c r="ABW180" s="169"/>
      <c r="ABX180" s="169"/>
      <c r="ABY180" s="169"/>
      <c r="ABZ180" s="169"/>
      <c r="ACA180" s="169"/>
      <c r="ACB180" s="169"/>
      <c r="ACC180" s="169"/>
      <c r="ACD180" s="169"/>
      <c r="ACE180" s="169"/>
      <c r="ACF180" s="169"/>
      <c r="ACG180" s="169"/>
      <c r="ACH180" s="169"/>
      <c r="ACI180" s="169"/>
      <c r="ACJ180" s="169"/>
      <c r="ACK180" s="169"/>
      <c r="ACL180" s="169"/>
      <c r="ACM180" s="169"/>
      <c r="ACN180" s="169"/>
      <c r="ACO180" s="169"/>
      <c r="ACP180" s="169"/>
      <c r="ACQ180" s="169"/>
      <c r="ACR180" s="169"/>
      <c r="ACS180" s="169"/>
      <c r="ACT180" s="169"/>
      <c r="ACU180" s="169"/>
      <c r="ACV180" s="169"/>
      <c r="ACW180" s="169"/>
      <c r="ACX180" s="169"/>
      <c r="ACY180" s="169"/>
      <c r="ACZ180" s="169"/>
      <c r="ADA180" s="169"/>
      <c r="ADB180" s="169"/>
      <c r="ADC180" s="169"/>
      <c r="ADD180" s="169"/>
      <c r="ADE180" s="169"/>
      <c r="ADF180" s="169"/>
      <c r="ADG180" s="169"/>
      <c r="ADH180" s="169"/>
      <c r="ADI180" s="169"/>
      <c r="ADJ180" s="169"/>
      <c r="ADK180" s="169"/>
      <c r="ADL180" s="169"/>
      <c r="ADM180" s="169"/>
      <c r="ADN180" s="169"/>
      <c r="ADO180" s="169"/>
      <c r="ADP180" s="169"/>
      <c r="ADQ180" s="169"/>
      <c r="ADR180" s="169"/>
      <c r="ADS180" s="169"/>
      <c r="ADT180" s="169"/>
      <c r="ADU180" s="169"/>
      <c r="ADV180" s="169"/>
      <c r="ADW180" s="169"/>
      <c r="ADX180" s="169"/>
      <c r="ADY180" s="169"/>
      <c r="ADZ180" s="169"/>
      <c r="AEA180" s="169"/>
      <c r="AEB180" s="169"/>
      <c r="AEC180" s="169"/>
      <c r="AED180" s="169"/>
      <c r="AEE180" s="169"/>
      <c r="AEF180" s="169"/>
      <c r="AEG180" s="169"/>
      <c r="AEH180" s="169"/>
      <c r="AEI180" s="169"/>
    </row>
    <row r="181" spans="2:815" ht="13.35" customHeight="1" x14ac:dyDescent="0.2">
      <c r="B181" s="243" t="s">
        <v>13435</v>
      </c>
      <c r="C181" s="258">
        <v>48860</v>
      </c>
      <c r="D181" s="345">
        <v>0</v>
      </c>
      <c r="E181" s="244" t="s">
        <v>13437</v>
      </c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  <c r="LC181" s="169"/>
      <c r="LD181" s="169"/>
      <c r="LE181" s="169"/>
      <c r="LF181" s="169"/>
      <c r="LG181" s="169"/>
      <c r="LH181" s="169"/>
      <c r="LI181" s="169"/>
      <c r="LJ181" s="169"/>
      <c r="LK181" s="169"/>
      <c r="LL181" s="169"/>
      <c r="LM181" s="169"/>
      <c r="LN181" s="169"/>
      <c r="LO181" s="169"/>
      <c r="LP181" s="169"/>
      <c r="LQ181" s="169"/>
      <c r="LR181" s="169"/>
      <c r="LS181" s="169"/>
      <c r="LT181" s="169"/>
      <c r="LU181" s="169"/>
      <c r="LV181" s="169"/>
      <c r="LW181" s="169"/>
      <c r="LX181" s="169"/>
      <c r="LY181" s="169"/>
      <c r="LZ181" s="169"/>
      <c r="MA181" s="169"/>
      <c r="MB181" s="169"/>
      <c r="MC181" s="169"/>
      <c r="MD181" s="169"/>
      <c r="ME181" s="169"/>
      <c r="MF181" s="169"/>
      <c r="MG181" s="169"/>
      <c r="MH181" s="169"/>
      <c r="MI181" s="169"/>
      <c r="MJ181" s="169"/>
      <c r="MK181" s="169"/>
      <c r="ML181" s="169"/>
      <c r="MM181" s="169"/>
      <c r="MN181" s="169"/>
      <c r="MO181" s="169"/>
      <c r="MP181" s="169"/>
      <c r="MQ181" s="169"/>
      <c r="MR181" s="169"/>
      <c r="MS181" s="169"/>
      <c r="MT181" s="169"/>
      <c r="MU181" s="169"/>
      <c r="MV181" s="169"/>
      <c r="MW181" s="169"/>
      <c r="MX181" s="169"/>
      <c r="MY181" s="169"/>
      <c r="MZ181" s="169"/>
      <c r="NA181" s="169"/>
      <c r="NB181" s="169"/>
      <c r="NC181" s="169"/>
      <c r="ND181" s="169"/>
      <c r="NE181" s="169"/>
      <c r="NF181" s="169"/>
      <c r="NG181" s="169"/>
      <c r="NH181" s="169"/>
      <c r="NI181" s="169"/>
      <c r="NJ181" s="169"/>
      <c r="NK181" s="169"/>
      <c r="NL181" s="169"/>
      <c r="NM181" s="169"/>
      <c r="NN181" s="169"/>
      <c r="NO181" s="169"/>
      <c r="NP181" s="169"/>
      <c r="NQ181" s="169"/>
      <c r="NR181" s="169"/>
      <c r="NS181" s="169"/>
      <c r="NT181" s="169"/>
      <c r="NU181" s="169"/>
      <c r="NV181" s="169"/>
      <c r="NW181" s="169"/>
      <c r="NX181" s="169"/>
      <c r="NY181" s="169"/>
      <c r="NZ181" s="169"/>
      <c r="OA181" s="169"/>
      <c r="OB181" s="169"/>
      <c r="OC181" s="169"/>
      <c r="OD181" s="169"/>
      <c r="OE181" s="169"/>
      <c r="OF181" s="169"/>
      <c r="OG181" s="169"/>
      <c r="OH181" s="169"/>
      <c r="OI181" s="169"/>
      <c r="OJ181" s="169"/>
      <c r="OK181" s="169"/>
      <c r="OL181" s="169"/>
      <c r="OM181" s="169"/>
      <c r="ON181" s="169"/>
      <c r="OO181" s="169"/>
      <c r="OP181" s="169"/>
      <c r="OQ181" s="169"/>
      <c r="OR181" s="169"/>
      <c r="OS181" s="169"/>
      <c r="OT181" s="169"/>
      <c r="OU181" s="169"/>
      <c r="OV181" s="169"/>
      <c r="OW181" s="169"/>
      <c r="OX181" s="169"/>
      <c r="OY181" s="169"/>
      <c r="OZ181" s="169"/>
      <c r="PA181" s="169"/>
      <c r="PB181" s="169"/>
      <c r="PC181" s="169"/>
      <c r="PD181" s="169"/>
      <c r="PE181" s="169"/>
      <c r="PF181" s="169"/>
      <c r="PG181" s="169"/>
      <c r="PH181" s="169"/>
      <c r="PI181" s="169"/>
      <c r="PJ181" s="169"/>
      <c r="PK181" s="169"/>
      <c r="PL181" s="169"/>
      <c r="PM181" s="169"/>
      <c r="PN181" s="169"/>
      <c r="PO181" s="169"/>
      <c r="PP181" s="169"/>
      <c r="PQ181" s="169"/>
      <c r="PR181" s="169"/>
      <c r="PS181" s="169"/>
      <c r="PT181" s="169"/>
      <c r="PU181" s="169"/>
      <c r="PV181" s="169"/>
      <c r="PW181" s="169"/>
      <c r="PX181" s="169"/>
      <c r="PY181" s="169"/>
      <c r="PZ181" s="169"/>
      <c r="QA181" s="169"/>
      <c r="QB181" s="169"/>
      <c r="QC181" s="169"/>
      <c r="QD181" s="169"/>
      <c r="QE181" s="169"/>
      <c r="QF181" s="169"/>
      <c r="QG181" s="169"/>
      <c r="QH181" s="169"/>
      <c r="QI181" s="169"/>
      <c r="QJ181" s="169"/>
      <c r="QK181" s="169"/>
      <c r="QL181" s="169"/>
      <c r="QM181" s="169"/>
      <c r="QN181" s="169"/>
      <c r="QO181" s="169"/>
      <c r="QP181" s="169"/>
      <c r="QQ181" s="169"/>
      <c r="QR181" s="169"/>
      <c r="QS181" s="169"/>
      <c r="QT181" s="169"/>
      <c r="QU181" s="169"/>
      <c r="QV181" s="169"/>
      <c r="QW181" s="169"/>
      <c r="QX181" s="169"/>
      <c r="QY181" s="169"/>
      <c r="QZ181" s="169"/>
      <c r="RA181" s="169"/>
      <c r="RB181" s="169"/>
      <c r="RC181" s="169"/>
      <c r="RD181" s="169"/>
      <c r="RE181" s="169"/>
      <c r="RF181" s="169"/>
      <c r="RG181" s="169"/>
      <c r="RH181" s="169"/>
      <c r="RI181" s="169"/>
      <c r="RJ181" s="169"/>
      <c r="RK181" s="169"/>
      <c r="RL181" s="169"/>
      <c r="RM181" s="169"/>
      <c r="RN181" s="169"/>
      <c r="RO181" s="169"/>
      <c r="RP181" s="169"/>
      <c r="RQ181" s="169"/>
      <c r="RR181" s="169"/>
      <c r="RS181" s="169"/>
      <c r="RT181" s="169"/>
      <c r="RU181" s="169"/>
      <c r="RV181" s="169"/>
      <c r="RW181" s="169"/>
      <c r="RX181" s="169"/>
      <c r="RY181" s="169"/>
      <c r="RZ181" s="169"/>
      <c r="SA181" s="169"/>
      <c r="SB181" s="169"/>
      <c r="SC181" s="169"/>
      <c r="SD181" s="169"/>
      <c r="SE181" s="169"/>
      <c r="SF181" s="169"/>
      <c r="SG181" s="169"/>
      <c r="SH181" s="169"/>
      <c r="SI181" s="169"/>
      <c r="SJ181" s="169"/>
      <c r="SK181" s="169"/>
      <c r="SL181" s="169"/>
      <c r="SM181" s="169"/>
      <c r="SN181" s="169"/>
      <c r="SO181" s="169"/>
      <c r="SP181" s="169"/>
      <c r="SQ181" s="169"/>
      <c r="SR181" s="169"/>
      <c r="SS181" s="169"/>
      <c r="ST181" s="169"/>
      <c r="SU181" s="169"/>
      <c r="SV181" s="169"/>
      <c r="SW181" s="169"/>
      <c r="SX181" s="169"/>
      <c r="SY181" s="169"/>
      <c r="SZ181" s="169"/>
      <c r="TA181" s="169"/>
      <c r="TB181" s="169"/>
      <c r="TC181" s="169"/>
      <c r="TD181" s="169"/>
      <c r="TE181" s="169"/>
      <c r="TF181" s="169"/>
      <c r="TG181" s="169"/>
      <c r="TH181" s="169"/>
      <c r="TI181" s="169"/>
      <c r="TJ181" s="169"/>
      <c r="TK181" s="169"/>
      <c r="TL181" s="169"/>
      <c r="TM181" s="169"/>
      <c r="TN181" s="169"/>
      <c r="TO181" s="169"/>
      <c r="TP181" s="169"/>
      <c r="TQ181" s="169"/>
      <c r="TR181" s="169"/>
      <c r="TS181" s="169"/>
      <c r="TT181" s="169"/>
      <c r="TU181" s="169"/>
      <c r="TV181" s="169"/>
      <c r="TW181" s="169"/>
      <c r="TX181" s="169"/>
      <c r="TY181" s="169"/>
      <c r="TZ181" s="169"/>
      <c r="UA181" s="169"/>
      <c r="UB181" s="169"/>
      <c r="UC181" s="169"/>
      <c r="UD181" s="169"/>
      <c r="UE181" s="169"/>
      <c r="UF181" s="169"/>
      <c r="UG181" s="169"/>
      <c r="UH181" s="169"/>
      <c r="UI181" s="169"/>
      <c r="UJ181" s="169"/>
      <c r="UK181" s="169"/>
      <c r="UL181" s="169"/>
      <c r="UM181" s="169"/>
      <c r="UN181" s="169"/>
      <c r="UO181" s="169"/>
      <c r="UP181" s="169"/>
      <c r="UQ181" s="169"/>
      <c r="UR181" s="169"/>
      <c r="US181" s="169"/>
      <c r="UT181" s="169"/>
      <c r="UU181" s="169"/>
      <c r="UV181" s="169"/>
      <c r="UW181" s="169"/>
      <c r="UX181" s="169"/>
      <c r="UY181" s="169"/>
      <c r="UZ181" s="169"/>
      <c r="VA181" s="169"/>
      <c r="VB181" s="169"/>
      <c r="VC181" s="169"/>
      <c r="VD181" s="169"/>
      <c r="VE181" s="169"/>
      <c r="VF181" s="169"/>
      <c r="VG181" s="169"/>
      <c r="VH181" s="169"/>
      <c r="VI181" s="169"/>
      <c r="VJ181" s="169"/>
      <c r="VK181" s="169"/>
      <c r="VL181" s="169"/>
      <c r="VM181" s="169"/>
      <c r="VN181" s="169"/>
      <c r="VO181" s="169"/>
      <c r="VP181" s="169"/>
      <c r="VQ181" s="169"/>
      <c r="VR181" s="169"/>
      <c r="VS181" s="169"/>
      <c r="VT181" s="169"/>
      <c r="VU181" s="169"/>
      <c r="VV181" s="169"/>
      <c r="VW181" s="169"/>
      <c r="VX181" s="169"/>
      <c r="VY181" s="169"/>
      <c r="VZ181" s="169"/>
      <c r="WA181" s="169"/>
      <c r="WB181" s="169"/>
      <c r="WC181" s="169"/>
      <c r="WD181" s="169"/>
      <c r="WE181" s="169"/>
      <c r="WF181" s="169"/>
      <c r="WG181" s="169"/>
      <c r="WH181" s="169"/>
      <c r="WI181" s="169"/>
      <c r="WJ181" s="169"/>
      <c r="WK181" s="169"/>
      <c r="WL181" s="169"/>
      <c r="WM181" s="169"/>
      <c r="WN181" s="169"/>
      <c r="WO181" s="169"/>
      <c r="WP181" s="169"/>
      <c r="WQ181" s="169"/>
      <c r="WR181" s="169"/>
      <c r="WS181" s="169"/>
      <c r="WT181" s="169"/>
      <c r="WU181" s="169"/>
      <c r="WV181" s="169"/>
      <c r="WW181" s="169"/>
      <c r="WX181" s="169"/>
      <c r="WY181" s="169"/>
      <c r="WZ181" s="169"/>
      <c r="XA181" s="169"/>
      <c r="XB181" s="169"/>
      <c r="XC181" s="169"/>
      <c r="XD181" s="169"/>
      <c r="XE181" s="169"/>
      <c r="XF181" s="169"/>
      <c r="XG181" s="169"/>
      <c r="XH181" s="169"/>
      <c r="XI181" s="169"/>
      <c r="XJ181" s="169"/>
      <c r="XK181" s="169"/>
      <c r="XL181" s="169"/>
      <c r="XM181" s="169"/>
      <c r="XN181" s="169"/>
      <c r="XO181" s="169"/>
      <c r="XP181" s="169"/>
      <c r="XQ181" s="169"/>
      <c r="XR181" s="169"/>
      <c r="XS181" s="169"/>
      <c r="XT181" s="169"/>
      <c r="XU181" s="169"/>
      <c r="XV181" s="169"/>
      <c r="XW181" s="169"/>
      <c r="XX181" s="169"/>
      <c r="XY181" s="169"/>
      <c r="XZ181" s="169"/>
      <c r="YA181" s="169"/>
      <c r="YB181" s="169"/>
      <c r="YC181" s="169"/>
      <c r="YD181" s="169"/>
      <c r="YE181" s="169"/>
      <c r="YF181" s="169"/>
      <c r="YG181" s="169"/>
      <c r="YH181" s="169"/>
      <c r="YI181" s="169"/>
      <c r="YJ181" s="169"/>
      <c r="YK181" s="169"/>
      <c r="YL181" s="169"/>
      <c r="YM181" s="169"/>
      <c r="YN181" s="169"/>
      <c r="YO181" s="169"/>
      <c r="YP181" s="169"/>
      <c r="YQ181" s="169"/>
      <c r="YR181" s="169"/>
      <c r="YS181" s="169"/>
      <c r="YT181" s="169"/>
      <c r="YU181" s="169"/>
      <c r="YV181" s="169"/>
      <c r="YW181" s="169"/>
      <c r="YX181" s="169"/>
      <c r="YY181" s="169"/>
      <c r="YZ181" s="169"/>
      <c r="ZA181" s="169"/>
      <c r="ZB181" s="169"/>
      <c r="ZC181" s="169"/>
      <c r="ZD181" s="169"/>
      <c r="ZE181" s="169"/>
      <c r="ZF181" s="169"/>
      <c r="ZG181" s="169"/>
      <c r="ZH181" s="169"/>
      <c r="ZI181" s="169"/>
      <c r="ZJ181" s="169"/>
      <c r="ZK181" s="169"/>
      <c r="ZL181" s="169"/>
      <c r="ZM181" s="169"/>
      <c r="ZN181" s="169"/>
      <c r="ZO181" s="169"/>
      <c r="ZP181" s="169"/>
      <c r="ZQ181" s="169"/>
      <c r="ZR181" s="169"/>
      <c r="ZS181" s="169"/>
      <c r="ZT181" s="169"/>
      <c r="ZU181" s="169"/>
      <c r="ZV181" s="169"/>
      <c r="ZW181" s="169"/>
      <c r="ZX181" s="169"/>
      <c r="ZY181" s="169"/>
      <c r="ZZ181" s="169"/>
      <c r="AAA181" s="169"/>
      <c r="AAB181" s="169"/>
      <c r="AAC181" s="169"/>
      <c r="AAD181" s="169"/>
      <c r="AAE181" s="169"/>
      <c r="AAF181" s="169"/>
      <c r="AAG181" s="169"/>
      <c r="AAH181" s="169"/>
      <c r="AAI181" s="169"/>
      <c r="AAJ181" s="169"/>
      <c r="AAK181" s="169"/>
      <c r="AAL181" s="169"/>
      <c r="AAM181" s="169"/>
      <c r="AAN181" s="169"/>
      <c r="AAO181" s="169"/>
      <c r="AAP181" s="169"/>
      <c r="AAQ181" s="169"/>
      <c r="AAR181" s="169"/>
      <c r="AAS181" s="169"/>
      <c r="AAT181" s="169"/>
      <c r="AAU181" s="169"/>
      <c r="AAV181" s="169"/>
      <c r="AAW181" s="169"/>
      <c r="AAX181" s="169"/>
      <c r="AAY181" s="169"/>
      <c r="AAZ181" s="169"/>
      <c r="ABA181" s="169"/>
      <c r="ABB181" s="169"/>
      <c r="ABC181" s="169"/>
      <c r="ABD181" s="169"/>
      <c r="ABE181" s="169"/>
      <c r="ABF181" s="169"/>
      <c r="ABG181" s="169"/>
      <c r="ABH181" s="169"/>
      <c r="ABI181" s="169"/>
      <c r="ABJ181" s="169"/>
      <c r="ABK181" s="169"/>
      <c r="ABL181" s="169"/>
      <c r="ABM181" s="169"/>
      <c r="ABN181" s="169"/>
      <c r="ABO181" s="169"/>
      <c r="ABP181" s="169"/>
      <c r="ABQ181" s="169"/>
      <c r="ABR181" s="169"/>
      <c r="ABS181" s="169"/>
      <c r="ABT181" s="169"/>
      <c r="ABU181" s="169"/>
      <c r="ABV181" s="169"/>
      <c r="ABW181" s="169"/>
      <c r="ABX181" s="169"/>
      <c r="ABY181" s="169"/>
      <c r="ABZ181" s="169"/>
      <c r="ACA181" s="169"/>
      <c r="ACB181" s="169"/>
      <c r="ACC181" s="169"/>
      <c r="ACD181" s="169"/>
      <c r="ACE181" s="169"/>
      <c r="ACF181" s="169"/>
      <c r="ACG181" s="169"/>
      <c r="ACH181" s="169"/>
      <c r="ACI181" s="169"/>
      <c r="ACJ181" s="169"/>
      <c r="ACK181" s="169"/>
      <c r="ACL181" s="169"/>
      <c r="ACM181" s="169"/>
      <c r="ACN181" s="169"/>
      <c r="ACO181" s="169"/>
      <c r="ACP181" s="169"/>
      <c r="ACQ181" s="169"/>
      <c r="ACR181" s="169"/>
      <c r="ACS181" s="169"/>
      <c r="ACT181" s="169"/>
      <c r="ACU181" s="169"/>
      <c r="ACV181" s="169"/>
      <c r="ACW181" s="169"/>
      <c r="ACX181" s="169"/>
      <c r="ACY181" s="169"/>
      <c r="ACZ181" s="169"/>
      <c r="ADA181" s="169"/>
      <c r="ADB181" s="169"/>
      <c r="ADC181" s="169"/>
      <c r="ADD181" s="169"/>
      <c r="ADE181" s="169"/>
      <c r="ADF181" s="169"/>
      <c r="ADG181" s="169"/>
      <c r="ADH181" s="169"/>
      <c r="ADI181" s="169"/>
      <c r="ADJ181" s="169"/>
      <c r="ADK181" s="169"/>
      <c r="ADL181" s="169"/>
      <c r="ADM181" s="169"/>
      <c r="ADN181" s="169"/>
      <c r="ADO181" s="169"/>
      <c r="ADP181" s="169"/>
      <c r="ADQ181" s="169"/>
      <c r="ADR181" s="169"/>
      <c r="ADS181" s="169"/>
      <c r="ADT181" s="169"/>
      <c r="ADU181" s="169"/>
      <c r="ADV181" s="169"/>
      <c r="ADW181" s="169"/>
      <c r="ADX181" s="169"/>
      <c r="ADY181" s="169"/>
      <c r="ADZ181" s="169"/>
      <c r="AEA181" s="169"/>
      <c r="AEB181" s="169"/>
      <c r="AEC181" s="169"/>
      <c r="AED181" s="169"/>
      <c r="AEE181" s="169"/>
      <c r="AEF181" s="169"/>
      <c r="AEG181" s="169"/>
      <c r="AEH181" s="169"/>
      <c r="AEI181" s="169"/>
    </row>
    <row r="182" spans="2:815" ht="13.35" customHeight="1" x14ac:dyDescent="0.2">
      <c r="B182" s="243" t="s">
        <v>13438</v>
      </c>
      <c r="C182" s="258">
        <v>60000</v>
      </c>
      <c r="D182" s="345">
        <v>0</v>
      </c>
      <c r="E182" s="244" t="s">
        <v>13439</v>
      </c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  <c r="KH182" s="169"/>
      <c r="KI182" s="169"/>
      <c r="KJ182" s="169"/>
      <c r="KK182" s="169"/>
      <c r="KL182" s="169"/>
      <c r="KM182" s="169"/>
      <c r="KN182" s="169"/>
      <c r="KO182" s="169"/>
      <c r="KP182" s="169"/>
      <c r="KQ182" s="169"/>
      <c r="KR182" s="169"/>
      <c r="KS182" s="169"/>
      <c r="KT182" s="169"/>
      <c r="KU182" s="169"/>
      <c r="KV182" s="169"/>
      <c r="KW182" s="169"/>
      <c r="KX182" s="169"/>
      <c r="KY182" s="169"/>
      <c r="KZ182" s="169"/>
      <c r="LA182" s="169"/>
      <c r="LB182" s="169"/>
      <c r="LC182" s="169"/>
      <c r="LD182" s="169"/>
      <c r="LE182" s="169"/>
      <c r="LF182" s="169"/>
      <c r="LG182" s="169"/>
      <c r="LH182" s="169"/>
      <c r="LI182" s="169"/>
      <c r="LJ182" s="169"/>
      <c r="LK182" s="169"/>
      <c r="LL182" s="169"/>
      <c r="LM182" s="169"/>
      <c r="LN182" s="169"/>
      <c r="LO182" s="169"/>
      <c r="LP182" s="169"/>
      <c r="LQ182" s="169"/>
      <c r="LR182" s="169"/>
      <c r="LS182" s="169"/>
      <c r="LT182" s="169"/>
      <c r="LU182" s="169"/>
      <c r="LV182" s="169"/>
      <c r="LW182" s="169"/>
      <c r="LX182" s="169"/>
      <c r="LY182" s="169"/>
      <c r="LZ182" s="169"/>
      <c r="MA182" s="169"/>
      <c r="MB182" s="169"/>
      <c r="MC182" s="169"/>
      <c r="MD182" s="169"/>
      <c r="ME182" s="169"/>
      <c r="MF182" s="169"/>
      <c r="MG182" s="169"/>
      <c r="MH182" s="169"/>
      <c r="MI182" s="169"/>
      <c r="MJ182" s="169"/>
      <c r="MK182" s="169"/>
      <c r="ML182" s="169"/>
      <c r="MM182" s="169"/>
      <c r="MN182" s="169"/>
      <c r="MO182" s="169"/>
      <c r="MP182" s="169"/>
      <c r="MQ182" s="169"/>
      <c r="MR182" s="169"/>
      <c r="MS182" s="169"/>
      <c r="MT182" s="169"/>
      <c r="MU182" s="169"/>
      <c r="MV182" s="169"/>
      <c r="MW182" s="169"/>
      <c r="MX182" s="169"/>
      <c r="MY182" s="169"/>
      <c r="MZ182" s="169"/>
      <c r="NA182" s="169"/>
      <c r="NB182" s="169"/>
      <c r="NC182" s="169"/>
      <c r="ND182" s="169"/>
      <c r="NE182" s="169"/>
      <c r="NF182" s="169"/>
      <c r="NG182" s="169"/>
      <c r="NH182" s="169"/>
      <c r="NI182" s="169"/>
      <c r="NJ182" s="169"/>
      <c r="NK182" s="169"/>
      <c r="NL182" s="169"/>
      <c r="NM182" s="169"/>
      <c r="NN182" s="169"/>
      <c r="NO182" s="169"/>
      <c r="NP182" s="169"/>
      <c r="NQ182" s="169"/>
      <c r="NR182" s="169"/>
      <c r="NS182" s="169"/>
      <c r="NT182" s="169"/>
      <c r="NU182" s="169"/>
      <c r="NV182" s="169"/>
      <c r="NW182" s="169"/>
      <c r="NX182" s="169"/>
      <c r="NY182" s="169"/>
      <c r="NZ182" s="169"/>
      <c r="OA182" s="169"/>
      <c r="OB182" s="169"/>
      <c r="OC182" s="169"/>
      <c r="OD182" s="169"/>
      <c r="OE182" s="169"/>
      <c r="OF182" s="169"/>
      <c r="OG182" s="169"/>
      <c r="OH182" s="169"/>
      <c r="OI182" s="169"/>
      <c r="OJ182" s="169"/>
      <c r="OK182" s="169"/>
      <c r="OL182" s="169"/>
      <c r="OM182" s="169"/>
      <c r="ON182" s="169"/>
      <c r="OO182" s="169"/>
      <c r="OP182" s="169"/>
      <c r="OQ182" s="169"/>
      <c r="OR182" s="169"/>
      <c r="OS182" s="169"/>
      <c r="OT182" s="169"/>
      <c r="OU182" s="169"/>
      <c r="OV182" s="169"/>
      <c r="OW182" s="169"/>
      <c r="OX182" s="169"/>
      <c r="OY182" s="169"/>
      <c r="OZ182" s="169"/>
      <c r="PA182" s="169"/>
      <c r="PB182" s="169"/>
      <c r="PC182" s="169"/>
      <c r="PD182" s="169"/>
      <c r="PE182" s="169"/>
      <c r="PF182" s="169"/>
      <c r="PG182" s="169"/>
      <c r="PH182" s="169"/>
      <c r="PI182" s="169"/>
      <c r="PJ182" s="169"/>
      <c r="PK182" s="169"/>
      <c r="PL182" s="169"/>
      <c r="PM182" s="169"/>
      <c r="PN182" s="169"/>
      <c r="PO182" s="169"/>
      <c r="PP182" s="169"/>
      <c r="PQ182" s="169"/>
      <c r="PR182" s="169"/>
      <c r="PS182" s="169"/>
      <c r="PT182" s="169"/>
      <c r="PU182" s="169"/>
      <c r="PV182" s="169"/>
      <c r="PW182" s="169"/>
      <c r="PX182" s="169"/>
      <c r="PY182" s="169"/>
      <c r="PZ182" s="169"/>
      <c r="QA182" s="169"/>
      <c r="QB182" s="169"/>
      <c r="QC182" s="169"/>
      <c r="QD182" s="169"/>
      <c r="QE182" s="169"/>
      <c r="QF182" s="169"/>
      <c r="QG182" s="169"/>
      <c r="QH182" s="169"/>
      <c r="QI182" s="169"/>
      <c r="QJ182" s="169"/>
      <c r="QK182" s="169"/>
      <c r="QL182" s="169"/>
      <c r="QM182" s="169"/>
      <c r="QN182" s="169"/>
      <c r="QO182" s="169"/>
      <c r="QP182" s="169"/>
      <c r="QQ182" s="169"/>
      <c r="QR182" s="169"/>
      <c r="QS182" s="169"/>
      <c r="QT182" s="169"/>
      <c r="QU182" s="169"/>
      <c r="QV182" s="169"/>
      <c r="QW182" s="169"/>
      <c r="QX182" s="169"/>
      <c r="QY182" s="169"/>
      <c r="QZ182" s="169"/>
      <c r="RA182" s="169"/>
      <c r="RB182" s="169"/>
      <c r="RC182" s="169"/>
      <c r="RD182" s="169"/>
      <c r="RE182" s="169"/>
      <c r="RF182" s="169"/>
      <c r="RG182" s="169"/>
      <c r="RH182" s="169"/>
      <c r="RI182" s="169"/>
      <c r="RJ182" s="169"/>
      <c r="RK182" s="169"/>
      <c r="RL182" s="169"/>
      <c r="RM182" s="169"/>
      <c r="RN182" s="169"/>
      <c r="RO182" s="169"/>
      <c r="RP182" s="169"/>
      <c r="RQ182" s="169"/>
      <c r="RR182" s="169"/>
      <c r="RS182" s="169"/>
      <c r="RT182" s="169"/>
      <c r="RU182" s="169"/>
      <c r="RV182" s="169"/>
      <c r="RW182" s="169"/>
      <c r="RX182" s="169"/>
      <c r="RY182" s="169"/>
      <c r="RZ182" s="169"/>
      <c r="SA182" s="169"/>
      <c r="SB182" s="169"/>
      <c r="SC182" s="169"/>
      <c r="SD182" s="169"/>
      <c r="SE182" s="169"/>
      <c r="SF182" s="169"/>
      <c r="SG182" s="169"/>
      <c r="SH182" s="169"/>
      <c r="SI182" s="169"/>
      <c r="SJ182" s="169"/>
      <c r="SK182" s="169"/>
      <c r="SL182" s="169"/>
      <c r="SM182" s="169"/>
      <c r="SN182" s="169"/>
      <c r="SO182" s="169"/>
      <c r="SP182" s="169"/>
      <c r="SQ182" s="169"/>
      <c r="SR182" s="169"/>
      <c r="SS182" s="169"/>
      <c r="ST182" s="169"/>
      <c r="SU182" s="169"/>
      <c r="SV182" s="169"/>
      <c r="SW182" s="169"/>
      <c r="SX182" s="169"/>
      <c r="SY182" s="169"/>
      <c r="SZ182" s="169"/>
      <c r="TA182" s="169"/>
      <c r="TB182" s="169"/>
      <c r="TC182" s="169"/>
      <c r="TD182" s="169"/>
      <c r="TE182" s="169"/>
      <c r="TF182" s="169"/>
      <c r="TG182" s="169"/>
      <c r="TH182" s="169"/>
      <c r="TI182" s="169"/>
      <c r="TJ182" s="169"/>
      <c r="TK182" s="169"/>
      <c r="TL182" s="169"/>
      <c r="TM182" s="169"/>
      <c r="TN182" s="169"/>
      <c r="TO182" s="169"/>
      <c r="TP182" s="169"/>
      <c r="TQ182" s="169"/>
      <c r="TR182" s="169"/>
      <c r="TS182" s="169"/>
      <c r="TT182" s="169"/>
      <c r="TU182" s="169"/>
      <c r="TV182" s="169"/>
      <c r="TW182" s="169"/>
      <c r="TX182" s="169"/>
      <c r="TY182" s="169"/>
      <c r="TZ182" s="169"/>
      <c r="UA182" s="169"/>
      <c r="UB182" s="169"/>
      <c r="UC182" s="169"/>
      <c r="UD182" s="169"/>
      <c r="UE182" s="169"/>
      <c r="UF182" s="169"/>
      <c r="UG182" s="169"/>
      <c r="UH182" s="169"/>
      <c r="UI182" s="169"/>
      <c r="UJ182" s="169"/>
      <c r="UK182" s="169"/>
      <c r="UL182" s="169"/>
      <c r="UM182" s="169"/>
      <c r="UN182" s="169"/>
      <c r="UO182" s="169"/>
      <c r="UP182" s="169"/>
      <c r="UQ182" s="169"/>
      <c r="UR182" s="169"/>
      <c r="US182" s="169"/>
      <c r="UT182" s="169"/>
      <c r="UU182" s="169"/>
      <c r="UV182" s="169"/>
      <c r="UW182" s="169"/>
      <c r="UX182" s="169"/>
      <c r="UY182" s="169"/>
      <c r="UZ182" s="169"/>
      <c r="VA182" s="169"/>
      <c r="VB182" s="169"/>
      <c r="VC182" s="169"/>
      <c r="VD182" s="169"/>
      <c r="VE182" s="169"/>
      <c r="VF182" s="169"/>
      <c r="VG182" s="169"/>
      <c r="VH182" s="169"/>
      <c r="VI182" s="169"/>
      <c r="VJ182" s="169"/>
      <c r="VK182" s="169"/>
      <c r="VL182" s="169"/>
      <c r="VM182" s="169"/>
      <c r="VN182" s="169"/>
      <c r="VO182" s="169"/>
      <c r="VP182" s="169"/>
      <c r="VQ182" s="169"/>
      <c r="VR182" s="169"/>
      <c r="VS182" s="169"/>
      <c r="VT182" s="169"/>
      <c r="VU182" s="169"/>
      <c r="VV182" s="169"/>
      <c r="VW182" s="169"/>
      <c r="VX182" s="169"/>
      <c r="VY182" s="169"/>
      <c r="VZ182" s="169"/>
      <c r="WA182" s="169"/>
      <c r="WB182" s="169"/>
      <c r="WC182" s="169"/>
      <c r="WD182" s="169"/>
      <c r="WE182" s="169"/>
      <c r="WF182" s="169"/>
      <c r="WG182" s="169"/>
      <c r="WH182" s="169"/>
      <c r="WI182" s="169"/>
      <c r="WJ182" s="169"/>
      <c r="WK182" s="169"/>
      <c r="WL182" s="169"/>
      <c r="WM182" s="169"/>
      <c r="WN182" s="169"/>
      <c r="WO182" s="169"/>
      <c r="WP182" s="169"/>
      <c r="WQ182" s="169"/>
      <c r="WR182" s="169"/>
      <c r="WS182" s="169"/>
      <c r="WT182" s="169"/>
      <c r="WU182" s="169"/>
      <c r="WV182" s="169"/>
      <c r="WW182" s="169"/>
      <c r="WX182" s="169"/>
      <c r="WY182" s="169"/>
      <c r="WZ182" s="169"/>
      <c r="XA182" s="169"/>
      <c r="XB182" s="169"/>
      <c r="XC182" s="169"/>
      <c r="XD182" s="169"/>
      <c r="XE182" s="169"/>
      <c r="XF182" s="169"/>
      <c r="XG182" s="169"/>
      <c r="XH182" s="169"/>
      <c r="XI182" s="169"/>
      <c r="XJ182" s="169"/>
      <c r="XK182" s="169"/>
      <c r="XL182" s="169"/>
      <c r="XM182" s="169"/>
      <c r="XN182" s="169"/>
      <c r="XO182" s="169"/>
      <c r="XP182" s="169"/>
      <c r="XQ182" s="169"/>
      <c r="XR182" s="169"/>
      <c r="XS182" s="169"/>
      <c r="XT182" s="169"/>
      <c r="XU182" s="169"/>
      <c r="XV182" s="169"/>
      <c r="XW182" s="169"/>
      <c r="XX182" s="169"/>
      <c r="XY182" s="169"/>
      <c r="XZ182" s="169"/>
      <c r="YA182" s="169"/>
      <c r="YB182" s="169"/>
      <c r="YC182" s="169"/>
      <c r="YD182" s="169"/>
      <c r="YE182" s="169"/>
      <c r="YF182" s="169"/>
      <c r="YG182" s="169"/>
      <c r="YH182" s="169"/>
      <c r="YI182" s="169"/>
      <c r="YJ182" s="169"/>
      <c r="YK182" s="169"/>
      <c r="YL182" s="169"/>
      <c r="YM182" s="169"/>
      <c r="YN182" s="169"/>
      <c r="YO182" s="169"/>
      <c r="YP182" s="169"/>
      <c r="YQ182" s="169"/>
      <c r="YR182" s="169"/>
      <c r="YS182" s="169"/>
      <c r="YT182" s="169"/>
      <c r="YU182" s="169"/>
      <c r="YV182" s="169"/>
      <c r="YW182" s="169"/>
      <c r="YX182" s="169"/>
      <c r="YY182" s="169"/>
      <c r="YZ182" s="169"/>
      <c r="ZA182" s="169"/>
      <c r="ZB182" s="169"/>
      <c r="ZC182" s="169"/>
      <c r="ZD182" s="169"/>
      <c r="ZE182" s="169"/>
      <c r="ZF182" s="169"/>
      <c r="ZG182" s="169"/>
      <c r="ZH182" s="169"/>
      <c r="ZI182" s="169"/>
      <c r="ZJ182" s="169"/>
      <c r="ZK182" s="169"/>
      <c r="ZL182" s="169"/>
      <c r="ZM182" s="169"/>
      <c r="ZN182" s="169"/>
      <c r="ZO182" s="169"/>
      <c r="ZP182" s="169"/>
      <c r="ZQ182" s="169"/>
      <c r="ZR182" s="169"/>
      <c r="ZS182" s="169"/>
      <c r="ZT182" s="169"/>
      <c r="ZU182" s="169"/>
      <c r="ZV182" s="169"/>
      <c r="ZW182" s="169"/>
      <c r="ZX182" s="169"/>
      <c r="ZY182" s="169"/>
      <c r="ZZ182" s="169"/>
      <c r="AAA182" s="169"/>
      <c r="AAB182" s="169"/>
      <c r="AAC182" s="169"/>
      <c r="AAD182" s="169"/>
      <c r="AAE182" s="169"/>
      <c r="AAF182" s="169"/>
      <c r="AAG182" s="169"/>
      <c r="AAH182" s="169"/>
      <c r="AAI182" s="169"/>
      <c r="AAJ182" s="169"/>
      <c r="AAK182" s="169"/>
      <c r="AAL182" s="169"/>
      <c r="AAM182" s="169"/>
      <c r="AAN182" s="169"/>
      <c r="AAO182" s="169"/>
      <c r="AAP182" s="169"/>
      <c r="AAQ182" s="169"/>
      <c r="AAR182" s="169"/>
      <c r="AAS182" s="169"/>
      <c r="AAT182" s="169"/>
      <c r="AAU182" s="169"/>
      <c r="AAV182" s="169"/>
      <c r="AAW182" s="169"/>
      <c r="AAX182" s="169"/>
      <c r="AAY182" s="169"/>
      <c r="AAZ182" s="169"/>
      <c r="ABA182" s="169"/>
      <c r="ABB182" s="169"/>
      <c r="ABC182" s="169"/>
      <c r="ABD182" s="169"/>
      <c r="ABE182" s="169"/>
      <c r="ABF182" s="169"/>
      <c r="ABG182" s="169"/>
      <c r="ABH182" s="169"/>
      <c r="ABI182" s="169"/>
      <c r="ABJ182" s="169"/>
      <c r="ABK182" s="169"/>
      <c r="ABL182" s="169"/>
      <c r="ABM182" s="169"/>
      <c r="ABN182" s="169"/>
      <c r="ABO182" s="169"/>
      <c r="ABP182" s="169"/>
      <c r="ABQ182" s="169"/>
      <c r="ABR182" s="169"/>
      <c r="ABS182" s="169"/>
      <c r="ABT182" s="169"/>
      <c r="ABU182" s="169"/>
      <c r="ABV182" s="169"/>
      <c r="ABW182" s="169"/>
      <c r="ABX182" s="169"/>
      <c r="ABY182" s="169"/>
      <c r="ABZ182" s="169"/>
      <c r="ACA182" s="169"/>
      <c r="ACB182" s="169"/>
      <c r="ACC182" s="169"/>
      <c r="ACD182" s="169"/>
      <c r="ACE182" s="169"/>
      <c r="ACF182" s="169"/>
      <c r="ACG182" s="169"/>
      <c r="ACH182" s="169"/>
      <c r="ACI182" s="169"/>
      <c r="ACJ182" s="169"/>
      <c r="ACK182" s="169"/>
      <c r="ACL182" s="169"/>
      <c r="ACM182" s="169"/>
      <c r="ACN182" s="169"/>
      <c r="ACO182" s="169"/>
      <c r="ACP182" s="169"/>
      <c r="ACQ182" s="169"/>
      <c r="ACR182" s="169"/>
      <c r="ACS182" s="169"/>
      <c r="ACT182" s="169"/>
      <c r="ACU182" s="169"/>
      <c r="ACV182" s="169"/>
      <c r="ACW182" s="169"/>
      <c r="ACX182" s="169"/>
      <c r="ACY182" s="169"/>
      <c r="ACZ182" s="169"/>
      <c r="ADA182" s="169"/>
      <c r="ADB182" s="169"/>
      <c r="ADC182" s="169"/>
      <c r="ADD182" s="169"/>
      <c r="ADE182" s="169"/>
      <c r="ADF182" s="169"/>
      <c r="ADG182" s="169"/>
      <c r="ADH182" s="169"/>
      <c r="ADI182" s="169"/>
      <c r="ADJ182" s="169"/>
      <c r="ADK182" s="169"/>
      <c r="ADL182" s="169"/>
      <c r="ADM182" s="169"/>
      <c r="ADN182" s="169"/>
      <c r="ADO182" s="169"/>
      <c r="ADP182" s="169"/>
      <c r="ADQ182" s="169"/>
      <c r="ADR182" s="169"/>
      <c r="ADS182" s="169"/>
      <c r="ADT182" s="169"/>
      <c r="ADU182" s="169"/>
      <c r="ADV182" s="169"/>
      <c r="ADW182" s="169"/>
      <c r="ADX182" s="169"/>
      <c r="ADY182" s="169"/>
      <c r="ADZ182" s="169"/>
      <c r="AEA182" s="169"/>
      <c r="AEB182" s="169"/>
      <c r="AEC182" s="169"/>
      <c r="AED182" s="169"/>
      <c r="AEE182" s="169"/>
      <c r="AEF182" s="169"/>
      <c r="AEG182" s="169"/>
      <c r="AEH182" s="169"/>
      <c r="AEI182" s="169"/>
    </row>
    <row r="183" spans="2:815" ht="13.35" customHeight="1" x14ac:dyDescent="0.2">
      <c r="B183" s="243" t="s">
        <v>13440</v>
      </c>
      <c r="C183" s="258">
        <v>98638.05</v>
      </c>
      <c r="D183" s="345">
        <v>0</v>
      </c>
      <c r="E183" s="244" t="s">
        <v>13441</v>
      </c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  <c r="KH183" s="169"/>
      <c r="KI183" s="169"/>
      <c r="KJ183" s="169"/>
      <c r="KK183" s="169"/>
      <c r="KL183" s="169"/>
      <c r="KM183" s="169"/>
      <c r="KN183" s="169"/>
      <c r="KO183" s="169"/>
      <c r="KP183" s="169"/>
      <c r="KQ183" s="169"/>
      <c r="KR183" s="169"/>
      <c r="KS183" s="169"/>
      <c r="KT183" s="169"/>
      <c r="KU183" s="169"/>
      <c r="KV183" s="169"/>
      <c r="KW183" s="169"/>
      <c r="KX183" s="169"/>
      <c r="KY183" s="169"/>
      <c r="KZ183" s="169"/>
      <c r="LA183" s="169"/>
      <c r="LB183" s="169"/>
      <c r="LC183" s="169"/>
      <c r="LD183" s="169"/>
      <c r="LE183" s="169"/>
      <c r="LF183" s="169"/>
      <c r="LG183" s="169"/>
      <c r="LH183" s="169"/>
      <c r="LI183" s="169"/>
      <c r="LJ183" s="169"/>
      <c r="LK183" s="169"/>
      <c r="LL183" s="169"/>
      <c r="LM183" s="169"/>
      <c r="LN183" s="169"/>
      <c r="LO183" s="169"/>
      <c r="LP183" s="169"/>
      <c r="LQ183" s="169"/>
      <c r="LR183" s="169"/>
      <c r="LS183" s="169"/>
      <c r="LT183" s="169"/>
      <c r="LU183" s="169"/>
      <c r="LV183" s="169"/>
      <c r="LW183" s="169"/>
      <c r="LX183" s="169"/>
      <c r="LY183" s="169"/>
      <c r="LZ183" s="169"/>
      <c r="MA183" s="169"/>
      <c r="MB183" s="169"/>
      <c r="MC183" s="169"/>
      <c r="MD183" s="169"/>
      <c r="ME183" s="169"/>
      <c r="MF183" s="169"/>
      <c r="MG183" s="169"/>
      <c r="MH183" s="169"/>
      <c r="MI183" s="169"/>
      <c r="MJ183" s="169"/>
      <c r="MK183" s="169"/>
      <c r="ML183" s="169"/>
      <c r="MM183" s="169"/>
      <c r="MN183" s="169"/>
      <c r="MO183" s="169"/>
      <c r="MP183" s="169"/>
      <c r="MQ183" s="169"/>
      <c r="MR183" s="169"/>
      <c r="MS183" s="169"/>
      <c r="MT183" s="169"/>
      <c r="MU183" s="169"/>
      <c r="MV183" s="169"/>
      <c r="MW183" s="169"/>
      <c r="MX183" s="169"/>
      <c r="MY183" s="169"/>
      <c r="MZ183" s="169"/>
      <c r="NA183" s="169"/>
      <c r="NB183" s="169"/>
      <c r="NC183" s="169"/>
      <c r="ND183" s="169"/>
      <c r="NE183" s="169"/>
      <c r="NF183" s="169"/>
      <c r="NG183" s="169"/>
      <c r="NH183" s="169"/>
      <c r="NI183" s="169"/>
      <c r="NJ183" s="169"/>
      <c r="NK183" s="169"/>
      <c r="NL183" s="169"/>
      <c r="NM183" s="169"/>
      <c r="NN183" s="169"/>
      <c r="NO183" s="169"/>
      <c r="NP183" s="169"/>
      <c r="NQ183" s="169"/>
      <c r="NR183" s="169"/>
      <c r="NS183" s="169"/>
      <c r="NT183" s="169"/>
      <c r="NU183" s="169"/>
      <c r="NV183" s="169"/>
      <c r="NW183" s="169"/>
      <c r="NX183" s="169"/>
      <c r="NY183" s="169"/>
      <c r="NZ183" s="169"/>
      <c r="OA183" s="169"/>
      <c r="OB183" s="169"/>
      <c r="OC183" s="169"/>
      <c r="OD183" s="169"/>
      <c r="OE183" s="169"/>
      <c r="OF183" s="169"/>
      <c r="OG183" s="169"/>
      <c r="OH183" s="169"/>
      <c r="OI183" s="169"/>
      <c r="OJ183" s="169"/>
      <c r="OK183" s="169"/>
      <c r="OL183" s="169"/>
      <c r="OM183" s="169"/>
      <c r="ON183" s="169"/>
      <c r="OO183" s="169"/>
      <c r="OP183" s="169"/>
      <c r="OQ183" s="169"/>
      <c r="OR183" s="169"/>
      <c r="OS183" s="169"/>
      <c r="OT183" s="169"/>
      <c r="OU183" s="169"/>
      <c r="OV183" s="169"/>
      <c r="OW183" s="169"/>
      <c r="OX183" s="169"/>
      <c r="OY183" s="169"/>
      <c r="OZ183" s="169"/>
      <c r="PA183" s="169"/>
      <c r="PB183" s="169"/>
      <c r="PC183" s="169"/>
      <c r="PD183" s="169"/>
      <c r="PE183" s="169"/>
      <c r="PF183" s="169"/>
      <c r="PG183" s="169"/>
      <c r="PH183" s="169"/>
      <c r="PI183" s="169"/>
      <c r="PJ183" s="169"/>
      <c r="PK183" s="169"/>
      <c r="PL183" s="169"/>
      <c r="PM183" s="169"/>
      <c r="PN183" s="169"/>
      <c r="PO183" s="169"/>
      <c r="PP183" s="169"/>
      <c r="PQ183" s="169"/>
      <c r="PR183" s="169"/>
      <c r="PS183" s="169"/>
      <c r="PT183" s="169"/>
      <c r="PU183" s="169"/>
      <c r="PV183" s="169"/>
      <c r="PW183" s="169"/>
      <c r="PX183" s="169"/>
      <c r="PY183" s="169"/>
      <c r="PZ183" s="169"/>
      <c r="QA183" s="169"/>
      <c r="QB183" s="169"/>
      <c r="QC183" s="169"/>
      <c r="QD183" s="169"/>
      <c r="QE183" s="169"/>
      <c r="QF183" s="169"/>
      <c r="QG183" s="169"/>
      <c r="QH183" s="169"/>
      <c r="QI183" s="169"/>
      <c r="QJ183" s="169"/>
      <c r="QK183" s="169"/>
      <c r="QL183" s="169"/>
      <c r="QM183" s="169"/>
      <c r="QN183" s="169"/>
      <c r="QO183" s="169"/>
      <c r="QP183" s="169"/>
      <c r="QQ183" s="169"/>
      <c r="QR183" s="169"/>
      <c r="QS183" s="169"/>
      <c r="QT183" s="169"/>
      <c r="QU183" s="169"/>
      <c r="QV183" s="169"/>
      <c r="QW183" s="169"/>
      <c r="QX183" s="169"/>
      <c r="QY183" s="169"/>
      <c r="QZ183" s="169"/>
      <c r="RA183" s="169"/>
      <c r="RB183" s="169"/>
      <c r="RC183" s="169"/>
      <c r="RD183" s="169"/>
      <c r="RE183" s="169"/>
      <c r="RF183" s="169"/>
      <c r="RG183" s="169"/>
      <c r="RH183" s="169"/>
      <c r="RI183" s="169"/>
      <c r="RJ183" s="169"/>
      <c r="RK183" s="169"/>
      <c r="RL183" s="169"/>
      <c r="RM183" s="169"/>
      <c r="RN183" s="169"/>
      <c r="RO183" s="169"/>
      <c r="RP183" s="169"/>
      <c r="RQ183" s="169"/>
      <c r="RR183" s="169"/>
      <c r="RS183" s="169"/>
      <c r="RT183" s="169"/>
      <c r="RU183" s="169"/>
      <c r="RV183" s="169"/>
      <c r="RW183" s="169"/>
      <c r="RX183" s="169"/>
      <c r="RY183" s="169"/>
      <c r="RZ183" s="169"/>
      <c r="SA183" s="169"/>
      <c r="SB183" s="169"/>
      <c r="SC183" s="169"/>
      <c r="SD183" s="169"/>
      <c r="SE183" s="169"/>
      <c r="SF183" s="169"/>
      <c r="SG183" s="169"/>
      <c r="SH183" s="169"/>
      <c r="SI183" s="169"/>
      <c r="SJ183" s="169"/>
      <c r="SK183" s="169"/>
      <c r="SL183" s="169"/>
      <c r="SM183" s="169"/>
      <c r="SN183" s="169"/>
      <c r="SO183" s="169"/>
      <c r="SP183" s="169"/>
      <c r="SQ183" s="169"/>
      <c r="SR183" s="169"/>
      <c r="SS183" s="169"/>
      <c r="ST183" s="169"/>
      <c r="SU183" s="169"/>
      <c r="SV183" s="169"/>
      <c r="SW183" s="169"/>
      <c r="SX183" s="169"/>
      <c r="SY183" s="169"/>
      <c r="SZ183" s="169"/>
      <c r="TA183" s="169"/>
      <c r="TB183" s="169"/>
      <c r="TC183" s="169"/>
      <c r="TD183" s="169"/>
      <c r="TE183" s="169"/>
      <c r="TF183" s="169"/>
      <c r="TG183" s="169"/>
      <c r="TH183" s="169"/>
      <c r="TI183" s="169"/>
      <c r="TJ183" s="169"/>
      <c r="TK183" s="169"/>
      <c r="TL183" s="169"/>
      <c r="TM183" s="169"/>
      <c r="TN183" s="169"/>
      <c r="TO183" s="169"/>
      <c r="TP183" s="169"/>
      <c r="TQ183" s="169"/>
      <c r="TR183" s="169"/>
      <c r="TS183" s="169"/>
      <c r="TT183" s="169"/>
      <c r="TU183" s="169"/>
      <c r="TV183" s="169"/>
      <c r="TW183" s="169"/>
      <c r="TX183" s="169"/>
      <c r="TY183" s="169"/>
      <c r="TZ183" s="169"/>
      <c r="UA183" s="169"/>
      <c r="UB183" s="169"/>
      <c r="UC183" s="169"/>
      <c r="UD183" s="169"/>
      <c r="UE183" s="169"/>
      <c r="UF183" s="169"/>
      <c r="UG183" s="169"/>
      <c r="UH183" s="169"/>
      <c r="UI183" s="169"/>
      <c r="UJ183" s="169"/>
      <c r="UK183" s="169"/>
      <c r="UL183" s="169"/>
      <c r="UM183" s="169"/>
      <c r="UN183" s="169"/>
      <c r="UO183" s="169"/>
      <c r="UP183" s="169"/>
      <c r="UQ183" s="169"/>
      <c r="UR183" s="169"/>
      <c r="US183" s="169"/>
      <c r="UT183" s="169"/>
      <c r="UU183" s="169"/>
      <c r="UV183" s="169"/>
      <c r="UW183" s="169"/>
      <c r="UX183" s="169"/>
      <c r="UY183" s="169"/>
      <c r="UZ183" s="169"/>
      <c r="VA183" s="169"/>
      <c r="VB183" s="169"/>
      <c r="VC183" s="169"/>
      <c r="VD183" s="169"/>
      <c r="VE183" s="169"/>
      <c r="VF183" s="169"/>
      <c r="VG183" s="169"/>
      <c r="VH183" s="169"/>
      <c r="VI183" s="169"/>
      <c r="VJ183" s="169"/>
      <c r="VK183" s="169"/>
      <c r="VL183" s="169"/>
      <c r="VM183" s="169"/>
      <c r="VN183" s="169"/>
      <c r="VO183" s="169"/>
      <c r="VP183" s="169"/>
      <c r="VQ183" s="169"/>
      <c r="VR183" s="169"/>
      <c r="VS183" s="169"/>
      <c r="VT183" s="169"/>
      <c r="VU183" s="169"/>
      <c r="VV183" s="169"/>
      <c r="VW183" s="169"/>
      <c r="VX183" s="169"/>
      <c r="VY183" s="169"/>
      <c r="VZ183" s="169"/>
      <c r="WA183" s="169"/>
      <c r="WB183" s="169"/>
      <c r="WC183" s="169"/>
      <c r="WD183" s="169"/>
      <c r="WE183" s="169"/>
      <c r="WF183" s="169"/>
      <c r="WG183" s="169"/>
      <c r="WH183" s="169"/>
      <c r="WI183" s="169"/>
      <c r="WJ183" s="169"/>
      <c r="WK183" s="169"/>
      <c r="WL183" s="169"/>
      <c r="WM183" s="169"/>
      <c r="WN183" s="169"/>
      <c r="WO183" s="169"/>
      <c r="WP183" s="169"/>
      <c r="WQ183" s="169"/>
      <c r="WR183" s="169"/>
      <c r="WS183" s="169"/>
      <c r="WT183" s="169"/>
      <c r="WU183" s="169"/>
      <c r="WV183" s="169"/>
      <c r="WW183" s="169"/>
      <c r="WX183" s="169"/>
      <c r="WY183" s="169"/>
      <c r="WZ183" s="169"/>
      <c r="XA183" s="169"/>
      <c r="XB183" s="169"/>
      <c r="XC183" s="169"/>
      <c r="XD183" s="169"/>
      <c r="XE183" s="169"/>
      <c r="XF183" s="169"/>
      <c r="XG183" s="169"/>
      <c r="XH183" s="169"/>
      <c r="XI183" s="169"/>
      <c r="XJ183" s="169"/>
      <c r="XK183" s="169"/>
      <c r="XL183" s="169"/>
      <c r="XM183" s="169"/>
      <c r="XN183" s="169"/>
      <c r="XO183" s="169"/>
      <c r="XP183" s="169"/>
      <c r="XQ183" s="169"/>
      <c r="XR183" s="169"/>
      <c r="XS183" s="169"/>
      <c r="XT183" s="169"/>
      <c r="XU183" s="169"/>
      <c r="XV183" s="169"/>
      <c r="XW183" s="169"/>
      <c r="XX183" s="169"/>
      <c r="XY183" s="169"/>
      <c r="XZ183" s="169"/>
      <c r="YA183" s="169"/>
      <c r="YB183" s="169"/>
      <c r="YC183" s="169"/>
      <c r="YD183" s="169"/>
      <c r="YE183" s="169"/>
      <c r="YF183" s="169"/>
      <c r="YG183" s="169"/>
      <c r="YH183" s="169"/>
      <c r="YI183" s="169"/>
      <c r="YJ183" s="169"/>
      <c r="YK183" s="169"/>
      <c r="YL183" s="169"/>
      <c r="YM183" s="169"/>
      <c r="YN183" s="169"/>
      <c r="YO183" s="169"/>
      <c r="YP183" s="169"/>
      <c r="YQ183" s="169"/>
      <c r="YR183" s="169"/>
      <c r="YS183" s="169"/>
      <c r="YT183" s="169"/>
      <c r="YU183" s="169"/>
      <c r="YV183" s="169"/>
      <c r="YW183" s="169"/>
      <c r="YX183" s="169"/>
      <c r="YY183" s="169"/>
      <c r="YZ183" s="169"/>
      <c r="ZA183" s="169"/>
      <c r="ZB183" s="169"/>
      <c r="ZC183" s="169"/>
      <c r="ZD183" s="169"/>
      <c r="ZE183" s="169"/>
      <c r="ZF183" s="169"/>
      <c r="ZG183" s="169"/>
      <c r="ZH183" s="169"/>
      <c r="ZI183" s="169"/>
      <c r="ZJ183" s="169"/>
      <c r="ZK183" s="169"/>
      <c r="ZL183" s="169"/>
      <c r="ZM183" s="169"/>
      <c r="ZN183" s="169"/>
      <c r="ZO183" s="169"/>
      <c r="ZP183" s="169"/>
      <c r="ZQ183" s="169"/>
      <c r="ZR183" s="169"/>
      <c r="ZS183" s="169"/>
      <c r="ZT183" s="169"/>
      <c r="ZU183" s="169"/>
      <c r="ZV183" s="169"/>
      <c r="ZW183" s="169"/>
      <c r="ZX183" s="169"/>
      <c r="ZY183" s="169"/>
      <c r="ZZ183" s="169"/>
      <c r="AAA183" s="169"/>
      <c r="AAB183" s="169"/>
      <c r="AAC183" s="169"/>
      <c r="AAD183" s="169"/>
      <c r="AAE183" s="169"/>
      <c r="AAF183" s="169"/>
      <c r="AAG183" s="169"/>
      <c r="AAH183" s="169"/>
      <c r="AAI183" s="169"/>
      <c r="AAJ183" s="169"/>
      <c r="AAK183" s="169"/>
      <c r="AAL183" s="169"/>
      <c r="AAM183" s="169"/>
      <c r="AAN183" s="169"/>
      <c r="AAO183" s="169"/>
      <c r="AAP183" s="169"/>
      <c r="AAQ183" s="169"/>
      <c r="AAR183" s="169"/>
      <c r="AAS183" s="169"/>
      <c r="AAT183" s="169"/>
      <c r="AAU183" s="169"/>
      <c r="AAV183" s="169"/>
      <c r="AAW183" s="169"/>
      <c r="AAX183" s="169"/>
      <c r="AAY183" s="169"/>
      <c r="AAZ183" s="169"/>
      <c r="ABA183" s="169"/>
      <c r="ABB183" s="169"/>
      <c r="ABC183" s="169"/>
      <c r="ABD183" s="169"/>
      <c r="ABE183" s="169"/>
      <c r="ABF183" s="169"/>
      <c r="ABG183" s="169"/>
      <c r="ABH183" s="169"/>
      <c r="ABI183" s="169"/>
      <c r="ABJ183" s="169"/>
      <c r="ABK183" s="169"/>
      <c r="ABL183" s="169"/>
      <c r="ABM183" s="169"/>
      <c r="ABN183" s="169"/>
      <c r="ABO183" s="169"/>
      <c r="ABP183" s="169"/>
      <c r="ABQ183" s="169"/>
      <c r="ABR183" s="169"/>
      <c r="ABS183" s="169"/>
      <c r="ABT183" s="169"/>
      <c r="ABU183" s="169"/>
      <c r="ABV183" s="169"/>
      <c r="ABW183" s="169"/>
      <c r="ABX183" s="169"/>
      <c r="ABY183" s="169"/>
      <c r="ABZ183" s="169"/>
      <c r="ACA183" s="169"/>
      <c r="ACB183" s="169"/>
      <c r="ACC183" s="169"/>
      <c r="ACD183" s="169"/>
      <c r="ACE183" s="169"/>
      <c r="ACF183" s="169"/>
      <c r="ACG183" s="169"/>
      <c r="ACH183" s="169"/>
      <c r="ACI183" s="169"/>
      <c r="ACJ183" s="169"/>
      <c r="ACK183" s="169"/>
      <c r="ACL183" s="169"/>
      <c r="ACM183" s="169"/>
      <c r="ACN183" s="169"/>
      <c r="ACO183" s="169"/>
      <c r="ACP183" s="169"/>
      <c r="ACQ183" s="169"/>
      <c r="ACR183" s="169"/>
      <c r="ACS183" s="169"/>
      <c r="ACT183" s="169"/>
      <c r="ACU183" s="169"/>
      <c r="ACV183" s="169"/>
      <c r="ACW183" s="169"/>
      <c r="ACX183" s="169"/>
      <c r="ACY183" s="169"/>
      <c r="ACZ183" s="169"/>
      <c r="ADA183" s="169"/>
      <c r="ADB183" s="169"/>
      <c r="ADC183" s="169"/>
      <c r="ADD183" s="169"/>
      <c r="ADE183" s="169"/>
      <c r="ADF183" s="169"/>
      <c r="ADG183" s="169"/>
      <c r="ADH183" s="169"/>
      <c r="ADI183" s="169"/>
      <c r="ADJ183" s="169"/>
      <c r="ADK183" s="169"/>
      <c r="ADL183" s="169"/>
      <c r="ADM183" s="169"/>
      <c r="ADN183" s="169"/>
      <c r="ADO183" s="169"/>
      <c r="ADP183" s="169"/>
      <c r="ADQ183" s="169"/>
      <c r="ADR183" s="169"/>
      <c r="ADS183" s="169"/>
      <c r="ADT183" s="169"/>
      <c r="ADU183" s="169"/>
      <c r="ADV183" s="169"/>
      <c r="ADW183" s="169"/>
      <c r="ADX183" s="169"/>
      <c r="ADY183" s="169"/>
      <c r="ADZ183" s="169"/>
      <c r="AEA183" s="169"/>
      <c r="AEB183" s="169"/>
      <c r="AEC183" s="169"/>
      <c r="AED183" s="169"/>
      <c r="AEE183" s="169"/>
      <c r="AEF183" s="169"/>
      <c r="AEG183" s="169"/>
      <c r="AEH183" s="169"/>
      <c r="AEI183" s="169"/>
    </row>
    <row r="184" spans="2:815" ht="13.35" customHeight="1" x14ac:dyDescent="0.2">
      <c r="B184" s="243" t="s">
        <v>13442</v>
      </c>
      <c r="C184" s="258">
        <v>31000</v>
      </c>
      <c r="D184" s="345">
        <v>0</v>
      </c>
      <c r="E184" s="244" t="s">
        <v>13443</v>
      </c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  <c r="LC184" s="169"/>
      <c r="LD184" s="169"/>
      <c r="LE184" s="169"/>
      <c r="LF184" s="169"/>
      <c r="LG184" s="169"/>
      <c r="LH184" s="169"/>
      <c r="LI184" s="169"/>
      <c r="LJ184" s="169"/>
      <c r="LK184" s="169"/>
      <c r="LL184" s="169"/>
      <c r="LM184" s="169"/>
      <c r="LN184" s="169"/>
      <c r="LO184" s="169"/>
      <c r="LP184" s="169"/>
      <c r="LQ184" s="169"/>
      <c r="LR184" s="169"/>
      <c r="LS184" s="169"/>
      <c r="LT184" s="169"/>
      <c r="LU184" s="169"/>
      <c r="LV184" s="169"/>
      <c r="LW184" s="169"/>
      <c r="LX184" s="169"/>
      <c r="LY184" s="169"/>
      <c r="LZ184" s="169"/>
      <c r="MA184" s="169"/>
      <c r="MB184" s="169"/>
      <c r="MC184" s="169"/>
      <c r="MD184" s="169"/>
      <c r="ME184" s="169"/>
      <c r="MF184" s="169"/>
      <c r="MG184" s="169"/>
      <c r="MH184" s="169"/>
      <c r="MI184" s="169"/>
      <c r="MJ184" s="169"/>
      <c r="MK184" s="169"/>
      <c r="ML184" s="169"/>
      <c r="MM184" s="169"/>
      <c r="MN184" s="169"/>
      <c r="MO184" s="169"/>
      <c r="MP184" s="169"/>
      <c r="MQ184" s="169"/>
      <c r="MR184" s="169"/>
      <c r="MS184" s="169"/>
      <c r="MT184" s="169"/>
      <c r="MU184" s="169"/>
      <c r="MV184" s="169"/>
      <c r="MW184" s="169"/>
      <c r="MX184" s="169"/>
      <c r="MY184" s="169"/>
      <c r="MZ184" s="169"/>
      <c r="NA184" s="169"/>
      <c r="NB184" s="169"/>
      <c r="NC184" s="169"/>
      <c r="ND184" s="169"/>
      <c r="NE184" s="169"/>
      <c r="NF184" s="169"/>
      <c r="NG184" s="169"/>
      <c r="NH184" s="169"/>
      <c r="NI184" s="169"/>
      <c r="NJ184" s="169"/>
      <c r="NK184" s="169"/>
      <c r="NL184" s="169"/>
      <c r="NM184" s="169"/>
      <c r="NN184" s="169"/>
      <c r="NO184" s="169"/>
      <c r="NP184" s="169"/>
      <c r="NQ184" s="169"/>
      <c r="NR184" s="169"/>
      <c r="NS184" s="169"/>
      <c r="NT184" s="169"/>
      <c r="NU184" s="169"/>
      <c r="NV184" s="169"/>
      <c r="NW184" s="169"/>
      <c r="NX184" s="169"/>
      <c r="NY184" s="169"/>
      <c r="NZ184" s="169"/>
      <c r="OA184" s="169"/>
      <c r="OB184" s="169"/>
      <c r="OC184" s="169"/>
      <c r="OD184" s="169"/>
      <c r="OE184" s="169"/>
      <c r="OF184" s="169"/>
      <c r="OG184" s="169"/>
      <c r="OH184" s="169"/>
      <c r="OI184" s="169"/>
      <c r="OJ184" s="169"/>
      <c r="OK184" s="169"/>
      <c r="OL184" s="169"/>
      <c r="OM184" s="169"/>
      <c r="ON184" s="169"/>
      <c r="OO184" s="169"/>
      <c r="OP184" s="169"/>
      <c r="OQ184" s="169"/>
      <c r="OR184" s="169"/>
      <c r="OS184" s="169"/>
      <c r="OT184" s="169"/>
      <c r="OU184" s="169"/>
      <c r="OV184" s="169"/>
      <c r="OW184" s="169"/>
      <c r="OX184" s="169"/>
      <c r="OY184" s="169"/>
      <c r="OZ184" s="169"/>
      <c r="PA184" s="169"/>
      <c r="PB184" s="169"/>
      <c r="PC184" s="169"/>
      <c r="PD184" s="169"/>
      <c r="PE184" s="169"/>
      <c r="PF184" s="169"/>
      <c r="PG184" s="169"/>
      <c r="PH184" s="169"/>
      <c r="PI184" s="169"/>
      <c r="PJ184" s="169"/>
      <c r="PK184" s="169"/>
      <c r="PL184" s="169"/>
      <c r="PM184" s="169"/>
      <c r="PN184" s="169"/>
      <c r="PO184" s="169"/>
      <c r="PP184" s="169"/>
      <c r="PQ184" s="169"/>
      <c r="PR184" s="169"/>
      <c r="PS184" s="169"/>
      <c r="PT184" s="169"/>
      <c r="PU184" s="169"/>
      <c r="PV184" s="169"/>
      <c r="PW184" s="169"/>
      <c r="PX184" s="169"/>
      <c r="PY184" s="169"/>
      <c r="PZ184" s="169"/>
      <c r="QA184" s="169"/>
      <c r="QB184" s="169"/>
      <c r="QC184" s="169"/>
      <c r="QD184" s="169"/>
      <c r="QE184" s="169"/>
      <c r="QF184" s="169"/>
      <c r="QG184" s="169"/>
      <c r="QH184" s="169"/>
      <c r="QI184" s="169"/>
      <c r="QJ184" s="169"/>
      <c r="QK184" s="169"/>
      <c r="QL184" s="169"/>
      <c r="QM184" s="169"/>
      <c r="QN184" s="169"/>
      <c r="QO184" s="169"/>
      <c r="QP184" s="169"/>
      <c r="QQ184" s="169"/>
      <c r="QR184" s="169"/>
      <c r="QS184" s="169"/>
      <c r="QT184" s="169"/>
      <c r="QU184" s="169"/>
      <c r="QV184" s="169"/>
      <c r="QW184" s="169"/>
      <c r="QX184" s="169"/>
      <c r="QY184" s="169"/>
      <c r="QZ184" s="169"/>
      <c r="RA184" s="169"/>
      <c r="RB184" s="169"/>
      <c r="RC184" s="169"/>
      <c r="RD184" s="169"/>
      <c r="RE184" s="169"/>
      <c r="RF184" s="169"/>
      <c r="RG184" s="169"/>
      <c r="RH184" s="169"/>
      <c r="RI184" s="169"/>
      <c r="RJ184" s="169"/>
      <c r="RK184" s="169"/>
      <c r="RL184" s="169"/>
      <c r="RM184" s="169"/>
      <c r="RN184" s="169"/>
      <c r="RO184" s="169"/>
      <c r="RP184" s="169"/>
      <c r="RQ184" s="169"/>
      <c r="RR184" s="169"/>
      <c r="RS184" s="169"/>
      <c r="RT184" s="169"/>
      <c r="RU184" s="169"/>
      <c r="RV184" s="169"/>
      <c r="RW184" s="169"/>
      <c r="RX184" s="169"/>
      <c r="RY184" s="169"/>
      <c r="RZ184" s="169"/>
      <c r="SA184" s="169"/>
      <c r="SB184" s="169"/>
      <c r="SC184" s="169"/>
      <c r="SD184" s="169"/>
      <c r="SE184" s="169"/>
      <c r="SF184" s="169"/>
      <c r="SG184" s="169"/>
      <c r="SH184" s="169"/>
      <c r="SI184" s="169"/>
      <c r="SJ184" s="169"/>
      <c r="SK184" s="169"/>
      <c r="SL184" s="169"/>
      <c r="SM184" s="169"/>
      <c r="SN184" s="169"/>
      <c r="SO184" s="169"/>
      <c r="SP184" s="169"/>
      <c r="SQ184" s="169"/>
      <c r="SR184" s="169"/>
      <c r="SS184" s="169"/>
      <c r="ST184" s="169"/>
      <c r="SU184" s="169"/>
      <c r="SV184" s="169"/>
      <c r="SW184" s="169"/>
      <c r="SX184" s="169"/>
      <c r="SY184" s="169"/>
      <c r="SZ184" s="169"/>
      <c r="TA184" s="169"/>
      <c r="TB184" s="169"/>
      <c r="TC184" s="169"/>
      <c r="TD184" s="169"/>
      <c r="TE184" s="169"/>
      <c r="TF184" s="169"/>
      <c r="TG184" s="169"/>
      <c r="TH184" s="169"/>
      <c r="TI184" s="169"/>
      <c r="TJ184" s="169"/>
      <c r="TK184" s="169"/>
      <c r="TL184" s="169"/>
      <c r="TM184" s="169"/>
      <c r="TN184" s="169"/>
      <c r="TO184" s="169"/>
      <c r="TP184" s="169"/>
      <c r="TQ184" s="169"/>
      <c r="TR184" s="169"/>
      <c r="TS184" s="169"/>
      <c r="TT184" s="169"/>
      <c r="TU184" s="169"/>
      <c r="TV184" s="169"/>
      <c r="TW184" s="169"/>
      <c r="TX184" s="169"/>
      <c r="TY184" s="169"/>
      <c r="TZ184" s="169"/>
      <c r="UA184" s="169"/>
      <c r="UB184" s="169"/>
      <c r="UC184" s="169"/>
      <c r="UD184" s="169"/>
      <c r="UE184" s="169"/>
      <c r="UF184" s="169"/>
      <c r="UG184" s="169"/>
      <c r="UH184" s="169"/>
      <c r="UI184" s="169"/>
      <c r="UJ184" s="169"/>
      <c r="UK184" s="169"/>
      <c r="UL184" s="169"/>
      <c r="UM184" s="169"/>
      <c r="UN184" s="169"/>
      <c r="UO184" s="169"/>
      <c r="UP184" s="169"/>
      <c r="UQ184" s="169"/>
      <c r="UR184" s="169"/>
      <c r="US184" s="169"/>
      <c r="UT184" s="169"/>
      <c r="UU184" s="169"/>
      <c r="UV184" s="169"/>
      <c r="UW184" s="169"/>
      <c r="UX184" s="169"/>
      <c r="UY184" s="169"/>
      <c r="UZ184" s="169"/>
      <c r="VA184" s="169"/>
      <c r="VB184" s="169"/>
      <c r="VC184" s="169"/>
      <c r="VD184" s="169"/>
      <c r="VE184" s="169"/>
      <c r="VF184" s="169"/>
      <c r="VG184" s="169"/>
      <c r="VH184" s="169"/>
      <c r="VI184" s="169"/>
      <c r="VJ184" s="169"/>
      <c r="VK184" s="169"/>
      <c r="VL184" s="169"/>
      <c r="VM184" s="169"/>
      <c r="VN184" s="169"/>
      <c r="VO184" s="169"/>
      <c r="VP184" s="169"/>
      <c r="VQ184" s="169"/>
      <c r="VR184" s="169"/>
      <c r="VS184" s="169"/>
      <c r="VT184" s="169"/>
      <c r="VU184" s="169"/>
      <c r="VV184" s="169"/>
      <c r="VW184" s="169"/>
      <c r="VX184" s="169"/>
      <c r="VY184" s="169"/>
      <c r="VZ184" s="169"/>
      <c r="WA184" s="169"/>
      <c r="WB184" s="169"/>
      <c r="WC184" s="169"/>
      <c r="WD184" s="169"/>
      <c r="WE184" s="169"/>
      <c r="WF184" s="169"/>
      <c r="WG184" s="169"/>
      <c r="WH184" s="169"/>
      <c r="WI184" s="169"/>
      <c r="WJ184" s="169"/>
      <c r="WK184" s="169"/>
      <c r="WL184" s="169"/>
      <c r="WM184" s="169"/>
      <c r="WN184" s="169"/>
      <c r="WO184" s="169"/>
      <c r="WP184" s="169"/>
      <c r="WQ184" s="169"/>
      <c r="WR184" s="169"/>
      <c r="WS184" s="169"/>
      <c r="WT184" s="169"/>
      <c r="WU184" s="169"/>
      <c r="WV184" s="169"/>
      <c r="WW184" s="169"/>
      <c r="WX184" s="169"/>
      <c r="WY184" s="169"/>
      <c r="WZ184" s="169"/>
      <c r="XA184" s="169"/>
      <c r="XB184" s="169"/>
      <c r="XC184" s="169"/>
      <c r="XD184" s="169"/>
      <c r="XE184" s="169"/>
      <c r="XF184" s="169"/>
      <c r="XG184" s="169"/>
      <c r="XH184" s="169"/>
      <c r="XI184" s="169"/>
      <c r="XJ184" s="169"/>
      <c r="XK184" s="169"/>
      <c r="XL184" s="169"/>
      <c r="XM184" s="169"/>
      <c r="XN184" s="169"/>
      <c r="XO184" s="169"/>
      <c r="XP184" s="169"/>
      <c r="XQ184" s="169"/>
      <c r="XR184" s="169"/>
      <c r="XS184" s="169"/>
      <c r="XT184" s="169"/>
      <c r="XU184" s="169"/>
      <c r="XV184" s="169"/>
      <c r="XW184" s="169"/>
      <c r="XX184" s="169"/>
      <c r="XY184" s="169"/>
      <c r="XZ184" s="169"/>
      <c r="YA184" s="169"/>
      <c r="YB184" s="169"/>
      <c r="YC184" s="169"/>
      <c r="YD184" s="169"/>
      <c r="YE184" s="169"/>
      <c r="YF184" s="169"/>
      <c r="YG184" s="169"/>
      <c r="YH184" s="169"/>
      <c r="YI184" s="169"/>
      <c r="YJ184" s="169"/>
      <c r="YK184" s="169"/>
      <c r="YL184" s="169"/>
      <c r="YM184" s="169"/>
      <c r="YN184" s="169"/>
      <c r="YO184" s="169"/>
      <c r="YP184" s="169"/>
      <c r="YQ184" s="169"/>
      <c r="YR184" s="169"/>
      <c r="YS184" s="169"/>
      <c r="YT184" s="169"/>
      <c r="YU184" s="169"/>
      <c r="YV184" s="169"/>
      <c r="YW184" s="169"/>
      <c r="YX184" s="169"/>
      <c r="YY184" s="169"/>
      <c r="YZ184" s="169"/>
      <c r="ZA184" s="169"/>
      <c r="ZB184" s="169"/>
      <c r="ZC184" s="169"/>
      <c r="ZD184" s="169"/>
      <c r="ZE184" s="169"/>
      <c r="ZF184" s="169"/>
      <c r="ZG184" s="169"/>
      <c r="ZH184" s="169"/>
      <c r="ZI184" s="169"/>
      <c r="ZJ184" s="169"/>
      <c r="ZK184" s="169"/>
      <c r="ZL184" s="169"/>
      <c r="ZM184" s="169"/>
      <c r="ZN184" s="169"/>
      <c r="ZO184" s="169"/>
      <c r="ZP184" s="169"/>
      <c r="ZQ184" s="169"/>
      <c r="ZR184" s="169"/>
      <c r="ZS184" s="169"/>
      <c r="ZT184" s="169"/>
      <c r="ZU184" s="169"/>
      <c r="ZV184" s="169"/>
      <c r="ZW184" s="169"/>
      <c r="ZX184" s="169"/>
      <c r="ZY184" s="169"/>
      <c r="ZZ184" s="169"/>
      <c r="AAA184" s="169"/>
      <c r="AAB184" s="169"/>
      <c r="AAC184" s="169"/>
      <c r="AAD184" s="169"/>
      <c r="AAE184" s="169"/>
      <c r="AAF184" s="169"/>
      <c r="AAG184" s="169"/>
      <c r="AAH184" s="169"/>
      <c r="AAI184" s="169"/>
      <c r="AAJ184" s="169"/>
      <c r="AAK184" s="169"/>
      <c r="AAL184" s="169"/>
      <c r="AAM184" s="169"/>
      <c r="AAN184" s="169"/>
      <c r="AAO184" s="169"/>
      <c r="AAP184" s="169"/>
      <c r="AAQ184" s="169"/>
      <c r="AAR184" s="169"/>
      <c r="AAS184" s="169"/>
      <c r="AAT184" s="169"/>
      <c r="AAU184" s="169"/>
      <c r="AAV184" s="169"/>
      <c r="AAW184" s="169"/>
      <c r="AAX184" s="169"/>
      <c r="AAY184" s="169"/>
      <c r="AAZ184" s="169"/>
      <c r="ABA184" s="169"/>
      <c r="ABB184" s="169"/>
      <c r="ABC184" s="169"/>
      <c r="ABD184" s="169"/>
      <c r="ABE184" s="169"/>
      <c r="ABF184" s="169"/>
      <c r="ABG184" s="169"/>
      <c r="ABH184" s="169"/>
      <c r="ABI184" s="169"/>
      <c r="ABJ184" s="169"/>
      <c r="ABK184" s="169"/>
      <c r="ABL184" s="169"/>
      <c r="ABM184" s="169"/>
      <c r="ABN184" s="169"/>
      <c r="ABO184" s="169"/>
      <c r="ABP184" s="169"/>
      <c r="ABQ184" s="169"/>
      <c r="ABR184" s="169"/>
      <c r="ABS184" s="169"/>
      <c r="ABT184" s="169"/>
      <c r="ABU184" s="169"/>
      <c r="ABV184" s="169"/>
      <c r="ABW184" s="169"/>
      <c r="ABX184" s="169"/>
      <c r="ABY184" s="169"/>
      <c r="ABZ184" s="169"/>
      <c r="ACA184" s="169"/>
      <c r="ACB184" s="169"/>
      <c r="ACC184" s="169"/>
      <c r="ACD184" s="169"/>
      <c r="ACE184" s="169"/>
      <c r="ACF184" s="169"/>
      <c r="ACG184" s="169"/>
      <c r="ACH184" s="169"/>
      <c r="ACI184" s="169"/>
      <c r="ACJ184" s="169"/>
      <c r="ACK184" s="169"/>
      <c r="ACL184" s="169"/>
      <c r="ACM184" s="169"/>
      <c r="ACN184" s="169"/>
      <c r="ACO184" s="169"/>
      <c r="ACP184" s="169"/>
      <c r="ACQ184" s="169"/>
      <c r="ACR184" s="169"/>
      <c r="ACS184" s="169"/>
      <c r="ACT184" s="169"/>
      <c r="ACU184" s="169"/>
      <c r="ACV184" s="169"/>
      <c r="ACW184" s="169"/>
      <c r="ACX184" s="169"/>
      <c r="ACY184" s="169"/>
      <c r="ACZ184" s="169"/>
      <c r="ADA184" s="169"/>
      <c r="ADB184" s="169"/>
      <c r="ADC184" s="169"/>
      <c r="ADD184" s="169"/>
      <c r="ADE184" s="169"/>
      <c r="ADF184" s="169"/>
      <c r="ADG184" s="169"/>
      <c r="ADH184" s="169"/>
      <c r="ADI184" s="169"/>
      <c r="ADJ184" s="169"/>
      <c r="ADK184" s="169"/>
      <c r="ADL184" s="169"/>
      <c r="ADM184" s="169"/>
      <c r="ADN184" s="169"/>
      <c r="ADO184" s="169"/>
      <c r="ADP184" s="169"/>
      <c r="ADQ184" s="169"/>
      <c r="ADR184" s="169"/>
      <c r="ADS184" s="169"/>
      <c r="ADT184" s="169"/>
      <c r="ADU184" s="169"/>
      <c r="ADV184" s="169"/>
      <c r="ADW184" s="169"/>
      <c r="ADX184" s="169"/>
      <c r="ADY184" s="169"/>
      <c r="ADZ184" s="169"/>
      <c r="AEA184" s="169"/>
      <c r="AEB184" s="169"/>
      <c r="AEC184" s="169"/>
      <c r="AED184" s="169"/>
      <c r="AEE184" s="169"/>
      <c r="AEF184" s="169"/>
      <c r="AEG184" s="169"/>
      <c r="AEH184" s="169"/>
      <c r="AEI184" s="169"/>
    </row>
    <row r="185" spans="2:815" ht="13.35" customHeight="1" x14ac:dyDescent="0.2">
      <c r="B185" s="243" t="s">
        <v>13442</v>
      </c>
      <c r="C185" s="258">
        <v>3500</v>
      </c>
      <c r="D185" s="345">
        <v>0</v>
      </c>
      <c r="E185" s="244" t="s">
        <v>13444</v>
      </c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  <c r="LC185" s="169"/>
      <c r="LD185" s="169"/>
      <c r="LE185" s="169"/>
      <c r="LF185" s="169"/>
      <c r="LG185" s="169"/>
      <c r="LH185" s="169"/>
      <c r="LI185" s="169"/>
      <c r="LJ185" s="169"/>
      <c r="LK185" s="169"/>
      <c r="LL185" s="169"/>
      <c r="LM185" s="169"/>
      <c r="LN185" s="169"/>
      <c r="LO185" s="169"/>
      <c r="LP185" s="169"/>
      <c r="LQ185" s="169"/>
      <c r="LR185" s="169"/>
      <c r="LS185" s="169"/>
      <c r="LT185" s="169"/>
      <c r="LU185" s="169"/>
      <c r="LV185" s="169"/>
      <c r="LW185" s="169"/>
      <c r="LX185" s="169"/>
      <c r="LY185" s="169"/>
      <c r="LZ185" s="169"/>
      <c r="MA185" s="169"/>
      <c r="MB185" s="169"/>
      <c r="MC185" s="169"/>
      <c r="MD185" s="169"/>
      <c r="ME185" s="169"/>
      <c r="MF185" s="169"/>
      <c r="MG185" s="169"/>
      <c r="MH185" s="169"/>
      <c r="MI185" s="169"/>
      <c r="MJ185" s="169"/>
      <c r="MK185" s="169"/>
      <c r="ML185" s="169"/>
      <c r="MM185" s="169"/>
      <c r="MN185" s="169"/>
      <c r="MO185" s="169"/>
      <c r="MP185" s="169"/>
      <c r="MQ185" s="169"/>
      <c r="MR185" s="169"/>
      <c r="MS185" s="169"/>
      <c r="MT185" s="169"/>
      <c r="MU185" s="169"/>
      <c r="MV185" s="169"/>
      <c r="MW185" s="169"/>
      <c r="MX185" s="169"/>
      <c r="MY185" s="169"/>
      <c r="MZ185" s="169"/>
      <c r="NA185" s="169"/>
      <c r="NB185" s="169"/>
      <c r="NC185" s="169"/>
      <c r="ND185" s="169"/>
      <c r="NE185" s="169"/>
      <c r="NF185" s="169"/>
      <c r="NG185" s="169"/>
      <c r="NH185" s="169"/>
      <c r="NI185" s="169"/>
      <c r="NJ185" s="169"/>
      <c r="NK185" s="169"/>
      <c r="NL185" s="169"/>
      <c r="NM185" s="169"/>
      <c r="NN185" s="169"/>
      <c r="NO185" s="169"/>
      <c r="NP185" s="169"/>
      <c r="NQ185" s="169"/>
      <c r="NR185" s="169"/>
      <c r="NS185" s="169"/>
      <c r="NT185" s="169"/>
      <c r="NU185" s="169"/>
      <c r="NV185" s="169"/>
      <c r="NW185" s="169"/>
      <c r="NX185" s="169"/>
      <c r="NY185" s="169"/>
      <c r="NZ185" s="169"/>
      <c r="OA185" s="169"/>
      <c r="OB185" s="169"/>
      <c r="OC185" s="169"/>
      <c r="OD185" s="169"/>
      <c r="OE185" s="169"/>
      <c r="OF185" s="169"/>
      <c r="OG185" s="169"/>
      <c r="OH185" s="169"/>
      <c r="OI185" s="169"/>
      <c r="OJ185" s="169"/>
      <c r="OK185" s="169"/>
      <c r="OL185" s="169"/>
      <c r="OM185" s="169"/>
      <c r="ON185" s="169"/>
      <c r="OO185" s="169"/>
      <c r="OP185" s="169"/>
      <c r="OQ185" s="169"/>
      <c r="OR185" s="169"/>
      <c r="OS185" s="169"/>
      <c r="OT185" s="169"/>
      <c r="OU185" s="169"/>
      <c r="OV185" s="169"/>
      <c r="OW185" s="169"/>
      <c r="OX185" s="169"/>
      <c r="OY185" s="169"/>
      <c r="OZ185" s="169"/>
      <c r="PA185" s="169"/>
      <c r="PB185" s="169"/>
      <c r="PC185" s="169"/>
      <c r="PD185" s="169"/>
      <c r="PE185" s="169"/>
      <c r="PF185" s="169"/>
      <c r="PG185" s="169"/>
      <c r="PH185" s="169"/>
      <c r="PI185" s="169"/>
      <c r="PJ185" s="169"/>
      <c r="PK185" s="169"/>
      <c r="PL185" s="169"/>
      <c r="PM185" s="169"/>
      <c r="PN185" s="169"/>
      <c r="PO185" s="169"/>
      <c r="PP185" s="169"/>
      <c r="PQ185" s="169"/>
      <c r="PR185" s="169"/>
      <c r="PS185" s="169"/>
      <c r="PT185" s="169"/>
      <c r="PU185" s="169"/>
      <c r="PV185" s="169"/>
      <c r="PW185" s="169"/>
      <c r="PX185" s="169"/>
      <c r="PY185" s="169"/>
      <c r="PZ185" s="169"/>
      <c r="QA185" s="169"/>
      <c r="QB185" s="169"/>
      <c r="QC185" s="169"/>
      <c r="QD185" s="169"/>
      <c r="QE185" s="169"/>
      <c r="QF185" s="169"/>
      <c r="QG185" s="169"/>
      <c r="QH185" s="169"/>
      <c r="QI185" s="169"/>
      <c r="QJ185" s="169"/>
      <c r="QK185" s="169"/>
      <c r="QL185" s="169"/>
      <c r="QM185" s="169"/>
      <c r="QN185" s="169"/>
      <c r="QO185" s="169"/>
      <c r="QP185" s="169"/>
      <c r="QQ185" s="169"/>
      <c r="QR185" s="169"/>
      <c r="QS185" s="169"/>
      <c r="QT185" s="169"/>
      <c r="QU185" s="169"/>
      <c r="QV185" s="169"/>
      <c r="QW185" s="169"/>
      <c r="QX185" s="169"/>
      <c r="QY185" s="169"/>
      <c r="QZ185" s="169"/>
      <c r="RA185" s="169"/>
      <c r="RB185" s="169"/>
      <c r="RC185" s="169"/>
      <c r="RD185" s="169"/>
      <c r="RE185" s="169"/>
      <c r="RF185" s="169"/>
      <c r="RG185" s="169"/>
      <c r="RH185" s="169"/>
      <c r="RI185" s="169"/>
      <c r="RJ185" s="169"/>
      <c r="RK185" s="169"/>
      <c r="RL185" s="169"/>
      <c r="RM185" s="169"/>
      <c r="RN185" s="169"/>
      <c r="RO185" s="169"/>
      <c r="RP185" s="169"/>
      <c r="RQ185" s="169"/>
      <c r="RR185" s="169"/>
      <c r="RS185" s="169"/>
      <c r="RT185" s="169"/>
      <c r="RU185" s="169"/>
      <c r="RV185" s="169"/>
      <c r="RW185" s="169"/>
      <c r="RX185" s="169"/>
      <c r="RY185" s="169"/>
      <c r="RZ185" s="169"/>
      <c r="SA185" s="169"/>
      <c r="SB185" s="169"/>
      <c r="SC185" s="169"/>
      <c r="SD185" s="169"/>
      <c r="SE185" s="169"/>
      <c r="SF185" s="169"/>
      <c r="SG185" s="169"/>
      <c r="SH185" s="169"/>
      <c r="SI185" s="169"/>
      <c r="SJ185" s="169"/>
      <c r="SK185" s="169"/>
      <c r="SL185" s="169"/>
      <c r="SM185" s="169"/>
      <c r="SN185" s="169"/>
      <c r="SO185" s="169"/>
      <c r="SP185" s="169"/>
      <c r="SQ185" s="169"/>
      <c r="SR185" s="169"/>
      <c r="SS185" s="169"/>
      <c r="ST185" s="169"/>
      <c r="SU185" s="169"/>
      <c r="SV185" s="169"/>
      <c r="SW185" s="169"/>
      <c r="SX185" s="169"/>
      <c r="SY185" s="169"/>
      <c r="SZ185" s="169"/>
      <c r="TA185" s="169"/>
      <c r="TB185" s="169"/>
      <c r="TC185" s="169"/>
      <c r="TD185" s="169"/>
      <c r="TE185" s="169"/>
      <c r="TF185" s="169"/>
      <c r="TG185" s="169"/>
      <c r="TH185" s="169"/>
      <c r="TI185" s="169"/>
      <c r="TJ185" s="169"/>
      <c r="TK185" s="169"/>
      <c r="TL185" s="169"/>
      <c r="TM185" s="169"/>
      <c r="TN185" s="169"/>
      <c r="TO185" s="169"/>
      <c r="TP185" s="169"/>
      <c r="TQ185" s="169"/>
      <c r="TR185" s="169"/>
      <c r="TS185" s="169"/>
      <c r="TT185" s="169"/>
      <c r="TU185" s="169"/>
      <c r="TV185" s="169"/>
      <c r="TW185" s="169"/>
      <c r="TX185" s="169"/>
      <c r="TY185" s="169"/>
      <c r="TZ185" s="169"/>
      <c r="UA185" s="169"/>
      <c r="UB185" s="169"/>
      <c r="UC185" s="169"/>
      <c r="UD185" s="169"/>
      <c r="UE185" s="169"/>
      <c r="UF185" s="169"/>
      <c r="UG185" s="169"/>
      <c r="UH185" s="169"/>
      <c r="UI185" s="169"/>
      <c r="UJ185" s="169"/>
      <c r="UK185" s="169"/>
      <c r="UL185" s="169"/>
      <c r="UM185" s="169"/>
      <c r="UN185" s="169"/>
      <c r="UO185" s="169"/>
      <c r="UP185" s="169"/>
      <c r="UQ185" s="169"/>
      <c r="UR185" s="169"/>
      <c r="US185" s="169"/>
      <c r="UT185" s="169"/>
      <c r="UU185" s="169"/>
      <c r="UV185" s="169"/>
      <c r="UW185" s="169"/>
      <c r="UX185" s="169"/>
      <c r="UY185" s="169"/>
      <c r="UZ185" s="169"/>
      <c r="VA185" s="169"/>
      <c r="VB185" s="169"/>
      <c r="VC185" s="169"/>
      <c r="VD185" s="169"/>
      <c r="VE185" s="169"/>
      <c r="VF185" s="169"/>
      <c r="VG185" s="169"/>
      <c r="VH185" s="169"/>
      <c r="VI185" s="169"/>
      <c r="VJ185" s="169"/>
      <c r="VK185" s="169"/>
      <c r="VL185" s="169"/>
      <c r="VM185" s="169"/>
      <c r="VN185" s="169"/>
      <c r="VO185" s="169"/>
      <c r="VP185" s="169"/>
      <c r="VQ185" s="169"/>
      <c r="VR185" s="169"/>
      <c r="VS185" s="169"/>
      <c r="VT185" s="169"/>
      <c r="VU185" s="169"/>
      <c r="VV185" s="169"/>
      <c r="VW185" s="169"/>
      <c r="VX185" s="169"/>
      <c r="VY185" s="169"/>
      <c r="VZ185" s="169"/>
      <c r="WA185" s="169"/>
      <c r="WB185" s="169"/>
      <c r="WC185" s="169"/>
      <c r="WD185" s="169"/>
      <c r="WE185" s="169"/>
      <c r="WF185" s="169"/>
      <c r="WG185" s="169"/>
      <c r="WH185" s="169"/>
      <c r="WI185" s="169"/>
      <c r="WJ185" s="169"/>
      <c r="WK185" s="169"/>
      <c r="WL185" s="169"/>
      <c r="WM185" s="169"/>
      <c r="WN185" s="169"/>
      <c r="WO185" s="169"/>
      <c r="WP185" s="169"/>
      <c r="WQ185" s="169"/>
      <c r="WR185" s="169"/>
      <c r="WS185" s="169"/>
      <c r="WT185" s="169"/>
      <c r="WU185" s="169"/>
      <c r="WV185" s="169"/>
      <c r="WW185" s="169"/>
      <c r="WX185" s="169"/>
      <c r="WY185" s="169"/>
      <c r="WZ185" s="169"/>
      <c r="XA185" s="169"/>
      <c r="XB185" s="169"/>
      <c r="XC185" s="169"/>
      <c r="XD185" s="169"/>
      <c r="XE185" s="169"/>
      <c r="XF185" s="169"/>
      <c r="XG185" s="169"/>
      <c r="XH185" s="169"/>
      <c r="XI185" s="169"/>
      <c r="XJ185" s="169"/>
      <c r="XK185" s="169"/>
      <c r="XL185" s="169"/>
      <c r="XM185" s="169"/>
      <c r="XN185" s="169"/>
      <c r="XO185" s="169"/>
      <c r="XP185" s="169"/>
      <c r="XQ185" s="169"/>
      <c r="XR185" s="169"/>
      <c r="XS185" s="169"/>
      <c r="XT185" s="169"/>
      <c r="XU185" s="169"/>
      <c r="XV185" s="169"/>
      <c r="XW185" s="169"/>
      <c r="XX185" s="169"/>
      <c r="XY185" s="169"/>
      <c r="XZ185" s="169"/>
      <c r="YA185" s="169"/>
      <c r="YB185" s="169"/>
      <c r="YC185" s="169"/>
      <c r="YD185" s="169"/>
      <c r="YE185" s="169"/>
      <c r="YF185" s="169"/>
      <c r="YG185" s="169"/>
      <c r="YH185" s="169"/>
      <c r="YI185" s="169"/>
      <c r="YJ185" s="169"/>
      <c r="YK185" s="169"/>
      <c r="YL185" s="169"/>
      <c r="YM185" s="169"/>
      <c r="YN185" s="169"/>
      <c r="YO185" s="169"/>
      <c r="YP185" s="169"/>
      <c r="YQ185" s="169"/>
      <c r="YR185" s="169"/>
      <c r="YS185" s="169"/>
      <c r="YT185" s="169"/>
      <c r="YU185" s="169"/>
      <c r="YV185" s="169"/>
      <c r="YW185" s="169"/>
      <c r="YX185" s="169"/>
      <c r="YY185" s="169"/>
      <c r="YZ185" s="169"/>
      <c r="ZA185" s="169"/>
      <c r="ZB185" s="169"/>
      <c r="ZC185" s="169"/>
      <c r="ZD185" s="169"/>
      <c r="ZE185" s="169"/>
      <c r="ZF185" s="169"/>
      <c r="ZG185" s="169"/>
      <c r="ZH185" s="169"/>
      <c r="ZI185" s="169"/>
      <c r="ZJ185" s="169"/>
      <c r="ZK185" s="169"/>
      <c r="ZL185" s="169"/>
      <c r="ZM185" s="169"/>
      <c r="ZN185" s="169"/>
      <c r="ZO185" s="169"/>
      <c r="ZP185" s="169"/>
      <c r="ZQ185" s="169"/>
      <c r="ZR185" s="169"/>
      <c r="ZS185" s="169"/>
      <c r="ZT185" s="169"/>
      <c r="ZU185" s="169"/>
      <c r="ZV185" s="169"/>
      <c r="ZW185" s="169"/>
      <c r="ZX185" s="169"/>
      <c r="ZY185" s="169"/>
      <c r="ZZ185" s="169"/>
      <c r="AAA185" s="169"/>
      <c r="AAB185" s="169"/>
      <c r="AAC185" s="169"/>
      <c r="AAD185" s="169"/>
      <c r="AAE185" s="169"/>
      <c r="AAF185" s="169"/>
      <c r="AAG185" s="169"/>
      <c r="AAH185" s="169"/>
      <c r="AAI185" s="169"/>
      <c r="AAJ185" s="169"/>
      <c r="AAK185" s="169"/>
      <c r="AAL185" s="169"/>
      <c r="AAM185" s="169"/>
      <c r="AAN185" s="169"/>
      <c r="AAO185" s="169"/>
      <c r="AAP185" s="169"/>
      <c r="AAQ185" s="169"/>
      <c r="AAR185" s="169"/>
      <c r="AAS185" s="169"/>
      <c r="AAT185" s="169"/>
      <c r="AAU185" s="169"/>
      <c r="AAV185" s="169"/>
      <c r="AAW185" s="169"/>
      <c r="AAX185" s="169"/>
      <c r="AAY185" s="169"/>
      <c r="AAZ185" s="169"/>
      <c r="ABA185" s="169"/>
      <c r="ABB185" s="169"/>
      <c r="ABC185" s="169"/>
      <c r="ABD185" s="169"/>
      <c r="ABE185" s="169"/>
      <c r="ABF185" s="169"/>
      <c r="ABG185" s="169"/>
      <c r="ABH185" s="169"/>
      <c r="ABI185" s="169"/>
      <c r="ABJ185" s="169"/>
      <c r="ABK185" s="169"/>
      <c r="ABL185" s="169"/>
      <c r="ABM185" s="169"/>
      <c r="ABN185" s="169"/>
      <c r="ABO185" s="169"/>
      <c r="ABP185" s="169"/>
      <c r="ABQ185" s="169"/>
      <c r="ABR185" s="169"/>
      <c r="ABS185" s="169"/>
      <c r="ABT185" s="169"/>
      <c r="ABU185" s="169"/>
      <c r="ABV185" s="169"/>
      <c r="ABW185" s="169"/>
      <c r="ABX185" s="169"/>
      <c r="ABY185" s="169"/>
      <c r="ABZ185" s="169"/>
      <c r="ACA185" s="169"/>
      <c r="ACB185" s="169"/>
      <c r="ACC185" s="169"/>
      <c r="ACD185" s="169"/>
      <c r="ACE185" s="169"/>
      <c r="ACF185" s="169"/>
      <c r="ACG185" s="169"/>
      <c r="ACH185" s="169"/>
      <c r="ACI185" s="169"/>
      <c r="ACJ185" s="169"/>
      <c r="ACK185" s="169"/>
      <c r="ACL185" s="169"/>
      <c r="ACM185" s="169"/>
      <c r="ACN185" s="169"/>
      <c r="ACO185" s="169"/>
      <c r="ACP185" s="169"/>
      <c r="ACQ185" s="169"/>
      <c r="ACR185" s="169"/>
      <c r="ACS185" s="169"/>
      <c r="ACT185" s="169"/>
      <c r="ACU185" s="169"/>
      <c r="ACV185" s="169"/>
      <c r="ACW185" s="169"/>
      <c r="ACX185" s="169"/>
      <c r="ACY185" s="169"/>
      <c r="ACZ185" s="169"/>
      <c r="ADA185" s="169"/>
      <c r="ADB185" s="169"/>
      <c r="ADC185" s="169"/>
      <c r="ADD185" s="169"/>
      <c r="ADE185" s="169"/>
      <c r="ADF185" s="169"/>
      <c r="ADG185" s="169"/>
      <c r="ADH185" s="169"/>
      <c r="ADI185" s="169"/>
      <c r="ADJ185" s="169"/>
      <c r="ADK185" s="169"/>
      <c r="ADL185" s="169"/>
      <c r="ADM185" s="169"/>
      <c r="ADN185" s="169"/>
      <c r="ADO185" s="169"/>
      <c r="ADP185" s="169"/>
      <c r="ADQ185" s="169"/>
      <c r="ADR185" s="169"/>
      <c r="ADS185" s="169"/>
      <c r="ADT185" s="169"/>
      <c r="ADU185" s="169"/>
      <c r="ADV185" s="169"/>
      <c r="ADW185" s="169"/>
      <c r="ADX185" s="169"/>
      <c r="ADY185" s="169"/>
      <c r="ADZ185" s="169"/>
      <c r="AEA185" s="169"/>
      <c r="AEB185" s="169"/>
      <c r="AEC185" s="169"/>
      <c r="AED185" s="169"/>
      <c r="AEE185" s="169"/>
      <c r="AEF185" s="169"/>
      <c r="AEG185" s="169"/>
      <c r="AEH185" s="169"/>
      <c r="AEI185" s="169"/>
    </row>
    <row r="186" spans="2:815" ht="13.35" customHeight="1" x14ac:dyDescent="0.2">
      <c r="B186" s="243" t="s">
        <v>13442</v>
      </c>
      <c r="C186" s="258">
        <v>31000</v>
      </c>
      <c r="D186" s="345">
        <v>0</v>
      </c>
      <c r="E186" s="244" t="s">
        <v>13445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  <c r="LC186" s="169"/>
      <c r="LD186" s="169"/>
      <c r="LE186" s="169"/>
      <c r="LF186" s="169"/>
      <c r="LG186" s="169"/>
      <c r="LH186" s="169"/>
      <c r="LI186" s="169"/>
      <c r="LJ186" s="169"/>
      <c r="LK186" s="169"/>
      <c r="LL186" s="169"/>
      <c r="LM186" s="169"/>
      <c r="LN186" s="169"/>
      <c r="LO186" s="169"/>
      <c r="LP186" s="169"/>
      <c r="LQ186" s="169"/>
      <c r="LR186" s="169"/>
      <c r="LS186" s="169"/>
      <c r="LT186" s="169"/>
      <c r="LU186" s="169"/>
      <c r="LV186" s="169"/>
      <c r="LW186" s="169"/>
      <c r="LX186" s="169"/>
      <c r="LY186" s="169"/>
      <c r="LZ186" s="169"/>
      <c r="MA186" s="169"/>
      <c r="MB186" s="169"/>
      <c r="MC186" s="169"/>
      <c r="MD186" s="169"/>
      <c r="ME186" s="169"/>
      <c r="MF186" s="169"/>
      <c r="MG186" s="169"/>
      <c r="MH186" s="169"/>
      <c r="MI186" s="169"/>
      <c r="MJ186" s="169"/>
      <c r="MK186" s="169"/>
      <c r="ML186" s="169"/>
      <c r="MM186" s="169"/>
      <c r="MN186" s="169"/>
      <c r="MO186" s="169"/>
      <c r="MP186" s="169"/>
      <c r="MQ186" s="169"/>
      <c r="MR186" s="169"/>
      <c r="MS186" s="169"/>
      <c r="MT186" s="169"/>
      <c r="MU186" s="169"/>
      <c r="MV186" s="169"/>
      <c r="MW186" s="169"/>
      <c r="MX186" s="169"/>
      <c r="MY186" s="169"/>
      <c r="MZ186" s="169"/>
      <c r="NA186" s="169"/>
      <c r="NB186" s="169"/>
      <c r="NC186" s="169"/>
      <c r="ND186" s="169"/>
      <c r="NE186" s="169"/>
      <c r="NF186" s="169"/>
      <c r="NG186" s="169"/>
      <c r="NH186" s="169"/>
      <c r="NI186" s="169"/>
      <c r="NJ186" s="169"/>
      <c r="NK186" s="169"/>
      <c r="NL186" s="169"/>
      <c r="NM186" s="169"/>
      <c r="NN186" s="169"/>
      <c r="NO186" s="169"/>
      <c r="NP186" s="169"/>
      <c r="NQ186" s="169"/>
      <c r="NR186" s="169"/>
      <c r="NS186" s="169"/>
      <c r="NT186" s="169"/>
      <c r="NU186" s="169"/>
      <c r="NV186" s="169"/>
      <c r="NW186" s="169"/>
      <c r="NX186" s="169"/>
      <c r="NY186" s="169"/>
      <c r="NZ186" s="169"/>
      <c r="OA186" s="169"/>
      <c r="OB186" s="169"/>
      <c r="OC186" s="169"/>
      <c r="OD186" s="169"/>
      <c r="OE186" s="169"/>
      <c r="OF186" s="169"/>
      <c r="OG186" s="169"/>
      <c r="OH186" s="169"/>
      <c r="OI186" s="169"/>
      <c r="OJ186" s="169"/>
      <c r="OK186" s="169"/>
      <c r="OL186" s="169"/>
      <c r="OM186" s="169"/>
      <c r="ON186" s="169"/>
      <c r="OO186" s="169"/>
      <c r="OP186" s="169"/>
      <c r="OQ186" s="169"/>
      <c r="OR186" s="169"/>
      <c r="OS186" s="169"/>
      <c r="OT186" s="169"/>
      <c r="OU186" s="169"/>
      <c r="OV186" s="169"/>
      <c r="OW186" s="169"/>
      <c r="OX186" s="169"/>
      <c r="OY186" s="169"/>
      <c r="OZ186" s="169"/>
      <c r="PA186" s="169"/>
      <c r="PB186" s="169"/>
      <c r="PC186" s="169"/>
      <c r="PD186" s="169"/>
      <c r="PE186" s="169"/>
      <c r="PF186" s="169"/>
      <c r="PG186" s="169"/>
      <c r="PH186" s="169"/>
      <c r="PI186" s="169"/>
      <c r="PJ186" s="169"/>
      <c r="PK186" s="169"/>
      <c r="PL186" s="169"/>
      <c r="PM186" s="169"/>
      <c r="PN186" s="169"/>
      <c r="PO186" s="169"/>
      <c r="PP186" s="169"/>
      <c r="PQ186" s="169"/>
      <c r="PR186" s="169"/>
      <c r="PS186" s="169"/>
      <c r="PT186" s="169"/>
      <c r="PU186" s="169"/>
      <c r="PV186" s="169"/>
      <c r="PW186" s="169"/>
      <c r="PX186" s="169"/>
      <c r="PY186" s="169"/>
      <c r="PZ186" s="169"/>
      <c r="QA186" s="169"/>
      <c r="QB186" s="169"/>
      <c r="QC186" s="169"/>
      <c r="QD186" s="169"/>
      <c r="QE186" s="169"/>
      <c r="QF186" s="169"/>
      <c r="QG186" s="169"/>
      <c r="QH186" s="169"/>
      <c r="QI186" s="169"/>
      <c r="QJ186" s="169"/>
      <c r="QK186" s="169"/>
      <c r="QL186" s="169"/>
      <c r="QM186" s="169"/>
      <c r="QN186" s="169"/>
      <c r="QO186" s="169"/>
      <c r="QP186" s="169"/>
      <c r="QQ186" s="169"/>
      <c r="QR186" s="169"/>
      <c r="QS186" s="169"/>
      <c r="QT186" s="169"/>
      <c r="QU186" s="169"/>
      <c r="QV186" s="169"/>
      <c r="QW186" s="169"/>
      <c r="QX186" s="169"/>
      <c r="QY186" s="169"/>
      <c r="QZ186" s="169"/>
      <c r="RA186" s="169"/>
      <c r="RB186" s="169"/>
      <c r="RC186" s="169"/>
      <c r="RD186" s="169"/>
      <c r="RE186" s="169"/>
      <c r="RF186" s="169"/>
      <c r="RG186" s="169"/>
      <c r="RH186" s="169"/>
      <c r="RI186" s="169"/>
      <c r="RJ186" s="169"/>
      <c r="RK186" s="169"/>
      <c r="RL186" s="169"/>
      <c r="RM186" s="169"/>
      <c r="RN186" s="169"/>
      <c r="RO186" s="169"/>
      <c r="RP186" s="169"/>
      <c r="RQ186" s="169"/>
      <c r="RR186" s="169"/>
      <c r="RS186" s="169"/>
      <c r="RT186" s="169"/>
      <c r="RU186" s="169"/>
      <c r="RV186" s="169"/>
      <c r="RW186" s="169"/>
      <c r="RX186" s="169"/>
      <c r="RY186" s="169"/>
      <c r="RZ186" s="169"/>
      <c r="SA186" s="169"/>
      <c r="SB186" s="169"/>
      <c r="SC186" s="169"/>
      <c r="SD186" s="169"/>
      <c r="SE186" s="169"/>
      <c r="SF186" s="169"/>
      <c r="SG186" s="169"/>
      <c r="SH186" s="169"/>
      <c r="SI186" s="169"/>
      <c r="SJ186" s="169"/>
      <c r="SK186" s="169"/>
      <c r="SL186" s="169"/>
      <c r="SM186" s="169"/>
      <c r="SN186" s="169"/>
      <c r="SO186" s="169"/>
      <c r="SP186" s="169"/>
      <c r="SQ186" s="169"/>
      <c r="SR186" s="169"/>
      <c r="SS186" s="169"/>
      <c r="ST186" s="169"/>
      <c r="SU186" s="169"/>
      <c r="SV186" s="169"/>
      <c r="SW186" s="169"/>
      <c r="SX186" s="169"/>
      <c r="SY186" s="169"/>
      <c r="SZ186" s="169"/>
      <c r="TA186" s="169"/>
      <c r="TB186" s="169"/>
      <c r="TC186" s="169"/>
      <c r="TD186" s="169"/>
      <c r="TE186" s="169"/>
      <c r="TF186" s="169"/>
      <c r="TG186" s="169"/>
      <c r="TH186" s="169"/>
      <c r="TI186" s="169"/>
      <c r="TJ186" s="169"/>
      <c r="TK186" s="169"/>
      <c r="TL186" s="169"/>
      <c r="TM186" s="169"/>
      <c r="TN186" s="169"/>
      <c r="TO186" s="169"/>
      <c r="TP186" s="169"/>
      <c r="TQ186" s="169"/>
      <c r="TR186" s="169"/>
      <c r="TS186" s="169"/>
      <c r="TT186" s="169"/>
      <c r="TU186" s="169"/>
      <c r="TV186" s="169"/>
      <c r="TW186" s="169"/>
      <c r="TX186" s="169"/>
      <c r="TY186" s="169"/>
      <c r="TZ186" s="169"/>
      <c r="UA186" s="169"/>
      <c r="UB186" s="169"/>
      <c r="UC186" s="169"/>
      <c r="UD186" s="169"/>
      <c r="UE186" s="169"/>
      <c r="UF186" s="169"/>
      <c r="UG186" s="169"/>
      <c r="UH186" s="169"/>
      <c r="UI186" s="169"/>
      <c r="UJ186" s="169"/>
      <c r="UK186" s="169"/>
      <c r="UL186" s="169"/>
      <c r="UM186" s="169"/>
      <c r="UN186" s="169"/>
      <c r="UO186" s="169"/>
      <c r="UP186" s="169"/>
      <c r="UQ186" s="169"/>
      <c r="UR186" s="169"/>
      <c r="US186" s="169"/>
      <c r="UT186" s="169"/>
      <c r="UU186" s="169"/>
      <c r="UV186" s="169"/>
      <c r="UW186" s="169"/>
      <c r="UX186" s="169"/>
      <c r="UY186" s="169"/>
      <c r="UZ186" s="169"/>
      <c r="VA186" s="169"/>
      <c r="VB186" s="169"/>
      <c r="VC186" s="169"/>
      <c r="VD186" s="169"/>
      <c r="VE186" s="169"/>
      <c r="VF186" s="169"/>
      <c r="VG186" s="169"/>
      <c r="VH186" s="169"/>
      <c r="VI186" s="169"/>
      <c r="VJ186" s="169"/>
      <c r="VK186" s="169"/>
      <c r="VL186" s="169"/>
      <c r="VM186" s="169"/>
      <c r="VN186" s="169"/>
      <c r="VO186" s="169"/>
      <c r="VP186" s="169"/>
      <c r="VQ186" s="169"/>
      <c r="VR186" s="169"/>
      <c r="VS186" s="169"/>
      <c r="VT186" s="169"/>
      <c r="VU186" s="169"/>
      <c r="VV186" s="169"/>
      <c r="VW186" s="169"/>
      <c r="VX186" s="169"/>
      <c r="VY186" s="169"/>
      <c r="VZ186" s="169"/>
      <c r="WA186" s="169"/>
      <c r="WB186" s="169"/>
      <c r="WC186" s="169"/>
      <c r="WD186" s="169"/>
      <c r="WE186" s="169"/>
      <c r="WF186" s="169"/>
      <c r="WG186" s="169"/>
      <c r="WH186" s="169"/>
      <c r="WI186" s="169"/>
      <c r="WJ186" s="169"/>
      <c r="WK186" s="169"/>
      <c r="WL186" s="169"/>
      <c r="WM186" s="169"/>
      <c r="WN186" s="169"/>
      <c r="WO186" s="169"/>
      <c r="WP186" s="169"/>
      <c r="WQ186" s="169"/>
      <c r="WR186" s="169"/>
      <c r="WS186" s="169"/>
      <c r="WT186" s="169"/>
      <c r="WU186" s="169"/>
      <c r="WV186" s="169"/>
      <c r="WW186" s="169"/>
      <c r="WX186" s="169"/>
      <c r="WY186" s="169"/>
      <c r="WZ186" s="169"/>
      <c r="XA186" s="169"/>
      <c r="XB186" s="169"/>
      <c r="XC186" s="169"/>
      <c r="XD186" s="169"/>
      <c r="XE186" s="169"/>
      <c r="XF186" s="169"/>
      <c r="XG186" s="169"/>
      <c r="XH186" s="169"/>
      <c r="XI186" s="169"/>
      <c r="XJ186" s="169"/>
      <c r="XK186" s="169"/>
      <c r="XL186" s="169"/>
      <c r="XM186" s="169"/>
      <c r="XN186" s="169"/>
      <c r="XO186" s="169"/>
      <c r="XP186" s="169"/>
      <c r="XQ186" s="169"/>
      <c r="XR186" s="169"/>
      <c r="XS186" s="169"/>
      <c r="XT186" s="169"/>
      <c r="XU186" s="169"/>
      <c r="XV186" s="169"/>
      <c r="XW186" s="169"/>
      <c r="XX186" s="169"/>
      <c r="XY186" s="169"/>
      <c r="XZ186" s="169"/>
      <c r="YA186" s="169"/>
      <c r="YB186" s="169"/>
      <c r="YC186" s="169"/>
      <c r="YD186" s="169"/>
      <c r="YE186" s="169"/>
      <c r="YF186" s="169"/>
      <c r="YG186" s="169"/>
      <c r="YH186" s="169"/>
      <c r="YI186" s="169"/>
      <c r="YJ186" s="169"/>
      <c r="YK186" s="169"/>
      <c r="YL186" s="169"/>
      <c r="YM186" s="169"/>
      <c r="YN186" s="169"/>
      <c r="YO186" s="169"/>
      <c r="YP186" s="169"/>
      <c r="YQ186" s="169"/>
      <c r="YR186" s="169"/>
      <c r="YS186" s="169"/>
      <c r="YT186" s="169"/>
      <c r="YU186" s="169"/>
      <c r="YV186" s="169"/>
      <c r="YW186" s="169"/>
      <c r="YX186" s="169"/>
      <c r="YY186" s="169"/>
      <c r="YZ186" s="169"/>
      <c r="ZA186" s="169"/>
      <c r="ZB186" s="169"/>
      <c r="ZC186" s="169"/>
      <c r="ZD186" s="169"/>
      <c r="ZE186" s="169"/>
      <c r="ZF186" s="169"/>
      <c r="ZG186" s="169"/>
      <c r="ZH186" s="169"/>
      <c r="ZI186" s="169"/>
      <c r="ZJ186" s="169"/>
      <c r="ZK186" s="169"/>
      <c r="ZL186" s="169"/>
      <c r="ZM186" s="169"/>
      <c r="ZN186" s="169"/>
      <c r="ZO186" s="169"/>
      <c r="ZP186" s="169"/>
      <c r="ZQ186" s="169"/>
      <c r="ZR186" s="169"/>
      <c r="ZS186" s="169"/>
      <c r="ZT186" s="169"/>
      <c r="ZU186" s="169"/>
      <c r="ZV186" s="169"/>
      <c r="ZW186" s="169"/>
      <c r="ZX186" s="169"/>
      <c r="ZY186" s="169"/>
      <c r="ZZ186" s="169"/>
      <c r="AAA186" s="169"/>
      <c r="AAB186" s="169"/>
      <c r="AAC186" s="169"/>
      <c r="AAD186" s="169"/>
      <c r="AAE186" s="169"/>
      <c r="AAF186" s="169"/>
      <c r="AAG186" s="169"/>
      <c r="AAH186" s="169"/>
      <c r="AAI186" s="169"/>
      <c r="AAJ186" s="169"/>
      <c r="AAK186" s="169"/>
      <c r="AAL186" s="169"/>
      <c r="AAM186" s="169"/>
      <c r="AAN186" s="169"/>
      <c r="AAO186" s="169"/>
      <c r="AAP186" s="169"/>
      <c r="AAQ186" s="169"/>
      <c r="AAR186" s="169"/>
      <c r="AAS186" s="169"/>
      <c r="AAT186" s="169"/>
      <c r="AAU186" s="169"/>
      <c r="AAV186" s="169"/>
      <c r="AAW186" s="169"/>
      <c r="AAX186" s="169"/>
      <c r="AAY186" s="169"/>
      <c r="AAZ186" s="169"/>
      <c r="ABA186" s="169"/>
      <c r="ABB186" s="169"/>
      <c r="ABC186" s="169"/>
      <c r="ABD186" s="169"/>
      <c r="ABE186" s="169"/>
      <c r="ABF186" s="169"/>
      <c r="ABG186" s="169"/>
      <c r="ABH186" s="169"/>
      <c r="ABI186" s="169"/>
      <c r="ABJ186" s="169"/>
      <c r="ABK186" s="169"/>
      <c r="ABL186" s="169"/>
      <c r="ABM186" s="169"/>
      <c r="ABN186" s="169"/>
      <c r="ABO186" s="169"/>
      <c r="ABP186" s="169"/>
      <c r="ABQ186" s="169"/>
      <c r="ABR186" s="169"/>
      <c r="ABS186" s="169"/>
      <c r="ABT186" s="169"/>
      <c r="ABU186" s="169"/>
      <c r="ABV186" s="169"/>
      <c r="ABW186" s="169"/>
      <c r="ABX186" s="169"/>
      <c r="ABY186" s="169"/>
      <c r="ABZ186" s="169"/>
      <c r="ACA186" s="169"/>
      <c r="ACB186" s="169"/>
      <c r="ACC186" s="169"/>
      <c r="ACD186" s="169"/>
      <c r="ACE186" s="169"/>
      <c r="ACF186" s="169"/>
      <c r="ACG186" s="169"/>
      <c r="ACH186" s="169"/>
      <c r="ACI186" s="169"/>
      <c r="ACJ186" s="169"/>
      <c r="ACK186" s="169"/>
      <c r="ACL186" s="169"/>
      <c r="ACM186" s="169"/>
      <c r="ACN186" s="169"/>
      <c r="ACO186" s="169"/>
      <c r="ACP186" s="169"/>
      <c r="ACQ186" s="169"/>
      <c r="ACR186" s="169"/>
      <c r="ACS186" s="169"/>
      <c r="ACT186" s="169"/>
      <c r="ACU186" s="169"/>
      <c r="ACV186" s="169"/>
      <c r="ACW186" s="169"/>
      <c r="ACX186" s="169"/>
      <c r="ACY186" s="169"/>
      <c r="ACZ186" s="169"/>
      <c r="ADA186" s="169"/>
      <c r="ADB186" s="169"/>
      <c r="ADC186" s="169"/>
      <c r="ADD186" s="169"/>
      <c r="ADE186" s="169"/>
      <c r="ADF186" s="169"/>
      <c r="ADG186" s="169"/>
      <c r="ADH186" s="169"/>
      <c r="ADI186" s="169"/>
      <c r="ADJ186" s="169"/>
      <c r="ADK186" s="169"/>
      <c r="ADL186" s="169"/>
      <c r="ADM186" s="169"/>
      <c r="ADN186" s="169"/>
      <c r="ADO186" s="169"/>
      <c r="ADP186" s="169"/>
      <c r="ADQ186" s="169"/>
      <c r="ADR186" s="169"/>
      <c r="ADS186" s="169"/>
      <c r="ADT186" s="169"/>
      <c r="ADU186" s="169"/>
      <c r="ADV186" s="169"/>
      <c r="ADW186" s="169"/>
      <c r="ADX186" s="169"/>
      <c r="ADY186" s="169"/>
      <c r="ADZ186" s="169"/>
      <c r="AEA186" s="169"/>
      <c r="AEB186" s="169"/>
      <c r="AEC186" s="169"/>
      <c r="AED186" s="169"/>
      <c r="AEE186" s="169"/>
      <c r="AEF186" s="169"/>
      <c r="AEG186" s="169"/>
      <c r="AEH186" s="169"/>
      <c r="AEI186" s="169"/>
    </row>
    <row r="187" spans="2:815" ht="13.35" customHeight="1" x14ac:dyDescent="0.2">
      <c r="B187" s="243" t="s">
        <v>13442</v>
      </c>
      <c r="C187" s="258">
        <v>5150</v>
      </c>
      <c r="D187" s="345">
        <v>0</v>
      </c>
      <c r="E187" s="244" t="s">
        <v>13446</v>
      </c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  <c r="LC187" s="169"/>
      <c r="LD187" s="169"/>
      <c r="LE187" s="169"/>
      <c r="LF187" s="169"/>
      <c r="LG187" s="169"/>
      <c r="LH187" s="169"/>
      <c r="LI187" s="169"/>
      <c r="LJ187" s="169"/>
      <c r="LK187" s="169"/>
      <c r="LL187" s="169"/>
      <c r="LM187" s="169"/>
      <c r="LN187" s="169"/>
      <c r="LO187" s="169"/>
      <c r="LP187" s="169"/>
      <c r="LQ187" s="169"/>
      <c r="LR187" s="169"/>
      <c r="LS187" s="169"/>
      <c r="LT187" s="169"/>
      <c r="LU187" s="169"/>
      <c r="LV187" s="169"/>
      <c r="LW187" s="169"/>
      <c r="LX187" s="169"/>
      <c r="LY187" s="169"/>
      <c r="LZ187" s="169"/>
      <c r="MA187" s="169"/>
      <c r="MB187" s="169"/>
      <c r="MC187" s="169"/>
      <c r="MD187" s="169"/>
      <c r="ME187" s="169"/>
      <c r="MF187" s="169"/>
      <c r="MG187" s="169"/>
      <c r="MH187" s="169"/>
      <c r="MI187" s="169"/>
      <c r="MJ187" s="169"/>
      <c r="MK187" s="169"/>
      <c r="ML187" s="169"/>
      <c r="MM187" s="169"/>
      <c r="MN187" s="169"/>
      <c r="MO187" s="169"/>
      <c r="MP187" s="169"/>
      <c r="MQ187" s="169"/>
      <c r="MR187" s="169"/>
      <c r="MS187" s="169"/>
      <c r="MT187" s="169"/>
      <c r="MU187" s="169"/>
      <c r="MV187" s="169"/>
      <c r="MW187" s="169"/>
      <c r="MX187" s="169"/>
      <c r="MY187" s="169"/>
      <c r="MZ187" s="169"/>
      <c r="NA187" s="169"/>
      <c r="NB187" s="169"/>
      <c r="NC187" s="169"/>
      <c r="ND187" s="169"/>
      <c r="NE187" s="169"/>
      <c r="NF187" s="169"/>
      <c r="NG187" s="169"/>
      <c r="NH187" s="169"/>
      <c r="NI187" s="169"/>
      <c r="NJ187" s="169"/>
      <c r="NK187" s="169"/>
      <c r="NL187" s="169"/>
      <c r="NM187" s="169"/>
      <c r="NN187" s="169"/>
      <c r="NO187" s="169"/>
      <c r="NP187" s="169"/>
      <c r="NQ187" s="169"/>
      <c r="NR187" s="169"/>
      <c r="NS187" s="169"/>
      <c r="NT187" s="169"/>
      <c r="NU187" s="169"/>
      <c r="NV187" s="169"/>
      <c r="NW187" s="169"/>
      <c r="NX187" s="169"/>
      <c r="NY187" s="169"/>
      <c r="NZ187" s="169"/>
      <c r="OA187" s="169"/>
      <c r="OB187" s="169"/>
      <c r="OC187" s="169"/>
      <c r="OD187" s="169"/>
      <c r="OE187" s="169"/>
      <c r="OF187" s="169"/>
      <c r="OG187" s="169"/>
      <c r="OH187" s="169"/>
      <c r="OI187" s="169"/>
      <c r="OJ187" s="169"/>
      <c r="OK187" s="169"/>
      <c r="OL187" s="169"/>
      <c r="OM187" s="169"/>
      <c r="ON187" s="169"/>
      <c r="OO187" s="169"/>
      <c r="OP187" s="169"/>
      <c r="OQ187" s="169"/>
      <c r="OR187" s="169"/>
      <c r="OS187" s="169"/>
      <c r="OT187" s="169"/>
      <c r="OU187" s="169"/>
      <c r="OV187" s="169"/>
      <c r="OW187" s="169"/>
      <c r="OX187" s="169"/>
      <c r="OY187" s="169"/>
      <c r="OZ187" s="169"/>
      <c r="PA187" s="169"/>
      <c r="PB187" s="169"/>
      <c r="PC187" s="169"/>
      <c r="PD187" s="169"/>
      <c r="PE187" s="169"/>
      <c r="PF187" s="169"/>
      <c r="PG187" s="169"/>
      <c r="PH187" s="169"/>
      <c r="PI187" s="169"/>
      <c r="PJ187" s="169"/>
      <c r="PK187" s="169"/>
      <c r="PL187" s="169"/>
      <c r="PM187" s="169"/>
      <c r="PN187" s="169"/>
      <c r="PO187" s="169"/>
      <c r="PP187" s="169"/>
      <c r="PQ187" s="169"/>
      <c r="PR187" s="169"/>
      <c r="PS187" s="169"/>
      <c r="PT187" s="169"/>
      <c r="PU187" s="169"/>
      <c r="PV187" s="169"/>
      <c r="PW187" s="169"/>
      <c r="PX187" s="169"/>
      <c r="PY187" s="169"/>
      <c r="PZ187" s="169"/>
      <c r="QA187" s="169"/>
      <c r="QB187" s="169"/>
      <c r="QC187" s="169"/>
      <c r="QD187" s="169"/>
      <c r="QE187" s="169"/>
      <c r="QF187" s="169"/>
      <c r="QG187" s="169"/>
      <c r="QH187" s="169"/>
      <c r="QI187" s="169"/>
      <c r="QJ187" s="169"/>
      <c r="QK187" s="169"/>
      <c r="QL187" s="169"/>
      <c r="QM187" s="169"/>
      <c r="QN187" s="169"/>
      <c r="QO187" s="169"/>
      <c r="QP187" s="169"/>
      <c r="QQ187" s="169"/>
      <c r="QR187" s="169"/>
      <c r="QS187" s="169"/>
      <c r="QT187" s="169"/>
      <c r="QU187" s="169"/>
      <c r="QV187" s="169"/>
      <c r="QW187" s="169"/>
      <c r="QX187" s="169"/>
      <c r="QY187" s="169"/>
      <c r="QZ187" s="169"/>
      <c r="RA187" s="169"/>
      <c r="RB187" s="169"/>
      <c r="RC187" s="169"/>
      <c r="RD187" s="169"/>
      <c r="RE187" s="169"/>
      <c r="RF187" s="169"/>
      <c r="RG187" s="169"/>
      <c r="RH187" s="169"/>
      <c r="RI187" s="169"/>
      <c r="RJ187" s="169"/>
      <c r="RK187" s="169"/>
      <c r="RL187" s="169"/>
      <c r="RM187" s="169"/>
      <c r="RN187" s="169"/>
      <c r="RO187" s="169"/>
      <c r="RP187" s="169"/>
      <c r="RQ187" s="169"/>
      <c r="RR187" s="169"/>
      <c r="RS187" s="169"/>
      <c r="RT187" s="169"/>
      <c r="RU187" s="169"/>
      <c r="RV187" s="169"/>
      <c r="RW187" s="169"/>
      <c r="RX187" s="169"/>
      <c r="RY187" s="169"/>
      <c r="RZ187" s="169"/>
      <c r="SA187" s="169"/>
      <c r="SB187" s="169"/>
      <c r="SC187" s="169"/>
      <c r="SD187" s="169"/>
      <c r="SE187" s="169"/>
      <c r="SF187" s="169"/>
      <c r="SG187" s="169"/>
      <c r="SH187" s="169"/>
      <c r="SI187" s="169"/>
      <c r="SJ187" s="169"/>
      <c r="SK187" s="169"/>
      <c r="SL187" s="169"/>
      <c r="SM187" s="169"/>
      <c r="SN187" s="169"/>
      <c r="SO187" s="169"/>
      <c r="SP187" s="169"/>
      <c r="SQ187" s="169"/>
      <c r="SR187" s="169"/>
      <c r="SS187" s="169"/>
      <c r="ST187" s="169"/>
      <c r="SU187" s="169"/>
      <c r="SV187" s="169"/>
      <c r="SW187" s="169"/>
      <c r="SX187" s="169"/>
      <c r="SY187" s="169"/>
      <c r="SZ187" s="169"/>
      <c r="TA187" s="169"/>
      <c r="TB187" s="169"/>
      <c r="TC187" s="169"/>
      <c r="TD187" s="169"/>
      <c r="TE187" s="169"/>
      <c r="TF187" s="169"/>
      <c r="TG187" s="169"/>
      <c r="TH187" s="169"/>
      <c r="TI187" s="169"/>
      <c r="TJ187" s="169"/>
      <c r="TK187" s="169"/>
      <c r="TL187" s="169"/>
      <c r="TM187" s="169"/>
      <c r="TN187" s="169"/>
      <c r="TO187" s="169"/>
      <c r="TP187" s="169"/>
      <c r="TQ187" s="169"/>
      <c r="TR187" s="169"/>
      <c r="TS187" s="169"/>
      <c r="TT187" s="169"/>
      <c r="TU187" s="169"/>
      <c r="TV187" s="169"/>
      <c r="TW187" s="169"/>
      <c r="TX187" s="169"/>
      <c r="TY187" s="169"/>
      <c r="TZ187" s="169"/>
      <c r="UA187" s="169"/>
      <c r="UB187" s="169"/>
      <c r="UC187" s="169"/>
      <c r="UD187" s="169"/>
      <c r="UE187" s="169"/>
      <c r="UF187" s="169"/>
      <c r="UG187" s="169"/>
      <c r="UH187" s="169"/>
      <c r="UI187" s="169"/>
      <c r="UJ187" s="169"/>
      <c r="UK187" s="169"/>
      <c r="UL187" s="169"/>
      <c r="UM187" s="169"/>
      <c r="UN187" s="169"/>
      <c r="UO187" s="169"/>
      <c r="UP187" s="169"/>
      <c r="UQ187" s="169"/>
      <c r="UR187" s="169"/>
      <c r="US187" s="169"/>
      <c r="UT187" s="169"/>
      <c r="UU187" s="169"/>
      <c r="UV187" s="169"/>
      <c r="UW187" s="169"/>
      <c r="UX187" s="169"/>
      <c r="UY187" s="169"/>
      <c r="UZ187" s="169"/>
      <c r="VA187" s="169"/>
      <c r="VB187" s="169"/>
      <c r="VC187" s="169"/>
      <c r="VD187" s="169"/>
      <c r="VE187" s="169"/>
      <c r="VF187" s="169"/>
      <c r="VG187" s="169"/>
      <c r="VH187" s="169"/>
      <c r="VI187" s="169"/>
      <c r="VJ187" s="169"/>
      <c r="VK187" s="169"/>
      <c r="VL187" s="169"/>
      <c r="VM187" s="169"/>
      <c r="VN187" s="169"/>
      <c r="VO187" s="169"/>
      <c r="VP187" s="169"/>
      <c r="VQ187" s="169"/>
      <c r="VR187" s="169"/>
      <c r="VS187" s="169"/>
      <c r="VT187" s="169"/>
      <c r="VU187" s="169"/>
      <c r="VV187" s="169"/>
      <c r="VW187" s="169"/>
      <c r="VX187" s="169"/>
      <c r="VY187" s="169"/>
      <c r="VZ187" s="169"/>
      <c r="WA187" s="169"/>
      <c r="WB187" s="169"/>
      <c r="WC187" s="169"/>
      <c r="WD187" s="169"/>
      <c r="WE187" s="169"/>
      <c r="WF187" s="169"/>
      <c r="WG187" s="169"/>
      <c r="WH187" s="169"/>
      <c r="WI187" s="169"/>
      <c r="WJ187" s="169"/>
      <c r="WK187" s="169"/>
      <c r="WL187" s="169"/>
      <c r="WM187" s="169"/>
      <c r="WN187" s="169"/>
      <c r="WO187" s="169"/>
      <c r="WP187" s="169"/>
      <c r="WQ187" s="169"/>
      <c r="WR187" s="169"/>
      <c r="WS187" s="169"/>
      <c r="WT187" s="169"/>
      <c r="WU187" s="169"/>
      <c r="WV187" s="169"/>
      <c r="WW187" s="169"/>
      <c r="WX187" s="169"/>
      <c r="WY187" s="169"/>
      <c r="WZ187" s="169"/>
      <c r="XA187" s="169"/>
      <c r="XB187" s="169"/>
      <c r="XC187" s="169"/>
      <c r="XD187" s="169"/>
      <c r="XE187" s="169"/>
      <c r="XF187" s="169"/>
      <c r="XG187" s="169"/>
      <c r="XH187" s="169"/>
      <c r="XI187" s="169"/>
      <c r="XJ187" s="169"/>
      <c r="XK187" s="169"/>
      <c r="XL187" s="169"/>
      <c r="XM187" s="169"/>
      <c r="XN187" s="169"/>
      <c r="XO187" s="169"/>
      <c r="XP187" s="169"/>
      <c r="XQ187" s="169"/>
      <c r="XR187" s="169"/>
      <c r="XS187" s="169"/>
      <c r="XT187" s="169"/>
      <c r="XU187" s="169"/>
      <c r="XV187" s="169"/>
      <c r="XW187" s="169"/>
      <c r="XX187" s="169"/>
      <c r="XY187" s="169"/>
      <c r="XZ187" s="169"/>
      <c r="YA187" s="169"/>
      <c r="YB187" s="169"/>
      <c r="YC187" s="169"/>
      <c r="YD187" s="169"/>
      <c r="YE187" s="169"/>
      <c r="YF187" s="169"/>
      <c r="YG187" s="169"/>
      <c r="YH187" s="169"/>
      <c r="YI187" s="169"/>
      <c r="YJ187" s="169"/>
      <c r="YK187" s="169"/>
      <c r="YL187" s="169"/>
      <c r="YM187" s="169"/>
      <c r="YN187" s="169"/>
      <c r="YO187" s="169"/>
      <c r="YP187" s="169"/>
      <c r="YQ187" s="169"/>
      <c r="YR187" s="169"/>
      <c r="YS187" s="169"/>
      <c r="YT187" s="169"/>
      <c r="YU187" s="169"/>
      <c r="YV187" s="169"/>
      <c r="YW187" s="169"/>
      <c r="YX187" s="169"/>
      <c r="YY187" s="169"/>
      <c r="YZ187" s="169"/>
      <c r="ZA187" s="169"/>
      <c r="ZB187" s="169"/>
      <c r="ZC187" s="169"/>
      <c r="ZD187" s="169"/>
      <c r="ZE187" s="169"/>
      <c r="ZF187" s="169"/>
      <c r="ZG187" s="169"/>
      <c r="ZH187" s="169"/>
      <c r="ZI187" s="169"/>
      <c r="ZJ187" s="169"/>
      <c r="ZK187" s="169"/>
      <c r="ZL187" s="169"/>
      <c r="ZM187" s="169"/>
      <c r="ZN187" s="169"/>
      <c r="ZO187" s="169"/>
      <c r="ZP187" s="169"/>
      <c r="ZQ187" s="169"/>
      <c r="ZR187" s="169"/>
      <c r="ZS187" s="169"/>
      <c r="ZT187" s="169"/>
      <c r="ZU187" s="169"/>
      <c r="ZV187" s="169"/>
      <c r="ZW187" s="169"/>
      <c r="ZX187" s="169"/>
      <c r="ZY187" s="169"/>
      <c r="ZZ187" s="169"/>
      <c r="AAA187" s="169"/>
      <c r="AAB187" s="169"/>
      <c r="AAC187" s="169"/>
      <c r="AAD187" s="169"/>
      <c r="AAE187" s="169"/>
      <c r="AAF187" s="169"/>
      <c r="AAG187" s="169"/>
      <c r="AAH187" s="169"/>
      <c r="AAI187" s="169"/>
      <c r="AAJ187" s="169"/>
      <c r="AAK187" s="169"/>
      <c r="AAL187" s="169"/>
      <c r="AAM187" s="169"/>
      <c r="AAN187" s="169"/>
      <c r="AAO187" s="169"/>
      <c r="AAP187" s="169"/>
      <c r="AAQ187" s="169"/>
      <c r="AAR187" s="169"/>
      <c r="AAS187" s="169"/>
      <c r="AAT187" s="169"/>
      <c r="AAU187" s="169"/>
      <c r="AAV187" s="169"/>
      <c r="AAW187" s="169"/>
      <c r="AAX187" s="169"/>
      <c r="AAY187" s="169"/>
      <c r="AAZ187" s="169"/>
      <c r="ABA187" s="169"/>
      <c r="ABB187" s="169"/>
      <c r="ABC187" s="169"/>
      <c r="ABD187" s="169"/>
      <c r="ABE187" s="169"/>
      <c r="ABF187" s="169"/>
      <c r="ABG187" s="169"/>
      <c r="ABH187" s="169"/>
      <c r="ABI187" s="169"/>
      <c r="ABJ187" s="169"/>
      <c r="ABK187" s="169"/>
      <c r="ABL187" s="169"/>
      <c r="ABM187" s="169"/>
      <c r="ABN187" s="169"/>
      <c r="ABO187" s="169"/>
      <c r="ABP187" s="169"/>
      <c r="ABQ187" s="169"/>
      <c r="ABR187" s="169"/>
      <c r="ABS187" s="169"/>
      <c r="ABT187" s="169"/>
      <c r="ABU187" s="169"/>
      <c r="ABV187" s="169"/>
      <c r="ABW187" s="169"/>
      <c r="ABX187" s="169"/>
      <c r="ABY187" s="169"/>
      <c r="ABZ187" s="169"/>
      <c r="ACA187" s="169"/>
      <c r="ACB187" s="169"/>
      <c r="ACC187" s="169"/>
      <c r="ACD187" s="169"/>
      <c r="ACE187" s="169"/>
      <c r="ACF187" s="169"/>
      <c r="ACG187" s="169"/>
      <c r="ACH187" s="169"/>
      <c r="ACI187" s="169"/>
      <c r="ACJ187" s="169"/>
      <c r="ACK187" s="169"/>
      <c r="ACL187" s="169"/>
      <c r="ACM187" s="169"/>
      <c r="ACN187" s="169"/>
      <c r="ACO187" s="169"/>
      <c r="ACP187" s="169"/>
      <c r="ACQ187" s="169"/>
      <c r="ACR187" s="169"/>
      <c r="ACS187" s="169"/>
      <c r="ACT187" s="169"/>
      <c r="ACU187" s="169"/>
      <c r="ACV187" s="169"/>
      <c r="ACW187" s="169"/>
      <c r="ACX187" s="169"/>
      <c r="ACY187" s="169"/>
      <c r="ACZ187" s="169"/>
      <c r="ADA187" s="169"/>
      <c r="ADB187" s="169"/>
      <c r="ADC187" s="169"/>
      <c r="ADD187" s="169"/>
      <c r="ADE187" s="169"/>
      <c r="ADF187" s="169"/>
      <c r="ADG187" s="169"/>
      <c r="ADH187" s="169"/>
      <c r="ADI187" s="169"/>
      <c r="ADJ187" s="169"/>
      <c r="ADK187" s="169"/>
      <c r="ADL187" s="169"/>
      <c r="ADM187" s="169"/>
      <c r="ADN187" s="169"/>
      <c r="ADO187" s="169"/>
      <c r="ADP187" s="169"/>
      <c r="ADQ187" s="169"/>
      <c r="ADR187" s="169"/>
      <c r="ADS187" s="169"/>
      <c r="ADT187" s="169"/>
      <c r="ADU187" s="169"/>
      <c r="ADV187" s="169"/>
      <c r="ADW187" s="169"/>
      <c r="ADX187" s="169"/>
      <c r="ADY187" s="169"/>
      <c r="ADZ187" s="169"/>
      <c r="AEA187" s="169"/>
      <c r="AEB187" s="169"/>
      <c r="AEC187" s="169"/>
      <c r="AED187" s="169"/>
      <c r="AEE187" s="169"/>
      <c r="AEF187" s="169"/>
      <c r="AEG187" s="169"/>
      <c r="AEH187" s="169"/>
      <c r="AEI187" s="169"/>
    </row>
    <row r="188" spans="2:815" ht="13.35" customHeight="1" x14ac:dyDescent="0.2">
      <c r="B188" s="243" t="s">
        <v>13442</v>
      </c>
      <c r="C188" s="258">
        <v>20600</v>
      </c>
      <c r="D188" s="345">
        <v>0</v>
      </c>
      <c r="E188" s="244" t="s">
        <v>13447</v>
      </c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  <c r="LC188" s="169"/>
      <c r="LD188" s="169"/>
      <c r="LE188" s="169"/>
      <c r="LF188" s="169"/>
      <c r="LG188" s="169"/>
      <c r="LH188" s="169"/>
      <c r="LI188" s="169"/>
      <c r="LJ188" s="169"/>
      <c r="LK188" s="169"/>
      <c r="LL188" s="169"/>
      <c r="LM188" s="169"/>
      <c r="LN188" s="169"/>
      <c r="LO188" s="169"/>
      <c r="LP188" s="169"/>
      <c r="LQ188" s="169"/>
      <c r="LR188" s="169"/>
      <c r="LS188" s="169"/>
      <c r="LT188" s="169"/>
      <c r="LU188" s="169"/>
      <c r="LV188" s="169"/>
      <c r="LW188" s="169"/>
      <c r="LX188" s="169"/>
      <c r="LY188" s="169"/>
      <c r="LZ188" s="169"/>
      <c r="MA188" s="169"/>
      <c r="MB188" s="169"/>
      <c r="MC188" s="169"/>
      <c r="MD188" s="169"/>
      <c r="ME188" s="169"/>
      <c r="MF188" s="169"/>
      <c r="MG188" s="169"/>
      <c r="MH188" s="169"/>
      <c r="MI188" s="169"/>
      <c r="MJ188" s="169"/>
      <c r="MK188" s="169"/>
      <c r="ML188" s="169"/>
      <c r="MM188" s="169"/>
      <c r="MN188" s="169"/>
      <c r="MO188" s="169"/>
      <c r="MP188" s="169"/>
      <c r="MQ188" s="169"/>
      <c r="MR188" s="169"/>
      <c r="MS188" s="169"/>
      <c r="MT188" s="169"/>
      <c r="MU188" s="169"/>
      <c r="MV188" s="169"/>
      <c r="MW188" s="169"/>
      <c r="MX188" s="169"/>
      <c r="MY188" s="169"/>
      <c r="MZ188" s="169"/>
      <c r="NA188" s="169"/>
      <c r="NB188" s="169"/>
      <c r="NC188" s="169"/>
      <c r="ND188" s="169"/>
      <c r="NE188" s="169"/>
      <c r="NF188" s="169"/>
      <c r="NG188" s="169"/>
      <c r="NH188" s="169"/>
      <c r="NI188" s="169"/>
      <c r="NJ188" s="169"/>
      <c r="NK188" s="169"/>
      <c r="NL188" s="169"/>
      <c r="NM188" s="169"/>
      <c r="NN188" s="169"/>
      <c r="NO188" s="169"/>
      <c r="NP188" s="169"/>
      <c r="NQ188" s="169"/>
      <c r="NR188" s="169"/>
      <c r="NS188" s="169"/>
      <c r="NT188" s="169"/>
      <c r="NU188" s="169"/>
      <c r="NV188" s="169"/>
      <c r="NW188" s="169"/>
      <c r="NX188" s="169"/>
      <c r="NY188" s="169"/>
      <c r="NZ188" s="169"/>
      <c r="OA188" s="169"/>
      <c r="OB188" s="169"/>
      <c r="OC188" s="169"/>
      <c r="OD188" s="169"/>
      <c r="OE188" s="169"/>
      <c r="OF188" s="169"/>
      <c r="OG188" s="169"/>
      <c r="OH188" s="169"/>
      <c r="OI188" s="169"/>
      <c r="OJ188" s="169"/>
      <c r="OK188" s="169"/>
      <c r="OL188" s="169"/>
      <c r="OM188" s="169"/>
      <c r="ON188" s="169"/>
      <c r="OO188" s="169"/>
      <c r="OP188" s="169"/>
      <c r="OQ188" s="169"/>
      <c r="OR188" s="169"/>
      <c r="OS188" s="169"/>
      <c r="OT188" s="169"/>
      <c r="OU188" s="169"/>
      <c r="OV188" s="169"/>
      <c r="OW188" s="169"/>
      <c r="OX188" s="169"/>
      <c r="OY188" s="169"/>
      <c r="OZ188" s="169"/>
      <c r="PA188" s="169"/>
      <c r="PB188" s="169"/>
      <c r="PC188" s="169"/>
      <c r="PD188" s="169"/>
      <c r="PE188" s="169"/>
      <c r="PF188" s="169"/>
      <c r="PG188" s="169"/>
      <c r="PH188" s="169"/>
      <c r="PI188" s="169"/>
      <c r="PJ188" s="169"/>
      <c r="PK188" s="169"/>
      <c r="PL188" s="169"/>
      <c r="PM188" s="169"/>
      <c r="PN188" s="169"/>
      <c r="PO188" s="169"/>
      <c r="PP188" s="169"/>
      <c r="PQ188" s="169"/>
      <c r="PR188" s="169"/>
      <c r="PS188" s="169"/>
      <c r="PT188" s="169"/>
      <c r="PU188" s="169"/>
      <c r="PV188" s="169"/>
      <c r="PW188" s="169"/>
      <c r="PX188" s="169"/>
      <c r="PY188" s="169"/>
      <c r="PZ188" s="169"/>
      <c r="QA188" s="169"/>
      <c r="QB188" s="169"/>
      <c r="QC188" s="169"/>
      <c r="QD188" s="169"/>
      <c r="QE188" s="169"/>
      <c r="QF188" s="169"/>
      <c r="QG188" s="169"/>
      <c r="QH188" s="169"/>
      <c r="QI188" s="169"/>
      <c r="QJ188" s="169"/>
      <c r="QK188" s="169"/>
      <c r="QL188" s="169"/>
      <c r="QM188" s="169"/>
      <c r="QN188" s="169"/>
      <c r="QO188" s="169"/>
      <c r="QP188" s="169"/>
      <c r="QQ188" s="169"/>
      <c r="QR188" s="169"/>
      <c r="QS188" s="169"/>
      <c r="QT188" s="169"/>
      <c r="QU188" s="169"/>
      <c r="QV188" s="169"/>
      <c r="QW188" s="169"/>
      <c r="QX188" s="169"/>
      <c r="QY188" s="169"/>
      <c r="QZ188" s="169"/>
      <c r="RA188" s="169"/>
      <c r="RB188" s="169"/>
      <c r="RC188" s="169"/>
      <c r="RD188" s="169"/>
      <c r="RE188" s="169"/>
      <c r="RF188" s="169"/>
      <c r="RG188" s="169"/>
      <c r="RH188" s="169"/>
      <c r="RI188" s="169"/>
      <c r="RJ188" s="169"/>
      <c r="RK188" s="169"/>
      <c r="RL188" s="169"/>
      <c r="RM188" s="169"/>
      <c r="RN188" s="169"/>
      <c r="RO188" s="169"/>
      <c r="RP188" s="169"/>
      <c r="RQ188" s="169"/>
      <c r="RR188" s="169"/>
      <c r="RS188" s="169"/>
      <c r="RT188" s="169"/>
      <c r="RU188" s="169"/>
      <c r="RV188" s="169"/>
      <c r="RW188" s="169"/>
      <c r="RX188" s="169"/>
      <c r="RY188" s="169"/>
      <c r="RZ188" s="169"/>
      <c r="SA188" s="169"/>
      <c r="SB188" s="169"/>
      <c r="SC188" s="169"/>
      <c r="SD188" s="169"/>
      <c r="SE188" s="169"/>
      <c r="SF188" s="169"/>
      <c r="SG188" s="169"/>
      <c r="SH188" s="169"/>
      <c r="SI188" s="169"/>
      <c r="SJ188" s="169"/>
      <c r="SK188" s="169"/>
      <c r="SL188" s="169"/>
      <c r="SM188" s="169"/>
      <c r="SN188" s="169"/>
      <c r="SO188" s="169"/>
      <c r="SP188" s="169"/>
      <c r="SQ188" s="169"/>
      <c r="SR188" s="169"/>
      <c r="SS188" s="169"/>
      <c r="ST188" s="169"/>
      <c r="SU188" s="169"/>
      <c r="SV188" s="169"/>
      <c r="SW188" s="169"/>
      <c r="SX188" s="169"/>
      <c r="SY188" s="169"/>
      <c r="SZ188" s="169"/>
      <c r="TA188" s="169"/>
      <c r="TB188" s="169"/>
      <c r="TC188" s="169"/>
      <c r="TD188" s="169"/>
      <c r="TE188" s="169"/>
      <c r="TF188" s="169"/>
      <c r="TG188" s="169"/>
      <c r="TH188" s="169"/>
      <c r="TI188" s="169"/>
      <c r="TJ188" s="169"/>
      <c r="TK188" s="169"/>
      <c r="TL188" s="169"/>
      <c r="TM188" s="169"/>
      <c r="TN188" s="169"/>
      <c r="TO188" s="169"/>
      <c r="TP188" s="169"/>
      <c r="TQ188" s="169"/>
      <c r="TR188" s="169"/>
      <c r="TS188" s="169"/>
      <c r="TT188" s="169"/>
      <c r="TU188" s="169"/>
      <c r="TV188" s="169"/>
      <c r="TW188" s="169"/>
      <c r="TX188" s="169"/>
      <c r="TY188" s="169"/>
      <c r="TZ188" s="169"/>
      <c r="UA188" s="169"/>
      <c r="UB188" s="169"/>
      <c r="UC188" s="169"/>
      <c r="UD188" s="169"/>
      <c r="UE188" s="169"/>
      <c r="UF188" s="169"/>
      <c r="UG188" s="169"/>
      <c r="UH188" s="169"/>
      <c r="UI188" s="169"/>
      <c r="UJ188" s="169"/>
      <c r="UK188" s="169"/>
      <c r="UL188" s="169"/>
      <c r="UM188" s="169"/>
      <c r="UN188" s="169"/>
      <c r="UO188" s="169"/>
      <c r="UP188" s="169"/>
      <c r="UQ188" s="169"/>
      <c r="UR188" s="169"/>
      <c r="US188" s="169"/>
      <c r="UT188" s="169"/>
      <c r="UU188" s="169"/>
      <c r="UV188" s="169"/>
      <c r="UW188" s="169"/>
      <c r="UX188" s="169"/>
      <c r="UY188" s="169"/>
      <c r="UZ188" s="169"/>
      <c r="VA188" s="169"/>
      <c r="VB188" s="169"/>
      <c r="VC188" s="169"/>
      <c r="VD188" s="169"/>
      <c r="VE188" s="169"/>
      <c r="VF188" s="169"/>
      <c r="VG188" s="169"/>
      <c r="VH188" s="169"/>
      <c r="VI188" s="169"/>
      <c r="VJ188" s="169"/>
      <c r="VK188" s="169"/>
      <c r="VL188" s="169"/>
      <c r="VM188" s="169"/>
      <c r="VN188" s="169"/>
      <c r="VO188" s="169"/>
      <c r="VP188" s="169"/>
      <c r="VQ188" s="169"/>
      <c r="VR188" s="169"/>
      <c r="VS188" s="169"/>
      <c r="VT188" s="169"/>
      <c r="VU188" s="169"/>
      <c r="VV188" s="169"/>
      <c r="VW188" s="169"/>
      <c r="VX188" s="169"/>
      <c r="VY188" s="169"/>
      <c r="VZ188" s="169"/>
      <c r="WA188" s="169"/>
      <c r="WB188" s="169"/>
      <c r="WC188" s="169"/>
      <c r="WD188" s="169"/>
      <c r="WE188" s="169"/>
      <c r="WF188" s="169"/>
      <c r="WG188" s="169"/>
      <c r="WH188" s="169"/>
      <c r="WI188" s="169"/>
      <c r="WJ188" s="169"/>
      <c r="WK188" s="169"/>
      <c r="WL188" s="169"/>
      <c r="WM188" s="169"/>
      <c r="WN188" s="169"/>
      <c r="WO188" s="169"/>
      <c r="WP188" s="169"/>
      <c r="WQ188" s="169"/>
      <c r="WR188" s="169"/>
      <c r="WS188" s="169"/>
      <c r="WT188" s="169"/>
      <c r="WU188" s="169"/>
      <c r="WV188" s="169"/>
      <c r="WW188" s="169"/>
      <c r="WX188" s="169"/>
      <c r="WY188" s="169"/>
      <c r="WZ188" s="169"/>
      <c r="XA188" s="169"/>
      <c r="XB188" s="169"/>
      <c r="XC188" s="169"/>
      <c r="XD188" s="169"/>
      <c r="XE188" s="169"/>
      <c r="XF188" s="169"/>
      <c r="XG188" s="169"/>
      <c r="XH188" s="169"/>
      <c r="XI188" s="169"/>
      <c r="XJ188" s="169"/>
      <c r="XK188" s="169"/>
      <c r="XL188" s="169"/>
      <c r="XM188" s="169"/>
      <c r="XN188" s="169"/>
      <c r="XO188" s="169"/>
      <c r="XP188" s="169"/>
      <c r="XQ188" s="169"/>
      <c r="XR188" s="169"/>
      <c r="XS188" s="169"/>
      <c r="XT188" s="169"/>
      <c r="XU188" s="169"/>
      <c r="XV188" s="169"/>
      <c r="XW188" s="169"/>
      <c r="XX188" s="169"/>
      <c r="XY188" s="169"/>
      <c r="XZ188" s="169"/>
      <c r="YA188" s="169"/>
      <c r="YB188" s="169"/>
      <c r="YC188" s="169"/>
      <c r="YD188" s="169"/>
      <c r="YE188" s="169"/>
      <c r="YF188" s="169"/>
      <c r="YG188" s="169"/>
      <c r="YH188" s="169"/>
      <c r="YI188" s="169"/>
      <c r="YJ188" s="169"/>
      <c r="YK188" s="169"/>
      <c r="YL188" s="169"/>
      <c r="YM188" s="169"/>
      <c r="YN188" s="169"/>
      <c r="YO188" s="169"/>
      <c r="YP188" s="169"/>
      <c r="YQ188" s="169"/>
      <c r="YR188" s="169"/>
      <c r="YS188" s="169"/>
      <c r="YT188" s="169"/>
      <c r="YU188" s="169"/>
      <c r="YV188" s="169"/>
      <c r="YW188" s="169"/>
      <c r="YX188" s="169"/>
      <c r="YY188" s="169"/>
      <c r="YZ188" s="169"/>
      <c r="ZA188" s="169"/>
      <c r="ZB188" s="169"/>
      <c r="ZC188" s="169"/>
      <c r="ZD188" s="169"/>
      <c r="ZE188" s="169"/>
      <c r="ZF188" s="169"/>
      <c r="ZG188" s="169"/>
      <c r="ZH188" s="169"/>
      <c r="ZI188" s="169"/>
      <c r="ZJ188" s="169"/>
      <c r="ZK188" s="169"/>
      <c r="ZL188" s="169"/>
      <c r="ZM188" s="169"/>
      <c r="ZN188" s="169"/>
      <c r="ZO188" s="169"/>
      <c r="ZP188" s="169"/>
      <c r="ZQ188" s="169"/>
      <c r="ZR188" s="169"/>
      <c r="ZS188" s="169"/>
      <c r="ZT188" s="169"/>
      <c r="ZU188" s="169"/>
      <c r="ZV188" s="169"/>
      <c r="ZW188" s="169"/>
      <c r="ZX188" s="169"/>
      <c r="ZY188" s="169"/>
      <c r="ZZ188" s="169"/>
      <c r="AAA188" s="169"/>
      <c r="AAB188" s="169"/>
      <c r="AAC188" s="169"/>
      <c r="AAD188" s="169"/>
      <c r="AAE188" s="169"/>
      <c r="AAF188" s="169"/>
      <c r="AAG188" s="169"/>
      <c r="AAH188" s="169"/>
      <c r="AAI188" s="169"/>
      <c r="AAJ188" s="169"/>
      <c r="AAK188" s="169"/>
      <c r="AAL188" s="169"/>
      <c r="AAM188" s="169"/>
      <c r="AAN188" s="169"/>
      <c r="AAO188" s="169"/>
      <c r="AAP188" s="169"/>
      <c r="AAQ188" s="169"/>
      <c r="AAR188" s="169"/>
      <c r="AAS188" s="169"/>
      <c r="AAT188" s="169"/>
      <c r="AAU188" s="169"/>
      <c r="AAV188" s="169"/>
      <c r="AAW188" s="169"/>
      <c r="AAX188" s="169"/>
      <c r="AAY188" s="169"/>
      <c r="AAZ188" s="169"/>
      <c r="ABA188" s="169"/>
      <c r="ABB188" s="169"/>
      <c r="ABC188" s="169"/>
      <c r="ABD188" s="169"/>
      <c r="ABE188" s="169"/>
      <c r="ABF188" s="169"/>
      <c r="ABG188" s="169"/>
      <c r="ABH188" s="169"/>
      <c r="ABI188" s="169"/>
      <c r="ABJ188" s="169"/>
      <c r="ABK188" s="169"/>
      <c r="ABL188" s="169"/>
      <c r="ABM188" s="169"/>
      <c r="ABN188" s="169"/>
      <c r="ABO188" s="169"/>
      <c r="ABP188" s="169"/>
      <c r="ABQ188" s="169"/>
      <c r="ABR188" s="169"/>
      <c r="ABS188" s="169"/>
      <c r="ABT188" s="169"/>
      <c r="ABU188" s="169"/>
      <c r="ABV188" s="169"/>
      <c r="ABW188" s="169"/>
      <c r="ABX188" s="169"/>
      <c r="ABY188" s="169"/>
      <c r="ABZ188" s="169"/>
      <c r="ACA188" s="169"/>
      <c r="ACB188" s="169"/>
      <c r="ACC188" s="169"/>
      <c r="ACD188" s="169"/>
      <c r="ACE188" s="169"/>
      <c r="ACF188" s="169"/>
      <c r="ACG188" s="169"/>
      <c r="ACH188" s="169"/>
      <c r="ACI188" s="169"/>
      <c r="ACJ188" s="169"/>
      <c r="ACK188" s="169"/>
      <c r="ACL188" s="169"/>
      <c r="ACM188" s="169"/>
      <c r="ACN188" s="169"/>
      <c r="ACO188" s="169"/>
      <c r="ACP188" s="169"/>
      <c r="ACQ188" s="169"/>
      <c r="ACR188" s="169"/>
      <c r="ACS188" s="169"/>
      <c r="ACT188" s="169"/>
      <c r="ACU188" s="169"/>
      <c r="ACV188" s="169"/>
      <c r="ACW188" s="169"/>
      <c r="ACX188" s="169"/>
      <c r="ACY188" s="169"/>
      <c r="ACZ188" s="169"/>
      <c r="ADA188" s="169"/>
      <c r="ADB188" s="169"/>
      <c r="ADC188" s="169"/>
      <c r="ADD188" s="169"/>
      <c r="ADE188" s="169"/>
      <c r="ADF188" s="169"/>
      <c r="ADG188" s="169"/>
      <c r="ADH188" s="169"/>
      <c r="ADI188" s="169"/>
      <c r="ADJ188" s="169"/>
      <c r="ADK188" s="169"/>
      <c r="ADL188" s="169"/>
      <c r="ADM188" s="169"/>
      <c r="ADN188" s="169"/>
      <c r="ADO188" s="169"/>
      <c r="ADP188" s="169"/>
      <c r="ADQ188" s="169"/>
      <c r="ADR188" s="169"/>
      <c r="ADS188" s="169"/>
      <c r="ADT188" s="169"/>
      <c r="ADU188" s="169"/>
      <c r="ADV188" s="169"/>
      <c r="ADW188" s="169"/>
      <c r="ADX188" s="169"/>
      <c r="ADY188" s="169"/>
      <c r="ADZ188" s="169"/>
      <c r="AEA188" s="169"/>
      <c r="AEB188" s="169"/>
      <c r="AEC188" s="169"/>
      <c r="AED188" s="169"/>
      <c r="AEE188" s="169"/>
      <c r="AEF188" s="169"/>
      <c r="AEG188" s="169"/>
      <c r="AEH188" s="169"/>
      <c r="AEI188" s="169"/>
    </row>
    <row r="189" spans="2:815" ht="13.35" customHeight="1" x14ac:dyDescent="0.2">
      <c r="B189" s="243" t="s">
        <v>13442</v>
      </c>
      <c r="C189" s="258">
        <v>21300</v>
      </c>
      <c r="D189" s="345">
        <v>0</v>
      </c>
      <c r="E189" s="244" t="s">
        <v>13448</v>
      </c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  <c r="LC189" s="169"/>
      <c r="LD189" s="169"/>
      <c r="LE189" s="169"/>
      <c r="LF189" s="169"/>
      <c r="LG189" s="169"/>
      <c r="LH189" s="169"/>
      <c r="LI189" s="169"/>
      <c r="LJ189" s="169"/>
      <c r="LK189" s="169"/>
      <c r="LL189" s="169"/>
      <c r="LM189" s="169"/>
      <c r="LN189" s="169"/>
      <c r="LO189" s="169"/>
      <c r="LP189" s="169"/>
      <c r="LQ189" s="169"/>
      <c r="LR189" s="169"/>
      <c r="LS189" s="169"/>
      <c r="LT189" s="169"/>
      <c r="LU189" s="169"/>
      <c r="LV189" s="169"/>
      <c r="LW189" s="169"/>
      <c r="LX189" s="169"/>
      <c r="LY189" s="169"/>
      <c r="LZ189" s="169"/>
      <c r="MA189" s="169"/>
      <c r="MB189" s="169"/>
      <c r="MC189" s="169"/>
      <c r="MD189" s="169"/>
      <c r="ME189" s="169"/>
      <c r="MF189" s="169"/>
      <c r="MG189" s="169"/>
      <c r="MH189" s="169"/>
      <c r="MI189" s="169"/>
      <c r="MJ189" s="169"/>
      <c r="MK189" s="169"/>
      <c r="ML189" s="169"/>
      <c r="MM189" s="169"/>
      <c r="MN189" s="169"/>
      <c r="MO189" s="169"/>
      <c r="MP189" s="169"/>
      <c r="MQ189" s="169"/>
      <c r="MR189" s="169"/>
      <c r="MS189" s="169"/>
      <c r="MT189" s="169"/>
      <c r="MU189" s="169"/>
      <c r="MV189" s="169"/>
      <c r="MW189" s="169"/>
      <c r="MX189" s="169"/>
      <c r="MY189" s="169"/>
      <c r="MZ189" s="169"/>
      <c r="NA189" s="169"/>
      <c r="NB189" s="169"/>
      <c r="NC189" s="169"/>
      <c r="ND189" s="169"/>
      <c r="NE189" s="169"/>
      <c r="NF189" s="169"/>
      <c r="NG189" s="169"/>
      <c r="NH189" s="169"/>
      <c r="NI189" s="169"/>
      <c r="NJ189" s="169"/>
      <c r="NK189" s="169"/>
      <c r="NL189" s="169"/>
      <c r="NM189" s="169"/>
      <c r="NN189" s="169"/>
      <c r="NO189" s="169"/>
      <c r="NP189" s="169"/>
      <c r="NQ189" s="169"/>
      <c r="NR189" s="169"/>
      <c r="NS189" s="169"/>
      <c r="NT189" s="169"/>
      <c r="NU189" s="169"/>
      <c r="NV189" s="169"/>
      <c r="NW189" s="169"/>
      <c r="NX189" s="169"/>
      <c r="NY189" s="169"/>
      <c r="NZ189" s="169"/>
      <c r="OA189" s="169"/>
      <c r="OB189" s="169"/>
      <c r="OC189" s="169"/>
      <c r="OD189" s="169"/>
      <c r="OE189" s="169"/>
      <c r="OF189" s="169"/>
      <c r="OG189" s="169"/>
      <c r="OH189" s="169"/>
      <c r="OI189" s="169"/>
      <c r="OJ189" s="169"/>
      <c r="OK189" s="169"/>
      <c r="OL189" s="169"/>
      <c r="OM189" s="169"/>
      <c r="ON189" s="169"/>
      <c r="OO189" s="169"/>
      <c r="OP189" s="169"/>
      <c r="OQ189" s="169"/>
      <c r="OR189" s="169"/>
      <c r="OS189" s="169"/>
      <c r="OT189" s="169"/>
      <c r="OU189" s="169"/>
      <c r="OV189" s="169"/>
      <c r="OW189" s="169"/>
      <c r="OX189" s="169"/>
      <c r="OY189" s="169"/>
      <c r="OZ189" s="169"/>
      <c r="PA189" s="169"/>
      <c r="PB189" s="169"/>
      <c r="PC189" s="169"/>
      <c r="PD189" s="169"/>
      <c r="PE189" s="169"/>
      <c r="PF189" s="169"/>
      <c r="PG189" s="169"/>
      <c r="PH189" s="169"/>
      <c r="PI189" s="169"/>
      <c r="PJ189" s="169"/>
      <c r="PK189" s="169"/>
      <c r="PL189" s="169"/>
      <c r="PM189" s="169"/>
      <c r="PN189" s="169"/>
      <c r="PO189" s="169"/>
      <c r="PP189" s="169"/>
      <c r="PQ189" s="169"/>
      <c r="PR189" s="169"/>
      <c r="PS189" s="169"/>
      <c r="PT189" s="169"/>
      <c r="PU189" s="169"/>
      <c r="PV189" s="169"/>
      <c r="PW189" s="169"/>
      <c r="PX189" s="169"/>
      <c r="PY189" s="169"/>
      <c r="PZ189" s="169"/>
      <c r="QA189" s="169"/>
      <c r="QB189" s="169"/>
      <c r="QC189" s="169"/>
      <c r="QD189" s="169"/>
      <c r="QE189" s="169"/>
      <c r="QF189" s="169"/>
      <c r="QG189" s="169"/>
      <c r="QH189" s="169"/>
      <c r="QI189" s="169"/>
      <c r="QJ189" s="169"/>
      <c r="QK189" s="169"/>
      <c r="QL189" s="169"/>
      <c r="QM189" s="169"/>
      <c r="QN189" s="169"/>
      <c r="QO189" s="169"/>
      <c r="QP189" s="169"/>
      <c r="QQ189" s="169"/>
      <c r="QR189" s="169"/>
      <c r="QS189" s="169"/>
      <c r="QT189" s="169"/>
      <c r="QU189" s="169"/>
      <c r="QV189" s="169"/>
      <c r="QW189" s="169"/>
      <c r="QX189" s="169"/>
      <c r="QY189" s="169"/>
      <c r="QZ189" s="169"/>
      <c r="RA189" s="169"/>
      <c r="RB189" s="169"/>
      <c r="RC189" s="169"/>
      <c r="RD189" s="169"/>
      <c r="RE189" s="169"/>
      <c r="RF189" s="169"/>
      <c r="RG189" s="169"/>
      <c r="RH189" s="169"/>
      <c r="RI189" s="169"/>
      <c r="RJ189" s="169"/>
      <c r="RK189" s="169"/>
      <c r="RL189" s="169"/>
      <c r="RM189" s="169"/>
      <c r="RN189" s="169"/>
      <c r="RO189" s="169"/>
      <c r="RP189" s="169"/>
      <c r="RQ189" s="169"/>
      <c r="RR189" s="169"/>
      <c r="RS189" s="169"/>
      <c r="RT189" s="169"/>
      <c r="RU189" s="169"/>
      <c r="RV189" s="169"/>
      <c r="RW189" s="169"/>
      <c r="RX189" s="169"/>
      <c r="RY189" s="169"/>
      <c r="RZ189" s="169"/>
      <c r="SA189" s="169"/>
      <c r="SB189" s="169"/>
      <c r="SC189" s="169"/>
      <c r="SD189" s="169"/>
      <c r="SE189" s="169"/>
      <c r="SF189" s="169"/>
      <c r="SG189" s="169"/>
      <c r="SH189" s="169"/>
      <c r="SI189" s="169"/>
      <c r="SJ189" s="169"/>
      <c r="SK189" s="169"/>
      <c r="SL189" s="169"/>
      <c r="SM189" s="169"/>
      <c r="SN189" s="169"/>
      <c r="SO189" s="169"/>
      <c r="SP189" s="169"/>
      <c r="SQ189" s="169"/>
      <c r="SR189" s="169"/>
      <c r="SS189" s="169"/>
      <c r="ST189" s="169"/>
      <c r="SU189" s="169"/>
      <c r="SV189" s="169"/>
      <c r="SW189" s="169"/>
      <c r="SX189" s="169"/>
      <c r="SY189" s="169"/>
      <c r="SZ189" s="169"/>
      <c r="TA189" s="169"/>
      <c r="TB189" s="169"/>
      <c r="TC189" s="169"/>
      <c r="TD189" s="169"/>
      <c r="TE189" s="169"/>
      <c r="TF189" s="169"/>
      <c r="TG189" s="169"/>
      <c r="TH189" s="169"/>
      <c r="TI189" s="169"/>
      <c r="TJ189" s="169"/>
      <c r="TK189" s="169"/>
      <c r="TL189" s="169"/>
      <c r="TM189" s="169"/>
      <c r="TN189" s="169"/>
      <c r="TO189" s="169"/>
      <c r="TP189" s="169"/>
      <c r="TQ189" s="169"/>
      <c r="TR189" s="169"/>
      <c r="TS189" s="169"/>
      <c r="TT189" s="169"/>
      <c r="TU189" s="169"/>
      <c r="TV189" s="169"/>
      <c r="TW189" s="169"/>
      <c r="TX189" s="169"/>
      <c r="TY189" s="169"/>
      <c r="TZ189" s="169"/>
      <c r="UA189" s="169"/>
      <c r="UB189" s="169"/>
      <c r="UC189" s="169"/>
      <c r="UD189" s="169"/>
      <c r="UE189" s="169"/>
      <c r="UF189" s="169"/>
      <c r="UG189" s="169"/>
      <c r="UH189" s="169"/>
      <c r="UI189" s="169"/>
      <c r="UJ189" s="169"/>
      <c r="UK189" s="169"/>
      <c r="UL189" s="169"/>
      <c r="UM189" s="169"/>
      <c r="UN189" s="169"/>
      <c r="UO189" s="169"/>
      <c r="UP189" s="169"/>
      <c r="UQ189" s="169"/>
      <c r="UR189" s="169"/>
      <c r="US189" s="169"/>
      <c r="UT189" s="169"/>
      <c r="UU189" s="169"/>
      <c r="UV189" s="169"/>
      <c r="UW189" s="169"/>
      <c r="UX189" s="169"/>
      <c r="UY189" s="169"/>
      <c r="UZ189" s="169"/>
      <c r="VA189" s="169"/>
      <c r="VB189" s="169"/>
      <c r="VC189" s="169"/>
      <c r="VD189" s="169"/>
      <c r="VE189" s="169"/>
      <c r="VF189" s="169"/>
      <c r="VG189" s="169"/>
      <c r="VH189" s="169"/>
      <c r="VI189" s="169"/>
      <c r="VJ189" s="169"/>
      <c r="VK189" s="169"/>
      <c r="VL189" s="169"/>
      <c r="VM189" s="169"/>
      <c r="VN189" s="169"/>
      <c r="VO189" s="169"/>
      <c r="VP189" s="169"/>
      <c r="VQ189" s="169"/>
      <c r="VR189" s="169"/>
      <c r="VS189" s="169"/>
      <c r="VT189" s="169"/>
      <c r="VU189" s="169"/>
      <c r="VV189" s="169"/>
      <c r="VW189" s="169"/>
      <c r="VX189" s="169"/>
      <c r="VY189" s="169"/>
      <c r="VZ189" s="169"/>
      <c r="WA189" s="169"/>
      <c r="WB189" s="169"/>
      <c r="WC189" s="169"/>
      <c r="WD189" s="169"/>
      <c r="WE189" s="169"/>
      <c r="WF189" s="169"/>
      <c r="WG189" s="169"/>
      <c r="WH189" s="169"/>
      <c r="WI189" s="169"/>
      <c r="WJ189" s="169"/>
      <c r="WK189" s="169"/>
      <c r="WL189" s="169"/>
      <c r="WM189" s="169"/>
      <c r="WN189" s="169"/>
      <c r="WO189" s="169"/>
      <c r="WP189" s="169"/>
      <c r="WQ189" s="169"/>
      <c r="WR189" s="169"/>
      <c r="WS189" s="169"/>
      <c r="WT189" s="169"/>
      <c r="WU189" s="169"/>
      <c r="WV189" s="169"/>
      <c r="WW189" s="169"/>
      <c r="WX189" s="169"/>
      <c r="WY189" s="169"/>
      <c r="WZ189" s="169"/>
      <c r="XA189" s="169"/>
      <c r="XB189" s="169"/>
      <c r="XC189" s="169"/>
      <c r="XD189" s="169"/>
      <c r="XE189" s="169"/>
      <c r="XF189" s="169"/>
      <c r="XG189" s="169"/>
      <c r="XH189" s="169"/>
      <c r="XI189" s="169"/>
      <c r="XJ189" s="169"/>
      <c r="XK189" s="169"/>
      <c r="XL189" s="169"/>
      <c r="XM189" s="169"/>
      <c r="XN189" s="169"/>
      <c r="XO189" s="169"/>
      <c r="XP189" s="169"/>
      <c r="XQ189" s="169"/>
      <c r="XR189" s="169"/>
      <c r="XS189" s="169"/>
      <c r="XT189" s="169"/>
      <c r="XU189" s="169"/>
      <c r="XV189" s="169"/>
      <c r="XW189" s="169"/>
      <c r="XX189" s="169"/>
      <c r="XY189" s="169"/>
      <c r="XZ189" s="169"/>
      <c r="YA189" s="169"/>
      <c r="YB189" s="169"/>
      <c r="YC189" s="169"/>
      <c r="YD189" s="169"/>
      <c r="YE189" s="169"/>
      <c r="YF189" s="169"/>
      <c r="YG189" s="169"/>
      <c r="YH189" s="169"/>
      <c r="YI189" s="169"/>
      <c r="YJ189" s="169"/>
      <c r="YK189" s="169"/>
      <c r="YL189" s="169"/>
      <c r="YM189" s="169"/>
      <c r="YN189" s="169"/>
      <c r="YO189" s="169"/>
      <c r="YP189" s="169"/>
      <c r="YQ189" s="169"/>
      <c r="YR189" s="169"/>
      <c r="YS189" s="169"/>
      <c r="YT189" s="169"/>
      <c r="YU189" s="169"/>
      <c r="YV189" s="169"/>
      <c r="YW189" s="169"/>
      <c r="YX189" s="169"/>
      <c r="YY189" s="169"/>
      <c r="YZ189" s="169"/>
      <c r="ZA189" s="169"/>
      <c r="ZB189" s="169"/>
      <c r="ZC189" s="169"/>
      <c r="ZD189" s="169"/>
      <c r="ZE189" s="169"/>
      <c r="ZF189" s="169"/>
      <c r="ZG189" s="169"/>
      <c r="ZH189" s="169"/>
      <c r="ZI189" s="169"/>
      <c r="ZJ189" s="169"/>
      <c r="ZK189" s="169"/>
      <c r="ZL189" s="169"/>
      <c r="ZM189" s="169"/>
      <c r="ZN189" s="169"/>
      <c r="ZO189" s="169"/>
      <c r="ZP189" s="169"/>
      <c r="ZQ189" s="169"/>
      <c r="ZR189" s="169"/>
      <c r="ZS189" s="169"/>
      <c r="ZT189" s="169"/>
      <c r="ZU189" s="169"/>
      <c r="ZV189" s="169"/>
      <c r="ZW189" s="169"/>
      <c r="ZX189" s="169"/>
      <c r="ZY189" s="169"/>
      <c r="ZZ189" s="169"/>
      <c r="AAA189" s="169"/>
      <c r="AAB189" s="169"/>
      <c r="AAC189" s="169"/>
      <c r="AAD189" s="169"/>
      <c r="AAE189" s="169"/>
      <c r="AAF189" s="169"/>
      <c r="AAG189" s="169"/>
      <c r="AAH189" s="169"/>
      <c r="AAI189" s="169"/>
      <c r="AAJ189" s="169"/>
      <c r="AAK189" s="169"/>
      <c r="AAL189" s="169"/>
      <c r="AAM189" s="169"/>
      <c r="AAN189" s="169"/>
      <c r="AAO189" s="169"/>
      <c r="AAP189" s="169"/>
      <c r="AAQ189" s="169"/>
      <c r="AAR189" s="169"/>
      <c r="AAS189" s="169"/>
      <c r="AAT189" s="169"/>
      <c r="AAU189" s="169"/>
      <c r="AAV189" s="169"/>
      <c r="AAW189" s="169"/>
      <c r="AAX189" s="169"/>
      <c r="AAY189" s="169"/>
      <c r="AAZ189" s="169"/>
      <c r="ABA189" s="169"/>
      <c r="ABB189" s="169"/>
      <c r="ABC189" s="169"/>
      <c r="ABD189" s="169"/>
      <c r="ABE189" s="169"/>
      <c r="ABF189" s="169"/>
      <c r="ABG189" s="169"/>
      <c r="ABH189" s="169"/>
      <c r="ABI189" s="169"/>
      <c r="ABJ189" s="169"/>
      <c r="ABK189" s="169"/>
      <c r="ABL189" s="169"/>
      <c r="ABM189" s="169"/>
      <c r="ABN189" s="169"/>
      <c r="ABO189" s="169"/>
      <c r="ABP189" s="169"/>
      <c r="ABQ189" s="169"/>
      <c r="ABR189" s="169"/>
      <c r="ABS189" s="169"/>
      <c r="ABT189" s="169"/>
      <c r="ABU189" s="169"/>
      <c r="ABV189" s="169"/>
      <c r="ABW189" s="169"/>
      <c r="ABX189" s="169"/>
      <c r="ABY189" s="169"/>
      <c r="ABZ189" s="169"/>
      <c r="ACA189" s="169"/>
      <c r="ACB189" s="169"/>
      <c r="ACC189" s="169"/>
      <c r="ACD189" s="169"/>
      <c r="ACE189" s="169"/>
      <c r="ACF189" s="169"/>
      <c r="ACG189" s="169"/>
      <c r="ACH189" s="169"/>
      <c r="ACI189" s="169"/>
      <c r="ACJ189" s="169"/>
      <c r="ACK189" s="169"/>
      <c r="ACL189" s="169"/>
      <c r="ACM189" s="169"/>
      <c r="ACN189" s="169"/>
      <c r="ACO189" s="169"/>
      <c r="ACP189" s="169"/>
      <c r="ACQ189" s="169"/>
      <c r="ACR189" s="169"/>
      <c r="ACS189" s="169"/>
      <c r="ACT189" s="169"/>
      <c r="ACU189" s="169"/>
      <c r="ACV189" s="169"/>
      <c r="ACW189" s="169"/>
      <c r="ACX189" s="169"/>
      <c r="ACY189" s="169"/>
      <c r="ACZ189" s="169"/>
      <c r="ADA189" s="169"/>
      <c r="ADB189" s="169"/>
      <c r="ADC189" s="169"/>
      <c r="ADD189" s="169"/>
      <c r="ADE189" s="169"/>
      <c r="ADF189" s="169"/>
      <c r="ADG189" s="169"/>
      <c r="ADH189" s="169"/>
      <c r="ADI189" s="169"/>
      <c r="ADJ189" s="169"/>
      <c r="ADK189" s="169"/>
      <c r="ADL189" s="169"/>
      <c r="ADM189" s="169"/>
      <c r="ADN189" s="169"/>
      <c r="ADO189" s="169"/>
      <c r="ADP189" s="169"/>
      <c r="ADQ189" s="169"/>
      <c r="ADR189" s="169"/>
      <c r="ADS189" s="169"/>
      <c r="ADT189" s="169"/>
      <c r="ADU189" s="169"/>
      <c r="ADV189" s="169"/>
      <c r="ADW189" s="169"/>
      <c r="ADX189" s="169"/>
      <c r="ADY189" s="169"/>
      <c r="ADZ189" s="169"/>
      <c r="AEA189" s="169"/>
      <c r="AEB189" s="169"/>
      <c r="AEC189" s="169"/>
      <c r="AED189" s="169"/>
      <c r="AEE189" s="169"/>
      <c r="AEF189" s="169"/>
      <c r="AEG189" s="169"/>
      <c r="AEH189" s="169"/>
      <c r="AEI189" s="169"/>
    </row>
    <row r="190" spans="2:815" ht="13.35" customHeight="1" x14ac:dyDescent="0.2">
      <c r="B190" s="243" t="s">
        <v>13442</v>
      </c>
      <c r="C190" s="258">
        <v>31000</v>
      </c>
      <c r="D190" s="345">
        <v>0</v>
      </c>
      <c r="E190" s="244" t="s">
        <v>13449</v>
      </c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  <c r="LC190" s="169"/>
      <c r="LD190" s="169"/>
      <c r="LE190" s="169"/>
      <c r="LF190" s="169"/>
      <c r="LG190" s="169"/>
      <c r="LH190" s="169"/>
      <c r="LI190" s="169"/>
      <c r="LJ190" s="169"/>
      <c r="LK190" s="169"/>
      <c r="LL190" s="169"/>
      <c r="LM190" s="169"/>
      <c r="LN190" s="169"/>
      <c r="LO190" s="169"/>
      <c r="LP190" s="169"/>
      <c r="LQ190" s="169"/>
      <c r="LR190" s="169"/>
      <c r="LS190" s="169"/>
      <c r="LT190" s="169"/>
      <c r="LU190" s="169"/>
      <c r="LV190" s="169"/>
      <c r="LW190" s="169"/>
      <c r="LX190" s="169"/>
      <c r="LY190" s="169"/>
      <c r="LZ190" s="169"/>
      <c r="MA190" s="169"/>
      <c r="MB190" s="169"/>
      <c r="MC190" s="169"/>
      <c r="MD190" s="169"/>
      <c r="ME190" s="169"/>
      <c r="MF190" s="169"/>
      <c r="MG190" s="169"/>
      <c r="MH190" s="169"/>
      <c r="MI190" s="169"/>
      <c r="MJ190" s="169"/>
      <c r="MK190" s="169"/>
      <c r="ML190" s="169"/>
      <c r="MM190" s="169"/>
      <c r="MN190" s="169"/>
      <c r="MO190" s="169"/>
      <c r="MP190" s="169"/>
      <c r="MQ190" s="169"/>
      <c r="MR190" s="169"/>
      <c r="MS190" s="169"/>
      <c r="MT190" s="169"/>
      <c r="MU190" s="169"/>
      <c r="MV190" s="169"/>
      <c r="MW190" s="169"/>
      <c r="MX190" s="169"/>
      <c r="MY190" s="169"/>
      <c r="MZ190" s="169"/>
      <c r="NA190" s="169"/>
      <c r="NB190" s="169"/>
      <c r="NC190" s="169"/>
      <c r="ND190" s="169"/>
      <c r="NE190" s="169"/>
      <c r="NF190" s="169"/>
      <c r="NG190" s="169"/>
      <c r="NH190" s="169"/>
      <c r="NI190" s="169"/>
      <c r="NJ190" s="169"/>
      <c r="NK190" s="169"/>
      <c r="NL190" s="169"/>
      <c r="NM190" s="169"/>
      <c r="NN190" s="169"/>
      <c r="NO190" s="169"/>
      <c r="NP190" s="169"/>
      <c r="NQ190" s="169"/>
      <c r="NR190" s="169"/>
      <c r="NS190" s="169"/>
      <c r="NT190" s="169"/>
      <c r="NU190" s="169"/>
      <c r="NV190" s="169"/>
      <c r="NW190" s="169"/>
      <c r="NX190" s="169"/>
      <c r="NY190" s="169"/>
      <c r="NZ190" s="169"/>
      <c r="OA190" s="169"/>
      <c r="OB190" s="169"/>
      <c r="OC190" s="169"/>
      <c r="OD190" s="169"/>
      <c r="OE190" s="169"/>
      <c r="OF190" s="169"/>
      <c r="OG190" s="169"/>
      <c r="OH190" s="169"/>
      <c r="OI190" s="169"/>
      <c r="OJ190" s="169"/>
      <c r="OK190" s="169"/>
      <c r="OL190" s="169"/>
      <c r="OM190" s="169"/>
      <c r="ON190" s="169"/>
      <c r="OO190" s="169"/>
      <c r="OP190" s="169"/>
      <c r="OQ190" s="169"/>
      <c r="OR190" s="169"/>
      <c r="OS190" s="169"/>
      <c r="OT190" s="169"/>
      <c r="OU190" s="169"/>
      <c r="OV190" s="169"/>
      <c r="OW190" s="169"/>
      <c r="OX190" s="169"/>
      <c r="OY190" s="169"/>
      <c r="OZ190" s="169"/>
      <c r="PA190" s="169"/>
      <c r="PB190" s="169"/>
      <c r="PC190" s="169"/>
      <c r="PD190" s="169"/>
      <c r="PE190" s="169"/>
      <c r="PF190" s="169"/>
      <c r="PG190" s="169"/>
      <c r="PH190" s="169"/>
      <c r="PI190" s="169"/>
      <c r="PJ190" s="169"/>
      <c r="PK190" s="169"/>
      <c r="PL190" s="169"/>
      <c r="PM190" s="169"/>
      <c r="PN190" s="169"/>
      <c r="PO190" s="169"/>
      <c r="PP190" s="169"/>
      <c r="PQ190" s="169"/>
      <c r="PR190" s="169"/>
      <c r="PS190" s="169"/>
      <c r="PT190" s="169"/>
      <c r="PU190" s="169"/>
      <c r="PV190" s="169"/>
      <c r="PW190" s="169"/>
      <c r="PX190" s="169"/>
      <c r="PY190" s="169"/>
      <c r="PZ190" s="169"/>
      <c r="QA190" s="169"/>
      <c r="QB190" s="169"/>
      <c r="QC190" s="169"/>
      <c r="QD190" s="169"/>
      <c r="QE190" s="169"/>
      <c r="QF190" s="169"/>
      <c r="QG190" s="169"/>
      <c r="QH190" s="169"/>
      <c r="QI190" s="169"/>
      <c r="QJ190" s="169"/>
      <c r="QK190" s="169"/>
      <c r="QL190" s="169"/>
      <c r="QM190" s="169"/>
      <c r="QN190" s="169"/>
      <c r="QO190" s="169"/>
      <c r="QP190" s="169"/>
      <c r="QQ190" s="169"/>
      <c r="QR190" s="169"/>
      <c r="QS190" s="169"/>
      <c r="QT190" s="169"/>
      <c r="QU190" s="169"/>
      <c r="QV190" s="169"/>
      <c r="QW190" s="169"/>
      <c r="QX190" s="169"/>
      <c r="QY190" s="169"/>
      <c r="QZ190" s="169"/>
      <c r="RA190" s="169"/>
      <c r="RB190" s="169"/>
      <c r="RC190" s="169"/>
      <c r="RD190" s="169"/>
      <c r="RE190" s="169"/>
      <c r="RF190" s="169"/>
      <c r="RG190" s="169"/>
      <c r="RH190" s="169"/>
      <c r="RI190" s="169"/>
      <c r="RJ190" s="169"/>
      <c r="RK190" s="169"/>
      <c r="RL190" s="169"/>
      <c r="RM190" s="169"/>
      <c r="RN190" s="169"/>
      <c r="RO190" s="169"/>
      <c r="RP190" s="169"/>
      <c r="RQ190" s="169"/>
      <c r="RR190" s="169"/>
      <c r="RS190" s="169"/>
      <c r="RT190" s="169"/>
      <c r="RU190" s="169"/>
      <c r="RV190" s="169"/>
      <c r="RW190" s="169"/>
      <c r="RX190" s="169"/>
      <c r="RY190" s="169"/>
      <c r="RZ190" s="169"/>
      <c r="SA190" s="169"/>
      <c r="SB190" s="169"/>
      <c r="SC190" s="169"/>
      <c r="SD190" s="169"/>
      <c r="SE190" s="169"/>
      <c r="SF190" s="169"/>
      <c r="SG190" s="169"/>
      <c r="SH190" s="169"/>
      <c r="SI190" s="169"/>
      <c r="SJ190" s="169"/>
      <c r="SK190" s="169"/>
      <c r="SL190" s="169"/>
      <c r="SM190" s="169"/>
      <c r="SN190" s="169"/>
      <c r="SO190" s="169"/>
      <c r="SP190" s="169"/>
      <c r="SQ190" s="169"/>
      <c r="SR190" s="169"/>
      <c r="SS190" s="169"/>
      <c r="ST190" s="169"/>
      <c r="SU190" s="169"/>
      <c r="SV190" s="169"/>
      <c r="SW190" s="169"/>
      <c r="SX190" s="169"/>
      <c r="SY190" s="169"/>
      <c r="SZ190" s="169"/>
      <c r="TA190" s="169"/>
      <c r="TB190" s="169"/>
      <c r="TC190" s="169"/>
      <c r="TD190" s="169"/>
      <c r="TE190" s="169"/>
      <c r="TF190" s="169"/>
      <c r="TG190" s="169"/>
      <c r="TH190" s="169"/>
      <c r="TI190" s="169"/>
      <c r="TJ190" s="169"/>
      <c r="TK190" s="169"/>
      <c r="TL190" s="169"/>
      <c r="TM190" s="169"/>
      <c r="TN190" s="169"/>
      <c r="TO190" s="169"/>
      <c r="TP190" s="169"/>
      <c r="TQ190" s="169"/>
      <c r="TR190" s="169"/>
      <c r="TS190" s="169"/>
      <c r="TT190" s="169"/>
      <c r="TU190" s="169"/>
      <c r="TV190" s="169"/>
      <c r="TW190" s="169"/>
      <c r="TX190" s="169"/>
      <c r="TY190" s="169"/>
      <c r="TZ190" s="169"/>
      <c r="UA190" s="169"/>
      <c r="UB190" s="169"/>
      <c r="UC190" s="169"/>
      <c r="UD190" s="169"/>
      <c r="UE190" s="169"/>
      <c r="UF190" s="169"/>
      <c r="UG190" s="169"/>
      <c r="UH190" s="169"/>
      <c r="UI190" s="169"/>
      <c r="UJ190" s="169"/>
      <c r="UK190" s="169"/>
      <c r="UL190" s="169"/>
      <c r="UM190" s="169"/>
      <c r="UN190" s="169"/>
      <c r="UO190" s="169"/>
      <c r="UP190" s="169"/>
      <c r="UQ190" s="169"/>
      <c r="UR190" s="169"/>
      <c r="US190" s="169"/>
      <c r="UT190" s="169"/>
      <c r="UU190" s="169"/>
      <c r="UV190" s="169"/>
      <c r="UW190" s="169"/>
      <c r="UX190" s="169"/>
      <c r="UY190" s="169"/>
      <c r="UZ190" s="169"/>
      <c r="VA190" s="169"/>
      <c r="VB190" s="169"/>
      <c r="VC190" s="169"/>
      <c r="VD190" s="169"/>
      <c r="VE190" s="169"/>
      <c r="VF190" s="169"/>
      <c r="VG190" s="169"/>
      <c r="VH190" s="169"/>
      <c r="VI190" s="169"/>
      <c r="VJ190" s="169"/>
      <c r="VK190" s="169"/>
      <c r="VL190" s="169"/>
      <c r="VM190" s="169"/>
      <c r="VN190" s="169"/>
      <c r="VO190" s="169"/>
      <c r="VP190" s="169"/>
      <c r="VQ190" s="169"/>
      <c r="VR190" s="169"/>
      <c r="VS190" s="169"/>
      <c r="VT190" s="169"/>
      <c r="VU190" s="169"/>
      <c r="VV190" s="169"/>
      <c r="VW190" s="169"/>
      <c r="VX190" s="169"/>
      <c r="VY190" s="169"/>
      <c r="VZ190" s="169"/>
      <c r="WA190" s="169"/>
      <c r="WB190" s="169"/>
      <c r="WC190" s="169"/>
      <c r="WD190" s="169"/>
      <c r="WE190" s="169"/>
      <c r="WF190" s="169"/>
      <c r="WG190" s="169"/>
      <c r="WH190" s="169"/>
      <c r="WI190" s="169"/>
      <c r="WJ190" s="169"/>
      <c r="WK190" s="169"/>
      <c r="WL190" s="169"/>
      <c r="WM190" s="169"/>
      <c r="WN190" s="169"/>
      <c r="WO190" s="169"/>
      <c r="WP190" s="169"/>
      <c r="WQ190" s="169"/>
      <c r="WR190" s="169"/>
      <c r="WS190" s="169"/>
      <c r="WT190" s="169"/>
      <c r="WU190" s="169"/>
      <c r="WV190" s="169"/>
      <c r="WW190" s="169"/>
      <c r="WX190" s="169"/>
      <c r="WY190" s="169"/>
      <c r="WZ190" s="169"/>
      <c r="XA190" s="169"/>
      <c r="XB190" s="169"/>
      <c r="XC190" s="169"/>
      <c r="XD190" s="169"/>
      <c r="XE190" s="169"/>
      <c r="XF190" s="169"/>
      <c r="XG190" s="169"/>
      <c r="XH190" s="169"/>
      <c r="XI190" s="169"/>
      <c r="XJ190" s="169"/>
      <c r="XK190" s="169"/>
      <c r="XL190" s="169"/>
      <c r="XM190" s="169"/>
      <c r="XN190" s="169"/>
      <c r="XO190" s="169"/>
      <c r="XP190" s="169"/>
      <c r="XQ190" s="169"/>
      <c r="XR190" s="169"/>
      <c r="XS190" s="169"/>
      <c r="XT190" s="169"/>
      <c r="XU190" s="169"/>
      <c r="XV190" s="169"/>
      <c r="XW190" s="169"/>
      <c r="XX190" s="169"/>
      <c r="XY190" s="169"/>
      <c r="XZ190" s="169"/>
      <c r="YA190" s="169"/>
      <c r="YB190" s="169"/>
      <c r="YC190" s="169"/>
      <c r="YD190" s="169"/>
      <c r="YE190" s="169"/>
      <c r="YF190" s="169"/>
      <c r="YG190" s="169"/>
      <c r="YH190" s="169"/>
      <c r="YI190" s="169"/>
      <c r="YJ190" s="169"/>
      <c r="YK190" s="169"/>
      <c r="YL190" s="169"/>
      <c r="YM190" s="169"/>
      <c r="YN190" s="169"/>
      <c r="YO190" s="169"/>
      <c r="YP190" s="169"/>
      <c r="YQ190" s="169"/>
      <c r="YR190" s="169"/>
      <c r="YS190" s="169"/>
      <c r="YT190" s="169"/>
      <c r="YU190" s="169"/>
      <c r="YV190" s="169"/>
      <c r="YW190" s="169"/>
      <c r="YX190" s="169"/>
      <c r="YY190" s="169"/>
      <c r="YZ190" s="169"/>
      <c r="ZA190" s="169"/>
      <c r="ZB190" s="169"/>
      <c r="ZC190" s="169"/>
      <c r="ZD190" s="169"/>
      <c r="ZE190" s="169"/>
      <c r="ZF190" s="169"/>
      <c r="ZG190" s="169"/>
      <c r="ZH190" s="169"/>
      <c r="ZI190" s="169"/>
      <c r="ZJ190" s="169"/>
      <c r="ZK190" s="169"/>
      <c r="ZL190" s="169"/>
      <c r="ZM190" s="169"/>
      <c r="ZN190" s="169"/>
      <c r="ZO190" s="169"/>
      <c r="ZP190" s="169"/>
      <c r="ZQ190" s="169"/>
      <c r="ZR190" s="169"/>
      <c r="ZS190" s="169"/>
      <c r="ZT190" s="169"/>
      <c r="ZU190" s="169"/>
      <c r="ZV190" s="169"/>
      <c r="ZW190" s="169"/>
      <c r="ZX190" s="169"/>
      <c r="ZY190" s="169"/>
      <c r="ZZ190" s="169"/>
      <c r="AAA190" s="169"/>
      <c r="AAB190" s="169"/>
      <c r="AAC190" s="169"/>
      <c r="AAD190" s="169"/>
      <c r="AAE190" s="169"/>
      <c r="AAF190" s="169"/>
      <c r="AAG190" s="169"/>
      <c r="AAH190" s="169"/>
      <c r="AAI190" s="169"/>
      <c r="AAJ190" s="169"/>
      <c r="AAK190" s="169"/>
      <c r="AAL190" s="169"/>
      <c r="AAM190" s="169"/>
      <c r="AAN190" s="169"/>
      <c r="AAO190" s="169"/>
      <c r="AAP190" s="169"/>
      <c r="AAQ190" s="169"/>
      <c r="AAR190" s="169"/>
      <c r="AAS190" s="169"/>
      <c r="AAT190" s="169"/>
      <c r="AAU190" s="169"/>
      <c r="AAV190" s="169"/>
      <c r="AAW190" s="169"/>
      <c r="AAX190" s="169"/>
      <c r="AAY190" s="169"/>
      <c r="AAZ190" s="169"/>
      <c r="ABA190" s="169"/>
      <c r="ABB190" s="169"/>
      <c r="ABC190" s="169"/>
      <c r="ABD190" s="169"/>
      <c r="ABE190" s="169"/>
      <c r="ABF190" s="169"/>
      <c r="ABG190" s="169"/>
      <c r="ABH190" s="169"/>
      <c r="ABI190" s="169"/>
      <c r="ABJ190" s="169"/>
      <c r="ABK190" s="169"/>
      <c r="ABL190" s="169"/>
      <c r="ABM190" s="169"/>
      <c r="ABN190" s="169"/>
      <c r="ABO190" s="169"/>
      <c r="ABP190" s="169"/>
      <c r="ABQ190" s="169"/>
      <c r="ABR190" s="169"/>
      <c r="ABS190" s="169"/>
      <c r="ABT190" s="169"/>
      <c r="ABU190" s="169"/>
      <c r="ABV190" s="169"/>
      <c r="ABW190" s="169"/>
      <c r="ABX190" s="169"/>
      <c r="ABY190" s="169"/>
      <c r="ABZ190" s="169"/>
      <c r="ACA190" s="169"/>
      <c r="ACB190" s="169"/>
      <c r="ACC190" s="169"/>
      <c r="ACD190" s="169"/>
      <c r="ACE190" s="169"/>
      <c r="ACF190" s="169"/>
      <c r="ACG190" s="169"/>
      <c r="ACH190" s="169"/>
      <c r="ACI190" s="169"/>
      <c r="ACJ190" s="169"/>
      <c r="ACK190" s="169"/>
      <c r="ACL190" s="169"/>
      <c r="ACM190" s="169"/>
      <c r="ACN190" s="169"/>
      <c r="ACO190" s="169"/>
      <c r="ACP190" s="169"/>
      <c r="ACQ190" s="169"/>
      <c r="ACR190" s="169"/>
      <c r="ACS190" s="169"/>
      <c r="ACT190" s="169"/>
      <c r="ACU190" s="169"/>
      <c r="ACV190" s="169"/>
      <c r="ACW190" s="169"/>
      <c r="ACX190" s="169"/>
      <c r="ACY190" s="169"/>
      <c r="ACZ190" s="169"/>
      <c r="ADA190" s="169"/>
      <c r="ADB190" s="169"/>
      <c r="ADC190" s="169"/>
      <c r="ADD190" s="169"/>
      <c r="ADE190" s="169"/>
      <c r="ADF190" s="169"/>
      <c r="ADG190" s="169"/>
      <c r="ADH190" s="169"/>
      <c r="ADI190" s="169"/>
      <c r="ADJ190" s="169"/>
      <c r="ADK190" s="169"/>
      <c r="ADL190" s="169"/>
      <c r="ADM190" s="169"/>
      <c r="ADN190" s="169"/>
      <c r="ADO190" s="169"/>
      <c r="ADP190" s="169"/>
      <c r="ADQ190" s="169"/>
      <c r="ADR190" s="169"/>
      <c r="ADS190" s="169"/>
      <c r="ADT190" s="169"/>
      <c r="ADU190" s="169"/>
      <c r="ADV190" s="169"/>
      <c r="ADW190" s="169"/>
      <c r="ADX190" s="169"/>
      <c r="ADY190" s="169"/>
      <c r="ADZ190" s="169"/>
      <c r="AEA190" s="169"/>
      <c r="AEB190" s="169"/>
      <c r="AEC190" s="169"/>
      <c r="AED190" s="169"/>
      <c r="AEE190" s="169"/>
      <c r="AEF190" s="169"/>
      <c r="AEG190" s="169"/>
      <c r="AEH190" s="169"/>
      <c r="AEI190" s="169"/>
    </row>
    <row r="191" spans="2:815" ht="13.35" customHeight="1" x14ac:dyDescent="0.2">
      <c r="B191" s="243" t="s">
        <v>13442</v>
      </c>
      <c r="C191" s="258">
        <v>17800</v>
      </c>
      <c r="D191" s="345">
        <v>0</v>
      </c>
      <c r="E191" s="244" t="s">
        <v>13450</v>
      </c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  <c r="LC191" s="169"/>
      <c r="LD191" s="169"/>
      <c r="LE191" s="169"/>
      <c r="LF191" s="169"/>
      <c r="LG191" s="169"/>
      <c r="LH191" s="169"/>
      <c r="LI191" s="169"/>
      <c r="LJ191" s="169"/>
      <c r="LK191" s="169"/>
      <c r="LL191" s="169"/>
      <c r="LM191" s="169"/>
      <c r="LN191" s="169"/>
      <c r="LO191" s="169"/>
      <c r="LP191" s="169"/>
      <c r="LQ191" s="169"/>
      <c r="LR191" s="169"/>
      <c r="LS191" s="169"/>
      <c r="LT191" s="169"/>
      <c r="LU191" s="169"/>
      <c r="LV191" s="169"/>
      <c r="LW191" s="169"/>
      <c r="LX191" s="169"/>
      <c r="LY191" s="169"/>
      <c r="LZ191" s="169"/>
      <c r="MA191" s="169"/>
      <c r="MB191" s="169"/>
      <c r="MC191" s="169"/>
      <c r="MD191" s="169"/>
      <c r="ME191" s="169"/>
      <c r="MF191" s="169"/>
      <c r="MG191" s="169"/>
      <c r="MH191" s="169"/>
      <c r="MI191" s="169"/>
      <c r="MJ191" s="169"/>
      <c r="MK191" s="169"/>
      <c r="ML191" s="169"/>
      <c r="MM191" s="169"/>
      <c r="MN191" s="169"/>
      <c r="MO191" s="169"/>
      <c r="MP191" s="169"/>
      <c r="MQ191" s="169"/>
      <c r="MR191" s="169"/>
      <c r="MS191" s="169"/>
      <c r="MT191" s="169"/>
      <c r="MU191" s="169"/>
      <c r="MV191" s="169"/>
      <c r="MW191" s="169"/>
      <c r="MX191" s="169"/>
      <c r="MY191" s="169"/>
      <c r="MZ191" s="169"/>
      <c r="NA191" s="169"/>
      <c r="NB191" s="169"/>
      <c r="NC191" s="169"/>
      <c r="ND191" s="169"/>
      <c r="NE191" s="169"/>
      <c r="NF191" s="169"/>
      <c r="NG191" s="169"/>
      <c r="NH191" s="169"/>
      <c r="NI191" s="169"/>
      <c r="NJ191" s="169"/>
      <c r="NK191" s="169"/>
      <c r="NL191" s="169"/>
      <c r="NM191" s="169"/>
      <c r="NN191" s="169"/>
      <c r="NO191" s="169"/>
      <c r="NP191" s="169"/>
      <c r="NQ191" s="169"/>
      <c r="NR191" s="169"/>
      <c r="NS191" s="169"/>
      <c r="NT191" s="169"/>
      <c r="NU191" s="169"/>
      <c r="NV191" s="169"/>
      <c r="NW191" s="169"/>
      <c r="NX191" s="169"/>
      <c r="NY191" s="169"/>
      <c r="NZ191" s="169"/>
      <c r="OA191" s="169"/>
      <c r="OB191" s="169"/>
      <c r="OC191" s="169"/>
      <c r="OD191" s="169"/>
      <c r="OE191" s="169"/>
      <c r="OF191" s="169"/>
      <c r="OG191" s="169"/>
      <c r="OH191" s="169"/>
      <c r="OI191" s="169"/>
      <c r="OJ191" s="169"/>
      <c r="OK191" s="169"/>
      <c r="OL191" s="169"/>
      <c r="OM191" s="169"/>
      <c r="ON191" s="169"/>
      <c r="OO191" s="169"/>
      <c r="OP191" s="169"/>
      <c r="OQ191" s="169"/>
      <c r="OR191" s="169"/>
      <c r="OS191" s="169"/>
      <c r="OT191" s="169"/>
      <c r="OU191" s="169"/>
      <c r="OV191" s="169"/>
      <c r="OW191" s="169"/>
      <c r="OX191" s="169"/>
      <c r="OY191" s="169"/>
      <c r="OZ191" s="169"/>
      <c r="PA191" s="169"/>
      <c r="PB191" s="169"/>
      <c r="PC191" s="169"/>
      <c r="PD191" s="169"/>
      <c r="PE191" s="169"/>
      <c r="PF191" s="169"/>
      <c r="PG191" s="169"/>
      <c r="PH191" s="169"/>
      <c r="PI191" s="169"/>
      <c r="PJ191" s="169"/>
      <c r="PK191" s="169"/>
      <c r="PL191" s="169"/>
      <c r="PM191" s="169"/>
      <c r="PN191" s="169"/>
      <c r="PO191" s="169"/>
      <c r="PP191" s="169"/>
      <c r="PQ191" s="169"/>
      <c r="PR191" s="169"/>
      <c r="PS191" s="169"/>
      <c r="PT191" s="169"/>
      <c r="PU191" s="169"/>
      <c r="PV191" s="169"/>
      <c r="PW191" s="169"/>
      <c r="PX191" s="169"/>
      <c r="PY191" s="169"/>
      <c r="PZ191" s="169"/>
      <c r="QA191" s="169"/>
      <c r="QB191" s="169"/>
      <c r="QC191" s="169"/>
      <c r="QD191" s="169"/>
      <c r="QE191" s="169"/>
      <c r="QF191" s="169"/>
      <c r="QG191" s="169"/>
      <c r="QH191" s="169"/>
      <c r="QI191" s="169"/>
      <c r="QJ191" s="169"/>
      <c r="QK191" s="169"/>
      <c r="QL191" s="169"/>
      <c r="QM191" s="169"/>
      <c r="QN191" s="169"/>
      <c r="QO191" s="169"/>
      <c r="QP191" s="169"/>
      <c r="QQ191" s="169"/>
      <c r="QR191" s="169"/>
      <c r="QS191" s="169"/>
      <c r="QT191" s="169"/>
      <c r="QU191" s="169"/>
      <c r="QV191" s="169"/>
      <c r="QW191" s="169"/>
      <c r="QX191" s="169"/>
      <c r="QY191" s="169"/>
      <c r="QZ191" s="169"/>
      <c r="RA191" s="169"/>
      <c r="RB191" s="169"/>
      <c r="RC191" s="169"/>
      <c r="RD191" s="169"/>
      <c r="RE191" s="169"/>
      <c r="RF191" s="169"/>
      <c r="RG191" s="169"/>
      <c r="RH191" s="169"/>
      <c r="RI191" s="169"/>
      <c r="RJ191" s="169"/>
      <c r="RK191" s="169"/>
      <c r="RL191" s="169"/>
      <c r="RM191" s="169"/>
      <c r="RN191" s="169"/>
      <c r="RO191" s="169"/>
      <c r="RP191" s="169"/>
      <c r="RQ191" s="169"/>
      <c r="RR191" s="169"/>
      <c r="RS191" s="169"/>
      <c r="RT191" s="169"/>
      <c r="RU191" s="169"/>
      <c r="RV191" s="169"/>
      <c r="RW191" s="169"/>
      <c r="RX191" s="169"/>
      <c r="RY191" s="169"/>
      <c r="RZ191" s="169"/>
      <c r="SA191" s="169"/>
      <c r="SB191" s="169"/>
      <c r="SC191" s="169"/>
      <c r="SD191" s="169"/>
      <c r="SE191" s="169"/>
      <c r="SF191" s="169"/>
      <c r="SG191" s="169"/>
      <c r="SH191" s="169"/>
      <c r="SI191" s="169"/>
      <c r="SJ191" s="169"/>
      <c r="SK191" s="169"/>
      <c r="SL191" s="169"/>
      <c r="SM191" s="169"/>
      <c r="SN191" s="169"/>
      <c r="SO191" s="169"/>
      <c r="SP191" s="169"/>
      <c r="SQ191" s="169"/>
      <c r="SR191" s="169"/>
      <c r="SS191" s="169"/>
      <c r="ST191" s="169"/>
      <c r="SU191" s="169"/>
      <c r="SV191" s="169"/>
      <c r="SW191" s="169"/>
      <c r="SX191" s="169"/>
      <c r="SY191" s="169"/>
      <c r="SZ191" s="169"/>
      <c r="TA191" s="169"/>
      <c r="TB191" s="169"/>
      <c r="TC191" s="169"/>
      <c r="TD191" s="169"/>
      <c r="TE191" s="169"/>
      <c r="TF191" s="169"/>
      <c r="TG191" s="169"/>
      <c r="TH191" s="169"/>
      <c r="TI191" s="169"/>
      <c r="TJ191" s="169"/>
      <c r="TK191" s="169"/>
      <c r="TL191" s="169"/>
      <c r="TM191" s="169"/>
      <c r="TN191" s="169"/>
      <c r="TO191" s="169"/>
      <c r="TP191" s="169"/>
      <c r="TQ191" s="169"/>
      <c r="TR191" s="169"/>
      <c r="TS191" s="169"/>
      <c r="TT191" s="169"/>
      <c r="TU191" s="169"/>
      <c r="TV191" s="169"/>
      <c r="TW191" s="169"/>
      <c r="TX191" s="169"/>
      <c r="TY191" s="169"/>
      <c r="TZ191" s="169"/>
      <c r="UA191" s="169"/>
      <c r="UB191" s="169"/>
      <c r="UC191" s="169"/>
      <c r="UD191" s="169"/>
      <c r="UE191" s="169"/>
      <c r="UF191" s="169"/>
      <c r="UG191" s="169"/>
      <c r="UH191" s="169"/>
      <c r="UI191" s="169"/>
      <c r="UJ191" s="169"/>
      <c r="UK191" s="169"/>
      <c r="UL191" s="169"/>
      <c r="UM191" s="169"/>
      <c r="UN191" s="169"/>
      <c r="UO191" s="169"/>
      <c r="UP191" s="169"/>
      <c r="UQ191" s="169"/>
      <c r="UR191" s="169"/>
      <c r="US191" s="169"/>
      <c r="UT191" s="169"/>
      <c r="UU191" s="169"/>
      <c r="UV191" s="169"/>
      <c r="UW191" s="169"/>
      <c r="UX191" s="169"/>
      <c r="UY191" s="169"/>
      <c r="UZ191" s="169"/>
      <c r="VA191" s="169"/>
      <c r="VB191" s="169"/>
      <c r="VC191" s="169"/>
      <c r="VD191" s="169"/>
      <c r="VE191" s="169"/>
      <c r="VF191" s="169"/>
      <c r="VG191" s="169"/>
      <c r="VH191" s="169"/>
      <c r="VI191" s="169"/>
      <c r="VJ191" s="169"/>
      <c r="VK191" s="169"/>
      <c r="VL191" s="169"/>
      <c r="VM191" s="169"/>
      <c r="VN191" s="169"/>
      <c r="VO191" s="169"/>
      <c r="VP191" s="169"/>
      <c r="VQ191" s="169"/>
      <c r="VR191" s="169"/>
      <c r="VS191" s="169"/>
      <c r="VT191" s="169"/>
      <c r="VU191" s="169"/>
      <c r="VV191" s="169"/>
      <c r="VW191" s="169"/>
      <c r="VX191" s="169"/>
      <c r="VY191" s="169"/>
      <c r="VZ191" s="169"/>
      <c r="WA191" s="169"/>
      <c r="WB191" s="169"/>
      <c r="WC191" s="169"/>
      <c r="WD191" s="169"/>
      <c r="WE191" s="169"/>
      <c r="WF191" s="169"/>
      <c r="WG191" s="169"/>
      <c r="WH191" s="169"/>
      <c r="WI191" s="169"/>
      <c r="WJ191" s="169"/>
      <c r="WK191" s="169"/>
      <c r="WL191" s="169"/>
      <c r="WM191" s="169"/>
      <c r="WN191" s="169"/>
      <c r="WO191" s="169"/>
      <c r="WP191" s="169"/>
      <c r="WQ191" s="169"/>
      <c r="WR191" s="169"/>
      <c r="WS191" s="169"/>
      <c r="WT191" s="169"/>
      <c r="WU191" s="169"/>
      <c r="WV191" s="169"/>
      <c r="WW191" s="169"/>
      <c r="WX191" s="169"/>
      <c r="WY191" s="169"/>
      <c r="WZ191" s="169"/>
      <c r="XA191" s="169"/>
      <c r="XB191" s="169"/>
      <c r="XC191" s="169"/>
      <c r="XD191" s="169"/>
      <c r="XE191" s="169"/>
      <c r="XF191" s="169"/>
      <c r="XG191" s="169"/>
      <c r="XH191" s="169"/>
      <c r="XI191" s="169"/>
      <c r="XJ191" s="169"/>
      <c r="XK191" s="169"/>
      <c r="XL191" s="169"/>
      <c r="XM191" s="169"/>
      <c r="XN191" s="169"/>
      <c r="XO191" s="169"/>
      <c r="XP191" s="169"/>
      <c r="XQ191" s="169"/>
      <c r="XR191" s="169"/>
      <c r="XS191" s="169"/>
      <c r="XT191" s="169"/>
      <c r="XU191" s="169"/>
      <c r="XV191" s="169"/>
      <c r="XW191" s="169"/>
      <c r="XX191" s="169"/>
      <c r="XY191" s="169"/>
      <c r="XZ191" s="169"/>
      <c r="YA191" s="169"/>
      <c r="YB191" s="169"/>
      <c r="YC191" s="169"/>
      <c r="YD191" s="169"/>
      <c r="YE191" s="169"/>
      <c r="YF191" s="169"/>
      <c r="YG191" s="169"/>
      <c r="YH191" s="169"/>
      <c r="YI191" s="169"/>
      <c r="YJ191" s="169"/>
      <c r="YK191" s="169"/>
      <c r="YL191" s="169"/>
      <c r="YM191" s="169"/>
      <c r="YN191" s="169"/>
      <c r="YO191" s="169"/>
      <c r="YP191" s="169"/>
      <c r="YQ191" s="169"/>
      <c r="YR191" s="169"/>
      <c r="YS191" s="169"/>
      <c r="YT191" s="169"/>
      <c r="YU191" s="169"/>
      <c r="YV191" s="169"/>
      <c r="YW191" s="169"/>
      <c r="YX191" s="169"/>
      <c r="YY191" s="169"/>
      <c r="YZ191" s="169"/>
      <c r="ZA191" s="169"/>
      <c r="ZB191" s="169"/>
      <c r="ZC191" s="169"/>
      <c r="ZD191" s="169"/>
      <c r="ZE191" s="169"/>
      <c r="ZF191" s="169"/>
      <c r="ZG191" s="169"/>
      <c r="ZH191" s="169"/>
      <c r="ZI191" s="169"/>
      <c r="ZJ191" s="169"/>
      <c r="ZK191" s="169"/>
      <c r="ZL191" s="169"/>
      <c r="ZM191" s="169"/>
      <c r="ZN191" s="169"/>
      <c r="ZO191" s="169"/>
      <c r="ZP191" s="169"/>
      <c r="ZQ191" s="169"/>
      <c r="ZR191" s="169"/>
      <c r="ZS191" s="169"/>
      <c r="ZT191" s="169"/>
      <c r="ZU191" s="169"/>
      <c r="ZV191" s="169"/>
      <c r="ZW191" s="169"/>
      <c r="ZX191" s="169"/>
      <c r="ZY191" s="169"/>
      <c r="ZZ191" s="169"/>
      <c r="AAA191" s="169"/>
      <c r="AAB191" s="169"/>
      <c r="AAC191" s="169"/>
      <c r="AAD191" s="169"/>
      <c r="AAE191" s="169"/>
      <c r="AAF191" s="169"/>
      <c r="AAG191" s="169"/>
      <c r="AAH191" s="169"/>
      <c r="AAI191" s="169"/>
      <c r="AAJ191" s="169"/>
      <c r="AAK191" s="169"/>
      <c r="AAL191" s="169"/>
      <c r="AAM191" s="169"/>
      <c r="AAN191" s="169"/>
      <c r="AAO191" s="169"/>
      <c r="AAP191" s="169"/>
      <c r="AAQ191" s="169"/>
      <c r="AAR191" s="169"/>
      <c r="AAS191" s="169"/>
      <c r="AAT191" s="169"/>
      <c r="AAU191" s="169"/>
      <c r="AAV191" s="169"/>
      <c r="AAW191" s="169"/>
      <c r="AAX191" s="169"/>
      <c r="AAY191" s="169"/>
      <c r="AAZ191" s="169"/>
      <c r="ABA191" s="169"/>
      <c r="ABB191" s="169"/>
      <c r="ABC191" s="169"/>
      <c r="ABD191" s="169"/>
      <c r="ABE191" s="169"/>
      <c r="ABF191" s="169"/>
      <c r="ABG191" s="169"/>
      <c r="ABH191" s="169"/>
      <c r="ABI191" s="169"/>
      <c r="ABJ191" s="169"/>
      <c r="ABK191" s="169"/>
      <c r="ABL191" s="169"/>
      <c r="ABM191" s="169"/>
      <c r="ABN191" s="169"/>
      <c r="ABO191" s="169"/>
      <c r="ABP191" s="169"/>
      <c r="ABQ191" s="169"/>
      <c r="ABR191" s="169"/>
      <c r="ABS191" s="169"/>
      <c r="ABT191" s="169"/>
      <c r="ABU191" s="169"/>
      <c r="ABV191" s="169"/>
      <c r="ABW191" s="169"/>
      <c r="ABX191" s="169"/>
      <c r="ABY191" s="169"/>
      <c r="ABZ191" s="169"/>
      <c r="ACA191" s="169"/>
      <c r="ACB191" s="169"/>
      <c r="ACC191" s="169"/>
      <c r="ACD191" s="169"/>
      <c r="ACE191" s="169"/>
      <c r="ACF191" s="169"/>
      <c r="ACG191" s="169"/>
      <c r="ACH191" s="169"/>
      <c r="ACI191" s="169"/>
      <c r="ACJ191" s="169"/>
      <c r="ACK191" s="169"/>
      <c r="ACL191" s="169"/>
      <c r="ACM191" s="169"/>
      <c r="ACN191" s="169"/>
      <c r="ACO191" s="169"/>
      <c r="ACP191" s="169"/>
      <c r="ACQ191" s="169"/>
      <c r="ACR191" s="169"/>
      <c r="ACS191" s="169"/>
      <c r="ACT191" s="169"/>
      <c r="ACU191" s="169"/>
      <c r="ACV191" s="169"/>
      <c r="ACW191" s="169"/>
      <c r="ACX191" s="169"/>
      <c r="ACY191" s="169"/>
      <c r="ACZ191" s="169"/>
      <c r="ADA191" s="169"/>
      <c r="ADB191" s="169"/>
      <c r="ADC191" s="169"/>
      <c r="ADD191" s="169"/>
      <c r="ADE191" s="169"/>
      <c r="ADF191" s="169"/>
      <c r="ADG191" s="169"/>
      <c r="ADH191" s="169"/>
      <c r="ADI191" s="169"/>
      <c r="ADJ191" s="169"/>
      <c r="ADK191" s="169"/>
      <c r="ADL191" s="169"/>
      <c r="ADM191" s="169"/>
      <c r="ADN191" s="169"/>
      <c r="ADO191" s="169"/>
      <c r="ADP191" s="169"/>
      <c r="ADQ191" s="169"/>
      <c r="ADR191" s="169"/>
      <c r="ADS191" s="169"/>
      <c r="ADT191" s="169"/>
      <c r="ADU191" s="169"/>
      <c r="ADV191" s="169"/>
      <c r="ADW191" s="169"/>
      <c r="ADX191" s="169"/>
      <c r="ADY191" s="169"/>
      <c r="ADZ191" s="169"/>
      <c r="AEA191" s="169"/>
      <c r="AEB191" s="169"/>
      <c r="AEC191" s="169"/>
      <c r="AED191" s="169"/>
      <c r="AEE191" s="169"/>
      <c r="AEF191" s="169"/>
      <c r="AEG191" s="169"/>
      <c r="AEH191" s="169"/>
      <c r="AEI191" s="169"/>
    </row>
    <row r="192" spans="2:815" ht="13.35" customHeight="1" x14ac:dyDescent="0.2">
      <c r="B192" s="243" t="s">
        <v>13451</v>
      </c>
      <c r="C192" s="258">
        <v>173500</v>
      </c>
      <c r="D192" s="345">
        <v>0</v>
      </c>
      <c r="E192" s="244" t="s">
        <v>13452</v>
      </c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  <c r="LC192" s="169"/>
      <c r="LD192" s="169"/>
      <c r="LE192" s="169"/>
      <c r="LF192" s="169"/>
      <c r="LG192" s="169"/>
      <c r="LH192" s="169"/>
      <c r="LI192" s="169"/>
      <c r="LJ192" s="169"/>
      <c r="LK192" s="169"/>
      <c r="LL192" s="169"/>
      <c r="LM192" s="169"/>
      <c r="LN192" s="169"/>
      <c r="LO192" s="169"/>
      <c r="LP192" s="169"/>
      <c r="LQ192" s="169"/>
      <c r="LR192" s="169"/>
      <c r="LS192" s="169"/>
      <c r="LT192" s="169"/>
      <c r="LU192" s="169"/>
      <c r="LV192" s="169"/>
      <c r="LW192" s="169"/>
      <c r="LX192" s="169"/>
      <c r="LY192" s="169"/>
      <c r="LZ192" s="169"/>
      <c r="MA192" s="169"/>
      <c r="MB192" s="169"/>
      <c r="MC192" s="169"/>
      <c r="MD192" s="169"/>
      <c r="ME192" s="169"/>
      <c r="MF192" s="169"/>
      <c r="MG192" s="169"/>
      <c r="MH192" s="169"/>
      <c r="MI192" s="169"/>
      <c r="MJ192" s="169"/>
      <c r="MK192" s="169"/>
      <c r="ML192" s="169"/>
      <c r="MM192" s="169"/>
      <c r="MN192" s="169"/>
      <c r="MO192" s="169"/>
      <c r="MP192" s="169"/>
      <c r="MQ192" s="169"/>
      <c r="MR192" s="169"/>
      <c r="MS192" s="169"/>
      <c r="MT192" s="169"/>
      <c r="MU192" s="169"/>
      <c r="MV192" s="169"/>
      <c r="MW192" s="169"/>
      <c r="MX192" s="169"/>
      <c r="MY192" s="169"/>
      <c r="MZ192" s="169"/>
      <c r="NA192" s="169"/>
      <c r="NB192" s="169"/>
      <c r="NC192" s="169"/>
      <c r="ND192" s="169"/>
      <c r="NE192" s="169"/>
      <c r="NF192" s="169"/>
      <c r="NG192" s="169"/>
      <c r="NH192" s="169"/>
      <c r="NI192" s="169"/>
      <c r="NJ192" s="169"/>
      <c r="NK192" s="169"/>
      <c r="NL192" s="169"/>
      <c r="NM192" s="169"/>
      <c r="NN192" s="169"/>
      <c r="NO192" s="169"/>
      <c r="NP192" s="169"/>
      <c r="NQ192" s="169"/>
      <c r="NR192" s="169"/>
      <c r="NS192" s="169"/>
      <c r="NT192" s="169"/>
      <c r="NU192" s="169"/>
      <c r="NV192" s="169"/>
      <c r="NW192" s="169"/>
      <c r="NX192" s="169"/>
      <c r="NY192" s="169"/>
      <c r="NZ192" s="169"/>
      <c r="OA192" s="169"/>
      <c r="OB192" s="169"/>
      <c r="OC192" s="169"/>
      <c r="OD192" s="169"/>
      <c r="OE192" s="169"/>
      <c r="OF192" s="169"/>
      <c r="OG192" s="169"/>
      <c r="OH192" s="169"/>
      <c r="OI192" s="169"/>
      <c r="OJ192" s="169"/>
      <c r="OK192" s="169"/>
      <c r="OL192" s="169"/>
      <c r="OM192" s="169"/>
      <c r="ON192" s="169"/>
      <c r="OO192" s="169"/>
      <c r="OP192" s="169"/>
      <c r="OQ192" s="169"/>
      <c r="OR192" s="169"/>
      <c r="OS192" s="169"/>
      <c r="OT192" s="169"/>
      <c r="OU192" s="169"/>
      <c r="OV192" s="169"/>
      <c r="OW192" s="169"/>
      <c r="OX192" s="169"/>
      <c r="OY192" s="169"/>
      <c r="OZ192" s="169"/>
      <c r="PA192" s="169"/>
      <c r="PB192" s="169"/>
      <c r="PC192" s="169"/>
      <c r="PD192" s="169"/>
      <c r="PE192" s="169"/>
      <c r="PF192" s="169"/>
      <c r="PG192" s="169"/>
      <c r="PH192" s="169"/>
      <c r="PI192" s="169"/>
      <c r="PJ192" s="169"/>
      <c r="PK192" s="169"/>
      <c r="PL192" s="169"/>
      <c r="PM192" s="169"/>
      <c r="PN192" s="169"/>
      <c r="PO192" s="169"/>
      <c r="PP192" s="169"/>
      <c r="PQ192" s="169"/>
      <c r="PR192" s="169"/>
      <c r="PS192" s="169"/>
      <c r="PT192" s="169"/>
      <c r="PU192" s="169"/>
      <c r="PV192" s="169"/>
      <c r="PW192" s="169"/>
      <c r="PX192" s="169"/>
      <c r="PY192" s="169"/>
      <c r="PZ192" s="169"/>
      <c r="QA192" s="169"/>
      <c r="QB192" s="169"/>
      <c r="QC192" s="169"/>
      <c r="QD192" s="169"/>
      <c r="QE192" s="169"/>
      <c r="QF192" s="169"/>
      <c r="QG192" s="169"/>
      <c r="QH192" s="169"/>
      <c r="QI192" s="169"/>
      <c r="QJ192" s="169"/>
      <c r="QK192" s="169"/>
      <c r="QL192" s="169"/>
      <c r="QM192" s="169"/>
      <c r="QN192" s="169"/>
      <c r="QO192" s="169"/>
      <c r="QP192" s="169"/>
      <c r="QQ192" s="169"/>
      <c r="QR192" s="169"/>
      <c r="QS192" s="169"/>
      <c r="QT192" s="169"/>
      <c r="QU192" s="169"/>
      <c r="QV192" s="169"/>
      <c r="QW192" s="169"/>
      <c r="QX192" s="169"/>
      <c r="QY192" s="169"/>
      <c r="QZ192" s="169"/>
      <c r="RA192" s="169"/>
      <c r="RB192" s="169"/>
      <c r="RC192" s="169"/>
      <c r="RD192" s="169"/>
      <c r="RE192" s="169"/>
      <c r="RF192" s="169"/>
      <c r="RG192" s="169"/>
      <c r="RH192" s="169"/>
      <c r="RI192" s="169"/>
      <c r="RJ192" s="169"/>
      <c r="RK192" s="169"/>
      <c r="RL192" s="169"/>
      <c r="RM192" s="169"/>
      <c r="RN192" s="169"/>
      <c r="RO192" s="169"/>
      <c r="RP192" s="169"/>
      <c r="RQ192" s="169"/>
      <c r="RR192" s="169"/>
      <c r="RS192" s="169"/>
      <c r="RT192" s="169"/>
      <c r="RU192" s="169"/>
      <c r="RV192" s="169"/>
      <c r="RW192" s="169"/>
      <c r="RX192" s="169"/>
      <c r="RY192" s="169"/>
      <c r="RZ192" s="169"/>
      <c r="SA192" s="169"/>
      <c r="SB192" s="169"/>
      <c r="SC192" s="169"/>
      <c r="SD192" s="169"/>
      <c r="SE192" s="169"/>
      <c r="SF192" s="169"/>
      <c r="SG192" s="169"/>
      <c r="SH192" s="169"/>
      <c r="SI192" s="169"/>
      <c r="SJ192" s="169"/>
      <c r="SK192" s="169"/>
      <c r="SL192" s="169"/>
      <c r="SM192" s="169"/>
      <c r="SN192" s="169"/>
      <c r="SO192" s="169"/>
      <c r="SP192" s="169"/>
      <c r="SQ192" s="169"/>
      <c r="SR192" s="169"/>
      <c r="SS192" s="169"/>
      <c r="ST192" s="169"/>
      <c r="SU192" s="169"/>
      <c r="SV192" s="169"/>
      <c r="SW192" s="169"/>
      <c r="SX192" s="169"/>
      <c r="SY192" s="169"/>
      <c r="SZ192" s="169"/>
      <c r="TA192" s="169"/>
      <c r="TB192" s="169"/>
      <c r="TC192" s="169"/>
      <c r="TD192" s="169"/>
      <c r="TE192" s="169"/>
      <c r="TF192" s="169"/>
      <c r="TG192" s="169"/>
      <c r="TH192" s="169"/>
      <c r="TI192" s="169"/>
      <c r="TJ192" s="169"/>
      <c r="TK192" s="169"/>
      <c r="TL192" s="169"/>
      <c r="TM192" s="169"/>
      <c r="TN192" s="169"/>
      <c r="TO192" s="169"/>
      <c r="TP192" s="169"/>
      <c r="TQ192" s="169"/>
      <c r="TR192" s="169"/>
      <c r="TS192" s="169"/>
      <c r="TT192" s="169"/>
      <c r="TU192" s="169"/>
      <c r="TV192" s="169"/>
      <c r="TW192" s="169"/>
      <c r="TX192" s="169"/>
      <c r="TY192" s="169"/>
      <c r="TZ192" s="169"/>
      <c r="UA192" s="169"/>
      <c r="UB192" s="169"/>
      <c r="UC192" s="169"/>
      <c r="UD192" s="169"/>
      <c r="UE192" s="169"/>
      <c r="UF192" s="169"/>
      <c r="UG192" s="169"/>
      <c r="UH192" s="169"/>
      <c r="UI192" s="169"/>
      <c r="UJ192" s="169"/>
      <c r="UK192" s="169"/>
      <c r="UL192" s="169"/>
      <c r="UM192" s="169"/>
      <c r="UN192" s="169"/>
      <c r="UO192" s="169"/>
      <c r="UP192" s="169"/>
      <c r="UQ192" s="169"/>
      <c r="UR192" s="169"/>
      <c r="US192" s="169"/>
      <c r="UT192" s="169"/>
      <c r="UU192" s="169"/>
      <c r="UV192" s="169"/>
      <c r="UW192" s="169"/>
      <c r="UX192" s="169"/>
      <c r="UY192" s="169"/>
      <c r="UZ192" s="169"/>
      <c r="VA192" s="169"/>
      <c r="VB192" s="169"/>
      <c r="VC192" s="169"/>
      <c r="VD192" s="169"/>
      <c r="VE192" s="169"/>
      <c r="VF192" s="169"/>
      <c r="VG192" s="169"/>
      <c r="VH192" s="169"/>
      <c r="VI192" s="169"/>
      <c r="VJ192" s="169"/>
      <c r="VK192" s="169"/>
      <c r="VL192" s="169"/>
      <c r="VM192" s="169"/>
      <c r="VN192" s="169"/>
      <c r="VO192" s="169"/>
      <c r="VP192" s="169"/>
      <c r="VQ192" s="169"/>
      <c r="VR192" s="169"/>
      <c r="VS192" s="169"/>
      <c r="VT192" s="169"/>
      <c r="VU192" s="169"/>
      <c r="VV192" s="169"/>
      <c r="VW192" s="169"/>
      <c r="VX192" s="169"/>
      <c r="VY192" s="169"/>
      <c r="VZ192" s="169"/>
      <c r="WA192" s="169"/>
      <c r="WB192" s="169"/>
      <c r="WC192" s="169"/>
      <c r="WD192" s="169"/>
      <c r="WE192" s="169"/>
      <c r="WF192" s="169"/>
      <c r="WG192" s="169"/>
      <c r="WH192" s="169"/>
      <c r="WI192" s="169"/>
      <c r="WJ192" s="169"/>
      <c r="WK192" s="169"/>
      <c r="WL192" s="169"/>
      <c r="WM192" s="169"/>
      <c r="WN192" s="169"/>
      <c r="WO192" s="169"/>
      <c r="WP192" s="169"/>
      <c r="WQ192" s="169"/>
      <c r="WR192" s="169"/>
      <c r="WS192" s="169"/>
      <c r="WT192" s="169"/>
      <c r="WU192" s="169"/>
      <c r="WV192" s="169"/>
      <c r="WW192" s="169"/>
      <c r="WX192" s="169"/>
      <c r="WY192" s="169"/>
      <c r="WZ192" s="169"/>
      <c r="XA192" s="169"/>
      <c r="XB192" s="169"/>
      <c r="XC192" s="169"/>
      <c r="XD192" s="169"/>
      <c r="XE192" s="169"/>
      <c r="XF192" s="169"/>
      <c r="XG192" s="169"/>
      <c r="XH192" s="169"/>
      <c r="XI192" s="169"/>
      <c r="XJ192" s="169"/>
      <c r="XK192" s="169"/>
      <c r="XL192" s="169"/>
      <c r="XM192" s="169"/>
      <c r="XN192" s="169"/>
      <c r="XO192" s="169"/>
      <c r="XP192" s="169"/>
      <c r="XQ192" s="169"/>
      <c r="XR192" s="169"/>
      <c r="XS192" s="169"/>
      <c r="XT192" s="169"/>
      <c r="XU192" s="169"/>
      <c r="XV192" s="169"/>
      <c r="XW192" s="169"/>
      <c r="XX192" s="169"/>
      <c r="XY192" s="169"/>
      <c r="XZ192" s="169"/>
      <c r="YA192" s="169"/>
      <c r="YB192" s="169"/>
      <c r="YC192" s="169"/>
      <c r="YD192" s="169"/>
      <c r="YE192" s="169"/>
      <c r="YF192" s="169"/>
      <c r="YG192" s="169"/>
      <c r="YH192" s="169"/>
      <c r="YI192" s="169"/>
      <c r="YJ192" s="169"/>
      <c r="YK192" s="169"/>
      <c r="YL192" s="169"/>
      <c r="YM192" s="169"/>
      <c r="YN192" s="169"/>
      <c r="YO192" s="169"/>
      <c r="YP192" s="169"/>
      <c r="YQ192" s="169"/>
      <c r="YR192" s="169"/>
      <c r="YS192" s="169"/>
      <c r="YT192" s="169"/>
      <c r="YU192" s="169"/>
      <c r="YV192" s="169"/>
      <c r="YW192" s="169"/>
      <c r="YX192" s="169"/>
      <c r="YY192" s="169"/>
      <c r="YZ192" s="169"/>
      <c r="ZA192" s="169"/>
      <c r="ZB192" s="169"/>
      <c r="ZC192" s="169"/>
      <c r="ZD192" s="169"/>
      <c r="ZE192" s="169"/>
      <c r="ZF192" s="169"/>
      <c r="ZG192" s="169"/>
      <c r="ZH192" s="169"/>
      <c r="ZI192" s="169"/>
      <c r="ZJ192" s="169"/>
      <c r="ZK192" s="169"/>
      <c r="ZL192" s="169"/>
      <c r="ZM192" s="169"/>
      <c r="ZN192" s="169"/>
      <c r="ZO192" s="169"/>
      <c r="ZP192" s="169"/>
      <c r="ZQ192" s="169"/>
      <c r="ZR192" s="169"/>
      <c r="ZS192" s="169"/>
      <c r="ZT192" s="169"/>
      <c r="ZU192" s="169"/>
      <c r="ZV192" s="169"/>
      <c r="ZW192" s="169"/>
      <c r="ZX192" s="169"/>
      <c r="ZY192" s="169"/>
      <c r="ZZ192" s="169"/>
      <c r="AAA192" s="169"/>
      <c r="AAB192" s="169"/>
      <c r="AAC192" s="169"/>
      <c r="AAD192" s="169"/>
      <c r="AAE192" s="169"/>
      <c r="AAF192" s="169"/>
      <c r="AAG192" s="169"/>
      <c r="AAH192" s="169"/>
      <c r="AAI192" s="169"/>
      <c r="AAJ192" s="169"/>
      <c r="AAK192" s="169"/>
      <c r="AAL192" s="169"/>
      <c r="AAM192" s="169"/>
      <c r="AAN192" s="169"/>
      <c r="AAO192" s="169"/>
      <c r="AAP192" s="169"/>
      <c r="AAQ192" s="169"/>
      <c r="AAR192" s="169"/>
      <c r="AAS192" s="169"/>
      <c r="AAT192" s="169"/>
      <c r="AAU192" s="169"/>
      <c r="AAV192" s="169"/>
      <c r="AAW192" s="169"/>
      <c r="AAX192" s="169"/>
      <c r="AAY192" s="169"/>
      <c r="AAZ192" s="169"/>
      <c r="ABA192" s="169"/>
      <c r="ABB192" s="169"/>
      <c r="ABC192" s="169"/>
      <c r="ABD192" s="169"/>
      <c r="ABE192" s="169"/>
      <c r="ABF192" s="169"/>
      <c r="ABG192" s="169"/>
      <c r="ABH192" s="169"/>
      <c r="ABI192" s="169"/>
      <c r="ABJ192" s="169"/>
      <c r="ABK192" s="169"/>
      <c r="ABL192" s="169"/>
      <c r="ABM192" s="169"/>
      <c r="ABN192" s="169"/>
      <c r="ABO192" s="169"/>
      <c r="ABP192" s="169"/>
      <c r="ABQ192" s="169"/>
      <c r="ABR192" s="169"/>
      <c r="ABS192" s="169"/>
      <c r="ABT192" s="169"/>
      <c r="ABU192" s="169"/>
      <c r="ABV192" s="169"/>
      <c r="ABW192" s="169"/>
      <c r="ABX192" s="169"/>
      <c r="ABY192" s="169"/>
      <c r="ABZ192" s="169"/>
      <c r="ACA192" s="169"/>
      <c r="ACB192" s="169"/>
      <c r="ACC192" s="169"/>
      <c r="ACD192" s="169"/>
      <c r="ACE192" s="169"/>
      <c r="ACF192" s="169"/>
      <c r="ACG192" s="169"/>
      <c r="ACH192" s="169"/>
      <c r="ACI192" s="169"/>
      <c r="ACJ192" s="169"/>
      <c r="ACK192" s="169"/>
      <c r="ACL192" s="169"/>
      <c r="ACM192" s="169"/>
      <c r="ACN192" s="169"/>
      <c r="ACO192" s="169"/>
      <c r="ACP192" s="169"/>
      <c r="ACQ192" s="169"/>
      <c r="ACR192" s="169"/>
      <c r="ACS192" s="169"/>
      <c r="ACT192" s="169"/>
      <c r="ACU192" s="169"/>
      <c r="ACV192" s="169"/>
      <c r="ACW192" s="169"/>
      <c r="ACX192" s="169"/>
      <c r="ACY192" s="169"/>
      <c r="ACZ192" s="169"/>
      <c r="ADA192" s="169"/>
      <c r="ADB192" s="169"/>
      <c r="ADC192" s="169"/>
      <c r="ADD192" s="169"/>
      <c r="ADE192" s="169"/>
      <c r="ADF192" s="169"/>
      <c r="ADG192" s="169"/>
      <c r="ADH192" s="169"/>
      <c r="ADI192" s="169"/>
      <c r="ADJ192" s="169"/>
      <c r="ADK192" s="169"/>
      <c r="ADL192" s="169"/>
      <c r="ADM192" s="169"/>
      <c r="ADN192" s="169"/>
      <c r="ADO192" s="169"/>
      <c r="ADP192" s="169"/>
      <c r="ADQ192" s="169"/>
      <c r="ADR192" s="169"/>
      <c r="ADS192" s="169"/>
      <c r="ADT192" s="169"/>
      <c r="ADU192" s="169"/>
      <c r="ADV192" s="169"/>
      <c r="ADW192" s="169"/>
      <c r="ADX192" s="169"/>
      <c r="ADY192" s="169"/>
      <c r="ADZ192" s="169"/>
      <c r="AEA192" s="169"/>
      <c r="AEB192" s="169"/>
      <c r="AEC192" s="169"/>
      <c r="AED192" s="169"/>
      <c r="AEE192" s="169"/>
      <c r="AEF192" s="169"/>
      <c r="AEG192" s="169"/>
      <c r="AEH192" s="169"/>
      <c r="AEI192" s="169"/>
    </row>
    <row r="193" spans="2:815" ht="13.35" customHeight="1" x14ac:dyDescent="0.2">
      <c r="B193" s="243" t="s">
        <v>13453</v>
      </c>
      <c r="C193" s="258">
        <v>304000</v>
      </c>
      <c r="D193" s="345">
        <v>0</v>
      </c>
      <c r="E193" s="244" t="s">
        <v>13454</v>
      </c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  <c r="LC193" s="169"/>
      <c r="LD193" s="169"/>
      <c r="LE193" s="169"/>
      <c r="LF193" s="169"/>
      <c r="LG193" s="169"/>
      <c r="LH193" s="169"/>
      <c r="LI193" s="169"/>
      <c r="LJ193" s="169"/>
      <c r="LK193" s="169"/>
      <c r="LL193" s="169"/>
      <c r="LM193" s="169"/>
      <c r="LN193" s="169"/>
      <c r="LO193" s="169"/>
      <c r="LP193" s="169"/>
      <c r="LQ193" s="169"/>
      <c r="LR193" s="169"/>
      <c r="LS193" s="169"/>
      <c r="LT193" s="169"/>
      <c r="LU193" s="169"/>
      <c r="LV193" s="169"/>
      <c r="LW193" s="169"/>
      <c r="LX193" s="169"/>
      <c r="LY193" s="169"/>
      <c r="LZ193" s="169"/>
      <c r="MA193" s="169"/>
      <c r="MB193" s="169"/>
      <c r="MC193" s="169"/>
      <c r="MD193" s="169"/>
      <c r="ME193" s="169"/>
      <c r="MF193" s="169"/>
      <c r="MG193" s="169"/>
      <c r="MH193" s="169"/>
      <c r="MI193" s="169"/>
      <c r="MJ193" s="169"/>
      <c r="MK193" s="169"/>
      <c r="ML193" s="169"/>
      <c r="MM193" s="169"/>
      <c r="MN193" s="169"/>
      <c r="MO193" s="169"/>
      <c r="MP193" s="169"/>
      <c r="MQ193" s="169"/>
      <c r="MR193" s="169"/>
      <c r="MS193" s="169"/>
      <c r="MT193" s="169"/>
      <c r="MU193" s="169"/>
      <c r="MV193" s="169"/>
      <c r="MW193" s="169"/>
      <c r="MX193" s="169"/>
      <c r="MY193" s="169"/>
      <c r="MZ193" s="169"/>
      <c r="NA193" s="169"/>
      <c r="NB193" s="169"/>
      <c r="NC193" s="169"/>
      <c r="ND193" s="169"/>
      <c r="NE193" s="169"/>
      <c r="NF193" s="169"/>
      <c r="NG193" s="169"/>
      <c r="NH193" s="169"/>
      <c r="NI193" s="169"/>
      <c r="NJ193" s="169"/>
      <c r="NK193" s="169"/>
      <c r="NL193" s="169"/>
      <c r="NM193" s="169"/>
      <c r="NN193" s="169"/>
      <c r="NO193" s="169"/>
      <c r="NP193" s="169"/>
      <c r="NQ193" s="169"/>
      <c r="NR193" s="169"/>
      <c r="NS193" s="169"/>
      <c r="NT193" s="169"/>
      <c r="NU193" s="169"/>
      <c r="NV193" s="169"/>
      <c r="NW193" s="169"/>
      <c r="NX193" s="169"/>
      <c r="NY193" s="169"/>
      <c r="NZ193" s="169"/>
      <c r="OA193" s="169"/>
      <c r="OB193" s="169"/>
      <c r="OC193" s="169"/>
      <c r="OD193" s="169"/>
      <c r="OE193" s="169"/>
      <c r="OF193" s="169"/>
      <c r="OG193" s="169"/>
      <c r="OH193" s="169"/>
      <c r="OI193" s="169"/>
      <c r="OJ193" s="169"/>
      <c r="OK193" s="169"/>
      <c r="OL193" s="169"/>
      <c r="OM193" s="169"/>
      <c r="ON193" s="169"/>
      <c r="OO193" s="169"/>
      <c r="OP193" s="169"/>
      <c r="OQ193" s="169"/>
      <c r="OR193" s="169"/>
      <c r="OS193" s="169"/>
      <c r="OT193" s="169"/>
      <c r="OU193" s="169"/>
      <c r="OV193" s="169"/>
      <c r="OW193" s="169"/>
      <c r="OX193" s="169"/>
      <c r="OY193" s="169"/>
      <c r="OZ193" s="169"/>
      <c r="PA193" s="169"/>
      <c r="PB193" s="169"/>
      <c r="PC193" s="169"/>
      <c r="PD193" s="169"/>
      <c r="PE193" s="169"/>
      <c r="PF193" s="169"/>
      <c r="PG193" s="169"/>
      <c r="PH193" s="169"/>
      <c r="PI193" s="169"/>
      <c r="PJ193" s="169"/>
      <c r="PK193" s="169"/>
      <c r="PL193" s="169"/>
      <c r="PM193" s="169"/>
      <c r="PN193" s="169"/>
      <c r="PO193" s="169"/>
      <c r="PP193" s="169"/>
      <c r="PQ193" s="169"/>
      <c r="PR193" s="169"/>
      <c r="PS193" s="169"/>
      <c r="PT193" s="169"/>
      <c r="PU193" s="169"/>
      <c r="PV193" s="169"/>
      <c r="PW193" s="169"/>
      <c r="PX193" s="169"/>
      <c r="PY193" s="169"/>
      <c r="PZ193" s="169"/>
      <c r="QA193" s="169"/>
      <c r="QB193" s="169"/>
      <c r="QC193" s="169"/>
      <c r="QD193" s="169"/>
      <c r="QE193" s="169"/>
      <c r="QF193" s="169"/>
      <c r="QG193" s="169"/>
      <c r="QH193" s="169"/>
      <c r="QI193" s="169"/>
      <c r="QJ193" s="169"/>
      <c r="QK193" s="169"/>
      <c r="QL193" s="169"/>
      <c r="QM193" s="169"/>
      <c r="QN193" s="169"/>
      <c r="QO193" s="169"/>
      <c r="QP193" s="169"/>
      <c r="QQ193" s="169"/>
      <c r="QR193" s="169"/>
      <c r="QS193" s="169"/>
      <c r="QT193" s="169"/>
      <c r="QU193" s="169"/>
      <c r="QV193" s="169"/>
      <c r="QW193" s="169"/>
      <c r="QX193" s="169"/>
      <c r="QY193" s="169"/>
      <c r="QZ193" s="169"/>
      <c r="RA193" s="169"/>
      <c r="RB193" s="169"/>
      <c r="RC193" s="169"/>
      <c r="RD193" s="169"/>
      <c r="RE193" s="169"/>
      <c r="RF193" s="169"/>
      <c r="RG193" s="169"/>
      <c r="RH193" s="169"/>
      <c r="RI193" s="169"/>
      <c r="RJ193" s="169"/>
      <c r="RK193" s="169"/>
      <c r="RL193" s="169"/>
      <c r="RM193" s="169"/>
      <c r="RN193" s="169"/>
      <c r="RO193" s="169"/>
      <c r="RP193" s="169"/>
      <c r="RQ193" s="169"/>
      <c r="RR193" s="169"/>
      <c r="RS193" s="169"/>
      <c r="RT193" s="169"/>
      <c r="RU193" s="169"/>
      <c r="RV193" s="169"/>
      <c r="RW193" s="169"/>
      <c r="RX193" s="169"/>
      <c r="RY193" s="169"/>
      <c r="RZ193" s="169"/>
      <c r="SA193" s="169"/>
      <c r="SB193" s="169"/>
      <c r="SC193" s="169"/>
      <c r="SD193" s="169"/>
      <c r="SE193" s="169"/>
      <c r="SF193" s="169"/>
      <c r="SG193" s="169"/>
      <c r="SH193" s="169"/>
      <c r="SI193" s="169"/>
      <c r="SJ193" s="169"/>
      <c r="SK193" s="169"/>
      <c r="SL193" s="169"/>
      <c r="SM193" s="169"/>
      <c r="SN193" s="169"/>
      <c r="SO193" s="169"/>
      <c r="SP193" s="169"/>
      <c r="SQ193" s="169"/>
      <c r="SR193" s="169"/>
      <c r="SS193" s="169"/>
      <c r="ST193" s="169"/>
      <c r="SU193" s="169"/>
      <c r="SV193" s="169"/>
      <c r="SW193" s="169"/>
      <c r="SX193" s="169"/>
      <c r="SY193" s="169"/>
      <c r="SZ193" s="169"/>
      <c r="TA193" s="169"/>
      <c r="TB193" s="169"/>
      <c r="TC193" s="169"/>
      <c r="TD193" s="169"/>
      <c r="TE193" s="169"/>
      <c r="TF193" s="169"/>
      <c r="TG193" s="169"/>
      <c r="TH193" s="169"/>
      <c r="TI193" s="169"/>
      <c r="TJ193" s="169"/>
      <c r="TK193" s="169"/>
      <c r="TL193" s="169"/>
      <c r="TM193" s="169"/>
      <c r="TN193" s="169"/>
      <c r="TO193" s="169"/>
      <c r="TP193" s="169"/>
      <c r="TQ193" s="169"/>
      <c r="TR193" s="169"/>
      <c r="TS193" s="169"/>
      <c r="TT193" s="169"/>
      <c r="TU193" s="169"/>
      <c r="TV193" s="169"/>
      <c r="TW193" s="169"/>
      <c r="TX193" s="169"/>
      <c r="TY193" s="169"/>
      <c r="TZ193" s="169"/>
      <c r="UA193" s="169"/>
      <c r="UB193" s="169"/>
      <c r="UC193" s="169"/>
      <c r="UD193" s="169"/>
      <c r="UE193" s="169"/>
      <c r="UF193" s="169"/>
      <c r="UG193" s="169"/>
      <c r="UH193" s="169"/>
      <c r="UI193" s="169"/>
      <c r="UJ193" s="169"/>
      <c r="UK193" s="169"/>
      <c r="UL193" s="169"/>
      <c r="UM193" s="169"/>
      <c r="UN193" s="169"/>
      <c r="UO193" s="169"/>
      <c r="UP193" s="169"/>
      <c r="UQ193" s="169"/>
      <c r="UR193" s="169"/>
      <c r="US193" s="169"/>
      <c r="UT193" s="169"/>
      <c r="UU193" s="169"/>
      <c r="UV193" s="169"/>
      <c r="UW193" s="169"/>
      <c r="UX193" s="169"/>
      <c r="UY193" s="169"/>
      <c r="UZ193" s="169"/>
      <c r="VA193" s="169"/>
      <c r="VB193" s="169"/>
      <c r="VC193" s="169"/>
      <c r="VD193" s="169"/>
      <c r="VE193" s="169"/>
      <c r="VF193" s="169"/>
      <c r="VG193" s="169"/>
      <c r="VH193" s="169"/>
      <c r="VI193" s="169"/>
      <c r="VJ193" s="169"/>
      <c r="VK193" s="169"/>
      <c r="VL193" s="169"/>
      <c r="VM193" s="169"/>
      <c r="VN193" s="169"/>
      <c r="VO193" s="169"/>
      <c r="VP193" s="169"/>
      <c r="VQ193" s="169"/>
      <c r="VR193" s="169"/>
      <c r="VS193" s="169"/>
      <c r="VT193" s="169"/>
      <c r="VU193" s="169"/>
      <c r="VV193" s="169"/>
      <c r="VW193" s="169"/>
      <c r="VX193" s="169"/>
      <c r="VY193" s="169"/>
      <c r="VZ193" s="169"/>
      <c r="WA193" s="169"/>
      <c r="WB193" s="169"/>
      <c r="WC193" s="169"/>
      <c r="WD193" s="169"/>
      <c r="WE193" s="169"/>
      <c r="WF193" s="169"/>
      <c r="WG193" s="169"/>
      <c r="WH193" s="169"/>
      <c r="WI193" s="169"/>
      <c r="WJ193" s="169"/>
      <c r="WK193" s="169"/>
      <c r="WL193" s="169"/>
      <c r="WM193" s="169"/>
      <c r="WN193" s="169"/>
      <c r="WO193" s="169"/>
      <c r="WP193" s="169"/>
      <c r="WQ193" s="169"/>
      <c r="WR193" s="169"/>
      <c r="WS193" s="169"/>
      <c r="WT193" s="169"/>
      <c r="WU193" s="169"/>
      <c r="WV193" s="169"/>
      <c r="WW193" s="169"/>
      <c r="WX193" s="169"/>
      <c r="WY193" s="169"/>
      <c r="WZ193" s="169"/>
      <c r="XA193" s="169"/>
      <c r="XB193" s="169"/>
      <c r="XC193" s="169"/>
      <c r="XD193" s="169"/>
      <c r="XE193" s="169"/>
      <c r="XF193" s="169"/>
      <c r="XG193" s="169"/>
      <c r="XH193" s="169"/>
      <c r="XI193" s="169"/>
      <c r="XJ193" s="169"/>
      <c r="XK193" s="169"/>
      <c r="XL193" s="169"/>
      <c r="XM193" s="169"/>
      <c r="XN193" s="169"/>
      <c r="XO193" s="169"/>
      <c r="XP193" s="169"/>
      <c r="XQ193" s="169"/>
      <c r="XR193" s="169"/>
      <c r="XS193" s="169"/>
      <c r="XT193" s="169"/>
      <c r="XU193" s="169"/>
      <c r="XV193" s="169"/>
      <c r="XW193" s="169"/>
      <c r="XX193" s="169"/>
      <c r="XY193" s="169"/>
      <c r="XZ193" s="169"/>
      <c r="YA193" s="169"/>
      <c r="YB193" s="169"/>
      <c r="YC193" s="169"/>
      <c r="YD193" s="169"/>
      <c r="YE193" s="169"/>
      <c r="YF193" s="169"/>
      <c r="YG193" s="169"/>
      <c r="YH193" s="169"/>
      <c r="YI193" s="169"/>
      <c r="YJ193" s="169"/>
      <c r="YK193" s="169"/>
      <c r="YL193" s="169"/>
      <c r="YM193" s="169"/>
      <c r="YN193" s="169"/>
      <c r="YO193" s="169"/>
      <c r="YP193" s="169"/>
      <c r="YQ193" s="169"/>
      <c r="YR193" s="169"/>
      <c r="YS193" s="169"/>
      <c r="YT193" s="169"/>
      <c r="YU193" s="169"/>
      <c r="YV193" s="169"/>
      <c r="YW193" s="169"/>
      <c r="YX193" s="169"/>
      <c r="YY193" s="169"/>
      <c r="YZ193" s="169"/>
      <c r="ZA193" s="169"/>
      <c r="ZB193" s="169"/>
      <c r="ZC193" s="169"/>
      <c r="ZD193" s="169"/>
      <c r="ZE193" s="169"/>
      <c r="ZF193" s="169"/>
      <c r="ZG193" s="169"/>
      <c r="ZH193" s="169"/>
      <c r="ZI193" s="169"/>
      <c r="ZJ193" s="169"/>
      <c r="ZK193" s="169"/>
      <c r="ZL193" s="169"/>
      <c r="ZM193" s="169"/>
      <c r="ZN193" s="169"/>
      <c r="ZO193" s="169"/>
      <c r="ZP193" s="169"/>
      <c r="ZQ193" s="169"/>
      <c r="ZR193" s="169"/>
      <c r="ZS193" s="169"/>
      <c r="ZT193" s="169"/>
      <c r="ZU193" s="169"/>
      <c r="ZV193" s="169"/>
      <c r="ZW193" s="169"/>
      <c r="ZX193" s="169"/>
      <c r="ZY193" s="169"/>
      <c r="ZZ193" s="169"/>
      <c r="AAA193" s="169"/>
      <c r="AAB193" s="169"/>
      <c r="AAC193" s="169"/>
      <c r="AAD193" s="169"/>
      <c r="AAE193" s="169"/>
      <c r="AAF193" s="169"/>
      <c r="AAG193" s="169"/>
      <c r="AAH193" s="169"/>
      <c r="AAI193" s="169"/>
      <c r="AAJ193" s="169"/>
      <c r="AAK193" s="169"/>
      <c r="AAL193" s="169"/>
      <c r="AAM193" s="169"/>
      <c r="AAN193" s="169"/>
      <c r="AAO193" s="169"/>
      <c r="AAP193" s="169"/>
      <c r="AAQ193" s="169"/>
      <c r="AAR193" s="169"/>
      <c r="AAS193" s="169"/>
      <c r="AAT193" s="169"/>
      <c r="AAU193" s="169"/>
      <c r="AAV193" s="169"/>
      <c r="AAW193" s="169"/>
      <c r="AAX193" s="169"/>
      <c r="AAY193" s="169"/>
      <c r="AAZ193" s="169"/>
      <c r="ABA193" s="169"/>
      <c r="ABB193" s="169"/>
      <c r="ABC193" s="169"/>
      <c r="ABD193" s="169"/>
      <c r="ABE193" s="169"/>
      <c r="ABF193" s="169"/>
      <c r="ABG193" s="169"/>
      <c r="ABH193" s="169"/>
      <c r="ABI193" s="169"/>
      <c r="ABJ193" s="169"/>
      <c r="ABK193" s="169"/>
      <c r="ABL193" s="169"/>
      <c r="ABM193" s="169"/>
      <c r="ABN193" s="169"/>
      <c r="ABO193" s="169"/>
      <c r="ABP193" s="169"/>
      <c r="ABQ193" s="169"/>
      <c r="ABR193" s="169"/>
      <c r="ABS193" s="169"/>
      <c r="ABT193" s="169"/>
      <c r="ABU193" s="169"/>
      <c r="ABV193" s="169"/>
      <c r="ABW193" s="169"/>
      <c r="ABX193" s="169"/>
      <c r="ABY193" s="169"/>
      <c r="ABZ193" s="169"/>
      <c r="ACA193" s="169"/>
      <c r="ACB193" s="169"/>
      <c r="ACC193" s="169"/>
      <c r="ACD193" s="169"/>
      <c r="ACE193" s="169"/>
      <c r="ACF193" s="169"/>
      <c r="ACG193" s="169"/>
      <c r="ACH193" s="169"/>
      <c r="ACI193" s="169"/>
      <c r="ACJ193" s="169"/>
      <c r="ACK193" s="169"/>
      <c r="ACL193" s="169"/>
      <c r="ACM193" s="169"/>
      <c r="ACN193" s="169"/>
      <c r="ACO193" s="169"/>
      <c r="ACP193" s="169"/>
      <c r="ACQ193" s="169"/>
      <c r="ACR193" s="169"/>
      <c r="ACS193" s="169"/>
      <c r="ACT193" s="169"/>
      <c r="ACU193" s="169"/>
      <c r="ACV193" s="169"/>
      <c r="ACW193" s="169"/>
      <c r="ACX193" s="169"/>
      <c r="ACY193" s="169"/>
      <c r="ACZ193" s="169"/>
      <c r="ADA193" s="169"/>
      <c r="ADB193" s="169"/>
      <c r="ADC193" s="169"/>
      <c r="ADD193" s="169"/>
      <c r="ADE193" s="169"/>
      <c r="ADF193" s="169"/>
      <c r="ADG193" s="169"/>
      <c r="ADH193" s="169"/>
      <c r="ADI193" s="169"/>
      <c r="ADJ193" s="169"/>
      <c r="ADK193" s="169"/>
      <c r="ADL193" s="169"/>
      <c r="ADM193" s="169"/>
      <c r="ADN193" s="169"/>
      <c r="ADO193" s="169"/>
      <c r="ADP193" s="169"/>
      <c r="ADQ193" s="169"/>
      <c r="ADR193" s="169"/>
      <c r="ADS193" s="169"/>
      <c r="ADT193" s="169"/>
      <c r="ADU193" s="169"/>
      <c r="ADV193" s="169"/>
      <c r="ADW193" s="169"/>
      <c r="ADX193" s="169"/>
      <c r="ADY193" s="169"/>
      <c r="ADZ193" s="169"/>
      <c r="AEA193" s="169"/>
      <c r="AEB193" s="169"/>
      <c r="AEC193" s="169"/>
      <c r="AED193" s="169"/>
      <c r="AEE193" s="169"/>
      <c r="AEF193" s="169"/>
      <c r="AEG193" s="169"/>
      <c r="AEH193" s="169"/>
      <c r="AEI193" s="169"/>
    </row>
    <row r="194" spans="2:815" ht="13.35" customHeight="1" x14ac:dyDescent="0.2">
      <c r="B194" s="243" t="s">
        <v>13455</v>
      </c>
      <c r="C194" s="258">
        <v>320000</v>
      </c>
      <c r="D194" s="345">
        <v>0</v>
      </c>
      <c r="E194" s="244" t="s">
        <v>13456</v>
      </c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  <c r="MN194" s="169"/>
      <c r="MO194" s="169"/>
      <c r="MP194" s="169"/>
      <c r="MQ194" s="169"/>
      <c r="MR194" s="169"/>
      <c r="MS194" s="169"/>
      <c r="MT194" s="169"/>
      <c r="MU194" s="169"/>
      <c r="MV194" s="169"/>
      <c r="MW194" s="169"/>
      <c r="MX194" s="169"/>
      <c r="MY194" s="169"/>
      <c r="MZ194" s="169"/>
      <c r="NA194" s="169"/>
      <c r="NB194" s="169"/>
      <c r="NC194" s="169"/>
      <c r="ND194" s="169"/>
      <c r="NE194" s="169"/>
      <c r="NF194" s="169"/>
      <c r="NG194" s="169"/>
      <c r="NH194" s="169"/>
      <c r="NI194" s="169"/>
      <c r="NJ194" s="169"/>
      <c r="NK194" s="169"/>
      <c r="NL194" s="169"/>
      <c r="NM194" s="169"/>
      <c r="NN194" s="169"/>
      <c r="NO194" s="169"/>
      <c r="NP194" s="169"/>
      <c r="NQ194" s="169"/>
      <c r="NR194" s="169"/>
      <c r="NS194" s="169"/>
      <c r="NT194" s="169"/>
      <c r="NU194" s="169"/>
      <c r="NV194" s="169"/>
      <c r="NW194" s="169"/>
      <c r="NX194" s="169"/>
      <c r="NY194" s="169"/>
      <c r="NZ194" s="169"/>
      <c r="OA194" s="169"/>
      <c r="OB194" s="169"/>
      <c r="OC194" s="169"/>
      <c r="OD194" s="169"/>
      <c r="OE194" s="169"/>
      <c r="OF194" s="169"/>
      <c r="OG194" s="169"/>
      <c r="OH194" s="169"/>
      <c r="OI194" s="169"/>
      <c r="OJ194" s="169"/>
      <c r="OK194" s="169"/>
      <c r="OL194" s="169"/>
      <c r="OM194" s="169"/>
      <c r="ON194" s="169"/>
      <c r="OO194" s="169"/>
      <c r="OP194" s="169"/>
      <c r="OQ194" s="169"/>
      <c r="OR194" s="169"/>
      <c r="OS194" s="169"/>
      <c r="OT194" s="169"/>
      <c r="OU194" s="169"/>
      <c r="OV194" s="169"/>
      <c r="OW194" s="169"/>
      <c r="OX194" s="169"/>
      <c r="OY194" s="169"/>
      <c r="OZ194" s="169"/>
      <c r="PA194" s="169"/>
      <c r="PB194" s="169"/>
      <c r="PC194" s="169"/>
      <c r="PD194" s="169"/>
      <c r="PE194" s="169"/>
      <c r="PF194" s="169"/>
      <c r="PG194" s="169"/>
      <c r="PH194" s="169"/>
      <c r="PI194" s="169"/>
      <c r="PJ194" s="169"/>
      <c r="PK194" s="169"/>
      <c r="PL194" s="169"/>
      <c r="PM194" s="169"/>
      <c r="PN194" s="169"/>
      <c r="PO194" s="169"/>
      <c r="PP194" s="169"/>
      <c r="PQ194" s="169"/>
      <c r="PR194" s="169"/>
      <c r="PS194" s="169"/>
      <c r="PT194" s="169"/>
      <c r="PU194" s="169"/>
      <c r="PV194" s="169"/>
      <c r="PW194" s="169"/>
      <c r="PX194" s="169"/>
      <c r="PY194" s="169"/>
      <c r="PZ194" s="169"/>
      <c r="QA194" s="169"/>
      <c r="QB194" s="169"/>
      <c r="QC194" s="169"/>
      <c r="QD194" s="169"/>
      <c r="QE194" s="169"/>
      <c r="QF194" s="169"/>
      <c r="QG194" s="169"/>
      <c r="QH194" s="169"/>
      <c r="QI194" s="169"/>
      <c r="QJ194" s="169"/>
      <c r="QK194" s="169"/>
      <c r="QL194" s="169"/>
      <c r="QM194" s="169"/>
      <c r="QN194" s="169"/>
      <c r="QO194" s="169"/>
      <c r="QP194" s="169"/>
      <c r="QQ194" s="169"/>
      <c r="QR194" s="169"/>
      <c r="QS194" s="169"/>
      <c r="QT194" s="169"/>
      <c r="QU194" s="169"/>
      <c r="QV194" s="169"/>
      <c r="QW194" s="169"/>
      <c r="QX194" s="169"/>
      <c r="QY194" s="169"/>
      <c r="QZ194" s="169"/>
      <c r="RA194" s="169"/>
      <c r="RB194" s="169"/>
      <c r="RC194" s="169"/>
      <c r="RD194" s="169"/>
      <c r="RE194" s="169"/>
      <c r="RF194" s="169"/>
      <c r="RG194" s="169"/>
      <c r="RH194" s="169"/>
      <c r="RI194" s="169"/>
      <c r="RJ194" s="169"/>
      <c r="RK194" s="169"/>
      <c r="RL194" s="169"/>
      <c r="RM194" s="169"/>
      <c r="RN194" s="169"/>
      <c r="RO194" s="169"/>
      <c r="RP194" s="169"/>
      <c r="RQ194" s="169"/>
      <c r="RR194" s="169"/>
      <c r="RS194" s="169"/>
      <c r="RT194" s="169"/>
      <c r="RU194" s="169"/>
      <c r="RV194" s="169"/>
      <c r="RW194" s="169"/>
      <c r="RX194" s="169"/>
      <c r="RY194" s="169"/>
      <c r="RZ194" s="169"/>
      <c r="SA194" s="169"/>
      <c r="SB194" s="169"/>
      <c r="SC194" s="169"/>
      <c r="SD194" s="169"/>
      <c r="SE194" s="169"/>
      <c r="SF194" s="169"/>
      <c r="SG194" s="169"/>
      <c r="SH194" s="169"/>
      <c r="SI194" s="169"/>
      <c r="SJ194" s="169"/>
      <c r="SK194" s="169"/>
      <c r="SL194" s="169"/>
      <c r="SM194" s="169"/>
      <c r="SN194" s="169"/>
      <c r="SO194" s="169"/>
      <c r="SP194" s="169"/>
      <c r="SQ194" s="169"/>
      <c r="SR194" s="169"/>
      <c r="SS194" s="169"/>
      <c r="ST194" s="169"/>
      <c r="SU194" s="169"/>
      <c r="SV194" s="169"/>
      <c r="SW194" s="169"/>
      <c r="SX194" s="169"/>
      <c r="SY194" s="169"/>
      <c r="SZ194" s="169"/>
      <c r="TA194" s="169"/>
      <c r="TB194" s="169"/>
      <c r="TC194" s="169"/>
      <c r="TD194" s="169"/>
      <c r="TE194" s="169"/>
      <c r="TF194" s="169"/>
      <c r="TG194" s="169"/>
      <c r="TH194" s="169"/>
      <c r="TI194" s="169"/>
      <c r="TJ194" s="169"/>
      <c r="TK194" s="169"/>
      <c r="TL194" s="169"/>
      <c r="TM194" s="169"/>
      <c r="TN194" s="169"/>
      <c r="TO194" s="169"/>
      <c r="TP194" s="169"/>
      <c r="TQ194" s="169"/>
      <c r="TR194" s="169"/>
      <c r="TS194" s="169"/>
      <c r="TT194" s="169"/>
      <c r="TU194" s="169"/>
      <c r="TV194" s="169"/>
      <c r="TW194" s="169"/>
      <c r="TX194" s="169"/>
      <c r="TY194" s="169"/>
      <c r="TZ194" s="169"/>
      <c r="UA194" s="169"/>
      <c r="UB194" s="169"/>
      <c r="UC194" s="169"/>
      <c r="UD194" s="169"/>
      <c r="UE194" s="169"/>
      <c r="UF194" s="169"/>
      <c r="UG194" s="169"/>
      <c r="UH194" s="169"/>
      <c r="UI194" s="169"/>
      <c r="UJ194" s="169"/>
      <c r="UK194" s="169"/>
      <c r="UL194" s="169"/>
      <c r="UM194" s="169"/>
      <c r="UN194" s="169"/>
      <c r="UO194" s="169"/>
      <c r="UP194" s="169"/>
      <c r="UQ194" s="169"/>
      <c r="UR194" s="169"/>
      <c r="US194" s="169"/>
      <c r="UT194" s="169"/>
      <c r="UU194" s="169"/>
      <c r="UV194" s="169"/>
      <c r="UW194" s="169"/>
      <c r="UX194" s="169"/>
      <c r="UY194" s="169"/>
      <c r="UZ194" s="169"/>
      <c r="VA194" s="169"/>
      <c r="VB194" s="169"/>
      <c r="VC194" s="169"/>
      <c r="VD194" s="169"/>
      <c r="VE194" s="169"/>
      <c r="VF194" s="169"/>
      <c r="VG194" s="169"/>
      <c r="VH194" s="169"/>
      <c r="VI194" s="169"/>
      <c r="VJ194" s="169"/>
      <c r="VK194" s="169"/>
      <c r="VL194" s="169"/>
      <c r="VM194" s="169"/>
      <c r="VN194" s="169"/>
      <c r="VO194" s="169"/>
      <c r="VP194" s="169"/>
      <c r="VQ194" s="169"/>
      <c r="VR194" s="169"/>
      <c r="VS194" s="169"/>
      <c r="VT194" s="169"/>
      <c r="VU194" s="169"/>
      <c r="VV194" s="169"/>
      <c r="VW194" s="169"/>
      <c r="VX194" s="169"/>
      <c r="VY194" s="169"/>
      <c r="VZ194" s="169"/>
      <c r="WA194" s="169"/>
      <c r="WB194" s="169"/>
      <c r="WC194" s="169"/>
      <c r="WD194" s="169"/>
      <c r="WE194" s="169"/>
      <c r="WF194" s="169"/>
      <c r="WG194" s="169"/>
      <c r="WH194" s="169"/>
      <c r="WI194" s="169"/>
      <c r="WJ194" s="169"/>
      <c r="WK194" s="169"/>
      <c r="WL194" s="169"/>
      <c r="WM194" s="169"/>
      <c r="WN194" s="169"/>
      <c r="WO194" s="169"/>
      <c r="WP194" s="169"/>
      <c r="WQ194" s="169"/>
      <c r="WR194" s="169"/>
      <c r="WS194" s="169"/>
      <c r="WT194" s="169"/>
      <c r="WU194" s="169"/>
      <c r="WV194" s="169"/>
      <c r="WW194" s="169"/>
      <c r="WX194" s="169"/>
      <c r="WY194" s="169"/>
      <c r="WZ194" s="169"/>
      <c r="XA194" s="169"/>
      <c r="XB194" s="169"/>
      <c r="XC194" s="169"/>
      <c r="XD194" s="169"/>
      <c r="XE194" s="169"/>
      <c r="XF194" s="169"/>
      <c r="XG194" s="169"/>
      <c r="XH194" s="169"/>
      <c r="XI194" s="169"/>
      <c r="XJ194" s="169"/>
      <c r="XK194" s="169"/>
      <c r="XL194" s="169"/>
      <c r="XM194" s="169"/>
      <c r="XN194" s="169"/>
      <c r="XO194" s="169"/>
      <c r="XP194" s="169"/>
      <c r="XQ194" s="169"/>
      <c r="XR194" s="169"/>
      <c r="XS194" s="169"/>
      <c r="XT194" s="169"/>
      <c r="XU194" s="169"/>
      <c r="XV194" s="169"/>
      <c r="XW194" s="169"/>
      <c r="XX194" s="169"/>
      <c r="XY194" s="169"/>
      <c r="XZ194" s="169"/>
      <c r="YA194" s="169"/>
      <c r="YB194" s="169"/>
      <c r="YC194" s="169"/>
      <c r="YD194" s="169"/>
      <c r="YE194" s="169"/>
      <c r="YF194" s="169"/>
      <c r="YG194" s="169"/>
      <c r="YH194" s="169"/>
      <c r="YI194" s="169"/>
      <c r="YJ194" s="169"/>
      <c r="YK194" s="169"/>
      <c r="YL194" s="169"/>
      <c r="YM194" s="169"/>
      <c r="YN194" s="169"/>
      <c r="YO194" s="169"/>
      <c r="YP194" s="169"/>
      <c r="YQ194" s="169"/>
      <c r="YR194" s="169"/>
      <c r="YS194" s="169"/>
      <c r="YT194" s="169"/>
      <c r="YU194" s="169"/>
      <c r="YV194" s="169"/>
      <c r="YW194" s="169"/>
      <c r="YX194" s="169"/>
      <c r="YY194" s="169"/>
      <c r="YZ194" s="169"/>
      <c r="ZA194" s="169"/>
      <c r="ZB194" s="169"/>
      <c r="ZC194" s="169"/>
      <c r="ZD194" s="169"/>
      <c r="ZE194" s="169"/>
      <c r="ZF194" s="169"/>
      <c r="ZG194" s="169"/>
      <c r="ZH194" s="169"/>
      <c r="ZI194" s="169"/>
      <c r="ZJ194" s="169"/>
      <c r="ZK194" s="169"/>
      <c r="ZL194" s="169"/>
      <c r="ZM194" s="169"/>
      <c r="ZN194" s="169"/>
      <c r="ZO194" s="169"/>
      <c r="ZP194" s="169"/>
      <c r="ZQ194" s="169"/>
      <c r="ZR194" s="169"/>
      <c r="ZS194" s="169"/>
      <c r="ZT194" s="169"/>
      <c r="ZU194" s="169"/>
      <c r="ZV194" s="169"/>
      <c r="ZW194" s="169"/>
      <c r="ZX194" s="169"/>
      <c r="ZY194" s="169"/>
      <c r="ZZ194" s="169"/>
      <c r="AAA194" s="169"/>
      <c r="AAB194" s="169"/>
      <c r="AAC194" s="169"/>
      <c r="AAD194" s="169"/>
      <c r="AAE194" s="169"/>
      <c r="AAF194" s="169"/>
      <c r="AAG194" s="169"/>
      <c r="AAH194" s="169"/>
      <c r="AAI194" s="169"/>
      <c r="AAJ194" s="169"/>
      <c r="AAK194" s="169"/>
      <c r="AAL194" s="169"/>
      <c r="AAM194" s="169"/>
      <c r="AAN194" s="169"/>
      <c r="AAO194" s="169"/>
      <c r="AAP194" s="169"/>
      <c r="AAQ194" s="169"/>
      <c r="AAR194" s="169"/>
      <c r="AAS194" s="169"/>
      <c r="AAT194" s="169"/>
      <c r="AAU194" s="169"/>
      <c r="AAV194" s="169"/>
      <c r="AAW194" s="169"/>
      <c r="AAX194" s="169"/>
      <c r="AAY194" s="169"/>
      <c r="AAZ194" s="169"/>
      <c r="ABA194" s="169"/>
      <c r="ABB194" s="169"/>
      <c r="ABC194" s="169"/>
      <c r="ABD194" s="169"/>
      <c r="ABE194" s="169"/>
      <c r="ABF194" s="169"/>
      <c r="ABG194" s="169"/>
      <c r="ABH194" s="169"/>
      <c r="ABI194" s="169"/>
      <c r="ABJ194" s="169"/>
      <c r="ABK194" s="169"/>
      <c r="ABL194" s="169"/>
      <c r="ABM194" s="169"/>
      <c r="ABN194" s="169"/>
      <c r="ABO194" s="169"/>
      <c r="ABP194" s="169"/>
      <c r="ABQ194" s="169"/>
      <c r="ABR194" s="169"/>
      <c r="ABS194" s="169"/>
      <c r="ABT194" s="169"/>
      <c r="ABU194" s="169"/>
      <c r="ABV194" s="169"/>
      <c r="ABW194" s="169"/>
      <c r="ABX194" s="169"/>
      <c r="ABY194" s="169"/>
      <c r="ABZ194" s="169"/>
      <c r="ACA194" s="169"/>
      <c r="ACB194" s="169"/>
      <c r="ACC194" s="169"/>
      <c r="ACD194" s="169"/>
      <c r="ACE194" s="169"/>
      <c r="ACF194" s="169"/>
      <c r="ACG194" s="169"/>
      <c r="ACH194" s="169"/>
      <c r="ACI194" s="169"/>
      <c r="ACJ194" s="169"/>
      <c r="ACK194" s="169"/>
      <c r="ACL194" s="169"/>
      <c r="ACM194" s="169"/>
      <c r="ACN194" s="169"/>
      <c r="ACO194" s="169"/>
      <c r="ACP194" s="169"/>
      <c r="ACQ194" s="169"/>
      <c r="ACR194" s="169"/>
      <c r="ACS194" s="169"/>
      <c r="ACT194" s="169"/>
      <c r="ACU194" s="169"/>
      <c r="ACV194" s="169"/>
      <c r="ACW194" s="169"/>
      <c r="ACX194" s="169"/>
      <c r="ACY194" s="169"/>
      <c r="ACZ194" s="169"/>
      <c r="ADA194" s="169"/>
      <c r="ADB194" s="169"/>
      <c r="ADC194" s="169"/>
      <c r="ADD194" s="169"/>
      <c r="ADE194" s="169"/>
      <c r="ADF194" s="169"/>
      <c r="ADG194" s="169"/>
      <c r="ADH194" s="169"/>
      <c r="ADI194" s="169"/>
      <c r="ADJ194" s="169"/>
      <c r="ADK194" s="169"/>
      <c r="ADL194" s="169"/>
      <c r="ADM194" s="169"/>
      <c r="ADN194" s="169"/>
      <c r="ADO194" s="169"/>
      <c r="ADP194" s="169"/>
      <c r="ADQ194" s="169"/>
      <c r="ADR194" s="169"/>
      <c r="ADS194" s="169"/>
      <c r="ADT194" s="169"/>
      <c r="ADU194" s="169"/>
      <c r="ADV194" s="169"/>
      <c r="ADW194" s="169"/>
      <c r="ADX194" s="169"/>
      <c r="ADY194" s="169"/>
      <c r="ADZ194" s="169"/>
      <c r="AEA194" s="169"/>
      <c r="AEB194" s="169"/>
      <c r="AEC194" s="169"/>
      <c r="AED194" s="169"/>
      <c r="AEE194" s="169"/>
      <c r="AEF194" s="169"/>
      <c r="AEG194" s="169"/>
      <c r="AEH194" s="169"/>
      <c r="AEI194" s="169"/>
    </row>
    <row r="195" spans="2:815" ht="13.35" customHeight="1" x14ac:dyDescent="0.2">
      <c r="B195" s="243" t="s">
        <v>13457</v>
      </c>
      <c r="C195" s="258">
        <v>338660</v>
      </c>
      <c r="D195" s="345">
        <v>0</v>
      </c>
      <c r="E195" s="244" t="s">
        <v>13458</v>
      </c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  <c r="LC195" s="169"/>
      <c r="LD195" s="169"/>
      <c r="LE195" s="169"/>
      <c r="LF195" s="169"/>
      <c r="LG195" s="169"/>
      <c r="LH195" s="169"/>
      <c r="LI195" s="169"/>
      <c r="LJ195" s="169"/>
      <c r="LK195" s="169"/>
      <c r="LL195" s="169"/>
      <c r="LM195" s="169"/>
      <c r="LN195" s="169"/>
      <c r="LO195" s="169"/>
      <c r="LP195" s="169"/>
      <c r="LQ195" s="169"/>
      <c r="LR195" s="169"/>
      <c r="LS195" s="169"/>
      <c r="LT195" s="169"/>
      <c r="LU195" s="169"/>
      <c r="LV195" s="169"/>
      <c r="LW195" s="169"/>
      <c r="LX195" s="169"/>
      <c r="LY195" s="169"/>
      <c r="LZ195" s="169"/>
      <c r="MA195" s="169"/>
      <c r="MB195" s="169"/>
      <c r="MC195" s="169"/>
      <c r="MD195" s="169"/>
      <c r="ME195" s="169"/>
      <c r="MF195" s="169"/>
      <c r="MG195" s="169"/>
      <c r="MH195" s="169"/>
      <c r="MI195" s="169"/>
      <c r="MJ195" s="169"/>
      <c r="MK195" s="169"/>
      <c r="ML195" s="169"/>
      <c r="MM195" s="169"/>
      <c r="MN195" s="169"/>
      <c r="MO195" s="169"/>
      <c r="MP195" s="169"/>
      <c r="MQ195" s="169"/>
      <c r="MR195" s="169"/>
      <c r="MS195" s="169"/>
      <c r="MT195" s="169"/>
      <c r="MU195" s="169"/>
      <c r="MV195" s="169"/>
      <c r="MW195" s="169"/>
      <c r="MX195" s="169"/>
      <c r="MY195" s="169"/>
      <c r="MZ195" s="169"/>
      <c r="NA195" s="169"/>
      <c r="NB195" s="169"/>
      <c r="NC195" s="169"/>
      <c r="ND195" s="169"/>
      <c r="NE195" s="169"/>
      <c r="NF195" s="169"/>
      <c r="NG195" s="169"/>
      <c r="NH195" s="169"/>
      <c r="NI195" s="169"/>
      <c r="NJ195" s="169"/>
      <c r="NK195" s="169"/>
      <c r="NL195" s="169"/>
      <c r="NM195" s="169"/>
      <c r="NN195" s="169"/>
      <c r="NO195" s="169"/>
      <c r="NP195" s="169"/>
      <c r="NQ195" s="169"/>
      <c r="NR195" s="169"/>
      <c r="NS195" s="169"/>
      <c r="NT195" s="169"/>
      <c r="NU195" s="169"/>
      <c r="NV195" s="169"/>
      <c r="NW195" s="169"/>
      <c r="NX195" s="169"/>
      <c r="NY195" s="169"/>
      <c r="NZ195" s="169"/>
      <c r="OA195" s="169"/>
      <c r="OB195" s="169"/>
      <c r="OC195" s="169"/>
      <c r="OD195" s="169"/>
      <c r="OE195" s="169"/>
      <c r="OF195" s="169"/>
      <c r="OG195" s="169"/>
      <c r="OH195" s="169"/>
      <c r="OI195" s="169"/>
      <c r="OJ195" s="169"/>
      <c r="OK195" s="169"/>
      <c r="OL195" s="169"/>
      <c r="OM195" s="169"/>
      <c r="ON195" s="169"/>
      <c r="OO195" s="169"/>
      <c r="OP195" s="169"/>
      <c r="OQ195" s="169"/>
      <c r="OR195" s="169"/>
      <c r="OS195" s="169"/>
      <c r="OT195" s="169"/>
      <c r="OU195" s="169"/>
      <c r="OV195" s="169"/>
      <c r="OW195" s="169"/>
      <c r="OX195" s="169"/>
      <c r="OY195" s="169"/>
      <c r="OZ195" s="169"/>
      <c r="PA195" s="169"/>
      <c r="PB195" s="169"/>
      <c r="PC195" s="169"/>
      <c r="PD195" s="169"/>
      <c r="PE195" s="169"/>
      <c r="PF195" s="169"/>
      <c r="PG195" s="169"/>
      <c r="PH195" s="169"/>
      <c r="PI195" s="169"/>
      <c r="PJ195" s="169"/>
      <c r="PK195" s="169"/>
      <c r="PL195" s="169"/>
      <c r="PM195" s="169"/>
      <c r="PN195" s="169"/>
      <c r="PO195" s="169"/>
      <c r="PP195" s="169"/>
      <c r="PQ195" s="169"/>
      <c r="PR195" s="169"/>
      <c r="PS195" s="169"/>
      <c r="PT195" s="169"/>
      <c r="PU195" s="169"/>
      <c r="PV195" s="169"/>
      <c r="PW195" s="169"/>
      <c r="PX195" s="169"/>
      <c r="PY195" s="169"/>
      <c r="PZ195" s="169"/>
      <c r="QA195" s="169"/>
      <c r="QB195" s="169"/>
      <c r="QC195" s="169"/>
      <c r="QD195" s="169"/>
      <c r="QE195" s="169"/>
      <c r="QF195" s="169"/>
      <c r="QG195" s="169"/>
      <c r="QH195" s="169"/>
      <c r="QI195" s="169"/>
      <c r="QJ195" s="169"/>
      <c r="QK195" s="169"/>
      <c r="QL195" s="169"/>
      <c r="QM195" s="169"/>
      <c r="QN195" s="169"/>
      <c r="QO195" s="169"/>
      <c r="QP195" s="169"/>
      <c r="QQ195" s="169"/>
      <c r="QR195" s="169"/>
      <c r="QS195" s="169"/>
      <c r="QT195" s="169"/>
      <c r="QU195" s="169"/>
      <c r="QV195" s="169"/>
      <c r="QW195" s="169"/>
      <c r="QX195" s="169"/>
      <c r="QY195" s="169"/>
      <c r="QZ195" s="169"/>
      <c r="RA195" s="169"/>
      <c r="RB195" s="169"/>
      <c r="RC195" s="169"/>
      <c r="RD195" s="169"/>
      <c r="RE195" s="169"/>
      <c r="RF195" s="169"/>
      <c r="RG195" s="169"/>
      <c r="RH195" s="169"/>
      <c r="RI195" s="169"/>
      <c r="RJ195" s="169"/>
      <c r="RK195" s="169"/>
      <c r="RL195" s="169"/>
      <c r="RM195" s="169"/>
      <c r="RN195" s="169"/>
      <c r="RO195" s="169"/>
      <c r="RP195" s="169"/>
      <c r="RQ195" s="169"/>
      <c r="RR195" s="169"/>
      <c r="RS195" s="169"/>
      <c r="RT195" s="169"/>
      <c r="RU195" s="169"/>
      <c r="RV195" s="169"/>
      <c r="RW195" s="169"/>
      <c r="RX195" s="169"/>
      <c r="RY195" s="169"/>
      <c r="RZ195" s="169"/>
      <c r="SA195" s="169"/>
      <c r="SB195" s="169"/>
      <c r="SC195" s="169"/>
      <c r="SD195" s="169"/>
      <c r="SE195" s="169"/>
      <c r="SF195" s="169"/>
      <c r="SG195" s="169"/>
      <c r="SH195" s="169"/>
      <c r="SI195" s="169"/>
      <c r="SJ195" s="169"/>
      <c r="SK195" s="169"/>
      <c r="SL195" s="169"/>
      <c r="SM195" s="169"/>
      <c r="SN195" s="169"/>
      <c r="SO195" s="169"/>
      <c r="SP195" s="169"/>
      <c r="SQ195" s="169"/>
      <c r="SR195" s="169"/>
      <c r="SS195" s="169"/>
      <c r="ST195" s="169"/>
      <c r="SU195" s="169"/>
      <c r="SV195" s="169"/>
      <c r="SW195" s="169"/>
      <c r="SX195" s="169"/>
      <c r="SY195" s="169"/>
      <c r="SZ195" s="169"/>
      <c r="TA195" s="169"/>
      <c r="TB195" s="169"/>
      <c r="TC195" s="169"/>
      <c r="TD195" s="169"/>
      <c r="TE195" s="169"/>
      <c r="TF195" s="169"/>
      <c r="TG195" s="169"/>
      <c r="TH195" s="169"/>
      <c r="TI195" s="169"/>
      <c r="TJ195" s="169"/>
      <c r="TK195" s="169"/>
      <c r="TL195" s="169"/>
      <c r="TM195" s="169"/>
      <c r="TN195" s="169"/>
      <c r="TO195" s="169"/>
      <c r="TP195" s="169"/>
      <c r="TQ195" s="169"/>
      <c r="TR195" s="169"/>
      <c r="TS195" s="169"/>
      <c r="TT195" s="169"/>
      <c r="TU195" s="169"/>
      <c r="TV195" s="169"/>
      <c r="TW195" s="169"/>
      <c r="TX195" s="169"/>
      <c r="TY195" s="169"/>
      <c r="TZ195" s="169"/>
      <c r="UA195" s="169"/>
      <c r="UB195" s="169"/>
      <c r="UC195" s="169"/>
      <c r="UD195" s="169"/>
      <c r="UE195" s="169"/>
      <c r="UF195" s="169"/>
      <c r="UG195" s="169"/>
      <c r="UH195" s="169"/>
      <c r="UI195" s="169"/>
      <c r="UJ195" s="169"/>
      <c r="UK195" s="169"/>
      <c r="UL195" s="169"/>
      <c r="UM195" s="169"/>
      <c r="UN195" s="169"/>
      <c r="UO195" s="169"/>
      <c r="UP195" s="169"/>
      <c r="UQ195" s="169"/>
      <c r="UR195" s="169"/>
      <c r="US195" s="169"/>
      <c r="UT195" s="169"/>
      <c r="UU195" s="169"/>
      <c r="UV195" s="169"/>
      <c r="UW195" s="169"/>
      <c r="UX195" s="169"/>
      <c r="UY195" s="169"/>
      <c r="UZ195" s="169"/>
      <c r="VA195" s="169"/>
      <c r="VB195" s="169"/>
      <c r="VC195" s="169"/>
      <c r="VD195" s="169"/>
      <c r="VE195" s="169"/>
      <c r="VF195" s="169"/>
      <c r="VG195" s="169"/>
      <c r="VH195" s="169"/>
      <c r="VI195" s="169"/>
      <c r="VJ195" s="169"/>
      <c r="VK195" s="169"/>
      <c r="VL195" s="169"/>
      <c r="VM195" s="169"/>
      <c r="VN195" s="169"/>
      <c r="VO195" s="169"/>
      <c r="VP195" s="169"/>
      <c r="VQ195" s="169"/>
      <c r="VR195" s="169"/>
      <c r="VS195" s="169"/>
      <c r="VT195" s="169"/>
      <c r="VU195" s="169"/>
      <c r="VV195" s="169"/>
      <c r="VW195" s="169"/>
      <c r="VX195" s="169"/>
      <c r="VY195" s="169"/>
      <c r="VZ195" s="169"/>
      <c r="WA195" s="169"/>
      <c r="WB195" s="169"/>
      <c r="WC195" s="169"/>
      <c r="WD195" s="169"/>
      <c r="WE195" s="169"/>
      <c r="WF195" s="169"/>
      <c r="WG195" s="169"/>
      <c r="WH195" s="169"/>
      <c r="WI195" s="169"/>
      <c r="WJ195" s="169"/>
      <c r="WK195" s="169"/>
      <c r="WL195" s="169"/>
      <c r="WM195" s="169"/>
      <c r="WN195" s="169"/>
      <c r="WO195" s="169"/>
      <c r="WP195" s="169"/>
      <c r="WQ195" s="169"/>
      <c r="WR195" s="169"/>
      <c r="WS195" s="169"/>
      <c r="WT195" s="169"/>
      <c r="WU195" s="169"/>
      <c r="WV195" s="169"/>
      <c r="WW195" s="169"/>
      <c r="WX195" s="169"/>
      <c r="WY195" s="169"/>
      <c r="WZ195" s="169"/>
      <c r="XA195" s="169"/>
      <c r="XB195" s="169"/>
      <c r="XC195" s="169"/>
      <c r="XD195" s="169"/>
      <c r="XE195" s="169"/>
      <c r="XF195" s="169"/>
      <c r="XG195" s="169"/>
      <c r="XH195" s="169"/>
      <c r="XI195" s="169"/>
      <c r="XJ195" s="169"/>
      <c r="XK195" s="169"/>
      <c r="XL195" s="169"/>
      <c r="XM195" s="169"/>
      <c r="XN195" s="169"/>
      <c r="XO195" s="169"/>
      <c r="XP195" s="169"/>
      <c r="XQ195" s="169"/>
      <c r="XR195" s="169"/>
      <c r="XS195" s="169"/>
      <c r="XT195" s="169"/>
      <c r="XU195" s="169"/>
      <c r="XV195" s="169"/>
      <c r="XW195" s="169"/>
      <c r="XX195" s="169"/>
      <c r="XY195" s="169"/>
      <c r="XZ195" s="169"/>
      <c r="YA195" s="169"/>
      <c r="YB195" s="169"/>
      <c r="YC195" s="169"/>
      <c r="YD195" s="169"/>
      <c r="YE195" s="169"/>
      <c r="YF195" s="169"/>
      <c r="YG195" s="169"/>
      <c r="YH195" s="169"/>
      <c r="YI195" s="169"/>
      <c r="YJ195" s="169"/>
      <c r="YK195" s="169"/>
      <c r="YL195" s="169"/>
      <c r="YM195" s="169"/>
      <c r="YN195" s="169"/>
      <c r="YO195" s="169"/>
      <c r="YP195" s="169"/>
      <c r="YQ195" s="169"/>
      <c r="YR195" s="169"/>
      <c r="YS195" s="169"/>
      <c r="YT195" s="169"/>
      <c r="YU195" s="169"/>
      <c r="YV195" s="169"/>
      <c r="YW195" s="169"/>
      <c r="YX195" s="169"/>
      <c r="YY195" s="169"/>
      <c r="YZ195" s="169"/>
      <c r="ZA195" s="169"/>
      <c r="ZB195" s="169"/>
      <c r="ZC195" s="169"/>
      <c r="ZD195" s="169"/>
      <c r="ZE195" s="169"/>
      <c r="ZF195" s="169"/>
      <c r="ZG195" s="169"/>
      <c r="ZH195" s="169"/>
      <c r="ZI195" s="169"/>
      <c r="ZJ195" s="169"/>
      <c r="ZK195" s="169"/>
      <c r="ZL195" s="169"/>
      <c r="ZM195" s="169"/>
      <c r="ZN195" s="169"/>
      <c r="ZO195" s="169"/>
      <c r="ZP195" s="169"/>
      <c r="ZQ195" s="169"/>
      <c r="ZR195" s="169"/>
      <c r="ZS195" s="169"/>
      <c r="ZT195" s="169"/>
      <c r="ZU195" s="169"/>
      <c r="ZV195" s="169"/>
      <c r="ZW195" s="169"/>
      <c r="ZX195" s="169"/>
      <c r="ZY195" s="169"/>
      <c r="ZZ195" s="169"/>
      <c r="AAA195" s="169"/>
      <c r="AAB195" s="169"/>
      <c r="AAC195" s="169"/>
      <c r="AAD195" s="169"/>
      <c r="AAE195" s="169"/>
      <c r="AAF195" s="169"/>
      <c r="AAG195" s="169"/>
      <c r="AAH195" s="169"/>
      <c r="AAI195" s="169"/>
      <c r="AAJ195" s="169"/>
      <c r="AAK195" s="169"/>
      <c r="AAL195" s="169"/>
      <c r="AAM195" s="169"/>
      <c r="AAN195" s="169"/>
      <c r="AAO195" s="169"/>
      <c r="AAP195" s="169"/>
      <c r="AAQ195" s="169"/>
      <c r="AAR195" s="169"/>
      <c r="AAS195" s="169"/>
      <c r="AAT195" s="169"/>
      <c r="AAU195" s="169"/>
      <c r="AAV195" s="169"/>
      <c r="AAW195" s="169"/>
      <c r="AAX195" s="169"/>
      <c r="AAY195" s="169"/>
      <c r="AAZ195" s="169"/>
      <c r="ABA195" s="169"/>
      <c r="ABB195" s="169"/>
      <c r="ABC195" s="169"/>
      <c r="ABD195" s="169"/>
      <c r="ABE195" s="169"/>
      <c r="ABF195" s="169"/>
      <c r="ABG195" s="169"/>
      <c r="ABH195" s="169"/>
      <c r="ABI195" s="169"/>
      <c r="ABJ195" s="169"/>
      <c r="ABK195" s="169"/>
      <c r="ABL195" s="169"/>
      <c r="ABM195" s="169"/>
      <c r="ABN195" s="169"/>
      <c r="ABO195" s="169"/>
      <c r="ABP195" s="169"/>
      <c r="ABQ195" s="169"/>
      <c r="ABR195" s="169"/>
      <c r="ABS195" s="169"/>
      <c r="ABT195" s="169"/>
      <c r="ABU195" s="169"/>
      <c r="ABV195" s="169"/>
      <c r="ABW195" s="169"/>
      <c r="ABX195" s="169"/>
      <c r="ABY195" s="169"/>
      <c r="ABZ195" s="169"/>
      <c r="ACA195" s="169"/>
      <c r="ACB195" s="169"/>
      <c r="ACC195" s="169"/>
      <c r="ACD195" s="169"/>
      <c r="ACE195" s="169"/>
      <c r="ACF195" s="169"/>
      <c r="ACG195" s="169"/>
      <c r="ACH195" s="169"/>
      <c r="ACI195" s="169"/>
      <c r="ACJ195" s="169"/>
      <c r="ACK195" s="169"/>
      <c r="ACL195" s="169"/>
      <c r="ACM195" s="169"/>
      <c r="ACN195" s="169"/>
      <c r="ACO195" s="169"/>
      <c r="ACP195" s="169"/>
      <c r="ACQ195" s="169"/>
      <c r="ACR195" s="169"/>
      <c r="ACS195" s="169"/>
      <c r="ACT195" s="169"/>
      <c r="ACU195" s="169"/>
      <c r="ACV195" s="169"/>
      <c r="ACW195" s="169"/>
      <c r="ACX195" s="169"/>
      <c r="ACY195" s="169"/>
      <c r="ACZ195" s="169"/>
      <c r="ADA195" s="169"/>
      <c r="ADB195" s="169"/>
      <c r="ADC195" s="169"/>
      <c r="ADD195" s="169"/>
      <c r="ADE195" s="169"/>
      <c r="ADF195" s="169"/>
      <c r="ADG195" s="169"/>
      <c r="ADH195" s="169"/>
      <c r="ADI195" s="169"/>
      <c r="ADJ195" s="169"/>
      <c r="ADK195" s="169"/>
      <c r="ADL195" s="169"/>
      <c r="ADM195" s="169"/>
      <c r="ADN195" s="169"/>
      <c r="ADO195" s="169"/>
      <c r="ADP195" s="169"/>
      <c r="ADQ195" s="169"/>
      <c r="ADR195" s="169"/>
      <c r="ADS195" s="169"/>
      <c r="ADT195" s="169"/>
      <c r="ADU195" s="169"/>
      <c r="ADV195" s="169"/>
      <c r="ADW195" s="169"/>
      <c r="ADX195" s="169"/>
      <c r="ADY195" s="169"/>
      <c r="ADZ195" s="169"/>
      <c r="AEA195" s="169"/>
      <c r="AEB195" s="169"/>
      <c r="AEC195" s="169"/>
      <c r="AED195" s="169"/>
      <c r="AEE195" s="169"/>
      <c r="AEF195" s="169"/>
      <c r="AEG195" s="169"/>
      <c r="AEH195" s="169"/>
      <c r="AEI195" s="169"/>
    </row>
    <row r="196" spans="2:815" ht="13.35" customHeight="1" x14ac:dyDescent="0.2">
      <c r="B196" s="243" t="s">
        <v>13459</v>
      </c>
      <c r="C196" s="258">
        <v>382530</v>
      </c>
      <c r="D196" s="345">
        <v>0</v>
      </c>
      <c r="E196" s="244" t="s">
        <v>13460</v>
      </c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  <c r="LC196" s="169"/>
      <c r="LD196" s="169"/>
      <c r="LE196" s="169"/>
      <c r="LF196" s="169"/>
      <c r="LG196" s="169"/>
      <c r="LH196" s="169"/>
      <c r="LI196" s="169"/>
      <c r="LJ196" s="169"/>
      <c r="LK196" s="169"/>
      <c r="LL196" s="169"/>
      <c r="LM196" s="169"/>
      <c r="LN196" s="169"/>
      <c r="LO196" s="169"/>
      <c r="LP196" s="169"/>
      <c r="LQ196" s="169"/>
      <c r="LR196" s="169"/>
      <c r="LS196" s="169"/>
      <c r="LT196" s="169"/>
      <c r="LU196" s="169"/>
      <c r="LV196" s="169"/>
      <c r="LW196" s="169"/>
      <c r="LX196" s="169"/>
      <c r="LY196" s="169"/>
      <c r="LZ196" s="169"/>
      <c r="MA196" s="169"/>
      <c r="MB196" s="169"/>
      <c r="MC196" s="169"/>
      <c r="MD196" s="169"/>
      <c r="ME196" s="169"/>
      <c r="MF196" s="169"/>
      <c r="MG196" s="169"/>
      <c r="MH196" s="169"/>
      <c r="MI196" s="169"/>
      <c r="MJ196" s="169"/>
      <c r="MK196" s="169"/>
      <c r="ML196" s="169"/>
      <c r="MM196" s="169"/>
      <c r="MN196" s="169"/>
      <c r="MO196" s="169"/>
      <c r="MP196" s="169"/>
      <c r="MQ196" s="169"/>
      <c r="MR196" s="169"/>
      <c r="MS196" s="169"/>
      <c r="MT196" s="169"/>
      <c r="MU196" s="169"/>
      <c r="MV196" s="169"/>
      <c r="MW196" s="169"/>
      <c r="MX196" s="169"/>
      <c r="MY196" s="169"/>
      <c r="MZ196" s="169"/>
      <c r="NA196" s="169"/>
      <c r="NB196" s="169"/>
      <c r="NC196" s="169"/>
      <c r="ND196" s="169"/>
      <c r="NE196" s="169"/>
      <c r="NF196" s="169"/>
      <c r="NG196" s="169"/>
      <c r="NH196" s="169"/>
      <c r="NI196" s="169"/>
      <c r="NJ196" s="169"/>
      <c r="NK196" s="169"/>
      <c r="NL196" s="169"/>
      <c r="NM196" s="169"/>
      <c r="NN196" s="169"/>
      <c r="NO196" s="169"/>
      <c r="NP196" s="169"/>
      <c r="NQ196" s="169"/>
      <c r="NR196" s="169"/>
      <c r="NS196" s="169"/>
      <c r="NT196" s="169"/>
      <c r="NU196" s="169"/>
      <c r="NV196" s="169"/>
      <c r="NW196" s="169"/>
      <c r="NX196" s="169"/>
      <c r="NY196" s="169"/>
      <c r="NZ196" s="169"/>
      <c r="OA196" s="169"/>
      <c r="OB196" s="169"/>
      <c r="OC196" s="169"/>
      <c r="OD196" s="169"/>
      <c r="OE196" s="169"/>
      <c r="OF196" s="169"/>
      <c r="OG196" s="169"/>
      <c r="OH196" s="169"/>
      <c r="OI196" s="169"/>
      <c r="OJ196" s="169"/>
      <c r="OK196" s="169"/>
      <c r="OL196" s="169"/>
      <c r="OM196" s="169"/>
      <c r="ON196" s="169"/>
      <c r="OO196" s="169"/>
      <c r="OP196" s="169"/>
      <c r="OQ196" s="169"/>
      <c r="OR196" s="169"/>
      <c r="OS196" s="169"/>
      <c r="OT196" s="169"/>
      <c r="OU196" s="169"/>
      <c r="OV196" s="169"/>
      <c r="OW196" s="169"/>
      <c r="OX196" s="169"/>
      <c r="OY196" s="169"/>
      <c r="OZ196" s="169"/>
      <c r="PA196" s="169"/>
      <c r="PB196" s="169"/>
      <c r="PC196" s="169"/>
      <c r="PD196" s="169"/>
      <c r="PE196" s="169"/>
      <c r="PF196" s="169"/>
      <c r="PG196" s="169"/>
      <c r="PH196" s="169"/>
      <c r="PI196" s="169"/>
      <c r="PJ196" s="169"/>
      <c r="PK196" s="169"/>
      <c r="PL196" s="169"/>
      <c r="PM196" s="169"/>
      <c r="PN196" s="169"/>
      <c r="PO196" s="169"/>
      <c r="PP196" s="169"/>
      <c r="PQ196" s="169"/>
      <c r="PR196" s="169"/>
      <c r="PS196" s="169"/>
      <c r="PT196" s="169"/>
      <c r="PU196" s="169"/>
      <c r="PV196" s="169"/>
      <c r="PW196" s="169"/>
      <c r="PX196" s="169"/>
      <c r="PY196" s="169"/>
      <c r="PZ196" s="169"/>
      <c r="QA196" s="169"/>
      <c r="QB196" s="169"/>
      <c r="QC196" s="169"/>
      <c r="QD196" s="169"/>
      <c r="QE196" s="169"/>
      <c r="QF196" s="169"/>
      <c r="QG196" s="169"/>
      <c r="QH196" s="169"/>
      <c r="QI196" s="169"/>
      <c r="QJ196" s="169"/>
      <c r="QK196" s="169"/>
      <c r="QL196" s="169"/>
      <c r="QM196" s="169"/>
      <c r="QN196" s="169"/>
      <c r="QO196" s="169"/>
      <c r="QP196" s="169"/>
      <c r="QQ196" s="169"/>
      <c r="QR196" s="169"/>
      <c r="QS196" s="169"/>
      <c r="QT196" s="169"/>
      <c r="QU196" s="169"/>
      <c r="QV196" s="169"/>
      <c r="QW196" s="169"/>
      <c r="QX196" s="169"/>
      <c r="QY196" s="169"/>
      <c r="QZ196" s="169"/>
      <c r="RA196" s="169"/>
      <c r="RB196" s="169"/>
      <c r="RC196" s="169"/>
      <c r="RD196" s="169"/>
      <c r="RE196" s="169"/>
      <c r="RF196" s="169"/>
      <c r="RG196" s="169"/>
      <c r="RH196" s="169"/>
      <c r="RI196" s="169"/>
      <c r="RJ196" s="169"/>
      <c r="RK196" s="169"/>
      <c r="RL196" s="169"/>
      <c r="RM196" s="169"/>
      <c r="RN196" s="169"/>
      <c r="RO196" s="169"/>
      <c r="RP196" s="169"/>
      <c r="RQ196" s="169"/>
      <c r="RR196" s="169"/>
      <c r="RS196" s="169"/>
      <c r="RT196" s="169"/>
      <c r="RU196" s="169"/>
      <c r="RV196" s="169"/>
      <c r="RW196" s="169"/>
      <c r="RX196" s="169"/>
      <c r="RY196" s="169"/>
      <c r="RZ196" s="169"/>
      <c r="SA196" s="169"/>
      <c r="SB196" s="169"/>
      <c r="SC196" s="169"/>
      <c r="SD196" s="169"/>
      <c r="SE196" s="169"/>
      <c r="SF196" s="169"/>
      <c r="SG196" s="169"/>
      <c r="SH196" s="169"/>
      <c r="SI196" s="169"/>
      <c r="SJ196" s="169"/>
      <c r="SK196" s="169"/>
      <c r="SL196" s="169"/>
      <c r="SM196" s="169"/>
      <c r="SN196" s="169"/>
      <c r="SO196" s="169"/>
      <c r="SP196" s="169"/>
      <c r="SQ196" s="169"/>
      <c r="SR196" s="169"/>
      <c r="SS196" s="169"/>
      <c r="ST196" s="169"/>
      <c r="SU196" s="169"/>
      <c r="SV196" s="169"/>
      <c r="SW196" s="169"/>
      <c r="SX196" s="169"/>
      <c r="SY196" s="169"/>
      <c r="SZ196" s="169"/>
      <c r="TA196" s="169"/>
      <c r="TB196" s="169"/>
      <c r="TC196" s="169"/>
      <c r="TD196" s="169"/>
      <c r="TE196" s="169"/>
      <c r="TF196" s="169"/>
      <c r="TG196" s="169"/>
      <c r="TH196" s="169"/>
      <c r="TI196" s="169"/>
      <c r="TJ196" s="169"/>
      <c r="TK196" s="169"/>
      <c r="TL196" s="169"/>
      <c r="TM196" s="169"/>
      <c r="TN196" s="169"/>
      <c r="TO196" s="169"/>
      <c r="TP196" s="169"/>
      <c r="TQ196" s="169"/>
      <c r="TR196" s="169"/>
      <c r="TS196" s="169"/>
      <c r="TT196" s="169"/>
      <c r="TU196" s="169"/>
      <c r="TV196" s="169"/>
      <c r="TW196" s="169"/>
      <c r="TX196" s="169"/>
      <c r="TY196" s="169"/>
      <c r="TZ196" s="169"/>
      <c r="UA196" s="169"/>
      <c r="UB196" s="169"/>
      <c r="UC196" s="169"/>
      <c r="UD196" s="169"/>
      <c r="UE196" s="169"/>
      <c r="UF196" s="169"/>
      <c r="UG196" s="169"/>
      <c r="UH196" s="169"/>
      <c r="UI196" s="169"/>
      <c r="UJ196" s="169"/>
      <c r="UK196" s="169"/>
      <c r="UL196" s="169"/>
      <c r="UM196" s="169"/>
      <c r="UN196" s="169"/>
      <c r="UO196" s="169"/>
      <c r="UP196" s="169"/>
      <c r="UQ196" s="169"/>
      <c r="UR196" s="169"/>
      <c r="US196" s="169"/>
      <c r="UT196" s="169"/>
      <c r="UU196" s="169"/>
      <c r="UV196" s="169"/>
      <c r="UW196" s="169"/>
      <c r="UX196" s="169"/>
      <c r="UY196" s="169"/>
      <c r="UZ196" s="169"/>
      <c r="VA196" s="169"/>
      <c r="VB196" s="169"/>
      <c r="VC196" s="169"/>
      <c r="VD196" s="169"/>
      <c r="VE196" s="169"/>
      <c r="VF196" s="169"/>
      <c r="VG196" s="169"/>
      <c r="VH196" s="169"/>
      <c r="VI196" s="169"/>
      <c r="VJ196" s="169"/>
      <c r="VK196" s="169"/>
      <c r="VL196" s="169"/>
      <c r="VM196" s="169"/>
      <c r="VN196" s="169"/>
      <c r="VO196" s="169"/>
      <c r="VP196" s="169"/>
      <c r="VQ196" s="169"/>
      <c r="VR196" s="169"/>
      <c r="VS196" s="169"/>
      <c r="VT196" s="169"/>
      <c r="VU196" s="169"/>
      <c r="VV196" s="169"/>
      <c r="VW196" s="169"/>
      <c r="VX196" s="169"/>
      <c r="VY196" s="169"/>
      <c r="VZ196" s="169"/>
      <c r="WA196" s="169"/>
      <c r="WB196" s="169"/>
      <c r="WC196" s="169"/>
      <c r="WD196" s="169"/>
      <c r="WE196" s="169"/>
      <c r="WF196" s="169"/>
      <c r="WG196" s="169"/>
      <c r="WH196" s="169"/>
      <c r="WI196" s="169"/>
      <c r="WJ196" s="169"/>
      <c r="WK196" s="169"/>
      <c r="WL196" s="169"/>
      <c r="WM196" s="169"/>
      <c r="WN196" s="169"/>
      <c r="WO196" s="169"/>
      <c r="WP196" s="169"/>
      <c r="WQ196" s="169"/>
      <c r="WR196" s="169"/>
      <c r="WS196" s="169"/>
      <c r="WT196" s="169"/>
      <c r="WU196" s="169"/>
      <c r="WV196" s="169"/>
      <c r="WW196" s="169"/>
      <c r="WX196" s="169"/>
      <c r="WY196" s="169"/>
      <c r="WZ196" s="169"/>
      <c r="XA196" s="169"/>
      <c r="XB196" s="169"/>
      <c r="XC196" s="169"/>
      <c r="XD196" s="169"/>
      <c r="XE196" s="169"/>
      <c r="XF196" s="169"/>
      <c r="XG196" s="169"/>
      <c r="XH196" s="169"/>
      <c r="XI196" s="169"/>
      <c r="XJ196" s="169"/>
      <c r="XK196" s="169"/>
      <c r="XL196" s="169"/>
      <c r="XM196" s="169"/>
      <c r="XN196" s="169"/>
      <c r="XO196" s="169"/>
      <c r="XP196" s="169"/>
      <c r="XQ196" s="169"/>
      <c r="XR196" s="169"/>
      <c r="XS196" s="169"/>
      <c r="XT196" s="169"/>
      <c r="XU196" s="169"/>
      <c r="XV196" s="169"/>
      <c r="XW196" s="169"/>
      <c r="XX196" s="169"/>
      <c r="XY196" s="169"/>
      <c r="XZ196" s="169"/>
      <c r="YA196" s="169"/>
      <c r="YB196" s="169"/>
      <c r="YC196" s="169"/>
      <c r="YD196" s="169"/>
      <c r="YE196" s="169"/>
      <c r="YF196" s="169"/>
      <c r="YG196" s="169"/>
      <c r="YH196" s="169"/>
      <c r="YI196" s="169"/>
      <c r="YJ196" s="169"/>
      <c r="YK196" s="169"/>
      <c r="YL196" s="169"/>
      <c r="YM196" s="169"/>
      <c r="YN196" s="169"/>
      <c r="YO196" s="169"/>
      <c r="YP196" s="169"/>
      <c r="YQ196" s="169"/>
      <c r="YR196" s="169"/>
      <c r="YS196" s="169"/>
      <c r="YT196" s="169"/>
      <c r="YU196" s="169"/>
      <c r="YV196" s="169"/>
      <c r="YW196" s="169"/>
      <c r="YX196" s="169"/>
      <c r="YY196" s="169"/>
      <c r="YZ196" s="169"/>
      <c r="ZA196" s="169"/>
      <c r="ZB196" s="169"/>
      <c r="ZC196" s="169"/>
      <c r="ZD196" s="169"/>
      <c r="ZE196" s="169"/>
      <c r="ZF196" s="169"/>
      <c r="ZG196" s="169"/>
      <c r="ZH196" s="169"/>
      <c r="ZI196" s="169"/>
      <c r="ZJ196" s="169"/>
      <c r="ZK196" s="169"/>
      <c r="ZL196" s="169"/>
      <c r="ZM196" s="169"/>
      <c r="ZN196" s="169"/>
      <c r="ZO196" s="169"/>
      <c r="ZP196" s="169"/>
      <c r="ZQ196" s="169"/>
      <c r="ZR196" s="169"/>
      <c r="ZS196" s="169"/>
      <c r="ZT196" s="169"/>
      <c r="ZU196" s="169"/>
      <c r="ZV196" s="169"/>
      <c r="ZW196" s="169"/>
      <c r="ZX196" s="169"/>
      <c r="ZY196" s="169"/>
      <c r="ZZ196" s="169"/>
      <c r="AAA196" s="169"/>
      <c r="AAB196" s="169"/>
      <c r="AAC196" s="169"/>
      <c r="AAD196" s="169"/>
      <c r="AAE196" s="169"/>
      <c r="AAF196" s="169"/>
      <c r="AAG196" s="169"/>
      <c r="AAH196" s="169"/>
      <c r="AAI196" s="169"/>
      <c r="AAJ196" s="169"/>
      <c r="AAK196" s="169"/>
      <c r="AAL196" s="169"/>
      <c r="AAM196" s="169"/>
      <c r="AAN196" s="169"/>
      <c r="AAO196" s="169"/>
      <c r="AAP196" s="169"/>
      <c r="AAQ196" s="169"/>
      <c r="AAR196" s="169"/>
      <c r="AAS196" s="169"/>
      <c r="AAT196" s="169"/>
      <c r="AAU196" s="169"/>
      <c r="AAV196" s="169"/>
      <c r="AAW196" s="169"/>
      <c r="AAX196" s="169"/>
      <c r="AAY196" s="169"/>
      <c r="AAZ196" s="169"/>
      <c r="ABA196" s="169"/>
      <c r="ABB196" s="169"/>
      <c r="ABC196" s="169"/>
      <c r="ABD196" s="169"/>
      <c r="ABE196" s="169"/>
      <c r="ABF196" s="169"/>
      <c r="ABG196" s="169"/>
      <c r="ABH196" s="169"/>
      <c r="ABI196" s="169"/>
      <c r="ABJ196" s="169"/>
      <c r="ABK196" s="169"/>
      <c r="ABL196" s="169"/>
      <c r="ABM196" s="169"/>
      <c r="ABN196" s="169"/>
      <c r="ABO196" s="169"/>
      <c r="ABP196" s="169"/>
      <c r="ABQ196" s="169"/>
      <c r="ABR196" s="169"/>
      <c r="ABS196" s="169"/>
      <c r="ABT196" s="169"/>
      <c r="ABU196" s="169"/>
      <c r="ABV196" s="169"/>
      <c r="ABW196" s="169"/>
      <c r="ABX196" s="169"/>
      <c r="ABY196" s="169"/>
      <c r="ABZ196" s="169"/>
      <c r="ACA196" s="169"/>
      <c r="ACB196" s="169"/>
      <c r="ACC196" s="169"/>
      <c r="ACD196" s="169"/>
      <c r="ACE196" s="169"/>
      <c r="ACF196" s="169"/>
      <c r="ACG196" s="169"/>
      <c r="ACH196" s="169"/>
      <c r="ACI196" s="169"/>
      <c r="ACJ196" s="169"/>
      <c r="ACK196" s="169"/>
      <c r="ACL196" s="169"/>
      <c r="ACM196" s="169"/>
      <c r="ACN196" s="169"/>
      <c r="ACO196" s="169"/>
      <c r="ACP196" s="169"/>
      <c r="ACQ196" s="169"/>
      <c r="ACR196" s="169"/>
      <c r="ACS196" s="169"/>
      <c r="ACT196" s="169"/>
      <c r="ACU196" s="169"/>
      <c r="ACV196" s="169"/>
      <c r="ACW196" s="169"/>
      <c r="ACX196" s="169"/>
      <c r="ACY196" s="169"/>
      <c r="ACZ196" s="169"/>
      <c r="ADA196" s="169"/>
      <c r="ADB196" s="169"/>
      <c r="ADC196" s="169"/>
      <c r="ADD196" s="169"/>
      <c r="ADE196" s="169"/>
      <c r="ADF196" s="169"/>
      <c r="ADG196" s="169"/>
      <c r="ADH196" s="169"/>
      <c r="ADI196" s="169"/>
      <c r="ADJ196" s="169"/>
      <c r="ADK196" s="169"/>
      <c r="ADL196" s="169"/>
      <c r="ADM196" s="169"/>
      <c r="ADN196" s="169"/>
      <c r="ADO196" s="169"/>
      <c r="ADP196" s="169"/>
      <c r="ADQ196" s="169"/>
      <c r="ADR196" s="169"/>
      <c r="ADS196" s="169"/>
      <c r="ADT196" s="169"/>
      <c r="ADU196" s="169"/>
      <c r="ADV196" s="169"/>
      <c r="ADW196" s="169"/>
      <c r="ADX196" s="169"/>
      <c r="ADY196" s="169"/>
      <c r="ADZ196" s="169"/>
      <c r="AEA196" s="169"/>
      <c r="AEB196" s="169"/>
      <c r="AEC196" s="169"/>
      <c r="AED196" s="169"/>
      <c r="AEE196" s="169"/>
      <c r="AEF196" s="169"/>
      <c r="AEG196" s="169"/>
      <c r="AEH196" s="169"/>
      <c r="AEI196" s="169"/>
    </row>
    <row r="197" spans="2:815" ht="13.35" customHeight="1" x14ac:dyDescent="0.2">
      <c r="B197" s="243" t="s">
        <v>13461</v>
      </c>
      <c r="C197" s="258">
        <v>474980</v>
      </c>
      <c r="D197" s="345">
        <v>0</v>
      </c>
      <c r="E197" s="244" t="s">
        <v>13462</v>
      </c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  <c r="MN197" s="169"/>
      <c r="MO197" s="169"/>
      <c r="MP197" s="169"/>
      <c r="MQ197" s="169"/>
      <c r="MR197" s="169"/>
      <c r="MS197" s="169"/>
      <c r="MT197" s="169"/>
      <c r="MU197" s="169"/>
      <c r="MV197" s="169"/>
      <c r="MW197" s="169"/>
      <c r="MX197" s="169"/>
      <c r="MY197" s="169"/>
      <c r="MZ197" s="169"/>
      <c r="NA197" s="169"/>
      <c r="NB197" s="169"/>
      <c r="NC197" s="169"/>
      <c r="ND197" s="169"/>
      <c r="NE197" s="169"/>
      <c r="NF197" s="169"/>
      <c r="NG197" s="169"/>
      <c r="NH197" s="169"/>
      <c r="NI197" s="169"/>
      <c r="NJ197" s="169"/>
      <c r="NK197" s="169"/>
      <c r="NL197" s="169"/>
      <c r="NM197" s="169"/>
      <c r="NN197" s="169"/>
      <c r="NO197" s="169"/>
      <c r="NP197" s="169"/>
      <c r="NQ197" s="169"/>
      <c r="NR197" s="169"/>
      <c r="NS197" s="169"/>
      <c r="NT197" s="169"/>
      <c r="NU197" s="169"/>
      <c r="NV197" s="169"/>
      <c r="NW197" s="169"/>
      <c r="NX197" s="169"/>
      <c r="NY197" s="169"/>
      <c r="NZ197" s="169"/>
      <c r="OA197" s="169"/>
      <c r="OB197" s="169"/>
      <c r="OC197" s="169"/>
      <c r="OD197" s="169"/>
      <c r="OE197" s="169"/>
      <c r="OF197" s="169"/>
      <c r="OG197" s="169"/>
      <c r="OH197" s="169"/>
      <c r="OI197" s="169"/>
      <c r="OJ197" s="169"/>
      <c r="OK197" s="169"/>
      <c r="OL197" s="169"/>
      <c r="OM197" s="169"/>
      <c r="ON197" s="169"/>
      <c r="OO197" s="169"/>
      <c r="OP197" s="169"/>
      <c r="OQ197" s="169"/>
      <c r="OR197" s="169"/>
      <c r="OS197" s="169"/>
      <c r="OT197" s="169"/>
      <c r="OU197" s="169"/>
      <c r="OV197" s="169"/>
      <c r="OW197" s="169"/>
      <c r="OX197" s="169"/>
      <c r="OY197" s="169"/>
      <c r="OZ197" s="169"/>
      <c r="PA197" s="169"/>
      <c r="PB197" s="169"/>
      <c r="PC197" s="169"/>
      <c r="PD197" s="169"/>
      <c r="PE197" s="169"/>
      <c r="PF197" s="169"/>
      <c r="PG197" s="169"/>
      <c r="PH197" s="169"/>
      <c r="PI197" s="169"/>
      <c r="PJ197" s="169"/>
      <c r="PK197" s="169"/>
      <c r="PL197" s="169"/>
      <c r="PM197" s="169"/>
      <c r="PN197" s="169"/>
      <c r="PO197" s="169"/>
      <c r="PP197" s="169"/>
      <c r="PQ197" s="169"/>
      <c r="PR197" s="169"/>
      <c r="PS197" s="169"/>
      <c r="PT197" s="169"/>
      <c r="PU197" s="169"/>
      <c r="PV197" s="169"/>
      <c r="PW197" s="169"/>
      <c r="PX197" s="169"/>
      <c r="PY197" s="169"/>
      <c r="PZ197" s="169"/>
      <c r="QA197" s="169"/>
      <c r="QB197" s="169"/>
      <c r="QC197" s="169"/>
      <c r="QD197" s="169"/>
      <c r="QE197" s="169"/>
      <c r="QF197" s="169"/>
      <c r="QG197" s="169"/>
      <c r="QH197" s="169"/>
      <c r="QI197" s="169"/>
      <c r="QJ197" s="169"/>
      <c r="QK197" s="169"/>
      <c r="QL197" s="169"/>
      <c r="QM197" s="169"/>
      <c r="QN197" s="169"/>
      <c r="QO197" s="169"/>
      <c r="QP197" s="169"/>
      <c r="QQ197" s="169"/>
      <c r="QR197" s="169"/>
      <c r="QS197" s="169"/>
      <c r="QT197" s="169"/>
      <c r="QU197" s="169"/>
      <c r="QV197" s="169"/>
      <c r="QW197" s="169"/>
      <c r="QX197" s="169"/>
      <c r="QY197" s="169"/>
      <c r="QZ197" s="169"/>
      <c r="RA197" s="169"/>
      <c r="RB197" s="169"/>
      <c r="RC197" s="169"/>
      <c r="RD197" s="169"/>
      <c r="RE197" s="169"/>
      <c r="RF197" s="169"/>
      <c r="RG197" s="169"/>
      <c r="RH197" s="169"/>
      <c r="RI197" s="169"/>
      <c r="RJ197" s="169"/>
      <c r="RK197" s="169"/>
      <c r="RL197" s="169"/>
      <c r="RM197" s="169"/>
      <c r="RN197" s="169"/>
      <c r="RO197" s="169"/>
      <c r="RP197" s="169"/>
      <c r="RQ197" s="169"/>
      <c r="RR197" s="169"/>
      <c r="RS197" s="169"/>
      <c r="RT197" s="169"/>
      <c r="RU197" s="169"/>
      <c r="RV197" s="169"/>
      <c r="RW197" s="169"/>
      <c r="RX197" s="169"/>
      <c r="RY197" s="169"/>
      <c r="RZ197" s="169"/>
      <c r="SA197" s="169"/>
      <c r="SB197" s="169"/>
      <c r="SC197" s="169"/>
      <c r="SD197" s="169"/>
      <c r="SE197" s="169"/>
      <c r="SF197" s="169"/>
      <c r="SG197" s="169"/>
      <c r="SH197" s="169"/>
      <c r="SI197" s="169"/>
      <c r="SJ197" s="169"/>
      <c r="SK197" s="169"/>
      <c r="SL197" s="169"/>
      <c r="SM197" s="169"/>
      <c r="SN197" s="169"/>
      <c r="SO197" s="169"/>
      <c r="SP197" s="169"/>
      <c r="SQ197" s="169"/>
      <c r="SR197" s="169"/>
      <c r="SS197" s="169"/>
      <c r="ST197" s="169"/>
      <c r="SU197" s="169"/>
      <c r="SV197" s="169"/>
      <c r="SW197" s="169"/>
      <c r="SX197" s="169"/>
      <c r="SY197" s="169"/>
      <c r="SZ197" s="169"/>
      <c r="TA197" s="169"/>
      <c r="TB197" s="169"/>
      <c r="TC197" s="169"/>
      <c r="TD197" s="169"/>
      <c r="TE197" s="169"/>
      <c r="TF197" s="169"/>
      <c r="TG197" s="169"/>
      <c r="TH197" s="169"/>
      <c r="TI197" s="169"/>
      <c r="TJ197" s="169"/>
      <c r="TK197" s="169"/>
      <c r="TL197" s="169"/>
      <c r="TM197" s="169"/>
      <c r="TN197" s="169"/>
      <c r="TO197" s="169"/>
      <c r="TP197" s="169"/>
      <c r="TQ197" s="169"/>
      <c r="TR197" s="169"/>
      <c r="TS197" s="169"/>
      <c r="TT197" s="169"/>
      <c r="TU197" s="169"/>
      <c r="TV197" s="169"/>
      <c r="TW197" s="169"/>
      <c r="TX197" s="169"/>
      <c r="TY197" s="169"/>
      <c r="TZ197" s="169"/>
      <c r="UA197" s="169"/>
      <c r="UB197" s="169"/>
      <c r="UC197" s="169"/>
      <c r="UD197" s="169"/>
      <c r="UE197" s="169"/>
      <c r="UF197" s="169"/>
      <c r="UG197" s="169"/>
      <c r="UH197" s="169"/>
      <c r="UI197" s="169"/>
      <c r="UJ197" s="169"/>
      <c r="UK197" s="169"/>
      <c r="UL197" s="169"/>
      <c r="UM197" s="169"/>
      <c r="UN197" s="169"/>
      <c r="UO197" s="169"/>
      <c r="UP197" s="169"/>
      <c r="UQ197" s="169"/>
      <c r="UR197" s="169"/>
      <c r="US197" s="169"/>
      <c r="UT197" s="169"/>
      <c r="UU197" s="169"/>
      <c r="UV197" s="169"/>
      <c r="UW197" s="169"/>
      <c r="UX197" s="169"/>
      <c r="UY197" s="169"/>
      <c r="UZ197" s="169"/>
      <c r="VA197" s="169"/>
      <c r="VB197" s="169"/>
      <c r="VC197" s="169"/>
      <c r="VD197" s="169"/>
      <c r="VE197" s="169"/>
      <c r="VF197" s="169"/>
      <c r="VG197" s="169"/>
      <c r="VH197" s="169"/>
      <c r="VI197" s="169"/>
      <c r="VJ197" s="169"/>
      <c r="VK197" s="169"/>
      <c r="VL197" s="169"/>
      <c r="VM197" s="169"/>
      <c r="VN197" s="169"/>
      <c r="VO197" s="169"/>
      <c r="VP197" s="169"/>
      <c r="VQ197" s="169"/>
      <c r="VR197" s="169"/>
      <c r="VS197" s="169"/>
      <c r="VT197" s="169"/>
      <c r="VU197" s="169"/>
      <c r="VV197" s="169"/>
      <c r="VW197" s="169"/>
      <c r="VX197" s="169"/>
      <c r="VY197" s="169"/>
      <c r="VZ197" s="169"/>
      <c r="WA197" s="169"/>
      <c r="WB197" s="169"/>
      <c r="WC197" s="169"/>
      <c r="WD197" s="169"/>
      <c r="WE197" s="169"/>
      <c r="WF197" s="169"/>
      <c r="WG197" s="169"/>
      <c r="WH197" s="169"/>
      <c r="WI197" s="169"/>
      <c r="WJ197" s="169"/>
      <c r="WK197" s="169"/>
      <c r="WL197" s="169"/>
      <c r="WM197" s="169"/>
      <c r="WN197" s="169"/>
      <c r="WO197" s="169"/>
      <c r="WP197" s="169"/>
      <c r="WQ197" s="169"/>
      <c r="WR197" s="169"/>
      <c r="WS197" s="169"/>
      <c r="WT197" s="169"/>
      <c r="WU197" s="169"/>
      <c r="WV197" s="169"/>
      <c r="WW197" s="169"/>
      <c r="WX197" s="169"/>
      <c r="WY197" s="169"/>
      <c r="WZ197" s="169"/>
      <c r="XA197" s="169"/>
      <c r="XB197" s="169"/>
      <c r="XC197" s="169"/>
      <c r="XD197" s="169"/>
      <c r="XE197" s="169"/>
      <c r="XF197" s="169"/>
      <c r="XG197" s="169"/>
      <c r="XH197" s="169"/>
      <c r="XI197" s="169"/>
      <c r="XJ197" s="169"/>
      <c r="XK197" s="169"/>
      <c r="XL197" s="169"/>
      <c r="XM197" s="169"/>
      <c r="XN197" s="169"/>
      <c r="XO197" s="169"/>
      <c r="XP197" s="169"/>
      <c r="XQ197" s="169"/>
      <c r="XR197" s="169"/>
      <c r="XS197" s="169"/>
      <c r="XT197" s="169"/>
      <c r="XU197" s="169"/>
      <c r="XV197" s="169"/>
      <c r="XW197" s="169"/>
      <c r="XX197" s="169"/>
      <c r="XY197" s="169"/>
      <c r="XZ197" s="169"/>
      <c r="YA197" s="169"/>
      <c r="YB197" s="169"/>
      <c r="YC197" s="169"/>
      <c r="YD197" s="169"/>
      <c r="YE197" s="169"/>
      <c r="YF197" s="169"/>
      <c r="YG197" s="169"/>
      <c r="YH197" s="169"/>
      <c r="YI197" s="169"/>
      <c r="YJ197" s="169"/>
      <c r="YK197" s="169"/>
      <c r="YL197" s="169"/>
      <c r="YM197" s="169"/>
      <c r="YN197" s="169"/>
      <c r="YO197" s="169"/>
      <c r="YP197" s="169"/>
      <c r="YQ197" s="169"/>
      <c r="YR197" s="169"/>
      <c r="YS197" s="169"/>
      <c r="YT197" s="169"/>
      <c r="YU197" s="169"/>
      <c r="YV197" s="169"/>
      <c r="YW197" s="169"/>
      <c r="YX197" s="169"/>
      <c r="YY197" s="169"/>
      <c r="YZ197" s="169"/>
      <c r="ZA197" s="169"/>
      <c r="ZB197" s="169"/>
      <c r="ZC197" s="169"/>
      <c r="ZD197" s="169"/>
      <c r="ZE197" s="169"/>
      <c r="ZF197" s="169"/>
      <c r="ZG197" s="169"/>
      <c r="ZH197" s="169"/>
      <c r="ZI197" s="169"/>
      <c r="ZJ197" s="169"/>
      <c r="ZK197" s="169"/>
      <c r="ZL197" s="169"/>
      <c r="ZM197" s="169"/>
      <c r="ZN197" s="169"/>
      <c r="ZO197" s="169"/>
      <c r="ZP197" s="169"/>
      <c r="ZQ197" s="169"/>
      <c r="ZR197" s="169"/>
      <c r="ZS197" s="169"/>
      <c r="ZT197" s="169"/>
      <c r="ZU197" s="169"/>
      <c r="ZV197" s="169"/>
      <c r="ZW197" s="169"/>
      <c r="ZX197" s="169"/>
      <c r="ZY197" s="169"/>
      <c r="ZZ197" s="169"/>
      <c r="AAA197" s="169"/>
      <c r="AAB197" s="169"/>
      <c r="AAC197" s="169"/>
      <c r="AAD197" s="169"/>
      <c r="AAE197" s="169"/>
      <c r="AAF197" s="169"/>
      <c r="AAG197" s="169"/>
      <c r="AAH197" s="169"/>
      <c r="AAI197" s="169"/>
      <c r="AAJ197" s="169"/>
      <c r="AAK197" s="169"/>
      <c r="AAL197" s="169"/>
      <c r="AAM197" s="169"/>
      <c r="AAN197" s="169"/>
      <c r="AAO197" s="169"/>
      <c r="AAP197" s="169"/>
      <c r="AAQ197" s="169"/>
      <c r="AAR197" s="169"/>
      <c r="AAS197" s="169"/>
      <c r="AAT197" s="169"/>
      <c r="AAU197" s="169"/>
      <c r="AAV197" s="169"/>
      <c r="AAW197" s="169"/>
      <c r="AAX197" s="169"/>
      <c r="AAY197" s="169"/>
      <c r="AAZ197" s="169"/>
      <c r="ABA197" s="169"/>
      <c r="ABB197" s="169"/>
      <c r="ABC197" s="169"/>
      <c r="ABD197" s="169"/>
      <c r="ABE197" s="169"/>
      <c r="ABF197" s="169"/>
      <c r="ABG197" s="169"/>
      <c r="ABH197" s="169"/>
      <c r="ABI197" s="169"/>
      <c r="ABJ197" s="169"/>
      <c r="ABK197" s="169"/>
      <c r="ABL197" s="169"/>
      <c r="ABM197" s="169"/>
      <c r="ABN197" s="169"/>
      <c r="ABO197" s="169"/>
      <c r="ABP197" s="169"/>
      <c r="ABQ197" s="169"/>
      <c r="ABR197" s="169"/>
      <c r="ABS197" s="169"/>
      <c r="ABT197" s="169"/>
      <c r="ABU197" s="169"/>
      <c r="ABV197" s="169"/>
      <c r="ABW197" s="169"/>
      <c r="ABX197" s="169"/>
      <c r="ABY197" s="169"/>
      <c r="ABZ197" s="169"/>
      <c r="ACA197" s="169"/>
      <c r="ACB197" s="169"/>
      <c r="ACC197" s="169"/>
      <c r="ACD197" s="169"/>
      <c r="ACE197" s="169"/>
      <c r="ACF197" s="169"/>
      <c r="ACG197" s="169"/>
      <c r="ACH197" s="169"/>
      <c r="ACI197" s="169"/>
      <c r="ACJ197" s="169"/>
      <c r="ACK197" s="169"/>
      <c r="ACL197" s="169"/>
      <c r="ACM197" s="169"/>
      <c r="ACN197" s="169"/>
      <c r="ACO197" s="169"/>
      <c r="ACP197" s="169"/>
      <c r="ACQ197" s="169"/>
      <c r="ACR197" s="169"/>
      <c r="ACS197" s="169"/>
      <c r="ACT197" s="169"/>
      <c r="ACU197" s="169"/>
      <c r="ACV197" s="169"/>
      <c r="ACW197" s="169"/>
      <c r="ACX197" s="169"/>
      <c r="ACY197" s="169"/>
      <c r="ACZ197" s="169"/>
      <c r="ADA197" s="169"/>
      <c r="ADB197" s="169"/>
      <c r="ADC197" s="169"/>
      <c r="ADD197" s="169"/>
      <c r="ADE197" s="169"/>
      <c r="ADF197" s="169"/>
      <c r="ADG197" s="169"/>
      <c r="ADH197" s="169"/>
      <c r="ADI197" s="169"/>
      <c r="ADJ197" s="169"/>
      <c r="ADK197" s="169"/>
      <c r="ADL197" s="169"/>
      <c r="ADM197" s="169"/>
      <c r="ADN197" s="169"/>
      <c r="ADO197" s="169"/>
      <c r="ADP197" s="169"/>
      <c r="ADQ197" s="169"/>
      <c r="ADR197" s="169"/>
      <c r="ADS197" s="169"/>
      <c r="ADT197" s="169"/>
      <c r="ADU197" s="169"/>
      <c r="ADV197" s="169"/>
      <c r="ADW197" s="169"/>
      <c r="ADX197" s="169"/>
      <c r="ADY197" s="169"/>
      <c r="ADZ197" s="169"/>
      <c r="AEA197" s="169"/>
      <c r="AEB197" s="169"/>
      <c r="AEC197" s="169"/>
      <c r="AED197" s="169"/>
      <c r="AEE197" s="169"/>
      <c r="AEF197" s="169"/>
      <c r="AEG197" s="169"/>
      <c r="AEH197" s="169"/>
      <c r="AEI197" s="169"/>
    </row>
    <row r="198" spans="2:815" ht="13.35" customHeight="1" x14ac:dyDescent="0.2">
      <c r="B198" s="243" t="s">
        <v>13463</v>
      </c>
      <c r="C198" s="258">
        <v>758268.75</v>
      </c>
      <c r="D198" s="345">
        <v>0</v>
      </c>
      <c r="E198" s="244" t="s">
        <v>13464</v>
      </c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  <c r="LC198" s="169"/>
      <c r="LD198" s="169"/>
      <c r="LE198" s="169"/>
      <c r="LF198" s="169"/>
      <c r="LG198" s="169"/>
      <c r="LH198" s="169"/>
      <c r="LI198" s="169"/>
      <c r="LJ198" s="169"/>
      <c r="LK198" s="169"/>
      <c r="LL198" s="169"/>
      <c r="LM198" s="169"/>
      <c r="LN198" s="169"/>
      <c r="LO198" s="169"/>
      <c r="LP198" s="169"/>
      <c r="LQ198" s="169"/>
      <c r="LR198" s="169"/>
      <c r="LS198" s="169"/>
      <c r="LT198" s="169"/>
      <c r="LU198" s="169"/>
      <c r="LV198" s="169"/>
      <c r="LW198" s="169"/>
      <c r="LX198" s="169"/>
      <c r="LY198" s="169"/>
      <c r="LZ198" s="169"/>
      <c r="MA198" s="169"/>
      <c r="MB198" s="169"/>
      <c r="MC198" s="169"/>
      <c r="MD198" s="169"/>
      <c r="ME198" s="169"/>
      <c r="MF198" s="169"/>
      <c r="MG198" s="169"/>
      <c r="MH198" s="169"/>
      <c r="MI198" s="169"/>
      <c r="MJ198" s="169"/>
      <c r="MK198" s="169"/>
      <c r="ML198" s="169"/>
      <c r="MM198" s="169"/>
      <c r="MN198" s="169"/>
      <c r="MO198" s="169"/>
      <c r="MP198" s="169"/>
      <c r="MQ198" s="169"/>
      <c r="MR198" s="169"/>
      <c r="MS198" s="169"/>
      <c r="MT198" s="169"/>
      <c r="MU198" s="169"/>
      <c r="MV198" s="169"/>
      <c r="MW198" s="169"/>
      <c r="MX198" s="169"/>
      <c r="MY198" s="169"/>
      <c r="MZ198" s="169"/>
      <c r="NA198" s="169"/>
      <c r="NB198" s="169"/>
      <c r="NC198" s="169"/>
      <c r="ND198" s="169"/>
      <c r="NE198" s="169"/>
      <c r="NF198" s="169"/>
      <c r="NG198" s="169"/>
      <c r="NH198" s="169"/>
      <c r="NI198" s="169"/>
      <c r="NJ198" s="169"/>
      <c r="NK198" s="169"/>
      <c r="NL198" s="169"/>
      <c r="NM198" s="169"/>
      <c r="NN198" s="169"/>
      <c r="NO198" s="169"/>
      <c r="NP198" s="169"/>
      <c r="NQ198" s="169"/>
      <c r="NR198" s="169"/>
      <c r="NS198" s="169"/>
      <c r="NT198" s="169"/>
      <c r="NU198" s="169"/>
      <c r="NV198" s="169"/>
      <c r="NW198" s="169"/>
      <c r="NX198" s="169"/>
      <c r="NY198" s="169"/>
      <c r="NZ198" s="169"/>
      <c r="OA198" s="169"/>
      <c r="OB198" s="169"/>
      <c r="OC198" s="169"/>
      <c r="OD198" s="169"/>
      <c r="OE198" s="169"/>
      <c r="OF198" s="169"/>
      <c r="OG198" s="169"/>
      <c r="OH198" s="169"/>
      <c r="OI198" s="169"/>
      <c r="OJ198" s="169"/>
      <c r="OK198" s="169"/>
      <c r="OL198" s="169"/>
      <c r="OM198" s="169"/>
      <c r="ON198" s="169"/>
      <c r="OO198" s="169"/>
      <c r="OP198" s="169"/>
      <c r="OQ198" s="169"/>
      <c r="OR198" s="169"/>
      <c r="OS198" s="169"/>
      <c r="OT198" s="169"/>
      <c r="OU198" s="169"/>
      <c r="OV198" s="169"/>
      <c r="OW198" s="169"/>
      <c r="OX198" s="169"/>
      <c r="OY198" s="169"/>
      <c r="OZ198" s="169"/>
      <c r="PA198" s="169"/>
      <c r="PB198" s="169"/>
      <c r="PC198" s="169"/>
      <c r="PD198" s="169"/>
      <c r="PE198" s="169"/>
      <c r="PF198" s="169"/>
      <c r="PG198" s="169"/>
      <c r="PH198" s="169"/>
      <c r="PI198" s="169"/>
      <c r="PJ198" s="169"/>
      <c r="PK198" s="169"/>
      <c r="PL198" s="169"/>
      <c r="PM198" s="169"/>
      <c r="PN198" s="169"/>
      <c r="PO198" s="169"/>
      <c r="PP198" s="169"/>
      <c r="PQ198" s="169"/>
      <c r="PR198" s="169"/>
      <c r="PS198" s="169"/>
      <c r="PT198" s="169"/>
      <c r="PU198" s="169"/>
      <c r="PV198" s="169"/>
      <c r="PW198" s="169"/>
      <c r="PX198" s="169"/>
      <c r="PY198" s="169"/>
      <c r="PZ198" s="169"/>
      <c r="QA198" s="169"/>
      <c r="QB198" s="169"/>
      <c r="QC198" s="169"/>
      <c r="QD198" s="169"/>
      <c r="QE198" s="169"/>
      <c r="QF198" s="169"/>
      <c r="QG198" s="169"/>
      <c r="QH198" s="169"/>
      <c r="QI198" s="169"/>
      <c r="QJ198" s="169"/>
      <c r="QK198" s="169"/>
      <c r="QL198" s="169"/>
      <c r="QM198" s="169"/>
      <c r="QN198" s="169"/>
      <c r="QO198" s="169"/>
      <c r="QP198" s="169"/>
      <c r="QQ198" s="169"/>
      <c r="QR198" s="169"/>
      <c r="QS198" s="169"/>
      <c r="QT198" s="169"/>
      <c r="QU198" s="169"/>
      <c r="QV198" s="169"/>
      <c r="QW198" s="169"/>
      <c r="QX198" s="169"/>
      <c r="QY198" s="169"/>
      <c r="QZ198" s="169"/>
      <c r="RA198" s="169"/>
      <c r="RB198" s="169"/>
      <c r="RC198" s="169"/>
      <c r="RD198" s="169"/>
      <c r="RE198" s="169"/>
      <c r="RF198" s="169"/>
      <c r="RG198" s="169"/>
      <c r="RH198" s="169"/>
      <c r="RI198" s="169"/>
      <c r="RJ198" s="169"/>
      <c r="RK198" s="169"/>
      <c r="RL198" s="169"/>
      <c r="RM198" s="169"/>
      <c r="RN198" s="169"/>
      <c r="RO198" s="169"/>
      <c r="RP198" s="169"/>
      <c r="RQ198" s="169"/>
      <c r="RR198" s="169"/>
      <c r="RS198" s="169"/>
      <c r="RT198" s="169"/>
      <c r="RU198" s="169"/>
      <c r="RV198" s="169"/>
      <c r="RW198" s="169"/>
      <c r="RX198" s="169"/>
      <c r="RY198" s="169"/>
      <c r="RZ198" s="169"/>
      <c r="SA198" s="169"/>
      <c r="SB198" s="169"/>
      <c r="SC198" s="169"/>
      <c r="SD198" s="169"/>
      <c r="SE198" s="169"/>
      <c r="SF198" s="169"/>
      <c r="SG198" s="169"/>
      <c r="SH198" s="169"/>
      <c r="SI198" s="169"/>
      <c r="SJ198" s="169"/>
      <c r="SK198" s="169"/>
      <c r="SL198" s="169"/>
      <c r="SM198" s="169"/>
      <c r="SN198" s="169"/>
      <c r="SO198" s="169"/>
      <c r="SP198" s="169"/>
      <c r="SQ198" s="169"/>
      <c r="SR198" s="169"/>
      <c r="SS198" s="169"/>
      <c r="ST198" s="169"/>
      <c r="SU198" s="169"/>
      <c r="SV198" s="169"/>
      <c r="SW198" s="169"/>
      <c r="SX198" s="169"/>
      <c r="SY198" s="169"/>
      <c r="SZ198" s="169"/>
      <c r="TA198" s="169"/>
      <c r="TB198" s="169"/>
      <c r="TC198" s="169"/>
      <c r="TD198" s="169"/>
      <c r="TE198" s="169"/>
      <c r="TF198" s="169"/>
      <c r="TG198" s="169"/>
      <c r="TH198" s="169"/>
      <c r="TI198" s="169"/>
      <c r="TJ198" s="169"/>
      <c r="TK198" s="169"/>
      <c r="TL198" s="169"/>
      <c r="TM198" s="169"/>
      <c r="TN198" s="169"/>
      <c r="TO198" s="169"/>
      <c r="TP198" s="169"/>
      <c r="TQ198" s="169"/>
      <c r="TR198" s="169"/>
      <c r="TS198" s="169"/>
      <c r="TT198" s="169"/>
      <c r="TU198" s="169"/>
      <c r="TV198" s="169"/>
      <c r="TW198" s="169"/>
      <c r="TX198" s="169"/>
      <c r="TY198" s="169"/>
      <c r="TZ198" s="169"/>
      <c r="UA198" s="169"/>
      <c r="UB198" s="169"/>
      <c r="UC198" s="169"/>
      <c r="UD198" s="169"/>
      <c r="UE198" s="169"/>
      <c r="UF198" s="169"/>
      <c r="UG198" s="169"/>
      <c r="UH198" s="169"/>
      <c r="UI198" s="169"/>
      <c r="UJ198" s="169"/>
      <c r="UK198" s="169"/>
      <c r="UL198" s="169"/>
      <c r="UM198" s="169"/>
      <c r="UN198" s="169"/>
      <c r="UO198" s="169"/>
      <c r="UP198" s="169"/>
      <c r="UQ198" s="169"/>
      <c r="UR198" s="169"/>
      <c r="US198" s="169"/>
      <c r="UT198" s="169"/>
      <c r="UU198" s="169"/>
      <c r="UV198" s="169"/>
      <c r="UW198" s="169"/>
      <c r="UX198" s="169"/>
      <c r="UY198" s="169"/>
      <c r="UZ198" s="169"/>
      <c r="VA198" s="169"/>
      <c r="VB198" s="169"/>
      <c r="VC198" s="169"/>
      <c r="VD198" s="169"/>
      <c r="VE198" s="169"/>
      <c r="VF198" s="169"/>
      <c r="VG198" s="169"/>
      <c r="VH198" s="169"/>
      <c r="VI198" s="169"/>
      <c r="VJ198" s="169"/>
      <c r="VK198" s="169"/>
      <c r="VL198" s="169"/>
      <c r="VM198" s="169"/>
      <c r="VN198" s="169"/>
      <c r="VO198" s="169"/>
      <c r="VP198" s="169"/>
      <c r="VQ198" s="169"/>
      <c r="VR198" s="169"/>
      <c r="VS198" s="169"/>
      <c r="VT198" s="169"/>
      <c r="VU198" s="169"/>
      <c r="VV198" s="169"/>
      <c r="VW198" s="169"/>
      <c r="VX198" s="169"/>
      <c r="VY198" s="169"/>
      <c r="VZ198" s="169"/>
      <c r="WA198" s="169"/>
      <c r="WB198" s="169"/>
      <c r="WC198" s="169"/>
      <c r="WD198" s="169"/>
      <c r="WE198" s="169"/>
      <c r="WF198" s="169"/>
      <c r="WG198" s="169"/>
      <c r="WH198" s="169"/>
      <c r="WI198" s="169"/>
      <c r="WJ198" s="169"/>
      <c r="WK198" s="169"/>
      <c r="WL198" s="169"/>
      <c r="WM198" s="169"/>
      <c r="WN198" s="169"/>
      <c r="WO198" s="169"/>
      <c r="WP198" s="169"/>
      <c r="WQ198" s="169"/>
      <c r="WR198" s="169"/>
      <c r="WS198" s="169"/>
      <c r="WT198" s="169"/>
      <c r="WU198" s="169"/>
      <c r="WV198" s="169"/>
      <c r="WW198" s="169"/>
      <c r="WX198" s="169"/>
      <c r="WY198" s="169"/>
      <c r="WZ198" s="169"/>
      <c r="XA198" s="169"/>
      <c r="XB198" s="169"/>
      <c r="XC198" s="169"/>
      <c r="XD198" s="169"/>
      <c r="XE198" s="169"/>
      <c r="XF198" s="169"/>
      <c r="XG198" s="169"/>
      <c r="XH198" s="169"/>
      <c r="XI198" s="169"/>
      <c r="XJ198" s="169"/>
      <c r="XK198" s="169"/>
      <c r="XL198" s="169"/>
      <c r="XM198" s="169"/>
      <c r="XN198" s="169"/>
      <c r="XO198" s="169"/>
      <c r="XP198" s="169"/>
      <c r="XQ198" s="169"/>
      <c r="XR198" s="169"/>
      <c r="XS198" s="169"/>
      <c r="XT198" s="169"/>
      <c r="XU198" s="169"/>
      <c r="XV198" s="169"/>
      <c r="XW198" s="169"/>
      <c r="XX198" s="169"/>
      <c r="XY198" s="169"/>
      <c r="XZ198" s="169"/>
      <c r="YA198" s="169"/>
      <c r="YB198" s="169"/>
      <c r="YC198" s="169"/>
      <c r="YD198" s="169"/>
      <c r="YE198" s="169"/>
      <c r="YF198" s="169"/>
      <c r="YG198" s="169"/>
      <c r="YH198" s="169"/>
      <c r="YI198" s="169"/>
      <c r="YJ198" s="169"/>
      <c r="YK198" s="169"/>
      <c r="YL198" s="169"/>
      <c r="YM198" s="169"/>
      <c r="YN198" s="169"/>
      <c r="YO198" s="169"/>
      <c r="YP198" s="169"/>
      <c r="YQ198" s="169"/>
      <c r="YR198" s="169"/>
      <c r="YS198" s="169"/>
      <c r="YT198" s="169"/>
      <c r="YU198" s="169"/>
      <c r="YV198" s="169"/>
      <c r="YW198" s="169"/>
      <c r="YX198" s="169"/>
      <c r="YY198" s="169"/>
      <c r="YZ198" s="169"/>
      <c r="ZA198" s="169"/>
      <c r="ZB198" s="169"/>
      <c r="ZC198" s="169"/>
      <c r="ZD198" s="169"/>
      <c r="ZE198" s="169"/>
      <c r="ZF198" s="169"/>
      <c r="ZG198" s="169"/>
      <c r="ZH198" s="169"/>
      <c r="ZI198" s="169"/>
      <c r="ZJ198" s="169"/>
      <c r="ZK198" s="169"/>
      <c r="ZL198" s="169"/>
      <c r="ZM198" s="169"/>
      <c r="ZN198" s="169"/>
      <c r="ZO198" s="169"/>
      <c r="ZP198" s="169"/>
      <c r="ZQ198" s="169"/>
      <c r="ZR198" s="169"/>
      <c r="ZS198" s="169"/>
      <c r="ZT198" s="169"/>
      <c r="ZU198" s="169"/>
      <c r="ZV198" s="169"/>
      <c r="ZW198" s="169"/>
      <c r="ZX198" s="169"/>
      <c r="ZY198" s="169"/>
      <c r="ZZ198" s="169"/>
      <c r="AAA198" s="169"/>
      <c r="AAB198" s="169"/>
      <c r="AAC198" s="169"/>
      <c r="AAD198" s="169"/>
      <c r="AAE198" s="169"/>
      <c r="AAF198" s="169"/>
      <c r="AAG198" s="169"/>
      <c r="AAH198" s="169"/>
      <c r="AAI198" s="169"/>
      <c r="AAJ198" s="169"/>
      <c r="AAK198" s="169"/>
      <c r="AAL198" s="169"/>
      <c r="AAM198" s="169"/>
      <c r="AAN198" s="169"/>
      <c r="AAO198" s="169"/>
      <c r="AAP198" s="169"/>
      <c r="AAQ198" s="169"/>
      <c r="AAR198" s="169"/>
      <c r="AAS198" s="169"/>
      <c r="AAT198" s="169"/>
      <c r="AAU198" s="169"/>
      <c r="AAV198" s="169"/>
      <c r="AAW198" s="169"/>
      <c r="AAX198" s="169"/>
      <c r="AAY198" s="169"/>
      <c r="AAZ198" s="169"/>
      <c r="ABA198" s="169"/>
      <c r="ABB198" s="169"/>
      <c r="ABC198" s="169"/>
      <c r="ABD198" s="169"/>
      <c r="ABE198" s="169"/>
      <c r="ABF198" s="169"/>
      <c r="ABG198" s="169"/>
      <c r="ABH198" s="169"/>
      <c r="ABI198" s="169"/>
      <c r="ABJ198" s="169"/>
      <c r="ABK198" s="169"/>
      <c r="ABL198" s="169"/>
      <c r="ABM198" s="169"/>
      <c r="ABN198" s="169"/>
      <c r="ABO198" s="169"/>
      <c r="ABP198" s="169"/>
      <c r="ABQ198" s="169"/>
      <c r="ABR198" s="169"/>
      <c r="ABS198" s="169"/>
      <c r="ABT198" s="169"/>
      <c r="ABU198" s="169"/>
      <c r="ABV198" s="169"/>
      <c r="ABW198" s="169"/>
      <c r="ABX198" s="169"/>
      <c r="ABY198" s="169"/>
      <c r="ABZ198" s="169"/>
      <c r="ACA198" s="169"/>
      <c r="ACB198" s="169"/>
      <c r="ACC198" s="169"/>
      <c r="ACD198" s="169"/>
      <c r="ACE198" s="169"/>
      <c r="ACF198" s="169"/>
      <c r="ACG198" s="169"/>
      <c r="ACH198" s="169"/>
      <c r="ACI198" s="169"/>
      <c r="ACJ198" s="169"/>
      <c r="ACK198" s="169"/>
      <c r="ACL198" s="169"/>
      <c r="ACM198" s="169"/>
      <c r="ACN198" s="169"/>
      <c r="ACO198" s="169"/>
      <c r="ACP198" s="169"/>
      <c r="ACQ198" s="169"/>
      <c r="ACR198" s="169"/>
      <c r="ACS198" s="169"/>
      <c r="ACT198" s="169"/>
      <c r="ACU198" s="169"/>
      <c r="ACV198" s="169"/>
      <c r="ACW198" s="169"/>
      <c r="ACX198" s="169"/>
      <c r="ACY198" s="169"/>
      <c r="ACZ198" s="169"/>
      <c r="ADA198" s="169"/>
      <c r="ADB198" s="169"/>
      <c r="ADC198" s="169"/>
      <c r="ADD198" s="169"/>
      <c r="ADE198" s="169"/>
      <c r="ADF198" s="169"/>
      <c r="ADG198" s="169"/>
      <c r="ADH198" s="169"/>
      <c r="ADI198" s="169"/>
      <c r="ADJ198" s="169"/>
      <c r="ADK198" s="169"/>
      <c r="ADL198" s="169"/>
      <c r="ADM198" s="169"/>
      <c r="ADN198" s="169"/>
      <c r="ADO198" s="169"/>
      <c r="ADP198" s="169"/>
      <c r="ADQ198" s="169"/>
      <c r="ADR198" s="169"/>
      <c r="ADS198" s="169"/>
      <c r="ADT198" s="169"/>
      <c r="ADU198" s="169"/>
      <c r="ADV198" s="169"/>
      <c r="ADW198" s="169"/>
      <c r="ADX198" s="169"/>
      <c r="ADY198" s="169"/>
      <c r="ADZ198" s="169"/>
      <c r="AEA198" s="169"/>
      <c r="AEB198" s="169"/>
      <c r="AEC198" s="169"/>
      <c r="AED198" s="169"/>
      <c r="AEE198" s="169"/>
      <c r="AEF198" s="169"/>
      <c r="AEG198" s="169"/>
      <c r="AEH198" s="169"/>
      <c r="AEI198" s="169"/>
    </row>
    <row r="199" spans="2:815" ht="13.35" customHeight="1" x14ac:dyDescent="0.2">
      <c r="B199" s="243" t="s">
        <v>13465</v>
      </c>
      <c r="C199" s="258">
        <v>981240.98</v>
      </c>
      <c r="D199" s="345">
        <v>0</v>
      </c>
      <c r="E199" s="244" t="s">
        <v>13466</v>
      </c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  <c r="MN199" s="169"/>
      <c r="MO199" s="169"/>
      <c r="MP199" s="169"/>
      <c r="MQ199" s="169"/>
      <c r="MR199" s="169"/>
      <c r="MS199" s="169"/>
      <c r="MT199" s="169"/>
      <c r="MU199" s="169"/>
      <c r="MV199" s="169"/>
      <c r="MW199" s="169"/>
      <c r="MX199" s="169"/>
      <c r="MY199" s="169"/>
      <c r="MZ199" s="169"/>
      <c r="NA199" s="169"/>
      <c r="NB199" s="169"/>
      <c r="NC199" s="169"/>
      <c r="ND199" s="169"/>
      <c r="NE199" s="169"/>
      <c r="NF199" s="169"/>
      <c r="NG199" s="169"/>
      <c r="NH199" s="169"/>
      <c r="NI199" s="169"/>
      <c r="NJ199" s="169"/>
      <c r="NK199" s="169"/>
      <c r="NL199" s="169"/>
      <c r="NM199" s="169"/>
      <c r="NN199" s="169"/>
      <c r="NO199" s="169"/>
      <c r="NP199" s="169"/>
      <c r="NQ199" s="169"/>
      <c r="NR199" s="169"/>
      <c r="NS199" s="169"/>
      <c r="NT199" s="169"/>
      <c r="NU199" s="169"/>
      <c r="NV199" s="169"/>
      <c r="NW199" s="169"/>
      <c r="NX199" s="169"/>
      <c r="NY199" s="169"/>
      <c r="NZ199" s="169"/>
      <c r="OA199" s="169"/>
      <c r="OB199" s="169"/>
      <c r="OC199" s="169"/>
      <c r="OD199" s="169"/>
      <c r="OE199" s="169"/>
      <c r="OF199" s="169"/>
      <c r="OG199" s="169"/>
      <c r="OH199" s="169"/>
      <c r="OI199" s="169"/>
      <c r="OJ199" s="169"/>
      <c r="OK199" s="169"/>
      <c r="OL199" s="169"/>
      <c r="OM199" s="169"/>
      <c r="ON199" s="169"/>
      <c r="OO199" s="169"/>
      <c r="OP199" s="169"/>
      <c r="OQ199" s="169"/>
      <c r="OR199" s="169"/>
      <c r="OS199" s="169"/>
      <c r="OT199" s="169"/>
      <c r="OU199" s="169"/>
      <c r="OV199" s="169"/>
      <c r="OW199" s="169"/>
      <c r="OX199" s="169"/>
      <c r="OY199" s="169"/>
      <c r="OZ199" s="169"/>
      <c r="PA199" s="169"/>
      <c r="PB199" s="169"/>
      <c r="PC199" s="169"/>
      <c r="PD199" s="169"/>
      <c r="PE199" s="169"/>
      <c r="PF199" s="169"/>
      <c r="PG199" s="169"/>
      <c r="PH199" s="169"/>
      <c r="PI199" s="169"/>
      <c r="PJ199" s="169"/>
      <c r="PK199" s="169"/>
      <c r="PL199" s="169"/>
      <c r="PM199" s="169"/>
      <c r="PN199" s="169"/>
      <c r="PO199" s="169"/>
      <c r="PP199" s="169"/>
      <c r="PQ199" s="169"/>
      <c r="PR199" s="169"/>
      <c r="PS199" s="169"/>
      <c r="PT199" s="169"/>
      <c r="PU199" s="169"/>
      <c r="PV199" s="169"/>
      <c r="PW199" s="169"/>
      <c r="PX199" s="169"/>
      <c r="PY199" s="169"/>
      <c r="PZ199" s="169"/>
      <c r="QA199" s="169"/>
      <c r="QB199" s="169"/>
      <c r="QC199" s="169"/>
      <c r="QD199" s="169"/>
      <c r="QE199" s="169"/>
      <c r="QF199" s="169"/>
      <c r="QG199" s="169"/>
      <c r="QH199" s="169"/>
      <c r="QI199" s="169"/>
      <c r="QJ199" s="169"/>
      <c r="QK199" s="169"/>
      <c r="QL199" s="169"/>
      <c r="QM199" s="169"/>
      <c r="QN199" s="169"/>
      <c r="QO199" s="169"/>
      <c r="QP199" s="169"/>
      <c r="QQ199" s="169"/>
      <c r="QR199" s="169"/>
      <c r="QS199" s="169"/>
      <c r="QT199" s="169"/>
      <c r="QU199" s="169"/>
      <c r="QV199" s="169"/>
      <c r="QW199" s="169"/>
      <c r="QX199" s="169"/>
      <c r="QY199" s="169"/>
      <c r="QZ199" s="169"/>
      <c r="RA199" s="169"/>
      <c r="RB199" s="169"/>
      <c r="RC199" s="169"/>
      <c r="RD199" s="169"/>
      <c r="RE199" s="169"/>
      <c r="RF199" s="169"/>
      <c r="RG199" s="169"/>
      <c r="RH199" s="169"/>
      <c r="RI199" s="169"/>
      <c r="RJ199" s="169"/>
      <c r="RK199" s="169"/>
      <c r="RL199" s="169"/>
      <c r="RM199" s="169"/>
      <c r="RN199" s="169"/>
      <c r="RO199" s="169"/>
      <c r="RP199" s="169"/>
      <c r="RQ199" s="169"/>
      <c r="RR199" s="169"/>
      <c r="RS199" s="169"/>
      <c r="RT199" s="169"/>
      <c r="RU199" s="169"/>
      <c r="RV199" s="169"/>
      <c r="RW199" s="169"/>
      <c r="RX199" s="169"/>
      <c r="RY199" s="169"/>
      <c r="RZ199" s="169"/>
      <c r="SA199" s="169"/>
      <c r="SB199" s="169"/>
      <c r="SC199" s="169"/>
      <c r="SD199" s="169"/>
      <c r="SE199" s="169"/>
      <c r="SF199" s="169"/>
      <c r="SG199" s="169"/>
      <c r="SH199" s="169"/>
      <c r="SI199" s="169"/>
      <c r="SJ199" s="169"/>
      <c r="SK199" s="169"/>
      <c r="SL199" s="169"/>
      <c r="SM199" s="169"/>
      <c r="SN199" s="169"/>
      <c r="SO199" s="169"/>
      <c r="SP199" s="169"/>
      <c r="SQ199" s="169"/>
      <c r="SR199" s="169"/>
      <c r="SS199" s="169"/>
      <c r="ST199" s="169"/>
      <c r="SU199" s="169"/>
      <c r="SV199" s="169"/>
      <c r="SW199" s="169"/>
      <c r="SX199" s="169"/>
      <c r="SY199" s="169"/>
      <c r="SZ199" s="169"/>
      <c r="TA199" s="169"/>
      <c r="TB199" s="169"/>
      <c r="TC199" s="169"/>
      <c r="TD199" s="169"/>
      <c r="TE199" s="169"/>
      <c r="TF199" s="169"/>
      <c r="TG199" s="169"/>
      <c r="TH199" s="169"/>
      <c r="TI199" s="169"/>
      <c r="TJ199" s="169"/>
      <c r="TK199" s="169"/>
      <c r="TL199" s="169"/>
      <c r="TM199" s="169"/>
      <c r="TN199" s="169"/>
      <c r="TO199" s="169"/>
      <c r="TP199" s="169"/>
      <c r="TQ199" s="169"/>
      <c r="TR199" s="169"/>
      <c r="TS199" s="169"/>
      <c r="TT199" s="169"/>
      <c r="TU199" s="169"/>
      <c r="TV199" s="169"/>
      <c r="TW199" s="169"/>
      <c r="TX199" s="169"/>
      <c r="TY199" s="169"/>
      <c r="TZ199" s="169"/>
      <c r="UA199" s="169"/>
      <c r="UB199" s="169"/>
      <c r="UC199" s="169"/>
      <c r="UD199" s="169"/>
      <c r="UE199" s="169"/>
      <c r="UF199" s="169"/>
      <c r="UG199" s="169"/>
      <c r="UH199" s="169"/>
      <c r="UI199" s="169"/>
      <c r="UJ199" s="169"/>
      <c r="UK199" s="169"/>
      <c r="UL199" s="169"/>
      <c r="UM199" s="169"/>
      <c r="UN199" s="169"/>
      <c r="UO199" s="169"/>
      <c r="UP199" s="169"/>
      <c r="UQ199" s="169"/>
      <c r="UR199" s="169"/>
      <c r="US199" s="169"/>
      <c r="UT199" s="169"/>
      <c r="UU199" s="169"/>
      <c r="UV199" s="169"/>
      <c r="UW199" s="169"/>
      <c r="UX199" s="169"/>
      <c r="UY199" s="169"/>
      <c r="UZ199" s="169"/>
      <c r="VA199" s="169"/>
      <c r="VB199" s="169"/>
      <c r="VC199" s="169"/>
      <c r="VD199" s="169"/>
      <c r="VE199" s="169"/>
      <c r="VF199" s="169"/>
      <c r="VG199" s="169"/>
      <c r="VH199" s="169"/>
      <c r="VI199" s="169"/>
      <c r="VJ199" s="169"/>
      <c r="VK199" s="169"/>
      <c r="VL199" s="169"/>
      <c r="VM199" s="169"/>
      <c r="VN199" s="169"/>
      <c r="VO199" s="169"/>
      <c r="VP199" s="169"/>
      <c r="VQ199" s="169"/>
      <c r="VR199" s="169"/>
      <c r="VS199" s="169"/>
      <c r="VT199" s="169"/>
      <c r="VU199" s="169"/>
      <c r="VV199" s="169"/>
      <c r="VW199" s="169"/>
      <c r="VX199" s="169"/>
      <c r="VY199" s="169"/>
      <c r="VZ199" s="169"/>
      <c r="WA199" s="169"/>
      <c r="WB199" s="169"/>
      <c r="WC199" s="169"/>
      <c r="WD199" s="169"/>
      <c r="WE199" s="169"/>
      <c r="WF199" s="169"/>
      <c r="WG199" s="169"/>
      <c r="WH199" s="169"/>
      <c r="WI199" s="169"/>
      <c r="WJ199" s="169"/>
      <c r="WK199" s="169"/>
      <c r="WL199" s="169"/>
      <c r="WM199" s="169"/>
      <c r="WN199" s="169"/>
      <c r="WO199" s="169"/>
      <c r="WP199" s="169"/>
      <c r="WQ199" s="169"/>
      <c r="WR199" s="169"/>
      <c r="WS199" s="169"/>
      <c r="WT199" s="169"/>
      <c r="WU199" s="169"/>
      <c r="WV199" s="169"/>
      <c r="WW199" s="169"/>
      <c r="WX199" s="169"/>
      <c r="WY199" s="169"/>
      <c r="WZ199" s="169"/>
      <c r="XA199" s="169"/>
      <c r="XB199" s="169"/>
      <c r="XC199" s="169"/>
      <c r="XD199" s="169"/>
      <c r="XE199" s="169"/>
      <c r="XF199" s="169"/>
      <c r="XG199" s="169"/>
      <c r="XH199" s="169"/>
      <c r="XI199" s="169"/>
      <c r="XJ199" s="169"/>
      <c r="XK199" s="169"/>
      <c r="XL199" s="169"/>
      <c r="XM199" s="169"/>
      <c r="XN199" s="169"/>
      <c r="XO199" s="169"/>
      <c r="XP199" s="169"/>
      <c r="XQ199" s="169"/>
      <c r="XR199" s="169"/>
      <c r="XS199" s="169"/>
      <c r="XT199" s="169"/>
      <c r="XU199" s="169"/>
      <c r="XV199" s="169"/>
      <c r="XW199" s="169"/>
      <c r="XX199" s="169"/>
      <c r="XY199" s="169"/>
      <c r="XZ199" s="169"/>
      <c r="YA199" s="169"/>
      <c r="YB199" s="169"/>
      <c r="YC199" s="169"/>
      <c r="YD199" s="169"/>
      <c r="YE199" s="169"/>
      <c r="YF199" s="169"/>
      <c r="YG199" s="169"/>
      <c r="YH199" s="169"/>
      <c r="YI199" s="169"/>
      <c r="YJ199" s="169"/>
      <c r="YK199" s="169"/>
      <c r="YL199" s="169"/>
      <c r="YM199" s="169"/>
      <c r="YN199" s="169"/>
      <c r="YO199" s="169"/>
      <c r="YP199" s="169"/>
      <c r="YQ199" s="169"/>
      <c r="YR199" s="169"/>
      <c r="YS199" s="169"/>
      <c r="YT199" s="169"/>
      <c r="YU199" s="169"/>
      <c r="YV199" s="169"/>
      <c r="YW199" s="169"/>
      <c r="YX199" s="169"/>
      <c r="YY199" s="169"/>
      <c r="YZ199" s="169"/>
      <c r="ZA199" s="169"/>
      <c r="ZB199" s="169"/>
      <c r="ZC199" s="169"/>
      <c r="ZD199" s="169"/>
      <c r="ZE199" s="169"/>
      <c r="ZF199" s="169"/>
      <c r="ZG199" s="169"/>
      <c r="ZH199" s="169"/>
      <c r="ZI199" s="169"/>
      <c r="ZJ199" s="169"/>
      <c r="ZK199" s="169"/>
      <c r="ZL199" s="169"/>
      <c r="ZM199" s="169"/>
      <c r="ZN199" s="169"/>
      <c r="ZO199" s="169"/>
      <c r="ZP199" s="169"/>
      <c r="ZQ199" s="169"/>
      <c r="ZR199" s="169"/>
      <c r="ZS199" s="169"/>
      <c r="ZT199" s="169"/>
      <c r="ZU199" s="169"/>
      <c r="ZV199" s="169"/>
      <c r="ZW199" s="169"/>
      <c r="ZX199" s="169"/>
      <c r="ZY199" s="169"/>
      <c r="ZZ199" s="169"/>
      <c r="AAA199" s="169"/>
      <c r="AAB199" s="169"/>
      <c r="AAC199" s="169"/>
      <c r="AAD199" s="169"/>
      <c r="AAE199" s="169"/>
      <c r="AAF199" s="169"/>
      <c r="AAG199" s="169"/>
      <c r="AAH199" s="169"/>
      <c r="AAI199" s="169"/>
      <c r="AAJ199" s="169"/>
      <c r="AAK199" s="169"/>
      <c r="AAL199" s="169"/>
      <c r="AAM199" s="169"/>
      <c r="AAN199" s="169"/>
      <c r="AAO199" s="169"/>
      <c r="AAP199" s="169"/>
      <c r="AAQ199" s="169"/>
      <c r="AAR199" s="169"/>
      <c r="AAS199" s="169"/>
      <c r="AAT199" s="169"/>
      <c r="AAU199" s="169"/>
      <c r="AAV199" s="169"/>
      <c r="AAW199" s="169"/>
      <c r="AAX199" s="169"/>
      <c r="AAY199" s="169"/>
      <c r="AAZ199" s="169"/>
      <c r="ABA199" s="169"/>
      <c r="ABB199" s="169"/>
      <c r="ABC199" s="169"/>
      <c r="ABD199" s="169"/>
      <c r="ABE199" s="169"/>
      <c r="ABF199" s="169"/>
      <c r="ABG199" s="169"/>
      <c r="ABH199" s="169"/>
      <c r="ABI199" s="169"/>
      <c r="ABJ199" s="169"/>
      <c r="ABK199" s="169"/>
      <c r="ABL199" s="169"/>
      <c r="ABM199" s="169"/>
      <c r="ABN199" s="169"/>
      <c r="ABO199" s="169"/>
      <c r="ABP199" s="169"/>
      <c r="ABQ199" s="169"/>
      <c r="ABR199" s="169"/>
      <c r="ABS199" s="169"/>
      <c r="ABT199" s="169"/>
      <c r="ABU199" s="169"/>
      <c r="ABV199" s="169"/>
      <c r="ABW199" s="169"/>
      <c r="ABX199" s="169"/>
      <c r="ABY199" s="169"/>
      <c r="ABZ199" s="169"/>
      <c r="ACA199" s="169"/>
      <c r="ACB199" s="169"/>
      <c r="ACC199" s="169"/>
      <c r="ACD199" s="169"/>
      <c r="ACE199" s="169"/>
      <c r="ACF199" s="169"/>
      <c r="ACG199" s="169"/>
      <c r="ACH199" s="169"/>
      <c r="ACI199" s="169"/>
      <c r="ACJ199" s="169"/>
      <c r="ACK199" s="169"/>
      <c r="ACL199" s="169"/>
      <c r="ACM199" s="169"/>
      <c r="ACN199" s="169"/>
      <c r="ACO199" s="169"/>
      <c r="ACP199" s="169"/>
      <c r="ACQ199" s="169"/>
      <c r="ACR199" s="169"/>
      <c r="ACS199" s="169"/>
      <c r="ACT199" s="169"/>
      <c r="ACU199" s="169"/>
      <c r="ACV199" s="169"/>
      <c r="ACW199" s="169"/>
      <c r="ACX199" s="169"/>
      <c r="ACY199" s="169"/>
      <c r="ACZ199" s="169"/>
      <c r="ADA199" s="169"/>
      <c r="ADB199" s="169"/>
      <c r="ADC199" s="169"/>
      <c r="ADD199" s="169"/>
      <c r="ADE199" s="169"/>
      <c r="ADF199" s="169"/>
      <c r="ADG199" s="169"/>
      <c r="ADH199" s="169"/>
      <c r="ADI199" s="169"/>
      <c r="ADJ199" s="169"/>
      <c r="ADK199" s="169"/>
      <c r="ADL199" s="169"/>
      <c r="ADM199" s="169"/>
      <c r="ADN199" s="169"/>
      <c r="ADO199" s="169"/>
      <c r="ADP199" s="169"/>
      <c r="ADQ199" s="169"/>
      <c r="ADR199" s="169"/>
      <c r="ADS199" s="169"/>
      <c r="ADT199" s="169"/>
      <c r="ADU199" s="169"/>
      <c r="ADV199" s="169"/>
      <c r="ADW199" s="169"/>
      <c r="ADX199" s="169"/>
      <c r="ADY199" s="169"/>
      <c r="ADZ199" s="169"/>
      <c r="AEA199" s="169"/>
      <c r="AEB199" s="169"/>
      <c r="AEC199" s="169"/>
      <c r="AED199" s="169"/>
      <c r="AEE199" s="169"/>
      <c r="AEF199" s="169"/>
      <c r="AEG199" s="169"/>
      <c r="AEH199" s="169"/>
      <c r="AEI199" s="169"/>
    </row>
    <row r="200" spans="2:815" ht="13.35" customHeight="1" x14ac:dyDescent="0.2">
      <c r="B200" s="243" t="s">
        <v>13467</v>
      </c>
      <c r="C200" s="258">
        <v>10950</v>
      </c>
      <c r="D200" s="345">
        <v>0</v>
      </c>
      <c r="E200" s="244" t="s">
        <v>13468</v>
      </c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  <c r="MN200" s="169"/>
      <c r="MO200" s="169"/>
      <c r="MP200" s="169"/>
      <c r="MQ200" s="169"/>
      <c r="MR200" s="169"/>
      <c r="MS200" s="169"/>
      <c r="MT200" s="169"/>
      <c r="MU200" s="169"/>
      <c r="MV200" s="169"/>
      <c r="MW200" s="169"/>
      <c r="MX200" s="169"/>
      <c r="MY200" s="169"/>
      <c r="MZ200" s="169"/>
      <c r="NA200" s="169"/>
      <c r="NB200" s="169"/>
      <c r="NC200" s="169"/>
      <c r="ND200" s="169"/>
      <c r="NE200" s="169"/>
      <c r="NF200" s="169"/>
      <c r="NG200" s="169"/>
      <c r="NH200" s="169"/>
      <c r="NI200" s="169"/>
      <c r="NJ200" s="169"/>
      <c r="NK200" s="169"/>
      <c r="NL200" s="169"/>
      <c r="NM200" s="169"/>
      <c r="NN200" s="169"/>
      <c r="NO200" s="169"/>
      <c r="NP200" s="169"/>
      <c r="NQ200" s="169"/>
      <c r="NR200" s="169"/>
      <c r="NS200" s="169"/>
      <c r="NT200" s="169"/>
      <c r="NU200" s="169"/>
      <c r="NV200" s="169"/>
      <c r="NW200" s="169"/>
      <c r="NX200" s="169"/>
      <c r="NY200" s="169"/>
      <c r="NZ200" s="169"/>
      <c r="OA200" s="169"/>
      <c r="OB200" s="169"/>
      <c r="OC200" s="169"/>
      <c r="OD200" s="169"/>
      <c r="OE200" s="169"/>
      <c r="OF200" s="169"/>
      <c r="OG200" s="169"/>
      <c r="OH200" s="169"/>
      <c r="OI200" s="169"/>
      <c r="OJ200" s="169"/>
      <c r="OK200" s="169"/>
      <c r="OL200" s="169"/>
      <c r="OM200" s="169"/>
      <c r="ON200" s="169"/>
      <c r="OO200" s="169"/>
      <c r="OP200" s="169"/>
      <c r="OQ200" s="169"/>
      <c r="OR200" s="169"/>
      <c r="OS200" s="169"/>
      <c r="OT200" s="169"/>
      <c r="OU200" s="169"/>
      <c r="OV200" s="169"/>
      <c r="OW200" s="169"/>
      <c r="OX200" s="169"/>
      <c r="OY200" s="169"/>
      <c r="OZ200" s="169"/>
      <c r="PA200" s="169"/>
      <c r="PB200" s="169"/>
      <c r="PC200" s="169"/>
      <c r="PD200" s="169"/>
      <c r="PE200" s="169"/>
      <c r="PF200" s="169"/>
      <c r="PG200" s="169"/>
      <c r="PH200" s="169"/>
      <c r="PI200" s="169"/>
      <c r="PJ200" s="169"/>
      <c r="PK200" s="169"/>
      <c r="PL200" s="169"/>
      <c r="PM200" s="169"/>
      <c r="PN200" s="169"/>
      <c r="PO200" s="169"/>
      <c r="PP200" s="169"/>
      <c r="PQ200" s="169"/>
      <c r="PR200" s="169"/>
      <c r="PS200" s="169"/>
      <c r="PT200" s="169"/>
      <c r="PU200" s="169"/>
      <c r="PV200" s="169"/>
      <c r="PW200" s="169"/>
      <c r="PX200" s="169"/>
      <c r="PY200" s="169"/>
      <c r="PZ200" s="169"/>
      <c r="QA200" s="169"/>
      <c r="QB200" s="169"/>
      <c r="QC200" s="169"/>
      <c r="QD200" s="169"/>
      <c r="QE200" s="169"/>
      <c r="QF200" s="169"/>
      <c r="QG200" s="169"/>
      <c r="QH200" s="169"/>
      <c r="QI200" s="169"/>
      <c r="QJ200" s="169"/>
      <c r="QK200" s="169"/>
      <c r="QL200" s="169"/>
      <c r="QM200" s="169"/>
      <c r="QN200" s="169"/>
      <c r="QO200" s="169"/>
      <c r="QP200" s="169"/>
      <c r="QQ200" s="169"/>
      <c r="QR200" s="169"/>
      <c r="QS200" s="169"/>
      <c r="QT200" s="169"/>
      <c r="QU200" s="169"/>
      <c r="QV200" s="169"/>
      <c r="QW200" s="169"/>
      <c r="QX200" s="169"/>
      <c r="QY200" s="169"/>
      <c r="QZ200" s="169"/>
      <c r="RA200" s="169"/>
      <c r="RB200" s="169"/>
      <c r="RC200" s="169"/>
      <c r="RD200" s="169"/>
      <c r="RE200" s="169"/>
      <c r="RF200" s="169"/>
      <c r="RG200" s="169"/>
      <c r="RH200" s="169"/>
      <c r="RI200" s="169"/>
      <c r="RJ200" s="169"/>
      <c r="RK200" s="169"/>
      <c r="RL200" s="169"/>
      <c r="RM200" s="169"/>
      <c r="RN200" s="169"/>
      <c r="RO200" s="169"/>
      <c r="RP200" s="169"/>
      <c r="RQ200" s="169"/>
      <c r="RR200" s="169"/>
      <c r="RS200" s="169"/>
      <c r="RT200" s="169"/>
      <c r="RU200" s="169"/>
      <c r="RV200" s="169"/>
      <c r="RW200" s="169"/>
      <c r="RX200" s="169"/>
      <c r="RY200" s="169"/>
      <c r="RZ200" s="169"/>
      <c r="SA200" s="169"/>
      <c r="SB200" s="169"/>
      <c r="SC200" s="169"/>
      <c r="SD200" s="169"/>
      <c r="SE200" s="169"/>
      <c r="SF200" s="169"/>
      <c r="SG200" s="169"/>
      <c r="SH200" s="169"/>
      <c r="SI200" s="169"/>
      <c r="SJ200" s="169"/>
      <c r="SK200" s="169"/>
      <c r="SL200" s="169"/>
      <c r="SM200" s="169"/>
      <c r="SN200" s="169"/>
      <c r="SO200" s="169"/>
      <c r="SP200" s="169"/>
      <c r="SQ200" s="169"/>
      <c r="SR200" s="169"/>
      <c r="SS200" s="169"/>
      <c r="ST200" s="169"/>
      <c r="SU200" s="169"/>
      <c r="SV200" s="169"/>
      <c r="SW200" s="169"/>
      <c r="SX200" s="169"/>
      <c r="SY200" s="169"/>
      <c r="SZ200" s="169"/>
      <c r="TA200" s="169"/>
      <c r="TB200" s="169"/>
      <c r="TC200" s="169"/>
      <c r="TD200" s="169"/>
      <c r="TE200" s="169"/>
      <c r="TF200" s="169"/>
      <c r="TG200" s="169"/>
      <c r="TH200" s="169"/>
      <c r="TI200" s="169"/>
      <c r="TJ200" s="169"/>
      <c r="TK200" s="169"/>
      <c r="TL200" s="169"/>
      <c r="TM200" s="169"/>
      <c r="TN200" s="169"/>
      <c r="TO200" s="169"/>
      <c r="TP200" s="169"/>
      <c r="TQ200" s="169"/>
      <c r="TR200" s="169"/>
      <c r="TS200" s="169"/>
      <c r="TT200" s="169"/>
      <c r="TU200" s="169"/>
      <c r="TV200" s="169"/>
      <c r="TW200" s="169"/>
      <c r="TX200" s="169"/>
      <c r="TY200" s="169"/>
      <c r="TZ200" s="169"/>
      <c r="UA200" s="169"/>
      <c r="UB200" s="169"/>
      <c r="UC200" s="169"/>
      <c r="UD200" s="169"/>
      <c r="UE200" s="169"/>
      <c r="UF200" s="169"/>
      <c r="UG200" s="169"/>
      <c r="UH200" s="169"/>
      <c r="UI200" s="169"/>
      <c r="UJ200" s="169"/>
      <c r="UK200" s="169"/>
      <c r="UL200" s="169"/>
      <c r="UM200" s="169"/>
      <c r="UN200" s="169"/>
      <c r="UO200" s="169"/>
      <c r="UP200" s="169"/>
      <c r="UQ200" s="169"/>
      <c r="UR200" s="169"/>
      <c r="US200" s="169"/>
      <c r="UT200" s="169"/>
      <c r="UU200" s="169"/>
      <c r="UV200" s="169"/>
      <c r="UW200" s="169"/>
      <c r="UX200" s="169"/>
      <c r="UY200" s="169"/>
      <c r="UZ200" s="169"/>
      <c r="VA200" s="169"/>
      <c r="VB200" s="169"/>
      <c r="VC200" s="169"/>
      <c r="VD200" s="169"/>
      <c r="VE200" s="169"/>
      <c r="VF200" s="169"/>
      <c r="VG200" s="169"/>
      <c r="VH200" s="169"/>
      <c r="VI200" s="169"/>
      <c r="VJ200" s="169"/>
      <c r="VK200" s="169"/>
      <c r="VL200" s="169"/>
      <c r="VM200" s="169"/>
      <c r="VN200" s="169"/>
      <c r="VO200" s="169"/>
      <c r="VP200" s="169"/>
      <c r="VQ200" s="169"/>
      <c r="VR200" s="169"/>
      <c r="VS200" s="169"/>
      <c r="VT200" s="169"/>
      <c r="VU200" s="169"/>
      <c r="VV200" s="169"/>
      <c r="VW200" s="169"/>
      <c r="VX200" s="169"/>
      <c r="VY200" s="169"/>
      <c r="VZ200" s="169"/>
      <c r="WA200" s="169"/>
      <c r="WB200" s="169"/>
      <c r="WC200" s="169"/>
      <c r="WD200" s="169"/>
      <c r="WE200" s="169"/>
      <c r="WF200" s="169"/>
      <c r="WG200" s="169"/>
      <c r="WH200" s="169"/>
      <c r="WI200" s="169"/>
      <c r="WJ200" s="169"/>
      <c r="WK200" s="169"/>
      <c r="WL200" s="169"/>
      <c r="WM200" s="169"/>
      <c r="WN200" s="169"/>
      <c r="WO200" s="169"/>
      <c r="WP200" s="169"/>
      <c r="WQ200" s="169"/>
      <c r="WR200" s="169"/>
      <c r="WS200" s="169"/>
      <c r="WT200" s="169"/>
      <c r="WU200" s="169"/>
      <c r="WV200" s="169"/>
      <c r="WW200" s="169"/>
      <c r="WX200" s="169"/>
      <c r="WY200" s="169"/>
      <c r="WZ200" s="169"/>
      <c r="XA200" s="169"/>
      <c r="XB200" s="169"/>
      <c r="XC200" s="169"/>
      <c r="XD200" s="169"/>
      <c r="XE200" s="169"/>
      <c r="XF200" s="169"/>
      <c r="XG200" s="169"/>
      <c r="XH200" s="169"/>
      <c r="XI200" s="169"/>
      <c r="XJ200" s="169"/>
      <c r="XK200" s="169"/>
      <c r="XL200" s="169"/>
      <c r="XM200" s="169"/>
      <c r="XN200" s="169"/>
      <c r="XO200" s="169"/>
      <c r="XP200" s="169"/>
      <c r="XQ200" s="169"/>
      <c r="XR200" s="169"/>
      <c r="XS200" s="169"/>
      <c r="XT200" s="169"/>
      <c r="XU200" s="169"/>
      <c r="XV200" s="169"/>
      <c r="XW200" s="169"/>
      <c r="XX200" s="169"/>
      <c r="XY200" s="169"/>
      <c r="XZ200" s="169"/>
      <c r="YA200" s="169"/>
      <c r="YB200" s="169"/>
      <c r="YC200" s="169"/>
      <c r="YD200" s="169"/>
      <c r="YE200" s="169"/>
      <c r="YF200" s="169"/>
      <c r="YG200" s="169"/>
      <c r="YH200" s="169"/>
      <c r="YI200" s="169"/>
      <c r="YJ200" s="169"/>
      <c r="YK200" s="169"/>
      <c r="YL200" s="169"/>
      <c r="YM200" s="169"/>
      <c r="YN200" s="169"/>
      <c r="YO200" s="169"/>
      <c r="YP200" s="169"/>
      <c r="YQ200" s="169"/>
      <c r="YR200" s="169"/>
      <c r="YS200" s="169"/>
      <c r="YT200" s="169"/>
      <c r="YU200" s="169"/>
      <c r="YV200" s="169"/>
      <c r="YW200" s="169"/>
      <c r="YX200" s="169"/>
      <c r="YY200" s="169"/>
      <c r="YZ200" s="169"/>
      <c r="ZA200" s="169"/>
      <c r="ZB200" s="169"/>
      <c r="ZC200" s="169"/>
      <c r="ZD200" s="169"/>
      <c r="ZE200" s="169"/>
      <c r="ZF200" s="169"/>
      <c r="ZG200" s="169"/>
      <c r="ZH200" s="169"/>
      <c r="ZI200" s="169"/>
      <c r="ZJ200" s="169"/>
      <c r="ZK200" s="169"/>
      <c r="ZL200" s="169"/>
      <c r="ZM200" s="169"/>
      <c r="ZN200" s="169"/>
      <c r="ZO200" s="169"/>
      <c r="ZP200" s="169"/>
      <c r="ZQ200" s="169"/>
      <c r="ZR200" s="169"/>
      <c r="ZS200" s="169"/>
      <c r="ZT200" s="169"/>
      <c r="ZU200" s="169"/>
      <c r="ZV200" s="169"/>
      <c r="ZW200" s="169"/>
      <c r="ZX200" s="169"/>
      <c r="ZY200" s="169"/>
      <c r="ZZ200" s="169"/>
      <c r="AAA200" s="169"/>
      <c r="AAB200" s="169"/>
      <c r="AAC200" s="169"/>
      <c r="AAD200" s="169"/>
      <c r="AAE200" s="169"/>
      <c r="AAF200" s="169"/>
      <c r="AAG200" s="169"/>
      <c r="AAH200" s="169"/>
      <c r="AAI200" s="169"/>
      <c r="AAJ200" s="169"/>
      <c r="AAK200" s="169"/>
      <c r="AAL200" s="169"/>
      <c r="AAM200" s="169"/>
      <c r="AAN200" s="169"/>
      <c r="AAO200" s="169"/>
      <c r="AAP200" s="169"/>
      <c r="AAQ200" s="169"/>
      <c r="AAR200" s="169"/>
      <c r="AAS200" s="169"/>
      <c r="AAT200" s="169"/>
      <c r="AAU200" s="169"/>
      <c r="AAV200" s="169"/>
      <c r="AAW200" s="169"/>
      <c r="AAX200" s="169"/>
      <c r="AAY200" s="169"/>
      <c r="AAZ200" s="169"/>
      <c r="ABA200" s="169"/>
      <c r="ABB200" s="169"/>
      <c r="ABC200" s="169"/>
      <c r="ABD200" s="169"/>
      <c r="ABE200" s="169"/>
      <c r="ABF200" s="169"/>
      <c r="ABG200" s="169"/>
      <c r="ABH200" s="169"/>
      <c r="ABI200" s="169"/>
      <c r="ABJ200" s="169"/>
      <c r="ABK200" s="169"/>
      <c r="ABL200" s="169"/>
      <c r="ABM200" s="169"/>
      <c r="ABN200" s="169"/>
      <c r="ABO200" s="169"/>
      <c r="ABP200" s="169"/>
      <c r="ABQ200" s="169"/>
      <c r="ABR200" s="169"/>
      <c r="ABS200" s="169"/>
      <c r="ABT200" s="169"/>
      <c r="ABU200" s="169"/>
      <c r="ABV200" s="169"/>
      <c r="ABW200" s="169"/>
      <c r="ABX200" s="169"/>
      <c r="ABY200" s="169"/>
      <c r="ABZ200" s="169"/>
      <c r="ACA200" s="169"/>
      <c r="ACB200" s="169"/>
      <c r="ACC200" s="169"/>
      <c r="ACD200" s="169"/>
      <c r="ACE200" s="169"/>
      <c r="ACF200" s="169"/>
      <c r="ACG200" s="169"/>
      <c r="ACH200" s="169"/>
      <c r="ACI200" s="169"/>
      <c r="ACJ200" s="169"/>
      <c r="ACK200" s="169"/>
      <c r="ACL200" s="169"/>
      <c r="ACM200" s="169"/>
      <c r="ACN200" s="169"/>
      <c r="ACO200" s="169"/>
      <c r="ACP200" s="169"/>
      <c r="ACQ200" s="169"/>
      <c r="ACR200" s="169"/>
      <c r="ACS200" s="169"/>
      <c r="ACT200" s="169"/>
      <c r="ACU200" s="169"/>
      <c r="ACV200" s="169"/>
      <c r="ACW200" s="169"/>
      <c r="ACX200" s="169"/>
      <c r="ACY200" s="169"/>
      <c r="ACZ200" s="169"/>
      <c r="ADA200" s="169"/>
      <c r="ADB200" s="169"/>
      <c r="ADC200" s="169"/>
      <c r="ADD200" s="169"/>
      <c r="ADE200" s="169"/>
      <c r="ADF200" s="169"/>
      <c r="ADG200" s="169"/>
      <c r="ADH200" s="169"/>
      <c r="ADI200" s="169"/>
      <c r="ADJ200" s="169"/>
      <c r="ADK200" s="169"/>
      <c r="ADL200" s="169"/>
      <c r="ADM200" s="169"/>
      <c r="ADN200" s="169"/>
      <c r="ADO200" s="169"/>
      <c r="ADP200" s="169"/>
      <c r="ADQ200" s="169"/>
      <c r="ADR200" s="169"/>
      <c r="ADS200" s="169"/>
      <c r="ADT200" s="169"/>
      <c r="ADU200" s="169"/>
      <c r="ADV200" s="169"/>
      <c r="ADW200" s="169"/>
      <c r="ADX200" s="169"/>
      <c r="ADY200" s="169"/>
      <c r="ADZ200" s="169"/>
      <c r="AEA200" s="169"/>
      <c r="AEB200" s="169"/>
      <c r="AEC200" s="169"/>
      <c r="AED200" s="169"/>
      <c r="AEE200" s="169"/>
      <c r="AEF200" s="169"/>
      <c r="AEG200" s="169"/>
      <c r="AEH200" s="169"/>
      <c r="AEI200" s="169"/>
    </row>
    <row r="201" spans="2:815" ht="13.35" customHeight="1" x14ac:dyDescent="0.2">
      <c r="B201" s="243" t="s">
        <v>13469</v>
      </c>
      <c r="C201" s="258">
        <v>11000</v>
      </c>
      <c r="D201" s="345">
        <v>0</v>
      </c>
      <c r="E201" s="244" t="s">
        <v>13470</v>
      </c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  <c r="MN201" s="169"/>
      <c r="MO201" s="169"/>
      <c r="MP201" s="169"/>
      <c r="MQ201" s="169"/>
      <c r="MR201" s="169"/>
      <c r="MS201" s="169"/>
      <c r="MT201" s="169"/>
      <c r="MU201" s="169"/>
      <c r="MV201" s="169"/>
      <c r="MW201" s="169"/>
      <c r="MX201" s="169"/>
      <c r="MY201" s="169"/>
      <c r="MZ201" s="169"/>
      <c r="NA201" s="169"/>
      <c r="NB201" s="169"/>
      <c r="NC201" s="169"/>
      <c r="ND201" s="169"/>
      <c r="NE201" s="169"/>
      <c r="NF201" s="169"/>
      <c r="NG201" s="169"/>
      <c r="NH201" s="169"/>
      <c r="NI201" s="169"/>
      <c r="NJ201" s="169"/>
      <c r="NK201" s="169"/>
      <c r="NL201" s="169"/>
      <c r="NM201" s="169"/>
      <c r="NN201" s="169"/>
      <c r="NO201" s="169"/>
      <c r="NP201" s="169"/>
      <c r="NQ201" s="169"/>
      <c r="NR201" s="169"/>
      <c r="NS201" s="169"/>
      <c r="NT201" s="169"/>
      <c r="NU201" s="169"/>
      <c r="NV201" s="169"/>
      <c r="NW201" s="169"/>
      <c r="NX201" s="169"/>
      <c r="NY201" s="169"/>
      <c r="NZ201" s="169"/>
      <c r="OA201" s="169"/>
      <c r="OB201" s="169"/>
      <c r="OC201" s="169"/>
      <c r="OD201" s="169"/>
      <c r="OE201" s="169"/>
      <c r="OF201" s="169"/>
      <c r="OG201" s="169"/>
      <c r="OH201" s="169"/>
      <c r="OI201" s="169"/>
      <c r="OJ201" s="169"/>
      <c r="OK201" s="169"/>
      <c r="OL201" s="169"/>
      <c r="OM201" s="169"/>
      <c r="ON201" s="169"/>
      <c r="OO201" s="169"/>
      <c r="OP201" s="169"/>
      <c r="OQ201" s="169"/>
      <c r="OR201" s="169"/>
      <c r="OS201" s="169"/>
      <c r="OT201" s="169"/>
      <c r="OU201" s="169"/>
      <c r="OV201" s="169"/>
      <c r="OW201" s="169"/>
      <c r="OX201" s="169"/>
      <c r="OY201" s="169"/>
      <c r="OZ201" s="169"/>
      <c r="PA201" s="169"/>
      <c r="PB201" s="169"/>
      <c r="PC201" s="169"/>
      <c r="PD201" s="169"/>
      <c r="PE201" s="169"/>
      <c r="PF201" s="169"/>
      <c r="PG201" s="169"/>
      <c r="PH201" s="169"/>
      <c r="PI201" s="169"/>
      <c r="PJ201" s="169"/>
      <c r="PK201" s="169"/>
      <c r="PL201" s="169"/>
      <c r="PM201" s="169"/>
      <c r="PN201" s="169"/>
      <c r="PO201" s="169"/>
      <c r="PP201" s="169"/>
      <c r="PQ201" s="169"/>
      <c r="PR201" s="169"/>
      <c r="PS201" s="169"/>
      <c r="PT201" s="169"/>
      <c r="PU201" s="169"/>
      <c r="PV201" s="169"/>
      <c r="PW201" s="169"/>
      <c r="PX201" s="169"/>
      <c r="PY201" s="169"/>
      <c r="PZ201" s="169"/>
      <c r="QA201" s="169"/>
      <c r="QB201" s="169"/>
      <c r="QC201" s="169"/>
      <c r="QD201" s="169"/>
      <c r="QE201" s="169"/>
      <c r="QF201" s="169"/>
      <c r="QG201" s="169"/>
      <c r="QH201" s="169"/>
      <c r="QI201" s="169"/>
      <c r="QJ201" s="169"/>
      <c r="QK201" s="169"/>
      <c r="QL201" s="169"/>
      <c r="QM201" s="169"/>
      <c r="QN201" s="169"/>
      <c r="QO201" s="169"/>
      <c r="QP201" s="169"/>
      <c r="QQ201" s="169"/>
      <c r="QR201" s="169"/>
      <c r="QS201" s="169"/>
      <c r="QT201" s="169"/>
      <c r="QU201" s="169"/>
      <c r="QV201" s="169"/>
      <c r="QW201" s="169"/>
      <c r="QX201" s="169"/>
      <c r="QY201" s="169"/>
      <c r="QZ201" s="169"/>
      <c r="RA201" s="169"/>
      <c r="RB201" s="169"/>
      <c r="RC201" s="169"/>
      <c r="RD201" s="169"/>
      <c r="RE201" s="169"/>
      <c r="RF201" s="169"/>
      <c r="RG201" s="169"/>
      <c r="RH201" s="169"/>
      <c r="RI201" s="169"/>
      <c r="RJ201" s="169"/>
      <c r="RK201" s="169"/>
      <c r="RL201" s="169"/>
      <c r="RM201" s="169"/>
      <c r="RN201" s="169"/>
      <c r="RO201" s="169"/>
      <c r="RP201" s="169"/>
      <c r="RQ201" s="169"/>
      <c r="RR201" s="169"/>
      <c r="RS201" s="169"/>
      <c r="RT201" s="169"/>
      <c r="RU201" s="169"/>
      <c r="RV201" s="169"/>
      <c r="RW201" s="169"/>
      <c r="RX201" s="169"/>
      <c r="RY201" s="169"/>
      <c r="RZ201" s="169"/>
      <c r="SA201" s="169"/>
      <c r="SB201" s="169"/>
      <c r="SC201" s="169"/>
      <c r="SD201" s="169"/>
      <c r="SE201" s="169"/>
      <c r="SF201" s="169"/>
      <c r="SG201" s="169"/>
      <c r="SH201" s="169"/>
      <c r="SI201" s="169"/>
      <c r="SJ201" s="169"/>
      <c r="SK201" s="169"/>
      <c r="SL201" s="169"/>
      <c r="SM201" s="169"/>
      <c r="SN201" s="169"/>
      <c r="SO201" s="169"/>
      <c r="SP201" s="169"/>
      <c r="SQ201" s="169"/>
      <c r="SR201" s="169"/>
      <c r="SS201" s="169"/>
      <c r="ST201" s="169"/>
      <c r="SU201" s="169"/>
      <c r="SV201" s="169"/>
      <c r="SW201" s="169"/>
      <c r="SX201" s="169"/>
      <c r="SY201" s="169"/>
      <c r="SZ201" s="169"/>
      <c r="TA201" s="169"/>
      <c r="TB201" s="169"/>
      <c r="TC201" s="169"/>
      <c r="TD201" s="169"/>
      <c r="TE201" s="169"/>
      <c r="TF201" s="169"/>
      <c r="TG201" s="169"/>
      <c r="TH201" s="169"/>
      <c r="TI201" s="169"/>
      <c r="TJ201" s="169"/>
      <c r="TK201" s="169"/>
      <c r="TL201" s="169"/>
      <c r="TM201" s="169"/>
      <c r="TN201" s="169"/>
      <c r="TO201" s="169"/>
      <c r="TP201" s="169"/>
      <c r="TQ201" s="169"/>
      <c r="TR201" s="169"/>
      <c r="TS201" s="169"/>
      <c r="TT201" s="169"/>
      <c r="TU201" s="169"/>
      <c r="TV201" s="169"/>
      <c r="TW201" s="169"/>
      <c r="TX201" s="169"/>
      <c r="TY201" s="169"/>
      <c r="TZ201" s="169"/>
      <c r="UA201" s="169"/>
      <c r="UB201" s="169"/>
      <c r="UC201" s="169"/>
      <c r="UD201" s="169"/>
      <c r="UE201" s="169"/>
      <c r="UF201" s="169"/>
      <c r="UG201" s="169"/>
      <c r="UH201" s="169"/>
      <c r="UI201" s="169"/>
      <c r="UJ201" s="169"/>
      <c r="UK201" s="169"/>
      <c r="UL201" s="169"/>
      <c r="UM201" s="169"/>
      <c r="UN201" s="169"/>
      <c r="UO201" s="169"/>
      <c r="UP201" s="169"/>
      <c r="UQ201" s="169"/>
      <c r="UR201" s="169"/>
      <c r="US201" s="169"/>
      <c r="UT201" s="169"/>
      <c r="UU201" s="169"/>
      <c r="UV201" s="169"/>
      <c r="UW201" s="169"/>
      <c r="UX201" s="169"/>
      <c r="UY201" s="169"/>
      <c r="UZ201" s="169"/>
      <c r="VA201" s="169"/>
      <c r="VB201" s="169"/>
      <c r="VC201" s="169"/>
      <c r="VD201" s="169"/>
      <c r="VE201" s="169"/>
      <c r="VF201" s="169"/>
      <c r="VG201" s="169"/>
      <c r="VH201" s="169"/>
      <c r="VI201" s="169"/>
      <c r="VJ201" s="169"/>
      <c r="VK201" s="169"/>
      <c r="VL201" s="169"/>
      <c r="VM201" s="169"/>
      <c r="VN201" s="169"/>
      <c r="VO201" s="169"/>
      <c r="VP201" s="169"/>
      <c r="VQ201" s="169"/>
      <c r="VR201" s="169"/>
      <c r="VS201" s="169"/>
      <c r="VT201" s="169"/>
      <c r="VU201" s="169"/>
      <c r="VV201" s="169"/>
      <c r="VW201" s="169"/>
      <c r="VX201" s="169"/>
      <c r="VY201" s="169"/>
      <c r="VZ201" s="169"/>
      <c r="WA201" s="169"/>
      <c r="WB201" s="169"/>
      <c r="WC201" s="169"/>
      <c r="WD201" s="169"/>
      <c r="WE201" s="169"/>
      <c r="WF201" s="169"/>
      <c r="WG201" s="169"/>
      <c r="WH201" s="169"/>
      <c r="WI201" s="169"/>
      <c r="WJ201" s="169"/>
      <c r="WK201" s="169"/>
      <c r="WL201" s="169"/>
      <c r="WM201" s="169"/>
      <c r="WN201" s="169"/>
      <c r="WO201" s="169"/>
      <c r="WP201" s="169"/>
      <c r="WQ201" s="169"/>
      <c r="WR201" s="169"/>
      <c r="WS201" s="169"/>
      <c r="WT201" s="169"/>
      <c r="WU201" s="169"/>
      <c r="WV201" s="169"/>
      <c r="WW201" s="169"/>
      <c r="WX201" s="169"/>
      <c r="WY201" s="169"/>
      <c r="WZ201" s="169"/>
      <c r="XA201" s="169"/>
      <c r="XB201" s="169"/>
      <c r="XC201" s="169"/>
      <c r="XD201" s="169"/>
      <c r="XE201" s="169"/>
      <c r="XF201" s="169"/>
      <c r="XG201" s="169"/>
      <c r="XH201" s="169"/>
      <c r="XI201" s="169"/>
      <c r="XJ201" s="169"/>
      <c r="XK201" s="169"/>
      <c r="XL201" s="169"/>
      <c r="XM201" s="169"/>
      <c r="XN201" s="169"/>
      <c r="XO201" s="169"/>
      <c r="XP201" s="169"/>
      <c r="XQ201" s="169"/>
      <c r="XR201" s="169"/>
      <c r="XS201" s="169"/>
      <c r="XT201" s="169"/>
      <c r="XU201" s="169"/>
      <c r="XV201" s="169"/>
      <c r="XW201" s="169"/>
      <c r="XX201" s="169"/>
      <c r="XY201" s="169"/>
      <c r="XZ201" s="169"/>
      <c r="YA201" s="169"/>
      <c r="YB201" s="169"/>
      <c r="YC201" s="169"/>
      <c r="YD201" s="169"/>
      <c r="YE201" s="169"/>
      <c r="YF201" s="169"/>
      <c r="YG201" s="169"/>
      <c r="YH201" s="169"/>
      <c r="YI201" s="169"/>
      <c r="YJ201" s="169"/>
      <c r="YK201" s="169"/>
      <c r="YL201" s="169"/>
      <c r="YM201" s="169"/>
      <c r="YN201" s="169"/>
      <c r="YO201" s="169"/>
      <c r="YP201" s="169"/>
      <c r="YQ201" s="169"/>
      <c r="YR201" s="169"/>
      <c r="YS201" s="169"/>
      <c r="YT201" s="169"/>
      <c r="YU201" s="169"/>
      <c r="YV201" s="169"/>
      <c r="YW201" s="169"/>
      <c r="YX201" s="169"/>
      <c r="YY201" s="169"/>
      <c r="YZ201" s="169"/>
      <c r="ZA201" s="169"/>
      <c r="ZB201" s="169"/>
      <c r="ZC201" s="169"/>
      <c r="ZD201" s="169"/>
      <c r="ZE201" s="169"/>
      <c r="ZF201" s="169"/>
      <c r="ZG201" s="169"/>
      <c r="ZH201" s="169"/>
      <c r="ZI201" s="169"/>
      <c r="ZJ201" s="169"/>
      <c r="ZK201" s="169"/>
      <c r="ZL201" s="169"/>
      <c r="ZM201" s="169"/>
      <c r="ZN201" s="169"/>
      <c r="ZO201" s="169"/>
      <c r="ZP201" s="169"/>
      <c r="ZQ201" s="169"/>
      <c r="ZR201" s="169"/>
      <c r="ZS201" s="169"/>
      <c r="ZT201" s="169"/>
      <c r="ZU201" s="169"/>
      <c r="ZV201" s="169"/>
      <c r="ZW201" s="169"/>
      <c r="ZX201" s="169"/>
      <c r="ZY201" s="169"/>
      <c r="ZZ201" s="169"/>
      <c r="AAA201" s="169"/>
      <c r="AAB201" s="169"/>
      <c r="AAC201" s="169"/>
      <c r="AAD201" s="169"/>
      <c r="AAE201" s="169"/>
      <c r="AAF201" s="169"/>
      <c r="AAG201" s="169"/>
      <c r="AAH201" s="169"/>
      <c r="AAI201" s="169"/>
      <c r="AAJ201" s="169"/>
      <c r="AAK201" s="169"/>
      <c r="AAL201" s="169"/>
      <c r="AAM201" s="169"/>
      <c r="AAN201" s="169"/>
      <c r="AAO201" s="169"/>
      <c r="AAP201" s="169"/>
      <c r="AAQ201" s="169"/>
      <c r="AAR201" s="169"/>
      <c r="AAS201" s="169"/>
      <c r="AAT201" s="169"/>
      <c r="AAU201" s="169"/>
      <c r="AAV201" s="169"/>
      <c r="AAW201" s="169"/>
      <c r="AAX201" s="169"/>
      <c r="AAY201" s="169"/>
      <c r="AAZ201" s="169"/>
      <c r="ABA201" s="169"/>
      <c r="ABB201" s="169"/>
      <c r="ABC201" s="169"/>
      <c r="ABD201" s="169"/>
      <c r="ABE201" s="169"/>
      <c r="ABF201" s="169"/>
      <c r="ABG201" s="169"/>
      <c r="ABH201" s="169"/>
      <c r="ABI201" s="169"/>
      <c r="ABJ201" s="169"/>
      <c r="ABK201" s="169"/>
      <c r="ABL201" s="169"/>
      <c r="ABM201" s="169"/>
      <c r="ABN201" s="169"/>
      <c r="ABO201" s="169"/>
      <c r="ABP201" s="169"/>
      <c r="ABQ201" s="169"/>
      <c r="ABR201" s="169"/>
      <c r="ABS201" s="169"/>
      <c r="ABT201" s="169"/>
      <c r="ABU201" s="169"/>
      <c r="ABV201" s="169"/>
      <c r="ABW201" s="169"/>
      <c r="ABX201" s="169"/>
      <c r="ABY201" s="169"/>
      <c r="ABZ201" s="169"/>
      <c r="ACA201" s="169"/>
      <c r="ACB201" s="169"/>
      <c r="ACC201" s="169"/>
      <c r="ACD201" s="169"/>
      <c r="ACE201" s="169"/>
      <c r="ACF201" s="169"/>
      <c r="ACG201" s="169"/>
      <c r="ACH201" s="169"/>
      <c r="ACI201" s="169"/>
      <c r="ACJ201" s="169"/>
      <c r="ACK201" s="169"/>
      <c r="ACL201" s="169"/>
      <c r="ACM201" s="169"/>
      <c r="ACN201" s="169"/>
      <c r="ACO201" s="169"/>
      <c r="ACP201" s="169"/>
      <c r="ACQ201" s="169"/>
      <c r="ACR201" s="169"/>
      <c r="ACS201" s="169"/>
      <c r="ACT201" s="169"/>
      <c r="ACU201" s="169"/>
      <c r="ACV201" s="169"/>
      <c r="ACW201" s="169"/>
      <c r="ACX201" s="169"/>
      <c r="ACY201" s="169"/>
      <c r="ACZ201" s="169"/>
      <c r="ADA201" s="169"/>
      <c r="ADB201" s="169"/>
      <c r="ADC201" s="169"/>
      <c r="ADD201" s="169"/>
      <c r="ADE201" s="169"/>
      <c r="ADF201" s="169"/>
      <c r="ADG201" s="169"/>
      <c r="ADH201" s="169"/>
      <c r="ADI201" s="169"/>
      <c r="ADJ201" s="169"/>
      <c r="ADK201" s="169"/>
      <c r="ADL201" s="169"/>
      <c r="ADM201" s="169"/>
      <c r="ADN201" s="169"/>
      <c r="ADO201" s="169"/>
      <c r="ADP201" s="169"/>
      <c r="ADQ201" s="169"/>
      <c r="ADR201" s="169"/>
      <c r="ADS201" s="169"/>
      <c r="ADT201" s="169"/>
      <c r="ADU201" s="169"/>
      <c r="ADV201" s="169"/>
      <c r="ADW201" s="169"/>
      <c r="ADX201" s="169"/>
      <c r="ADY201" s="169"/>
      <c r="ADZ201" s="169"/>
      <c r="AEA201" s="169"/>
      <c r="AEB201" s="169"/>
      <c r="AEC201" s="169"/>
      <c r="AED201" s="169"/>
      <c r="AEE201" s="169"/>
      <c r="AEF201" s="169"/>
      <c r="AEG201" s="169"/>
      <c r="AEH201" s="169"/>
      <c r="AEI201" s="169"/>
    </row>
    <row r="202" spans="2:815" ht="13.35" customHeight="1" x14ac:dyDescent="0.2">
      <c r="B202" s="243" t="s">
        <v>13471</v>
      </c>
      <c r="C202" s="258">
        <v>11000</v>
      </c>
      <c r="D202" s="345">
        <v>0</v>
      </c>
      <c r="E202" s="244" t="s">
        <v>13472</v>
      </c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  <c r="LC202" s="169"/>
      <c r="LD202" s="169"/>
      <c r="LE202" s="169"/>
      <c r="LF202" s="169"/>
      <c r="LG202" s="169"/>
      <c r="LH202" s="169"/>
      <c r="LI202" s="169"/>
      <c r="LJ202" s="169"/>
      <c r="LK202" s="169"/>
      <c r="LL202" s="169"/>
      <c r="LM202" s="169"/>
      <c r="LN202" s="169"/>
      <c r="LO202" s="169"/>
      <c r="LP202" s="169"/>
      <c r="LQ202" s="169"/>
      <c r="LR202" s="169"/>
      <c r="LS202" s="169"/>
      <c r="LT202" s="169"/>
      <c r="LU202" s="169"/>
      <c r="LV202" s="169"/>
      <c r="LW202" s="169"/>
      <c r="LX202" s="169"/>
      <c r="LY202" s="169"/>
      <c r="LZ202" s="169"/>
      <c r="MA202" s="169"/>
      <c r="MB202" s="169"/>
      <c r="MC202" s="169"/>
      <c r="MD202" s="169"/>
      <c r="ME202" s="169"/>
      <c r="MF202" s="169"/>
      <c r="MG202" s="169"/>
      <c r="MH202" s="169"/>
      <c r="MI202" s="169"/>
      <c r="MJ202" s="169"/>
      <c r="MK202" s="169"/>
      <c r="ML202" s="169"/>
      <c r="MM202" s="169"/>
      <c r="MN202" s="169"/>
      <c r="MO202" s="169"/>
      <c r="MP202" s="169"/>
      <c r="MQ202" s="169"/>
      <c r="MR202" s="169"/>
      <c r="MS202" s="169"/>
      <c r="MT202" s="169"/>
      <c r="MU202" s="169"/>
      <c r="MV202" s="169"/>
      <c r="MW202" s="169"/>
      <c r="MX202" s="169"/>
      <c r="MY202" s="169"/>
      <c r="MZ202" s="169"/>
      <c r="NA202" s="169"/>
      <c r="NB202" s="169"/>
      <c r="NC202" s="169"/>
      <c r="ND202" s="169"/>
      <c r="NE202" s="169"/>
      <c r="NF202" s="169"/>
      <c r="NG202" s="169"/>
      <c r="NH202" s="169"/>
      <c r="NI202" s="169"/>
      <c r="NJ202" s="169"/>
      <c r="NK202" s="169"/>
      <c r="NL202" s="169"/>
      <c r="NM202" s="169"/>
      <c r="NN202" s="169"/>
      <c r="NO202" s="169"/>
      <c r="NP202" s="169"/>
      <c r="NQ202" s="169"/>
      <c r="NR202" s="169"/>
      <c r="NS202" s="169"/>
      <c r="NT202" s="169"/>
      <c r="NU202" s="169"/>
      <c r="NV202" s="169"/>
      <c r="NW202" s="169"/>
      <c r="NX202" s="169"/>
      <c r="NY202" s="169"/>
      <c r="NZ202" s="169"/>
      <c r="OA202" s="169"/>
      <c r="OB202" s="169"/>
      <c r="OC202" s="169"/>
      <c r="OD202" s="169"/>
      <c r="OE202" s="169"/>
      <c r="OF202" s="169"/>
      <c r="OG202" s="169"/>
      <c r="OH202" s="169"/>
      <c r="OI202" s="169"/>
      <c r="OJ202" s="169"/>
      <c r="OK202" s="169"/>
      <c r="OL202" s="169"/>
      <c r="OM202" s="169"/>
      <c r="ON202" s="169"/>
      <c r="OO202" s="169"/>
      <c r="OP202" s="169"/>
      <c r="OQ202" s="169"/>
      <c r="OR202" s="169"/>
      <c r="OS202" s="169"/>
      <c r="OT202" s="169"/>
      <c r="OU202" s="169"/>
      <c r="OV202" s="169"/>
      <c r="OW202" s="169"/>
      <c r="OX202" s="169"/>
      <c r="OY202" s="169"/>
      <c r="OZ202" s="169"/>
      <c r="PA202" s="169"/>
      <c r="PB202" s="169"/>
      <c r="PC202" s="169"/>
      <c r="PD202" s="169"/>
      <c r="PE202" s="169"/>
      <c r="PF202" s="169"/>
      <c r="PG202" s="169"/>
      <c r="PH202" s="169"/>
      <c r="PI202" s="169"/>
      <c r="PJ202" s="169"/>
      <c r="PK202" s="169"/>
      <c r="PL202" s="169"/>
      <c r="PM202" s="169"/>
      <c r="PN202" s="169"/>
      <c r="PO202" s="169"/>
      <c r="PP202" s="169"/>
      <c r="PQ202" s="169"/>
      <c r="PR202" s="169"/>
      <c r="PS202" s="169"/>
      <c r="PT202" s="169"/>
      <c r="PU202" s="169"/>
      <c r="PV202" s="169"/>
      <c r="PW202" s="169"/>
      <c r="PX202" s="169"/>
      <c r="PY202" s="169"/>
      <c r="PZ202" s="169"/>
      <c r="QA202" s="169"/>
      <c r="QB202" s="169"/>
      <c r="QC202" s="169"/>
      <c r="QD202" s="169"/>
      <c r="QE202" s="169"/>
      <c r="QF202" s="169"/>
      <c r="QG202" s="169"/>
      <c r="QH202" s="169"/>
      <c r="QI202" s="169"/>
      <c r="QJ202" s="169"/>
      <c r="QK202" s="169"/>
      <c r="QL202" s="169"/>
      <c r="QM202" s="169"/>
      <c r="QN202" s="169"/>
      <c r="QO202" s="169"/>
      <c r="QP202" s="169"/>
      <c r="QQ202" s="169"/>
      <c r="QR202" s="169"/>
      <c r="QS202" s="169"/>
      <c r="QT202" s="169"/>
      <c r="QU202" s="169"/>
      <c r="QV202" s="169"/>
      <c r="QW202" s="169"/>
      <c r="QX202" s="169"/>
      <c r="QY202" s="169"/>
      <c r="QZ202" s="169"/>
      <c r="RA202" s="169"/>
      <c r="RB202" s="169"/>
      <c r="RC202" s="169"/>
      <c r="RD202" s="169"/>
      <c r="RE202" s="169"/>
      <c r="RF202" s="169"/>
      <c r="RG202" s="169"/>
      <c r="RH202" s="169"/>
      <c r="RI202" s="169"/>
      <c r="RJ202" s="169"/>
      <c r="RK202" s="169"/>
      <c r="RL202" s="169"/>
      <c r="RM202" s="169"/>
      <c r="RN202" s="169"/>
      <c r="RO202" s="169"/>
      <c r="RP202" s="169"/>
      <c r="RQ202" s="169"/>
      <c r="RR202" s="169"/>
      <c r="RS202" s="169"/>
      <c r="RT202" s="169"/>
      <c r="RU202" s="169"/>
      <c r="RV202" s="169"/>
      <c r="RW202" s="169"/>
      <c r="RX202" s="169"/>
      <c r="RY202" s="169"/>
      <c r="RZ202" s="169"/>
      <c r="SA202" s="169"/>
      <c r="SB202" s="169"/>
      <c r="SC202" s="169"/>
      <c r="SD202" s="169"/>
      <c r="SE202" s="169"/>
      <c r="SF202" s="169"/>
      <c r="SG202" s="169"/>
      <c r="SH202" s="169"/>
      <c r="SI202" s="169"/>
      <c r="SJ202" s="169"/>
      <c r="SK202" s="169"/>
      <c r="SL202" s="169"/>
      <c r="SM202" s="169"/>
      <c r="SN202" s="169"/>
      <c r="SO202" s="169"/>
      <c r="SP202" s="169"/>
      <c r="SQ202" s="169"/>
      <c r="SR202" s="169"/>
      <c r="SS202" s="169"/>
      <c r="ST202" s="169"/>
      <c r="SU202" s="169"/>
      <c r="SV202" s="169"/>
      <c r="SW202" s="169"/>
      <c r="SX202" s="169"/>
      <c r="SY202" s="169"/>
      <c r="SZ202" s="169"/>
      <c r="TA202" s="169"/>
      <c r="TB202" s="169"/>
      <c r="TC202" s="169"/>
      <c r="TD202" s="169"/>
      <c r="TE202" s="169"/>
      <c r="TF202" s="169"/>
      <c r="TG202" s="169"/>
      <c r="TH202" s="169"/>
      <c r="TI202" s="169"/>
      <c r="TJ202" s="169"/>
      <c r="TK202" s="169"/>
      <c r="TL202" s="169"/>
      <c r="TM202" s="169"/>
      <c r="TN202" s="169"/>
      <c r="TO202" s="169"/>
      <c r="TP202" s="169"/>
      <c r="TQ202" s="169"/>
      <c r="TR202" s="169"/>
      <c r="TS202" s="169"/>
      <c r="TT202" s="169"/>
      <c r="TU202" s="169"/>
      <c r="TV202" s="169"/>
      <c r="TW202" s="169"/>
      <c r="TX202" s="169"/>
      <c r="TY202" s="169"/>
      <c r="TZ202" s="169"/>
      <c r="UA202" s="169"/>
      <c r="UB202" s="169"/>
      <c r="UC202" s="169"/>
      <c r="UD202" s="169"/>
      <c r="UE202" s="169"/>
      <c r="UF202" s="169"/>
      <c r="UG202" s="169"/>
      <c r="UH202" s="169"/>
      <c r="UI202" s="169"/>
      <c r="UJ202" s="169"/>
      <c r="UK202" s="169"/>
      <c r="UL202" s="169"/>
      <c r="UM202" s="169"/>
      <c r="UN202" s="169"/>
      <c r="UO202" s="169"/>
      <c r="UP202" s="169"/>
      <c r="UQ202" s="169"/>
      <c r="UR202" s="169"/>
      <c r="US202" s="169"/>
      <c r="UT202" s="169"/>
      <c r="UU202" s="169"/>
      <c r="UV202" s="169"/>
      <c r="UW202" s="169"/>
      <c r="UX202" s="169"/>
      <c r="UY202" s="169"/>
      <c r="UZ202" s="169"/>
      <c r="VA202" s="169"/>
      <c r="VB202" s="169"/>
      <c r="VC202" s="169"/>
      <c r="VD202" s="169"/>
      <c r="VE202" s="169"/>
      <c r="VF202" s="169"/>
      <c r="VG202" s="169"/>
      <c r="VH202" s="169"/>
      <c r="VI202" s="169"/>
      <c r="VJ202" s="169"/>
      <c r="VK202" s="169"/>
      <c r="VL202" s="169"/>
      <c r="VM202" s="169"/>
      <c r="VN202" s="169"/>
      <c r="VO202" s="169"/>
      <c r="VP202" s="169"/>
      <c r="VQ202" s="169"/>
      <c r="VR202" s="169"/>
      <c r="VS202" s="169"/>
      <c r="VT202" s="169"/>
      <c r="VU202" s="169"/>
      <c r="VV202" s="169"/>
      <c r="VW202" s="169"/>
      <c r="VX202" s="169"/>
      <c r="VY202" s="169"/>
      <c r="VZ202" s="169"/>
      <c r="WA202" s="169"/>
      <c r="WB202" s="169"/>
      <c r="WC202" s="169"/>
      <c r="WD202" s="169"/>
      <c r="WE202" s="169"/>
      <c r="WF202" s="169"/>
      <c r="WG202" s="169"/>
      <c r="WH202" s="169"/>
      <c r="WI202" s="169"/>
      <c r="WJ202" s="169"/>
      <c r="WK202" s="169"/>
      <c r="WL202" s="169"/>
      <c r="WM202" s="169"/>
      <c r="WN202" s="169"/>
      <c r="WO202" s="169"/>
      <c r="WP202" s="169"/>
      <c r="WQ202" s="169"/>
      <c r="WR202" s="169"/>
      <c r="WS202" s="169"/>
      <c r="WT202" s="169"/>
      <c r="WU202" s="169"/>
      <c r="WV202" s="169"/>
      <c r="WW202" s="169"/>
      <c r="WX202" s="169"/>
      <c r="WY202" s="169"/>
      <c r="WZ202" s="169"/>
      <c r="XA202" s="169"/>
      <c r="XB202" s="169"/>
      <c r="XC202" s="169"/>
      <c r="XD202" s="169"/>
      <c r="XE202" s="169"/>
      <c r="XF202" s="169"/>
      <c r="XG202" s="169"/>
      <c r="XH202" s="169"/>
      <c r="XI202" s="169"/>
      <c r="XJ202" s="169"/>
      <c r="XK202" s="169"/>
      <c r="XL202" s="169"/>
      <c r="XM202" s="169"/>
      <c r="XN202" s="169"/>
      <c r="XO202" s="169"/>
      <c r="XP202" s="169"/>
      <c r="XQ202" s="169"/>
      <c r="XR202" s="169"/>
      <c r="XS202" s="169"/>
      <c r="XT202" s="169"/>
      <c r="XU202" s="169"/>
      <c r="XV202" s="169"/>
      <c r="XW202" s="169"/>
      <c r="XX202" s="169"/>
      <c r="XY202" s="169"/>
      <c r="XZ202" s="169"/>
      <c r="YA202" s="169"/>
      <c r="YB202" s="169"/>
      <c r="YC202" s="169"/>
      <c r="YD202" s="169"/>
      <c r="YE202" s="169"/>
      <c r="YF202" s="169"/>
      <c r="YG202" s="169"/>
      <c r="YH202" s="169"/>
      <c r="YI202" s="169"/>
      <c r="YJ202" s="169"/>
      <c r="YK202" s="169"/>
      <c r="YL202" s="169"/>
      <c r="YM202" s="169"/>
      <c r="YN202" s="169"/>
      <c r="YO202" s="169"/>
      <c r="YP202" s="169"/>
      <c r="YQ202" s="169"/>
      <c r="YR202" s="169"/>
      <c r="YS202" s="169"/>
      <c r="YT202" s="169"/>
      <c r="YU202" s="169"/>
      <c r="YV202" s="169"/>
      <c r="YW202" s="169"/>
      <c r="YX202" s="169"/>
      <c r="YY202" s="169"/>
      <c r="YZ202" s="169"/>
      <c r="ZA202" s="169"/>
      <c r="ZB202" s="169"/>
      <c r="ZC202" s="169"/>
      <c r="ZD202" s="169"/>
      <c r="ZE202" s="169"/>
      <c r="ZF202" s="169"/>
      <c r="ZG202" s="169"/>
      <c r="ZH202" s="169"/>
      <c r="ZI202" s="169"/>
      <c r="ZJ202" s="169"/>
      <c r="ZK202" s="169"/>
      <c r="ZL202" s="169"/>
      <c r="ZM202" s="169"/>
      <c r="ZN202" s="169"/>
      <c r="ZO202" s="169"/>
      <c r="ZP202" s="169"/>
      <c r="ZQ202" s="169"/>
      <c r="ZR202" s="169"/>
      <c r="ZS202" s="169"/>
      <c r="ZT202" s="169"/>
      <c r="ZU202" s="169"/>
      <c r="ZV202" s="169"/>
      <c r="ZW202" s="169"/>
      <c r="ZX202" s="169"/>
      <c r="ZY202" s="169"/>
      <c r="ZZ202" s="169"/>
      <c r="AAA202" s="169"/>
      <c r="AAB202" s="169"/>
      <c r="AAC202" s="169"/>
      <c r="AAD202" s="169"/>
      <c r="AAE202" s="169"/>
      <c r="AAF202" s="169"/>
      <c r="AAG202" s="169"/>
      <c r="AAH202" s="169"/>
      <c r="AAI202" s="169"/>
      <c r="AAJ202" s="169"/>
      <c r="AAK202" s="169"/>
      <c r="AAL202" s="169"/>
      <c r="AAM202" s="169"/>
      <c r="AAN202" s="169"/>
      <c r="AAO202" s="169"/>
      <c r="AAP202" s="169"/>
      <c r="AAQ202" s="169"/>
      <c r="AAR202" s="169"/>
      <c r="AAS202" s="169"/>
      <c r="AAT202" s="169"/>
      <c r="AAU202" s="169"/>
      <c r="AAV202" s="169"/>
      <c r="AAW202" s="169"/>
      <c r="AAX202" s="169"/>
      <c r="AAY202" s="169"/>
      <c r="AAZ202" s="169"/>
      <c r="ABA202" s="169"/>
      <c r="ABB202" s="169"/>
      <c r="ABC202" s="169"/>
      <c r="ABD202" s="169"/>
      <c r="ABE202" s="169"/>
      <c r="ABF202" s="169"/>
      <c r="ABG202" s="169"/>
      <c r="ABH202" s="169"/>
      <c r="ABI202" s="169"/>
      <c r="ABJ202" s="169"/>
      <c r="ABK202" s="169"/>
      <c r="ABL202" s="169"/>
      <c r="ABM202" s="169"/>
      <c r="ABN202" s="169"/>
      <c r="ABO202" s="169"/>
      <c r="ABP202" s="169"/>
      <c r="ABQ202" s="169"/>
      <c r="ABR202" s="169"/>
      <c r="ABS202" s="169"/>
      <c r="ABT202" s="169"/>
      <c r="ABU202" s="169"/>
      <c r="ABV202" s="169"/>
      <c r="ABW202" s="169"/>
      <c r="ABX202" s="169"/>
      <c r="ABY202" s="169"/>
      <c r="ABZ202" s="169"/>
      <c r="ACA202" s="169"/>
      <c r="ACB202" s="169"/>
      <c r="ACC202" s="169"/>
      <c r="ACD202" s="169"/>
      <c r="ACE202" s="169"/>
      <c r="ACF202" s="169"/>
      <c r="ACG202" s="169"/>
      <c r="ACH202" s="169"/>
      <c r="ACI202" s="169"/>
      <c r="ACJ202" s="169"/>
      <c r="ACK202" s="169"/>
      <c r="ACL202" s="169"/>
      <c r="ACM202" s="169"/>
      <c r="ACN202" s="169"/>
      <c r="ACO202" s="169"/>
      <c r="ACP202" s="169"/>
      <c r="ACQ202" s="169"/>
      <c r="ACR202" s="169"/>
      <c r="ACS202" s="169"/>
      <c r="ACT202" s="169"/>
      <c r="ACU202" s="169"/>
      <c r="ACV202" s="169"/>
      <c r="ACW202" s="169"/>
      <c r="ACX202" s="169"/>
      <c r="ACY202" s="169"/>
      <c r="ACZ202" s="169"/>
      <c r="ADA202" s="169"/>
      <c r="ADB202" s="169"/>
      <c r="ADC202" s="169"/>
      <c r="ADD202" s="169"/>
      <c r="ADE202" s="169"/>
      <c r="ADF202" s="169"/>
      <c r="ADG202" s="169"/>
      <c r="ADH202" s="169"/>
      <c r="ADI202" s="169"/>
      <c r="ADJ202" s="169"/>
      <c r="ADK202" s="169"/>
      <c r="ADL202" s="169"/>
      <c r="ADM202" s="169"/>
      <c r="ADN202" s="169"/>
      <c r="ADO202" s="169"/>
      <c r="ADP202" s="169"/>
      <c r="ADQ202" s="169"/>
      <c r="ADR202" s="169"/>
      <c r="ADS202" s="169"/>
      <c r="ADT202" s="169"/>
      <c r="ADU202" s="169"/>
      <c r="ADV202" s="169"/>
      <c r="ADW202" s="169"/>
      <c r="ADX202" s="169"/>
      <c r="ADY202" s="169"/>
      <c r="ADZ202" s="169"/>
      <c r="AEA202" s="169"/>
      <c r="AEB202" s="169"/>
      <c r="AEC202" s="169"/>
      <c r="AED202" s="169"/>
      <c r="AEE202" s="169"/>
      <c r="AEF202" s="169"/>
      <c r="AEG202" s="169"/>
      <c r="AEH202" s="169"/>
      <c r="AEI202" s="169"/>
    </row>
    <row r="203" spans="2:815" ht="13.35" customHeight="1" x14ac:dyDescent="0.2">
      <c r="B203" s="243" t="s">
        <v>13473</v>
      </c>
      <c r="C203" s="258">
        <v>11000</v>
      </c>
      <c r="D203" s="345">
        <v>0</v>
      </c>
      <c r="E203" s="244" t="s">
        <v>13418</v>
      </c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  <c r="KH203" s="169"/>
      <c r="KI203" s="169"/>
      <c r="KJ203" s="169"/>
      <c r="KK203" s="169"/>
      <c r="KL203" s="169"/>
      <c r="KM203" s="169"/>
      <c r="KN203" s="169"/>
      <c r="KO203" s="169"/>
      <c r="KP203" s="169"/>
      <c r="KQ203" s="169"/>
      <c r="KR203" s="169"/>
      <c r="KS203" s="169"/>
      <c r="KT203" s="169"/>
      <c r="KU203" s="169"/>
      <c r="KV203" s="169"/>
      <c r="KW203" s="169"/>
      <c r="KX203" s="169"/>
      <c r="KY203" s="169"/>
      <c r="KZ203" s="169"/>
      <c r="LA203" s="169"/>
      <c r="LB203" s="169"/>
      <c r="LC203" s="169"/>
      <c r="LD203" s="169"/>
      <c r="LE203" s="169"/>
      <c r="LF203" s="169"/>
      <c r="LG203" s="169"/>
      <c r="LH203" s="169"/>
      <c r="LI203" s="169"/>
      <c r="LJ203" s="169"/>
      <c r="LK203" s="169"/>
      <c r="LL203" s="169"/>
      <c r="LM203" s="169"/>
      <c r="LN203" s="169"/>
      <c r="LO203" s="169"/>
      <c r="LP203" s="169"/>
      <c r="LQ203" s="169"/>
      <c r="LR203" s="169"/>
      <c r="LS203" s="169"/>
      <c r="LT203" s="169"/>
      <c r="LU203" s="169"/>
      <c r="LV203" s="169"/>
      <c r="LW203" s="169"/>
      <c r="LX203" s="169"/>
      <c r="LY203" s="169"/>
      <c r="LZ203" s="169"/>
      <c r="MA203" s="169"/>
      <c r="MB203" s="169"/>
      <c r="MC203" s="169"/>
      <c r="MD203" s="169"/>
      <c r="ME203" s="169"/>
      <c r="MF203" s="169"/>
      <c r="MG203" s="169"/>
      <c r="MH203" s="169"/>
      <c r="MI203" s="169"/>
      <c r="MJ203" s="169"/>
      <c r="MK203" s="169"/>
      <c r="ML203" s="169"/>
      <c r="MM203" s="169"/>
      <c r="MN203" s="169"/>
      <c r="MO203" s="169"/>
      <c r="MP203" s="169"/>
      <c r="MQ203" s="169"/>
      <c r="MR203" s="169"/>
      <c r="MS203" s="169"/>
      <c r="MT203" s="169"/>
      <c r="MU203" s="169"/>
      <c r="MV203" s="169"/>
      <c r="MW203" s="169"/>
      <c r="MX203" s="169"/>
      <c r="MY203" s="169"/>
      <c r="MZ203" s="169"/>
      <c r="NA203" s="169"/>
      <c r="NB203" s="169"/>
      <c r="NC203" s="169"/>
      <c r="ND203" s="169"/>
      <c r="NE203" s="169"/>
      <c r="NF203" s="169"/>
      <c r="NG203" s="169"/>
      <c r="NH203" s="169"/>
      <c r="NI203" s="169"/>
      <c r="NJ203" s="169"/>
      <c r="NK203" s="169"/>
      <c r="NL203" s="169"/>
      <c r="NM203" s="169"/>
      <c r="NN203" s="169"/>
      <c r="NO203" s="169"/>
      <c r="NP203" s="169"/>
      <c r="NQ203" s="169"/>
      <c r="NR203" s="169"/>
      <c r="NS203" s="169"/>
      <c r="NT203" s="169"/>
      <c r="NU203" s="169"/>
      <c r="NV203" s="169"/>
      <c r="NW203" s="169"/>
      <c r="NX203" s="169"/>
      <c r="NY203" s="169"/>
      <c r="NZ203" s="169"/>
      <c r="OA203" s="169"/>
      <c r="OB203" s="169"/>
      <c r="OC203" s="169"/>
      <c r="OD203" s="169"/>
      <c r="OE203" s="169"/>
      <c r="OF203" s="169"/>
      <c r="OG203" s="169"/>
      <c r="OH203" s="169"/>
      <c r="OI203" s="169"/>
      <c r="OJ203" s="169"/>
      <c r="OK203" s="169"/>
      <c r="OL203" s="169"/>
      <c r="OM203" s="169"/>
      <c r="ON203" s="169"/>
      <c r="OO203" s="169"/>
      <c r="OP203" s="169"/>
      <c r="OQ203" s="169"/>
      <c r="OR203" s="169"/>
      <c r="OS203" s="169"/>
      <c r="OT203" s="169"/>
      <c r="OU203" s="169"/>
      <c r="OV203" s="169"/>
      <c r="OW203" s="169"/>
      <c r="OX203" s="169"/>
      <c r="OY203" s="169"/>
      <c r="OZ203" s="169"/>
      <c r="PA203" s="169"/>
      <c r="PB203" s="169"/>
      <c r="PC203" s="169"/>
      <c r="PD203" s="169"/>
      <c r="PE203" s="169"/>
      <c r="PF203" s="169"/>
      <c r="PG203" s="169"/>
      <c r="PH203" s="169"/>
      <c r="PI203" s="169"/>
      <c r="PJ203" s="169"/>
      <c r="PK203" s="169"/>
      <c r="PL203" s="169"/>
      <c r="PM203" s="169"/>
      <c r="PN203" s="169"/>
      <c r="PO203" s="169"/>
      <c r="PP203" s="169"/>
      <c r="PQ203" s="169"/>
      <c r="PR203" s="169"/>
      <c r="PS203" s="169"/>
      <c r="PT203" s="169"/>
      <c r="PU203" s="169"/>
      <c r="PV203" s="169"/>
      <c r="PW203" s="169"/>
      <c r="PX203" s="169"/>
      <c r="PY203" s="169"/>
      <c r="PZ203" s="169"/>
      <c r="QA203" s="169"/>
      <c r="QB203" s="169"/>
      <c r="QC203" s="169"/>
      <c r="QD203" s="169"/>
      <c r="QE203" s="169"/>
      <c r="QF203" s="169"/>
      <c r="QG203" s="169"/>
      <c r="QH203" s="169"/>
      <c r="QI203" s="169"/>
      <c r="QJ203" s="169"/>
      <c r="QK203" s="169"/>
      <c r="QL203" s="169"/>
      <c r="QM203" s="169"/>
      <c r="QN203" s="169"/>
      <c r="QO203" s="169"/>
      <c r="QP203" s="169"/>
      <c r="QQ203" s="169"/>
      <c r="QR203" s="169"/>
      <c r="QS203" s="169"/>
      <c r="QT203" s="169"/>
      <c r="QU203" s="169"/>
      <c r="QV203" s="169"/>
      <c r="QW203" s="169"/>
      <c r="QX203" s="169"/>
      <c r="QY203" s="169"/>
      <c r="QZ203" s="169"/>
      <c r="RA203" s="169"/>
      <c r="RB203" s="169"/>
      <c r="RC203" s="169"/>
      <c r="RD203" s="169"/>
      <c r="RE203" s="169"/>
      <c r="RF203" s="169"/>
      <c r="RG203" s="169"/>
      <c r="RH203" s="169"/>
      <c r="RI203" s="169"/>
      <c r="RJ203" s="169"/>
      <c r="RK203" s="169"/>
      <c r="RL203" s="169"/>
      <c r="RM203" s="169"/>
      <c r="RN203" s="169"/>
      <c r="RO203" s="169"/>
      <c r="RP203" s="169"/>
      <c r="RQ203" s="169"/>
      <c r="RR203" s="169"/>
      <c r="RS203" s="169"/>
      <c r="RT203" s="169"/>
      <c r="RU203" s="169"/>
      <c r="RV203" s="169"/>
      <c r="RW203" s="169"/>
      <c r="RX203" s="169"/>
      <c r="RY203" s="169"/>
      <c r="RZ203" s="169"/>
      <c r="SA203" s="169"/>
      <c r="SB203" s="169"/>
      <c r="SC203" s="169"/>
      <c r="SD203" s="169"/>
      <c r="SE203" s="169"/>
      <c r="SF203" s="169"/>
      <c r="SG203" s="169"/>
      <c r="SH203" s="169"/>
      <c r="SI203" s="169"/>
      <c r="SJ203" s="169"/>
      <c r="SK203" s="169"/>
      <c r="SL203" s="169"/>
      <c r="SM203" s="169"/>
      <c r="SN203" s="169"/>
      <c r="SO203" s="169"/>
      <c r="SP203" s="169"/>
      <c r="SQ203" s="169"/>
      <c r="SR203" s="169"/>
      <c r="SS203" s="169"/>
      <c r="ST203" s="169"/>
      <c r="SU203" s="169"/>
      <c r="SV203" s="169"/>
      <c r="SW203" s="169"/>
      <c r="SX203" s="169"/>
      <c r="SY203" s="169"/>
      <c r="SZ203" s="169"/>
      <c r="TA203" s="169"/>
      <c r="TB203" s="169"/>
      <c r="TC203" s="169"/>
      <c r="TD203" s="169"/>
      <c r="TE203" s="169"/>
      <c r="TF203" s="169"/>
      <c r="TG203" s="169"/>
      <c r="TH203" s="169"/>
      <c r="TI203" s="169"/>
      <c r="TJ203" s="169"/>
      <c r="TK203" s="169"/>
      <c r="TL203" s="169"/>
      <c r="TM203" s="169"/>
      <c r="TN203" s="169"/>
      <c r="TO203" s="169"/>
      <c r="TP203" s="169"/>
      <c r="TQ203" s="169"/>
      <c r="TR203" s="169"/>
      <c r="TS203" s="169"/>
      <c r="TT203" s="169"/>
      <c r="TU203" s="169"/>
      <c r="TV203" s="169"/>
      <c r="TW203" s="169"/>
      <c r="TX203" s="169"/>
      <c r="TY203" s="169"/>
      <c r="TZ203" s="169"/>
      <c r="UA203" s="169"/>
      <c r="UB203" s="169"/>
      <c r="UC203" s="169"/>
      <c r="UD203" s="169"/>
      <c r="UE203" s="169"/>
      <c r="UF203" s="169"/>
      <c r="UG203" s="169"/>
      <c r="UH203" s="169"/>
      <c r="UI203" s="169"/>
      <c r="UJ203" s="169"/>
      <c r="UK203" s="169"/>
      <c r="UL203" s="169"/>
      <c r="UM203" s="169"/>
      <c r="UN203" s="169"/>
      <c r="UO203" s="169"/>
      <c r="UP203" s="169"/>
      <c r="UQ203" s="169"/>
      <c r="UR203" s="169"/>
      <c r="US203" s="169"/>
      <c r="UT203" s="169"/>
      <c r="UU203" s="169"/>
      <c r="UV203" s="169"/>
      <c r="UW203" s="169"/>
      <c r="UX203" s="169"/>
      <c r="UY203" s="169"/>
      <c r="UZ203" s="169"/>
      <c r="VA203" s="169"/>
      <c r="VB203" s="169"/>
      <c r="VC203" s="169"/>
      <c r="VD203" s="169"/>
      <c r="VE203" s="169"/>
      <c r="VF203" s="169"/>
      <c r="VG203" s="169"/>
      <c r="VH203" s="169"/>
      <c r="VI203" s="169"/>
      <c r="VJ203" s="169"/>
      <c r="VK203" s="169"/>
      <c r="VL203" s="169"/>
      <c r="VM203" s="169"/>
      <c r="VN203" s="169"/>
      <c r="VO203" s="169"/>
      <c r="VP203" s="169"/>
      <c r="VQ203" s="169"/>
      <c r="VR203" s="169"/>
      <c r="VS203" s="169"/>
      <c r="VT203" s="169"/>
      <c r="VU203" s="169"/>
      <c r="VV203" s="169"/>
      <c r="VW203" s="169"/>
      <c r="VX203" s="169"/>
      <c r="VY203" s="169"/>
      <c r="VZ203" s="169"/>
      <c r="WA203" s="169"/>
      <c r="WB203" s="169"/>
      <c r="WC203" s="169"/>
      <c r="WD203" s="169"/>
      <c r="WE203" s="169"/>
      <c r="WF203" s="169"/>
      <c r="WG203" s="169"/>
      <c r="WH203" s="169"/>
      <c r="WI203" s="169"/>
      <c r="WJ203" s="169"/>
      <c r="WK203" s="169"/>
      <c r="WL203" s="169"/>
      <c r="WM203" s="169"/>
      <c r="WN203" s="169"/>
      <c r="WO203" s="169"/>
      <c r="WP203" s="169"/>
      <c r="WQ203" s="169"/>
      <c r="WR203" s="169"/>
      <c r="WS203" s="169"/>
      <c r="WT203" s="169"/>
      <c r="WU203" s="169"/>
      <c r="WV203" s="169"/>
      <c r="WW203" s="169"/>
      <c r="WX203" s="169"/>
      <c r="WY203" s="169"/>
      <c r="WZ203" s="169"/>
      <c r="XA203" s="169"/>
      <c r="XB203" s="169"/>
      <c r="XC203" s="169"/>
      <c r="XD203" s="169"/>
      <c r="XE203" s="169"/>
      <c r="XF203" s="169"/>
      <c r="XG203" s="169"/>
      <c r="XH203" s="169"/>
      <c r="XI203" s="169"/>
      <c r="XJ203" s="169"/>
      <c r="XK203" s="169"/>
      <c r="XL203" s="169"/>
      <c r="XM203" s="169"/>
      <c r="XN203" s="169"/>
      <c r="XO203" s="169"/>
      <c r="XP203" s="169"/>
      <c r="XQ203" s="169"/>
      <c r="XR203" s="169"/>
      <c r="XS203" s="169"/>
      <c r="XT203" s="169"/>
      <c r="XU203" s="169"/>
      <c r="XV203" s="169"/>
      <c r="XW203" s="169"/>
      <c r="XX203" s="169"/>
      <c r="XY203" s="169"/>
      <c r="XZ203" s="169"/>
      <c r="YA203" s="169"/>
      <c r="YB203" s="169"/>
      <c r="YC203" s="169"/>
      <c r="YD203" s="169"/>
      <c r="YE203" s="169"/>
      <c r="YF203" s="169"/>
      <c r="YG203" s="169"/>
      <c r="YH203" s="169"/>
      <c r="YI203" s="169"/>
      <c r="YJ203" s="169"/>
      <c r="YK203" s="169"/>
      <c r="YL203" s="169"/>
      <c r="YM203" s="169"/>
      <c r="YN203" s="169"/>
      <c r="YO203" s="169"/>
      <c r="YP203" s="169"/>
      <c r="YQ203" s="169"/>
      <c r="YR203" s="169"/>
      <c r="YS203" s="169"/>
      <c r="YT203" s="169"/>
      <c r="YU203" s="169"/>
      <c r="YV203" s="169"/>
      <c r="YW203" s="169"/>
      <c r="YX203" s="169"/>
      <c r="YY203" s="169"/>
      <c r="YZ203" s="169"/>
      <c r="ZA203" s="169"/>
      <c r="ZB203" s="169"/>
      <c r="ZC203" s="169"/>
      <c r="ZD203" s="169"/>
      <c r="ZE203" s="169"/>
      <c r="ZF203" s="169"/>
      <c r="ZG203" s="169"/>
      <c r="ZH203" s="169"/>
      <c r="ZI203" s="169"/>
      <c r="ZJ203" s="169"/>
      <c r="ZK203" s="169"/>
      <c r="ZL203" s="169"/>
      <c r="ZM203" s="169"/>
      <c r="ZN203" s="169"/>
      <c r="ZO203" s="169"/>
      <c r="ZP203" s="169"/>
      <c r="ZQ203" s="169"/>
      <c r="ZR203" s="169"/>
      <c r="ZS203" s="169"/>
      <c r="ZT203" s="169"/>
      <c r="ZU203" s="169"/>
      <c r="ZV203" s="169"/>
      <c r="ZW203" s="169"/>
      <c r="ZX203" s="169"/>
      <c r="ZY203" s="169"/>
      <c r="ZZ203" s="169"/>
      <c r="AAA203" s="169"/>
      <c r="AAB203" s="169"/>
      <c r="AAC203" s="169"/>
      <c r="AAD203" s="169"/>
      <c r="AAE203" s="169"/>
      <c r="AAF203" s="169"/>
      <c r="AAG203" s="169"/>
      <c r="AAH203" s="169"/>
      <c r="AAI203" s="169"/>
      <c r="AAJ203" s="169"/>
      <c r="AAK203" s="169"/>
      <c r="AAL203" s="169"/>
      <c r="AAM203" s="169"/>
      <c r="AAN203" s="169"/>
      <c r="AAO203" s="169"/>
      <c r="AAP203" s="169"/>
      <c r="AAQ203" s="169"/>
      <c r="AAR203" s="169"/>
      <c r="AAS203" s="169"/>
      <c r="AAT203" s="169"/>
      <c r="AAU203" s="169"/>
      <c r="AAV203" s="169"/>
      <c r="AAW203" s="169"/>
      <c r="AAX203" s="169"/>
      <c r="AAY203" s="169"/>
      <c r="AAZ203" s="169"/>
      <c r="ABA203" s="169"/>
      <c r="ABB203" s="169"/>
      <c r="ABC203" s="169"/>
      <c r="ABD203" s="169"/>
      <c r="ABE203" s="169"/>
      <c r="ABF203" s="169"/>
      <c r="ABG203" s="169"/>
      <c r="ABH203" s="169"/>
      <c r="ABI203" s="169"/>
      <c r="ABJ203" s="169"/>
      <c r="ABK203" s="169"/>
      <c r="ABL203" s="169"/>
      <c r="ABM203" s="169"/>
      <c r="ABN203" s="169"/>
      <c r="ABO203" s="169"/>
      <c r="ABP203" s="169"/>
      <c r="ABQ203" s="169"/>
      <c r="ABR203" s="169"/>
      <c r="ABS203" s="169"/>
      <c r="ABT203" s="169"/>
      <c r="ABU203" s="169"/>
      <c r="ABV203" s="169"/>
      <c r="ABW203" s="169"/>
      <c r="ABX203" s="169"/>
      <c r="ABY203" s="169"/>
      <c r="ABZ203" s="169"/>
      <c r="ACA203" s="169"/>
      <c r="ACB203" s="169"/>
      <c r="ACC203" s="169"/>
      <c r="ACD203" s="169"/>
      <c r="ACE203" s="169"/>
      <c r="ACF203" s="169"/>
      <c r="ACG203" s="169"/>
      <c r="ACH203" s="169"/>
      <c r="ACI203" s="169"/>
      <c r="ACJ203" s="169"/>
      <c r="ACK203" s="169"/>
      <c r="ACL203" s="169"/>
      <c r="ACM203" s="169"/>
      <c r="ACN203" s="169"/>
      <c r="ACO203" s="169"/>
      <c r="ACP203" s="169"/>
      <c r="ACQ203" s="169"/>
      <c r="ACR203" s="169"/>
      <c r="ACS203" s="169"/>
      <c r="ACT203" s="169"/>
      <c r="ACU203" s="169"/>
      <c r="ACV203" s="169"/>
      <c r="ACW203" s="169"/>
      <c r="ACX203" s="169"/>
      <c r="ACY203" s="169"/>
      <c r="ACZ203" s="169"/>
      <c r="ADA203" s="169"/>
      <c r="ADB203" s="169"/>
      <c r="ADC203" s="169"/>
      <c r="ADD203" s="169"/>
      <c r="ADE203" s="169"/>
      <c r="ADF203" s="169"/>
      <c r="ADG203" s="169"/>
      <c r="ADH203" s="169"/>
      <c r="ADI203" s="169"/>
      <c r="ADJ203" s="169"/>
      <c r="ADK203" s="169"/>
      <c r="ADL203" s="169"/>
      <c r="ADM203" s="169"/>
      <c r="ADN203" s="169"/>
      <c r="ADO203" s="169"/>
      <c r="ADP203" s="169"/>
      <c r="ADQ203" s="169"/>
      <c r="ADR203" s="169"/>
      <c r="ADS203" s="169"/>
      <c r="ADT203" s="169"/>
      <c r="ADU203" s="169"/>
      <c r="ADV203" s="169"/>
      <c r="ADW203" s="169"/>
      <c r="ADX203" s="169"/>
      <c r="ADY203" s="169"/>
      <c r="ADZ203" s="169"/>
      <c r="AEA203" s="169"/>
      <c r="AEB203" s="169"/>
      <c r="AEC203" s="169"/>
      <c r="AED203" s="169"/>
      <c r="AEE203" s="169"/>
      <c r="AEF203" s="169"/>
      <c r="AEG203" s="169"/>
      <c r="AEH203" s="169"/>
      <c r="AEI203" s="169"/>
    </row>
    <row r="204" spans="2:815" ht="13.35" customHeight="1" x14ac:dyDescent="0.2">
      <c r="B204" s="243" t="s">
        <v>13474</v>
      </c>
      <c r="C204" s="258">
        <v>16200</v>
      </c>
      <c r="D204" s="345">
        <v>0</v>
      </c>
      <c r="E204" s="244" t="s">
        <v>13475</v>
      </c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  <c r="MN204" s="169"/>
      <c r="MO204" s="169"/>
      <c r="MP204" s="169"/>
      <c r="MQ204" s="169"/>
      <c r="MR204" s="169"/>
      <c r="MS204" s="169"/>
      <c r="MT204" s="169"/>
      <c r="MU204" s="169"/>
      <c r="MV204" s="169"/>
      <c r="MW204" s="169"/>
      <c r="MX204" s="169"/>
      <c r="MY204" s="169"/>
      <c r="MZ204" s="169"/>
      <c r="NA204" s="169"/>
      <c r="NB204" s="169"/>
      <c r="NC204" s="169"/>
      <c r="ND204" s="169"/>
      <c r="NE204" s="169"/>
      <c r="NF204" s="169"/>
      <c r="NG204" s="169"/>
      <c r="NH204" s="169"/>
      <c r="NI204" s="169"/>
      <c r="NJ204" s="169"/>
      <c r="NK204" s="169"/>
      <c r="NL204" s="169"/>
      <c r="NM204" s="169"/>
      <c r="NN204" s="169"/>
      <c r="NO204" s="169"/>
      <c r="NP204" s="169"/>
      <c r="NQ204" s="169"/>
      <c r="NR204" s="169"/>
      <c r="NS204" s="169"/>
      <c r="NT204" s="169"/>
      <c r="NU204" s="169"/>
      <c r="NV204" s="169"/>
      <c r="NW204" s="169"/>
      <c r="NX204" s="169"/>
      <c r="NY204" s="169"/>
      <c r="NZ204" s="169"/>
      <c r="OA204" s="169"/>
      <c r="OB204" s="169"/>
      <c r="OC204" s="169"/>
      <c r="OD204" s="169"/>
      <c r="OE204" s="169"/>
      <c r="OF204" s="169"/>
      <c r="OG204" s="169"/>
      <c r="OH204" s="169"/>
      <c r="OI204" s="169"/>
      <c r="OJ204" s="169"/>
      <c r="OK204" s="169"/>
      <c r="OL204" s="169"/>
      <c r="OM204" s="169"/>
      <c r="ON204" s="169"/>
      <c r="OO204" s="169"/>
      <c r="OP204" s="169"/>
      <c r="OQ204" s="169"/>
      <c r="OR204" s="169"/>
      <c r="OS204" s="169"/>
      <c r="OT204" s="169"/>
      <c r="OU204" s="169"/>
      <c r="OV204" s="169"/>
      <c r="OW204" s="169"/>
      <c r="OX204" s="169"/>
      <c r="OY204" s="169"/>
      <c r="OZ204" s="169"/>
      <c r="PA204" s="169"/>
      <c r="PB204" s="169"/>
      <c r="PC204" s="169"/>
      <c r="PD204" s="169"/>
      <c r="PE204" s="169"/>
      <c r="PF204" s="169"/>
      <c r="PG204" s="169"/>
      <c r="PH204" s="169"/>
      <c r="PI204" s="169"/>
      <c r="PJ204" s="169"/>
      <c r="PK204" s="169"/>
      <c r="PL204" s="169"/>
      <c r="PM204" s="169"/>
      <c r="PN204" s="169"/>
      <c r="PO204" s="169"/>
      <c r="PP204" s="169"/>
      <c r="PQ204" s="169"/>
      <c r="PR204" s="169"/>
      <c r="PS204" s="169"/>
      <c r="PT204" s="169"/>
      <c r="PU204" s="169"/>
      <c r="PV204" s="169"/>
      <c r="PW204" s="169"/>
      <c r="PX204" s="169"/>
      <c r="PY204" s="169"/>
      <c r="PZ204" s="169"/>
      <c r="QA204" s="169"/>
      <c r="QB204" s="169"/>
      <c r="QC204" s="169"/>
      <c r="QD204" s="169"/>
      <c r="QE204" s="169"/>
      <c r="QF204" s="169"/>
      <c r="QG204" s="169"/>
      <c r="QH204" s="169"/>
      <c r="QI204" s="169"/>
      <c r="QJ204" s="169"/>
      <c r="QK204" s="169"/>
      <c r="QL204" s="169"/>
      <c r="QM204" s="169"/>
      <c r="QN204" s="169"/>
      <c r="QO204" s="169"/>
      <c r="QP204" s="169"/>
      <c r="QQ204" s="169"/>
      <c r="QR204" s="169"/>
      <c r="QS204" s="169"/>
      <c r="QT204" s="169"/>
      <c r="QU204" s="169"/>
      <c r="QV204" s="169"/>
      <c r="QW204" s="169"/>
      <c r="QX204" s="169"/>
      <c r="QY204" s="169"/>
      <c r="QZ204" s="169"/>
      <c r="RA204" s="169"/>
      <c r="RB204" s="169"/>
      <c r="RC204" s="169"/>
      <c r="RD204" s="169"/>
      <c r="RE204" s="169"/>
      <c r="RF204" s="169"/>
      <c r="RG204" s="169"/>
      <c r="RH204" s="169"/>
      <c r="RI204" s="169"/>
      <c r="RJ204" s="169"/>
      <c r="RK204" s="169"/>
      <c r="RL204" s="169"/>
      <c r="RM204" s="169"/>
      <c r="RN204" s="169"/>
      <c r="RO204" s="169"/>
      <c r="RP204" s="169"/>
      <c r="RQ204" s="169"/>
      <c r="RR204" s="169"/>
      <c r="RS204" s="169"/>
      <c r="RT204" s="169"/>
      <c r="RU204" s="169"/>
      <c r="RV204" s="169"/>
      <c r="RW204" s="169"/>
      <c r="RX204" s="169"/>
      <c r="RY204" s="169"/>
      <c r="RZ204" s="169"/>
      <c r="SA204" s="169"/>
      <c r="SB204" s="169"/>
      <c r="SC204" s="169"/>
      <c r="SD204" s="169"/>
      <c r="SE204" s="169"/>
      <c r="SF204" s="169"/>
      <c r="SG204" s="169"/>
      <c r="SH204" s="169"/>
      <c r="SI204" s="169"/>
      <c r="SJ204" s="169"/>
      <c r="SK204" s="169"/>
      <c r="SL204" s="169"/>
      <c r="SM204" s="169"/>
      <c r="SN204" s="169"/>
      <c r="SO204" s="169"/>
      <c r="SP204" s="169"/>
      <c r="SQ204" s="169"/>
      <c r="SR204" s="169"/>
      <c r="SS204" s="169"/>
      <c r="ST204" s="169"/>
      <c r="SU204" s="169"/>
      <c r="SV204" s="169"/>
      <c r="SW204" s="169"/>
      <c r="SX204" s="169"/>
      <c r="SY204" s="169"/>
      <c r="SZ204" s="169"/>
      <c r="TA204" s="169"/>
      <c r="TB204" s="169"/>
      <c r="TC204" s="169"/>
      <c r="TD204" s="169"/>
      <c r="TE204" s="169"/>
      <c r="TF204" s="169"/>
      <c r="TG204" s="169"/>
      <c r="TH204" s="169"/>
      <c r="TI204" s="169"/>
      <c r="TJ204" s="169"/>
      <c r="TK204" s="169"/>
      <c r="TL204" s="169"/>
      <c r="TM204" s="169"/>
      <c r="TN204" s="169"/>
      <c r="TO204" s="169"/>
      <c r="TP204" s="169"/>
      <c r="TQ204" s="169"/>
      <c r="TR204" s="169"/>
      <c r="TS204" s="169"/>
      <c r="TT204" s="169"/>
      <c r="TU204" s="169"/>
      <c r="TV204" s="169"/>
      <c r="TW204" s="169"/>
      <c r="TX204" s="169"/>
      <c r="TY204" s="169"/>
      <c r="TZ204" s="169"/>
      <c r="UA204" s="169"/>
      <c r="UB204" s="169"/>
      <c r="UC204" s="169"/>
      <c r="UD204" s="169"/>
      <c r="UE204" s="169"/>
      <c r="UF204" s="169"/>
      <c r="UG204" s="169"/>
      <c r="UH204" s="169"/>
      <c r="UI204" s="169"/>
      <c r="UJ204" s="169"/>
      <c r="UK204" s="169"/>
      <c r="UL204" s="169"/>
      <c r="UM204" s="169"/>
      <c r="UN204" s="169"/>
      <c r="UO204" s="169"/>
      <c r="UP204" s="169"/>
      <c r="UQ204" s="169"/>
      <c r="UR204" s="169"/>
      <c r="US204" s="169"/>
      <c r="UT204" s="169"/>
      <c r="UU204" s="169"/>
      <c r="UV204" s="169"/>
      <c r="UW204" s="169"/>
      <c r="UX204" s="169"/>
      <c r="UY204" s="169"/>
      <c r="UZ204" s="169"/>
      <c r="VA204" s="169"/>
      <c r="VB204" s="169"/>
      <c r="VC204" s="169"/>
      <c r="VD204" s="169"/>
      <c r="VE204" s="169"/>
      <c r="VF204" s="169"/>
      <c r="VG204" s="169"/>
      <c r="VH204" s="169"/>
      <c r="VI204" s="169"/>
      <c r="VJ204" s="169"/>
      <c r="VK204" s="169"/>
      <c r="VL204" s="169"/>
      <c r="VM204" s="169"/>
      <c r="VN204" s="169"/>
      <c r="VO204" s="169"/>
      <c r="VP204" s="169"/>
      <c r="VQ204" s="169"/>
      <c r="VR204" s="169"/>
      <c r="VS204" s="169"/>
      <c r="VT204" s="169"/>
      <c r="VU204" s="169"/>
      <c r="VV204" s="169"/>
      <c r="VW204" s="169"/>
      <c r="VX204" s="169"/>
      <c r="VY204" s="169"/>
      <c r="VZ204" s="169"/>
      <c r="WA204" s="169"/>
      <c r="WB204" s="169"/>
      <c r="WC204" s="169"/>
      <c r="WD204" s="169"/>
      <c r="WE204" s="169"/>
      <c r="WF204" s="169"/>
      <c r="WG204" s="169"/>
      <c r="WH204" s="169"/>
      <c r="WI204" s="169"/>
      <c r="WJ204" s="169"/>
      <c r="WK204" s="169"/>
      <c r="WL204" s="169"/>
      <c r="WM204" s="169"/>
      <c r="WN204" s="169"/>
      <c r="WO204" s="169"/>
      <c r="WP204" s="169"/>
      <c r="WQ204" s="169"/>
      <c r="WR204" s="169"/>
      <c r="WS204" s="169"/>
      <c r="WT204" s="169"/>
      <c r="WU204" s="169"/>
      <c r="WV204" s="169"/>
      <c r="WW204" s="169"/>
      <c r="WX204" s="169"/>
      <c r="WY204" s="169"/>
      <c r="WZ204" s="169"/>
      <c r="XA204" s="169"/>
      <c r="XB204" s="169"/>
      <c r="XC204" s="169"/>
      <c r="XD204" s="169"/>
      <c r="XE204" s="169"/>
      <c r="XF204" s="169"/>
      <c r="XG204" s="169"/>
      <c r="XH204" s="169"/>
      <c r="XI204" s="169"/>
      <c r="XJ204" s="169"/>
      <c r="XK204" s="169"/>
      <c r="XL204" s="169"/>
      <c r="XM204" s="169"/>
      <c r="XN204" s="169"/>
      <c r="XO204" s="169"/>
      <c r="XP204" s="169"/>
      <c r="XQ204" s="169"/>
      <c r="XR204" s="169"/>
      <c r="XS204" s="169"/>
      <c r="XT204" s="169"/>
      <c r="XU204" s="169"/>
      <c r="XV204" s="169"/>
      <c r="XW204" s="169"/>
      <c r="XX204" s="169"/>
      <c r="XY204" s="169"/>
      <c r="XZ204" s="169"/>
      <c r="YA204" s="169"/>
      <c r="YB204" s="169"/>
      <c r="YC204" s="169"/>
      <c r="YD204" s="169"/>
      <c r="YE204" s="169"/>
      <c r="YF204" s="169"/>
      <c r="YG204" s="169"/>
      <c r="YH204" s="169"/>
      <c r="YI204" s="169"/>
      <c r="YJ204" s="169"/>
      <c r="YK204" s="169"/>
      <c r="YL204" s="169"/>
      <c r="YM204" s="169"/>
      <c r="YN204" s="169"/>
      <c r="YO204" s="169"/>
      <c r="YP204" s="169"/>
      <c r="YQ204" s="169"/>
      <c r="YR204" s="169"/>
      <c r="YS204" s="169"/>
      <c r="YT204" s="169"/>
      <c r="YU204" s="169"/>
      <c r="YV204" s="169"/>
      <c r="YW204" s="169"/>
      <c r="YX204" s="169"/>
      <c r="YY204" s="169"/>
      <c r="YZ204" s="169"/>
      <c r="ZA204" s="169"/>
      <c r="ZB204" s="169"/>
      <c r="ZC204" s="169"/>
      <c r="ZD204" s="169"/>
      <c r="ZE204" s="169"/>
      <c r="ZF204" s="169"/>
      <c r="ZG204" s="169"/>
      <c r="ZH204" s="169"/>
      <c r="ZI204" s="169"/>
      <c r="ZJ204" s="169"/>
      <c r="ZK204" s="169"/>
      <c r="ZL204" s="169"/>
      <c r="ZM204" s="169"/>
      <c r="ZN204" s="169"/>
      <c r="ZO204" s="169"/>
      <c r="ZP204" s="169"/>
      <c r="ZQ204" s="169"/>
      <c r="ZR204" s="169"/>
      <c r="ZS204" s="169"/>
      <c r="ZT204" s="169"/>
      <c r="ZU204" s="169"/>
      <c r="ZV204" s="169"/>
      <c r="ZW204" s="169"/>
      <c r="ZX204" s="169"/>
      <c r="ZY204" s="169"/>
      <c r="ZZ204" s="169"/>
      <c r="AAA204" s="169"/>
      <c r="AAB204" s="169"/>
      <c r="AAC204" s="169"/>
      <c r="AAD204" s="169"/>
      <c r="AAE204" s="169"/>
      <c r="AAF204" s="169"/>
      <c r="AAG204" s="169"/>
      <c r="AAH204" s="169"/>
      <c r="AAI204" s="169"/>
      <c r="AAJ204" s="169"/>
      <c r="AAK204" s="169"/>
      <c r="AAL204" s="169"/>
      <c r="AAM204" s="169"/>
      <c r="AAN204" s="169"/>
      <c r="AAO204" s="169"/>
      <c r="AAP204" s="169"/>
      <c r="AAQ204" s="169"/>
      <c r="AAR204" s="169"/>
      <c r="AAS204" s="169"/>
      <c r="AAT204" s="169"/>
      <c r="AAU204" s="169"/>
      <c r="AAV204" s="169"/>
      <c r="AAW204" s="169"/>
      <c r="AAX204" s="169"/>
      <c r="AAY204" s="169"/>
      <c r="AAZ204" s="169"/>
      <c r="ABA204" s="169"/>
      <c r="ABB204" s="169"/>
      <c r="ABC204" s="169"/>
      <c r="ABD204" s="169"/>
      <c r="ABE204" s="169"/>
      <c r="ABF204" s="169"/>
      <c r="ABG204" s="169"/>
      <c r="ABH204" s="169"/>
      <c r="ABI204" s="169"/>
      <c r="ABJ204" s="169"/>
      <c r="ABK204" s="169"/>
      <c r="ABL204" s="169"/>
      <c r="ABM204" s="169"/>
      <c r="ABN204" s="169"/>
      <c r="ABO204" s="169"/>
      <c r="ABP204" s="169"/>
      <c r="ABQ204" s="169"/>
      <c r="ABR204" s="169"/>
      <c r="ABS204" s="169"/>
      <c r="ABT204" s="169"/>
      <c r="ABU204" s="169"/>
      <c r="ABV204" s="169"/>
      <c r="ABW204" s="169"/>
      <c r="ABX204" s="169"/>
      <c r="ABY204" s="169"/>
      <c r="ABZ204" s="169"/>
      <c r="ACA204" s="169"/>
      <c r="ACB204" s="169"/>
      <c r="ACC204" s="169"/>
      <c r="ACD204" s="169"/>
      <c r="ACE204" s="169"/>
      <c r="ACF204" s="169"/>
      <c r="ACG204" s="169"/>
      <c r="ACH204" s="169"/>
      <c r="ACI204" s="169"/>
      <c r="ACJ204" s="169"/>
      <c r="ACK204" s="169"/>
      <c r="ACL204" s="169"/>
      <c r="ACM204" s="169"/>
      <c r="ACN204" s="169"/>
      <c r="ACO204" s="169"/>
      <c r="ACP204" s="169"/>
      <c r="ACQ204" s="169"/>
      <c r="ACR204" s="169"/>
      <c r="ACS204" s="169"/>
      <c r="ACT204" s="169"/>
      <c r="ACU204" s="169"/>
      <c r="ACV204" s="169"/>
      <c r="ACW204" s="169"/>
      <c r="ACX204" s="169"/>
      <c r="ACY204" s="169"/>
      <c r="ACZ204" s="169"/>
      <c r="ADA204" s="169"/>
      <c r="ADB204" s="169"/>
      <c r="ADC204" s="169"/>
      <c r="ADD204" s="169"/>
      <c r="ADE204" s="169"/>
      <c r="ADF204" s="169"/>
      <c r="ADG204" s="169"/>
      <c r="ADH204" s="169"/>
      <c r="ADI204" s="169"/>
      <c r="ADJ204" s="169"/>
      <c r="ADK204" s="169"/>
      <c r="ADL204" s="169"/>
      <c r="ADM204" s="169"/>
      <c r="ADN204" s="169"/>
      <c r="ADO204" s="169"/>
      <c r="ADP204" s="169"/>
      <c r="ADQ204" s="169"/>
      <c r="ADR204" s="169"/>
      <c r="ADS204" s="169"/>
      <c r="ADT204" s="169"/>
      <c r="ADU204" s="169"/>
      <c r="ADV204" s="169"/>
      <c r="ADW204" s="169"/>
      <c r="ADX204" s="169"/>
      <c r="ADY204" s="169"/>
      <c r="ADZ204" s="169"/>
      <c r="AEA204" s="169"/>
      <c r="AEB204" s="169"/>
      <c r="AEC204" s="169"/>
      <c r="AED204" s="169"/>
      <c r="AEE204" s="169"/>
      <c r="AEF204" s="169"/>
      <c r="AEG204" s="169"/>
      <c r="AEH204" s="169"/>
      <c r="AEI204" s="169"/>
    </row>
    <row r="205" spans="2:815" ht="13.35" customHeight="1" x14ac:dyDescent="0.2">
      <c r="B205" s="243" t="s">
        <v>13476</v>
      </c>
      <c r="C205" s="258">
        <v>26600</v>
      </c>
      <c r="D205" s="345">
        <v>0</v>
      </c>
      <c r="E205" s="244" t="s">
        <v>13477</v>
      </c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  <c r="LC205" s="169"/>
      <c r="LD205" s="169"/>
      <c r="LE205" s="169"/>
      <c r="LF205" s="169"/>
      <c r="LG205" s="169"/>
      <c r="LH205" s="169"/>
      <c r="LI205" s="169"/>
      <c r="LJ205" s="169"/>
      <c r="LK205" s="169"/>
      <c r="LL205" s="169"/>
      <c r="LM205" s="169"/>
      <c r="LN205" s="169"/>
      <c r="LO205" s="169"/>
      <c r="LP205" s="169"/>
      <c r="LQ205" s="169"/>
      <c r="LR205" s="169"/>
      <c r="LS205" s="169"/>
      <c r="LT205" s="169"/>
      <c r="LU205" s="169"/>
      <c r="LV205" s="169"/>
      <c r="LW205" s="169"/>
      <c r="LX205" s="169"/>
      <c r="LY205" s="169"/>
      <c r="LZ205" s="169"/>
      <c r="MA205" s="169"/>
      <c r="MB205" s="169"/>
      <c r="MC205" s="169"/>
      <c r="MD205" s="169"/>
      <c r="ME205" s="169"/>
      <c r="MF205" s="169"/>
      <c r="MG205" s="169"/>
      <c r="MH205" s="169"/>
      <c r="MI205" s="169"/>
      <c r="MJ205" s="169"/>
      <c r="MK205" s="169"/>
      <c r="ML205" s="169"/>
      <c r="MM205" s="169"/>
      <c r="MN205" s="169"/>
      <c r="MO205" s="169"/>
      <c r="MP205" s="169"/>
      <c r="MQ205" s="169"/>
      <c r="MR205" s="169"/>
      <c r="MS205" s="169"/>
      <c r="MT205" s="169"/>
      <c r="MU205" s="169"/>
      <c r="MV205" s="169"/>
      <c r="MW205" s="169"/>
      <c r="MX205" s="169"/>
      <c r="MY205" s="169"/>
      <c r="MZ205" s="169"/>
      <c r="NA205" s="169"/>
      <c r="NB205" s="169"/>
      <c r="NC205" s="169"/>
      <c r="ND205" s="169"/>
      <c r="NE205" s="169"/>
      <c r="NF205" s="169"/>
      <c r="NG205" s="169"/>
      <c r="NH205" s="169"/>
      <c r="NI205" s="169"/>
      <c r="NJ205" s="169"/>
      <c r="NK205" s="169"/>
      <c r="NL205" s="169"/>
      <c r="NM205" s="169"/>
      <c r="NN205" s="169"/>
      <c r="NO205" s="169"/>
      <c r="NP205" s="169"/>
      <c r="NQ205" s="169"/>
      <c r="NR205" s="169"/>
      <c r="NS205" s="169"/>
      <c r="NT205" s="169"/>
      <c r="NU205" s="169"/>
      <c r="NV205" s="169"/>
      <c r="NW205" s="169"/>
      <c r="NX205" s="169"/>
      <c r="NY205" s="169"/>
      <c r="NZ205" s="169"/>
      <c r="OA205" s="169"/>
      <c r="OB205" s="169"/>
      <c r="OC205" s="169"/>
      <c r="OD205" s="169"/>
      <c r="OE205" s="169"/>
      <c r="OF205" s="169"/>
      <c r="OG205" s="169"/>
      <c r="OH205" s="169"/>
      <c r="OI205" s="169"/>
      <c r="OJ205" s="169"/>
      <c r="OK205" s="169"/>
      <c r="OL205" s="169"/>
      <c r="OM205" s="169"/>
      <c r="ON205" s="169"/>
      <c r="OO205" s="169"/>
      <c r="OP205" s="169"/>
      <c r="OQ205" s="169"/>
      <c r="OR205" s="169"/>
      <c r="OS205" s="169"/>
      <c r="OT205" s="169"/>
      <c r="OU205" s="169"/>
      <c r="OV205" s="169"/>
      <c r="OW205" s="169"/>
      <c r="OX205" s="169"/>
      <c r="OY205" s="169"/>
      <c r="OZ205" s="169"/>
      <c r="PA205" s="169"/>
      <c r="PB205" s="169"/>
      <c r="PC205" s="169"/>
      <c r="PD205" s="169"/>
      <c r="PE205" s="169"/>
      <c r="PF205" s="169"/>
      <c r="PG205" s="169"/>
      <c r="PH205" s="169"/>
      <c r="PI205" s="169"/>
      <c r="PJ205" s="169"/>
      <c r="PK205" s="169"/>
      <c r="PL205" s="169"/>
      <c r="PM205" s="169"/>
      <c r="PN205" s="169"/>
      <c r="PO205" s="169"/>
      <c r="PP205" s="169"/>
      <c r="PQ205" s="169"/>
      <c r="PR205" s="169"/>
      <c r="PS205" s="169"/>
      <c r="PT205" s="169"/>
      <c r="PU205" s="169"/>
      <c r="PV205" s="169"/>
      <c r="PW205" s="169"/>
      <c r="PX205" s="169"/>
      <c r="PY205" s="169"/>
      <c r="PZ205" s="169"/>
      <c r="QA205" s="169"/>
      <c r="QB205" s="169"/>
      <c r="QC205" s="169"/>
      <c r="QD205" s="169"/>
      <c r="QE205" s="169"/>
      <c r="QF205" s="169"/>
      <c r="QG205" s="169"/>
      <c r="QH205" s="169"/>
      <c r="QI205" s="169"/>
      <c r="QJ205" s="169"/>
      <c r="QK205" s="169"/>
      <c r="QL205" s="169"/>
      <c r="QM205" s="169"/>
      <c r="QN205" s="169"/>
      <c r="QO205" s="169"/>
      <c r="QP205" s="169"/>
      <c r="QQ205" s="169"/>
      <c r="QR205" s="169"/>
      <c r="QS205" s="169"/>
      <c r="QT205" s="169"/>
      <c r="QU205" s="169"/>
      <c r="QV205" s="169"/>
      <c r="QW205" s="169"/>
      <c r="QX205" s="169"/>
      <c r="QY205" s="169"/>
      <c r="QZ205" s="169"/>
      <c r="RA205" s="169"/>
      <c r="RB205" s="169"/>
      <c r="RC205" s="169"/>
      <c r="RD205" s="169"/>
      <c r="RE205" s="169"/>
      <c r="RF205" s="169"/>
      <c r="RG205" s="169"/>
      <c r="RH205" s="169"/>
      <c r="RI205" s="169"/>
      <c r="RJ205" s="169"/>
      <c r="RK205" s="169"/>
      <c r="RL205" s="169"/>
      <c r="RM205" s="169"/>
      <c r="RN205" s="169"/>
      <c r="RO205" s="169"/>
      <c r="RP205" s="169"/>
      <c r="RQ205" s="169"/>
      <c r="RR205" s="169"/>
      <c r="RS205" s="169"/>
      <c r="RT205" s="169"/>
      <c r="RU205" s="169"/>
      <c r="RV205" s="169"/>
      <c r="RW205" s="169"/>
      <c r="RX205" s="169"/>
      <c r="RY205" s="169"/>
      <c r="RZ205" s="169"/>
      <c r="SA205" s="169"/>
      <c r="SB205" s="169"/>
      <c r="SC205" s="169"/>
      <c r="SD205" s="169"/>
      <c r="SE205" s="169"/>
      <c r="SF205" s="169"/>
      <c r="SG205" s="169"/>
      <c r="SH205" s="169"/>
      <c r="SI205" s="169"/>
      <c r="SJ205" s="169"/>
      <c r="SK205" s="169"/>
      <c r="SL205" s="169"/>
      <c r="SM205" s="169"/>
      <c r="SN205" s="169"/>
      <c r="SO205" s="169"/>
      <c r="SP205" s="169"/>
      <c r="SQ205" s="169"/>
      <c r="SR205" s="169"/>
      <c r="SS205" s="169"/>
      <c r="ST205" s="169"/>
      <c r="SU205" s="169"/>
      <c r="SV205" s="169"/>
      <c r="SW205" s="169"/>
      <c r="SX205" s="169"/>
      <c r="SY205" s="169"/>
      <c r="SZ205" s="169"/>
      <c r="TA205" s="169"/>
      <c r="TB205" s="169"/>
      <c r="TC205" s="169"/>
      <c r="TD205" s="169"/>
      <c r="TE205" s="169"/>
      <c r="TF205" s="169"/>
      <c r="TG205" s="169"/>
      <c r="TH205" s="169"/>
      <c r="TI205" s="169"/>
      <c r="TJ205" s="169"/>
      <c r="TK205" s="169"/>
      <c r="TL205" s="169"/>
      <c r="TM205" s="169"/>
      <c r="TN205" s="169"/>
      <c r="TO205" s="169"/>
      <c r="TP205" s="169"/>
      <c r="TQ205" s="169"/>
      <c r="TR205" s="169"/>
      <c r="TS205" s="169"/>
      <c r="TT205" s="169"/>
      <c r="TU205" s="169"/>
      <c r="TV205" s="169"/>
      <c r="TW205" s="169"/>
      <c r="TX205" s="169"/>
      <c r="TY205" s="169"/>
      <c r="TZ205" s="169"/>
      <c r="UA205" s="169"/>
      <c r="UB205" s="169"/>
      <c r="UC205" s="169"/>
      <c r="UD205" s="169"/>
      <c r="UE205" s="169"/>
      <c r="UF205" s="169"/>
      <c r="UG205" s="169"/>
      <c r="UH205" s="169"/>
      <c r="UI205" s="169"/>
      <c r="UJ205" s="169"/>
      <c r="UK205" s="169"/>
      <c r="UL205" s="169"/>
      <c r="UM205" s="169"/>
      <c r="UN205" s="169"/>
      <c r="UO205" s="169"/>
      <c r="UP205" s="169"/>
      <c r="UQ205" s="169"/>
      <c r="UR205" s="169"/>
      <c r="US205" s="169"/>
      <c r="UT205" s="169"/>
      <c r="UU205" s="169"/>
      <c r="UV205" s="169"/>
      <c r="UW205" s="169"/>
      <c r="UX205" s="169"/>
      <c r="UY205" s="169"/>
      <c r="UZ205" s="169"/>
      <c r="VA205" s="169"/>
      <c r="VB205" s="169"/>
      <c r="VC205" s="169"/>
      <c r="VD205" s="169"/>
      <c r="VE205" s="169"/>
      <c r="VF205" s="169"/>
      <c r="VG205" s="169"/>
      <c r="VH205" s="169"/>
      <c r="VI205" s="169"/>
      <c r="VJ205" s="169"/>
      <c r="VK205" s="169"/>
      <c r="VL205" s="169"/>
      <c r="VM205" s="169"/>
      <c r="VN205" s="169"/>
      <c r="VO205" s="169"/>
      <c r="VP205" s="169"/>
      <c r="VQ205" s="169"/>
      <c r="VR205" s="169"/>
      <c r="VS205" s="169"/>
      <c r="VT205" s="169"/>
      <c r="VU205" s="169"/>
      <c r="VV205" s="169"/>
      <c r="VW205" s="169"/>
      <c r="VX205" s="169"/>
      <c r="VY205" s="169"/>
      <c r="VZ205" s="169"/>
      <c r="WA205" s="169"/>
      <c r="WB205" s="169"/>
      <c r="WC205" s="169"/>
      <c r="WD205" s="169"/>
      <c r="WE205" s="169"/>
      <c r="WF205" s="169"/>
      <c r="WG205" s="169"/>
      <c r="WH205" s="169"/>
      <c r="WI205" s="169"/>
      <c r="WJ205" s="169"/>
      <c r="WK205" s="169"/>
      <c r="WL205" s="169"/>
      <c r="WM205" s="169"/>
      <c r="WN205" s="169"/>
      <c r="WO205" s="169"/>
      <c r="WP205" s="169"/>
      <c r="WQ205" s="169"/>
      <c r="WR205" s="169"/>
      <c r="WS205" s="169"/>
      <c r="WT205" s="169"/>
      <c r="WU205" s="169"/>
      <c r="WV205" s="169"/>
      <c r="WW205" s="169"/>
      <c r="WX205" s="169"/>
      <c r="WY205" s="169"/>
      <c r="WZ205" s="169"/>
      <c r="XA205" s="169"/>
      <c r="XB205" s="169"/>
      <c r="XC205" s="169"/>
      <c r="XD205" s="169"/>
      <c r="XE205" s="169"/>
      <c r="XF205" s="169"/>
      <c r="XG205" s="169"/>
      <c r="XH205" s="169"/>
      <c r="XI205" s="169"/>
      <c r="XJ205" s="169"/>
      <c r="XK205" s="169"/>
      <c r="XL205" s="169"/>
      <c r="XM205" s="169"/>
      <c r="XN205" s="169"/>
      <c r="XO205" s="169"/>
      <c r="XP205" s="169"/>
      <c r="XQ205" s="169"/>
      <c r="XR205" s="169"/>
      <c r="XS205" s="169"/>
      <c r="XT205" s="169"/>
      <c r="XU205" s="169"/>
      <c r="XV205" s="169"/>
      <c r="XW205" s="169"/>
      <c r="XX205" s="169"/>
      <c r="XY205" s="169"/>
      <c r="XZ205" s="169"/>
      <c r="YA205" s="169"/>
      <c r="YB205" s="169"/>
      <c r="YC205" s="169"/>
      <c r="YD205" s="169"/>
      <c r="YE205" s="169"/>
      <c r="YF205" s="169"/>
      <c r="YG205" s="169"/>
      <c r="YH205" s="169"/>
      <c r="YI205" s="169"/>
      <c r="YJ205" s="169"/>
      <c r="YK205" s="169"/>
      <c r="YL205" s="169"/>
      <c r="YM205" s="169"/>
      <c r="YN205" s="169"/>
      <c r="YO205" s="169"/>
      <c r="YP205" s="169"/>
      <c r="YQ205" s="169"/>
      <c r="YR205" s="169"/>
      <c r="YS205" s="169"/>
      <c r="YT205" s="169"/>
      <c r="YU205" s="169"/>
      <c r="YV205" s="169"/>
      <c r="YW205" s="169"/>
      <c r="YX205" s="169"/>
      <c r="YY205" s="169"/>
      <c r="YZ205" s="169"/>
      <c r="ZA205" s="169"/>
      <c r="ZB205" s="169"/>
      <c r="ZC205" s="169"/>
      <c r="ZD205" s="169"/>
      <c r="ZE205" s="169"/>
      <c r="ZF205" s="169"/>
      <c r="ZG205" s="169"/>
      <c r="ZH205" s="169"/>
      <c r="ZI205" s="169"/>
      <c r="ZJ205" s="169"/>
      <c r="ZK205" s="169"/>
      <c r="ZL205" s="169"/>
      <c r="ZM205" s="169"/>
      <c r="ZN205" s="169"/>
      <c r="ZO205" s="169"/>
      <c r="ZP205" s="169"/>
      <c r="ZQ205" s="169"/>
      <c r="ZR205" s="169"/>
      <c r="ZS205" s="169"/>
      <c r="ZT205" s="169"/>
      <c r="ZU205" s="169"/>
      <c r="ZV205" s="169"/>
      <c r="ZW205" s="169"/>
      <c r="ZX205" s="169"/>
      <c r="ZY205" s="169"/>
      <c r="ZZ205" s="169"/>
      <c r="AAA205" s="169"/>
      <c r="AAB205" s="169"/>
      <c r="AAC205" s="169"/>
      <c r="AAD205" s="169"/>
      <c r="AAE205" s="169"/>
      <c r="AAF205" s="169"/>
      <c r="AAG205" s="169"/>
      <c r="AAH205" s="169"/>
      <c r="AAI205" s="169"/>
      <c r="AAJ205" s="169"/>
      <c r="AAK205" s="169"/>
      <c r="AAL205" s="169"/>
      <c r="AAM205" s="169"/>
      <c r="AAN205" s="169"/>
      <c r="AAO205" s="169"/>
      <c r="AAP205" s="169"/>
      <c r="AAQ205" s="169"/>
      <c r="AAR205" s="169"/>
      <c r="AAS205" s="169"/>
      <c r="AAT205" s="169"/>
      <c r="AAU205" s="169"/>
      <c r="AAV205" s="169"/>
      <c r="AAW205" s="169"/>
      <c r="AAX205" s="169"/>
      <c r="AAY205" s="169"/>
      <c r="AAZ205" s="169"/>
      <c r="ABA205" s="169"/>
      <c r="ABB205" s="169"/>
      <c r="ABC205" s="169"/>
      <c r="ABD205" s="169"/>
      <c r="ABE205" s="169"/>
      <c r="ABF205" s="169"/>
      <c r="ABG205" s="169"/>
      <c r="ABH205" s="169"/>
      <c r="ABI205" s="169"/>
      <c r="ABJ205" s="169"/>
      <c r="ABK205" s="169"/>
      <c r="ABL205" s="169"/>
      <c r="ABM205" s="169"/>
      <c r="ABN205" s="169"/>
      <c r="ABO205" s="169"/>
      <c r="ABP205" s="169"/>
      <c r="ABQ205" s="169"/>
      <c r="ABR205" s="169"/>
      <c r="ABS205" s="169"/>
      <c r="ABT205" s="169"/>
      <c r="ABU205" s="169"/>
      <c r="ABV205" s="169"/>
      <c r="ABW205" s="169"/>
      <c r="ABX205" s="169"/>
      <c r="ABY205" s="169"/>
      <c r="ABZ205" s="169"/>
      <c r="ACA205" s="169"/>
      <c r="ACB205" s="169"/>
      <c r="ACC205" s="169"/>
      <c r="ACD205" s="169"/>
      <c r="ACE205" s="169"/>
      <c r="ACF205" s="169"/>
      <c r="ACG205" s="169"/>
      <c r="ACH205" s="169"/>
      <c r="ACI205" s="169"/>
      <c r="ACJ205" s="169"/>
      <c r="ACK205" s="169"/>
      <c r="ACL205" s="169"/>
      <c r="ACM205" s="169"/>
      <c r="ACN205" s="169"/>
      <c r="ACO205" s="169"/>
      <c r="ACP205" s="169"/>
      <c r="ACQ205" s="169"/>
      <c r="ACR205" s="169"/>
      <c r="ACS205" s="169"/>
      <c r="ACT205" s="169"/>
      <c r="ACU205" s="169"/>
      <c r="ACV205" s="169"/>
      <c r="ACW205" s="169"/>
      <c r="ACX205" s="169"/>
      <c r="ACY205" s="169"/>
      <c r="ACZ205" s="169"/>
      <c r="ADA205" s="169"/>
      <c r="ADB205" s="169"/>
      <c r="ADC205" s="169"/>
      <c r="ADD205" s="169"/>
      <c r="ADE205" s="169"/>
      <c r="ADF205" s="169"/>
      <c r="ADG205" s="169"/>
      <c r="ADH205" s="169"/>
      <c r="ADI205" s="169"/>
      <c r="ADJ205" s="169"/>
      <c r="ADK205" s="169"/>
      <c r="ADL205" s="169"/>
      <c r="ADM205" s="169"/>
      <c r="ADN205" s="169"/>
      <c r="ADO205" s="169"/>
      <c r="ADP205" s="169"/>
      <c r="ADQ205" s="169"/>
      <c r="ADR205" s="169"/>
      <c r="ADS205" s="169"/>
      <c r="ADT205" s="169"/>
      <c r="ADU205" s="169"/>
      <c r="ADV205" s="169"/>
      <c r="ADW205" s="169"/>
      <c r="ADX205" s="169"/>
      <c r="ADY205" s="169"/>
      <c r="ADZ205" s="169"/>
      <c r="AEA205" s="169"/>
      <c r="AEB205" s="169"/>
      <c r="AEC205" s="169"/>
      <c r="AED205" s="169"/>
      <c r="AEE205" s="169"/>
      <c r="AEF205" s="169"/>
      <c r="AEG205" s="169"/>
      <c r="AEH205" s="169"/>
      <c r="AEI205" s="169"/>
    </row>
    <row r="206" spans="2:815" ht="13.35" customHeight="1" x14ac:dyDescent="0.2">
      <c r="B206" s="243" t="s">
        <v>13478</v>
      </c>
      <c r="C206" s="258">
        <v>26600</v>
      </c>
      <c r="D206" s="345">
        <v>0</v>
      </c>
      <c r="E206" s="244" t="s">
        <v>13368</v>
      </c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  <c r="KH206" s="169"/>
      <c r="KI206" s="169"/>
      <c r="KJ206" s="169"/>
      <c r="KK206" s="169"/>
      <c r="KL206" s="169"/>
      <c r="KM206" s="169"/>
      <c r="KN206" s="169"/>
      <c r="KO206" s="169"/>
      <c r="KP206" s="169"/>
      <c r="KQ206" s="169"/>
      <c r="KR206" s="169"/>
      <c r="KS206" s="169"/>
      <c r="KT206" s="169"/>
      <c r="KU206" s="169"/>
      <c r="KV206" s="169"/>
      <c r="KW206" s="169"/>
      <c r="KX206" s="169"/>
      <c r="KY206" s="169"/>
      <c r="KZ206" s="169"/>
      <c r="LA206" s="169"/>
      <c r="LB206" s="169"/>
      <c r="LC206" s="169"/>
      <c r="LD206" s="169"/>
      <c r="LE206" s="169"/>
      <c r="LF206" s="169"/>
      <c r="LG206" s="169"/>
      <c r="LH206" s="169"/>
      <c r="LI206" s="169"/>
      <c r="LJ206" s="169"/>
      <c r="LK206" s="169"/>
      <c r="LL206" s="169"/>
      <c r="LM206" s="169"/>
      <c r="LN206" s="169"/>
      <c r="LO206" s="169"/>
      <c r="LP206" s="169"/>
      <c r="LQ206" s="169"/>
      <c r="LR206" s="169"/>
      <c r="LS206" s="169"/>
      <c r="LT206" s="169"/>
      <c r="LU206" s="169"/>
      <c r="LV206" s="169"/>
      <c r="LW206" s="169"/>
      <c r="LX206" s="169"/>
      <c r="LY206" s="169"/>
      <c r="LZ206" s="169"/>
      <c r="MA206" s="169"/>
      <c r="MB206" s="169"/>
      <c r="MC206" s="169"/>
      <c r="MD206" s="169"/>
      <c r="ME206" s="169"/>
      <c r="MF206" s="169"/>
      <c r="MG206" s="169"/>
      <c r="MH206" s="169"/>
      <c r="MI206" s="169"/>
      <c r="MJ206" s="169"/>
      <c r="MK206" s="169"/>
      <c r="ML206" s="169"/>
      <c r="MM206" s="169"/>
      <c r="MN206" s="169"/>
      <c r="MO206" s="169"/>
      <c r="MP206" s="169"/>
      <c r="MQ206" s="169"/>
      <c r="MR206" s="169"/>
      <c r="MS206" s="169"/>
      <c r="MT206" s="169"/>
      <c r="MU206" s="169"/>
      <c r="MV206" s="169"/>
      <c r="MW206" s="169"/>
      <c r="MX206" s="169"/>
      <c r="MY206" s="169"/>
      <c r="MZ206" s="169"/>
      <c r="NA206" s="169"/>
      <c r="NB206" s="169"/>
      <c r="NC206" s="169"/>
      <c r="ND206" s="169"/>
      <c r="NE206" s="169"/>
      <c r="NF206" s="169"/>
      <c r="NG206" s="169"/>
      <c r="NH206" s="169"/>
      <c r="NI206" s="169"/>
      <c r="NJ206" s="169"/>
      <c r="NK206" s="169"/>
      <c r="NL206" s="169"/>
      <c r="NM206" s="169"/>
      <c r="NN206" s="169"/>
      <c r="NO206" s="169"/>
      <c r="NP206" s="169"/>
      <c r="NQ206" s="169"/>
      <c r="NR206" s="169"/>
      <c r="NS206" s="169"/>
      <c r="NT206" s="169"/>
      <c r="NU206" s="169"/>
      <c r="NV206" s="169"/>
      <c r="NW206" s="169"/>
      <c r="NX206" s="169"/>
      <c r="NY206" s="169"/>
      <c r="NZ206" s="169"/>
      <c r="OA206" s="169"/>
      <c r="OB206" s="169"/>
      <c r="OC206" s="169"/>
      <c r="OD206" s="169"/>
      <c r="OE206" s="169"/>
      <c r="OF206" s="169"/>
      <c r="OG206" s="169"/>
      <c r="OH206" s="169"/>
      <c r="OI206" s="169"/>
      <c r="OJ206" s="169"/>
      <c r="OK206" s="169"/>
      <c r="OL206" s="169"/>
      <c r="OM206" s="169"/>
      <c r="ON206" s="169"/>
      <c r="OO206" s="169"/>
      <c r="OP206" s="169"/>
      <c r="OQ206" s="169"/>
      <c r="OR206" s="169"/>
      <c r="OS206" s="169"/>
      <c r="OT206" s="169"/>
      <c r="OU206" s="169"/>
      <c r="OV206" s="169"/>
      <c r="OW206" s="169"/>
      <c r="OX206" s="169"/>
      <c r="OY206" s="169"/>
      <c r="OZ206" s="169"/>
      <c r="PA206" s="169"/>
      <c r="PB206" s="169"/>
      <c r="PC206" s="169"/>
      <c r="PD206" s="169"/>
      <c r="PE206" s="169"/>
      <c r="PF206" s="169"/>
      <c r="PG206" s="169"/>
      <c r="PH206" s="169"/>
      <c r="PI206" s="169"/>
      <c r="PJ206" s="169"/>
      <c r="PK206" s="169"/>
      <c r="PL206" s="169"/>
      <c r="PM206" s="169"/>
      <c r="PN206" s="169"/>
      <c r="PO206" s="169"/>
      <c r="PP206" s="169"/>
      <c r="PQ206" s="169"/>
      <c r="PR206" s="169"/>
      <c r="PS206" s="169"/>
      <c r="PT206" s="169"/>
      <c r="PU206" s="169"/>
      <c r="PV206" s="169"/>
      <c r="PW206" s="169"/>
      <c r="PX206" s="169"/>
      <c r="PY206" s="169"/>
      <c r="PZ206" s="169"/>
      <c r="QA206" s="169"/>
      <c r="QB206" s="169"/>
      <c r="QC206" s="169"/>
      <c r="QD206" s="169"/>
      <c r="QE206" s="169"/>
      <c r="QF206" s="169"/>
      <c r="QG206" s="169"/>
      <c r="QH206" s="169"/>
      <c r="QI206" s="169"/>
      <c r="QJ206" s="169"/>
      <c r="QK206" s="169"/>
      <c r="QL206" s="169"/>
      <c r="QM206" s="169"/>
      <c r="QN206" s="169"/>
      <c r="QO206" s="169"/>
      <c r="QP206" s="169"/>
      <c r="QQ206" s="169"/>
      <c r="QR206" s="169"/>
      <c r="QS206" s="169"/>
      <c r="QT206" s="169"/>
      <c r="QU206" s="169"/>
      <c r="QV206" s="169"/>
      <c r="QW206" s="169"/>
      <c r="QX206" s="169"/>
      <c r="QY206" s="169"/>
      <c r="QZ206" s="169"/>
      <c r="RA206" s="169"/>
      <c r="RB206" s="169"/>
      <c r="RC206" s="169"/>
      <c r="RD206" s="169"/>
      <c r="RE206" s="169"/>
      <c r="RF206" s="169"/>
      <c r="RG206" s="169"/>
      <c r="RH206" s="169"/>
      <c r="RI206" s="169"/>
      <c r="RJ206" s="169"/>
      <c r="RK206" s="169"/>
      <c r="RL206" s="169"/>
      <c r="RM206" s="169"/>
      <c r="RN206" s="169"/>
      <c r="RO206" s="169"/>
      <c r="RP206" s="169"/>
      <c r="RQ206" s="169"/>
      <c r="RR206" s="169"/>
      <c r="RS206" s="169"/>
      <c r="RT206" s="169"/>
      <c r="RU206" s="169"/>
      <c r="RV206" s="169"/>
      <c r="RW206" s="169"/>
      <c r="RX206" s="169"/>
      <c r="RY206" s="169"/>
      <c r="RZ206" s="169"/>
      <c r="SA206" s="169"/>
      <c r="SB206" s="169"/>
      <c r="SC206" s="169"/>
      <c r="SD206" s="169"/>
      <c r="SE206" s="169"/>
      <c r="SF206" s="169"/>
      <c r="SG206" s="169"/>
      <c r="SH206" s="169"/>
      <c r="SI206" s="169"/>
      <c r="SJ206" s="169"/>
      <c r="SK206" s="169"/>
      <c r="SL206" s="169"/>
      <c r="SM206" s="169"/>
      <c r="SN206" s="169"/>
      <c r="SO206" s="169"/>
      <c r="SP206" s="169"/>
      <c r="SQ206" s="169"/>
      <c r="SR206" s="169"/>
      <c r="SS206" s="169"/>
      <c r="ST206" s="169"/>
      <c r="SU206" s="169"/>
      <c r="SV206" s="169"/>
      <c r="SW206" s="169"/>
      <c r="SX206" s="169"/>
      <c r="SY206" s="169"/>
      <c r="SZ206" s="169"/>
      <c r="TA206" s="169"/>
      <c r="TB206" s="169"/>
      <c r="TC206" s="169"/>
      <c r="TD206" s="169"/>
      <c r="TE206" s="169"/>
      <c r="TF206" s="169"/>
      <c r="TG206" s="169"/>
      <c r="TH206" s="169"/>
      <c r="TI206" s="169"/>
      <c r="TJ206" s="169"/>
      <c r="TK206" s="169"/>
      <c r="TL206" s="169"/>
      <c r="TM206" s="169"/>
      <c r="TN206" s="169"/>
      <c r="TO206" s="169"/>
      <c r="TP206" s="169"/>
      <c r="TQ206" s="169"/>
      <c r="TR206" s="169"/>
      <c r="TS206" s="169"/>
      <c r="TT206" s="169"/>
      <c r="TU206" s="169"/>
      <c r="TV206" s="169"/>
      <c r="TW206" s="169"/>
      <c r="TX206" s="169"/>
      <c r="TY206" s="169"/>
      <c r="TZ206" s="169"/>
      <c r="UA206" s="169"/>
      <c r="UB206" s="169"/>
      <c r="UC206" s="169"/>
      <c r="UD206" s="169"/>
      <c r="UE206" s="169"/>
      <c r="UF206" s="169"/>
      <c r="UG206" s="169"/>
      <c r="UH206" s="169"/>
      <c r="UI206" s="169"/>
      <c r="UJ206" s="169"/>
      <c r="UK206" s="169"/>
      <c r="UL206" s="169"/>
      <c r="UM206" s="169"/>
      <c r="UN206" s="169"/>
      <c r="UO206" s="169"/>
      <c r="UP206" s="169"/>
      <c r="UQ206" s="169"/>
      <c r="UR206" s="169"/>
      <c r="US206" s="169"/>
      <c r="UT206" s="169"/>
      <c r="UU206" s="169"/>
      <c r="UV206" s="169"/>
      <c r="UW206" s="169"/>
      <c r="UX206" s="169"/>
      <c r="UY206" s="169"/>
      <c r="UZ206" s="169"/>
      <c r="VA206" s="169"/>
      <c r="VB206" s="169"/>
      <c r="VC206" s="169"/>
      <c r="VD206" s="169"/>
      <c r="VE206" s="169"/>
      <c r="VF206" s="169"/>
      <c r="VG206" s="169"/>
      <c r="VH206" s="169"/>
      <c r="VI206" s="169"/>
      <c r="VJ206" s="169"/>
      <c r="VK206" s="169"/>
      <c r="VL206" s="169"/>
      <c r="VM206" s="169"/>
      <c r="VN206" s="169"/>
      <c r="VO206" s="169"/>
      <c r="VP206" s="169"/>
      <c r="VQ206" s="169"/>
      <c r="VR206" s="169"/>
      <c r="VS206" s="169"/>
      <c r="VT206" s="169"/>
      <c r="VU206" s="169"/>
      <c r="VV206" s="169"/>
      <c r="VW206" s="169"/>
      <c r="VX206" s="169"/>
      <c r="VY206" s="169"/>
      <c r="VZ206" s="169"/>
      <c r="WA206" s="169"/>
      <c r="WB206" s="169"/>
      <c r="WC206" s="169"/>
      <c r="WD206" s="169"/>
      <c r="WE206" s="169"/>
      <c r="WF206" s="169"/>
      <c r="WG206" s="169"/>
      <c r="WH206" s="169"/>
      <c r="WI206" s="169"/>
      <c r="WJ206" s="169"/>
      <c r="WK206" s="169"/>
      <c r="WL206" s="169"/>
      <c r="WM206" s="169"/>
      <c r="WN206" s="169"/>
      <c r="WO206" s="169"/>
      <c r="WP206" s="169"/>
      <c r="WQ206" s="169"/>
      <c r="WR206" s="169"/>
      <c r="WS206" s="169"/>
      <c r="WT206" s="169"/>
      <c r="WU206" s="169"/>
      <c r="WV206" s="169"/>
      <c r="WW206" s="169"/>
      <c r="WX206" s="169"/>
      <c r="WY206" s="169"/>
      <c r="WZ206" s="169"/>
      <c r="XA206" s="169"/>
      <c r="XB206" s="169"/>
      <c r="XC206" s="169"/>
      <c r="XD206" s="169"/>
      <c r="XE206" s="169"/>
      <c r="XF206" s="169"/>
      <c r="XG206" s="169"/>
      <c r="XH206" s="169"/>
      <c r="XI206" s="169"/>
      <c r="XJ206" s="169"/>
      <c r="XK206" s="169"/>
      <c r="XL206" s="169"/>
      <c r="XM206" s="169"/>
      <c r="XN206" s="169"/>
      <c r="XO206" s="169"/>
      <c r="XP206" s="169"/>
      <c r="XQ206" s="169"/>
      <c r="XR206" s="169"/>
      <c r="XS206" s="169"/>
      <c r="XT206" s="169"/>
      <c r="XU206" s="169"/>
      <c r="XV206" s="169"/>
      <c r="XW206" s="169"/>
      <c r="XX206" s="169"/>
      <c r="XY206" s="169"/>
      <c r="XZ206" s="169"/>
      <c r="YA206" s="169"/>
      <c r="YB206" s="169"/>
      <c r="YC206" s="169"/>
      <c r="YD206" s="169"/>
      <c r="YE206" s="169"/>
      <c r="YF206" s="169"/>
      <c r="YG206" s="169"/>
      <c r="YH206" s="169"/>
      <c r="YI206" s="169"/>
      <c r="YJ206" s="169"/>
      <c r="YK206" s="169"/>
      <c r="YL206" s="169"/>
      <c r="YM206" s="169"/>
      <c r="YN206" s="169"/>
      <c r="YO206" s="169"/>
      <c r="YP206" s="169"/>
      <c r="YQ206" s="169"/>
      <c r="YR206" s="169"/>
      <c r="YS206" s="169"/>
      <c r="YT206" s="169"/>
      <c r="YU206" s="169"/>
      <c r="YV206" s="169"/>
      <c r="YW206" s="169"/>
      <c r="YX206" s="169"/>
      <c r="YY206" s="169"/>
      <c r="YZ206" s="169"/>
      <c r="ZA206" s="169"/>
      <c r="ZB206" s="169"/>
      <c r="ZC206" s="169"/>
      <c r="ZD206" s="169"/>
      <c r="ZE206" s="169"/>
      <c r="ZF206" s="169"/>
      <c r="ZG206" s="169"/>
      <c r="ZH206" s="169"/>
      <c r="ZI206" s="169"/>
      <c r="ZJ206" s="169"/>
      <c r="ZK206" s="169"/>
      <c r="ZL206" s="169"/>
      <c r="ZM206" s="169"/>
      <c r="ZN206" s="169"/>
      <c r="ZO206" s="169"/>
      <c r="ZP206" s="169"/>
      <c r="ZQ206" s="169"/>
      <c r="ZR206" s="169"/>
      <c r="ZS206" s="169"/>
      <c r="ZT206" s="169"/>
      <c r="ZU206" s="169"/>
      <c r="ZV206" s="169"/>
      <c r="ZW206" s="169"/>
      <c r="ZX206" s="169"/>
      <c r="ZY206" s="169"/>
      <c r="ZZ206" s="169"/>
      <c r="AAA206" s="169"/>
      <c r="AAB206" s="169"/>
      <c r="AAC206" s="169"/>
      <c r="AAD206" s="169"/>
      <c r="AAE206" s="169"/>
      <c r="AAF206" s="169"/>
      <c r="AAG206" s="169"/>
      <c r="AAH206" s="169"/>
      <c r="AAI206" s="169"/>
      <c r="AAJ206" s="169"/>
      <c r="AAK206" s="169"/>
      <c r="AAL206" s="169"/>
      <c r="AAM206" s="169"/>
      <c r="AAN206" s="169"/>
      <c r="AAO206" s="169"/>
      <c r="AAP206" s="169"/>
      <c r="AAQ206" s="169"/>
      <c r="AAR206" s="169"/>
      <c r="AAS206" s="169"/>
      <c r="AAT206" s="169"/>
      <c r="AAU206" s="169"/>
      <c r="AAV206" s="169"/>
      <c r="AAW206" s="169"/>
      <c r="AAX206" s="169"/>
      <c r="AAY206" s="169"/>
      <c r="AAZ206" s="169"/>
      <c r="ABA206" s="169"/>
      <c r="ABB206" s="169"/>
      <c r="ABC206" s="169"/>
      <c r="ABD206" s="169"/>
      <c r="ABE206" s="169"/>
      <c r="ABF206" s="169"/>
      <c r="ABG206" s="169"/>
      <c r="ABH206" s="169"/>
      <c r="ABI206" s="169"/>
      <c r="ABJ206" s="169"/>
      <c r="ABK206" s="169"/>
      <c r="ABL206" s="169"/>
      <c r="ABM206" s="169"/>
      <c r="ABN206" s="169"/>
      <c r="ABO206" s="169"/>
      <c r="ABP206" s="169"/>
      <c r="ABQ206" s="169"/>
      <c r="ABR206" s="169"/>
      <c r="ABS206" s="169"/>
      <c r="ABT206" s="169"/>
      <c r="ABU206" s="169"/>
      <c r="ABV206" s="169"/>
      <c r="ABW206" s="169"/>
      <c r="ABX206" s="169"/>
      <c r="ABY206" s="169"/>
      <c r="ABZ206" s="169"/>
      <c r="ACA206" s="169"/>
      <c r="ACB206" s="169"/>
      <c r="ACC206" s="169"/>
      <c r="ACD206" s="169"/>
      <c r="ACE206" s="169"/>
      <c r="ACF206" s="169"/>
      <c r="ACG206" s="169"/>
      <c r="ACH206" s="169"/>
      <c r="ACI206" s="169"/>
      <c r="ACJ206" s="169"/>
      <c r="ACK206" s="169"/>
      <c r="ACL206" s="169"/>
      <c r="ACM206" s="169"/>
      <c r="ACN206" s="169"/>
      <c r="ACO206" s="169"/>
      <c r="ACP206" s="169"/>
      <c r="ACQ206" s="169"/>
      <c r="ACR206" s="169"/>
      <c r="ACS206" s="169"/>
      <c r="ACT206" s="169"/>
      <c r="ACU206" s="169"/>
      <c r="ACV206" s="169"/>
      <c r="ACW206" s="169"/>
      <c r="ACX206" s="169"/>
      <c r="ACY206" s="169"/>
      <c r="ACZ206" s="169"/>
      <c r="ADA206" s="169"/>
      <c r="ADB206" s="169"/>
      <c r="ADC206" s="169"/>
      <c r="ADD206" s="169"/>
      <c r="ADE206" s="169"/>
      <c r="ADF206" s="169"/>
      <c r="ADG206" s="169"/>
      <c r="ADH206" s="169"/>
      <c r="ADI206" s="169"/>
      <c r="ADJ206" s="169"/>
      <c r="ADK206" s="169"/>
      <c r="ADL206" s="169"/>
      <c r="ADM206" s="169"/>
      <c r="ADN206" s="169"/>
      <c r="ADO206" s="169"/>
      <c r="ADP206" s="169"/>
      <c r="ADQ206" s="169"/>
      <c r="ADR206" s="169"/>
      <c r="ADS206" s="169"/>
      <c r="ADT206" s="169"/>
      <c r="ADU206" s="169"/>
      <c r="ADV206" s="169"/>
      <c r="ADW206" s="169"/>
      <c r="ADX206" s="169"/>
      <c r="ADY206" s="169"/>
      <c r="ADZ206" s="169"/>
      <c r="AEA206" s="169"/>
      <c r="AEB206" s="169"/>
      <c r="AEC206" s="169"/>
      <c r="AED206" s="169"/>
      <c r="AEE206" s="169"/>
      <c r="AEF206" s="169"/>
      <c r="AEG206" s="169"/>
      <c r="AEH206" s="169"/>
      <c r="AEI206" s="169"/>
    </row>
    <row r="207" spans="2:815" ht="13.35" customHeight="1" x14ac:dyDescent="0.2">
      <c r="B207" s="243" t="s">
        <v>13479</v>
      </c>
      <c r="C207" s="258">
        <v>26600</v>
      </c>
      <c r="D207" s="345">
        <v>0</v>
      </c>
      <c r="E207" s="244" t="s">
        <v>13480</v>
      </c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  <c r="KH207" s="169"/>
      <c r="KI207" s="169"/>
      <c r="KJ207" s="169"/>
      <c r="KK207" s="169"/>
      <c r="KL207" s="169"/>
      <c r="KM207" s="169"/>
      <c r="KN207" s="169"/>
      <c r="KO207" s="169"/>
      <c r="KP207" s="169"/>
      <c r="KQ207" s="169"/>
      <c r="KR207" s="169"/>
      <c r="KS207" s="169"/>
      <c r="KT207" s="169"/>
      <c r="KU207" s="169"/>
      <c r="KV207" s="169"/>
      <c r="KW207" s="169"/>
      <c r="KX207" s="169"/>
      <c r="KY207" s="169"/>
      <c r="KZ207" s="169"/>
      <c r="LA207" s="169"/>
      <c r="LB207" s="169"/>
      <c r="LC207" s="169"/>
      <c r="LD207" s="169"/>
      <c r="LE207" s="169"/>
      <c r="LF207" s="169"/>
      <c r="LG207" s="169"/>
      <c r="LH207" s="169"/>
      <c r="LI207" s="169"/>
      <c r="LJ207" s="169"/>
      <c r="LK207" s="169"/>
      <c r="LL207" s="169"/>
      <c r="LM207" s="169"/>
      <c r="LN207" s="169"/>
      <c r="LO207" s="169"/>
      <c r="LP207" s="169"/>
      <c r="LQ207" s="169"/>
      <c r="LR207" s="169"/>
      <c r="LS207" s="169"/>
      <c r="LT207" s="169"/>
      <c r="LU207" s="169"/>
      <c r="LV207" s="169"/>
      <c r="LW207" s="169"/>
      <c r="LX207" s="169"/>
      <c r="LY207" s="169"/>
      <c r="LZ207" s="169"/>
      <c r="MA207" s="169"/>
      <c r="MB207" s="169"/>
      <c r="MC207" s="169"/>
      <c r="MD207" s="169"/>
      <c r="ME207" s="169"/>
      <c r="MF207" s="169"/>
      <c r="MG207" s="169"/>
      <c r="MH207" s="169"/>
      <c r="MI207" s="169"/>
      <c r="MJ207" s="169"/>
      <c r="MK207" s="169"/>
      <c r="ML207" s="169"/>
      <c r="MM207" s="169"/>
      <c r="MN207" s="169"/>
      <c r="MO207" s="169"/>
      <c r="MP207" s="169"/>
      <c r="MQ207" s="169"/>
      <c r="MR207" s="169"/>
      <c r="MS207" s="169"/>
      <c r="MT207" s="169"/>
      <c r="MU207" s="169"/>
      <c r="MV207" s="169"/>
      <c r="MW207" s="169"/>
      <c r="MX207" s="169"/>
      <c r="MY207" s="169"/>
      <c r="MZ207" s="169"/>
      <c r="NA207" s="169"/>
      <c r="NB207" s="169"/>
      <c r="NC207" s="169"/>
      <c r="ND207" s="169"/>
      <c r="NE207" s="169"/>
      <c r="NF207" s="169"/>
      <c r="NG207" s="169"/>
      <c r="NH207" s="169"/>
      <c r="NI207" s="169"/>
      <c r="NJ207" s="169"/>
      <c r="NK207" s="169"/>
      <c r="NL207" s="169"/>
      <c r="NM207" s="169"/>
      <c r="NN207" s="169"/>
      <c r="NO207" s="169"/>
      <c r="NP207" s="169"/>
      <c r="NQ207" s="169"/>
      <c r="NR207" s="169"/>
      <c r="NS207" s="169"/>
      <c r="NT207" s="169"/>
      <c r="NU207" s="169"/>
      <c r="NV207" s="169"/>
      <c r="NW207" s="169"/>
      <c r="NX207" s="169"/>
      <c r="NY207" s="169"/>
      <c r="NZ207" s="169"/>
      <c r="OA207" s="169"/>
      <c r="OB207" s="169"/>
      <c r="OC207" s="169"/>
      <c r="OD207" s="169"/>
      <c r="OE207" s="169"/>
      <c r="OF207" s="169"/>
      <c r="OG207" s="169"/>
      <c r="OH207" s="169"/>
      <c r="OI207" s="169"/>
      <c r="OJ207" s="169"/>
      <c r="OK207" s="169"/>
      <c r="OL207" s="169"/>
      <c r="OM207" s="169"/>
      <c r="ON207" s="169"/>
      <c r="OO207" s="169"/>
      <c r="OP207" s="169"/>
      <c r="OQ207" s="169"/>
      <c r="OR207" s="169"/>
      <c r="OS207" s="169"/>
      <c r="OT207" s="169"/>
      <c r="OU207" s="169"/>
      <c r="OV207" s="169"/>
      <c r="OW207" s="169"/>
      <c r="OX207" s="169"/>
      <c r="OY207" s="169"/>
      <c r="OZ207" s="169"/>
      <c r="PA207" s="169"/>
      <c r="PB207" s="169"/>
      <c r="PC207" s="169"/>
      <c r="PD207" s="169"/>
      <c r="PE207" s="169"/>
      <c r="PF207" s="169"/>
      <c r="PG207" s="169"/>
      <c r="PH207" s="169"/>
      <c r="PI207" s="169"/>
      <c r="PJ207" s="169"/>
      <c r="PK207" s="169"/>
      <c r="PL207" s="169"/>
      <c r="PM207" s="169"/>
      <c r="PN207" s="169"/>
      <c r="PO207" s="169"/>
      <c r="PP207" s="169"/>
      <c r="PQ207" s="169"/>
      <c r="PR207" s="169"/>
      <c r="PS207" s="169"/>
      <c r="PT207" s="169"/>
      <c r="PU207" s="169"/>
      <c r="PV207" s="169"/>
      <c r="PW207" s="169"/>
      <c r="PX207" s="169"/>
      <c r="PY207" s="169"/>
      <c r="PZ207" s="169"/>
      <c r="QA207" s="169"/>
      <c r="QB207" s="169"/>
      <c r="QC207" s="169"/>
      <c r="QD207" s="169"/>
      <c r="QE207" s="169"/>
      <c r="QF207" s="169"/>
      <c r="QG207" s="169"/>
      <c r="QH207" s="169"/>
      <c r="QI207" s="169"/>
      <c r="QJ207" s="169"/>
      <c r="QK207" s="169"/>
      <c r="QL207" s="169"/>
      <c r="QM207" s="169"/>
      <c r="QN207" s="169"/>
      <c r="QO207" s="169"/>
      <c r="QP207" s="169"/>
      <c r="QQ207" s="169"/>
      <c r="QR207" s="169"/>
      <c r="QS207" s="169"/>
      <c r="QT207" s="169"/>
      <c r="QU207" s="169"/>
      <c r="QV207" s="169"/>
      <c r="QW207" s="169"/>
      <c r="QX207" s="169"/>
      <c r="QY207" s="169"/>
      <c r="QZ207" s="169"/>
      <c r="RA207" s="169"/>
      <c r="RB207" s="169"/>
      <c r="RC207" s="169"/>
      <c r="RD207" s="169"/>
      <c r="RE207" s="169"/>
      <c r="RF207" s="169"/>
      <c r="RG207" s="169"/>
      <c r="RH207" s="169"/>
      <c r="RI207" s="169"/>
      <c r="RJ207" s="169"/>
      <c r="RK207" s="169"/>
      <c r="RL207" s="169"/>
      <c r="RM207" s="169"/>
      <c r="RN207" s="169"/>
      <c r="RO207" s="169"/>
      <c r="RP207" s="169"/>
      <c r="RQ207" s="169"/>
      <c r="RR207" s="169"/>
      <c r="RS207" s="169"/>
      <c r="RT207" s="169"/>
      <c r="RU207" s="169"/>
      <c r="RV207" s="169"/>
      <c r="RW207" s="169"/>
      <c r="RX207" s="169"/>
      <c r="RY207" s="169"/>
      <c r="RZ207" s="169"/>
      <c r="SA207" s="169"/>
      <c r="SB207" s="169"/>
      <c r="SC207" s="169"/>
      <c r="SD207" s="169"/>
      <c r="SE207" s="169"/>
      <c r="SF207" s="169"/>
      <c r="SG207" s="169"/>
      <c r="SH207" s="169"/>
      <c r="SI207" s="169"/>
      <c r="SJ207" s="169"/>
      <c r="SK207" s="169"/>
      <c r="SL207" s="169"/>
      <c r="SM207" s="169"/>
      <c r="SN207" s="169"/>
      <c r="SO207" s="169"/>
      <c r="SP207" s="169"/>
      <c r="SQ207" s="169"/>
      <c r="SR207" s="169"/>
      <c r="SS207" s="169"/>
      <c r="ST207" s="169"/>
      <c r="SU207" s="169"/>
      <c r="SV207" s="169"/>
      <c r="SW207" s="169"/>
      <c r="SX207" s="169"/>
      <c r="SY207" s="169"/>
      <c r="SZ207" s="169"/>
      <c r="TA207" s="169"/>
      <c r="TB207" s="169"/>
      <c r="TC207" s="169"/>
      <c r="TD207" s="169"/>
      <c r="TE207" s="169"/>
      <c r="TF207" s="169"/>
      <c r="TG207" s="169"/>
      <c r="TH207" s="169"/>
      <c r="TI207" s="169"/>
      <c r="TJ207" s="169"/>
      <c r="TK207" s="169"/>
      <c r="TL207" s="169"/>
      <c r="TM207" s="169"/>
      <c r="TN207" s="169"/>
      <c r="TO207" s="169"/>
      <c r="TP207" s="169"/>
      <c r="TQ207" s="169"/>
      <c r="TR207" s="169"/>
      <c r="TS207" s="169"/>
      <c r="TT207" s="169"/>
      <c r="TU207" s="169"/>
      <c r="TV207" s="169"/>
      <c r="TW207" s="169"/>
      <c r="TX207" s="169"/>
      <c r="TY207" s="169"/>
      <c r="TZ207" s="169"/>
      <c r="UA207" s="169"/>
      <c r="UB207" s="169"/>
      <c r="UC207" s="169"/>
      <c r="UD207" s="169"/>
      <c r="UE207" s="169"/>
      <c r="UF207" s="169"/>
      <c r="UG207" s="169"/>
      <c r="UH207" s="169"/>
      <c r="UI207" s="169"/>
      <c r="UJ207" s="169"/>
      <c r="UK207" s="169"/>
      <c r="UL207" s="169"/>
      <c r="UM207" s="169"/>
      <c r="UN207" s="169"/>
      <c r="UO207" s="169"/>
      <c r="UP207" s="169"/>
      <c r="UQ207" s="169"/>
      <c r="UR207" s="169"/>
      <c r="US207" s="169"/>
      <c r="UT207" s="169"/>
      <c r="UU207" s="169"/>
      <c r="UV207" s="169"/>
      <c r="UW207" s="169"/>
      <c r="UX207" s="169"/>
      <c r="UY207" s="169"/>
      <c r="UZ207" s="169"/>
      <c r="VA207" s="169"/>
      <c r="VB207" s="169"/>
      <c r="VC207" s="169"/>
      <c r="VD207" s="169"/>
      <c r="VE207" s="169"/>
      <c r="VF207" s="169"/>
      <c r="VG207" s="169"/>
      <c r="VH207" s="169"/>
      <c r="VI207" s="169"/>
      <c r="VJ207" s="169"/>
      <c r="VK207" s="169"/>
      <c r="VL207" s="169"/>
      <c r="VM207" s="169"/>
      <c r="VN207" s="169"/>
      <c r="VO207" s="169"/>
      <c r="VP207" s="169"/>
      <c r="VQ207" s="169"/>
      <c r="VR207" s="169"/>
      <c r="VS207" s="169"/>
      <c r="VT207" s="169"/>
      <c r="VU207" s="169"/>
      <c r="VV207" s="169"/>
      <c r="VW207" s="169"/>
      <c r="VX207" s="169"/>
      <c r="VY207" s="169"/>
      <c r="VZ207" s="169"/>
      <c r="WA207" s="169"/>
      <c r="WB207" s="169"/>
      <c r="WC207" s="169"/>
      <c r="WD207" s="169"/>
      <c r="WE207" s="169"/>
      <c r="WF207" s="169"/>
      <c r="WG207" s="169"/>
      <c r="WH207" s="169"/>
      <c r="WI207" s="169"/>
      <c r="WJ207" s="169"/>
      <c r="WK207" s="169"/>
      <c r="WL207" s="169"/>
      <c r="WM207" s="169"/>
      <c r="WN207" s="169"/>
      <c r="WO207" s="169"/>
      <c r="WP207" s="169"/>
      <c r="WQ207" s="169"/>
      <c r="WR207" s="169"/>
      <c r="WS207" s="169"/>
      <c r="WT207" s="169"/>
      <c r="WU207" s="169"/>
      <c r="WV207" s="169"/>
      <c r="WW207" s="169"/>
      <c r="WX207" s="169"/>
      <c r="WY207" s="169"/>
      <c r="WZ207" s="169"/>
      <c r="XA207" s="169"/>
      <c r="XB207" s="169"/>
      <c r="XC207" s="169"/>
      <c r="XD207" s="169"/>
      <c r="XE207" s="169"/>
      <c r="XF207" s="169"/>
      <c r="XG207" s="169"/>
      <c r="XH207" s="169"/>
      <c r="XI207" s="169"/>
      <c r="XJ207" s="169"/>
      <c r="XK207" s="169"/>
      <c r="XL207" s="169"/>
      <c r="XM207" s="169"/>
      <c r="XN207" s="169"/>
      <c r="XO207" s="169"/>
      <c r="XP207" s="169"/>
      <c r="XQ207" s="169"/>
      <c r="XR207" s="169"/>
      <c r="XS207" s="169"/>
      <c r="XT207" s="169"/>
      <c r="XU207" s="169"/>
      <c r="XV207" s="169"/>
      <c r="XW207" s="169"/>
      <c r="XX207" s="169"/>
      <c r="XY207" s="169"/>
      <c r="XZ207" s="169"/>
      <c r="YA207" s="169"/>
      <c r="YB207" s="169"/>
      <c r="YC207" s="169"/>
      <c r="YD207" s="169"/>
      <c r="YE207" s="169"/>
      <c r="YF207" s="169"/>
      <c r="YG207" s="169"/>
      <c r="YH207" s="169"/>
      <c r="YI207" s="169"/>
      <c r="YJ207" s="169"/>
      <c r="YK207" s="169"/>
      <c r="YL207" s="169"/>
      <c r="YM207" s="169"/>
      <c r="YN207" s="169"/>
      <c r="YO207" s="169"/>
      <c r="YP207" s="169"/>
      <c r="YQ207" s="169"/>
      <c r="YR207" s="169"/>
      <c r="YS207" s="169"/>
      <c r="YT207" s="169"/>
      <c r="YU207" s="169"/>
      <c r="YV207" s="169"/>
      <c r="YW207" s="169"/>
      <c r="YX207" s="169"/>
      <c r="YY207" s="169"/>
      <c r="YZ207" s="169"/>
      <c r="ZA207" s="169"/>
      <c r="ZB207" s="169"/>
      <c r="ZC207" s="169"/>
      <c r="ZD207" s="169"/>
      <c r="ZE207" s="169"/>
      <c r="ZF207" s="169"/>
      <c r="ZG207" s="169"/>
      <c r="ZH207" s="169"/>
      <c r="ZI207" s="169"/>
      <c r="ZJ207" s="169"/>
      <c r="ZK207" s="169"/>
      <c r="ZL207" s="169"/>
      <c r="ZM207" s="169"/>
      <c r="ZN207" s="169"/>
      <c r="ZO207" s="169"/>
      <c r="ZP207" s="169"/>
      <c r="ZQ207" s="169"/>
      <c r="ZR207" s="169"/>
      <c r="ZS207" s="169"/>
      <c r="ZT207" s="169"/>
      <c r="ZU207" s="169"/>
      <c r="ZV207" s="169"/>
      <c r="ZW207" s="169"/>
      <c r="ZX207" s="169"/>
      <c r="ZY207" s="169"/>
      <c r="ZZ207" s="169"/>
      <c r="AAA207" s="169"/>
      <c r="AAB207" s="169"/>
      <c r="AAC207" s="169"/>
      <c r="AAD207" s="169"/>
      <c r="AAE207" s="169"/>
      <c r="AAF207" s="169"/>
      <c r="AAG207" s="169"/>
      <c r="AAH207" s="169"/>
      <c r="AAI207" s="169"/>
      <c r="AAJ207" s="169"/>
      <c r="AAK207" s="169"/>
      <c r="AAL207" s="169"/>
      <c r="AAM207" s="169"/>
      <c r="AAN207" s="169"/>
      <c r="AAO207" s="169"/>
      <c r="AAP207" s="169"/>
      <c r="AAQ207" s="169"/>
      <c r="AAR207" s="169"/>
      <c r="AAS207" s="169"/>
      <c r="AAT207" s="169"/>
      <c r="AAU207" s="169"/>
      <c r="AAV207" s="169"/>
      <c r="AAW207" s="169"/>
      <c r="AAX207" s="169"/>
      <c r="AAY207" s="169"/>
      <c r="AAZ207" s="169"/>
      <c r="ABA207" s="169"/>
      <c r="ABB207" s="169"/>
      <c r="ABC207" s="169"/>
      <c r="ABD207" s="169"/>
      <c r="ABE207" s="169"/>
      <c r="ABF207" s="169"/>
      <c r="ABG207" s="169"/>
      <c r="ABH207" s="169"/>
      <c r="ABI207" s="169"/>
      <c r="ABJ207" s="169"/>
      <c r="ABK207" s="169"/>
      <c r="ABL207" s="169"/>
      <c r="ABM207" s="169"/>
      <c r="ABN207" s="169"/>
      <c r="ABO207" s="169"/>
      <c r="ABP207" s="169"/>
      <c r="ABQ207" s="169"/>
      <c r="ABR207" s="169"/>
      <c r="ABS207" s="169"/>
      <c r="ABT207" s="169"/>
      <c r="ABU207" s="169"/>
      <c r="ABV207" s="169"/>
      <c r="ABW207" s="169"/>
      <c r="ABX207" s="169"/>
      <c r="ABY207" s="169"/>
      <c r="ABZ207" s="169"/>
      <c r="ACA207" s="169"/>
      <c r="ACB207" s="169"/>
      <c r="ACC207" s="169"/>
      <c r="ACD207" s="169"/>
      <c r="ACE207" s="169"/>
      <c r="ACF207" s="169"/>
      <c r="ACG207" s="169"/>
      <c r="ACH207" s="169"/>
      <c r="ACI207" s="169"/>
      <c r="ACJ207" s="169"/>
      <c r="ACK207" s="169"/>
      <c r="ACL207" s="169"/>
      <c r="ACM207" s="169"/>
      <c r="ACN207" s="169"/>
      <c r="ACO207" s="169"/>
      <c r="ACP207" s="169"/>
      <c r="ACQ207" s="169"/>
      <c r="ACR207" s="169"/>
      <c r="ACS207" s="169"/>
      <c r="ACT207" s="169"/>
      <c r="ACU207" s="169"/>
      <c r="ACV207" s="169"/>
      <c r="ACW207" s="169"/>
      <c r="ACX207" s="169"/>
      <c r="ACY207" s="169"/>
      <c r="ACZ207" s="169"/>
      <c r="ADA207" s="169"/>
      <c r="ADB207" s="169"/>
      <c r="ADC207" s="169"/>
      <c r="ADD207" s="169"/>
      <c r="ADE207" s="169"/>
      <c r="ADF207" s="169"/>
      <c r="ADG207" s="169"/>
      <c r="ADH207" s="169"/>
      <c r="ADI207" s="169"/>
      <c r="ADJ207" s="169"/>
      <c r="ADK207" s="169"/>
      <c r="ADL207" s="169"/>
      <c r="ADM207" s="169"/>
      <c r="ADN207" s="169"/>
      <c r="ADO207" s="169"/>
      <c r="ADP207" s="169"/>
      <c r="ADQ207" s="169"/>
      <c r="ADR207" s="169"/>
      <c r="ADS207" s="169"/>
      <c r="ADT207" s="169"/>
      <c r="ADU207" s="169"/>
      <c r="ADV207" s="169"/>
      <c r="ADW207" s="169"/>
      <c r="ADX207" s="169"/>
      <c r="ADY207" s="169"/>
      <c r="ADZ207" s="169"/>
      <c r="AEA207" s="169"/>
      <c r="AEB207" s="169"/>
      <c r="AEC207" s="169"/>
      <c r="AED207" s="169"/>
      <c r="AEE207" s="169"/>
      <c r="AEF207" s="169"/>
      <c r="AEG207" s="169"/>
      <c r="AEH207" s="169"/>
      <c r="AEI207" s="169"/>
    </row>
    <row r="208" spans="2:815" ht="13.35" customHeight="1" x14ac:dyDescent="0.2">
      <c r="B208" s="243" t="s">
        <v>13481</v>
      </c>
      <c r="C208" s="258">
        <v>26600</v>
      </c>
      <c r="D208" s="345">
        <v>0</v>
      </c>
      <c r="E208" s="244" t="s">
        <v>13482</v>
      </c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  <c r="KH208" s="169"/>
      <c r="KI208" s="169"/>
      <c r="KJ208" s="169"/>
      <c r="KK208" s="169"/>
      <c r="KL208" s="169"/>
      <c r="KM208" s="169"/>
      <c r="KN208" s="169"/>
      <c r="KO208" s="169"/>
      <c r="KP208" s="169"/>
      <c r="KQ208" s="169"/>
      <c r="KR208" s="169"/>
      <c r="KS208" s="169"/>
      <c r="KT208" s="169"/>
      <c r="KU208" s="169"/>
      <c r="KV208" s="169"/>
      <c r="KW208" s="169"/>
      <c r="KX208" s="169"/>
      <c r="KY208" s="169"/>
      <c r="KZ208" s="169"/>
      <c r="LA208" s="169"/>
      <c r="LB208" s="169"/>
      <c r="LC208" s="169"/>
      <c r="LD208" s="169"/>
      <c r="LE208" s="169"/>
      <c r="LF208" s="169"/>
      <c r="LG208" s="169"/>
      <c r="LH208" s="169"/>
      <c r="LI208" s="169"/>
      <c r="LJ208" s="169"/>
      <c r="LK208" s="169"/>
      <c r="LL208" s="169"/>
      <c r="LM208" s="169"/>
      <c r="LN208" s="169"/>
      <c r="LO208" s="169"/>
      <c r="LP208" s="169"/>
      <c r="LQ208" s="169"/>
      <c r="LR208" s="169"/>
      <c r="LS208" s="169"/>
      <c r="LT208" s="169"/>
      <c r="LU208" s="169"/>
      <c r="LV208" s="169"/>
      <c r="LW208" s="169"/>
      <c r="LX208" s="169"/>
      <c r="LY208" s="169"/>
      <c r="LZ208" s="169"/>
      <c r="MA208" s="169"/>
      <c r="MB208" s="169"/>
      <c r="MC208" s="169"/>
      <c r="MD208" s="169"/>
      <c r="ME208" s="169"/>
      <c r="MF208" s="169"/>
      <c r="MG208" s="169"/>
      <c r="MH208" s="169"/>
      <c r="MI208" s="169"/>
      <c r="MJ208" s="169"/>
      <c r="MK208" s="169"/>
      <c r="ML208" s="169"/>
      <c r="MM208" s="169"/>
      <c r="MN208" s="169"/>
      <c r="MO208" s="169"/>
      <c r="MP208" s="169"/>
      <c r="MQ208" s="169"/>
      <c r="MR208" s="169"/>
      <c r="MS208" s="169"/>
      <c r="MT208" s="169"/>
      <c r="MU208" s="169"/>
      <c r="MV208" s="169"/>
      <c r="MW208" s="169"/>
      <c r="MX208" s="169"/>
      <c r="MY208" s="169"/>
      <c r="MZ208" s="169"/>
      <c r="NA208" s="169"/>
      <c r="NB208" s="169"/>
      <c r="NC208" s="169"/>
      <c r="ND208" s="169"/>
      <c r="NE208" s="169"/>
      <c r="NF208" s="169"/>
      <c r="NG208" s="169"/>
      <c r="NH208" s="169"/>
      <c r="NI208" s="169"/>
      <c r="NJ208" s="169"/>
      <c r="NK208" s="169"/>
      <c r="NL208" s="169"/>
      <c r="NM208" s="169"/>
      <c r="NN208" s="169"/>
      <c r="NO208" s="169"/>
      <c r="NP208" s="169"/>
      <c r="NQ208" s="169"/>
      <c r="NR208" s="169"/>
      <c r="NS208" s="169"/>
      <c r="NT208" s="169"/>
      <c r="NU208" s="169"/>
      <c r="NV208" s="169"/>
      <c r="NW208" s="169"/>
      <c r="NX208" s="169"/>
      <c r="NY208" s="169"/>
      <c r="NZ208" s="169"/>
      <c r="OA208" s="169"/>
      <c r="OB208" s="169"/>
      <c r="OC208" s="169"/>
      <c r="OD208" s="169"/>
      <c r="OE208" s="169"/>
      <c r="OF208" s="169"/>
      <c r="OG208" s="169"/>
      <c r="OH208" s="169"/>
      <c r="OI208" s="169"/>
      <c r="OJ208" s="169"/>
      <c r="OK208" s="169"/>
      <c r="OL208" s="169"/>
      <c r="OM208" s="169"/>
      <c r="ON208" s="169"/>
      <c r="OO208" s="169"/>
      <c r="OP208" s="169"/>
      <c r="OQ208" s="169"/>
      <c r="OR208" s="169"/>
      <c r="OS208" s="169"/>
      <c r="OT208" s="169"/>
      <c r="OU208" s="169"/>
      <c r="OV208" s="169"/>
      <c r="OW208" s="169"/>
      <c r="OX208" s="169"/>
      <c r="OY208" s="169"/>
      <c r="OZ208" s="169"/>
      <c r="PA208" s="169"/>
      <c r="PB208" s="169"/>
      <c r="PC208" s="169"/>
      <c r="PD208" s="169"/>
      <c r="PE208" s="169"/>
      <c r="PF208" s="169"/>
      <c r="PG208" s="169"/>
      <c r="PH208" s="169"/>
      <c r="PI208" s="169"/>
      <c r="PJ208" s="169"/>
      <c r="PK208" s="169"/>
      <c r="PL208" s="169"/>
      <c r="PM208" s="169"/>
      <c r="PN208" s="169"/>
      <c r="PO208" s="169"/>
      <c r="PP208" s="169"/>
      <c r="PQ208" s="169"/>
      <c r="PR208" s="169"/>
      <c r="PS208" s="169"/>
      <c r="PT208" s="169"/>
      <c r="PU208" s="169"/>
      <c r="PV208" s="169"/>
      <c r="PW208" s="169"/>
      <c r="PX208" s="169"/>
      <c r="PY208" s="169"/>
      <c r="PZ208" s="169"/>
      <c r="QA208" s="169"/>
      <c r="QB208" s="169"/>
      <c r="QC208" s="169"/>
      <c r="QD208" s="169"/>
      <c r="QE208" s="169"/>
      <c r="QF208" s="169"/>
      <c r="QG208" s="169"/>
      <c r="QH208" s="169"/>
      <c r="QI208" s="169"/>
      <c r="QJ208" s="169"/>
      <c r="QK208" s="169"/>
      <c r="QL208" s="169"/>
      <c r="QM208" s="169"/>
      <c r="QN208" s="169"/>
      <c r="QO208" s="169"/>
      <c r="QP208" s="169"/>
      <c r="QQ208" s="169"/>
      <c r="QR208" s="169"/>
      <c r="QS208" s="169"/>
      <c r="QT208" s="169"/>
      <c r="QU208" s="169"/>
      <c r="QV208" s="169"/>
      <c r="QW208" s="169"/>
      <c r="QX208" s="169"/>
      <c r="QY208" s="169"/>
      <c r="QZ208" s="169"/>
      <c r="RA208" s="169"/>
      <c r="RB208" s="169"/>
      <c r="RC208" s="169"/>
      <c r="RD208" s="169"/>
      <c r="RE208" s="169"/>
      <c r="RF208" s="169"/>
      <c r="RG208" s="169"/>
      <c r="RH208" s="169"/>
      <c r="RI208" s="169"/>
      <c r="RJ208" s="169"/>
      <c r="RK208" s="169"/>
      <c r="RL208" s="169"/>
      <c r="RM208" s="169"/>
      <c r="RN208" s="169"/>
      <c r="RO208" s="169"/>
      <c r="RP208" s="169"/>
      <c r="RQ208" s="169"/>
      <c r="RR208" s="169"/>
      <c r="RS208" s="169"/>
      <c r="RT208" s="169"/>
      <c r="RU208" s="169"/>
      <c r="RV208" s="169"/>
      <c r="RW208" s="169"/>
      <c r="RX208" s="169"/>
      <c r="RY208" s="169"/>
      <c r="RZ208" s="169"/>
      <c r="SA208" s="169"/>
      <c r="SB208" s="169"/>
      <c r="SC208" s="169"/>
      <c r="SD208" s="169"/>
      <c r="SE208" s="169"/>
      <c r="SF208" s="169"/>
      <c r="SG208" s="169"/>
      <c r="SH208" s="169"/>
      <c r="SI208" s="169"/>
      <c r="SJ208" s="169"/>
      <c r="SK208" s="169"/>
      <c r="SL208" s="169"/>
      <c r="SM208" s="169"/>
      <c r="SN208" s="169"/>
      <c r="SO208" s="169"/>
      <c r="SP208" s="169"/>
      <c r="SQ208" s="169"/>
      <c r="SR208" s="169"/>
      <c r="SS208" s="169"/>
      <c r="ST208" s="169"/>
      <c r="SU208" s="169"/>
      <c r="SV208" s="169"/>
      <c r="SW208" s="169"/>
      <c r="SX208" s="169"/>
      <c r="SY208" s="169"/>
      <c r="SZ208" s="169"/>
      <c r="TA208" s="169"/>
      <c r="TB208" s="169"/>
      <c r="TC208" s="169"/>
      <c r="TD208" s="169"/>
      <c r="TE208" s="169"/>
      <c r="TF208" s="169"/>
      <c r="TG208" s="169"/>
      <c r="TH208" s="169"/>
      <c r="TI208" s="169"/>
      <c r="TJ208" s="169"/>
      <c r="TK208" s="169"/>
      <c r="TL208" s="169"/>
      <c r="TM208" s="169"/>
      <c r="TN208" s="169"/>
      <c r="TO208" s="169"/>
      <c r="TP208" s="169"/>
      <c r="TQ208" s="169"/>
      <c r="TR208" s="169"/>
      <c r="TS208" s="169"/>
      <c r="TT208" s="169"/>
      <c r="TU208" s="169"/>
      <c r="TV208" s="169"/>
      <c r="TW208" s="169"/>
      <c r="TX208" s="169"/>
      <c r="TY208" s="169"/>
      <c r="TZ208" s="169"/>
      <c r="UA208" s="169"/>
      <c r="UB208" s="169"/>
      <c r="UC208" s="169"/>
      <c r="UD208" s="169"/>
      <c r="UE208" s="169"/>
      <c r="UF208" s="169"/>
      <c r="UG208" s="169"/>
      <c r="UH208" s="169"/>
      <c r="UI208" s="169"/>
      <c r="UJ208" s="169"/>
      <c r="UK208" s="169"/>
      <c r="UL208" s="169"/>
      <c r="UM208" s="169"/>
      <c r="UN208" s="169"/>
      <c r="UO208" s="169"/>
      <c r="UP208" s="169"/>
      <c r="UQ208" s="169"/>
      <c r="UR208" s="169"/>
      <c r="US208" s="169"/>
      <c r="UT208" s="169"/>
      <c r="UU208" s="169"/>
      <c r="UV208" s="169"/>
      <c r="UW208" s="169"/>
      <c r="UX208" s="169"/>
      <c r="UY208" s="169"/>
      <c r="UZ208" s="169"/>
      <c r="VA208" s="169"/>
      <c r="VB208" s="169"/>
      <c r="VC208" s="169"/>
      <c r="VD208" s="169"/>
      <c r="VE208" s="169"/>
      <c r="VF208" s="169"/>
      <c r="VG208" s="169"/>
      <c r="VH208" s="169"/>
      <c r="VI208" s="169"/>
      <c r="VJ208" s="169"/>
      <c r="VK208" s="169"/>
      <c r="VL208" s="169"/>
      <c r="VM208" s="169"/>
      <c r="VN208" s="169"/>
      <c r="VO208" s="169"/>
      <c r="VP208" s="169"/>
      <c r="VQ208" s="169"/>
      <c r="VR208" s="169"/>
      <c r="VS208" s="169"/>
      <c r="VT208" s="169"/>
      <c r="VU208" s="169"/>
      <c r="VV208" s="169"/>
      <c r="VW208" s="169"/>
      <c r="VX208" s="169"/>
      <c r="VY208" s="169"/>
      <c r="VZ208" s="169"/>
      <c r="WA208" s="169"/>
      <c r="WB208" s="169"/>
      <c r="WC208" s="169"/>
      <c r="WD208" s="169"/>
      <c r="WE208" s="169"/>
      <c r="WF208" s="169"/>
      <c r="WG208" s="169"/>
      <c r="WH208" s="169"/>
      <c r="WI208" s="169"/>
      <c r="WJ208" s="169"/>
      <c r="WK208" s="169"/>
      <c r="WL208" s="169"/>
      <c r="WM208" s="169"/>
      <c r="WN208" s="169"/>
      <c r="WO208" s="169"/>
      <c r="WP208" s="169"/>
      <c r="WQ208" s="169"/>
      <c r="WR208" s="169"/>
      <c r="WS208" s="169"/>
      <c r="WT208" s="169"/>
      <c r="WU208" s="169"/>
      <c r="WV208" s="169"/>
      <c r="WW208" s="169"/>
      <c r="WX208" s="169"/>
      <c r="WY208" s="169"/>
      <c r="WZ208" s="169"/>
      <c r="XA208" s="169"/>
      <c r="XB208" s="169"/>
      <c r="XC208" s="169"/>
      <c r="XD208" s="169"/>
      <c r="XE208" s="169"/>
      <c r="XF208" s="169"/>
      <c r="XG208" s="169"/>
      <c r="XH208" s="169"/>
      <c r="XI208" s="169"/>
      <c r="XJ208" s="169"/>
      <c r="XK208" s="169"/>
      <c r="XL208" s="169"/>
      <c r="XM208" s="169"/>
      <c r="XN208" s="169"/>
      <c r="XO208" s="169"/>
      <c r="XP208" s="169"/>
      <c r="XQ208" s="169"/>
      <c r="XR208" s="169"/>
      <c r="XS208" s="169"/>
      <c r="XT208" s="169"/>
      <c r="XU208" s="169"/>
      <c r="XV208" s="169"/>
      <c r="XW208" s="169"/>
      <c r="XX208" s="169"/>
      <c r="XY208" s="169"/>
      <c r="XZ208" s="169"/>
      <c r="YA208" s="169"/>
      <c r="YB208" s="169"/>
      <c r="YC208" s="169"/>
      <c r="YD208" s="169"/>
      <c r="YE208" s="169"/>
      <c r="YF208" s="169"/>
      <c r="YG208" s="169"/>
      <c r="YH208" s="169"/>
      <c r="YI208" s="169"/>
      <c r="YJ208" s="169"/>
      <c r="YK208" s="169"/>
      <c r="YL208" s="169"/>
      <c r="YM208" s="169"/>
      <c r="YN208" s="169"/>
      <c r="YO208" s="169"/>
      <c r="YP208" s="169"/>
      <c r="YQ208" s="169"/>
      <c r="YR208" s="169"/>
      <c r="YS208" s="169"/>
      <c r="YT208" s="169"/>
      <c r="YU208" s="169"/>
      <c r="YV208" s="169"/>
      <c r="YW208" s="169"/>
      <c r="YX208" s="169"/>
      <c r="YY208" s="169"/>
      <c r="YZ208" s="169"/>
      <c r="ZA208" s="169"/>
      <c r="ZB208" s="169"/>
      <c r="ZC208" s="169"/>
      <c r="ZD208" s="169"/>
      <c r="ZE208" s="169"/>
      <c r="ZF208" s="169"/>
      <c r="ZG208" s="169"/>
      <c r="ZH208" s="169"/>
      <c r="ZI208" s="169"/>
      <c r="ZJ208" s="169"/>
      <c r="ZK208" s="169"/>
      <c r="ZL208" s="169"/>
      <c r="ZM208" s="169"/>
      <c r="ZN208" s="169"/>
      <c r="ZO208" s="169"/>
      <c r="ZP208" s="169"/>
      <c r="ZQ208" s="169"/>
      <c r="ZR208" s="169"/>
      <c r="ZS208" s="169"/>
      <c r="ZT208" s="169"/>
      <c r="ZU208" s="169"/>
      <c r="ZV208" s="169"/>
      <c r="ZW208" s="169"/>
      <c r="ZX208" s="169"/>
      <c r="ZY208" s="169"/>
      <c r="ZZ208" s="169"/>
      <c r="AAA208" s="169"/>
      <c r="AAB208" s="169"/>
      <c r="AAC208" s="169"/>
      <c r="AAD208" s="169"/>
      <c r="AAE208" s="169"/>
      <c r="AAF208" s="169"/>
      <c r="AAG208" s="169"/>
      <c r="AAH208" s="169"/>
      <c r="AAI208" s="169"/>
      <c r="AAJ208" s="169"/>
      <c r="AAK208" s="169"/>
      <c r="AAL208" s="169"/>
      <c r="AAM208" s="169"/>
      <c r="AAN208" s="169"/>
      <c r="AAO208" s="169"/>
      <c r="AAP208" s="169"/>
      <c r="AAQ208" s="169"/>
      <c r="AAR208" s="169"/>
      <c r="AAS208" s="169"/>
      <c r="AAT208" s="169"/>
      <c r="AAU208" s="169"/>
      <c r="AAV208" s="169"/>
      <c r="AAW208" s="169"/>
      <c r="AAX208" s="169"/>
      <c r="AAY208" s="169"/>
      <c r="AAZ208" s="169"/>
      <c r="ABA208" s="169"/>
      <c r="ABB208" s="169"/>
      <c r="ABC208" s="169"/>
      <c r="ABD208" s="169"/>
      <c r="ABE208" s="169"/>
      <c r="ABF208" s="169"/>
      <c r="ABG208" s="169"/>
      <c r="ABH208" s="169"/>
      <c r="ABI208" s="169"/>
      <c r="ABJ208" s="169"/>
      <c r="ABK208" s="169"/>
      <c r="ABL208" s="169"/>
      <c r="ABM208" s="169"/>
      <c r="ABN208" s="169"/>
      <c r="ABO208" s="169"/>
      <c r="ABP208" s="169"/>
      <c r="ABQ208" s="169"/>
      <c r="ABR208" s="169"/>
      <c r="ABS208" s="169"/>
      <c r="ABT208" s="169"/>
      <c r="ABU208" s="169"/>
      <c r="ABV208" s="169"/>
      <c r="ABW208" s="169"/>
      <c r="ABX208" s="169"/>
      <c r="ABY208" s="169"/>
      <c r="ABZ208" s="169"/>
      <c r="ACA208" s="169"/>
      <c r="ACB208" s="169"/>
      <c r="ACC208" s="169"/>
      <c r="ACD208" s="169"/>
      <c r="ACE208" s="169"/>
      <c r="ACF208" s="169"/>
      <c r="ACG208" s="169"/>
      <c r="ACH208" s="169"/>
      <c r="ACI208" s="169"/>
      <c r="ACJ208" s="169"/>
      <c r="ACK208" s="169"/>
      <c r="ACL208" s="169"/>
      <c r="ACM208" s="169"/>
      <c r="ACN208" s="169"/>
      <c r="ACO208" s="169"/>
      <c r="ACP208" s="169"/>
      <c r="ACQ208" s="169"/>
      <c r="ACR208" s="169"/>
      <c r="ACS208" s="169"/>
      <c r="ACT208" s="169"/>
      <c r="ACU208" s="169"/>
      <c r="ACV208" s="169"/>
      <c r="ACW208" s="169"/>
      <c r="ACX208" s="169"/>
      <c r="ACY208" s="169"/>
      <c r="ACZ208" s="169"/>
      <c r="ADA208" s="169"/>
      <c r="ADB208" s="169"/>
      <c r="ADC208" s="169"/>
      <c r="ADD208" s="169"/>
      <c r="ADE208" s="169"/>
      <c r="ADF208" s="169"/>
      <c r="ADG208" s="169"/>
      <c r="ADH208" s="169"/>
      <c r="ADI208" s="169"/>
      <c r="ADJ208" s="169"/>
      <c r="ADK208" s="169"/>
      <c r="ADL208" s="169"/>
      <c r="ADM208" s="169"/>
      <c r="ADN208" s="169"/>
      <c r="ADO208" s="169"/>
      <c r="ADP208" s="169"/>
      <c r="ADQ208" s="169"/>
      <c r="ADR208" s="169"/>
      <c r="ADS208" s="169"/>
      <c r="ADT208" s="169"/>
      <c r="ADU208" s="169"/>
      <c r="ADV208" s="169"/>
      <c r="ADW208" s="169"/>
      <c r="ADX208" s="169"/>
      <c r="ADY208" s="169"/>
      <c r="ADZ208" s="169"/>
      <c r="AEA208" s="169"/>
      <c r="AEB208" s="169"/>
      <c r="AEC208" s="169"/>
      <c r="AED208" s="169"/>
      <c r="AEE208" s="169"/>
      <c r="AEF208" s="169"/>
      <c r="AEG208" s="169"/>
      <c r="AEH208" s="169"/>
      <c r="AEI208" s="169"/>
    </row>
    <row r="209" spans="2:815" ht="13.35" customHeight="1" x14ac:dyDescent="0.2">
      <c r="B209" s="243" t="s">
        <v>13483</v>
      </c>
      <c r="C209" s="258">
        <v>26600</v>
      </c>
      <c r="D209" s="345">
        <v>0</v>
      </c>
      <c r="E209" s="244" t="s">
        <v>13484</v>
      </c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  <c r="LC209" s="169"/>
      <c r="LD209" s="169"/>
      <c r="LE209" s="169"/>
      <c r="LF209" s="169"/>
      <c r="LG209" s="169"/>
      <c r="LH209" s="169"/>
      <c r="LI209" s="169"/>
      <c r="LJ209" s="169"/>
      <c r="LK209" s="169"/>
      <c r="LL209" s="169"/>
      <c r="LM209" s="169"/>
      <c r="LN209" s="169"/>
      <c r="LO209" s="169"/>
      <c r="LP209" s="169"/>
      <c r="LQ209" s="169"/>
      <c r="LR209" s="169"/>
      <c r="LS209" s="169"/>
      <c r="LT209" s="169"/>
      <c r="LU209" s="169"/>
      <c r="LV209" s="169"/>
      <c r="LW209" s="169"/>
      <c r="LX209" s="169"/>
      <c r="LY209" s="169"/>
      <c r="LZ209" s="169"/>
      <c r="MA209" s="169"/>
      <c r="MB209" s="169"/>
      <c r="MC209" s="169"/>
      <c r="MD209" s="169"/>
      <c r="ME209" s="169"/>
      <c r="MF209" s="169"/>
      <c r="MG209" s="169"/>
      <c r="MH209" s="169"/>
      <c r="MI209" s="169"/>
      <c r="MJ209" s="169"/>
      <c r="MK209" s="169"/>
      <c r="ML209" s="169"/>
      <c r="MM209" s="169"/>
      <c r="MN209" s="169"/>
      <c r="MO209" s="169"/>
      <c r="MP209" s="169"/>
      <c r="MQ209" s="169"/>
      <c r="MR209" s="169"/>
      <c r="MS209" s="169"/>
      <c r="MT209" s="169"/>
      <c r="MU209" s="169"/>
      <c r="MV209" s="169"/>
      <c r="MW209" s="169"/>
      <c r="MX209" s="169"/>
      <c r="MY209" s="169"/>
      <c r="MZ209" s="169"/>
      <c r="NA209" s="169"/>
      <c r="NB209" s="169"/>
      <c r="NC209" s="169"/>
      <c r="ND209" s="169"/>
      <c r="NE209" s="169"/>
      <c r="NF209" s="169"/>
      <c r="NG209" s="169"/>
      <c r="NH209" s="169"/>
      <c r="NI209" s="169"/>
      <c r="NJ209" s="169"/>
      <c r="NK209" s="169"/>
      <c r="NL209" s="169"/>
      <c r="NM209" s="169"/>
      <c r="NN209" s="169"/>
      <c r="NO209" s="169"/>
      <c r="NP209" s="169"/>
      <c r="NQ209" s="169"/>
      <c r="NR209" s="169"/>
      <c r="NS209" s="169"/>
      <c r="NT209" s="169"/>
      <c r="NU209" s="169"/>
      <c r="NV209" s="169"/>
      <c r="NW209" s="169"/>
      <c r="NX209" s="169"/>
      <c r="NY209" s="169"/>
      <c r="NZ209" s="169"/>
      <c r="OA209" s="169"/>
      <c r="OB209" s="169"/>
      <c r="OC209" s="169"/>
      <c r="OD209" s="169"/>
      <c r="OE209" s="169"/>
      <c r="OF209" s="169"/>
      <c r="OG209" s="169"/>
      <c r="OH209" s="169"/>
      <c r="OI209" s="169"/>
      <c r="OJ209" s="169"/>
      <c r="OK209" s="169"/>
      <c r="OL209" s="169"/>
      <c r="OM209" s="169"/>
      <c r="ON209" s="169"/>
      <c r="OO209" s="169"/>
      <c r="OP209" s="169"/>
      <c r="OQ209" s="169"/>
      <c r="OR209" s="169"/>
      <c r="OS209" s="169"/>
      <c r="OT209" s="169"/>
      <c r="OU209" s="169"/>
      <c r="OV209" s="169"/>
      <c r="OW209" s="169"/>
      <c r="OX209" s="169"/>
      <c r="OY209" s="169"/>
      <c r="OZ209" s="169"/>
      <c r="PA209" s="169"/>
      <c r="PB209" s="169"/>
      <c r="PC209" s="169"/>
      <c r="PD209" s="169"/>
      <c r="PE209" s="169"/>
      <c r="PF209" s="169"/>
      <c r="PG209" s="169"/>
      <c r="PH209" s="169"/>
      <c r="PI209" s="169"/>
      <c r="PJ209" s="169"/>
      <c r="PK209" s="169"/>
      <c r="PL209" s="169"/>
      <c r="PM209" s="169"/>
      <c r="PN209" s="169"/>
      <c r="PO209" s="169"/>
      <c r="PP209" s="169"/>
      <c r="PQ209" s="169"/>
      <c r="PR209" s="169"/>
      <c r="PS209" s="169"/>
      <c r="PT209" s="169"/>
      <c r="PU209" s="169"/>
      <c r="PV209" s="169"/>
      <c r="PW209" s="169"/>
      <c r="PX209" s="169"/>
      <c r="PY209" s="169"/>
      <c r="PZ209" s="169"/>
      <c r="QA209" s="169"/>
      <c r="QB209" s="169"/>
      <c r="QC209" s="169"/>
      <c r="QD209" s="169"/>
      <c r="QE209" s="169"/>
      <c r="QF209" s="169"/>
      <c r="QG209" s="169"/>
      <c r="QH209" s="169"/>
      <c r="QI209" s="169"/>
      <c r="QJ209" s="169"/>
      <c r="QK209" s="169"/>
      <c r="QL209" s="169"/>
      <c r="QM209" s="169"/>
      <c r="QN209" s="169"/>
      <c r="QO209" s="169"/>
      <c r="QP209" s="169"/>
      <c r="QQ209" s="169"/>
      <c r="QR209" s="169"/>
      <c r="QS209" s="169"/>
      <c r="QT209" s="169"/>
      <c r="QU209" s="169"/>
      <c r="QV209" s="169"/>
      <c r="QW209" s="169"/>
      <c r="QX209" s="169"/>
      <c r="QY209" s="169"/>
      <c r="QZ209" s="169"/>
      <c r="RA209" s="169"/>
      <c r="RB209" s="169"/>
      <c r="RC209" s="169"/>
      <c r="RD209" s="169"/>
      <c r="RE209" s="169"/>
      <c r="RF209" s="169"/>
      <c r="RG209" s="169"/>
      <c r="RH209" s="169"/>
      <c r="RI209" s="169"/>
      <c r="RJ209" s="169"/>
      <c r="RK209" s="169"/>
      <c r="RL209" s="169"/>
      <c r="RM209" s="169"/>
      <c r="RN209" s="169"/>
      <c r="RO209" s="169"/>
      <c r="RP209" s="169"/>
      <c r="RQ209" s="169"/>
      <c r="RR209" s="169"/>
      <c r="RS209" s="169"/>
      <c r="RT209" s="169"/>
      <c r="RU209" s="169"/>
      <c r="RV209" s="169"/>
      <c r="RW209" s="169"/>
      <c r="RX209" s="169"/>
      <c r="RY209" s="169"/>
      <c r="RZ209" s="169"/>
      <c r="SA209" s="169"/>
      <c r="SB209" s="169"/>
      <c r="SC209" s="169"/>
      <c r="SD209" s="169"/>
      <c r="SE209" s="169"/>
      <c r="SF209" s="169"/>
      <c r="SG209" s="169"/>
      <c r="SH209" s="169"/>
      <c r="SI209" s="169"/>
      <c r="SJ209" s="169"/>
      <c r="SK209" s="169"/>
      <c r="SL209" s="169"/>
      <c r="SM209" s="169"/>
      <c r="SN209" s="169"/>
      <c r="SO209" s="169"/>
      <c r="SP209" s="169"/>
      <c r="SQ209" s="169"/>
      <c r="SR209" s="169"/>
      <c r="SS209" s="169"/>
      <c r="ST209" s="169"/>
      <c r="SU209" s="169"/>
      <c r="SV209" s="169"/>
      <c r="SW209" s="169"/>
      <c r="SX209" s="169"/>
      <c r="SY209" s="169"/>
      <c r="SZ209" s="169"/>
      <c r="TA209" s="169"/>
      <c r="TB209" s="169"/>
      <c r="TC209" s="169"/>
      <c r="TD209" s="169"/>
      <c r="TE209" s="169"/>
      <c r="TF209" s="169"/>
      <c r="TG209" s="169"/>
      <c r="TH209" s="169"/>
      <c r="TI209" s="169"/>
      <c r="TJ209" s="169"/>
      <c r="TK209" s="169"/>
      <c r="TL209" s="169"/>
      <c r="TM209" s="169"/>
      <c r="TN209" s="169"/>
      <c r="TO209" s="169"/>
      <c r="TP209" s="169"/>
      <c r="TQ209" s="169"/>
      <c r="TR209" s="169"/>
      <c r="TS209" s="169"/>
      <c r="TT209" s="169"/>
      <c r="TU209" s="169"/>
      <c r="TV209" s="169"/>
      <c r="TW209" s="169"/>
      <c r="TX209" s="169"/>
      <c r="TY209" s="169"/>
      <c r="TZ209" s="169"/>
      <c r="UA209" s="169"/>
      <c r="UB209" s="169"/>
      <c r="UC209" s="169"/>
      <c r="UD209" s="169"/>
      <c r="UE209" s="169"/>
      <c r="UF209" s="169"/>
      <c r="UG209" s="169"/>
      <c r="UH209" s="169"/>
      <c r="UI209" s="169"/>
      <c r="UJ209" s="169"/>
      <c r="UK209" s="169"/>
      <c r="UL209" s="169"/>
      <c r="UM209" s="169"/>
      <c r="UN209" s="169"/>
      <c r="UO209" s="169"/>
      <c r="UP209" s="169"/>
      <c r="UQ209" s="169"/>
      <c r="UR209" s="169"/>
      <c r="US209" s="169"/>
      <c r="UT209" s="169"/>
      <c r="UU209" s="169"/>
      <c r="UV209" s="169"/>
      <c r="UW209" s="169"/>
      <c r="UX209" s="169"/>
      <c r="UY209" s="169"/>
      <c r="UZ209" s="169"/>
      <c r="VA209" s="169"/>
      <c r="VB209" s="169"/>
      <c r="VC209" s="169"/>
      <c r="VD209" s="169"/>
      <c r="VE209" s="169"/>
      <c r="VF209" s="169"/>
      <c r="VG209" s="169"/>
      <c r="VH209" s="169"/>
      <c r="VI209" s="169"/>
      <c r="VJ209" s="169"/>
      <c r="VK209" s="169"/>
      <c r="VL209" s="169"/>
      <c r="VM209" s="169"/>
      <c r="VN209" s="169"/>
      <c r="VO209" s="169"/>
      <c r="VP209" s="169"/>
      <c r="VQ209" s="169"/>
      <c r="VR209" s="169"/>
      <c r="VS209" s="169"/>
      <c r="VT209" s="169"/>
      <c r="VU209" s="169"/>
      <c r="VV209" s="169"/>
      <c r="VW209" s="169"/>
      <c r="VX209" s="169"/>
      <c r="VY209" s="169"/>
      <c r="VZ209" s="169"/>
      <c r="WA209" s="169"/>
      <c r="WB209" s="169"/>
      <c r="WC209" s="169"/>
      <c r="WD209" s="169"/>
      <c r="WE209" s="169"/>
      <c r="WF209" s="169"/>
      <c r="WG209" s="169"/>
      <c r="WH209" s="169"/>
      <c r="WI209" s="169"/>
      <c r="WJ209" s="169"/>
      <c r="WK209" s="169"/>
      <c r="WL209" s="169"/>
      <c r="WM209" s="169"/>
      <c r="WN209" s="169"/>
      <c r="WO209" s="169"/>
      <c r="WP209" s="169"/>
      <c r="WQ209" s="169"/>
      <c r="WR209" s="169"/>
      <c r="WS209" s="169"/>
      <c r="WT209" s="169"/>
      <c r="WU209" s="169"/>
      <c r="WV209" s="169"/>
      <c r="WW209" s="169"/>
      <c r="WX209" s="169"/>
      <c r="WY209" s="169"/>
      <c r="WZ209" s="169"/>
      <c r="XA209" s="169"/>
      <c r="XB209" s="169"/>
      <c r="XC209" s="169"/>
      <c r="XD209" s="169"/>
      <c r="XE209" s="169"/>
      <c r="XF209" s="169"/>
      <c r="XG209" s="169"/>
      <c r="XH209" s="169"/>
      <c r="XI209" s="169"/>
      <c r="XJ209" s="169"/>
      <c r="XK209" s="169"/>
      <c r="XL209" s="169"/>
      <c r="XM209" s="169"/>
      <c r="XN209" s="169"/>
      <c r="XO209" s="169"/>
      <c r="XP209" s="169"/>
      <c r="XQ209" s="169"/>
      <c r="XR209" s="169"/>
      <c r="XS209" s="169"/>
      <c r="XT209" s="169"/>
      <c r="XU209" s="169"/>
      <c r="XV209" s="169"/>
      <c r="XW209" s="169"/>
      <c r="XX209" s="169"/>
      <c r="XY209" s="169"/>
      <c r="XZ209" s="169"/>
      <c r="YA209" s="169"/>
      <c r="YB209" s="169"/>
      <c r="YC209" s="169"/>
      <c r="YD209" s="169"/>
      <c r="YE209" s="169"/>
      <c r="YF209" s="169"/>
      <c r="YG209" s="169"/>
      <c r="YH209" s="169"/>
      <c r="YI209" s="169"/>
      <c r="YJ209" s="169"/>
      <c r="YK209" s="169"/>
      <c r="YL209" s="169"/>
      <c r="YM209" s="169"/>
      <c r="YN209" s="169"/>
      <c r="YO209" s="169"/>
      <c r="YP209" s="169"/>
      <c r="YQ209" s="169"/>
      <c r="YR209" s="169"/>
      <c r="YS209" s="169"/>
      <c r="YT209" s="169"/>
      <c r="YU209" s="169"/>
      <c r="YV209" s="169"/>
      <c r="YW209" s="169"/>
      <c r="YX209" s="169"/>
      <c r="YY209" s="169"/>
      <c r="YZ209" s="169"/>
      <c r="ZA209" s="169"/>
      <c r="ZB209" s="169"/>
      <c r="ZC209" s="169"/>
      <c r="ZD209" s="169"/>
      <c r="ZE209" s="169"/>
      <c r="ZF209" s="169"/>
      <c r="ZG209" s="169"/>
      <c r="ZH209" s="169"/>
      <c r="ZI209" s="169"/>
      <c r="ZJ209" s="169"/>
      <c r="ZK209" s="169"/>
      <c r="ZL209" s="169"/>
      <c r="ZM209" s="169"/>
      <c r="ZN209" s="169"/>
      <c r="ZO209" s="169"/>
      <c r="ZP209" s="169"/>
      <c r="ZQ209" s="169"/>
      <c r="ZR209" s="169"/>
      <c r="ZS209" s="169"/>
      <c r="ZT209" s="169"/>
      <c r="ZU209" s="169"/>
      <c r="ZV209" s="169"/>
      <c r="ZW209" s="169"/>
      <c r="ZX209" s="169"/>
      <c r="ZY209" s="169"/>
      <c r="ZZ209" s="169"/>
      <c r="AAA209" s="169"/>
      <c r="AAB209" s="169"/>
      <c r="AAC209" s="169"/>
      <c r="AAD209" s="169"/>
      <c r="AAE209" s="169"/>
      <c r="AAF209" s="169"/>
      <c r="AAG209" s="169"/>
      <c r="AAH209" s="169"/>
      <c r="AAI209" s="169"/>
      <c r="AAJ209" s="169"/>
      <c r="AAK209" s="169"/>
      <c r="AAL209" s="169"/>
      <c r="AAM209" s="169"/>
      <c r="AAN209" s="169"/>
      <c r="AAO209" s="169"/>
      <c r="AAP209" s="169"/>
      <c r="AAQ209" s="169"/>
      <c r="AAR209" s="169"/>
      <c r="AAS209" s="169"/>
      <c r="AAT209" s="169"/>
      <c r="AAU209" s="169"/>
      <c r="AAV209" s="169"/>
      <c r="AAW209" s="169"/>
      <c r="AAX209" s="169"/>
      <c r="AAY209" s="169"/>
      <c r="AAZ209" s="169"/>
      <c r="ABA209" s="169"/>
      <c r="ABB209" s="169"/>
      <c r="ABC209" s="169"/>
      <c r="ABD209" s="169"/>
      <c r="ABE209" s="169"/>
      <c r="ABF209" s="169"/>
      <c r="ABG209" s="169"/>
      <c r="ABH209" s="169"/>
      <c r="ABI209" s="169"/>
      <c r="ABJ209" s="169"/>
      <c r="ABK209" s="169"/>
      <c r="ABL209" s="169"/>
      <c r="ABM209" s="169"/>
      <c r="ABN209" s="169"/>
      <c r="ABO209" s="169"/>
      <c r="ABP209" s="169"/>
      <c r="ABQ209" s="169"/>
      <c r="ABR209" s="169"/>
      <c r="ABS209" s="169"/>
      <c r="ABT209" s="169"/>
      <c r="ABU209" s="169"/>
      <c r="ABV209" s="169"/>
      <c r="ABW209" s="169"/>
      <c r="ABX209" s="169"/>
      <c r="ABY209" s="169"/>
      <c r="ABZ209" s="169"/>
      <c r="ACA209" s="169"/>
      <c r="ACB209" s="169"/>
      <c r="ACC209" s="169"/>
      <c r="ACD209" s="169"/>
      <c r="ACE209" s="169"/>
      <c r="ACF209" s="169"/>
      <c r="ACG209" s="169"/>
      <c r="ACH209" s="169"/>
      <c r="ACI209" s="169"/>
      <c r="ACJ209" s="169"/>
      <c r="ACK209" s="169"/>
      <c r="ACL209" s="169"/>
      <c r="ACM209" s="169"/>
      <c r="ACN209" s="169"/>
      <c r="ACO209" s="169"/>
      <c r="ACP209" s="169"/>
      <c r="ACQ209" s="169"/>
      <c r="ACR209" s="169"/>
      <c r="ACS209" s="169"/>
      <c r="ACT209" s="169"/>
      <c r="ACU209" s="169"/>
      <c r="ACV209" s="169"/>
      <c r="ACW209" s="169"/>
      <c r="ACX209" s="169"/>
      <c r="ACY209" s="169"/>
      <c r="ACZ209" s="169"/>
      <c r="ADA209" s="169"/>
      <c r="ADB209" s="169"/>
      <c r="ADC209" s="169"/>
      <c r="ADD209" s="169"/>
      <c r="ADE209" s="169"/>
      <c r="ADF209" s="169"/>
      <c r="ADG209" s="169"/>
      <c r="ADH209" s="169"/>
      <c r="ADI209" s="169"/>
      <c r="ADJ209" s="169"/>
      <c r="ADK209" s="169"/>
      <c r="ADL209" s="169"/>
      <c r="ADM209" s="169"/>
      <c r="ADN209" s="169"/>
      <c r="ADO209" s="169"/>
      <c r="ADP209" s="169"/>
      <c r="ADQ209" s="169"/>
      <c r="ADR209" s="169"/>
      <c r="ADS209" s="169"/>
      <c r="ADT209" s="169"/>
      <c r="ADU209" s="169"/>
      <c r="ADV209" s="169"/>
      <c r="ADW209" s="169"/>
      <c r="ADX209" s="169"/>
      <c r="ADY209" s="169"/>
      <c r="ADZ209" s="169"/>
      <c r="AEA209" s="169"/>
      <c r="AEB209" s="169"/>
      <c r="AEC209" s="169"/>
      <c r="AED209" s="169"/>
      <c r="AEE209" s="169"/>
      <c r="AEF209" s="169"/>
      <c r="AEG209" s="169"/>
      <c r="AEH209" s="169"/>
      <c r="AEI209" s="169"/>
    </row>
    <row r="210" spans="2:815" ht="13.35" customHeight="1" x14ac:dyDescent="0.2">
      <c r="B210" s="243" t="s">
        <v>13485</v>
      </c>
      <c r="C210" s="258">
        <v>26600</v>
      </c>
      <c r="D210" s="345">
        <v>0</v>
      </c>
      <c r="E210" s="244" t="s">
        <v>13486</v>
      </c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  <c r="LC210" s="169"/>
      <c r="LD210" s="169"/>
      <c r="LE210" s="169"/>
      <c r="LF210" s="169"/>
      <c r="LG210" s="169"/>
      <c r="LH210" s="169"/>
      <c r="LI210" s="169"/>
      <c r="LJ210" s="169"/>
      <c r="LK210" s="169"/>
      <c r="LL210" s="169"/>
      <c r="LM210" s="169"/>
      <c r="LN210" s="169"/>
      <c r="LO210" s="169"/>
      <c r="LP210" s="169"/>
      <c r="LQ210" s="169"/>
      <c r="LR210" s="169"/>
      <c r="LS210" s="169"/>
      <c r="LT210" s="169"/>
      <c r="LU210" s="169"/>
      <c r="LV210" s="169"/>
      <c r="LW210" s="169"/>
      <c r="LX210" s="169"/>
      <c r="LY210" s="169"/>
      <c r="LZ210" s="169"/>
      <c r="MA210" s="169"/>
      <c r="MB210" s="169"/>
      <c r="MC210" s="169"/>
      <c r="MD210" s="169"/>
      <c r="ME210" s="169"/>
      <c r="MF210" s="169"/>
      <c r="MG210" s="169"/>
      <c r="MH210" s="169"/>
      <c r="MI210" s="169"/>
      <c r="MJ210" s="169"/>
      <c r="MK210" s="169"/>
      <c r="ML210" s="169"/>
      <c r="MM210" s="169"/>
      <c r="MN210" s="169"/>
      <c r="MO210" s="169"/>
      <c r="MP210" s="169"/>
      <c r="MQ210" s="169"/>
      <c r="MR210" s="169"/>
      <c r="MS210" s="169"/>
      <c r="MT210" s="169"/>
      <c r="MU210" s="169"/>
      <c r="MV210" s="169"/>
      <c r="MW210" s="169"/>
      <c r="MX210" s="169"/>
      <c r="MY210" s="169"/>
      <c r="MZ210" s="169"/>
      <c r="NA210" s="169"/>
      <c r="NB210" s="169"/>
      <c r="NC210" s="169"/>
      <c r="ND210" s="169"/>
      <c r="NE210" s="169"/>
      <c r="NF210" s="169"/>
      <c r="NG210" s="169"/>
      <c r="NH210" s="169"/>
      <c r="NI210" s="169"/>
      <c r="NJ210" s="169"/>
      <c r="NK210" s="169"/>
      <c r="NL210" s="169"/>
      <c r="NM210" s="169"/>
      <c r="NN210" s="169"/>
      <c r="NO210" s="169"/>
      <c r="NP210" s="169"/>
      <c r="NQ210" s="169"/>
      <c r="NR210" s="169"/>
      <c r="NS210" s="169"/>
      <c r="NT210" s="169"/>
      <c r="NU210" s="169"/>
      <c r="NV210" s="169"/>
      <c r="NW210" s="169"/>
      <c r="NX210" s="169"/>
      <c r="NY210" s="169"/>
      <c r="NZ210" s="169"/>
      <c r="OA210" s="169"/>
      <c r="OB210" s="169"/>
      <c r="OC210" s="169"/>
      <c r="OD210" s="169"/>
      <c r="OE210" s="169"/>
      <c r="OF210" s="169"/>
      <c r="OG210" s="169"/>
      <c r="OH210" s="169"/>
      <c r="OI210" s="169"/>
      <c r="OJ210" s="169"/>
      <c r="OK210" s="169"/>
      <c r="OL210" s="169"/>
      <c r="OM210" s="169"/>
      <c r="ON210" s="169"/>
      <c r="OO210" s="169"/>
      <c r="OP210" s="169"/>
      <c r="OQ210" s="169"/>
      <c r="OR210" s="169"/>
      <c r="OS210" s="169"/>
      <c r="OT210" s="169"/>
      <c r="OU210" s="169"/>
      <c r="OV210" s="169"/>
      <c r="OW210" s="169"/>
      <c r="OX210" s="169"/>
      <c r="OY210" s="169"/>
      <c r="OZ210" s="169"/>
      <c r="PA210" s="169"/>
      <c r="PB210" s="169"/>
      <c r="PC210" s="169"/>
      <c r="PD210" s="169"/>
      <c r="PE210" s="169"/>
      <c r="PF210" s="169"/>
      <c r="PG210" s="169"/>
      <c r="PH210" s="169"/>
      <c r="PI210" s="169"/>
      <c r="PJ210" s="169"/>
      <c r="PK210" s="169"/>
      <c r="PL210" s="169"/>
      <c r="PM210" s="169"/>
      <c r="PN210" s="169"/>
      <c r="PO210" s="169"/>
      <c r="PP210" s="169"/>
      <c r="PQ210" s="169"/>
      <c r="PR210" s="169"/>
      <c r="PS210" s="169"/>
      <c r="PT210" s="169"/>
      <c r="PU210" s="169"/>
      <c r="PV210" s="169"/>
      <c r="PW210" s="169"/>
      <c r="PX210" s="169"/>
      <c r="PY210" s="169"/>
      <c r="PZ210" s="169"/>
      <c r="QA210" s="169"/>
      <c r="QB210" s="169"/>
      <c r="QC210" s="169"/>
      <c r="QD210" s="169"/>
      <c r="QE210" s="169"/>
      <c r="QF210" s="169"/>
      <c r="QG210" s="169"/>
      <c r="QH210" s="169"/>
      <c r="QI210" s="169"/>
      <c r="QJ210" s="169"/>
      <c r="QK210" s="169"/>
      <c r="QL210" s="169"/>
      <c r="QM210" s="169"/>
      <c r="QN210" s="169"/>
      <c r="QO210" s="169"/>
      <c r="QP210" s="169"/>
      <c r="QQ210" s="169"/>
      <c r="QR210" s="169"/>
      <c r="QS210" s="169"/>
      <c r="QT210" s="169"/>
      <c r="QU210" s="169"/>
      <c r="QV210" s="169"/>
      <c r="QW210" s="169"/>
      <c r="QX210" s="169"/>
      <c r="QY210" s="169"/>
      <c r="QZ210" s="169"/>
      <c r="RA210" s="169"/>
      <c r="RB210" s="169"/>
      <c r="RC210" s="169"/>
      <c r="RD210" s="169"/>
      <c r="RE210" s="169"/>
      <c r="RF210" s="169"/>
      <c r="RG210" s="169"/>
      <c r="RH210" s="169"/>
      <c r="RI210" s="169"/>
      <c r="RJ210" s="169"/>
      <c r="RK210" s="169"/>
      <c r="RL210" s="169"/>
      <c r="RM210" s="169"/>
      <c r="RN210" s="169"/>
      <c r="RO210" s="169"/>
      <c r="RP210" s="169"/>
      <c r="RQ210" s="169"/>
      <c r="RR210" s="169"/>
      <c r="RS210" s="169"/>
      <c r="RT210" s="169"/>
      <c r="RU210" s="169"/>
      <c r="RV210" s="169"/>
      <c r="RW210" s="169"/>
      <c r="RX210" s="169"/>
      <c r="RY210" s="169"/>
      <c r="RZ210" s="169"/>
      <c r="SA210" s="169"/>
      <c r="SB210" s="169"/>
      <c r="SC210" s="169"/>
      <c r="SD210" s="169"/>
      <c r="SE210" s="169"/>
      <c r="SF210" s="169"/>
      <c r="SG210" s="169"/>
      <c r="SH210" s="169"/>
      <c r="SI210" s="169"/>
      <c r="SJ210" s="169"/>
      <c r="SK210" s="169"/>
      <c r="SL210" s="169"/>
      <c r="SM210" s="169"/>
      <c r="SN210" s="169"/>
      <c r="SO210" s="169"/>
      <c r="SP210" s="169"/>
      <c r="SQ210" s="169"/>
      <c r="SR210" s="169"/>
      <c r="SS210" s="169"/>
      <c r="ST210" s="169"/>
      <c r="SU210" s="169"/>
      <c r="SV210" s="169"/>
      <c r="SW210" s="169"/>
      <c r="SX210" s="169"/>
      <c r="SY210" s="169"/>
      <c r="SZ210" s="169"/>
      <c r="TA210" s="169"/>
      <c r="TB210" s="169"/>
      <c r="TC210" s="169"/>
      <c r="TD210" s="169"/>
      <c r="TE210" s="169"/>
      <c r="TF210" s="169"/>
      <c r="TG210" s="169"/>
      <c r="TH210" s="169"/>
      <c r="TI210" s="169"/>
      <c r="TJ210" s="169"/>
      <c r="TK210" s="169"/>
      <c r="TL210" s="169"/>
      <c r="TM210" s="169"/>
      <c r="TN210" s="169"/>
      <c r="TO210" s="169"/>
      <c r="TP210" s="169"/>
      <c r="TQ210" s="169"/>
      <c r="TR210" s="169"/>
      <c r="TS210" s="169"/>
      <c r="TT210" s="169"/>
      <c r="TU210" s="169"/>
      <c r="TV210" s="169"/>
      <c r="TW210" s="169"/>
      <c r="TX210" s="169"/>
      <c r="TY210" s="169"/>
      <c r="TZ210" s="169"/>
      <c r="UA210" s="169"/>
      <c r="UB210" s="169"/>
      <c r="UC210" s="169"/>
      <c r="UD210" s="169"/>
      <c r="UE210" s="169"/>
      <c r="UF210" s="169"/>
      <c r="UG210" s="169"/>
      <c r="UH210" s="169"/>
      <c r="UI210" s="169"/>
      <c r="UJ210" s="169"/>
      <c r="UK210" s="169"/>
      <c r="UL210" s="169"/>
      <c r="UM210" s="169"/>
      <c r="UN210" s="169"/>
      <c r="UO210" s="169"/>
      <c r="UP210" s="169"/>
      <c r="UQ210" s="169"/>
      <c r="UR210" s="169"/>
      <c r="US210" s="169"/>
      <c r="UT210" s="169"/>
      <c r="UU210" s="169"/>
      <c r="UV210" s="169"/>
      <c r="UW210" s="169"/>
      <c r="UX210" s="169"/>
      <c r="UY210" s="169"/>
      <c r="UZ210" s="169"/>
      <c r="VA210" s="169"/>
      <c r="VB210" s="169"/>
      <c r="VC210" s="169"/>
      <c r="VD210" s="169"/>
      <c r="VE210" s="169"/>
      <c r="VF210" s="169"/>
      <c r="VG210" s="169"/>
      <c r="VH210" s="169"/>
      <c r="VI210" s="169"/>
      <c r="VJ210" s="169"/>
      <c r="VK210" s="169"/>
      <c r="VL210" s="169"/>
      <c r="VM210" s="169"/>
      <c r="VN210" s="169"/>
      <c r="VO210" s="169"/>
      <c r="VP210" s="169"/>
      <c r="VQ210" s="169"/>
      <c r="VR210" s="169"/>
      <c r="VS210" s="169"/>
      <c r="VT210" s="169"/>
      <c r="VU210" s="169"/>
      <c r="VV210" s="169"/>
      <c r="VW210" s="169"/>
      <c r="VX210" s="169"/>
      <c r="VY210" s="169"/>
      <c r="VZ210" s="169"/>
      <c r="WA210" s="169"/>
      <c r="WB210" s="169"/>
      <c r="WC210" s="169"/>
      <c r="WD210" s="169"/>
      <c r="WE210" s="169"/>
      <c r="WF210" s="169"/>
      <c r="WG210" s="169"/>
      <c r="WH210" s="169"/>
      <c r="WI210" s="169"/>
      <c r="WJ210" s="169"/>
      <c r="WK210" s="169"/>
      <c r="WL210" s="169"/>
      <c r="WM210" s="169"/>
      <c r="WN210" s="169"/>
      <c r="WO210" s="169"/>
      <c r="WP210" s="169"/>
      <c r="WQ210" s="169"/>
      <c r="WR210" s="169"/>
      <c r="WS210" s="169"/>
      <c r="WT210" s="169"/>
      <c r="WU210" s="169"/>
      <c r="WV210" s="169"/>
      <c r="WW210" s="169"/>
      <c r="WX210" s="169"/>
      <c r="WY210" s="169"/>
      <c r="WZ210" s="169"/>
      <c r="XA210" s="169"/>
      <c r="XB210" s="169"/>
      <c r="XC210" s="169"/>
      <c r="XD210" s="169"/>
      <c r="XE210" s="169"/>
      <c r="XF210" s="169"/>
      <c r="XG210" s="169"/>
      <c r="XH210" s="169"/>
      <c r="XI210" s="169"/>
      <c r="XJ210" s="169"/>
      <c r="XK210" s="169"/>
      <c r="XL210" s="169"/>
      <c r="XM210" s="169"/>
      <c r="XN210" s="169"/>
      <c r="XO210" s="169"/>
      <c r="XP210" s="169"/>
      <c r="XQ210" s="169"/>
      <c r="XR210" s="169"/>
      <c r="XS210" s="169"/>
      <c r="XT210" s="169"/>
      <c r="XU210" s="169"/>
      <c r="XV210" s="169"/>
      <c r="XW210" s="169"/>
      <c r="XX210" s="169"/>
      <c r="XY210" s="169"/>
      <c r="XZ210" s="169"/>
      <c r="YA210" s="169"/>
      <c r="YB210" s="169"/>
      <c r="YC210" s="169"/>
      <c r="YD210" s="169"/>
      <c r="YE210" s="169"/>
      <c r="YF210" s="169"/>
      <c r="YG210" s="169"/>
      <c r="YH210" s="169"/>
      <c r="YI210" s="169"/>
      <c r="YJ210" s="169"/>
      <c r="YK210" s="169"/>
      <c r="YL210" s="169"/>
      <c r="YM210" s="169"/>
      <c r="YN210" s="169"/>
      <c r="YO210" s="169"/>
      <c r="YP210" s="169"/>
      <c r="YQ210" s="169"/>
      <c r="YR210" s="169"/>
      <c r="YS210" s="169"/>
      <c r="YT210" s="169"/>
      <c r="YU210" s="169"/>
      <c r="YV210" s="169"/>
      <c r="YW210" s="169"/>
      <c r="YX210" s="169"/>
      <c r="YY210" s="169"/>
      <c r="YZ210" s="169"/>
      <c r="ZA210" s="169"/>
      <c r="ZB210" s="169"/>
      <c r="ZC210" s="169"/>
      <c r="ZD210" s="169"/>
      <c r="ZE210" s="169"/>
      <c r="ZF210" s="169"/>
      <c r="ZG210" s="169"/>
      <c r="ZH210" s="169"/>
      <c r="ZI210" s="169"/>
      <c r="ZJ210" s="169"/>
      <c r="ZK210" s="169"/>
      <c r="ZL210" s="169"/>
      <c r="ZM210" s="169"/>
      <c r="ZN210" s="169"/>
      <c r="ZO210" s="169"/>
      <c r="ZP210" s="169"/>
      <c r="ZQ210" s="169"/>
      <c r="ZR210" s="169"/>
      <c r="ZS210" s="169"/>
      <c r="ZT210" s="169"/>
      <c r="ZU210" s="169"/>
      <c r="ZV210" s="169"/>
      <c r="ZW210" s="169"/>
      <c r="ZX210" s="169"/>
      <c r="ZY210" s="169"/>
      <c r="ZZ210" s="169"/>
      <c r="AAA210" s="169"/>
      <c r="AAB210" s="169"/>
      <c r="AAC210" s="169"/>
      <c r="AAD210" s="169"/>
      <c r="AAE210" s="169"/>
      <c r="AAF210" s="169"/>
      <c r="AAG210" s="169"/>
      <c r="AAH210" s="169"/>
      <c r="AAI210" s="169"/>
      <c r="AAJ210" s="169"/>
      <c r="AAK210" s="169"/>
      <c r="AAL210" s="169"/>
      <c r="AAM210" s="169"/>
      <c r="AAN210" s="169"/>
      <c r="AAO210" s="169"/>
      <c r="AAP210" s="169"/>
      <c r="AAQ210" s="169"/>
      <c r="AAR210" s="169"/>
      <c r="AAS210" s="169"/>
      <c r="AAT210" s="169"/>
      <c r="AAU210" s="169"/>
      <c r="AAV210" s="169"/>
      <c r="AAW210" s="169"/>
      <c r="AAX210" s="169"/>
      <c r="AAY210" s="169"/>
      <c r="AAZ210" s="169"/>
      <c r="ABA210" s="169"/>
      <c r="ABB210" s="169"/>
      <c r="ABC210" s="169"/>
      <c r="ABD210" s="169"/>
      <c r="ABE210" s="169"/>
      <c r="ABF210" s="169"/>
      <c r="ABG210" s="169"/>
      <c r="ABH210" s="169"/>
      <c r="ABI210" s="169"/>
      <c r="ABJ210" s="169"/>
      <c r="ABK210" s="169"/>
      <c r="ABL210" s="169"/>
      <c r="ABM210" s="169"/>
      <c r="ABN210" s="169"/>
      <c r="ABO210" s="169"/>
      <c r="ABP210" s="169"/>
      <c r="ABQ210" s="169"/>
      <c r="ABR210" s="169"/>
      <c r="ABS210" s="169"/>
      <c r="ABT210" s="169"/>
      <c r="ABU210" s="169"/>
      <c r="ABV210" s="169"/>
      <c r="ABW210" s="169"/>
      <c r="ABX210" s="169"/>
      <c r="ABY210" s="169"/>
      <c r="ABZ210" s="169"/>
      <c r="ACA210" s="169"/>
      <c r="ACB210" s="169"/>
      <c r="ACC210" s="169"/>
      <c r="ACD210" s="169"/>
      <c r="ACE210" s="169"/>
      <c r="ACF210" s="169"/>
      <c r="ACG210" s="169"/>
      <c r="ACH210" s="169"/>
      <c r="ACI210" s="169"/>
      <c r="ACJ210" s="169"/>
      <c r="ACK210" s="169"/>
      <c r="ACL210" s="169"/>
      <c r="ACM210" s="169"/>
      <c r="ACN210" s="169"/>
      <c r="ACO210" s="169"/>
      <c r="ACP210" s="169"/>
      <c r="ACQ210" s="169"/>
      <c r="ACR210" s="169"/>
      <c r="ACS210" s="169"/>
      <c r="ACT210" s="169"/>
      <c r="ACU210" s="169"/>
      <c r="ACV210" s="169"/>
      <c r="ACW210" s="169"/>
      <c r="ACX210" s="169"/>
      <c r="ACY210" s="169"/>
      <c r="ACZ210" s="169"/>
      <c r="ADA210" s="169"/>
      <c r="ADB210" s="169"/>
      <c r="ADC210" s="169"/>
      <c r="ADD210" s="169"/>
      <c r="ADE210" s="169"/>
      <c r="ADF210" s="169"/>
      <c r="ADG210" s="169"/>
      <c r="ADH210" s="169"/>
      <c r="ADI210" s="169"/>
      <c r="ADJ210" s="169"/>
      <c r="ADK210" s="169"/>
      <c r="ADL210" s="169"/>
      <c r="ADM210" s="169"/>
      <c r="ADN210" s="169"/>
      <c r="ADO210" s="169"/>
      <c r="ADP210" s="169"/>
      <c r="ADQ210" s="169"/>
      <c r="ADR210" s="169"/>
      <c r="ADS210" s="169"/>
      <c r="ADT210" s="169"/>
      <c r="ADU210" s="169"/>
      <c r="ADV210" s="169"/>
      <c r="ADW210" s="169"/>
      <c r="ADX210" s="169"/>
      <c r="ADY210" s="169"/>
      <c r="ADZ210" s="169"/>
      <c r="AEA210" s="169"/>
      <c r="AEB210" s="169"/>
      <c r="AEC210" s="169"/>
      <c r="AED210" s="169"/>
      <c r="AEE210" s="169"/>
      <c r="AEF210" s="169"/>
      <c r="AEG210" s="169"/>
      <c r="AEH210" s="169"/>
      <c r="AEI210" s="169"/>
    </row>
    <row r="211" spans="2:815" ht="13.35" customHeight="1" x14ac:dyDescent="0.2">
      <c r="B211" s="243" t="s">
        <v>13487</v>
      </c>
      <c r="C211" s="258">
        <v>26600</v>
      </c>
      <c r="D211" s="345">
        <v>0</v>
      </c>
      <c r="E211" s="244" t="s">
        <v>13488</v>
      </c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  <c r="KH211" s="169"/>
      <c r="KI211" s="169"/>
      <c r="KJ211" s="169"/>
      <c r="KK211" s="169"/>
      <c r="KL211" s="169"/>
      <c r="KM211" s="169"/>
      <c r="KN211" s="169"/>
      <c r="KO211" s="169"/>
      <c r="KP211" s="169"/>
      <c r="KQ211" s="169"/>
      <c r="KR211" s="169"/>
      <c r="KS211" s="169"/>
      <c r="KT211" s="169"/>
      <c r="KU211" s="169"/>
      <c r="KV211" s="169"/>
      <c r="KW211" s="169"/>
      <c r="KX211" s="169"/>
      <c r="KY211" s="169"/>
      <c r="KZ211" s="169"/>
      <c r="LA211" s="169"/>
      <c r="LB211" s="169"/>
      <c r="LC211" s="169"/>
      <c r="LD211" s="169"/>
      <c r="LE211" s="169"/>
      <c r="LF211" s="169"/>
      <c r="LG211" s="169"/>
      <c r="LH211" s="169"/>
      <c r="LI211" s="169"/>
      <c r="LJ211" s="169"/>
      <c r="LK211" s="169"/>
      <c r="LL211" s="169"/>
      <c r="LM211" s="169"/>
      <c r="LN211" s="169"/>
      <c r="LO211" s="169"/>
      <c r="LP211" s="169"/>
      <c r="LQ211" s="169"/>
      <c r="LR211" s="169"/>
      <c r="LS211" s="169"/>
      <c r="LT211" s="169"/>
      <c r="LU211" s="169"/>
      <c r="LV211" s="169"/>
      <c r="LW211" s="169"/>
      <c r="LX211" s="169"/>
      <c r="LY211" s="169"/>
      <c r="LZ211" s="169"/>
      <c r="MA211" s="169"/>
      <c r="MB211" s="169"/>
      <c r="MC211" s="169"/>
      <c r="MD211" s="169"/>
      <c r="ME211" s="169"/>
      <c r="MF211" s="169"/>
      <c r="MG211" s="169"/>
      <c r="MH211" s="169"/>
      <c r="MI211" s="169"/>
      <c r="MJ211" s="169"/>
      <c r="MK211" s="169"/>
      <c r="ML211" s="169"/>
      <c r="MM211" s="169"/>
      <c r="MN211" s="169"/>
      <c r="MO211" s="169"/>
      <c r="MP211" s="169"/>
      <c r="MQ211" s="169"/>
      <c r="MR211" s="169"/>
      <c r="MS211" s="169"/>
      <c r="MT211" s="169"/>
      <c r="MU211" s="169"/>
      <c r="MV211" s="169"/>
      <c r="MW211" s="169"/>
      <c r="MX211" s="169"/>
      <c r="MY211" s="169"/>
      <c r="MZ211" s="169"/>
      <c r="NA211" s="169"/>
      <c r="NB211" s="169"/>
      <c r="NC211" s="169"/>
      <c r="ND211" s="169"/>
      <c r="NE211" s="169"/>
      <c r="NF211" s="169"/>
      <c r="NG211" s="169"/>
      <c r="NH211" s="169"/>
      <c r="NI211" s="169"/>
      <c r="NJ211" s="169"/>
      <c r="NK211" s="169"/>
      <c r="NL211" s="169"/>
      <c r="NM211" s="169"/>
      <c r="NN211" s="169"/>
      <c r="NO211" s="169"/>
      <c r="NP211" s="169"/>
      <c r="NQ211" s="169"/>
      <c r="NR211" s="169"/>
      <c r="NS211" s="169"/>
      <c r="NT211" s="169"/>
      <c r="NU211" s="169"/>
      <c r="NV211" s="169"/>
      <c r="NW211" s="169"/>
      <c r="NX211" s="169"/>
      <c r="NY211" s="169"/>
      <c r="NZ211" s="169"/>
      <c r="OA211" s="169"/>
      <c r="OB211" s="169"/>
      <c r="OC211" s="169"/>
      <c r="OD211" s="169"/>
      <c r="OE211" s="169"/>
      <c r="OF211" s="169"/>
      <c r="OG211" s="169"/>
      <c r="OH211" s="169"/>
      <c r="OI211" s="169"/>
      <c r="OJ211" s="169"/>
      <c r="OK211" s="169"/>
      <c r="OL211" s="169"/>
      <c r="OM211" s="169"/>
      <c r="ON211" s="169"/>
      <c r="OO211" s="169"/>
      <c r="OP211" s="169"/>
      <c r="OQ211" s="169"/>
      <c r="OR211" s="169"/>
      <c r="OS211" s="169"/>
      <c r="OT211" s="169"/>
      <c r="OU211" s="169"/>
      <c r="OV211" s="169"/>
      <c r="OW211" s="169"/>
      <c r="OX211" s="169"/>
      <c r="OY211" s="169"/>
      <c r="OZ211" s="169"/>
      <c r="PA211" s="169"/>
      <c r="PB211" s="169"/>
      <c r="PC211" s="169"/>
      <c r="PD211" s="169"/>
      <c r="PE211" s="169"/>
      <c r="PF211" s="169"/>
      <c r="PG211" s="169"/>
      <c r="PH211" s="169"/>
      <c r="PI211" s="169"/>
      <c r="PJ211" s="169"/>
      <c r="PK211" s="169"/>
      <c r="PL211" s="169"/>
      <c r="PM211" s="169"/>
      <c r="PN211" s="169"/>
      <c r="PO211" s="169"/>
      <c r="PP211" s="169"/>
      <c r="PQ211" s="169"/>
      <c r="PR211" s="169"/>
      <c r="PS211" s="169"/>
      <c r="PT211" s="169"/>
      <c r="PU211" s="169"/>
      <c r="PV211" s="169"/>
      <c r="PW211" s="169"/>
      <c r="PX211" s="169"/>
      <c r="PY211" s="169"/>
      <c r="PZ211" s="169"/>
      <c r="QA211" s="169"/>
      <c r="QB211" s="169"/>
      <c r="QC211" s="169"/>
      <c r="QD211" s="169"/>
      <c r="QE211" s="169"/>
      <c r="QF211" s="169"/>
      <c r="QG211" s="169"/>
      <c r="QH211" s="169"/>
      <c r="QI211" s="169"/>
      <c r="QJ211" s="169"/>
      <c r="QK211" s="169"/>
      <c r="QL211" s="169"/>
      <c r="QM211" s="169"/>
      <c r="QN211" s="169"/>
      <c r="QO211" s="169"/>
      <c r="QP211" s="169"/>
      <c r="QQ211" s="169"/>
      <c r="QR211" s="169"/>
      <c r="QS211" s="169"/>
      <c r="QT211" s="169"/>
      <c r="QU211" s="169"/>
      <c r="QV211" s="169"/>
      <c r="QW211" s="169"/>
      <c r="QX211" s="169"/>
      <c r="QY211" s="169"/>
      <c r="QZ211" s="169"/>
      <c r="RA211" s="169"/>
      <c r="RB211" s="169"/>
      <c r="RC211" s="169"/>
      <c r="RD211" s="169"/>
      <c r="RE211" s="169"/>
      <c r="RF211" s="169"/>
      <c r="RG211" s="169"/>
      <c r="RH211" s="169"/>
      <c r="RI211" s="169"/>
      <c r="RJ211" s="169"/>
      <c r="RK211" s="169"/>
      <c r="RL211" s="169"/>
      <c r="RM211" s="169"/>
      <c r="RN211" s="169"/>
      <c r="RO211" s="169"/>
      <c r="RP211" s="169"/>
      <c r="RQ211" s="169"/>
      <c r="RR211" s="169"/>
      <c r="RS211" s="169"/>
      <c r="RT211" s="169"/>
      <c r="RU211" s="169"/>
      <c r="RV211" s="169"/>
      <c r="RW211" s="169"/>
      <c r="RX211" s="169"/>
      <c r="RY211" s="169"/>
      <c r="RZ211" s="169"/>
      <c r="SA211" s="169"/>
      <c r="SB211" s="169"/>
      <c r="SC211" s="169"/>
      <c r="SD211" s="169"/>
      <c r="SE211" s="169"/>
      <c r="SF211" s="169"/>
      <c r="SG211" s="169"/>
      <c r="SH211" s="169"/>
      <c r="SI211" s="169"/>
      <c r="SJ211" s="169"/>
      <c r="SK211" s="169"/>
      <c r="SL211" s="169"/>
      <c r="SM211" s="169"/>
      <c r="SN211" s="169"/>
      <c r="SO211" s="169"/>
      <c r="SP211" s="169"/>
      <c r="SQ211" s="169"/>
      <c r="SR211" s="169"/>
      <c r="SS211" s="169"/>
      <c r="ST211" s="169"/>
      <c r="SU211" s="169"/>
      <c r="SV211" s="169"/>
      <c r="SW211" s="169"/>
      <c r="SX211" s="169"/>
      <c r="SY211" s="169"/>
      <c r="SZ211" s="169"/>
      <c r="TA211" s="169"/>
      <c r="TB211" s="169"/>
      <c r="TC211" s="169"/>
      <c r="TD211" s="169"/>
      <c r="TE211" s="169"/>
      <c r="TF211" s="169"/>
      <c r="TG211" s="169"/>
      <c r="TH211" s="169"/>
      <c r="TI211" s="169"/>
      <c r="TJ211" s="169"/>
      <c r="TK211" s="169"/>
      <c r="TL211" s="169"/>
      <c r="TM211" s="169"/>
      <c r="TN211" s="169"/>
      <c r="TO211" s="169"/>
      <c r="TP211" s="169"/>
      <c r="TQ211" s="169"/>
      <c r="TR211" s="169"/>
      <c r="TS211" s="169"/>
      <c r="TT211" s="169"/>
      <c r="TU211" s="169"/>
      <c r="TV211" s="169"/>
      <c r="TW211" s="169"/>
      <c r="TX211" s="169"/>
      <c r="TY211" s="169"/>
      <c r="TZ211" s="169"/>
      <c r="UA211" s="169"/>
      <c r="UB211" s="169"/>
      <c r="UC211" s="169"/>
      <c r="UD211" s="169"/>
      <c r="UE211" s="169"/>
      <c r="UF211" s="169"/>
      <c r="UG211" s="169"/>
      <c r="UH211" s="169"/>
      <c r="UI211" s="169"/>
      <c r="UJ211" s="169"/>
      <c r="UK211" s="169"/>
      <c r="UL211" s="169"/>
      <c r="UM211" s="169"/>
      <c r="UN211" s="169"/>
      <c r="UO211" s="169"/>
      <c r="UP211" s="169"/>
      <c r="UQ211" s="169"/>
      <c r="UR211" s="169"/>
      <c r="US211" s="169"/>
      <c r="UT211" s="169"/>
      <c r="UU211" s="169"/>
      <c r="UV211" s="169"/>
      <c r="UW211" s="169"/>
      <c r="UX211" s="169"/>
      <c r="UY211" s="169"/>
      <c r="UZ211" s="169"/>
      <c r="VA211" s="169"/>
      <c r="VB211" s="169"/>
      <c r="VC211" s="169"/>
      <c r="VD211" s="169"/>
      <c r="VE211" s="169"/>
      <c r="VF211" s="169"/>
      <c r="VG211" s="169"/>
      <c r="VH211" s="169"/>
      <c r="VI211" s="169"/>
      <c r="VJ211" s="169"/>
      <c r="VK211" s="169"/>
      <c r="VL211" s="169"/>
      <c r="VM211" s="169"/>
      <c r="VN211" s="169"/>
      <c r="VO211" s="169"/>
      <c r="VP211" s="169"/>
      <c r="VQ211" s="169"/>
      <c r="VR211" s="169"/>
      <c r="VS211" s="169"/>
      <c r="VT211" s="169"/>
      <c r="VU211" s="169"/>
      <c r="VV211" s="169"/>
      <c r="VW211" s="169"/>
      <c r="VX211" s="169"/>
      <c r="VY211" s="169"/>
      <c r="VZ211" s="169"/>
      <c r="WA211" s="169"/>
      <c r="WB211" s="169"/>
      <c r="WC211" s="169"/>
      <c r="WD211" s="169"/>
      <c r="WE211" s="169"/>
      <c r="WF211" s="169"/>
      <c r="WG211" s="169"/>
      <c r="WH211" s="169"/>
      <c r="WI211" s="169"/>
      <c r="WJ211" s="169"/>
      <c r="WK211" s="169"/>
      <c r="WL211" s="169"/>
      <c r="WM211" s="169"/>
      <c r="WN211" s="169"/>
      <c r="WO211" s="169"/>
      <c r="WP211" s="169"/>
      <c r="WQ211" s="169"/>
      <c r="WR211" s="169"/>
      <c r="WS211" s="169"/>
      <c r="WT211" s="169"/>
      <c r="WU211" s="169"/>
      <c r="WV211" s="169"/>
      <c r="WW211" s="169"/>
      <c r="WX211" s="169"/>
      <c r="WY211" s="169"/>
      <c r="WZ211" s="169"/>
      <c r="XA211" s="169"/>
      <c r="XB211" s="169"/>
      <c r="XC211" s="169"/>
      <c r="XD211" s="169"/>
      <c r="XE211" s="169"/>
      <c r="XF211" s="169"/>
      <c r="XG211" s="169"/>
      <c r="XH211" s="169"/>
      <c r="XI211" s="169"/>
      <c r="XJ211" s="169"/>
      <c r="XK211" s="169"/>
      <c r="XL211" s="169"/>
      <c r="XM211" s="169"/>
      <c r="XN211" s="169"/>
      <c r="XO211" s="169"/>
      <c r="XP211" s="169"/>
      <c r="XQ211" s="169"/>
      <c r="XR211" s="169"/>
      <c r="XS211" s="169"/>
      <c r="XT211" s="169"/>
      <c r="XU211" s="169"/>
      <c r="XV211" s="169"/>
      <c r="XW211" s="169"/>
      <c r="XX211" s="169"/>
      <c r="XY211" s="169"/>
      <c r="XZ211" s="169"/>
      <c r="YA211" s="169"/>
      <c r="YB211" s="169"/>
      <c r="YC211" s="169"/>
      <c r="YD211" s="169"/>
      <c r="YE211" s="169"/>
      <c r="YF211" s="169"/>
      <c r="YG211" s="169"/>
      <c r="YH211" s="169"/>
      <c r="YI211" s="169"/>
      <c r="YJ211" s="169"/>
      <c r="YK211" s="169"/>
      <c r="YL211" s="169"/>
      <c r="YM211" s="169"/>
      <c r="YN211" s="169"/>
      <c r="YO211" s="169"/>
      <c r="YP211" s="169"/>
      <c r="YQ211" s="169"/>
      <c r="YR211" s="169"/>
      <c r="YS211" s="169"/>
      <c r="YT211" s="169"/>
      <c r="YU211" s="169"/>
      <c r="YV211" s="169"/>
      <c r="YW211" s="169"/>
      <c r="YX211" s="169"/>
      <c r="YY211" s="169"/>
      <c r="YZ211" s="169"/>
      <c r="ZA211" s="169"/>
      <c r="ZB211" s="169"/>
      <c r="ZC211" s="169"/>
      <c r="ZD211" s="169"/>
      <c r="ZE211" s="169"/>
      <c r="ZF211" s="169"/>
      <c r="ZG211" s="169"/>
      <c r="ZH211" s="169"/>
      <c r="ZI211" s="169"/>
      <c r="ZJ211" s="169"/>
      <c r="ZK211" s="169"/>
      <c r="ZL211" s="169"/>
      <c r="ZM211" s="169"/>
      <c r="ZN211" s="169"/>
      <c r="ZO211" s="169"/>
      <c r="ZP211" s="169"/>
      <c r="ZQ211" s="169"/>
      <c r="ZR211" s="169"/>
      <c r="ZS211" s="169"/>
      <c r="ZT211" s="169"/>
      <c r="ZU211" s="169"/>
      <c r="ZV211" s="169"/>
      <c r="ZW211" s="169"/>
      <c r="ZX211" s="169"/>
      <c r="ZY211" s="169"/>
      <c r="ZZ211" s="169"/>
      <c r="AAA211" s="169"/>
      <c r="AAB211" s="169"/>
      <c r="AAC211" s="169"/>
      <c r="AAD211" s="169"/>
      <c r="AAE211" s="169"/>
      <c r="AAF211" s="169"/>
      <c r="AAG211" s="169"/>
      <c r="AAH211" s="169"/>
      <c r="AAI211" s="169"/>
      <c r="AAJ211" s="169"/>
      <c r="AAK211" s="169"/>
      <c r="AAL211" s="169"/>
      <c r="AAM211" s="169"/>
      <c r="AAN211" s="169"/>
      <c r="AAO211" s="169"/>
      <c r="AAP211" s="169"/>
      <c r="AAQ211" s="169"/>
      <c r="AAR211" s="169"/>
      <c r="AAS211" s="169"/>
      <c r="AAT211" s="169"/>
      <c r="AAU211" s="169"/>
      <c r="AAV211" s="169"/>
      <c r="AAW211" s="169"/>
      <c r="AAX211" s="169"/>
      <c r="AAY211" s="169"/>
      <c r="AAZ211" s="169"/>
      <c r="ABA211" s="169"/>
      <c r="ABB211" s="169"/>
      <c r="ABC211" s="169"/>
      <c r="ABD211" s="169"/>
      <c r="ABE211" s="169"/>
      <c r="ABF211" s="169"/>
      <c r="ABG211" s="169"/>
      <c r="ABH211" s="169"/>
      <c r="ABI211" s="169"/>
      <c r="ABJ211" s="169"/>
      <c r="ABK211" s="169"/>
      <c r="ABL211" s="169"/>
      <c r="ABM211" s="169"/>
      <c r="ABN211" s="169"/>
      <c r="ABO211" s="169"/>
      <c r="ABP211" s="169"/>
      <c r="ABQ211" s="169"/>
      <c r="ABR211" s="169"/>
      <c r="ABS211" s="169"/>
      <c r="ABT211" s="169"/>
      <c r="ABU211" s="169"/>
      <c r="ABV211" s="169"/>
      <c r="ABW211" s="169"/>
      <c r="ABX211" s="169"/>
      <c r="ABY211" s="169"/>
      <c r="ABZ211" s="169"/>
      <c r="ACA211" s="169"/>
      <c r="ACB211" s="169"/>
      <c r="ACC211" s="169"/>
      <c r="ACD211" s="169"/>
      <c r="ACE211" s="169"/>
      <c r="ACF211" s="169"/>
      <c r="ACG211" s="169"/>
      <c r="ACH211" s="169"/>
      <c r="ACI211" s="169"/>
      <c r="ACJ211" s="169"/>
      <c r="ACK211" s="169"/>
      <c r="ACL211" s="169"/>
      <c r="ACM211" s="169"/>
      <c r="ACN211" s="169"/>
      <c r="ACO211" s="169"/>
      <c r="ACP211" s="169"/>
      <c r="ACQ211" s="169"/>
      <c r="ACR211" s="169"/>
      <c r="ACS211" s="169"/>
      <c r="ACT211" s="169"/>
      <c r="ACU211" s="169"/>
      <c r="ACV211" s="169"/>
      <c r="ACW211" s="169"/>
      <c r="ACX211" s="169"/>
      <c r="ACY211" s="169"/>
      <c r="ACZ211" s="169"/>
      <c r="ADA211" s="169"/>
      <c r="ADB211" s="169"/>
      <c r="ADC211" s="169"/>
      <c r="ADD211" s="169"/>
      <c r="ADE211" s="169"/>
      <c r="ADF211" s="169"/>
      <c r="ADG211" s="169"/>
      <c r="ADH211" s="169"/>
      <c r="ADI211" s="169"/>
      <c r="ADJ211" s="169"/>
      <c r="ADK211" s="169"/>
      <c r="ADL211" s="169"/>
      <c r="ADM211" s="169"/>
      <c r="ADN211" s="169"/>
      <c r="ADO211" s="169"/>
      <c r="ADP211" s="169"/>
      <c r="ADQ211" s="169"/>
      <c r="ADR211" s="169"/>
      <c r="ADS211" s="169"/>
      <c r="ADT211" s="169"/>
      <c r="ADU211" s="169"/>
      <c r="ADV211" s="169"/>
      <c r="ADW211" s="169"/>
      <c r="ADX211" s="169"/>
      <c r="ADY211" s="169"/>
      <c r="ADZ211" s="169"/>
      <c r="AEA211" s="169"/>
      <c r="AEB211" s="169"/>
      <c r="AEC211" s="169"/>
      <c r="AED211" s="169"/>
      <c r="AEE211" s="169"/>
      <c r="AEF211" s="169"/>
      <c r="AEG211" s="169"/>
      <c r="AEH211" s="169"/>
      <c r="AEI211" s="169"/>
    </row>
    <row r="212" spans="2:815" ht="13.35" customHeight="1" x14ac:dyDescent="0.2">
      <c r="B212" s="243" t="s">
        <v>13489</v>
      </c>
      <c r="C212" s="258">
        <v>26600</v>
      </c>
      <c r="D212" s="345">
        <v>0</v>
      </c>
      <c r="E212" s="244" t="s">
        <v>13490</v>
      </c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  <c r="KH212" s="169"/>
      <c r="KI212" s="169"/>
      <c r="KJ212" s="169"/>
      <c r="KK212" s="169"/>
      <c r="KL212" s="169"/>
      <c r="KM212" s="169"/>
      <c r="KN212" s="169"/>
      <c r="KO212" s="169"/>
      <c r="KP212" s="169"/>
      <c r="KQ212" s="169"/>
      <c r="KR212" s="169"/>
      <c r="KS212" s="169"/>
      <c r="KT212" s="169"/>
      <c r="KU212" s="169"/>
      <c r="KV212" s="169"/>
      <c r="KW212" s="169"/>
      <c r="KX212" s="169"/>
      <c r="KY212" s="169"/>
      <c r="KZ212" s="169"/>
      <c r="LA212" s="169"/>
      <c r="LB212" s="169"/>
      <c r="LC212" s="169"/>
      <c r="LD212" s="169"/>
      <c r="LE212" s="169"/>
      <c r="LF212" s="169"/>
      <c r="LG212" s="169"/>
      <c r="LH212" s="169"/>
      <c r="LI212" s="169"/>
      <c r="LJ212" s="169"/>
      <c r="LK212" s="169"/>
      <c r="LL212" s="169"/>
      <c r="LM212" s="169"/>
      <c r="LN212" s="169"/>
      <c r="LO212" s="169"/>
      <c r="LP212" s="169"/>
      <c r="LQ212" s="169"/>
      <c r="LR212" s="169"/>
      <c r="LS212" s="169"/>
      <c r="LT212" s="169"/>
      <c r="LU212" s="169"/>
      <c r="LV212" s="169"/>
      <c r="LW212" s="169"/>
      <c r="LX212" s="169"/>
      <c r="LY212" s="169"/>
      <c r="LZ212" s="169"/>
      <c r="MA212" s="169"/>
      <c r="MB212" s="169"/>
      <c r="MC212" s="169"/>
      <c r="MD212" s="169"/>
      <c r="ME212" s="169"/>
      <c r="MF212" s="169"/>
      <c r="MG212" s="169"/>
      <c r="MH212" s="169"/>
      <c r="MI212" s="169"/>
      <c r="MJ212" s="169"/>
      <c r="MK212" s="169"/>
      <c r="ML212" s="169"/>
      <c r="MM212" s="169"/>
      <c r="MN212" s="169"/>
      <c r="MO212" s="169"/>
      <c r="MP212" s="169"/>
      <c r="MQ212" s="169"/>
      <c r="MR212" s="169"/>
      <c r="MS212" s="169"/>
      <c r="MT212" s="169"/>
      <c r="MU212" s="169"/>
      <c r="MV212" s="169"/>
      <c r="MW212" s="169"/>
      <c r="MX212" s="169"/>
      <c r="MY212" s="169"/>
      <c r="MZ212" s="169"/>
      <c r="NA212" s="169"/>
      <c r="NB212" s="169"/>
      <c r="NC212" s="169"/>
      <c r="ND212" s="169"/>
      <c r="NE212" s="169"/>
      <c r="NF212" s="169"/>
      <c r="NG212" s="169"/>
      <c r="NH212" s="169"/>
      <c r="NI212" s="169"/>
      <c r="NJ212" s="169"/>
      <c r="NK212" s="169"/>
      <c r="NL212" s="169"/>
      <c r="NM212" s="169"/>
      <c r="NN212" s="169"/>
      <c r="NO212" s="169"/>
      <c r="NP212" s="169"/>
      <c r="NQ212" s="169"/>
      <c r="NR212" s="169"/>
      <c r="NS212" s="169"/>
      <c r="NT212" s="169"/>
      <c r="NU212" s="169"/>
      <c r="NV212" s="169"/>
      <c r="NW212" s="169"/>
      <c r="NX212" s="169"/>
      <c r="NY212" s="169"/>
      <c r="NZ212" s="169"/>
      <c r="OA212" s="169"/>
      <c r="OB212" s="169"/>
      <c r="OC212" s="169"/>
      <c r="OD212" s="169"/>
      <c r="OE212" s="169"/>
      <c r="OF212" s="169"/>
      <c r="OG212" s="169"/>
      <c r="OH212" s="169"/>
      <c r="OI212" s="169"/>
      <c r="OJ212" s="169"/>
      <c r="OK212" s="169"/>
      <c r="OL212" s="169"/>
      <c r="OM212" s="169"/>
      <c r="ON212" s="169"/>
      <c r="OO212" s="169"/>
      <c r="OP212" s="169"/>
      <c r="OQ212" s="169"/>
      <c r="OR212" s="169"/>
      <c r="OS212" s="169"/>
      <c r="OT212" s="169"/>
      <c r="OU212" s="169"/>
      <c r="OV212" s="169"/>
      <c r="OW212" s="169"/>
      <c r="OX212" s="169"/>
      <c r="OY212" s="169"/>
      <c r="OZ212" s="169"/>
      <c r="PA212" s="169"/>
      <c r="PB212" s="169"/>
      <c r="PC212" s="169"/>
      <c r="PD212" s="169"/>
      <c r="PE212" s="169"/>
      <c r="PF212" s="169"/>
      <c r="PG212" s="169"/>
      <c r="PH212" s="169"/>
      <c r="PI212" s="169"/>
      <c r="PJ212" s="169"/>
      <c r="PK212" s="169"/>
      <c r="PL212" s="169"/>
      <c r="PM212" s="169"/>
      <c r="PN212" s="169"/>
      <c r="PO212" s="169"/>
      <c r="PP212" s="169"/>
      <c r="PQ212" s="169"/>
      <c r="PR212" s="169"/>
      <c r="PS212" s="169"/>
      <c r="PT212" s="169"/>
      <c r="PU212" s="169"/>
      <c r="PV212" s="169"/>
      <c r="PW212" s="169"/>
      <c r="PX212" s="169"/>
      <c r="PY212" s="169"/>
      <c r="PZ212" s="169"/>
      <c r="QA212" s="169"/>
      <c r="QB212" s="169"/>
      <c r="QC212" s="169"/>
      <c r="QD212" s="169"/>
      <c r="QE212" s="169"/>
      <c r="QF212" s="169"/>
      <c r="QG212" s="169"/>
      <c r="QH212" s="169"/>
      <c r="QI212" s="169"/>
      <c r="QJ212" s="169"/>
      <c r="QK212" s="169"/>
      <c r="QL212" s="169"/>
      <c r="QM212" s="169"/>
      <c r="QN212" s="169"/>
      <c r="QO212" s="169"/>
      <c r="QP212" s="169"/>
      <c r="QQ212" s="169"/>
      <c r="QR212" s="169"/>
      <c r="QS212" s="169"/>
      <c r="QT212" s="169"/>
      <c r="QU212" s="169"/>
      <c r="QV212" s="169"/>
      <c r="QW212" s="169"/>
      <c r="QX212" s="169"/>
      <c r="QY212" s="169"/>
      <c r="QZ212" s="169"/>
      <c r="RA212" s="169"/>
      <c r="RB212" s="169"/>
      <c r="RC212" s="169"/>
      <c r="RD212" s="169"/>
      <c r="RE212" s="169"/>
      <c r="RF212" s="169"/>
      <c r="RG212" s="169"/>
      <c r="RH212" s="169"/>
      <c r="RI212" s="169"/>
      <c r="RJ212" s="169"/>
      <c r="RK212" s="169"/>
      <c r="RL212" s="169"/>
      <c r="RM212" s="169"/>
      <c r="RN212" s="169"/>
      <c r="RO212" s="169"/>
      <c r="RP212" s="169"/>
      <c r="RQ212" s="169"/>
      <c r="RR212" s="169"/>
      <c r="RS212" s="169"/>
      <c r="RT212" s="169"/>
      <c r="RU212" s="169"/>
      <c r="RV212" s="169"/>
      <c r="RW212" s="169"/>
      <c r="RX212" s="169"/>
      <c r="RY212" s="169"/>
      <c r="RZ212" s="169"/>
      <c r="SA212" s="169"/>
      <c r="SB212" s="169"/>
      <c r="SC212" s="169"/>
      <c r="SD212" s="169"/>
      <c r="SE212" s="169"/>
      <c r="SF212" s="169"/>
      <c r="SG212" s="169"/>
      <c r="SH212" s="169"/>
      <c r="SI212" s="169"/>
      <c r="SJ212" s="169"/>
      <c r="SK212" s="169"/>
      <c r="SL212" s="169"/>
      <c r="SM212" s="169"/>
      <c r="SN212" s="169"/>
      <c r="SO212" s="169"/>
      <c r="SP212" s="169"/>
      <c r="SQ212" s="169"/>
      <c r="SR212" s="169"/>
      <c r="SS212" s="169"/>
      <c r="ST212" s="169"/>
      <c r="SU212" s="169"/>
      <c r="SV212" s="169"/>
      <c r="SW212" s="169"/>
      <c r="SX212" s="169"/>
      <c r="SY212" s="169"/>
      <c r="SZ212" s="169"/>
      <c r="TA212" s="169"/>
      <c r="TB212" s="169"/>
      <c r="TC212" s="169"/>
      <c r="TD212" s="169"/>
      <c r="TE212" s="169"/>
      <c r="TF212" s="169"/>
      <c r="TG212" s="169"/>
      <c r="TH212" s="169"/>
      <c r="TI212" s="169"/>
      <c r="TJ212" s="169"/>
      <c r="TK212" s="169"/>
      <c r="TL212" s="169"/>
      <c r="TM212" s="169"/>
      <c r="TN212" s="169"/>
      <c r="TO212" s="169"/>
      <c r="TP212" s="169"/>
      <c r="TQ212" s="169"/>
      <c r="TR212" s="169"/>
      <c r="TS212" s="169"/>
      <c r="TT212" s="169"/>
      <c r="TU212" s="169"/>
      <c r="TV212" s="169"/>
      <c r="TW212" s="169"/>
      <c r="TX212" s="169"/>
      <c r="TY212" s="169"/>
      <c r="TZ212" s="169"/>
      <c r="UA212" s="169"/>
      <c r="UB212" s="169"/>
      <c r="UC212" s="169"/>
      <c r="UD212" s="169"/>
      <c r="UE212" s="169"/>
      <c r="UF212" s="169"/>
      <c r="UG212" s="169"/>
      <c r="UH212" s="169"/>
      <c r="UI212" s="169"/>
      <c r="UJ212" s="169"/>
      <c r="UK212" s="169"/>
      <c r="UL212" s="169"/>
      <c r="UM212" s="169"/>
      <c r="UN212" s="169"/>
      <c r="UO212" s="169"/>
      <c r="UP212" s="169"/>
      <c r="UQ212" s="169"/>
      <c r="UR212" s="169"/>
      <c r="US212" s="169"/>
      <c r="UT212" s="169"/>
      <c r="UU212" s="169"/>
      <c r="UV212" s="169"/>
      <c r="UW212" s="169"/>
      <c r="UX212" s="169"/>
      <c r="UY212" s="169"/>
      <c r="UZ212" s="169"/>
      <c r="VA212" s="169"/>
      <c r="VB212" s="169"/>
      <c r="VC212" s="169"/>
      <c r="VD212" s="169"/>
      <c r="VE212" s="169"/>
      <c r="VF212" s="169"/>
      <c r="VG212" s="169"/>
      <c r="VH212" s="169"/>
      <c r="VI212" s="169"/>
      <c r="VJ212" s="169"/>
      <c r="VK212" s="169"/>
      <c r="VL212" s="169"/>
      <c r="VM212" s="169"/>
      <c r="VN212" s="169"/>
      <c r="VO212" s="169"/>
      <c r="VP212" s="169"/>
      <c r="VQ212" s="169"/>
      <c r="VR212" s="169"/>
      <c r="VS212" s="169"/>
      <c r="VT212" s="169"/>
      <c r="VU212" s="169"/>
      <c r="VV212" s="169"/>
      <c r="VW212" s="169"/>
      <c r="VX212" s="169"/>
      <c r="VY212" s="169"/>
      <c r="VZ212" s="169"/>
      <c r="WA212" s="169"/>
      <c r="WB212" s="169"/>
      <c r="WC212" s="169"/>
      <c r="WD212" s="169"/>
      <c r="WE212" s="169"/>
      <c r="WF212" s="169"/>
      <c r="WG212" s="169"/>
      <c r="WH212" s="169"/>
      <c r="WI212" s="169"/>
      <c r="WJ212" s="169"/>
      <c r="WK212" s="169"/>
      <c r="WL212" s="169"/>
      <c r="WM212" s="169"/>
      <c r="WN212" s="169"/>
      <c r="WO212" s="169"/>
      <c r="WP212" s="169"/>
      <c r="WQ212" s="169"/>
      <c r="WR212" s="169"/>
      <c r="WS212" s="169"/>
      <c r="WT212" s="169"/>
      <c r="WU212" s="169"/>
      <c r="WV212" s="169"/>
      <c r="WW212" s="169"/>
      <c r="WX212" s="169"/>
      <c r="WY212" s="169"/>
      <c r="WZ212" s="169"/>
      <c r="XA212" s="169"/>
      <c r="XB212" s="169"/>
      <c r="XC212" s="169"/>
      <c r="XD212" s="169"/>
      <c r="XE212" s="169"/>
      <c r="XF212" s="169"/>
      <c r="XG212" s="169"/>
      <c r="XH212" s="169"/>
      <c r="XI212" s="169"/>
      <c r="XJ212" s="169"/>
      <c r="XK212" s="169"/>
      <c r="XL212" s="169"/>
      <c r="XM212" s="169"/>
      <c r="XN212" s="169"/>
      <c r="XO212" s="169"/>
      <c r="XP212" s="169"/>
      <c r="XQ212" s="169"/>
      <c r="XR212" s="169"/>
      <c r="XS212" s="169"/>
      <c r="XT212" s="169"/>
      <c r="XU212" s="169"/>
      <c r="XV212" s="169"/>
      <c r="XW212" s="169"/>
      <c r="XX212" s="169"/>
      <c r="XY212" s="169"/>
      <c r="XZ212" s="169"/>
      <c r="YA212" s="169"/>
      <c r="YB212" s="169"/>
      <c r="YC212" s="169"/>
      <c r="YD212" s="169"/>
      <c r="YE212" s="169"/>
      <c r="YF212" s="169"/>
      <c r="YG212" s="169"/>
      <c r="YH212" s="169"/>
      <c r="YI212" s="169"/>
      <c r="YJ212" s="169"/>
      <c r="YK212" s="169"/>
      <c r="YL212" s="169"/>
      <c r="YM212" s="169"/>
      <c r="YN212" s="169"/>
      <c r="YO212" s="169"/>
      <c r="YP212" s="169"/>
      <c r="YQ212" s="169"/>
      <c r="YR212" s="169"/>
      <c r="YS212" s="169"/>
      <c r="YT212" s="169"/>
      <c r="YU212" s="169"/>
      <c r="YV212" s="169"/>
      <c r="YW212" s="169"/>
      <c r="YX212" s="169"/>
      <c r="YY212" s="169"/>
      <c r="YZ212" s="169"/>
      <c r="ZA212" s="169"/>
      <c r="ZB212" s="169"/>
      <c r="ZC212" s="169"/>
      <c r="ZD212" s="169"/>
      <c r="ZE212" s="169"/>
      <c r="ZF212" s="169"/>
      <c r="ZG212" s="169"/>
      <c r="ZH212" s="169"/>
      <c r="ZI212" s="169"/>
      <c r="ZJ212" s="169"/>
      <c r="ZK212" s="169"/>
      <c r="ZL212" s="169"/>
      <c r="ZM212" s="169"/>
      <c r="ZN212" s="169"/>
      <c r="ZO212" s="169"/>
      <c r="ZP212" s="169"/>
      <c r="ZQ212" s="169"/>
      <c r="ZR212" s="169"/>
      <c r="ZS212" s="169"/>
      <c r="ZT212" s="169"/>
      <c r="ZU212" s="169"/>
      <c r="ZV212" s="169"/>
      <c r="ZW212" s="169"/>
      <c r="ZX212" s="169"/>
      <c r="ZY212" s="169"/>
      <c r="ZZ212" s="169"/>
      <c r="AAA212" s="169"/>
      <c r="AAB212" s="169"/>
      <c r="AAC212" s="169"/>
      <c r="AAD212" s="169"/>
      <c r="AAE212" s="169"/>
      <c r="AAF212" s="169"/>
      <c r="AAG212" s="169"/>
      <c r="AAH212" s="169"/>
      <c r="AAI212" s="169"/>
      <c r="AAJ212" s="169"/>
      <c r="AAK212" s="169"/>
      <c r="AAL212" s="169"/>
      <c r="AAM212" s="169"/>
      <c r="AAN212" s="169"/>
      <c r="AAO212" s="169"/>
      <c r="AAP212" s="169"/>
      <c r="AAQ212" s="169"/>
      <c r="AAR212" s="169"/>
      <c r="AAS212" s="169"/>
      <c r="AAT212" s="169"/>
      <c r="AAU212" s="169"/>
      <c r="AAV212" s="169"/>
      <c r="AAW212" s="169"/>
      <c r="AAX212" s="169"/>
      <c r="AAY212" s="169"/>
      <c r="AAZ212" s="169"/>
      <c r="ABA212" s="169"/>
      <c r="ABB212" s="169"/>
      <c r="ABC212" s="169"/>
      <c r="ABD212" s="169"/>
      <c r="ABE212" s="169"/>
      <c r="ABF212" s="169"/>
      <c r="ABG212" s="169"/>
      <c r="ABH212" s="169"/>
      <c r="ABI212" s="169"/>
      <c r="ABJ212" s="169"/>
      <c r="ABK212" s="169"/>
      <c r="ABL212" s="169"/>
      <c r="ABM212" s="169"/>
      <c r="ABN212" s="169"/>
      <c r="ABO212" s="169"/>
      <c r="ABP212" s="169"/>
      <c r="ABQ212" s="169"/>
      <c r="ABR212" s="169"/>
      <c r="ABS212" s="169"/>
      <c r="ABT212" s="169"/>
      <c r="ABU212" s="169"/>
      <c r="ABV212" s="169"/>
      <c r="ABW212" s="169"/>
      <c r="ABX212" s="169"/>
      <c r="ABY212" s="169"/>
      <c r="ABZ212" s="169"/>
      <c r="ACA212" s="169"/>
      <c r="ACB212" s="169"/>
      <c r="ACC212" s="169"/>
      <c r="ACD212" s="169"/>
      <c r="ACE212" s="169"/>
      <c r="ACF212" s="169"/>
      <c r="ACG212" s="169"/>
      <c r="ACH212" s="169"/>
      <c r="ACI212" s="169"/>
      <c r="ACJ212" s="169"/>
      <c r="ACK212" s="169"/>
      <c r="ACL212" s="169"/>
      <c r="ACM212" s="169"/>
      <c r="ACN212" s="169"/>
      <c r="ACO212" s="169"/>
      <c r="ACP212" s="169"/>
      <c r="ACQ212" s="169"/>
      <c r="ACR212" s="169"/>
      <c r="ACS212" s="169"/>
      <c r="ACT212" s="169"/>
      <c r="ACU212" s="169"/>
      <c r="ACV212" s="169"/>
      <c r="ACW212" s="169"/>
      <c r="ACX212" s="169"/>
      <c r="ACY212" s="169"/>
      <c r="ACZ212" s="169"/>
      <c r="ADA212" s="169"/>
      <c r="ADB212" s="169"/>
      <c r="ADC212" s="169"/>
      <c r="ADD212" s="169"/>
      <c r="ADE212" s="169"/>
      <c r="ADF212" s="169"/>
      <c r="ADG212" s="169"/>
      <c r="ADH212" s="169"/>
      <c r="ADI212" s="169"/>
      <c r="ADJ212" s="169"/>
      <c r="ADK212" s="169"/>
      <c r="ADL212" s="169"/>
      <c r="ADM212" s="169"/>
      <c r="ADN212" s="169"/>
      <c r="ADO212" s="169"/>
      <c r="ADP212" s="169"/>
      <c r="ADQ212" s="169"/>
      <c r="ADR212" s="169"/>
      <c r="ADS212" s="169"/>
      <c r="ADT212" s="169"/>
      <c r="ADU212" s="169"/>
      <c r="ADV212" s="169"/>
      <c r="ADW212" s="169"/>
      <c r="ADX212" s="169"/>
      <c r="ADY212" s="169"/>
      <c r="ADZ212" s="169"/>
      <c r="AEA212" s="169"/>
      <c r="AEB212" s="169"/>
      <c r="AEC212" s="169"/>
      <c r="AED212" s="169"/>
      <c r="AEE212" s="169"/>
      <c r="AEF212" s="169"/>
      <c r="AEG212" s="169"/>
      <c r="AEH212" s="169"/>
      <c r="AEI212" s="169"/>
    </row>
    <row r="213" spans="2:815" ht="13.35" customHeight="1" x14ac:dyDescent="0.2">
      <c r="B213" s="243" t="s">
        <v>13491</v>
      </c>
      <c r="C213" s="258">
        <v>26600</v>
      </c>
      <c r="D213" s="345">
        <v>0</v>
      </c>
      <c r="E213" s="244" t="s">
        <v>13492</v>
      </c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  <c r="KH213" s="169"/>
      <c r="KI213" s="169"/>
      <c r="KJ213" s="169"/>
      <c r="KK213" s="169"/>
      <c r="KL213" s="169"/>
      <c r="KM213" s="169"/>
      <c r="KN213" s="169"/>
      <c r="KO213" s="169"/>
      <c r="KP213" s="169"/>
      <c r="KQ213" s="169"/>
      <c r="KR213" s="169"/>
      <c r="KS213" s="169"/>
      <c r="KT213" s="169"/>
      <c r="KU213" s="169"/>
      <c r="KV213" s="169"/>
      <c r="KW213" s="169"/>
      <c r="KX213" s="169"/>
      <c r="KY213" s="169"/>
      <c r="KZ213" s="169"/>
      <c r="LA213" s="169"/>
      <c r="LB213" s="169"/>
      <c r="LC213" s="169"/>
      <c r="LD213" s="169"/>
      <c r="LE213" s="169"/>
      <c r="LF213" s="169"/>
      <c r="LG213" s="169"/>
      <c r="LH213" s="169"/>
      <c r="LI213" s="169"/>
      <c r="LJ213" s="169"/>
      <c r="LK213" s="169"/>
      <c r="LL213" s="169"/>
      <c r="LM213" s="169"/>
      <c r="LN213" s="169"/>
      <c r="LO213" s="169"/>
      <c r="LP213" s="169"/>
      <c r="LQ213" s="169"/>
      <c r="LR213" s="169"/>
      <c r="LS213" s="169"/>
      <c r="LT213" s="169"/>
      <c r="LU213" s="169"/>
      <c r="LV213" s="169"/>
      <c r="LW213" s="169"/>
      <c r="LX213" s="169"/>
      <c r="LY213" s="169"/>
      <c r="LZ213" s="169"/>
      <c r="MA213" s="169"/>
      <c r="MB213" s="169"/>
      <c r="MC213" s="169"/>
      <c r="MD213" s="169"/>
      <c r="ME213" s="169"/>
      <c r="MF213" s="169"/>
      <c r="MG213" s="169"/>
      <c r="MH213" s="169"/>
      <c r="MI213" s="169"/>
      <c r="MJ213" s="169"/>
      <c r="MK213" s="169"/>
      <c r="ML213" s="169"/>
      <c r="MM213" s="169"/>
      <c r="MN213" s="169"/>
      <c r="MO213" s="169"/>
      <c r="MP213" s="169"/>
      <c r="MQ213" s="169"/>
      <c r="MR213" s="169"/>
      <c r="MS213" s="169"/>
      <c r="MT213" s="169"/>
      <c r="MU213" s="169"/>
      <c r="MV213" s="169"/>
      <c r="MW213" s="169"/>
      <c r="MX213" s="169"/>
      <c r="MY213" s="169"/>
      <c r="MZ213" s="169"/>
      <c r="NA213" s="169"/>
      <c r="NB213" s="169"/>
      <c r="NC213" s="169"/>
      <c r="ND213" s="169"/>
      <c r="NE213" s="169"/>
      <c r="NF213" s="169"/>
      <c r="NG213" s="169"/>
      <c r="NH213" s="169"/>
      <c r="NI213" s="169"/>
      <c r="NJ213" s="169"/>
      <c r="NK213" s="169"/>
      <c r="NL213" s="169"/>
      <c r="NM213" s="169"/>
      <c r="NN213" s="169"/>
      <c r="NO213" s="169"/>
      <c r="NP213" s="169"/>
      <c r="NQ213" s="169"/>
      <c r="NR213" s="169"/>
      <c r="NS213" s="169"/>
      <c r="NT213" s="169"/>
      <c r="NU213" s="169"/>
      <c r="NV213" s="169"/>
      <c r="NW213" s="169"/>
      <c r="NX213" s="169"/>
      <c r="NY213" s="169"/>
      <c r="NZ213" s="169"/>
      <c r="OA213" s="169"/>
      <c r="OB213" s="169"/>
      <c r="OC213" s="169"/>
      <c r="OD213" s="169"/>
      <c r="OE213" s="169"/>
      <c r="OF213" s="169"/>
      <c r="OG213" s="169"/>
      <c r="OH213" s="169"/>
      <c r="OI213" s="169"/>
      <c r="OJ213" s="169"/>
      <c r="OK213" s="169"/>
      <c r="OL213" s="169"/>
      <c r="OM213" s="169"/>
      <c r="ON213" s="169"/>
      <c r="OO213" s="169"/>
      <c r="OP213" s="169"/>
      <c r="OQ213" s="169"/>
      <c r="OR213" s="169"/>
      <c r="OS213" s="169"/>
      <c r="OT213" s="169"/>
      <c r="OU213" s="169"/>
      <c r="OV213" s="169"/>
      <c r="OW213" s="169"/>
      <c r="OX213" s="169"/>
      <c r="OY213" s="169"/>
      <c r="OZ213" s="169"/>
      <c r="PA213" s="169"/>
      <c r="PB213" s="169"/>
      <c r="PC213" s="169"/>
      <c r="PD213" s="169"/>
      <c r="PE213" s="169"/>
      <c r="PF213" s="169"/>
      <c r="PG213" s="169"/>
      <c r="PH213" s="169"/>
      <c r="PI213" s="169"/>
      <c r="PJ213" s="169"/>
      <c r="PK213" s="169"/>
      <c r="PL213" s="169"/>
      <c r="PM213" s="169"/>
      <c r="PN213" s="169"/>
      <c r="PO213" s="169"/>
      <c r="PP213" s="169"/>
      <c r="PQ213" s="169"/>
      <c r="PR213" s="169"/>
      <c r="PS213" s="169"/>
      <c r="PT213" s="169"/>
      <c r="PU213" s="169"/>
      <c r="PV213" s="169"/>
      <c r="PW213" s="169"/>
      <c r="PX213" s="169"/>
      <c r="PY213" s="169"/>
      <c r="PZ213" s="169"/>
      <c r="QA213" s="169"/>
      <c r="QB213" s="169"/>
      <c r="QC213" s="169"/>
      <c r="QD213" s="169"/>
      <c r="QE213" s="169"/>
      <c r="QF213" s="169"/>
      <c r="QG213" s="169"/>
      <c r="QH213" s="169"/>
      <c r="QI213" s="169"/>
      <c r="QJ213" s="169"/>
      <c r="QK213" s="169"/>
      <c r="QL213" s="169"/>
      <c r="QM213" s="169"/>
      <c r="QN213" s="169"/>
      <c r="QO213" s="169"/>
      <c r="QP213" s="169"/>
      <c r="QQ213" s="169"/>
      <c r="QR213" s="169"/>
      <c r="QS213" s="169"/>
      <c r="QT213" s="169"/>
      <c r="QU213" s="169"/>
      <c r="QV213" s="169"/>
      <c r="QW213" s="169"/>
      <c r="QX213" s="169"/>
      <c r="QY213" s="169"/>
      <c r="QZ213" s="169"/>
      <c r="RA213" s="169"/>
      <c r="RB213" s="169"/>
      <c r="RC213" s="169"/>
      <c r="RD213" s="169"/>
      <c r="RE213" s="169"/>
      <c r="RF213" s="169"/>
      <c r="RG213" s="169"/>
      <c r="RH213" s="169"/>
      <c r="RI213" s="169"/>
      <c r="RJ213" s="169"/>
      <c r="RK213" s="169"/>
      <c r="RL213" s="169"/>
      <c r="RM213" s="169"/>
      <c r="RN213" s="169"/>
      <c r="RO213" s="169"/>
      <c r="RP213" s="169"/>
      <c r="RQ213" s="169"/>
      <c r="RR213" s="169"/>
      <c r="RS213" s="169"/>
      <c r="RT213" s="169"/>
      <c r="RU213" s="169"/>
      <c r="RV213" s="169"/>
      <c r="RW213" s="169"/>
      <c r="RX213" s="169"/>
      <c r="RY213" s="169"/>
      <c r="RZ213" s="169"/>
      <c r="SA213" s="169"/>
      <c r="SB213" s="169"/>
      <c r="SC213" s="169"/>
      <c r="SD213" s="169"/>
      <c r="SE213" s="169"/>
      <c r="SF213" s="169"/>
      <c r="SG213" s="169"/>
      <c r="SH213" s="169"/>
      <c r="SI213" s="169"/>
      <c r="SJ213" s="169"/>
      <c r="SK213" s="169"/>
      <c r="SL213" s="169"/>
      <c r="SM213" s="169"/>
      <c r="SN213" s="169"/>
      <c r="SO213" s="169"/>
      <c r="SP213" s="169"/>
      <c r="SQ213" s="169"/>
      <c r="SR213" s="169"/>
      <c r="SS213" s="169"/>
      <c r="ST213" s="169"/>
      <c r="SU213" s="169"/>
      <c r="SV213" s="169"/>
      <c r="SW213" s="169"/>
      <c r="SX213" s="169"/>
      <c r="SY213" s="169"/>
      <c r="SZ213" s="169"/>
      <c r="TA213" s="169"/>
      <c r="TB213" s="169"/>
      <c r="TC213" s="169"/>
      <c r="TD213" s="169"/>
      <c r="TE213" s="169"/>
      <c r="TF213" s="169"/>
      <c r="TG213" s="169"/>
      <c r="TH213" s="169"/>
      <c r="TI213" s="169"/>
      <c r="TJ213" s="169"/>
      <c r="TK213" s="169"/>
      <c r="TL213" s="169"/>
      <c r="TM213" s="169"/>
      <c r="TN213" s="169"/>
      <c r="TO213" s="169"/>
      <c r="TP213" s="169"/>
      <c r="TQ213" s="169"/>
      <c r="TR213" s="169"/>
      <c r="TS213" s="169"/>
      <c r="TT213" s="169"/>
      <c r="TU213" s="169"/>
      <c r="TV213" s="169"/>
      <c r="TW213" s="169"/>
      <c r="TX213" s="169"/>
      <c r="TY213" s="169"/>
      <c r="TZ213" s="169"/>
      <c r="UA213" s="169"/>
      <c r="UB213" s="169"/>
      <c r="UC213" s="169"/>
      <c r="UD213" s="169"/>
      <c r="UE213" s="169"/>
      <c r="UF213" s="169"/>
      <c r="UG213" s="169"/>
      <c r="UH213" s="169"/>
      <c r="UI213" s="169"/>
      <c r="UJ213" s="169"/>
      <c r="UK213" s="169"/>
      <c r="UL213" s="169"/>
      <c r="UM213" s="169"/>
      <c r="UN213" s="169"/>
      <c r="UO213" s="169"/>
      <c r="UP213" s="169"/>
      <c r="UQ213" s="169"/>
      <c r="UR213" s="169"/>
      <c r="US213" s="169"/>
      <c r="UT213" s="169"/>
      <c r="UU213" s="169"/>
      <c r="UV213" s="169"/>
      <c r="UW213" s="169"/>
      <c r="UX213" s="169"/>
      <c r="UY213" s="169"/>
      <c r="UZ213" s="169"/>
      <c r="VA213" s="169"/>
      <c r="VB213" s="169"/>
      <c r="VC213" s="169"/>
      <c r="VD213" s="169"/>
      <c r="VE213" s="169"/>
      <c r="VF213" s="169"/>
      <c r="VG213" s="169"/>
      <c r="VH213" s="169"/>
      <c r="VI213" s="169"/>
      <c r="VJ213" s="169"/>
      <c r="VK213" s="169"/>
      <c r="VL213" s="169"/>
      <c r="VM213" s="169"/>
      <c r="VN213" s="169"/>
      <c r="VO213" s="169"/>
      <c r="VP213" s="169"/>
      <c r="VQ213" s="169"/>
      <c r="VR213" s="169"/>
      <c r="VS213" s="169"/>
      <c r="VT213" s="169"/>
      <c r="VU213" s="169"/>
      <c r="VV213" s="169"/>
      <c r="VW213" s="169"/>
      <c r="VX213" s="169"/>
      <c r="VY213" s="169"/>
      <c r="VZ213" s="169"/>
      <c r="WA213" s="169"/>
      <c r="WB213" s="169"/>
      <c r="WC213" s="169"/>
      <c r="WD213" s="169"/>
      <c r="WE213" s="169"/>
      <c r="WF213" s="169"/>
      <c r="WG213" s="169"/>
      <c r="WH213" s="169"/>
      <c r="WI213" s="169"/>
      <c r="WJ213" s="169"/>
      <c r="WK213" s="169"/>
      <c r="WL213" s="169"/>
      <c r="WM213" s="169"/>
      <c r="WN213" s="169"/>
      <c r="WO213" s="169"/>
      <c r="WP213" s="169"/>
      <c r="WQ213" s="169"/>
      <c r="WR213" s="169"/>
      <c r="WS213" s="169"/>
      <c r="WT213" s="169"/>
      <c r="WU213" s="169"/>
      <c r="WV213" s="169"/>
      <c r="WW213" s="169"/>
      <c r="WX213" s="169"/>
      <c r="WY213" s="169"/>
      <c r="WZ213" s="169"/>
      <c r="XA213" s="169"/>
      <c r="XB213" s="169"/>
      <c r="XC213" s="169"/>
      <c r="XD213" s="169"/>
      <c r="XE213" s="169"/>
      <c r="XF213" s="169"/>
      <c r="XG213" s="169"/>
      <c r="XH213" s="169"/>
      <c r="XI213" s="169"/>
      <c r="XJ213" s="169"/>
      <c r="XK213" s="169"/>
      <c r="XL213" s="169"/>
      <c r="XM213" s="169"/>
      <c r="XN213" s="169"/>
      <c r="XO213" s="169"/>
      <c r="XP213" s="169"/>
      <c r="XQ213" s="169"/>
      <c r="XR213" s="169"/>
      <c r="XS213" s="169"/>
      <c r="XT213" s="169"/>
      <c r="XU213" s="169"/>
      <c r="XV213" s="169"/>
      <c r="XW213" s="169"/>
      <c r="XX213" s="169"/>
      <c r="XY213" s="169"/>
      <c r="XZ213" s="169"/>
      <c r="YA213" s="169"/>
      <c r="YB213" s="169"/>
      <c r="YC213" s="169"/>
      <c r="YD213" s="169"/>
      <c r="YE213" s="169"/>
      <c r="YF213" s="169"/>
      <c r="YG213" s="169"/>
      <c r="YH213" s="169"/>
      <c r="YI213" s="169"/>
      <c r="YJ213" s="169"/>
      <c r="YK213" s="169"/>
      <c r="YL213" s="169"/>
      <c r="YM213" s="169"/>
      <c r="YN213" s="169"/>
      <c r="YO213" s="169"/>
      <c r="YP213" s="169"/>
      <c r="YQ213" s="169"/>
      <c r="YR213" s="169"/>
      <c r="YS213" s="169"/>
      <c r="YT213" s="169"/>
      <c r="YU213" s="169"/>
      <c r="YV213" s="169"/>
      <c r="YW213" s="169"/>
      <c r="YX213" s="169"/>
      <c r="YY213" s="169"/>
      <c r="YZ213" s="169"/>
      <c r="ZA213" s="169"/>
      <c r="ZB213" s="169"/>
      <c r="ZC213" s="169"/>
      <c r="ZD213" s="169"/>
      <c r="ZE213" s="169"/>
      <c r="ZF213" s="169"/>
      <c r="ZG213" s="169"/>
      <c r="ZH213" s="169"/>
      <c r="ZI213" s="169"/>
      <c r="ZJ213" s="169"/>
      <c r="ZK213" s="169"/>
      <c r="ZL213" s="169"/>
      <c r="ZM213" s="169"/>
      <c r="ZN213" s="169"/>
      <c r="ZO213" s="169"/>
      <c r="ZP213" s="169"/>
      <c r="ZQ213" s="169"/>
      <c r="ZR213" s="169"/>
      <c r="ZS213" s="169"/>
      <c r="ZT213" s="169"/>
      <c r="ZU213" s="169"/>
      <c r="ZV213" s="169"/>
      <c r="ZW213" s="169"/>
      <c r="ZX213" s="169"/>
      <c r="ZY213" s="169"/>
      <c r="ZZ213" s="169"/>
      <c r="AAA213" s="169"/>
      <c r="AAB213" s="169"/>
      <c r="AAC213" s="169"/>
      <c r="AAD213" s="169"/>
      <c r="AAE213" s="169"/>
      <c r="AAF213" s="169"/>
      <c r="AAG213" s="169"/>
      <c r="AAH213" s="169"/>
      <c r="AAI213" s="169"/>
      <c r="AAJ213" s="169"/>
      <c r="AAK213" s="169"/>
      <c r="AAL213" s="169"/>
      <c r="AAM213" s="169"/>
      <c r="AAN213" s="169"/>
      <c r="AAO213" s="169"/>
      <c r="AAP213" s="169"/>
      <c r="AAQ213" s="169"/>
      <c r="AAR213" s="169"/>
      <c r="AAS213" s="169"/>
      <c r="AAT213" s="169"/>
      <c r="AAU213" s="169"/>
      <c r="AAV213" s="169"/>
      <c r="AAW213" s="169"/>
      <c r="AAX213" s="169"/>
      <c r="AAY213" s="169"/>
      <c r="AAZ213" s="169"/>
      <c r="ABA213" s="169"/>
      <c r="ABB213" s="169"/>
      <c r="ABC213" s="169"/>
      <c r="ABD213" s="169"/>
      <c r="ABE213" s="169"/>
      <c r="ABF213" s="169"/>
      <c r="ABG213" s="169"/>
      <c r="ABH213" s="169"/>
      <c r="ABI213" s="169"/>
      <c r="ABJ213" s="169"/>
      <c r="ABK213" s="169"/>
      <c r="ABL213" s="169"/>
      <c r="ABM213" s="169"/>
      <c r="ABN213" s="169"/>
      <c r="ABO213" s="169"/>
      <c r="ABP213" s="169"/>
      <c r="ABQ213" s="169"/>
      <c r="ABR213" s="169"/>
      <c r="ABS213" s="169"/>
      <c r="ABT213" s="169"/>
      <c r="ABU213" s="169"/>
      <c r="ABV213" s="169"/>
      <c r="ABW213" s="169"/>
      <c r="ABX213" s="169"/>
      <c r="ABY213" s="169"/>
      <c r="ABZ213" s="169"/>
      <c r="ACA213" s="169"/>
      <c r="ACB213" s="169"/>
      <c r="ACC213" s="169"/>
      <c r="ACD213" s="169"/>
      <c r="ACE213" s="169"/>
      <c r="ACF213" s="169"/>
      <c r="ACG213" s="169"/>
      <c r="ACH213" s="169"/>
      <c r="ACI213" s="169"/>
      <c r="ACJ213" s="169"/>
      <c r="ACK213" s="169"/>
      <c r="ACL213" s="169"/>
      <c r="ACM213" s="169"/>
      <c r="ACN213" s="169"/>
      <c r="ACO213" s="169"/>
      <c r="ACP213" s="169"/>
      <c r="ACQ213" s="169"/>
      <c r="ACR213" s="169"/>
      <c r="ACS213" s="169"/>
      <c r="ACT213" s="169"/>
      <c r="ACU213" s="169"/>
      <c r="ACV213" s="169"/>
      <c r="ACW213" s="169"/>
      <c r="ACX213" s="169"/>
      <c r="ACY213" s="169"/>
      <c r="ACZ213" s="169"/>
      <c r="ADA213" s="169"/>
      <c r="ADB213" s="169"/>
      <c r="ADC213" s="169"/>
      <c r="ADD213" s="169"/>
      <c r="ADE213" s="169"/>
      <c r="ADF213" s="169"/>
      <c r="ADG213" s="169"/>
      <c r="ADH213" s="169"/>
      <c r="ADI213" s="169"/>
      <c r="ADJ213" s="169"/>
      <c r="ADK213" s="169"/>
      <c r="ADL213" s="169"/>
      <c r="ADM213" s="169"/>
      <c r="ADN213" s="169"/>
      <c r="ADO213" s="169"/>
      <c r="ADP213" s="169"/>
      <c r="ADQ213" s="169"/>
      <c r="ADR213" s="169"/>
      <c r="ADS213" s="169"/>
      <c r="ADT213" s="169"/>
      <c r="ADU213" s="169"/>
      <c r="ADV213" s="169"/>
      <c r="ADW213" s="169"/>
      <c r="ADX213" s="169"/>
      <c r="ADY213" s="169"/>
      <c r="ADZ213" s="169"/>
      <c r="AEA213" s="169"/>
      <c r="AEB213" s="169"/>
      <c r="AEC213" s="169"/>
      <c r="AED213" s="169"/>
      <c r="AEE213" s="169"/>
      <c r="AEF213" s="169"/>
      <c r="AEG213" s="169"/>
      <c r="AEH213" s="169"/>
      <c r="AEI213" s="169"/>
    </row>
    <row r="214" spans="2:815" ht="13.35" customHeight="1" x14ac:dyDescent="0.2">
      <c r="B214" s="243" t="s">
        <v>13493</v>
      </c>
      <c r="C214" s="258">
        <v>47093.24</v>
      </c>
      <c r="D214" s="345">
        <v>0</v>
      </c>
      <c r="E214" s="244" t="s">
        <v>13292</v>
      </c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  <c r="LC214" s="169"/>
      <c r="LD214" s="169"/>
      <c r="LE214" s="169"/>
      <c r="LF214" s="169"/>
      <c r="LG214" s="169"/>
      <c r="LH214" s="169"/>
      <c r="LI214" s="169"/>
      <c r="LJ214" s="169"/>
      <c r="LK214" s="169"/>
      <c r="LL214" s="169"/>
      <c r="LM214" s="169"/>
      <c r="LN214" s="169"/>
      <c r="LO214" s="169"/>
      <c r="LP214" s="169"/>
      <c r="LQ214" s="169"/>
      <c r="LR214" s="169"/>
      <c r="LS214" s="169"/>
      <c r="LT214" s="169"/>
      <c r="LU214" s="169"/>
      <c r="LV214" s="169"/>
      <c r="LW214" s="169"/>
      <c r="LX214" s="169"/>
      <c r="LY214" s="169"/>
      <c r="LZ214" s="169"/>
      <c r="MA214" s="169"/>
      <c r="MB214" s="169"/>
      <c r="MC214" s="169"/>
      <c r="MD214" s="169"/>
      <c r="ME214" s="169"/>
      <c r="MF214" s="169"/>
      <c r="MG214" s="169"/>
      <c r="MH214" s="169"/>
      <c r="MI214" s="169"/>
      <c r="MJ214" s="169"/>
      <c r="MK214" s="169"/>
      <c r="ML214" s="169"/>
      <c r="MM214" s="169"/>
      <c r="MN214" s="169"/>
      <c r="MO214" s="169"/>
      <c r="MP214" s="169"/>
      <c r="MQ214" s="169"/>
      <c r="MR214" s="169"/>
      <c r="MS214" s="169"/>
      <c r="MT214" s="169"/>
      <c r="MU214" s="169"/>
      <c r="MV214" s="169"/>
      <c r="MW214" s="169"/>
      <c r="MX214" s="169"/>
      <c r="MY214" s="169"/>
      <c r="MZ214" s="169"/>
      <c r="NA214" s="169"/>
      <c r="NB214" s="169"/>
      <c r="NC214" s="169"/>
      <c r="ND214" s="169"/>
      <c r="NE214" s="169"/>
      <c r="NF214" s="169"/>
      <c r="NG214" s="169"/>
      <c r="NH214" s="169"/>
      <c r="NI214" s="169"/>
      <c r="NJ214" s="169"/>
      <c r="NK214" s="169"/>
      <c r="NL214" s="169"/>
      <c r="NM214" s="169"/>
      <c r="NN214" s="169"/>
      <c r="NO214" s="169"/>
      <c r="NP214" s="169"/>
      <c r="NQ214" s="169"/>
      <c r="NR214" s="169"/>
      <c r="NS214" s="169"/>
      <c r="NT214" s="169"/>
      <c r="NU214" s="169"/>
      <c r="NV214" s="169"/>
      <c r="NW214" s="169"/>
      <c r="NX214" s="169"/>
      <c r="NY214" s="169"/>
      <c r="NZ214" s="169"/>
      <c r="OA214" s="169"/>
      <c r="OB214" s="169"/>
      <c r="OC214" s="169"/>
      <c r="OD214" s="169"/>
      <c r="OE214" s="169"/>
      <c r="OF214" s="169"/>
      <c r="OG214" s="169"/>
      <c r="OH214" s="169"/>
      <c r="OI214" s="169"/>
      <c r="OJ214" s="169"/>
      <c r="OK214" s="169"/>
      <c r="OL214" s="169"/>
      <c r="OM214" s="169"/>
      <c r="ON214" s="169"/>
      <c r="OO214" s="169"/>
      <c r="OP214" s="169"/>
      <c r="OQ214" s="169"/>
      <c r="OR214" s="169"/>
      <c r="OS214" s="169"/>
      <c r="OT214" s="169"/>
      <c r="OU214" s="169"/>
      <c r="OV214" s="169"/>
      <c r="OW214" s="169"/>
      <c r="OX214" s="169"/>
      <c r="OY214" s="169"/>
      <c r="OZ214" s="169"/>
      <c r="PA214" s="169"/>
      <c r="PB214" s="169"/>
      <c r="PC214" s="169"/>
      <c r="PD214" s="169"/>
      <c r="PE214" s="169"/>
      <c r="PF214" s="169"/>
      <c r="PG214" s="169"/>
      <c r="PH214" s="169"/>
      <c r="PI214" s="169"/>
      <c r="PJ214" s="169"/>
      <c r="PK214" s="169"/>
      <c r="PL214" s="169"/>
      <c r="PM214" s="169"/>
      <c r="PN214" s="169"/>
      <c r="PO214" s="169"/>
      <c r="PP214" s="169"/>
      <c r="PQ214" s="169"/>
      <c r="PR214" s="169"/>
      <c r="PS214" s="169"/>
      <c r="PT214" s="169"/>
      <c r="PU214" s="169"/>
      <c r="PV214" s="169"/>
      <c r="PW214" s="169"/>
      <c r="PX214" s="169"/>
      <c r="PY214" s="169"/>
      <c r="PZ214" s="169"/>
      <c r="QA214" s="169"/>
      <c r="QB214" s="169"/>
      <c r="QC214" s="169"/>
      <c r="QD214" s="169"/>
      <c r="QE214" s="169"/>
      <c r="QF214" s="169"/>
      <c r="QG214" s="169"/>
      <c r="QH214" s="169"/>
      <c r="QI214" s="169"/>
      <c r="QJ214" s="169"/>
      <c r="QK214" s="169"/>
      <c r="QL214" s="169"/>
      <c r="QM214" s="169"/>
      <c r="QN214" s="169"/>
      <c r="QO214" s="169"/>
      <c r="QP214" s="169"/>
      <c r="QQ214" s="169"/>
      <c r="QR214" s="169"/>
      <c r="QS214" s="169"/>
      <c r="QT214" s="169"/>
      <c r="QU214" s="169"/>
      <c r="QV214" s="169"/>
      <c r="QW214" s="169"/>
      <c r="QX214" s="169"/>
      <c r="QY214" s="169"/>
      <c r="QZ214" s="169"/>
      <c r="RA214" s="169"/>
      <c r="RB214" s="169"/>
      <c r="RC214" s="169"/>
      <c r="RD214" s="169"/>
      <c r="RE214" s="169"/>
      <c r="RF214" s="169"/>
      <c r="RG214" s="169"/>
      <c r="RH214" s="169"/>
      <c r="RI214" s="169"/>
      <c r="RJ214" s="169"/>
      <c r="RK214" s="169"/>
      <c r="RL214" s="169"/>
      <c r="RM214" s="169"/>
      <c r="RN214" s="169"/>
      <c r="RO214" s="169"/>
      <c r="RP214" s="169"/>
      <c r="RQ214" s="169"/>
      <c r="RR214" s="169"/>
      <c r="RS214" s="169"/>
      <c r="RT214" s="169"/>
      <c r="RU214" s="169"/>
      <c r="RV214" s="169"/>
      <c r="RW214" s="169"/>
      <c r="RX214" s="169"/>
      <c r="RY214" s="169"/>
      <c r="RZ214" s="169"/>
      <c r="SA214" s="169"/>
      <c r="SB214" s="169"/>
      <c r="SC214" s="169"/>
      <c r="SD214" s="169"/>
      <c r="SE214" s="169"/>
      <c r="SF214" s="169"/>
      <c r="SG214" s="169"/>
      <c r="SH214" s="169"/>
      <c r="SI214" s="169"/>
      <c r="SJ214" s="169"/>
      <c r="SK214" s="169"/>
      <c r="SL214" s="169"/>
      <c r="SM214" s="169"/>
      <c r="SN214" s="169"/>
      <c r="SO214" s="169"/>
      <c r="SP214" s="169"/>
      <c r="SQ214" s="169"/>
      <c r="SR214" s="169"/>
      <c r="SS214" s="169"/>
      <c r="ST214" s="169"/>
      <c r="SU214" s="169"/>
      <c r="SV214" s="169"/>
      <c r="SW214" s="169"/>
      <c r="SX214" s="169"/>
      <c r="SY214" s="169"/>
      <c r="SZ214" s="169"/>
      <c r="TA214" s="169"/>
      <c r="TB214" s="169"/>
      <c r="TC214" s="169"/>
      <c r="TD214" s="169"/>
      <c r="TE214" s="169"/>
      <c r="TF214" s="169"/>
      <c r="TG214" s="169"/>
      <c r="TH214" s="169"/>
      <c r="TI214" s="169"/>
      <c r="TJ214" s="169"/>
      <c r="TK214" s="169"/>
      <c r="TL214" s="169"/>
      <c r="TM214" s="169"/>
      <c r="TN214" s="169"/>
      <c r="TO214" s="169"/>
      <c r="TP214" s="169"/>
      <c r="TQ214" s="169"/>
      <c r="TR214" s="169"/>
      <c r="TS214" s="169"/>
      <c r="TT214" s="169"/>
      <c r="TU214" s="169"/>
      <c r="TV214" s="169"/>
      <c r="TW214" s="169"/>
      <c r="TX214" s="169"/>
      <c r="TY214" s="169"/>
      <c r="TZ214" s="169"/>
      <c r="UA214" s="169"/>
      <c r="UB214" s="169"/>
      <c r="UC214" s="169"/>
      <c r="UD214" s="169"/>
      <c r="UE214" s="169"/>
      <c r="UF214" s="169"/>
      <c r="UG214" s="169"/>
      <c r="UH214" s="169"/>
      <c r="UI214" s="169"/>
      <c r="UJ214" s="169"/>
      <c r="UK214" s="169"/>
      <c r="UL214" s="169"/>
      <c r="UM214" s="169"/>
      <c r="UN214" s="169"/>
      <c r="UO214" s="169"/>
      <c r="UP214" s="169"/>
      <c r="UQ214" s="169"/>
      <c r="UR214" s="169"/>
      <c r="US214" s="169"/>
      <c r="UT214" s="169"/>
      <c r="UU214" s="169"/>
      <c r="UV214" s="169"/>
      <c r="UW214" s="169"/>
      <c r="UX214" s="169"/>
      <c r="UY214" s="169"/>
      <c r="UZ214" s="169"/>
      <c r="VA214" s="169"/>
      <c r="VB214" s="169"/>
      <c r="VC214" s="169"/>
      <c r="VD214" s="169"/>
      <c r="VE214" s="169"/>
      <c r="VF214" s="169"/>
      <c r="VG214" s="169"/>
      <c r="VH214" s="169"/>
      <c r="VI214" s="169"/>
      <c r="VJ214" s="169"/>
      <c r="VK214" s="169"/>
      <c r="VL214" s="169"/>
      <c r="VM214" s="169"/>
      <c r="VN214" s="169"/>
      <c r="VO214" s="169"/>
      <c r="VP214" s="169"/>
      <c r="VQ214" s="169"/>
      <c r="VR214" s="169"/>
      <c r="VS214" s="169"/>
      <c r="VT214" s="169"/>
      <c r="VU214" s="169"/>
      <c r="VV214" s="169"/>
      <c r="VW214" s="169"/>
      <c r="VX214" s="169"/>
      <c r="VY214" s="169"/>
      <c r="VZ214" s="169"/>
      <c r="WA214" s="169"/>
      <c r="WB214" s="169"/>
      <c r="WC214" s="169"/>
      <c r="WD214" s="169"/>
      <c r="WE214" s="169"/>
      <c r="WF214" s="169"/>
      <c r="WG214" s="169"/>
      <c r="WH214" s="169"/>
      <c r="WI214" s="169"/>
      <c r="WJ214" s="169"/>
      <c r="WK214" s="169"/>
      <c r="WL214" s="169"/>
      <c r="WM214" s="169"/>
      <c r="WN214" s="169"/>
      <c r="WO214" s="169"/>
      <c r="WP214" s="169"/>
      <c r="WQ214" s="169"/>
      <c r="WR214" s="169"/>
      <c r="WS214" s="169"/>
      <c r="WT214" s="169"/>
      <c r="WU214" s="169"/>
      <c r="WV214" s="169"/>
      <c r="WW214" s="169"/>
      <c r="WX214" s="169"/>
      <c r="WY214" s="169"/>
      <c r="WZ214" s="169"/>
      <c r="XA214" s="169"/>
      <c r="XB214" s="169"/>
      <c r="XC214" s="169"/>
      <c r="XD214" s="169"/>
      <c r="XE214" s="169"/>
      <c r="XF214" s="169"/>
      <c r="XG214" s="169"/>
      <c r="XH214" s="169"/>
      <c r="XI214" s="169"/>
      <c r="XJ214" s="169"/>
      <c r="XK214" s="169"/>
      <c r="XL214" s="169"/>
      <c r="XM214" s="169"/>
      <c r="XN214" s="169"/>
      <c r="XO214" s="169"/>
      <c r="XP214" s="169"/>
      <c r="XQ214" s="169"/>
      <c r="XR214" s="169"/>
      <c r="XS214" s="169"/>
      <c r="XT214" s="169"/>
      <c r="XU214" s="169"/>
      <c r="XV214" s="169"/>
      <c r="XW214" s="169"/>
      <c r="XX214" s="169"/>
      <c r="XY214" s="169"/>
      <c r="XZ214" s="169"/>
      <c r="YA214" s="169"/>
      <c r="YB214" s="169"/>
      <c r="YC214" s="169"/>
      <c r="YD214" s="169"/>
      <c r="YE214" s="169"/>
      <c r="YF214" s="169"/>
      <c r="YG214" s="169"/>
      <c r="YH214" s="169"/>
      <c r="YI214" s="169"/>
      <c r="YJ214" s="169"/>
      <c r="YK214" s="169"/>
      <c r="YL214" s="169"/>
      <c r="YM214" s="169"/>
      <c r="YN214" s="169"/>
      <c r="YO214" s="169"/>
      <c r="YP214" s="169"/>
      <c r="YQ214" s="169"/>
      <c r="YR214" s="169"/>
      <c r="YS214" s="169"/>
      <c r="YT214" s="169"/>
      <c r="YU214" s="169"/>
      <c r="YV214" s="169"/>
      <c r="YW214" s="169"/>
      <c r="YX214" s="169"/>
      <c r="YY214" s="169"/>
      <c r="YZ214" s="169"/>
      <c r="ZA214" s="169"/>
      <c r="ZB214" s="169"/>
      <c r="ZC214" s="169"/>
      <c r="ZD214" s="169"/>
      <c r="ZE214" s="169"/>
      <c r="ZF214" s="169"/>
      <c r="ZG214" s="169"/>
      <c r="ZH214" s="169"/>
      <c r="ZI214" s="169"/>
      <c r="ZJ214" s="169"/>
      <c r="ZK214" s="169"/>
      <c r="ZL214" s="169"/>
      <c r="ZM214" s="169"/>
      <c r="ZN214" s="169"/>
      <c r="ZO214" s="169"/>
      <c r="ZP214" s="169"/>
      <c r="ZQ214" s="169"/>
      <c r="ZR214" s="169"/>
      <c r="ZS214" s="169"/>
      <c r="ZT214" s="169"/>
      <c r="ZU214" s="169"/>
      <c r="ZV214" s="169"/>
      <c r="ZW214" s="169"/>
      <c r="ZX214" s="169"/>
      <c r="ZY214" s="169"/>
      <c r="ZZ214" s="169"/>
      <c r="AAA214" s="169"/>
      <c r="AAB214" s="169"/>
      <c r="AAC214" s="169"/>
      <c r="AAD214" s="169"/>
      <c r="AAE214" s="169"/>
      <c r="AAF214" s="169"/>
      <c r="AAG214" s="169"/>
      <c r="AAH214" s="169"/>
      <c r="AAI214" s="169"/>
      <c r="AAJ214" s="169"/>
      <c r="AAK214" s="169"/>
      <c r="AAL214" s="169"/>
      <c r="AAM214" s="169"/>
      <c r="AAN214" s="169"/>
      <c r="AAO214" s="169"/>
      <c r="AAP214" s="169"/>
      <c r="AAQ214" s="169"/>
      <c r="AAR214" s="169"/>
      <c r="AAS214" s="169"/>
      <c r="AAT214" s="169"/>
      <c r="AAU214" s="169"/>
      <c r="AAV214" s="169"/>
      <c r="AAW214" s="169"/>
      <c r="AAX214" s="169"/>
      <c r="AAY214" s="169"/>
      <c r="AAZ214" s="169"/>
      <c r="ABA214" s="169"/>
      <c r="ABB214" s="169"/>
      <c r="ABC214" s="169"/>
      <c r="ABD214" s="169"/>
      <c r="ABE214" s="169"/>
      <c r="ABF214" s="169"/>
      <c r="ABG214" s="169"/>
      <c r="ABH214" s="169"/>
      <c r="ABI214" s="169"/>
      <c r="ABJ214" s="169"/>
      <c r="ABK214" s="169"/>
      <c r="ABL214" s="169"/>
      <c r="ABM214" s="169"/>
      <c r="ABN214" s="169"/>
      <c r="ABO214" s="169"/>
      <c r="ABP214" s="169"/>
      <c r="ABQ214" s="169"/>
      <c r="ABR214" s="169"/>
      <c r="ABS214" s="169"/>
      <c r="ABT214" s="169"/>
      <c r="ABU214" s="169"/>
      <c r="ABV214" s="169"/>
      <c r="ABW214" s="169"/>
      <c r="ABX214" s="169"/>
      <c r="ABY214" s="169"/>
      <c r="ABZ214" s="169"/>
      <c r="ACA214" s="169"/>
      <c r="ACB214" s="169"/>
      <c r="ACC214" s="169"/>
      <c r="ACD214" s="169"/>
      <c r="ACE214" s="169"/>
      <c r="ACF214" s="169"/>
      <c r="ACG214" s="169"/>
      <c r="ACH214" s="169"/>
      <c r="ACI214" s="169"/>
      <c r="ACJ214" s="169"/>
      <c r="ACK214" s="169"/>
      <c r="ACL214" s="169"/>
      <c r="ACM214" s="169"/>
      <c r="ACN214" s="169"/>
      <c r="ACO214" s="169"/>
      <c r="ACP214" s="169"/>
      <c r="ACQ214" s="169"/>
      <c r="ACR214" s="169"/>
      <c r="ACS214" s="169"/>
      <c r="ACT214" s="169"/>
      <c r="ACU214" s="169"/>
      <c r="ACV214" s="169"/>
      <c r="ACW214" s="169"/>
      <c r="ACX214" s="169"/>
      <c r="ACY214" s="169"/>
      <c r="ACZ214" s="169"/>
      <c r="ADA214" s="169"/>
      <c r="ADB214" s="169"/>
      <c r="ADC214" s="169"/>
      <c r="ADD214" s="169"/>
      <c r="ADE214" s="169"/>
      <c r="ADF214" s="169"/>
      <c r="ADG214" s="169"/>
      <c r="ADH214" s="169"/>
      <c r="ADI214" s="169"/>
      <c r="ADJ214" s="169"/>
      <c r="ADK214" s="169"/>
      <c r="ADL214" s="169"/>
      <c r="ADM214" s="169"/>
      <c r="ADN214" s="169"/>
      <c r="ADO214" s="169"/>
      <c r="ADP214" s="169"/>
      <c r="ADQ214" s="169"/>
      <c r="ADR214" s="169"/>
      <c r="ADS214" s="169"/>
      <c r="ADT214" s="169"/>
      <c r="ADU214" s="169"/>
      <c r="ADV214" s="169"/>
      <c r="ADW214" s="169"/>
      <c r="ADX214" s="169"/>
      <c r="ADY214" s="169"/>
      <c r="ADZ214" s="169"/>
      <c r="AEA214" s="169"/>
      <c r="AEB214" s="169"/>
      <c r="AEC214" s="169"/>
      <c r="AED214" s="169"/>
      <c r="AEE214" s="169"/>
      <c r="AEF214" s="169"/>
      <c r="AEG214" s="169"/>
      <c r="AEH214" s="169"/>
      <c r="AEI214" s="169"/>
    </row>
    <row r="215" spans="2:815" ht="13.35" customHeight="1" x14ac:dyDescent="0.2">
      <c r="B215" s="243" t="s">
        <v>13494</v>
      </c>
      <c r="C215" s="258">
        <v>58376.24</v>
      </c>
      <c r="D215" s="345">
        <v>0</v>
      </c>
      <c r="E215" s="244" t="s">
        <v>13292</v>
      </c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  <c r="LC215" s="169"/>
      <c r="LD215" s="169"/>
      <c r="LE215" s="169"/>
      <c r="LF215" s="169"/>
      <c r="LG215" s="169"/>
      <c r="LH215" s="169"/>
      <c r="LI215" s="169"/>
      <c r="LJ215" s="169"/>
      <c r="LK215" s="169"/>
      <c r="LL215" s="169"/>
      <c r="LM215" s="169"/>
      <c r="LN215" s="169"/>
      <c r="LO215" s="169"/>
      <c r="LP215" s="169"/>
      <c r="LQ215" s="169"/>
      <c r="LR215" s="169"/>
      <c r="LS215" s="169"/>
      <c r="LT215" s="169"/>
      <c r="LU215" s="169"/>
      <c r="LV215" s="169"/>
      <c r="LW215" s="169"/>
      <c r="LX215" s="169"/>
      <c r="LY215" s="169"/>
      <c r="LZ215" s="169"/>
      <c r="MA215" s="169"/>
      <c r="MB215" s="169"/>
      <c r="MC215" s="169"/>
      <c r="MD215" s="169"/>
      <c r="ME215" s="169"/>
      <c r="MF215" s="169"/>
      <c r="MG215" s="169"/>
      <c r="MH215" s="169"/>
      <c r="MI215" s="169"/>
      <c r="MJ215" s="169"/>
      <c r="MK215" s="169"/>
      <c r="ML215" s="169"/>
      <c r="MM215" s="169"/>
      <c r="MN215" s="169"/>
      <c r="MO215" s="169"/>
      <c r="MP215" s="169"/>
      <c r="MQ215" s="169"/>
      <c r="MR215" s="169"/>
      <c r="MS215" s="169"/>
      <c r="MT215" s="169"/>
      <c r="MU215" s="169"/>
      <c r="MV215" s="169"/>
      <c r="MW215" s="169"/>
      <c r="MX215" s="169"/>
      <c r="MY215" s="169"/>
      <c r="MZ215" s="169"/>
      <c r="NA215" s="169"/>
      <c r="NB215" s="169"/>
      <c r="NC215" s="169"/>
      <c r="ND215" s="169"/>
      <c r="NE215" s="169"/>
      <c r="NF215" s="169"/>
      <c r="NG215" s="169"/>
      <c r="NH215" s="169"/>
      <c r="NI215" s="169"/>
      <c r="NJ215" s="169"/>
      <c r="NK215" s="169"/>
      <c r="NL215" s="169"/>
      <c r="NM215" s="169"/>
      <c r="NN215" s="169"/>
      <c r="NO215" s="169"/>
      <c r="NP215" s="169"/>
      <c r="NQ215" s="169"/>
      <c r="NR215" s="169"/>
      <c r="NS215" s="169"/>
      <c r="NT215" s="169"/>
      <c r="NU215" s="169"/>
      <c r="NV215" s="169"/>
      <c r="NW215" s="169"/>
      <c r="NX215" s="169"/>
      <c r="NY215" s="169"/>
      <c r="NZ215" s="169"/>
      <c r="OA215" s="169"/>
      <c r="OB215" s="169"/>
      <c r="OC215" s="169"/>
      <c r="OD215" s="169"/>
      <c r="OE215" s="169"/>
      <c r="OF215" s="169"/>
      <c r="OG215" s="169"/>
      <c r="OH215" s="169"/>
      <c r="OI215" s="169"/>
      <c r="OJ215" s="169"/>
      <c r="OK215" s="169"/>
      <c r="OL215" s="169"/>
      <c r="OM215" s="169"/>
      <c r="ON215" s="169"/>
      <c r="OO215" s="169"/>
      <c r="OP215" s="169"/>
      <c r="OQ215" s="169"/>
      <c r="OR215" s="169"/>
      <c r="OS215" s="169"/>
      <c r="OT215" s="169"/>
      <c r="OU215" s="169"/>
      <c r="OV215" s="169"/>
      <c r="OW215" s="169"/>
      <c r="OX215" s="169"/>
      <c r="OY215" s="169"/>
      <c r="OZ215" s="169"/>
      <c r="PA215" s="169"/>
      <c r="PB215" s="169"/>
      <c r="PC215" s="169"/>
      <c r="PD215" s="169"/>
      <c r="PE215" s="169"/>
      <c r="PF215" s="169"/>
      <c r="PG215" s="169"/>
      <c r="PH215" s="169"/>
      <c r="PI215" s="169"/>
      <c r="PJ215" s="169"/>
      <c r="PK215" s="169"/>
      <c r="PL215" s="169"/>
      <c r="PM215" s="169"/>
      <c r="PN215" s="169"/>
      <c r="PO215" s="169"/>
      <c r="PP215" s="169"/>
      <c r="PQ215" s="169"/>
      <c r="PR215" s="169"/>
      <c r="PS215" s="169"/>
      <c r="PT215" s="169"/>
      <c r="PU215" s="169"/>
      <c r="PV215" s="169"/>
      <c r="PW215" s="169"/>
      <c r="PX215" s="169"/>
      <c r="PY215" s="169"/>
      <c r="PZ215" s="169"/>
      <c r="QA215" s="169"/>
      <c r="QB215" s="169"/>
      <c r="QC215" s="169"/>
      <c r="QD215" s="169"/>
      <c r="QE215" s="169"/>
      <c r="QF215" s="169"/>
      <c r="QG215" s="169"/>
      <c r="QH215" s="169"/>
      <c r="QI215" s="169"/>
      <c r="QJ215" s="169"/>
      <c r="QK215" s="169"/>
      <c r="QL215" s="169"/>
      <c r="QM215" s="169"/>
      <c r="QN215" s="169"/>
      <c r="QO215" s="169"/>
      <c r="QP215" s="169"/>
      <c r="QQ215" s="169"/>
      <c r="QR215" s="169"/>
      <c r="QS215" s="169"/>
      <c r="QT215" s="169"/>
      <c r="QU215" s="169"/>
      <c r="QV215" s="169"/>
      <c r="QW215" s="169"/>
      <c r="QX215" s="169"/>
      <c r="QY215" s="169"/>
      <c r="QZ215" s="169"/>
      <c r="RA215" s="169"/>
      <c r="RB215" s="169"/>
      <c r="RC215" s="169"/>
      <c r="RD215" s="169"/>
      <c r="RE215" s="169"/>
      <c r="RF215" s="169"/>
      <c r="RG215" s="169"/>
      <c r="RH215" s="169"/>
      <c r="RI215" s="169"/>
      <c r="RJ215" s="169"/>
      <c r="RK215" s="169"/>
      <c r="RL215" s="169"/>
      <c r="RM215" s="169"/>
      <c r="RN215" s="169"/>
      <c r="RO215" s="169"/>
      <c r="RP215" s="169"/>
      <c r="RQ215" s="169"/>
      <c r="RR215" s="169"/>
      <c r="RS215" s="169"/>
      <c r="RT215" s="169"/>
      <c r="RU215" s="169"/>
      <c r="RV215" s="169"/>
      <c r="RW215" s="169"/>
      <c r="RX215" s="169"/>
      <c r="RY215" s="169"/>
      <c r="RZ215" s="169"/>
      <c r="SA215" s="169"/>
      <c r="SB215" s="169"/>
      <c r="SC215" s="169"/>
      <c r="SD215" s="169"/>
      <c r="SE215" s="169"/>
      <c r="SF215" s="169"/>
      <c r="SG215" s="169"/>
      <c r="SH215" s="169"/>
      <c r="SI215" s="169"/>
      <c r="SJ215" s="169"/>
      <c r="SK215" s="169"/>
      <c r="SL215" s="169"/>
      <c r="SM215" s="169"/>
      <c r="SN215" s="169"/>
      <c r="SO215" s="169"/>
      <c r="SP215" s="169"/>
      <c r="SQ215" s="169"/>
      <c r="SR215" s="169"/>
      <c r="SS215" s="169"/>
      <c r="ST215" s="169"/>
      <c r="SU215" s="169"/>
      <c r="SV215" s="169"/>
      <c r="SW215" s="169"/>
      <c r="SX215" s="169"/>
      <c r="SY215" s="169"/>
      <c r="SZ215" s="169"/>
      <c r="TA215" s="169"/>
      <c r="TB215" s="169"/>
      <c r="TC215" s="169"/>
      <c r="TD215" s="169"/>
      <c r="TE215" s="169"/>
      <c r="TF215" s="169"/>
      <c r="TG215" s="169"/>
      <c r="TH215" s="169"/>
      <c r="TI215" s="169"/>
      <c r="TJ215" s="169"/>
      <c r="TK215" s="169"/>
      <c r="TL215" s="169"/>
      <c r="TM215" s="169"/>
      <c r="TN215" s="169"/>
      <c r="TO215" s="169"/>
      <c r="TP215" s="169"/>
      <c r="TQ215" s="169"/>
      <c r="TR215" s="169"/>
      <c r="TS215" s="169"/>
      <c r="TT215" s="169"/>
      <c r="TU215" s="169"/>
      <c r="TV215" s="169"/>
      <c r="TW215" s="169"/>
      <c r="TX215" s="169"/>
      <c r="TY215" s="169"/>
      <c r="TZ215" s="169"/>
      <c r="UA215" s="169"/>
      <c r="UB215" s="169"/>
      <c r="UC215" s="169"/>
      <c r="UD215" s="169"/>
      <c r="UE215" s="169"/>
      <c r="UF215" s="169"/>
      <c r="UG215" s="169"/>
      <c r="UH215" s="169"/>
      <c r="UI215" s="169"/>
      <c r="UJ215" s="169"/>
      <c r="UK215" s="169"/>
      <c r="UL215" s="169"/>
      <c r="UM215" s="169"/>
      <c r="UN215" s="169"/>
      <c r="UO215" s="169"/>
      <c r="UP215" s="169"/>
      <c r="UQ215" s="169"/>
      <c r="UR215" s="169"/>
      <c r="US215" s="169"/>
      <c r="UT215" s="169"/>
      <c r="UU215" s="169"/>
      <c r="UV215" s="169"/>
      <c r="UW215" s="169"/>
      <c r="UX215" s="169"/>
      <c r="UY215" s="169"/>
      <c r="UZ215" s="169"/>
      <c r="VA215" s="169"/>
      <c r="VB215" s="169"/>
      <c r="VC215" s="169"/>
      <c r="VD215" s="169"/>
      <c r="VE215" s="169"/>
      <c r="VF215" s="169"/>
      <c r="VG215" s="169"/>
      <c r="VH215" s="169"/>
      <c r="VI215" s="169"/>
      <c r="VJ215" s="169"/>
      <c r="VK215" s="169"/>
      <c r="VL215" s="169"/>
      <c r="VM215" s="169"/>
      <c r="VN215" s="169"/>
      <c r="VO215" s="169"/>
      <c r="VP215" s="169"/>
      <c r="VQ215" s="169"/>
      <c r="VR215" s="169"/>
      <c r="VS215" s="169"/>
      <c r="VT215" s="169"/>
      <c r="VU215" s="169"/>
      <c r="VV215" s="169"/>
      <c r="VW215" s="169"/>
      <c r="VX215" s="169"/>
      <c r="VY215" s="169"/>
      <c r="VZ215" s="169"/>
      <c r="WA215" s="169"/>
      <c r="WB215" s="169"/>
      <c r="WC215" s="169"/>
      <c r="WD215" s="169"/>
      <c r="WE215" s="169"/>
      <c r="WF215" s="169"/>
      <c r="WG215" s="169"/>
      <c r="WH215" s="169"/>
      <c r="WI215" s="169"/>
      <c r="WJ215" s="169"/>
      <c r="WK215" s="169"/>
      <c r="WL215" s="169"/>
      <c r="WM215" s="169"/>
      <c r="WN215" s="169"/>
      <c r="WO215" s="169"/>
      <c r="WP215" s="169"/>
      <c r="WQ215" s="169"/>
      <c r="WR215" s="169"/>
      <c r="WS215" s="169"/>
      <c r="WT215" s="169"/>
      <c r="WU215" s="169"/>
      <c r="WV215" s="169"/>
      <c r="WW215" s="169"/>
      <c r="WX215" s="169"/>
      <c r="WY215" s="169"/>
      <c r="WZ215" s="169"/>
      <c r="XA215" s="169"/>
      <c r="XB215" s="169"/>
      <c r="XC215" s="169"/>
      <c r="XD215" s="169"/>
      <c r="XE215" s="169"/>
      <c r="XF215" s="169"/>
      <c r="XG215" s="169"/>
      <c r="XH215" s="169"/>
      <c r="XI215" s="169"/>
      <c r="XJ215" s="169"/>
      <c r="XK215" s="169"/>
      <c r="XL215" s="169"/>
      <c r="XM215" s="169"/>
      <c r="XN215" s="169"/>
      <c r="XO215" s="169"/>
      <c r="XP215" s="169"/>
      <c r="XQ215" s="169"/>
      <c r="XR215" s="169"/>
      <c r="XS215" s="169"/>
      <c r="XT215" s="169"/>
      <c r="XU215" s="169"/>
      <c r="XV215" s="169"/>
      <c r="XW215" s="169"/>
      <c r="XX215" s="169"/>
      <c r="XY215" s="169"/>
      <c r="XZ215" s="169"/>
      <c r="YA215" s="169"/>
      <c r="YB215" s="169"/>
      <c r="YC215" s="169"/>
      <c r="YD215" s="169"/>
      <c r="YE215" s="169"/>
      <c r="YF215" s="169"/>
      <c r="YG215" s="169"/>
      <c r="YH215" s="169"/>
      <c r="YI215" s="169"/>
      <c r="YJ215" s="169"/>
      <c r="YK215" s="169"/>
      <c r="YL215" s="169"/>
      <c r="YM215" s="169"/>
      <c r="YN215" s="169"/>
      <c r="YO215" s="169"/>
      <c r="YP215" s="169"/>
      <c r="YQ215" s="169"/>
      <c r="YR215" s="169"/>
      <c r="YS215" s="169"/>
      <c r="YT215" s="169"/>
      <c r="YU215" s="169"/>
      <c r="YV215" s="169"/>
      <c r="YW215" s="169"/>
      <c r="YX215" s="169"/>
      <c r="YY215" s="169"/>
      <c r="YZ215" s="169"/>
      <c r="ZA215" s="169"/>
      <c r="ZB215" s="169"/>
      <c r="ZC215" s="169"/>
      <c r="ZD215" s="169"/>
      <c r="ZE215" s="169"/>
      <c r="ZF215" s="169"/>
      <c r="ZG215" s="169"/>
      <c r="ZH215" s="169"/>
      <c r="ZI215" s="169"/>
      <c r="ZJ215" s="169"/>
      <c r="ZK215" s="169"/>
      <c r="ZL215" s="169"/>
      <c r="ZM215" s="169"/>
      <c r="ZN215" s="169"/>
      <c r="ZO215" s="169"/>
      <c r="ZP215" s="169"/>
      <c r="ZQ215" s="169"/>
      <c r="ZR215" s="169"/>
      <c r="ZS215" s="169"/>
      <c r="ZT215" s="169"/>
      <c r="ZU215" s="169"/>
      <c r="ZV215" s="169"/>
      <c r="ZW215" s="169"/>
      <c r="ZX215" s="169"/>
      <c r="ZY215" s="169"/>
      <c r="ZZ215" s="169"/>
      <c r="AAA215" s="169"/>
      <c r="AAB215" s="169"/>
      <c r="AAC215" s="169"/>
      <c r="AAD215" s="169"/>
      <c r="AAE215" s="169"/>
      <c r="AAF215" s="169"/>
      <c r="AAG215" s="169"/>
      <c r="AAH215" s="169"/>
      <c r="AAI215" s="169"/>
      <c r="AAJ215" s="169"/>
      <c r="AAK215" s="169"/>
      <c r="AAL215" s="169"/>
      <c r="AAM215" s="169"/>
      <c r="AAN215" s="169"/>
      <c r="AAO215" s="169"/>
      <c r="AAP215" s="169"/>
      <c r="AAQ215" s="169"/>
      <c r="AAR215" s="169"/>
      <c r="AAS215" s="169"/>
      <c r="AAT215" s="169"/>
      <c r="AAU215" s="169"/>
      <c r="AAV215" s="169"/>
      <c r="AAW215" s="169"/>
      <c r="AAX215" s="169"/>
      <c r="AAY215" s="169"/>
      <c r="AAZ215" s="169"/>
      <c r="ABA215" s="169"/>
      <c r="ABB215" s="169"/>
      <c r="ABC215" s="169"/>
      <c r="ABD215" s="169"/>
      <c r="ABE215" s="169"/>
      <c r="ABF215" s="169"/>
      <c r="ABG215" s="169"/>
      <c r="ABH215" s="169"/>
      <c r="ABI215" s="169"/>
      <c r="ABJ215" s="169"/>
      <c r="ABK215" s="169"/>
      <c r="ABL215" s="169"/>
      <c r="ABM215" s="169"/>
      <c r="ABN215" s="169"/>
      <c r="ABO215" s="169"/>
      <c r="ABP215" s="169"/>
      <c r="ABQ215" s="169"/>
      <c r="ABR215" s="169"/>
      <c r="ABS215" s="169"/>
      <c r="ABT215" s="169"/>
      <c r="ABU215" s="169"/>
      <c r="ABV215" s="169"/>
      <c r="ABW215" s="169"/>
      <c r="ABX215" s="169"/>
      <c r="ABY215" s="169"/>
      <c r="ABZ215" s="169"/>
      <c r="ACA215" s="169"/>
      <c r="ACB215" s="169"/>
      <c r="ACC215" s="169"/>
      <c r="ACD215" s="169"/>
      <c r="ACE215" s="169"/>
      <c r="ACF215" s="169"/>
      <c r="ACG215" s="169"/>
      <c r="ACH215" s="169"/>
      <c r="ACI215" s="169"/>
      <c r="ACJ215" s="169"/>
      <c r="ACK215" s="169"/>
      <c r="ACL215" s="169"/>
      <c r="ACM215" s="169"/>
      <c r="ACN215" s="169"/>
      <c r="ACO215" s="169"/>
      <c r="ACP215" s="169"/>
      <c r="ACQ215" s="169"/>
      <c r="ACR215" s="169"/>
      <c r="ACS215" s="169"/>
      <c r="ACT215" s="169"/>
      <c r="ACU215" s="169"/>
      <c r="ACV215" s="169"/>
      <c r="ACW215" s="169"/>
      <c r="ACX215" s="169"/>
      <c r="ACY215" s="169"/>
      <c r="ACZ215" s="169"/>
      <c r="ADA215" s="169"/>
      <c r="ADB215" s="169"/>
      <c r="ADC215" s="169"/>
      <c r="ADD215" s="169"/>
      <c r="ADE215" s="169"/>
      <c r="ADF215" s="169"/>
      <c r="ADG215" s="169"/>
      <c r="ADH215" s="169"/>
      <c r="ADI215" s="169"/>
      <c r="ADJ215" s="169"/>
      <c r="ADK215" s="169"/>
      <c r="ADL215" s="169"/>
      <c r="ADM215" s="169"/>
      <c r="ADN215" s="169"/>
      <c r="ADO215" s="169"/>
      <c r="ADP215" s="169"/>
      <c r="ADQ215" s="169"/>
      <c r="ADR215" s="169"/>
      <c r="ADS215" s="169"/>
      <c r="ADT215" s="169"/>
      <c r="ADU215" s="169"/>
      <c r="ADV215" s="169"/>
      <c r="ADW215" s="169"/>
      <c r="ADX215" s="169"/>
      <c r="ADY215" s="169"/>
      <c r="ADZ215" s="169"/>
      <c r="AEA215" s="169"/>
      <c r="AEB215" s="169"/>
      <c r="AEC215" s="169"/>
      <c r="AED215" s="169"/>
      <c r="AEE215" s="169"/>
      <c r="AEF215" s="169"/>
      <c r="AEG215" s="169"/>
      <c r="AEH215" s="169"/>
      <c r="AEI215" s="169"/>
    </row>
    <row r="216" spans="2:815" ht="13.35" customHeight="1" x14ac:dyDescent="0.2">
      <c r="B216" s="243" t="s">
        <v>13495</v>
      </c>
      <c r="C216" s="258">
        <v>61800</v>
      </c>
      <c r="D216" s="345">
        <v>0</v>
      </c>
      <c r="E216" s="244" t="s">
        <v>13496</v>
      </c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  <c r="MN216" s="169"/>
      <c r="MO216" s="169"/>
      <c r="MP216" s="169"/>
      <c r="MQ216" s="169"/>
      <c r="MR216" s="169"/>
      <c r="MS216" s="169"/>
      <c r="MT216" s="169"/>
      <c r="MU216" s="169"/>
      <c r="MV216" s="169"/>
      <c r="MW216" s="169"/>
      <c r="MX216" s="169"/>
      <c r="MY216" s="169"/>
      <c r="MZ216" s="169"/>
      <c r="NA216" s="169"/>
      <c r="NB216" s="169"/>
      <c r="NC216" s="169"/>
      <c r="ND216" s="169"/>
      <c r="NE216" s="169"/>
      <c r="NF216" s="169"/>
      <c r="NG216" s="169"/>
      <c r="NH216" s="169"/>
      <c r="NI216" s="169"/>
      <c r="NJ216" s="169"/>
      <c r="NK216" s="169"/>
      <c r="NL216" s="169"/>
      <c r="NM216" s="169"/>
      <c r="NN216" s="169"/>
      <c r="NO216" s="169"/>
      <c r="NP216" s="169"/>
      <c r="NQ216" s="169"/>
      <c r="NR216" s="169"/>
      <c r="NS216" s="169"/>
      <c r="NT216" s="169"/>
      <c r="NU216" s="169"/>
      <c r="NV216" s="169"/>
      <c r="NW216" s="169"/>
      <c r="NX216" s="169"/>
      <c r="NY216" s="169"/>
      <c r="NZ216" s="169"/>
      <c r="OA216" s="169"/>
      <c r="OB216" s="169"/>
      <c r="OC216" s="169"/>
      <c r="OD216" s="169"/>
      <c r="OE216" s="169"/>
      <c r="OF216" s="169"/>
      <c r="OG216" s="169"/>
      <c r="OH216" s="169"/>
      <c r="OI216" s="169"/>
      <c r="OJ216" s="169"/>
      <c r="OK216" s="169"/>
      <c r="OL216" s="169"/>
      <c r="OM216" s="169"/>
      <c r="ON216" s="169"/>
      <c r="OO216" s="169"/>
      <c r="OP216" s="169"/>
      <c r="OQ216" s="169"/>
      <c r="OR216" s="169"/>
      <c r="OS216" s="169"/>
      <c r="OT216" s="169"/>
      <c r="OU216" s="169"/>
      <c r="OV216" s="169"/>
      <c r="OW216" s="169"/>
      <c r="OX216" s="169"/>
      <c r="OY216" s="169"/>
      <c r="OZ216" s="169"/>
      <c r="PA216" s="169"/>
      <c r="PB216" s="169"/>
      <c r="PC216" s="169"/>
      <c r="PD216" s="169"/>
      <c r="PE216" s="169"/>
      <c r="PF216" s="169"/>
      <c r="PG216" s="169"/>
      <c r="PH216" s="169"/>
      <c r="PI216" s="169"/>
      <c r="PJ216" s="169"/>
      <c r="PK216" s="169"/>
      <c r="PL216" s="169"/>
      <c r="PM216" s="169"/>
      <c r="PN216" s="169"/>
      <c r="PO216" s="169"/>
      <c r="PP216" s="169"/>
      <c r="PQ216" s="169"/>
      <c r="PR216" s="169"/>
      <c r="PS216" s="169"/>
      <c r="PT216" s="169"/>
      <c r="PU216" s="169"/>
      <c r="PV216" s="169"/>
      <c r="PW216" s="169"/>
      <c r="PX216" s="169"/>
      <c r="PY216" s="169"/>
      <c r="PZ216" s="169"/>
      <c r="QA216" s="169"/>
      <c r="QB216" s="169"/>
      <c r="QC216" s="169"/>
      <c r="QD216" s="169"/>
      <c r="QE216" s="169"/>
      <c r="QF216" s="169"/>
      <c r="QG216" s="169"/>
      <c r="QH216" s="169"/>
      <c r="QI216" s="169"/>
      <c r="QJ216" s="169"/>
      <c r="QK216" s="169"/>
      <c r="QL216" s="169"/>
      <c r="QM216" s="169"/>
      <c r="QN216" s="169"/>
      <c r="QO216" s="169"/>
      <c r="QP216" s="169"/>
      <c r="QQ216" s="169"/>
      <c r="QR216" s="169"/>
      <c r="QS216" s="169"/>
      <c r="QT216" s="169"/>
      <c r="QU216" s="169"/>
      <c r="QV216" s="169"/>
      <c r="QW216" s="169"/>
      <c r="QX216" s="169"/>
      <c r="QY216" s="169"/>
      <c r="QZ216" s="169"/>
      <c r="RA216" s="169"/>
      <c r="RB216" s="169"/>
      <c r="RC216" s="169"/>
      <c r="RD216" s="169"/>
      <c r="RE216" s="169"/>
      <c r="RF216" s="169"/>
      <c r="RG216" s="169"/>
      <c r="RH216" s="169"/>
      <c r="RI216" s="169"/>
      <c r="RJ216" s="169"/>
      <c r="RK216" s="169"/>
      <c r="RL216" s="169"/>
      <c r="RM216" s="169"/>
      <c r="RN216" s="169"/>
      <c r="RO216" s="169"/>
      <c r="RP216" s="169"/>
      <c r="RQ216" s="169"/>
      <c r="RR216" s="169"/>
      <c r="RS216" s="169"/>
      <c r="RT216" s="169"/>
      <c r="RU216" s="169"/>
      <c r="RV216" s="169"/>
      <c r="RW216" s="169"/>
      <c r="RX216" s="169"/>
      <c r="RY216" s="169"/>
      <c r="RZ216" s="169"/>
      <c r="SA216" s="169"/>
      <c r="SB216" s="169"/>
      <c r="SC216" s="169"/>
      <c r="SD216" s="169"/>
      <c r="SE216" s="169"/>
      <c r="SF216" s="169"/>
      <c r="SG216" s="169"/>
      <c r="SH216" s="169"/>
      <c r="SI216" s="169"/>
      <c r="SJ216" s="169"/>
      <c r="SK216" s="169"/>
      <c r="SL216" s="169"/>
      <c r="SM216" s="169"/>
      <c r="SN216" s="169"/>
      <c r="SO216" s="169"/>
      <c r="SP216" s="169"/>
      <c r="SQ216" s="169"/>
      <c r="SR216" s="169"/>
      <c r="SS216" s="169"/>
      <c r="ST216" s="169"/>
      <c r="SU216" s="169"/>
      <c r="SV216" s="169"/>
      <c r="SW216" s="169"/>
      <c r="SX216" s="169"/>
      <c r="SY216" s="169"/>
      <c r="SZ216" s="169"/>
      <c r="TA216" s="169"/>
      <c r="TB216" s="169"/>
      <c r="TC216" s="169"/>
      <c r="TD216" s="169"/>
      <c r="TE216" s="169"/>
      <c r="TF216" s="169"/>
      <c r="TG216" s="169"/>
      <c r="TH216" s="169"/>
      <c r="TI216" s="169"/>
      <c r="TJ216" s="169"/>
      <c r="TK216" s="169"/>
      <c r="TL216" s="169"/>
      <c r="TM216" s="169"/>
      <c r="TN216" s="169"/>
      <c r="TO216" s="169"/>
      <c r="TP216" s="169"/>
      <c r="TQ216" s="169"/>
      <c r="TR216" s="169"/>
      <c r="TS216" s="169"/>
      <c r="TT216" s="169"/>
      <c r="TU216" s="169"/>
      <c r="TV216" s="169"/>
      <c r="TW216" s="169"/>
      <c r="TX216" s="169"/>
      <c r="TY216" s="169"/>
      <c r="TZ216" s="169"/>
      <c r="UA216" s="169"/>
      <c r="UB216" s="169"/>
      <c r="UC216" s="169"/>
      <c r="UD216" s="169"/>
      <c r="UE216" s="169"/>
      <c r="UF216" s="169"/>
      <c r="UG216" s="169"/>
      <c r="UH216" s="169"/>
      <c r="UI216" s="169"/>
      <c r="UJ216" s="169"/>
      <c r="UK216" s="169"/>
      <c r="UL216" s="169"/>
      <c r="UM216" s="169"/>
      <c r="UN216" s="169"/>
      <c r="UO216" s="169"/>
      <c r="UP216" s="169"/>
      <c r="UQ216" s="169"/>
      <c r="UR216" s="169"/>
      <c r="US216" s="169"/>
      <c r="UT216" s="169"/>
      <c r="UU216" s="169"/>
      <c r="UV216" s="169"/>
      <c r="UW216" s="169"/>
      <c r="UX216" s="169"/>
      <c r="UY216" s="169"/>
      <c r="UZ216" s="169"/>
      <c r="VA216" s="169"/>
      <c r="VB216" s="169"/>
      <c r="VC216" s="169"/>
      <c r="VD216" s="169"/>
      <c r="VE216" s="169"/>
      <c r="VF216" s="169"/>
      <c r="VG216" s="169"/>
      <c r="VH216" s="169"/>
      <c r="VI216" s="169"/>
      <c r="VJ216" s="169"/>
      <c r="VK216" s="169"/>
      <c r="VL216" s="169"/>
      <c r="VM216" s="169"/>
      <c r="VN216" s="169"/>
      <c r="VO216" s="169"/>
      <c r="VP216" s="169"/>
      <c r="VQ216" s="169"/>
      <c r="VR216" s="169"/>
      <c r="VS216" s="169"/>
      <c r="VT216" s="169"/>
      <c r="VU216" s="169"/>
      <c r="VV216" s="169"/>
      <c r="VW216" s="169"/>
      <c r="VX216" s="169"/>
      <c r="VY216" s="169"/>
      <c r="VZ216" s="169"/>
      <c r="WA216" s="169"/>
      <c r="WB216" s="169"/>
      <c r="WC216" s="169"/>
      <c r="WD216" s="169"/>
      <c r="WE216" s="169"/>
      <c r="WF216" s="169"/>
      <c r="WG216" s="169"/>
      <c r="WH216" s="169"/>
      <c r="WI216" s="169"/>
      <c r="WJ216" s="169"/>
      <c r="WK216" s="169"/>
      <c r="WL216" s="169"/>
      <c r="WM216" s="169"/>
      <c r="WN216" s="169"/>
      <c r="WO216" s="169"/>
      <c r="WP216" s="169"/>
      <c r="WQ216" s="169"/>
      <c r="WR216" s="169"/>
      <c r="WS216" s="169"/>
      <c r="WT216" s="169"/>
      <c r="WU216" s="169"/>
      <c r="WV216" s="169"/>
      <c r="WW216" s="169"/>
      <c r="WX216" s="169"/>
      <c r="WY216" s="169"/>
      <c r="WZ216" s="169"/>
      <c r="XA216" s="169"/>
      <c r="XB216" s="169"/>
      <c r="XC216" s="169"/>
      <c r="XD216" s="169"/>
      <c r="XE216" s="169"/>
      <c r="XF216" s="169"/>
      <c r="XG216" s="169"/>
      <c r="XH216" s="169"/>
      <c r="XI216" s="169"/>
      <c r="XJ216" s="169"/>
      <c r="XK216" s="169"/>
      <c r="XL216" s="169"/>
      <c r="XM216" s="169"/>
      <c r="XN216" s="169"/>
      <c r="XO216" s="169"/>
      <c r="XP216" s="169"/>
      <c r="XQ216" s="169"/>
      <c r="XR216" s="169"/>
      <c r="XS216" s="169"/>
      <c r="XT216" s="169"/>
      <c r="XU216" s="169"/>
      <c r="XV216" s="169"/>
      <c r="XW216" s="169"/>
      <c r="XX216" s="169"/>
      <c r="XY216" s="169"/>
      <c r="XZ216" s="169"/>
      <c r="YA216" s="169"/>
      <c r="YB216" s="169"/>
      <c r="YC216" s="169"/>
      <c r="YD216" s="169"/>
      <c r="YE216" s="169"/>
      <c r="YF216" s="169"/>
      <c r="YG216" s="169"/>
      <c r="YH216" s="169"/>
      <c r="YI216" s="169"/>
      <c r="YJ216" s="169"/>
      <c r="YK216" s="169"/>
      <c r="YL216" s="169"/>
      <c r="YM216" s="169"/>
      <c r="YN216" s="169"/>
      <c r="YO216" s="169"/>
      <c r="YP216" s="169"/>
      <c r="YQ216" s="169"/>
      <c r="YR216" s="169"/>
      <c r="YS216" s="169"/>
      <c r="YT216" s="169"/>
      <c r="YU216" s="169"/>
      <c r="YV216" s="169"/>
      <c r="YW216" s="169"/>
      <c r="YX216" s="169"/>
      <c r="YY216" s="169"/>
      <c r="YZ216" s="169"/>
      <c r="ZA216" s="169"/>
      <c r="ZB216" s="169"/>
      <c r="ZC216" s="169"/>
      <c r="ZD216" s="169"/>
      <c r="ZE216" s="169"/>
      <c r="ZF216" s="169"/>
      <c r="ZG216" s="169"/>
      <c r="ZH216" s="169"/>
      <c r="ZI216" s="169"/>
      <c r="ZJ216" s="169"/>
      <c r="ZK216" s="169"/>
      <c r="ZL216" s="169"/>
      <c r="ZM216" s="169"/>
      <c r="ZN216" s="169"/>
      <c r="ZO216" s="169"/>
      <c r="ZP216" s="169"/>
      <c r="ZQ216" s="169"/>
      <c r="ZR216" s="169"/>
      <c r="ZS216" s="169"/>
      <c r="ZT216" s="169"/>
      <c r="ZU216" s="169"/>
      <c r="ZV216" s="169"/>
      <c r="ZW216" s="169"/>
      <c r="ZX216" s="169"/>
      <c r="ZY216" s="169"/>
      <c r="ZZ216" s="169"/>
      <c r="AAA216" s="169"/>
      <c r="AAB216" s="169"/>
      <c r="AAC216" s="169"/>
      <c r="AAD216" s="169"/>
      <c r="AAE216" s="169"/>
      <c r="AAF216" s="169"/>
      <c r="AAG216" s="169"/>
      <c r="AAH216" s="169"/>
      <c r="AAI216" s="169"/>
      <c r="AAJ216" s="169"/>
      <c r="AAK216" s="169"/>
      <c r="AAL216" s="169"/>
      <c r="AAM216" s="169"/>
      <c r="AAN216" s="169"/>
      <c r="AAO216" s="169"/>
      <c r="AAP216" s="169"/>
      <c r="AAQ216" s="169"/>
      <c r="AAR216" s="169"/>
      <c r="AAS216" s="169"/>
      <c r="AAT216" s="169"/>
      <c r="AAU216" s="169"/>
      <c r="AAV216" s="169"/>
      <c r="AAW216" s="169"/>
      <c r="AAX216" s="169"/>
      <c r="AAY216" s="169"/>
      <c r="AAZ216" s="169"/>
      <c r="ABA216" s="169"/>
      <c r="ABB216" s="169"/>
      <c r="ABC216" s="169"/>
      <c r="ABD216" s="169"/>
      <c r="ABE216" s="169"/>
      <c r="ABF216" s="169"/>
      <c r="ABG216" s="169"/>
      <c r="ABH216" s="169"/>
      <c r="ABI216" s="169"/>
      <c r="ABJ216" s="169"/>
      <c r="ABK216" s="169"/>
      <c r="ABL216" s="169"/>
      <c r="ABM216" s="169"/>
      <c r="ABN216" s="169"/>
      <c r="ABO216" s="169"/>
      <c r="ABP216" s="169"/>
      <c r="ABQ216" s="169"/>
      <c r="ABR216" s="169"/>
      <c r="ABS216" s="169"/>
      <c r="ABT216" s="169"/>
      <c r="ABU216" s="169"/>
      <c r="ABV216" s="169"/>
      <c r="ABW216" s="169"/>
      <c r="ABX216" s="169"/>
      <c r="ABY216" s="169"/>
      <c r="ABZ216" s="169"/>
      <c r="ACA216" s="169"/>
      <c r="ACB216" s="169"/>
      <c r="ACC216" s="169"/>
      <c r="ACD216" s="169"/>
      <c r="ACE216" s="169"/>
      <c r="ACF216" s="169"/>
      <c r="ACG216" s="169"/>
      <c r="ACH216" s="169"/>
      <c r="ACI216" s="169"/>
      <c r="ACJ216" s="169"/>
      <c r="ACK216" s="169"/>
      <c r="ACL216" s="169"/>
      <c r="ACM216" s="169"/>
      <c r="ACN216" s="169"/>
      <c r="ACO216" s="169"/>
      <c r="ACP216" s="169"/>
      <c r="ACQ216" s="169"/>
      <c r="ACR216" s="169"/>
      <c r="ACS216" s="169"/>
      <c r="ACT216" s="169"/>
      <c r="ACU216" s="169"/>
      <c r="ACV216" s="169"/>
      <c r="ACW216" s="169"/>
      <c r="ACX216" s="169"/>
      <c r="ACY216" s="169"/>
      <c r="ACZ216" s="169"/>
      <c r="ADA216" s="169"/>
      <c r="ADB216" s="169"/>
      <c r="ADC216" s="169"/>
      <c r="ADD216" s="169"/>
      <c r="ADE216" s="169"/>
      <c r="ADF216" s="169"/>
      <c r="ADG216" s="169"/>
      <c r="ADH216" s="169"/>
      <c r="ADI216" s="169"/>
      <c r="ADJ216" s="169"/>
      <c r="ADK216" s="169"/>
      <c r="ADL216" s="169"/>
      <c r="ADM216" s="169"/>
      <c r="ADN216" s="169"/>
      <c r="ADO216" s="169"/>
      <c r="ADP216" s="169"/>
      <c r="ADQ216" s="169"/>
      <c r="ADR216" s="169"/>
      <c r="ADS216" s="169"/>
      <c r="ADT216" s="169"/>
      <c r="ADU216" s="169"/>
      <c r="ADV216" s="169"/>
      <c r="ADW216" s="169"/>
      <c r="ADX216" s="169"/>
      <c r="ADY216" s="169"/>
      <c r="ADZ216" s="169"/>
      <c r="AEA216" s="169"/>
      <c r="AEB216" s="169"/>
      <c r="AEC216" s="169"/>
      <c r="AED216" s="169"/>
      <c r="AEE216" s="169"/>
      <c r="AEF216" s="169"/>
      <c r="AEG216" s="169"/>
      <c r="AEH216" s="169"/>
      <c r="AEI216" s="169"/>
    </row>
    <row r="217" spans="2:815" ht="13.35" customHeight="1" x14ac:dyDescent="0.2">
      <c r="B217" s="243" t="s">
        <v>13497</v>
      </c>
      <c r="C217" s="258">
        <v>72778.8</v>
      </c>
      <c r="D217" s="345">
        <v>0</v>
      </c>
      <c r="E217" s="244" t="s">
        <v>13300</v>
      </c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  <c r="LC217" s="169"/>
      <c r="LD217" s="169"/>
      <c r="LE217" s="169"/>
      <c r="LF217" s="169"/>
      <c r="LG217" s="169"/>
      <c r="LH217" s="169"/>
      <c r="LI217" s="169"/>
      <c r="LJ217" s="169"/>
      <c r="LK217" s="169"/>
      <c r="LL217" s="169"/>
      <c r="LM217" s="169"/>
      <c r="LN217" s="169"/>
      <c r="LO217" s="169"/>
      <c r="LP217" s="169"/>
      <c r="LQ217" s="169"/>
      <c r="LR217" s="169"/>
      <c r="LS217" s="169"/>
      <c r="LT217" s="169"/>
      <c r="LU217" s="169"/>
      <c r="LV217" s="169"/>
      <c r="LW217" s="169"/>
      <c r="LX217" s="169"/>
      <c r="LY217" s="169"/>
      <c r="LZ217" s="169"/>
      <c r="MA217" s="169"/>
      <c r="MB217" s="169"/>
      <c r="MC217" s="169"/>
      <c r="MD217" s="169"/>
      <c r="ME217" s="169"/>
      <c r="MF217" s="169"/>
      <c r="MG217" s="169"/>
      <c r="MH217" s="169"/>
      <c r="MI217" s="169"/>
      <c r="MJ217" s="169"/>
      <c r="MK217" s="169"/>
      <c r="ML217" s="169"/>
      <c r="MM217" s="169"/>
      <c r="MN217" s="169"/>
      <c r="MO217" s="169"/>
      <c r="MP217" s="169"/>
      <c r="MQ217" s="169"/>
      <c r="MR217" s="169"/>
      <c r="MS217" s="169"/>
      <c r="MT217" s="169"/>
      <c r="MU217" s="169"/>
      <c r="MV217" s="169"/>
      <c r="MW217" s="169"/>
      <c r="MX217" s="169"/>
      <c r="MY217" s="169"/>
      <c r="MZ217" s="169"/>
      <c r="NA217" s="169"/>
      <c r="NB217" s="169"/>
      <c r="NC217" s="169"/>
      <c r="ND217" s="169"/>
      <c r="NE217" s="169"/>
      <c r="NF217" s="169"/>
      <c r="NG217" s="169"/>
      <c r="NH217" s="169"/>
      <c r="NI217" s="169"/>
      <c r="NJ217" s="169"/>
      <c r="NK217" s="169"/>
      <c r="NL217" s="169"/>
      <c r="NM217" s="169"/>
      <c r="NN217" s="169"/>
      <c r="NO217" s="169"/>
      <c r="NP217" s="169"/>
      <c r="NQ217" s="169"/>
      <c r="NR217" s="169"/>
      <c r="NS217" s="169"/>
      <c r="NT217" s="169"/>
      <c r="NU217" s="169"/>
      <c r="NV217" s="169"/>
      <c r="NW217" s="169"/>
      <c r="NX217" s="169"/>
      <c r="NY217" s="169"/>
      <c r="NZ217" s="169"/>
      <c r="OA217" s="169"/>
      <c r="OB217" s="169"/>
      <c r="OC217" s="169"/>
      <c r="OD217" s="169"/>
      <c r="OE217" s="169"/>
      <c r="OF217" s="169"/>
      <c r="OG217" s="169"/>
      <c r="OH217" s="169"/>
      <c r="OI217" s="169"/>
      <c r="OJ217" s="169"/>
      <c r="OK217" s="169"/>
      <c r="OL217" s="169"/>
      <c r="OM217" s="169"/>
      <c r="ON217" s="169"/>
      <c r="OO217" s="169"/>
      <c r="OP217" s="169"/>
      <c r="OQ217" s="169"/>
      <c r="OR217" s="169"/>
      <c r="OS217" s="169"/>
      <c r="OT217" s="169"/>
      <c r="OU217" s="169"/>
      <c r="OV217" s="169"/>
      <c r="OW217" s="169"/>
      <c r="OX217" s="169"/>
      <c r="OY217" s="169"/>
      <c r="OZ217" s="169"/>
      <c r="PA217" s="169"/>
      <c r="PB217" s="169"/>
      <c r="PC217" s="169"/>
      <c r="PD217" s="169"/>
      <c r="PE217" s="169"/>
      <c r="PF217" s="169"/>
      <c r="PG217" s="169"/>
      <c r="PH217" s="169"/>
      <c r="PI217" s="169"/>
      <c r="PJ217" s="169"/>
      <c r="PK217" s="169"/>
      <c r="PL217" s="169"/>
      <c r="PM217" s="169"/>
      <c r="PN217" s="169"/>
      <c r="PO217" s="169"/>
      <c r="PP217" s="169"/>
      <c r="PQ217" s="169"/>
      <c r="PR217" s="169"/>
      <c r="PS217" s="169"/>
      <c r="PT217" s="169"/>
      <c r="PU217" s="169"/>
      <c r="PV217" s="169"/>
      <c r="PW217" s="169"/>
      <c r="PX217" s="169"/>
      <c r="PY217" s="169"/>
      <c r="PZ217" s="169"/>
      <c r="QA217" s="169"/>
      <c r="QB217" s="169"/>
      <c r="QC217" s="169"/>
      <c r="QD217" s="169"/>
      <c r="QE217" s="169"/>
      <c r="QF217" s="169"/>
      <c r="QG217" s="169"/>
      <c r="QH217" s="169"/>
      <c r="QI217" s="169"/>
      <c r="QJ217" s="169"/>
      <c r="QK217" s="169"/>
      <c r="QL217" s="169"/>
      <c r="QM217" s="169"/>
      <c r="QN217" s="169"/>
      <c r="QO217" s="169"/>
      <c r="QP217" s="169"/>
      <c r="QQ217" s="169"/>
      <c r="QR217" s="169"/>
      <c r="QS217" s="169"/>
      <c r="QT217" s="169"/>
      <c r="QU217" s="169"/>
      <c r="QV217" s="169"/>
      <c r="QW217" s="169"/>
      <c r="QX217" s="169"/>
      <c r="QY217" s="169"/>
      <c r="QZ217" s="169"/>
      <c r="RA217" s="169"/>
      <c r="RB217" s="169"/>
      <c r="RC217" s="169"/>
      <c r="RD217" s="169"/>
      <c r="RE217" s="169"/>
      <c r="RF217" s="169"/>
      <c r="RG217" s="169"/>
      <c r="RH217" s="169"/>
      <c r="RI217" s="169"/>
      <c r="RJ217" s="169"/>
      <c r="RK217" s="169"/>
      <c r="RL217" s="169"/>
      <c r="RM217" s="169"/>
      <c r="RN217" s="169"/>
      <c r="RO217" s="169"/>
      <c r="RP217" s="169"/>
      <c r="RQ217" s="169"/>
      <c r="RR217" s="169"/>
      <c r="RS217" s="169"/>
      <c r="RT217" s="169"/>
      <c r="RU217" s="169"/>
      <c r="RV217" s="169"/>
      <c r="RW217" s="169"/>
      <c r="RX217" s="169"/>
      <c r="RY217" s="169"/>
      <c r="RZ217" s="169"/>
      <c r="SA217" s="169"/>
      <c r="SB217" s="169"/>
      <c r="SC217" s="169"/>
      <c r="SD217" s="169"/>
      <c r="SE217" s="169"/>
      <c r="SF217" s="169"/>
      <c r="SG217" s="169"/>
      <c r="SH217" s="169"/>
      <c r="SI217" s="169"/>
      <c r="SJ217" s="169"/>
      <c r="SK217" s="169"/>
      <c r="SL217" s="169"/>
      <c r="SM217" s="169"/>
      <c r="SN217" s="169"/>
      <c r="SO217" s="169"/>
      <c r="SP217" s="169"/>
      <c r="SQ217" s="169"/>
      <c r="SR217" s="169"/>
      <c r="SS217" s="169"/>
      <c r="ST217" s="169"/>
      <c r="SU217" s="169"/>
      <c r="SV217" s="169"/>
      <c r="SW217" s="169"/>
      <c r="SX217" s="169"/>
      <c r="SY217" s="169"/>
      <c r="SZ217" s="169"/>
      <c r="TA217" s="169"/>
      <c r="TB217" s="169"/>
      <c r="TC217" s="169"/>
      <c r="TD217" s="169"/>
      <c r="TE217" s="169"/>
      <c r="TF217" s="169"/>
      <c r="TG217" s="169"/>
      <c r="TH217" s="169"/>
      <c r="TI217" s="169"/>
      <c r="TJ217" s="169"/>
      <c r="TK217" s="169"/>
      <c r="TL217" s="169"/>
      <c r="TM217" s="169"/>
      <c r="TN217" s="169"/>
      <c r="TO217" s="169"/>
      <c r="TP217" s="169"/>
      <c r="TQ217" s="169"/>
      <c r="TR217" s="169"/>
      <c r="TS217" s="169"/>
      <c r="TT217" s="169"/>
      <c r="TU217" s="169"/>
      <c r="TV217" s="169"/>
      <c r="TW217" s="169"/>
      <c r="TX217" s="169"/>
      <c r="TY217" s="169"/>
      <c r="TZ217" s="169"/>
      <c r="UA217" s="169"/>
      <c r="UB217" s="169"/>
      <c r="UC217" s="169"/>
      <c r="UD217" s="169"/>
      <c r="UE217" s="169"/>
      <c r="UF217" s="169"/>
      <c r="UG217" s="169"/>
      <c r="UH217" s="169"/>
      <c r="UI217" s="169"/>
      <c r="UJ217" s="169"/>
      <c r="UK217" s="169"/>
      <c r="UL217" s="169"/>
      <c r="UM217" s="169"/>
      <c r="UN217" s="169"/>
      <c r="UO217" s="169"/>
      <c r="UP217" s="169"/>
      <c r="UQ217" s="169"/>
      <c r="UR217" s="169"/>
      <c r="US217" s="169"/>
      <c r="UT217" s="169"/>
      <c r="UU217" s="169"/>
      <c r="UV217" s="169"/>
      <c r="UW217" s="169"/>
      <c r="UX217" s="169"/>
      <c r="UY217" s="169"/>
      <c r="UZ217" s="169"/>
      <c r="VA217" s="169"/>
      <c r="VB217" s="169"/>
      <c r="VC217" s="169"/>
      <c r="VD217" s="169"/>
      <c r="VE217" s="169"/>
      <c r="VF217" s="169"/>
      <c r="VG217" s="169"/>
      <c r="VH217" s="169"/>
      <c r="VI217" s="169"/>
      <c r="VJ217" s="169"/>
      <c r="VK217" s="169"/>
      <c r="VL217" s="169"/>
      <c r="VM217" s="169"/>
      <c r="VN217" s="169"/>
      <c r="VO217" s="169"/>
      <c r="VP217" s="169"/>
      <c r="VQ217" s="169"/>
      <c r="VR217" s="169"/>
      <c r="VS217" s="169"/>
      <c r="VT217" s="169"/>
      <c r="VU217" s="169"/>
      <c r="VV217" s="169"/>
      <c r="VW217" s="169"/>
      <c r="VX217" s="169"/>
      <c r="VY217" s="169"/>
      <c r="VZ217" s="169"/>
      <c r="WA217" s="169"/>
      <c r="WB217" s="169"/>
      <c r="WC217" s="169"/>
      <c r="WD217" s="169"/>
      <c r="WE217" s="169"/>
      <c r="WF217" s="169"/>
      <c r="WG217" s="169"/>
      <c r="WH217" s="169"/>
      <c r="WI217" s="169"/>
      <c r="WJ217" s="169"/>
      <c r="WK217" s="169"/>
      <c r="WL217" s="169"/>
      <c r="WM217" s="169"/>
      <c r="WN217" s="169"/>
      <c r="WO217" s="169"/>
      <c r="WP217" s="169"/>
      <c r="WQ217" s="169"/>
      <c r="WR217" s="169"/>
      <c r="WS217" s="169"/>
      <c r="WT217" s="169"/>
      <c r="WU217" s="169"/>
      <c r="WV217" s="169"/>
      <c r="WW217" s="169"/>
      <c r="WX217" s="169"/>
      <c r="WY217" s="169"/>
      <c r="WZ217" s="169"/>
      <c r="XA217" s="169"/>
      <c r="XB217" s="169"/>
      <c r="XC217" s="169"/>
      <c r="XD217" s="169"/>
      <c r="XE217" s="169"/>
      <c r="XF217" s="169"/>
      <c r="XG217" s="169"/>
      <c r="XH217" s="169"/>
      <c r="XI217" s="169"/>
      <c r="XJ217" s="169"/>
      <c r="XK217" s="169"/>
      <c r="XL217" s="169"/>
      <c r="XM217" s="169"/>
      <c r="XN217" s="169"/>
      <c r="XO217" s="169"/>
      <c r="XP217" s="169"/>
      <c r="XQ217" s="169"/>
      <c r="XR217" s="169"/>
      <c r="XS217" s="169"/>
      <c r="XT217" s="169"/>
      <c r="XU217" s="169"/>
      <c r="XV217" s="169"/>
      <c r="XW217" s="169"/>
      <c r="XX217" s="169"/>
      <c r="XY217" s="169"/>
      <c r="XZ217" s="169"/>
      <c r="YA217" s="169"/>
      <c r="YB217" s="169"/>
      <c r="YC217" s="169"/>
      <c r="YD217" s="169"/>
      <c r="YE217" s="169"/>
      <c r="YF217" s="169"/>
      <c r="YG217" s="169"/>
      <c r="YH217" s="169"/>
      <c r="YI217" s="169"/>
      <c r="YJ217" s="169"/>
      <c r="YK217" s="169"/>
      <c r="YL217" s="169"/>
      <c r="YM217" s="169"/>
      <c r="YN217" s="169"/>
      <c r="YO217" s="169"/>
      <c r="YP217" s="169"/>
      <c r="YQ217" s="169"/>
      <c r="YR217" s="169"/>
      <c r="YS217" s="169"/>
      <c r="YT217" s="169"/>
      <c r="YU217" s="169"/>
      <c r="YV217" s="169"/>
      <c r="YW217" s="169"/>
      <c r="YX217" s="169"/>
      <c r="YY217" s="169"/>
      <c r="YZ217" s="169"/>
      <c r="ZA217" s="169"/>
      <c r="ZB217" s="169"/>
      <c r="ZC217" s="169"/>
      <c r="ZD217" s="169"/>
      <c r="ZE217" s="169"/>
      <c r="ZF217" s="169"/>
      <c r="ZG217" s="169"/>
      <c r="ZH217" s="169"/>
      <c r="ZI217" s="169"/>
      <c r="ZJ217" s="169"/>
      <c r="ZK217" s="169"/>
      <c r="ZL217" s="169"/>
      <c r="ZM217" s="169"/>
      <c r="ZN217" s="169"/>
      <c r="ZO217" s="169"/>
      <c r="ZP217" s="169"/>
      <c r="ZQ217" s="169"/>
      <c r="ZR217" s="169"/>
      <c r="ZS217" s="169"/>
      <c r="ZT217" s="169"/>
      <c r="ZU217" s="169"/>
      <c r="ZV217" s="169"/>
      <c r="ZW217" s="169"/>
      <c r="ZX217" s="169"/>
      <c r="ZY217" s="169"/>
      <c r="ZZ217" s="169"/>
      <c r="AAA217" s="169"/>
      <c r="AAB217" s="169"/>
      <c r="AAC217" s="169"/>
      <c r="AAD217" s="169"/>
      <c r="AAE217" s="169"/>
      <c r="AAF217" s="169"/>
      <c r="AAG217" s="169"/>
      <c r="AAH217" s="169"/>
      <c r="AAI217" s="169"/>
      <c r="AAJ217" s="169"/>
      <c r="AAK217" s="169"/>
      <c r="AAL217" s="169"/>
      <c r="AAM217" s="169"/>
      <c r="AAN217" s="169"/>
      <c r="AAO217" s="169"/>
      <c r="AAP217" s="169"/>
      <c r="AAQ217" s="169"/>
      <c r="AAR217" s="169"/>
      <c r="AAS217" s="169"/>
      <c r="AAT217" s="169"/>
      <c r="AAU217" s="169"/>
      <c r="AAV217" s="169"/>
      <c r="AAW217" s="169"/>
      <c r="AAX217" s="169"/>
      <c r="AAY217" s="169"/>
      <c r="AAZ217" s="169"/>
      <c r="ABA217" s="169"/>
      <c r="ABB217" s="169"/>
      <c r="ABC217" s="169"/>
      <c r="ABD217" s="169"/>
      <c r="ABE217" s="169"/>
      <c r="ABF217" s="169"/>
      <c r="ABG217" s="169"/>
      <c r="ABH217" s="169"/>
      <c r="ABI217" s="169"/>
      <c r="ABJ217" s="169"/>
      <c r="ABK217" s="169"/>
      <c r="ABL217" s="169"/>
      <c r="ABM217" s="169"/>
      <c r="ABN217" s="169"/>
      <c r="ABO217" s="169"/>
      <c r="ABP217" s="169"/>
      <c r="ABQ217" s="169"/>
      <c r="ABR217" s="169"/>
      <c r="ABS217" s="169"/>
      <c r="ABT217" s="169"/>
      <c r="ABU217" s="169"/>
      <c r="ABV217" s="169"/>
      <c r="ABW217" s="169"/>
      <c r="ABX217" s="169"/>
      <c r="ABY217" s="169"/>
      <c r="ABZ217" s="169"/>
      <c r="ACA217" s="169"/>
      <c r="ACB217" s="169"/>
      <c r="ACC217" s="169"/>
      <c r="ACD217" s="169"/>
      <c r="ACE217" s="169"/>
      <c r="ACF217" s="169"/>
      <c r="ACG217" s="169"/>
      <c r="ACH217" s="169"/>
      <c r="ACI217" s="169"/>
      <c r="ACJ217" s="169"/>
      <c r="ACK217" s="169"/>
      <c r="ACL217" s="169"/>
      <c r="ACM217" s="169"/>
      <c r="ACN217" s="169"/>
      <c r="ACO217" s="169"/>
      <c r="ACP217" s="169"/>
      <c r="ACQ217" s="169"/>
      <c r="ACR217" s="169"/>
      <c r="ACS217" s="169"/>
      <c r="ACT217" s="169"/>
      <c r="ACU217" s="169"/>
      <c r="ACV217" s="169"/>
      <c r="ACW217" s="169"/>
      <c r="ACX217" s="169"/>
      <c r="ACY217" s="169"/>
      <c r="ACZ217" s="169"/>
      <c r="ADA217" s="169"/>
      <c r="ADB217" s="169"/>
      <c r="ADC217" s="169"/>
      <c r="ADD217" s="169"/>
      <c r="ADE217" s="169"/>
      <c r="ADF217" s="169"/>
      <c r="ADG217" s="169"/>
      <c r="ADH217" s="169"/>
      <c r="ADI217" s="169"/>
      <c r="ADJ217" s="169"/>
      <c r="ADK217" s="169"/>
      <c r="ADL217" s="169"/>
      <c r="ADM217" s="169"/>
      <c r="ADN217" s="169"/>
      <c r="ADO217" s="169"/>
      <c r="ADP217" s="169"/>
      <c r="ADQ217" s="169"/>
      <c r="ADR217" s="169"/>
      <c r="ADS217" s="169"/>
      <c r="ADT217" s="169"/>
      <c r="ADU217" s="169"/>
      <c r="ADV217" s="169"/>
      <c r="ADW217" s="169"/>
      <c r="ADX217" s="169"/>
      <c r="ADY217" s="169"/>
      <c r="ADZ217" s="169"/>
      <c r="AEA217" s="169"/>
      <c r="AEB217" s="169"/>
      <c r="AEC217" s="169"/>
      <c r="AED217" s="169"/>
      <c r="AEE217" s="169"/>
      <c r="AEF217" s="169"/>
      <c r="AEG217" s="169"/>
      <c r="AEH217" s="169"/>
      <c r="AEI217" s="169"/>
    </row>
    <row r="218" spans="2:815" ht="13.35" customHeight="1" x14ac:dyDescent="0.2">
      <c r="B218" s="243" t="s">
        <v>13498</v>
      </c>
      <c r="C218" s="258">
        <v>83220</v>
      </c>
      <c r="D218" s="345">
        <v>0</v>
      </c>
      <c r="E218" s="244" t="s">
        <v>13499</v>
      </c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  <c r="LC218" s="169"/>
      <c r="LD218" s="169"/>
      <c r="LE218" s="169"/>
      <c r="LF218" s="169"/>
      <c r="LG218" s="169"/>
      <c r="LH218" s="169"/>
      <c r="LI218" s="169"/>
      <c r="LJ218" s="169"/>
      <c r="LK218" s="169"/>
      <c r="LL218" s="169"/>
      <c r="LM218" s="169"/>
      <c r="LN218" s="169"/>
      <c r="LO218" s="169"/>
      <c r="LP218" s="169"/>
      <c r="LQ218" s="169"/>
      <c r="LR218" s="169"/>
      <c r="LS218" s="169"/>
      <c r="LT218" s="169"/>
      <c r="LU218" s="169"/>
      <c r="LV218" s="169"/>
      <c r="LW218" s="169"/>
      <c r="LX218" s="169"/>
      <c r="LY218" s="169"/>
      <c r="LZ218" s="169"/>
      <c r="MA218" s="169"/>
      <c r="MB218" s="169"/>
      <c r="MC218" s="169"/>
      <c r="MD218" s="169"/>
      <c r="ME218" s="169"/>
      <c r="MF218" s="169"/>
      <c r="MG218" s="169"/>
      <c r="MH218" s="169"/>
      <c r="MI218" s="169"/>
      <c r="MJ218" s="169"/>
      <c r="MK218" s="169"/>
      <c r="ML218" s="169"/>
      <c r="MM218" s="169"/>
      <c r="MN218" s="169"/>
      <c r="MO218" s="169"/>
      <c r="MP218" s="169"/>
      <c r="MQ218" s="169"/>
      <c r="MR218" s="169"/>
      <c r="MS218" s="169"/>
      <c r="MT218" s="169"/>
      <c r="MU218" s="169"/>
      <c r="MV218" s="169"/>
      <c r="MW218" s="169"/>
      <c r="MX218" s="169"/>
      <c r="MY218" s="169"/>
      <c r="MZ218" s="169"/>
      <c r="NA218" s="169"/>
      <c r="NB218" s="169"/>
      <c r="NC218" s="169"/>
      <c r="ND218" s="169"/>
      <c r="NE218" s="169"/>
      <c r="NF218" s="169"/>
      <c r="NG218" s="169"/>
      <c r="NH218" s="169"/>
      <c r="NI218" s="169"/>
      <c r="NJ218" s="169"/>
      <c r="NK218" s="169"/>
      <c r="NL218" s="169"/>
      <c r="NM218" s="169"/>
      <c r="NN218" s="169"/>
      <c r="NO218" s="169"/>
      <c r="NP218" s="169"/>
      <c r="NQ218" s="169"/>
      <c r="NR218" s="169"/>
      <c r="NS218" s="169"/>
      <c r="NT218" s="169"/>
      <c r="NU218" s="169"/>
      <c r="NV218" s="169"/>
      <c r="NW218" s="169"/>
      <c r="NX218" s="169"/>
      <c r="NY218" s="169"/>
      <c r="NZ218" s="169"/>
      <c r="OA218" s="169"/>
      <c r="OB218" s="169"/>
      <c r="OC218" s="169"/>
      <c r="OD218" s="169"/>
      <c r="OE218" s="169"/>
      <c r="OF218" s="169"/>
      <c r="OG218" s="169"/>
      <c r="OH218" s="169"/>
      <c r="OI218" s="169"/>
      <c r="OJ218" s="169"/>
      <c r="OK218" s="169"/>
      <c r="OL218" s="169"/>
      <c r="OM218" s="169"/>
      <c r="ON218" s="169"/>
      <c r="OO218" s="169"/>
      <c r="OP218" s="169"/>
      <c r="OQ218" s="169"/>
      <c r="OR218" s="169"/>
      <c r="OS218" s="169"/>
      <c r="OT218" s="169"/>
      <c r="OU218" s="169"/>
      <c r="OV218" s="169"/>
      <c r="OW218" s="169"/>
      <c r="OX218" s="169"/>
      <c r="OY218" s="169"/>
      <c r="OZ218" s="169"/>
      <c r="PA218" s="169"/>
      <c r="PB218" s="169"/>
      <c r="PC218" s="169"/>
      <c r="PD218" s="169"/>
      <c r="PE218" s="169"/>
      <c r="PF218" s="169"/>
      <c r="PG218" s="169"/>
      <c r="PH218" s="169"/>
      <c r="PI218" s="169"/>
      <c r="PJ218" s="169"/>
      <c r="PK218" s="169"/>
      <c r="PL218" s="169"/>
      <c r="PM218" s="169"/>
      <c r="PN218" s="169"/>
      <c r="PO218" s="169"/>
      <c r="PP218" s="169"/>
      <c r="PQ218" s="169"/>
      <c r="PR218" s="169"/>
      <c r="PS218" s="169"/>
      <c r="PT218" s="169"/>
      <c r="PU218" s="169"/>
      <c r="PV218" s="169"/>
      <c r="PW218" s="169"/>
      <c r="PX218" s="169"/>
      <c r="PY218" s="169"/>
      <c r="PZ218" s="169"/>
      <c r="QA218" s="169"/>
      <c r="QB218" s="169"/>
      <c r="QC218" s="169"/>
      <c r="QD218" s="169"/>
      <c r="QE218" s="169"/>
      <c r="QF218" s="169"/>
      <c r="QG218" s="169"/>
      <c r="QH218" s="169"/>
      <c r="QI218" s="169"/>
      <c r="QJ218" s="169"/>
      <c r="QK218" s="169"/>
      <c r="QL218" s="169"/>
      <c r="QM218" s="169"/>
      <c r="QN218" s="169"/>
      <c r="QO218" s="169"/>
      <c r="QP218" s="169"/>
      <c r="QQ218" s="169"/>
      <c r="QR218" s="169"/>
      <c r="QS218" s="169"/>
      <c r="QT218" s="169"/>
      <c r="QU218" s="169"/>
      <c r="QV218" s="169"/>
      <c r="QW218" s="169"/>
      <c r="QX218" s="169"/>
      <c r="QY218" s="169"/>
      <c r="QZ218" s="169"/>
      <c r="RA218" s="169"/>
      <c r="RB218" s="169"/>
      <c r="RC218" s="169"/>
      <c r="RD218" s="169"/>
      <c r="RE218" s="169"/>
      <c r="RF218" s="169"/>
      <c r="RG218" s="169"/>
      <c r="RH218" s="169"/>
      <c r="RI218" s="169"/>
      <c r="RJ218" s="169"/>
      <c r="RK218" s="169"/>
      <c r="RL218" s="169"/>
      <c r="RM218" s="169"/>
      <c r="RN218" s="169"/>
      <c r="RO218" s="169"/>
      <c r="RP218" s="169"/>
      <c r="RQ218" s="169"/>
      <c r="RR218" s="169"/>
      <c r="RS218" s="169"/>
      <c r="RT218" s="169"/>
      <c r="RU218" s="169"/>
      <c r="RV218" s="169"/>
      <c r="RW218" s="169"/>
      <c r="RX218" s="169"/>
      <c r="RY218" s="169"/>
      <c r="RZ218" s="169"/>
      <c r="SA218" s="169"/>
      <c r="SB218" s="169"/>
      <c r="SC218" s="169"/>
      <c r="SD218" s="169"/>
      <c r="SE218" s="169"/>
      <c r="SF218" s="169"/>
      <c r="SG218" s="169"/>
      <c r="SH218" s="169"/>
      <c r="SI218" s="169"/>
      <c r="SJ218" s="169"/>
      <c r="SK218" s="169"/>
      <c r="SL218" s="169"/>
      <c r="SM218" s="169"/>
      <c r="SN218" s="169"/>
      <c r="SO218" s="169"/>
      <c r="SP218" s="169"/>
      <c r="SQ218" s="169"/>
      <c r="SR218" s="169"/>
      <c r="SS218" s="169"/>
      <c r="ST218" s="169"/>
      <c r="SU218" s="169"/>
      <c r="SV218" s="169"/>
      <c r="SW218" s="169"/>
      <c r="SX218" s="169"/>
      <c r="SY218" s="169"/>
      <c r="SZ218" s="169"/>
      <c r="TA218" s="169"/>
      <c r="TB218" s="169"/>
      <c r="TC218" s="169"/>
      <c r="TD218" s="169"/>
      <c r="TE218" s="169"/>
      <c r="TF218" s="169"/>
      <c r="TG218" s="169"/>
      <c r="TH218" s="169"/>
      <c r="TI218" s="169"/>
      <c r="TJ218" s="169"/>
      <c r="TK218" s="169"/>
      <c r="TL218" s="169"/>
      <c r="TM218" s="169"/>
      <c r="TN218" s="169"/>
      <c r="TO218" s="169"/>
      <c r="TP218" s="169"/>
      <c r="TQ218" s="169"/>
      <c r="TR218" s="169"/>
      <c r="TS218" s="169"/>
      <c r="TT218" s="169"/>
      <c r="TU218" s="169"/>
      <c r="TV218" s="169"/>
      <c r="TW218" s="169"/>
      <c r="TX218" s="169"/>
      <c r="TY218" s="169"/>
      <c r="TZ218" s="169"/>
      <c r="UA218" s="169"/>
      <c r="UB218" s="169"/>
      <c r="UC218" s="169"/>
      <c r="UD218" s="169"/>
      <c r="UE218" s="169"/>
      <c r="UF218" s="169"/>
      <c r="UG218" s="169"/>
      <c r="UH218" s="169"/>
      <c r="UI218" s="169"/>
      <c r="UJ218" s="169"/>
      <c r="UK218" s="169"/>
      <c r="UL218" s="169"/>
      <c r="UM218" s="169"/>
      <c r="UN218" s="169"/>
      <c r="UO218" s="169"/>
      <c r="UP218" s="169"/>
      <c r="UQ218" s="169"/>
      <c r="UR218" s="169"/>
      <c r="US218" s="169"/>
      <c r="UT218" s="169"/>
      <c r="UU218" s="169"/>
      <c r="UV218" s="169"/>
      <c r="UW218" s="169"/>
      <c r="UX218" s="169"/>
      <c r="UY218" s="169"/>
      <c r="UZ218" s="169"/>
      <c r="VA218" s="169"/>
      <c r="VB218" s="169"/>
      <c r="VC218" s="169"/>
      <c r="VD218" s="169"/>
      <c r="VE218" s="169"/>
      <c r="VF218" s="169"/>
      <c r="VG218" s="169"/>
      <c r="VH218" s="169"/>
      <c r="VI218" s="169"/>
      <c r="VJ218" s="169"/>
      <c r="VK218" s="169"/>
      <c r="VL218" s="169"/>
      <c r="VM218" s="169"/>
      <c r="VN218" s="169"/>
      <c r="VO218" s="169"/>
      <c r="VP218" s="169"/>
      <c r="VQ218" s="169"/>
      <c r="VR218" s="169"/>
      <c r="VS218" s="169"/>
      <c r="VT218" s="169"/>
      <c r="VU218" s="169"/>
      <c r="VV218" s="169"/>
      <c r="VW218" s="169"/>
      <c r="VX218" s="169"/>
      <c r="VY218" s="169"/>
      <c r="VZ218" s="169"/>
      <c r="WA218" s="169"/>
      <c r="WB218" s="169"/>
      <c r="WC218" s="169"/>
      <c r="WD218" s="169"/>
      <c r="WE218" s="169"/>
      <c r="WF218" s="169"/>
      <c r="WG218" s="169"/>
      <c r="WH218" s="169"/>
      <c r="WI218" s="169"/>
      <c r="WJ218" s="169"/>
      <c r="WK218" s="169"/>
      <c r="WL218" s="169"/>
      <c r="WM218" s="169"/>
      <c r="WN218" s="169"/>
      <c r="WO218" s="169"/>
      <c r="WP218" s="169"/>
      <c r="WQ218" s="169"/>
      <c r="WR218" s="169"/>
      <c r="WS218" s="169"/>
      <c r="WT218" s="169"/>
      <c r="WU218" s="169"/>
      <c r="WV218" s="169"/>
      <c r="WW218" s="169"/>
      <c r="WX218" s="169"/>
      <c r="WY218" s="169"/>
      <c r="WZ218" s="169"/>
      <c r="XA218" s="169"/>
      <c r="XB218" s="169"/>
      <c r="XC218" s="169"/>
      <c r="XD218" s="169"/>
      <c r="XE218" s="169"/>
      <c r="XF218" s="169"/>
      <c r="XG218" s="169"/>
      <c r="XH218" s="169"/>
      <c r="XI218" s="169"/>
      <c r="XJ218" s="169"/>
      <c r="XK218" s="169"/>
      <c r="XL218" s="169"/>
      <c r="XM218" s="169"/>
      <c r="XN218" s="169"/>
      <c r="XO218" s="169"/>
      <c r="XP218" s="169"/>
      <c r="XQ218" s="169"/>
      <c r="XR218" s="169"/>
      <c r="XS218" s="169"/>
      <c r="XT218" s="169"/>
      <c r="XU218" s="169"/>
      <c r="XV218" s="169"/>
      <c r="XW218" s="169"/>
      <c r="XX218" s="169"/>
      <c r="XY218" s="169"/>
      <c r="XZ218" s="169"/>
      <c r="YA218" s="169"/>
      <c r="YB218" s="169"/>
      <c r="YC218" s="169"/>
      <c r="YD218" s="169"/>
      <c r="YE218" s="169"/>
      <c r="YF218" s="169"/>
      <c r="YG218" s="169"/>
      <c r="YH218" s="169"/>
      <c r="YI218" s="169"/>
      <c r="YJ218" s="169"/>
      <c r="YK218" s="169"/>
      <c r="YL218" s="169"/>
      <c r="YM218" s="169"/>
      <c r="YN218" s="169"/>
      <c r="YO218" s="169"/>
      <c r="YP218" s="169"/>
      <c r="YQ218" s="169"/>
      <c r="YR218" s="169"/>
      <c r="YS218" s="169"/>
      <c r="YT218" s="169"/>
      <c r="YU218" s="169"/>
      <c r="YV218" s="169"/>
      <c r="YW218" s="169"/>
      <c r="YX218" s="169"/>
      <c r="YY218" s="169"/>
      <c r="YZ218" s="169"/>
      <c r="ZA218" s="169"/>
      <c r="ZB218" s="169"/>
      <c r="ZC218" s="169"/>
      <c r="ZD218" s="169"/>
      <c r="ZE218" s="169"/>
      <c r="ZF218" s="169"/>
      <c r="ZG218" s="169"/>
      <c r="ZH218" s="169"/>
      <c r="ZI218" s="169"/>
      <c r="ZJ218" s="169"/>
      <c r="ZK218" s="169"/>
      <c r="ZL218" s="169"/>
      <c r="ZM218" s="169"/>
      <c r="ZN218" s="169"/>
      <c r="ZO218" s="169"/>
      <c r="ZP218" s="169"/>
      <c r="ZQ218" s="169"/>
      <c r="ZR218" s="169"/>
      <c r="ZS218" s="169"/>
      <c r="ZT218" s="169"/>
      <c r="ZU218" s="169"/>
      <c r="ZV218" s="169"/>
      <c r="ZW218" s="169"/>
      <c r="ZX218" s="169"/>
      <c r="ZY218" s="169"/>
      <c r="ZZ218" s="169"/>
      <c r="AAA218" s="169"/>
      <c r="AAB218" s="169"/>
      <c r="AAC218" s="169"/>
      <c r="AAD218" s="169"/>
      <c r="AAE218" s="169"/>
      <c r="AAF218" s="169"/>
      <c r="AAG218" s="169"/>
      <c r="AAH218" s="169"/>
      <c r="AAI218" s="169"/>
      <c r="AAJ218" s="169"/>
      <c r="AAK218" s="169"/>
      <c r="AAL218" s="169"/>
      <c r="AAM218" s="169"/>
      <c r="AAN218" s="169"/>
      <c r="AAO218" s="169"/>
      <c r="AAP218" s="169"/>
      <c r="AAQ218" s="169"/>
      <c r="AAR218" s="169"/>
      <c r="AAS218" s="169"/>
      <c r="AAT218" s="169"/>
      <c r="AAU218" s="169"/>
      <c r="AAV218" s="169"/>
      <c r="AAW218" s="169"/>
      <c r="AAX218" s="169"/>
      <c r="AAY218" s="169"/>
      <c r="AAZ218" s="169"/>
      <c r="ABA218" s="169"/>
      <c r="ABB218" s="169"/>
      <c r="ABC218" s="169"/>
      <c r="ABD218" s="169"/>
      <c r="ABE218" s="169"/>
      <c r="ABF218" s="169"/>
      <c r="ABG218" s="169"/>
      <c r="ABH218" s="169"/>
      <c r="ABI218" s="169"/>
      <c r="ABJ218" s="169"/>
      <c r="ABK218" s="169"/>
      <c r="ABL218" s="169"/>
      <c r="ABM218" s="169"/>
      <c r="ABN218" s="169"/>
      <c r="ABO218" s="169"/>
      <c r="ABP218" s="169"/>
      <c r="ABQ218" s="169"/>
      <c r="ABR218" s="169"/>
      <c r="ABS218" s="169"/>
      <c r="ABT218" s="169"/>
      <c r="ABU218" s="169"/>
      <c r="ABV218" s="169"/>
      <c r="ABW218" s="169"/>
      <c r="ABX218" s="169"/>
      <c r="ABY218" s="169"/>
      <c r="ABZ218" s="169"/>
      <c r="ACA218" s="169"/>
      <c r="ACB218" s="169"/>
      <c r="ACC218" s="169"/>
      <c r="ACD218" s="169"/>
      <c r="ACE218" s="169"/>
      <c r="ACF218" s="169"/>
      <c r="ACG218" s="169"/>
      <c r="ACH218" s="169"/>
      <c r="ACI218" s="169"/>
      <c r="ACJ218" s="169"/>
      <c r="ACK218" s="169"/>
      <c r="ACL218" s="169"/>
      <c r="ACM218" s="169"/>
      <c r="ACN218" s="169"/>
      <c r="ACO218" s="169"/>
      <c r="ACP218" s="169"/>
      <c r="ACQ218" s="169"/>
      <c r="ACR218" s="169"/>
      <c r="ACS218" s="169"/>
      <c r="ACT218" s="169"/>
      <c r="ACU218" s="169"/>
      <c r="ACV218" s="169"/>
      <c r="ACW218" s="169"/>
      <c r="ACX218" s="169"/>
      <c r="ACY218" s="169"/>
      <c r="ACZ218" s="169"/>
      <c r="ADA218" s="169"/>
      <c r="ADB218" s="169"/>
      <c r="ADC218" s="169"/>
      <c r="ADD218" s="169"/>
      <c r="ADE218" s="169"/>
      <c r="ADF218" s="169"/>
      <c r="ADG218" s="169"/>
      <c r="ADH218" s="169"/>
      <c r="ADI218" s="169"/>
      <c r="ADJ218" s="169"/>
      <c r="ADK218" s="169"/>
      <c r="ADL218" s="169"/>
      <c r="ADM218" s="169"/>
      <c r="ADN218" s="169"/>
      <c r="ADO218" s="169"/>
      <c r="ADP218" s="169"/>
      <c r="ADQ218" s="169"/>
      <c r="ADR218" s="169"/>
      <c r="ADS218" s="169"/>
      <c r="ADT218" s="169"/>
      <c r="ADU218" s="169"/>
      <c r="ADV218" s="169"/>
      <c r="ADW218" s="169"/>
      <c r="ADX218" s="169"/>
      <c r="ADY218" s="169"/>
      <c r="ADZ218" s="169"/>
      <c r="AEA218" s="169"/>
      <c r="AEB218" s="169"/>
      <c r="AEC218" s="169"/>
      <c r="AED218" s="169"/>
      <c r="AEE218" s="169"/>
      <c r="AEF218" s="169"/>
      <c r="AEG218" s="169"/>
      <c r="AEH218" s="169"/>
      <c r="AEI218" s="169"/>
    </row>
    <row r="219" spans="2:815" ht="13.35" customHeight="1" x14ac:dyDescent="0.2">
      <c r="B219" s="243" t="s">
        <v>13500</v>
      </c>
      <c r="C219" s="258">
        <v>128570.03</v>
      </c>
      <c r="D219" s="345">
        <v>0</v>
      </c>
      <c r="E219" s="244" t="s">
        <v>13501</v>
      </c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  <c r="LC219" s="169"/>
      <c r="LD219" s="169"/>
      <c r="LE219" s="169"/>
      <c r="LF219" s="169"/>
      <c r="LG219" s="169"/>
      <c r="LH219" s="169"/>
      <c r="LI219" s="169"/>
      <c r="LJ219" s="169"/>
      <c r="LK219" s="169"/>
      <c r="LL219" s="169"/>
      <c r="LM219" s="169"/>
      <c r="LN219" s="169"/>
      <c r="LO219" s="169"/>
      <c r="LP219" s="169"/>
      <c r="LQ219" s="169"/>
      <c r="LR219" s="169"/>
      <c r="LS219" s="169"/>
      <c r="LT219" s="169"/>
      <c r="LU219" s="169"/>
      <c r="LV219" s="169"/>
      <c r="LW219" s="169"/>
      <c r="LX219" s="169"/>
      <c r="LY219" s="169"/>
      <c r="LZ219" s="169"/>
      <c r="MA219" s="169"/>
      <c r="MB219" s="169"/>
      <c r="MC219" s="169"/>
      <c r="MD219" s="169"/>
      <c r="ME219" s="169"/>
      <c r="MF219" s="169"/>
      <c r="MG219" s="169"/>
      <c r="MH219" s="169"/>
      <c r="MI219" s="169"/>
      <c r="MJ219" s="169"/>
      <c r="MK219" s="169"/>
      <c r="ML219" s="169"/>
      <c r="MM219" s="169"/>
      <c r="MN219" s="169"/>
      <c r="MO219" s="169"/>
      <c r="MP219" s="169"/>
      <c r="MQ219" s="169"/>
      <c r="MR219" s="169"/>
      <c r="MS219" s="169"/>
      <c r="MT219" s="169"/>
      <c r="MU219" s="169"/>
      <c r="MV219" s="169"/>
      <c r="MW219" s="169"/>
      <c r="MX219" s="169"/>
      <c r="MY219" s="169"/>
      <c r="MZ219" s="169"/>
      <c r="NA219" s="169"/>
      <c r="NB219" s="169"/>
      <c r="NC219" s="169"/>
      <c r="ND219" s="169"/>
      <c r="NE219" s="169"/>
      <c r="NF219" s="169"/>
      <c r="NG219" s="169"/>
      <c r="NH219" s="169"/>
      <c r="NI219" s="169"/>
      <c r="NJ219" s="169"/>
      <c r="NK219" s="169"/>
      <c r="NL219" s="169"/>
      <c r="NM219" s="169"/>
      <c r="NN219" s="169"/>
      <c r="NO219" s="169"/>
      <c r="NP219" s="169"/>
      <c r="NQ219" s="169"/>
      <c r="NR219" s="169"/>
      <c r="NS219" s="169"/>
      <c r="NT219" s="169"/>
      <c r="NU219" s="169"/>
      <c r="NV219" s="169"/>
      <c r="NW219" s="169"/>
      <c r="NX219" s="169"/>
      <c r="NY219" s="169"/>
      <c r="NZ219" s="169"/>
      <c r="OA219" s="169"/>
      <c r="OB219" s="169"/>
      <c r="OC219" s="169"/>
      <c r="OD219" s="169"/>
      <c r="OE219" s="169"/>
      <c r="OF219" s="169"/>
      <c r="OG219" s="169"/>
      <c r="OH219" s="169"/>
      <c r="OI219" s="169"/>
      <c r="OJ219" s="169"/>
      <c r="OK219" s="169"/>
      <c r="OL219" s="169"/>
      <c r="OM219" s="169"/>
      <c r="ON219" s="169"/>
      <c r="OO219" s="169"/>
      <c r="OP219" s="169"/>
      <c r="OQ219" s="169"/>
      <c r="OR219" s="169"/>
      <c r="OS219" s="169"/>
      <c r="OT219" s="169"/>
      <c r="OU219" s="169"/>
      <c r="OV219" s="169"/>
      <c r="OW219" s="169"/>
      <c r="OX219" s="169"/>
      <c r="OY219" s="169"/>
      <c r="OZ219" s="169"/>
      <c r="PA219" s="169"/>
      <c r="PB219" s="169"/>
      <c r="PC219" s="169"/>
      <c r="PD219" s="169"/>
      <c r="PE219" s="169"/>
      <c r="PF219" s="169"/>
      <c r="PG219" s="169"/>
      <c r="PH219" s="169"/>
      <c r="PI219" s="169"/>
      <c r="PJ219" s="169"/>
      <c r="PK219" s="169"/>
      <c r="PL219" s="169"/>
      <c r="PM219" s="169"/>
      <c r="PN219" s="169"/>
      <c r="PO219" s="169"/>
      <c r="PP219" s="169"/>
      <c r="PQ219" s="169"/>
      <c r="PR219" s="169"/>
      <c r="PS219" s="169"/>
      <c r="PT219" s="169"/>
      <c r="PU219" s="169"/>
      <c r="PV219" s="169"/>
      <c r="PW219" s="169"/>
      <c r="PX219" s="169"/>
      <c r="PY219" s="169"/>
      <c r="PZ219" s="169"/>
      <c r="QA219" s="169"/>
      <c r="QB219" s="169"/>
      <c r="QC219" s="169"/>
      <c r="QD219" s="169"/>
      <c r="QE219" s="169"/>
      <c r="QF219" s="169"/>
      <c r="QG219" s="169"/>
      <c r="QH219" s="169"/>
      <c r="QI219" s="169"/>
      <c r="QJ219" s="169"/>
      <c r="QK219" s="169"/>
      <c r="QL219" s="169"/>
      <c r="QM219" s="169"/>
      <c r="QN219" s="169"/>
      <c r="QO219" s="169"/>
      <c r="QP219" s="169"/>
      <c r="QQ219" s="169"/>
      <c r="QR219" s="169"/>
      <c r="QS219" s="169"/>
      <c r="QT219" s="169"/>
      <c r="QU219" s="169"/>
      <c r="QV219" s="169"/>
      <c r="QW219" s="169"/>
      <c r="QX219" s="169"/>
      <c r="QY219" s="169"/>
      <c r="QZ219" s="169"/>
      <c r="RA219" s="169"/>
      <c r="RB219" s="169"/>
      <c r="RC219" s="169"/>
      <c r="RD219" s="169"/>
      <c r="RE219" s="169"/>
      <c r="RF219" s="169"/>
      <c r="RG219" s="169"/>
      <c r="RH219" s="169"/>
      <c r="RI219" s="169"/>
      <c r="RJ219" s="169"/>
      <c r="RK219" s="169"/>
      <c r="RL219" s="169"/>
      <c r="RM219" s="169"/>
      <c r="RN219" s="169"/>
      <c r="RO219" s="169"/>
      <c r="RP219" s="169"/>
      <c r="RQ219" s="169"/>
      <c r="RR219" s="169"/>
      <c r="RS219" s="169"/>
      <c r="RT219" s="169"/>
      <c r="RU219" s="169"/>
      <c r="RV219" s="169"/>
      <c r="RW219" s="169"/>
      <c r="RX219" s="169"/>
      <c r="RY219" s="169"/>
      <c r="RZ219" s="169"/>
      <c r="SA219" s="169"/>
      <c r="SB219" s="169"/>
      <c r="SC219" s="169"/>
      <c r="SD219" s="169"/>
      <c r="SE219" s="169"/>
      <c r="SF219" s="169"/>
      <c r="SG219" s="169"/>
      <c r="SH219" s="169"/>
      <c r="SI219" s="169"/>
      <c r="SJ219" s="169"/>
      <c r="SK219" s="169"/>
      <c r="SL219" s="169"/>
      <c r="SM219" s="169"/>
      <c r="SN219" s="169"/>
      <c r="SO219" s="169"/>
      <c r="SP219" s="169"/>
      <c r="SQ219" s="169"/>
      <c r="SR219" s="169"/>
      <c r="SS219" s="169"/>
      <c r="ST219" s="169"/>
      <c r="SU219" s="169"/>
      <c r="SV219" s="169"/>
      <c r="SW219" s="169"/>
      <c r="SX219" s="169"/>
      <c r="SY219" s="169"/>
      <c r="SZ219" s="169"/>
      <c r="TA219" s="169"/>
      <c r="TB219" s="169"/>
      <c r="TC219" s="169"/>
      <c r="TD219" s="169"/>
      <c r="TE219" s="169"/>
      <c r="TF219" s="169"/>
      <c r="TG219" s="169"/>
      <c r="TH219" s="169"/>
      <c r="TI219" s="169"/>
      <c r="TJ219" s="169"/>
      <c r="TK219" s="169"/>
      <c r="TL219" s="169"/>
      <c r="TM219" s="169"/>
      <c r="TN219" s="169"/>
      <c r="TO219" s="169"/>
      <c r="TP219" s="169"/>
      <c r="TQ219" s="169"/>
      <c r="TR219" s="169"/>
      <c r="TS219" s="169"/>
      <c r="TT219" s="169"/>
      <c r="TU219" s="169"/>
      <c r="TV219" s="169"/>
      <c r="TW219" s="169"/>
      <c r="TX219" s="169"/>
      <c r="TY219" s="169"/>
      <c r="TZ219" s="169"/>
      <c r="UA219" s="169"/>
      <c r="UB219" s="169"/>
      <c r="UC219" s="169"/>
      <c r="UD219" s="169"/>
      <c r="UE219" s="169"/>
      <c r="UF219" s="169"/>
      <c r="UG219" s="169"/>
      <c r="UH219" s="169"/>
      <c r="UI219" s="169"/>
      <c r="UJ219" s="169"/>
      <c r="UK219" s="169"/>
      <c r="UL219" s="169"/>
      <c r="UM219" s="169"/>
      <c r="UN219" s="169"/>
      <c r="UO219" s="169"/>
      <c r="UP219" s="169"/>
      <c r="UQ219" s="169"/>
      <c r="UR219" s="169"/>
      <c r="US219" s="169"/>
      <c r="UT219" s="169"/>
      <c r="UU219" s="169"/>
      <c r="UV219" s="169"/>
      <c r="UW219" s="169"/>
      <c r="UX219" s="169"/>
      <c r="UY219" s="169"/>
      <c r="UZ219" s="169"/>
      <c r="VA219" s="169"/>
      <c r="VB219" s="169"/>
      <c r="VC219" s="169"/>
      <c r="VD219" s="169"/>
      <c r="VE219" s="169"/>
      <c r="VF219" s="169"/>
      <c r="VG219" s="169"/>
      <c r="VH219" s="169"/>
      <c r="VI219" s="169"/>
      <c r="VJ219" s="169"/>
      <c r="VK219" s="169"/>
      <c r="VL219" s="169"/>
      <c r="VM219" s="169"/>
      <c r="VN219" s="169"/>
      <c r="VO219" s="169"/>
      <c r="VP219" s="169"/>
      <c r="VQ219" s="169"/>
      <c r="VR219" s="169"/>
      <c r="VS219" s="169"/>
      <c r="VT219" s="169"/>
      <c r="VU219" s="169"/>
      <c r="VV219" s="169"/>
      <c r="VW219" s="169"/>
      <c r="VX219" s="169"/>
      <c r="VY219" s="169"/>
      <c r="VZ219" s="169"/>
      <c r="WA219" s="169"/>
      <c r="WB219" s="169"/>
      <c r="WC219" s="169"/>
      <c r="WD219" s="169"/>
      <c r="WE219" s="169"/>
      <c r="WF219" s="169"/>
      <c r="WG219" s="169"/>
      <c r="WH219" s="169"/>
      <c r="WI219" s="169"/>
      <c r="WJ219" s="169"/>
      <c r="WK219" s="169"/>
      <c r="WL219" s="169"/>
      <c r="WM219" s="169"/>
      <c r="WN219" s="169"/>
      <c r="WO219" s="169"/>
      <c r="WP219" s="169"/>
      <c r="WQ219" s="169"/>
      <c r="WR219" s="169"/>
      <c r="WS219" s="169"/>
      <c r="WT219" s="169"/>
      <c r="WU219" s="169"/>
      <c r="WV219" s="169"/>
      <c r="WW219" s="169"/>
      <c r="WX219" s="169"/>
      <c r="WY219" s="169"/>
      <c r="WZ219" s="169"/>
      <c r="XA219" s="169"/>
      <c r="XB219" s="169"/>
      <c r="XC219" s="169"/>
      <c r="XD219" s="169"/>
      <c r="XE219" s="169"/>
      <c r="XF219" s="169"/>
      <c r="XG219" s="169"/>
      <c r="XH219" s="169"/>
      <c r="XI219" s="169"/>
      <c r="XJ219" s="169"/>
      <c r="XK219" s="169"/>
      <c r="XL219" s="169"/>
      <c r="XM219" s="169"/>
      <c r="XN219" s="169"/>
      <c r="XO219" s="169"/>
      <c r="XP219" s="169"/>
      <c r="XQ219" s="169"/>
      <c r="XR219" s="169"/>
      <c r="XS219" s="169"/>
      <c r="XT219" s="169"/>
      <c r="XU219" s="169"/>
      <c r="XV219" s="169"/>
      <c r="XW219" s="169"/>
      <c r="XX219" s="169"/>
      <c r="XY219" s="169"/>
      <c r="XZ219" s="169"/>
      <c r="YA219" s="169"/>
      <c r="YB219" s="169"/>
      <c r="YC219" s="169"/>
      <c r="YD219" s="169"/>
      <c r="YE219" s="169"/>
      <c r="YF219" s="169"/>
      <c r="YG219" s="169"/>
      <c r="YH219" s="169"/>
      <c r="YI219" s="169"/>
      <c r="YJ219" s="169"/>
      <c r="YK219" s="169"/>
      <c r="YL219" s="169"/>
      <c r="YM219" s="169"/>
      <c r="YN219" s="169"/>
      <c r="YO219" s="169"/>
      <c r="YP219" s="169"/>
      <c r="YQ219" s="169"/>
      <c r="YR219" s="169"/>
      <c r="YS219" s="169"/>
      <c r="YT219" s="169"/>
      <c r="YU219" s="169"/>
      <c r="YV219" s="169"/>
      <c r="YW219" s="169"/>
      <c r="YX219" s="169"/>
      <c r="YY219" s="169"/>
      <c r="YZ219" s="169"/>
      <c r="ZA219" s="169"/>
      <c r="ZB219" s="169"/>
      <c r="ZC219" s="169"/>
      <c r="ZD219" s="169"/>
      <c r="ZE219" s="169"/>
      <c r="ZF219" s="169"/>
      <c r="ZG219" s="169"/>
      <c r="ZH219" s="169"/>
      <c r="ZI219" s="169"/>
      <c r="ZJ219" s="169"/>
      <c r="ZK219" s="169"/>
      <c r="ZL219" s="169"/>
      <c r="ZM219" s="169"/>
      <c r="ZN219" s="169"/>
      <c r="ZO219" s="169"/>
      <c r="ZP219" s="169"/>
      <c r="ZQ219" s="169"/>
      <c r="ZR219" s="169"/>
      <c r="ZS219" s="169"/>
      <c r="ZT219" s="169"/>
      <c r="ZU219" s="169"/>
      <c r="ZV219" s="169"/>
      <c r="ZW219" s="169"/>
      <c r="ZX219" s="169"/>
      <c r="ZY219" s="169"/>
      <c r="ZZ219" s="169"/>
      <c r="AAA219" s="169"/>
      <c r="AAB219" s="169"/>
      <c r="AAC219" s="169"/>
      <c r="AAD219" s="169"/>
      <c r="AAE219" s="169"/>
      <c r="AAF219" s="169"/>
      <c r="AAG219" s="169"/>
      <c r="AAH219" s="169"/>
      <c r="AAI219" s="169"/>
      <c r="AAJ219" s="169"/>
      <c r="AAK219" s="169"/>
      <c r="AAL219" s="169"/>
      <c r="AAM219" s="169"/>
      <c r="AAN219" s="169"/>
      <c r="AAO219" s="169"/>
      <c r="AAP219" s="169"/>
      <c r="AAQ219" s="169"/>
      <c r="AAR219" s="169"/>
      <c r="AAS219" s="169"/>
      <c r="AAT219" s="169"/>
      <c r="AAU219" s="169"/>
      <c r="AAV219" s="169"/>
      <c r="AAW219" s="169"/>
      <c r="AAX219" s="169"/>
      <c r="AAY219" s="169"/>
      <c r="AAZ219" s="169"/>
      <c r="ABA219" s="169"/>
      <c r="ABB219" s="169"/>
      <c r="ABC219" s="169"/>
      <c r="ABD219" s="169"/>
      <c r="ABE219" s="169"/>
      <c r="ABF219" s="169"/>
      <c r="ABG219" s="169"/>
      <c r="ABH219" s="169"/>
      <c r="ABI219" s="169"/>
      <c r="ABJ219" s="169"/>
      <c r="ABK219" s="169"/>
      <c r="ABL219" s="169"/>
      <c r="ABM219" s="169"/>
      <c r="ABN219" s="169"/>
      <c r="ABO219" s="169"/>
      <c r="ABP219" s="169"/>
      <c r="ABQ219" s="169"/>
      <c r="ABR219" s="169"/>
      <c r="ABS219" s="169"/>
      <c r="ABT219" s="169"/>
      <c r="ABU219" s="169"/>
      <c r="ABV219" s="169"/>
      <c r="ABW219" s="169"/>
      <c r="ABX219" s="169"/>
      <c r="ABY219" s="169"/>
      <c r="ABZ219" s="169"/>
      <c r="ACA219" s="169"/>
      <c r="ACB219" s="169"/>
      <c r="ACC219" s="169"/>
      <c r="ACD219" s="169"/>
      <c r="ACE219" s="169"/>
      <c r="ACF219" s="169"/>
      <c r="ACG219" s="169"/>
      <c r="ACH219" s="169"/>
      <c r="ACI219" s="169"/>
      <c r="ACJ219" s="169"/>
      <c r="ACK219" s="169"/>
      <c r="ACL219" s="169"/>
      <c r="ACM219" s="169"/>
      <c r="ACN219" s="169"/>
      <c r="ACO219" s="169"/>
      <c r="ACP219" s="169"/>
      <c r="ACQ219" s="169"/>
      <c r="ACR219" s="169"/>
      <c r="ACS219" s="169"/>
      <c r="ACT219" s="169"/>
      <c r="ACU219" s="169"/>
      <c r="ACV219" s="169"/>
      <c r="ACW219" s="169"/>
      <c r="ACX219" s="169"/>
      <c r="ACY219" s="169"/>
      <c r="ACZ219" s="169"/>
      <c r="ADA219" s="169"/>
      <c r="ADB219" s="169"/>
      <c r="ADC219" s="169"/>
      <c r="ADD219" s="169"/>
      <c r="ADE219" s="169"/>
      <c r="ADF219" s="169"/>
      <c r="ADG219" s="169"/>
      <c r="ADH219" s="169"/>
      <c r="ADI219" s="169"/>
      <c r="ADJ219" s="169"/>
      <c r="ADK219" s="169"/>
      <c r="ADL219" s="169"/>
      <c r="ADM219" s="169"/>
      <c r="ADN219" s="169"/>
      <c r="ADO219" s="169"/>
      <c r="ADP219" s="169"/>
      <c r="ADQ219" s="169"/>
      <c r="ADR219" s="169"/>
      <c r="ADS219" s="169"/>
      <c r="ADT219" s="169"/>
      <c r="ADU219" s="169"/>
      <c r="ADV219" s="169"/>
      <c r="ADW219" s="169"/>
      <c r="ADX219" s="169"/>
      <c r="ADY219" s="169"/>
      <c r="ADZ219" s="169"/>
      <c r="AEA219" s="169"/>
      <c r="AEB219" s="169"/>
      <c r="AEC219" s="169"/>
      <c r="AED219" s="169"/>
      <c r="AEE219" s="169"/>
      <c r="AEF219" s="169"/>
      <c r="AEG219" s="169"/>
      <c r="AEH219" s="169"/>
      <c r="AEI219" s="169"/>
    </row>
    <row r="220" spans="2:815" ht="13.35" customHeight="1" x14ac:dyDescent="0.2">
      <c r="B220" s="243" t="s">
        <v>13502</v>
      </c>
      <c r="C220" s="258">
        <v>144524.37</v>
      </c>
      <c r="D220" s="345">
        <v>0</v>
      </c>
      <c r="E220" s="244" t="s">
        <v>13503</v>
      </c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  <c r="LC220" s="169"/>
      <c r="LD220" s="169"/>
      <c r="LE220" s="169"/>
      <c r="LF220" s="169"/>
      <c r="LG220" s="169"/>
      <c r="LH220" s="169"/>
      <c r="LI220" s="169"/>
      <c r="LJ220" s="169"/>
      <c r="LK220" s="169"/>
      <c r="LL220" s="169"/>
      <c r="LM220" s="169"/>
      <c r="LN220" s="169"/>
      <c r="LO220" s="169"/>
      <c r="LP220" s="169"/>
      <c r="LQ220" s="169"/>
      <c r="LR220" s="169"/>
      <c r="LS220" s="169"/>
      <c r="LT220" s="169"/>
      <c r="LU220" s="169"/>
      <c r="LV220" s="169"/>
      <c r="LW220" s="169"/>
      <c r="LX220" s="169"/>
      <c r="LY220" s="169"/>
      <c r="LZ220" s="169"/>
      <c r="MA220" s="169"/>
      <c r="MB220" s="169"/>
      <c r="MC220" s="169"/>
      <c r="MD220" s="169"/>
      <c r="ME220" s="169"/>
      <c r="MF220" s="169"/>
      <c r="MG220" s="169"/>
      <c r="MH220" s="169"/>
      <c r="MI220" s="169"/>
      <c r="MJ220" s="169"/>
      <c r="MK220" s="169"/>
      <c r="ML220" s="169"/>
      <c r="MM220" s="169"/>
      <c r="MN220" s="169"/>
      <c r="MO220" s="169"/>
      <c r="MP220" s="169"/>
      <c r="MQ220" s="169"/>
      <c r="MR220" s="169"/>
      <c r="MS220" s="169"/>
      <c r="MT220" s="169"/>
      <c r="MU220" s="169"/>
      <c r="MV220" s="169"/>
      <c r="MW220" s="169"/>
      <c r="MX220" s="169"/>
      <c r="MY220" s="169"/>
      <c r="MZ220" s="169"/>
      <c r="NA220" s="169"/>
      <c r="NB220" s="169"/>
      <c r="NC220" s="169"/>
      <c r="ND220" s="169"/>
      <c r="NE220" s="169"/>
      <c r="NF220" s="169"/>
      <c r="NG220" s="169"/>
      <c r="NH220" s="169"/>
      <c r="NI220" s="169"/>
      <c r="NJ220" s="169"/>
      <c r="NK220" s="169"/>
      <c r="NL220" s="169"/>
      <c r="NM220" s="169"/>
      <c r="NN220" s="169"/>
      <c r="NO220" s="169"/>
      <c r="NP220" s="169"/>
      <c r="NQ220" s="169"/>
      <c r="NR220" s="169"/>
      <c r="NS220" s="169"/>
      <c r="NT220" s="169"/>
      <c r="NU220" s="169"/>
      <c r="NV220" s="169"/>
      <c r="NW220" s="169"/>
      <c r="NX220" s="169"/>
      <c r="NY220" s="169"/>
      <c r="NZ220" s="169"/>
      <c r="OA220" s="169"/>
      <c r="OB220" s="169"/>
      <c r="OC220" s="169"/>
      <c r="OD220" s="169"/>
      <c r="OE220" s="169"/>
      <c r="OF220" s="169"/>
      <c r="OG220" s="169"/>
      <c r="OH220" s="169"/>
      <c r="OI220" s="169"/>
      <c r="OJ220" s="169"/>
      <c r="OK220" s="169"/>
      <c r="OL220" s="169"/>
      <c r="OM220" s="169"/>
      <c r="ON220" s="169"/>
      <c r="OO220" s="169"/>
      <c r="OP220" s="169"/>
      <c r="OQ220" s="169"/>
      <c r="OR220" s="169"/>
      <c r="OS220" s="169"/>
      <c r="OT220" s="169"/>
      <c r="OU220" s="169"/>
      <c r="OV220" s="169"/>
      <c r="OW220" s="169"/>
      <c r="OX220" s="169"/>
      <c r="OY220" s="169"/>
      <c r="OZ220" s="169"/>
      <c r="PA220" s="169"/>
      <c r="PB220" s="169"/>
      <c r="PC220" s="169"/>
      <c r="PD220" s="169"/>
      <c r="PE220" s="169"/>
      <c r="PF220" s="169"/>
      <c r="PG220" s="169"/>
      <c r="PH220" s="169"/>
      <c r="PI220" s="169"/>
      <c r="PJ220" s="169"/>
      <c r="PK220" s="169"/>
      <c r="PL220" s="169"/>
      <c r="PM220" s="169"/>
      <c r="PN220" s="169"/>
      <c r="PO220" s="169"/>
      <c r="PP220" s="169"/>
      <c r="PQ220" s="169"/>
      <c r="PR220" s="169"/>
      <c r="PS220" s="169"/>
      <c r="PT220" s="169"/>
      <c r="PU220" s="169"/>
      <c r="PV220" s="169"/>
      <c r="PW220" s="169"/>
      <c r="PX220" s="169"/>
      <c r="PY220" s="169"/>
      <c r="PZ220" s="169"/>
      <c r="QA220" s="169"/>
      <c r="QB220" s="169"/>
      <c r="QC220" s="169"/>
      <c r="QD220" s="169"/>
      <c r="QE220" s="169"/>
      <c r="QF220" s="169"/>
      <c r="QG220" s="169"/>
      <c r="QH220" s="169"/>
      <c r="QI220" s="169"/>
      <c r="QJ220" s="169"/>
      <c r="QK220" s="169"/>
      <c r="QL220" s="169"/>
      <c r="QM220" s="169"/>
      <c r="QN220" s="169"/>
      <c r="QO220" s="169"/>
      <c r="QP220" s="169"/>
      <c r="QQ220" s="169"/>
      <c r="QR220" s="169"/>
      <c r="QS220" s="169"/>
      <c r="QT220" s="169"/>
      <c r="QU220" s="169"/>
      <c r="QV220" s="169"/>
      <c r="QW220" s="169"/>
      <c r="QX220" s="169"/>
      <c r="QY220" s="169"/>
      <c r="QZ220" s="169"/>
      <c r="RA220" s="169"/>
      <c r="RB220" s="169"/>
      <c r="RC220" s="169"/>
      <c r="RD220" s="169"/>
      <c r="RE220" s="169"/>
      <c r="RF220" s="169"/>
      <c r="RG220" s="169"/>
      <c r="RH220" s="169"/>
      <c r="RI220" s="169"/>
      <c r="RJ220" s="169"/>
      <c r="RK220" s="169"/>
      <c r="RL220" s="169"/>
      <c r="RM220" s="169"/>
      <c r="RN220" s="169"/>
      <c r="RO220" s="169"/>
      <c r="RP220" s="169"/>
      <c r="RQ220" s="169"/>
      <c r="RR220" s="169"/>
      <c r="RS220" s="169"/>
      <c r="RT220" s="169"/>
      <c r="RU220" s="169"/>
      <c r="RV220" s="169"/>
      <c r="RW220" s="169"/>
      <c r="RX220" s="169"/>
      <c r="RY220" s="169"/>
      <c r="RZ220" s="169"/>
      <c r="SA220" s="169"/>
      <c r="SB220" s="169"/>
      <c r="SC220" s="169"/>
      <c r="SD220" s="169"/>
      <c r="SE220" s="169"/>
      <c r="SF220" s="169"/>
      <c r="SG220" s="169"/>
      <c r="SH220" s="169"/>
      <c r="SI220" s="169"/>
      <c r="SJ220" s="169"/>
      <c r="SK220" s="169"/>
      <c r="SL220" s="169"/>
      <c r="SM220" s="169"/>
      <c r="SN220" s="169"/>
      <c r="SO220" s="169"/>
      <c r="SP220" s="169"/>
      <c r="SQ220" s="169"/>
      <c r="SR220" s="169"/>
      <c r="SS220" s="169"/>
      <c r="ST220" s="169"/>
      <c r="SU220" s="169"/>
      <c r="SV220" s="169"/>
      <c r="SW220" s="169"/>
      <c r="SX220" s="169"/>
      <c r="SY220" s="169"/>
      <c r="SZ220" s="169"/>
      <c r="TA220" s="169"/>
      <c r="TB220" s="169"/>
      <c r="TC220" s="169"/>
      <c r="TD220" s="169"/>
      <c r="TE220" s="169"/>
      <c r="TF220" s="169"/>
      <c r="TG220" s="169"/>
      <c r="TH220" s="169"/>
      <c r="TI220" s="169"/>
      <c r="TJ220" s="169"/>
      <c r="TK220" s="169"/>
      <c r="TL220" s="169"/>
      <c r="TM220" s="169"/>
      <c r="TN220" s="169"/>
      <c r="TO220" s="169"/>
      <c r="TP220" s="169"/>
      <c r="TQ220" s="169"/>
      <c r="TR220" s="169"/>
      <c r="TS220" s="169"/>
      <c r="TT220" s="169"/>
      <c r="TU220" s="169"/>
      <c r="TV220" s="169"/>
      <c r="TW220" s="169"/>
      <c r="TX220" s="169"/>
      <c r="TY220" s="169"/>
      <c r="TZ220" s="169"/>
      <c r="UA220" s="169"/>
      <c r="UB220" s="169"/>
      <c r="UC220" s="169"/>
      <c r="UD220" s="169"/>
      <c r="UE220" s="169"/>
      <c r="UF220" s="169"/>
      <c r="UG220" s="169"/>
      <c r="UH220" s="169"/>
      <c r="UI220" s="169"/>
      <c r="UJ220" s="169"/>
      <c r="UK220" s="169"/>
      <c r="UL220" s="169"/>
      <c r="UM220" s="169"/>
      <c r="UN220" s="169"/>
      <c r="UO220" s="169"/>
      <c r="UP220" s="169"/>
      <c r="UQ220" s="169"/>
      <c r="UR220" s="169"/>
      <c r="US220" s="169"/>
      <c r="UT220" s="169"/>
      <c r="UU220" s="169"/>
      <c r="UV220" s="169"/>
      <c r="UW220" s="169"/>
      <c r="UX220" s="169"/>
      <c r="UY220" s="169"/>
      <c r="UZ220" s="169"/>
      <c r="VA220" s="169"/>
      <c r="VB220" s="169"/>
      <c r="VC220" s="169"/>
      <c r="VD220" s="169"/>
      <c r="VE220" s="169"/>
      <c r="VF220" s="169"/>
      <c r="VG220" s="169"/>
      <c r="VH220" s="169"/>
      <c r="VI220" s="169"/>
      <c r="VJ220" s="169"/>
      <c r="VK220" s="169"/>
      <c r="VL220" s="169"/>
      <c r="VM220" s="169"/>
      <c r="VN220" s="169"/>
      <c r="VO220" s="169"/>
      <c r="VP220" s="169"/>
      <c r="VQ220" s="169"/>
      <c r="VR220" s="169"/>
      <c r="VS220" s="169"/>
      <c r="VT220" s="169"/>
      <c r="VU220" s="169"/>
      <c r="VV220" s="169"/>
      <c r="VW220" s="169"/>
      <c r="VX220" s="169"/>
      <c r="VY220" s="169"/>
      <c r="VZ220" s="169"/>
      <c r="WA220" s="169"/>
      <c r="WB220" s="169"/>
      <c r="WC220" s="169"/>
      <c r="WD220" s="169"/>
      <c r="WE220" s="169"/>
      <c r="WF220" s="169"/>
      <c r="WG220" s="169"/>
      <c r="WH220" s="169"/>
      <c r="WI220" s="169"/>
      <c r="WJ220" s="169"/>
      <c r="WK220" s="169"/>
      <c r="WL220" s="169"/>
      <c r="WM220" s="169"/>
      <c r="WN220" s="169"/>
      <c r="WO220" s="169"/>
      <c r="WP220" s="169"/>
      <c r="WQ220" s="169"/>
      <c r="WR220" s="169"/>
      <c r="WS220" s="169"/>
      <c r="WT220" s="169"/>
      <c r="WU220" s="169"/>
      <c r="WV220" s="169"/>
      <c r="WW220" s="169"/>
      <c r="WX220" s="169"/>
      <c r="WY220" s="169"/>
      <c r="WZ220" s="169"/>
      <c r="XA220" s="169"/>
      <c r="XB220" s="169"/>
      <c r="XC220" s="169"/>
      <c r="XD220" s="169"/>
      <c r="XE220" s="169"/>
      <c r="XF220" s="169"/>
      <c r="XG220" s="169"/>
      <c r="XH220" s="169"/>
      <c r="XI220" s="169"/>
      <c r="XJ220" s="169"/>
      <c r="XK220" s="169"/>
      <c r="XL220" s="169"/>
      <c r="XM220" s="169"/>
      <c r="XN220" s="169"/>
      <c r="XO220" s="169"/>
      <c r="XP220" s="169"/>
      <c r="XQ220" s="169"/>
      <c r="XR220" s="169"/>
      <c r="XS220" s="169"/>
      <c r="XT220" s="169"/>
      <c r="XU220" s="169"/>
      <c r="XV220" s="169"/>
      <c r="XW220" s="169"/>
      <c r="XX220" s="169"/>
      <c r="XY220" s="169"/>
      <c r="XZ220" s="169"/>
      <c r="YA220" s="169"/>
      <c r="YB220" s="169"/>
      <c r="YC220" s="169"/>
      <c r="YD220" s="169"/>
      <c r="YE220" s="169"/>
      <c r="YF220" s="169"/>
      <c r="YG220" s="169"/>
      <c r="YH220" s="169"/>
      <c r="YI220" s="169"/>
      <c r="YJ220" s="169"/>
      <c r="YK220" s="169"/>
      <c r="YL220" s="169"/>
      <c r="YM220" s="169"/>
      <c r="YN220" s="169"/>
      <c r="YO220" s="169"/>
      <c r="YP220" s="169"/>
      <c r="YQ220" s="169"/>
      <c r="YR220" s="169"/>
      <c r="YS220" s="169"/>
      <c r="YT220" s="169"/>
      <c r="YU220" s="169"/>
      <c r="YV220" s="169"/>
      <c r="YW220" s="169"/>
      <c r="YX220" s="169"/>
      <c r="YY220" s="169"/>
      <c r="YZ220" s="169"/>
      <c r="ZA220" s="169"/>
      <c r="ZB220" s="169"/>
      <c r="ZC220" s="169"/>
      <c r="ZD220" s="169"/>
      <c r="ZE220" s="169"/>
      <c r="ZF220" s="169"/>
      <c r="ZG220" s="169"/>
      <c r="ZH220" s="169"/>
      <c r="ZI220" s="169"/>
      <c r="ZJ220" s="169"/>
      <c r="ZK220" s="169"/>
      <c r="ZL220" s="169"/>
      <c r="ZM220" s="169"/>
      <c r="ZN220" s="169"/>
      <c r="ZO220" s="169"/>
      <c r="ZP220" s="169"/>
      <c r="ZQ220" s="169"/>
      <c r="ZR220" s="169"/>
      <c r="ZS220" s="169"/>
      <c r="ZT220" s="169"/>
      <c r="ZU220" s="169"/>
      <c r="ZV220" s="169"/>
      <c r="ZW220" s="169"/>
      <c r="ZX220" s="169"/>
      <c r="ZY220" s="169"/>
      <c r="ZZ220" s="169"/>
      <c r="AAA220" s="169"/>
      <c r="AAB220" s="169"/>
      <c r="AAC220" s="169"/>
      <c r="AAD220" s="169"/>
      <c r="AAE220" s="169"/>
      <c r="AAF220" s="169"/>
      <c r="AAG220" s="169"/>
      <c r="AAH220" s="169"/>
      <c r="AAI220" s="169"/>
      <c r="AAJ220" s="169"/>
      <c r="AAK220" s="169"/>
      <c r="AAL220" s="169"/>
      <c r="AAM220" s="169"/>
      <c r="AAN220" s="169"/>
      <c r="AAO220" s="169"/>
      <c r="AAP220" s="169"/>
      <c r="AAQ220" s="169"/>
      <c r="AAR220" s="169"/>
      <c r="AAS220" s="169"/>
      <c r="AAT220" s="169"/>
      <c r="AAU220" s="169"/>
      <c r="AAV220" s="169"/>
      <c r="AAW220" s="169"/>
      <c r="AAX220" s="169"/>
      <c r="AAY220" s="169"/>
      <c r="AAZ220" s="169"/>
      <c r="ABA220" s="169"/>
      <c r="ABB220" s="169"/>
      <c r="ABC220" s="169"/>
      <c r="ABD220" s="169"/>
      <c r="ABE220" s="169"/>
      <c r="ABF220" s="169"/>
      <c r="ABG220" s="169"/>
      <c r="ABH220" s="169"/>
      <c r="ABI220" s="169"/>
      <c r="ABJ220" s="169"/>
      <c r="ABK220" s="169"/>
      <c r="ABL220" s="169"/>
      <c r="ABM220" s="169"/>
      <c r="ABN220" s="169"/>
      <c r="ABO220" s="169"/>
      <c r="ABP220" s="169"/>
      <c r="ABQ220" s="169"/>
      <c r="ABR220" s="169"/>
      <c r="ABS220" s="169"/>
      <c r="ABT220" s="169"/>
      <c r="ABU220" s="169"/>
      <c r="ABV220" s="169"/>
      <c r="ABW220" s="169"/>
      <c r="ABX220" s="169"/>
      <c r="ABY220" s="169"/>
      <c r="ABZ220" s="169"/>
      <c r="ACA220" s="169"/>
      <c r="ACB220" s="169"/>
      <c r="ACC220" s="169"/>
      <c r="ACD220" s="169"/>
      <c r="ACE220" s="169"/>
      <c r="ACF220" s="169"/>
      <c r="ACG220" s="169"/>
      <c r="ACH220" s="169"/>
      <c r="ACI220" s="169"/>
      <c r="ACJ220" s="169"/>
      <c r="ACK220" s="169"/>
      <c r="ACL220" s="169"/>
      <c r="ACM220" s="169"/>
      <c r="ACN220" s="169"/>
      <c r="ACO220" s="169"/>
      <c r="ACP220" s="169"/>
      <c r="ACQ220" s="169"/>
      <c r="ACR220" s="169"/>
      <c r="ACS220" s="169"/>
      <c r="ACT220" s="169"/>
      <c r="ACU220" s="169"/>
      <c r="ACV220" s="169"/>
      <c r="ACW220" s="169"/>
      <c r="ACX220" s="169"/>
      <c r="ACY220" s="169"/>
      <c r="ACZ220" s="169"/>
      <c r="ADA220" s="169"/>
      <c r="ADB220" s="169"/>
      <c r="ADC220" s="169"/>
      <c r="ADD220" s="169"/>
      <c r="ADE220" s="169"/>
      <c r="ADF220" s="169"/>
      <c r="ADG220" s="169"/>
      <c r="ADH220" s="169"/>
      <c r="ADI220" s="169"/>
      <c r="ADJ220" s="169"/>
      <c r="ADK220" s="169"/>
      <c r="ADL220" s="169"/>
      <c r="ADM220" s="169"/>
      <c r="ADN220" s="169"/>
      <c r="ADO220" s="169"/>
      <c r="ADP220" s="169"/>
      <c r="ADQ220" s="169"/>
      <c r="ADR220" s="169"/>
      <c r="ADS220" s="169"/>
      <c r="ADT220" s="169"/>
      <c r="ADU220" s="169"/>
      <c r="ADV220" s="169"/>
      <c r="ADW220" s="169"/>
      <c r="ADX220" s="169"/>
      <c r="ADY220" s="169"/>
      <c r="ADZ220" s="169"/>
      <c r="AEA220" s="169"/>
      <c r="AEB220" s="169"/>
      <c r="AEC220" s="169"/>
      <c r="AED220" s="169"/>
      <c r="AEE220" s="169"/>
      <c r="AEF220" s="169"/>
      <c r="AEG220" s="169"/>
      <c r="AEH220" s="169"/>
      <c r="AEI220" s="169"/>
    </row>
    <row r="221" spans="2:815" ht="13.35" customHeight="1" x14ac:dyDescent="0.2">
      <c r="B221" s="243" t="s">
        <v>13504</v>
      </c>
      <c r="C221" s="258">
        <v>198400</v>
      </c>
      <c r="D221" s="345">
        <v>0</v>
      </c>
      <c r="E221" s="244" t="s">
        <v>13505</v>
      </c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  <c r="KH221" s="169"/>
      <c r="KI221" s="169"/>
      <c r="KJ221" s="169"/>
      <c r="KK221" s="169"/>
      <c r="KL221" s="169"/>
      <c r="KM221" s="169"/>
      <c r="KN221" s="169"/>
      <c r="KO221" s="169"/>
      <c r="KP221" s="169"/>
      <c r="KQ221" s="169"/>
      <c r="KR221" s="169"/>
      <c r="KS221" s="169"/>
      <c r="KT221" s="169"/>
      <c r="KU221" s="169"/>
      <c r="KV221" s="169"/>
      <c r="KW221" s="169"/>
      <c r="KX221" s="169"/>
      <c r="KY221" s="169"/>
      <c r="KZ221" s="169"/>
      <c r="LA221" s="169"/>
      <c r="LB221" s="169"/>
      <c r="LC221" s="169"/>
      <c r="LD221" s="169"/>
      <c r="LE221" s="169"/>
      <c r="LF221" s="169"/>
      <c r="LG221" s="169"/>
      <c r="LH221" s="169"/>
      <c r="LI221" s="169"/>
      <c r="LJ221" s="169"/>
      <c r="LK221" s="169"/>
      <c r="LL221" s="169"/>
      <c r="LM221" s="169"/>
      <c r="LN221" s="169"/>
      <c r="LO221" s="169"/>
      <c r="LP221" s="169"/>
      <c r="LQ221" s="169"/>
      <c r="LR221" s="169"/>
      <c r="LS221" s="169"/>
      <c r="LT221" s="169"/>
      <c r="LU221" s="169"/>
      <c r="LV221" s="169"/>
      <c r="LW221" s="169"/>
      <c r="LX221" s="169"/>
      <c r="LY221" s="169"/>
      <c r="LZ221" s="169"/>
      <c r="MA221" s="169"/>
      <c r="MB221" s="169"/>
      <c r="MC221" s="169"/>
      <c r="MD221" s="169"/>
      <c r="ME221" s="169"/>
      <c r="MF221" s="169"/>
      <c r="MG221" s="169"/>
      <c r="MH221" s="169"/>
      <c r="MI221" s="169"/>
      <c r="MJ221" s="169"/>
      <c r="MK221" s="169"/>
      <c r="ML221" s="169"/>
      <c r="MM221" s="169"/>
      <c r="MN221" s="169"/>
      <c r="MO221" s="169"/>
      <c r="MP221" s="169"/>
      <c r="MQ221" s="169"/>
      <c r="MR221" s="169"/>
      <c r="MS221" s="169"/>
      <c r="MT221" s="169"/>
      <c r="MU221" s="169"/>
      <c r="MV221" s="169"/>
      <c r="MW221" s="169"/>
      <c r="MX221" s="169"/>
      <c r="MY221" s="169"/>
      <c r="MZ221" s="169"/>
      <c r="NA221" s="169"/>
      <c r="NB221" s="169"/>
      <c r="NC221" s="169"/>
      <c r="ND221" s="169"/>
      <c r="NE221" s="169"/>
      <c r="NF221" s="169"/>
      <c r="NG221" s="169"/>
      <c r="NH221" s="169"/>
      <c r="NI221" s="169"/>
      <c r="NJ221" s="169"/>
      <c r="NK221" s="169"/>
      <c r="NL221" s="169"/>
      <c r="NM221" s="169"/>
      <c r="NN221" s="169"/>
      <c r="NO221" s="169"/>
      <c r="NP221" s="169"/>
      <c r="NQ221" s="169"/>
      <c r="NR221" s="169"/>
      <c r="NS221" s="169"/>
      <c r="NT221" s="169"/>
      <c r="NU221" s="169"/>
      <c r="NV221" s="169"/>
      <c r="NW221" s="169"/>
      <c r="NX221" s="169"/>
      <c r="NY221" s="169"/>
      <c r="NZ221" s="169"/>
      <c r="OA221" s="169"/>
      <c r="OB221" s="169"/>
      <c r="OC221" s="169"/>
      <c r="OD221" s="169"/>
      <c r="OE221" s="169"/>
      <c r="OF221" s="169"/>
      <c r="OG221" s="169"/>
      <c r="OH221" s="169"/>
      <c r="OI221" s="169"/>
      <c r="OJ221" s="169"/>
      <c r="OK221" s="169"/>
      <c r="OL221" s="169"/>
      <c r="OM221" s="169"/>
      <c r="ON221" s="169"/>
      <c r="OO221" s="169"/>
      <c r="OP221" s="169"/>
      <c r="OQ221" s="169"/>
      <c r="OR221" s="169"/>
      <c r="OS221" s="169"/>
      <c r="OT221" s="169"/>
      <c r="OU221" s="169"/>
      <c r="OV221" s="169"/>
      <c r="OW221" s="169"/>
      <c r="OX221" s="169"/>
      <c r="OY221" s="169"/>
      <c r="OZ221" s="169"/>
      <c r="PA221" s="169"/>
      <c r="PB221" s="169"/>
      <c r="PC221" s="169"/>
      <c r="PD221" s="169"/>
      <c r="PE221" s="169"/>
      <c r="PF221" s="169"/>
      <c r="PG221" s="169"/>
      <c r="PH221" s="169"/>
      <c r="PI221" s="169"/>
      <c r="PJ221" s="169"/>
      <c r="PK221" s="169"/>
      <c r="PL221" s="169"/>
      <c r="PM221" s="169"/>
      <c r="PN221" s="169"/>
      <c r="PO221" s="169"/>
      <c r="PP221" s="169"/>
      <c r="PQ221" s="169"/>
      <c r="PR221" s="169"/>
      <c r="PS221" s="169"/>
      <c r="PT221" s="169"/>
      <c r="PU221" s="169"/>
      <c r="PV221" s="169"/>
      <c r="PW221" s="169"/>
      <c r="PX221" s="169"/>
      <c r="PY221" s="169"/>
      <c r="PZ221" s="169"/>
      <c r="QA221" s="169"/>
      <c r="QB221" s="169"/>
      <c r="QC221" s="169"/>
      <c r="QD221" s="169"/>
      <c r="QE221" s="169"/>
      <c r="QF221" s="169"/>
      <c r="QG221" s="169"/>
      <c r="QH221" s="169"/>
      <c r="QI221" s="169"/>
      <c r="QJ221" s="169"/>
      <c r="QK221" s="169"/>
      <c r="QL221" s="169"/>
      <c r="QM221" s="169"/>
      <c r="QN221" s="169"/>
      <c r="QO221" s="169"/>
      <c r="QP221" s="169"/>
      <c r="QQ221" s="169"/>
      <c r="QR221" s="169"/>
      <c r="QS221" s="169"/>
      <c r="QT221" s="169"/>
      <c r="QU221" s="169"/>
      <c r="QV221" s="169"/>
      <c r="QW221" s="169"/>
      <c r="QX221" s="169"/>
      <c r="QY221" s="169"/>
      <c r="QZ221" s="169"/>
      <c r="RA221" s="169"/>
      <c r="RB221" s="169"/>
      <c r="RC221" s="169"/>
      <c r="RD221" s="169"/>
      <c r="RE221" s="169"/>
      <c r="RF221" s="169"/>
      <c r="RG221" s="169"/>
      <c r="RH221" s="169"/>
      <c r="RI221" s="169"/>
      <c r="RJ221" s="169"/>
      <c r="RK221" s="169"/>
      <c r="RL221" s="169"/>
      <c r="RM221" s="169"/>
      <c r="RN221" s="169"/>
      <c r="RO221" s="169"/>
      <c r="RP221" s="169"/>
      <c r="RQ221" s="169"/>
      <c r="RR221" s="169"/>
      <c r="RS221" s="169"/>
      <c r="RT221" s="169"/>
      <c r="RU221" s="169"/>
      <c r="RV221" s="169"/>
      <c r="RW221" s="169"/>
      <c r="RX221" s="169"/>
      <c r="RY221" s="169"/>
      <c r="RZ221" s="169"/>
      <c r="SA221" s="169"/>
      <c r="SB221" s="169"/>
      <c r="SC221" s="169"/>
      <c r="SD221" s="169"/>
      <c r="SE221" s="169"/>
      <c r="SF221" s="169"/>
      <c r="SG221" s="169"/>
      <c r="SH221" s="169"/>
      <c r="SI221" s="169"/>
      <c r="SJ221" s="169"/>
      <c r="SK221" s="169"/>
      <c r="SL221" s="169"/>
      <c r="SM221" s="169"/>
      <c r="SN221" s="169"/>
      <c r="SO221" s="169"/>
      <c r="SP221" s="169"/>
      <c r="SQ221" s="169"/>
      <c r="SR221" s="169"/>
      <c r="SS221" s="169"/>
      <c r="ST221" s="169"/>
      <c r="SU221" s="169"/>
      <c r="SV221" s="169"/>
      <c r="SW221" s="169"/>
      <c r="SX221" s="169"/>
      <c r="SY221" s="169"/>
      <c r="SZ221" s="169"/>
      <c r="TA221" s="169"/>
      <c r="TB221" s="169"/>
      <c r="TC221" s="169"/>
      <c r="TD221" s="169"/>
      <c r="TE221" s="169"/>
      <c r="TF221" s="169"/>
      <c r="TG221" s="169"/>
      <c r="TH221" s="169"/>
      <c r="TI221" s="169"/>
      <c r="TJ221" s="169"/>
      <c r="TK221" s="169"/>
      <c r="TL221" s="169"/>
      <c r="TM221" s="169"/>
      <c r="TN221" s="169"/>
      <c r="TO221" s="169"/>
      <c r="TP221" s="169"/>
      <c r="TQ221" s="169"/>
      <c r="TR221" s="169"/>
      <c r="TS221" s="169"/>
      <c r="TT221" s="169"/>
      <c r="TU221" s="169"/>
      <c r="TV221" s="169"/>
      <c r="TW221" s="169"/>
      <c r="TX221" s="169"/>
      <c r="TY221" s="169"/>
      <c r="TZ221" s="169"/>
      <c r="UA221" s="169"/>
      <c r="UB221" s="169"/>
      <c r="UC221" s="169"/>
      <c r="UD221" s="169"/>
      <c r="UE221" s="169"/>
      <c r="UF221" s="169"/>
      <c r="UG221" s="169"/>
      <c r="UH221" s="169"/>
      <c r="UI221" s="169"/>
      <c r="UJ221" s="169"/>
      <c r="UK221" s="169"/>
      <c r="UL221" s="169"/>
      <c r="UM221" s="169"/>
      <c r="UN221" s="169"/>
      <c r="UO221" s="169"/>
      <c r="UP221" s="169"/>
      <c r="UQ221" s="169"/>
      <c r="UR221" s="169"/>
      <c r="US221" s="169"/>
      <c r="UT221" s="169"/>
      <c r="UU221" s="169"/>
      <c r="UV221" s="169"/>
      <c r="UW221" s="169"/>
      <c r="UX221" s="169"/>
      <c r="UY221" s="169"/>
      <c r="UZ221" s="169"/>
      <c r="VA221" s="169"/>
      <c r="VB221" s="169"/>
      <c r="VC221" s="169"/>
      <c r="VD221" s="169"/>
      <c r="VE221" s="169"/>
      <c r="VF221" s="169"/>
      <c r="VG221" s="169"/>
      <c r="VH221" s="169"/>
      <c r="VI221" s="169"/>
      <c r="VJ221" s="169"/>
      <c r="VK221" s="169"/>
      <c r="VL221" s="169"/>
      <c r="VM221" s="169"/>
      <c r="VN221" s="169"/>
      <c r="VO221" s="169"/>
      <c r="VP221" s="169"/>
      <c r="VQ221" s="169"/>
      <c r="VR221" s="169"/>
      <c r="VS221" s="169"/>
      <c r="VT221" s="169"/>
      <c r="VU221" s="169"/>
      <c r="VV221" s="169"/>
      <c r="VW221" s="169"/>
      <c r="VX221" s="169"/>
      <c r="VY221" s="169"/>
      <c r="VZ221" s="169"/>
      <c r="WA221" s="169"/>
      <c r="WB221" s="169"/>
      <c r="WC221" s="169"/>
      <c r="WD221" s="169"/>
      <c r="WE221" s="169"/>
      <c r="WF221" s="169"/>
      <c r="WG221" s="169"/>
      <c r="WH221" s="169"/>
      <c r="WI221" s="169"/>
      <c r="WJ221" s="169"/>
      <c r="WK221" s="169"/>
      <c r="WL221" s="169"/>
      <c r="WM221" s="169"/>
      <c r="WN221" s="169"/>
      <c r="WO221" s="169"/>
      <c r="WP221" s="169"/>
      <c r="WQ221" s="169"/>
      <c r="WR221" s="169"/>
      <c r="WS221" s="169"/>
      <c r="WT221" s="169"/>
      <c r="WU221" s="169"/>
      <c r="WV221" s="169"/>
      <c r="WW221" s="169"/>
      <c r="WX221" s="169"/>
      <c r="WY221" s="169"/>
      <c r="WZ221" s="169"/>
      <c r="XA221" s="169"/>
      <c r="XB221" s="169"/>
      <c r="XC221" s="169"/>
      <c r="XD221" s="169"/>
      <c r="XE221" s="169"/>
      <c r="XF221" s="169"/>
      <c r="XG221" s="169"/>
      <c r="XH221" s="169"/>
      <c r="XI221" s="169"/>
      <c r="XJ221" s="169"/>
      <c r="XK221" s="169"/>
      <c r="XL221" s="169"/>
      <c r="XM221" s="169"/>
      <c r="XN221" s="169"/>
      <c r="XO221" s="169"/>
      <c r="XP221" s="169"/>
      <c r="XQ221" s="169"/>
      <c r="XR221" s="169"/>
      <c r="XS221" s="169"/>
      <c r="XT221" s="169"/>
      <c r="XU221" s="169"/>
      <c r="XV221" s="169"/>
      <c r="XW221" s="169"/>
      <c r="XX221" s="169"/>
      <c r="XY221" s="169"/>
      <c r="XZ221" s="169"/>
      <c r="YA221" s="169"/>
      <c r="YB221" s="169"/>
      <c r="YC221" s="169"/>
      <c r="YD221" s="169"/>
      <c r="YE221" s="169"/>
      <c r="YF221" s="169"/>
      <c r="YG221" s="169"/>
      <c r="YH221" s="169"/>
      <c r="YI221" s="169"/>
      <c r="YJ221" s="169"/>
      <c r="YK221" s="169"/>
      <c r="YL221" s="169"/>
      <c r="YM221" s="169"/>
      <c r="YN221" s="169"/>
      <c r="YO221" s="169"/>
      <c r="YP221" s="169"/>
      <c r="YQ221" s="169"/>
      <c r="YR221" s="169"/>
      <c r="YS221" s="169"/>
      <c r="YT221" s="169"/>
      <c r="YU221" s="169"/>
      <c r="YV221" s="169"/>
      <c r="YW221" s="169"/>
      <c r="YX221" s="169"/>
      <c r="YY221" s="169"/>
      <c r="YZ221" s="169"/>
      <c r="ZA221" s="169"/>
      <c r="ZB221" s="169"/>
      <c r="ZC221" s="169"/>
      <c r="ZD221" s="169"/>
      <c r="ZE221" s="169"/>
      <c r="ZF221" s="169"/>
      <c r="ZG221" s="169"/>
      <c r="ZH221" s="169"/>
      <c r="ZI221" s="169"/>
      <c r="ZJ221" s="169"/>
      <c r="ZK221" s="169"/>
      <c r="ZL221" s="169"/>
      <c r="ZM221" s="169"/>
      <c r="ZN221" s="169"/>
      <c r="ZO221" s="169"/>
      <c r="ZP221" s="169"/>
      <c r="ZQ221" s="169"/>
      <c r="ZR221" s="169"/>
      <c r="ZS221" s="169"/>
      <c r="ZT221" s="169"/>
      <c r="ZU221" s="169"/>
      <c r="ZV221" s="169"/>
      <c r="ZW221" s="169"/>
      <c r="ZX221" s="169"/>
      <c r="ZY221" s="169"/>
      <c r="ZZ221" s="169"/>
      <c r="AAA221" s="169"/>
      <c r="AAB221" s="169"/>
      <c r="AAC221" s="169"/>
      <c r="AAD221" s="169"/>
      <c r="AAE221" s="169"/>
      <c r="AAF221" s="169"/>
      <c r="AAG221" s="169"/>
      <c r="AAH221" s="169"/>
      <c r="AAI221" s="169"/>
      <c r="AAJ221" s="169"/>
      <c r="AAK221" s="169"/>
      <c r="AAL221" s="169"/>
      <c r="AAM221" s="169"/>
      <c r="AAN221" s="169"/>
      <c r="AAO221" s="169"/>
      <c r="AAP221" s="169"/>
      <c r="AAQ221" s="169"/>
      <c r="AAR221" s="169"/>
      <c r="AAS221" s="169"/>
      <c r="AAT221" s="169"/>
      <c r="AAU221" s="169"/>
      <c r="AAV221" s="169"/>
      <c r="AAW221" s="169"/>
      <c r="AAX221" s="169"/>
      <c r="AAY221" s="169"/>
      <c r="AAZ221" s="169"/>
      <c r="ABA221" s="169"/>
      <c r="ABB221" s="169"/>
      <c r="ABC221" s="169"/>
      <c r="ABD221" s="169"/>
      <c r="ABE221" s="169"/>
      <c r="ABF221" s="169"/>
      <c r="ABG221" s="169"/>
      <c r="ABH221" s="169"/>
      <c r="ABI221" s="169"/>
      <c r="ABJ221" s="169"/>
      <c r="ABK221" s="169"/>
      <c r="ABL221" s="169"/>
      <c r="ABM221" s="169"/>
      <c r="ABN221" s="169"/>
      <c r="ABO221" s="169"/>
      <c r="ABP221" s="169"/>
      <c r="ABQ221" s="169"/>
      <c r="ABR221" s="169"/>
      <c r="ABS221" s="169"/>
      <c r="ABT221" s="169"/>
      <c r="ABU221" s="169"/>
      <c r="ABV221" s="169"/>
      <c r="ABW221" s="169"/>
      <c r="ABX221" s="169"/>
      <c r="ABY221" s="169"/>
      <c r="ABZ221" s="169"/>
      <c r="ACA221" s="169"/>
      <c r="ACB221" s="169"/>
      <c r="ACC221" s="169"/>
      <c r="ACD221" s="169"/>
      <c r="ACE221" s="169"/>
      <c r="ACF221" s="169"/>
      <c r="ACG221" s="169"/>
      <c r="ACH221" s="169"/>
      <c r="ACI221" s="169"/>
      <c r="ACJ221" s="169"/>
      <c r="ACK221" s="169"/>
      <c r="ACL221" s="169"/>
      <c r="ACM221" s="169"/>
      <c r="ACN221" s="169"/>
      <c r="ACO221" s="169"/>
      <c r="ACP221" s="169"/>
      <c r="ACQ221" s="169"/>
      <c r="ACR221" s="169"/>
      <c r="ACS221" s="169"/>
      <c r="ACT221" s="169"/>
      <c r="ACU221" s="169"/>
      <c r="ACV221" s="169"/>
      <c r="ACW221" s="169"/>
      <c r="ACX221" s="169"/>
      <c r="ACY221" s="169"/>
      <c r="ACZ221" s="169"/>
      <c r="ADA221" s="169"/>
      <c r="ADB221" s="169"/>
      <c r="ADC221" s="169"/>
      <c r="ADD221" s="169"/>
      <c r="ADE221" s="169"/>
      <c r="ADF221" s="169"/>
      <c r="ADG221" s="169"/>
      <c r="ADH221" s="169"/>
      <c r="ADI221" s="169"/>
      <c r="ADJ221" s="169"/>
      <c r="ADK221" s="169"/>
      <c r="ADL221" s="169"/>
      <c r="ADM221" s="169"/>
      <c r="ADN221" s="169"/>
      <c r="ADO221" s="169"/>
      <c r="ADP221" s="169"/>
      <c r="ADQ221" s="169"/>
      <c r="ADR221" s="169"/>
      <c r="ADS221" s="169"/>
      <c r="ADT221" s="169"/>
      <c r="ADU221" s="169"/>
      <c r="ADV221" s="169"/>
      <c r="ADW221" s="169"/>
      <c r="ADX221" s="169"/>
      <c r="ADY221" s="169"/>
      <c r="ADZ221" s="169"/>
      <c r="AEA221" s="169"/>
      <c r="AEB221" s="169"/>
      <c r="AEC221" s="169"/>
      <c r="AED221" s="169"/>
      <c r="AEE221" s="169"/>
      <c r="AEF221" s="169"/>
      <c r="AEG221" s="169"/>
      <c r="AEH221" s="169"/>
      <c r="AEI221" s="169"/>
    </row>
    <row r="222" spans="2:815" ht="13.35" customHeight="1" x14ac:dyDescent="0.2">
      <c r="B222" s="243" t="s">
        <v>13506</v>
      </c>
      <c r="C222" s="258">
        <v>413158.97</v>
      </c>
      <c r="D222" s="345">
        <v>0</v>
      </c>
      <c r="E222" s="244" t="s">
        <v>13507</v>
      </c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  <c r="LC222" s="169"/>
      <c r="LD222" s="169"/>
      <c r="LE222" s="169"/>
      <c r="LF222" s="169"/>
      <c r="LG222" s="169"/>
      <c r="LH222" s="169"/>
      <c r="LI222" s="169"/>
      <c r="LJ222" s="169"/>
      <c r="LK222" s="169"/>
      <c r="LL222" s="169"/>
      <c r="LM222" s="169"/>
      <c r="LN222" s="169"/>
      <c r="LO222" s="169"/>
      <c r="LP222" s="169"/>
      <c r="LQ222" s="169"/>
      <c r="LR222" s="169"/>
      <c r="LS222" s="169"/>
      <c r="LT222" s="169"/>
      <c r="LU222" s="169"/>
      <c r="LV222" s="169"/>
      <c r="LW222" s="169"/>
      <c r="LX222" s="169"/>
      <c r="LY222" s="169"/>
      <c r="LZ222" s="169"/>
      <c r="MA222" s="169"/>
      <c r="MB222" s="169"/>
      <c r="MC222" s="169"/>
      <c r="MD222" s="169"/>
      <c r="ME222" s="169"/>
      <c r="MF222" s="169"/>
      <c r="MG222" s="169"/>
      <c r="MH222" s="169"/>
      <c r="MI222" s="169"/>
      <c r="MJ222" s="169"/>
      <c r="MK222" s="169"/>
      <c r="ML222" s="169"/>
      <c r="MM222" s="169"/>
      <c r="MN222" s="169"/>
      <c r="MO222" s="169"/>
      <c r="MP222" s="169"/>
      <c r="MQ222" s="169"/>
      <c r="MR222" s="169"/>
      <c r="MS222" s="169"/>
      <c r="MT222" s="169"/>
      <c r="MU222" s="169"/>
      <c r="MV222" s="169"/>
      <c r="MW222" s="169"/>
      <c r="MX222" s="169"/>
      <c r="MY222" s="169"/>
      <c r="MZ222" s="169"/>
      <c r="NA222" s="169"/>
      <c r="NB222" s="169"/>
      <c r="NC222" s="169"/>
      <c r="ND222" s="169"/>
      <c r="NE222" s="169"/>
      <c r="NF222" s="169"/>
      <c r="NG222" s="169"/>
      <c r="NH222" s="169"/>
      <c r="NI222" s="169"/>
      <c r="NJ222" s="169"/>
      <c r="NK222" s="169"/>
      <c r="NL222" s="169"/>
      <c r="NM222" s="169"/>
      <c r="NN222" s="169"/>
      <c r="NO222" s="169"/>
      <c r="NP222" s="169"/>
      <c r="NQ222" s="169"/>
      <c r="NR222" s="169"/>
      <c r="NS222" s="169"/>
      <c r="NT222" s="169"/>
      <c r="NU222" s="169"/>
      <c r="NV222" s="169"/>
      <c r="NW222" s="169"/>
      <c r="NX222" s="169"/>
      <c r="NY222" s="169"/>
      <c r="NZ222" s="169"/>
      <c r="OA222" s="169"/>
      <c r="OB222" s="169"/>
      <c r="OC222" s="169"/>
      <c r="OD222" s="169"/>
      <c r="OE222" s="169"/>
      <c r="OF222" s="169"/>
      <c r="OG222" s="169"/>
      <c r="OH222" s="169"/>
      <c r="OI222" s="169"/>
      <c r="OJ222" s="169"/>
      <c r="OK222" s="169"/>
      <c r="OL222" s="169"/>
      <c r="OM222" s="169"/>
      <c r="ON222" s="169"/>
      <c r="OO222" s="169"/>
      <c r="OP222" s="169"/>
      <c r="OQ222" s="169"/>
      <c r="OR222" s="169"/>
      <c r="OS222" s="169"/>
      <c r="OT222" s="169"/>
      <c r="OU222" s="169"/>
      <c r="OV222" s="169"/>
      <c r="OW222" s="169"/>
      <c r="OX222" s="169"/>
      <c r="OY222" s="169"/>
      <c r="OZ222" s="169"/>
      <c r="PA222" s="169"/>
      <c r="PB222" s="169"/>
      <c r="PC222" s="169"/>
      <c r="PD222" s="169"/>
      <c r="PE222" s="169"/>
      <c r="PF222" s="169"/>
      <c r="PG222" s="169"/>
      <c r="PH222" s="169"/>
      <c r="PI222" s="169"/>
      <c r="PJ222" s="169"/>
      <c r="PK222" s="169"/>
      <c r="PL222" s="169"/>
      <c r="PM222" s="169"/>
      <c r="PN222" s="169"/>
      <c r="PO222" s="169"/>
      <c r="PP222" s="169"/>
      <c r="PQ222" s="169"/>
      <c r="PR222" s="169"/>
      <c r="PS222" s="169"/>
      <c r="PT222" s="169"/>
      <c r="PU222" s="169"/>
      <c r="PV222" s="169"/>
      <c r="PW222" s="169"/>
      <c r="PX222" s="169"/>
      <c r="PY222" s="169"/>
      <c r="PZ222" s="169"/>
      <c r="QA222" s="169"/>
      <c r="QB222" s="169"/>
      <c r="QC222" s="169"/>
      <c r="QD222" s="169"/>
      <c r="QE222" s="169"/>
      <c r="QF222" s="169"/>
      <c r="QG222" s="169"/>
      <c r="QH222" s="169"/>
      <c r="QI222" s="169"/>
      <c r="QJ222" s="169"/>
      <c r="QK222" s="169"/>
      <c r="QL222" s="169"/>
      <c r="QM222" s="169"/>
      <c r="QN222" s="169"/>
      <c r="QO222" s="169"/>
      <c r="QP222" s="169"/>
      <c r="QQ222" s="169"/>
      <c r="QR222" s="169"/>
      <c r="QS222" s="169"/>
      <c r="QT222" s="169"/>
      <c r="QU222" s="169"/>
      <c r="QV222" s="169"/>
      <c r="QW222" s="169"/>
      <c r="QX222" s="169"/>
      <c r="QY222" s="169"/>
      <c r="QZ222" s="169"/>
      <c r="RA222" s="169"/>
      <c r="RB222" s="169"/>
      <c r="RC222" s="169"/>
      <c r="RD222" s="169"/>
      <c r="RE222" s="169"/>
      <c r="RF222" s="169"/>
      <c r="RG222" s="169"/>
      <c r="RH222" s="169"/>
      <c r="RI222" s="169"/>
      <c r="RJ222" s="169"/>
      <c r="RK222" s="169"/>
      <c r="RL222" s="169"/>
      <c r="RM222" s="169"/>
      <c r="RN222" s="169"/>
      <c r="RO222" s="169"/>
      <c r="RP222" s="169"/>
      <c r="RQ222" s="169"/>
      <c r="RR222" s="169"/>
      <c r="RS222" s="169"/>
      <c r="RT222" s="169"/>
      <c r="RU222" s="169"/>
      <c r="RV222" s="169"/>
      <c r="RW222" s="169"/>
      <c r="RX222" s="169"/>
      <c r="RY222" s="169"/>
      <c r="RZ222" s="169"/>
      <c r="SA222" s="169"/>
      <c r="SB222" s="169"/>
      <c r="SC222" s="169"/>
      <c r="SD222" s="169"/>
      <c r="SE222" s="169"/>
      <c r="SF222" s="169"/>
      <c r="SG222" s="169"/>
      <c r="SH222" s="169"/>
      <c r="SI222" s="169"/>
      <c r="SJ222" s="169"/>
      <c r="SK222" s="169"/>
      <c r="SL222" s="169"/>
      <c r="SM222" s="169"/>
      <c r="SN222" s="169"/>
      <c r="SO222" s="169"/>
      <c r="SP222" s="169"/>
      <c r="SQ222" s="169"/>
      <c r="SR222" s="169"/>
      <c r="SS222" s="169"/>
      <c r="ST222" s="169"/>
      <c r="SU222" s="169"/>
      <c r="SV222" s="169"/>
      <c r="SW222" s="169"/>
      <c r="SX222" s="169"/>
      <c r="SY222" s="169"/>
      <c r="SZ222" s="169"/>
      <c r="TA222" s="169"/>
      <c r="TB222" s="169"/>
      <c r="TC222" s="169"/>
      <c r="TD222" s="169"/>
      <c r="TE222" s="169"/>
      <c r="TF222" s="169"/>
      <c r="TG222" s="169"/>
      <c r="TH222" s="169"/>
      <c r="TI222" s="169"/>
      <c r="TJ222" s="169"/>
      <c r="TK222" s="169"/>
      <c r="TL222" s="169"/>
      <c r="TM222" s="169"/>
      <c r="TN222" s="169"/>
      <c r="TO222" s="169"/>
      <c r="TP222" s="169"/>
      <c r="TQ222" s="169"/>
      <c r="TR222" s="169"/>
      <c r="TS222" s="169"/>
      <c r="TT222" s="169"/>
      <c r="TU222" s="169"/>
      <c r="TV222" s="169"/>
      <c r="TW222" s="169"/>
      <c r="TX222" s="169"/>
      <c r="TY222" s="169"/>
      <c r="TZ222" s="169"/>
      <c r="UA222" s="169"/>
      <c r="UB222" s="169"/>
      <c r="UC222" s="169"/>
      <c r="UD222" s="169"/>
      <c r="UE222" s="169"/>
      <c r="UF222" s="169"/>
      <c r="UG222" s="169"/>
      <c r="UH222" s="169"/>
      <c r="UI222" s="169"/>
      <c r="UJ222" s="169"/>
      <c r="UK222" s="169"/>
      <c r="UL222" s="169"/>
      <c r="UM222" s="169"/>
      <c r="UN222" s="169"/>
      <c r="UO222" s="169"/>
      <c r="UP222" s="169"/>
      <c r="UQ222" s="169"/>
      <c r="UR222" s="169"/>
      <c r="US222" s="169"/>
      <c r="UT222" s="169"/>
      <c r="UU222" s="169"/>
      <c r="UV222" s="169"/>
      <c r="UW222" s="169"/>
      <c r="UX222" s="169"/>
      <c r="UY222" s="169"/>
      <c r="UZ222" s="169"/>
      <c r="VA222" s="169"/>
      <c r="VB222" s="169"/>
      <c r="VC222" s="169"/>
      <c r="VD222" s="169"/>
      <c r="VE222" s="169"/>
      <c r="VF222" s="169"/>
      <c r="VG222" s="169"/>
      <c r="VH222" s="169"/>
      <c r="VI222" s="169"/>
      <c r="VJ222" s="169"/>
      <c r="VK222" s="169"/>
      <c r="VL222" s="169"/>
      <c r="VM222" s="169"/>
      <c r="VN222" s="169"/>
      <c r="VO222" s="169"/>
      <c r="VP222" s="169"/>
      <c r="VQ222" s="169"/>
      <c r="VR222" s="169"/>
      <c r="VS222" s="169"/>
      <c r="VT222" s="169"/>
      <c r="VU222" s="169"/>
      <c r="VV222" s="169"/>
      <c r="VW222" s="169"/>
      <c r="VX222" s="169"/>
      <c r="VY222" s="169"/>
      <c r="VZ222" s="169"/>
      <c r="WA222" s="169"/>
      <c r="WB222" s="169"/>
      <c r="WC222" s="169"/>
      <c r="WD222" s="169"/>
      <c r="WE222" s="169"/>
      <c r="WF222" s="169"/>
      <c r="WG222" s="169"/>
      <c r="WH222" s="169"/>
      <c r="WI222" s="169"/>
      <c r="WJ222" s="169"/>
      <c r="WK222" s="169"/>
      <c r="WL222" s="169"/>
      <c r="WM222" s="169"/>
      <c r="WN222" s="169"/>
      <c r="WO222" s="169"/>
      <c r="WP222" s="169"/>
      <c r="WQ222" s="169"/>
      <c r="WR222" s="169"/>
      <c r="WS222" s="169"/>
      <c r="WT222" s="169"/>
      <c r="WU222" s="169"/>
      <c r="WV222" s="169"/>
      <c r="WW222" s="169"/>
      <c r="WX222" s="169"/>
      <c r="WY222" s="169"/>
      <c r="WZ222" s="169"/>
      <c r="XA222" s="169"/>
      <c r="XB222" s="169"/>
      <c r="XC222" s="169"/>
      <c r="XD222" s="169"/>
      <c r="XE222" s="169"/>
      <c r="XF222" s="169"/>
      <c r="XG222" s="169"/>
      <c r="XH222" s="169"/>
      <c r="XI222" s="169"/>
      <c r="XJ222" s="169"/>
      <c r="XK222" s="169"/>
      <c r="XL222" s="169"/>
      <c r="XM222" s="169"/>
      <c r="XN222" s="169"/>
      <c r="XO222" s="169"/>
      <c r="XP222" s="169"/>
      <c r="XQ222" s="169"/>
      <c r="XR222" s="169"/>
      <c r="XS222" s="169"/>
      <c r="XT222" s="169"/>
      <c r="XU222" s="169"/>
      <c r="XV222" s="169"/>
      <c r="XW222" s="169"/>
      <c r="XX222" s="169"/>
      <c r="XY222" s="169"/>
      <c r="XZ222" s="169"/>
      <c r="YA222" s="169"/>
      <c r="YB222" s="169"/>
      <c r="YC222" s="169"/>
      <c r="YD222" s="169"/>
      <c r="YE222" s="169"/>
      <c r="YF222" s="169"/>
      <c r="YG222" s="169"/>
      <c r="YH222" s="169"/>
      <c r="YI222" s="169"/>
      <c r="YJ222" s="169"/>
      <c r="YK222" s="169"/>
      <c r="YL222" s="169"/>
      <c r="YM222" s="169"/>
      <c r="YN222" s="169"/>
      <c r="YO222" s="169"/>
      <c r="YP222" s="169"/>
      <c r="YQ222" s="169"/>
      <c r="YR222" s="169"/>
      <c r="YS222" s="169"/>
      <c r="YT222" s="169"/>
      <c r="YU222" s="169"/>
      <c r="YV222" s="169"/>
      <c r="YW222" s="169"/>
      <c r="YX222" s="169"/>
      <c r="YY222" s="169"/>
      <c r="YZ222" s="169"/>
      <c r="ZA222" s="169"/>
      <c r="ZB222" s="169"/>
      <c r="ZC222" s="169"/>
      <c r="ZD222" s="169"/>
      <c r="ZE222" s="169"/>
      <c r="ZF222" s="169"/>
      <c r="ZG222" s="169"/>
      <c r="ZH222" s="169"/>
      <c r="ZI222" s="169"/>
      <c r="ZJ222" s="169"/>
      <c r="ZK222" s="169"/>
      <c r="ZL222" s="169"/>
      <c r="ZM222" s="169"/>
      <c r="ZN222" s="169"/>
      <c r="ZO222" s="169"/>
      <c r="ZP222" s="169"/>
      <c r="ZQ222" s="169"/>
      <c r="ZR222" s="169"/>
      <c r="ZS222" s="169"/>
      <c r="ZT222" s="169"/>
      <c r="ZU222" s="169"/>
      <c r="ZV222" s="169"/>
      <c r="ZW222" s="169"/>
      <c r="ZX222" s="169"/>
      <c r="ZY222" s="169"/>
      <c r="ZZ222" s="169"/>
      <c r="AAA222" s="169"/>
      <c r="AAB222" s="169"/>
      <c r="AAC222" s="169"/>
      <c r="AAD222" s="169"/>
      <c r="AAE222" s="169"/>
      <c r="AAF222" s="169"/>
      <c r="AAG222" s="169"/>
      <c r="AAH222" s="169"/>
      <c r="AAI222" s="169"/>
      <c r="AAJ222" s="169"/>
      <c r="AAK222" s="169"/>
      <c r="AAL222" s="169"/>
      <c r="AAM222" s="169"/>
      <c r="AAN222" s="169"/>
      <c r="AAO222" s="169"/>
      <c r="AAP222" s="169"/>
      <c r="AAQ222" s="169"/>
      <c r="AAR222" s="169"/>
      <c r="AAS222" s="169"/>
      <c r="AAT222" s="169"/>
      <c r="AAU222" s="169"/>
      <c r="AAV222" s="169"/>
      <c r="AAW222" s="169"/>
      <c r="AAX222" s="169"/>
      <c r="AAY222" s="169"/>
      <c r="AAZ222" s="169"/>
      <c r="ABA222" s="169"/>
      <c r="ABB222" s="169"/>
      <c r="ABC222" s="169"/>
      <c r="ABD222" s="169"/>
      <c r="ABE222" s="169"/>
      <c r="ABF222" s="169"/>
      <c r="ABG222" s="169"/>
      <c r="ABH222" s="169"/>
      <c r="ABI222" s="169"/>
      <c r="ABJ222" s="169"/>
      <c r="ABK222" s="169"/>
      <c r="ABL222" s="169"/>
      <c r="ABM222" s="169"/>
      <c r="ABN222" s="169"/>
      <c r="ABO222" s="169"/>
      <c r="ABP222" s="169"/>
      <c r="ABQ222" s="169"/>
      <c r="ABR222" s="169"/>
      <c r="ABS222" s="169"/>
      <c r="ABT222" s="169"/>
      <c r="ABU222" s="169"/>
      <c r="ABV222" s="169"/>
      <c r="ABW222" s="169"/>
      <c r="ABX222" s="169"/>
      <c r="ABY222" s="169"/>
      <c r="ABZ222" s="169"/>
      <c r="ACA222" s="169"/>
      <c r="ACB222" s="169"/>
      <c r="ACC222" s="169"/>
      <c r="ACD222" s="169"/>
      <c r="ACE222" s="169"/>
      <c r="ACF222" s="169"/>
      <c r="ACG222" s="169"/>
      <c r="ACH222" s="169"/>
      <c r="ACI222" s="169"/>
      <c r="ACJ222" s="169"/>
      <c r="ACK222" s="169"/>
      <c r="ACL222" s="169"/>
      <c r="ACM222" s="169"/>
      <c r="ACN222" s="169"/>
      <c r="ACO222" s="169"/>
      <c r="ACP222" s="169"/>
      <c r="ACQ222" s="169"/>
      <c r="ACR222" s="169"/>
      <c r="ACS222" s="169"/>
      <c r="ACT222" s="169"/>
      <c r="ACU222" s="169"/>
      <c r="ACV222" s="169"/>
      <c r="ACW222" s="169"/>
      <c r="ACX222" s="169"/>
      <c r="ACY222" s="169"/>
      <c r="ACZ222" s="169"/>
      <c r="ADA222" s="169"/>
      <c r="ADB222" s="169"/>
      <c r="ADC222" s="169"/>
      <c r="ADD222" s="169"/>
      <c r="ADE222" s="169"/>
      <c r="ADF222" s="169"/>
      <c r="ADG222" s="169"/>
      <c r="ADH222" s="169"/>
      <c r="ADI222" s="169"/>
      <c r="ADJ222" s="169"/>
      <c r="ADK222" s="169"/>
      <c r="ADL222" s="169"/>
      <c r="ADM222" s="169"/>
      <c r="ADN222" s="169"/>
      <c r="ADO222" s="169"/>
      <c r="ADP222" s="169"/>
      <c r="ADQ222" s="169"/>
      <c r="ADR222" s="169"/>
      <c r="ADS222" s="169"/>
      <c r="ADT222" s="169"/>
      <c r="ADU222" s="169"/>
      <c r="ADV222" s="169"/>
      <c r="ADW222" s="169"/>
      <c r="ADX222" s="169"/>
      <c r="ADY222" s="169"/>
      <c r="ADZ222" s="169"/>
      <c r="AEA222" s="169"/>
      <c r="AEB222" s="169"/>
      <c r="AEC222" s="169"/>
      <c r="AED222" s="169"/>
      <c r="AEE222" s="169"/>
      <c r="AEF222" s="169"/>
      <c r="AEG222" s="169"/>
      <c r="AEH222" s="169"/>
      <c r="AEI222" s="169"/>
    </row>
    <row r="223" spans="2:815" ht="13.35" customHeight="1" x14ac:dyDescent="0.2">
      <c r="B223" s="243" t="s">
        <v>13508</v>
      </c>
      <c r="C223" s="258">
        <v>421200</v>
      </c>
      <c r="D223" s="345">
        <v>0</v>
      </c>
      <c r="E223" s="244" t="s">
        <v>13509</v>
      </c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  <c r="LC223" s="169"/>
      <c r="LD223" s="169"/>
      <c r="LE223" s="169"/>
      <c r="LF223" s="169"/>
      <c r="LG223" s="169"/>
      <c r="LH223" s="169"/>
      <c r="LI223" s="169"/>
      <c r="LJ223" s="169"/>
      <c r="LK223" s="169"/>
      <c r="LL223" s="169"/>
      <c r="LM223" s="169"/>
      <c r="LN223" s="169"/>
      <c r="LO223" s="169"/>
      <c r="LP223" s="169"/>
      <c r="LQ223" s="169"/>
      <c r="LR223" s="169"/>
      <c r="LS223" s="169"/>
      <c r="LT223" s="169"/>
      <c r="LU223" s="169"/>
      <c r="LV223" s="169"/>
      <c r="LW223" s="169"/>
      <c r="LX223" s="169"/>
      <c r="LY223" s="169"/>
      <c r="LZ223" s="169"/>
      <c r="MA223" s="169"/>
      <c r="MB223" s="169"/>
      <c r="MC223" s="169"/>
      <c r="MD223" s="169"/>
      <c r="ME223" s="169"/>
      <c r="MF223" s="169"/>
      <c r="MG223" s="169"/>
      <c r="MH223" s="169"/>
      <c r="MI223" s="169"/>
      <c r="MJ223" s="169"/>
      <c r="MK223" s="169"/>
      <c r="ML223" s="169"/>
      <c r="MM223" s="169"/>
      <c r="MN223" s="169"/>
      <c r="MO223" s="169"/>
      <c r="MP223" s="169"/>
      <c r="MQ223" s="169"/>
      <c r="MR223" s="169"/>
      <c r="MS223" s="169"/>
      <c r="MT223" s="169"/>
      <c r="MU223" s="169"/>
      <c r="MV223" s="169"/>
      <c r="MW223" s="169"/>
      <c r="MX223" s="169"/>
      <c r="MY223" s="169"/>
      <c r="MZ223" s="169"/>
      <c r="NA223" s="169"/>
      <c r="NB223" s="169"/>
      <c r="NC223" s="169"/>
      <c r="ND223" s="169"/>
      <c r="NE223" s="169"/>
      <c r="NF223" s="169"/>
      <c r="NG223" s="169"/>
      <c r="NH223" s="169"/>
      <c r="NI223" s="169"/>
      <c r="NJ223" s="169"/>
      <c r="NK223" s="169"/>
      <c r="NL223" s="169"/>
      <c r="NM223" s="169"/>
      <c r="NN223" s="169"/>
      <c r="NO223" s="169"/>
      <c r="NP223" s="169"/>
      <c r="NQ223" s="169"/>
      <c r="NR223" s="169"/>
      <c r="NS223" s="169"/>
      <c r="NT223" s="169"/>
      <c r="NU223" s="169"/>
      <c r="NV223" s="169"/>
      <c r="NW223" s="169"/>
      <c r="NX223" s="169"/>
      <c r="NY223" s="169"/>
      <c r="NZ223" s="169"/>
      <c r="OA223" s="169"/>
      <c r="OB223" s="169"/>
      <c r="OC223" s="169"/>
      <c r="OD223" s="169"/>
      <c r="OE223" s="169"/>
      <c r="OF223" s="169"/>
      <c r="OG223" s="169"/>
      <c r="OH223" s="169"/>
      <c r="OI223" s="169"/>
      <c r="OJ223" s="169"/>
      <c r="OK223" s="169"/>
      <c r="OL223" s="169"/>
      <c r="OM223" s="169"/>
      <c r="ON223" s="169"/>
      <c r="OO223" s="169"/>
      <c r="OP223" s="169"/>
      <c r="OQ223" s="169"/>
      <c r="OR223" s="169"/>
      <c r="OS223" s="169"/>
      <c r="OT223" s="169"/>
      <c r="OU223" s="169"/>
      <c r="OV223" s="169"/>
      <c r="OW223" s="169"/>
      <c r="OX223" s="169"/>
      <c r="OY223" s="169"/>
      <c r="OZ223" s="169"/>
      <c r="PA223" s="169"/>
      <c r="PB223" s="169"/>
      <c r="PC223" s="169"/>
      <c r="PD223" s="169"/>
      <c r="PE223" s="169"/>
      <c r="PF223" s="169"/>
      <c r="PG223" s="169"/>
      <c r="PH223" s="169"/>
      <c r="PI223" s="169"/>
      <c r="PJ223" s="169"/>
      <c r="PK223" s="169"/>
      <c r="PL223" s="169"/>
      <c r="PM223" s="169"/>
      <c r="PN223" s="169"/>
      <c r="PO223" s="169"/>
      <c r="PP223" s="169"/>
      <c r="PQ223" s="169"/>
      <c r="PR223" s="169"/>
      <c r="PS223" s="169"/>
      <c r="PT223" s="169"/>
      <c r="PU223" s="169"/>
      <c r="PV223" s="169"/>
      <c r="PW223" s="169"/>
      <c r="PX223" s="169"/>
      <c r="PY223" s="169"/>
      <c r="PZ223" s="169"/>
      <c r="QA223" s="169"/>
      <c r="QB223" s="169"/>
      <c r="QC223" s="169"/>
      <c r="QD223" s="169"/>
      <c r="QE223" s="169"/>
      <c r="QF223" s="169"/>
      <c r="QG223" s="169"/>
      <c r="QH223" s="169"/>
      <c r="QI223" s="169"/>
      <c r="QJ223" s="169"/>
      <c r="QK223" s="169"/>
      <c r="QL223" s="169"/>
      <c r="QM223" s="169"/>
      <c r="QN223" s="169"/>
      <c r="QO223" s="169"/>
      <c r="QP223" s="169"/>
      <c r="QQ223" s="169"/>
      <c r="QR223" s="169"/>
      <c r="QS223" s="169"/>
      <c r="QT223" s="169"/>
      <c r="QU223" s="169"/>
      <c r="QV223" s="169"/>
      <c r="QW223" s="169"/>
      <c r="QX223" s="169"/>
      <c r="QY223" s="169"/>
      <c r="QZ223" s="169"/>
      <c r="RA223" s="169"/>
      <c r="RB223" s="169"/>
      <c r="RC223" s="169"/>
      <c r="RD223" s="169"/>
      <c r="RE223" s="169"/>
      <c r="RF223" s="169"/>
      <c r="RG223" s="169"/>
      <c r="RH223" s="169"/>
      <c r="RI223" s="169"/>
      <c r="RJ223" s="169"/>
      <c r="RK223" s="169"/>
      <c r="RL223" s="169"/>
      <c r="RM223" s="169"/>
      <c r="RN223" s="169"/>
      <c r="RO223" s="169"/>
      <c r="RP223" s="169"/>
      <c r="RQ223" s="169"/>
      <c r="RR223" s="169"/>
      <c r="RS223" s="169"/>
      <c r="RT223" s="169"/>
      <c r="RU223" s="169"/>
      <c r="RV223" s="169"/>
      <c r="RW223" s="169"/>
      <c r="RX223" s="169"/>
      <c r="RY223" s="169"/>
      <c r="RZ223" s="169"/>
      <c r="SA223" s="169"/>
      <c r="SB223" s="169"/>
      <c r="SC223" s="169"/>
      <c r="SD223" s="169"/>
      <c r="SE223" s="169"/>
      <c r="SF223" s="169"/>
      <c r="SG223" s="169"/>
      <c r="SH223" s="169"/>
      <c r="SI223" s="169"/>
      <c r="SJ223" s="169"/>
      <c r="SK223" s="169"/>
      <c r="SL223" s="169"/>
      <c r="SM223" s="169"/>
      <c r="SN223" s="169"/>
      <c r="SO223" s="169"/>
      <c r="SP223" s="169"/>
      <c r="SQ223" s="169"/>
      <c r="SR223" s="169"/>
      <c r="SS223" s="169"/>
      <c r="ST223" s="169"/>
      <c r="SU223" s="169"/>
      <c r="SV223" s="169"/>
      <c r="SW223" s="169"/>
      <c r="SX223" s="169"/>
      <c r="SY223" s="169"/>
      <c r="SZ223" s="169"/>
      <c r="TA223" s="169"/>
      <c r="TB223" s="169"/>
      <c r="TC223" s="169"/>
      <c r="TD223" s="169"/>
      <c r="TE223" s="169"/>
      <c r="TF223" s="169"/>
      <c r="TG223" s="169"/>
      <c r="TH223" s="169"/>
      <c r="TI223" s="169"/>
      <c r="TJ223" s="169"/>
      <c r="TK223" s="169"/>
      <c r="TL223" s="169"/>
      <c r="TM223" s="169"/>
      <c r="TN223" s="169"/>
      <c r="TO223" s="169"/>
      <c r="TP223" s="169"/>
      <c r="TQ223" s="169"/>
      <c r="TR223" s="169"/>
      <c r="TS223" s="169"/>
      <c r="TT223" s="169"/>
      <c r="TU223" s="169"/>
      <c r="TV223" s="169"/>
      <c r="TW223" s="169"/>
      <c r="TX223" s="169"/>
      <c r="TY223" s="169"/>
      <c r="TZ223" s="169"/>
      <c r="UA223" s="169"/>
      <c r="UB223" s="169"/>
      <c r="UC223" s="169"/>
      <c r="UD223" s="169"/>
      <c r="UE223" s="169"/>
      <c r="UF223" s="169"/>
      <c r="UG223" s="169"/>
      <c r="UH223" s="169"/>
      <c r="UI223" s="169"/>
      <c r="UJ223" s="169"/>
      <c r="UK223" s="169"/>
      <c r="UL223" s="169"/>
      <c r="UM223" s="169"/>
      <c r="UN223" s="169"/>
      <c r="UO223" s="169"/>
      <c r="UP223" s="169"/>
      <c r="UQ223" s="169"/>
      <c r="UR223" s="169"/>
      <c r="US223" s="169"/>
      <c r="UT223" s="169"/>
      <c r="UU223" s="169"/>
      <c r="UV223" s="169"/>
      <c r="UW223" s="169"/>
      <c r="UX223" s="169"/>
      <c r="UY223" s="169"/>
      <c r="UZ223" s="169"/>
      <c r="VA223" s="169"/>
      <c r="VB223" s="169"/>
      <c r="VC223" s="169"/>
      <c r="VD223" s="169"/>
      <c r="VE223" s="169"/>
      <c r="VF223" s="169"/>
      <c r="VG223" s="169"/>
      <c r="VH223" s="169"/>
      <c r="VI223" s="169"/>
      <c r="VJ223" s="169"/>
      <c r="VK223" s="169"/>
      <c r="VL223" s="169"/>
      <c r="VM223" s="169"/>
      <c r="VN223" s="169"/>
      <c r="VO223" s="169"/>
      <c r="VP223" s="169"/>
      <c r="VQ223" s="169"/>
      <c r="VR223" s="169"/>
      <c r="VS223" s="169"/>
      <c r="VT223" s="169"/>
      <c r="VU223" s="169"/>
      <c r="VV223" s="169"/>
      <c r="VW223" s="169"/>
      <c r="VX223" s="169"/>
      <c r="VY223" s="169"/>
      <c r="VZ223" s="169"/>
      <c r="WA223" s="169"/>
      <c r="WB223" s="169"/>
      <c r="WC223" s="169"/>
      <c r="WD223" s="169"/>
      <c r="WE223" s="169"/>
      <c r="WF223" s="169"/>
      <c r="WG223" s="169"/>
      <c r="WH223" s="169"/>
      <c r="WI223" s="169"/>
      <c r="WJ223" s="169"/>
      <c r="WK223" s="169"/>
      <c r="WL223" s="169"/>
      <c r="WM223" s="169"/>
      <c r="WN223" s="169"/>
      <c r="WO223" s="169"/>
      <c r="WP223" s="169"/>
      <c r="WQ223" s="169"/>
      <c r="WR223" s="169"/>
      <c r="WS223" s="169"/>
      <c r="WT223" s="169"/>
      <c r="WU223" s="169"/>
      <c r="WV223" s="169"/>
      <c r="WW223" s="169"/>
      <c r="WX223" s="169"/>
      <c r="WY223" s="169"/>
      <c r="WZ223" s="169"/>
      <c r="XA223" s="169"/>
      <c r="XB223" s="169"/>
      <c r="XC223" s="169"/>
      <c r="XD223" s="169"/>
      <c r="XE223" s="169"/>
      <c r="XF223" s="169"/>
      <c r="XG223" s="169"/>
      <c r="XH223" s="169"/>
      <c r="XI223" s="169"/>
      <c r="XJ223" s="169"/>
      <c r="XK223" s="169"/>
      <c r="XL223" s="169"/>
      <c r="XM223" s="169"/>
      <c r="XN223" s="169"/>
      <c r="XO223" s="169"/>
      <c r="XP223" s="169"/>
      <c r="XQ223" s="169"/>
      <c r="XR223" s="169"/>
      <c r="XS223" s="169"/>
      <c r="XT223" s="169"/>
      <c r="XU223" s="169"/>
      <c r="XV223" s="169"/>
      <c r="XW223" s="169"/>
      <c r="XX223" s="169"/>
      <c r="XY223" s="169"/>
      <c r="XZ223" s="169"/>
      <c r="YA223" s="169"/>
      <c r="YB223" s="169"/>
      <c r="YC223" s="169"/>
      <c r="YD223" s="169"/>
      <c r="YE223" s="169"/>
      <c r="YF223" s="169"/>
      <c r="YG223" s="169"/>
      <c r="YH223" s="169"/>
      <c r="YI223" s="169"/>
      <c r="YJ223" s="169"/>
      <c r="YK223" s="169"/>
      <c r="YL223" s="169"/>
      <c r="YM223" s="169"/>
      <c r="YN223" s="169"/>
      <c r="YO223" s="169"/>
      <c r="YP223" s="169"/>
      <c r="YQ223" s="169"/>
      <c r="YR223" s="169"/>
      <c r="YS223" s="169"/>
      <c r="YT223" s="169"/>
      <c r="YU223" s="169"/>
      <c r="YV223" s="169"/>
      <c r="YW223" s="169"/>
      <c r="YX223" s="169"/>
      <c r="YY223" s="169"/>
      <c r="YZ223" s="169"/>
      <c r="ZA223" s="169"/>
      <c r="ZB223" s="169"/>
      <c r="ZC223" s="169"/>
      <c r="ZD223" s="169"/>
      <c r="ZE223" s="169"/>
      <c r="ZF223" s="169"/>
      <c r="ZG223" s="169"/>
      <c r="ZH223" s="169"/>
      <c r="ZI223" s="169"/>
      <c r="ZJ223" s="169"/>
      <c r="ZK223" s="169"/>
      <c r="ZL223" s="169"/>
      <c r="ZM223" s="169"/>
      <c r="ZN223" s="169"/>
      <c r="ZO223" s="169"/>
      <c r="ZP223" s="169"/>
      <c r="ZQ223" s="169"/>
      <c r="ZR223" s="169"/>
      <c r="ZS223" s="169"/>
      <c r="ZT223" s="169"/>
      <c r="ZU223" s="169"/>
      <c r="ZV223" s="169"/>
      <c r="ZW223" s="169"/>
      <c r="ZX223" s="169"/>
      <c r="ZY223" s="169"/>
      <c r="ZZ223" s="169"/>
      <c r="AAA223" s="169"/>
      <c r="AAB223" s="169"/>
      <c r="AAC223" s="169"/>
      <c r="AAD223" s="169"/>
      <c r="AAE223" s="169"/>
      <c r="AAF223" s="169"/>
      <c r="AAG223" s="169"/>
      <c r="AAH223" s="169"/>
      <c r="AAI223" s="169"/>
      <c r="AAJ223" s="169"/>
      <c r="AAK223" s="169"/>
      <c r="AAL223" s="169"/>
      <c r="AAM223" s="169"/>
      <c r="AAN223" s="169"/>
      <c r="AAO223" s="169"/>
      <c r="AAP223" s="169"/>
      <c r="AAQ223" s="169"/>
      <c r="AAR223" s="169"/>
      <c r="AAS223" s="169"/>
      <c r="AAT223" s="169"/>
      <c r="AAU223" s="169"/>
      <c r="AAV223" s="169"/>
      <c r="AAW223" s="169"/>
      <c r="AAX223" s="169"/>
      <c r="AAY223" s="169"/>
      <c r="AAZ223" s="169"/>
      <c r="ABA223" s="169"/>
      <c r="ABB223" s="169"/>
      <c r="ABC223" s="169"/>
      <c r="ABD223" s="169"/>
      <c r="ABE223" s="169"/>
      <c r="ABF223" s="169"/>
      <c r="ABG223" s="169"/>
      <c r="ABH223" s="169"/>
      <c r="ABI223" s="169"/>
      <c r="ABJ223" s="169"/>
      <c r="ABK223" s="169"/>
      <c r="ABL223" s="169"/>
      <c r="ABM223" s="169"/>
      <c r="ABN223" s="169"/>
      <c r="ABO223" s="169"/>
      <c r="ABP223" s="169"/>
      <c r="ABQ223" s="169"/>
      <c r="ABR223" s="169"/>
      <c r="ABS223" s="169"/>
      <c r="ABT223" s="169"/>
      <c r="ABU223" s="169"/>
      <c r="ABV223" s="169"/>
      <c r="ABW223" s="169"/>
      <c r="ABX223" s="169"/>
      <c r="ABY223" s="169"/>
      <c r="ABZ223" s="169"/>
      <c r="ACA223" s="169"/>
      <c r="ACB223" s="169"/>
      <c r="ACC223" s="169"/>
      <c r="ACD223" s="169"/>
      <c r="ACE223" s="169"/>
      <c r="ACF223" s="169"/>
      <c r="ACG223" s="169"/>
      <c r="ACH223" s="169"/>
      <c r="ACI223" s="169"/>
      <c r="ACJ223" s="169"/>
      <c r="ACK223" s="169"/>
      <c r="ACL223" s="169"/>
      <c r="ACM223" s="169"/>
      <c r="ACN223" s="169"/>
      <c r="ACO223" s="169"/>
      <c r="ACP223" s="169"/>
      <c r="ACQ223" s="169"/>
      <c r="ACR223" s="169"/>
      <c r="ACS223" s="169"/>
      <c r="ACT223" s="169"/>
      <c r="ACU223" s="169"/>
      <c r="ACV223" s="169"/>
      <c r="ACW223" s="169"/>
      <c r="ACX223" s="169"/>
      <c r="ACY223" s="169"/>
      <c r="ACZ223" s="169"/>
      <c r="ADA223" s="169"/>
      <c r="ADB223" s="169"/>
      <c r="ADC223" s="169"/>
      <c r="ADD223" s="169"/>
      <c r="ADE223" s="169"/>
      <c r="ADF223" s="169"/>
      <c r="ADG223" s="169"/>
      <c r="ADH223" s="169"/>
      <c r="ADI223" s="169"/>
      <c r="ADJ223" s="169"/>
      <c r="ADK223" s="169"/>
      <c r="ADL223" s="169"/>
      <c r="ADM223" s="169"/>
      <c r="ADN223" s="169"/>
      <c r="ADO223" s="169"/>
      <c r="ADP223" s="169"/>
      <c r="ADQ223" s="169"/>
      <c r="ADR223" s="169"/>
      <c r="ADS223" s="169"/>
      <c r="ADT223" s="169"/>
      <c r="ADU223" s="169"/>
      <c r="ADV223" s="169"/>
      <c r="ADW223" s="169"/>
      <c r="ADX223" s="169"/>
      <c r="ADY223" s="169"/>
      <c r="ADZ223" s="169"/>
      <c r="AEA223" s="169"/>
      <c r="AEB223" s="169"/>
      <c r="AEC223" s="169"/>
      <c r="AED223" s="169"/>
      <c r="AEE223" s="169"/>
      <c r="AEF223" s="169"/>
      <c r="AEG223" s="169"/>
      <c r="AEH223" s="169"/>
      <c r="AEI223" s="169"/>
    </row>
    <row r="224" spans="2:815" ht="13.35" customHeight="1" x14ac:dyDescent="0.2">
      <c r="B224" s="243" t="s">
        <v>13510</v>
      </c>
      <c r="C224" s="258">
        <v>2982604</v>
      </c>
      <c r="D224" s="345">
        <v>0</v>
      </c>
      <c r="E224" s="244" t="s">
        <v>13511</v>
      </c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  <c r="KH224" s="169"/>
      <c r="KI224" s="169"/>
      <c r="KJ224" s="169"/>
      <c r="KK224" s="169"/>
      <c r="KL224" s="169"/>
      <c r="KM224" s="169"/>
      <c r="KN224" s="169"/>
      <c r="KO224" s="169"/>
      <c r="KP224" s="169"/>
      <c r="KQ224" s="169"/>
      <c r="KR224" s="169"/>
      <c r="KS224" s="169"/>
      <c r="KT224" s="169"/>
      <c r="KU224" s="169"/>
      <c r="KV224" s="169"/>
      <c r="KW224" s="169"/>
      <c r="KX224" s="169"/>
      <c r="KY224" s="169"/>
      <c r="KZ224" s="169"/>
      <c r="LA224" s="169"/>
      <c r="LB224" s="169"/>
      <c r="LC224" s="169"/>
      <c r="LD224" s="169"/>
      <c r="LE224" s="169"/>
      <c r="LF224" s="169"/>
      <c r="LG224" s="169"/>
      <c r="LH224" s="169"/>
      <c r="LI224" s="169"/>
      <c r="LJ224" s="169"/>
      <c r="LK224" s="169"/>
      <c r="LL224" s="169"/>
      <c r="LM224" s="169"/>
      <c r="LN224" s="169"/>
      <c r="LO224" s="169"/>
      <c r="LP224" s="169"/>
      <c r="LQ224" s="169"/>
      <c r="LR224" s="169"/>
      <c r="LS224" s="169"/>
      <c r="LT224" s="169"/>
      <c r="LU224" s="169"/>
      <c r="LV224" s="169"/>
      <c r="LW224" s="169"/>
      <c r="LX224" s="169"/>
      <c r="LY224" s="169"/>
      <c r="LZ224" s="169"/>
      <c r="MA224" s="169"/>
      <c r="MB224" s="169"/>
      <c r="MC224" s="169"/>
      <c r="MD224" s="169"/>
      <c r="ME224" s="169"/>
      <c r="MF224" s="169"/>
      <c r="MG224" s="169"/>
      <c r="MH224" s="169"/>
      <c r="MI224" s="169"/>
      <c r="MJ224" s="169"/>
      <c r="MK224" s="169"/>
      <c r="ML224" s="169"/>
      <c r="MM224" s="169"/>
      <c r="MN224" s="169"/>
      <c r="MO224" s="169"/>
      <c r="MP224" s="169"/>
      <c r="MQ224" s="169"/>
      <c r="MR224" s="169"/>
      <c r="MS224" s="169"/>
      <c r="MT224" s="169"/>
      <c r="MU224" s="169"/>
      <c r="MV224" s="169"/>
      <c r="MW224" s="169"/>
      <c r="MX224" s="169"/>
      <c r="MY224" s="169"/>
      <c r="MZ224" s="169"/>
      <c r="NA224" s="169"/>
      <c r="NB224" s="169"/>
      <c r="NC224" s="169"/>
      <c r="ND224" s="169"/>
      <c r="NE224" s="169"/>
      <c r="NF224" s="169"/>
      <c r="NG224" s="169"/>
      <c r="NH224" s="169"/>
      <c r="NI224" s="169"/>
      <c r="NJ224" s="169"/>
      <c r="NK224" s="169"/>
      <c r="NL224" s="169"/>
      <c r="NM224" s="169"/>
      <c r="NN224" s="169"/>
      <c r="NO224" s="169"/>
      <c r="NP224" s="169"/>
      <c r="NQ224" s="169"/>
      <c r="NR224" s="169"/>
      <c r="NS224" s="169"/>
      <c r="NT224" s="169"/>
      <c r="NU224" s="169"/>
      <c r="NV224" s="169"/>
      <c r="NW224" s="169"/>
      <c r="NX224" s="169"/>
      <c r="NY224" s="169"/>
      <c r="NZ224" s="169"/>
      <c r="OA224" s="169"/>
      <c r="OB224" s="169"/>
      <c r="OC224" s="169"/>
      <c r="OD224" s="169"/>
      <c r="OE224" s="169"/>
      <c r="OF224" s="169"/>
      <c r="OG224" s="169"/>
      <c r="OH224" s="169"/>
      <c r="OI224" s="169"/>
      <c r="OJ224" s="169"/>
      <c r="OK224" s="169"/>
      <c r="OL224" s="169"/>
      <c r="OM224" s="169"/>
      <c r="ON224" s="169"/>
      <c r="OO224" s="169"/>
      <c r="OP224" s="169"/>
      <c r="OQ224" s="169"/>
      <c r="OR224" s="169"/>
      <c r="OS224" s="169"/>
      <c r="OT224" s="169"/>
      <c r="OU224" s="169"/>
      <c r="OV224" s="169"/>
      <c r="OW224" s="169"/>
      <c r="OX224" s="169"/>
      <c r="OY224" s="169"/>
      <c r="OZ224" s="169"/>
      <c r="PA224" s="169"/>
      <c r="PB224" s="169"/>
      <c r="PC224" s="169"/>
      <c r="PD224" s="169"/>
      <c r="PE224" s="169"/>
      <c r="PF224" s="169"/>
      <c r="PG224" s="169"/>
      <c r="PH224" s="169"/>
      <c r="PI224" s="169"/>
      <c r="PJ224" s="169"/>
      <c r="PK224" s="169"/>
      <c r="PL224" s="169"/>
      <c r="PM224" s="169"/>
      <c r="PN224" s="169"/>
      <c r="PO224" s="169"/>
      <c r="PP224" s="169"/>
      <c r="PQ224" s="169"/>
      <c r="PR224" s="169"/>
      <c r="PS224" s="169"/>
      <c r="PT224" s="169"/>
      <c r="PU224" s="169"/>
      <c r="PV224" s="169"/>
      <c r="PW224" s="169"/>
      <c r="PX224" s="169"/>
      <c r="PY224" s="169"/>
      <c r="PZ224" s="169"/>
      <c r="QA224" s="169"/>
      <c r="QB224" s="169"/>
      <c r="QC224" s="169"/>
      <c r="QD224" s="169"/>
      <c r="QE224" s="169"/>
      <c r="QF224" s="169"/>
      <c r="QG224" s="169"/>
      <c r="QH224" s="169"/>
      <c r="QI224" s="169"/>
      <c r="QJ224" s="169"/>
      <c r="QK224" s="169"/>
      <c r="QL224" s="169"/>
      <c r="QM224" s="169"/>
      <c r="QN224" s="169"/>
      <c r="QO224" s="169"/>
      <c r="QP224" s="169"/>
      <c r="QQ224" s="169"/>
      <c r="QR224" s="169"/>
      <c r="QS224" s="169"/>
      <c r="QT224" s="169"/>
      <c r="QU224" s="169"/>
      <c r="QV224" s="169"/>
      <c r="QW224" s="169"/>
      <c r="QX224" s="169"/>
      <c r="QY224" s="169"/>
      <c r="QZ224" s="169"/>
      <c r="RA224" s="169"/>
      <c r="RB224" s="169"/>
      <c r="RC224" s="169"/>
      <c r="RD224" s="169"/>
      <c r="RE224" s="169"/>
      <c r="RF224" s="169"/>
      <c r="RG224" s="169"/>
      <c r="RH224" s="169"/>
      <c r="RI224" s="169"/>
      <c r="RJ224" s="169"/>
      <c r="RK224" s="169"/>
      <c r="RL224" s="169"/>
      <c r="RM224" s="169"/>
      <c r="RN224" s="169"/>
      <c r="RO224" s="169"/>
      <c r="RP224" s="169"/>
      <c r="RQ224" s="169"/>
      <c r="RR224" s="169"/>
      <c r="RS224" s="169"/>
      <c r="RT224" s="169"/>
      <c r="RU224" s="169"/>
      <c r="RV224" s="169"/>
      <c r="RW224" s="169"/>
      <c r="RX224" s="169"/>
      <c r="RY224" s="169"/>
      <c r="RZ224" s="169"/>
      <c r="SA224" s="169"/>
      <c r="SB224" s="169"/>
      <c r="SC224" s="169"/>
      <c r="SD224" s="169"/>
      <c r="SE224" s="169"/>
      <c r="SF224" s="169"/>
      <c r="SG224" s="169"/>
      <c r="SH224" s="169"/>
      <c r="SI224" s="169"/>
      <c r="SJ224" s="169"/>
      <c r="SK224" s="169"/>
      <c r="SL224" s="169"/>
      <c r="SM224" s="169"/>
      <c r="SN224" s="169"/>
      <c r="SO224" s="169"/>
      <c r="SP224" s="169"/>
      <c r="SQ224" s="169"/>
      <c r="SR224" s="169"/>
      <c r="SS224" s="169"/>
      <c r="ST224" s="169"/>
      <c r="SU224" s="169"/>
      <c r="SV224" s="169"/>
      <c r="SW224" s="169"/>
      <c r="SX224" s="169"/>
      <c r="SY224" s="169"/>
      <c r="SZ224" s="169"/>
      <c r="TA224" s="169"/>
      <c r="TB224" s="169"/>
      <c r="TC224" s="169"/>
      <c r="TD224" s="169"/>
      <c r="TE224" s="169"/>
      <c r="TF224" s="169"/>
      <c r="TG224" s="169"/>
      <c r="TH224" s="169"/>
      <c r="TI224" s="169"/>
      <c r="TJ224" s="169"/>
      <c r="TK224" s="169"/>
      <c r="TL224" s="169"/>
      <c r="TM224" s="169"/>
      <c r="TN224" s="169"/>
      <c r="TO224" s="169"/>
      <c r="TP224" s="169"/>
      <c r="TQ224" s="169"/>
      <c r="TR224" s="169"/>
      <c r="TS224" s="169"/>
      <c r="TT224" s="169"/>
      <c r="TU224" s="169"/>
      <c r="TV224" s="169"/>
      <c r="TW224" s="169"/>
      <c r="TX224" s="169"/>
      <c r="TY224" s="169"/>
      <c r="TZ224" s="169"/>
      <c r="UA224" s="169"/>
      <c r="UB224" s="169"/>
      <c r="UC224" s="169"/>
      <c r="UD224" s="169"/>
      <c r="UE224" s="169"/>
      <c r="UF224" s="169"/>
      <c r="UG224" s="169"/>
      <c r="UH224" s="169"/>
      <c r="UI224" s="169"/>
      <c r="UJ224" s="169"/>
      <c r="UK224" s="169"/>
      <c r="UL224" s="169"/>
      <c r="UM224" s="169"/>
      <c r="UN224" s="169"/>
      <c r="UO224" s="169"/>
      <c r="UP224" s="169"/>
      <c r="UQ224" s="169"/>
      <c r="UR224" s="169"/>
      <c r="US224" s="169"/>
      <c r="UT224" s="169"/>
      <c r="UU224" s="169"/>
      <c r="UV224" s="169"/>
      <c r="UW224" s="169"/>
      <c r="UX224" s="169"/>
      <c r="UY224" s="169"/>
      <c r="UZ224" s="169"/>
      <c r="VA224" s="169"/>
      <c r="VB224" s="169"/>
      <c r="VC224" s="169"/>
      <c r="VD224" s="169"/>
      <c r="VE224" s="169"/>
      <c r="VF224" s="169"/>
      <c r="VG224" s="169"/>
      <c r="VH224" s="169"/>
      <c r="VI224" s="169"/>
      <c r="VJ224" s="169"/>
      <c r="VK224" s="169"/>
      <c r="VL224" s="169"/>
      <c r="VM224" s="169"/>
      <c r="VN224" s="169"/>
      <c r="VO224" s="169"/>
      <c r="VP224" s="169"/>
      <c r="VQ224" s="169"/>
      <c r="VR224" s="169"/>
      <c r="VS224" s="169"/>
      <c r="VT224" s="169"/>
      <c r="VU224" s="169"/>
      <c r="VV224" s="169"/>
      <c r="VW224" s="169"/>
      <c r="VX224" s="169"/>
      <c r="VY224" s="169"/>
      <c r="VZ224" s="169"/>
      <c r="WA224" s="169"/>
      <c r="WB224" s="169"/>
      <c r="WC224" s="169"/>
      <c r="WD224" s="169"/>
      <c r="WE224" s="169"/>
      <c r="WF224" s="169"/>
      <c r="WG224" s="169"/>
      <c r="WH224" s="169"/>
      <c r="WI224" s="169"/>
      <c r="WJ224" s="169"/>
      <c r="WK224" s="169"/>
      <c r="WL224" s="169"/>
      <c r="WM224" s="169"/>
      <c r="WN224" s="169"/>
      <c r="WO224" s="169"/>
      <c r="WP224" s="169"/>
      <c r="WQ224" s="169"/>
      <c r="WR224" s="169"/>
      <c r="WS224" s="169"/>
      <c r="WT224" s="169"/>
      <c r="WU224" s="169"/>
      <c r="WV224" s="169"/>
      <c r="WW224" s="169"/>
      <c r="WX224" s="169"/>
      <c r="WY224" s="169"/>
      <c r="WZ224" s="169"/>
      <c r="XA224" s="169"/>
      <c r="XB224" s="169"/>
      <c r="XC224" s="169"/>
      <c r="XD224" s="169"/>
      <c r="XE224" s="169"/>
      <c r="XF224" s="169"/>
      <c r="XG224" s="169"/>
      <c r="XH224" s="169"/>
      <c r="XI224" s="169"/>
      <c r="XJ224" s="169"/>
      <c r="XK224" s="169"/>
      <c r="XL224" s="169"/>
      <c r="XM224" s="169"/>
      <c r="XN224" s="169"/>
      <c r="XO224" s="169"/>
      <c r="XP224" s="169"/>
      <c r="XQ224" s="169"/>
      <c r="XR224" s="169"/>
      <c r="XS224" s="169"/>
      <c r="XT224" s="169"/>
      <c r="XU224" s="169"/>
      <c r="XV224" s="169"/>
      <c r="XW224" s="169"/>
      <c r="XX224" s="169"/>
      <c r="XY224" s="169"/>
      <c r="XZ224" s="169"/>
      <c r="YA224" s="169"/>
      <c r="YB224" s="169"/>
      <c r="YC224" s="169"/>
      <c r="YD224" s="169"/>
      <c r="YE224" s="169"/>
      <c r="YF224" s="169"/>
      <c r="YG224" s="169"/>
      <c r="YH224" s="169"/>
      <c r="YI224" s="169"/>
      <c r="YJ224" s="169"/>
      <c r="YK224" s="169"/>
      <c r="YL224" s="169"/>
      <c r="YM224" s="169"/>
      <c r="YN224" s="169"/>
      <c r="YO224" s="169"/>
      <c r="YP224" s="169"/>
      <c r="YQ224" s="169"/>
      <c r="YR224" s="169"/>
      <c r="YS224" s="169"/>
      <c r="YT224" s="169"/>
      <c r="YU224" s="169"/>
      <c r="YV224" s="169"/>
      <c r="YW224" s="169"/>
      <c r="YX224" s="169"/>
      <c r="YY224" s="169"/>
      <c r="YZ224" s="169"/>
      <c r="ZA224" s="169"/>
      <c r="ZB224" s="169"/>
      <c r="ZC224" s="169"/>
      <c r="ZD224" s="169"/>
      <c r="ZE224" s="169"/>
      <c r="ZF224" s="169"/>
      <c r="ZG224" s="169"/>
      <c r="ZH224" s="169"/>
      <c r="ZI224" s="169"/>
      <c r="ZJ224" s="169"/>
      <c r="ZK224" s="169"/>
      <c r="ZL224" s="169"/>
      <c r="ZM224" s="169"/>
      <c r="ZN224" s="169"/>
      <c r="ZO224" s="169"/>
      <c r="ZP224" s="169"/>
      <c r="ZQ224" s="169"/>
      <c r="ZR224" s="169"/>
      <c r="ZS224" s="169"/>
      <c r="ZT224" s="169"/>
      <c r="ZU224" s="169"/>
      <c r="ZV224" s="169"/>
      <c r="ZW224" s="169"/>
      <c r="ZX224" s="169"/>
      <c r="ZY224" s="169"/>
      <c r="ZZ224" s="169"/>
      <c r="AAA224" s="169"/>
      <c r="AAB224" s="169"/>
      <c r="AAC224" s="169"/>
      <c r="AAD224" s="169"/>
      <c r="AAE224" s="169"/>
      <c r="AAF224" s="169"/>
      <c r="AAG224" s="169"/>
      <c r="AAH224" s="169"/>
      <c r="AAI224" s="169"/>
      <c r="AAJ224" s="169"/>
      <c r="AAK224" s="169"/>
      <c r="AAL224" s="169"/>
      <c r="AAM224" s="169"/>
      <c r="AAN224" s="169"/>
      <c r="AAO224" s="169"/>
      <c r="AAP224" s="169"/>
      <c r="AAQ224" s="169"/>
      <c r="AAR224" s="169"/>
      <c r="AAS224" s="169"/>
      <c r="AAT224" s="169"/>
      <c r="AAU224" s="169"/>
      <c r="AAV224" s="169"/>
      <c r="AAW224" s="169"/>
      <c r="AAX224" s="169"/>
      <c r="AAY224" s="169"/>
      <c r="AAZ224" s="169"/>
      <c r="ABA224" s="169"/>
      <c r="ABB224" s="169"/>
      <c r="ABC224" s="169"/>
      <c r="ABD224" s="169"/>
      <c r="ABE224" s="169"/>
      <c r="ABF224" s="169"/>
      <c r="ABG224" s="169"/>
      <c r="ABH224" s="169"/>
      <c r="ABI224" s="169"/>
      <c r="ABJ224" s="169"/>
      <c r="ABK224" s="169"/>
      <c r="ABL224" s="169"/>
      <c r="ABM224" s="169"/>
      <c r="ABN224" s="169"/>
      <c r="ABO224" s="169"/>
      <c r="ABP224" s="169"/>
      <c r="ABQ224" s="169"/>
      <c r="ABR224" s="169"/>
      <c r="ABS224" s="169"/>
      <c r="ABT224" s="169"/>
      <c r="ABU224" s="169"/>
      <c r="ABV224" s="169"/>
      <c r="ABW224" s="169"/>
      <c r="ABX224" s="169"/>
      <c r="ABY224" s="169"/>
      <c r="ABZ224" s="169"/>
      <c r="ACA224" s="169"/>
      <c r="ACB224" s="169"/>
      <c r="ACC224" s="169"/>
      <c r="ACD224" s="169"/>
      <c r="ACE224" s="169"/>
      <c r="ACF224" s="169"/>
      <c r="ACG224" s="169"/>
      <c r="ACH224" s="169"/>
      <c r="ACI224" s="169"/>
      <c r="ACJ224" s="169"/>
      <c r="ACK224" s="169"/>
      <c r="ACL224" s="169"/>
      <c r="ACM224" s="169"/>
      <c r="ACN224" s="169"/>
      <c r="ACO224" s="169"/>
      <c r="ACP224" s="169"/>
      <c r="ACQ224" s="169"/>
      <c r="ACR224" s="169"/>
      <c r="ACS224" s="169"/>
      <c r="ACT224" s="169"/>
      <c r="ACU224" s="169"/>
      <c r="ACV224" s="169"/>
      <c r="ACW224" s="169"/>
      <c r="ACX224" s="169"/>
      <c r="ACY224" s="169"/>
      <c r="ACZ224" s="169"/>
      <c r="ADA224" s="169"/>
      <c r="ADB224" s="169"/>
      <c r="ADC224" s="169"/>
      <c r="ADD224" s="169"/>
      <c r="ADE224" s="169"/>
      <c r="ADF224" s="169"/>
      <c r="ADG224" s="169"/>
      <c r="ADH224" s="169"/>
      <c r="ADI224" s="169"/>
      <c r="ADJ224" s="169"/>
      <c r="ADK224" s="169"/>
      <c r="ADL224" s="169"/>
      <c r="ADM224" s="169"/>
      <c r="ADN224" s="169"/>
      <c r="ADO224" s="169"/>
      <c r="ADP224" s="169"/>
      <c r="ADQ224" s="169"/>
      <c r="ADR224" s="169"/>
      <c r="ADS224" s="169"/>
      <c r="ADT224" s="169"/>
      <c r="ADU224" s="169"/>
      <c r="ADV224" s="169"/>
      <c r="ADW224" s="169"/>
      <c r="ADX224" s="169"/>
      <c r="ADY224" s="169"/>
      <c r="ADZ224" s="169"/>
      <c r="AEA224" s="169"/>
      <c r="AEB224" s="169"/>
      <c r="AEC224" s="169"/>
      <c r="AED224" s="169"/>
      <c r="AEE224" s="169"/>
      <c r="AEF224" s="169"/>
      <c r="AEG224" s="169"/>
      <c r="AEH224" s="169"/>
      <c r="AEI224" s="169"/>
    </row>
    <row r="225" spans="2:815" ht="13.35" customHeight="1" x14ac:dyDescent="0.2">
      <c r="B225" s="243" t="s">
        <v>13512</v>
      </c>
      <c r="C225" s="258">
        <v>3119074</v>
      </c>
      <c r="D225" s="345">
        <v>0</v>
      </c>
      <c r="E225" s="244" t="s">
        <v>13513</v>
      </c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  <c r="KH225" s="169"/>
      <c r="KI225" s="169"/>
      <c r="KJ225" s="169"/>
      <c r="KK225" s="169"/>
      <c r="KL225" s="169"/>
      <c r="KM225" s="169"/>
      <c r="KN225" s="169"/>
      <c r="KO225" s="169"/>
      <c r="KP225" s="169"/>
      <c r="KQ225" s="169"/>
      <c r="KR225" s="169"/>
      <c r="KS225" s="169"/>
      <c r="KT225" s="169"/>
      <c r="KU225" s="169"/>
      <c r="KV225" s="169"/>
      <c r="KW225" s="169"/>
      <c r="KX225" s="169"/>
      <c r="KY225" s="169"/>
      <c r="KZ225" s="169"/>
      <c r="LA225" s="169"/>
      <c r="LB225" s="169"/>
      <c r="LC225" s="169"/>
      <c r="LD225" s="169"/>
      <c r="LE225" s="169"/>
      <c r="LF225" s="169"/>
      <c r="LG225" s="169"/>
      <c r="LH225" s="169"/>
      <c r="LI225" s="169"/>
      <c r="LJ225" s="169"/>
      <c r="LK225" s="169"/>
      <c r="LL225" s="169"/>
      <c r="LM225" s="169"/>
      <c r="LN225" s="169"/>
      <c r="LO225" s="169"/>
      <c r="LP225" s="169"/>
      <c r="LQ225" s="169"/>
      <c r="LR225" s="169"/>
      <c r="LS225" s="169"/>
      <c r="LT225" s="169"/>
      <c r="LU225" s="169"/>
      <c r="LV225" s="169"/>
      <c r="LW225" s="169"/>
      <c r="LX225" s="169"/>
      <c r="LY225" s="169"/>
      <c r="LZ225" s="169"/>
      <c r="MA225" s="169"/>
      <c r="MB225" s="169"/>
      <c r="MC225" s="169"/>
      <c r="MD225" s="169"/>
      <c r="ME225" s="169"/>
      <c r="MF225" s="169"/>
      <c r="MG225" s="169"/>
      <c r="MH225" s="169"/>
      <c r="MI225" s="169"/>
      <c r="MJ225" s="169"/>
      <c r="MK225" s="169"/>
      <c r="ML225" s="169"/>
      <c r="MM225" s="169"/>
      <c r="MN225" s="169"/>
      <c r="MO225" s="169"/>
      <c r="MP225" s="169"/>
      <c r="MQ225" s="169"/>
      <c r="MR225" s="169"/>
      <c r="MS225" s="169"/>
      <c r="MT225" s="169"/>
      <c r="MU225" s="169"/>
      <c r="MV225" s="169"/>
      <c r="MW225" s="169"/>
      <c r="MX225" s="169"/>
      <c r="MY225" s="169"/>
      <c r="MZ225" s="169"/>
      <c r="NA225" s="169"/>
      <c r="NB225" s="169"/>
      <c r="NC225" s="169"/>
      <c r="ND225" s="169"/>
      <c r="NE225" s="169"/>
      <c r="NF225" s="169"/>
      <c r="NG225" s="169"/>
      <c r="NH225" s="169"/>
      <c r="NI225" s="169"/>
      <c r="NJ225" s="169"/>
      <c r="NK225" s="169"/>
      <c r="NL225" s="169"/>
      <c r="NM225" s="169"/>
      <c r="NN225" s="169"/>
      <c r="NO225" s="169"/>
      <c r="NP225" s="169"/>
      <c r="NQ225" s="169"/>
      <c r="NR225" s="169"/>
      <c r="NS225" s="169"/>
      <c r="NT225" s="169"/>
      <c r="NU225" s="169"/>
      <c r="NV225" s="169"/>
      <c r="NW225" s="169"/>
      <c r="NX225" s="169"/>
      <c r="NY225" s="169"/>
      <c r="NZ225" s="169"/>
      <c r="OA225" s="169"/>
      <c r="OB225" s="169"/>
      <c r="OC225" s="169"/>
      <c r="OD225" s="169"/>
      <c r="OE225" s="169"/>
      <c r="OF225" s="169"/>
      <c r="OG225" s="169"/>
      <c r="OH225" s="169"/>
      <c r="OI225" s="169"/>
      <c r="OJ225" s="169"/>
      <c r="OK225" s="169"/>
      <c r="OL225" s="169"/>
      <c r="OM225" s="169"/>
      <c r="ON225" s="169"/>
      <c r="OO225" s="169"/>
      <c r="OP225" s="169"/>
      <c r="OQ225" s="169"/>
      <c r="OR225" s="169"/>
      <c r="OS225" s="169"/>
      <c r="OT225" s="169"/>
      <c r="OU225" s="169"/>
      <c r="OV225" s="169"/>
      <c r="OW225" s="169"/>
      <c r="OX225" s="169"/>
      <c r="OY225" s="169"/>
      <c r="OZ225" s="169"/>
      <c r="PA225" s="169"/>
      <c r="PB225" s="169"/>
      <c r="PC225" s="169"/>
      <c r="PD225" s="169"/>
      <c r="PE225" s="169"/>
      <c r="PF225" s="169"/>
      <c r="PG225" s="169"/>
      <c r="PH225" s="169"/>
      <c r="PI225" s="169"/>
      <c r="PJ225" s="169"/>
      <c r="PK225" s="169"/>
      <c r="PL225" s="169"/>
      <c r="PM225" s="169"/>
      <c r="PN225" s="169"/>
      <c r="PO225" s="169"/>
      <c r="PP225" s="169"/>
      <c r="PQ225" s="169"/>
      <c r="PR225" s="169"/>
      <c r="PS225" s="169"/>
      <c r="PT225" s="169"/>
      <c r="PU225" s="169"/>
      <c r="PV225" s="169"/>
      <c r="PW225" s="169"/>
      <c r="PX225" s="169"/>
      <c r="PY225" s="169"/>
      <c r="PZ225" s="169"/>
      <c r="QA225" s="169"/>
      <c r="QB225" s="169"/>
      <c r="QC225" s="169"/>
      <c r="QD225" s="169"/>
      <c r="QE225" s="169"/>
      <c r="QF225" s="169"/>
      <c r="QG225" s="169"/>
      <c r="QH225" s="169"/>
      <c r="QI225" s="169"/>
      <c r="QJ225" s="169"/>
      <c r="QK225" s="169"/>
      <c r="QL225" s="169"/>
      <c r="QM225" s="169"/>
      <c r="QN225" s="169"/>
      <c r="QO225" s="169"/>
      <c r="QP225" s="169"/>
      <c r="QQ225" s="169"/>
      <c r="QR225" s="169"/>
      <c r="QS225" s="169"/>
      <c r="QT225" s="169"/>
      <c r="QU225" s="169"/>
      <c r="QV225" s="169"/>
      <c r="QW225" s="169"/>
      <c r="QX225" s="169"/>
      <c r="QY225" s="169"/>
      <c r="QZ225" s="169"/>
      <c r="RA225" s="169"/>
      <c r="RB225" s="169"/>
      <c r="RC225" s="169"/>
      <c r="RD225" s="169"/>
      <c r="RE225" s="169"/>
      <c r="RF225" s="169"/>
      <c r="RG225" s="169"/>
      <c r="RH225" s="169"/>
      <c r="RI225" s="169"/>
      <c r="RJ225" s="169"/>
      <c r="RK225" s="169"/>
      <c r="RL225" s="169"/>
      <c r="RM225" s="169"/>
      <c r="RN225" s="169"/>
      <c r="RO225" s="169"/>
      <c r="RP225" s="169"/>
      <c r="RQ225" s="169"/>
      <c r="RR225" s="169"/>
      <c r="RS225" s="169"/>
      <c r="RT225" s="169"/>
      <c r="RU225" s="169"/>
      <c r="RV225" s="169"/>
      <c r="RW225" s="169"/>
      <c r="RX225" s="169"/>
      <c r="RY225" s="169"/>
      <c r="RZ225" s="169"/>
      <c r="SA225" s="169"/>
      <c r="SB225" s="169"/>
      <c r="SC225" s="169"/>
      <c r="SD225" s="169"/>
      <c r="SE225" s="169"/>
      <c r="SF225" s="169"/>
      <c r="SG225" s="169"/>
      <c r="SH225" s="169"/>
      <c r="SI225" s="169"/>
      <c r="SJ225" s="169"/>
      <c r="SK225" s="169"/>
      <c r="SL225" s="169"/>
      <c r="SM225" s="169"/>
      <c r="SN225" s="169"/>
      <c r="SO225" s="169"/>
      <c r="SP225" s="169"/>
      <c r="SQ225" s="169"/>
      <c r="SR225" s="169"/>
      <c r="SS225" s="169"/>
      <c r="ST225" s="169"/>
      <c r="SU225" s="169"/>
      <c r="SV225" s="169"/>
      <c r="SW225" s="169"/>
      <c r="SX225" s="169"/>
      <c r="SY225" s="169"/>
      <c r="SZ225" s="169"/>
      <c r="TA225" s="169"/>
      <c r="TB225" s="169"/>
      <c r="TC225" s="169"/>
      <c r="TD225" s="169"/>
      <c r="TE225" s="169"/>
      <c r="TF225" s="169"/>
      <c r="TG225" s="169"/>
      <c r="TH225" s="169"/>
      <c r="TI225" s="169"/>
      <c r="TJ225" s="169"/>
      <c r="TK225" s="169"/>
      <c r="TL225" s="169"/>
      <c r="TM225" s="169"/>
      <c r="TN225" s="169"/>
      <c r="TO225" s="169"/>
      <c r="TP225" s="169"/>
      <c r="TQ225" s="169"/>
      <c r="TR225" s="169"/>
      <c r="TS225" s="169"/>
      <c r="TT225" s="169"/>
      <c r="TU225" s="169"/>
      <c r="TV225" s="169"/>
      <c r="TW225" s="169"/>
      <c r="TX225" s="169"/>
      <c r="TY225" s="169"/>
      <c r="TZ225" s="169"/>
      <c r="UA225" s="169"/>
      <c r="UB225" s="169"/>
      <c r="UC225" s="169"/>
      <c r="UD225" s="169"/>
      <c r="UE225" s="169"/>
      <c r="UF225" s="169"/>
      <c r="UG225" s="169"/>
      <c r="UH225" s="169"/>
      <c r="UI225" s="169"/>
      <c r="UJ225" s="169"/>
      <c r="UK225" s="169"/>
      <c r="UL225" s="169"/>
      <c r="UM225" s="169"/>
      <c r="UN225" s="169"/>
      <c r="UO225" s="169"/>
      <c r="UP225" s="169"/>
      <c r="UQ225" s="169"/>
      <c r="UR225" s="169"/>
      <c r="US225" s="169"/>
      <c r="UT225" s="169"/>
      <c r="UU225" s="169"/>
      <c r="UV225" s="169"/>
      <c r="UW225" s="169"/>
      <c r="UX225" s="169"/>
      <c r="UY225" s="169"/>
      <c r="UZ225" s="169"/>
      <c r="VA225" s="169"/>
      <c r="VB225" s="169"/>
      <c r="VC225" s="169"/>
      <c r="VD225" s="169"/>
      <c r="VE225" s="169"/>
      <c r="VF225" s="169"/>
      <c r="VG225" s="169"/>
      <c r="VH225" s="169"/>
      <c r="VI225" s="169"/>
      <c r="VJ225" s="169"/>
      <c r="VK225" s="169"/>
      <c r="VL225" s="169"/>
      <c r="VM225" s="169"/>
      <c r="VN225" s="169"/>
      <c r="VO225" s="169"/>
      <c r="VP225" s="169"/>
      <c r="VQ225" s="169"/>
      <c r="VR225" s="169"/>
      <c r="VS225" s="169"/>
      <c r="VT225" s="169"/>
      <c r="VU225" s="169"/>
      <c r="VV225" s="169"/>
      <c r="VW225" s="169"/>
      <c r="VX225" s="169"/>
      <c r="VY225" s="169"/>
      <c r="VZ225" s="169"/>
      <c r="WA225" s="169"/>
      <c r="WB225" s="169"/>
      <c r="WC225" s="169"/>
      <c r="WD225" s="169"/>
      <c r="WE225" s="169"/>
      <c r="WF225" s="169"/>
      <c r="WG225" s="169"/>
      <c r="WH225" s="169"/>
      <c r="WI225" s="169"/>
      <c r="WJ225" s="169"/>
      <c r="WK225" s="169"/>
      <c r="WL225" s="169"/>
      <c r="WM225" s="169"/>
      <c r="WN225" s="169"/>
      <c r="WO225" s="169"/>
      <c r="WP225" s="169"/>
      <c r="WQ225" s="169"/>
      <c r="WR225" s="169"/>
      <c r="WS225" s="169"/>
      <c r="WT225" s="169"/>
      <c r="WU225" s="169"/>
      <c r="WV225" s="169"/>
      <c r="WW225" s="169"/>
      <c r="WX225" s="169"/>
      <c r="WY225" s="169"/>
      <c r="WZ225" s="169"/>
      <c r="XA225" s="169"/>
      <c r="XB225" s="169"/>
      <c r="XC225" s="169"/>
      <c r="XD225" s="169"/>
      <c r="XE225" s="169"/>
      <c r="XF225" s="169"/>
      <c r="XG225" s="169"/>
      <c r="XH225" s="169"/>
      <c r="XI225" s="169"/>
      <c r="XJ225" s="169"/>
      <c r="XK225" s="169"/>
      <c r="XL225" s="169"/>
      <c r="XM225" s="169"/>
      <c r="XN225" s="169"/>
      <c r="XO225" s="169"/>
      <c r="XP225" s="169"/>
      <c r="XQ225" s="169"/>
      <c r="XR225" s="169"/>
      <c r="XS225" s="169"/>
      <c r="XT225" s="169"/>
      <c r="XU225" s="169"/>
      <c r="XV225" s="169"/>
      <c r="XW225" s="169"/>
      <c r="XX225" s="169"/>
      <c r="XY225" s="169"/>
      <c r="XZ225" s="169"/>
      <c r="YA225" s="169"/>
      <c r="YB225" s="169"/>
      <c r="YC225" s="169"/>
      <c r="YD225" s="169"/>
      <c r="YE225" s="169"/>
      <c r="YF225" s="169"/>
      <c r="YG225" s="169"/>
      <c r="YH225" s="169"/>
      <c r="YI225" s="169"/>
      <c r="YJ225" s="169"/>
      <c r="YK225" s="169"/>
      <c r="YL225" s="169"/>
      <c r="YM225" s="169"/>
      <c r="YN225" s="169"/>
      <c r="YO225" s="169"/>
      <c r="YP225" s="169"/>
      <c r="YQ225" s="169"/>
      <c r="YR225" s="169"/>
      <c r="YS225" s="169"/>
      <c r="YT225" s="169"/>
      <c r="YU225" s="169"/>
      <c r="YV225" s="169"/>
      <c r="YW225" s="169"/>
      <c r="YX225" s="169"/>
      <c r="YY225" s="169"/>
      <c r="YZ225" s="169"/>
      <c r="ZA225" s="169"/>
      <c r="ZB225" s="169"/>
      <c r="ZC225" s="169"/>
      <c r="ZD225" s="169"/>
      <c r="ZE225" s="169"/>
      <c r="ZF225" s="169"/>
      <c r="ZG225" s="169"/>
      <c r="ZH225" s="169"/>
      <c r="ZI225" s="169"/>
      <c r="ZJ225" s="169"/>
      <c r="ZK225" s="169"/>
      <c r="ZL225" s="169"/>
      <c r="ZM225" s="169"/>
      <c r="ZN225" s="169"/>
      <c r="ZO225" s="169"/>
      <c r="ZP225" s="169"/>
      <c r="ZQ225" s="169"/>
      <c r="ZR225" s="169"/>
      <c r="ZS225" s="169"/>
      <c r="ZT225" s="169"/>
      <c r="ZU225" s="169"/>
      <c r="ZV225" s="169"/>
      <c r="ZW225" s="169"/>
      <c r="ZX225" s="169"/>
      <c r="ZY225" s="169"/>
      <c r="ZZ225" s="169"/>
      <c r="AAA225" s="169"/>
      <c r="AAB225" s="169"/>
      <c r="AAC225" s="169"/>
      <c r="AAD225" s="169"/>
      <c r="AAE225" s="169"/>
      <c r="AAF225" s="169"/>
      <c r="AAG225" s="169"/>
      <c r="AAH225" s="169"/>
      <c r="AAI225" s="169"/>
      <c r="AAJ225" s="169"/>
      <c r="AAK225" s="169"/>
      <c r="AAL225" s="169"/>
      <c r="AAM225" s="169"/>
      <c r="AAN225" s="169"/>
      <c r="AAO225" s="169"/>
      <c r="AAP225" s="169"/>
      <c r="AAQ225" s="169"/>
      <c r="AAR225" s="169"/>
      <c r="AAS225" s="169"/>
      <c r="AAT225" s="169"/>
      <c r="AAU225" s="169"/>
      <c r="AAV225" s="169"/>
      <c r="AAW225" s="169"/>
      <c r="AAX225" s="169"/>
      <c r="AAY225" s="169"/>
      <c r="AAZ225" s="169"/>
      <c r="ABA225" s="169"/>
      <c r="ABB225" s="169"/>
      <c r="ABC225" s="169"/>
      <c r="ABD225" s="169"/>
      <c r="ABE225" s="169"/>
      <c r="ABF225" s="169"/>
      <c r="ABG225" s="169"/>
      <c r="ABH225" s="169"/>
      <c r="ABI225" s="169"/>
      <c r="ABJ225" s="169"/>
      <c r="ABK225" s="169"/>
      <c r="ABL225" s="169"/>
      <c r="ABM225" s="169"/>
      <c r="ABN225" s="169"/>
      <c r="ABO225" s="169"/>
      <c r="ABP225" s="169"/>
      <c r="ABQ225" s="169"/>
      <c r="ABR225" s="169"/>
      <c r="ABS225" s="169"/>
      <c r="ABT225" s="169"/>
      <c r="ABU225" s="169"/>
      <c r="ABV225" s="169"/>
      <c r="ABW225" s="169"/>
      <c r="ABX225" s="169"/>
      <c r="ABY225" s="169"/>
      <c r="ABZ225" s="169"/>
      <c r="ACA225" s="169"/>
      <c r="ACB225" s="169"/>
      <c r="ACC225" s="169"/>
      <c r="ACD225" s="169"/>
      <c r="ACE225" s="169"/>
      <c r="ACF225" s="169"/>
      <c r="ACG225" s="169"/>
      <c r="ACH225" s="169"/>
      <c r="ACI225" s="169"/>
      <c r="ACJ225" s="169"/>
      <c r="ACK225" s="169"/>
      <c r="ACL225" s="169"/>
      <c r="ACM225" s="169"/>
      <c r="ACN225" s="169"/>
      <c r="ACO225" s="169"/>
      <c r="ACP225" s="169"/>
      <c r="ACQ225" s="169"/>
      <c r="ACR225" s="169"/>
      <c r="ACS225" s="169"/>
      <c r="ACT225" s="169"/>
      <c r="ACU225" s="169"/>
      <c r="ACV225" s="169"/>
      <c r="ACW225" s="169"/>
      <c r="ACX225" s="169"/>
      <c r="ACY225" s="169"/>
      <c r="ACZ225" s="169"/>
      <c r="ADA225" s="169"/>
      <c r="ADB225" s="169"/>
      <c r="ADC225" s="169"/>
      <c r="ADD225" s="169"/>
      <c r="ADE225" s="169"/>
      <c r="ADF225" s="169"/>
      <c r="ADG225" s="169"/>
      <c r="ADH225" s="169"/>
      <c r="ADI225" s="169"/>
      <c r="ADJ225" s="169"/>
      <c r="ADK225" s="169"/>
      <c r="ADL225" s="169"/>
      <c r="ADM225" s="169"/>
      <c r="ADN225" s="169"/>
      <c r="ADO225" s="169"/>
      <c r="ADP225" s="169"/>
      <c r="ADQ225" s="169"/>
      <c r="ADR225" s="169"/>
      <c r="ADS225" s="169"/>
      <c r="ADT225" s="169"/>
      <c r="ADU225" s="169"/>
      <c r="ADV225" s="169"/>
      <c r="ADW225" s="169"/>
      <c r="ADX225" s="169"/>
      <c r="ADY225" s="169"/>
      <c r="ADZ225" s="169"/>
      <c r="AEA225" s="169"/>
      <c r="AEB225" s="169"/>
      <c r="AEC225" s="169"/>
      <c r="AED225" s="169"/>
      <c r="AEE225" s="169"/>
      <c r="AEF225" s="169"/>
      <c r="AEG225" s="169"/>
      <c r="AEH225" s="169"/>
      <c r="AEI225" s="169"/>
    </row>
    <row r="226" spans="2:815" customFormat="1" ht="15" x14ac:dyDescent="0.25">
      <c r="B226" s="259" t="s">
        <v>13514</v>
      </c>
      <c r="C226" s="245">
        <v>2195450.06</v>
      </c>
      <c r="D226" s="346">
        <v>0</v>
      </c>
      <c r="E226" s="244" t="s">
        <v>5</v>
      </c>
    </row>
    <row r="227" spans="2:815" ht="14.25" x14ac:dyDescent="0.2">
      <c r="B227" s="246" t="s">
        <v>6</v>
      </c>
      <c r="C227" s="246"/>
      <c r="D227" s="347"/>
      <c r="E227" s="247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  <c r="KH227" s="169"/>
      <c r="KI227" s="169"/>
      <c r="KJ227" s="169"/>
      <c r="KK227" s="169"/>
      <c r="KL227" s="169"/>
      <c r="KM227" s="169"/>
      <c r="KN227" s="169"/>
      <c r="KO227" s="169"/>
      <c r="KP227" s="169"/>
      <c r="KQ227" s="169"/>
      <c r="KR227" s="169"/>
      <c r="KS227" s="169"/>
      <c r="KT227" s="169"/>
      <c r="KU227" s="169"/>
      <c r="KV227" s="169"/>
      <c r="KW227" s="169"/>
      <c r="KX227" s="169"/>
      <c r="KY227" s="169"/>
      <c r="KZ227" s="169"/>
      <c r="LA227" s="169"/>
      <c r="LB227" s="169"/>
      <c r="LC227" s="169"/>
      <c r="LD227" s="169"/>
      <c r="LE227" s="169"/>
      <c r="LF227" s="169"/>
      <c r="LG227" s="169"/>
      <c r="LH227" s="169"/>
      <c r="LI227" s="169"/>
      <c r="LJ227" s="169"/>
      <c r="LK227" s="169"/>
      <c r="LL227" s="169"/>
      <c r="LM227" s="169"/>
      <c r="LN227" s="169"/>
      <c r="LO227" s="169"/>
      <c r="LP227" s="169"/>
      <c r="LQ227" s="169"/>
      <c r="LR227" s="169"/>
      <c r="LS227" s="169"/>
      <c r="LT227" s="169"/>
      <c r="LU227" s="169"/>
      <c r="LV227" s="169"/>
      <c r="LW227" s="169"/>
      <c r="LX227" s="169"/>
      <c r="LY227" s="169"/>
      <c r="LZ227" s="169"/>
      <c r="MA227" s="169"/>
      <c r="MB227" s="169"/>
      <c r="MC227" s="169"/>
      <c r="MD227" s="169"/>
      <c r="ME227" s="169"/>
      <c r="MF227" s="169"/>
      <c r="MG227" s="169"/>
      <c r="MH227" s="169"/>
      <c r="MI227" s="169"/>
      <c r="MJ227" s="169"/>
      <c r="MK227" s="169"/>
      <c r="ML227" s="169"/>
      <c r="MM227" s="169"/>
      <c r="MN227" s="169"/>
      <c r="MO227" s="169"/>
      <c r="MP227" s="169"/>
      <c r="MQ227" s="169"/>
      <c r="MR227" s="169"/>
      <c r="MS227" s="169"/>
      <c r="MT227" s="169"/>
      <c r="MU227" s="169"/>
      <c r="MV227" s="169"/>
      <c r="MW227" s="169"/>
      <c r="MX227" s="169"/>
      <c r="MY227" s="169"/>
      <c r="MZ227" s="169"/>
      <c r="NA227" s="169"/>
      <c r="NB227" s="169"/>
      <c r="NC227" s="169"/>
      <c r="ND227" s="169"/>
      <c r="NE227" s="169"/>
      <c r="NF227" s="169"/>
      <c r="NG227" s="169"/>
      <c r="NH227" s="169"/>
      <c r="NI227" s="169"/>
      <c r="NJ227" s="169"/>
      <c r="NK227" s="169"/>
      <c r="NL227" s="169"/>
      <c r="NM227" s="169"/>
      <c r="NN227" s="169"/>
      <c r="NO227" s="169"/>
      <c r="NP227" s="169"/>
      <c r="NQ227" s="169"/>
      <c r="NR227" s="169"/>
      <c r="NS227" s="169"/>
      <c r="NT227" s="169"/>
      <c r="NU227" s="169"/>
      <c r="NV227" s="169"/>
      <c r="NW227" s="169"/>
      <c r="NX227" s="169"/>
      <c r="NY227" s="169"/>
      <c r="NZ227" s="169"/>
      <c r="OA227" s="169"/>
      <c r="OB227" s="169"/>
      <c r="OC227" s="169"/>
      <c r="OD227" s="169"/>
      <c r="OE227" s="169"/>
      <c r="OF227" s="169"/>
      <c r="OG227" s="169"/>
      <c r="OH227" s="169"/>
      <c r="OI227" s="169"/>
      <c r="OJ227" s="169"/>
      <c r="OK227" s="169"/>
      <c r="OL227" s="169"/>
      <c r="OM227" s="169"/>
      <c r="ON227" s="169"/>
      <c r="OO227" s="169"/>
      <c r="OP227" s="169"/>
      <c r="OQ227" s="169"/>
      <c r="OR227" s="169"/>
      <c r="OS227" s="169"/>
      <c r="OT227" s="169"/>
      <c r="OU227" s="169"/>
      <c r="OV227" s="169"/>
      <c r="OW227" s="169"/>
      <c r="OX227" s="169"/>
      <c r="OY227" s="169"/>
      <c r="OZ227" s="169"/>
      <c r="PA227" s="169"/>
      <c r="PB227" s="169"/>
      <c r="PC227" s="169"/>
      <c r="PD227" s="169"/>
      <c r="PE227" s="169"/>
      <c r="PF227" s="169"/>
      <c r="PG227" s="169"/>
      <c r="PH227" s="169"/>
      <c r="PI227" s="169"/>
      <c r="PJ227" s="169"/>
      <c r="PK227" s="169"/>
      <c r="PL227" s="169"/>
      <c r="PM227" s="169"/>
      <c r="PN227" s="169"/>
      <c r="PO227" s="169"/>
      <c r="PP227" s="169"/>
      <c r="PQ227" s="169"/>
      <c r="PR227" s="169"/>
      <c r="PS227" s="169"/>
      <c r="PT227" s="169"/>
      <c r="PU227" s="169"/>
      <c r="PV227" s="169"/>
      <c r="PW227" s="169"/>
      <c r="PX227" s="169"/>
      <c r="PY227" s="169"/>
      <c r="PZ227" s="169"/>
      <c r="QA227" s="169"/>
      <c r="QB227" s="169"/>
      <c r="QC227" s="169"/>
      <c r="QD227" s="169"/>
      <c r="QE227" s="169"/>
      <c r="QF227" s="169"/>
      <c r="QG227" s="169"/>
      <c r="QH227" s="169"/>
      <c r="QI227" s="169"/>
      <c r="QJ227" s="169"/>
      <c r="QK227" s="169"/>
      <c r="QL227" s="169"/>
      <c r="QM227" s="169"/>
      <c r="QN227" s="169"/>
      <c r="QO227" s="169"/>
      <c r="QP227" s="169"/>
      <c r="QQ227" s="169"/>
      <c r="QR227" s="169"/>
      <c r="QS227" s="169"/>
      <c r="QT227" s="169"/>
      <c r="QU227" s="169"/>
      <c r="QV227" s="169"/>
      <c r="QW227" s="169"/>
      <c r="QX227" s="169"/>
      <c r="QY227" s="169"/>
      <c r="QZ227" s="169"/>
      <c r="RA227" s="169"/>
      <c r="RB227" s="169"/>
      <c r="RC227" s="169"/>
      <c r="RD227" s="169"/>
      <c r="RE227" s="169"/>
      <c r="RF227" s="169"/>
      <c r="RG227" s="169"/>
      <c r="RH227" s="169"/>
      <c r="RI227" s="169"/>
      <c r="RJ227" s="169"/>
      <c r="RK227" s="169"/>
      <c r="RL227" s="169"/>
      <c r="RM227" s="169"/>
      <c r="RN227" s="169"/>
      <c r="RO227" s="169"/>
      <c r="RP227" s="169"/>
      <c r="RQ227" s="169"/>
      <c r="RR227" s="169"/>
      <c r="RS227" s="169"/>
      <c r="RT227" s="169"/>
      <c r="RU227" s="169"/>
      <c r="RV227" s="169"/>
      <c r="RW227" s="169"/>
      <c r="RX227" s="169"/>
      <c r="RY227" s="169"/>
      <c r="RZ227" s="169"/>
      <c r="SA227" s="169"/>
      <c r="SB227" s="169"/>
      <c r="SC227" s="169"/>
      <c r="SD227" s="169"/>
      <c r="SE227" s="169"/>
      <c r="SF227" s="169"/>
      <c r="SG227" s="169"/>
      <c r="SH227" s="169"/>
      <c r="SI227" s="169"/>
      <c r="SJ227" s="169"/>
      <c r="SK227" s="169"/>
      <c r="SL227" s="169"/>
      <c r="SM227" s="169"/>
      <c r="SN227" s="169"/>
      <c r="SO227" s="169"/>
      <c r="SP227" s="169"/>
      <c r="SQ227" s="169"/>
      <c r="SR227" s="169"/>
      <c r="SS227" s="169"/>
      <c r="ST227" s="169"/>
      <c r="SU227" s="169"/>
      <c r="SV227" s="169"/>
      <c r="SW227" s="169"/>
      <c r="SX227" s="169"/>
      <c r="SY227" s="169"/>
      <c r="SZ227" s="169"/>
      <c r="TA227" s="169"/>
      <c r="TB227" s="169"/>
      <c r="TC227" s="169"/>
      <c r="TD227" s="169"/>
      <c r="TE227" s="169"/>
      <c r="TF227" s="169"/>
      <c r="TG227" s="169"/>
      <c r="TH227" s="169"/>
      <c r="TI227" s="169"/>
      <c r="TJ227" s="169"/>
      <c r="TK227" s="169"/>
      <c r="TL227" s="169"/>
      <c r="TM227" s="169"/>
      <c r="TN227" s="169"/>
      <c r="TO227" s="169"/>
      <c r="TP227" s="169"/>
      <c r="TQ227" s="169"/>
      <c r="TR227" s="169"/>
      <c r="TS227" s="169"/>
      <c r="TT227" s="169"/>
      <c r="TU227" s="169"/>
      <c r="TV227" s="169"/>
      <c r="TW227" s="169"/>
      <c r="TX227" s="169"/>
      <c r="TY227" s="169"/>
      <c r="TZ227" s="169"/>
      <c r="UA227" s="169"/>
      <c r="UB227" s="169"/>
      <c r="UC227" s="169"/>
      <c r="UD227" s="169"/>
      <c r="UE227" s="169"/>
      <c r="UF227" s="169"/>
      <c r="UG227" s="169"/>
      <c r="UH227" s="169"/>
      <c r="UI227" s="169"/>
      <c r="UJ227" s="169"/>
      <c r="UK227" s="169"/>
      <c r="UL227" s="169"/>
      <c r="UM227" s="169"/>
      <c r="UN227" s="169"/>
      <c r="UO227" s="169"/>
      <c r="UP227" s="169"/>
      <c r="UQ227" s="169"/>
      <c r="UR227" s="169"/>
      <c r="US227" s="169"/>
      <c r="UT227" s="169"/>
      <c r="UU227" s="169"/>
      <c r="UV227" s="169"/>
      <c r="UW227" s="169"/>
      <c r="UX227" s="169"/>
      <c r="UY227" s="169"/>
      <c r="UZ227" s="169"/>
      <c r="VA227" s="169"/>
      <c r="VB227" s="169"/>
      <c r="VC227" s="169"/>
      <c r="VD227" s="169"/>
      <c r="VE227" s="169"/>
      <c r="VF227" s="169"/>
      <c r="VG227" s="169"/>
      <c r="VH227" s="169"/>
      <c r="VI227" s="169"/>
      <c r="VJ227" s="169"/>
      <c r="VK227" s="169"/>
      <c r="VL227" s="169"/>
      <c r="VM227" s="169"/>
      <c r="VN227" s="169"/>
      <c r="VO227" s="169"/>
      <c r="VP227" s="169"/>
      <c r="VQ227" s="169"/>
      <c r="VR227" s="169"/>
      <c r="VS227" s="169"/>
      <c r="VT227" s="169"/>
      <c r="VU227" s="169"/>
      <c r="VV227" s="169"/>
      <c r="VW227" s="169"/>
      <c r="VX227" s="169"/>
      <c r="VY227" s="169"/>
      <c r="VZ227" s="169"/>
      <c r="WA227" s="169"/>
      <c r="WB227" s="169"/>
      <c r="WC227" s="169"/>
      <c r="WD227" s="169"/>
      <c r="WE227" s="169"/>
      <c r="WF227" s="169"/>
      <c r="WG227" s="169"/>
      <c r="WH227" s="169"/>
      <c r="WI227" s="169"/>
      <c r="WJ227" s="169"/>
      <c r="WK227" s="169"/>
      <c r="WL227" s="169"/>
      <c r="WM227" s="169"/>
      <c r="WN227" s="169"/>
      <c r="WO227" s="169"/>
      <c r="WP227" s="169"/>
      <c r="WQ227" s="169"/>
      <c r="WR227" s="169"/>
      <c r="WS227" s="169"/>
      <c r="WT227" s="169"/>
      <c r="WU227" s="169"/>
      <c r="WV227" s="169"/>
      <c r="WW227" s="169"/>
      <c r="WX227" s="169"/>
      <c r="WY227" s="169"/>
      <c r="WZ227" s="169"/>
      <c r="XA227" s="169"/>
      <c r="XB227" s="169"/>
      <c r="XC227" s="169"/>
      <c r="XD227" s="169"/>
      <c r="XE227" s="169"/>
      <c r="XF227" s="169"/>
      <c r="XG227" s="169"/>
      <c r="XH227" s="169"/>
      <c r="XI227" s="169"/>
      <c r="XJ227" s="169"/>
      <c r="XK227" s="169"/>
      <c r="XL227" s="169"/>
      <c r="XM227" s="169"/>
      <c r="XN227" s="169"/>
      <c r="XO227" s="169"/>
      <c r="XP227" s="169"/>
      <c r="XQ227" s="169"/>
      <c r="XR227" s="169"/>
      <c r="XS227" s="169"/>
      <c r="XT227" s="169"/>
      <c r="XU227" s="169"/>
      <c r="XV227" s="169"/>
      <c r="XW227" s="169"/>
      <c r="XX227" s="169"/>
      <c r="XY227" s="169"/>
      <c r="XZ227" s="169"/>
      <c r="YA227" s="169"/>
      <c r="YB227" s="169"/>
      <c r="YC227" s="169"/>
      <c r="YD227" s="169"/>
      <c r="YE227" s="169"/>
      <c r="YF227" s="169"/>
      <c r="YG227" s="169"/>
      <c r="YH227" s="169"/>
      <c r="YI227" s="169"/>
      <c r="YJ227" s="169"/>
      <c r="YK227" s="169"/>
      <c r="YL227" s="169"/>
      <c r="YM227" s="169"/>
      <c r="YN227" s="169"/>
      <c r="YO227" s="169"/>
      <c r="YP227" s="169"/>
      <c r="YQ227" s="169"/>
      <c r="YR227" s="169"/>
      <c r="YS227" s="169"/>
      <c r="YT227" s="169"/>
      <c r="YU227" s="169"/>
      <c r="YV227" s="169"/>
      <c r="YW227" s="169"/>
      <c r="YX227" s="169"/>
      <c r="YY227" s="169"/>
      <c r="YZ227" s="169"/>
      <c r="ZA227" s="169"/>
      <c r="ZB227" s="169"/>
      <c r="ZC227" s="169"/>
      <c r="ZD227" s="169"/>
      <c r="ZE227" s="169"/>
      <c r="ZF227" s="169"/>
      <c r="ZG227" s="169"/>
      <c r="ZH227" s="169"/>
      <c r="ZI227" s="169"/>
      <c r="ZJ227" s="169"/>
      <c r="ZK227" s="169"/>
      <c r="ZL227" s="169"/>
      <c r="ZM227" s="169"/>
      <c r="ZN227" s="169"/>
      <c r="ZO227" s="169"/>
      <c r="ZP227" s="169"/>
      <c r="ZQ227" s="169"/>
      <c r="ZR227" s="169"/>
      <c r="ZS227" s="169"/>
      <c r="ZT227" s="169"/>
      <c r="ZU227" s="169"/>
      <c r="ZV227" s="169"/>
      <c r="ZW227" s="169"/>
      <c r="ZX227" s="169"/>
      <c r="ZY227" s="169"/>
      <c r="ZZ227" s="169"/>
      <c r="AAA227" s="169"/>
      <c r="AAB227" s="169"/>
      <c r="AAC227" s="169"/>
      <c r="AAD227" s="169"/>
      <c r="AAE227" s="169"/>
      <c r="AAF227" s="169"/>
      <c r="AAG227" s="169"/>
      <c r="AAH227" s="169"/>
      <c r="AAI227" s="169"/>
      <c r="AAJ227" s="169"/>
      <c r="AAK227" s="169"/>
      <c r="AAL227" s="169"/>
      <c r="AAM227" s="169"/>
      <c r="AAN227" s="169"/>
      <c r="AAO227" s="169"/>
      <c r="AAP227" s="169"/>
      <c r="AAQ227" s="169"/>
      <c r="AAR227" s="169"/>
      <c r="AAS227" s="169"/>
      <c r="AAT227" s="169"/>
      <c r="AAU227" s="169"/>
      <c r="AAV227" s="169"/>
      <c r="AAW227" s="169"/>
      <c r="AAX227" s="169"/>
      <c r="AAY227" s="169"/>
      <c r="AAZ227" s="169"/>
      <c r="ABA227" s="169"/>
      <c r="ABB227" s="169"/>
      <c r="ABC227" s="169"/>
      <c r="ABD227" s="169"/>
      <c r="ABE227" s="169"/>
      <c r="ABF227" s="169"/>
      <c r="ABG227" s="169"/>
      <c r="ABH227" s="169"/>
      <c r="ABI227" s="169"/>
      <c r="ABJ227" s="169"/>
      <c r="ABK227" s="169"/>
      <c r="ABL227" s="169"/>
      <c r="ABM227" s="169"/>
      <c r="ABN227" s="169"/>
      <c r="ABO227" s="169"/>
      <c r="ABP227" s="169"/>
      <c r="ABQ227" s="169"/>
      <c r="ABR227" s="169"/>
      <c r="ABS227" s="169"/>
      <c r="ABT227" s="169"/>
      <c r="ABU227" s="169"/>
      <c r="ABV227" s="169"/>
      <c r="ABW227" s="169"/>
      <c r="ABX227" s="169"/>
      <c r="ABY227" s="169"/>
      <c r="ABZ227" s="169"/>
      <c r="ACA227" s="169"/>
      <c r="ACB227" s="169"/>
      <c r="ACC227" s="169"/>
      <c r="ACD227" s="169"/>
      <c r="ACE227" s="169"/>
      <c r="ACF227" s="169"/>
      <c r="ACG227" s="169"/>
      <c r="ACH227" s="169"/>
      <c r="ACI227" s="169"/>
      <c r="ACJ227" s="169"/>
      <c r="ACK227" s="169"/>
      <c r="ACL227" s="169"/>
      <c r="ACM227" s="169"/>
      <c r="ACN227" s="169"/>
      <c r="ACO227" s="169"/>
      <c r="ACP227" s="169"/>
      <c r="ACQ227" s="169"/>
      <c r="ACR227" s="169"/>
      <c r="ACS227" s="169"/>
      <c r="ACT227" s="169"/>
      <c r="ACU227" s="169"/>
      <c r="ACV227" s="169"/>
      <c r="ACW227" s="169"/>
      <c r="ACX227" s="169"/>
      <c r="ACY227" s="169"/>
      <c r="ACZ227" s="169"/>
      <c r="ADA227" s="169"/>
      <c r="ADB227" s="169"/>
      <c r="ADC227" s="169"/>
      <c r="ADD227" s="169"/>
      <c r="ADE227" s="169"/>
      <c r="ADF227" s="169"/>
      <c r="ADG227" s="169"/>
      <c r="ADH227" s="169"/>
      <c r="ADI227" s="169"/>
      <c r="ADJ227" s="169"/>
      <c r="ADK227" s="169"/>
      <c r="ADL227" s="169"/>
      <c r="ADM227" s="169"/>
      <c r="ADN227" s="169"/>
      <c r="ADO227" s="169"/>
      <c r="ADP227" s="169"/>
      <c r="ADQ227" s="169"/>
      <c r="ADR227" s="169"/>
      <c r="ADS227" s="169"/>
      <c r="ADT227" s="169"/>
      <c r="ADU227" s="169"/>
      <c r="ADV227" s="169"/>
      <c r="ADW227" s="169"/>
      <c r="ADX227" s="169"/>
      <c r="ADY227" s="169"/>
      <c r="ADZ227" s="169"/>
      <c r="AEA227" s="169"/>
      <c r="AEB227" s="169"/>
      <c r="AEC227" s="169"/>
      <c r="AED227" s="169"/>
      <c r="AEE227" s="169"/>
      <c r="AEF227" s="169"/>
      <c r="AEG227" s="169"/>
      <c r="AEH227" s="169"/>
      <c r="AEI227" s="169"/>
    </row>
    <row r="228" spans="2:815" x14ac:dyDescent="0.2">
      <c r="B228" s="243" t="s">
        <v>13515</v>
      </c>
      <c r="C228" s="258">
        <v>257700</v>
      </c>
      <c r="D228" s="345">
        <v>0</v>
      </c>
      <c r="E228" s="263" t="s">
        <v>13516</v>
      </c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  <c r="KH228" s="169"/>
      <c r="KI228" s="169"/>
      <c r="KJ228" s="169"/>
      <c r="KK228" s="169"/>
      <c r="KL228" s="169"/>
      <c r="KM228" s="169"/>
      <c r="KN228" s="169"/>
      <c r="KO228" s="169"/>
      <c r="KP228" s="169"/>
      <c r="KQ228" s="169"/>
      <c r="KR228" s="169"/>
      <c r="KS228" s="169"/>
      <c r="KT228" s="169"/>
      <c r="KU228" s="169"/>
      <c r="KV228" s="169"/>
      <c r="KW228" s="169"/>
      <c r="KX228" s="169"/>
      <c r="KY228" s="169"/>
      <c r="KZ228" s="169"/>
      <c r="LA228" s="169"/>
      <c r="LB228" s="169"/>
      <c r="LC228" s="169"/>
      <c r="LD228" s="169"/>
      <c r="LE228" s="169"/>
      <c r="LF228" s="169"/>
      <c r="LG228" s="169"/>
      <c r="LH228" s="169"/>
      <c r="LI228" s="169"/>
      <c r="LJ228" s="169"/>
      <c r="LK228" s="169"/>
      <c r="LL228" s="169"/>
      <c r="LM228" s="169"/>
      <c r="LN228" s="169"/>
      <c r="LO228" s="169"/>
      <c r="LP228" s="169"/>
      <c r="LQ228" s="169"/>
      <c r="LR228" s="169"/>
      <c r="LS228" s="169"/>
      <c r="LT228" s="169"/>
      <c r="LU228" s="169"/>
      <c r="LV228" s="169"/>
      <c r="LW228" s="169"/>
      <c r="LX228" s="169"/>
      <c r="LY228" s="169"/>
      <c r="LZ228" s="169"/>
      <c r="MA228" s="169"/>
      <c r="MB228" s="169"/>
      <c r="MC228" s="169"/>
      <c r="MD228" s="169"/>
      <c r="ME228" s="169"/>
      <c r="MF228" s="169"/>
      <c r="MG228" s="169"/>
      <c r="MH228" s="169"/>
      <c r="MI228" s="169"/>
      <c r="MJ228" s="169"/>
      <c r="MK228" s="169"/>
      <c r="ML228" s="169"/>
      <c r="MM228" s="169"/>
      <c r="MN228" s="169"/>
      <c r="MO228" s="169"/>
      <c r="MP228" s="169"/>
      <c r="MQ228" s="169"/>
      <c r="MR228" s="169"/>
      <c r="MS228" s="169"/>
      <c r="MT228" s="169"/>
      <c r="MU228" s="169"/>
      <c r="MV228" s="169"/>
      <c r="MW228" s="169"/>
      <c r="MX228" s="169"/>
      <c r="MY228" s="169"/>
      <c r="MZ228" s="169"/>
      <c r="NA228" s="169"/>
      <c r="NB228" s="169"/>
      <c r="NC228" s="169"/>
      <c r="ND228" s="169"/>
      <c r="NE228" s="169"/>
      <c r="NF228" s="169"/>
      <c r="NG228" s="169"/>
      <c r="NH228" s="169"/>
      <c r="NI228" s="169"/>
      <c r="NJ228" s="169"/>
      <c r="NK228" s="169"/>
      <c r="NL228" s="169"/>
      <c r="NM228" s="169"/>
      <c r="NN228" s="169"/>
      <c r="NO228" s="169"/>
      <c r="NP228" s="169"/>
      <c r="NQ228" s="169"/>
      <c r="NR228" s="169"/>
      <c r="NS228" s="169"/>
      <c r="NT228" s="169"/>
      <c r="NU228" s="169"/>
      <c r="NV228" s="169"/>
      <c r="NW228" s="169"/>
      <c r="NX228" s="169"/>
      <c r="NY228" s="169"/>
      <c r="NZ228" s="169"/>
      <c r="OA228" s="169"/>
      <c r="OB228" s="169"/>
      <c r="OC228" s="169"/>
      <c r="OD228" s="169"/>
      <c r="OE228" s="169"/>
      <c r="OF228" s="169"/>
      <c r="OG228" s="169"/>
      <c r="OH228" s="169"/>
      <c r="OI228" s="169"/>
      <c r="OJ228" s="169"/>
      <c r="OK228" s="169"/>
      <c r="OL228" s="169"/>
      <c r="OM228" s="169"/>
      <c r="ON228" s="169"/>
      <c r="OO228" s="169"/>
      <c r="OP228" s="169"/>
      <c r="OQ228" s="169"/>
      <c r="OR228" s="169"/>
      <c r="OS228" s="169"/>
      <c r="OT228" s="169"/>
      <c r="OU228" s="169"/>
      <c r="OV228" s="169"/>
      <c r="OW228" s="169"/>
      <c r="OX228" s="169"/>
      <c r="OY228" s="169"/>
      <c r="OZ228" s="169"/>
      <c r="PA228" s="169"/>
      <c r="PB228" s="169"/>
      <c r="PC228" s="169"/>
      <c r="PD228" s="169"/>
      <c r="PE228" s="169"/>
      <c r="PF228" s="169"/>
      <c r="PG228" s="169"/>
      <c r="PH228" s="169"/>
      <c r="PI228" s="169"/>
      <c r="PJ228" s="169"/>
      <c r="PK228" s="169"/>
      <c r="PL228" s="169"/>
      <c r="PM228" s="169"/>
      <c r="PN228" s="169"/>
      <c r="PO228" s="169"/>
      <c r="PP228" s="169"/>
      <c r="PQ228" s="169"/>
      <c r="PR228" s="169"/>
      <c r="PS228" s="169"/>
      <c r="PT228" s="169"/>
      <c r="PU228" s="169"/>
      <c r="PV228" s="169"/>
      <c r="PW228" s="169"/>
      <c r="PX228" s="169"/>
      <c r="PY228" s="169"/>
      <c r="PZ228" s="169"/>
      <c r="QA228" s="169"/>
      <c r="QB228" s="169"/>
      <c r="QC228" s="169"/>
      <c r="QD228" s="169"/>
      <c r="QE228" s="169"/>
      <c r="QF228" s="169"/>
      <c r="QG228" s="169"/>
      <c r="QH228" s="169"/>
      <c r="QI228" s="169"/>
      <c r="QJ228" s="169"/>
      <c r="QK228" s="169"/>
      <c r="QL228" s="169"/>
      <c r="QM228" s="169"/>
      <c r="QN228" s="169"/>
      <c r="QO228" s="169"/>
      <c r="QP228" s="169"/>
      <c r="QQ228" s="169"/>
      <c r="QR228" s="169"/>
      <c r="QS228" s="169"/>
      <c r="QT228" s="169"/>
      <c r="QU228" s="169"/>
      <c r="QV228" s="169"/>
      <c r="QW228" s="169"/>
      <c r="QX228" s="169"/>
      <c r="QY228" s="169"/>
      <c r="QZ228" s="169"/>
      <c r="RA228" s="169"/>
      <c r="RB228" s="169"/>
      <c r="RC228" s="169"/>
      <c r="RD228" s="169"/>
      <c r="RE228" s="169"/>
      <c r="RF228" s="169"/>
      <c r="RG228" s="169"/>
      <c r="RH228" s="169"/>
      <c r="RI228" s="169"/>
      <c r="RJ228" s="169"/>
      <c r="RK228" s="169"/>
      <c r="RL228" s="169"/>
      <c r="RM228" s="169"/>
      <c r="RN228" s="169"/>
      <c r="RO228" s="169"/>
      <c r="RP228" s="169"/>
      <c r="RQ228" s="169"/>
      <c r="RR228" s="169"/>
      <c r="RS228" s="169"/>
      <c r="RT228" s="169"/>
      <c r="RU228" s="169"/>
      <c r="RV228" s="169"/>
      <c r="RW228" s="169"/>
      <c r="RX228" s="169"/>
      <c r="RY228" s="169"/>
      <c r="RZ228" s="169"/>
      <c r="SA228" s="169"/>
      <c r="SB228" s="169"/>
      <c r="SC228" s="169"/>
      <c r="SD228" s="169"/>
      <c r="SE228" s="169"/>
      <c r="SF228" s="169"/>
      <c r="SG228" s="169"/>
      <c r="SH228" s="169"/>
      <c r="SI228" s="169"/>
      <c r="SJ228" s="169"/>
      <c r="SK228" s="169"/>
      <c r="SL228" s="169"/>
      <c r="SM228" s="169"/>
      <c r="SN228" s="169"/>
      <c r="SO228" s="169"/>
      <c r="SP228" s="169"/>
      <c r="SQ228" s="169"/>
      <c r="SR228" s="169"/>
      <c r="SS228" s="169"/>
      <c r="ST228" s="169"/>
      <c r="SU228" s="169"/>
      <c r="SV228" s="169"/>
      <c r="SW228" s="169"/>
      <c r="SX228" s="169"/>
      <c r="SY228" s="169"/>
      <c r="SZ228" s="169"/>
      <c r="TA228" s="169"/>
      <c r="TB228" s="169"/>
      <c r="TC228" s="169"/>
      <c r="TD228" s="169"/>
      <c r="TE228" s="169"/>
      <c r="TF228" s="169"/>
      <c r="TG228" s="169"/>
      <c r="TH228" s="169"/>
      <c r="TI228" s="169"/>
      <c r="TJ228" s="169"/>
      <c r="TK228" s="169"/>
      <c r="TL228" s="169"/>
      <c r="TM228" s="169"/>
      <c r="TN228" s="169"/>
      <c r="TO228" s="169"/>
      <c r="TP228" s="169"/>
      <c r="TQ228" s="169"/>
      <c r="TR228" s="169"/>
      <c r="TS228" s="169"/>
      <c r="TT228" s="169"/>
      <c r="TU228" s="169"/>
      <c r="TV228" s="169"/>
      <c r="TW228" s="169"/>
      <c r="TX228" s="169"/>
      <c r="TY228" s="169"/>
      <c r="TZ228" s="169"/>
      <c r="UA228" s="169"/>
      <c r="UB228" s="169"/>
      <c r="UC228" s="169"/>
      <c r="UD228" s="169"/>
      <c r="UE228" s="169"/>
      <c r="UF228" s="169"/>
      <c r="UG228" s="169"/>
      <c r="UH228" s="169"/>
      <c r="UI228" s="169"/>
      <c r="UJ228" s="169"/>
      <c r="UK228" s="169"/>
      <c r="UL228" s="169"/>
      <c r="UM228" s="169"/>
      <c r="UN228" s="169"/>
      <c r="UO228" s="169"/>
      <c r="UP228" s="169"/>
      <c r="UQ228" s="169"/>
      <c r="UR228" s="169"/>
      <c r="US228" s="169"/>
      <c r="UT228" s="169"/>
      <c r="UU228" s="169"/>
      <c r="UV228" s="169"/>
      <c r="UW228" s="169"/>
      <c r="UX228" s="169"/>
      <c r="UY228" s="169"/>
      <c r="UZ228" s="169"/>
      <c r="VA228" s="169"/>
      <c r="VB228" s="169"/>
      <c r="VC228" s="169"/>
      <c r="VD228" s="169"/>
      <c r="VE228" s="169"/>
      <c r="VF228" s="169"/>
      <c r="VG228" s="169"/>
      <c r="VH228" s="169"/>
      <c r="VI228" s="169"/>
      <c r="VJ228" s="169"/>
      <c r="VK228" s="169"/>
      <c r="VL228" s="169"/>
      <c r="VM228" s="169"/>
      <c r="VN228" s="169"/>
      <c r="VO228" s="169"/>
      <c r="VP228" s="169"/>
      <c r="VQ228" s="169"/>
      <c r="VR228" s="169"/>
      <c r="VS228" s="169"/>
      <c r="VT228" s="169"/>
      <c r="VU228" s="169"/>
      <c r="VV228" s="169"/>
      <c r="VW228" s="169"/>
      <c r="VX228" s="169"/>
      <c r="VY228" s="169"/>
      <c r="VZ228" s="169"/>
      <c r="WA228" s="169"/>
      <c r="WB228" s="169"/>
      <c r="WC228" s="169"/>
      <c r="WD228" s="169"/>
      <c r="WE228" s="169"/>
      <c r="WF228" s="169"/>
      <c r="WG228" s="169"/>
      <c r="WH228" s="169"/>
      <c r="WI228" s="169"/>
      <c r="WJ228" s="169"/>
      <c r="WK228" s="169"/>
      <c r="WL228" s="169"/>
      <c r="WM228" s="169"/>
      <c r="WN228" s="169"/>
      <c r="WO228" s="169"/>
      <c r="WP228" s="169"/>
      <c r="WQ228" s="169"/>
      <c r="WR228" s="169"/>
      <c r="WS228" s="169"/>
      <c r="WT228" s="169"/>
      <c r="WU228" s="169"/>
      <c r="WV228" s="169"/>
      <c r="WW228" s="169"/>
      <c r="WX228" s="169"/>
      <c r="WY228" s="169"/>
      <c r="WZ228" s="169"/>
      <c r="XA228" s="169"/>
      <c r="XB228" s="169"/>
      <c r="XC228" s="169"/>
      <c r="XD228" s="169"/>
      <c r="XE228" s="169"/>
      <c r="XF228" s="169"/>
      <c r="XG228" s="169"/>
      <c r="XH228" s="169"/>
      <c r="XI228" s="169"/>
      <c r="XJ228" s="169"/>
      <c r="XK228" s="169"/>
      <c r="XL228" s="169"/>
      <c r="XM228" s="169"/>
      <c r="XN228" s="169"/>
      <c r="XO228" s="169"/>
      <c r="XP228" s="169"/>
      <c r="XQ228" s="169"/>
      <c r="XR228" s="169"/>
      <c r="XS228" s="169"/>
      <c r="XT228" s="169"/>
      <c r="XU228" s="169"/>
      <c r="XV228" s="169"/>
      <c r="XW228" s="169"/>
      <c r="XX228" s="169"/>
      <c r="XY228" s="169"/>
      <c r="XZ228" s="169"/>
      <c r="YA228" s="169"/>
      <c r="YB228" s="169"/>
      <c r="YC228" s="169"/>
      <c r="YD228" s="169"/>
      <c r="YE228" s="169"/>
      <c r="YF228" s="169"/>
      <c r="YG228" s="169"/>
      <c r="YH228" s="169"/>
      <c r="YI228" s="169"/>
      <c r="YJ228" s="169"/>
      <c r="YK228" s="169"/>
      <c r="YL228" s="169"/>
      <c r="YM228" s="169"/>
      <c r="YN228" s="169"/>
      <c r="YO228" s="169"/>
      <c r="YP228" s="169"/>
      <c r="YQ228" s="169"/>
      <c r="YR228" s="169"/>
      <c r="YS228" s="169"/>
      <c r="YT228" s="169"/>
      <c r="YU228" s="169"/>
      <c r="YV228" s="169"/>
      <c r="YW228" s="169"/>
      <c r="YX228" s="169"/>
      <c r="YY228" s="169"/>
      <c r="YZ228" s="169"/>
      <c r="ZA228" s="169"/>
      <c r="ZB228" s="169"/>
      <c r="ZC228" s="169"/>
      <c r="ZD228" s="169"/>
      <c r="ZE228" s="169"/>
      <c r="ZF228" s="169"/>
      <c r="ZG228" s="169"/>
      <c r="ZH228" s="169"/>
      <c r="ZI228" s="169"/>
      <c r="ZJ228" s="169"/>
      <c r="ZK228" s="169"/>
      <c r="ZL228" s="169"/>
      <c r="ZM228" s="169"/>
      <c r="ZN228" s="169"/>
      <c r="ZO228" s="169"/>
      <c r="ZP228" s="169"/>
      <c r="ZQ228" s="169"/>
      <c r="ZR228" s="169"/>
      <c r="ZS228" s="169"/>
      <c r="ZT228" s="169"/>
      <c r="ZU228" s="169"/>
      <c r="ZV228" s="169"/>
      <c r="ZW228" s="169"/>
      <c r="ZX228" s="169"/>
      <c r="ZY228" s="169"/>
      <c r="ZZ228" s="169"/>
      <c r="AAA228" s="169"/>
      <c r="AAB228" s="169"/>
      <c r="AAC228" s="169"/>
      <c r="AAD228" s="169"/>
      <c r="AAE228" s="169"/>
      <c r="AAF228" s="169"/>
      <c r="AAG228" s="169"/>
      <c r="AAH228" s="169"/>
      <c r="AAI228" s="169"/>
      <c r="AAJ228" s="169"/>
      <c r="AAK228" s="169"/>
      <c r="AAL228" s="169"/>
      <c r="AAM228" s="169"/>
      <c r="AAN228" s="169"/>
      <c r="AAO228" s="169"/>
      <c r="AAP228" s="169"/>
      <c r="AAQ228" s="169"/>
      <c r="AAR228" s="169"/>
      <c r="AAS228" s="169"/>
      <c r="AAT228" s="169"/>
      <c r="AAU228" s="169"/>
      <c r="AAV228" s="169"/>
      <c r="AAW228" s="169"/>
      <c r="AAX228" s="169"/>
      <c r="AAY228" s="169"/>
      <c r="AAZ228" s="169"/>
      <c r="ABA228" s="169"/>
      <c r="ABB228" s="169"/>
      <c r="ABC228" s="169"/>
      <c r="ABD228" s="169"/>
      <c r="ABE228" s="169"/>
      <c r="ABF228" s="169"/>
      <c r="ABG228" s="169"/>
      <c r="ABH228" s="169"/>
      <c r="ABI228" s="169"/>
      <c r="ABJ228" s="169"/>
      <c r="ABK228" s="169"/>
      <c r="ABL228" s="169"/>
      <c r="ABM228" s="169"/>
      <c r="ABN228" s="169"/>
      <c r="ABO228" s="169"/>
      <c r="ABP228" s="169"/>
      <c r="ABQ228" s="169"/>
      <c r="ABR228" s="169"/>
      <c r="ABS228" s="169"/>
      <c r="ABT228" s="169"/>
      <c r="ABU228" s="169"/>
      <c r="ABV228" s="169"/>
      <c r="ABW228" s="169"/>
      <c r="ABX228" s="169"/>
      <c r="ABY228" s="169"/>
      <c r="ABZ228" s="169"/>
      <c r="ACA228" s="169"/>
      <c r="ACB228" s="169"/>
      <c r="ACC228" s="169"/>
      <c r="ACD228" s="169"/>
      <c r="ACE228" s="169"/>
      <c r="ACF228" s="169"/>
      <c r="ACG228" s="169"/>
      <c r="ACH228" s="169"/>
      <c r="ACI228" s="169"/>
      <c r="ACJ228" s="169"/>
      <c r="ACK228" s="169"/>
      <c r="ACL228" s="169"/>
      <c r="ACM228" s="169"/>
      <c r="ACN228" s="169"/>
      <c r="ACO228" s="169"/>
      <c r="ACP228" s="169"/>
      <c r="ACQ228" s="169"/>
      <c r="ACR228" s="169"/>
      <c r="ACS228" s="169"/>
      <c r="ACT228" s="169"/>
      <c r="ACU228" s="169"/>
      <c r="ACV228" s="169"/>
      <c r="ACW228" s="169"/>
      <c r="ACX228" s="169"/>
      <c r="ACY228" s="169"/>
      <c r="ACZ228" s="169"/>
      <c r="ADA228" s="169"/>
      <c r="ADB228" s="169"/>
      <c r="ADC228" s="169"/>
      <c r="ADD228" s="169"/>
      <c r="ADE228" s="169"/>
      <c r="ADF228" s="169"/>
      <c r="ADG228" s="169"/>
      <c r="ADH228" s="169"/>
      <c r="ADI228" s="169"/>
      <c r="ADJ228" s="169"/>
      <c r="ADK228" s="169"/>
      <c r="ADL228" s="169"/>
      <c r="ADM228" s="169"/>
      <c r="ADN228" s="169"/>
      <c r="ADO228" s="169"/>
      <c r="ADP228" s="169"/>
      <c r="ADQ228" s="169"/>
      <c r="ADR228" s="169"/>
      <c r="ADS228" s="169"/>
      <c r="ADT228" s="169"/>
      <c r="ADU228" s="169"/>
      <c r="ADV228" s="169"/>
      <c r="ADW228" s="169"/>
      <c r="ADX228" s="169"/>
      <c r="ADY228" s="169"/>
      <c r="ADZ228" s="169"/>
      <c r="AEA228" s="169"/>
      <c r="AEB228" s="169"/>
      <c r="AEC228" s="169"/>
      <c r="AED228" s="169"/>
      <c r="AEE228" s="169"/>
      <c r="AEF228" s="169"/>
      <c r="AEG228" s="169"/>
      <c r="AEH228" s="169"/>
      <c r="AEI228" s="169"/>
    </row>
    <row r="229" spans="2:815" ht="25.5" x14ac:dyDescent="0.2">
      <c r="B229" s="243" t="s">
        <v>13517</v>
      </c>
      <c r="C229" s="258">
        <v>14080</v>
      </c>
      <c r="D229" s="345">
        <v>0</v>
      </c>
      <c r="E229" s="294" t="s">
        <v>13518</v>
      </c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  <c r="KH229" s="169"/>
      <c r="KI229" s="169"/>
      <c r="KJ229" s="169"/>
      <c r="KK229" s="169"/>
      <c r="KL229" s="169"/>
      <c r="KM229" s="169"/>
      <c r="KN229" s="169"/>
      <c r="KO229" s="169"/>
      <c r="KP229" s="169"/>
      <c r="KQ229" s="169"/>
      <c r="KR229" s="169"/>
      <c r="KS229" s="169"/>
      <c r="KT229" s="169"/>
      <c r="KU229" s="169"/>
      <c r="KV229" s="169"/>
      <c r="KW229" s="169"/>
      <c r="KX229" s="169"/>
      <c r="KY229" s="169"/>
      <c r="KZ229" s="169"/>
      <c r="LA229" s="169"/>
      <c r="LB229" s="169"/>
      <c r="LC229" s="169"/>
      <c r="LD229" s="169"/>
      <c r="LE229" s="169"/>
      <c r="LF229" s="169"/>
      <c r="LG229" s="169"/>
      <c r="LH229" s="169"/>
      <c r="LI229" s="169"/>
      <c r="LJ229" s="169"/>
      <c r="LK229" s="169"/>
      <c r="LL229" s="169"/>
      <c r="LM229" s="169"/>
      <c r="LN229" s="169"/>
      <c r="LO229" s="169"/>
      <c r="LP229" s="169"/>
      <c r="LQ229" s="169"/>
      <c r="LR229" s="169"/>
      <c r="LS229" s="169"/>
      <c r="LT229" s="169"/>
      <c r="LU229" s="169"/>
      <c r="LV229" s="169"/>
      <c r="LW229" s="169"/>
      <c r="LX229" s="169"/>
      <c r="LY229" s="169"/>
      <c r="LZ229" s="169"/>
      <c r="MA229" s="169"/>
      <c r="MB229" s="169"/>
      <c r="MC229" s="169"/>
      <c r="MD229" s="169"/>
      <c r="ME229" s="169"/>
      <c r="MF229" s="169"/>
      <c r="MG229" s="169"/>
      <c r="MH229" s="169"/>
      <c r="MI229" s="169"/>
      <c r="MJ229" s="169"/>
      <c r="MK229" s="169"/>
      <c r="ML229" s="169"/>
      <c r="MM229" s="169"/>
      <c r="MN229" s="169"/>
      <c r="MO229" s="169"/>
      <c r="MP229" s="169"/>
      <c r="MQ229" s="169"/>
      <c r="MR229" s="169"/>
      <c r="MS229" s="169"/>
      <c r="MT229" s="169"/>
      <c r="MU229" s="169"/>
      <c r="MV229" s="169"/>
      <c r="MW229" s="169"/>
      <c r="MX229" s="169"/>
      <c r="MY229" s="169"/>
      <c r="MZ229" s="169"/>
      <c r="NA229" s="169"/>
      <c r="NB229" s="169"/>
      <c r="NC229" s="169"/>
      <c r="ND229" s="169"/>
      <c r="NE229" s="169"/>
      <c r="NF229" s="169"/>
      <c r="NG229" s="169"/>
      <c r="NH229" s="169"/>
      <c r="NI229" s="169"/>
      <c r="NJ229" s="169"/>
      <c r="NK229" s="169"/>
      <c r="NL229" s="169"/>
      <c r="NM229" s="169"/>
      <c r="NN229" s="169"/>
      <c r="NO229" s="169"/>
      <c r="NP229" s="169"/>
      <c r="NQ229" s="169"/>
      <c r="NR229" s="169"/>
      <c r="NS229" s="169"/>
      <c r="NT229" s="169"/>
      <c r="NU229" s="169"/>
      <c r="NV229" s="169"/>
      <c r="NW229" s="169"/>
      <c r="NX229" s="169"/>
      <c r="NY229" s="169"/>
      <c r="NZ229" s="169"/>
      <c r="OA229" s="169"/>
      <c r="OB229" s="169"/>
      <c r="OC229" s="169"/>
      <c r="OD229" s="169"/>
      <c r="OE229" s="169"/>
      <c r="OF229" s="169"/>
      <c r="OG229" s="169"/>
      <c r="OH229" s="169"/>
      <c r="OI229" s="169"/>
      <c r="OJ229" s="169"/>
      <c r="OK229" s="169"/>
      <c r="OL229" s="169"/>
      <c r="OM229" s="169"/>
      <c r="ON229" s="169"/>
      <c r="OO229" s="169"/>
      <c r="OP229" s="169"/>
      <c r="OQ229" s="169"/>
      <c r="OR229" s="169"/>
      <c r="OS229" s="169"/>
      <c r="OT229" s="169"/>
      <c r="OU229" s="169"/>
      <c r="OV229" s="169"/>
      <c r="OW229" s="169"/>
      <c r="OX229" s="169"/>
      <c r="OY229" s="169"/>
      <c r="OZ229" s="169"/>
      <c r="PA229" s="169"/>
      <c r="PB229" s="169"/>
      <c r="PC229" s="169"/>
      <c r="PD229" s="169"/>
      <c r="PE229" s="169"/>
      <c r="PF229" s="169"/>
      <c r="PG229" s="169"/>
      <c r="PH229" s="169"/>
      <c r="PI229" s="169"/>
      <c r="PJ229" s="169"/>
      <c r="PK229" s="169"/>
      <c r="PL229" s="169"/>
      <c r="PM229" s="169"/>
      <c r="PN229" s="169"/>
      <c r="PO229" s="169"/>
      <c r="PP229" s="169"/>
      <c r="PQ229" s="169"/>
      <c r="PR229" s="169"/>
      <c r="PS229" s="169"/>
      <c r="PT229" s="169"/>
      <c r="PU229" s="169"/>
      <c r="PV229" s="169"/>
      <c r="PW229" s="169"/>
      <c r="PX229" s="169"/>
      <c r="PY229" s="169"/>
      <c r="PZ229" s="169"/>
      <c r="QA229" s="169"/>
      <c r="QB229" s="169"/>
      <c r="QC229" s="169"/>
      <c r="QD229" s="169"/>
      <c r="QE229" s="169"/>
      <c r="QF229" s="169"/>
      <c r="QG229" s="169"/>
      <c r="QH229" s="169"/>
      <c r="QI229" s="169"/>
      <c r="QJ229" s="169"/>
      <c r="QK229" s="169"/>
      <c r="QL229" s="169"/>
      <c r="QM229" s="169"/>
      <c r="QN229" s="169"/>
      <c r="QO229" s="169"/>
      <c r="QP229" s="169"/>
      <c r="QQ229" s="169"/>
      <c r="QR229" s="169"/>
      <c r="QS229" s="169"/>
      <c r="QT229" s="169"/>
      <c r="QU229" s="169"/>
      <c r="QV229" s="169"/>
      <c r="QW229" s="169"/>
      <c r="QX229" s="169"/>
      <c r="QY229" s="169"/>
      <c r="QZ229" s="169"/>
      <c r="RA229" s="169"/>
      <c r="RB229" s="169"/>
      <c r="RC229" s="169"/>
      <c r="RD229" s="169"/>
      <c r="RE229" s="169"/>
      <c r="RF229" s="169"/>
      <c r="RG229" s="169"/>
      <c r="RH229" s="169"/>
      <c r="RI229" s="169"/>
      <c r="RJ229" s="169"/>
      <c r="RK229" s="169"/>
      <c r="RL229" s="169"/>
      <c r="RM229" s="169"/>
      <c r="RN229" s="169"/>
      <c r="RO229" s="169"/>
      <c r="RP229" s="169"/>
      <c r="RQ229" s="169"/>
      <c r="RR229" s="169"/>
      <c r="RS229" s="169"/>
      <c r="RT229" s="169"/>
      <c r="RU229" s="169"/>
      <c r="RV229" s="169"/>
      <c r="RW229" s="169"/>
      <c r="RX229" s="169"/>
      <c r="RY229" s="169"/>
      <c r="RZ229" s="169"/>
      <c r="SA229" s="169"/>
      <c r="SB229" s="169"/>
      <c r="SC229" s="169"/>
      <c r="SD229" s="169"/>
      <c r="SE229" s="169"/>
      <c r="SF229" s="169"/>
      <c r="SG229" s="169"/>
      <c r="SH229" s="169"/>
      <c r="SI229" s="169"/>
      <c r="SJ229" s="169"/>
      <c r="SK229" s="169"/>
      <c r="SL229" s="169"/>
      <c r="SM229" s="169"/>
      <c r="SN229" s="169"/>
      <c r="SO229" s="169"/>
      <c r="SP229" s="169"/>
      <c r="SQ229" s="169"/>
      <c r="SR229" s="169"/>
      <c r="SS229" s="169"/>
      <c r="ST229" s="169"/>
      <c r="SU229" s="169"/>
      <c r="SV229" s="169"/>
      <c r="SW229" s="169"/>
      <c r="SX229" s="169"/>
      <c r="SY229" s="169"/>
      <c r="SZ229" s="169"/>
      <c r="TA229" s="169"/>
      <c r="TB229" s="169"/>
      <c r="TC229" s="169"/>
      <c r="TD229" s="169"/>
      <c r="TE229" s="169"/>
      <c r="TF229" s="169"/>
      <c r="TG229" s="169"/>
      <c r="TH229" s="169"/>
      <c r="TI229" s="169"/>
      <c r="TJ229" s="169"/>
      <c r="TK229" s="169"/>
      <c r="TL229" s="169"/>
      <c r="TM229" s="169"/>
      <c r="TN229" s="169"/>
      <c r="TO229" s="169"/>
      <c r="TP229" s="169"/>
      <c r="TQ229" s="169"/>
      <c r="TR229" s="169"/>
      <c r="TS229" s="169"/>
      <c r="TT229" s="169"/>
      <c r="TU229" s="169"/>
      <c r="TV229" s="169"/>
      <c r="TW229" s="169"/>
      <c r="TX229" s="169"/>
      <c r="TY229" s="169"/>
      <c r="TZ229" s="169"/>
      <c r="UA229" s="169"/>
      <c r="UB229" s="169"/>
      <c r="UC229" s="169"/>
      <c r="UD229" s="169"/>
      <c r="UE229" s="169"/>
      <c r="UF229" s="169"/>
      <c r="UG229" s="169"/>
      <c r="UH229" s="169"/>
      <c r="UI229" s="169"/>
      <c r="UJ229" s="169"/>
      <c r="UK229" s="169"/>
      <c r="UL229" s="169"/>
      <c r="UM229" s="169"/>
      <c r="UN229" s="169"/>
      <c r="UO229" s="169"/>
      <c r="UP229" s="169"/>
      <c r="UQ229" s="169"/>
      <c r="UR229" s="169"/>
      <c r="US229" s="169"/>
      <c r="UT229" s="169"/>
      <c r="UU229" s="169"/>
      <c r="UV229" s="169"/>
      <c r="UW229" s="169"/>
      <c r="UX229" s="169"/>
      <c r="UY229" s="169"/>
      <c r="UZ229" s="169"/>
      <c r="VA229" s="169"/>
      <c r="VB229" s="169"/>
      <c r="VC229" s="169"/>
      <c r="VD229" s="169"/>
      <c r="VE229" s="169"/>
      <c r="VF229" s="169"/>
      <c r="VG229" s="169"/>
      <c r="VH229" s="169"/>
      <c r="VI229" s="169"/>
      <c r="VJ229" s="169"/>
      <c r="VK229" s="169"/>
      <c r="VL229" s="169"/>
      <c r="VM229" s="169"/>
      <c r="VN229" s="169"/>
      <c r="VO229" s="169"/>
      <c r="VP229" s="169"/>
      <c r="VQ229" s="169"/>
      <c r="VR229" s="169"/>
      <c r="VS229" s="169"/>
      <c r="VT229" s="169"/>
      <c r="VU229" s="169"/>
      <c r="VV229" s="169"/>
      <c r="VW229" s="169"/>
      <c r="VX229" s="169"/>
      <c r="VY229" s="169"/>
      <c r="VZ229" s="169"/>
      <c r="WA229" s="169"/>
      <c r="WB229" s="169"/>
      <c r="WC229" s="169"/>
      <c r="WD229" s="169"/>
      <c r="WE229" s="169"/>
      <c r="WF229" s="169"/>
      <c r="WG229" s="169"/>
      <c r="WH229" s="169"/>
      <c r="WI229" s="169"/>
      <c r="WJ229" s="169"/>
      <c r="WK229" s="169"/>
      <c r="WL229" s="169"/>
      <c r="WM229" s="169"/>
      <c r="WN229" s="169"/>
      <c r="WO229" s="169"/>
      <c r="WP229" s="169"/>
      <c r="WQ229" s="169"/>
      <c r="WR229" s="169"/>
      <c r="WS229" s="169"/>
      <c r="WT229" s="169"/>
      <c r="WU229" s="169"/>
      <c r="WV229" s="169"/>
      <c r="WW229" s="169"/>
      <c r="WX229" s="169"/>
      <c r="WY229" s="169"/>
      <c r="WZ229" s="169"/>
      <c r="XA229" s="169"/>
      <c r="XB229" s="169"/>
      <c r="XC229" s="169"/>
      <c r="XD229" s="169"/>
      <c r="XE229" s="169"/>
      <c r="XF229" s="169"/>
      <c r="XG229" s="169"/>
      <c r="XH229" s="169"/>
      <c r="XI229" s="169"/>
      <c r="XJ229" s="169"/>
      <c r="XK229" s="169"/>
      <c r="XL229" s="169"/>
      <c r="XM229" s="169"/>
      <c r="XN229" s="169"/>
      <c r="XO229" s="169"/>
      <c r="XP229" s="169"/>
      <c r="XQ229" s="169"/>
      <c r="XR229" s="169"/>
      <c r="XS229" s="169"/>
      <c r="XT229" s="169"/>
      <c r="XU229" s="169"/>
      <c r="XV229" s="169"/>
      <c r="XW229" s="169"/>
      <c r="XX229" s="169"/>
      <c r="XY229" s="169"/>
      <c r="XZ229" s="169"/>
      <c r="YA229" s="169"/>
      <c r="YB229" s="169"/>
      <c r="YC229" s="169"/>
      <c r="YD229" s="169"/>
      <c r="YE229" s="169"/>
      <c r="YF229" s="169"/>
      <c r="YG229" s="169"/>
      <c r="YH229" s="169"/>
      <c r="YI229" s="169"/>
      <c r="YJ229" s="169"/>
      <c r="YK229" s="169"/>
      <c r="YL229" s="169"/>
      <c r="YM229" s="169"/>
      <c r="YN229" s="169"/>
      <c r="YO229" s="169"/>
      <c r="YP229" s="169"/>
      <c r="YQ229" s="169"/>
      <c r="YR229" s="169"/>
      <c r="YS229" s="169"/>
      <c r="YT229" s="169"/>
      <c r="YU229" s="169"/>
      <c r="YV229" s="169"/>
      <c r="YW229" s="169"/>
      <c r="YX229" s="169"/>
      <c r="YY229" s="169"/>
      <c r="YZ229" s="169"/>
      <c r="ZA229" s="169"/>
      <c r="ZB229" s="169"/>
      <c r="ZC229" s="169"/>
      <c r="ZD229" s="169"/>
      <c r="ZE229" s="169"/>
      <c r="ZF229" s="169"/>
      <c r="ZG229" s="169"/>
      <c r="ZH229" s="169"/>
      <c r="ZI229" s="169"/>
      <c r="ZJ229" s="169"/>
      <c r="ZK229" s="169"/>
      <c r="ZL229" s="169"/>
      <c r="ZM229" s="169"/>
      <c r="ZN229" s="169"/>
      <c r="ZO229" s="169"/>
      <c r="ZP229" s="169"/>
      <c r="ZQ229" s="169"/>
      <c r="ZR229" s="169"/>
      <c r="ZS229" s="169"/>
      <c r="ZT229" s="169"/>
      <c r="ZU229" s="169"/>
      <c r="ZV229" s="169"/>
      <c r="ZW229" s="169"/>
      <c r="ZX229" s="169"/>
      <c r="ZY229" s="169"/>
      <c r="ZZ229" s="169"/>
      <c r="AAA229" s="169"/>
      <c r="AAB229" s="169"/>
      <c r="AAC229" s="169"/>
      <c r="AAD229" s="169"/>
      <c r="AAE229" s="169"/>
      <c r="AAF229" s="169"/>
      <c r="AAG229" s="169"/>
      <c r="AAH229" s="169"/>
      <c r="AAI229" s="169"/>
      <c r="AAJ229" s="169"/>
      <c r="AAK229" s="169"/>
      <c r="AAL229" s="169"/>
      <c r="AAM229" s="169"/>
      <c r="AAN229" s="169"/>
      <c r="AAO229" s="169"/>
      <c r="AAP229" s="169"/>
      <c r="AAQ229" s="169"/>
      <c r="AAR229" s="169"/>
      <c r="AAS229" s="169"/>
      <c r="AAT229" s="169"/>
      <c r="AAU229" s="169"/>
      <c r="AAV229" s="169"/>
      <c r="AAW229" s="169"/>
      <c r="AAX229" s="169"/>
      <c r="AAY229" s="169"/>
      <c r="AAZ229" s="169"/>
      <c r="ABA229" s="169"/>
      <c r="ABB229" s="169"/>
      <c r="ABC229" s="169"/>
      <c r="ABD229" s="169"/>
      <c r="ABE229" s="169"/>
      <c r="ABF229" s="169"/>
      <c r="ABG229" s="169"/>
      <c r="ABH229" s="169"/>
      <c r="ABI229" s="169"/>
      <c r="ABJ229" s="169"/>
      <c r="ABK229" s="169"/>
      <c r="ABL229" s="169"/>
      <c r="ABM229" s="169"/>
      <c r="ABN229" s="169"/>
      <c r="ABO229" s="169"/>
      <c r="ABP229" s="169"/>
      <c r="ABQ229" s="169"/>
      <c r="ABR229" s="169"/>
      <c r="ABS229" s="169"/>
      <c r="ABT229" s="169"/>
      <c r="ABU229" s="169"/>
      <c r="ABV229" s="169"/>
      <c r="ABW229" s="169"/>
      <c r="ABX229" s="169"/>
      <c r="ABY229" s="169"/>
      <c r="ABZ229" s="169"/>
      <c r="ACA229" s="169"/>
      <c r="ACB229" s="169"/>
      <c r="ACC229" s="169"/>
      <c r="ACD229" s="169"/>
      <c r="ACE229" s="169"/>
      <c r="ACF229" s="169"/>
      <c r="ACG229" s="169"/>
      <c r="ACH229" s="169"/>
      <c r="ACI229" s="169"/>
      <c r="ACJ229" s="169"/>
      <c r="ACK229" s="169"/>
      <c r="ACL229" s="169"/>
      <c r="ACM229" s="169"/>
      <c r="ACN229" s="169"/>
      <c r="ACO229" s="169"/>
      <c r="ACP229" s="169"/>
      <c r="ACQ229" s="169"/>
      <c r="ACR229" s="169"/>
      <c r="ACS229" s="169"/>
      <c r="ACT229" s="169"/>
      <c r="ACU229" s="169"/>
      <c r="ACV229" s="169"/>
      <c r="ACW229" s="169"/>
      <c r="ACX229" s="169"/>
      <c r="ACY229" s="169"/>
      <c r="ACZ229" s="169"/>
      <c r="ADA229" s="169"/>
      <c r="ADB229" s="169"/>
      <c r="ADC229" s="169"/>
      <c r="ADD229" s="169"/>
      <c r="ADE229" s="169"/>
      <c r="ADF229" s="169"/>
      <c r="ADG229" s="169"/>
      <c r="ADH229" s="169"/>
      <c r="ADI229" s="169"/>
      <c r="ADJ229" s="169"/>
      <c r="ADK229" s="169"/>
      <c r="ADL229" s="169"/>
      <c r="ADM229" s="169"/>
      <c r="ADN229" s="169"/>
      <c r="ADO229" s="169"/>
      <c r="ADP229" s="169"/>
      <c r="ADQ229" s="169"/>
      <c r="ADR229" s="169"/>
      <c r="ADS229" s="169"/>
      <c r="ADT229" s="169"/>
      <c r="ADU229" s="169"/>
      <c r="ADV229" s="169"/>
      <c r="ADW229" s="169"/>
      <c r="ADX229" s="169"/>
      <c r="ADY229" s="169"/>
      <c r="ADZ229" s="169"/>
      <c r="AEA229" s="169"/>
      <c r="AEB229" s="169"/>
      <c r="AEC229" s="169"/>
      <c r="AED229" s="169"/>
      <c r="AEE229" s="169"/>
      <c r="AEF229" s="169"/>
      <c r="AEG229" s="169"/>
      <c r="AEH229" s="169"/>
      <c r="AEI229" s="169"/>
    </row>
    <row r="230" spans="2:815" s="290" customFormat="1" x14ac:dyDescent="0.2">
      <c r="B230" s="243" t="s">
        <v>13519</v>
      </c>
      <c r="C230" s="258">
        <v>56750</v>
      </c>
      <c r="D230" s="345">
        <v>0</v>
      </c>
      <c r="E230" s="263" t="s">
        <v>13520</v>
      </c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  <c r="KH230" s="169"/>
      <c r="KI230" s="169"/>
      <c r="KJ230" s="169"/>
      <c r="KK230" s="169"/>
      <c r="KL230" s="169"/>
      <c r="KM230" s="169"/>
      <c r="KN230" s="169"/>
      <c r="KO230" s="169"/>
      <c r="KP230" s="169"/>
      <c r="KQ230" s="169"/>
      <c r="KR230" s="169"/>
      <c r="KS230" s="169"/>
      <c r="KT230" s="169"/>
      <c r="KU230" s="169"/>
      <c r="KV230" s="169"/>
      <c r="KW230" s="169"/>
      <c r="KX230" s="169"/>
      <c r="KY230" s="169"/>
      <c r="KZ230" s="169"/>
      <c r="LA230" s="169"/>
      <c r="LB230" s="169"/>
      <c r="LC230" s="169"/>
      <c r="LD230" s="169"/>
      <c r="LE230" s="169"/>
      <c r="LF230" s="169"/>
      <c r="LG230" s="169"/>
      <c r="LH230" s="169"/>
      <c r="LI230" s="169"/>
      <c r="LJ230" s="169"/>
      <c r="LK230" s="169"/>
      <c r="LL230" s="169"/>
      <c r="LM230" s="169"/>
      <c r="LN230" s="169"/>
      <c r="LO230" s="169"/>
      <c r="LP230" s="169"/>
      <c r="LQ230" s="169"/>
      <c r="LR230" s="169"/>
      <c r="LS230" s="169"/>
      <c r="LT230" s="169"/>
      <c r="LU230" s="169"/>
      <c r="LV230" s="169"/>
      <c r="LW230" s="169"/>
      <c r="LX230" s="169"/>
      <c r="LY230" s="169"/>
      <c r="LZ230" s="169"/>
      <c r="MA230" s="169"/>
      <c r="MB230" s="169"/>
      <c r="MC230" s="169"/>
      <c r="MD230" s="169"/>
      <c r="ME230" s="169"/>
      <c r="MF230" s="169"/>
      <c r="MG230" s="169"/>
      <c r="MH230" s="169"/>
      <c r="MI230" s="169"/>
      <c r="MJ230" s="169"/>
      <c r="MK230" s="169"/>
      <c r="ML230" s="169"/>
      <c r="MM230" s="169"/>
      <c r="MN230" s="169"/>
      <c r="MO230" s="169"/>
      <c r="MP230" s="169"/>
      <c r="MQ230" s="169"/>
      <c r="MR230" s="169"/>
      <c r="MS230" s="169"/>
      <c r="MT230" s="169"/>
      <c r="MU230" s="169"/>
      <c r="MV230" s="169"/>
      <c r="MW230" s="169"/>
      <c r="MX230" s="169"/>
      <c r="MY230" s="169"/>
      <c r="MZ230" s="169"/>
      <c r="NA230" s="169"/>
      <c r="NB230" s="169"/>
      <c r="NC230" s="169"/>
      <c r="ND230" s="169"/>
      <c r="NE230" s="169"/>
      <c r="NF230" s="169"/>
      <c r="NG230" s="169"/>
      <c r="NH230" s="169"/>
      <c r="NI230" s="169"/>
      <c r="NJ230" s="169"/>
      <c r="NK230" s="169"/>
      <c r="NL230" s="169"/>
      <c r="NM230" s="169"/>
      <c r="NN230" s="169"/>
      <c r="NO230" s="169"/>
      <c r="NP230" s="169"/>
      <c r="NQ230" s="169"/>
      <c r="NR230" s="169"/>
      <c r="NS230" s="169"/>
      <c r="NT230" s="169"/>
      <c r="NU230" s="169"/>
      <c r="NV230" s="169"/>
      <c r="NW230" s="169"/>
      <c r="NX230" s="169"/>
      <c r="NY230" s="169"/>
      <c r="NZ230" s="169"/>
      <c r="OA230" s="169"/>
      <c r="OB230" s="169"/>
      <c r="OC230" s="169"/>
      <c r="OD230" s="169"/>
      <c r="OE230" s="169"/>
      <c r="OF230" s="169"/>
      <c r="OG230" s="169"/>
      <c r="OH230" s="169"/>
      <c r="OI230" s="169"/>
      <c r="OJ230" s="169"/>
      <c r="OK230" s="169"/>
      <c r="OL230" s="169"/>
      <c r="OM230" s="169"/>
      <c r="ON230" s="169"/>
      <c r="OO230" s="169"/>
      <c r="OP230" s="169"/>
      <c r="OQ230" s="169"/>
      <c r="OR230" s="169"/>
      <c r="OS230" s="169"/>
      <c r="OT230" s="169"/>
      <c r="OU230" s="169"/>
      <c r="OV230" s="169"/>
      <c r="OW230" s="169"/>
      <c r="OX230" s="169"/>
      <c r="OY230" s="169"/>
      <c r="OZ230" s="169"/>
      <c r="PA230" s="169"/>
      <c r="PB230" s="169"/>
      <c r="PC230" s="169"/>
      <c r="PD230" s="169"/>
      <c r="PE230" s="169"/>
      <c r="PF230" s="169"/>
      <c r="PG230" s="169"/>
      <c r="PH230" s="169"/>
      <c r="PI230" s="169"/>
      <c r="PJ230" s="169"/>
      <c r="PK230" s="169"/>
      <c r="PL230" s="169"/>
      <c r="PM230" s="169"/>
      <c r="PN230" s="169"/>
      <c r="PO230" s="169"/>
      <c r="PP230" s="169"/>
      <c r="PQ230" s="169"/>
      <c r="PR230" s="169"/>
      <c r="PS230" s="169"/>
      <c r="PT230" s="169"/>
      <c r="PU230" s="169"/>
      <c r="PV230" s="169"/>
      <c r="PW230" s="169"/>
      <c r="PX230" s="169"/>
      <c r="PY230" s="169"/>
      <c r="PZ230" s="169"/>
      <c r="QA230" s="169"/>
      <c r="QB230" s="169"/>
      <c r="QC230" s="169"/>
      <c r="QD230" s="169"/>
      <c r="QE230" s="169"/>
      <c r="QF230" s="169"/>
      <c r="QG230" s="169"/>
      <c r="QH230" s="169"/>
      <c r="QI230" s="169"/>
      <c r="QJ230" s="169"/>
      <c r="QK230" s="169"/>
      <c r="QL230" s="169"/>
      <c r="QM230" s="169"/>
      <c r="QN230" s="169"/>
      <c r="QO230" s="169"/>
      <c r="QP230" s="169"/>
      <c r="QQ230" s="169"/>
      <c r="QR230" s="169"/>
      <c r="QS230" s="169"/>
      <c r="QT230" s="169"/>
      <c r="QU230" s="169"/>
      <c r="QV230" s="169"/>
      <c r="QW230" s="169"/>
      <c r="QX230" s="169"/>
      <c r="QY230" s="169"/>
      <c r="QZ230" s="169"/>
      <c r="RA230" s="169"/>
      <c r="RB230" s="169"/>
      <c r="RC230" s="169"/>
      <c r="RD230" s="169"/>
      <c r="RE230" s="169"/>
      <c r="RF230" s="169"/>
      <c r="RG230" s="169"/>
      <c r="RH230" s="169"/>
      <c r="RI230" s="169"/>
      <c r="RJ230" s="169"/>
      <c r="RK230" s="169"/>
      <c r="RL230" s="169"/>
      <c r="RM230" s="169"/>
      <c r="RN230" s="169"/>
      <c r="RO230" s="169"/>
      <c r="RP230" s="169"/>
      <c r="RQ230" s="169"/>
      <c r="RR230" s="169"/>
      <c r="RS230" s="169"/>
      <c r="RT230" s="169"/>
      <c r="RU230" s="169"/>
      <c r="RV230" s="169"/>
      <c r="RW230" s="169"/>
      <c r="RX230" s="169"/>
      <c r="RY230" s="169"/>
      <c r="RZ230" s="169"/>
      <c r="SA230" s="169"/>
      <c r="SB230" s="169"/>
      <c r="SC230" s="169"/>
      <c r="SD230" s="169"/>
      <c r="SE230" s="169"/>
      <c r="SF230" s="169"/>
      <c r="SG230" s="169"/>
      <c r="SH230" s="169"/>
      <c r="SI230" s="169"/>
      <c r="SJ230" s="169"/>
      <c r="SK230" s="169"/>
      <c r="SL230" s="169"/>
      <c r="SM230" s="169"/>
      <c r="SN230" s="169"/>
      <c r="SO230" s="169"/>
      <c r="SP230" s="169"/>
      <c r="SQ230" s="169"/>
      <c r="SR230" s="169"/>
      <c r="SS230" s="169"/>
      <c r="ST230" s="169"/>
      <c r="SU230" s="169"/>
      <c r="SV230" s="169"/>
      <c r="SW230" s="169"/>
      <c r="SX230" s="169"/>
      <c r="SY230" s="169"/>
      <c r="SZ230" s="169"/>
      <c r="TA230" s="169"/>
      <c r="TB230" s="169"/>
      <c r="TC230" s="169"/>
      <c r="TD230" s="169"/>
      <c r="TE230" s="169"/>
      <c r="TF230" s="169"/>
      <c r="TG230" s="169"/>
      <c r="TH230" s="169"/>
      <c r="TI230" s="169"/>
      <c r="TJ230" s="169"/>
      <c r="TK230" s="169"/>
      <c r="TL230" s="169"/>
      <c r="TM230" s="169"/>
      <c r="TN230" s="169"/>
      <c r="TO230" s="169"/>
      <c r="TP230" s="169"/>
      <c r="TQ230" s="169"/>
      <c r="TR230" s="169"/>
      <c r="TS230" s="169"/>
      <c r="TT230" s="169"/>
      <c r="TU230" s="169"/>
      <c r="TV230" s="169"/>
      <c r="TW230" s="169"/>
      <c r="TX230" s="169"/>
      <c r="TY230" s="169"/>
      <c r="TZ230" s="169"/>
      <c r="UA230" s="169"/>
      <c r="UB230" s="169"/>
      <c r="UC230" s="169"/>
      <c r="UD230" s="169"/>
      <c r="UE230" s="169"/>
      <c r="UF230" s="169"/>
      <c r="UG230" s="169"/>
      <c r="UH230" s="169"/>
      <c r="UI230" s="169"/>
      <c r="UJ230" s="169"/>
      <c r="UK230" s="169"/>
      <c r="UL230" s="169"/>
      <c r="UM230" s="169"/>
      <c r="UN230" s="169"/>
      <c r="UO230" s="169"/>
      <c r="UP230" s="169"/>
      <c r="UQ230" s="169"/>
      <c r="UR230" s="169"/>
      <c r="US230" s="169"/>
      <c r="UT230" s="169"/>
      <c r="UU230" s="169"/>
      <c r="UV230" s="169"/>
      <c r="UW230" s="169"/>
      <c r="UX230" s="169"/>
      <c r="UY230" s="169"/>
      <c r="UZ230" s="169"/>
      <c r="VA230" s="169"/>
      <c r="VB230" s="169"/>
      <c r="VC230" s="169"/>
      <c r="VD230" s="169"/>
      <c r="VE230" s="169"/>
      <c r="VF230" s="169"/>
      <c r="VG230" s="169"/>
      <c r="VH230" s="169"/>
      <c r="VI230" s="169"/>
      <c r="VJ230" s="169"/>
      <c r="VK230" s="169"/>
      <c r="VL230" s="169"/>
      <c r="VM230" s="169"/>
      <c r="VN230" s="169"/>
      <c r="VO230" s="169"/>
      <c r="VP230" s="169"/>
      <c r="VQ230" s="169"/>
      <c r="VR230" s="169"/>
      <c r="VS230" s="169"/>
      <c r="VT230" s="169"/>
      <c r="VU230" s="169"/>
      <c r="VV230" s="169"/>
      <c r="VW230" s="169"/>
      <c r="VX230" s="169"/>
      <c r="VY230" s="169"/>
      <c r="VZ230" s="169"/>
      <c r="WA230" s="169"/>
      <c r="WB230" s="169"/>
      <c r="WC230" s="169"/>
      <c r="WD230" s="169"/>
      <c r="WE230" s="169"/>
      <c r="WF230" s="169"/>
      <c r="WG230" s="169"/>
      <c r="WH230" s="169"/>
      <c r="WI230" s="169"/>
      <c r="WJ230" s="169"/>
      <c r="WK230" s="169"/>
      <c r="WL230" s="169"/>
      <c r="WM230" s="169"/>
      <c r="WN230" s="169"/>
      <c r="WO230" s="169"/>
      <c r="WP230" s="169"/>
      <c r="WQ230" s="169"/>
      <c r="WR230" s="169"/>
      <c r="WS230" s="169"/>
      <c r="WT230" s="169"/>
      <c r="WU230" s="169"/>
      <c r="WV230" s="169"/>
      <c r="WW230" s="169"/>
      <c r="WX230" s="169"/>
      <c r="WY230" s="169"/>
      <c r="WZ230" s="169"/>
      <c r="XA230" s="169"/>
      <c r="XB230" s="169"/>
      <c r="XC230" s="169"/>
      <c r="XD230" s="169"/>
      <c r="XE230" s="169"/>
      <c r="XF230" s="169"/>
      <c r="XG230" s="169"/>
      <c r="XH230" s="169"/>
      <c r="XI230" s="169"/>
      <c r="XJ230" s="169"/>
      <c r="XK230" s="169"/>
      <c r="XL230" s="169"/>
      <c r="XM230" s="169"/>
      <c r="XN230" s="169"/>
      <c r="XO230" s="169"/>
      <c r="XP230" s="169"/>
      <c r="XQ230" s="169"/>
      <c r="XR230" s="169"/>
      <c r="XS230" s="169"/>
      <c r="XT230" s="169"/>
      <c r="XU230" s="169"/>
      <c r="XV230" s="169"/>
      <c r="XW230" s="169"/>
      <c r="XX230" s="169"/>
      <c r="XY230" s="169"/>
      <c r="XZ230" s="169"/>
      <c r="YA230" s="169"/>
      <c r="YB230" s="169"/>
      <c r="YC230" s="169"/>
      <c r="YD230" s="169"/>
      <c r="YE230" s="169"/>
      <c r="YF230" s="169"/>
      <c r="YG230" s="169"/>
      <c r="YH230" s="169"/>
      <c r="YI230" s="169"/>
      <c r="YJ230" s="169"/>
      <c r="YK230" s="169"/>
      <c r="YL230" s="169"/>
      <c r="YM230" s="169"/>
      <c r="YN230" s="169"/>
      <c r="YO230" s="169"/>
      <c r="YP230" s="169"/>
      <c r="YQ230" s="169"/>
      <c r="YR230" s="169"/>
      <c r="YS230" s="169"/>
      <c r="YT230" s="169"/>
      <c r="YU230" s="169"/>
      <c r="YV230" s="169"/>
      <c r="YW230" s="169"/>
      <c r="YX230" s="169"/>
      <c r="YY230" s="169"/>
      <c r="YZ230" s="169"/>
      <c r="ZA230" s="169"/>
      <c r="ZB230" s="169"/>
      <c r="ZC230" s="169"/>
      <c r="ZD230" s="169"/>
      <c r="ZE230" s="169"/>
      <c r="ZF230" s="169"/>
      <c r="ZG230" s="169"/>
      <c r="ZH230" s="169"/>
      <c r="ZI230" s="169"/>
      <c r="ZJ230" s="169"/>
      <c r="ZK230" s="169"/>
      <c r="ZL230" s="169"/>
      <c r="ZM230" s="169"/>
      <c r="ZN230" s="169"/>
      <c r="ZO230" s="169"/>
      <c r="ZP230" s="169"/>
      <c r="ZQ230" s="169"/>
      <c r="ZR230" s="169"/>
      <c r="ZS230" s="169"/>
      <c r="ZT230" s="169"/>
      <c r="ZU230" s="169"/>
      <c r="ZV230" s="169"/>
      <c r="ZW230" s="169"/>
      <c r="ZX230" s="169"/>
      <c r="ZY230" s="169"/>
      <c r="ZZ230" s="169"/>
      <c r="AAA230" s="169"/>
      <c r="AAB230" s="169"/>
      <c r="AAC230" s="169"/>
      <c r="AAD230" s="169"/>
      <c r="AAE230" s="169"/>
      <c r="AAF230" s="169"/>
      <c r="AAG230" s="169"/>
      <c r="AAH230" s="169"/>
      <c r="AAI230" s="169"/>
      <c r="AAJ230" s="169"/>
      <c r="AAK230" s="169"/>
      <c r="AAL230" s="169"/>
      <c r="AAM230" s="169"/>
      <c r="AAN230" s="169"/>
      <c r="AAO230" s="169"/>
      <c r="AAP230" s="169"/>
      <c r="AAQ230" s="169"/>
      <c r="AAR230" s="169"/>
      <c r="AAS230" s="169"/>
      <c r="AAT230" s="169"/>
      <c r="AAU230" s="169"/>
      <c r="AAV230" s="169"/>
      <c r="AAW230" s="169"/>
      <c r="AAX230" s="169"/>
      <c r="AAY230" s="169"/>
      <c r="AAZ230" s="169"/>
      <c r="ABA230" s="169"/>
      <c r="ABB230" s="169"/>
      <c r="ABC230" s="169"/>
      <c r="ABD230" s="169"/>
      <c r="ABE230" s="169"/>
      <c r="ABF230" s="169"/>
      <c r="ABG230" s="169"/>
      <c r="ABH230" s="169"/>
      <c r="ABI230" s="169"/>
      <c r="ABJ230" s="169"/>
      <c r="ABK230" s="169"/>
      <c r="ABL230" s="169"/>
      <c r="ABM230" s="169"/>
      <c r="ABN230" s="169"/>
      <c r="ABO230" s="169"/>
      <c r="ABP230" s="169"/>
      <c r="ABQ230" s="169"/>
      <c r="ABR230" s="169"/>
      <c r="ABS230" s="169"/>
      <c r="ABT230" s="169"/>
      <c r="ABU230" s="169"/>
      <c r="ABV230" s="169"/>
      <c r="ABW230" s="169"/>
      <c r="ABX230" s="169"/>
      <c r="ABY230" s="169"/>
      <c r="ABZ230" s="169"/>
      <c r="ACA230" s="169"/>
      <c r="ACB230" s="169"/>
      <c r="ACC230" s="169"/>
      <c r="ACD230" s="169"/>
      <c r="ACE230" s="169"/>
      <c r="ACF230" s="169"/>
      <c r="ACG230" s="169"/>
      <c r="ACH230" s="169"/>
      <c r="ACI230" s="169"/>
      <c r="ACJ230" s="169"/>
      <c r="ACK230" s="169"/>
      <c r="ACL230" s="169"/>
      <c r="ACM230" s="169"/>
      <c r="ACN230" s="169"/>
      <c r="ACO230" s="169"/>
      <c r="ACP230" s="169"/>
      <c r="ACQ230" s="169"/>
      <c r="ACR230" s="169"/>
      <c r="ACS230" s="169"/>
      <c r="ACT230" s="169"/>
      <c r="ACU230" s="169"/>
      <c r="ACV230" s="169"/>
      <c r="ACW230" s="169"/>
      <c r="ACX230" s="169"/>
      <c r="ACY230" s="169"/>
      <c r="ACZ230" s="169"/>
      <c r="ADA230" s="169"/>
      <c r="ADB230" s="169"/>
      <c r="ADC230" s="169"/>
      <c r="ADD230" s="169"/>
      <c r="ADE230" s="169"/>
      <c r="ADF230" s="169"/>
      <c r="ADG230" s="169"/>
      <c r="ADH230" s="169"/>
      <c r="ADI230" s="169"/>
      <c r="ADJ230" s="169"/>
      <c r="ADK230" s="169"/>
      <c r="ADL230" s="169"/>
      <c r="ADM230" s="169"/>
      <c r="ADN230" s="169"/>
      <c r="ADO230" s="169"/>
      <c r="ADP230" s="169"/>
      <c r="ADQ230" s="169"/>
      <c r="ADR230" s="169"/>
      <c r="ADS230" s="169"/>
      <c r="ADT230" s="169"/>
      <c r="ADU230" s="169"/>
      <c r="ADV230" s="169"/>
      <c r="ADW230" s="169"/>
      <c r="ADX230" s="169"/>
      <c r="ADY230" s="169"/>
      <c r="ADZ230" s="169"/>
      <c r="AEA230" s="169"/>
      <c r="AEB230" s="169"/>
      <c r="AEC230" s="169"/>
      <c r="AED230" s="169"/>
      <c r="AEE230" s="169"/>
      <c r="AEF230" s="169"/>
      <c r="AEG230" s="169"/>
      <c r="AEH230" s="169"/>
      <c r="AEI230" s="169"/>
    </row>
    <row r="231" spans="2:815" s="290" customFormat="1" ht="25.5" x14ac:dyDescent="0.2">
      <c r="B231" s="274" t="s">
        <v>13521</v>
      </c>
      <c r="C231" s="258">
        <v>62775.3</v>
      </c>
      <c r="D231" s="345">
        <v>0</v>
      </c>
      <c r="E231" s="294" t="s">
        <v>13522</v>
      </c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  <c r="KH231" s="169"/>
      <c r="KI231" s="169"/>
      <c r="KJ231" s="169"/>
      <c r="KK231" s="169"/>
      <c r="KL231" s="169"/>
      <c r="KM231" s="169"/>
      <c r="KN231" s="169"/>
      <c r="KO231" s="169"/>
      <c r="KP231" s="169"/>
      <c r="KQ231" s="169"/>
      <c r="KR231" s="169"/>
      <c r="KS231" s="169"/>
      <c r="KT231" s="169"/>
      <c r="KU231" s="169"/>
      <c r="KV231" s="169"/>
      <c r="KW231" s="169"/>
      <c r="KX231" s="169"/>
      <c r="KY231" s="169"/>
      <c r="KZ231" s="169"/>
      <c r="LA231" s="169"/>
      <c r="LB231" s="169"/>
      <c r="LC231" s="169"/>
      <c r="LD231" s="169"/>
      <c r="LE231" s="169"/>
      <c r="LF231" s="169"/>
      <c r="LG231" s="169"/>
      <c r="LH231" s="169"/>
      <c r="LI231" s="169"/>
      <c r="LJ231" s="169"/>
      <c r="LK231" s="169"/>
      <c r="LL231" s="169"/>
      <c r="LM231" s="169"/>
      <c r="LN231" s="169"/>
      <c r="LO231" s="169"/>
      <c r="LP231" s="169"/>
      <c r="LQ231" s="169"/>
      <c r="LR231" s="169"/>
      <c r="LS231" s="169"/>
      <c r="LT231" s="169"/>
      <c r="LU231" s="169"/>
      <c r="LV231" s="169"/>
      <c r="LW231" s="169"/>
      <c r="LX231" s="169"/>
      <c r="LY231" s="169"/>
      <c r="LZ231" s="169"/>
      <c r="MA231" s="169"/>
      <c r="MB231" s="169"/>
      <c r="MC231" s="169"/>
      <c r="MD231" s="169"/>
      <c r="ME231" s="169"/>
      <c r="MF231" s="169"/>
      <c r="MG231" s="169"/>
      <c r="MH231" s="169"/>
      <c r="MI231" s="169"/>
      <c r="MJ231" s="169"/>
      <c r="MK231" s="169"/>
      <c r="ML231" s="169"/>
      <c r="MM231" s="169"/>
      <c r="MN231" s="169"/>
      <c r="MO231" s="169"/>
      <c r="MP231" s="169"/>
      <c r="MQ231" s="169"/>
      <c r="MR231" s="169"/>
      <c r="MS231" s="169"/>
      <c r="MT231" s="169"/>
      <c r="MU231" s="169"/>
      <c r="MV231" s="169"/>
      <c r="MW231" s="169"/>
      <c r="MX231" s="169"/>
      <c r="MY231" s="169"/>
      <c r="MZ231" s="169"/>
      <c r="NA231" s="169"/>
      <c r="NB231" s="169"/>
      <c r="NC231" s="169"/>
      <c r="ND231" s="169"/>
      <c r="NE231" s="169"/>
      <c r="NF231" s="169"/>
      <c r="NG231" s="169"/>
      <c r="NH231" s="169"/>
      <c r="NI231" s="169"/>
      <c r="NJ231" s="169"/>
      <c r="NK231" s="169"/>
      <c r="NL231" s="169"/>
      <c r="NM231" s="169"/>
      <c r="NN231" s="169"/>
      <c r="NO231" s="169"/>
      <c r="NP231" s="169"/>
      <c r="NQ231" s="169"/>
      <c r="NR231" s="169"/>
      <c r="NS231" s="169"/>
      <c r="NT231" s="169"/>
      <c r="NU231" s="169"/>
      <c r="NV231" s="169"/>
      <c r="NW231" s="169"/>
      <c r="NX231" s="169"/>
      <c r="NY231" s="169"/>
      <c r="NZ231" s="169"/>
      <c r="OA231" s="169"/>
      <c r="OB231" s="169"/>
      <c r="OC231" s="169"/>
      <c r="OD231" s="169"/>
      <c r="OE231" s="169"/>
      <c r="OF231" s="169"/>
      <c r="OG231" s="169"/>
      <c r="OH231" s="169"/>
      <c r="OI231" s="169"/>
      <c r="OJ231" s="169"/>
      <c r="OK231" s="169"/>
      <c r="OL231" s="169"/>
      <c r="OM231" s="169"/>
      <c r="ON231" s="169"/>
      <c r="OO231" s="169"/>
      <c r="OP231" s="169"/>
      <c r="OQ231" s="169"/>
      <c r="OR231" s="169"/>
      <c r="OS231" s="169"/>
      <c r="OT231" s="169"/>
      <c r="OU231" s="169"/>
      <c r="OV231" s="169"/>
      <c r="OW231" s="169"/>
      <c r="OX231" s="169"/>
      <c r="OY231" s="169"/>
      <c r="OZ231" s="169"/>
      <c r="PA231" s="169"/>
      <c r="PB231" s="169"/>
      <c r="PC231" s="169"/>
      <c r="PD231" s="169"/>
      <c r="PE231" s="169"/>
      <c r="PF231" s="169"/>
      <c r="PG231" s="169"/>
      <c r="PH231" s="169"/>
      <c r="PI231" s="169"/>
      <c r="PJ231" s="169"/>
      <c r="PK231" s="169"/>
      <c r="PL231" s="169"/>
      <c r="PM231" s="169"/>
      <c r="PN231" s="169"/>
      <c r="PO231" s="169"/>
      <c r="PP231" s="169"/>
      <c r="PQ231" s="169"/>
      <c r="PR231" s="169"/>
      <c r="PS231" s="169"/>
      <c r="PT231" s="169"/>
      <c r="PU231" s="169"/>
      <c r="PV231" s="169"/>
      <c r="PW231" s="169"/>
      <c r="PX231" s="169"/>
      <c r="PY231" s="169"/>
      <c r="PZ231" s="169"/>
      <c r="QA231" s="169"/>
      <c r="QB231" s="169"/>
      <c r="QC231" s="169"/>
      <c r="QD231" s="169"/>
      <c r="QE231" s="169"/>
      <c r="QF231" s="169"/>
      <c r="QG231" s="169"/>
      <c r="QH231" s="169"/>
      <c r="QI231" s="169"/>
      <c r="QJ231" s="169"/>
      <c r="QK231" s="169"/>
      <c r="QL231" s="169"/>
      <c r="QM231" s="169"/>
      <c r="QN231" s="169"/>
      <c r="QO231" s="169"/>
      <c r="QP231" s="169"/>
      <c r="QQ231" s="169"/>
      <c r="QR231" s="169"/>
      <c r="QS231" s="169"/>
      <c r="QT231" s="169"/>
      <c r="QU231" s="169"/>
      <c r="QV231" s="169"/>
      <c r="QW231" s="169"/>
      <c r="QX231" s="169"/>
      <c r="QY231" s="169"/>
      <c r="QZ231" s="169"/>
      <c r="RA231" s="169"/>
      <c r="RB231" s="169"/>
      <c r="RC231" s="169"/>
      <c r="RD231" s="169"/>
      <c r="RE231" s="169"/>
      <c r="RF231" s="169"/>
      <c r="RG231" s="169"/>
      <c r="RH231" s="169"/>
      <c r="RI231" s="169"/>
      <c r="RJ231" s="169"/>
      <c r="RK231" s="169"/>
      <c r="RL231" s="169"/>
      <c r="RM231" s="169"/>
      <c r="RN231" s="169"/>
      <c r="RO231" s="169"/>
      <c r="RP231" s="169"/>
      <c r="RQ231" s="169"/>
      <c r="RR231" s="169"/>
      <c r="RS231" s="169"/>
      <c r="RT231" s="169"/>
      <c r="RU231" s="169"/>
      <c r="RV231" s="169"/>
      <c r="RW231" s="169"/>
      <c r="RX231" s="169"/>
      <c r="RY231" s="169"/>
      <c r="RZ231" s="169"/>
      <c r="SA231" s="169"/>
      <c r="SB231" s="169"/>
      <c r="SC231" s="169"/>
      <c r="SD231" s="169"/>
      <c r="SE231" s="169"/>
      <c r="SF231" s="169"/>
      <c r="SG231" s="169"/>
      <c r="SH231" s="169"/>
      <c r="SI231" s="169"/>
      <c r="SJ231" s="169"/>
      <c r="SK231" s="169"/>
      <c r="SL231" s="169"/>
      <c r="SM231" s="169"/>
      <c r="SN231" s="169"/>
      <c r="SO231" s="169"/>
      <c r="SP231" s="169"/>
      <c r="SQ231" s="169"/>
      <c r="SR231" s="169"/>
      <c r="SS231" s="169"/>
      <c r="ST231" s="169"/>
      <c r="SU231" s="169"/>
      <c r="SV231" s="169"/>
      <c r="SW231" s="169"/>
      <c r="SX231" s="169"/>
      <c r="SY231" s="169"/>
      <c r="SZ231" s="169"/>
      <c r="TA231" s="169"/>
      <c r="TB231" s="169"/>
      <c r="TC231" s="169"/>
      <c r="TD231" s="169"/>
      <c r="TE231" s="169"/>
      <c r="TF231" s="169"/>
      <c r="TG231" s="169"/>
      <c r="TH231" s="169"/>
      <c r="TI231" s="169"/>
      <c r="TJ231" s="169"/>
      <c r="TK231" s="169"/>
      <c r="TL231" s="169"/>
      <c r="TM231" s="169"/>
      <c r="TN231" s="169"/>
      <c r="TO231" s="169"/>
      <c r="TP231" s="169"/>
      <c r="TQ231" s="169"/>
      <c r="TR231" s="169"/>
      <c r="TS231" s="169"/>
      <c r="TT231" s="169"/>
      <c r="TU231" s="169"/>
      <c r="TV231" s="169"/>
      <c r="TW231" s="169"/>
      <c r="TX231" s="169"/>
      <c r="TY231" s="169"/>
      <c r="TZ231" s="169"/>
      <c r="UA231" s="169"/>
      <c r="UB231" s="169"/>
      <c r="UC231" s="169"/>
      <c r="UD231" s="169"/>
      <c r="UE231" s="169"/>
      <c r="UF231" s="169"/>
      <c r="UG231" s="169"/>
      <c r="UH231" s="169"/>
      <c r="UI231" s="169"/>
      <c r="UJ231" s="169"/>
      <c r="UK231" s="169"/>
      <c r="UL231" s="169"/>
      <c r="UM231" s="169"/>
      <c r="UN231" s="169"/>
      <c r="UO231" s="169"/>
      <c r="UP231" s="169"/>
      <c r="UQ231" s="169"/>
      <c r="UR231" s="169"/>
      <c r="US231" s="169"/>
      <c r="UT231" s="169"/>
      <c r="UU231" s="169"/>
      <c r="UV231" s="169"/>
      <c r="UW231" s="169"/>
      <c r="UX231" s="169"/>
      <c r="UY231" s="169"/>
      <c r="UZ231" s="169"/>
      <c r="VA231" s="169"/>
      <c r="VB231" s="169"/>
      <c r="VC231" s="169"/>
      <c r="VD231" s="169"/>
      <c r="VE231" s="169"/>
      <c r="VF231" s="169"/>
      <c r="VG231" s="169"/>
      <c r="VH231" s="169"/>
      <c r="VI231" s="169"/>
      <c r="VJ231" s="169"/>
      <c r="VK231" s="169"/>
      <c r="VL231" s="169"/>
      <c r="VM231" s="169"/>
      <c r="VN231" s="169"/>
      <c r="VO231" s="169"/>
      <c r="VP231" s="169"/>
      <c r="VQ231" s="169"/>
      <c r="VR231" s="169"/>
      <c r="VS231" s="169"/>
      <c r="VT231" s="169"/>
      <c r="VU231" s="169"/>
      <c r="VV231" s="169"/>
      <c r="VW231" s="169"/>
      <c r="VX231" s="169"/>
      <c r="VY231" s="169"/>
      <c r="VZ231" s="169"/>
      <c r="WA231" s="169"/>
      <c r="WB231" s="169"/>
      <c r="WC231" s="169"/>
      <c r="WD231" s="169"/>
      <c r="WE231" s="169"/>
      <c r="WF231" s="169"/>
      <c r="WG231" s="169"/>
      <c r="WH231" s="169"/>
      <c r="WI231" s="169"/>
      <c r="WJ231" s="169"/>
      <c r="WK231" s="169"/>
      <c r="WL231" s="169"/>
      <c r="WM231" s="169"/>
      <c r="WN231" s="169"/>
      <c r="WO231" s="169"/>
      <c r="WP231" s="169"/>
      <c r="WQ231" s="169"/>
      <c r="WR231" s="169"/>
      <c r="WS231" s="169"/>
      <c r="WT231" s="169"/>
      <c r="WU231" s="169"/>
      <c r="WV231" s="169"/>
      <c r="WW231" s="169"/>
      <c r="WX231" s="169"/>
      <c r="WY231" s="169"/>
      <c r="WZ231" s="169"/>
      <c r="XA231" s="169"/>
      <c r="XB231" s="169"/>
      <c r="XC231" s="169"/>
      <c r="XD231" s="169"/>
      <c r="XE231" s="169"/>
      <c r="XF231" s="169"/>
      <c r="XG231" s="169"/>
      <c r="XH231" s="169"/>
      <c r="XI231" s="169"/>
      <c r="XJ231" s="169"/>
      <c r="XK231" s="169"/>
      <c r="XL231" s="169"/>
      <c r="XM231" s="169"/>
      <c r="XN231" s="169"/>
      <c r="XO231" s="169"/>
      <c r="XP231" s="169"/>
      <c r="XQ231" s="169"/>
      <c r="XR231" s="169"/>
      <c r="XS231" s="169"/>
      <c r="XT231" s="169"/>
      <c r="XU231" s="169"/>
      <c r="XV231" s="169"/>
      <c r="XW231" s="169"/>
      <c r="XX231" s="169"/>
      <c r="XY231" s="169"/>
      <c r="XZ231" s="169"/>
      <c r="YA231" s="169"/>
      <c r="YB231" s="169"/>
      <c r="YC231" s="169"/>
      <c r="YD231" s="169"/>
      <c r="YE231" s="169"/>
      <c r="YF231" s="169"/>
      <c r="YG231" s="169"/>
      <c r="YH231" s="169"/>
      <c r="YI231" s="169"/>
      <c r="YJ231" s="169"/>
      <c r="YK231" s="169"/>
      <c r="YL231" s="169"/>
      <c r="YM231" s="169"/>
      <c r="YN231" s="169"/>
      <c r="YO231" s="169"/>
      <c r="YP231" s="169"/>
      <c r="YQ231" s="169"/>
      <c r="YR231" s="169"/>
      <c r="YS231" s="169"/>
      <c r="YT231" s="169"/>
      <c r="YU231" s="169"/>
      <c r="YV231" s="169"/>
      <c r="YW231" s="169"/>
      <c r="YX231" s="169"/>
      <c r="YY231" s="169"/>
      <c r="YZ231" s="169"/>
      <c r="ZA231" s="169"/>
      <c r="ZB231" s="169"/>
      <c r="ZC231" s="169"/>
      <c r="ZD231" s="169"/>
      <c r="ZE231" s="169"/>
      <c r="ZF231" s="169"/>
      <c r="ZG231" s="169"/>
      <c r="ZH231" s="169"/>
      <c r="ZI231" s="169"/>
      <c r="ZJ231" s="169"/>
      <c r="ZK231" s="169"/>
      <c r="ZL231" s="169"/>
      <c r="ZM231" s="169"/>
      <c r="ZN231" s="169"/>
      <c r="ZO231" s="169"/>
      <c r="ZP231" s="169"/>
      <c r="ZQ231" s="169"/>
      <c r="ZR231" s="169"/>
      <c r="ZS231" s="169"/>
      <c r="ZT231" s="169"/>
      <c r="ZU231" s="169"/>
      <c r="ZV231" s="169"/>
      <c r="ZW231" s="169"/>
      <c r="ZX231" s="169"/>
      <c r="ZY231" s="169"/>
      <c r="ZZ231" s="169"/>
      <c r="AAA231" s="169"/>
      <c r="AAB231" s="169"/>
      <c r="AAC231" s="169"/>
      <c r="AAD231" s="169"/>
      <c r="AAE231" s="169"/>
      <c r="AAF231" s="169"/>
      <c r="AAG231" s="169"/>
      <c r="AAH231" s="169"/>
      <c r="AAI231" s="169"/>
      <c r="AAJ231" s="169"/>
      <c r="AAK231" s="169"/>
      <c r="AAL231" s="169"/>
      <c r="AAM231" s="169"/>
      <c r="AAN231" s="169"/>
      <c r="AAO231" s="169"/>
      <c r="AAP231" s="169"/>
      <c r="AAQ231" s="169"/>
      <c r="AAR231" s="169"/>
      <c r="AAS231" s="169"/>
      <c r="AAT231" s="169"/>
      <c r="AAU231" s="169"/>
      <c r="AAV231" s="169"/>
      <c r="AAW231" s="169"/>
      <c r="AAX231" s="169"/>
      <c r="AAY231" s="169"/>
      <c r="AAZ231" s="169"/>
      <c r="ABA231" s="169"/>
      <c r="ABB231" s="169"/>
      <c r="ABC231" s="169"/>
      <c r="ABD231" s="169"/>
      <c r="ABE231" s="169"/>
      <c r="ABF231" s="169"/>
      <c r="ABG231" s="169"/>
      <c r="ABH231" s="169"/>
      <c r="ABI231" s="169"/>
      <c r="ABJ231" s="169"/>
      <c r="ABK231" s="169"/>
      <c r="ABL231" s="169"/>
      <c r="ABM231" s="169"/>
      <c r="ABN231" s="169"/>
      <c r="ABO231" s="169"/>
      <c r="ABP231" s="169"/>
      <c r="ABQ231" s="169"/>
      <c r="ABR231" s="169"/>
      <c r="ABS231" s="169"/>
      <c r="ABT231" s="169"/>
      <c r="ABU231" s="169"/>
      <c r="ABV231" s="169"/>
      <c r="ABW231" s="169"/>
      <c r="ABX231" s="169"/>
      <c r="ABY231" s="169"/>
      <c r="ABZ231" s="169"/>
      <c r="ACA231" s="169"/>
      <c r="ACB231" s="169"/>
      <c r="ACC231" s="169"/>
      <c r="ACD231" s="169"/>
      <c r="ACE231" s="169"/>
      <c r="ACF231" s="169"/>
      <c r="ACG231" s="169"/>
      <c r="ACH231" s="169"/>
      <c r="ACI231" s="169"/>
      <c r="ACJ231" s="169"/>
      <c r="ACK231" s="169"/>
      <c r="ACL231" s="169"/>
      <c r="ACM231" s="169"/>
      <c r="ACN231" s="169"/>
      <c r="ACO231" s="169"/>
      <c r="ACP231" s="169"/>
      <c r="ACQ231" s="169"/>
      <c r="ACR231" s="169"/>
      <c r="ACS231" s="169"/>
      <c r="ACT231" s="169"/>
      <c r="ACU231" s="169"/>
      <c r="ACV231" s="169"/>
      <c r="ACW231" s="169"/>
      <c r="ACX231" s="169"/>
      <c r="ACY231" s="169"/>
      <c r="ACZ231" s="169"/>
      <c r="ADA231" s="169"/>
      <c r="ADB231" s="169"/>
      <c r="ADC231" s="169"/>
      <c r="ADD231" s="169"/>
      <c r="ADE231" s="169"/>
      <c r="ADF231" s="169"/>
      <c r="ADG231" s="169"/>
      <c r="ADH231" s="169"/>
      <c r="ADI231" s="169"/>
      <c r="ADJ231" s="169"/>
      <c r="ADK231" s="169"/>
      <c r="ADL231" s="169"/>
      <c r="ADM231" s="169"/>
      <c r="ADN231" s="169"/>
      <c r="ADO231" s="169"/>
      <c r="ADP231" s="169"/>
      <c r="ADQ231" s="169"/>
      <c r="ADR231" s="169"/>
      <c r="ADS231" s="169"/>
      <c r="ADT231" s="169"/>
      <c r="ADU231" s="169"/>
      <c r="ADV231" s="169"/>
      <c r="ADW231" s="169"/>
      <c r="ADX231" s="169"/>
      <c r="ADY231" s="169"/>
      <c r="ADZ231" s="169"/>
      <c r="AEA231" s="169"/>
      <c r="AEB231" s="169"/>
      <c r="AEC231" s="169"/>
      <c r="AED231" s="169"/>
      <c r="AEE231" s="169"/>
      <c r="AEF231" s="169"/>
      <c r="AEG231" s="169"/>
      <c r="AEH231" s="169"/>
      <c r="AEI231" s="169"/>
    </row>
    <row r="232" spans="2:815" s="290" customFormat="1" ht="25.5" x14ac:dyDescent="0.2">
      <c r="B232" s="274" t="s">
        <v>13523</v>
      </c>
      <c r="C232" s="258">
        <v>7509</v>
      </c>
      <c r="D232" s="345">
        <v>0</v>
      </c>
      <c r="E232" s="262" t="s">
        <v>13524</v>
      </c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  <c r="KH232" s="169"/>
      <c r="KI232" s="169"/>
      <c r="KJ232" s="169"/>
      <c r="KK232" s="169"/>
      <c r="KL232" s="169"/>
      <c r="KM232" s="169"/>
      <c r="KN232" s="169"/>
      <c r="KO232" s="169"/>
      <c r="KP232" s="169"/>
      <c r="KQ232" s="169"/>
      <c r="KR232" s="169"/>
      <c r="KS232" s="169"/>
      <c r="KT232" s="169"/>
      <c r="KU232" s="169"/>
      <c r="KV232" s="169"/>
      <c r="KW232" s="169"/>
      <c r="KX232" s="169"/>
      <c r="KY232" s="169"/>
      <c r="KZ232" s="169"/>
      <c r="LA232" s="169"/>
      <c r="LB232" s="169"/>
      <c r="LC232" s="169"/>
      <c r="LD232" s="169"/>
      <c r="LE232" s="169"/>
      <c r="LF232" s="169"/>
      <c r="LG232" s="169"/>
      <c r="LH232" s="169"/>
      <c r="LI232" s="169"/>
      <c r="LJ232" s="169"/>
      <c r="LK232" s="169"/>
      <c r="LL232" s="169"/>
      <c r="LM232" s="169"/>
      <c r="LN232" s="169"/>
      <c r="LO232" s="169"/>
      <c r="LP232" s="169"/>
      <c r="LQ232" s="169"/>
      <c r="LR232" s="169"/>
      <c r="LS232" s="169"/>
      <c r="LT232" s="169"/>
      <c r="LU232" s="169"/>
      <c r="LV232" s="169"/>
      <c r="LW232" s="169"/>
      <c r="LX232" s="169"/>
      <c r="LY232" s="169"/>
      <c r="LZ232" s="169"/>
      <c r="MA232" s="169"/>
      <c r="MB232" s="169"/>
      <c r="MC232" s="169"/>
      <c r="MD232" s="169"/>
      <c r="ME232" s="169"/>
      <c r="MF232" s="169"/>
      <c r="MG232" s="169"/>
      <c r="MH232" s="169"/>
      <c r="MI232" s="169"/>
      <c r="MJ232" s="169"/>
      <c r="MK232" s="169"/>
      <c r="ML232" s="169"/>
      <c r="MM232" s="169"/>
      <c r="MN232" s="169"/>
      <c r="MO232" s="169"/>
      <c r="MP232" s="169"/>
      <c r="MQ232" s="169"/>
      <c r="MR232" s="169"/>
      <c r="MS232" s="169"/>
      <c r="MT232" s="169"/>
      <c r="MU232" s="169"/>
      <c r="MV232" s="169"/>
      <c r="MW232" s="169"/>
      <c r="MX232" s="169"/>
      <c r="MY232" s="169"/>
      <c r="MZ232" s="169"/>
      <c r="NA232" s="169"/>
      <c r="NB232" s="169"/>
      <c r="NC232" s="169"/>
      <c r="ND232" s="169"/>
      <c r="NE232" s="169"/>
      <c r="NF232" s="169"/>
      <c r="NG232" s="169"/>
      <c r="NH232" s="169"/>
      <c r="NI232" s="169"/>
      <c r="NJ232" s="169"/>
      <c r="NK232" s="169"/>
      <c r="NL232" s="169"/>
      <c r="NM232" s="169"/>
      <c r="NN232" s="169"/>
      <c r="NO232" s="169"/>
      <c r="NP232" s="169"/>
      <c r="NQ232" s="169"/>
      <c r="NR232" s="169"/>
      <c r="NS232" s="169"/>
      <c r="NT232" s="169"/>
      <c r="NU232" s="169"/>
      <c r="NV232" s="169"/>
      <c r="NW232" s="169"/>
      <c r="NX232" s="169"/>
      <c r="NY232" s="169"/>
      <c r="NZ232" s="169"/>
      <c r="OA232" s="169"/>
      <c r="OB232" s="169"/>
      <c r="OC232" s="169"/>
      <c r="OD232" s="169"/>
      <c r="OE232" s="169"/>
      <c r="OF232" s="169"/>
      <c r="OG232" s="169"/>
      <c r="OH232" s="169"/>
      <c r="OI232" s="169"/>
      <c r="OJ232" s="169"/>
      <c r="OK232" s="169"/>
      <c r="OL232" s="169"/>
      <c r="OM232" s="169"/>
      <c r="ON232" s="169"/>
      <c r="OO232" s="169"/>
      <c r="OP232" s="169"/>
      <c r="OQ232" s="169"/>
      <c r="OR232" s="169"/>
      <c r="OS232" s="169"/>
      <c r="OT232" s="169"/>
      <c r="OU232" s="169"/>
      <c r="OV232" s="169"/>
      <c r="OW232" s="169"/>
      <c r="OX232" s="169"/>
      <c r="OY232" s="169"/>
      <c r="OZ232" s="169"/>
      <c r="PA232" s="169"/>
      <c r="PB232" s="169"/>
      <c r="PC232" s="169"/>
      <c r="PD232" s="169"/>
      <c r="PE232" s="169"/>
      <c r="PF232" s="169"/>
      <c r="PG232" s="169"/>
      <c r="PH232" s="169"/>
      <c r="PI232" s="169"/>
      <c r="PJ232" s="169"/>
      <c r="PK232" s="169"/>
      <c r="PL232" s="169"/>
      <c r="PM232" s="169"/>
      <c r="PN232" s="169"/>
      <c r="PO232" s="169"/>
      <c r="PP232" s="169"/>
      <c r="PQ232" s="169"/>
      <c r="PR232" s="169"/>
      <c r="PS232" s="169"/>
      <c r="PT232" s="169"/>
      <c r="PU232" s="169"/>
      <c r="PV232" s="169"/>
      <c r="PW232" s="169"/>
      <c r="PX232" s="169"/>
      <c r="PY232" s="169"/>
      <c r="PZ232" s="169"/>
      <c r="QA232" s="169"/>
      <c r="QB232" s="169"/>
      <c r="QC232" s="169"/>
      <c r="QD232" s="169"/>
      <c r="QE232" s="169"/>
      <c r="QF232" s="169"/>
      <c r="QG232" s="169"/>
      <c r="QH232" s="169"/>
      <c r="QI232" s="169"/>
      <c r="QJ232" s="169"/>
      <c r="QK232" s="169"/>
      <c r="QL232" s="169"/>
      <c r="QM232" s="169"/>
      <c r="QN232" s="169"/>
      <c r="QO232" s="169"/>
      <c r="QP232" s="169"/>
      <c r="QQ232" s="169"/>
      <c r="QR232" s="169"/>
      <c r="QS232" s="169"/>
      <c r="QT232" s="169"/>
      <c r="QU232" s="169"/>
      <c r="QV232" s="169"/>
      <c r="QW232" s="169"/>
      <c r="QX232" s="169"/>
      <c r="QY232" s="169"/>
      <c r="QZ232" s="169"/>
      <c r="RA232" s="169"/>
      <c r="RB232" s="169"/>
      <c r="RC232" s="169"/>
      <c r="RD232" s="169"/>
      <c r="RE232" s="169"/>
      <c r="RF232" s="169"/>
      <c r="RG232" s="169"/>
      <c r="RH232" s="169"/>
      <c r="RI232" s="169"/>
      <c r="RJ232" s="169"/>
      <c r="RK232" s="169"/>
      <c r="RL232" s="169"/>
      <c r="RM232" s="169"/>
      <c r="RN232" s="169"/>
      <c r="RO232" s="169"/>
      <c r="RP232" s="169"/>
      <c r="RQ232" s="169"/>
      <c r="RR232" s="169"/>
      <c r="RS232" s="169"/>
      <c r="RT232" s="169"/>
      <c r="RU232" s="169"/>
      <c r="RV232" s="169"/>
      <c r="RW232" s="169"/>
      <c r="RX232" s="169"/>
      <c r="RY232" s="169"/>
      <c r="RZ232" s="169"/>
      <c r="SA232" s="169"/>
      <c r="SB232" s="169"/>
      <c r="SC232" s="169"/>
      <c r="SD232" s="169"/>
      <c r="SE232" s="169"/>
      <c r="SF232" s="169"/>
      <c r="SG232" s="169"/>
      <c r="SH232" s="169"/>
      <c r="SI232" s="169"/>
      <c r="SJ232" s="169"/>
      <c r="SK232" s="169"/>
      <c r="SL232" s="169"/>
      <c r="SM232" s="169"/>
      <c r="SN232" s="169"/>
      <c r="SO232" s="169"/>
      <c r="SP232" s="169"/>
      <c r="SQ232" s="169"/>
      <c r="SR232" s="169"/>
      <c r="SS232" s="169"/>
      <c r="ST232" s="169"/>
      <c r="SU232" s="169"/>
      <c r="SV232" s="169"/>
      <c r="SW232" s="169"/>
      <c r="SX232" s="169"/>
      <c r="SY232" s="169"/>
      <c r="SZ232" s="169"/>
      <c r="TA232" s="169"/>
      <c r="TB232" s="169"/>
      <c r="TC232" s="169"/>
      <c r="TD232" s="169"/>
      <c r="TE232" s="169"/>
      <c r="TF232" s="169"/>
      <c r="TG232" s="169"/>
      <c r="TH232" s="169"/>
      <c r="TI232" s="169"/>
      <c r="TJ232" s="169"/>
      <c r="TK232" s="169"/>
      <c r="TL232" s="169"/>
      <c r="TM232" s="169"/>
      <c r="TN232" s="169"/>
      <c r="TO232" s="169"/>
      <c r="TP232" s="169"/>
      <c r="TQ232" s="169"/>
      <c r="TR232" s="169"/>
      <c r="TS232" s="169"/>
      <c r="TT232" s="169"/>
      <c r="TU232" s="169"/>
      <c r="TV232" s="169"/>
      <c r="TW232" s="169"/>
      <c r="TX232" s="169"/>
      <c r="TY232" s="169"/>
      <c r="TZ232" s="169"/>
      <c r="UA232" s="169"/>
      <c r="UB232" s="169"/>
      <c r="UC232" s="169"/>
      <c r="UD232" s="169"/>
      <c r="UE232" s="169"/>
      <c r="UF232" s="169"/>
      <c r="UG232" s="169"/>
      <c r="UH232" s="169"/>
      <c r="UI232" s="169"/>
      <c r="UJ232" s="169"/>
      <c r="UK232" s="169"/>
      <c r="UL232" s="169"/>
      <c r="UM232" s="169"/>
      <c r="UN232" s="169"/>
      <c r="UO232" s="169"/>
      <c r="UP232" s="169"/>
      <c r="UQ232" s="169"/>
      <c r="UR232" s="169"/>
      <c r="US232" s="169"/>
      <c r="UT232" s="169"/>
      <c r="UU232" s="169"/>
      <c r="UV232" s="169"/>
      <c r="UW232" s="169"/>
      <c r="UX232" s="169"/>
      <c r="UY232" s="169"/>
      <c r="UZ232" s="169"/>
      <c r="VA232" s="169"/>
      <c r="VB232" s="169"/>
      <c r="VC232" s="169"/>
      <c r="VD232" s="169"/>
      <c r="VE232" s="169"/>
      <c r="VF232" s="169"/>
      <c r="VG232" s="169"/>
      <c r="VH232" s="169"/>
      <c r="VI232" s="169"/>
      <c r="VJ232" s="169"/>
      <c r="VK232" s="169"/>
      <c r="VL232" s="169"/>
      <c r="VM232" s="169"/>
      <c r="VN232" s="169"/>
      <c r="VO232" s="169"/>
      <c r="VP232" s="169"/>
      <c r="VQ232" s="169"/>
      <c r="VR232" s="169"/>
      <c r="VS232" s="169"/>
      <c r="VT232" s="169"/>
      <c r="VU232" s="169"/>
      <c r="VV232" s="169"/>
      <c r="VW232" s="169"/>
      <c r="VX232" s="169"/>
      <c r="VY232" s="169"/>
      <c r="VZ232" s="169"/>
      <c r="WA232" s="169"/>
      <c r="WB232" s="169"/>
      <c r="WC232" s="169"/>
      <c r="WD232" s="169"/>
      <c r="WE232" s="169"/>
      <c r="WF232" s="169"/>
      <c r="WG232" s="169"/>
      <c r="WH232" s="169"/>
      <c r="WI232" s="169"/>
      <c r="WJ232" s="169"/>
      <c r="WK232" s="169"/>
      <c r="WL232" s="169"/>
      <c r="WM232" s="169"/>
      <c r="WN232" s="169"/>
      <c r="WO232" s="169"/>
      <c r="WP232" s="169"/>
      <c r="WQ232" s="169"/>
      <c r="WR232" s="169"/>
      <c r="WS232" s="169"/>
      <c r="WT232" s="169"/>
      <c r="WU232" s="169"/>
      <c r="WV232" s="169"/>
      <c r="WW232" s="169"/>
      <c r="WX232" s="169"/>
      <c r="WY232" s="169"/>
      <c r="WZ232" s="169"/>
      <c r="XA232" s="169"/>
      <c r="XB232" s="169"/>
      <c r="XC232" s="169"/>
      <c r="XD232" s="169"/>
      <c r="XE232" s="169"/>
      <c r="XF232" s="169"/>
      <c r="XG232" s="169"/>
      <c r="XH232" s="169"/>
      <c r="XI232" s="169"/>
      <c r="XJ232" s="169"/>
      <c r="XK232" s="169"/>
      <c r="XL232" s="169"/>
      <c r="XM232" s="169"/>
      <c r="XN232" s="169"/>
      <c r="XO232" s="169"/>
      <c r="XP232" s="169"/>
      <c r="XQ232" s="169"/>
      <c r="XR232" s="169"/>
      <c r="XS232" s="169"/>
      <c r="XT232" s="169"/>
      <c r="XU232" s="169"/>
      <c r="XV232" s="169"/>
      <c r="XW232" s="169"/>
      <c r="XX232" s="169"/>
      <c r="XY232" s="169"/>
      <c r="XZ232" s="169"/>
      <c r="YA232" s="169"/>
      <c r="YB232" s="169"/>
      <c r="YC232" s="169"/>
      <c r="YD232" s="169"/>
      <c r="YE232" s="169"/>
      <c r="YF232" s="169"/>
      <c r="YG232" s="169"/>
      <c r="YH232" s="169"/>
      <c r="YI232" s="169"/>
      <c r="YJ232" s="169"/>
      <c r="YK232" s="169"/>
      <c r="YL232" s="169"/>
      <c r="YM232" s="169"/>
      <c r="YN232" s="169"/>
      <c r="YO232" s="169"/>
      <c r="YP232" s="169"/>
      <c r="YQ232" s="169"/>
      <c r="YR232" s="169"/>
      <c r="YS232" s="169"/>
      <c r="YT232" s="169"/>
      <c r="YU232" s="169"/>
      <c r="YV232" s="169"/>
      <c r="YW232" s="169"/>
      <c r="YX232" s="169"/>
      <c r="YY232" s="169"/>
      <c r="YZ232" s="169"/>
      <c r="ZA232" s="169"/>
      <c r="ZB232" s="169"/>
      <c r="ZC232" s="169"/>
      <c r="ZD232" s="169"/>
      <c r="ZE232" s="169"/>
      <c r="ZF232" s="169"/>
      <c r="ZG232" s="169"/>
      <c r="ZH232" s="169"/>
      <c r="ZI232" s="169"/>
      <c r="ZJ232" s="169"/>
      <c r="ZK232" s="169"/>
      <c r="ZL232" s="169"/>
      <c r="ZM232" s="169"/>
      <c r="ZN232" s="169"/>
      <c r="ZO232" s="169"/>
      <c r="ZP232" s="169"/>
      <c r="ZQ232" s="169"/>
      <c r="ZR232" s="169"/>
      <c r="ZS232" s="169"/>
      <c r="ZT232" s="169"/>
      <c r="ZU232" s="169"/>
      <c r="ZV232" s="169"/>
      <c r="ZW232" s="169"/>
      <c r="ZX232" s="169"/>
      <c r="ZY232" s="169"/>
      <c r="ZZ232" s="169"/>
      <c r="AAA232" s="169"/>
      <c r="AAB232" s="169"/>
      <c r="AAC232" s="169"/>
      <c r="AAD232" s="169"/>
      <c r="AAE232" s="169"/>
      <c r="AAF232" s="169"/>
      <c r="AAG232" s="169"/>
      <c r="AAH232" s="169"/>
      <c r="AAI232" s="169"/>
      <c r="AAJ232" s="169"/>
      <c r="AAK232" s="169"/>
      <c r="AAL232" s="169"/>
      <c r="AAM232" s="169"/>
      <c r="AAN232" s="169"/>
      <c r="AAO232" s="169"/>
      <c r="AAP232" s="169"/>
      <c r="AAQ232" s="169"/>
      <c r="AAR232" s="169"/>
      <c r="AAS232" s="169"/>
      <c r="AAT232" s="169"/>
      <c r="AAU232" s="169"/>
      <c r="AAV232" s="169"/>
      <c r="AAW232" s="169"/>
      <c r="AAX232" s="169"/>
      <c r="AAY232" s="169"/>
      <c r="AAZ232" s="169"/>
      <c r="ABA232" s="169"/>
      <c r="ABB232" s="169"/>
      <c r="ABC232" s="169"/>
      <c r="ABD232" s="169"/>
      <c r="ABE232" s="169"/>
      <c r="ABF232" s="169"/>
      <c r="ABG232" s="169"/>
      <c r="ABH232" s="169"/>
      <c r="ABI232" s="169"/>
      <c r="ABJ232" s="169"/>
      <c r="ABK232" s="169"/>
      <c r="ABL232" s="169"/>
      <c r="ABM232" s="169"/>
      <c r="ABN232" s="169"/>
      <c r="ABO232" s="169"/>
      <c r="ABP232" s="169"/>
      <c r="ABQ232" s="169"/>
      <c r="ABR232" s="169"/>
      <c r="ABS232" s="169"/>
      <c r="ABT232" s="169"/>
      <c r="ABU232" s="169"/>
      <c r="ABV232" s="169"/>
      <c r="ABW232" s="169"/>
      <c r="ABX232" s="169"/>
      <c r="ABY232" s="169"/>
      <c r="ABZ232" s="169"/>
      <c r="ACA232" s="169"/>
      <c r="ACB232" s="169"/>
      <c r="ACC232" s="169"/>
      <c r="ACD232" s="169"/>
      <c r="ACE232" s="169"/>
      <c r="ACF232" s="169"/>
      <c r="ACG232" s="169"/>
      <c r="ACH232" s="169"/>
      <c r="ACI232" s="169"/>
      <c r="ACJ232" s="169"/>
      <c r="ACK232" s="169"/>
      <c r="ACL232" s="169"/>
      <c r="ACM232" s="169"/>
      <c r="ACN232" s="169"/>
      <c r="ACO232" s="169"/>
      <c r="ACP232" s="169"/>
      <c r="ACQ232" s="169"/>
      <c r="ACR232" s="169"/>
      <c r="ACS232" s="169"/>
      <c r="ACT232" s="169"/>
      <c r="ACU232" s="169"/>
      <c r="ACV232" s="169"/>
      <c r="ACW232" s="169"/>
      <c r="ACX232" s="169"/>
      <c r="ACY232" s="169"/>
      <c r="ACZ232" s="169"/>
      <c r="ADA232" s="169"/>
      <c r="ADB232" s="169"/>
      <c r="ADC232" s="169"/>
      <c r="ADD232" s="169"/>
      <c r="ADE232" s="169"/>
      <c r="ADF232" s="169"/>
      <c r="ADG232" s="169"/>
      <c r="ADH232" s="169"/>
      <c r="ADI232" s="169"/>
      <c r="ADJ232" s="169"/>
      <c r="ADK232" s="169"/>
      <c r="ADL232" s="169"/>
      <c r="ADM232" s="169"/>
      <c r="ADN232" s="169"/>
      <c r="ADO232" s="169"/>
      <c r="ADP232" s="169"/>
      <c r="ADQ232" s="169"/>
      <c r="ADR232" s="169"/>
      <c r="ADS232" s="169"/>
      <c r="ADT232" s="169"/>
      <c r="ADU232" s="169"/>
      <c r="ADV232" s="169"/>
      <c r="ADW232" s="169"/>
      <c r="ADX232" s="169"/>
      <c r="ADY232" s="169"/>
      <c r="ADZ232" s="169"/>
      <c r="AEA232" s="169"/>
      <c r="AEB232" s="169"/>
      <c r="AEC232" s="169"/>
      <c r="AED232" s="169"/>
      <c r="AEE232" s="169"/>
      <c r="AEF232" s="169"/>
      <c r="AEG232" s="169"/>
      <c r="AEH232" s="169"/>
      <c r="AEI232" s="169"/>
    </row>
    <row r="233" spans="2:815" s="290" customFormat="1" ht="25.5" x14ac:dyDescent="0.2">
      <c r="B233" s="274" t="s">
        <v>13525</v>
      </c>
      <c r="C233" s="258">
        <v>33235.1</v>
      </c>
      <c r="D233" s="345">
        <v>0</v>
      </c>
      <c r="E233" s="262" t="s">
        <v>13526</v>
      </c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  <c r="KH233" s="169"/>
      <c r="KI233" s="169"/>
      <c r="KJ233" s="169"/>
      <c r="KK233" s="169"/>
      <c r="KL233" s="169"/>
      <c r="KM233" s="169"/>
      <c r="KN233" s="169"/>
      <c r="KO233" s="169"/>
      <c r="KP233" s="169"/>
      <c r="KQ233" s="169"/>
      <c r="KR233" s="169"/>
      <c r="KS233" s="169"/>
      <c r="KT233" s="169"/>
      <c r="KU233" s="169"/>
      <c r="KV233" s="169"/>
      <c r="KW233" s="169"/>
      <c r="KX233" s="169"/>
      <c r="KY233" s="169"/>
      <c r="KZ233" s="169"/>
      <c r="LA233" s="169"/>
      <c r="LB233" s="169"/>
      <c r="LC233" s="169"/>
      <c r="LD233" s="169"/>
      <c r="LE233" s="169"/>
      <c r="LF233" s="169"/>
      <c r="LG233" s="169"/>
      <c r="LH233" s="169"/>
      <c r="LI233" s="169"/>
      <c r="LJ233" s="169"/>
      <c r="LK233" s="169"/>
      <c r="LL233" s="169"/>
      <c r="LM233" s="169"/>
      <c r="LN233" s="169"/>
      <c r="LO233" s="169"/>
      <c r="LP233" s="169"/>
      <c r="LQ233" s="169"/>
      <c r="LR233" s="169"/>
      <c r="LS233" s="169"/>
      <c r="LT233" s="169"/>
      <c r="LU233" s="169"/>
      <c r="LV233" s="169"/>
      <c r="LW233" s="169"/>
      <c r="LX233" s="169"/>
      <c r="LY233" s="169"/>
      <c r="LZ233" s="169"/>
      <c r="MA233" s="169"/>
      <c r="MB233" s="169"/>
      <c r="MC233" s="169"/>
      <c r="MD233" s="169"/>
      <c r="ME233" s="169"/>
      <c r="MF233" s="169"/>
      <c r="MG233" s="169"/>
      <c r="MH233" s="169"/>
      <c r="MI233" s="169"/>
      <c r="MJ233" s="169"/>
      <c r="MK233" s="169"/>
      <c r="ML233" s="169"/>
      <c r="MM233" s="169"/>
      <c r="MN233" s="169"/>
      <c r="MO233" s="169"/>
      <c r="MP233" s="169"/>
      <c r="MQ233" s="169"/>
      <c r="MR233" s="169"/>
      <c r="MS233" s="169"/>
      <c r="MT233" s="169"/>
      <c r="MU233" s="169"/>
      <c r="MV233" s="169"/>
      <c r="MW233" s="169"/>
      <c r="MX233" s="169"/>
      <c r="MY233" s="169"/>
      <c r="MZ233" s="169"/>
      <c r="NA233" s="169"/>
      <c r="NB233" s="169"/>
      <c r="NC233" s="169"/>
      <c r="ND233" s="169"/>
      <c r="NE233" s="169"/>
      <c r="NF233" s="169"/>
      <c r="NG233" s="169"/>
      <c r="NH233" s="169"/>
      <c r="NI233" s="169"/>
      <c r="NJ233" s="169"/>
      <c r="NK233" s="169"/>
      <c r="NL233" s="169"/>
      <c r="NM233" s="169"/>
      <c r="NN233" s="169"/>
      <c r="NO233" s="169"/>
      <c r="NP233" s="169"/>
      <c r="NQ233" s="169"/>
      <c r="NR233" s="169"/>
      <c r="NS233" s="169"/>
      <c r="NT233" s="169"/>
      <c r="NU233" s="169"/>
      <c r="NV233" s="169"/>
      <c r="NW233" s="169"/>
      <c r="NX233" s="169"/>
      <c r="NY233" s="169"/>
      <c r="NZ233" s="169"/>
      <c r="OA233" s="169"/>
      <c r="OB233" s="169"/>
      <c r="OC233" s="169"/>
      <c r="OD233" s="169"/>
      <c r="OE233" s="169"/>
      <c r="OF233" s="169"/>
      <c r="OG233" s="169"/>
      <c r="OH233" s="169"/>
      <c r="OI233" s="169"/>
      <c r="OJ233" s="169"/>
      <c r="OK233" s="169"/>
      <c r="OL233" s="169"/>
      <c r="OM233" s="169"/>
      <c r="ON233" s="169"/>
      <c r="OO233" s="169"/>
      <c r="OP233" s="169"/>
      <c r="OQ233" s="169"/>
      <c r="OR233" s="169"/>
      <c r="OS233" s="169"/>
      <c r="OT233" s="169"/>
      <c r="OU233" s="169"/>
      <c r="OV233" s="169"/>
      <c r="OW233" s="169"/>
      <c r="OX233" s="169"/>
      <c r="OY233" s="169"/>
      <c r="OZ233" s="169"/>
      <c r="PA233" s="169"/>
      <c r="PB233" s="169"/>
      <c r="PC233" s="169"/>
      <c r="PD233" s="169"/>
      <c r="PE233" s="169"/>
      <c r="PF233" s="169"/>
      <c r="PG233" s="169"/>
      <c r="PH233" s="169"/>
      <c r="PI233" s="169"/>
      <c r="PJ233" s="169"/>
      <c r="PK233" s="169"/>
      <c r="PL233" s="169"/>
      <c r="PM233" s="169"/>
      <c r="PN233" s="169"/>
      <c r="PO233" s="169"/>
      <c r="PP233" s="169"/>
      <c r="PQ233" s="169"/>
      <c r="PR233" s="169"/>
      <c r="PS233" s="169"/>
      <c r="PT233" s="169"/>
      <c r="PU233" s="169"/>
      <c r="PV233" s="169"/>
      <c r="PW233" s="169"/>
      <c r="PX233" s="169"/>
      <c r="PY233" s="169"/>
      <c r="PZ233" s="169"/>
      <c r="QA233" s="169"/>
      <c r="QB233" s="169"/>
      <c r="QC233" s="169"/>
      <c r="QD233" s="169"/>
      <c r="QE233" s="169"/>
      <c r="QF233" s="169"/>
      <c r="QG233" s="169"/>
      <c r="QH233" s="169"/>
      <c r="QI233" s="169"/>
      <c r="QJ233" s="169"/>
      <c r="QK233" s="169"/>
      <c r="QL233" s="169"/>
      <c r="QM233" s="169"/>
      <c r="QN233" s="169"/>
      <c r="QO233" s="169"/>
      <c r="QP233" s="169"/>
      <c r="QQ233" s="169"/>
      <c r="QR233" s="169"/>
      <c r="QS233" s="169"/>
      <c r="QT233" s="169"/>
      <c r="QU233" s="169"/>
      <c r="QV233" s="169"/>
      <c r="QW233" s="169"/>
      <c r="QX233" s="169"/>
      <c r="QY233" s="169"/>
      <c r="QZ233" s="169"/>
      <c r="RA233" s="169"/>
      <c r="RB233" s="169"/>
      <c r="RC233" s="169"/>
      <c r="RD233" s="169"/>
      <c r="RE233" s="169"/>
      <c r="RF233" s="169"/>
      <c r="RG233" s="169"/>
      <c r="RH233" s="169"/>
      <c r="RI233" s="169"/>
      <c r="RJ233" s="169"/>
      <c r="RK233" s="169"/>
      <c r="RL233" s="169"/>
      <c r="RM233" s="169"/>
      <c r="RN233" s="169"/>
      <c r="RO233" s="169"/>
      <c r="RP233" s="169"/>
      <c r="RQ233" s="169"/>
      <c r="RR233" s="169"/>
      <c r="RS233" s="169"/>
      <c r="RT233" s="169"/>
      <c r="RU233" s="169"/>
      <c r="RV233" s="169"/>
      <c r="RW233" s="169"/>
      <c r="RX233" s="169"/>
      <c r="RY233" s="169"/>
      <c r="RZ233" s="169"/>
      <c r="SA233" s="169"/>
      <c r="SB233" s="169"/>
      <c r="SC233" s="169"/>
      <c r="SD233" s="169"/>
      <c r="SE233" s="169"/>
      <c r="SF233" s="169"/>
      <c r="SG233" s="169"/>
      <c r="SH233" s="169"/>
      <c r="SI233" s="169"/>
      <c r="SJ233" s="169"/>
      <c r="SK233" s="169"/>
      <c r="SL233" s="169"/>
      <c r="SM233" s="169"/>
      <c r="SN233" s="169"/>
      <c r="SO233" s="169"/>
      <c r="SP233" s="169"/>
      <c r="SQ233" s="169"/>
      <c r="SR233" s="169"/>
      <c r="SS233" s="169"/>
      <c r="ST233" s="169"/>
      <c r="SU233" s="169"/>
      <c r="SV233" s="169"/>
      <c r="SW233" s="169"/>
      <c r="SX233" s="169"/>
      <c r="SY233" s="169"/>
      <c r="SZ233" s="169"/>
      <c r="TA233" s="169"/>
      <c r="TB233" s="169"/>
      <c r="TC233" s="169"/>
      <c r="TD233" s="169"/>
      <c r="TE233" s="169"/>
      <c r="TF233" s="169"/>
      <c r="TG233" s="169"/>
      <c r="TH233" s="169"/>
      <c r="TI233" s="169"/>
      <c r="TJ233" s="169"/>
      <c r="TK233" s="169"/>
      <c r="TL233" s="169"/>
      <c r="TM233" s="169"/>
      <c r="TN233" s="169"/>
      <c r="TO233" s="169"/>
      <c r="TP233" s="169"/>
      <c r="TQ233" s="169"/>
      <c r="TR233" s="169"/>
      <c r="TS233" s="169"/>
      <c r="TT233" s="169"/>
      <c r="TU233" s="169"/>
      <c r="TV233" s="169"/>
      <c r="TW233" s="169"/>
      <c r="TX233" s="169"/>
      <c r="TY233" s="169"/>
      <c r="TZ233" s="169"/>
      <c r="UA233" s="169"/>
      <c r="UB233" s="169"/>
      <c r="UC233" s="169"/>
      <c r="UD233" s="169"/>
      <c r="UE233" s="169"/>
      <c r="UF233" s="169"/>
      <c r="UG233" s="169"/>
      <c r="UH233" s="169"/>
      <c r="UI233" s="169"/>
      <c r="UJ233" s="169"/>
      <c r="UK233" s="169"/>
      <c r="UL233" s="169"/>
      <c r="UM233" s="169"/>
      <c r="UN233" s="169"/>
      <c r="UO233" s="169"/>
      <c r="UP233" s="169"/>
      <c r="UQ233" s="169"/>
      <c r="UR233" s="169"/>
      <c r="US233" s="169"/>
      <c r="UT233" s="169"/>
      <c r="UU233" s="169"/>
      <c r="UV233" s="169"/>
      <c r="UW233" s="169"/>
      <c r="UX233" s="169"/>
      <c r="UY233" s="169"/>
      <c r="UZ233" s="169"/>
      <c r="VA233" s="169"/>
      <c r="VB233" s="169"/>
      <c r="VC233" s="169"/>
      <c r="VD233" s="169"/>
      <c r="VE233" s="169"/>
      <c r="VF233" s="169"/>
      <c r="VG233" s="169"/>
      <c r="VH233" s="169"/>
      <c r="VI233" s="169"/>
      <c r="VJ233" s="169"/>
      <c r="VK233" s="169"/>
      <c r="VL233" s="169"/>
      <c r="VM233" s="169"/>
      <c r="VN233" s="169"/>
      <c r="VO233" s="169"/>
      <c r="VP233" s="169"/>
      <c r="VQ233" s="169"/>
      <c r="VR233" s="169"/>
      <c r="VS233" s="169"/>
      <c r="VT233" s="169"/>
      <c r="VU233" s="169"/>
      <c r="VV233" s="169"/>
      <c r="VW233" s="169"/>
      <c r="VX233" s="169"/>
      <c r="VY233" s="169"/>
      <c r="VZ233" s="169"/>
      <c r="WA233" s="169"/>
      <c r="WB233" s="169"/>
      <c r="WC233" s="169"/>
      <c r="WD233" s="169"/>
      <c r="WE233" s="169"/>
      <c r="WF233" s="169"/>
      <c r="WG233" s="169"/>
      <c r="WH233" s="169"/>
      <c r="WI233" s="169"/>
      <c r="WJ233" s="169"/>
      <c r="WK233" s="169"/>
      <c r="WL233" s="169"/>
      <c r="WM233" s="169"/>
      <c r="WN233" s="169"/>
      <c r="WO233" s="169"/>
      <c r="WP233" s="169"/>
      <c r="WQ233" s="169"/>
      <c r="WR233" s="169"/>
      <c r="WS233" s="169"/>
      <c r="WT233" s="169"/>
      <c r="WU233" s="169"/>
      <c r="WV233" s="169"/>
      <c r="WW233" s="169"/>
      <c r="WX233" s="169"/>
      <c r="WY233" s="169"/>
      <c r="WZ233" s="169"/>
      <c r="XA233" s="169"/>
      <c r="XB233" s="169"/>
      <c r="XC233" s="169"/>
      <c r="XD233" s="169"/>
      <c r="XE233" s="169"/>
      <c r="XF233" s="169"/>
      <c r="XG233" s="169"/>
      <c r="XH233" s="169"/>
      <c r="XI233" s="169"/>
      <c r="XJ233" s="169"/>
      <c r="XK233" s="169"/>
      <c r="XL233" s="169"/>
      <c r="XM233" s="169"/>
      <c r="XN233" s="169"/>
      <c r="XO233" s="169"/>
      <c r="XP233" s="169"/>
      <c r="XQ233" s="169"/>
      <c r="XR233" s="169"/>
      <c r="XS233" s="169"/>
      <c r="XT233" s="169"/>
      <c r="XU233" s="169"/>
      <c r="XV233" s="169"/>
      <c r="XW233" s="169"/>
      <c r="XX233" s="169"/>
      <c r="XY233" s="169"/>
      <c r="XZ233" s="169"/>
      <c r="YA233" s="169"/>
      <c r="YB233" s="169"/>
      <c r="YC233" s="169"/>
      <c r="YD233" s="169"/>
      <c r="YE233" s="169"/>
      <c r="YF233" s="169"/>
      <c r="YG233" s="169"/>
      <c r="YH233" s="169"/>
      <c r="YI233" s="169"/>
      <c r="YJ233" s="169"/>
      <c r="YK233" s="169"/>
      <c r="YL233" s="169"/>
      <c r="YM233" s="169"/>
      <c r="YN233" s="169"/>
      <c r="YO233" s="169"/>
      <c r="YP233" s="169"/>
      <c r="YQ233" s="169"/>
      <c r="YR233" s="169"/>
      <c r="YS233" s="169"/>
      <c r="YT233" s="169"/>
      <c r="YU233" s="169"/>
      <c r="YV233" s="169"/>
      <c r="YW233" s="169"/>
      <c r="YX233" s="169"/>
      <c r="YY233" s="169"/>
      <c r="YZ233" s="169"/>
      <c r="ZA233" s="169"/>
      <c r="ZB233" s="169"/>
      <c r="ZC233" s="169"/>
      <c r="ZD233" s="169"/>
      <c r="ZE233" s="169"/>
      <c r="ZF233" s="169"/>
      <c r="ZG233" s="169"/>
      <c r="ZH233" s="169"/>
      <c r="ZI233" s="169"/>
      <c r="ZJ233" s="169"/>
      <c r="ZK233" s="169"/>
      <c r="ZL233" s="169"/>
      <c r="ZM233" s="169"/>
      <c r="ZN233" s="169"/>
      <c r="ZO233" s="169"/>
      <c r="ZP233" s="169"/>
      <c r="ZQ233" s="169"/>
      <c r="ZR233" s="169"/>
      <c r="ZS233" s="169"/>
      <c r="ZT233" s="169"/>
      <c r="ZU233" s="169"/>
      <c r="ZV233" s="169"/>
      <c r="ZW233" s="169"/>
      <c r="ZX233" s="169"/>
      <c r="ZY233" s="169"/>
      <c r="ZZ233" s="169"/>
      <c r="AAA233" s="169"/>
      <c r="AAB233" s="169"/>
      <c r="AAC233" s="169"/>
      <c r="AAD233" s="169"/>
      <c r="AAE233" s="169"/>
      <c r="AAF233" s="169"/>
      <c r="AAG233" s="169"/>
      <c r="AAH233" s="169"/>
      <c r="AAI233" s="169"/>
      <c r="AAJ233" s="169"/>
      <c r="AAK233" s="169"/>
      <c r="AAL233" s="169"/>
      <c r="AAM233" s="169"/>
      <c r="AAN233" s="169"/>
      <c r="AAO233" s="169"/>
      <c r="AAP233" s="169"/>
      <c r="AAQ233" s="169"/>
      <c r="AAR233" s="169"/>
      <c r="AAS233" s="169"/>
      <c r="AAT233" s="169"/>
      <c r="AAU233" s="169"/>
      <c r="AAV233" s="169"/>
      <c r="AAW233" s="169"/>
      <c r="AAX233" s="169"/>
      <c r="AAY233" s="169"/>
      <c r="AAZ233" s="169"/>
      <c r="ABA233" s="169"/>
      <c r="ABB233" s="169"/>
      <c r="ABC233" s="169"/>
      <c r="ABD233" s="169"/>
      <c r="ABE233" s="169"/>
      <c r="ABF233" s="169"/>
      <c r="ABG233" s="169"/>
      <c r="ABH233" s="169"/>
      <c r="ABI233" s="169"/>
      <c r="ABJ233" s="169"/>
      <c r="ABK233" s="169"/>
      <c r="ABL233" s="169"/>
      <c r="ABM233" s="169"/>
      <c r="ABN233" s="169"/>
      <c r="ABO233" s="169"/>
      <c r="ABP233" s="169"/>
      <c r="ABQ233" s="169"/>
      <c r="ABR233" s="169"/>
      <c r="ABS233" s="169"/>
      <c r="ABT233" s="169"/>
      <c r="ABU233" s="169"/>
      <c r="ABV233" s="169"/>
      <c r="ABW233" s="169"/>
      <c r="ABX233" s="169"/>
      <c r="ABY233" s="169"/>
      <c r="ABZ233" s="169"/>
      <c r="ACA233" s="169"/>
      <c r="ACB233" s="169"/>
      <c r="ACC233" s="169"/>
      <c r="ACD233" s="169"/>
      <c r="ACE233" s="169"/>
      <c r="ACF233" s="169"/>
      <c r="ACG233" s="169"/>
      <c r="ACH233" s="169"/>
      <c r="ACI233" s="169"/>
      <c r="ACJ233" s="169"/>
      <c r="ACK233" s="169"/>
      <c r="ACL233" s="169"/>
      <c r="ACM233" s="169"/>
      <c r="ACN233" s="169"/>
      <c r="ACO233" s="169"/>
      <c r="ACP233" s="169"/>
      <c r="ACQ233" s="169"/>
      <c r="ACR233" s="169"/>
      <c r="ACS233" s="169"/>
      <c r="ACT233" s="169"/>
      <c r="ACU233" s="169"/>
      <c r="ACV233" s="169"/>
      <c r="ACW233" s="169"/>
      <c r="ACX233" s="169"/>
      <c r="ACY233" s="169"/>
      <c r="ACZ233" s="169"/>
      <c r="ADA233" s="169"/>
      <c r="ADB233" s="169"/>
      <c r="ADC233" s="169"/>
      <c r="ADD233" s="169"/>
      <c r="ADE233" s="169"/>
      <c r="ADF233" s="169"/>
      <c r="ADG233" s="169"/>
      <c r="ADH233" s="169"/>
      <c r="ADI233" s="169"/>
      <c r="ADJ233" s="169"/>
      <c r="ADK233" s="169"/>
      <c r="ADL233" s="169"/>
      <c r="ADM233" s="169"/>
      <c r="ADN233" s="169"/>
      <c r="ADO233" s="169"/>
      <c r="ADP233" s="169"/>
      <c r="ADQ233" s="169"/>
      <c r="ADR233" s="169"/>
      <c r="ADS233" s="169"/>
      <c r="ADT233" s="169"/>
      <c r="ADU233" s="169"/>
      <c r="ADV233" s="169"/>
      <c r="ADW233" s="169"/>
      <c r="ADX233" s="169"/>
      <c r="ADY233" s="169"/>
      <c r="ADZ233" s="169"/>
      <c r="AEA233" s="169"/>
      <c r="AEB233" s="169"/>
      <c r="AEC233" s="169"/>
      <c r="AED233" s="169"/>
      <c r="AEE233" s="169"/>
      <c r="AEF233" s="169"/>
      <c r="AEG233" s="169"/>
      <c r="AEH233" s="169"/>
      <c r="AEI233" s="169"/>
    </row>
    <row r="234" spans="2:815" s="290" customFormat="1" ht="25.5" x14ac:dyDescent="0.2">
      <c r="B234" s="274" t="s">
        <v>13527</v>
      </c>
      <c r="C234" s="258">
        <v>164698.6</v>
      </c>
      <c r="D234" s="345">
        <v>0</v>
      </c>
      <c r="E234" s="262" t="s">
        <v>13528</v>
      </c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  <c r="KH234" s="169"/>
      <c r="KI234" s="169"/>
      <c r="KJ234" s="169"/>
      <c r="KK234" s="169"/>
      <c r="KL234" s="169"/>
      <c r="KM234" s="169"/>
      <c r="KN234" s="169"/>
      <c r="KO234" s="169"/>
      <c r="KP234" s="169"/>
      <c r="KQ234" s="169"/>
      <c r="KR234" s="169"/>
      <c r="KS234" s="169"/>
      <c r="KT234" s="169"/>
      <c r="KU234" s="169"/>
      <c r="KV234" s="169"/>
      <c r="KW234" s="169"/>
      <c r="KX234" s="169"/>
      <c r="KY234" s="169"/>
      <c r="KZ234" s="169"/>
      <c r="LA234" s="169"/>
      <c r="LB234" s="169"/>
      <c r="LC234" s="169"/>
      <c r="LD234" s="169"/>
      <c r="LE234" s="169"/>
      <c r="LF234" s="169"/>
      <c r="LG234" s="169"/>
      <c r="LH234" s="169"/>
      <c r="LI234" s="169"/>
      <c r="LJ234" s="169"/>
      <c r="LK234" s="169"/>
      <c r="LL234" s="169"/>
      <c r="LM234" s="169"/>
      <c r="LN234" s="169"/>
      <c r="LO234" s="169"/>
      <c r="LP234" s="169"/>
      <c r="LQ234" s="169"/>
      <c r="LR234" s="169"/>
      <c r="LS234" s="169"/>
      <c r="LT234" s="169"/>
      <c r="LU234" s="169"/>
      <c r="LV234" s="169"/>
      <c r="LW234" s="169"/>
      <c r="LX234" s="169"/>
      <c r="LY234" s="169"/>
      <c r="LZ234" s="169"/>
      <c r="MA234" s="169"/>
      <c r="MB234" s="169"/>
      <c r="MC234" s="169"/>
      <c r="MD234" s="169"/>
      <c r="ME234" s="169"/>
      <c r="MF234" s="169"/>
      <c r="MG234" s="169"/>
      <c r="MH234" s="169"/>
      <c r="MI234" s="169"/>
      <c r="MJ234" s="169"/>
      <c r="MK234" s="169"/>
      <c r="ML234" s="169"/>
      <c r="MM234" s="169"/>
      <c r="MN234" s="169"/>
      <c r="MO234" s="169"/>
      <c r="MP234" s="169"/>
      <c r="MQ234" s="169"/>
      <c r="MR234" s="169"/>
      <c r="MS234" s="169"/>
      <c r="MT234" s="169"/>
      <c r="MU234" s="169"/>
      <c r="MV234" s="169"/>
      <c r="MW234" s="169"/>
      <c r="MX234" s="169"/>
      <c r="MY234" s="169"/>
      <c r="MZ234" s="169"/>
      <c r="NA234" s="169"/>
      <c r="NB234" s="169"/>
      <c r="NC234" s="169"/>
      <c r="ND234" s="169"/>
      <c r="NE234" s="169"/>
      <c r="NF234" s="169"/>
      <c r="NG234" s="169"/>
      <c r="NH234" s="169"/>
      <c r="NI234" s="169"/>
      <c r="NJ234" s="169"/>
      <c r="NK234" s="169"/>
      <c r="NL234" s="169"/>
      <c r="NM234" s="169"/>
      <c r="NN234" s="169"/>
      <c r="NO234" s="169"/>
      <c r="NP234" s="169"/>
      <c r="NQ234" s="169"/>
      <c r="NR234" s="169"/>
      <c r="NS234" s="169"/>
      <c r="NT234" s="169"/>
      <c r="NU234" s="169"/>
      <c r="NV234" s="169"/>
      <c r="NW234" s="169"/>
      <c r="NX234" s="169"/>
      <c r="NY234" s="169"/>
      <c r="NZ234" s="169"/>
      <c r="OA234" s="169"/>
      <c r="OB234" s="169"/>
      <c r="OC234" s="169"/>
      <c r="OD234" s="169"/>
      <c r="OE234" s="169"/>
      <c r="OF234" s="169"/>
      <c r="OG234" s="169"/>
      <c r="OH234" s="169"/>
      <c r="OI234" s="169"/>
      <c r="OJ234" s="169"/>
      <c r="OK234" s="169"/>
      <c r="OL234" s="169"/>
      <c r="OM234" s="169"/>
      <c r="ON234" s="169"/>
      <c r="OO234" s="169"/>
      <c r="OP234" s="169"/>
      <c r="OQ234" s="169"/>
      <c r="OR234" s="169"/>
      <c r="OS234" s="169"/>
      <c r="OT234" s="169"/>
      <c r="OU234" s="169"/>
      <c r="OV234" s="169"/>
      <c r="OW234" s="169"/>
      <c r="OX234" s="169"/>
      <c r="OY234" s="169"/>
      <c r="OZ234" s="169"/>
      <c r="PA234" s="169"/>
      <c r="PB234" s="169"/>
      <c r="PC234" s="169"/>
      <c r="PD234" s="169"/>
      <c r="PE234" s="169"/>
      <c r="PF234" s="169"/>
      <c r="PG234" s="169"/>
      <c r="PH234" s="169"/>
      <c r="PI234" s="169"/>
      <c r="PJ234" s="169"/>
      <c r="PK234" s="169"/>
      <c r="PL234" s="169"/>
      <c r="PM234" s="169"/>
      <c r="PN234" s="169"/>
      <c r="PO234" s="169"/>
      <c r="PP234" s="169"/>
      <c r="PQ234" s="169"/>
      <c r="PR234" s="169"/>
      <c r="PS234" s="169"/>
      <c r="PT234" s="169"/>
      <c r="PU234" s="169"/>
      <c r="PV234" s="169"/>
      <c r="PW234" s="169"/>
      <c r="PX234" s="169"/>
      <c r="PY234" s="169"/>
      <c r="PZ234" s="169"/>
      <c r="QA234" s="169"/>
      <c r="QB234" s="169"/>
      <c r="QC234" s="169"/>
      <c r="QD234" s="169"/>
      <c r="QE234" s="169"/>
      <c r="QF234" s="169"/>
      <c r="QG234" s="169"/>
      <c r="QH234" s="169"/>
      <c r="QI234" s="169"/>
      <c r="QJ234" s="169"/>
      <c r="QK234" s="169"/>
      <c r="QL234" s="169"/>
      <c r="QM234" s="169"/>
      <c r="QN234" s="169"/>
      <c r="QO234" s="169"/>
      <c r="QP234" s="169"/>
      <c r="QQ234" s="169"/>
      <c r="QR234" s="169"/>
      <c r="QS234" s="169"/>
      <c r="QT234" s="169"/>
      <c r="QU234" s="169"/>
      <c r="QV234" s="169"/>
      <c r="QW234" s="169"/>
      <c r="QX234" s="169"/>
      <c r="QY234" s="169"/>
      <c r="QZ234" s="169"/>
      <c r="RA234" s="169"/>
      <c r="RB234" s="169"/>
      <c r="RC234" s="169"/>
      <c r="RD234" s="169"/>
      <c r="RE234" s="169"/>
      <c r="RF234" s="169"/>
      <c r="RG234" s="169"/>
      <c r="RH234" s="169"/>
      <c r="RI234" s="169"/>
      <c r="RJ234" s="169"/>
      <c r="RK234" s="169"/>
      <c r="RL234" s="169"/>
      <c r="RM234" s="169"/>
      <c r="RN234" s="169"/>
      <c r="RO234" s="169"/>
      <c r="RP234" s="169"/>
      <c r="RQ234" s="169"/>
      <c r="RR234" s="169"/>
      <c r="RS234" s="169"/>
      <c r="RT234" s="169"/>
      <c r="RU234" s="169"/>
      <c r="RV234" s="169"/>
      <c r="RW234" s="169"/>
      <c r="RX234" s="169"/>
      <c r="RY234" s="169"/>
      <c r="RZ234" s="169"/>
      <c r="SA234" s="169"/>
      <c r="SB234" s="169"/>
      <c r="SC234" s="169"/>
      <c r="SD234" s="169"/>
      <c r="SE234" s="169"/>
      <c r="SF234" s="169"/>
      <c r="SG234" s="169"/>
      <c r="SH234" s="169"/>
      <c r="SI234" s="169"/>
      <c r="SJ234" s="169"/>
      <c r="SK234" s="169"/>
      <c r="SL234" s="169"/>
      <c r="SM234" s="169"/>
      <c r="SN234" s="169"/>
      <c r="SO234" s="169"/>
      <c r="SP234" s="169"/>
      <c r="SQ234" s="169"/>
      <c r="SR234" s="169"/>
      <c r="SS234" s="169"/>
      <c r="ST234" s="169"/>
      <c r="SU234" s="169"/>
      <c r="SV234" s="169"/>
      <c r="SW234" s="169"/>
      <c r="SX234" s="169"/>
      <c r="SY234" s="169"/>
      <c r="SZ234" s="169"/>
      <c r="TA234" s="169"/>
      <c r="TB234" s="169"/>
      <c r="TC234" s="169"/>
      <c r="TD234" s="169"/>
      <c r="TE234" s="169"/>
      <c r="TF234" s="169"/>
      <c r="TG234" s="169"/>
      <c r="TH234" s="169"/>
      <c r="TI234" s="169"/>
      <c r="TJ234" s="169"/>
      <c r="TK234" s="169"/>
      <c r="TL234" s="169"/>
      <c r="TM234" s="169"/>
      <c r="TN234" s="169"/>
      <c r="TO234" s="169"/>
      <c r="TP234" s="169"/>
      <c r="TQ234" s="169"/>
      <c r="TR234" s="169"/>
      <c r="TS234" s="169"/>
      <c r="TT234" s="169"/>
      <c r="TU234" s="169"/>
      <c r="TV234" s="169"/>
      <c r="TW234" s="169"/>
      <c r="TX234" s="169"/>
      <c r="TY234" s="169"/>
      <c r="TZ234" s="169"/>
      <c r="UA234" s="169"/>
      <c r="UB234" s="169"/>
      <c r="UC234" s="169"/>
      <c r="UD234" s="169"/>
      <c r="UE234" s="169"/>
      <c r="UF234" s="169"/>
      <c r="UG234" s="169"/>
      <c r="UH234" s="169"/>
      <c r="UI234" s="169"/>
      <c r="UJ234" s="169"/>
      <c r="UK234" s="169"/>
      <c r="UL234" s="169"/>
      <c r="UM234" s="169"/>
      <c r="UN234" s="169"/>
      <c r="UO234" s="169"/>
      <c r="UP234" s="169"/>
      <c r="UQ234" s="169"/>
      <c r="UR234" s="169"/>
      <c r="US234" s="169"/>
      <c r="UT234" s="169"/>
      <c r="UU234" s="169"/>
      <c r="UV234" s="169"/>
      <c r="UW234" s="169"/>
      <c r="UX234" s="169"/>
      <c r="UY234" s="169"/>
      <c r="UZ234" s="169"/>
      <c r="VA234" s="169"/>
      <c r="VB234" s="169"/>
      <c r="VC234" s="169"/>
      <c r="VD234" s="169"/>
      <c r="VE234" s="169"/>
      <c r="VF234" s="169"/>
      <c r="VG234" s="169"/>
      <c r="VH234" s="169"/>
      <c r="VI234" s="169"/>
      <c r="VJ234" s="169"/>
      <c r="VK234" s="169"/>
      <c r="VL234" s="169"/>
      <c r="VM234" s="169"/>
      <c r="VN234" s="169"/>
      <c r="VO234" s="169"/>
      <c r="VP234" s="169"/>
      <c r="VQ234" s="169"/>
      <c r="VR234" s="169"/>
      <c r="VS234" s="169"/>
      <c r="VT234" s="169"/>
      <c r="VU234" s="169"/>
      <c r="VV234" s="169"/>
      <c r="VW234" s="169"/>
      <c r="VX234" s="169"/>
      <c r="VY234" s="169"/>
      <c r="VZ234" s="169"/>
      <c r="WA234" s="169"/>
      <c r="WB234" s="169"/>
      <c r="WC234" s="169"/>
      <c r="WD234" s="169"/>
      <c r="WE234" s="169"/>
      <c r="WF234" s="169"/>
      <c r="WG234" s="169"/>
      <c r="WH234" s="169"/>
      <c r="WI234" s="169"/>
      <c r="WJ234" s="169"/>
      <c r="WK234" s="169"/>
      <c r="WL234" s="169"/>
      <c r="WM234" s="169"/>
      <c r="WN234" s="169"/>
      <c r="WO234" s="169"/>
      <c r="WP234" s="169"/>
      <c r="WQ234" s="169"/>
      <c r="WR234" s="169"/>
      <c r="WS234" s="169"/>
      <c r="WT234" s="169"/>
      <c r="WU234" s="169"/>
      <c r="WV234" s="169"/>
      <c r="WW234" s="169"/>
      <c r="WX234" s="169"/>
      <c r="WY234" s="169"/>
      <c r="WZ234" s="169"/>
      <c r="XA234" s="169"/>
      <c r="XB234" s="169"/>
      <c r="XC234" s="169"/>
      <c r="XD234" s="169"/>
      <c r="XE234" s="169"/>
      <c r="XF234" s="169"/>
      <c r="XG234" s="169"/>
      <c r="XH234" s="169"/>
      <c r="XI234" s="169"/>
      <c r="XJ234" s="169"/>
      <c r="XK234" s="169"/>
      <c r="XL234" s="169"/>
      <c r="XM234" s="169"/>
      <c r="XN234" s="169"/>
      <c r="XO234" s="169"/>
      <c r="XP234" s="169"/>
      <c r="XQ234" s="169"/>
      <c r="XR234" s="169"/>
      <c r="XS234" s="169"/>
      <c r="XT234" s="169"/>
      <c r="XU234" s="169"/>
      <c r="XV234" s="169"/>
      <c r="XW234" s="169"/>
      <c r="XX234" s="169"/>
      <c r="XY234" s="169"/>
      <c r="XZ234" s="169"/>
      <c r="YA234" s="169"/>
      <c r="YB234" s="169"/>
      <c r="YC234" s="169"/>
      <c r="YD234" s="169"/>
      <c r="YE234" s="169"/>
      <c r="YF234" s="169"/>
      <c r="YG234" s="169"/>
      <c r="YH234" s="169"/>
      <c r="YI234" s="169"/>
      <c r="YJ234" s="169"/>
      <c r="YK234" s="169"/>
      <c r="YL234" s="169"/>
      <c r="YM234" s="169"/>
      <c r="YN234" s="169"/>
      <c r="YO234" s="169"/>
      <c r="YP234" s="169"/>
      <c r="YQ234" s="169"/>
      <c r="YR234" s="169"/>
      <c r="YS234" s="169"/>
      <c r="YT234" s="169"/>
      <c r="YU234" s="169"/>
      <c r="YV234" s="169"/>
      <c r="YW234" s="169"/>
      <c r="YX234" s="169"/>
      <c r="YY234" s="169"/>
      <c r="YZ234" s="169"/>
      <c r="ZA234" s="169"/>
      <c r="ZB234" s="169"/>
      <c r="ZC234" s="169"/>
      <c r="ZD234" s="169"/>
      <c r="ZE234" s="169"/>
      <c r="ZF234" s="169"/>
      <c r="ZG234" s="169"/>
      <c r="ZH234" s="169"/>
      <c r="ZI234" s="169"/>
      <c r="ZJ234" s="169"/>
      <c r="ZK234" s="169"/>
      <c r="ZL234" s="169"/>
      <c r="ZM234" s="169"/>
      <c r="ZN234" s="169"/>
      <c r="ZO234" s="169"/>
      <c r="ZP234" s="169"/>
      <c r="ZQ234" s="169"/>
      <c r="ZR234" s="169"/>
      <c r="ZS234" s="169"/>
      <c r="ZT234" s="169"/>
      <c r="ZU234" s="169"/>
      <c r="ZV234" s="169"/>
      <c r="ZW234" s="169"/>
      <c r="ZX234" s="169"/>
      <c r="ZY234" s="169"/>
      <c r="ZZ234" s="169"/>
      <c r="AAA234" s="169"/>
      <c r="AAB234" s="169"/>
      <c r="AAC234" s="169"/>
      <c r="AAD234" s="169"/>
      <c r="AAE234" s="169"/>
      <c r="AAF234" s="169"/>
      <c r="AAG234" s="169"/>
      <c r="AAH234" s="169"/>
      <c r="AAI234" s="169"/>
      <c r="AAJ234" s="169"/>
      <c r="AAK234" s="169"/>
      <c r="AAL234" s="169"/>
      <c r="AAM234" s="169"/>
      <c r="AAN234" s="169"/>
      <c r="AAO234" s="169"/>
      <c r="AAP234" s="169"/>
      <c r="AAQ234" s="169"/>
      <c r="AAR234" s="169"/>
      <c r="AAS234" s="169"/>
      <c r="AAT234" s="169"/>
      <c r="AAU234" s="169"/>
      <c r="AAV234" s="169"/>
      <c r="AAW234" s="169"/>
      <c r="AAX234" s="169"/>
      <c r="AAY234" s="169"/>
      <c r="AAZ234" s="169"/>
      <c r="ABA234" s="169"/>
      <c r="ABB234" s="169"/>
      <c r="ABC234" s="169"/>
      <c r="ABD234" s="169"/>
      <c r="ABE234" s="169"/>
      <c r="ABF234" s="169"/>
      <c r="ABG234" s="169"/>
      <c r="ABH234" s="169"/>
      <c r="ABI234" s="169"/>
      <c r="ABJ234" s="169"/>
      <c r="ABK234" s="169"/>
      <c r="ABL234" s="169"/>
      <c r="ABM234" s="169"/>
      <c r="ABN234" s="169"/>
      <c r="ABO234" s="169"/>
      <c r="ABP234" s="169"/>
      <c r="ABQ234" s="169"/>
      <c r="ABR234" s="169"/>
      <c r="ABS234" s="169"/>
      <c r="ABT234" s="169"/>
      <c r="ABU234" s="169"/>
      <c r="ABV234" s="169"/>
      <c r="ABW234" s="169"/>
      <c r="ABX234" s="169"/>
      <c r="ABY234" s="169"/>
      <c r="ABZ234" s="169"/>
      <c r="ACA234" s="169"/>
      <c r="ACB234" s="169"/>
      <c r="ACC234" s="169"/>
      <c r="ACD234" s="169"/>
      <c r="ACE234" s="169"/>
      <c r="ACF234" s="169"/>
      <c r="ACG234" s="169"/>
      <c r="ACH234" s="169"/>
      <c r="ACI234" s="169"/>
      <c r="ACJ234" s="169"/>
      <c r="ACK234" s="169"/>
      <c r="ACL234" s="169"/>
      <c r="ACM234" s="169"/>
      <c r="ACN234" s="169"/>
      <c r="ACO234" s="169"/>
      <c r="ACP234" s="169"/>
      <c r="ACQ234" s="169"/>
      <c r="ACR234" s="169"/>
      <c r="ACS234" s="169"/>
      <c r="ACT234" s="169"/>
      <c r="ACU234" s="169"/>
      <c r="ACV234" s="169"/>
      <c r="ACW234" s="169"/>
      <c r="ACX234" s="169"/>
      <c r="ACY234" s="169"/>
      <c r="ACZ234" s="169"/>
      <c r="ADA234" s="169"/>
      <c r="ADB234" s="169"/>
      <c r="ADC234" s="169"/>
      <c r="ADD234" s="169"/>
      <c r="ADE234" s="169"/>
      <c r="ADF234" s="169"/>
      <c r="ADG234" s="169"/>
      <c r="ADH234" s="169"/>
      <c r="ADI234" s="169"/>
      <c r="ADJ234" s="169"/>
      <c r="ADK234" s="169"/>
      <c r="ADL234" s="169"/>
      <c r="ADM234" s="169"/>
      <c r="ADN234" s="169"/>
      <c r="ADO234" s="169"/>
      <c r="ADP234" s="169"/>
      <c r="ADQ234" s="169"/>
      <c r="ADR234" s="169"/>
      <c r="ADS234" s="169"/>
      <c r="ADT234" s="169"/>
      <c r="ADU234" s="169"/>
      <c r="ADV234" s="169"/>
      <c r="ADW234" s="169"/>
      <c r="ADX234" s="169"/>
      <c r="ADY234" s="169"/>
      <c r="ADZ234" s="169"/>
      <c r="AEA234" s="169"/>
      <c r="AEB234" s="169"/>
      <c r="AEC234" s="169"/>
      <c r="AED234" s="169"/>
      <c r="AEE234" s="169"/>
      <c r="AEF234" s="169"/>
      <c r="AEG234" s="169"/>
      <c r="AEH234" s="169"/>
      <c r="AEI234" s="169"/>
    </row>
    <row r="235" spans="2:815" s="290" customFormat="1" ht="25.5" x14ac:dyDescent="0.2">
      <c r="B235" s="274" t="s">
        <v>13529</v>
      </c>
      <c r="C235" s="258">
        <v>0.3</v>
      </c>
      <c r="D235" s="345">
        <v>0</v>
      </c>
      <c r="E235" s="275" t="s">
        <v>13530</v>
      </c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  <c r="KH235" s="169"/>
      <c r="KI235" s="169"/>
      <c r="KJ235" s="169"/>
      <c r="KK235" s="169"/>
      <c r="KL235" s="169"/>
      <c r="KM235" s="169"/>
      <c r="KN235" s="169"/>
      <c r="KO235" s="169"/>
      <c r="KP235" s="169"/>
      <c r="KQ235" s="169"/>
      <c r="KR235" s="169"/>
      <c r="KS235" s="169"/>
      <c r="KT235" s="169"/>
      <c r="KU235" s="169"/>
      <c r="KV235" s="169"/>
      <c r="KW235" s="169"/>
      <c r="KX235" s="169"/>
      <c r="KY235" s="169"/>
      <c r="KZ235" s="169"/>
      <c r="LA235" s="169"/>
      <c r="LB235" s="169"/>
      <c r="LC235" s="169"/>
      <c r="LD235" s="169"/>
      <c r="LE235" s="169"/>
      <c r="LF235" s="169"/>
      <c r="LG235" s="169"/>
      <c r="LH235" s="169"/>
      <c r="LI235" s="169"/>
      <c r="LJ235" s="169"/>
      <c r="LK235" s="169"/>
      <c r="LL235" s="169"/>
      <c r="LM235" s="169"/>
      <c r="LN235" s="169"/>
      <c r="LO235" s="169"/>
      <c r="LP235" s="169"/>
      <c r="LQ235" s="169"/>
      <c r="LR235" s="169"/>
      <c r="LS235" s="169"/>
      <c r="LT235" s="169"/>
      <c r="LU235" s="169"/>
      <c r="LV235" s="169"/>
      <c r="LW235" s="169"/>
      <c r="LX235" s="169"/>
      <c r="LY235" s="169"/>
      <c r="LZ235" s="169"/>
      <c r="MA235" s="169"/>
      <c r="MB235" s="169"/>
      <c r="MC235" s="169"/>
      <c r="MD235" s="169"/>
      <c r="ME235" s="169"/>
      <c r="MF235" s="169"/>
      <c r="MG235" s="169"/>
      <c r="MH235" s="169"/>
      <c r="MI235" s="169"/>
      <c r="MJ235" s="169"/>
      <c r="MK235" s="169"/>
      <c r="ML235" s="169"/>
      <c r="MM235" s="169"/>
      <c r="MN235" s="169"/>
      <c r="MO235" s="169"/>
      <c r="MP235" s="169"/>
      <c r="MQ235" s="169"/>
      <c r="MR235" s="169"/>
      <c r="MS235" s="169"/>
      <c r="MT235" s="169"/>
      <c r="MU235" s="169"/>
      <c r="MV235" s="169"/>
      <c r="MW235" s="169"/>
      <c r="MX235" s="169"/>
      <c r="MY235" s="169"/>
      <c r="MZ235" s="169"/>
      <c r="NA235" s="169"/>
      <c r="NB235" s="169"/>
      <c r="NC235" s="169"/>
      <c r="ND235" s="169"/>
      <c r="NE235" s="169"/>
      <c r="NF235" s="169"/>
      <c r="NG235" s="169"/>
      <c r="NH235" s="169"/>
      <c r="NI235" s="169"/>
      <c r="NJ235" s="169"/>
      <c r="NK235" s="169"/>
      <c r="NL235" s="169"/>
      <c r="NM235" s="169"/>
      <c r="NN235" s="169"/>
      <c r="NO235" s="169"/>
      <c r="NP235" s="169"/>
      <c r="NQ235" s="169"/>
      <c r="NR235" s="169"/>
      <c r="NS235" s="169"/>
      <c r="NT235" s="169"/>
      <c r="NU235" s="169"/>
      <c r="NV235" s="169"/>
      <c r="NW235" s="169"/>
      <c r="NX235" s="169"/>
      <c r="NY235" s="169"/>
      <c r="NZ235" s="169"/>
      <c r="OA235" s="169"/>
      <c r="OB235" s="169"/>
      <c r="OC235" s="169"/>
      <c r="OD235" s="169"/>
      <c r="OE235" s="169"/>
      <c r="OF235" s="169"/>
      <c r="OG235" s="169"/>
      <c r="OH235" s="169"/>
      <c r="OI235" s="169"/>
      <c r="OJ235" s="169"/>
      <c r="OK235" s="169"/>
      <c r="OL235" s="169"/>
      <c r="OM235" s="169"/>
      <c r="ON235" s="169"/>
      <c r="OO235" s="169"/>
      <c r="OP235" s="169"/>
      <c r="OQ235" s="169"/>
      <c r="OR235" s="169"/>
      <c r="OS235" s="169"/>
      <c r="OT235" s="169"/>
      <c r="OU235" s="169"/>
      <c r="OV235" s="169"/>
      <c r="OW235" s="169"/>
      <c r="OX235" s="169"/>
      <c r="OY235" s="169"/>
      <c r="OZ235" s="169"/>
      <c r="PA235" s="169"/>
      <c r="PB235" s="169"/>
      <c r="PC235" s="169"/>
      <c r="PD235" s="169"/>
      <c r="PE235" s="169"/>
      <c r="PF235" s="169"/>
      <c r="PG235" s="169"/>
      <c r="PH235" s="169"/>
      <c r="PI235" s="169"/>
      <c r="PJ235" s="169"/>
      <c r="PK235" s="169"/>
      <c r="PL235" s="169"/>
      <c r="PM235" s="169"/>
      <c r="PN235" s="169"/>
      <c r="PO235" s="169"/>
      <c r="PP235" s="169"/>
      <c r="PQ235" s="169"/>
      <c r="PR235" s="169"/>
      <c r="PS235" s="169"/>
      <c r="PT235" s="169"/>
      <c r="PU235" s="169"/>
      <c r="PV235" s="169"/>
      <c r="PW235" s="169"/>
      <c r="PX235" s="169"/>
      <c r="PY235" s="169"/>
      <c r="PZ235" s="169"/>
      <c r="QA235" s="169"/>
      <c r="QB235" s="169"/>
      <c r="QC235" s="169"/>
      <c r="QD235" s="169"/>
      <c r="QE235" s="169"/>
      <c r="QF235" s="169"/>
      <c r="QG235" s="169"/>
      <c r="QH235" s="169"/>
      <c r="QI235" s="169"/>
      <c r="QJ235" s="169"/>
      <c r="QK235" s="169"/>
      <c r="QL235" s="169"/>
      <c r="QM235" s="169"/>
      <c r="QN235" s="169"/>
      <c r="QO235" s="169"/>
      <c r="QP235" s="169"/>
      <c r="QQ235" s="169"/>
      <c r="QR235" s="169"/>
      <c r="QS235" s="169"/>
      <c r="QT235" s="169"/>
      <c r="QU235" s="169"/>
      <c r="QV235" s="169"/>
      <c r="QW235" s="169"/>
      <c r="QX235" s="169"/>
      <c r="QY235" s="169"/>
      <c r="QZ235" s="169"/>
      <c r="RA235" s="169"/>
      <c r="RB235" s="169"/>
      <c r="RC235" s="169"/>
      <c r="RD235" s="169"/>
      <c r="RE235" s="169"/>
      <c r="RF235" s="169"/>
      <c r="RG235" s="169"/>
      <c r="RH235" s="169"/>
      <c r="RI235" s="169"/>
      <c r="RJ235" s="169"/>
      <c r="RK235" s="169"/>
      <c r="RL235" s="169"/>
      <c r="RM235" s="169"/>
      <c r="RN235" s="169"/>
      <c r="RO235" s="169"/>
      <c r="RP235" s="169"/>
      <c r="RQ235" s="169"/>
      <c r="RR235" s="169"/>
      <c r="RS235" s="169"/>
      <c r="RT235" s="169"/>
      <c r="RU235" s="169"/>
      <c r="RV235" s="169"/>
      <c r="RW235" s="169"/>
      <c r="RX235" s="169"/>
      <c r="RY235" s="169"/>
      <c r="RZ235" s="169"/>
      <c r="SA235" s="169"/>
      <c r="SB235" s="169"/>
      <c r="SC235" s="169"/>
      <c r="SD235" s="169"/>
      <c r="SE235" s="169"/>
      <c r="SF235" s="169"/>
      <c r="SG235" s="169"/>
      <c r="SH235" s="169"/>
      <c r="SI235" s="169"/>
      <c r="SJ235" s="169"/>
      <c r="SK235" s="169"/>
      <c r="SL235" s="169"/>
      <c r="SM235" s="169"/>
      <c r="SN235" s="169"/>
      <c r="SO235" s="169"/>
      <c r="SP235" s="169"/>
      <c r="SQ235" s="169"/>
      <c r="SR235" s="169"/>
      <c r="SS235" s="169"/>
      <c r="ST235" s="169"/>
      <c r="SU235" s="169"/>
      <c r="SV235" s="169"/>
      <c r="SW235" s="169"/>
      <c r="SX235" s="169"/>
      <c r="SY235" s="169"/>
      <c r="SZ235" s="169"/>
      <c r="TA235" s="169"/>
      <c r="TB235" s="169"/>
      <c r="TC235" s="169"/>
      <c r="TD235" s="169"/>
      <c r="TE235" s="169"/>
      <c r="TF235" s="169"/>
      <c r="TG235" s="169"/>
      <c r="TH235" s="169"/>
      <c r="TI235" s="169"/>
      <c r="TJ235" s="169"/>
      <c r="TK235" s="169"/>
      <c r="TL235" s="169"/>
      <c r="TM235" s="169"/>
      <c r="TN235" s="169"/>
      <c r="TO235" s="169"/>
      <c r="TP235" s="169"/>
      <c r="TQ235" s="169"/>
      <c r="TR235" s="169"/>
      <c r="TS235" s="169"/>
      <c r="TT235" s="169"/>
      <c r="TU235" s="169"/>
      <c r="TV235" s="169"/>
      <c r="TW235" s="169"/>
      <c r="TX235" s="169"/>
      <c r="TY235" s="169"/>
      <c r="TZ235" s="169"/>
      <c r="UA235" s="169"/>
      <c r="UB235" s="169"/>
      <c r="UC235" s="169"/>
      <c r="UD235" s="169"/>
      <c r="UE235" s="169"/>
      <c r="UF235" s="169"/>
      <c r="UG235" s="169"/>
      <c r="UH235" s="169"/>
      <c r="UI235" s="169"/>
      <c r="UJ235" s="169"/>
      <c r="UK235" s="169"/>
      <c r="UL235" s="169"/>
      <c r="UM235" s="169"/>
      <c r="UN235" s="169"/>
      <c r="UO235" s="169"/>
      <c r="UP235" s="169"/>
      <c r="UQ235" s="169"/>
      <c r="UR235" s="169"/>
      <c r="US235" s="169"/>
      <c r="UT235" s="169"/>
      <c r="UU235" s="169"/>
      <c r="UV235" s="169"/>
      <c r="UW235" s="169"/>
      <c r="UX235" s="169"/>
      <c r="UY235" s="169"/>
      <c r="UZ235" s="169"/>
      <c r="VA235" s="169"/>
      <c r="VB235" s="169"/>
      <c r="VC235" s="169"/>
      <c r="VD235" s="169"/>
      <c r="VE235" s="169"/>
      <c r="VF235" s="169"/>
      <c r="VG235" s="169"/>
      <c r="VH235" s="169"/>
      <c r="VI235" s="169"/>
      <c r="VJ235" s="169"/>
      <c r="VK235" s="169"/>
      <c r="VL235" s="169"/>
      <c r="VM235" s="169"/>
      <c r="VN235" s="169"/>
      <c r="VO235" s="169"/>
      <c r="VP235" s="169"/>
      <c r="VQ235" s="169"/>
      <c r="VR235" s="169"/>
      <c r="VS235" s="169"/>
      <c r="VT235" s="169"/>
      <c r="VU235" s="169"/>
      <c r="VV235" s="169"/>
      <c r="VW235" s="169"/>
      <c r="VX235" s="169"/>
      <c r="VY235" s="169"/>
      <c r="VZ235" s="169"/>
      <c r="WA235" s="169"/>
      <c r="WB235" s="169"/>
      <c r="WC235" s="169"/>
      <c r="WD235" s="169"/>
      <c r="WE235" s="169"/>
      <c r="WF235" s="169"/>
      <c r="WG235" s="169"/>
      <c r="WH235" s="169"/>
      <c r="WI235" s="169"/>
      <c r="WJ235" s="169"/>
      <c r="WK235" s="169"/>
      <c r="WL235" s="169"/>
      <c r="WM235" s="169"/>
      <c r="WN235" s="169"/>
      <c r="WO235" s="169"/>
      <c r="WP235" s="169"/>
      <c r="WQ235" s="169"/>
      <c r="WR235" s="169"/>
      <c r="WS235" s="169"/>
      <c r="WT235" s="169"/>
      <c r="WU235" s="169"/>
      <c r="WV235" s="169"/>
      <c r="WW235" s="169"/>
      <c r="WX235" s="169"/>
      <c r="WY235" s="169"/>
      <c r="WZ235" s="169"/>
      <c r="XA235" s="169"/>
      <c r="XB235" s="169"/>
      <c r="XC235" s="169"/>
      <c r="XD235" s="169"/>
      <c r="XE235" s="169"/>
      <c r="XF235" s="169"/>
      <c r="XG235" s="169"/>
      <c r="XH235" s="169"/>
      <c r="XI235" s="169"/>
      <c r="XJ235" s="169"/>
      <c r="XK235" s="169"/>
      <c r="XL235" s="169"/>
      <c r="XM235" s="169"/>
      <c r="XN235" s="169"/>
      <c r="XO235" s="169"/>
      <c r="XP235" s="169"/>
      <c r="XQ235" s="169"/>
      <c r="XR235" s="169"/>
      <c r="XS235" s="169"/>
      <c r="XT235" s="169"/>
      <c r="XU235" s="169"/>
      <c r="XV235" s="169"/>
      <c r="XW235" s="169"/>
      <c r="XX235" s="169"/>
      <c r="XY235" s="169"/>
      <c r="XZ235" s="169"/>
      <c r="YA235" s="169"/>
      <c r="YB235" s="169"/>
      <c r="YC235" s="169"/>
      <c r="YD235" s="169"/>
      <c r="YE235" s="169"/>
      <c r="YF235" s="169"/>
      <c r="YG235" s="169"/>
      <c r="YH235" s="169"/>
      <c r="YI235" s="169"/>
      <c r="YJ235" s="169"/>
      <c r="YK235" s="169"/>
      <c r="YL235" s="169"/>
      <c r="YM235" s="169"/>
      <c r="YN235" s="169"/>
      <c r="YO235" s="169"/>
      <c r="YP235" s="169"/>
      <c r="YQ235" s="169"/>
      <c r="YR235" s="169"/>
      <c r="YS235" s="169"/>
      <c r="YT235" s="169"/>
      <c r="YU235" s="169"/>
      <c r="YV235" s="169"/>
      <c r="YW235" s="169"/>
      <c r="YX235" s="169"/>
      <c r="YY235" s="169"/>
      <c r="YZ235" s="169"/>
      <c r="ZA235" s="169"/>
      <c r="ZB235" s="169"/>
      <c r="ZC235" s="169"/>
      <c r="ZD235" s="169"/>
      <c r="ZE235" s="169"/>
      <c r="ZF235" s="169"/>
      <c r="ZG235" s="169"/>
      <c r="ZH235" s="169"/>
      <c r="ZI235" s="169"/>
      <c r="ZJ235" s="169"/>
      <c r="ZK235" s="169"/>
      <c r="ZL235" s="169"/>
      <c r="ZM235" s="169"/>
      <c r="ZN235" s="169"/>
      <c r="ZO235" s="169"/>
      <c r="ZP235" s="169"/>
      <c r="ZQ235" s="169"/>
      <c r="ZR235" s="169"/>
      <c r="ZS235" s="169"/>
      <c r="ZT235" s="169"/>
      <c r="ZU235" s="169"/>
      <c r="ZV235" s="169"/>
      <c r="ZW235" s="169"/>
      <c r="ZX235" s="169"/>
      <c r="ZY235" s="169"/>
      <c r="ZZ235" s="169"/>
      <c r="AAA235" s="169"/>
      <c r="AAB235" s="169"/>
      <c r="AAC235" s="169"/>
      <c r="AAD235" s="169"/>
      <c r="AAE235" s="169"/>
      <c r="AAF235" s="169"/>
      <c r="AAG235" s="169"/>
      <c r="AAH235" s="169"/>
      <c r="AAI235" s="169"/>
      <c r="AAJ235" s="169"/>
      <c r="AAK235" s="169"/>
      <c r="AAL235" s="169"/>
      <c r="AAM235" s="169"/>
      <c r="AAN235" s="169"/>
      <c r="AAO235" s="169"/>
      <c r="AAP235" s="169"/>
      <c r="AAQ235" s="169"/>
      <c r="AAR235" s="169"/>
      <c r="AAS235" s="169"/>
      <c r="AAT235" s="169"/>
      <c r="AAU235" s="169"/>
      <c r="AAV235" s="169"/>
      <c r="AAW235" s="169"/>
      <c r="AAX235" s="169"/>
      <c r="AAY235" s="169"/>
      <c r="AAZ235" s="169"/>
      <c r="ABA235" s="169"/>
      <c r="ABB235" s="169"/>
      <c r="ABC235" s="169"/>
      <c r="ABD235" s="169"/>
      <c r="ABE235" s="169"/>
      <c r="ABF235" s="169"/>
      <c r="ABG235" s="169"/>
      <c r="ABH235" s="169"/>
      <c r="ABI235" s="169"/>
      <c r="ABJ235" s="169"/>
      <c r="ABK235" s="169"/>
      <c r="ABL235" s="169"/>
      <c r="ABM235" s="169"/>
      <c r="ABN235" s="169"/>
      <c r="ABO235" s="169"/>
      <c r="ABP235" s="169"/>
      <c r="ABQ235" s="169"/>
      <c r="ABR235" s="169"/>
      <c r="ABS235" s="169"/>
      <c r="ABT235" s="169"/>
      <c r="ABU235" s="169"/>
      <c r="ABV235" s="169"/>
      <c r="ABW235" s="169"/>
      <c r="ABX235" s="169"/>
      <c r="ABY235" s="169"/>
      <c r="ABZ235" s="169"/>
      <c r="ACA235" s="169"/>
      <c r="ACB235" s="169"/>
      <c r="ACC235" s="169"/>
      <c r="ACD235" s="169"/>
      <c r="ACE235" s="169"/>
      <c r="ACF235" s="169"/>
      <c r="ACG235" s="169"/>
      <c r="ACH235" s="169"/>
      <c r="ACI235" s="169"/>
      <c r="ACJ235" s="169"/>
      <c r="ACK235" s="169"/>
      <c r="ACL235" s="169"/>
      <c r="ACM235" s="169"/>
      <c r="ACN235" s="169"/>
      <c r="ACO235" s="169"/>
      <c r="ACP235" s="169"/>
      <c r="ACQ235" s="169"/>
      <c r="ACR235" s="169"/>
      <c r="ACS235" s="169"/>
      <c r="ACT235" s="169"/>
      <c r="ACU235" s="169"/>
      <c r="ACV235" s="169"/>
      <c r="ACW235" s="169"/>
      <c r="ACX235" s="169"/>
      <c r="ACY235" s="169"/>
      <c r="ACZ235" s="169"/>
      <c r="ADA235" s="169"/>
      <c r="ADB235" s="169"/>
      <c r="ADC235" s="169"/>
      <c r="ADD235" s="169"/>
      <c r="ADE235" s="169"/>
      <c r="ADF235" s="169"/>
      <c r="ADG235" s="169"/>
      <c r="ADH235" s="169"/>
      <c r="ADI235" s="169"/>
      <c r="ADJ235" s="169"/>
      <c r="ADK235" s="169"/>
      <c r="ADL235" s="169"/>
      <c r="ADM235" s="169"/>
      <c r="ADN235" s="169"/>
      <c r="ADO235" s="169"/>
      <c r="ADP235" s="169"/>
      <c r="ADQ235" s="169"/>
      <c r="ADR235" s="169"/>
      <c r="ADS235" s="169"/>
      <c r="ADT235" s="169"/>
      <c r="ADU235" s="169"/>
      <c r="ADV235" s="169"/>
      <c r="ADW235" s="169"/>
      <c r="ADX235" s="169"/>
      <c r="ADY235" s="169"/>
      <c r="ADZ235" s="169"/>
      <c r="AEA235" s="169"/>
      <c r="AEB235" s="169"/>
      <c r="AEC235" s="169"/>
      <c r="AED235" s="169"/>
      <c r="AEE235" s="169"/>
      <c r="AEF235" s="169"/>
      <c r="AEG235" s="169"/>
      <c r="AEH235" s="169"/>
      <c r="AEI235" s="169"/>
    </row>
    <row r="236" spans="2:815" s="290" customFormat="1" ht="25.5" x14ac:dyDescent="0.2">
      <c r="B236" s="274" t="s">
        <v>13531</v>
      </c>
      <c r="C236" s="258">
        <v>0.3</v>
      </c>
      <c r="D236" s="345">
        <v>0</v>
      </c>
      <c r="E236" s="275" t="s">
        <v>13532</v>
      </c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  <c r="KH236" s="169"/>
      <c r="KI236" s="169"/>
      <c r="KJ236" s="169"/>
      <c r="KK236" s="169"/>
      <c r="KL236" s="169"/>
      <c r="KM236" s="169"/>
      <c r="KN236" s="169"/>
      <c r="KO236" s="169"/>
      <c r="KP236" s="169"/>
      <c r="KQ236" s="169"/>
      <c r="KR236" s="169"/>
      <c r="KS236" s="169"/>
      <c r="KT236" s="169"/>
      <c r="KU236" s="169"/>
      <c r="KV236" s="169"/>
      <c r="KW236" s="169"/>
      <c r="KX236" s="169"/>
      <c r="KY236" s="169"/>
      <c r="KZ236" s="169"/>
      <c r="LA236" s="169"/>
      <c r="LB236" s="169"/>
      <c r="LC236" s="169"/>
      <c r="LD236" s="169"/>
      <c r="LE236" s="169"/>
      <c r="LF236" s="169"/>
      <c r="LG236" s="169"/>
      <c r="LH236" s="169"/>
      <c r="LI236" s="169"/>
      <c r="LJ236" s="169"/>
      <c r="LK236" s="169"/>
      <c r="LL236" s="169"/>
      <c r="LM236" s="169"/>
      <c r="LN236" s="169"/>
      <c r="LO236" s="169"/>
      <c r="LP236" s="169"/>
      <c r="LQ236" s="169"/>
      <c r="LR236" s="169"/>
      <c r="LS236" s="169"/>
      <c r="LT236" s="169"/>
      <c r="LU236" s="169"/>
      <c r="LV236" s="169"/>
      <c r="LW236" s="169"/>
      <c r="LX236" s="169"/>
      <c r="LY236" s="169"/>
      <c r="LZ236" s="169"/>
      <c r="MA236" s="169"/>
      <c r="MB236" s="169"/>
      <c r="MC236" s="169"/>
      <c r="MD236" s="169"/>
      <c r="ME236" s="169"/>
      <c r="MF236" s="169"/>
      <c r="MG236" s="169"/>
      <c r="MH236" s="169"/>
      <c r="MI236" s="169"/>
      <c r="MJ236" s="169"/>
      <c r="MK236" s="169"/>
      <c r="ML236" s="169"/>
      <c r="MM236" s="169"/>
      <c r="MN236" s="169"/>
      <c r="MO236" s="169"/>
      <c r="MP236" s="169"/>
      <c r="MQ236" s="169"/>
      <c r="MR236" s="169"/>
      <c r="MS236" s="169"/>
      <c r="MT236" s="169"/>
      <c r="MU236" s="169"/>
      <c r="MV236" s="169"/>
      <c r="MW236" s="169"/>
      <c r="MX236" s="169"/>
      <c r="MY236" s="169"/>
      <c r="MZ236" s="169"/>
      <c r="NA236" s="169"/>
      <c r="NB236" s="169"/>
      <c r="NC236" s="169"/>
      <c r="ND236" s="169"/>
      <c r="NE236" s="169"/>
      <c r="NF236" s="169"/>
      <c r="NG236" s="169"/>
      <c r="NH236" s="169"/>
      <c r="NI236" s="169"/>
      <c r="NJ236" s="169"/>
      <c r="NK236" s="169"/>
      <c r="NL236" s="169"/>
      <c r="NM236" s="169"/>
      <c r="NN236" s="169"/>
      <c r="NO236" s="169"/>
      <c r="NP236" s="169"/>
      <c r="NQ236" s="169"/>
      <c r="NR236" s="169"/>
      <c r="NS236" s="169"/>
      <c r="NT236" s="169"/>
      <c r="NU236" s="169"/>
      <c r="NV236" s="169"/>
      <c r="NW236" s="169"/>
      <c r="NX236" s="169"/>
      <c r="NY236" s="169"/>
      <c r="NZ236" s="169"/>
      <c r="OA236" s="169"/>
      <c r="OB236" s="169"/>
      <c r="OC236" s="169"/>
      <c r="OD236" s="169"/>
      <c r="OE236" s="169"/>
      <c r="OF236" s="169"/>
      <c r="OG236" s="169"/>
      <c r="OH236" s="169"/>
      <c r="OI236" s="169"/>
      <c r="OJ236" s="169"/>
      <c r="OK236" s="169"/>
      <c r="OL236" s="169"/>
      <c r="OM236" s="169"/>
      <c r="ON236" s="169"/>
      <c r="OO236" s="169"/>
      <c r="OP236" s="169"/>
      <c r="OQ236" s="169"/>
      <c r="OR236" s="169"/>
      <c r="OS236" s="169"/>
      <c r="OT236" s="169"/>
      <c r="OU236" s="169"/>
      <c r="OV236" s="169"/>
      <c r="OW236" s="169"/>
      <c r="OX236" s="169"/>
      <c r="OY236" s="169"/>
      <c r="OZ236" s="169"/>
      <c r="PA236" s="169"/>
      <c r="PB236" s="169"/>
      <c r="PC236" s="169"/>
      <c r="PD236" s="169"/>
      <c r="PE236" s="169"/>
      <c r="PF236" s="169"/>
      <c r="PG236" s="169"/>
      <c r="PH236" s="169"/>
      <c r="PI236" s="169"/>
      <c r="PJ236" s="169"/>
      <c r="PK236" s="169"/>
      <c r="PL236" s="169"/>
      <c r="PM236" s="169"/>
      <c r="PN236" s="169"/>
      <c r="PO236" s="169"/>
      <c r="PP236" s="169"/>
      <c r="PQ236" s="169"/>
      <c r="PR236" s="169"/>
      <c r="PS236" s="169"/>
      <c r="PT236" s="169"/>
      <c r="PU236" s="169"/>
      <c r="PV236" s="169"/>
      <c r="PW236" s="169"/>
      <c r="PX236" s="169"/>
      <c r="PY236" s="169"/>
      <c r="PZ236" s="169"/>
      <c r="QA236" s="169"/>
      <c r="QB236" s="169"/>
      <c r="QC236" s="169"/>
      <c r="QD236" s="169"/>
      <c r="QE236" s="169"/>
      <c r="QF236" s="169"/>
      <c r="QG236" s="169"/>
      <c r="QH236" s="169"/>
      <c r="QI236" s="169"/>
      <c r="QJ236" s="169"/>
      <c r="QK236" s="169"/>
      <c r="QL236" s="169"/>
      <c r="QM236" s="169"/>
      <c r="QN236" s="169"/>
      <c r="QO236" s="169"/>
      <c r="QP236" s="169"/>
      <c r="QQ236" s="169"/>
      <c r="QR236" s="169"/>
      <c r="QS236" s="169"/>
      <c r="QT236" s="169"/>
      <c r="QU236" s="169"/>
      <c r="QV236" s="169"/>
      <c r="QW236" s="169"/>
      <c r="QX236" s="169"/>
      <c r="QY236" s="169"/>
      <c r="QZ236" s="169"/>
      <c r="RA236" s="169"/>
      <c r="RB236" s="169"/>
      <c r="RC236" s="169"/>
      <c r="RD236" s="169"/>
      <c r="RE236" s="169"/>
      <c r="RF236" s="169"/>
      <c r="RG236" s="169"/>
      <c r="RH236" s="169"/>
      <c r="RI236" s="169"/>
      <c r="RJ236" s="169"/>
      <c r="RK236" s="169"/>
      <c r="RL236" s="169"/>
      <c r="RM236" s="169"/>
      <c r="RN236" s="169"/>
      <c r="RO236" s="169"/>
      <c r="RP236" s="169"/>
      <c r="RQ236" s="169"/>
      <c r="RR236" s="169"/>
      <c r="RS236" s="169"/>
      <c r="RT236" s="169"/>
      <c r="RU236" s="169"/>
      <c r="RV236" s="169"/>
      <c r="RW236" s="169"/>
      <c r="RX236" s="169"/>
      <c r="RY236" s="169"/>
      <c r="RZ236" s="169"/>
      <c r="SA236" s="169"/>
      <c r="SB236" s="169"/>
      <c r="SC236" s="169"/>
      <c r="SD236" s="169"/>
      <c r="SE236" s="169"/>
      <c r="SF236" s="169"/>
      <c r="SG236" s="169"/>
      <c r="SH236" s="169"/>
      <c r="SI236" s="169"/>
      <c r="SJ236" s="169"/>
      <c r="SK236" s="169"/>
      <c r="SL236" s="169"/>
      <c r="SM236" s="169"/>
      <c r="SN236" s="169"/>
      <c r="SO236" s="169"/>
      <c r="SP236" s="169"/>
      <c r="SQ236" s="169"/>
      <c r="SR236" s="169"/>
      <c r="SS236" s="169"/>
      <c r="ST236" s="169"/>
      <c r="SU236" s="169"/>
      <c r="SV236" s="169"/>
      <c r="SW236" s="169"/>
      <c r="SX236" s="169"/>
      <c r="SY236" s="169"/>
      <c r="SZ236" s="169"/>
      <c r="TA236" s="169"/>
      <c r="TB236" s="169"/>
      <c r="TC236" s="169"/>
      <c r="TD236" s="169"/>
      <c r="TE236" s="169"/>
      <c r="TF236" s="169"/>
      <c r="TG236" s="169"/>
      <c r="TH236" s="169"/>
      <c r="TI236" s="169"/>
      <c r="TJ236" s="169"/>
      <c r="TK236" s="169"/>
      <c r="TL236" s="169"/>
      <c r="TM236" s="169"/>
      <c r="TN236" s="169"/>
      <c r="TO236" s="169"/>
      <c r="TP236" s="169"/>
      <c r="TQ236" s="169"/>
      <c r="TR236" s="169"/>
      <c r="TS236" s="169"/>
      <c r="TT236" s="169"/>
      <c r="TU236" s="169"/>
      <c r="TV236" s="169"/>
      <c r="TW236" s="169"/>
      <c r="TX236" s="169"/>
      <c r="TY236" s="169"/>
      <c r="TZ236" s="169"/>
      <c r="UA236" s="169"/>
      <c r="UB236" s="169"/>
      <c r="UC236" s="169"/>
      <c r="UD236" s="169"/>
      <c r="UE236" s="169"/>
      <c r="UF236" s="169"/>
      <c r="UG236" s="169"/>
      <c r="UH236" s="169"/>
      <c r="UI236" s="169"/>
      <c r="UJ236" s="169"/>
      <c r="UK236" s="169"/>
      <c r="UL236" s="169"/>
      <c r="UM236" s="169"/>
      <c r="UN236" s="169"/>
      <c r="UO236" s="169"/>
      <c r="UP236" s="169"/>
      <c r="UQ236" s="169"/>
      <c r="UR236" s="169"/>
      <c r="US236" s="169"/>
      <c r="UT236" s="169"/>
      <c r="UU236" s="169"/>
      <c r="UV236" s="169"/>
      <c r="UW236" s="169"/>
      <c r="UX236" s="169"/>
      <c r="UY236" s="169"/>
      <c r="UZ236" s="169"/>
      <c r="VA236" s="169"/>
      <c r="VB236" s="169"/>
      <c r="VC236" s="169"/>
      <c r="VD236" s="169"/>
      <c r="VE236" s="169"/>
      <c r="VF236" s="169"/>
      <c r="VG236" s="169"/>
      <c r="VH236" s="169"/>
      <c r="VI236" s="169"/>
      <c r="VJ236" s="169"/>
      <c r="VK236" s="169"/>
      <c r="VL236" s="169"/>
      <c r="VM236" s="169"/>
      <c r="VN236" s="169"/>
      <c r="VO236" s="169"/>
      <c r="VP236" s="169"/>
      <c r="VQ236" s="169"/>
      <c r="VR236" s="169"/>
      <c r="VS236" s="169"/>
      <c r="VT236" s="169"/>
      <c r="VU236" s="169"/>
      <c r="VV236" s="169"/>
      <c r="VW236" s="169"/>
      <c r="VX236" s="169"/>
      <c r="VY236" s="169"/>
      <c r="VZ236" s="169"/>
      <c r="WA236" s="169"/>
      <c r="WB236" s="169"/>
      <c r="WC236" s="169"/>
      <c r="WD236" s="169"/>
      <c r="WE236" s="169"/>
      <c r="WF236" s="169"/>
      <c r="WG236" s="169"/>
      <c r="WH236" s="169"/>
      <c r="WI236" s="169"/>
      <c r="WJ236" s="169"/>
      <c r="WK236" s="169"/>
      <c r="WL236" s="169"/>
      <c r="WM236" s="169"/>
      <c r="WN236" s="169"/>
      <c r="WO236" s="169"/>
      <c r="WP236" s="169"/>
      <c r="WQ236" s="169"/>
      <c r="WR236" s="169"/>
      <c r="WS236" s="169"/>
      <c r="WT236" s="169"/>
      <c r="WU236" s="169"/>
      <c r="WV236" s="169"/>
      <c r="WW236" s="169"/>
      <c r="WX236" s="169"/>
      <c r="WY236" s="169"/>
      <c r="WZ236" s="169"/>
      <c r="XA236" s="169"/>
      <c r="XB236" s="169"/>
      <c r="XC236" s="169"/>
      <c r="XD236" s="169"/>
      <c r="XE236" s="169"/>
      <c r="XF236" s="169"/>
      <c r="XG236" s="169"/>
      <c r="XH236" s="169"/>
      <c r="XI236" s="169"/>
      <c r="XJ236" s="169"/>
      <c r="XK236" s="169"/>
      <c r="XL236" s="169"/>
      <c r="XM236" s="169"/>
      <c r="XN236" s="169"/>
      <c r="XO236" s="169"/>
      <c r="XP236" s="169"/>
      <c r="XQ236" s="169"/>
      <c r="XR236" s="169"/>
      <c r="XS236" s="169"/>
      <c r="XT236" s="169"/>
      <c r="XU236" s="169"/>
      <c r="XV236" s="169"/>
      <c r="XW236" s="169"/>
      <c r="XX236" s="169"/>
      <c r="XY236" s="169"/>
      <c r="XZ236" s="169"/>
      <c r="YA236" s="169"/>
      <c r="YB236" s="169"/>
      <c r="YC236" s="169"/>
      <c r="YD236" s="169"/>
      <c r="YE236" s="169"/>
      <c r="YF236" s="169"/>
      <c r="YG236" s="169"/>
      <c r="YH236" s="169"/>
      <c r="YI236" s="169"/>
      <c r="YJ236" s="169"/>
      <c r="YK236" s="169"/>
      <c r="YL236" s="169"/>
      <c r="YM236" s="169"/>
      <c r="YN236" s="169"/>
      <c r="YO236" s="169"/>
      <c r="YP236" s="169"/>
      <c r="YQ236" s="169"/>
      <c r="YR236" s="169"/>
      <c r="YS236" s="169"/>
      <c r="YT236" s="169"/>
      <c r="YU236" s="169"/>
      <c r="YV236" s="169"/>
      <c r="YW236" s="169"/>
      <c r="YX236" s="169"/>
      <c r="YY236" s="169"/>
      <c r="YZ236" s="169"/>
      <c r="ZA236" s="169"/>
      <c r="ZB236" s="169"/>
      <c r="ZC236" s="169"/>
      <c r="ZD236" s="169"/>
      <c r="ZE236" s="169"/>
      <c r="ZF236" s="169"/>
      <c r="ZG236" s="169"/>
      <c r="ZH236" s="169"/>
      <c r="ZI236" s="169"/>
      <c r="ZJ236" s="169"/>
      <c r="ZK236" s="169"/>
      <c r="ZL236" s="169"/>
      <c r="ZM236" s="169"/>
      <c r="ZN236" s="169"/>
      <c r="ZO236" s="169"/>
      <c r="ZP236" s="169"/>
      <c r="ZQ236" s="169"/>
      <c r="ZR236" s="169"/>
      <c r="ZS236" s="169"/>
      <c r="ZT236" s="169"/>
      <c r="ZU236" s="169"/>
      <c r="ZV236" s="169"/>
      <c r="ZW236" s="169"/>
      <c r="ZX236" s="169"/>
      <c r="ZY236" s="169"/>
      <c r="ZZ236" s="169"/>
      <c r="AAA236" s="169"/>
      <c r="AAB236" s="169"/>
      <c r="AAC236" s="169"/>
      <c r="AAD236" s="169"/>
      <c r="AAE236" s="169"/>
      <c r="AAF236" s="169"/>
      <c r="AAG236" s="169"/>
      <c r="AAH236" s="169"/>
      <c r="AAI236" s="169"/>
      <c r="AAJ236" s="169"/>
      <c r="AAK236" s="169"/>
      <c r="AAL236" s="169"/>
      <c r="AAM236" s="169"/>
      <c r="AAN236" s="169"/>
      <c r="AAO236" s="169"/>
      <c r="AAP236" s="169"/>
      <c r="AAQ236" s="169"/>
      <c r="AAR236" s="169"/>
      <c r="AAS236" s="169"/>
      <c r="AAT236" s="169"/>
      <c r="AAU236" s="169"/>
      <c r="AAV236" s="169"/>
      <c r="AAW236" s="169"/>
      <c r="AAX236" s="169"/>
      <c r="AAY236" s="169"/>
      <c r="AAZ236" s="169"/>
      <c r="ABA236" s="169"/>
      <c r="ABB236" s="169"/>
      <c r="ABC236" s="169"/>
      <c r="ABD236" s="169"/>
      <c r="ABE236" s="169"/>
      <c r="ABF236" s="169"/>
      <c r="ABG236" s="169"/>
      <c r="ABH236" s="169"/>
      <c r="ABI236" s="169"/>
      <c r="ABJ236" s="169"/>
      <c r="ABK236" s="169"/>
      <c r="ABL236" s="169"/>
      <c r="ABM236" s="169"/>
      <c r="ABN236" s="169"/>
      <c r="ABO236" s="169"/>
      <c r="ABP236" s="169"/>
      <c r="ABQ236" s="169"/>
      <c r="ABR236" s="169"/>
      <c r="ABS236" s="169"/>
      <c r="ABT236" s="169"/>
      <c r="ABU236" s="169"/>
      <c r="ABV236" s="169"/>
      <c r="ABW236" s="169"/>
      <c r="ABX236" s="169"/>
      <c r="ABY236" s="169"/>
      <c r="ABZ236" s="169"/>
      <c r="ACA236" s="169"/>
      <c r="ACB236" s="169"/>
      <c r="ACC236" s="169"/>
      <c r="ACD236" s="169"/>
      <c r="ACE236" s="169"/>
      <c r="ACF236" s="169"/>
      <c r="ACG236" s="169"/>
      <c r="ACH236" s="169"/>
      <c r="ACI236" s="169"/>
      <c r="ACJ236" s="169"/>
      <c r="ACK236" s="169"/>
      <c r="ACL236" s="169"/>
      <c r="ACM236" s="169"/>
      <c r="ACN236" s="169"/>
      <c r="ACO236" s="169"/>
      <c r="ACP236" s="169"/>
      <c r="ACQ236" s="169"/>
      <c r="ACR236" s="169"/>
      <c r="ACS236" s="169"/>
      <c r="ACT236" s="169"/>
      <c r="ACU236" s="169"/>
      <c r="ACV236" s="169"/>
      <c r="ACW236" s="169"/>
      <c r="ACX236" s="169"/>
      <c r="ACY236" s="169"/>
      <c r="ACZ236" s="169"/>
      <c r="ADA236" s="169"/>
      <c r="ADB236" s="169"/>
      <c r="ADC236" s="169"/>
      <c r="ADD236" s="169"/>
      <c r="ADE236" s="169"/>
      <c r="ADF236" s="169"/>
      <c r="ADG236" s="169"/>
      <c r="ADH236" s="169"/>
      <c r="ADI236" s="169"/>
      <c r="ADJ236" s="169"/>
      <c r="ADK236" s="169"/>
      <c r="ADL236" s="169"/>
      <c r="ADM236" s="169"/>
      <c r="ADN236" s="169"/>
      <c r="ADO236" s="169"/>
      <c r="ADP236" s="169"/>
      <c r="ADQ236" s="169"/>
      <c r="ADR236" s="169"/>
      <c r="ADS236" s="169"/>
      <c r="ADT236" s="169"/>
      <c r="ADU236" s="169"/>
      <c r="ADV236" s="169"/>
      <c r="ADW236" s="169"/>
      <c r="ADX236" s="169"/>
      <c r="ADY236" s="169"/>
      <c r="ADZ236" s="169"/>
      <c r="AEA236" s="169"/>
      <c r="AEB236" s="169"/>
      <c r="AEC236" s="169"/>
      <c r="AED236" s="169"/>
      <c r="AEE236" s="169"/>
      <c r="AEF236" s="169"/>
      <c r="AEG236" s="169"/>
      <c r="AEH236" s="169"/>
      <c r="AEI236" s="169"/>
    </row>
    <row r="237" spans="2:815" s="290" customFormat="1" ht="25.5" x14ac:dyDescent="0.2">
      <c r="B237" s="274" t="s">
        <v>13533</v>
      </c>
      <c r="C237" s="258">
        <v>19923.849999999999</v>
      </c>
      <c r="D237" s="345">
        <v>0</v>
      </c>
      <c r="E237" s="294" t="s">
        <v>13534</v>
      </c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  <c r="KH237" s="169"/>
      <c r="KI237" s="169"/>
      <c r="KJ237" s="169"/>
      <c r="KK237" s="169"/>
      <c r="KL237" s="169"/>
      <c r="KM237" s="169"/>
      <c r="KN237" s="169"/>
      <c r="KO237" s="169"/>
      <c r="KP237" s="169"/>
      <c r="KQ237" s="169"/>
      <c r="KR237" s="169"/>
      <c r="KS237" s="169"/>
      <c r="KT237" s="169"/>
      <c r="KU237" s="169"/>
      <c r="KV237" s="169"/>
      <c r="KW237" s="169"/>
      <c r="KX237" s="169"/>
      <c r="KY237" s="169"/>
      <c r="KZ237" s="169"/>
      <c r="LA237" s="169"/>
      <c r="LB237" s="169"/>
      <c r="LC237" s="169"/>
      <c r="LD237" s="169"/>
      <c r="LE237" s="169"/>
      <c r="LF237" s="169"/>
      <c r="LG237" s="169"/>
      <c r="LH237" s="169"/>
      <c r="LI237" s="169"/>
      <c r="LJ237" s="169"/>
      <c r="LK237" s="169"/>
      <c r="LL237" s="169"/>
      <c r="LM237" s="169"/>
      <c r="LN237" s="169"/>
      <c r="LO237" s="169"/>
      <c r="LP237" s="169"/>
      <c r="LQ237" s="169"/>
      <c r="LR237" s="169"/>
      <c r="LS237" s="169"/>
      <c r="LT237" s="169"/>
      <c r="LU237" s="169"/>
      <c r="LV237" s="169"/>
      <c r="LW237" s="169"/>
      <c r="LX237" s="169"/>
      <c r="LY237" s="169"/>
      <c r="LZ237" s="169"/>
      <c r="MA237" s="169"/>
      <c r="MB237" s="169"/>
      <c r="MC237" s="169"/>
      <c r="MD237" s="169"/>
      <c r="ME237" s="169"/>
      <c r="MF237" s="169"/>
      <c r="MG237" s="169"/>
      <c r="MH237" s="169"/>
      <c r="MI237" s="169"/>
      <c r="MJ237" s="169"/>
      <c r="MK237" s="169"/>
      <c r="ML237" s="169"/>
      <c r="MM237" s="169"/>
      <c r="MN237" s="169"/>
      <c r="MO237" s="169"/>
      <c r="MP237" s="169"/>
      <c r="MQ237" s="169"/>
      <c r="MR237" s="169"/>
      <c r="MS237" s="169"/>
      <c r="MT237" s="169"/>
      <c r="MU237" s="169"/>
      <c r="MV237" s="169"/>
      <c r="MW237" s="169"/>
      <c r="MX237" s="169"/>
      <c r="MY237" s="169"/>
      <c r="MZ237" s="169"/>
      <c r="NA237" s="169"/>
      <c r="NB237" s="169"/>
      <c r="NC237" s="169"/>
      <c r="ND237" s="169"/>
      <c r="NE237" s="169"/>
      <c r="NF237" s="169"/>
      <c r="NG237" s="169"/>
      <c r="NH237" s="169"/>
      <c r="NI237" s="169"/>
      <c r="NJ237" s="169"/>
      <c r="NK237" s="169"/>
      <c r="NL237" s="169"/>
      <c r="NM237" s="169"/>
      <c r="NN237" s="169"/>
      <c r="NO237" s="169"/>
      <c r="NP237" s="169"/>
      <c r="NQ237" s="169"/>
      <c r="NR237" s="169"/>
      <c r="NS237" s="169"/>
      <c r="NT237" s="169"/>
      <c r="NU237" s="169"/>
      <c r="NV237" s="169"/>
      <c r="NW237" s="169"/>
      <c r="NX237" s="169"/>
      <c r="NY237" s="169"/>
      <c r="NZ237" s="169"/>
      <c r="OA237" s="169"/>
      <c r="OB237" s="169"/>
      <c r="OC237" s="169"/>
      <c r="OD237" s="169"/>
      <c r="OE237" s="169"/>
      <c r="OF237" s="169"/>
      <c r="OG237" s="169"/>
      <c r="OH237" s="169"/>
      <c r="OI237" s="169"/>
      <c r="OJ237" s="169"/>
      <c r="OK237" s="169"/>
      <c r="OL237" s="169"/>
      <c r="OM237" s="169"/>
      <c r="ON237" s="169"/>
      <c r="OO237" s="169"/>
      <c r="OP237" s="169"/>
      <c r="OQ237" s="169"/>
      <c r="OR237" s="169"/>
      <c r="OS237" s="169"/>
      <c r="OT237" s="169"/>
      <c r="OU237" s="169"/>
      <c r="OV237" s="169"/>
      <c r="OW237" s="169"/>
      <c r="OX237" s="169"/>
      <c r="OY237" s="169"/>
      <c r="OZ237" s="169"/>
      <c r="PA237" s="169"/>
      <c r="PB237" s="169"/>
      <c r="PC237" s="169"/>
      <c r="PD237" s="169"/>
      <c r="PE237" s="169"/>
      <c r="PF237" s="169"/>
      <c r="PG237" s="169"/>
      <c r="PH237" s="169"/>
      <c r="PI237" s="169"/>
      <c r="PJ237" s="169"/>
      <c r="PK237" s="169"/>
      <c r="PL237" s="169"/>
      <c r="PM237" s="169"/>
      <c r="PN237" s="169"/>
      <c r="PO237" s="169"/>
      <c r="PP237" s="169"/>
      <c r="PQ237" s="169"/>
      <c r="PR237" s="169"/>
      <c r="PS237" s="169"/>
      <c r="PT237" s="169"/>
      <c r="PU237" s="169"/>
      <c r="PV237" s="169"/>
      <c r="PW237" s="169"/>
      <c r="PX237" s="169"/>
      <c r="PY237" s="169"/>
      <c r="PZ237" s="169"/>
      <c r="QA237" s="169"/>
      <c r="QB237" s="169"/>
      <c r="QC237" s="169"/>
      <c r="QD237" s="169"/>
      <c r="QE237" s="169"/>
      <c r="QF237" s="169"/>
      <c r="QG237" s="169"/>
      <c r="QH237" s="169"/>
      <c r="QI237" s="169"/>
      <c r="QJ237" s="169"/>
      <c r="QK237" s="169"/>
      <c r="QL237" s="169"/>
      <c r="QM237" s="169"/>
      <c r="QN237" s="169"/>
      <c r="QO237" s="169"/>
      <c r="QP237" s="169"/>
      <c r="QQ237" s="169"/>
      <c r="QR237" s="169"/>
      <c r="QS237" s="169"/>
      <c r="QT237" s="169"/>
      <c r="QU237" s="169"/>
      <c r="QV237" s="169"/>
      <c r="QW237" s="169"/>
      <c r="QX237" s="169"/>
      <c r="QY237" s="169"/>
      <c r="QZ237" s="169"/>
      <c r="RA237" s="169"/>
      <c r="RB237" s="169"/>
      <c r="RC237" s="169"/>
      <c r="RD237" s="169"/>
      <c r="RE237" s="169"/>
      <c r="RF237" s="169"/>
      <c r="RG237" s="169"/>
      <c r="RH237" s="169"/>
      <c r="RI237" s="169"/>
      <c r="RJ237" s="169"/>
      <c r="RK237" s="169"/>
      <c r="RL237" s="169"/>
      <c r="RM237" s="169"/>
      <c r="RN237" s="169"/>
      <c r="RO237" s="169"/>
      <c r="RP237" s="169"/>
      <c r="RQ237" s="169"/>
      <c r="RR237" s="169"/>
      <c r="RS237" s="169"/>
      <c r="RT237" s="169"/>
      <c r="RU237" s="169"/>
      <c r="RV237" s="169"/>
      <c r="RW237" s="169"/>
      <c r="RX237" s="169"/>
      <c r="RY237" s="169"/>
      <c r="RZ237" s="169"/>
      <c r="SA237" s="169"/>
      <c r="SB237" s="169"/>
      <c r="SC237" s="169"/>
      <c r="SD237" s="169"/>
      <c r="SE237" s="169"/>
      <c r="SF237" s="169"/>
      <c r="SG237" s="169"/>
      <c r="SH237" s="169"/>
      <c r="SI237" s="169"/>
      <c r="SJ237" s="169"/>
      <c r="SK237" s="169"/>
      <c r="SL237" s="169"/>
      <c r="SM237" s="169"/>
      <c r="SN237" s="169"/>
      <c r="SO237" s="169"/>
      <c r="SP237" s="169"/>
      <c r="SQ237" s="169"/>
      <c r="SR237" s="169"/>
      <c r="SS237" s="169"/>
      <c r="ST237" s="169"/>
      <c r="SU237" s="169"/>
      <c r="SV237" s="169"/>
      <c r="SW237" s="169"/>
      <c r="SX237" s="169"/>
      <c r="SY237" s="169"/>
      <c r="SZ237" s="169"/>
      <c r="TA237" s="169"/>
      <c r="TB237" s="169"/>
      <c r="TC237" s="169"/>
      <c r="TD237" s="169"/>
      <c r="TE237" s="169"/>
      <c r="TF237" s="169"/>
      <c r="TG237" s="169"/>
      <c r="TH237" s="169"/>
      <c r="TI237" s="169"/>
      <c r="TJ237" s="169"/>
      <c r="TK237" s="169"/>
      <c r="TL237" s="169"/>
      <c r="TM237" s="169"/>
      <c r="TN237" s="169"/>
      <c r="TO237" s="169"/>
      <c r="TP237" s="169"/>
      <c r="TQ237" s="169"/>
      <c r="TR237" s="169"/>
      <c r="TS237" s="169"/>
      <c r="TT237" s="169"/>
      <c r="TU237" s="169"/>
      <c r="TV237" s="169"/>
      <c r="TW237" s="169"/>
      <c r="TX237" s="169"/>
      <c r="TY237" s="169"/>
      <c r="TZ237" s="169"/>
      <c r="UA237" s="169"/>
      <c r="UB237" s="169"/>
      <c r="UC237" s="169"/>
      <c r="UD237" s="169"/>
      <c r="UE237" s="169"/>
      <c r="UF237" s="169"/>
      <c r="UG237" s="169"/>
      <c r="UH237" s="169"/>
      <c r="UI237" s="169"/>
      <c r="UJ237" s="169"/>
      <c r="UK237" s="169"/>
      <c r="UL237" s="169"/>
      <c r="UM237" s="169"/>
      <c r="UN237" s="169"/>
      <c r="UO237" s="169"/>
      <c r="UP237" s="169"/>
      <c r="UQ237" s="169"/>
      <c r="UR237" s="169"/>
      <c r="US237" s="169"/>
      <c r="UT237" s="169"/>
      <c r="UU237" s="169"/>
      <c r="UV237" s="169"/>
      <c r="UW237" s="169"/>
      <c r="UX237" s="169"/>
      <c r="UY237" s="169"/>
      <c r="UZ237" s="169"/>
      <c r="VA237" s="169"/>
      <c r="VB237" s="169"/>
      <c r="VC237" s="169"/>
      <c r="VD237" s="169"/>
      <c r="VE237" s="169"/>
      <c r="VF237" s="169"/>
      <c r="VG237" s="169"/>
      <c r="VH237" s="169"/>
      <c r="VI237" s="169"/>
      <c r="VJ237" s="169"/>
      <c r="VK237" s="169"/>
      <c r="VL237" s="169"/>
      <c r="VM237" s="169"/>
      <c r="VN237" s="169"/>
      <c r="VO237" s="169"/>
      <c r="VP237" s="169"/>
      <c r="VQ237" s="169"/>
      <c r="VR237" s="169"/>
      <c r="VS237" s="169"/>
      <c r="VT237" s="169"/>
      <c r="VU237" s="169"/>
      <c r="VV237" s="169"/>
      <c r="VW237" s="169"/>
      <c r="VX237" s="169"/>
      <c r="VY237" s="169"/>
      <c r="VZ237" s="169"/>
      <c r="WA237" s="169"/>
      <c r="WB237" s="169"/>
      <c r="WC237" s="169"/>
      <c r="WD237" s="169"/>
      <c r="WE237" s="169"/>
      <c r="WF237" s="169"/>
      <c r="WG237" s="169"/>
      <c r="WH237" s="169"/>
      <c r="WI237" s="169"/>
      <c r="WJ237" s="169"/>
      <c r="WK237" s="169"/>
      <c r="WL237" s="169"/>
      <c r="WM237" s="169"/>
      <c r="WN237" s="169"/>
      <c r="WO237" s="169"/>
      <c r="WP237" s="169"/>
      <c r="WQ237" s="169"/>
      <c r="WR237" s="169"/>
      <c r="WS237" s="169"/>
      <c r="WT237" s="169"/>
      <c r="WU237" s="169"/>
      <c r="WV237" s="169"/>
      <c r="WW237" s="169"/>
      <c r="WX237" s="169"/>
      <c r="WY237" s="169"/>
      <c r="WZ237" s="169"/>
      <c r="XA237" s="169"/>
      <c r="XB237" s="169"/>
      <c r="XC237" s="169"/>
      <c r="XD237" s="169"/>
      <c r="XE237" s="169"/>
      <c r="XF237" s="169"/>
      <c r="XG237" s="169"/>
      <c r="XH237" s="169"/>
      <c r="XI237" s="169"/>
      <c r="XJ237" s="169"/>
      <c r="XK237" s="169"/>
      <c r="XL237" s="169"/>
      <c r="XM237" s="169"/>
      <c r="XN237" s="169"/>
      <c r="XO237" s="169"/>
      <c r="XP237" s="169"/>
      <c r="XQ237" s="169"/>
      <c r="XR237" s="169"/>
      <c r="XS237" s="169"/>
      <c r="XT237" s="169"/>
      <c r="XU237" s="169"/>
      <c r="XV237" s="169"/>
      <c r="XW237" s="169"/>
      <c r="XX237" s="169"/>
      <c r="XY237" s="169"/>
      <c r="XZ237" s="169"/>
      <c r="YA237" s="169"/>
      <c r="YB237" s="169"/>
      <c r="YC237" s="169"/>
      <c r="YD237" s="169"/>
      <c r="YE237" s="169"/>
      <c r="YF237" s="169"/>
      <c r="YG237" s="169"/>
      <c r="YH237" s="169"/>
      <c r="YI237" s="169"/>
      <c r="YJ237" s="169"/>
      <c r="YK237" s="169"/>
      <c r="YL237" s="169"/>
      <c r="YM237" s="169"/>
      <c r="YN237" s="169"/>
      <c r="YO237" s="169"/>
      <c r="YP237" s="169"/>
      <c r="YQ237" s="169"/>
      <c r="YR237" s="169"/>
      <c r="YS237" s="169"/>
      <c r="YT237" s="169"/>
      <c r="YU237" s="169"/>
      <c r="YV237" s="169"/>
      <c r="YW237" s="169"/>
      <c r="YX237" s="169"/>
      <c r="YY237" s="169"/>
      <c r="YZ237" s="169"/>
      <c r="ZA237" s="169"/>
      <c r="ZB237" s="169"/>
      <c r="ZC237" s="169"/>
      <c r="ZD237" s="169"/>
      <c r="ZE237" s="169"/>
      <c r="ZF237" s="169"/>
      <c r="ZG237" s="169"/>
      <c r="ZH237" s="169"/>
      <c r="ZI237" s="169"/>
      <c r="ZJ237" s="169"/>
      <c r="ZK237" s="169"/>
      <c r="ZL237" s="169"/>
      <c r="ZM237" s="169"/>
      <c r="ZN237" s="169"/>
      <c r="ZO237" s="169"/>
      <c r="ZP237" s="169"/>
      <c r="ZQ237" s="169"/>
      <c r="ZR237" s="169"/>
      <c r="ZS237" s="169"/>
      <c r="ZT237" s="169"/>
      <c r="ZU237" s="169"/>
      <c r="ZV237" s="169"/>
      <c r="ZW237" s="169"/>
      <c r="ZX237" s="169"/>
      <c r="ZY237" s="169"/>
      <c r="ZZ237" s="169"/>
      <c r="AAA237" s="169"/>
      <c r="AAB237" s="169"/>
      <c r="AAC237" s="169"/>
      <c r="AAD237" s="169"/>
      <c r="AAE237" s="169"/>
      <c r="AAF237" s="169"/>
      <c r="AAG237" s="169"/>
      <c r="AAH237" s="169"/>
      <c r="AAI237" s="169"/>
      <c r="AAJ237" s="169"/>
      <c r="AAK237" s="169"/>
      <c r="AAL237" s="169"/>
      <c r="AAM237" s="169"/>
      <c r="AAN237" s="169"/>
      <c r="AAO237" s="169"/>
      <c r="AAP237" s="169"/>
      <c r="AAQ237" s="169"/>
      <c r="AAR237" s="169"/>
      <c r="AAS237" s="169"/>
      <c r="AAT237" s="169"/>
      <c r="AAU237" s="169"/>
      <c r="AAV237" s="169"/>
      <c r="AAW237" s="169"/>
      <c r="AAX237" s="169"/>
      <c r="AAY237" s="169"/>
      <c r="AAZ237" s="169"/>
      <c r="ABA237" s="169"/>
      <c r="ABB237" s="169"/>
      <c r="ABC237" s="169"/>
      <c r="ABD237" s="169"/>
      <c r="ABE237" s="169"/>
      <c r="ABF237" s="169"/>
      <c r="ABG237" s="169"/>
      <c r="ABH237" s="169"/>
      <c r="ABI237" s="169"/>
      <c r="ABJ237" s="169"/>
      <c r="ABK237" s="169"/>
      <c r="ABL237" s="169"/>
      <c r="ABM237" s="169"/>
      <c r="ABN237" s="169"/>
      <c r="ABO237" s="169"/>
      <c r="ABP237" s="169"/>
      <c r="ABQ237" s="169"/>
      <c r="ABR237" s="169"/>
      <c r="ABS237" s="169"/>
      <c r="ABT237" s="169"/>
      <c r="ABU237" s="169"/>
      <c r="ABV237" s="169"/>
      <c r="ABW237" s="169"/>
      <c r="ABX237" s="169"/>
      <c r="ABY237" s="169"/>
      <c r="ABZ237" s="169"/>
      <c r="ACA237" s="169"/>
      <c r="ACB237" s="169"/>
      <c r="ACC237" s="169"/>
      <c r="ACD237" s="169"/>
      <c r="ACE237" s="169"/>
      <c r="ACF237" s="169"/>
      <c r="ACG237" s="169"/>
      <c r="ACH237" s="169"/>
      <c r="ACI237" s="169"/>
      <c r="ACJ237" s="169"/>
      <c r="ACK237" s="169"/>
      <c r="ACL237" s="169"/>
      <c r="ACM237" s="169"/>
      <c r="ACN237" s="169"/>
      <c r="ACO237" s="169"/>
      <c r="ACP237" s="169"/>
      <c r="ACQ237" s="169"/>
      <c r="ACR237" s="169"/>
      <c r="ACS237" s="169"/>
      <c r="ACT237" s="169"/>
      <c r="ACU237" s="169"/>
      <c r="ACV237" s="169"/>
      <c r="ACW237" s="169"/>
      <c r="ACX237" s="169"/>
      <c r="ACY237" s="169"/>
      <c r="ACZ237" s="169"/>
      <c r="ADA237" s="169"/>
      <c r="ADB237" s="169"/>
      <c r="ADC237" s="169"/>
      <c r="ADD237" s="169"/>
      <c r="ADE237" s="169"/>
      <c r="ADF237" s="169"/>
      <c r="ADG237" s="169"/>
      <c r="ADH237" s="169"/>
      <c r="ADI237" s="169"/>
      <c r="ADJ237" s="169"/>
      <c r="ADK237" s="169"/>
      <c r="ADL237" s="169"/>
      <c r="ADM237" s="169"/>
      <c r="ADN237" s="169"/>
      <c r="ADO237" s="169"/>
      <c r="ADP237" s="169"/>
      <c r="ADQ237" s="169"/>
      <c r="ADR237" s="169"/>
      <c r="ADS237" s="169"/>
      <c r="ADT237" s="169"/>
      <c r="ADU237" s="169"/>
      <c r="ADV237" s="169"/>
      <c r="ADW237" s="169"/>
      <c r="ADX237" s="169"/>
      <c r="ADY237" s="169"/>
      <c r="ADZ237" s="169"/>
      <c r="AEA237" s="169"/>
      <c r="AEB237" s="169"/>
      <c r="AEC237" s="169"/>
      <c r="AED237" s="169"/>
      <c r="AEE237" s="169"/>
      <c r="AEF237" s="169"/>
      <c r="AEG237" s="169"/>
      <c r="AEH237" s="169"/>
      <c r="AEI237" s="169"/>
    </row>
    <row r="238" spans="2:815" s="290" customFormat="1" ht="25.5" x14ac:dyDescent="0.2">
      <c r="B238" s="274" t="s">
        <v>13535</v>
      </c>
      <c r="C238" s="258">
        <v>23694.18</v>
      </c>
      <c r="D238" s="345">
        <v>0</v>
      </c>
      <c r="E238" s="294" t="s">
        <v>13536</v>
      </c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  <c r="KH238" s="169"/>
      <c r="KI238" s="169"/>
      <c r="KJ238" s="169"/>
      <c r="KK238" s="169"/>
      <c r="KL238" s="169"/>
      <c r="KM238" s="169"/>
      <c r="KN238" s="169"/>
      <c r="KO238" s="169"/>
      <c r="KP238" s="169"/>
      <c r="KQ238" s="169"/>
      <c r="KR238" s="169"/>
      <c r="KS238" s="169"/>
      <c r="KT238" s="169"/>
      <c r="KU238" s="169"/>
      <c r="KV238" s="169"/>
      <c r="KW238" s="169"/>
      <c r="KX238" s="169"/>
      <c r="KY238" s="169"/>
      <c r="KZ238" s="169"/>
      <c r="LA238" s="169"/>
      <c r="LB238" s="169"/>
      <c r="LC238" s="169"/>
      <c r="LD238" s="169"/>
      <c r="LE238" s="169"/>
      <c r="LF238" s="169"/>
      <c r="LG238" s="169"/>
      <c r="LH238" s="169"/>
      <c r="LI238" s="169"/>
      <c r="LJ238" s="169"/>
      <c r="LK238" s="169"/>
      <c r="LL238" s="169"/>
      <c r="LM238" s="169"/>
      <c r="LN238" s="169"/>
      <c r="LO238" s="169"/>
      <c r="LP238" s="169"/>
      <c r="LQ238" s="169"/>
      <c r="LR238" s="169"/>
      <c r="LS238" s="169"/>
      <c r="LT238" s="169"/>
      <c r="LU238" s="169"/>
      <c r="LV238" s="169"/>
      <c r="LW238" s="169"/>
      <c r="LX238" s="169"/>
      <c r="LY238" s="169"/>
      <c r="LZ238" s="169"/>
      <c r="MA238" s="169"/>
      <c r="MB238" s="169"/>
      <c r="MC238" s="169"/>
      <c r="MD238" s="169"/>
      <c r="ME238" s="169"/>
      <c r="MF238" s="169"/>
      <c r="MG238" s="169"/>
      <c r="MH238" s="169"/>
      <c r="MI238" s="169"/>
      <c r="MJ238" s="169"/>
      <c r="MK238" s="169"/>
      <c r="ML238" s="169"/>
      <c r="MM238" s="169"/>
      <c r="MN238" s="169"/>
      <c r="MO238" s="169"/>
      <c r="MP238" s="169"/>
      <c r="MQ238" s="169"/>
      <c r="MR238" s="169"/>
      <c r="MS238" s="169"/>
      <c r="MT238" s="169"/>
      <c r="MU238" s="169"/>
      <c r="MV238" s="169"/>
      <c r="MW238" s="169"/>
      <c r="MX238" s="169"/>
      <c r="MY238" s="169"/>
      <c r="MZ238" s="169"/>
      <c r="NA238" s="169"/>
      <c r="NB238" s="169"/>
      <c r="NC238" s="169"/>
      <c r="ND238" s="169"/>
      <c r="NE238" s="169"/>
      <c r="NF238" s="169"/>
      <c r="NG238" s="169"/>
      <c r="NH238" s="169"/>
      <c r="NI238" s="169"/>
      <c r="NJ238" s="169"/>
      <c r="NK238" s="169"/>
      <c r="NL238" s="169"/>
      <c r="NM238" s="169"/>
      <c r="NN238" s="169"/>
      <c r="NO238" s="169"/>
      <c r="NP238" s="169"/>
      <c r="NQ238" s="169"/>
      <c r="NR238" s="169"/>
      <c r="NS238" s="169"/>
      <c r="NT238" s="169"/>
      <c r="NU238" s="169"/>
      <c r="NV238" s="169"/>
      <c r="NW238" s="169"/>
      <c r="NX238" s="169"/>
      <c r="NY238" s="169"/>
      <c r="NZ238" s="169"/>
      <c r="OA238" s="169"/>
      <c r="OB238" s="169"/>
      <c r="OC238" s="169"/>
      <c r="OD238" s="169"/>
      <c r="OE238" s="169"/>
      <c r="OF238" s="169"/>
      <c r="OG238" s="169"/>
      <c r="OH238" s="169"/>
      <c r="OI238" s="169"/>
      <c r="OJ238" s="169"/>
      <c r="OK238" s="169"/>
      <c r="OL238" s="169"/>
      <c r="OM238" s="169"/>
      <c r="ON238" s="169"/>
      <c r="OO238" s="169"/>
      <c r="OP238" s="169"/>
      <c r="OQ238" s="169"/>
      <c r="OR238" s="169"/>
      <c r="OS238" s="169"/>
      <c r="OT238" s="169"/>
      <c r="OU238" s="169"/>
      <c r="OV238" s="169"/>
      <c r="OW238" s="169"/>
      <c r="OX238" s="169"/>
      <c r="OY238" s="169"/>
      <c r="OZ238" s="169"/>
      <c r="PA238" s="169"/>
      <c r="PB238" s="169"/>
      <c r="PC238" s="169"/>
      <c r="PD238" s="169"/>
      <c r="PE238" s="169"/>
      <c r="PF238" s="169"/>
      <c r="PG238" s="169"/>
      <c r="PH238" s="169"/>
      <c r="PI238" s="169"/>
      <c r="PJ238" s="169"/>
      <c r="PK238" s="169"/>
      <c r="PL238" s="169"/>
      <c r="PM238" s="169"/>
      <c r="PN238" s="169"/>
      <c r="PO238" s="169"/>
      <c r="PP238" s="169"/>
      <c r="PQ238" s="169"/>
      <c r="PR238" s="169"/>
      <c r="PS238" s="169"/>
      <c r="PT238" s="169"/>
      <c r="PU238" s="169"/>
      <c r="PV238" s="169"/>
      <c r="PW238" s="169"/>
      <c r="PX238" s="169"/>
      <c r="PY238" s="169"/>
      <c r="PZ238" s="169"/>
      <c r="QA238" s="169"/>
      <c r="QB238" s="169"/>
      <c r="QC238" s="169"/>
      <c r="QD238" s="169"/>
      <c r="QE238" s="169"/>
      <c r="QF238" s="169"/>
      <c r="QG238" s="169"/>
      <c r="QH238" s="169"/>
      <c r="QI238" s="169"/>
      <c r="QJ238" s="169"/>
      <c r="QK238" s="169"/>
      <c r="QL238" s="169"/>
      <c r="QM238" s="169"/>
      <c r="QN238" s="169"/>
      <c r="QO238" s="169"/>
      <c r="QP238" s="169"/>
      <c r="QQ238" s="169"/>
      <c r="QR238" s="169"/>
      <c r="QS238" s="169"/>
      <c r="QT238" s="169"/>
      <c r="QU238" s="169"/>
      <c r="QV238" s="169"/>
      <c r="QW238" s="169"/>
      <c r="QX238" s="169"/>
      <c r="QY238" s="169"/>
      <c r="QZ238" s="169"/>
      <c r="RA238" s="169"/>
      <c r="RB238" s="169"/>
      <c r="RC238" s="169"/>
      <c r="RD238" s="169"/>
      <c r="RE238" s="169"/>
      <c r="RF238" s="169"/>
      <c r="RG238" s="169"/>
      <c r="RH238" s="169"/>
      <c r="RI238" s="169"/>
      <c r="RJ238" s="169"/>
      <c r="RK238" s="169"/>
      <c r="RL238" s="169"/>
      <c r="RM238" s="169"/>
      <c r="RN238" s="169"/>
      <c r="RO238" s="169"/>
      <c r="RP238" s="169"/>
      <c r="RQ238" s="169"/>
      <c r="RR238" s="169"/>
      <c r="RS238" s="169"/>
      <c r="RT238" s="169"/>
      <c r="RU238" s="169"/>
      <c r="RV238" s="169"/>
      <c r="RW238" s="169"/>
      <c r="RX238" s="169"/>
      <c r="RY238" s="169"/>
      <c r="RZ238" s="169"/>
      <c r="SA238" s="169"/>
      <c r="SB238" s="169"/>
      <c r="SC238" s="169"/>
      <c r="SD238" s="169"/>
      <c r="SE238" s="169"/>
      <c r="SF238" s="169"/>
      <c r="SG238" s="169"/>
      <c r="SH238" s="169"/>
      <c r="SI238" s="169"/>
      <c r="SJ238" s="169"/>
      <c r="SK238" s="169"/>
      <c r="SL238" s="169"/>
      <c r="SM238" s="169"/>
      <c r="SN238" s="169"/>
      <c r="SO238" s="169"/>
      <c r="SP238" s="169"/>
      <c r="SQ238" s="169"/>
      <c r="SR238" s="169"/>
      <c r="SS238" s="169"/>
      <c r="ST238" s="169"/>
      <c r="SU238" s="169"/>
      <c r="SV238" s="169"/>
      <c r="SW238" s="169"/>
      <c r="SX238" s="169"/>
      <c r="SY238" s="169"/>
      <c r="SZ238" s="169"/>
      <c r="TA238" s="169"/>
      <c r="TB238" s="169"/>
      <c r="TC238" s="169"/>
      <c r="TD238" s="169"/>
      <c r="TE238" s="169"/>
      <c r="TF238" s="169"/>
      <c r="TG238" s="169"/>
      <c r="TH238" s="169"/>
      <c r="TI238" s="169"/>
      <c r="TJ238" s="169"/>
      <c r="TK238" s="169"/>
      <c r="TL238" s="169"/>
      <c r="TM238" s="169"/>
      <c r="TN238" s="169"/>
      <c r="TO238" s="169"/>
      <c r="TP238" s="169"/>
      <c r="TQ238" s="169"/>
      <c r="TR238" s="169"/>
      <c r="TS238" s="169"/>
      <c r="TT238" s="169"/>
      <c r="TU238" s="169"/>
      <c r="TV238" s="169"/>
      <c r="TW238" s="169"/>
      <c r="TX238" s="169"/>
      <c r="TY238" s="169"/>
      <c r="TZ238" s="169"/>
      <c r="UA238" s="169"/>
      <c r="UB238" s="169"/>
      <c r="UC238" s="169"/>
      <c r="UD238" s="169"/>
      <c r="UE238" s="169"/>
      <c r="UF238" s="169"/>
      <c r="UG238" s="169"/>
      <c r="UH238" s="169"/>
      <c r="UI238" s="169"/>
      <c r="UJ238" s="169"/>
      <c r="UK238" s="169"/>
      <c r="UL238" s="169"/>
      <c r="UM238" s="169"/>
      <c r="UN238" s="169"/>
      <c r="UO238" s="169"/>
      <c r="UP238" s="169"/>
      <c r="UQ238" s="169"/>
      <c r="UR238" s="169"/>
      <c r="US238" s="169"/>
      <c r="UT238" s="169"/>
      <c r="UU238" s="169"/>
      <c r="UV238" s="169"/>
      <c r="UW238" s="169"/>
      <c r="UX238" s="169"/>
      <c r="UY238" s="169"/>
      <c r="UZ238" s="169"/>
      <c r="VA238" s="169"/>
      <c r="VB238" s="169"/>
      <c r="VC238" s="169"/>
      <c r="VD238" s="169"/>
      <c r="VE238" s="169"/>
      <c r="VF238" s="169"/>
      <c r="VG238" s="169"/>
      <c r="VH238" s="169"/>
      <c r="VI238" s="169"/>
      <c r="VJ238" s="169"/>
      <c r="VK238" s="169"/>
      <c r="VL238" s="169"/>
      <c r="VM238" s="169"/>
      <c r="VN238" s="169"/>
      <c r="VO238" s="169"/>
      <c r="VP238" s="169"/>
      <c r="VQ238" s="169"/>
      <c r="VR238" s="169"/>
      <c r="VS238" s="169"/>
      <c r="VT238" s="169"/>
      <c r="VU238" s="169"/>
      <c r="VV238" s="169"/>
      <c r="VW238" s="169"/>
      <c r="VX238" s="169"/>
      <c r="VY238" s="169"/>
      <c r="VZ238" s="169"/>
      <c r="WA238" s="169"/>
      <c r="WB238" s="169"/>
      <c r="WC238" s="169"/>
      <c r="WD238" s="169"/>
      <c r="WE238" s="169"/>
      <c r="WF238" s="169"/>
      <c r="WG238" s="169"/>
      <c r="WH238" s="169"/>
      <c r="WI238" s="169"/>
      <c r="WJ238" s="169"/>
      <c r="WK238" s="169"/>
      <c r="WL238" s="169"/>
      <c r="WM238" s="169"/>
      <c r="WN238" s="169"/>
      <c r="WO238" s="169"/>
      <c r="WP238" s="169"/>
      <c r="WQ238" s="169"/>
      <c r="WR238" s="169"/>
      <c r="WS238" s="169"/>
      <c r="WT238" s="169"/>
      <c r="WU238" s="169"/>
      <c r="WV238" s="169"/>
      <c r="WW238" s="169"/>
      <c r="WX238" s="169"/>
      <c r="WY238" s="169"/>
      <c r="WZ238" s="169"/>
      <c r="XA238" s="169"/>
      <c r="XB238" s="169"/>
      <c r="XC238" s="169"/>
      <c r="XD238" s="169"/>
      <c r="XE238" s="169"/>
      <c r="XF238" s="169"/>
      <c r="XG238" s="169"/>
      <c r="XH238" s="169"/>
      <c r="XI238" s="169"/>
      <c r="XJ238" s="169"/>
      <c r="XK238" s="169"/>
      <c r="XL238" s="169"/>
      <c r="XM238" s="169"/>
      <c r="XN238" s="169"/>
      <c r="XO238" s="169"/>
      <c r="XP238" s="169"/>
      <c r="XQ238" s="169"/>
      <c r="XR238" s="169"/>
      <c r="XS238" s="169"/>
      <c r="XT238" s="169"/>
      <c r="XU238" s="169"/>
      <c r="XV238" s="169"/>
      <c r="XW238" s="169"/>
      <c r="XX238" s="169"/>
      <c r="XY238" s="169"/>
      <c r="XZ238" s="169"/>
      <c r="YA238" s="169"/>
      <c r="YB238" s="169"/>
      <c r="YC238" s="169"/>
      <c r="YD238" s="169"/>
      <c r="YE238" s="169"/>
      <c r="YF238" s="169"/>
      <c r="YG238" s="169"/>
      <c r="YH238" s="169"/>
      <c r="YI238" s="169"/>
      <c r="YJ238" s="169"/>
      <c r="YK238" s="169"/>
      <c r="YL238" s="169"/>
      <c r="YM238" s="169"/>
      <c r="YN238" s="169"/>
      <c r="YO238" s="169"/>
      <c r="YP238" s="169"/>
      <c r="YQ238" s="169"/>
      <c r="YR238" s="169"/>
      <c r="YS238" s="169"/>
      <c r="YT238" s="169"/>
      <c r="YU238" s="169"/>
      <c r="YV238" s="169"/>
      <c r="YW238" s="169"/>
      <c r="YX238" s="169"/>
      <c r="YY238" s="169"/>
      <c r="YZ238" s="169"/>
      <c r="ZA238" s="169"/>
      <c r="ZB238" s="169"/>
      <c r="ZC238" s="169"/>
      <c r="ZD238" s="169"/>
      <c r="ZE238" s="169"/>
      <c r="ZF238" s="169"/>
      <c r="ZG238" s="169"/>
      <c r="ZH238" s="169"/>
      <c r="ZI238" s="169"/>
      <c r="ZJ238" s="169"/>
      <c r="ZK238" s="169"/>
      <c r="ZL238" s="169"/>
      <c r="ZM238" s="169"/>
      <c r="ZN238" s="169"/>
      <c r="ZO238" s="169"/>
      <c r="ZP238" s="169"/>
      <c r="ZQ238" s="169"/>
      <c r="ZR238" s="169"/>
      <c r="ZS238" s="169"/>
      <c r="ZT238" s="169"/>
      <c r="ZU238" s="169"/>
      <c r="ZV238" s="169"/>
      <c r="ZW238" s="169"/>
      <c r="ZX238" s="169"/>
      <c r="ZY238" s="169"/>
      <c r="ZZ238" s="169"/>
      <c r="AAA238" s="169"/>
      <c r="AAB238" s="169"/>
      <c r="AAC238" s="169"/>
      <c r="AAD238" s="169"/>
      <c r="AAE238" s="169"/>
      <c r="AAF238" s="169"/>
      <c r="AAG238" s="169"/>
      <c r="AAH238" s="169"/>
      <c r="AAI238" s="169"/>
      <c r="AAJ238" s="169"/>
      <c r="AAK238" s="169"/>
      <c r="AAL238" s="169"/>
      <c r="AAM238" s="169"/>
      <c r="AAN238" s="169"/>
      <c r="AAO238" s="169"/>
      <c r="AAP238" s="169"/>
      <c r="AAQ238" s="169"/>
      <c r="AAR238" s="169"/>
      <c r="AAS238" s="169"/>
      <c r="AAT238" s="169"/>
      <c r="AAU238" s="169"/>
      <c r="AAV238" s="169"/>
      <c r="AAW238" s="169"/>
      <c r="AAX238" s="169"/>
      <c r="AAY238" s="169"/>
      <c r="AAZ238" s="169"/>
      <c r="ABA238" s="169"/>
      <c r="ABB238" s="169"/>
      <c r="ABC238" s="169"/>
      <c r="ABD238" s="169"/>
      <c r="ABE238" s="169"/>
      <c r="ABF238" s="169"/>
      <c r="ABG238" s="169"/>
      <c r="ABH238" s="169"/>
      <c r="ABI238" s="169"/>
      <c r="ABJ238" s="169"/>
      <c r="ABK238" s="169"/>
      <c r="ABL238" s="169"/>
      <c r="ABM238" s="169"/>
      <c r="ABN238" s="169"/>
      <c r="ABO238" s="169"/>
      <c r="ABP238" s="169"/>
      <c r="ABQ238" s="169"/>
      <c r="ABR238" s="169"/>
      <c r="ABS238" s="169"/>
      <c r="ABT238" s="169"/>
      <c r="ABU238" s="169"/>
      <c r="ABV238" s="169"/>
      <c r="ABW238" s="169"/>
      <c r="ABX238" s="169"/>
      <c r="ABY238" s="169"/>
      <c r="ABZ238" s="169"/>
      <c r="ACA238" s="169"/>
      <c r="ACB238" s="169"/>
      <c r="ACC238" s="169"/>
      <c r="ACD238" s="169"/>
      <c r="ACE238" s="169"/>
      <c r="ACF238" s="169"/>
      <c r="ACG238" s="169"/>
      <c r="ACH238" s="169"/>
      <c r="ACI238" s="169"/>
      <c r="ACJ238" s="169"/>
      <c r="ACK238" s="169"/>
      <c r="ACL238" s="169"/>
      <c r="ACM238" s="169"/>
      <c r="ACN238" s="169"/>
      <c r="ACO238" s="169"/>
      <c r="ACP238" s="169"/>
      <c r="ACQ238" s="169"/>
      <c r="ACR238" s="169"/>
      <c r="ACS238" s="169"/>
      <c r="ACT238" s="169"/>
      <c r="ACU238" s="169"/>
      <c r="ACV238" s="169"/>
      <c r="ACW238" s="169"/>
      <c r="ACX238" s="169"/>
      <c r="ACY238" s="169"/>
      <c r="ACZ238" s="169"/>
      <c r="ADA238" s="169"/>
      <c r="ADB238" s="169"/>
      <c r="ADC238" s="169"/>
      <c r="ADD238" s="169"/>
      <c r="ADE238" s="169"/>
      <c r="ADF238" s="169"/>
      <c r="ADG238" s="169"/>
      <c r="ADH238" s="169"/>
      <c r="ADI238" s="169"/>
      <c r="ADJ238" s="169"/>
      <c r="ADK238" s="169"/>
      <c r="ADL238" s="169"/>
      <c r="ADM238" s="169"/>
      <c r="ADN238" s="169"/>
      <c r="ADO238" s="169"/>
      <c r="ADP238" s="169"/>
      <c r="ADQ238" s="169"/>
      <c r="ADR238" s="169"/>
      <c r="ADS238" s="169"/>
      <c r="ADT238" s="169"/>
      <c r="ADU238" s="169"/>
      <c r="ADV238" s="169"/>
      <c r="ADW238" s="169"/>
      <c r="ADX238" s="169"/>
      <c r="ADY238" s="169"/>
      <c r="ADZ238" s="169"/>
      <c r="AEA238" s="169"/>
      <c r="AEB238" s="169"/>
      <c r="AEC238" s="169"/>
      <c r="AED238" s="169"/>
      <c r="AEE238" s="169"/>
      <c r="AEF238" s="169"/>
      <c r="AEG238" s="169"/>
      <c r="AEH238" s="169"/>
      <c r="AEI238" s="169"/>
    </row>
    <row r="239" spans="2:815" s="290" customFormat="1" x14ac:dyDescent="0.2">
      <c r="B239" s="274" t="s">
        <v>13537</v>
      </c>
      <c r="C239" s="258">
        <v>34205.85</v>
      </c>
      <c r="D239" s="345">
        <v>0</v>
      </c>
      <c r="E239" s="275" t="s">
        <v>13538</v>
      </c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  <c r="KH239" s="169"/>
      <c r="KI239" s="169"/>
      <c r="KJ239" s="169"/>
      <c r="KK239" s="169"/>
      <c r="KL239" s="169"/>
      <c r="KM239" s="169"/>
      <c r="KN239" s="169"/>
      <c r="KO239" s="169"/>
      <c r="KP239" s="169"/>
      <c r="KQ239" s="169"/>
      <c r="KR239" s="169"/>
      <c r="KS239" s="169"/>
      <c r="KT239" s="169"/>
      <c r="KU239" s="169"/>
      <c r="KV239" s="169"/>
      <c r="KW239" s="169"/>
      <c r="KX239" s="169"/>
      <c r="KY239" s="169"/>
      <c r="KZ239" s="169"/>
      <c r="LA239" s="169"/>
      <c r="LB239" s="169"/>
      <c r="LC239" s="169"/>
      <c r="LD239" s="169"/>
      <c r="LE239" s="169"/>
      <c r="LF239" s="169"/>
      <c r="LG239" s="169"/>
      <c r="LH239" s="169"/>
      <c r="LI239" s="169"/>
      <c r="LJ239" s="169"/>
      <c r="LK239" s="169"/>
      <c r="LL239" s="169"/>
      <c r="LM239" s="169"/>
      <c r="LN239" s="169"/>
      <c r="LO239" s="169"/>
      <c r="LP239" s="169"/>
      <c r="LQ239" s="169"/>
      <c r="LR239" s="169"/>
      <c r="LS239" s="169"/>
      <c r="LT239" s="169"/>
      <c r="LU239" s="169"/>
      <c r="LV239" s="169"/>
      <c r="LW239" s="169"/>
      <c r="LX239" s="169"/>
      <c r="LY239" s="169"/>
      <c r="LZ239" s="169"/>
      <c r="MA239" s="169"/>
      <c r="MB239" s="169"/>
      <c r="MC239" s="169"/>
      <c r="MD239" s="169"/>
      <c r="ME239" s="169"/>
      <c r="MF239" s="169"/>
      <c r="MG239" s="169"/>
      <c r="MH239" s="169"/>
      <c r="MI239" s="169"/>
      <c r="MJ239" s="169"/>
      <c r="MK239" s="169"/>
      <c r="ML239" s="169"/>
      <c r="MM239" s="169"/>
      <c r="MN239" s="169"/>
      <c r="MO239" s="169"/>
      <c r="MP239" s="169"/>
      <c r="MQ239" s="169"/>
      <c r="MR239" s="169"/>
      <c r="MS239" s="169"/>
      <c r="MT239" s="169"/>
      <c r="MU239" s="169"/>
      <c r="MV239" s="169"/>
      <c r="MW239" s="169"/>
      <c r="MX239" s="169"/>
      <c r="MY239" s="169"/>
      <c r="MZ239" s="169"/>
      <c r="NA239" s="169"/>
      <c r="NB239" s="169"/>
      <c r="NC239" s="169"/>
      <c r="ND239" s="169"/>
      <c r="NE239" s="169"/>
      <c r="NF239" s="169"/>
      <c r="NG239" s="169"/>
      <c r="NH239" s="169"/>
      <c r="NI239" s="169"/>
      <c r="NJ239" s="169"/>
      <c r="NK239" s="169"/>
      <c r="NL239" s="169"/>
      <c r="NM239" s="169"/>
      <c r="NN239" s="169"/>
      <c r="NO239" s="169"/>
      <c r="NP239" s="169"/>
      <c r="NQ239" s="169"/>
      <c r="NR239" s="169"/>
      <c r="NS239" s="169"/>
      <c r="NT239" s="169"/>
      <c r="NU239" s="169"/>
      <c r="NV239" s="169"/>
      <c r="NW239" s="169"/>
      <c r="NX239" s="169"/>
      <c r="NY239" s="169"/>
      <c r="NZ239" s="169"/>
      <c r="OA239" s="169"/>
      <c r="OB239" s="169"/>
      <c r="OC239" s="169"/>
      <c r="OD239" s="169"/>
      <c r="OE239" s="169"/>
      <c r="OF239" s="169"/>
      <c r="OG239" s="169"/>
      <c r="OH239" s="169"/>
      <c r="OI239" s="169"/>
      <c r="OJ239" s="169"/>
      <c r="OK239" s="169"/>
      <c r="OL239" s="169"/>
      <c r="OM239" s="169"/>
      <c r="ON239" s="169"/>
      <c r="OO239" s="169"/>
      <c r="OP239" s="169"/>
      <c r="OQ239" s="169"/>
      <c r="OR239" s="169"/>
      <c r="OS239" s="169"/>
      <c r="OT239" s="169"/>
      <c r="OU239" s="169"/>
      <c r="OV239" s="169"/>
      <c r="OW239" s="169"/>
      <c r="OX239" s="169"/>
      <c r="OY239" s="169"/>
      <c r="OZ239" s="169"/>
      <c r="PA239" s="169"/>
      <c r="PB239" s="169"/>
      <c r="PC239" s="169"/>
      <c r="PD239" s="169"/>
      <c r="PE239" s="169"/>
      <c r="PF239" s="169"/>
      <c r="PG239" s="169"/>
      <c r="PH239" s="169"/>
      <c r="PI239" s="169"/>
      <c r="PJ239" s="169"/>
      <c r="PK239" s="169"/>
      <c r="PL239" s="169"/>
      <c r="PM239" s="169"/>
      <c r="PN239" s="169"/>
      <c r="PO239" s="169"/>
      <c r="PP239" s="169"/>
      <c r="PQ239" s="169"/>
      <c r="PR239" s="169"/>
      <c r="PS239" s="169"/>
      <c r="PT239" s="169"/>
      <c r="PU239" s="169"/>
      <c r="PV239" s="169"/>
      <c r="PW239" s="169"/>
      <c r="PX239" s="169"/>
      <c r="PY239" s="169"/>
      <c r="PZ239" s="169"/>
      <c r="QA239" s="169"/>
      <c r="QB239" s="169"/>
      <c r="QC239" s="169"/>
      <c r="QD239" s="169"/>
      <c r="QE239" s="169"/>
      <c r="QF239" s="169"/>
      <c r="QG239" s="169"/>
      <c r="QH239" s="169"/>
      <c r="QI239" s="169"/>
      <c r="QJ239" s="169"/>
      <c r="QK239" s="169"/>
      <c r="QL239" s="169"/>
      <c r="QM239" s="169"/>
      <c r="QN239" s="169"/>
      <c r="QO239" s="169"/>
      <c r="QP239" s="169"/>
      <c r="QQ239" s="169"/>
      <c r="QR239" s="169"/>
      <c r="QS239" s="169"/>
      <c r="QT239" s="169"/>
      <c r="QU239" s="169"/>
      <c r="QV239" s="169"/>
      <c r="QW239" s="169"/>
      <c r="QX239" s="169"/>
      <c r="QY239" s="169"/>
      <c r="QZ239" s="169"/>
      <c r="RA239" s="169"/>
      <c r="RB239" s="169"/>
      <c r="RC239" s="169"/>
      <c r="RD239" s="169"/>
      <c r="RE239" s="169"/>
      <c r="RF239" s="169"/>
      <c r="RG239" s="169"/>
      <c r="RH239" s="169"/>
      <c r="RI239" s="169"/>
      <c r="RJ239" s="169"/>
      <c r="RK239" s="169"/>
      <c r="RL239" s="169"/>
      <c r="RM239" s="169"/>
      <c r="RN239" s="169"/>
      <c r="RO239" s="169"/>
      <c r="RP239" s="169"/>
      <c r="RQ239" s="169"/>
      <c r="RR239" s="169"/>
      <c r="RS239" s="169"/>
      <c r="RT239" s="169"/>
      <c r="RU239" s="169"/>
      <c r="RV239" s="169"/>
      <c r="RW239" s="169"/>
      <c r="RX239" s="169"/>
      <c r="RY239" s="169"/>
      <c r="RZ239" s="169"/>
      <c r="SA239" s="169"/>
      <c r="SB239" s="169"/>
      <c r="SC239" s="169"/>
      <c r="SD239" s="169"/>
      <c r="SE239" s="169"/>
      <c r="SF239" s="169"/>
      <c r="SG239" s="169"/>
      <c r="SH239" s="169"/>
      <c r="SI239" s="169"/>
      <c r="SJ239" s="169"/>
      <c r="SK239" s="169"/>
      <c r="SL239" s="169"/>
      <c r="SM239" s="169"/>
      <c r="SN239" s="169"/>
      <c r="SO239" s="169"/>
      <c r="SP239" s="169"/>
      <c r="SQ239" s="169"/>
      <c r="SR239" s="169"/>
      <c r="SS239" s="169"/>
      <c r="ST239" s="169"/>
      <c r="SU239" s="169"/>
      <c r="SV239" s="169"/>
      <c r="SW239" s="169"/>
      <c r="SX239" s="169"/>
      <c r="SY239" s="169"/>
      <c r="SZ239" s="169"/>
      <c r="TA239" s="169"/>
      <c r="TB239" s="169"/>
      <c r="TC239" s="169"/>
      <c r="TD239" s="169"/>
      <c r="TE239" s="169"/>
      <c r="TF239" s="169"/>
      <c r="TG239" s="169"/>
      <c r="TH239" s="169"/>
      <c r="TI239" s="169"/>
      <c r="TJ239" s="169"/>
      <c r="TK239" s="169"/>
      <c r="TL239" s="169"/>
      <c r="TM239" s="169"/>
      <c r="TN239" s="169"/>
      <c r="TO239" s="169"/>
      <c r="TP239" s="169"/>
      <c r="TQ239" s="169"/>
      <c r="TR239" s="169"/>
      <c r="TS239" s="169"/>
      <c r="TT239" s="169"/>
      <c r="TU239" s="169"/>
      <c r="TV239" s="169"/>
      <c r="TW239" s="169"/>
      <c r="TX239" s="169"/>
      <c r="TY239" s="169"/>
      <c r="TZ239" s="169"/>
      <c r="UA239" s="169"/>
      <c r="UB239" s="169"/>
      <c r="UC239" s="169"/>
      <c r="UD239" s="169"/>
      <c r="UE239" s="169"/>
      <c r="UF239" s="169"/>
      <c r="UG239" s="169"/>
      <c r="UH239" s="169"/>
      <c r="UI239" s="169"/>
      <c r="UJ239" s="169"/>
      <c r="UK239" s="169"/>
      <c r="UL239" s="169"/>
      <c r="UM239" s="169"/>
      <c r="UN239" s="169"/>
      <c r="UO239" s="169"/>
      <c r="UP239" s="169"/>
      <c r="UQ239" s="169"/>
      <c r="UR239" s="169"/>
      <c r="US239" s="169"/>
      <c r="UT239" s="169"/>
      <c r="UU239" s="169"/>
      <c r="UV239" s="169"/>
      <c r="UW239" s="169"/>
      <c r="UX239" s="169"/>
      <c r="UY239" s="169"/>
      <c r="UZ239" s="169"/>
      <c r="VA239" s="169"/>
      <c r="VB239" s="169"/>
      <c r="VC239" s="169"/>
      <c r="VD239" s="169"/>
      <c r="VE239" s="169"/>
      <c r="VF239" s="169"/>
      <c r="VG239" s="169"/>
      <c r="VH239" s="169"/>
      <c r="VI239" s="169"/>
      <c r="VJ239" s="169"/>
      <c r="VK239" s="169"/>
      <c r="VL239" s="169"/>
      <c r="VM239" s="169"/>
      <c r="VN239" s="169"/>
      <c r="VO239" s="169"/>
      <c r="VP239" s="169"/>
      <c r="VQ239" s="169"/>
      <c r="VR239" s="169"/>
      <c r="VS239" s="169"/>
      <c r="VT239" s="169"/>
      <c r="VU239" s="169"/>
      <c r="VV239" s="169"/>
      <c r="VW239" s="169"/>
      <c r="VX239" s="169"/>
      <c r="VY239" s="169"/>
      <c r="VZ239" s="169"/>
      <c r="WA239" s="169"/>
      <c r="WB239" s="169"/>
      <c r="WC239" s="169"/>
      <c r="WD239" s="169"/>
      <c r="WE239" s="169"/>
      <c r="WF239" s="169"/>
      <c r="WG239" s="169"/>
      <c r="WH239" s="169"/>
      <c r="WI239" s="169"/>
      <c r="WJ239" s="169"/>
      <c r="WK239" s="169"/>
      <c r="WL239" s="169"/>
      <c r="WM239" s="169"/>
      <c r="WN239" s="169"/>
      <c r="WO239" s="169"/>
      <c r="WP239" s="169"/>
      <c r="WQ239" s="169"/>
      <c r="WR239" s="169"/>
      <c r="WS239" s="169"/>
      <c r="WT239" s="169"/>
      <c r="WU239" s="169"/>
      <c r="WV239" s="169"/>
      <c r="WW239" s="169"/>
      <c r="WX239" s="169"/>
      <c r="WY239" s="169"/>
      <c r="WZ239" s="169"/>
      <c r="XA239" s="169"/>
      <c r="XB239" s="169"/>
      <c r="XC239" s="169"/>
      <c r="XD239" s="169"/>
      <c r="XE239" s="169"/>
      <c r="XF239" s="169"/>
      <c r="XG239" s="169"/>
      <c r="XH239" s="169"/>
      <c r="XI239" s="169"/>
      <c r="XJ239" s="169"/>
      <c r="XK239" s="169"/>
      <c r="XL239" s="169"/>
      <c r="XM239" s="169"/>
      <c r="XN239" s="169"/>
      <c r="XO239" s="169"/>
      <c r="XP239" s="169"/>
      <c r="XQ239" s="169"/>
      <c r="XR239" s="169"/>
      <c r="XS239" s="169"/>
      <c r="XT239" s="169"/>
      <c r="XU239" s="169"/>
      <c r="XV239" s="169"/>
      <c r="XW239" s="169"/>
      <c r="XX239" s="169"/>
      <c r="XY239" s="169"/>
      <c r="XZ239" s="169"/>
      <c r="YA239" s="169"/>
      <c r="YB239" s="169"/>
      <c r="YC239" s="169"/>
      <c r="YD239" s="169"/>
      <c r="YE239" s="169"/>
      <c r="YF239" s="169"/>
      <c r="YG239" s="169"/>
      <c r="YH239" s="169"/>
      <c r="YI239" s="169"/>
      <c r="YJ239" s="169"/>
      <c r="YK239" s="169"/>
      <c r="YL239" s="169"/>
      <c r="YM239" s="169"/>
      <c r="YN239" s="169"/>
      <c r="YO239" s="169"/>
      <c r="YP239" s="169"/>
      <c r="YQ239" s="169"/>
      <c r="YR239" s="169"/>
      <c r="YS239" s="169"/>
      <c r="YT239" s="169"/>
      <c r="YU239" s="169"/>
      <c r="YV239" s="169"/>
      <c r="YW239" s="169"/>
      <c r="YX239" s="169"/>
      <c r="YY239" s="169"/>
      <c r="YZ239" s="169"/>
      <c r="ZA239" s="169"/>
      <c r="ZB239" s="169"/>
      <c r="ZC239" s="169"/>
      <c r="ZD239" s="169"/>
      <c r="ZE239" s="169"/>
      <c r="ZF239" s="169"/>
      <c r="ZG239" s="169"/>
      <c r="ZH239" s="169"/>
      <c r="ZI239" s="169"/>
      <c r="ZJ239" s="169"/>
      <c r="ZK239" s="169"/>
      <c r="ZL239" s="169"/>
      <c r="ZM239" s="169"/>
      <c r="ZN239" s="169"/>
      <c r="ZO239" s="169"/>
      <c r="ZP239" s="169"/>
      <c r="ZQ239" s="169"/>
      <c r="ZR239" s="169"/>
      <c r="ZS239" s="169"/>
      <c r="ZT239" s="169"/>
      <c r="ZU239" s="169"/>
      <c r="ZV239" s="169"/>
      <c r="ZW239" s="169"/>
      <c r="ZX239" s="169"/>
      <c r="ZY239" s="169"/>
      <c r="ZZ239" s="169"/>
      <c r="AAA239" s="169"/>
      <c r="AAB239" s="169"/>
      <c r="AAC239" s="169"/>
      <c r="AAD239" s="169"/>
      <c r="AAE239" s="169"/>
      <c r="AAF239" s="169"/>
      <c r="AAG239" s="169"/>
      <c r="AAH239" s="169"/>
      <c r="AAI239" s="169"/>
      <c r="AAJ239" s="169"/>
      <c r="AAK239" s="169"/>
      <c r="AAL239" s="169"/>
      <c r="AAM239" s="169"/>
      <c r="AAN239" s="169"/>
      <c r="AAO239" s="169"/>
      <c r="AAP239" s="169"/>
      <c r="AAQ239" s="169"/>
      <c r="AAR239" s="169"/>
      <c r="AAS239" s="169"/>
      <c r="AAT239" s="169"/>
      <c r="AAU239" s="169"/>
      <c r="AAV239" s="169"/>
      <c r="AAW239" s="169"/>
      <c r="AAX239" s="169"/>
      <c r="AAY239" s="169"/>
      <c r="AAZ239" s="169"/>
      <c r="ABA239" s="169"/>
      <c r="ABB239" s="169"/>
      <c r="ABC239" s="169"/>
      <c r="ABD239" s="169"/>
      <c r="ABE239" s="169"/>
      <c r="ABF239" s="169"/>
      <c r="ABG239" s="169"/>
      <c r="ABH239" s="169"/>
      <c r="ABI239" s="169"/>
      <c r="ABJ239" s="169"/>
      <c r="ABK239" s="169"/>
      <c r="ABL239" s="169"/>
      <c r="ABM239" s="169"/>
      <c r="ABN239" s="169"/>
      <c r="ABO239" s="169"/>
      <c r="ABP239" s="169"/>
      <c r="ABQ239" s="169"/>
      <c r="ABR239" s="169"/>
      <c r="ABS239" s="169"/>
      <c r="ABT239" s="169"/>
      <c r="ABU239" s="169"/>
      <c r="ABV239" s="169"/>
      <c r="ABW239" s="169"/>
      <c r="ABX239" s="169"/>
      <c r="ABY239" s="169"/>
      <c r="ABZ239" s="169"/>
      <c r="ACA239" s="169"/>
      <c r="ACB239" s="169"/>
      <c r="ACC239" s="169"/>
      <c r="ACD239" s="169"/>
      <c r="ACE239" s="169"/>
      <c r="ACF239" s="169"/>
      <c r="ACG239" s="169"/>
      <c r="ACH239" s="169"/>
      <c r="ACI239" s="169"/>
      <c r="ACJ239" s="169"/>
      <c r="ACK239" s="169"/>
      <c r="ACL239" s="169"/>
      <c r="ACM239" s="169"/>
      <c r="ACN239" s="169"/>
      <c r="ACO239" s="169"/>
      <c r="ACP239" s="169"/>
      <c r="ACQ239" s="169"/>
      <c r="ACR239" s="169"/>
      <c r="ACS239" s="169"/>
      <c r="ACT239" s="169"/>
      <c r="ACU239" s="169"/>
      <c r="ACV239" s="169"/>
      <c r="ACW239" s="169"/>
      <c r="ACX239" s="169"/>
      <c r="ACY239" s="169"/>
      <c r="ACZ239" s="169"/>
      <c r="ADA239" s="169"/>
      <c r="ADB239" s="169"/>
      <c r="ADC239" s="169"/>
      <c r="ADD239" s="169"/>
      <c r="ADE239" s="169"/>
      <c r="ADF239" s="169"/>
      <c r="ADG239" s="169"/>
      <c r="ADH239" s="169"/>
      <c r="ADI239" s="169"/>
      <c r="ADJ239" s="169"/>
      <c r="ADK239" s="169"/>
      <c r="ADL239" s="169"/>
      <c r="ADM239" s="169"/>
      <c r="ADN239" s="169"/>
      <c r="ADO239" s="169"/>
      <c r="ADP239" s="169"/>
      <c r="ADQ239" s="169"/>
      <c r="ADR239" s="169"/>
      <c r="ADS239" s="169"/>
      <c r="ADT239" s="169"/>
      <c r="ADU239" s="169"/>
      <c r="ADV239" s="169"/>
      <c r="ADW239" s="169"/>
      <c r="ADX239" s="169"/>
      <c r="ADY239" s="169"/>
      <c r="ADZ239" s="169"/>
      <c r="AEA239" s="169"/>
      <c r="AEB239" s="169"/>
      <c r="AEC239" s="169"/>
      <c r="AED239" s="169"/>
      <c r="AEE239" s="169"/>
      <c r="AEF239" s="169"/>
      <c r="AEG239" s="169"/>
      <c r="AEH239" s="169"/>
      <c r="AEI239" s="169"/>
    </row>
    <row r="240" spans="2:815" s="290" customFormat="1" x14ac:dyDescent="0.2">
      <c r="B240" s="274" t="s">
        <v>13539</v>
      </c>
      <c r="C240" s="258">
        <v>34534.5</v>
      </c>
      <c r="D240" s="345">
        <v>0</v>
      </c>
      <c r="E240" s="275" t="s">
        <v>13540</v>
      </c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  <c r="KH240" s="169"/>
      <c r="KI240" s="169"/>
      <c r="KJ240" s="169"/>
      <c r="KK240" s="169"/>
      <c r="KL240" s="169"/>
      <c r="KM240" s="169"/>
      <c r="KN240" s="169"/>
      <c r="KO240" s="169"/>
      <c r="KP240" s="169"/>
      <c r="KQ240" s="169"/>
      <c r="KR240" s="169"/>
      <c r="KS240" s="169"/>
      <c r="KT240" s="169"/>
      <c r="KU240" s="169"/>
      <c r="KV240" s="169"/>
      <c r="KW240" s="169"/>
      <c r="KX240" s="169"/>
      <c r="KY240" s="169"/>
      <c r="KZ240" s="169"/>
      <c r="LA240" s="169"/>
      <c r="LB240" s="169"/>
      <c r="LC240" s="169"/>
      <c r="LD240" s="169"/>
      <c r="LE240" s="169"/>
      <c r="LF240" s="169"/>
      <c r="LG240" s="169"/>
      <c r="LH240" s="169"/>
      <c r="LI240" s="169"/>
      <c r="LJ240" s="169"/>
      <c r="LK240" s="169"/>
      <c r="LL240" s="169"/>
      <c r="LM240" s="169"/>
      <c r="LN240" s="169"/>
      <c r="LO240" s="169"/>
      <c r="LP240" s="169"/>
      <c r="LQ240" s="169"/>
      <c r="LR240" s="169"/>
      <c r="LS240" s="169"/>
      <c r="LT240" s="169"/>
      <c r="LU240" s="169"/>
      <c r="LV240" s="169"/>
      <c r="LW240" s="169"/>
      <c r="LX240" s="169"/>
      <c r="LY240" s="169"/>
      <c r="LZ240" s="169"/>
      <c r="MA240" s="169"/>
      <c r="MB240" s="169"/>
      <c r="MC240" s="169"/>
      <c r="MD240" s="169"/>
      <c r="ME240" s="169"/>
      <c r="MF240" s="169"/>
      <c r="MG240" s="169"/>
      <c r="MH240" s="169"/>
      <c r="MI240" s="169"/>
      <c r="MJ240" s="169"/>
      <c r="MK240" s="169"/>
      <c r="ML240" s="169"/>
      <c r="MM240" s="169"/>
      <c r="MN240" s="169"/>
      <c r="MO240" s="169"/>
      <c r="MP240" s="169"/>
      <c r="MQ240" s="169"/>
      <c r="MR240" s="169"/>
      <c r="MS240" s="169"/>
      <c r="MT240" s="169"/>
      <c r="MU240" s="169"/>
      <c r="MV240" s="169"/>
      <c r="MW240" s="169"/>
      <c r="MX240" s="169"/>
      <c r="MY240" s="169"/>
      <c r="MZ240" s="169"/>
      <c r="NA240" s="169"/>
      <c r="NB240" s="169"/>
      <c r="NC240" s="169"/>
      <c r="ND240" s="169"/>
      <c r="NE240" s="169"/>
      <c r="NF240" s="169"/>
      <c r="NG240" s="169"/>
      <c r="NH240" s="169"/>
      <c r="NI240" s="169"/>
      <c r="NJ240" s="169"/>
      <c r="NK240" s="169"/>
      <c r="NL240" s="169"/>
      <c r="NM240" s="169"/>
      <c r="NN240" s="169"/>
      <c r="NO240" s="169"/>
      <c r="NP240" s="169"/>
      <c r="NQ240" s="169"/>
      <c r="NR240" s="169"/>
      <c r="NS240" s="169"/>
      <c r="NT240" s="169"/>
      <c r="NU240" s="169"/>
      <c r="NV240" s="169"/>
      <c r="NW240" s="169"/>
      <c r="NX240" s="169"/>
      <c r="NY240" s="169"/>
      <c r="NZ240" s="169"/>
      <c r="OA240" s="169"/>
      <c r="OB240" s="169"/>
      <c r="OC240" s="169"/>
      <c r="OD240" s="169"/>
      <c r="OE240" s="169"/>
      <c r="OF240" s="169"/>
      <c r="OG240" s="169"/>
      <c r="OH240" s="169"/>
      <c r="OI240" s="169"/>
      <c r="OJ240" s="169"/>
      <c r="OK240" s="169"/>
      <c r="OL240" s="169"/>
      <c r="OM240" s="169"/>
      <c r="ON240" s="169"/>
      <c r="OO240" s="169"/>
      <c r="OP240" s="169"/>
      <c r="OQ240" s="169"/>
      <c r="OR240" s="169"/>
      <c r="OS240" s="169"/>
      <c r="OT240" s="169"/>
      <c r="OU240" s="169"/>
      <c r="OV240" s="169"/>
      <c r="OW240" s="169"/>
      <c r="OX240" s="169"/>
      <c r="OY240" s="169"/>
      <c r="OZ240" s="169"/>
      <c r="PA240" s="169"/>
      <c r="PB240" s="169"/>
      <c r="PC240" s="169"/>
      <c r="PD240" s="169"/>
      <c r="PE240" s="169"/>
      <c r="PF240" s="169"/>
      <c r="PG240" s="169"/>
      <c r="PH240" s="169"/>
      <c r="PI240" s="169"/>
      <c r="PJ240" s="169"/>
      <c r="PK240" s="169"/>
      <c r="PL240" s="169"/>
      <c r="PM240" s="169"/>
      <c r="PN240" s="169"/>
      <c r="PO240" s="169"/>
      <c r="PP240" s="169"/>
      <c r="PQ240" s="169"/>
      <c r="PR240" s="169"/>
      <c r="PS240" s="169"/>
      <c r="PT240" s="169"/>
      <c r="PU240" s="169"/>
      <c r="PV240" s="169"/>
      <c r="PW240" s="169"/>
      <c r="PX240" s="169"/>
      <c r="PY240" s="169"/>
      <c r="PZ240" s="169"/>
      <c r="QA240" s="169"/>
      <c r="QB240" s="169"/>
      <c r="QC240" s="169"/>
      <c r="QD240" s="169"/>
      <c r="QE240" s="169"/>
      <c r="QF240" s="169"/>
      <c r="QG240" s="169"/>
      <c r="QH240" s="169"/>
      <c r="QI240" s="169"/>
      <c r="QJ240" s="169"/>
      <c r="QK240" s="169"/>
      <c r="QL240" s="169"/>
      <c r="QM240" s="169"/>
      <c r="QN240" s="169"/>
      <c r="QO240" s="169"/>
      <c r="QP240" s="169"/>
      <c r="QQ240" s="169"/>
      <c r="QR240" s="169"/>
      <c r="QS240" s="169"/>
      <c r="QT240" s="169"/>
      <c r="QU240" s="169"/>
      <c r="QV240" s="169"/>
      <c r="QW240" s="169"/>
      <c r="QX240" s="169"/>
      <c r="QY240" s="169"/>
      <c r="QZ240" s="169"/>
      <c r="RA240" s="169"/>
      <c r="RB240" s="169"/>
      <c r="RC240" s="169"/>
      <c r="RD240" s="169"/>
      <c r="RE240" s="169"/>
      <c r="RF240" s="169"/>
      <c r="RG240" s="169"/>
      <c r="RH240" s="169"/>
      <c r="RI240" s="169"/>
      <c r="RJ240" s="169"/>
      <c r="RK240" s="169"/>
      <c r="RL240" s="169"/>
      <c r="RM240" s="169"/>
      <c r="RN240" s="169"/>
      <c r="RO240" s="169"/>
      <c r="RP240" s="169"/>
      <c r="RQ240" s="169"/>
      <c r="RR240" s="169"/>
      <c r="RS240" s="169"/>
      <c r="RT240" s="169"/>
      <c r="RU240" s="169"/>
      <c r="RV240" s="169"/>
      <c r="RW240" s="169"/>
      <c r="RX240" s="169"/>
      <c r="RY240" s="169"/>
      <c r="RZ240" s="169"/>
      <c r="SA240" s="169"/>
      <c r="SB240" s="169"/>
      <c r="SC240" s="169"/>
      <c r="SD240" s="169"/>
      <c r="SE240" s="169"/>
      <c r="SF240" s="169"/>
      <c r="SG240" s="169"/>
      <c r="SH240" s="169"/>
      <c r="SI240" s="169"/>
      <c r="SJ240" s="169"/>
      <c r="SK240" s="169"/>
      <c r="SL240" s="169"/>
      <c r="SM240" s="169"/>
      <c r="SN240" s="169"/>
      <c r="SO240" s="169"/>
      <c r="SP240" s="169"/>
      <c r="SQ240" s="169"/>
      <c r="SR240" s="169"/>
      <c r="SS240" s="169"/>
      <c r="ST240" s="169"/>
      <c r="SU240" s="169"/>
      <c r="SV240" s="169"/>
      <c r="SW240" s="169"/>
      <c r="SX240" s="169"/>
      <c r="SY240" s="169"/>
      <c r="SZ240" s="169"/>
      <c r="TA240" s="169"/>
      <c r="TB240" s="169"/>
      <c r="TC240" s="169"/>
      <c r="TD240" s="169"/>
      <c r="TE240" s="169"/>
      <c r="TF240" s="169"/>
      <c r="TG240" s="169"/>
      <c r="TH240" s="169"/>
      <c r="TI240" s="169"/>
      <c r="TJ240" s="169"/>
      <c r="TK240" s="169"/>
      <c r="TL240" s="169"/>
      <c r="TM240" s="169"/>
      <c r="TN240" s="169"/>
      <c r="TO240" s="169"/>
      <c r="TP240" s="169"/>
      <c r="TQ240" s="169"/>
      <c r="TR240" s="169"/>
      <c r="TS240" s="169"/>
      <c r="TT240" s="169"/>
      <c r="TU240" s="169"/>
      <c r="TV240" s="169"/>
      <c r="TW240" s="169"/>
      <c r="TX240" s="169"/>
      <c r="TY240" s="169"/>
      <c r="TZ240" s="169"/>
      <c r="UA240" s="169"/>
      <c r="UB240" s="169"/>
      <c r="UC240" s="169"/>
      <c r="UD240" s="169"/>
      <c r="UE240" s="169"/>
      <c r="UF240" s="169"/>
      <c r="UG240" s="169"/>
      <c r="UH240" s="169"/>
      <c r="UI240" s="169"/>
      <c r="UJ240" s="169"/>
      <c r="UK240" s="169"/>
      <c r="UL240" s="169"/>
      <c r="UM240" s="169"/>
      <c r="UN240" s="169"/>
      <c r="UO240" s="169"/>
      <c r="UP240" s="169"/>
      <c r="UQ240" s="169"/>
      <c r="UR240" s="169"/>
      <c r="US240" s="169"/>
      <c r="UT240" s="169"/>
      <c r="UU240" s="169"/>
      <c r="UV240" s="169"/>
      <c r="UW240" s="169"/>
      <c r="UX240" s="169"/>
      <c r="UY240" s="169"/>
      <c r="UZ240" s="169"/>
      <c r="VA240" s="169"/>
      <c r="VB240" s="169"/>
      <c r="VC240" s="169"/>
      <c r="VD240" s="169"/>
      <c r="VE240" s="169"/>
      <c r="VF240" s="169"/>
      <c r="VG240" s="169"/>
      <c r="VH240" s="169"/>
      <c r="VI240" s="169"/>
      <c r="VJ240" s="169"/>
      <c r="VK240" s="169"/>
      <c r="VL240" s="169"/>
      <c r="VM240" s="169"/>
      <c r="VN240" s="169"/>
      <c r="VO240" s="169"/>
      <c r="VP240" s="169"/>
      <c r="VQ240" s="169"/>
      <c r="VR240" s="169"/>
      <c r="VS240" s="169"/>
      <c r="VT240" s="169"/>
      <c r="VU240" s="169"/>
      <c r="VV240" s="169"/>
      <c r="VW240" s="169"/>
      <c r="VX240" s="169"/>
      <c r="VY240" s="169"/>
      <c r="VZ240" s="169"/>
      <c r="WA240" s="169"/>
      <c r="WB240" s="169"/>
      <c r="WC240" s="169"/>
      <c r="WD240" s="169"/>
      <c r="WE240" s="169"/>
      <c r="WF240" s="169"/>
      <c r="WG240" s="169"/>
      <c r="WH240" s="169"/>
      <c r="WI240" s="169"/>
      <c r="WJ240" s="169"/>
      <c r="WK240" s="169"/>
      <c r="WL240" s="169"/>
      <c r="WM240" s="169"/>
      <c r="WN240" s="169"/>
      <c r="WO240" s="169"/>
      <c r="WP240" s="169"/>
      <c r="WQ240" s="169"/>
      <c r="WR240" s="169"/>
      <c r="WS240" s="169"/>
      <c r="WT240" s="169"/>
      <c r="WU240" s="169"/>
      <c r="WV240" s="169"/>
      <c r="WW240" s="169"/>
      <c r="WX240" s="169"/>
      <c r="WY240" s="169"/>
      <c r="WZ240" s="169"/>
      <c r="XA240" s="169"/>
      <c r="XB240" s="169"/>
      <c r="XC240" s="169"/>
      <c r="XD240" s="169"/>
      <c r="XE240" s="169"/>
      <c r="XF240" s="169"/>
      <c r="XG240" s="169"/>
      <c r="XH240" s="169"/>
      <c r="XI240" s="169"/>
      <c r="XJ240" s="169"/>
      <c r="XK240" s="169"/>
      <c r="XL240" s="169"/>
      <c r="XM240" s="169"/>
      <c r="XN240" s="169"/>
      <c r="XO240" s="169"/>
      <c r="XP240" s="169"/>
      <c r="XQ240" s="169"/>
      <c r="XR240" s="169"/>
      <c r="XS240" s="169"/>
      <c r="XT240" s="169"/>
      <c r="XU240" s="169"/>
      <c r="XV240" s="169"/>
      <c r="XW240" s="169"/>
      <c r="XX240" s="169"/>
      <c r="XY240" s="169"/>
      <c r="XZ240" s="169"/>
      <c r="YA240" s="169"/>
      <c r="YB240" s="169"/>
      <c r="YC240" s="169"/>
      <c r="YD240" s="169"/>
      <c r="YE240" s="169"/>
      <c r="YF240" s="169"/>
      <c r="YG240" s="169"/>
      <c r="YH240" s="169"/>
      <c r="YI240" s="169"/>
      <c r="YJ240" s="169"/>
      <c r="YK240" s="169"/>
      <c r="YL240" s="169"/>
      <c r="YM240" s="169"/>
      <c r="YN240" s="169"/>
      <c r="YO240" s="169"/>
      <c r="YP240" s="169"/>
      <c r="YQ240" s="169"/>
      <c r="YR240" s="169"/>
      <c r="YS240" s="169"/>
      <c r="YT240" s="169"/>
      <c r="YU240" s="169"/>
      <c r="YV240" s="169"/>
      <c r="YW240" s="169"/>
      <c r="YX240" s="169"/>
      <c r="YY240" s="169"/>
      <c r="YZ240" s="169"/>
      <c r="ZA240" s="169"/>
      <c r="ZB240" s="169"/>
      <c r="ZC240" s="169"/>
      <c r="ZD240" s="169"/>
      <c r="ZE240" s="169"/>
      <c r="ZF240" s="169"/>
      <c r="ZG240" s="169"/>
      <c r="ZH240" s="169"/>
      <c r="ZI240" s="169"/>
      <c r="ZJ240" s="169"/>
      <c r="ZK240" s="169"/>
      <c r="ZL240" s="169"/>
      <c r="ZM240" s="169"/>
      <c r="ZN240" s="169"/>
      <c r="ZO240" s="169"/>
      <c r="ZP240" s="169"/>
      <c r="ZQ240" s="169"/>
      <c r="ZR240" s="169"/>
      <c r="ZS240" s="169"/>
      <c r="ZT240" s="169"/>
      <c r="ZU240" s="169"/>
      <c r="ZV240" s="169"/>
      <c r="ZW240" s="169"/>
      <c r="ZX240" s="169"/>
      <c r="ZY240" s="169"/>
      <c r="ZZ240" s="169"/>
      <c r="AAA240" s="169"/>
      <c r="AAB240" s="169"/>
      <c r="AAC240" s="169"/>
      <c r="AAD240" s="169"/>
      <c r="AAE240" s="169"/>
      <c r="AAF240" s="169"/>
      <c r="AAG240" s="169"/>
      <c r="AAH240" s="169"/>
      <c r="AAI240" s="169"/>
      <c r="AAJ240" s="169"/>
      <c r="AAK240" s="169"/>
      <c r="AAL240" s="169"/>
      <c r="AAM240" s="169"/>
      <c r="AAN240" s="169"/>
      <c r="AAO240" s="169"/>
      <c r="AAP240" s="169"/>
      <c r="AAQ240" s="169"/>
      <c r="AAR240" s="169"/>
      <c r="AAS240" s="169"/>
      <c r="AAT240" s="169"/>
      <c r="AAU240" s="169"/>
      <c r="AAV240" s="169"/>
      <c r="AAW240" s="169"/>
      <c r="AAX240" s="169"/>
      <c r="AAY240" s="169"/>
      <c r="AAZ240" s="169"/>
      <c r="ABA240" s="169"/>
      <c r="ABB240" s="169"/>
      <c r="ABC240" s="169"/>
      <c r="ABD240" s="169"/>
      <c r="ABE240" s="169"/>
      <c r="ABF240" s="169"/>
      <c r="ABG240" s="169"/>
      <c r="ABH240" s="169"/>
      <c r="ABI240" s="169"/>
      <c r="ABJ240" s="169"/>
      <c r="ABK240" s="169"/>
      <c r="ABL240" s="169"/>
      <c r="ABM240" s="169"/>
      <c r="ABN240" s="169"/>
      <c r="ABO240" s="169"/>
      <c r="ABP240" s="169"/>
      <c r="ABQ240" s="169"/>
      <c r="ABR240" s="169"/>
      <c r="ABS240" s="169"/>
      <c r="ABT240" s="169"/>
      <c r="ABU240" s="169"/>
      <c r="ABV240" s="169"/>
      <c r="ABW240" s="169"/>
      <c r="ABX240" s="169"/>
      <c r="ABY240" s="169"/>
      <c r="ABZ240" s="169"/>
      <c r="ACA240" s="169"/>
      <c r="ACB240" s="169"/>
      <c r="ACC240" s="169"/>
      <c r="ACD240" s="169"/>
      <c r="ACE240" s="169"/>
      <c r="ACF240" s="169"/>
      <c r="ACG240" s="169"/>
      <c r="ACH240" s="169"/>
      <c r="ACI240" s="169"/>
      <c r="ACJ240" s="169"/>
      <c r="ACK240" s="169"/>
      <c r="ACL240" s="169"/>
      <c r="ACM240" s="169"/>
      <c r="ACN240" s="169"/>
      <c r="ACO240" s="169"/>
      <c r="ACP240" s="169"/>
      <c r="ACQ240" s="169"/>
      <c r="ACR240" s="169"/>
      <c r="ACS240" s="169"/>
      <c r="ACT240" s="169"/>
      <c r="ACU240" s="169"/>
      <c r="ACV240" s="169"/>
      <c r="ACW240" s="169"/>
      <c r="ACX240" s="169"/>
      <c r="ACY240" s="169"/>
      <c r="ACZ240" s="169"/>
      <c r="ADA240" s="169"/>
      <c r="ADB240" s="169"/>
      <c r="ADC240" s="169"/>
      <c r="ADD240" s="169"/>
      <c r="ADE240" s="169"/>
      <c r="ADF240" s="169"/>
      <c r="ADG240" s="169"/>
      <c r="ADH240" s="169"/>
      <c r="ADI240" s="169"/>
      <c r="ADJ240" s="169"/>
      <c r="ADK240" s="169"/>
      <c r="ADL240" s="169"/>
      <c r="ADM240" s="169"/>
      <c r="ADN240" s="169"/>
      <c r="ADO240" s="169"/>
      <c r="ADP240" s="169"/>
      <c r="ADQ240" s="169"/>
      <c r="ADR240" s="169"/>
      <c r="ADS240" s="169"/>
      <c r="ADT240" s="169"/>
      <c r="ADU240" s="169"/>
      <c r="ADV240" s="169"/>
      <c r="ADW240" s="169"/>
      <c r="ADX240" s="169"/>
      <c r="ADY240" s="169"/>
      <c r="ADZ240" s="169"/>
      <c r="AEA240" s="169"/>
      <c r="AEB240" s="169"/>
      <c r="AEC240" s="169"/>
      <c r="AED240" s="169"/>
      <c r="AEE240" s="169"/>
      <c r="AEF240" s="169"/>
      <c r="AEG240" s="169"/>
      <c r="AEH240" s="169"/>
      <c r="AEI240" s="169"/>
    </row>
    <row r="241" spans="2:815" s="290" customFormat="1" ht="25.5" x14ac:dyDescent="0.2">
      <c r="B241" s="274" t="s">
        <v>13541</v>
      </c>
      <c r="C241" s="258">
        <v>48297.9</v>
      </c>
      <c r="D241" s="345">
        <v>0</v>
      </c>
      <c r="E241" s="275" t="s">
        <v>13542</v>
      </c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  <c r="KH241" s="169"/>
      <c r="KI241" s="169"/>
      <c r="KJ241" s="169"/>
      <c r="KK241" s="169"/>
      <c r="KL241" s="169"/>
      <c r="KM241" s="169"/>
      <c r="KN241" s="169"/>
      <c r="KO241" s="169"/>
      <c r="KP241" s="169"/>
      <c r="KQ241" s="169"/>
      <c r="KR241" s="169"/>
      <c r="KS241" s="169"/>
      <c r="KT241" s="169"/>
      <c r="KU241" s="169"/>
      <c r="KV241" s="169"/>
      <c r="KW241" s="169"/>
      <c r="KX241" s="169"/>
      <c r="KY241" s="169"/>
      <c r="KZ241" s="169"/>
      <c r="LA241" s="169"/>
      <c r="LB241" s="169"/>
      <c r="LC241" s="169"/>
      <c r="LD241" s="169"/>
      <c r="LE241" s="169"/>
      <c r="LF241" s="169"/>
      <c r="LG241" s="169"/>
      <c r="LH241" s="169"/>
      <c r="LI241" s="169"/>
      <c r="LJ241" s="169"/>
      <c r="LK241" s="169"/>
      <c r="LL241" s="169"/>
      <c r="LM241" s="169"/>
      <c r="LN241" s="169"/>
      <c r="LO241" s="169"/>
      <c r="LP241" s="169"/>
      <c r="LQ241" s="169"/>
      <c r="LR241" s="169"/>
      <c r="LS241" s="169"/>
      <c r="LT241" s="169"/>
      <c r="LU241" s="169"/>
      <c r="LV241" s="169"/>
      <c r="LW241" s="169"/>
      <c r="LX241" s="169"/>
      <c r="LY241" s="169"/>
      <c r="LZ241" s="169"/>
      <c r="MA241" s="169"/>
      <c r="MB241" s="169"/>
      <c r="MC241" s="169"/>
      <c r="MD241" s="169"/>
      <c r="ME241" s="169"/>
      <c r="MF241" s="169"/>
      <c r="MG241" s="169"/>
      <c r="MH241" s="169"/>
      <c r="MI241" s="169"/>
      <c r="MJ241" s="169"/>
      <c r="MK241" s="169"/>
      <c r="ML241" s="169"/>
      <c r="MM241" s="169"/>
      <c r="MN241" s="169"/>
      <c r="MO241" s="169"/>
      <c r="MP241" s="169"/>
      <c r="MQ241" s="169"/>
      <c r="MR241" s="169"/>
      <c r="MS241" s="169"/>
      <c r="MT241" s="169"/>
      <c r="MU241" s="169"/>
      <c r="MV241" s="169"/>
      <c r="MW241" s="169"/>
      <c r="MX241" s="169"/>
      <c r="MY241" s="169"/>
      <c r="MZ241" s="169"/>
      <c r="NA241" s="169"/>
      <c r="NB241" s="169"/>
      <c r="NC241" s="169"/>
      <c r="ND241" s="169"/>
      <c r="NE241" s="169"/>
      <c r="NF241" s="169"/>
      <c r="NG241" s="169"/>
      <c r="NH241" s="169"/>
      <c r="NI241" s="169"/>
      <c r="NJ241" s="169"/>
      <c r="NK241" s="169"/>
      <c r="NL241" s="169"/>
      <c r="NM241" s="169"/>
      <c r="NN241" s="169"/>
      <c r="NO241" s="169"/>
      <c r="NP241" s="169"/>
      <c r="NQ241" s="169"/>
      <c r="NR241" s="169"/>
      <c r="NS241" s="169"/>
      <c r="NT241" s="169"/>
      <c r="NU241" s="169"/>
      <c r="NV241" s="169"/>
      <c r="NW241" s="169"/>
      <c r="NX241" s="169"/>
      <c r="NY241" s="169"/>
      <c r="NZ241" s="169"/>
      <c r="OA241" s="169"/>
      <c r="OB241" s="169"/>
      <c r="OC241" s="169"/>
      <c r="OD241" s="169"/>
      <c r="OE241" s="169"/>
      <c r="OF241" s="169"/>
      <c r="OG241" s="169"/>
      <c r="OH241" s="169"/>
      <c r="OI241" s="169"/>
      <c r="OJ241" s="169"/>
      <c r="OK241" s="169"/>
      <c r="OL241" s="169"/>
      <c r="OM241" s="169"/>
      <c r="ON241" s="169"/>
      <c r="OO241" s="169"/>
      <c r="OP241" s="169"/>
      <c r="OQ241" s="169"/>
      <c r="OR241" s="169"/>
      <c r="OS241" s="169"/>
      <c r="OT241" s="169"/>
      <c r="OU241" s="169"/>
      <c r="OV241" s="169"/>
      <c r="OW241" s="169"/>
      <c r="OX241" s="169"/>
      <c r="OY241" s="169"/>
      <c r="OZ241" s="169"/>
      <c r="PA241" s="169"/>
      <c r="PB241" s="169"/>
      <c r="PC241" s="169"/>
      <c r="PD241" s="169"/>
      <c r="PE241" s="169"/>
      <c r="PF241" s="169"/>
      <c r="PG241" s="169"/>
      <c r="PH241" s="169"/>
      <c r="PI241" s="169"/>
      <c r="PJ241" s="169"/>
      <c r="PK241" s="169"/>
      <c r="PL241" s="169"/>
      <c r="PM241" s="169"/>
      <c r="PN241" s="169"/>
      <c r="PO241" s="169"/>
      <c r="PP241" s="169"/>
      <c r="PQ241" s="169"/>
      <c r="PR241" s="169"/>
      <c r="PS241" s="169"/>
      <c r="PT241" s="169"/>
      <c r="PU241" s="169"/>
      <c r="PV241" s="169"/>
      <c r="PW241" s="169"/>
      <c r="PX241" s="169"/>
      <c r="PY241" s="169"/>
      <c r="PZ241" s="169"/>
      <c r="QA241" s="169"/>
      <c r="QB241" s="169"/>
      <c r="QC241" s="169"/>
      <c r="QD241" s="169"/>
      <c r="QE241" s="169"/>
      <c r="QF241" s="169"/>
      <c r="QG241" s="169"/>
      <c r="QH241" s="169"/>
      <c r="QI241" s="169"/>
      <c r="QJ241" s="169"/>
      <c r="QK241" s="169"/>
      <c r="QL241" s="169"/>
      <c r="QM241" s="169"/>
      <c r="QN241" s="169"/>
      <c r="QO241" s="169"/>
      <c r="QP241" s="169"/>
      <c r="QQ241" s="169"/>
      <c r="QR241" s="169"/>
      <c r="QS241" s="169"/>
      <c r="QT241" s="169"/>
      <c r="QU241" s="169"/>
      <c r="QV241" s="169"/>
      <c r="QW241" s="169"/>
      <c r="QX241" s="169"/>
      <c r="QY241" s="169"/>
      <c r="QZ241" s="169"/>
      <c r="RA241" s="169"/>
      <c r="RB241" s="169"/>
      <c r="RC241" s="169"/>
      <c r="RD241" s="169"/>
      <c r="RE241" s="169"/>
      <c r="RF241" s="169"/>
      <c r="RG241" s="169"/>
      <c r="RH241" s="169"/>
      <c r="RI241" s="169"/>
      <c r="RJ241" s="169"/>
      <c r="RK241" s="169"/>
      <c r="RL241" s="169"/>
      <c r="RM241" s="169"/>
      <c r="RN241" s="169"/>
      <c r="RO241" s="169"/>
      <c r="RP241" s="169"/>
      <c r="RQ241" s="169"/>
      <c r="RR241" s="169"/>
      <c r="RS241" s="169"/>
      <c r="RT241" s="169"/>
      <c r="RU241" s="169"/>
      <c r="RV241" s="169"/>
      <c r="RW241" s="169"/>
      <c r="RX241" s="169"/>
      <c r="RY241" s="169"/>
      <c r="RZ241" s="169"/>
      <c r="SA241" s="169"/>
      <c r="SB241" s="169"/>
      <c r="SC241" s="169"/>
      <c r="SD241" s="169"/>
      <c r="SE241" s="169"/>
      <c r="SF241" s="169"/>
      <c r="SG241" s="169"/>
      <c r="SH241" s="169"/>
      <c r="SI241" s="169"/>
      <c r="SJ241" s="169"/>
      <c r="SK241" s="169"/>
      <c r="SL241" s="169"/>
      <c r="SM241" s="169"/>
      <c r="SN241" s="169"/>
      <c r="SO241" s="169"/>
      <c r="SP241" s="169"/>
      <c r="SQ241" s="169"/>
      <c r="SR241" s="169"/>
      <c r="SS241" s="169"/>
      <c r="ST241" s="169"/>
      <c r="SU241" s="169"/>
      <c r="SV241" s="169"/>
      <c r="SW241" s="169"/>
      <c r="SX241" s="169"/>
      <c r="SY241" s="169"/>
      <c r="SZ241" s="169"/>
      <c r="TA241" s="169"/>
      <c r="TB241" s="169"/>
      <c r="TC241" s="169"/>
      <c r="TD241" s="169"/>
      <c r="TE241" s="169"/>
      <c r="TF241" s="169"/>
      <c r="TG241" s="169"/>
      <c r="TH241" s="169"/>
      <c r="TI241" s="169"/>
      <c r="TJ241" s="169"/>
      <c r="TK241" s="169"/>
      <c r="TL241" s="169"/>
      <c r="TM241" s="169"/>
      <c r="TN241" s="169"/>
      <c r="TO241" s="169"/>
      <c r="TP241" s="169"/>
      <c r="TQ241" s="169"/>
      <c r="TR241" s="169"/>
      <c r="TS241" s="169"/>
      <c r="TT241" s="169"/>
      <c r="TU241" s="169"/>
      <c r="TV241" s="169"/>
      <c r="TW241" s="169"/>
      <c r="TX241" s="169"/>
      <c r="TY241" s="169"/>
      <c r="TZ241" s="169"/>
      <c r="UA241" s="169"/>
      <c r="UB241" s="169"/>
      <c r="UC241" s="169"/>
      <c r="UD241" s="169"/>
      <c r="UE241" s="169"/>
      <c r="UF241" s="169"/>
      <c r="UG241" s="169"/>
      <c r="UH241" s="169"/>
      <c r="UI241" s="169"/>
      <c r="UJ241" s="169"/>
      <c r="UK241" s="169"/>
      <c r="UL241" s="169"/>
      <c r="UM241" s="169"/>
      <c r="UN241" s="169"/>
      <c r="UO241" s="169"/>
      <c r="UP241" s="169"/>
      <c r="UQ241" s="169"/>
      <c r="UR241" s="169"/>
      <c r="US241" s="169"/>
      <c r="UT241" s="169"/>
      <c r="UU241" s="169"/>
      <c r="UV241" s="169"/>
      <c r="UW241" s="169"/>
      <c r="UX241" s="169"/>
      <c r="UY241" s="169"/>
      <c r="UZ241" s="169"/>
      <c r="VA241" s="169"/>
      <c r="VB241" s="169"/>
      <c r="VC241" s="169"/>
      <c r="VD241" s="169"/>
      <c r="VE241" s="169"/>
      <c r="VF241" s="169"/>
      <c r="VG241" s="169"/>
      <c r="VH241" s="169"/>
      <c r="VI241" s="169"/>
      <c r="VJ241" s="169"/>
      <c r="VK241" s="169"/>
      <c r="VL241" s="169"/>
      <c r="VM241" s="169"/>
      <c r="VN241" s="169"/>
      <c r="VO241" s="169"/>
      <c r="VP241" s="169"/>
      <c r="VQ241" s="169"/>
      <c r="VR241" s="169"/>
      <c r="VS241" s="169"/>
      <c r="VT241" s="169"/>
      <c r="VU241" s="169"/>
      <c r="VV241" s="169"/>
      <c r="VW241" s="169"/>
      <c r="VX241" s="169"/>
      <c r="VY241" s="169"/>
      <c r="VZ241" s="169"/>
      <c r="WA241" s="169"/>
      <c r="WB241" s="169"/>
      <c r="WC241" s="169"/>
      <c r="WD241" s="169"/>
      <c r="WE241" s="169"/>
      <c r="WF241" s="169"/>
      <c r="WG241" s="169"/>
      <c r="WH241" s="169"/>
      <c r="WI241" s="169"/>
      <c r="WJ241" s="169"/>
      <c r="WK241" s="169"/>
      <c r="WL241" s="169"/>
      <c r="WM241" s="169"/>
      <c r="WN241" s="169"/>
      <c r="WO241" s="169"/>
      <c r="WP241" s="169"/>
      <c r="WQ241" s="169"/>
      <c r="WR241" s="169"/>
      <c r="WS241" s="169"/>
      <c r="WT241" s="169"/>
      <c r="WU241" s="169"/>
      <c r="WV241" s="169"/>
      <c r="WW241" s="169"/>
      <c r="WX241" s="169"/>
      <c r="WY241" s="169"/>
      <c r="WZ241" s="169"/>
      <c r="XA241" s="169"/>
      <c r="XB241" s="169"/>
      <c r="XC241" s="169"/>
      <c r="XD241" s="169"/>
      <c r="XE241" s="169"/>
      <c r="XF241" s="169"/>
      <c r="XG241" s="169"/>
      <c r="XH241" s="169"/>
      <c r="XI241" s="169"/>
      <c r="XJ241" s="169"/>
      <c r="XK241" s="169"/>
      <c r="XL241" s="169"/>
      <c r="XM241" s="169"/>
      <c r="XN241" s="169"/>
      <c r="XO241" s="169"/>
      <c r="XP241" s="169"/>
      <c r="XQ241" s="169"/>
      <c r="XR241" s="169"/>
      <c r="XS241" s="169"/>
      <c r="XT241" s="169"/>
      <c r="XU241" s="169"/>
      <c r="XV241" s="169"/>
      <c r="XW241" s="169"/>
      <c r="XX241" s="169"/>
      <c r="XY241" s="169"/>
      <c r="XZ241" s="169"/>
      <c r="YA241" s="169"/>
      <c r="YB241" s="169"/>
      <c r="YC241" s="169"/>
      <c r="YD241" s="169"/>
      <c r="YE241" s="169"/>
      <c r="YF241" s="169"/>
      <c r="YG241" s="169"/>
      <c r="YH241" s="169"/>
      <c r="YI241" s="169"/>
      <c r="YJ241" s="169"/>
      <c r="YK241" s="169"/>
      <c r="YL241" s="169"/>
      <c r="YM241" s="169"/>
      <c r="YN241" s="169"/>
      <c r="YO241" s="169"/>
      <c r="YP241" s="169"/>
      <c r="YQ241" s="169"/>
      <c r="YR241" s="169"/>
      <c r="YS241" s="169"/>
      <c r="YT241" s="169"/>
      <c r="YU241" s="169"/>
      <c r="YV241" s="169"/>
      <c r="YW241" s="169"/>
      <c r="YX241" s="169"/>
      <c r="YY241" s="169"/>
      <c r="YZ241" s="169"/>
      <c r="ZA241" s="169"/>
      <c r="ZB241" s="169"/>
      <c r="ZC241" s="169"/>
      <c r="ZD241" s="169"/>
      <c r="ZE241" s="169"/>
      <c r="ZF241" s="169"/>
      <c r="ZG241" s="169"/>
      <c r="ZH241" s="169"/>
      <c r="ZI241" s="169"/>
      <c r="ZJ241" s="169"/>
      <c r="ZK241" s="169"/>
      <c r="ZL241" s="169"/>
      <c r="ZM241" s="169"/>
      <c r="ZN241" s="169"/>
      <c r="ZO241" s="169"/>
      <c r="ZP241" s="169"/>
      <c r="ZQ241" s="169"/>
      <c r="ZR241" s="169"/>
      <c r="ZS241" s="169"/>
      <c r="ZT241" s="169"/>
      <c r="ZU241" s="169"/>
      <c r="ZV241" s="169"/>
      <c r="ZW241" s="169"/>
      <c r="ZX241" s="169"/>
      <c r="ZY241" s="169"/>
      <c r="ZZ241" s="169"/>
      <c r="AAA241" s="169"/>
      <c r="AAB241" s="169"/>
      <c r="AAC241" s="169"/>
      <c r="AAD241" s="169"/>
      <c r="AAE241" s="169"/>
      <c r="AAF241" s="169"/>
      <c r="AAG241" s="169"/>
      <c r="AAH241" s="169"/>
      <c r="AAI241" s="169"/>
      <c r="AAJ241" s="169"/>
      <c r="AAK241" s="169"/>
      <c r="AAL241" s="169"/>
      <c r="AAM241" s="169"/>
      <c r="AAN241" s="169"/>
      <c r="AAO241" s="169"/>
      <c r="AAP241" s="169"/>
      <c r="AAQ241" s="169"/>
      <c r="AAR241" s="169"/>
      <c r="AAS241" s="169"/>
      <c r="AAT241" s="169"/>
      <c r="AAU241" s="169"/>
      <c r="AAV241" s="169"/>
      <c r="AAW241" s="169"/>
      <c r="AAX241" s="169"/>
      <c r="AAY241" s="169"/>
      <c r="AAZ241" s="169"/>
      <c r="ABA241" s="169"/>
      <c r="ABB241" s="169"/>
      <c r="ABC241" s="169"/>
      <c r="ABD241" s="169"/>
      <c r="ABE241" s="169"/>
      <c r="ABF241" s="169"/>
      <c r="ABG241" s="169"/>
      <c r="ABH241" s="169"/>
      <c r="ABI241" s="169"/>
      <c r="ABJ241" s="169"/>
      <c r="ABK241" s="169"/>
      <c r="ABL241" s="169"/>
      <c r="ABM241" s="169"/>
      <c r="ABN241" s="169"/>
      <c r="ABO241" s="169"/>
      <c r="ABP241" s="169"/>
      <c r="ABQ241" s="169"/>
      <c r="ABR241" s="169"/>
      <c r="ABS241" s="169"/>
      <c r="ABT241" s="169"/>
      <c r="ABU241" s="169"/>
      <c r="ABV241" s="169"/>
      <c r="ABW241" s="169"/>
      <c r="ABX241" s="169"/>
      <c r="ABY241" s="169"/>
      <c r="ABZ241" s="169"/>
      <c r="ACA241" s="169"/>
      <c r="ACB241" s="169"/>
      <c r="ACC241" s="169"/>
      <c r="ACD241" s="169"/>
      <c r="ACE241" s="169"/>
      <c r="ACF241" s="169"/>
      <c r="ACG241" s="169"/>
      <c r="ACH241" s="169"/>
      <c r="ACI241" s="169"/>
      <c r="ACJ241" s="169"/>
      <c r="ACK241" s="169"/>
      <c r="ACL241" s="169"/>
      <c r="ACM241" s="169"/>
      <c r="ACN241" s="169"/>
      <c r="ACO241" s="169"/>
      <c r="ACP241" s="169"/>
      <c r="ACQ241" s="169"/>
      <c r="ACR241" s="169"/>
      <c r="ACS241" s="169"/>
      <c r="ACT241" s="169"/>
      <c r="ACU241" s="169"/>
      <c r="ACV241" s="169"/>
      <c r="ACW241" s="169"/>
      <c r="ACX241" s="169"/>
      <c r="ACY241" s="169"/>
      <c r="ACZ241" s="169"/>
      <c r="ADA241" s="169"/>
      <c r="ADB241" s="169"/>
      <c r="ADC241" s="169"/>
      <c r="ADD241" s="169"/>
      <c r="ADE241" s="169"/>
      <c r="ADF241" s="169"/>
      <c r="ADG241" s="169"/>
      <c r="ADH241" s="169"/>
      <c r="ADI241" s="169"/>
      <c r="ADJ241" s="169"/>
      <c r="ADK241" s="169"/>
      <c r="ADL241" s="169"/>
      <c r="ADM241" s="169"/>
      <c r="ADN241" s="169"/>
      <c r="ADO241" s="169"/>
      <c r="ADP241" s="169"/>
      <c r="ADQ241" s="169"/>
      <c r="ADR241" s="169"/>
      <c r="ADS241" s="169"/>
      <c r="ADT241" s="169"/>
      <c r="ADU241" s="169"/>
      <c r="ADV241" s="169"/>
      <c r="ADW241" s="169"/>
      <c r="ADX241" s="169"/>
      <c r="ADY241" s="169"/>
      <c r="ADZ241" s="169"/>
      <c r="AEA241" s="169"/>
      <c r="AEB241" s="169"/>
      <c r="AEC241" s="169"/>
      <c r="AED241" s="169"/>
      <c r="AEE241" s="169"/>
      <c r="AEF241" s="169"/>
      <c r="AEG241" s="169"/>
      <c r="AEH241" s="169"/>
      <c r="AEI241" s="169"/>
    </row>
    <row r="242" spans="2:815" s="290" customFormat="1" ht="25.5" x14ac:dyDescent="0.2">
      <c r="B242" s="274" t="s">
        <v>13543</v>
      </c>
      <c r="C242" s="258">
        <v>7227.7</v>
      </c>
      <c r="D242" s="345">
        <v>0</v>
      </c>
      <c r="E242" s="294" t="s">
        <v>13544</v>
      </c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  <c r="KH242" s="169"/>
      <c r="KI242" s="169"/>
      <c r="KJ242" s="169"/>
      <c r="KK242" s="169"/>
      <c r="KL242" s="169"/>
      <c r="KM242" s="169"/>
      <c r="KN242" s="169"/>
      <c r="KO242" s="169"/>
      <c r="KP242" s="169"/>
      <c r="KQ242" s="169"/>
      <c r="KR242" s="169"/>
      <c r="KS242" s="169"/>
      <c r="KT242" s="169"/>
      <c r="KU242" s="169"/>
      <c r="KV242" s="169"/>
      <c r="KW242" s="169"/>
      <c r="KX242" s="169"/>
      <c r="KY242" s="169"/>
      <c r="KZ242" s="169"/>
      <c r="LA242" s="169"/>
      <c r="LB242" s="169"/>
      <c r="LC242" s="169"/>
      <c r="LD242" s="169"/>
      <c r="LE242" s="169"/>
      <c r="LF242" s="169"/>
      <c r="LG242" s="169"/>
      <c r="LH242" s="169"/>
      <c r="LI242" s="169"/>
      <c r="LJ242" s="169"/>
      <c r="LK242" s="169"/>
      <c r="LL242" s="169"/>
      <c r="LM242" s="169"/>
      <c r="LN242" s="169"/>
      <c r="LO242" s="169"/>
      <c r="LP242" s="169"/>
      <c r="LQ242" s="169"/>
      <c r="LR242" s="169"/>
      <c r="LS242" s="169"/>
      <c r="LT242" s="169"/>
      <c r="LU242" s="169"/>
      <c r="LV242" s="169"/>
      <c r="LW242" s="169"/>
      <c r="LX242" s="169"/>
      <c r="LY242" s="169"/>
      <c r="LZ242" s="169"/>
      <c r="MA242" s="169"/>
      <c r="MB242" s="169"/>
      <c r="MC242" s="169"/>
      <c r="MD242" s="169"/>
      <c r="ME242" s="169"/>
      <c r="MF242" s="169"/>
      <c r="MG242" s="169"/>
      <c r="MH242" s="169"/>
      <c r="MI242" s="169"/>
      <c r="MJ242" s="169"/>
      <c r="MK242" s="169"/>
      <c r="ML242" s="169"/>
      <c r="MM242" s="169"/>
      <c r="MN242" s="169"/>
      <c r="MO242" s="169"/>
      <c r="MP242" s="169"/>
      <c r="MQ242" s="169"/>
      <c r="MR242" s="169"/>
      <c r="MS242" s="169"/>
      <c r="MT242" s="169"/>
      <c r="MU242" s="169"/>
      <c r="MV242" s="169"/>
      <c r="MW242" s="169"/>
      <c r="MX242" s="169"/>
      <c r="MY242" s="169"/>
      <c r="MZ242" s="169"/>
      <c r="NA242" s="169"/>
      <c r="NB242" s="169"/>
      <c r="NC242" s="169"/>
      <c r="ND242" s="169"/>
      <c r="NE242" s="169"/>
      <c r="NF242" s="169"/>
      <c r="NG242" s="169"/>
      <c r="NH242" s="169"/>
      <c r="NI242" s="169"/>
      <c r="NJ242" s="169"/>
      <c r="NK242" s="169"/>
      <c r="NL242" s="169"/>
      <c r="NM242" s="169"/>
      <c r="NN242" s="169"/>
      <c r="NO242" s="169"/>
      <c r="NP242" s="169"/>
      <c r="NQ242" s="169"/>
      <c r="NR242" s="169"/>
      <c r="NS242" s="169"/>
      <c r="NT242" s="169"/>
      <c r="NU242" s="169"/>
      <c r="NV242" s="169"/>
      <c r="NW242" s="169"/>
      <c r="NX242" s="169"/>
      <c r="NY242" s="169"/>
      <c r="NZ242" s="169"/>
      <c r="OA242" s="169"/>
      <c r="OB242" s="169"/>
      <c r="OC242" s="169"/>
      <c r="OD242" s="169"/>
      <c r="OE242" s="169"/>
      <c r="OF242" s="169"/>
      <c r="OG242" s="169"/>
      <c r="OH242" s="169"/>
      <c r="OI242" s="169"/>
      <c r="OJ242" s="169"/>
      <c r="OK242" s="169"/>
      <c r="OL242" s="169"/>
      <c r="OM242" s="169"/>
      <c r="ON242" s="169"/>
      <c r="OO242" s="169"/>
      <c r="OP242" s="169"/>
      <c r="OQ242" s="169"/>
      <c r="OR242" s="169"/>
      <c r="OS242" s="169"/>
      <c r="OT242" s="169"/>
      <c r="OU242" s="169"/>
      <c r="OV242" s="169"/>
      <c r="OW242" s="169"/>
      <c r="OX242" s="169"/>
      <c r="OY242" s="169"/>
      <c r="OZ242" s="169"/>
      <c r="PA242" s="169"/>
      <c r="PB242" s="169"/>
      <c r="PC242" s="169"/>
      <c r="PD242" s="169"/>
      <c r="PE242" s="169"/>
      <c r="PF242" s="169"/>
      <c r="PG242" s="169"/>
      <c r="PH242" s="169"/>
      <c r="PI242" s="169"/>
      <c r="PJ242" s="169"/>
      <c r="PK242" s="169"/>
      <c r="PL242" s="169"/>
      <c r="PM242" s="169"/>
      <c r="PN242" s="169"/>
      <c r="PO242" s="169"/>
      <c r="PP242" s="169"/>
      <c r="PQ242" s="169"/>
      <c r="PR242" s="169"/>
      <c r="PS242" s="169"/>
      <c r="PT242" s="169"/>
      <c r="PU242" s="169"/>
      <c r="PV242" s="169"/>
      <c r="PW242" s="169"/>
      <c r="PX242" s="169"/>
      <c r="PY242" s="169"/>
      <c r="PZ242" s="169"/>
      <c r="QA242" s="169"/>
      <c r="QB242" s="169"/>
      <c r="QC242" s="169"/>
      <c r="QD242" s="169"/>
      <c r="QE242" s="169"/>
      <c r="QF242" s="169"/>
      <c r="QG242" s="169"/>
      <c r="QH242" s="169"/>
      <c r="QI242" s="169"/>
      <c r="QJ242" s="169"/>
      <c r="QK242" s="169"/>
      <c r="QL242" s="169"/>
      <c r="QM242" s="169"/>
      <c r="QN242" s="169"/>
      <c r="QO242" s="169"/>
      <c r="QP242" s="169"/>
      <c r="QQ242" s="169"/>
      <c r="QR242" s="169"/>
      <c r="QS242" s="169"/>
      <c r="QT242" s="169"/>
      <c r="QU242" s="169"/>
      <c r="QV242" s="169"/>
      <c r="QW242" s="169"/>
      <c r="QX242" s="169"/>
      <c r="QY242" s="169"/>
      <c r="QZ242" s="169"/>
      <c r="RA242" s="169"/>
      <c r="RB242" s="169"/>
      <c r="RC242" s="169"/>
      <c r="RD242" s="169"/>
      <c r="RE242" s="169"/>
      <c r="RF242" s="169"/>
      <c r="RG242" s="169"/>
      <c r="RH242" s="169"/>
      <c r="RI242" s="169"/>
      <c r="RJ242" s="169"/>
      <c r="RK242" s="169"/>
      <c r="RL242" s="169"/>
      <c r="RM242" s="169"/>
      <c r="RN242" s="169"/>
      <c r="RO242" s="169"/>
      <c r="RP242" s="169"/>
      <c r="RQ242" s="169"/>
      <c r="RR242" s="169"/>
      <c r="RS242" s="169"/>
      <c r="RT242" s="169"/>
      <c r="RU242" s="169"/>
      <c r="RV242" s="169"/>
      <c r="RW242" s="169"/>
      <c r="RX242" s="169"/>
      <c r="RY242" s="169"/>
      <c r="RZ242" s="169"/>
      <c r="SA242" s="169"/>
      <c r="SB242" s="169"/>
      <c r="SC242" s="169"/>
      <c r="SD242" s="169"/>
      <c r="SE242" s="169"/>
      <c r="SF242" s="169"/>
      <c r="SG242" s="169"/>
      <c r="SH242" s="169"/>
      <c r="SI242" s="169"/>
      <c r="SJ242" s="169"/>
      <c r="SK242" s="169"/>
      <c r="SL242" s="169"/>
      <c r="SM242" s="169"/>
      <c r="SN242" s="169"/>
      <c r="SO242" s="169"/>
      <c r="SP242" s="169"/>
      <c r="SQ242" s="169"/>
      <c r="SR242" s="169"/>
      <c r="SS242" s="169"/>
      <c r="ST242" s="169"/>
      <c r="SU242" s="169"/>
      <c r="SV242" s="169"/>
      <c r="SW242" s="169"/>
      <c r="SX242" s="169"/>
      <c r="SY242" s="169"/>
      <c r="SZ242" s="169"/>
      <c r="TA242" s="169"/>
      <c r="TB242" s="169"/>
      <c r="TC242" s="169"/>
      <c r="TD242" s="169"/>
      <c r="TE242" s="169"/>
      <c r="TF242" s="169"/>
      <c r="TG242" s="169"/>
      <c r="TH242" s="169"/>
      <c r="TI242" s="169"/>
      <c r="TJ242" s="169"/>
      <c r="TK242" s="169"/>
      <c r="TL242" s="169"/>
      <c r="TM242" s="169"/>
      <c r="TN242" s="169"/>
      <c r="TO242" s="169"/>
      <c r="TP242" s="169"/>
      <c r="TQ242" s="169"/>
      <c r="TR242" s="169"/>
      <c r="TS242" s="169"/>
      <c r="TT242" s="169"/>
      <c r="TU242" s="169"/>
      <c r="TV242" s="169"/>
      <c r="TW242" s="169"/>
      <c r="TX242" s="169"/>
      <c r="TY242" s="169"/>
      <c r="TZ242" s="169"/>
      <c r="UA242" s="169"/>
      <c r="UB242" s="169"/>
      <c r="UC242" s="169"/>
      <c r="UD242" s="169"/>
      <c r="UE242" s="169"/>
      <c r="UF242" s="169"/>
      <c r="UG242" s="169"/>
      <c r="UH242" s="169"/>
      <c r="UI242" s="169"/>
      <c r="UJ242" s="169"/>
      <c r="UK242" s="169"/>
      <c r="UL242" s="169"/>
      <c r="UM242" s="169"/>
      <c r="UN242" s="169"/>
      <c r="UO242" s="169"/>
      <c r="UP242" s="169"/>
      <c r="UQ242" s="169"/>
      <c r="UR242" s="169"/>
      <c r="US242" s="169"/>
      <c r="UT242" s="169"/>
      <c r="UU242" s="169"/>
      <c r="UV242" s="169"/>
      <c r="UW242" s="169"/>
      <c r="UX242" s="169"/>
      <c r="UY242" s="169"/>
      <c r="UZ242" s="169"/>
      <c r="VA242" s="169"/>
      <c r="VB242" s="169"/>
      <c r="VC242" s="169"/>
      <c r="VD242" s="169"/>
      <c r="VE242" s="169"/>
      <c r="VF242" s="169"/>
      <c r="VG242" s="169"/>
      <c r="VH242" s="169"/>
      <c r="VI242" s="169"/>
      <c r="VJ242" s="169"/>
      <c r="VK242" s="169"/>
      <c r="VL242" s="169"/>
      <c r="VM242" s="169"/>
      <c r="VN242" s="169"/>
      <c r="VO242" s="169"/>
      <c r="VP242" s="169"/>
      <c r="VQ242" s="169"/>
      <c r="VR242" s="169"/>
      <c r="VS242" s="169"/>
      <c r="VT242" s="169"/>
      <c r="VU242" s="169"/>
      <c r="VV242" s="169"/>
      <c r="VW242" s="169"/>
      <c r="VX242" s="169"/>
      <c r="VY242" s="169"/>
      <c r="VZ242" s="169"/>
      <c r="WA242" s="169"/>
      <c r="WB242" s="169"/>
      <c r="WC242" s="169"/>
      <c r="WD242" s="169"/>
      <c r="WE242" s="169"/>
      <c r="WF242" s="169"/>
      <c r="WG242" s="169"/>
      <c r="WH242" s="169"/>
      <c r="WI242" s="169"/>
      <c r="WJ242" s="169"/>
      <c r="WK242" s="169"/>
      <c r="WL242" s="169"/>
      <c r="WM242" s="169"/>
      <c r="WN242" s="169"/>
      <c r="WO242" s="169"/>
      <c r="WP242" s="169"/>
      <c r="WQ242" s="169"/>
      <c r="WR242" s="169"/>
      <c r="WS242" s="169"/>
      <c r="WT242" s="169"/>
      <c r="WU242" s="169"/>
      <c r="WV242" s="169"/>
      <c r="WW242" s="169"/>
      <c r="WX242" s="169"/>
      <c r="WY242" s="169"/>
      <c r="WZ242" s="169"/>
      <c r="XA242" s="169"/>
      <c r="XB242" s="169"/>
      <c r="XC242" s="169"/>
      <c r="XD242" s="169"/>
      <c r="XE242" s="169"/>
      <c r="XF242" s="169"/>
      <c r="XG242" s="169"/>
      <c r="XH242" s="169"/>
      <c r="XI242" s="169"/>
      <c r="XJ242" s="169"/>
      <c r="XK242" s="169"/>
      <c r="XL242" s="169"/>
      <c r="XM242" s="169"/>
      <c r="XN242" s="169"/>
      <c r="XO242" s="169"/>
      <c r="XP242" s="169"/>
      <c r="XQ242" s="169"/>
      <c r="XR242" s="169"/>
      <c r="XS242" s="169"/>
      <c r="XT242" s="169"/>
      <c r="XU242" s="169"/>
      <c r="XV242" s="169"/>
      <c r="XW242" s="169"/>
      <c r="XX242" s="169"/>
      <c r="XY242" s="169"/>
      <c r="XZ242" s="169"/>
      <c r="YA242" s="169"/>
      <c r="YB242" s="169"/>
      <c r="YC242" s="169"/>
      <c r="YD242" s="169"/>
      <c r="YE242" s="169"/>
      <c r="YF242" s="169"/>
      <c r="YG242" s="169"/>
      <c r="YH242" s="169"/>
      <c r="YI242" s="169"/>
      <c r="YJ242" s="169"/>
      <c r="YK242" s="169"/>
      <c r="YL242" s="169"/>
      <c r="YM242" s="169"/>
      <c r="YN242" s="169"/>
      <c r="YO242" s="169"/>
      <c r="YP242" s="169"/>
      <c r="YQ242" s="169"/>
      <c r="YR242" s="169"/>
      <c r="YS242" s="169"/>
      <c r="YT242" s="169"/>
      <c r="YU242" s="169"/>
      <c r="YV242" s="169"/>
      <c r="YW242" s="169"/>
      <c r="YX242" s="169"/>
      <c r="YY242" s="169"/>
      <c r="YZ242" s="169"/>
      <c r="ZA242" s="169"/>
      <c r="ZB242" s="169"/>
      <c r="ZC242" s="169"/>
      <c r="ZD242" s="169"/>
      <c r="ZE242" s="169"/>
      <c r="ZF242" s="169"/>
      <c r="ZG242" s="169"/>
      <c r="ZH242" s="169"/>
      <c r="ZI242" s="169"/>
      <c r="ZJ242" s="169"/>
      <c r="ZK242" s="169"/>
      <c r="ZL242" s="169"/>
      <c r="ZM242" s="169"/>
      <c r="ZN242" s="169"/>
      <c r="ZO242" s="169"/>
      <c r="ZP242" s="169"/>
      <c r="ZQ242" s="169"/>
      <c r="ZR242" s="169"/>
      <c r="ZS242" s="169"/>
      <c r="ZT242" s="169"/>
      <c r="ZU242" s="169"/>
      <c r="ZV242" s="169"/>
      <c r="ZW242" s="169"/>
      <c r="ZX242" s="169"/>
      <c r="ZY242" s="169"/>
      <c r="ZZ242" s="169"/>
      <c r="AAA242" s="169"/>
      <c r="AAB242" s="169"/>
      <c r="AAC242" s="169"/>
      <c r="AAD242" s="169"/>
      <c r="AAE242" s="169"/>
      <c r="AAF242" s="169"/>
      <c r="AAG242" s="169"/>
      <c r="AAH242" s="169"/>
      <c r="AAI242" s="169"/>
      <c r="AAJ242" s="169"/>
      <c r="AAK242" s="169"/>
      <c r="AAL242" s="169"/>
      <c r="AAM242" s="169"/>
      <c r="AAN242" s="169"/>
      <c r="AAO242" s="169"/>
      <c r="AAP242" s="169"/>
      <c r="AAQ242" s="169"/>
      <c r="AAR242" s="169"/>
      <c r="AAS242" s="169"/>
      <c r="AAT242" s="169"/>
      <c r="AAU242" s="169"/>
      <c r="AAV242" s="169"/>
      <c r="AAW242" s="169"/>
      <c r="AAX242" s="169"/>
      <c r="AAY242" s="169"/>
      <c r="AAZ242" s="169"/>
      <c r="ABA242" s="169"/>
      <c r="ABB242" s="169"/>
      <c r="ABC242" s="169"/>
      <c r="ABD242" s="169"/>
      <c r="ABE242" s="169"/>
      <c r="ABF242" s="169"/>
      <c r="ABG242" s="169"/>
      <c r="ABH242" s="169"/>
      <c r="ABI242" s="169"/>
      <c r="ABJ242" s="169"/>
      <c r="ABK242" s="169"/>
      <c r="ABL242" s="169"/>
      <c r="ABM242" s="169"/>
      <c r="ABN242" s="169"/>
      <c r="ABO242" s="169"/>
      <c r="ABP242" s="169"/>
      <c r="ABQ242" s="169"/>
      <c r="ABR242" s="169"/>
      <c r="ABS242" s="169"/>
      <c r="ABT242" s="169"/>
      <c r="ABU242" s="169"/>
      <c r="ABV242" s="169"/>
      <c r="ABW242" s="169"/>
      <c r="ABX242" s="169"/>
      <c r="ABY242" s="169"/>
      <c r="ABZ242" s="169"/>
      <c r="ACA242" s="169"/>
      <c r="ACB242" s="169"/>
      <c r="ACC242" s="169"/>
      <c r="ACD242" s="169"/>
      <c r="ACE242" s="169"/>
      <c r="ACF242" s="169"/>
      <c r="ACG242" s="169"/>
      <c r="ACH242" s="169"/>
      <c r="ACI242" s="169"/>
      <c r="ACJ242" s="169"/>
      <c r="ACK242" s="169"/>
      <c r="ACL242" s="169"/>
      <c r="ACM242" s="169"/>
      <c r="ACN242" s="169"/>
      <c r="ACO242" s="169"/>
      <c r="ACP242" s="169"/>
      <c r="ACQ242" s="169"/>
      <c r="ACR242" s="169"/>
      <c r="ACS242" s="169"/>
      <c r="ACT242" s="169"/>
      <c r="ACU242" s="169"/>
      <c r="ACV242" s="169"/>
      <c r="ACW242" s="169"/>
      <c r="ACX242" s="169"/>
      <c r="ACY242" s="169"/>
      <c r="ACZ242" s="169"/>
      <c r="ADA242" s="169"/>
      <c r="ADB242" s="169"/>
      <c r="ADC242" s="169"/>
      <c r="ADD242" s="169"/>
      <c r="ADE242" s="169"/>
      <c r="ADF242" s="169"/>
      <c r="ADG242" s="169"/>
      <c r="ADH242" s="169"/>
      <c r="ADI242" s="169"/>
      <c r="ADJ242" s="169"/>
      <c r="ADK242" s="169"/>
      <c r="ADL242" s="169"/>
      <c r="ADM242" s="169"/>
      <c r="ADN242" s="169"/>
      <c r="ADO242" s="169"/>
      <c r="ADP242" s="169"/>
      <c r="ADQ242" s="169"/>
      <c r="ADR242" s="169"/>
      <c r="ADS242" s="169"/>
      <c r="ADT242" s="169"/>
      <c r="ADU242" s="169"/>
      <c r="ADV242" s="169"/>
      <c r="ADW242" s="169"/>
      <c r="ADX242" s="169"/>
      <c r="ADY242" s="169"/>
      <c r="ADZ242" s="169"/>
      <c r="AEA242" s="169"/>
      <c r="AEB242" s="169"/>
      <c r="AEC242" s="169"/>
      <c r="AED242" s="169"/>
      <c r="AEE242" s="169"/>
      <c r="AEF242" s="169"/>
      <c r="AEG242" s="169"/>
      <c r="AEH242" s="169"/>
      <c r="AEI242" s="169"/>
    </row>
    <row r="243" spans="2:815" s="290" customFormat="1" ht="25.5" x14ac:dyDescent="0.2">
      <c r="B243" s="274" t="s">
        <v>13545</v>
      </c>
      <c r="C243" s="258">
        <v>26241.599999999999</v>
      </c>
      <c r="D243" s="345">
        <v>0</v>
      </c>
      <c r="E243" s="275" t="s">
        <v>13546</v>
      </c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  <c r="KH243" s="169"/>
      <c r="KI243" s="169"/>
      <c r="KJ243" s="169"/>
      <c r="KK243" s="169"/>
      <c r="KL243" s="169"/>
      <c r="KM243" s="169"/>
      <c r="KN243" s="169"/>
      <c r="KO243" s="169"/>
      <c r="KP243" s="169"/>
      <c r="KQ243" s="169"/>
      <c r="KR243" s="169"/>
      <c r="KS243" s="169"/>
      <c r="KT243" s="169"/>
      <c r="KU243" s="169"/>
      <c r="KV243" s="169"/>
      <c r="KW243" s="169"/>
      <c r="KX243" s="169"/>
      <c r="KY243" s="169"/>
      <c r="KZ243" s="169"/>
      <c r="LA243" s="169"/>
      <c r="LB243" s="169"/>
      <c r="LC243" s="169"/>
      <c r="LD243" s="169"/>
      <c r="LE243" s="169"/>
      <c r="LF243" s="169"/>
      <c r="LG243" s="169"/>
      <c r="LH243" s="169"/>
      <c r="LI243" s="169"/>
      <c r="LJ243" s="169"/>
      <c r="LK243" s="169"/>
      <c r="LL243" s="169"/>
      <c r="LM243" s="169"/>
      <c r="LN243" s="169"/>
      <c r="LO243" s="169"/>
      <c r="LP243" s="169"/>
      <c r="LQ243" s="169"/>
      <c r="LR243" s="169"/>
      <c r="LS243" s="169"/>
      <c r="LT243" s="169"/>
      <c r="LU243" s="169"/>
      <c r="LV243" s="169"/>
      <c r="LW243" s="169"/>
      <c r="LX243" s="169"/>
      <c r="LY243" s="169"/>
      <c r="LZ243" s="169"/>
      <c r="MA243" s="169"/>
      <c r="MB243" s="169"/>
      <c r="MC243" s="169"/>
      <c r="MD243" s="169"/>
      <c r="ME243" s="169"/>
      <c r="MF243" s="169"/>
      <c r="MG243" s="169"/>
      <c r="MH243" s="169"/>
      <c r="MI243" s="169"/>
      <c r="MJ243" s="169"/>
      <c r="MK243" s="169"/>
      <c r="ML243" s="169"/>
      <c r="MM243" s="169"/>
      <c r="MN243" s="169"/>
      <c r="MO243" s="169"/>
      <c r="MP243" s="169"/>
      <c r="MQ243" s="169"/>
      <c r="MR243" s="169"/>
      <c r="MS243" s="169"/>
      <c r="MT243" s="169"/>
      <c r="MU243" s="169"/>
      <c r="MV243" s="169"/>
      <c r="MW243" s="169"/>
      <c r="MX243" s="169"/>
      <c r="MY243" s="169"/>
      <c r="MZ243" s="169"/>
      <c r="NA243" s="169"/>
      <c r="NB243" s="169"/>
      <c r="NC243" s="169"/>
      <c r="ND243" s="169"/>
      <c r="NE243" s="169"/>
      <c r="NF243" s="169"/>
      <c r="NG243" s="169"/>
      <c r="NH243" s="169"/>
      <c r="NI243" s="169"/>
      <c r="NJ243" s="169"/>
      <c r="NK243" s="169"/>
      <c r="NL243" s="169"/>
      <c r="NM243" s="169"/>
      <c r="NN243" s="169"/>
      <c r="NO243" s="169"/>
      <c r="NP243" s="169"/>
      <c r="NQ243" s="169"/>
      <c r="NR243" s="169"/>
      <c r="NS243" s="169"/>
      <c r="NT243" s="169"/>
      <c r="NU243" s="169"/>
      <c r="NV243" s="169"/>
      <c r="NW243" s="169"/>
      <c r="NX243" s="169"/>
      <c r="NY243" s="169"/>
      <c r="NZ243" s="169"/>
      <c r="OA243" s="169"/>
      <c r="OB243" s="169"/>
      <c r="OC243" s="169"/>
      <c r="OD243" s="169"/>
      <c r="OE243" s="169"/>
      <c r="OF243" s="169"/>
      <c r="OG243" s="169"/>
      <c r="OH243" s="169"/>
      <c r="OI243" s="169"/>
      <c r="OJ243" s="169"/>
      <c r="OK243" s="169"/>
      <c r="OL243" s="169"/>
      <c r="OM243" s="169"/>
      <c r="ON243" s="169"/>
      <c r="OO243" s="169"/>
      <c r="OP243" s="169"/>
      <c r="OQ243" s="169"/>
      <c r="OR243" s="169"/>
      <c r="OS243" s="169"/>
      <c r="OT243" s="169"/>
      <c r="OU243" s="169"/>
      <c r="OV243" s="169"/>
      <c r="OW243" s="169"/>
      <c r="OX243" s="169"/>
      <c r="OY243" s="169"/>
      <c r="OZ243" s="169"/>
      <c r="PA243" s="169"/>
      <c r="PB243" s="169"/>
      <c r="PC243" s="169"/>
      <c r="PD243" s="169"/>
      <c r="PE243" s="169"/>
      <c r="PF243" s="169"/>
      <c r="PG243" s="169"/>
      <c r="PH243" s="169"/>
      <c r="PI243" s="169"/>
      <c r="PJ243" s="169"/>
      <c r="PK243" s="169"/>
      <c r="PL243" s="169"/>
      <c r="PM243" s="169"/>
      <c r="PN243" s="169"/>
      <c r="PO243" s="169"/>
      <c r="PP243" s="169"/>
      <c r="PQ243" s="169"/>
      <c r="PR243" s="169"/>
      <c r="PS243" s="169"/>
      <c r="PT243" s="169"/>
      <c r="PU243" s="169"/>
      <c r="PV243" s="169"/>
      <c r="PW243" s="169"/>
      <c r="PX243" s="169"/>
      <c r="PY243" s="169"/>
      <c r="PZ243" s="169"/>
      <c r="QA243" s="169"/>
      <c r="QB243" s="169"/>
      <c r="QC243" s="169"/>
      <c r="QD243" s="169"/>
      <c r="QE243" s="169"/>
      <c r="QF243" s="169"/>
      <c r="QG243" s="169"/>
      <c r="QH243" s="169"/>
      <c r="QI243" s="169"/>
      <c r="QJ243" s="169"/>
      <c r="QK243" s="169"/>
      <c r="QL243" s="169"/>
      <c r="QM243" s="169"/>
      <c r="QN243" s="169"/>
      <c r="QO243" s="169"/>
      <c r="QP243" s="169"/>
      <c r="QQ243" s="169"/>
      <c r="QR243" s="169"/>
      <c r="QS243" s="169"/>
      <c r="QT243" s="169"/>
      <c r="QU243" s="169"/>
      <c r="QV243" s="169"/>
      <c r="QW243" s="169"/>
      <c r="QX243" s="169"/>
      <c r="QY243" s="169"/>
      <c r="QZ243" s="169"/>
      <c r="RA243" s="169"/>
      <c r="RB243" s="169"/>
      <c r="RC243" s="169"/>
      <c r="RD243" s="169"/>
      <c r="RE243" s="169"/>
      <c r="RF243" s="169"/>
      <c r="RG243" s="169"/>
      <c r="RH243" s="169"/>
      <c r="RI243" s="169"/>
      <c r="RJ243" s="169"/>
      <c r="RK243" s="169"/>
      <c r="RL243" s="169"/>
      <c r="RM243" s="169"/>
      <c r="RN243" s="169"/>
      <c r="RO243" s="169"/>
      <c r="RP243" s="169"/>
      <c r="RQ243" s="169"/>
      <c r="RR243" s="169"/>
      <c r="RS243" s="169"/>
      <c r="RT243" s="169"/>
      <c r="RU243" s="169"/>
      <c r="RV243" s="169"/>
      <c r="RW243" s="169"/>
      <c r="RX243" s="169"/>
      <c r="RY243" s="169"/>
      <c r="RZ243" s="169"/>
      <c r="SA243" s="169"/>
      <c r="SB243" s="169"/>
      <c r="SC243" s="169"/>
      <c r="SD243" s="169"/>
      <c r="SE243" s="169"/>
      <c r="SF243" s="169"/>
      <c r="SG243" s="169"/>
      <c r="SH243" s="169"/>
      <c r="SI243" s="169"/>
      <c r="SJ243" s="169"/>
      <c r="SK243" s="169"/>
      <c r="SL243" s="169"/>
      <c r="SM243" s="169"/>
      <c r="SN243" s="169"/>
      <c r="SO243" s="169"/>
      <c r="SP243" s="169"/>
      <c r="SQ243" s="169"/>
      <c r="SR243" s="169"/>
      <c r="SS243" s="169"/>
      <c r="ST243" s="169"/>
      <c r="SU243" s="169"/>
      <c r="SV243" s="169"/>
      <c r="SW243" s="169"/>
      <c r="SX243" s="169"/>
      <c r="SY243" s="169"/>
      <c r="SZ243" s="169"/>
      <c r="TA243" s="169"/>
      <c r="TB243" s="169"/>
      <c r="TC243" s="169"/>
      <c r="TD243" s="169"/>
      <c r="TE243" s="169"/>
      <c r="TF243" s="169"/>
      <c r="TG243" s="169"/>
      <c r="TH243" s="169"/>
      <c r="TI243" s="169"/>
      <c r="TJ243" s="169"/>
      <c r="TK243" s="169"/>
      <c r="TL243" s="169"/>
      <c r="TM243" s="169"/>
      <c r="TN243" s="169"/>
      <c r="TO243" s="169"/>
      <c r="TP243" s="169"/>
      <c r="TQ243" s="169"/>
      <c r="TR243" s="169"/>
      <c r="TS243" s="169"/>
      <c r="TT243" s="169"/>
      <c r="TU243" s="169"/>
      <c r="TV243" s="169"/>
      <c r="TW243" s="169"/>
      <c r="TX243" s="169"/>
      <c r="TY243" s="169"/>
      <c r="TZ243" s="169"/>
      <c r="UA243" s="169"/>
      <c r="UB243" s="169"/>
      <c r="UC243" s="169"/>
      <c r="UD243" s="169"/>
      <c r="UE243" s="169"/>
      <c r="UF243" s="169"/>
      <c r="UG243" s="169"/>
      <c r="UH243" s="169"/>
      <c r="UI243" s="169"/>
      <c r="UJ243" s="169"/>
      <c r="UK243" s="169"/>
      <c r="UL243" s="169"/>
      <c r="UM243" s="169"/>
      <c r="UN243" s="169"/>
      <c r="UO243" s="169"/>
      <c r="UP243" s="169"/>
      <c r="UQ243" s="169"/>
      <c r="UR243" s="169"/>
      <c r="US243" s="169"/>
      <c r="UT243" s="169"/>
      <c r="UU243" s="169"/>
      <c r="UV243" s="169"/>
      <c r="UW243" s="169"/>
      <c r="UX243" s="169"/>
      <c r="UY243" s="169"/>
      <c r="UZ243" s="169"/>
      <c r="VA243" s="169"/>
      <c r="VB243" s="169"/>
      <c r="VC243" s="169"/>
      <c r="VD243" s="169"/>
      <c r="VE243" s="169"/>
      <c r="VF243" s="169"/>
      <c r="VG243" s="169"/>
      <c r="VH243" s="169"/>
      <c r="VI243" s="169"/>
      <c r="VJ243" s="169"/>
      <c r="VK243" s="169"/>
      <c r="VL243" s="169"/>
      <c r="VM243" s="169"/>
      <c r="VN243" s="169"/>
      <c r="VO243" s="169"/>
      <c r="VP243" s="169"/>
      <c r="VQ243" s="169"/>
      <c r="VR243" s="169"/>
      <c r="VS243" s="169"/>
      <c r="VT243" s="169"/>
      <c r="VU243" s="169"/>
      <c r="VV243" s="169"/>
      <c r="VW243" s="169"/>
      <c r="VX243" s="169"/>
      <c r="VY243" s="169"/>
      <c r="VZ243" s="169"/>
      <c r="WA243" s="169"/>
      <c r="WB243" s="169"/>
      <c r="WC243" s="169"/>
      <c r="WD243" s="169"/>
      <c r="WE243" s="169"/>
      <c r="WF243" s="169"/>
      <c r="WG243" s="169"/>
      <c r="WH243" s="169"/>
      <c r="WI243" s="169"/>
      <c r="WJ243" s="169"/>
      <c r="WK243" s="169"/>
      <c r="WL243" s="169"/>
      <c r="WM243" s="169"/>
      <c r="WN243" s="169"/>
      <c r="WO243" s="169"/>
      <c r="WP243" s="169"/>
      <c r="WQ243" s="169"/>
      <c r="WR243" s="169"/>
      <c r="WS243" s="169"/>
      <c r="WT243" s="169"/>
      <c r="WU243" s="169"/>
      <c r="WV243" s="169"/>
      <c r="WW243" s="169"/>
      <c r="WX243" s="169"/>
      <c r="WY243" s="169"/>
      <c r="WZ243" s="169"/>
      <c r="XA243" s="169"/>
      <c r="XB243" s="169"/>
      <c r="XC243" s="169"/>
      <c r="XD243" s="169"/>
      <c r="XE243" s="169"/>
      <c r="XF243" s="169"/>
      <c r="XG243" s="169"/>
      <c r="XH243" s="169"/>
      <c r="XI243" s="169"/>
      <c r="XJ243" s="169"/>
      <c r="XK243" s="169"/>
      <c r="XL243" s="169"/>
      <c r="XM243" s="169"/>
      <c r="XN243" s="169"/>
      <c r="XO243" s="169"/>
      <c r="XP243" s="169"/>
      <c r="XQ243" s="169"/>
      <c r="XR243" s="169"/>
      <c r="XS243" s="169"/>
      <c r="XT243" s="169"/>
      <c r="XU243" s="169"/>
      <c r="XV243" s="169"/>
      <c r="XW243" s="169"/>
      <c r="XX243" s="169"/>
      <c r="XY243" s="169"/>
      <c r="XZ243" s="169"/>
      <c r="YA243" s="169"/>
      <c r="YB243" s="169"/>
      <c r="YC243" s="169"/>
      <c r="YD243" s="169"/>
      <c r="YE243" s="169"/>
      <c r="YF243" s="169"/>
      <c r="YG243" s="169"/>
      <c r="YH243" s="169"/>
      <c r="YI243" s="169"/>
      <c r="YJ243" s="169"/>
      <c r="YK243" s="169"/>
      <c r="YL243" s="169"/>
      <c r="YM243" s="169"/>
      <c r="YN243" s="169"/>
      <c r="YO243" s="169"/>
      <c r="YP243" s="169"/>
      <c r="YQ243" s="169"/>
      <c r="YR243" s="169"/>
      <c r="YS243" s="169"/>
      <c r="YT243" s="169"/>
      <c r="YU243" s="169"/>
      <c r="YV243" s="169"/>
      <c r="YW243" s="169"/>
      <c r="YX243" s="169"/>
      <c r="YY243" s="169"/>
      <c r="YZ243" s="169"/>
      <c r="ZA243" s="169"/>
      <c r="ZB243" s="169"/>
      <c r="ZC243" s="169"/>
      <c r="ZD243" s="169"/>
      <c r="ZE243" s="169"/>
      <c r="ZF243" s="169"/>
      <c r="ZG243" s="169"/>
      <c r="ZH243" s="169"/>
      <c r="ZI243" s="169"/>
      <c r="ZJ243" s="169"/>
      <c r="ZK243" s="169"/>
      <c r="ZL243" s="169"/>
      <c r="ZM243" s="169"/>
      <c r="ZN243" s="169"/>
      <c r="ZO243" s="169"/>
      <c r="ZP243" s="169"/>
      <c r="ZQ243" s="169"/>
      <c r="ZR243" s="169"/>
      <c r="ZS243" s="169"/>
      <c r="ZT243" s="169"/>
      <c r="ZU243" s="169"/>
      <c r="ZV243" s="169"/>
      <c r="ZW243" s="169"/>
      <c r="ZX243" s="169"/>
      <c r="ZY243" s="169"/>
      <c r="ZZ243" s="169"/>
      <c r="AAA243" s="169"/>
      <c r="AAB243" s="169"/>
      <c r="AAC243" s="169"/>
      <c r="AAD243" s="169"/>
      <c r="AAE243" s="169"/>
      <c r="AAF243" s="169"/>
      <c r="AAG243" s="169"/>
      <c r="AAH243" s="169"/>
      <c r="AAI243" s="169"/>
      <c r="AAJ243" s="169"/>
      <c r="AAK243" s="169"/>
      <c r="AAL243" s="169"/>
      <c r="AAM243" s="169"/>
      <c r="AAN243" s="169"/>
      <c r="AAO243" s="169"/>
      <c r="AAP243" s="169"/>
      <c r="AAQ243" s="169"/>
      <c r="AAR243" s="169"/>
      <c r="AAS243" s="169"/>
      <c r="AAT243" s="169"/>
      <c r="AAU243" s="169"/>
      <c r="AAV243" s="169"/>
      <c r="AAW243" s="169"/>
      <c r="AAX243" s="169"/>
      <c r="AAY243" s="169"/>
      <c r="AAZ243" s="169"/>
      <c r="ABA243" s="169"/>
      <c r="ABB243" s="169"/>
      <c r="ABC243" s="169"/>
      <c r="ABD243" s="169"/>
      <c r="ABE243" s="169"/>
      <c r="ABF243" s="169"/>
      <c r="ABG243" s="169"/>
      <c r="ABH243" s="169"/>
      <c r="ABI243" s="169"/>
      <c r="ABJ243" s="169"/>
      <c r="ABK243" s="169"/>
      <c r="ABL243" s="169"/>
      <c r="ABM243" s="169"/>
      <c r="ABN243" s="169"/>
      <c r="ABO243" s="169"/>
      <c r="ABP243" s="169"/>
      <c r="ABQ243" s="169"/>
      <c r="ABR243" s="169"/>
      <c r="ABS243" s="169"/>
      <c r="ABT243" s="169"/>
      <c r="ABU243" s="169"/>
      <c r="ABV243" s="169"/>
      <c r="ABW243" s="169"/>
      <c r="ABX243" s="169"/>
      <c r="ABY243" s="169"/>
      <c r="ABZ243" s="169"/>
      <c r="ACA243" s="169"/>
      <c r="ACB243" s="169"/>
      <c r="ACC243" s="169"/>
      <c r="ACD243" s="169"/>
      <c r="ACE243" s="169"/>
      <c r="ACF243" s="169"/>
      <c r="ACG243" s="169"/>
      <c r="ACH243" s="169"/>
      <c r="ACI243" s="169"/>
      <c r="ACJ243" s="169"/>
      <c r="ACK243" s="169"/>
      <c r="ACL243" s="169"/>
      <c r="ACM243" s="169"/>
      <c r="ACN243" s="169"/>
      <c r="ACO243" s="169"/>
      <c r="ACP243" s="169"/>
      <c r="ACQ243" s="169"/>
      <c r="ACR243" s="169"/>
      <c r="ACS243" s="169"/>
      <c r="ACT243" s="169"/>
      <c r="ACU243" s="169"/>
      <c r="ACV243" s="169"/>
      <c r="ACW243" s="169"/>
      <c r="ACX243" s="169"/>
      <c r="ACY243" s="169"/>
      <c r="ACZ243" s="169"/>
      <c r="ADA243" s="169"/>
      <c r="ADB243" s="169"/>
      <c r="ADC243" s="169"/>
      <c r="ADD243" s="169"/>
      <c r="ADE243" s="169"/>
      <c r="ADF243" s="169"/>
      <c r="ADG243" s="169"/>
      <c r="ADH243" s="169"/>
      <c r="ADI243" s="169"/>
      <c r="ADJ243" s="169"/>
      <c r="ADK243" s="169"/>
      <c r="ADL243" s="169"/>
      <c r="ADM243" s="169"/>
      <c r="ADN243" s="169"/>
      <c r="ADO243" s="169"/>
      <c r="ADP243" s="169"/>
      <c r="ADQ243" s="169"/>
      <c r="ADR243" s="169"/>
      <c r="ADS243" s="169"/>
      <c r="ADT243" s="169"/>
      <c r="ADU243" s="169"/>
      <c r="ADV243" s="169"/>
      <c r="ADW243" s="169"/>
      <c r="ADX243" s="169"/>
      <c r="ADY243" s="169"/>
      <c r="ADZ243" s="169"/>
      <c r="AEA243" s="169"/>
      <c r="AEB243" s="169"/>
      <c r="AEC243" s="169"/>
      <c r="AED243" s="169"/>
      <c r="AEE243" s="169"/>
      <c r="AEF243" s="169"/>
      <c r="AEG243" s="169"/>
      <c r="AEH243" s="169"/>
      <c r="AEI243" s="169"/>
    </row>
    <row r="244" spans="2:815" s="290" customFormat="1" ht="25.5" x14ac:dyDescent="0.2">
      <c r="B244" s="274" t="s">
        <v>13547</v>
      </c>
      <c r="C244" s="258">
        <v>5353</v>
      </c>
      <c r="D244" s="345">
        <v>0</v>
      </c>
      <c r="E244" s="262" t="s">
        <v>13548</v>
      </c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  <c r="KH244" s="169"/>
      <c r="KI244" s="169"/>
      <c r="KJ244" s="169"/>
      <c r="KK244" s="169"/>
      <c r="KL244" s="169"/>
      <c r="KM244" s="169"/>
      <c r="KN244" s="169"/>
      <c r="KO244" s="169"/>
      <c r="KP244" s="169"/>
      <c r="KQ244" s="169"/>
      <c r="KR244" s="169"/>
      <c r="KS244" s="169"/>
      <c r="KT244" s="169"/>
      <c r="KU244" s="169"/>
      <c r="KV244" s="169"/>
      <c r="KW244" s="169"/>
      <c r="KX244" s="169"/>
      <c r="KY244" s="169"/>
      <c r="KZ244" s="169"/>
      <c r="LA244" s="169"/>
      <c r="LB244" s="169"/>
      <c r="LC244" s="169"/>
      <c r="LD244" s="169"/>
      <c r="LE244" s="169"/>
      <c r="LF244" s="169"/>
      <c r="LG244" s="169"/>
      <c r="LH244" s="169"/>
      <c r="LI244" s="169"/>
      <c r="LJ244" s="169"/>
      <c r="LK244" s="169"/>
      <c r="LL244" s="169"/>
      <c r="LM244" s="169"/>
      <c r="LN244" s="169"/>
      <c r="LO244" s="169"/>
      <c r="LP244" s="169"/>
      <c r="LQ244" s="169"/>
      <c r="LR244" s="169"/>
      <c r="LS244" s="169"/>
      <c r="LT244" s="169"/>
      <c r="LU244" s="169"/>
      <c r="LV244" s="169"/>
      <c r="LW244" s="169"/>
      <c r="LX244" s="169"/>
      <c r="LY244" s="169"/>
      <c r="LZ244" s="169"/>
      <c r="MA244" s="169"/>
      <c r="MB244" s="169"/>
      <c r="MC244" s="169"/>
      <c r="MD244" s="169"/>
      <c r="ME244" s="169"/>
      <c r="MF244" s="169"/>
      <c r="MG244" s="169"/>
      <c r="MH244" s="169"/>
      <c r="MI244" s="169"/>
      <c r="MJ244" s="169"/>
      <c r="MK244" s="169"/>
      <c r="ML244" s="169"/>
      <c r="MM244" s="169"/>
      <c r="MN244" s="169"/>
      <c r="MO244" s="169"/>
      <c r="MP244" s="169"/>
      <c r="MQ244" s="169"/>
      <c r="MR244" s="169"/>
      <c r="MS244" s="169"/>
      <c r="MT244" s="169"/>
      <c r="MU244" s="169"/>
      <c r="MV244" s="169"/>
      <c r="MW244" s="169"/>
      <c r="MX244" s="169"/>
      <c r="MY244" s="169"/>
      <c r="MZ244" s="169"/>
      <c r="NA244" s="169"/>
      <c r="NB244" s="169"/>
      <c r="NC244" s="169"/>
      <c r="ND244" s="169"/>
      <c r="NE244" s="169"/>
      <c r="NF244" s="169"/>
      <c r="NG244" s="169"/>
      <c r="NH244" s="169"/>
      <c r="NI244" s="169"/>
      <c r="NJ244" s="169"/>
      <c r="NK244" s="169"/>
      <c r="NL244" s="169"/>
      <c r="NM244" s="169"/>
      <c r="NN244" s="169"/>
      <c r="NO244" s="169"/>
      <c r="NP244" s="169"/>
      <c r="NQ244" s="169"/>
      <c r="NR244" s="169"/>
      <c r="NS244" s="169"/>
      <c r="NT244" s="169"/>
      <c r="NU244" s="169"/>
      <c r="NV244" s="169"/>
      <c r="NW244" s="169"/>
      <c r="NX244" s="169"/>
      <c r="NY244" s="169"/>
      <c r="NZ244" s="169"/>
      <c r="OA244" s="169"/>
      <c r="OB244" s="169"/>
      <c r="OC244" s="169"/>
      <c r="OD244" s="169"/>
      <c r="OE244" s="169"/>
      <c r="OF244" s="169"/>
      <c r="OG244" s="169"/>
      <c r="OH244" s="169"/>
      <c r="OI244" s="169"/>
      <c r="OJ244" s="169"/>
      <c r="OK244" s="169"/>
      <c r="OL244" s="169"/>
      <c r="OM244" s="169"/>
      <c r="ON244" s="169"/>
      <c r="OO244" s="169"/>
      <c r="OP244" s="169"/>
      <c r="OQ244" s="169"/>
      <c r="OR244" s="169"/>
      <c r="OS244" s="169"/>
      <c r="OT244" s="169"/>
      <c r="OU244" s="169"/>
      <c r="OV244" s="169"/>
      <c r="OW244" s="169"/>
      <c r="OX244" s="169"/>
      <c r="OY244" s="169"/>
      <c r="OZ244" s="169"/>
      <c r="PA244" s="169"/>
      <c r="PB244" s="169"/>
      <c r="PC244" s="169"/>
      <c r="PD244" s="169"/>
      <c r="PE244" s="169"/>
      <c r="PF244" s="169"/>
      <c r="PG244" s="169"/>
      <c r="PH244" s="169"/>
      <c r="PI244" s="169"/>
      <c r="PJ244" s="169"/>
      <c r="PK244" s="169"/>
      <c r="PL244" s="169"/>
      <c r="PM244" s="169"/>
      <c r="PN244" s="169"/>
      <c r="PO244" s="169"/>
      <c r="PP244" s="169"/>
      <c r="PQ244" s="169"/>
      <c r="PR244" s="169"/>
      <c r="PS244" s="169"/>
      <c r="PT244" s="169"/>
      <c r="PU244" s="169"/>
      <c r="PV244" s="169"/>
      <c r="PW244" s="169"/>
      <c r="PX244" s="169"/>
      <c r="PY244" s="169"/>
      <c r="PZ244" s="169"/>
      <c r="QA244" s="169"/>
      <c r="QB244" s="169"/>
      <c r="QC244" s="169"/>
      <c r="QD244" s="169"/>
      <c r="QE244" s="169"/>
      <c r="QF244" s="169"/>
      <c r="QG244" s="169"/>
      <c r="QH244" s="169"/>
      <c r="QI244" s="169"/>
      <c r="QJ244" s="169"/>
      <c r="QK244" s="169"/>
      <c r="QL244" s="169"/>
      <c r="QM244" s="169"/>
      <c r="QN244" s="169"/>
      <c r="QO244" s="169"/>
      <c r="QP244" s="169"/>
      <c r="QQ244" s="169"/>
      <c r="QR244" s="169"/>
      <c r="QS244" s="169"/>
      <c r="QT244" s="169"/>
      <c r="QU244" s="169"/>
      <c r="QV244" s="169"/>
      <c r="QW244" s="169"/>
      <c r="QX244" s="169"/>
      <c r="QY244" s="169"/>
      <c r="QZ244" s="169"/>
      <c r="RA244" s="169"/>
      <c r="RB244" s="169"/>
      <c r="RC244" s="169"/>
      <c r="RD244" s="169"/>
      <c r="RE244" s="169"/>
      <c r="RF244" s="169"/>
      <c r="RG244" s="169"/>
      <c r="RH244" s="169"/>
      <c r="RI244" s="169"/>
      <c r="RJ244" s="169"/>
      <c r="RK244" s="169"/>
      <c r="RL244" s="169"/>
      <c r="RM244" s="169"/>
      <c r="RN244" s="169"/>
      <c r="RO244" s="169"/>
      <c r="RP244" s="169"/>
      <c r="RQ244" s="169"/>
      <c r="RR244" s="169"/>
      <c r="RS244" s="169"/>
      <c r="RT244" s="169"/>
      <c r="RU244" s="169"/>
      <c r="RV244" s="169"/>
      <c r="RW244" s="169"/>
      <c r="RX244" s="169"/>
      <c r="RY244" s="169"/>
      <c r="RZ244" s="169"/>
      <c r="SA244" s="169"/>
      <c r="SB244" s="169"/>
      <c r="SC244" s="169"/>
      <c r="SD244" s="169"/>
      <c r="SE244" s="169"/>
      <c r="SF244" s="169"/>
      <c r="SG244" s="169"/>
      <c r="SH244" s="169"/>
      <c r="SI244" s="169"/>
      <c r="SJ244" s="169"/>
      <c r="SK244" s="169"/>
      <c r="SL244" s="169"/>
      <c r="SM244" s="169"/>
      <c r="SN244" s="169"/>
      <c r="SO244" s="169"/>
      <c r="SP244" s="169"/>
      <c r="SQ244" s="169"/>
      <c r="SR244" s="169"/>
      <c r="SS244" s="169"/>
      <c r="ST244" s="169"/>
      <c r="SU244" s="169"/>
      <c r="SV244" s="169"/>
      <c r="SW244" s="169"/>
      <c r="SX244" s="169"/>
      <c r="SY244" s="169"/>
      <c r="SZ244" s="169"/>
      <c r="TA244" s="169"/>
      <c r="TB244" s="169"/>
      <c r="TC244" s="169"/>
      <c r="TD244" s="169"/>
      <c r="TE244" s="169"/>
      <c r="TF244" s="169"/>
      <c r="TG244" s="169"/>
      <c r="TH244" s="169"/>
      <c r="TI244" s="169"/>
      <c r="TJ244" s="169"/>
      <c r="TK244" s="169"/>
      <c r="TL244" s="169"/>
      <c r="TM244" s="169"/>
      <c r="TN244" s="169"/>
      <c r="TO244" s="169"/>
      <c r="TP244" s="169"/>
      <c r="TQ244" s="169"/>
      <c r="TR244" s="169"/>
      <c r="TS244" s="169"/>
      <c r="TT244" s="169"/>
      <c r="TU244" s="169"/>
      <c r="TV244" s="169"/>
      <c r="TW244" s="169"/>
      <c r="TX244" s="169"/>
      <c r="TY244" s="169"/>
      <c r="TZ244" s="169"/>
      <c r="UA244" s="169"/>
      <c r="UB244" s="169"/>
      <c r="UC244" s="169"/>
      <c r="UD244" s="169"/>
      <c r="UE244" s="169"/>
      <c r="UF244" s="169"/>
      <c r="UG244" s="169"/>
      <c r="UH244" s="169"/>
      <c r="UI244" s="169"/>
      <c r="UJ244" s="169"/>
      <c r="UK244" s="169"/>
      <c r="UL244" s="169"/>
      <c r="UM244" s="169"/>
      <c r="UN244" s="169"/>
      <c r="UO244" s="169"/>
      <c r="UP244" s="169"/>
      <c r="UQ244" s="169"/>
      <c r="UR244" s="169"/>
      <c r="US244" s="169"/>
      <c r="UT244" s="169"/>
      <c r="UU244" s="169"/>
      <c r="UV244" s="169"/>
      <c r="UW244" s="169"/>
      <c r="UX244" s="169"/>
      <c r="UY244" s="169"/>
      <c r="UZ244" s="169"/>
      <c r="VA244" s="169"/>
      <c r="VB244" s="169"/>
      <c r="VC244" s="169"/>
      <c r="VD244" s="169"/>
      <c r="VE244" s="169"/>
      <c r="VF244" s="169"/>
      <c r="VG244" s="169"/>
      <c r="VH244" s="169"/>
      <c r="VI244" s="169"/>
      <c r="VJ244" s="169"/>
      <c r="VK244" s="169"/>
      <c r="VL244" s="169"/>
      <c r="VM244" s="169"/>
      <c r="VN244" s="169"/>
      <c r="VO244" s="169"/>
      <c r="VP244" s="169"/>
      <c r="VQ244" s="169"/>
      <c r="VR244" s="169"/>
      <c r="VS244" s="169"/>
      <c r="VT244" s="169"/>
      <c r="VU244" s="169"/>
      <c r="VV244" s="169"/>
      <c r="VW244" s="169"/>
      <c r="VX244" s="169"/>
      <c r="VY244" s="169"/>
      <c r="VZ244" s="169"/>
      <c r="WA244" s="169"/>
      <c r="WB244" s="169"/>
      <c r="WC244" s="169"/>
      <c r="WD244" s="169"/>
      <c r="WE244" s="169"/>
      <c r="WF244" s="169"/>
      <c r="WG244" s="169"/>
      <c r="WH244" s="169"/>
      <c r="WI244" s="169"/>
      <c r="WJ244" s="169"/>
      <c r="WK244" s="169"/>
      <c r="WL244" s="169"/>
      <c r="WM244" s="169"/>
      <c r="WN244" s="169"/>
      <c r="WO244" s="169"/>
      <c r="WP244" s="169"/>
      <c r="WQ244" s="169"/>
      <c r="WR244" s="169"/>
      <c r="WS244" s="169"/>
      <c r="WT244" s="169"/>
      <c r="WU244" s="169"/>
      <c r="WV244" s="169"/>
      <c r="WW244" s="169"/>
      <c r="WX244" s="169"/>
      <c r="WY244" s="169"/>
      <c r="WZ244" s="169"/>
      <c r="XA244" s="169"/>
      <c r="XB244" s="169"/>
      <c r="XC244" s="169"/>
      <c r="XD244" s="169"/>
      <c r="XE244" s="169"/>
      <c r="XF244" s="169"/>
      <c r="XG244" s="169"/>
      <c r="XH244" s="169"/>
      <c r="XI244" s="169"/>
      <c r="XJ244" s="169"/>
      <c r="XK244" s="169"/>
      <c r="XL244" s="169"/>
      <c r="XM244" s="169"/>
      <c r="XN244" s="169"/>
      <c r="XO244" s="169"/>
      <c r="XP244" s="169"/>
      <c r="XQ244" s="169"/>
      <c r="XR244" s="169"/>
      <c r="XS244" s="169"/>
      <c r="XT244" s="169"/>
      <c r="XU244" s="169"/>
      <c r="XV244" s="169"/>
      <c r="XW244" s="169"/>
      <c r="XX244" s="169"/>
      <c r="XY244" s="169"/>
      <c r="XZ244" s="169"/>
      <c r="YA244" s="169"/>
      <c r="YB244" s="169"/>
      <c r="YC244" s="169"/>
      <c r="YD244" s="169"/>
      <c r="YE244" s="169"/>
      <c r="YF244" s="169"/>
      <c r="YG244" s="169"/>
      <c r="YH244" s="169"/>
      <c r="YI244" s="169"/>
      <c r="YJ244" s="169"/>
      <c r="YK244" s="169"/>
      <c r="YL244" s="169"/>
      <c r="YM244" s="169"/>
      <c r="YN244" s="169"/>
      <c r="YO244" s="169"/>
      <c r="YP244" s="169"/>
      <c r="YQ244" s="169"/>
      <c r="YR244" s="169"/>
      <c r="YS244" s="169"/>
      <c r="YT244" s="169"/>
      <c r="YU244" s="169"/>
      <c r="YV244" s="169"/>
      <c r="YW244" s="169"/>
      <c r="YX244" s="169"/>
      <c r="YY244" s="169"/>
      <c r="YZ244" s="169"/>
      <c r="ZA244" s="169"/>
      <c r="ZB244" s="169"/>
      <c r="ZC244" s="169"/>
      <c r="ZD244" s="169"/>
      <c r="ZE244" s="169"/>
      <c r="ZF244" s="169"/>
      <c r="ZG244" s="169"/>
      <c r="ZH244" s="169"/>
      <c r="ZI244" s="169"/>
      <c r="ZJ244" s="169"/>
      <c r="ZK244" s="169"/>
      <c r="ZL244" s="169"/>
      <c r="ZM244" s="169"/>
      <c r="ZN244" s="169"/>
      <c r="ZO244" s="169"/>
      <c r="ZP244" s="169"/>
      <c r="ZQ244" s="169"/>
      <c r="ZR244" s="169"/>
      <c r="ZS244" s="169"/>
      <c r="ZT244" s="169"/>
      <c r="ZU244" s="169"/>
      <c r="ZV244" s="169"/>
      <c r="ZW244" s="169"/>
      <c r="ZX244" s="169"/>
      <c r="ZY244" s="169"/>
      <c r="ZZ244" s="169"/>
      <c r="AAA244" s="169"/>
      <c r="AAB244" s="169"/>
      <c r="AAC244" s="169"/>
      <c r="AAD244" s="169"/>
      <c r="AAE244" s="169"/>
      <c r="AAF244" s="169"/>
      <c r="AAG244" s="169"/>
      <c r="AAH244" s="169"/>
      <c r="AAI244" s="169"/>
      <c r="AAJ244" s="169"/>
      <c r="AAK244" s="169"/>
      <c r="AAL244" s="169"/>
      <c r="AAM244" s="169"/>
      <c r="AAN244" s="169"/>
      <c r="AAO244" s="169"/>
      <c r="AAP244" s="169"/>
      <c r="AAQ244" s="169"/>
      <c r="AAR244" s="169"/>
      <c r="AAS244" s="169"/>
      <c r="AAT244" s="169"/>
      <c r="AAU244" s="169"/>
      <c r="AAV244" s="169"/>
      <c r="AAW244" s="169"/>
      <c r="AAX244" s="169"/>
      <c r="AAY244" s="169"/>
      <c r="AAZ244" s="169"/>
      <c r="ABA244" s="169"/>
      <c r="ABB244" s="169"/>
      <c r="ABC244" s="169"/>
      <c r="ABD244" s="169"/>
      <c r="ABE244" s="169"/>
      <c r="ABF244" s="169"/>
      <c r="ABG244" s="169"/>
      <c r="ABH244" s="169"/>
      <c r="ABI244" s="169"/>
      <c r="ABJ244" s="169"/>
      <c r="ABK244" s="169"/>
      <c r="ABL244" s="169"/>
      <c r="ABM244" s="169"/>
      <c r="ABN244" s="169"/>
      <c r="ABO244" s="169"/>
      <c r="ABP244" s="169"/>
      <c r="ABQ244" s="169"/>
      <c r="ABR244" s="169"/>
      <c r="ABS244" s="169"/>
      <c r="ABT244" s="169"/>
      <c r="ABU244" s="169"/>
      <c r="ABV244" s="169"/>
      <c r="ABW244" s="169"/>
      <c r="ABX244" s="169"/>
      <c r="ABY244" s="169"/>
      <c r="ABZ244" s="169"/>
      <c r="ACA244" s="169"/>
      <c r="ACB244" s="169"/>
      <c r="ACC244" s="169"/>
      <c r="ACD244" s="169"/>
      <c r="ACE244" s="169"/>
      <c r="ACF244" s="169"/>
      <c r="ACG244" s="169"/>
      <c r="ACH244" s="169"/>
      <c r="ACI244" s="169"/>
      <c r="ACJ244" s="169"/>
      <c r="ACK244" s="169"/>
      <c r="ACL244" s="169"/>
      <c r="ACM244" s="169"/>
      <c r="ACN244" s="169"/>
      <c r="ACO244" s="169"/>
      <c r="ACP244" s="169"/>
      <c r="ACQ244" s="169"/>
      <c r="ACR244" s="169"/>
      <c r="ACS244" s="169"/>
      <c r="ACT244" s="169"/>
      <c r="ACU244" s="169"/>
      <c r="ACV244" s="169"/>
      <c r="ACW244" s="169"/>
      <c r="ACX244" s="169"/>
      <c r="ACY244" s="169"/>
      <c r="ACZ244" s="169"/>
      <c r="ADA244" s="169"/>
      <c r="ADB244" s="169"/>
      <c r="ADC244" s="169"/>
      <c r="ADD244" s="169"/>
      <c r="ADE244" s="169"/>
      <c r="ADF244" s="169"/>
      <c r="ADG244" s="169"/>
      <c r="ADH244" s="169"/>
      <c r="ADI244" s="169"/>
      <c r="ADJ244" s="169"/>
      <c r="ADK244" s="169"/>
      <c r="ADL244" s="169"/>
      <c r="ADM244" s="169"/>
      <c r="ADN244" s="169"/>
      <c r="ADO244" s="169"/>
      <c r="ADP244" s="169"/>
      <c r="ADQ244" s="169"/>
      <c r="ADR244" s="169"/>
      <c r="ADS244" s="169"/>
      <c r="ADT244" s="169"/>
      <c r="ADU244" s="169"/>
      <c r="ADV244" s="169"/>
      <c r="ADW244" s="169"/>
      <c r="ADX244" s="169"/>
      <c r="ADY244" s="169"/>
      <c r="ADZ244" s="169"/>
      <c r="AEA244" s="169"/>
      <c r="AEB244" s="169"/>
      <c r="AEC244" s="169"/>
      <c r="AED244" s="169"/>
      <c r="AEE244" s="169"/>
      <c r="AEF244" s="169"/>
      <c r="AEG244" s="169"/>
      <c r="AEH244" s="169"/>
      <c r="AEI244" s="169"/>
    </row>
    <row r="245" spans="2:815" s="290" customFormat="1" x14ac:dyDescent="0.2">
      <c r="B245" s="274" t="s">
        <v>13549</v>
      </c>
      <c r="C245" s="258">
        <v>7050</v>
      </c>
      <c r="D245" s="345">
        <v>0</v>
      </c>
      <c r="E245" s="275" t="s">
        <v>13550</v>
      </c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69"/>
      <c r="JA245" s="169"/>
      <c r="JB245" s="169"/>
      <c r="JC245" s="169"/>
      <c r="JD245" s="169"/>
      <c r="JE245" s="169"/>
      <c r="JF245" s="169"/>
      <c r="JG245" s="169"/>
      <c r="JH245" s="169"/>
      <c r="JI245" s="169"/>
      <c r="JJ245" s="169"/>
      <c r="JK245" s="169"/>
      <c r="JL245" s="169"/>
      <c r="JM245" s="169"/>
      <c r="JN245" s="169"/>
      <c r="JO245" s="169"/>
      <c r="JP245" s="169"/>
      <c r="JQ245" s="169"/>
      <c r="JR245" s="169"/>
      <c r="JS245" s="169"/>
      <c r="JT245" s="169"/>
      <c r="JU245" s="169"/>
      <c r="JV245" s="169"/>
      <c r="JW245" s="169"/>
      <c r="JX245" s="169"/>
      <c r="JY245" s="169"/>
      <c r="JZ245" s="169"/>
      <c r="KA245" s="169"/>
      <c r="KB245" s="169"/>
      <c r="KC245" s="169"/>
      <c r="KD245" s="169"/>
      <c r="KE245" s="169"/>
      <c r="KF245" s="169"/>
      <c r="KG245" s="169"/>
      <c r="KH245" s="169"/>
      <c r="KI245" s="169"/>
      <c r="KJ245" s="169"/>
      <c r="KK245" s="169"/>
      <c r="KL245" s="169"/>
      <c r="KM245" s="169"/>
      <c r="KN245" s="169"/>
      <c r="KO245" s="169"/>
      <c r="KP245" s="169"/>
      <c r="KQ245" s="169"/>
      <c r="KR245" s="169"/>
      <c r="KS245" s="169"/>
      <c r="KT245" s="169"/>
      <c r="KU245" s="169"/>
      <c r="KV245" s="169"/>
      <c r="KW245" s="169"/>
      <c r="KX245" s="169"/>
      <c r="KY245" s="169"/>
      <c r="KZ245" s="169"/>
      <c r="LA245" s="169"/>
      <c r="LB245" s="169"/>
      <c r="LC245" s="169"/>
      <c r="LD245" s="169"/>
      <c r="LE245" s="169"/>
      <c r="LF245" s="169"/>
      <c r="LG245" s="169"/>
      <c r="LH245" s="169"/>
      <c r="LI245" s="169"/>
      <c r="LJ245" s="169"/>
      <c r="LK245" s="169"/>
      <c r="LL245" s="169"/>
      <c r="LM245" s="169"/>
      <c r="LN245" s="169"/>
      <c r="LO245" s="169"/>
      <c r="LP245" s="169"/>
      <c r="LQ245" s="169"/>
      <c r="LR245" s="169"/>
      <c r="LS245" s="169"/>
      <c r="LT245" s="169"/>
      <c r="LU245" s="169"/>
      <c r="LV245" s="169"/>
      <c r="LW245" s="169"/>
      <c r="LX245" s="169"/>
      <c r="LY245" s="169"/>
      <c r="LZ245" s="169"/>
      <c r="MA245" s="169"/>
      <c r="MB245" s="169"/>
      <c r="MC245" s="169"/>
      <c r="MD245" s="169"/>
      <c r="ME245" s="169"/>
      <c r="MF245" s="169"/>
      <c r="MG245" s="169"/>
      <c r="MH245" s="169"/>
      <c r="MI245" s="169"/>
      <c r="MJ245" s="169"/>
      <c r="MK245" s="169"/>
      <c r="ML245" s="169"/>
      <c r="MM245" s="169"/>
      <c r="MN245" s="169"/>
      <c r="MO245" s="169"/>
      <c r="MP245" s="169"/>
      <c r="MQ245" s="169"/>
      <c r="MR245" s="169"/>
      <c r="MS245" s="169"/>
      <c r="MT245" s="169"/>
      <c r="MU245" s="169"/>
      <c r="MV245" s="169"/>
      <c r="MW245" s="169"/>
      <c r="MX245" s="169"/>
      <c r="MY245" s="169"/>
      <c r="MZ245" s="169"/>
      <c r="NA245" s="169"/>
      <c r="NB245" s="169"/>
      <c r="NC245" s="169"/>
      <c r="ND245" s="169"/>
      <c r="NE245" s="169"/>
      <c r="NF245" s="169"/>
      <c r="NG245" s="169"/>
      <c r="NH245" s="169"/>
      <c r="NI245" s="169"/>
      <c r="NJ245" s="169"/>
      <c r="NK245" s="169"/>
      <c r="NL245" s="169"/>
      <c r="NM245" s="169"/>
      <c r="NN245" s="169"/>
      <c r="NO245" s="169"/>
      <c r="NP245" s="169"/>
      <c r="NQ245" s="169"/>
      <c r="NR245" s="169"/>
      <c r="NS245" s="169"/>
      <c r="NT245" s="169"/>
      <c r="NU245" s="169"/>
      <c r="NV245" s="169"/>
      <c r="NW245" s="169"/>
      <c r="NX245" s="169"/>
      <c r="NY245" s="169"/>
      <c r="NZ245" s="169"/>
      <c r="OA245" s="169"/>
      <c r="OB245" s="169"/>
      <c r="OC245" s="169"/>
      <c r="OD245" s="169"/>
      <c r="OE245" s="169"/>
      <c r="OF245" s="169"/>
      <c r="OG245" s="169"/>
      <c r="OH245" s="169"/>
      <c r="OI245" s="169"/>
      <c r="OJ245" s="169"/>
      <c r="OK245" s="169"/>
      <c r="OL245" s="169"/>
      <c r="OM245" s="169"/>
      <c r="ON245" s="169"/>
      <c r="OO245" s="169"/>
      <c r="OP245" s="169"/>
      <c r="OQ245" s="169"/>
      <c r="OR245" s="169"/>
      <c r="OS245" s="169"/>
      <c r="OT245" s="169"/>
      <c r="OU245" s="169"/>
      <c r="OV245" s="169"/>
      <c r="OW245" s="169"/>
      <c r="OX245" s="169"/>
      <c r="OY245" s="169"/>
      <c r="OZ245" s="169"/>
      <c r="PA245" s="169"/>
      <c r="PB245" s="169"/>
      <c r="PC245" s="169"/>
      <c r="PD245" s="169"/>
      <c r="PE245" s="169"/>
      <c r="PF245" s="169"/>
      <c r="PG245" s="169"/>
      <c r="PH245" s="169"/>
      <c r="PI245" s="169"/>
      <c r="PJ245" s="169"/>
      <c r="PK245" s="169"/>
      <c r="PL245" s="169"/>
      <c r="PM245" s="169"/>
      <c r="PN245" s="169"/>
      <c r="PO245" s="169"/>
      <c r="PP245" s="169"/>
      <c r="PQ245" s="169"/>
      <c r="PR245" s="169"/>
      <c r="PS245" s="169"/>
      <c r="PT245" s="169"/>
      <c r="PU245" s="169"/>
      <c r="PV245" s="169"/>
      <c r="PW245" s="169"/>
      <c r="PX245" s="169"/>
      <c r="PY245" s="169"/>
      <c r="PZ245" s="169"/>
      <c r="QA245" s="169"/>
      <c r="QB245" s="169"/>
      <c r="QC245" s="169"/>
      <c r="QD245" s="169"/>
      <c r="QE245" s="169"/>
      <c r="QF245" s="169"/>
      <c r="QG245" s="169"/>
      <c r="QH245" s="169"/>
      <c r="QI245" s="169"/>
      <c r="QJ245" s="169"/>
      <c r="QK245" s="169"/>
      <c r="QL245" s="169"/>
      <c r="QM245" s="169"/>
      <c r="QN245" s="169"/>
      <c r="QO245" s="169"/>
      <c r="QP245" s="169"/>
      <c r="QQ245" s="169"/>
      <c r="QR245" s="169"/>
      <c r="QS245" s="169"/>
      <c r="QT245" s="169"/>
      <c r="QU245" s="169"/>
      <c r="QV245" s="169"/>
      <c r="QW245" s="169"/>
      <c r="QX245" s="169"/>
      <c r="QY245" s="169"/>
      <c r="QZ245" s="169"/>
      <c r="RA245" s="169"/>
      <c r="RB245" s="169"/>
      <c r="RC245" s="169"/>
      <c r="RD245" s="169"/>
      <c r="RE245" s="169"/>
      <c r="RF245" s="169"/>
      <c r="RG245" s="169"/>
      <c r="RH245" s="169"/>
      <c r="RI245" s="169"/>
      <c r="RJ245" s="169"/>
      <c r="RK245" s="169"/>
      <c r="RL245" s="169"/>
      <c r="RM245" s="169"/>
      <c r="RN245" s="169"/>
      <c r="RO245" s="169"/>
      <c r="RP245" s="169"/>
      <c r="RQ245" s="169"/>
      <c r="RR245" s="169"/>
      <c r="RS245" s="169"/>
      <c r="RT245" s="169"/>
      <c r="RU245" s="169"/>
      <c r="RV245" s="169"/>
      <c r="RW245" s="169"/>
      <c r="RX245" s="169"/>
      <c r="RY245" s="169"/>
      <c r="RZ245" s="169"/>
      <c r="SA245" s="169"/>
      <c r="SB245" s="169"/>
      <c r="SC245" s="169"/>
      <c r="SD245" s="169"/>
      <c r="SE245" s="169"/>
      <c r="SF245" s="169"/>
      <c r="SG245" s="169"/>
      <c r="SH245" s="169"/>
      <c r="SI245" s="169"/>
      <c r="SJ245" s="169"/>
      <c r="SK245" s="169"/>
      <c r="SL245" s="169"/>
      <c r="SM245" s="169"/>
      <c r="SN245" s="169"/>
      <c r="SO245" s="169"/>
      <c r="SP245" s="169"/>
      <c r="SQ245" s="169"/>
      <c r="SR245" s="169"/>
      <c r="SS245" s="169"/>
      <c r="ST245" s="169"/>
      <c r="SU245" s="169"/>
      <c r="SV245" s="169"/>
      <c r="SW245" s="169"/>
      <c r="SX245" s="169"/>
      <c r="SY245" s="169"/>
      <c r="SZ245" s="169"/>
      <c r="TA245" s="169"/>
      <c r="TB245" s="169"/>
      <c r="TC245" s="169"/>
      <c r="TD245" s="169"/>
      <c r="TE245" s="169"/>
      <c r="TF245" s="169"/>
      <c r="TG245" s="169"/>
      <c r="TH245" s="169"/>
      <c r="TI245" s="169"/>
      <c r="TJ245" s="169"/>
      <c r="TK245" s="169"/>
      <c r="TL245" s="169"/>
      <c r="TM245" s="169"/>
      <c r="TN245" s="169"/>
      <c r="TO245" s="169"/>
      <c r="TP245" s="169"/>
      <c r="TQ245" s="169"/>
      <c r="TR245" s="169"/>
      <c r="TS245" s="169"/>
      <c r="TT245" s="169"/>
      <c r="TU245" s="169"/>
      <c r="TV245" s="169"/>
      <c r="TW245" s="169"/>
      <c r="TX245" s="169"/>
      <c r="TY245" s="169"/>
      <c r="TZ245" s="169"/>
      <c r="UA245" s="169"/>
      <c r="UB245" s="169"/>
      <c r="UC245" s="169"/>
      <c r="UD245" s="169"/>
      <c r="UE245" s="169"/>
      <c r="UF245" s="169"/>
      <c r="UG245" s="169"/>
      <c r="UH245" s="169"/>
      <c r="UI245" s="169"/>
      <c r="UJ245" s="169"/>
      <c r="UK245" s="169"/>
      <c r="UL245" s="169"/>
      <c r="UM245" s="169"/>
      <c r="UN245" s="169"/>
      <c r="UO245" s="169"/>
      <c r="UP245" s="169"/>
      <c r="UQ245" s="169"/>
      <c r="UR245" s="169"/>
      <c r="US245" s="169"/>
      <c r="UT245" s="169"/>
      <c r="UU245" s="169"/>
      <c r="UV245" s="169"/>
      <c r="UW245" s="169"/>
      <c r="UX245" s="169"/>
      <c r="UY245" s="169"/>
      <c r="UZ245" s="169"/>
      <c r="VA245" s="169"/>
      <c r="VB245" s="169"/>
      <c r="VC245" s="169"/>
      <c r="VD245" s="169"/>
      <c r="VE245" s="169"/>
      <c r="VF245" s="169"/>
      <c r="VG245" s="169"/>
      <c r="VH245" s="169"/>
      <c r="VI245" s="169"/>
      <c r="VJ245" s="169"/>
      <c r="VK245" s="169"/>
      <c r="VL245" s="169"/>
      <c r="VM245" s="169"/>
      <c r="VN245" s="169"/>
      <c r="VO245" s="169"/>
      <c r="VP245" s="169"/>
      <c r="VQ245" s="169"/>
      <c r="VR245" s="169"/>
      <c r="VS245" s="169"/>
      <c r="VT245" s="169"/>
      <c r="VU245" s="169"/>
      <c r="VV245" s="169"/>
      <c r="VW245" s="169"/>
      <c r="VX245" s="169"/>
      <c r="VY245" s="169"/>
      <c r="VZ245" s="169"/>
      <c r="WA245" s="169"/>
      <c r="WB245" s="169"/>
      <c r="WC245" s="169"/>
      <c r="WD245" s="169"/>
      <c r="WE245" s="169"/>
      <c r="WF245" s="169"/>
      <c r="WG245" s="169"/>
      <c r="WH245" s="169"/>
      <c r="WI245" s="169"/>
      <c r="WJ245" s="169"/>
      <c r="WK245" s="169"/>
      <c r="WL245" s="169"/>
      <c r="WM245" s="169"/>
      <c r="WN245" s="169"/>
      <c r="WO245" s="169"/>
      <c r="WP245" s="169"/>
      <c r="WQ245" s="169"/>
      <c r="WR245" s="169"/>
      <c r="WS245" s="169"/>
      <c r="WT245" s="169"/>
      <c r="WU245" s="169"/>
      <c r="WV245" s="169"/>
      <c r="WW245" s="169"/>
      <c r="WX245" s="169"/>
      <c r="WY245" s="169"/>
      <c r="WZ245" s="169"/>
      <c r="XA245" s="169"/>
      <c r="XB245" s="169"/>
      <c r="XC245" s="169"/>
      <c r="XD245" s="169"/>
      <c r="XE245" s="169"/>
      <c r="XF245" s="169"/>
      <c r="XG245" s="169"/>
      <c r="XH245" s="169"/>
      <c r="XI245" s="169"/>
      <c r="XJ245" s="169"/>
      <c r="XK245" s="169"/>
      <c r="XL245" s="169"/>
      <c r="XM245" s="169"/>
      <c r="XN245" s="169"/>
      <c r="XO245" s="169"/>
      <c r="XP245" s="169"/>
      <c r="XQ245" s="169"/>
      <c r="XR245" s="169"/>
      <c r="XS245" s="169"/>
      <c r="XT245" s="169"/>
      <c r="XU245" s="169"/>
      <c r="XV245" s="169"/>
      <c r="XW245" s="169"/>
      <c r="XX245" s="169"/>
      <c r="XY245" s="169"/>
      <c r="XZ245" s="169"/>
      <c r="YA245" s="169"/>
      <c r="YB245" s="169"/>
      <c r="YC245" s="169"/>
      <c r="YD245" s="169"/>
      <c r="YE245" s="169"/>
      <c r="YF245" s="169"/>
      <c r="YG245" s="169"/>
      <c r="YH245" s="169"/>
      <c r="YI245" s="169"/>
      <c r="YJ245" s="169"/>
      <c r="YK245" s="169"/>
      <c r="YL245" s="169"/>
      <c r="YM245" s="169"/>
      <c r="YN245" s="169"/>
      <c r="YO245" s="169"/>
      <c r="YP245" s="169"/>
      <c r="YQ245" s="169"/>
      <c r="YR245" s="169"/>
      <c r="YS245" s="169"/>
      <c r="YT245" s="169"/>
      <c r="YU245" s="169"/>
      <c r="YV245" s="169"/>
      <c r="YW245" s="169"/>
      <c r="YX245" s="169"/>
      <c r="YY245" s="169"/>
      <c r="YZ245" s="169"/>
      <c r="ZA245" s="169"/>
      <c r="ZB245" s="169"/>
      <c r="ZC245" s="169"/>
      <c r="ZD245" s="169"/>
      <c r="ZE245" s="169"/>
      <c r="ZF245" s="169"/>
      <c r="ZG245" s="169"/>
      <c r="ZH245" s="169"/>
      <c r="ZI245" s="169"/>
      <c r="ZJ245" s="169"/>
      <c r="ZK245" s="169"/>
      <c r="ZL245" s="169"/>
      <c r="ZM245" s="169"/>
      <c r="ZN245" s="169"/>
      <c r="ZO245" s="169"/>
      <c r="ZP245" s="169"/>
      <c r="ZQ245" s="169"/>
      <c r="ZR245" s="169"/>
      <c r="ZS245" s="169"/>
      <c r="ZT245" s="169"/>
      <c r="ZU245" s="169"/>
      <c r="ZV245" s="169"/>
      <c r="ZW245" s="169"/>
      <c r="ZX245" s="169"/>
      <c r="ZY245" s="169"/>
      <c r="ZZ245" s="169"/>
      <c r="AAA245" s="169"/>
      <c r="AAB245" s="169"/>
      <c r="AAC245" s="169"/>
      <c r="AAD245" s="169"/>
      <c r="AAE245" s="169"/>
      <c r="AAF245" s="169"/>
      <c r="AAG245" s="169"/>
      <c r="AAH245" s="169"/>
      <c r="AAI245" s="169"/>
      <c r="AAJ245" s="169"/>
      <c r="AAK245" s="169"/>
      <c r="AAL245" s="169"/>
      <c r="AAM245" s="169"/>
      <c r="AAN245" s="169"/>
      <c r="AAO245" s="169"/>
      <c r="AAP245" s="169"/>
      <c r="AAQ245" s="169"/>
      <c r="AAR245" s="169"/>
      <c r="AAS245" s="169"/>
      <c r="AAT245" s="169"/>
      <c r="AAU245" s="169"/>
      <c r="AAV245" s="169"/>
      <c r="AAW245" s="169"/>
      <c r="AAX245" s="169"/>
      <c r="AAY245" s="169"/>
      <c r="AAZ245" s="169"/>
      <c r="ABA245" s="169"/>
      <c r="ABB245" s="169"/>
      <c r="ABC245" s="169"/>
      <c r="ABD245" s="169"/>
      <c r="ABE245" s="169"/>
      <c r="ABF245" s="169"/>
      <c r="ABG245" s="169"/>
      <c r="ABH245" s="169"/>
      <c r="ABI245" s="169"/>
      <c r="ABJ245" s="169"/>
      <c r="ABK245" s="169"/>
      <c r="ABL245" s="169"/>
      <c r="ABM245" s="169"/>
      <c r="ABN245" s="169"/>
      <c r="ABO245" s="169"/>
      <c r="ABP245" s="169"/>
      <c r="ABQ245" s="169"/>
      <c r="ABR245" s="169"/>
      <c r="ABS245" s="169"/>
      <c r="ABT245" s="169"/>
      <c r="ABU245" s="169"/>
      <c r="ABV245" s="169"/>
      <c r="ABW245" s="169"/>
      <c r="ABX245" s="169"/>
      <c r="ABY245" s="169"/>
      <c r="ABZ245" s="169"/>
      <c r="ACA245" s="169"/>
      <c r="ACB245" s="169"/>
      <c r="ACC245" s="169"/>
      <c r="ACD245" s="169"/>
      <c r="ACE245" s="169"/>
      <c r="ACF245" s="169"/>
      <c r="ACG245" s="169"/>
      <c r="ACH245" s="169"/>
      <c r="ACI245" s="169"/>
      <c r="ACJ245" s="169"/>
      <c r="ACK245" s="169"/>
      <c r="ACL245" s="169"/>
      <c r="ACM245" s="169"/>
      <c r="ACN245" s="169"/>
      <c r="ACO245" s="169"/>
      <c r="ACP245" s="169"/>
      <c r="ACQ245" s="169"/>
      <c r="ACR245" s="169"/>
      <c r="ACS245" s="169"/>
      <c r="ACT245" s="169"/>
      <c r="ACU245" s="169"/>
      <c r="ACV245" s="169"/>
      <c r="ACW245" s="169"/>
      <c r="ACX245" s="169"/>
      <c r="ACY245" s="169"/>
      <c r="ACZ245" s="169"/>
      <c r="ADA245" s="169"/>
      <c r="ADB245" s="169"/>
      <c r="ADC245" s="169"/>
      <c r="ADD245" s="169"/>
      <c r="ADE245" s="169"/>
      <c r="ADF245" s="169"/>
      <c r="ADG245" s="169"/>
      <c r="ADH245" s="169"/>
      <c r="ADI245" s="169"/>
      <c r="ADJ245" s="169"/>
      <c r="ADK245" s="169"/>
      <c r="ADL245" s="169"/>
      <c r="ADM245" s="169"/>
      <c r="ADN245" s="169"/>
      <c r="ADO245" s="169"/>
      <c r="ADP245" s="169"/>
      <c r="ADQ245" s="169"/>
      <c r="ADR245" s="169"/>
      <c r="ADS245" s="169"/>
      <c r="ADT245" s="169"/>
      <c r="ADU245" s="169"/>
      <c r="ADV245" s="169"/>
      <c r="ADW245" s="169"/>
      <c r="ADX245" s="169"/>
      <c r="ADY245" s="169"/>
      <c r="ADZ245" s="169"/>
      <c r="AEA245" s="169"/>
      <c r="AEB245" s="169"/>
      <c r="AEC245" s="169"/>
      <c r="AED245" s="169"/>
      <c r="AEE245" s="169"/>
      <c r="AEF245" s="169"/>
      <c r="AEG245" s="169"/>
      <c r="AEH245" s="169"/>
      <c r="AEI245" s="169"/>
    </row>
    <row r="246" spans="2:815" s="290" customFormat="1" x14ac:dyDescent="0.2">
      <c r="B246" s="274" t="s">
        <v>13551</v>
      </c>
      <c r="C246" s="258">
        <v>11750</v>
      </c>
      <c r="D246" s="345">
        <v>0</v>
      </c>
      <c r="E246" s="275" t="s">
        <v>13552</v>
      </c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69"/>
      <c r="JA246" s="169"/>
      <c r="JB246" s="169"/>
      <c r="JC246" s="169"/>
      <c r="JD246" s="169"/>
      <c r="JE246" s="169"/>
      <c r="JF246" s="169"/>
      <c r="JG246" s="169"/>
      <c r="JH246" s="169"/>
      <c r="JI246" s="169"/>
      <c r="JJ246" s="169"/>
      <c r="JK246" s="169"/>
      <c r="JL246" s="169"/>
      <c r="JM246" s="169"/>
      <c r="JN246" s="169"/>
      <c r="JO246" s="169"/>
      <c r="JP246" s="169"/>
      <c r="JQ246" s="169"/>
      <c r="JR246" s="169"/>
      <c r="JS246" s="169"/>
      <c r="JT246" s="169"/>
      <c r="JU246" s="169"/>
      <c r="JV246" s="169"/>
      <c r="JW246" s="169"/>
      <c r="JX246" s="169"/>
      <c r="JY246" s="169"/>
      <c r="JZ246" s="169"/>
      <c r="KA246" s="169"/>
      <c r="KB246" s="169"/>
      <c r="KC246" s="169"/>
      <c r="KD246" s="169"/>
      <c r="KE246" s="169"/>
      <c r="KF246" s="169"/>
      <c r="KG246" s="169"/>
      <c r="KH246" s="169"/>
      <c r="KI246" s="169"/>
      <c r="KJ246" s="169"/>
      <c r="KK246" s="169"/>
      <c r="KL246" s="169"/>
      <c r="KM246" s="169"/>
      <c r="KN246" s="169"/>
      <c r="KO246" s="169"/>
      <c r="KP246" s="169"/>
      <c r="KQ246" s="169"/>
      <c r="KR246" s="169"/>
      <c r="KS246" s="169"/>
      <c r="KT246" s="169"/>
      <c r="KU246" s="169"/>
      <c r="KV246" s="169"/>
      <c r="KW246" s="169"/>
      <c r="KX246" s="169"/>
      <c r="KY246" s="169"/>
      <c r="KZ246" s="169"/>
      <c r="LA246" s="169"/>
      <c r="LB246" s="169"/>
      <c r="LC246" s="169"/>
      <c r="LD246" s="169"/>
      <c r="LE246" s="169"/>
      <c r="LF246" s="169"/>
      <c r="LG246" s="169"/>
      <c r="LH246" s="169"/>
      <c r="LI246" s="169"/>
      <c r="LJ246" s="169"/>
      <c r="LK246" s="169"/>
      <c r="LL246" s="169"/>
      <c r="LM246" s="169"/>
      <c r="LN246" s="169"/>
      <c r="LO246" s="169"/>
      <c r="LP246" s="169"/>
      <c r="LQ246" s="169"/>
      <c r="LR246" s="169"/>
      <c r="LS246" s="169"/>
      <c r="LT246" s="169"/>
      <c r="LU246" s="169"/>
      <c r="LV246" s="169"/>
      <c r="LW246" s="169"/>
      <c r="LX246" s="169"/>
      <c r="LY246" s="169"/>
      <c r="LZ246" s="169"/>
      <c r="MA246" s="169"/>
      <c r="MB246" s="169"/>
      <c r="MC246" s="169"/>
      <c r="MD246" s="169"/>
      <c r="ME246" s="169"/>
      <c r="MF246" s="169"/>
      <c r="MG246" s="169"/>
      <c r="MH246" s="169"/>
      <c r="MI246" s="169"/>
      <c r="MJ246" s="169"/>
      <c r="MK246" s="169"/>
      <c r="ML246" s="169"/>
      <c r="MM246" s="169"/>
      <c r="MN246" s="169"/>
      <c r="MO246" s="169"/>
      <c r="MP246" s="169"/>
      <c r="MQ246" s="169"/>
      <c r="MR246" s="169"/>
      <c r="MS246" s="169"/>
      <c r="MT246" s="169"/>
      <c r="MU246" s="169"/>
      <c r="MV246" s="169"/>
      <c r="MW246" s="169"/>
      <c r="MX246" s="169"/>
      <c r="MY246" s="169"/>
      <c r="MZ246" s="169"/>
      <c r="NA246" s="169"/>
      <c r="NB246" s="169"/>
      <c r="NC246" s="169"/>
      <c r="ND246" s="169"/>
      <c r="NE246" s="169"/>
      <c r="NF246" s="169"/>
      <c r="NG246" s="169"/>
      <c r="NH246" s="169"/>
      <c r="NI246" s="169"/>
      <c r="NJ246" s="169"/>
      <c r="NK246" s="169"/>
      <c r="NL246" s="169"/>
      <c r="NM246" s="169"/>
      <c r="NN246" s="169"/>
      <c r="NO246" s="169"/>
      <c r="NP246" s="169"/>
      <c r="NQ246" s="169"/>
      <c r="NR246" s="169"/>
      <c r="NS246" s="169"/>
      <c r="NT246" s="169"/>
      <c r="NU246" s="169"/>
      <c r="NV246" s="169"/>
      <c r="NW246" s="169"/>
      <c r="NX246" s="169"/>
      <c r="NY246" s="169"/>
      <c r="NZ246" s="169"/>
      <c r="OA246" s="169"/>
      <c r="OB246" s="169"/>
      <c r="OC246" s="169"/>
      <c r="OD246" s="169"/>
      <c r="OE246" s="169"/>
      <c r="OF246" s="169"/>
      <c r="OG246" s="169"/>
      <c r="OH246" s="169"/>
      <c r="OI246" s="169"/>
      <c r="OJ246" s="169"/>
      <c r="OK246" s="169"/>
      <c r="OL246" s="169"/>
      <c r="OM246" s="169"/>
      <c r="ON246" s="169"/>
      <c r="OO246" s="169"/>
      <c r="OP246" s="169"/>
      <c r="OQ246" s="169"/>
      <c r="OR246" s="169"/>
      <c r="OS246" s="169"/>
      <c r="OT246" s="169"/>
      <c r="OU246" s="169"/>
      <c r="OV246" s="169"/>
      <c r="OW246" s="169"/>
      <c r="OX246" s="169"/>
      <c r="OY246" s="169"/>
      <c r="OZ246" s="169"/>
      <c r="PA246" s="169"/>
      <c r="PB246" s="169"/>
      <c r="PC246" s="169"/>
      <c r="PD246" s="169"/>
      <c r="PE246" s="169"/>
      <c r="PF246" s="169"/>
      <c r="PG246" s="169"/>
      <c r="PH246" s="169"/>
      <c r="PI246" s="169"/>
      <c r="PJ246" s="169"/>
      <c r="PK246" s="169"/>
      <c r="PL246" s="169"/>
      <c r="PM246" s="169"/>
      <c r="PN246" s="169"/>
      <c r="PO246" s="169"/>
      <c r="PP246" s="169"/>
      <c r="PQ246" s="169"/>
      <c r="PR246" s="169"/>
      <c r="PS246" s="169"/>
      <c r="PT246" s="169"/>
      <c r="PU246" s="169"/>
      <c r="PV246" s="169"/>
      <c r="PW246" s="169"/>
      <c r="PX246" s="169"/>
      <c r="PY246" s="169"/>
      <c r="PZ246" s="169"/>
      <c r="QA246" s="169"/>
      <c r="QB246" s="169"/>
      <c r="QC246" s="169"/>
      <c r="QD246" s="169"/>
      <c r="QE246" s="169"/>
      <c r="QF246" s="169"/>
      <c r="QG246" s="169"/>
      <c r="QH246" s="169"/>
      <c r="QI246" s="169"/>
      <c r="QJ246" s="169"/>
      <c r="QK246" s="169"/>
      <c r="QL246" s="169"/>
      <c r="QM246" s="169"/>
      <c r="QN246" s="169"/>
      <c r="QO246" s="169"/>
      <c r="QP246" s="169"/>
      <c r="QQ246" s="169"/>
      <c r="QR246" s="169"/>
      <c r="QS246" s="169"/>
      <c r="QT246" s="169"/>
      <c r="QU246" s="169"/>
      <c r="QV246" s="169"/>
      <c r="QW246" s="169"/>
      <c r="QX246" s="169"/>
      <c r="QY246" s="169"/>
      <c r="QZ246" s="169"/>
      <c r="RA246" s="169"/>
      <c r="RB246" s="169"/>
      <c r="RC246" s="169"/>
      <c r="RD246" s="169"/>
      <c r="RE246" s="169"/>
      <c r="RF246" s="169"/>
      <c r="RG246" s="169"/>
      <c r="RH246" s="169"/>
      <c r="RI246" s="169"/>
      <c r="RJ246" s="169"/>
      <c r="RK246" s="169"/>
      <c r="RL246" s="169"/>
      <c r="RM246" s="169"/>
      <c r="RN246" s="169"/>
      <c r="RO246" s="169"/>
      <c r="RP246" s="169"/>
      <c r="RQ246" s="169"/>
      <c r="RR246" s="169"/>
      <c r="RS246" s="169"/>
      <c r="RT246" s="169"/>
      <c r="RU246" s="169"/>
      <c r="RV246" s="169"/>
      <c r="RW246" s="169"/>
      <c r="RX246" s="169"/>
      <c r="RY246" s="169"/>
      <c r="RZ246" s="169"/>
      <c r="SA246" s="169"/>
      <c r="SB246" s="169"/>
      <c r="SC246" s="169"/>
      <c r="SD246" s="169"/>
      <c r="SE246" s="169"/>
      <c r="SF246" s="169"/>
      <c r="SG246" s="169"/>
      <c r="SH246" s="169"/>
      <c r="SI246" s="169"/>
      <c r="SJ246" s="169"/>
      <c r="SK246" s="169"/>
      <c r="SL246" s="169"/>
      <c r="SM246" s="169"/>
      <c r="SN246" s="169"/>
      <c r="SO246" s="169"/>
      <c r="SP246" s="169"/>
      <c r="SQ246" s="169"/>
      <c r="SR246" s="169"/>
      <c r="SS246" s="169"/>
      <c r="ST246" s="169"/>
      <c r="SU246" s="169"/>
      <c r="SV246" s="169"/>
      <c r="SW246" s="169"/>
      <c r="SX246" s="169"/>
      <c r="SY246" s="169"/>
      <c r="SZ246" s="169"/>
      <c r="TA246" s="169"/>
      <c r="TB246" s="169"/>
      <c r="TC246" s="169"/>
      <c r="TD246" s="169"/>
      <c r="TE246" s="169"/>
      <c r="TF246" s="169"/>
      <c r="TG246" s="169"/>
      <c r="TH246" s="169"/>
      <c r="TI246" s="169"/>
      <c r="TJ246" s="169"/>
      <c r="TK246" s="169"/>
      <c r="TL246" s="169"/>
      <c r="TM246" s="169"/>
      <c r="TN246" s="169"/>
      <c r="TO246" s="169"/>
      <c r="TP246" s="169"/>
      <c r="TQ246" s="169"/>
      <c r="TR246" s="169"/>
      <c r="TS246" s="169"/>
      <c r="TT246" s="169"/>
      <c r="TU246" s="169"/>
      <c r="TV246" s="169"/>
      <c r="TW246" s="169"/>
      <c r="TX246" s="169"/>
      <c r="TY246" s="169"/>
      <c r="TZ246" s="169"/>
      <c r="UA246" s="169"/>
      <c r="UB246" s="169"/>
      <c r="UC246" s="169"/>
      <c r="UD246" s="169"/>
      <c r="UE246" s="169"/>
      <c r="UF246" s="169"/>
      <c r="UG246" s="169"/>
      <c r="UH246" s="169"/>
      <c r="UI246" s="169"/>
      <c r="UJ246" s="169"/>
      <c r="UK246" s="169"/>
      <c r="UL246" s="169"/>
      <c r="UM246" s="169"/>
      <c r="UN246" s="169"/>
      <c r="UO246" s="169"/>
      <c r="UP246" s="169"/>
      <c r="UQ246" s="169"/>
      <c r="UR246" s="169"/>
      <c r="US246" s="169"/>
      <c r="UT246" s="169"/>
      <c r="UU246" s="169"/>
      <c r="UV246" s="169"/>
      <c r="UW246" s="169"/>
      <c r="UX246" s="169"/>
      <c r="UY246" s="169"/>
      <c r="UZ246" s="169"/>
      <c r="VA246" s="169"/>
      <c r="VB246" s="169"/>
      <c r="VC246" s="169"/>
      <c r="VD246" s="169"/>
      <c r="VE246" s="169"/>
      <c r="VF246" s="169"/>
      <c r="VG246" s="169"/>
      <c r="VH246" s="169"/>
      <c r="VI246" s="169"/>
      <c r="VJ246" s="169"/>
      <c r="VK246" s="169"/>
      <c r="VL246" s="169"/>
      <c r="VM246" s="169"/>
      <c r="VN246" s="169"/>
      <c r="VO246" s="169"/>
      <c r="VP246" s="169"/>
      <c r="VQ246" s="169"/>
      <c r="VR246" s="169"/>
      <c r="VS246" s="169"/>
      <c r="VT246" s="169"/>
      <c r="VU246" s="169"/>
      <c r="VV246" s="169"/>
      <c r="VW246" s="169"/>
      <c r="VX246" s="169"/>
      <c r="VY246" s="169"/>
      <c r="VZ246" s="169"/>
      <c r="WA246" s="169"/>
      <c r="WB246" s="169"/>
      <c r="WC246" s="169"/>
      <c r="WD246" s="169"/>
      <c r="WE246" s="169"/>
      <c r="WF246" s="169"/>
      <c r="WG246" s="169"/>
      <c r="WH246" s="169"/>
      <c r="WI246" s="169"/>
      <c r="WJ246" s="169"/>
      <c r="WK246" s="169"/>
      <c r="WL246" s="169"/>
      <c r="WM246" s="169"/>
      <c r="WN246" s="169"/>
      <c r="WO246" s="169"/>
      <c r="WP246" s="169"/>
      <c r="WQ246" s="169"/>
      <c r="WR246" s="169"/>
      <c r="WS246" s="169"/>
      <c r="WT246" s="169"/>
      <c r="WU246" s="169"/>
      <c r="WV246" s="169"/>
      <c r="WW246" s="169"/>
      <c r="WX246" s="169"/>
      <c r="WY246" s="169"/>
      <c r="WZ246" s="169"/>
      <c r="XA246" s="169"/>
      <c r="XB246" s="169"/>
      <c r="XC246" s="169"/>
      <c r="XD246" s="169"/>
      <c r="XE246" s="169"/>
      <c r="XF246" s="169"/>
      <c r="XG246" s="169"/>
      <c r="XH246" s="169"/>
      <c r="XI246" s="169"/>
      <c r="XJ246" s="169"/>
      <c r="XK246" s="169"/>
      <c r="XL246" s="169"/>
      <c r="XM246" s="169"/>
      <c r="XN246" s="169"/>
      <c r="XO246" s="169"/>
      <c r="XP246" s="169"/>
      <c r="XQ246" s="169"/>
      <c r="XR246" s="169"/>
      <c r="XS246" s="169"/>
      <c r="XT246" s="169"/>
      <c r="XU246" s="169"/>
      <c r="XV246" s="169"/>
      <c r="XW246" s="169"/>
      <c r="XX246" s="169"/>
      <c r="XY246" s="169"/>
      <c r="XZ246" s="169"/>
      <c r="YA246" s="169"/>
      <c r="YB246" s="169"/>
      <c r="YC246" s="169"/>
      <c r="YD246" s="169"/>
      <c r="YE246" s="169"/>
      <c r="YF246" s="169"/>
      <c r="YG246" s="169"/>
      <c r="YH246" s="169"/>
      <c r="YI246" s="169"/>
      <c r="YJ246" s="169"/>
      <c r="YK246" s="169"/>
      <c r="YL246" s="169"/>
      <c r="YM246" s="169"/>
      <c r="YN246" s="169"/>
      <c r="YO246" s="169"/>
      <c r="YP246" s="169"/>
      <c r="YQ246" s="169"/>
      <c r="YR246" s="169"/>
      <c r="YS246" s="169"/>
      <c r="YT246" s="169"/>
      <c r="YU246" s="169"/>
      <c r="YV246" s="169"/>
      <c r="YW246" s="169"/>
      <c r="YX246" s="169"/>
      <c r="YY246" s="169"/>
      <c r="YZ246" s="169"/>
      <c r="ZA246" s="169"/>
      <c r="ZB246" s="169"/>
      <c r="ZC246" s="169"/>
      <c r="ZD246" s="169"/>
      <c r="ZE246" s="169"/>
      <c r="ZF246" s="169"/>
      <c r="ZG246" s="169"/>
      <c r="ZH246" s="169"/>
      <c r="ZI246" s="169"/>
      <c r="ZJ246" s="169"/>
      <c r="ZK246" s="169"/>
      <c r="ZL246" s="169"/>
      <c r="ZM246" s="169"/>
      <c r="ZN246" s="169"/>
      <c r="ZO246" s="169"/>
      <c r="ZP246" s="169"/>
      <c r="ZQ246" s="169"/>
      <c r="ZR246" s="169"/>
      <c r="ZS246" s="169"/>
      <c r="ZT246" s="169"/>
      <c r="ZU246" s="169"/>
      <c r="ZV246" s="169"/>
      <c r="ZW246" s="169"/>
      <c r="ZX246" s="169"/>
      <c r="ZY246" s="169"/>
      <c r="ZZ246" s="169"/>
      <c r="AAA246" s="169"/>
      <c r="AAB246" s="169"/>
      <c r="AAC246" s="169"/>
      <c r="AAD246" s="169"/>
      <c r="AAE246" s="169"/>
      <c r="AAF246" s="169"/>
      <c r="AAG246" s="169"/>
      <c r="AAH246" s="169"/>
      <c r="AAI246" s="169"/>
      <c r="AAJ246" s="169"/>
      <c r="AAK246" s="169"/>
      <c r="AAL246" s="169"/>
      <c r="AAM246" s="169"/>
      <c r="AAN246" s="169"/>
      <c r="AAO246" s="169"/>
      <c r="AAP246" s="169"/>
      <c r="AAQ246" s="169"/>
      <c r="AAR246" s="169"/>
      <c r="AAS246" s="169"/>
      <c r="AAT246" s="169"/>
      <c r="AAU246" s="169"/>
      <c r="AAV246" s="169"/>
      <c r="AAW246" s="169"/>
      <c r="AAX246" s="169"/>
      <c r="AAY246" s="169"/>
      <c r="AAZ246" s="169"/>
      <c r="ABA246" s="169"/>
      <c r="ABB246" s="169"/>
      <c r="ABC246" s="169"/>
      <c r="ABD246" s="169"/>
      <c r="ABE246" s="169"/>
      <c r="ABF246" s="169"/>
      <c r="ABG246" s="169"/>
      <c r="ABH246" s="169"/>
      <c r="ABI246" s="169"/>
      <c r="ABJ246" s="169"/>
      <c r="ABK246" s="169"/>
      <c r="ABL246" s="169"/>
      <c r="ABM246" s="169"/>
      <c r="ABN246" s="169"/>
      <c r="ABO246" s="169"/>
      <c r="ABP246" s="169"/>
      <c r="ABQ246" s="169"/>
      <c r="ABR246" s="169"/>
      <c r="ABS246" s="169"/>
      <c r="ABT246" s="169"/>
      <c r="ABU246" s="169"/>
      <c r="ABV246" s="169"/>
      <c r="ABW246" s="169"/>
      <c r="ABX246" s="169"/>
      <c r="ABY246" s="169"/>
      <c r="ABZ246" s="169"/>
      <c r="ACA246" s="169"/>
      <c r="ACB246" s="169"/>
      <c r="ACC246" s="169"/>
      <c r="ACD246" s="169"/>
      <c r="ACE246" s="169"/>
      <c r="ACF246" s="169"/>
      <c r="ACG246" s="169"/>
      <c r="ACH246" s="169"/>
      <c r="ACI246" s="169"/>
      <c r="ACJ246" s="169"/>
      <c r="ACK246" s="169"/>
      <c r="ACL246" s="169"/>
      <c r="ACM246" s="169"/>
      <c r="ACN246" s="169"/>
      <c r="ACO246" s="169"/>
      <c r="ACP246" s="169"/>
      <c r="ACQ246" s="169"/>
      <c r="ACR246" s="169"/>
      <c r="ACS246" s="169"/>
      <c r="ACT246" s="169"/>
      <c r="ACU246" s="169"/>
      <c r="ACV246" s="169"/>
      <c r="ACW246" s="169"/>
      <c r="ACX246" s="169"/>
      <c r="ACY246" s="169"/>
      <c r="ACZ246" s="169"/>
      <c r="ADA246" s="169"/>
      <c r="ADB246" s="169"/>
      <c r="ADC246" s="169"/>
      <c r="ADD246" s="169"/>
      <c r="ADE246" s="169"/>
      <c r="ADF246" s="169"/>
      <c r="ADG246" s="169"/>
      <c r="ADH246" s="169"/>
      <c r="ADI246" s="169"/>
      <c r="ADJ246" s="169"/>
      <c r="ADK246" s="169"/>
      <c r="ADL246" s="169"/>
      <c r="ADM246" s="169"/>
      <c r="ADN246" s="169"/>
      <c r="ADO246" s="169"/>
      <c r="ADP246" s="169"/>
      <c r="ADQ246" s="169"/>
      <c r="ADR246" s="169"/>
      <c r="ADS246" s="169"/>
      <c r="ADT246" s="169"/>
      <c r="ADU246" s="169"/>
      <c r="ADV246" s="169"/>
      <c r="ADW246" s="169"/>
      <c r="ADX246" s="169"/>
      <c r="ADY246" s="169"/>
      <c r="ADZ246" s="169"/>
      <c r="AEA246" s="169"/>
      <c r="AEB246" s="169"/>
      <c r="AEC246" s="169"/>
      <c r="AED246" s="169"/>
      <c r="AEE246" s="169"/>
      <c r="AEF246" s="169"/>
      <c r="AEG246" s="169"/>
      <c r="AEH246" s="169"/>
      <c r="AEI246" s="169"/>
    </row>
    <row r="247" spans="2:815" s="290" customFormat="1" x14ac:dyDescent="0.2">
      <c r="B247" s="274" t="s">
        <v>13553</v>
      </c>
      <c r="C247" s="258">
        <v>20850</v>
      </c>
      <c r="D247" s="345">
        <v>0</v>
      </c>
      <c r="E247" s="263" t="s">
        <v>13554</v>
      </c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69"/>
      <c r="JA247" s="169"/>
      <c r="JB247" s="169"/>
      <c r="JC247" s="169"/>
      <c r="JD247" s="169"/>
      <c r="JE247" s="169"/>
      <c r="JF247" s="169"/>
      <c r="JG247" s="169"/>
      <c r="JH247" s="169"/>
      <c r="JI247" s="169"/>
      <c r="JJ247" s="169"/>
      <c r="JK247" s="169"/>
      <c r="JL247" s="169"/>
      <c r="JM247" s="169"/>
      <c r="JN247" s="169"/>
      <c r="JO247" s="169"/>
      <c r="JP247" s="169"/>
      <c r="JQ247" s="169"/>
      <c r="JR247" s="169"/>
      <c r="JS247" s="169"/>
      <c r="JT247" s="169"/>
      <c r="JU247" s="169"/>
      <c r="JV247" s="169"/>
      <c r="JW247" s="169"/>
      <c r="JX247" s="169"/>
      <c r="JY247" s="169"/>
      <c r="JZ247" s="169"/>
      <c r="KA247" s="169"/>
      <c r="KB247" s="169"/>
      <c r="KC247" s="169"/>
      <c r="KD247" s="169"/>
      <c r="KE247" s="169"/>
      <c r="KF247" s="169"/>
      <c r="KG247" s="169"/>
      <c r="KH247" s="169"/>
      <c r="KI247" s="169"/>
      <c r="KJ247" s="169"/>
      <c r="KK247" s="169"/>
      <c r="KL247" s="169"/>
      <c r="KM247" s="169"/>
      <c r="KN247" s="169"/>
      <c r="KO247" s="169"/>
      <c r="KP247" s="169"/>
      <c r="KQ247" s="169"/>
      <c r="KR247" s="169"/>
      <c r="KS247" s="169"/>
      <c r="KT247" s="169"/>
      <c r="KU247" s="169"/>
      <c r="KV247" s="169"/>
      <c r="KW247" s="169"/>
      <c r="KX247" s="169"/>
      <c r="KY247" s="169"/>
      <c r="KZ247" s="169"/>
      <c r="LA247" s="169"/>
      <c r="LB247" s="169"/>
      <c r="LC247" s="169"/>
      <c r="LD247" s="169"/>
      <c r="LE247" s="169"/>
      <c r="LF247" s="169"/>
      <c r="LG247" s="169"/>
      <c r="LH247" s="169"/>
      <c r="LI247" s="169"/>
      <c r="LJ247" s="169"/>
      <c r="LK247" s="169"/>
      <c r="LL247" s="169"/>
      <c r="LM247" s="169"/>
      <c r="LN247" s="169"/>
      <c r="LO247" s="169"/>
      <c r="LP247" s="169"/>
      <c r="LQ247" s="169"/>
      <c r="LR247" s="169"/>
      <c r="LS247" s="169"/>
      <c r="LT247" s="169"/>
      <c r="LU247" s="169"/>
      <c r="LV247" s="169"/>
      <c r="LW247" s="169"/>
      <c r="LX247" s="169"/>
      <c r="LY247" s="169"/>
      <c r="LZ247" s="169"/>
      <c r="MA247" s="169"/>
      <c r="MB247" s="169"/>
      <c r="MC247" s="169"/>
      <c r="MD247" s="169"/>
      <c r="ME247" s="169"/>
      <c r="MF247" s="169"/>
      <c r="MG247" s="169"/>
      <c r="MH247" s="169"/>
      <c r="MI247" s="169"/>
      <c r="MJ247" s="169"/>
      <c r="MK247" s="169"/>
      <c r="ML247" s="169"/>
      <c r="MM247" s="169"/>
      <c r="MN247" s="169"/>
      <c r="MO247" s="169"/>
      <c r="MP247" s="169"/>
      <c r="MQ247" s="169"/>
      <c r="MR247" s="169"/>
      <c r="MS247" s="169"/>
      <c r="MT247" s="169"/>
      <c r="MU247" s="169"/>
      <c r="MV247" s="169"/>
      <c r="MW247" s="169"/>
      <c r="MX247" s="169"/>
      <c r="MY247" s="169"/>
      <c r="MZ247" s="169"/>
      <c r="NA247" s="169"/>
      <c r="NB247" s="169"/>
      <c r="NC247" s="169"/>
      <c r="ND247" s="169"/>
      <c r="NE247" s="169"/>
      <c r="NF247" s="169"/>
      <c r="NG247" s="169"/>
      <c r="NH247" s="169"/>
      <c r="NI247" s="169"/>
      <c r="NJ247" s="169"/>
      <c r="NK247" s="169"/>
      <c r="NL247" s="169"/>
      <c r="NM247" s="169"/>
      <c r="NN247" s="169"/>
      <c r="NO247" s="169"/>
      <c r="NP247" s="169"/>
      <c r="NQ247" s="169"/>
      <c r="NR247" s="169"/>
      <c r="NS247" s="169"/>
      <c r="NT247" s="169"/>
      <c r="NU247" s="169"/>
      <c r="NV247" s="169"/>
      <c r="NW247" s="169"/>
      <c r="NX247" s="169"/>
      <c r="NY247" s="169"/>
      <c r="NZ247" s="169"/>
      <c r="OA247" s="169"/>
      <c r="OB247" s="169"/>
      <c r="OC247" s="169"/>
      <c r="OD247" s="169"/>
      <c r="OE247" s="169"/>
      <c r="OF247" s="169"/>
      <c r="OG247" s="169"/>
      <c r="OH247" s="169"/>
      <c r="OI247" s="169"/>
      <c r="OJ247" s="169"/>
      <c r="OK247" s="169"/>
      <c r="OL247" s="169"/>
      <c r="OM247" s="169"/>
      <c r="ON247" s="169"/>
      <c r="OO247" s="169"/>
      <c r="OP247" s="169"/>
      <c r="OQ247" s="169"/>
      <c r="OR247" s="169"/>
      <c r="OS247" s="169"/>
      <c r="OT247" s="169"/>
      <c r="OU247" s="169"/>
      <c r="OV247" s="169"/>
      <c r="OW247" s="169"/>
      <c r="OX247" s="169"/>
      <c r="OY247" s="169"/>
      <c r="OZ247" s="169"/>
      <c r="PA247" s="169"/>
      <c r="PB247" s="169"/>
      <c r="PC247" s="169"/>
      <c r="PD247" s="169"/>
      <c r="PE247" s="169"/>
      <c r="PF247" s="169"/>
      <c r="PG247" s="169"/>
      <c r="PH247" s="169"/>
      <c r="PI247" s="169"/>
      <c r="PJ247" s="169"/>
      <c r="PK247" s="169"/>
      <c r="PL247" s="169"/>
      <c r="PM247" s="169"/>
      <c r="PN247" s="169"/>
      <c r="PO247" s="169"/>
      <c r="PP247" s="169"/>
      <c r="PQ247" s="169"/>
      <c r="PR247" s="169"/>
      <c r="PS247" s="169"/>
      <c r="PT247" s="169"/>
      <c r="PU247" s="169"/>
      <c r="PV247" s="169"/>
      <c r="PW247" s="169"/>
      <c r="PX247" s="169"/>
      <c r="PY247" s="169"/>
      <c r="PZ247" s="169"/>
      <c r="QA247" s="169"/>
      <c r="QB247" s="169"/>
      <c r="QC247" s="169"/>
      <c r="QD247" s="169"/>
      <c r="QE247" s="169"/>
      <c r="QF247" s="169"/>
      <c r="QG247" s="169"/>
      <c r="QH247" s="169"/>
      <c r="QI247" s="169"/>
      <c r="QJ247" s="169"/>
      <c r="QK247" s="169"/>
      <c r="QL247" s="169"/>
      <c r="QM247" s="169"/>
      <c r="QN247" s="169"/>
      <c r="QO247" s="169"/>
      <c r="QP247" s="169"/>
      <c r="QQ247" s="169"/>
      <c r="QR247" s="169"/>
      <c r="QS247" s="169"/>
      <c r="QT247" s="169"/>
      <c r="QU247" s="169"/>
      <c r="QV247" s="169"/>
      <c r="QW247" s="169"/>
      <c r="QX247" s="169"/>
      <c r="QY247" s="169"/>
      <c r="QZ247" s="169"/>
      <c r="RA247" s="169"/>
      <c r="RB247" s="169"/>
      <c r="RC247" s="169"/>
      <c r="RD247" s="169"/>
      <c r="RE247" s="169"/>
      <c r="RF247" s="169"/>
      <c r="RG247" s="169"/>
      <c r="RH247" s="169"/>
      <c r="RI247" s="169"/>
      <c r="RJ247" s="169"/>
      <c r="RK247" s="169"/>
      <c r="RL247" s="169"/>
      <c r="RM247" s="169"/>
      <c r="RN247" s="169"/>
      <c r="RO247" s="169"/>
      <c r="RP247" s="169"/>
      <c r="RQ247" s="169"/>
      <c r="RR247" s="169"/>
      <c r="RS247" s="169"/>
      <c r="RT247" s="169"/>
      <c r="RU247" s="169"/>
      <c r="RV247" s="169"/>
      <c r="RW247" s="169"/>
      <c r="RX247" s="169"/>
      <c r="RY247" s="169"/>
      <c r="RZ247" s="169"/>
      <c r="SA247" s="169"/>
      <c r="SB247" s="169"/>
      <c r="SC247" s="169"/>
      <c r="SD247" s="169"/>
      <c r="SE247" s="169"/>
      <c r="SF247" s="169"/>
      <c r="SG247" s="169"/>
      <c r="SH247" s="169"/>
      <c r="SI247" s="169"/>
      <c r="SJ247" s="169"/>
      <c r="SK247" s="169"/>
      <c r="SL247" s="169"/>
      <c r="SM247" s="169"/>
      <c r="SN247" s="169"/>
      <c r="SO247" s="169"/>
      <c r="SP247" s="169"/>
      <c r="SQ247" s="169"/>
      <c r="SR247" s="169"/>
      <c r="SS247" s="169"/>
      <c r="ST247" s="169"/>
      <c r="SU247" s="169"/>
      <c r="SV247" s="169"/>
      <c r="SW247" s="169"/>
      <c r="SX247" s="169"/>
      <c r="SY247" s="169"/>
      <c r="SZ247" s="169"/>
      <c r="TA247" s="169"/>
      <c r="TB247" s="169"/>
      <c r="TC247" s="169"/>
      <c r="TD247" s="169"/>
      <c r="TE247" s="169"/>
      <c r="TF247" s="169"/>
      <c r="TG247" s="169"/>
      <c r="TH247" s="169"/>
      <c r="TI247" s="169"/>
      <c r="TJ247" s="169"/>
      <c r="TK247" s="169"/>
      <c r="TL247" s="169"/>
      <c r="TM247" s="169"/>
      <c r="TN247" s="169"/>
      <c r="TO247" s="169"/>
      <c r="TP247" s="169"/>
      <c r="TQ247" s="169"/>
      <c r="TR247" s="169"/>
      <c r="TS247" s="169"/>
      <c r="TT247" s="169"/>
      <c r="TU247" s="169"/>
      <c r="TV247" s="169"/>
      <c r="TW247" s="169"/>
      <c r="TX247" s="169"/>
      <c r="TY247" s="169"/>
      <c r="TZ247" s="169"/>
      <c r="UA247" s="169"/>
      <c r="UB247" s="169"/>
      <c r="UC247" s="169"/>
      <c r="UD247" s="169"/>
      <c r="UE247" s="169"/>
      <c r="UF247" s="169"/>
      <c r="UG247" s="169"/>
      <c r="UH247" s="169"/>
      <c r="UI247" s="169"/>
      <c r="UJ247" s="169"/>
      <c r="UK247" s="169"/>
      <c r="UL247" s="169"/>
      <c r="UM247" s="169"/>
      <c r="UN247" s="169"/>
      <c r="UO247" s="169"/>
      <c r="UP247" s="169"/>
      <c r="UQ247" s="169"/>
      <c r="UR247" s="169"/>
      <c r="US247" s="169"/>
      <c r="UT247" s="169"/>
      <c r="UU247" s="169"/>
      <c r="UV247" s="169"/>
      <c r="UW247" s="169"/>
      <c r="UX247" s="169"/>
      <c r="UY247" s="169"/>
      <c r="UZ247" s="169"/>
      <c r="VA247" s="169"/>
      <c r="VB247" s="169"/>
      <c r="VC247" s="169"/>
      <c r="VD247" s="169"/>
      <c r="VE247" s="169"/>
      <c r="VF247" s="169"/>
      <c r="VG247" s="169"/>
      <c r="VH247" s="169"/>
      <c r="VI247" s="169"/>
      <c r="VJ247" s="169"/>
      <c r="VK247" s="169"/>
      <c r="VL247" s="169"/>
      <c r="VM247" s="169"/>
      <c r="VN247" s="169"/>
      <c r="VO247" s="169"/>
      <c r="VP247" s="169"/>
      <c r="VQ247" s="169"/>
      <c r="VR247" s="169"/>
      <c r="VS247" s="169"/>
      <c r="VT247" s="169"/>
      <c r="VU247" s="169"/>
      <c r="VV247" s="169"/>
      <c r="VW247" s="169"/>
      <c r="VX247" s="169"/>
      <c r="VY247" s="169"/>
      <c r="VZ247" s="169"/>
      <c r="WA247" s="169"/>
      <c r="WB247" s="169"/>
      <c r="WC247" s="169"/>
      <c r="WD247" s="169"/>
      <c r="WE247" s="169"/>
      <c r="WF247" s="169"/>
      <c r="WG247" s="169"/>
      <c r="WH247" s="169"/>
      <c r="WI247" s="169"/>
      <c r="WJ247" s="169"/>
      <c r="WK247" s="169"/>
      <c r="WL247" s="169"/>
      <c r="WM247" s="169"/>
      <c r="WN247" s="169"/>
      <c r="WO247" s="169"/>
      <c r="WP247" s="169"/>
      <c r="WQ247" s="169"/>
      <c r="WR247" s="169"/>
      <c r="WS247" s="169"/>
      <c r="WT247" s="169"/>
      <c r="WU247" s="169"/>
      <c r="WV247" s="169"/>
      <c r="WW247" s="169"/>
      <c r="WX247" s="169"/>
      <c r="WY247" s="169"/>
      <c r="WZ247" s="169"/>
      <c r="XA247" s="169"/>
      <c r="XB247" s="169"/>
      <c r="XC247" s="169"/>
      <c r="XD247" s="169"/>
      <c r="XE247" s="169"/>
      <c r="XF247" s="169"/>
      <c r="XG247" s="169"/>
      <c r="XH247" s="169"/>
      <c r="XI247" s="169"/>
      <c r="XJ247" s="169"/>
      <c r="XK247" s="169"/>
      <c r="XL247" s="169"/>
      <c r="XM247" s="169"/>
      <c r="XN247" s="169"/>
      <c r="XO247" s="169"/>
      <c r="XP247" s="169"/>
      <c r="XQ247" s="169"/>
      <c r="XR247" s="169"/>
      <c r="XS247" s="169"/>
      <c r="XT247" s="169"/>
      <c r="XU247" s="169"/>
      <c r="XV247" s="169"/>
      <c r="XW247" s="169"/>
      <c r="XX247" s="169"/>
      <c r="XY247" s="169"/>
      <c r="XZ247" s="169"/>
      <c r="YA247" s="169"/>
      <c r="YB247" s="169"/>
      <c r="YC247" s="169"/>
      <c r="YD247" s="169"/>
      <c r="YE247" s="169"/>
      <c r="YF247" s="169"/>
      <c r="YG247" s="169"/>
      <c r="YH247" s="169"/>
      <c r="YI247" s="169"/>
      <c r="YJ247" s="169"/>
      <c r="YK247" s="169"/>
      <c r="YL247" s="169"/>
      <c r="YM247" s="169"/>
      <c r="YN247" s="169"/>
      <c r="YO247" s="169"/>
      <c r="YP247" s="169"/>
      <c r="YQ247" s="169"/>
      <c r="YR247" s="169"/>
      <c r="YS247" s="169"/>
      <c r="YT247" s="169"/>
      <c r="YU247" s="169"/>
      <c r="YV247" s="169"/>
      <c r="YW247" s="169"/>
      <c r="YX247" s="169"/>
      <c r="YY247" s="169"/>
      <c r="YZ247" s="169"/>
      <c r="ZA247" s="169"/>
      <c r="ZB247" s="169"/>
      <c r="ZC247" s="169"/>
      <c r="ZD247" s="169"/>
      <c r="ZE247" s="169"/>
      <c r="ZF247" s="169"/>
      <c r="ZG247" s="169"/>
      <c r="ZH247" s="169"/>
      <c r="ZI247" s="169"/>
      <c r="ZJ247" s="169"/>
      <c r="ZK247" s="169"/>
      <c r="ZL247" s="169"/>
      <c r="ZM247" s="169"/>
      <c r="ZN247" s="169"/>
      <c r="ZO247" s="169"/>
      <c r="ZP247" s="169"/>
      <c r="ZQ247" s="169"/>
      <c r="ZR247" s="169"/>
      <c r="ZS247" s="169"/>
      <c r="ZT247" s="169"/>
      <c r="ZU247" s="169"/>
      <c r="ZV247" s="169"/>
      <c r="ZW247" s="169"/>
      <c r="ZX247" s="169"/>
      <c r="ZY247" s="169"/>
      <c r="ZZ247" s="169"/>
      <c r="AAA247" s="169"/>
      <c r="AAB247" s="169"/>
      <c r="AAC247" s="169"/>
      <c r="AAD247" s="169"/>
      <c r="AAE247" s="169"/>
      <c r="AAF247" s="169"/>
      <c r="AAG247" s="169"/>
      <c r="AAH247" s="169"/>
      <c r="AAI247" s="169"/>
      <c r="AAJ247" s="169"/>
      <c r="AAK247" s="169"/>
      <c r="AAL247" s="169"/>
      <c r="AAM247" s="169"/>
      <c r="AAN247" s="169"/>
      <c r="AAO247" s="169"/>
      <c r="AAP247" s="169"/>
      <c r="AAQ247" s="169"/>
      <c r="AAR247" s="169"/>
      <c r="AAS247" s="169"/>
      <c r="AAT247" s="169"/>
      <c r="AAU247" s="169"/>
      <c r="AAV247" s="169"/>
      <c r="AAW247" s="169"/>
      <c r="AAX247" s="169"/>
      <c r="AAY247" s="169"/>
      <c r="AAZ247" s="169"/>
      <c r="ABA247" s="169"/>
      <c r="ABB247" s="169"/>
      <c r="ABC247" s="169"/>
      <c r="ABD247" s="169"/>
      <c r="ABE247" s="169"/>
      <c r="ABF247" s="169"/>
      <c r="ABG247" s="169"/>
      <c r="ABH247" s="169"/>
      <c r="ABI247" s="169"/>
      <c r="ABJ247" s="169"/>
      <c r="ABK247" s="169"/>
      <c r="ABL247" s="169"/>
      <c r="ABM247" s="169"/>
      <c r="ABN247" s="169"/>
      <c r="ABO247" s="169"/>
      <c r="ABP247" s="169"/>
      <c r="ABQ247" s="169"/>
      <c r="ABR247" s="169"/>
      <c r="ABS247" s="169"/>
      <c r="ABT247" s="169"/>
      <c r="ABU247" s="169"/>
      <c r="ABV247" s="169"/>
      <c r="ABW247" s="169"/>
      <c r="ABX247" s="169"/>
      <c r="ABY247" s="169"/>
      <c r="ABZ247" s="169"/>
      <c r="ACA247" s="169"/>
      <c r="ACB247" s="169"/>
      <c r="ACC247" s="169"/>
      <c r="ACD247" s="169"/>
      <c r="ACE247" s="169"/>
      <c r="ACF247" s="169"/>
      <c r="ACG247" s="169"/>
      <c r="ACH247" s="169"/>
      <c r="ACI247" s="169"/>
      <c r="ACJ247" s="169"/>
      <c r="ACK247" s="169"/>
      <c r="ACL247" s="169"/>
      <c r="ACM247" s="169"/>
      <c r="ACN247" s="169"/>
      <c r="ACO247" s="169"/>
      <c r="ACP247" s="169"/>
      <c r="ACQ247" s="169"/>
      <c r="ACR247" s="169"/>
      <c r="ACS247" s="169"/>
      <c r="ACT247" s="169"/>
      <c r="ACU247" s="169"/>
      <c r="ACV247" s="169"/>
      <c r="ACW247" s="169"/>
      <c r="ACX247" s="169"/>
      <c r="ACY247" s="169"/>
      <c r="ACZ247" s="169"/>
      <c r="ADA247" s="169"/>
      <c r="ADB247" s="169"/>
      <c r="ADC247" s="169"/>
      <c r="ADD247" s="169"/>
      <c r="ADE247" s="169"/>
      <c r="ADF247" s="169"/>
      <c r="ADG247" s="169"/>
      <c r="ADH247" s="169"/>
      <c r="ADI247" s="169"/>
      <c r="ADJ247" s="169"/>
      <c r="ADK247" s="169"/>
      <c r="ADL247" s="169"/>
      <c r="ADM247" s="169"/>
      <c r="ADN247" s="169"/>
      <c r="ADO247" s="169"/>
      <c r="ADP247" s="169"/>
      <c r="ADQ247" s="169"/>
      <c r="ADR247" s="169"/>
      <c r="ADS247" s="169"/>
      <c r="ADT247" s="169"/>
      <c r="ADU247" s="169"/>
      <c r="ADV247" s="169"/>
      <c r="ADW247" s="169"/>
      <c r="ADX247" s="169"/>
      <c r="ADY247" s="169"/>
      <c r="ADZ247" s="169"/>
      <c r="AEA247" s="169"/>
      <c r="AEB247" s="169"/>
      <c r="AEC247" s="169"/>
      <c r="AED247" s="169"/>
      <c r="AEE247" s="169"/>
      <c r="AEF247" s="169"/>
      <c r="AEG247" s="169"/>
      <c r="AEH247" s="169"/>
      <c r="AEI247" s="169"/>
    </row>
    <row r="248" spans="2:815" s="290" customFormat="1" x14ac:dyDescent="0.2">
      <c r="B248" s="274" t="s">
        <v>13555</v>
      </c>
      <c r="C248" s="258">
        <v>30550</v>
      </c>
      <c r="D248" s="345">
        <v>0</v>
      </c>
      <c r="E248" s="275" t="s">
        <v>13556</v>
      </c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69"/>
      <c r="JA248" s="169"/>
      <c r="JB248" s="169"/>
      <c r="JC248" s="169"/>
      <c r="JD248" s="169"/>
      <c r="JE248" s="169"/>
      <c r="JF248" s="169"/>
      <c r="JG248" s="169"/>
      <c r="JH248" s="169"/>
      <c r="JI248" s="169"/>
      <c r="JJ248" s="169"/>
      <c r="JK248" s="169"/>
      <c r="JL248" s="169"/>
      <c r="JM248" s="169"/>
      <c r="JN248" s="169"/>
      <c r="JO248" s="169"/>
      <c r="JP248" s="169"/>
      <c r="JQ248" s="169"/>
      <c r="JR248" s="169"/>
      <c r="JS248" s="169"/>
      <c r="JT248" s="169"/>
      <c r="JU248" s="169"/>
      <c r="JV248" s="169"/>
      <c r="JW248" s="169"/>
      <c r="JX248" s="169"/>
      <c r="JY248" s="169"/>
      <c r="JZ248" s="169"/>
      <c r="KA248" s="169"/>
      <c r="KB248" s="169"/>
      <c r="KC248" s="169"/>
      <c r="KD248" s="169"/>
      <c r="KE248" s="169"/>
      <c r="KF248" s="169"/>
      <c r="KG248" s="169"/>
      <c r="KH248" s="169"/>
      <c r="KI248" s="169"/>
      <c r="KJ248" s="169"/>
      <c r="KK248" s="169"/>
      <c r="KL248" s="169"/>
      <c r="KM248" s="169"/>
      <c r="KN248" s="169"/>
      <c r="KO248" s="169"/>
      <c r="KP248" s="169"/>
      <c r="KQ248" s="169"/>
      <c r="KR248" s="169"/>
      <c r="KS248" s="169"/>
      <c r="KT248" s="169"/>
      <c r="KU248" s="169"/>
      <c r="KV248" s="169"/>
      <c r="KW248" s="169"/>
      <c r="KX248" s="169"/>
      <c r="KY248" s="169"/>
      <c r="KZ248" s="169"/>
      <c r="LA248" s="169"/>
      <c r="LB248" s="169"/>
      <c r="LC248" s="169"/>
      <c r="LD248" s="169"/>
      <c r="LE248" s="169"/>
      <c r="LF248" s="169"/>
      <c r="LG248" s="169"/>
      <c r="LH248" s="169"/>
      <c r="LI248" s="169"/>
      <c r="LJ248" s="169"/>
      <c r="LK248" s="169"/>
      <c r="LL248" s="169"/>
      <c r="LM248" s="169"/>
      <c r="LN248" s="169"/>
      <c r="LO248" s="169"/>
      <c r="LP248" s="169"/>
      <c r="LQ248" s="169"/>
      <c r="LR248" s="169"/>
      <c r="LS248" s="169"/>
      <c r="LT248" s="169"/>
      <c r="LU248" s="169"/>
      <c r="LV248" s="169"/>
      <c r="LW248" s="169"/>
      <c r="LX248" s="169"/>
      <c r="LY248" s="169"/>
      <c r="LZ248" s="169"/>
      <c r="MA248" s="169"/>
      <c r="MB248" s="169"/>
      <c r="MC248" s="169"/>
      <c r="MD248" s="169"/>
      <c r="ME248" s="169"/>
      <c r="MF248" s="169"/>
      <c r="MG248" s="169"/>
      <c r="MH248" s="169"/>
      <c r="MI248" s="169"/>
      <c r="MJ248" s="169"/>
      <c r="MK248" s="169"/>
      <c r="ML248" s="169"/>
      <c r="MM248" s="169"/>
      <c r="MN248" s="169"/>
      <c r="MO248" s="169"/>
      <c r="MP248" s="169"/>
      <c r="MQ248" s="169"/>
      <c r="MR248" s="169"/>
      <c r="MS248" s="169"/>
      <c r="MT248" s="169"/>
      <c r="MU248" s="169"/>
      <c r="MV248" s="169"/>
      <c r="MW248" s="169"/>
      <c r="MX248" s="169"/>
      <c r="MY248" s="169"/>
      <c r="MZ248" s="169"/>
      <c r="NA248" s="169"/>
      <c r="NB248" s="169"/>
      <c r="NC248" s="169"/>
      <c r="ND248" s="169"/>
      <c r="NE248" s="169"/>
      <c r="NF248" s="169"/>
      <c r="NG248" s="169"/>
      <c r="NH248" s="169"/>
      <c r="NI248" s="169"/>
      <c r="NJ248" s="169"/>
      <c r="NK248" s="169"/>
      <c r="NL248" s="169"/>
      <c r="NM248" s="169"/>
      <c r="NN248" s="169"/>
      <c r="NO248" s="169"/>
      <c r="NP248" s="169"/>
      <c r="NQ248" s="169"/>
      <c r="NR248" s="169"/>
      <c r="NS248" s="169"/>
      <c r="NT248" s="169"/>
      <c r="NU248" s="169"/>
      <c r="NV248" s="169"/>
      <c r="NW248" s="169"/>
      <c r="NX248" s="169"/>
      <c r="NY248" s="169"/>
      <c r="NZ248" s="169"/>
      <c r="OA248" s="169"/>
      <c r="OB248" s="169"/>
      <c r="OC248" s="169"/>
      <c r="OD248" s="169"/>
      <c r="OE248" s="169"/>
      <c r="OF248" s="169"/>
      <c r="OG248" s="169"/>
      <c r="OH248" s="169"/>
      <c r="OI248" s="169"/>
      <c r="OJ248" s="169"/>
      <c r="OK248" s="169"/>
      <c r="OL248" s="169"/>
      <c r="OM248" s="169"/>
      <c r="ON248" s="169"/>
      <c r="OO248" s="169"/>
      <c r="OP248" s="169"/>
      <c r="OQ248" s="169"/>
      <c r="OR248" s="169"/>
      <c r="OS248" s="169"/>
      <c r="OT248" s="169"/>
      <c r="OU248" s="169"/>
      <c r="OV248" s="169"/>
      <c r="OW248" s="169"/>
      <c r="OX248" s="169"/>
      <c r="OY248" s="169"/>
      <c r="OZ248" s="169"/>
      <c r="PA248" s="169"/>
      <c r="PB248" s="169"/>
      <c r="PC248" s="169"/>
      <c r="PD248" s="169"/>
      <c r="PE248" s="169"/>
      <c r="PF248" s="169"/>
      <c r="PG248" s="169"/>
      <c r="PH248" s="169"/>
      <c r="PI248" s="169"/>
      <c r="PJ248" s="169"/>
      <c r="PK248" s="169"/>
      <c r="PL248" s="169"/>
      <c r="PM248" s="169"/>
      <c r="PN248" s="169"/>
      <c r="PO248" s="169"/>
      <c r="PP248" s="169"/>
      <c r="PQ248" s="169"/>
      <c r="PR248" s="169"/>
      <c r="PS248" s="169"/>
      <c r="PT248" s="169"/>
      <c r="PU248" s="169"/>
      <c r="PV248" s="169"/>
      <c r="PW248" s="169"/>
      <c r="PX248" s="169"/>
      <c r="PY248" s="169"/>
      <c r="PZ248" s="169"/>
      <c r="QA248" s="169"/>
      <c r="QB248" s="169"/>
      <c r="QC248" s="169"/>
      <c r="QD248" s="169"/>
      <c r="QE248" s="169"/>
      <c r="QF248" s="169"/>
      <c r="QG248" s="169"/>
      <c r="QH248" s="169"/>
      <c r="QI248" s="169"/>
      <c r="QJ248" s="169"/>
      <c r="QK248" s="169"/>
      <c r="QL248" s="169"/>
      <c r="QM248" s="169"/>
      <c r="QN248" s="169"/>
      <c r="QO248" s="169"/>
      <c r="QP248" s="169"/>
      <c r="QQ248" s="169"/>
      <c r="QR248" s="169"/>
      <c r="QS248" s="169"/>
      <c r="QT248" s="169"/>
      <c r="QU248" s="169"/>
      <c r="QV248" s="169"/>
      <c r="QW248" s="169"/>
      <c r="QX248" s="169"/>
      <c r="QY248" s="169"/>
      <c r="QZ248" s="169"/>
      <c r="RA248" s="169"/>
      <c r="RB248" s="169"/>
      <c r="RC248" s="169"/>
      <c r="RD248" s="169"/>
      <c r="RE248" s="169"/>
      <c r="RF248" s="169"/>
      <c r="RG248" s="169"/>
      <c r="RH248" s="169"/>
      <c r="RI248" s="169"/>
      <c r="RJ248" s="169"/>
      <c r="RK248" s="169"/>
      <c r="RL248" s="169"/>
      <c r="RM248" s="169"/>
      <c r="RN248" s="169"/>
      <c r="RO248" s="169"/>
      <c r="RP248" s="169"/>
      <c r="RQ248" s="169"/>
      <c r="RR248" s="169"/>
      <c r="RS248" s="169"/>
      <c r="RT248" s="169"/>
      <c r="RU248" s="169"/>
      <c r="RV248" s="169"/>
      <c r="RW248" s="169"/>
      <c r="RX248" s="169"/>
      <c r="RY248" s="169"/>
      <c r="RZ248" s="169"/>
      <c r="SA248" s="169"/>
      <c r="SB248" s="169"/>
      <c r="SC248" s="169"/>
      <c r="SD248" s="169"/>
      <c r="SE248" s="169"/>
      <c r="SF248" s="169"/>
      <c r="SG248" s="169"/>
      <c r="SH248" s="169"/>
      <c r="SI248" s="169"/>
      <c r="SJ248" s="169"/>
      <c r="SK248" s="169"/>
      <c r="SL248" s="169"/>
      <c r="SM248" s="169"/>
      <c r="SN248" s="169"/>
      <c r="SO248" s="169"/>
      <c r="SP248" s="169"/>
      <c r="SQ248" s="169"/>
      <c r="SR248" s="169"/>
      <c r="SS248" s="169"/>
      <c r="ST248" s="169"/>
      <c r="SU248" s="169"/>
      <c r="SV248" s="169"/>
      <c r="SW248" s="169"/>
      <c r="SX248" s="169"/>
      <c r="SY248" s="169"/>
      <c r="SZ248" s="169"/>
      <c r="TA248" s="169"/>
      <c r="TB248" s="169"/>
      <c r="TC248" s="169"/>
      <c r="TD248" s="169"/>
      <c r="TE248" s="169"/>
      <c r="TF248" s="169"/>
      <c r="TG248" s="169"/>
      <c r="TH248" s="169"/>
      <c r="TI248" s="169"/>
      <c r="TJ248" s="169"/>
      <c r="TK248" s="169"/>
      <c r="TL248" s="169"/>
      <c r="TM248" s="169"/>
      <c r="TN248" s="169"/>
      <c r="TO248" s="169"/>
      <c r="TP248" s="169"/>
      <c r="TQ248" s="169"/>
      <c r="TR248" s="169"/>
      <c r="TS248" s="169"/>
      <c r="TT248" s="169"/>
      <c r="TU248" s="169"/>
      <c r="TV248" s="169"/>
      <c r="TW248" s="169"/>
      <c r="TX248" s="169"/>
      <c r="TY248" s="169"/>
      <c r="TZ248" s="169"/>
      <c r="UA248" s="169"/>
      <c r="UB248" s="169"/>
      <c r="UC248" s="169"/>
      <c r="UD248" s="169"/>
      <c r="UE248" s="169"/>
      <c r="UF248" s="169"/>
      <c r="UG248" s="169"/>
      <c r="UH248" s="169"/>
      <c r="UI248" s="169"/>
      <c r="UJ248" s="169"/>
      <c r="UK248" s="169"/>
      <c r="UL248" s="169"/>
      <c r="UM248" s="169"/>
      <c r="UN248" s="169"/>
      <c r="UO248" s="169"/>
      <c r="UP248" s="169"/>
      <c r="UQ248" s="169"/>
      <c r="UR248" s="169"/>
      <c r="US248" s="169"/>
      <c r="UT248" s="169"/>
      <c r="UU248" s="169"/>
      <c r="UV248" s="169"/>
      <c r="UW248" s="169"/>
      <c r="UX248" s="169"/>
      <c r="UY248" s="169"/>
      <c r="UZ248" s="169"/>
      <c r="VA248" s="169"/>
      <c r="VB248" s="169"/>
      <c r="VC248" s="169"/>
      <c r="VD248" s="169"/>
      <c r="VE248" s="169"/>
      <c r="VF248" s="169"/>
      <c r="VG248" s="169"/>
      <c r="VH248" s="169"/>
      <c r="VI248" s="169"/>
      <c r="VJ248" s="169"/>
      <c r="VK248" s="169"/>
      <c r="VL248" s="169"/>
      <c r="VM248" s="169"/>
      <c r="VN248" s="169"/>
      <c r="VO248" s="169"/>
      <c r="VP248" s="169"/>
      <c r="VQ248" s="169"/>
      <c r="VR248" s="169"/>
      <c r="VS248" s="169"/>
      <c r="VT248" s="169"/>
      <c r="VU248" s="169"/>
      <c r="VV248" s="169"/>
      <c r="VW248" s="169"/>
      <c r="VX248" s="169"/>
      <c r="VY248" s="169"/>
      <c r="VZ248" s="169"/>
      <c r="WA248" s="169"/>
      <c r="WB248" s="169"/>
      <c r="WC248" s="169"/>
      <c r="WD248" s="169"/>
      <c r="WE248" s="169"/>
      <c r="WF248" s="169"/>
      <c r="WG248" s="169"/>
      <c r="WH248" s="169"/>
      <c r="WI248" s="169"/>
      <c r="WJ248" s="169"/>
      <c r="WK248" s="169"/>
      <c r="WL248" s="169"/>
      <c r="WM248" s="169"/>
      <c r="WN248" s="169"/>
      <c r="WO248" s="169"/>
      <c r="WP248" s="169"/>
      <c r="WQ248" s="169"/>
      <c r="WR248" s="169"/>
      <c r="WS248" s="169"/>
      <c r="WT248" s="169"/>
      <c r="WU248" s="169"/>
      <c r="WV248" s="169"/>
      <c r="WW248" s="169"/>
      <c r="WX248" s="169"/>
      <c r="WY248" s="169"/>
      <c r="WZ248" s="169"/>
      <c r="XA248" s="169"/>
      <c r="XB248" s="169"/>
      <c r="XC248" s="169"/>
      <c r="XD248" s="169"/>
      <c r="XE248" s="169"/>
      <c r="XF248" s="169"/>
      <c r="XG248" s="169"/>
      <c r="XH248" s="169"/>
      <c r="XI248" s="169"/>
      <c r="XJ248" s="169"/>
      <c r="XK248" s="169"/>
      <c r="XL248" s="169"/>
      <c r="XM248" s="169"/>
      <c r="XN248" s="169"/>
      <c r="XO248" s="169"/>
      <c r="XP248" s="169"/>
      <c r="XQ248" s="169"/>
      <c r="XR248" s="169"/>
      <c r="XS248" s="169"/>
      <c r="XT248" s="169"/>
      <c r="XU248" s="169"/>
      <c r="XV248" s="169"/>
      <c r="XW248" s="169"/>
      <c r="XX248" s="169"/>
      <c r="XY248" s="169"/>
      <c r="XZ248" s="169"/>
      <c r="YA248" s="169"/>
      <c r="YB248" s="169"/>
      <c r="YC248" s="169"/>
      <c r="YD248" s="169"/>
      <c r="YE248" s="169"/>
      <c r="YF248" s="169"/>
      <c r="YG248" s="169"/>
      <c r="YH248" s="169"/>
      <c r="YI248" s="169"/>
      <c r="YJ248" s="169"/>
      <c r="YK248" s="169"/>
      <c r="YL248" s="169"/>
      <c r="YM248" s="169"/>
      <c r="YN248" s="169"/>
      <c r="YO248" s="169"/>
      <c r="YP248" s="169"/>
      <c r="YQ248" s="169"/>
      <c r="YR248" s="169"/>
      <c r="YS248" s="169"/>
      <c r="YT248" s="169"/>
      <c r="YU248" s="169"/>
      <c r="YV248" s="169"/>
      <c r="YW248" s="169"/>
      <c r="YX248" s="169"/>
      <c r="YY248" s="169"/>
      <c r="YZ248" s="169"/>
      <c r="ZA248" s="169"/>
      <c r="ZB248" s="169"/>
      <c r="ZC248" s="169"/>
      <c r="ZD248" s="169"/>
      <c r="ZE248" s="169"/>
      <c r="ZF248" s="169"/>
      <c r="ZG248" s="169"/>
      <c r="ZH248" s="169"/>
      <c r="ZI248" s="169"/>
      <c r="ZJ248" s="169"/>
      <c r="ZK248" s="169"/>
      <c r="ZL248" s="169"/>
      <c r="ZM248" s="169"/>
      <c r="ZN248" s="169"/>
      <c r="ZO248" s="169"/>
      <c r="ZP248" s="169"/>
      <c r="ZQ248" s="169"/>
      <c r="ZR248" s="169"/>
      <c r="ZS248" s="169"/>
      <c r="ZT248" s="169"/>
      <c r="ZU248" s="169"/>
      <c r="ZV248" s="169"/>
      <c r="ZW248" s="169"/>
      <c r="ZX248" s="169"/>
      <c r="ZY248" s="169"/>
      <c r="ZZ248" s="169"/>
      <c r="AAA248" s="169"/>
      <c r="AAB248" s="169"/>
      <c r="AAC248" s="169"/>
      <c r="AAD248" s="169"/>
      <c r="AAE248" s="169"/>
      <c r="AAF248" s="169"/>
      <c r="AAG248" s="169"/>
      <c r="AAH248" s="169"/>
      <c r="AAI248" s="169"/>
      <c r="AAJ248" s="169"/>
      <c r="AAK248" s="169"/>
      <c r="AAL248" s="169"/>
      <c r="AAM248" s="169"/>
      <c r="AAN248" s="169"/>
      <c r="AAO248" s="169"/>
      <c r="AAP248" s="169"/>
      <c r="AAQ248" s="169"/>
      <c r="AAR248" s="169"/>
      <c r="AAS248" s="169"/>
      <c r="AAT248" s="169"/>
      <c r="AAU248" s="169"/>
      <c r="AAV248" s="169"/>
      <c r="AAW248" s="169"/>
      <c r="AAX248" s="169"/>
      <c r="AAY248" s="169"/>
      <c r="AAZ248" s="169"/>
      <c r="ABA248" s="169"/>
      <c r="ABB248" s="169"/>
      <c r="ABC248" s="169"/>
      <c r="ABD248" s="169"/>
      <c r="ABE248" s="169"/>
      <c r="ABF248" s="169"/>
      <c r="ABG248" s="169"/>
      <c r="ABH248" s="169"/>
      <c r="ABI248" s="169"/>
      <c r="ABJ248" s="169"/>
      <c r="ABK248" s="169"/>
      <c r="ABL248" s="169"/>
      <c r="ABM248" s="169"/>
      <c r="ABN248" s="169"/>
      <c r="ABO248" s="169"/>
      <c r="ABP248" s="169"/>
      <c r="ABQ248" s="169"/>
      <c r="ABR248" s="169"/>
      <c r="ABS248" s="169"/>
      <c r="ABT248" s="169"/>
      <c r="ABU248" s="169"/>
      <c r="ABV248" s="169"/>
      <c r="ABW248" s="169"/>
      <c r="ABX248" s="169"/>
      <c r="ABY248" s="169"/>
      <c r="ABZ248" s="169"/>
      <c r="ACA248" s="169"/>
      <c r="ACB248" s="169"/>
      <c r="ACC248" s="169"/>
      <c r="ACD248" s="169"/>
      <c r="ACE248" s="169"/>
      <c r="ACF248" s="169"/>
      <c r="ACG248" s="169"/>
      <c r="ACH248" s="169"/>
      <c r="ACI248" s="169"/>
      <c r="ACJ248" s="169"/>
      <c r="ACK248" s="169"/>
      <c r="ACL248" s="169"/>
      <c r="ACM248" s="169"/>
      <c r="ACN248" s="169"/>
      <c r="ACO248" s="169"/>
      <c r="ACP248" s="169"/>
      <c r="ACQ248" s="169"/>
      <c r="ACR248" s="169"/>
      <c r="ACS248" s="169"/>
      <c r="ACT248" s="169"/>
      <c r="ACU248" s="169"/>
      <c r="ACV248" s="169"/>
      <c r="ACW248" s="169"/>
      <c r="ACX248" s="169"/>
      <c r="ACY248" s="169"/>
      <c r="ACZ248" s="169"/>
      <c r="ADA248" s="169"/>
      <c r="ADB248" s="169"/>
      <c r="ADC248" s="169"/>
      <c r="ADD248" s="169"/>
      <c r="ADE248" s="169"/>
      <c r="ADF248" s="169"/>
      <c r="ADG248" s="169"/>
      <c r="ADH248" s="169"/>
      <c r="ADI248" s="169"/>
      <c r="ADJ248" s="169"/>
      <c r="ADK248" s="169"/>
      <c r="ADL248" s="169"/>
      <c r="ADM248" s="169"/>
      <c r="ADN248" s="169"/>
      <c r="ADO248" s="169"/>
      <c r="ADP248" s="169"/>
      <c r="ADQ248" s="169"/>
      <c r="ADR248" s="169"/>
      <c r="ADS248" s="169"/>
      <c r="ADT248" s="169"/>
      <c r="ADU248" s="169"/>
      <c r="ADV248" s="169"/>
      <c r="ADW248" s="169"/>
      <c r="ADX248" s="169"/>
      <c r="ADY248" s="169"/>
      <c r="ADZ248" s="169"/>
      <c r="AEA248" s="169"/>
      <c r="AEB248" s="169"/>
      <c r="AEC248" s="169"/>
      <c r="AED248" s="169"/>
      <c r="AEE248" s="169"/>
      <c r="AEF248" s="169"/>
      <c r="AEG248" s="169"/>
      <c r="AEH248" s="169"/>
      <c r="AEI248" s="169"/>
    </row>
    <row r="249" spans="2:815" s="290" customFormat="1" x14ac:dyDescent="0.2">
      <c r="B249" s="274" t="s">
        <v>13557</v>
      </c>
      <c r="C249" s="258">
        <v>57360</v>
      </c>
      <c r="D249" s="345">
        <v>0</v>
      </c>
      <c r="E249" s="275" t="s">
        <v>13558</v>
      </c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69"/>
      <c r="JA249" s="169"/>
      <c r="JB249" s="169"/>
      <c r="JC249" s="169"/>
      <c r="JD249" s="169"/>
      <c r="JE249" s="169"/>
      <c r="JF249" s="169"/>
      <c r="JG249" s="169"/>
      <c r="JH249" s="169"/>
      <c r="JI249" s="169"/>
      <c r="JJ249" s="169"/>
      <c r="JK249" s="169"/>
      <c r="JL249" s="169"/>
      <c r="JM249" s="169"/>
      <c r="JN249" s="169"/>
      <c r="JO249" s="169"/>
      <c r="JP249" s="169"/>
      <c r="JQ249" s="169"/>
      <c r="JR249" s="169"/>
      <c r="JS249" s="169"/>
      <c r="JT249" s="169"/>
      <c r="JU249" s="169"/>
      <c r="JV249" s="169"/>
      <c r="JW249" s="169"/>
      <c r="JX249" s="169"/>
      <c r="JY249" s="169"/>
      <c r="JZ249" s="169"/>
      <c r="KA249" s="169"/>
      <c r="KB249" s="169"/>
      <c r="KC249" s="169"/>
      <c r="KD249" s="169"/>
      <c r="KE249" s="169"/>
      <c r="KF249" s="169"/>
      <c r="KG249" s="169"/>
      <c r="KH249" s="169"/>
      <c r="KI249" s="169"/>
      <c r="KJ249" s="169"/>
      <c r="KK249" s="169"/>
      <c r="KL249" s="169"/>
      <c r="KM249" s="169"/>
      <c r="KN249" s="169"/>
      <c r="KO249" s="169"/>
      <c r="KP249" s="169"/>
      <c r="KQ249" s="169"/>
      <c r="KR249" s="169"/>
      <c r="KS249" s="169"/>
      <c r="KT249" s="169"/>
      <c r="KU249" s="169"/>
      <c r="KV249" s="169"/>
      <c r="KW249" s="169"/>
      <c r="KX249" s="169"/>
      <c r="KY249" s="169"/>
      <c r="KZ249" s="169"/>
      <c r="LA249" s="169"/>
      <c r="LB249" s="169"/>
      <c r="LC249" s="169"/>
      <c r="LD249" s="169"/>
      <c r="LE249" s="169"/>
      <c r="LF249" s="169"/>
      <c r="LG249" s="169"/>
      <c r="LH249" s="169"/>
      <c r="LI249" s="169"/>
      <c r="LJ249" s="169"/>
      <c r="LK249" s="169"/>
      <c r="LL249" s="169"/>
      <c r="LM249" s="169"/>
      <c r="LN249" s="169"/>
      <c r="LO249" s="169"/>
      <c r="LP249" s="169"/>
      <c r="LQ249" s="169"/>
      <c r="LR249" s="169"/>
      <c r="LS249" s="169"/>
      <c r="LT249" s="169"/>
      <c r="LU249" s="169"/>
      <c r="LV249" s="169"/>
      <c r="LW249" s="169"/>
      <c r="LX249" s="169"/>
      <c r="LY249" s="169"/>
      <c r="LZ249" s="169"/>
      <c r="MA249" s="169"/>
      <c r="MB249" s="169"/>
      <c r="MC249" s="169"/>
      <c r="MD249" s="169"/>
      <c r="ME249" s="169"/>
      <c r="MF249" s="169"/>
      <c r="MG249" s="169"/>
      <c r="MH249" s="169"/>
      <c r="MI249" s="169"/>
      <c r="MJ249" s="169"/>
      <c r="MK249" s="169"/>
      <c r="ML249" s="169"/>
      <c r="MM249" s="169"/>
      <c r="MN249" s="169"/>
      <c r="MO249" s="169"/>
      <c r="MP249" s="169"/>
      <c r="MQ249" s="169"/>
      <c r="MR249" s="169"/>
      <c r="MS249" s="169"/>
      <c r="MT249" s="169"/>
      <c r="MU249" s="169"/>
      <c r="MV249" s="169"/>
      <c r="MW249" s="169"/>
      <c r="MX249" s="169"/>
      <c r="MY249" s="169"/>
      <c r="MZ249" s="169"/>
      <c r="NA249" s="169"/>
      <c r="NB249" s="169"/>
      <c r="NC249" s="169"/>
      <c r="ND249" s="169"/>
      <c r="NE249" s="169"/>
      <c r="NF249" s="169"/>
      <c r="NG249" s="169"/>
      <c r="NH249" s="169"/>
      <c r="NI249" s="169"/>
      <c r="NJ249" s="169"/>
      <c r="NK249" s="169"/>
      <c r="NL249" s="169"/>
      <c r="NM249" s="169"/>
      <c r="NN249" s="169"/>
      <c r="NO249" s="169"/>
      <c r="NP249" s="169"/>
      <c r="NQ249" s="169"/>
      <c r="NR249" s="169"/>
      <c r="NS249" s="169"/>
      <c r="NT249" s="169"/>
      <c r="NU249" s="169"/>
      <c r="NV249" s="169"/>
      <c r="NW249" s="169"/>
      <c r="NX249" s="169"/>
      <c r="NY249" s="169"/>
      <c r="NZ249" s="169"/>
      <c r="OA249" s="169"/>
      <c r="OB249" s="169"/>
      <c r="OC249" s="169"/>
      <c r="OD249" s="169"/>
      <c r="OE249" s="169"/>
      <c r="OF249" s="169"/>
      <c r="OG249" s="169"/>
      <c r="OH249" s="169"/>
      <c r="OI249" s="169"/>
      <c r="OJ249" s="169"/>
      <c r="OK249" s="169"/>
      <c r="OL249" s="169"/>
      <c r="OM249" s="169"/>
      <c r="ON249" s="169"/>
      <c r="OO249" s="169"/>
      <c r="OP249" s="169"/>
      <c r="OQ249" s="169"/>
      <c r="OR249" s="169"/>
      <c r="OS249" s="169"/>
      <c r="OT249" s="169"/>
      <c r="OU249" s="169"/>
      <c r="OV249" s="169"/>
      <c r="OW249" s="169"/>
      <c r="OX249" s="169"/>
      <c r="OY249" s="169"/>
      <c r="OZ249" s="169"/>
      <c r="PA249" s="169"/>
      <c r="PB249" s="169"/>
      <c r="PC249" s="169"/>
      <c r="PD249" s="169"/>
      <c r="PE249" s="169"/>
      <c r="PF249" s="169"/>
      <c r="PG249" s="169"/>
      <c r="PH249" s="169"/>
      <c r="PI249" s="169"/>
      <c r="PJ249" s="169"/>
      <c r="PK249" s="169"/>
      <c r="PL249" s="169"/>
      <c r="PM249" s="169"/>
      <c r="PN249" s="169"/>
      <c r="PO249" s="169"/>
      <c r="PP249" s="169"/>
      <c r="PQ249" s="169"/>
      <c r="PR249" s="169"/>
      <c r="PS249" s="169"/>
      <c r="PT249" s="169"/>
      <c r="PU249" s="169"/>
      <c r="PV249" s="169"/>
      <c r="PW249" s="169"/>
      <c r="PX249" s="169"/>
      <c r="PY249" s="169"/>
      <c r="PZ249" s="169"/>
      <c r="QA249" s="169"/>
      <c r="QB249" s="169"/>
      <c r="QC249" s="169"/>
      <c r="QD249" s="169"/>
      <c r="QE249" s="169"/>
      <c r="QF249" s="169"/>
      <c r="QG249" s="169"/>
      <c r="QH249" s="169"/>
      <c r="QI249" s="169"/>
      <c r="QJ249" s="169"/>
      <c r="QK249" s="169"/>
      <c r="QL249" s="169"/>
      <c r="QM249" s="169"/>
      <c r="QN249" s="169"/>
      <c r="QO249" s="169"/>
      <c r="QP249" s="169"/>
      <c r="QQ249" s="169"/>
      <c r="QR249" s="169"/>
      <c r="QS249" s="169"/>
      <c r="QT249" s="169"/>
      <c r="QU249" s="169"/>
      <c r="QV249" s="169"/>
      <c r="QW249" s="169"/>
      <c r="QX249" s="169"/>
      <c r="QY249" s="169"/>
      <c r="QZ249" s="169"/>
      <c r="RA249" s="169"/>
      <c r="RB249" s="169"/>
      <c r="RC249" s="169"/>
      <c r="RD249" s="169"/>
      <c r="RE249" s="169"/>
      <c r="RF249" s="169"/>
      <c r="RG249" s="169"/>
      <c r="RH249" s="169"/>
      <c r="RI249" s="169"/>
      <c r="RJ249" s="169"/>
      <c r="RK249" s="169"/>
      <c r="RL249" s="169"/>
      <c r="RM249" s="169"/>
      <c r="RN249" s="169"/>
      <c r="RO249" s="169"/>
      <c r="RP249" s="169"/>
      <c r="RQ249" s="169"/>
      <c r="RR249" s="169"/>
      <c r="RS249" s="169"/>
      <c r="RT249" s="169"/>
      <c r="RU249" s="169"/>
      <c r="RV249" s="169"/>
      <c r="RW249" s="169"/>
      <c r="RX249" s="169"/>
      <c r="RY249" s="169"/>
      <c r="RZ249" s="169"/>
      <c r="SA249" s="169"/>
      <c r="SB249" s="169"/>
      <c r="SC249" s="169"/>
      <c r="SD249" s="169"/>
      <c r="SE249" s="169"/>
      <c r="SF249" s="169"/>
      <c r="SG249" s="169"/>
      <c r="SH249" s="169"/>
      <c r="SI249" s="169"/>
      <c r="SJ249" s="169"/>
      <c r="SK249" s="169"/>
      <c r="SL249" s="169"/>
      <c r="SM249" s="169"/>
      <c r="SN249" s="169"/>
      <c r="SO249" s="169"/>
      <c r="SP249" s="169"/>
      <c r="SQ249" s="169"/>
      <c r="SR249" s="169"/>
      <c r="SS249" s="169"/>
      <c r="ST249" s="169"/>
      <c r="SU249" s="169"/>
      <c r="SV249" s="169"/>
      <c r="SW249" s="169"/>
      <c r="SX249" s="169"/>
      <c r="SY249" s="169"/>
      <c r="SZ249" s="169"/>
      <c r="TA249" s="169"/>
      <c r="TB249" s="169"/>
      <c r="TC249" s="169"/>
      <c r="TD249" s="169"/>
      <c r="TE249" s="169"/>
      <c r="TF249" s="169"/>
      <c r="TG249" s="169"/>
      <c r="TH249" s="169"/>
      <c r="TI249" s="169"/>
      <c r="TJ249" s="169"/>
      <c r="TK249" s="169"/>
      <c r="TL249" s="169"/>
      <c r="TM249" s="169"/>
      <c r="TN249" s="169"/>
      <c r="TO249" s="169"/>
      <c r="TP249" s="169"/>
      <c r="TQ249" s="169"/>
      <c r="TR249" s="169"/>
      <c r="TS249" s="169"/>
      <c r="TT249" s="169"/>
      <c r="TU249" s="169"/>
      <c r="TV249" s="169"/>
      <c r="TW249" s="169"/>
      <c r="TX249" s="169"/>
      <c r="TY249" s="169"/>
      <c r="TZ249" s="169"/>
      <c r="UA249" s="169"/>
      <c r="UB249" s="169"/>
      <c r="UC249" s="169"/>
      <c r="UD249" s="169"/>
      <c r="UE249" s="169"/>
      <c r="UF249" s="169"/>
      <c r="UG249" s="169"/>
      <c r="UH249" s="169"/>
      <c r="UI249" s="169"/>
      <c r="UJ249" s="169"/>
      <c r="UK249" s="169"/>
      <c r="UL249" s="169"/>
      <c r="UM249" s="169"/>
      <c r="UN249" s="169"/>
      <c r="UO249" s="169"/>
      <c r="UP249" s="169"/>
      <c r="UQ249" s="169"/>
      <c r="UR249" s="169"/>
      <c r="US249" s="169"/>
      <c r="UT249" s="169"/>
      <c r="UU249" s="169"/>
      <c r="UV249" s="169"/>
      <c r="UW249" s="169"/>
      <c r="UX249" s="169"/>
      <c r="UY249" s="169"/>
      <c r="UZ249" s="169"/>
      <c r="VA249" s="169"/>
      <c r="VB249" s="169"/>
      <c r="VC249" s="169"/>
      <c r="VD249" s="169"/>
      <c r="VE249" s="169"/>
      <c r="VF249" s="169"/>
      <c r="VG249" s="169"/>
      <c r="VH249" s="169"/>
      <c r="VI249" s="169"/>
      <c r="VJ249" s="169"/>
      <c r="VK249" s="169"/>
      <c r="VL249" s="169"/>
      <c r="VM249" s="169"/>
      <c r="VN249" s="169"/>
      <c r="VO249" s="169"/>
      <c r="VP249" s="169"/>
      <c r="VQ249" s="169"/>
      <c r="VR249" s="169"/>
      <c r="VS249" s="169"/>
      <c r="VT249" s="169"/>
      <c r="VU249" s="169"/>
      <c r="VV249" s="169"/>
      <c r="VW249" s="169"/>
      <c r="VX249" s="169"/>
      <c r="VY249" s="169"/>
      <c r="VZ249" s="169"/>
      <c r="WA249" s="169"/>
      <c r="WB249" s="169"/>
      <c r="WC249" s="169"/>
      <c r="WD249" s="169"/>
      <c r="WE249" s="169"/>
      <c r="WF249" s="169"/>
      <c r="WG249" s="169"/>
      <c r="WH249" s="169"/>
      <c r="WI249" s="169"/>
      <c r="WJ249" s="169"/>
      <c r="WK249" s="169"/>
      <c r="WL249" s="169"/>
      <c r="WM249" s="169"/>
      <c r="WN249" s="169"/>
      <c r="WO249" s="169"/>
      <c r="WP249" s="169"/>
      <c r="WQ249" s="169"/>
      <c r="WR249" s="169"/>
      <c r="WS249" s="169"/>
      <c r="WT249" s="169"/>
      <c r="WU249" s="169"/>
      <c r="WV249" s="169"/>
      <c r="WW249" s="169"/>
      <c r="WX249" s="169"/>
      <c r="WY249" s="169"/>
      <c r="WZ249" s="169"/>
      <c r="XA249" s="169"/>
      <c r="XB249" s="169"/>
      <c r="XC249" s="169"/>
      <c r="XD249" s="169"/>
      <c r="XE249" s="169"/>
      <c r="XF249" s="169"/>
      <c r="XG249" s="169"/>
      <c r="XH249" s="169"/>
      <c r="XI249" s="169"/>
      <c r="XJ249" s="169"/>
      <c r="XK249" s="169"/>
      <c r="XL249" s="169"/>
      <c r="XM249" s="169"/>
      <c r="XN249" s="169"/>
      <c r="XO249" s="169"/>
      <c r="XP249" s="169"/>
      <c r="XQ249" s="169"/>
      <c r="XR249" s="169"/>
      <c r="XS249" s="169"/>
      <c r="XT249" s="169"/>
      <c r="XU249" s="169"/>
      <c r="XV249" s="169"/>
      <c r="XW249" s="169"/>
      <c r="XX249" s="169"/>
      <c r="XY249" s="169"/>
      <c r="XZ249" s="169"/>
      <c r="YA249" s="169"/>
      <c r="YB249" s="169"/>
      <c r="YC249" s="169"/>
      <c r="YD249" s="169"/>
      <c r="YE249" s="169"/>
      <c r="YF249" s="169"/>
      <c r="YG249" s="169"/>
      <c r="YH249" s="169"/>
      <c r="YI249" s="169"/>
      <c r="YJ249" s="169"/>
      <c r="YK249" s="169"/>
      <c r="YL249" s="169"/>
      <c r="YM249" s="169"/>
      <c r="YN249" s="169"/>
      <c r="YO249" s="169"/>
      <c r="YP249" s="169"/>
      <c r="YQ249" s="169"/>
      <c r="YR249" s="169"/>
      <c r="YS249" s="169"/>
      <c r="YT249" s="169"/>
      <c r="YU249" s="169"/>
      <c r="YV249" s="169"/>
      <c r="YW249" s="169"/>
      <c r="YX249" s="169"/>
      <c r="YY249" s="169"/>
      <c r="YZ249" s="169"/>
      <c r="ZA249" s="169"/>
      <c r="ZB249" s="169"/>
      <c r="ZC249" s="169"/>
      <c r="ZD249" s="169"/>
      <c r="ZE249" s="169"/>
      <c r="ZF249" s="169"/>
      <c r="ZG249" s="169"/>
      <c r="ZH249" s="169"/>
      <c r="ZI249" s="169"/>
      <c r="ZJ249" s="169"/>
      <c r="ZK249" s="169"/>
      <c r="ZL249" s="169"/>
      <c r="ZM249" s="169"/>
      <c r="ZN249" s="169"/>
      <c r="ZO249" s="169"/>
      <c r="ZP249" s="169"/>
      <c r="ZQ249" s="169"/>
      <c r="ZR249" s="169"/>
      <c r="ZS249" s="169"/>
      <c r="ZT249" s="169"/>
      <c r="ZU249" s="169"/>
      <c r="ZV249" s="169"/>
      <c r="ZW249" s="169"/>
      <c r="ZX249" s="169"/>
      <c r="ZY249" s="169"/>
      <c r="ZZ249" s="169"/>
      <c r="AAA249" s="169"/>
      <c r="AAB249" s="169"/>
      <c r="AAC249" s="169"/>
      <c r="AAD249" s="169"/>
      <c r="AAE249" s="169"/>
      <c r="AAF249" s="169"/>
      <c r="AAG249" s="169"/>
      <c r="AAH249" s="169"/>
      <c r="AAI249" s="169"/>
      <c r="AAJ249" s="169"/>
      <c r="AAK249" s="169"/>
      <c r="AAL249" s="169"/>
      <c r="AAM249" s="169"/>
      <c r="AAN249" s="169"/>
      <c r="AAO249" s="169"/>
      <c r="AAP249" s="169"/>
      <c r="AAQ249" s="169"/>
      <c r="AAR249" s="169"/>
      <c r="AAS249" s="169"/>
      <c r="AAT249" s="169"/>
      <c r="AAU249" s="169"/>
      <c r="AAV249" s="169"/>
      <c r="AAW249" s="169"/>
      <c r="AAX249" s="169"/>
      <c r="AAY249" s="169"/>
      <c r="AAZ249" s="169"/>
      <c r="ABA249" s="169"/>
      <c r="ABB249" s="169"/>
      <c r="ABC249" s="169"/>
      <c r="ABD249" s="169"/>
      <c r="ABE249" s="169"/>
      <c r="ABF249" s="169"/>
      <c r="ABG249" s="169"/>
      <c r="ABH249" s="169"/>
      <c r="ABI249" s="169"/>
      <c r="ABJ249" s="169"/>
      <c r="ABK249" s="169"/>
      <c r="ABL249" s="169"/>
      <c r="ABM249" s="169"/>
      <c r="ABN249" s="169"/>
      <c r="ABO249" s="169"/>
      <c r="ABP249" s="169"/>
      <c r="ABQ249" s="169"/>
      <c r="ABR249" s="169"/>
      <c r="ABS249" s="169"/>
      <c r="ABT249" s="169"/>
      <c r="ABU249" s="169"/>
      <c r="ABV249" s="169"/>
      <c r="ABW249" s="169"/>
      <c r="ABX249" s="169"/>
      <c r="ABY249" s="169"/>
      <c r="ABZ249" s="169"/>
      <c r="ACA249" s="169"/>
      <c r="ACB249" s="169"/>
      <c r="ACC249" s="169"/>
      <c r="ACD249" s="169"/>
      <c r="ACE249" s="169"/>
      <c r="ACF249" s="169"/>
      <c r="ACG249" s="169"/>
      <c r="ACH249" s="169"/>
      <c r="ACI249" s="169"/>
      <c r="ACJ249" s="169"/>
      <c r="ACK249" s="169"/>
      <c r="ACL249" s="169"/>
      <c r="ACM249" s="169"/>
      <c r="ACN249" s="169"/>
      <c r="ACO249" s="169"/>
      <c r="ACP249" s="169"/>
      <c r="ACQ249" s="169"/>
      <c r="ACR249" s="169"/>
      <c r="ACS249" s="169"/>
      <c r="ACT249" s="169"/>
      <c r="ACU249" s="169"/>
      <c r="ACV249" s="169"/>
      <c r="ACW249" s="169"/>
      <c r="ACX249" s="169"/>
      <c r="ACY249" s="169"/>
      <c r="ACZ249" s="169"/>
      <c r="ADA249" s="169"/>
      <c r="ADB249" s="169"/>
      <c r="ADC249" s="169"/>
      <c r="ADD249" s="169"/>
      <c r="ADE249" s="169"/>
      <c r="ADF249" s="169"/>
      <c r="ADG249" s="169"/>
      <c r="ADH249" s="169"/>
      <c r="ADI249" s="169"/>
      <c r="ADJ249" s="169"/>
      <c r="ADK249" s="169"/>
      <c r="ADL249" s="169"/>
      <c r="ADM249" s="169"/>
      <c r="ADN249" s="169"/>
      <c r="ADO249" s="169"/>
      <c r="ADP249" s="169"/>
      <c r="ADQ249" s="169"/>
      <c r="ADR249" s="169"/>
      <c r="ADS249" s="169"/>
      <c r="ADT249" s="169"/>
      <c r="ADU249" s="169"/>
      <c r="ADV249" s="169"/>
      <c r="ADW249" s="169"/>
      <c r="ADX249" s="169"/>
      <c r="ADY249" s="169"/>
      <c r="ADZ249" s="169"/>
      <c r="AEA249" s="169"/>
      <c r="AEB249" s="169"/>
      <c r="AEC249" s="169"/>
      <c r="AED249" s="169"/>
      <c r="AEE249" s="169"/>
      <c r="AEF249" s="169"/>
      <c r="AEG249" s="169"/>
      <c r="AEH249" s="169"/>
      <c r="AEI249" s="169"/>
    </row>
    <row r="250" spans="2:815" s="290" customFormat="1" x14ac:dyDescent="0.2">
      <c r="B250" s="274" t="s">
        <v>13559</v>
      </c>
      <c r="C250" s="258">
        <v>65000</v>
      </c>
      <c r="D250" s="345">
        <v>0</v>
      </c>
      <c r="E250" s="295" t="s">
        <v>13560</v>
      </c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69"/>
      <c r="JA250" s="169"/>
      <c r="JB250" s="169"/>
      <c r="JC250" s="169"/>
      <c r="JD250" s="169"/>
      <c r="JE250" s="169"/>
      <c r="JF250" s="169"/>
      <c r="JG250" s="169"/>
      <c r="JH250" s="169"/>
      <c r="JI250" s="169"/>
      <c r="JJ250" s="169"/>
      <c r="JK250" s="169"/>
      <c r="JL250" s="169"/>
      <c r="JM250" s="169"/>
      <c r="JN250" s="169"/>
      <c r="JO250" s="169"/>
      <c r="JP250" s="169"/>
      <c r="JQ250" s="169"/>
      <c r="JR250" s="169"/>
      <c r="JS250" s="169"/>
      <c r="JT250" s="169"/>
      <c r="JU250" s="169"/>
      <c r="JV250" s="169"/>
      <c r="JW250" s="169"/>
      <c r="JX250" s="169"/>
      <c r="JY250" s="169"/>
      <c r="JZ250" s="169"/>
      <c r="KA250" s="169"/>
      <c r="KB250" s="169"/>
      <c r="KC250" s="169"/>
      <c r="KD250" s="169"/>
      <c r="KE250" s="169"/>
      <c r="KF250" s="169"/>
      <c r="KG250" s="169"/>
      <c r="KH250" s="169"/>
      <c r="KI250" s="169"/>
      <c r="KJ250" s="169"/>
      <c r="KK250" s="169"/>
      <c r="KL250" s="169"/>
      <c r="KM250" s="169"/>
      <c r="KN250" s="169"/>
      <c r="KO250" s="169"/>
      <c r="KP250" s="169"/>
      <c r="KQ250" s="169"/>
      <c r="KR250" s="169"/>
      <c r="KS250" s="169"/>
      <c r="KT250" s="169"/>
      <c r="KU250" s="169"/>
      <c r="KV250" s="169"/>
      <c r="KW250" s="169"/>
      <c r="KX250" s="169"/>
      <c r="KY250" s="169"/>
      <c r="KZ250" s="169"/>
      <c r="LA250" s="169"/>
      <c r="LB250" s="169"/>
      <c r="LC250" s="169"/>
      <c r="LD250" s="169"/>
      <c r="LE250" s="169"/>
      <c r="LF250" s="169"/>
      <c r="LG250" s="169"/>
      <c r="LH250" s="169"/>
      <c r="LI250" s="169"/>
      <c r="LJ250" s="169"/>
      <c r="LK250" s="169"/>
      <c r="LL250" s="169"/>
      <c r="LM250" s="169"/>
      <c r="LN250" s="169"/>
      <c r="LO250" s="169"/>
      <c r="LP250" s="169"/>
      <c r="LQ250" s="169"/>
      <c r="LR250" s="169"/>
      <c r="LS250" s="169"/>
      <c r="LT250" s="169"/>
      <c r="LU250" s="169"/>
      <c r="LV250" s="169"/>
      <c r="LW250" s="169"/>
      <c r="LX250" s="169"/>
      <c r="LY250" s="169"/>
      <c r="LZ250" s="169"/>
      <c r="MA250" s="169"/>
      <c r="MB250" s="169"/>
      <c r="MC250" s="169"/>
      <c r="MD250" s="169"/>
      <c r="ME250" s="169"/>
      <c r="MF250" s="169"/>
      <c r="MG250" s="169"/>
      <c r="MH250" s="169"/>
      <c r="MI250" s="169"/>
      <c r="MJ250" s="169"/>
      <c r="MK250" s="169"/>
      <c r="ML250" s="169"/>
      <c r="MM250" s="169"/>
      <c r="MN250" s="169"/>
      <c r="MO250" s="169"/>
      <c r="MP250" s="169"/>
      <c r="MQ250" s="169"/>
      <c r="MR250" s="169"/>
      <c r="MS250" s="169"/>
      <c r="MT250" s="169"/>
      <c r="MU250" s="169"/>
      <c r="MV250" s="169"/>
      <c r="MW250" s="169"/>
      <c r="MX250" s="169"/>
      <c r="MY250" s="169"/>
      <c r="MZ250" s="169"/>
      <c r="NA250" s="169"/>
      <c r="NB250" s="169"/>
      <c r="NC250" s="169"/>
      <c r="ND250" s="169"/>
      <c r="NE250" s="169"/>
      <c r="NF250" s="169"/>
      <c r="NG250" s="169"/>
      <c r="NH250" s="169"/>
      <c r="NI250" s="169"/>
      <c r="NJ250" s="169"/>
      <c r="NK250" s="169"/>
      <c r="NL250" s="169"/>
      <c r="NM250" s="169"/>
      <c r="NN250" s="169"/>
      <c r="NO250" s="169"/>
      <c r="NP250" s="169"/>
      <c r="NQ250" s="169"/>
      <c r="NR250" s="169"/>
      <c r="NS250" s="169"/>
      <c r="NT250" s="169"/>
      <c r="NU250" s="169"/>
      <c r="NV250" s="169"/>
      <c r="NW250" s="169"/>
      <c r="NX250" s="169"/>
      <c r="NY250" s="169"/>
      <c r="NZ250" s="169"/>
      <c r="OA250" s="169"/>
      <c r="OB250" s="169"/>
      <c r="OC250" s="169"/>
      <c r="OD250" s="169"/>
      <c r="OE250" s="169"/>
      <c r="OF250" s="169"/>
      <c r="OG250" s="169"/>
      <c r="OH250" s="169"/>
      <c r="OI250" s="169"/>
      <c r="OJ250" s="169"/>
      <c r="OK250" s="169"/>
      <c r="OL250" s="169"/>
      <c r="OM250" s="169"/>
      <c r="ON250" s="169"/>
      <c r="OO250" s="169"/>
      <c r="OP250" s="169"/>
      <c r="OQ250" s="169"/>
      <c r="OR250" s="169"/>
      <c r="OS250" s="169"/>
      <c r="OT250" s="169"/>
      <c r="OU250" s="169"/>
      <c r="OV250" s="169"/>
      <c r="OW250" s="169"/>
      <c r="OX250" s="169"/>
      <c r="OY250" s="169"/>
      <c r="OZ250" s="169"/>
      <c r="PA250" s="169"/>
      <c r="PB250" s="169"/>
      <c r="PC250" s="169"/>
      <c r="PD250" s="169"/>
      <c r="PE250" s="169"/>
      <c r="PF250" s="169"/>
      <c r="PG250" s="169"/>
      <c r="PH250" s="169"/>
      <c r="PI250" s="169"/>
      <c r="PJ250" s="169"/>
      <c r="PK250" s="169"/>
      <c r="PL250" s="169"/>
      <c r="PM250" s="169"/>
      <c r="PN250" s="169"/>
      <c r="PO250" s="169"/>
      <c r="PP250" s="169"/>
      <c r="PQ250" s="169"/>
      <c r="PR250" s="169"/>
      <c r="PS250" s="169"/>
      <c r="PT250" s="169"/>
      <c r="PU250" s="169"/>
      <c r="PV250" s="169"/>
      <c r="PW250" s="169"/>
      <c r="PX250" s="169"/>
      <c r="PY250" s="169"/>
      <c r="PZ250" s="169"/>
      <c r="QA250" s="169"/>
      <c r="QB250" s="169"/>
      <c r="QC250" s="169"/>
      <c r="QD250" s="169"/>
      <c r="QE250" s="169"/>
      <c r="QF250" s="169"/>
      <c r="QG250" s="169"/>
      <c r="QH250" s="169"/>
      <c r="QI250" s="169"/>
      <c r="QJ250" s="169"/>
      <c r="QK250" s="169"/>
      <c r="QL250" s="169"/>
      <c r="QM250" s="169"/>
      <c r="QN250" s="169"/>
      <c r="QO250" s="169"/>
      <c r="QP250" s="169"/>
      <c r="QQ250" s="169"/>
      <c r="QR250" s="169"/>
      <c r="QS250" s="169"/>
      <c r="QT250" s="169"/>
      <c r="QU250" s="169"/>
      <c r="QV250" s="169"/>
      <c r="QW250" s="169"/>
      <c r="QX250" s="169"/>
      <c r="QY250" s="169"/>
      <c r="QZ250" s="169"/>
      <c r="RA250" s="169"/>
      <c r="RB250" s="169"/>
      <c r="RC250" s="169"/>
      <c r="RD250" s="169"/>
      <c r="RE250" s="169"/>
      <c r="RF250" s="169"/>
      <c r="RG250" s="169"/>
      <c r="RH250" s="169"/>
      <c r="RI250" s="169"/>
      <c r="RJ250" s="169"/>
      <c r="RK250" s="169"/>
      <c r="RL250" s="169"/>
      <c r="RM250" s="169"/>
      <c r="RN250" s="169"/>
      <c r="RO250" s="169"/>
      <c r="RP250" s="169"/>
      <c r="RQ250" s="169"/>
      <c r="RR250" s="169"/>
      <c r="RS250" s="169"/>
      <c r="RT250" s="169"/>
      <c r="RU250" s="169"/>
      <c r="RV250" s="169"/>
      <c r="RW250" s="169"/>
      <c r="RX250" s="169"/>
      <c r="RY250" s="169"/>
      <c r="RZ250" s="169"/>
      <c r="SA250" s="169"/>
      <c r="SB250" s="169"/>
      <c r="SC250" s="169"/>
      <c r="SD250" s="169"/>
      <c r="SE250" s="169"/>
      <c r="SF250" s="169"/>
      <c r="SG250" s="169"/>
      <c r="SH250" s="169"/>
      <c r="SI250" s="169"/>
      <c r="SJ250" s="169"/>
      <c r="SK250" s="169"/>
      <c r="SL250" s="169"/>
      <c r="SM250" s="169"/>
      <c r="SN250" s="169"/>
      <c r="SO250" s="169"/>
      <c r="SP250" s="169"/>
      <c r="SQ250" s="169"/>
      <c r="SR250" s="169"/>
      <c r="SS250" s="169"/>
      <c r="ST250" s="169"/>
      <c r="SU250" s="169"/>
      <c r="SV250" s="169"/>
      <c r="SW250" s="169"/>
      <c r="SX250" s="169"/>
      <c r="SY250" s="169"/>
      <c r="SZ250" s="169"/>
      <c r="TA250" s="169"/>
      <c r="TB250" s="169"/>
      <c r="TC250" s="169"/>
      <c r="TD250" s="169"/>
      <c r="TE250" s="169"/>
      <c r="TF250" s="169"/>
      <c r="TG250" s="169"/>
      <c r="TH250" s="169"/>
      <c r="TI250" s="169"/>
      <c r="TJ250" s="169"/>
      <c r="TK250" s="169"/>
      <c r="TL250" s="169"/>
      <c r="TM250" s="169"/>
      <c r="TN250" s="169"/>
      <c r="TO250" s="169"/>
      <c r="TP250" s="169"/>
      <c r="TQ250" s="169"/>
      <c r="TR250" s="169"/>
      <c r="TS250" s="169"/>
      <c r="TT250" s="169"/>
      <c r="TU250" s="169"/>
      <c r="TV250" s="169"/>
      <c r="TW250" s="169"/>
      <c r="TX250" s="169"/>
      <c r="TY250" s="169"/>
      <c r="TZ250" s="169"/>
      <c r="UA250" s="169"/>
      <c r="UB250" s="169"/>
      <c r="UC250" s="169"/>
      <c r="UD250" s="169"/>
      <c r="UE250" s="169"/>
      <c r="UF250" s="169"/>
      <c r="UG250" s="169"/>
      <c r="UH250" s="169"/>
      <c r="UI250" s="169"/>
      <c r="UJ250" s="169"/>
      <c r="UK250" s="169"/>
      <c r="UL250" s="169"/>
      <c r="UM250" s="169"/>
      <c r="UN250" s="169"/>
      <c r="UO250" s="169"/>
      <c r="UP250" s="169"/>
      <c r="UQ250" s="169"/>
      <c r="UR250" s="169"/>
      <c r="US250" s="169"/>
      <c r="UT250" s="169"/>
      <c r="UU250" s="169"/>
      <c r="UV250" s="169"/>
      <c r="UW250" s="169"/>
      <c r="UX250" s="169"/>
      <c r="UY250" s="169"/>
      <c r="UZ250" s="169"/>
      <c r="VA250" s="169"/>
      <c r="VB250" s="169"/>
      <c r="VC250" s="169"/>
      <c r="VD250" s="169"/>
      <c r="VE250" s="169"/>
      <c r="VF250" s="169"/>
      <c r="VG250" s="169"/>
      <c r="VH250" s="169"/>
      <c r="VI250" s="169"/>
      <c r="VJ250" s="169"/>
      <c r="VK250" s="169"/>
      <c r="VL250" s="169"/>
      <c r="VM250" s="169"/>
      <c r="VN250" s="169"/>
      <c r="VO250" s="169"/>
      <c r="VP250" s="169"/>
      <c r="VQ250" s="169"/>
      <c r="VR250" s="169"/>
      <c r="VS250" s="169"/>
      <c r="VT250" s="169"/>
      <c r="VU250" s="169"/>
      <c r="VV250" s="169"/>
      <c r="VW250" s="169"/>
      <c r="VX250" s="169"/>
      <c r="VY250" s="169"/>
      <c r="VZ250" s="169"/>
      <c r="WA250" s="169"/>
      <c r="WB250" s="169"/>
      <c r="WC250" s="169"/>
      <c r="WD250" s="169"/>
      <c r="WE250" s="169"/>
      <c r="WF250" s="169"/>
      <c r="WG250" s="169"/>
      <c r="WH250" s="169"/>
      <c r="WI250" s="169"/>
      <c r="WJ250" s="169"/>
      <c r="WK250" s="169"/>
      <c r="WL250" s="169"/>
      <c r="WM250" s="169"/>
      <c r="WN250" s="169"/>
      <c r="WO250" s="169"/>
      <c r="WP250" s="169"/>
      <c r="WQ250" s="169"/>
      <c r="WR250" s="169"/>
      <c r="WS250" s="169"/>
      <c r="WT250" s="169"/>
      <c r="WU250" s="169"/>
      <c r="WV250" s="169"/>
      <c r="WW250" s="169"/>
      <c r="WX250" s="169"/>
      <c r="WY250" s="169"/>
      <c r="WZ250" s="169"/>
      <c r="XA250" s="169"/>
      <c r="XB250" s="169"/>
      <c r="XC250" s="169"/>
      <c r="XD250" s="169"/>
      <c r="XE250" s="169"/>
      <c r="XF250" s="169"/>
      <c r="XG250" s="169"/>
      <c r="XH250" s="169"/>
      <c r="XI250" s="169"/>
      <c r="XJ250" s="169"/>
      <c r="XK250" s="169"/>
      <c r="XL250" s="169"/>
      <c r="XM250" s="169"/>
      <c r="XN250" s="169"/>
      <c r="XO250" s="169"/>
      <c r="XP250" s="169"/>
      <c r="XQ250" s="169"/>
      <c r="XR250" s="169"/>
      <c r="XS250" s="169"/>
      <c r="XT250" s="169"/>
      <c r="XU250" s="169"/>
      <c r="XV250" s="169"/>
      <c r="XW250" s="169"/>
      <c r="XX250" s="169"/>
      <c r="XY250" s="169"/>
      <c r="XZ250" s="169"/>
      <c r="YA250" s="169"/>
      <c r="YB250" s="169"/>
      <c r="YC250" s="169"/>
      <c r="YD250" s="169"/>
      <c r="YE250" s="169"/>
      <c r="YF250" s="169"/>
      <c r="YG250" s="169"/>
      <c r="YH250" s="169"/>
      <c r="YI250" s="169"/>
      <c r="YJ250" s="169"/>
      <c r="YK250" s="169"/>
      <c r="YL250" s="169"/>
      <c r="YM250" s="169"/>
      <c r="YN250" s="169"/>
      <c r="YO250" s="169"/>
      <c r="YP250" s="169"/>
      <c r="YQ250" s="169"/>
      <c r="YR250" s="169"/>
      <c r="YS250" s="169"/>
      <c r="YT250" s="169"/>
      <c r="YU250" s="169"/>
      <c r="YV250" s="169"/>
      <c r="YW250" s="169"/>
      <c r="YX250" s="169"/>
      <c r="YY250" s="169"/>
      <c r="YZ250" s="169"/>
      <c r="ZA250" s="169"/>
      <c r="ZB250" s="169"/>
      <c r="ZC250" s="169"/>
      <c r="ZD250" s="169"/>
      <c r="ZE250" s="169"/>
      <c r="ZF250" s="169"/>
      <c r="ZG250" s="169"/>
      <c r="ZH250" s="169"/>
      <c r="ZI250" s="169"/>
      <c r="ZJ250" s="169"/>
      <c r="ZK250" s="169"/>
      <c r="ZL250" s="169"/>
      <c r="ZM250" s="169"/>
      <c r="ZN250" s="169"/>
      <c r="ZO250" s="169"/>
      <c r="ZP250" s="169"/>
      <c r="ZQ250" s="169"/>
      <c r="ZR250" s="169"/>
      <c r="ZS250" s="169"/>
      <c r="ZT250" s="169"/>
      <c r="ZU250" s="169"/>
      <c r="ZV250" s="169"/>
      <c r="ZW250" s="169"/>
      <c r="ZX250" s="169"/>
      <c r="ZY250" s="169"/>
      <c r="ZZ250" s="169"/>
      <c r="AAA250" s="169"/>
      <c r="AAB250" s="169"/>
      <c r="AAC250" s="169"/>
      <c r="AAD250" s="169"/>
      <c r="AAE250" s="169"/>
      <c r="AAF250" s="169"/>
      <c r="AAG250" s="169"/>
      <c r="AAH250" s="169"/>
      <c r="AAI250" s="169"/>
      <c r="AAJ250" s="169"/>
      <c r="AAK250" s="169"/>
      <c r="AAL250" s="169"/>
      <c r="AAM250" s="169"/>
      <c r="AAN250" s="169"/>
      <c r="AAO250" s="169"/>
      <c r="AAP250" s="169"/>
      <c r="AAQ250" s="169"/>
      <c r="AAR250" s="169"/>
      <c r="AAS250" s="169"/>
      <c r="AAT250" s="169"/>
      <c r="AAU250" s="169"/>
      <c r="AAV250" s="169"/>
      <c r="AAW250" s="169"/>
      <c r="AAX250" s="169"/>
      <c r="AAY250" s="169"/>
      <c r="AAZ250" s="169"/>
      <c r="ABA250" s="169"/>
      <c r="ABB250" s="169"/>
      <c r="ABC250" s="169"/>
      <c r="ABD250" s="169"/>
      <c r="ABE250" s="169"/>
      <c r="ABF250" s="169"/>
      <c r="ABG250" s="169"/>
      <c r="ABH250" s="169"/>
      <c r="ABI250" s="169"/>
      <c r="ABJ250" s="169"/>
      <c r="ABK250" s="169"/>
      <c r="ABL250" s="169"/>
      <c r="ABM250" s="169"/>
      <c r="ABN250" s="169"/>
      <c r="ABO250" s="169"/>
      <c r="ABP250" s="169"/>
      <c r="ABQ250" s="169"/>
      <c r="ABR250" s="169"/>
      <c r="ABS250" s="169"/>
      <c r="ABT250" s="169"/>
      <c r="ABU250" s="169"/>
      <c r="ABV250" s="169"/>
      <c r="ABW250" s="169"/>
      <c r="ABX250" s="169"/>
      <c r="ABY250" s="169"/>
      <c r="ABZ250" s="169"/>
      <c r="ACA250" s="169"/>
      <c r="ACB250" s="169"/>
      <c r="ACC250" s="169"/>
      <c r="ACD250" s="169"/>
      <c r="ACE250" s="169"/>
      <c r="ACF250" s="169"/>
      <c r="ACG250" s="169"/>
      <c r="ACH250" s="169"/>
      <c r="ACI250" s="169"/>
      <c r="ACJ250" s="169"/>
      <c r="ACK250" s="169"/>
      <c r="ACL250" s="169"/>
      <c r="ACM250" s="169"/>
      <c r="ACN250" s="169"/>
      <c r="ACO250" s="169"/>
      <c r="ACP250" s="169"/>
      <c r="ACQ250" s="169"/>
      <c r="ACR250" s="169"/>
      <c r="ACS250" s="169"/>
      <c r="ACT250" s="169"/>
      <c r="ACU250" s="169"/>
      <c r="ACV250" s="169"/>
      <c r="ACW250" s="169"/>
      <c r="ACX250" s="169"/>
      <c r="ACY250" s="169"/>
      <c r="ACZ250" s="169"/>
      <c r="ADA250" s="169"/>
      <c r="ADB250" s="169"/>
      <c r="ADC250" s="169"/>
      <c r="ADD250" s="169"/>
      <c r="ADE250" s="169"/>
      <c r="ADF250" s="169"/>
      <c r="ADG250" s="169"/>
      <c r="ADH250" s="169"/>
      <c r="ADI250" s="169"/>
      <c r="ADJ250" s="169"/>
      <c r="ADK250" s="169"/>
      <c r="ADL250" s="169"/>
      <c r="ADM250" s="169"/>
      <c r="ADN250" s="169"/>
      <c r="ADO250" s="169"/>
      <c r="ADP250" s="169"/>
      <c r="ADQ250" s="169"/>
      <c r="ADR250" s="169"/>
      <c r="ADS250" s="169"/>
      <c r="ADT250" s="169"/>
      <c r="ADU250" s="169"/>
      <c r="ADV250" s="169"/>
      <c r="ADW250" s="169"/>
      <c r="ADX250" s="169"/>
      <c r="ADY250" s="169"/>
      <c r="ADZ250" s="169"/>
      <c r="AEA250" s="169"/>
      <c r="AEB250" s="169"/>
      <c r="AEC250" s="169"/>
      <c r="AED250" s="169"/>
      <c r="AEE250" s="169"/>
      <c r="AEF250" s="169"/>
      <c r="AEG250" s="169"/>
      <c r="AEH250" s="169"/>
      <c r="AEI250" s="169"/>
    </row>
    <row r="251" spans="2:815" s="290" customFormat="1" x14ac:dyDescent="0.2">
      <c r="B251" s="274" t="s">
        <v>13561</v>
      </c>
      <c r="C251" s="258">
        <v>67600</v>
      </c>
      <c r="D251" s="345">
        <v>0</v>
      </c>
      <c r="E251" s="295" t="s">
        <v>13562</v>
      </c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69"/>
      <c r="JA251" s="169"/>
      <c r="JB251" s="169"/>
      <c r="JC251" s="169"/>
      <c r="JD251" s="169"/>
      <c r="JE251" s="169"/>
      <c r="JF251" s="169"/>
      <c r="JG251" s="169"/>
      <c r="JH251" s="169"/>
      <c r="JI251" s="169"/>
      <c r="JJ251" s="169"/>
      <c r="JK251" s="169"/>
      <c r="JL251" s="169"/>
      <c r="JM251" s="169"/>
      <c r="JN251" s="169"/>
      <c r="JO251" s="169"/>
      <c r="JP251" s="169"/>
      <c r="JQ251" s="169"/>
      <c r="JR251" s="169"/>
      <c r="JS251" s="169"/>
      <c r="JT251" s="169"/>
      <c r="JU251" s="169"/>
      <c r="JV251" s="169"/>
      <c r="JW251" s="169"/>
      <c r="JX251" s="169"/>
      <c r="JY251" s="169"/>
      <c r="JZ251" s="169"/>
      <c r="KA251" s="169"/>
      <c r="KB251" s="169"/>
      <c r="KC251" s="169"/>
      <c r="KD251" s="169"/>
      <c r="KE251" s="169"/>
      <c r="KF251" s="169"/>
      <c r="KG251" s="169"/>
      <c r="KH251" s="169"/>
      <c r="KI251" s="169"/>
      <c r="KJ251" s="169"/>
      <c r="KK251" s="169"/>
      <c r="KL251" s="169"/>
      <c r="KM251" s="169"/>
      <c r="KN251" s="169"/>
      <c r="KO251" s="169"/>
      <c r="KP251" s="169"/>
      <c r="KQ251" s="169"/>
      <c r="KR251" s="169"/>
      <c r="KS251" s="169"/>
      <c r="KT251" s="169"/>
      <c r="KU251" s="169"/>
      <c r="KV251" s="169"/>
      <c r="KW251" s="169"/>
      <c r="KX251" s="169"/>
      <c r="KY251" s="169"/>
      <c r="KZ251" s="169"/>
      <c r="LA251" s="169"/>
      <c r="LB251" s="169"/>
      <c r="LC251" s="169"/>
      <c r="LD251" s="169"/>
      <c r="LE251" s="169"/>
      <c r="LF251" s="169"/>
      <c r="LG251" s="169"/>
      <c r="LH251" s="169"/>
      <c r="LI251" s="169"/>
      <c r="LJ251" s="169"/>
      <c r="LK251" s="169"/>
      <c r="LL251" s="169"/>
      <c r="LM251" s="169"/>
      <c r="LN251" s="169"/>
      <c r="LO251" s="169"/>
      <c r="LP251" s="169"/>
      <c r="LQ251" s="169"/>
      <c r="LR251" s="169"/>
      <c r="LS251" s="169"/>
      <c r="LT251" s="169"/>
      <c r="LU251" s="169"/>
      <c r="LV251" s="169"/>
      <c r="LW251" s="169"/>
      <c r="LX251" s="169"/>
      <c r="LY251" s="169"/>
      <c r="LZ251" s="169"/>
      <c r="MA251" s="169"/>
      <c r="MB251" s="169"/>
      <c r="MC251" s="169"/>
      <c r="MD251" s="169"/>
      <c r="ME251" s="169"/>
      <c r="MF251" s="169"/>
      <c r="MG251" s="169"/>
      <c r="MH251" s="169"/>
      <c r="MI251" s="169"/>
      <c r="MJ251" s="169"/>
      <c r="MK251" s="169"/>
      <c r="ML251" s="169"/>
      <c r="MM251" s="169"/>
      <c r="MN251" s="169"/>
      <c r="MO251" s="169"/>
      <c r="MP251" s="169"/>
      <c r="MQ251" s="169"/>
      <c r="MR251" s="169"/>
      <c r="MS251" s="169"/>
      <c r="MT251" s="169"/>
      <c r="MU251" s="169"/>
      <c r="MV251" s="169"/>
      <c r="MW251" s="169"/>
      <c r="MX251" s="169"/>
      <c r="MY251" s="169"/>
      <c r="MZ251" s="169"/>
      <c r="NA251" s="169"/>
      <c r="NB251" s="169"/>
      <c r="NC251" s="169"/>
      <c r="ND251" s="169"/>
      <c r="NE251" s="169"/>
      <c r="NF251" s="169"/>
      <c r="NG251" s="169"/>
      <c r="NH251" s="169"/>
      <c r="NI251" s="169"/>
      <c r="NJ251" s="169"/>
      <c r="NK251" s="169"/>
      <c r="NL251" s="169"/>
      <c r="NM251" s="169"/>
      <c r="NN251" s="169"/>
      <c r="NO251" s="169"/>
      <c r="NP251" s="169"/>
      <c r="NQ251" s="169"/>
      <c r="NR251" s="169"/>
      <c r="NS251" s="169"/>
      <c r="NT251" s="169"/>
      <c r="NU251" s="169"/>
      <c r="NV251" s="169"/>
      <c r="NW251" s="169"/>
      <c r="NX251" s="169"/>
      <c r="NY251" s="169"/>
      <c r="NZ251" s="169"/>
      <c r="OA251" s="169"/>
      <c r="OB251" s="169"/>
      <c r="OC251" s="169"/>
      <c r="OD251" s="169"/>
      <c r="OE251" s="169"/>
      <c r="OF251" s="169"/>
      <c r="OG251" s="169"/>
      <c r="OH251" s="169"/>
      <c r="OI251" s="169"/>
      <c r="OJ251" s="169"/>
      <c r="OK251" s="169"/>
      <c r="OL251" s="169"/>
      <c r="OM251" s="169"/>
      <c r="ON251" s="169"/>
      <c r="OO251" s="169"/>
      <c r="OP251" s="169"/>
      <c r="OQ251" s="169"/>
      <c r="OR251" s="169"/>
      <c r="OS251" s="169"/>
      <c r="OT251" s="169"/>
      <c r="OU251" s="169"/>
      <c r="OV251" s="169"/>
      <c r="OW251" s="169"/>
      <c r="OX251" s="169"/>
      <c r="OY251" s="169"/>
      <c r="OZ251" s="169"/>
      <c r="PA251" s="169"/>
      <c r="PB251" s="169"/>
      <c r="PC251" s="169"/>
      <c r="PD251" s="169"/>
      <c r="PE251" s="169"/>
      <c r="PF251" s="169"/>
      <c r="PG251" s="169"/>
      <c r="PH251" s="169"/>
      <c r="PI251" s="169"/>
      <c r="PJ251" s="169"/>
      <c r="PK251" s="169"/>
      <c r="PL251" s="169"/>
      <c r="PM251" s="169"/>
      <c r="PN251" s="169"/>
      <c r="PO251" s="169"/>
      <c r="PP251" s="169"/>
      <c r="PQ251" s="169"/>
      <c r="PR251" s="169"/>
      <c r="PS251" s="169"/>
      <c r="PT251" s="169"/>
      <c r="PU251" s="169"/>
      <c r="PV251" s="169"/>
      <c r="PW251" s="169"/>
      <c r="PX251" s="169"/>
      <c r="PY251" s="169"/>
      <c r="PZ251" s="169"/>
      <c r="QA251" s="169"/>
      <c r="QB251" s="169"/>
      <c r="QC251" s="169"/>
      <c r="QD251" s="169"/>
      <c r="QE251" s="169"/>
      <c r="QF251" s="169"/>
      <c r="QG251" s="169"/>
      <c r="QH251" s="169"/>
      <c r="QI251" s="169"/>
      <c r="QJ251" s="169"/>
      <c r="QK251" s="169"/>
      <c r="QL251" s="169"/>
      <c r="QM251" s="169"/>
      <c r="QN251" s="169"/>
      <c r="QO251" s="169"/>
      <c r="QP251" s="169"/>
      <c r="QQ251" s="169"/>
      <c r="QR251" s="169"/>
      <c r="QS251" s="169"/>
      <c r="QT251" s="169"/>
      <c r="QU251" s="169"/>
      <c r="QV251" s="169"/>
      <c r="QW251" s="169"/>
      <c r="QX251" s="169"/>
      <c r="QY251" s="169"/>
      <c r="QZ251" s="169"/>
      <c r="RA251" s="169"/>
      <c r="RB251" s="169"/>
      <c r="RC251" s="169"/>
      <c r="RD251" s="169"/>
      <c r="RE251" s="169"/>
      <c r="RF251" s="169"/>
      <c r="RG251" s="169"/>
      <c r="RH251" s="169"/>
      <c r="RI251" s="169"/>
      <c r="RJ251" s="169"/>
      <c r="RK251" s="169"/>
      <c r="RL251" s="169"/>
      <c r="RM251" s="169"/>
      <c r="RN251" s="169"/>
      <c r="RO251" s="169"/>
      <c r="RP251" s="169"/>
      <c r="RQ251" s="169"/>
      <c r="RR251" s="169"/>
      <c r="RS251" s="169"/>
      <c r="RT251" s="169"/>
      <c r="RU251" s="169"/>
      <c r="RV251" s="169"/>
      <c r="RW251" s="169"/>
      <c r="RX251" s="169"/>
      <c r="RY251" s="169"/>
      <c r="RZ251" s="169"/>
      <c r="SA251" s="169"/>
      <c r="SB251" s="169"/>
      <c r="SC251" s="169"/>
      <c r="SD251" s="169"/>
      <c r="SE251" s="169"/>
      <c r="SF251" s="169"/>
      <c r="SG251" s="169"/>
      <c r="SH251" s="169"/>
      <c r="SI251" s="169"/>
      <c r="SJ251" s="169"/>
      <c r="SK251" s="169"/>
      <c r="SL251" s="169"/>
      <c r="SM251" s="169"/>
      <c r="SN251" s="169"/>
      <c r="SO251" s="169"/>
      <c r="SP251" s="169"/>
      <c r="SQ251" s="169"/>
      <c r="SR251" s="169"/>
      <c r="SS251" s="169"/>
      <c r="ST251" s="169"/>
      <c r="SU251" s="169"/>
      <c r="SV251" s="169"/>
      <c r="SW251" s="169"/>
      <c r="SX251" s="169"/>
      <c r="SY251" s="169"/>
      <c r="SZ251" s="169"/>
      <c r="TA251" s="169"/>
      <c r="TB251" s="169"/>
      <c r="TC251" s="169"/>
      <c r="TD251" s="169"/>
      <c r="TE251" s="169"/>
      <c r="TF251" s="169"/>
      <c r="TG251" s="169"/>
      <c r="TH251" s="169"/>
      <c r="TI251" s="169"/>
      <c r="TJ251" s="169"/>
      <c r="TK251" s="169"/>
      <c r="TL251" s="169"/>
      <c r="TM251" s="169"/>
      <c r="TN251" s="169"/>
      <c r="TO251" s="169"/>
      <c r="TP251" s="169"/>
      <c r="TQ251" s="169"/>
      <c r="TR251" s="169"/>
      <c r="TS251" s="169"/>
      <c r="TT251" s="169"/>
      <c r="TU251" s="169"/>
      <c r="TV251" s="169"/>
      <c r="TW251" s="169"/>
      <c r="TX251" s="169"/>
      <c r="TY251" s="169"/>
      <c r="TZ251" s="169"/>
      <c r="UA251" s="169"/>
      <c r="UB251" s="169"/>
      <c r="UC251" s="169"/>
      <c r="UD251" s="169"/>
      <c r="UE251" s="169"/>
      <c r="UF251" s="169"/>
      <c r="UG251" s="169"/>
      <c r="UH251" s="169"/>
      <c r="UI251" s="169"/>
      <c r="UJ251" s="169"/>
      <c r="UK251" s="169"/>
      <c r="UL251" s="169"/>
      <c r="UM251" s="169"/>
      <c r="UN251" s="169"/>
      <c r="UO251" s="169"/>
      <c r="UP251" s="169"/>
      <c r="UQ251" s="169"/>
      <c r="UR251" s="169"/>
      <c r="US251" s="169"/>
      <c r="UT251" s="169"/>
      <c r="UU251" s="169"/>
      <c r="UV251" s="169"/>
      <c r="UW251" s="169"/>
      <c r="UX251" s="169"/>
      <c r="UY251" s="169"/>
      <c r="UZ251" s="169"/>
      <c r="VA251" s="169"/>
      <c r="VB251" s="169"/>
      <c r="VC251" s="169"/>
      <c r="VD251" s="169"/>
      <c r="VE251" s="169"/>
      <c r="VF251" s="169"/>
      <c r="VG251" s="169"/>
      <c r="VH251" s="169"/>
      <c r="VI251" s="169"/>
      <c r="VJ251" s="169"/>
      <c r="VK251" s="169"/>
      <c r="VL251" s="169"/>
      <c r="VM251" s="169"/>
      <c r="VN251" s="169"/>
      <c r="VO251" s="169"/>
      <c r="VP251" s="169"/>
      <c r="VQ251" s="169"/>
      <c r="VR251" s="169"/>
      <c r="VS251" s="169"/>
      <c r="VT251" s="169"/>
      <c r="VU251" s="169"/>
      <c r="VV251" s="169"/>
      <c r="VW251" s="169"/>
      <c r="VX251" s="169"/>
      <c r="VY251" s="169"/>
      <c r="VZ251" s="169"/>
      <c r="WA251" s="169"/>
      <c r="WB251" s="169"/>
      <c r="WC251" s="169"/>
      <c r="WD251" s="169"/>
      <c r="WE251" s="169"/>
      <c r="WF251" s="169"/>
      <c r="WG251" s="169"/>
      <c r="WH251" s="169"/>
      <c r="WI251" s="169"/>
      <c r="WJ251" s="169"/>
      <c r="WK251" s="169"/>
      <c r="WL251" s="169"/>
      <c r="WM251" s="169"/>
      <c r="WN251" s="169"/>
      <c r="WO251" s="169"/>
      <c r="WP251" s="169"/>
      <c r="WQ251" s="169"/>
      <c r="WR251" s="169"/>
      <c r="WS251" s="169"/>
      <c r="WT251" s="169"/>
      <c r="WU251" s="169"/>
      <c r="WV251" s="169"/>
      <c r="WW251" s="169"/>
      <c r="WX251" s="169"/>
      <c r="WY251" s="169"/>
      <c r="WZ251" s="169"/>
      <c r="XA251" s="169"/>
      <c r="XB251" s="169"/>
      <c r="XC251" s="169"/>
      <c r="XD251" s="169"/>
      <c r="XE251" s="169"/>
      <c r="XF251" s="169"/>
      <c r="XG251" s="169"/>
      <c r="XH251" s="169"/>
      <c r="XI251" s="169"/>
      <c r="XJ251" s="169"/>
      <c r="XK251" s="169"/>
      <c r="XL251" s="169"/>
      <c r="XM251" s="169"/>
      <c r="XN251" s="169"/>
      <c r="XO251" s="169"/>
      <c r="XP251" s="169"/>
      <c r="XQ251" s="169"/>
      <c r="XR251" s="169"/>
      <c r="XS251" s="169"/>
      <c r="XT251" s="169"/>
      <c r="XU251" s="169"/>
      <c r="XV251" s="169"/>
      <c r="XW251" s="169"/>
      <c r="XX251" s="169"/>
      <c r="XY251" s="169"/>
      <c r="XZ251" s="169"/>
      <c r="YA251" s="169"/>
      <c r="YB251" s="169"/>
      <c r="YC251" s="169"/>
      <c r="YD251" s="169"/>
      <c r="YE251" s="169"/>
      <c r="YF251" s="169"/>
      <c r="YG251" s="169"/>
      <c r="YH251" s="169"/>
      <c r="YI251" s="169"/>
      <c r="YJ251" s="169"/>
      <c r="YK251" s="169"/>
      <c r="YL251" s="169"/>
      <c r="YM251" s="169"/>
      <c r="YN251" s="169"/>
      <c r="YO251" s="169"/>
      <c r="YP251" s="169"/>
      <c r="YQ251" s="169"/>
      <c r="YR251" s="169"/>
      <c r="YS251" s="169"/>
      <c r="YT251" s="169"/>
      <c r="YU251" s="169"/>
      <c r="YV251" s="169"/>
      <c r="YW251" s="169"/>
      <c r="YX251" s="169"/>
      <c r="YY251" s="169"/>
      <c r="YZ251" s="169"/>
      <c r="ZA251" s="169"/>
      <c r="ZB251" s="169"/>
      <c r="ZC251" s="169"/>
      <c r="ZD251" s="169"/>
      <c r="ZE251" s="169"/>
      <c r="ZF251" s="169"/>
      <c r="ZG251" s="169"/>
      <c r="ZH251" s="169"/>
      <c r="ZI251" s="169"/>
      <c r="ZJ251" s="169"/>
      <c r="ZK251" s="169"/>
      <c r="ZL251" s="169"/>
      <c r="ZM251" s="169"/>
      <c r="ZN251" s="169"/>
      <c r="ZO251" s="169"/>
      <c r="ZP251" s="169"/>
      <c r="ZQ251" s="169"/>
      <c r="ZR251" s="169"/>
      <c r="ZS251" s="169"/>
      <c r="ZT251" s="169"/>
      <c r="ZU251" s="169"/>
      <c r="ZV251" s="169"/>
      <c r="ZW251" s="169"/>
      <c r="ZX251" s="169"/>
      <c r="ZY251" s="169"/>
      <c r="ZZ251" s="169"/>
      <c r="AAA251" s="169"/>
      <c r="AAB251" s="169"/>
      <c r="AAC251" s="169"/>
      <c r="AAD251" s="169"/>
      <c r="AAE251" s="169"/>
      <c r="AAF251" s="169"/>
      <c r="AAG251" s="169"/>
      <c r="AAH251" s="169"/>
      <c r="AAI251" s="169"/>
      <c r="AAJ251" s="169"/>
      <c r="AAK251" s="169"/>
      <c r="AAL251" s="169"/>
      <c r="AAM251" s="169"/>
      <c r="AAN251" s="169"/>
      <c r="AAO251" s="169"/>
      <c r="AAP251" s="169"/>
      <c r="AAQ251" s="169"/>
      <c r="AAR251" s="169"/>
      <c r="AAS251" s="169"/>
      <c r="AAT251" s="169"/>
      <c r="AAU251" s="169"/>
      <c r="AAV251" s="169"/>
      <c r="AAW251" s="169"/>
      <c r="AAX251" s="169"/>
      <c r="AAY251" s="169"/>
      <c r="AAZ251" s="169"/>
      <c r="ABA251" s="169"/>
      <c r="ABB251" s="169"/>
      <c r="ABC251" s="169"/>
      <c r="ABD251" s="169"/>
      <c r="ABE251" s="169"/>
      <c r="ABF251" s="169"/>
      <c r="ABG251" s="169"/>
      <c r="ABH251" s="169"/>
      <c r="ABI251" s="169"/>
      <c r="ABJ251" s="169"/>
      <c r="ABK251" s="169"/>
      <c r="ABL251" s="169"/>
      <c r="ABM251" s="169"/>
      <c r="ABN251" s="169"/>
      <c r="ABO251" s="169"/>
      <c r="ABP251" s="169"/>
      <c r="ABQ251" s="169"/>
      <c r="ABR251" s="169"/>
      <c r="ABS251" s="169"/>
      <c r="ABT251" s="169"/>
      <c r="ABU251" s="169"/>
      <c r="ABV251" s="169"/>
      <c r="ABW251" s="169"/>
      <c r="ABX251" s="169"/>
      <c r="ABY251" s="169"/>
      <c r="ABZ251" s="169"/>
      <c r="ACA251" s="169"/>
      <c r="ACB251" s="169"/>
      <c r="ACC251" s="169"/>
      <c r="ACD251" s="169"/>
      <c r="ACE251" s="169"/>
      <c r="ACF251" s="169"/>
      <c r="ACG251" s="169"/>
      <c r="ACH251" s="169"/>
      <c r="ACI251" s="169"/>
      <c r="ACJ251" s="169"/>
      <c r="ACK251" s="169"/>
      <c r="ACL251" s="169"/>
      <c r="ACM251" s="169"/>
      <c r="ACN251" s="169"/>
      <c r="ACO251" s="169"/>
      <c r="ACP251" s="169"/>
      <c r="ACQ251" s="169"/>
      <c r="ACR251" s="169"/>
      <c r="ACS251" s="169"/>
      <c r="ACT251" s="169"/>
      <c r="ACU251" s="169"/>
      <c r="ACV251" s="169"/>
      <c r="ACW251" s="169"/>
      <c r="ACX251" s="169"/>
      <c r="ACY251" s="169"/>
      <c r="ACZ251" s="169"/>
      <c r="ADA251" s="169"/>
      <c r="ADB251" s="169"/>
      <c r="ADC251" s="169"/>
      <c r="ADD251" s="169"/>
      <c r="ADE251" s="169"/>
      <c r="ADF251" s="169"/>
      <c r="ADG251" s="169"/>
      <c r="ADH251" s="169"/>
      <c r="ADI251" s="169"/>
      <c r="ADJ251" s="169"/>
      <c r="ADK251" s="169"/>
      <c r="ADL251" s="169"/>
      <c r="ADM251" s="169"/>
      <c r="ADN251" s="169"/>
      <c r="ADO251" s="169"/>
      <c r="ADP251" s="169"/>
      <c r="ADQ251" s="169"/>
      <c r="ADR251" s="169"/>
      <c r="ADS251" s="169"/>
      <c r="ADT251" s="169"/>
      <c r="ADU251" s="169"/>
      <c r="ADV251" s="169"/>
      <c r="ADW251" s="169"/>
      <c r="ADX251" s="169"/>
      <c r="ADY251" s="169"/>
      <c r="ADZ251" s="169"/>
      <c r="AEA251" s="169"/>
      <c r="AEB251" s="169"/>
      <c r="AEC251" s="169"/>
      <c r="AED251" s="169"/>
      <c r="AEE251" s="169"/>
      <c r="AEF251" s="169"/>
      <c r="AEG251" s="169"/>
      <c r="AEH251" s="169"/>
      <c r="AEI251" s="169"/>
    </row>
    <row r="252" spans="2:815" s="290" customFormat="1" x14ac:dyDescent="0.2">
      <c r="B252" s="274" t="s">
        <v>13563</v>
      </c>
      <c r="C252" s="258">
        <v>77525</v>
      </c>
      <c r="D252" s="345">
        <v>0</v>
      </c>
      <c r="E252" s="275" t="s">
        <v>13564</v>
      </c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69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  <c r="KH252" s="169"/>
      <c r="KI252" s="169"/>
      <c r="KJ252" s="169"/>
      <c r="KK252" s="169"/>
      <c r="KL252" s="169"/>
      <c r="KM252" s="169"/>
      <c r="KN252" s="169"/>
      <c r="KO252" s="169"/>
      <c r="KP252" s="169"/>
      <c r="KQ252" s="169"/>
      <c r="KR252" s="169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  <c r="LC252" s="169"/>
      <c r="LD252" s="169"/>
      <c r="LE252" s="169"/>
      <c r="LF252" s="169"/>
      <c r="LG252" s="169"/>
      <c r="LH252" s="169"/>
      <c r="LI252" s="169"/>
      <c r="LJ252" s="169"/>
      <c r="LK252" s="169"/>
      <c r="LL252" s="169"/>
      <c r="LM252" s="169"/>
      <c r="LN252" s="169"/>
      <c r="LO252" s="169"/>
      <c r="LP252" s="169"/>
      <c r="LQ252" s="169"/>
      <c r="LR252" s="169"/>
      <c r="LS252" s="169"/>
      <c r="LT252" s="169"/>
      <c r="LU252" s="169"/>
      <c r="LV252" s="169"/>
      <c r="LW252" s="169"/>
      <c r="LX252" s="169"/>
      <c r="LY252" s="169"/>
      <c r="LZ252" s="169"/>
      <c r="MA252" s="169"/>
      <c r="MB252" s="169"/>
      <c r="MC252" s="169"/>
      <c r="MD252" s="169"/>
      <c r="ME252" s="169"/>
      <c r="MF252" s="169"/>
      <c r="MG252" s="169"/>
      <c r="MH252" s="169"/>
      <c r="MI252" s="169"/>
      <c r="MJ252" s="169"/>
      <c r="MK252" s="169"/>
      <c r="ML252" s="169"/>
      <c r="MM252" s="169"/>
      <c r="MN252" s="169"/>
      <c r="MO252" s="169"/>
      <c r="MP252" s="169"/>
      <c r="MQ252" s="169"/>
      <c r="MR252" s="169"/>
      <c r="MS252" s="169"/>
      <c r="MT252" s="169"/>
      <c r="MU252" s="169"/>
      <c r="MV252" s="169"/>
      <c r="MW252" s="169"/>
      <c r="MX252" s="169"/>
      <c r="MY252" s="169"/>
      <c r="MZ252" s="169"/>
      <c r="NA252" s="169"/>
      <c r="NB252" s="169"/>
      <c r="NC252" s="169"/>
      <c r="ND252" s="169"/>
      <c r="NE252" s="169"/>
      <c r="NF252" s="169"/>
      <c r="NG252" s="169"/>
      <c r="NH252" s="169"/>
      <c r="NI252" s="169"/>
      <c r="NJ252" s="169"/>
      <c r="NK252" s="169"/>
      <c r="NL252" s="169"/>
      <c r="NM252" s="169"/>
      <c r="NN252" s="169"/>
      <c r="NO252" s="169"/>
      <c r="NP252" s="169"/>
      <c r="NQ252" s="169"/>
      <c r="NR252" s="169"/>
      <c r="NS252" s="169"/>
      <c r="NT252" s="169"/>
      <c r="NU252" s="169"/>
      <c r="NV252" s="169"/>
      <c r="NW252" s="169"/>
      <c r="NX252" s="169"/>
      <c r="NY252" s="169"/>
      <c r="NZ252" s="169"/>
      <c r="OA252" s="169"/>
      <c r="OB252" s="169"/>
      <c r="OC252" s="169"/>
      <c r="OD252" s="169"/>
      <c r="OE252" s="169"/>
      <c r="OF252" s="169"/>
      <c r="OG252" s="169"/>
      <c r="OH252" s="169"/>
      <c r="OI252" s="169"/>
      <c r="OJ252" s="169"/>
      <c r="OK252" s="169"/>
      <c r="OL252" s="169"/>
      <c r="OM252" s="169"/>
      <c r="ON252" s="169"/>
      <c r="OO252" s="169"/>
      <c r="OP252" s="169"/>
      <c r="OQ252" s="169"/>
      <c r="OR252" s="169"/>
      <c r="OS252" s="169"/>
      <c r="OT252" s="169"/>
      <c r="OU252" s="169"/>
      <c r="OV252" s="169"/>
      <c r="OW252" s="169"/>
      <c r="OX252" s="169"/>
      <c r="OY252" s="169"/>
      <c r="OZ252" s="169"/>
      <c r="PA252" s="169"/>
      <c r="PB252" s="169"/>
      <c r="PC252" s="169"/>
      <c r="PD252" s="169"/>
      <c r="PE252" s="169"/>
      <c r="PF252" s="169"/>
      <c r="PG252" s="169"/>
      <c r="PH252" s="169"/>
      <c r="PI252" s="169"/>
      <c r="PJ252" s="169"/>
      <c r="PK252" s="169"/>
      <c r="PL252" s="169"/>
      <c r="PM252" s="169"/>
      <c r="PN252" s="169"/>
      <c r="PO252" s="169"/>
      <c r="PP252" s="169"/>
      <c r="PQ252" s="169"/>
      <c r="PR252" s="169"/>
      <c r="PS252" s="169"/>
      <c r="PT252" s="169"/>
      <c r="PU252" s="169"/>
      <c r="PV252" s="169"/>
      <c r="PW252" s="169"/>
      <c r="PX252" s="169"/>
      <c r="PY252" s="169"/>
      <c r="PZ252" s="169"/>
      <c r="QA252" s="169"/>
      <c r="QB252" s="169"/>
      <c r="QC252" s="169"/>
      <c r="QD252" s="169"/>
      <c r="QE252" s="169"/>
      <c r="QF252" s="169"/>
      <c r="QG252" s="169"/>
      <c r="QH252" s="169"/>
      <c r="QI252" s="169"/>
      <c r="QJ252" s="169"/>
      <c r="QK252" s="169"/>
      <c r="QL252" s="169"/>
      <c r="QM252" s="169"/>
      <c r="QN252" s="169"/>
      <c r="QO252" s="169"/>
      <c r="QP252" s="169"/>
      <c r="QQ252" s="169"/>
      <c r="QR252" s="169"/>
      <c r="QS252" s="169"/>
      <c r="QT252" s="169"/>
      <c r="QU252" s="169"/>
      <c r="QV252" s="169"/>
      <c r="QW252" s="169"/>
      <c r="QX252" s="169"/>
      <c r="QY252" s="169"/>
      <c r="QZ252" s="169"/>
      <c r="RA252" s="169"/>
      <c r="RB252" s="169"/>
      <c r="RC252" s="169"/>
      <c r="RD252" s="169"/>
      <c r="RE252" s="169"/>
      <c r="RF252" s="169"/>
      <c r="RG252" s="169"/>
      <c r="RH252" s="169"/>
      <c r="RI252" s="169"/>
      <c r="RJ252" s="169"/>
      <c r="RK252" s="169"/>
      <c r="RL252" s="169"/>
      <c r="RM252" s="169"/>
      <c r="RN252" s="169"/>
      <c r="RO252" s="169"/>
      <c r="RP252" s="169"/>
      <c r="RQ252" s="169"/>
      <c r="RR252" s="169"/>
      <c r="RS252" s="169"/>
      <c r="RT252" s="169"/>
      <c r="RU252" s="169"/>
      <c r="RV252" s="169"/>
      <c r="RW252" s="169"/>
      <c r="RX252" s="169"/>
      <c r="RY252" s="169"/>
      <c r="RZ252" s="169"/>
      <c r="SA252" s="169"/>
      <c r="SB252" s="169"/>
      <c r="SC252" s="169"/>
      <c r="SD252" s="169"/>
      <c r="SE252" s="169"/>
      <c r="SF252" s="169"/>
      <c r="SG252" s="169"/>
      <c r="SH252" s="169"/>
      <c r="SI252" s="169"/>
      <c r="SJ252" s="169"/>
      <c r="SK252" s="169"/>
      <c r="SL252" s="169"/>
      <c r="SM252" s="169"/>
      <c r="SN252" s="169"/>
      <c r="SO252" s="169"/>
      <c r="SP252" s="169"/>
      <c r="SQ252" s="169"/>
      <c r="SR252" s="169"/>
      <c r="SS252" s="169"/>
      <c r="ST252" s="169"/>
      <c r="SU252" s="169"/>
      <c r="SV252" s="169"/>
      <c r="SW252" s="169"/>
      <c r="SX252" s="169"/>
      <c r="SY252" s="169"/>
      <c r="SZ252" s="169"/>
      <c r="TA252" s="169"/>
      <c r="TB252" s="169"/>
      <c r="TC252" s="169"/>
      <c r="TD252" s="169"/>
      <c r="TE252" s="169"/>
      <c r="TF252" s="169"/>
      <c r="TG252" s="169"/>
      <c r="TH252" s="169"/>
      <c r="TI252" s="169"/>
      <c r="TJ252" s="169"/>
      <c r="TK252" s="169"/>
      <c r="TL252" s="169"/>
      <c r="TM252" s="169"/>
      <c r="TN252" s="169"/>
      <c r="TO252" s="169"/>
      <c r="TP252" s="169"/>
      <c r="TQ252" s="169"/>
      <c r="TR252" s="169"/>
      <c r="TS252" s="169"/>
      <c r="TT252" s="169"/>
      <c r="TU252" s="169"/>
      <c r="TV252" s="169"/>
      <c r="TW252" s="169"/>
      <c r="TX252" s="169"/>
      <c r="TY252" s="169"/>
      <c r="TZ252" s="169"/>
      <c r="UA252" s="169"/>
      <c r="UB252" s="169"/>
      <c r="UC252" s="169"/>
      <c r="UD252" s="169"/>
      <c r="UE252" s="169"/>
      <c r="UF252" s="169"/>
      <c r="UG252" s="169"/>
      <c r="UH252" s="169"/>
      <c r="UI252" s="169"/>
      <c r="UJ252" s="169"/>
      <c r="UK252" s="169"/>
      <c r="UL252" s="169"/>
      <c r="UM252" s="169"/>
      <c r="UN252" s="169"/>
      <c r="UO252" s="169"/>
      <c r="UP252" s="169"/>
      <c r="UQ252" s="169"/>
      <c r="UR252" s="169"/>
      <c r="US252" s="169"/>
      <c r="UT252" s="169"/>
      <c r="UU252" s="169"/>
      <c r="UV252" s="169"/>
      <c r="UW252" s="169"/>
      <c r="UX252" s="169"/>
      <c r="UY252" s="169"/>
      <c r="UZ252" s="169"/>
      <c r="VA252" s="169"/>
      <c r="VB252" s="169"/>
      <c r="VC252" s="169"/>
      <c r="VD252" s="169"/>
      <c r="VE252" s="169"/>
      <c r="VF252" s="169"/>
      <c r="VG252" s="169"/>
      <c r="VH252" s="169"/>
      <c r="VI252" s="169"/>
      <c r="VJ252" s="169"/>
      <c r="VK252" s="169"/>
      <c r="VL252" s="169"/>
      <c r="VM252" s="169"/>
      <c r="VN252" s="169"/>
      <c r="VO252" s="169"/>
      <c r="VP252" s="169"/>
      <c r="VQ252" s="169"/>
      <c r="VR252" s="169"/>
      <c r="VS252" s="169"/>
      <c r="VT252" s="169"/>
      <c r="VU252" s="169"/>
      <c r="VV252" s="169"/>
      <c r="VW252" s="169"/>
      <c r="VX252" s="169"/>
      <c r="VY252" s="169"/>
      <c r="VZ252" s="169"/>
      <c r="WA252" s="169"/>
      <c r="WB252" s="169"/>
      <c r="WC252" s="169"/>
      <c r="WD252" s="169"/>
      <c r="WE252" s="169"/>
      <c r="WF252" s="169"/>
      <c r="WG252" s="169"/>
      <c r="WH252" s="169"/>
      <c r="WI252" s="169"/>
      <c r="WJ252" s="169"/>
      <c r="WK252" s="169"/>
      <c r="WL252" s="169"/>
      <c r="WM252" s="169"/>
      <c r="WN252" s="169"/>
      <c r="WO252" s="169"/>
      <c r="WP252" s="169"/>
      <c r="WQ252" s="169"/>
      <c r="WR252" s="169"/>
      <c r="WS252" s="169"/>
      <c r="WT252" s="169"/>
      <c r="WU252" s="169"/>
      <c r="WV252" s="169"/>
      <c r="WW252" s="169"/>
      <c r="WX252" s="169"/>
      <c r="WY252" s="169"/>
      <c r="WZ252" s="169"/>
      <c r="XA252" s="169"/>
      <c r="XB252" s="169"/>
      <c r="XC252" s="169"/>
      <c r="XD252" s="169"/>
      <c r="XE252" s="169"/>
      <c r="XF252" s="169"/>
      <c r="XG252" s="169"/>
      <c r="XH252" s="169"/>
      <c r="XI252" s="169"/>
      <c r="XJ252" s="169"/>
      <c r="XK252" s="169"/>
      <c r="XL252" s="169"/>
      <c r="XM252" s="169"/>
      <c r="XN252" s="169"/>
      <c r="XO252" s="169"/>
      <c r="XP252" s="169"/>
      <c r="XQ252" s="169"/>
      <c r="XR252" s="169"/>
      <c r="XS252" s="169"/>
      <c r="XT252" s="169"/>
      <c r="XU252" s="169"/>
      <c r="XV252" s="169"/>
      <c r="XW252" s="169"/>
      <c r="XX252" s="169"/>
      <c r="XY252" s="169"/>
      <c r="XZ252" s="169"/>
      <c r="YA252" s="169"/>
      <c r="YB252" s="169"/>
      <c r="YC252" s="169"/>
      <c r="YD252" s="169"/>
      <c r="YE252" s="169"/>
      <c r="YF252" s="169"/>
      <c r="YG252" s="169"/>
      <c r="YH252" s="169"/>
      <c r="YI252" s="169"/>
      <c r="YJ252" s="169"/>
      <c r="YK252" s="169"/>
      <c r="YL252" s="169"/>
      <c r="YM252" s="169"/>
      <c r="YN252" s="169"/>
      <c r="YO252" s="169"/>
      <c r="YP252" s="169"/>
      <c r="YQ252" s="169"/>
      <c r="YR252" s="169"/>
      <c r="YS252" s="169"/>
      <c r="YT252" s="169"/>
      <c r="YU252" s="169"/>
      <c r="YV252" s="169"/>
      <c r="YW252" s="169"/>
      <c r="YX252" s="169"/>
      <c r="YY252" s="169"/>
      <c r="YZ252" s="169"/>
      <c r="ZA252" s="169"/>
      <c r="ZB252" s="169"/>
      <c r="ZC252" s="169"/>
      <c r="ZD252" s="169"/>
      <c r="ZE252" s="169"/>
      <c r="ZF252" s="169"/>
      <c r="ZG252" s="169"/>
      <c r="ZH252" s="169"/>
      <c r="ZI252" s="169"/>
      <c r="ZJ252" s="169"/>
      <c r="ZK252" s="169"/>
      <c r="ZL252" s="169"/>
      <c r="ZM252" s="169"/>
      <c r="ZN252" s="169"/>
      <c r="ZO252" s="169"/>
      <c r="ZP252" s="169"/>
      <c r="ZQ252" s="169"/>
      <c r="ZR252" s="169"/>
      <c r="ZS252" s="169"/>
      <c r="ZT252" s="169"/>
      <c r="ZU252" s="169"/>
      <c r="ZV252" s="169"/>
      <c r="ZW252" s="169"/>
      <c r="ZX252" s="169"/>
      <c r="ZY252" s="169"/>
      <c r="ZZ252" s="169"/>
      <c r="AAA252" s="169"/>
      <c r="AAB252" s="169"/>
      <c r="AAC252" s="169"/>
      <c r="AAD252" s="169"/>
      <c r="AAE252" s="169"/>
      <c r="AAF252" s="169"/>
      <c r="AAG252" s="169"/>
      <c r="AAH252" s="169"/>
      <c r="AAI252" s="169"/>
      <c r="AAJ252" s="169"/>
      <c r="AAK252" s="169"/>
      <c r="AAL252" s="169"/>
      <c r="AAM252" s="169"/>
      <c r="AAN252" s="169"/>
      <c r="AAO252" s="169"/>
      <c r="AAP252" s="169"/>
      <c r="AAQ252" s="169"/>
      <c r="AAR252" s="169"/>
      <c r="AAS252" s="169"/>
      <c r="AAT252" s="169"/>
      <c r="AAU252" s="169"/>
      <c r="AAV252" s="169"/>
      <c r="AAW252" s="169"/>
      <c r="AAX252" s="169"/>
      <c r="AAY252" s="169"/>
      <c r="AAZ252" s="169"/>
      <c r="ABA252" s="169"/>
      <c r="ABB252" s="169"/>
      <c r="ABC252" s="169"/>
      <c r="ABD252" s="169"/>
      <c r="ABE252" s="169"/>
      <c r="ABF252" s="169"/>
      <c r="ABG252" s="169"/>
      <c r="ABH252" s="169"/>
      <c r="ABI252" s="169"/>
      <c r="ABJ252" s="169"/>
      <c r="ABK252" s="169"/>
      <c r="ABL252" s="169"/>
      <c r="ABM252" s="169"/>
      <c r="ABN252" s="169"/>
      <c r="ABO252" s="169"/>
      <c r="ABP252" s="169"/>
      <c r="ABQ252" s="169"/>
      <c r="ABR252" s="169"/>
      <c r="ABS252" s="169"/>
      <c r="ABT252" s="169"/>
      <c r="ABU252" s="169"/>
      <c r="ABV252" s="169"/>
      <c r="ABW252" s="169"/>
      <c r="ABX252" s="169"/>
      <c r="ABY252" s="169"/>
      <c r="ABZ252" s="169"/>
      <c r="ACA252" s="169"/>
      <c r="ACB252" s="169"/>
      <c r="ACC252" s="169"/>
      <c r="ACD252" s="169"/>
      <c r="ACE252" s="169"/>
      <c r="ACF252" s="169"/>
      <c r="ACG252" s="169"/>
      <c r="ACH252" s="169"/>
      <c r="ACI252" s="169"/>
      <c r="ACJ252" s="169"/>
      <c r="ACK252" s="169"/>
      <c r="ACL252" s="169"/>
      <c r="ACM252" s="169"/>
      <c r="ACN252" s="169"/>
      <c r="ACO252" s="169"/>
      <c r="ACP252" s="169"/>
      <c r="ACQ252" s="169"/>
      <c r="ACR252" s="169"/>
      <c r="ACS252" s="169"/>
      <c r="ACT252" s="169"/>
      <c r="ACU252" s="169"/>
      <c r="ACV252" s="169"/>
      <c r="ACW252" s="169"/>
      <c r="ACX252" s="169"/>
      <c r="ACY252" s="169"/>
      <c r="ACZ252" s="169"/>
      <c r="ADA252" s="169"/>
      <c r="ADB252" s="169"/>
      <c r="ADC252" s="169"/>
      <c r="ADD252" s="169"/>
      <c r="ADE252" s="169"/>
      <c r="ADF252" s="169"/>
      <c r="ADG252" s="169"/>
      <c r="ADH252" s="169"/>
      <c r="ADI252" s="169"/>
      <c r="ADJ252" s="169"/>
      <c r="ADK252" s="169"/>
      <c r="ADL252" s="169"/>
      <c r="ADM252" s="169"/>
      <c r="ADN252" s="169"/>
      <c r="ADO252" s="169"/>
      <c r="ADP252" s="169"/>
      <c r="ADQ252" s="169"/>
      <c r="ADR252" s="169"/>
      <c r="ADS252" s="169"/>
      <c r="ADT252" s="169"/>
      <c r="ADU252" s="169"/>
      <c r="ADV252" s="169"/>
      <c r="ADW252" s="169"/>
      <c r="ADX252" s="169"/>
      <c r="ADY252" s="169"/>
      <c r="ADZ252" s="169"/>
      <c r="AEA252" s="169"/>
      <c r="AEB252" s="169"/>
      <c r="AEC252" s="169"/>
      <c r="AED252" s="169"/>
      <c r="AEE252" s="169"/>
      <c r="AEF252" s="169"/>
      <c r="AEG252" s="169"/>
      <c r="AEH252" s="169"/>
      <c r="AEI252" s="169"/>
    </row>
    <row r="253" spans="2:815" s="290" customFormat="1" x14ac:dyDescent="0.2">
      <c r="B253" s="274" t="s">
        <v>13565</v>
      </c>
      <c r="C253" s="258">
        <v>77525</v>
      </c>
      <c r="D253" s="345">
        <v>0</v>
      </c>
      <c r="E253" s="275" t="s">
        <v>13566</v>
      </c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9"/>
      <c r="HY253" s="169"/>
      <c r="HZ253" s="169"/>
      <c r="IA253" s="169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  <c r="IW253" s="169"/>
      <c r="IX253" s="169"/>
      <c r="IY253" s="169"/>
      <c r="IZ253" s="169"/>
      <c r="JA253" s="169"/>
      <c r="JB253" s="169"/>
      <c r="JC253" s="169"/>
      <c r="JD253" s="169"/>
      <c r="JE253" s="169"/>
      <c r="JF253" s="169"/>
      <c r="JG253" s="169"/>
      <c r="JH253" s="169"/>
      <c r="JI253" s="169"/>
      <c r="JJ253" s="169"/>
      <c r="JK253" s="169"/>
      <c r="JL253" s="169"/>
      <c r="JM253" s="169"/>
      <c r="JN253" s="169"/>
      <c r="JO253" s="169"/>
      <c r="JP253" s="169"/>
      <c r="JQ253" s="169"/>
      <c r="JR253" s="169"/>
      <c r="JS253" s="169"/>
      <c r="JT253" s="169"/>
      <c r="JU253" s="169"/>
      <c r="JV253" s="169"/>
      <c r="JW253" s="169"/>
      <c r="JX253" s="169"/>
      <c r="JY253" s="169"/>
      <c r="JZ253" s="169"/>
      <c r="KA253" s="169"/>
      <c r="KB253" s="169"/>
      <c r="KC253" s="169"/>
      <c r="KD253" s="169"/>
      <c r="KE253" s="169"/>
      <c r="KF253" s="169"/>
      <c r="KG253" s="169"/>
      <c r="KH253" s="169"/>
      <c r="KI253" s="169"/>
      <c r="KJ253" s="169"/>
      <c r="KK253" s="169"/>
      <c r="KL253" s="169"/>
      <c r="KM253" s="169"/>
      <c r="KN253" s="169"/>
      <c r="KO253" s="169"/>
      <c r="KP253" s="169"/>
      <c r="KQ253" s="169"/>
      <c r="KR253" s="169"/>
      <c r="KS253" s="169"/>
      <c r="KT253" s="169"/>
      <c r="KU253" s="169"/>
      <c r="KV253" s="169"/>
      <c r="KW253" s="169"/>
      <c r="KX253" s="169"/>
      <c r="KY253" s="169"/>
      <c r="KZ253" s="169"/>
      <c r="LA253" s="169"/>
      <c r="LB253" s="169"/>
      <c r="LC253" s="169"/>
      <c r="LD253" s="169"/>
      <c r="LE253" s="169"/>
      <c r="LF253" s="169"/>
      <c r="LG253" s="169"/>
      <c r="LH253" s="169"/>
      <c r="LI253" s="169"/>
      <c r="LJ253" s="169"/>
      <c r="LK253" s="169"/>
      <c r="LL253" s="169"/>
      <c r="LM253" s="169"/>
      <c r="LN253" s="169"/>
      <c r="LO253" s="169"/>
      <c r="LP253" s="169"/>
      <c r="LQ253" s="169"/>
      <c r="LR253" s="169"/>
      <c r="LS253" s="169"/>
      <c r="LT253" s="169"/>
      <c r="LU253" s="169"/>
      <c r="LV253" s="169"/>
      <c r="LW253" s="169"/>
      <c r="LX253" s="169"/>
      <c r="LY253" s="169"/>
      <c r="LZ253" s="169"/>
      <c r="MA253" s="169"/>
      <c r="MB253" s="169"/>
      <c r="MC253" s="169"/>
      <c r="MD253" s="169"/>
      <c r="ME253" s="169"/>
      <c r="MF253" s="169"/>
      <c r="MG253" s="169"/>
      <c r="MH253" s="169"/>
      <c r="MI253" s="169"/>
      <c r="MJ253" s="169"/>
      <c r="MK253" s="169"/>
      <c r="ML253" s="169"/>
      <c r="MM253" s="169"/>
      <c r="MN253" s="169"/>
      <c r="MO253" s="169"/>
      <c r="MP253" s="169"/>
      <c r="MQ253" s="169"/>
      <c r="MR253" s="169"/>
      <c r="MS253" s="169"/>
      <c r="MT253" s="169"/>
      <c r="MU253" s="169"/>
      <c r="MV253" s="169"/>
      <c r="MW253" s="169"/>
      <c r="MX253" s="169"/>
      <c r="MY253" s="169"/>
      <c r="MZ253" s="169"/>
      <c r="NA253" s="169"/>
      <c r="NB253" s="169"/>
      <c r="NC253" s="169"/>
      <c r="ND253" s="169"/>
      <c r="NE253" s="169"/>
      <c r="NF253" s="169"/>
      <c r="NG253" s="169"/>
      <c r="NH253" s="169"/>
      <c r="NI253" s="169"/>
      <c r="NJ253" s="169"/>
      <c r="NK253" s="169"/>
      <c r="NL253" s="169"/>
      <c r="NM253" s="169"/>
      <c r="NN253" s="169"/>
      <c r="NO253" s="169"/>
      <c r="NP253" s="169"/>
      <c r="NQ253" s="169"/>
      <c r="NR253" s="169"/>
      <c r="NS253" s="169"/>
      <c r="NT253" s="169"/>
      <c r="NU253" s="169"/>
      <c r="NV253" s="169"/>
      <c r="NW253" s="169"/>
      <c r="NX253" s="169"/>
      <c r="NY253" s="169"/>
      <c r="NZ253" s="169"/>
      <c r="OA253" s="169"/>
      <c r="OB253" s="169"/>
      <c r="OC253" s="169"/>
      <c r="OD253" s="169"/>
      <c r="OE253" s="169"/>
      <c r="OF253" s="169"/>
      <c r="OG253" s="169"/>
      <c r="OH253" s="169"/>
      <c r="OI253" s="169"/>
      <c r="OJ253" s="169"/>
      <c r="OK253" s="169"/>
      <c r="OL253" s="169"/>
      <c r="OM253" s="169"/>
      <c r="ON253" s="169"/>
      <c r="OO253" s="169"/>
      <c r="OP253" s="169"/>
      <c r="OQ253" s="169"/>
      <c r="OR253" s="169"/>
      <c r="OS253" s="169"/>
      <c r="OT253" s="169"/>
      <c r="OU253" s="169"/>
      <c r="OV253" s="169"/>
      <c r="OW253" s="169"/>
      <c r="OX253" s="169"/>
      <c r="OY253" s="169"/>
      <c r="OZ253" s="169"/>
      <c r="PA253" s="169"/>
      <c r="PB253" s="169"/>
      <c r="PC253" s="169"/>
      <c r="PD253" s="169"/>
      <c r="PE253" s="169"/>
      <c r="PF253" s="169"/>
      <c r="PG253" s="169"/>
      <c r="PH253" s="169"/>
      <c r="PI253" s="169"/>
      <c r="PJ253" s="169"/>
      <c r="PK253" s="169"/>
      <c r="PL253" s="169"/>
      <c r="PM253" s="169"/>
      <c r="PN253" s="169"/>
      <c r="PO253" s="169"/>
      <c r="PP253" s="169"/>
      <c r="PQ253" s="169"/>
      <c r="PR253" s="169"/>
      <c r="PS253" s="169"/>
      <c r="PT253" s="169"/>
      <c r="PU253" s="169"/>
      <c r="PV253" s="169"/>
      <c r="PW253" s="169"/>
      <c r="PX253" s="169"/>
      <c r="PY253" s="169"/>
      <c r="PZ253" s="169"/>
      <c r="QA253" s="169"/>
      <c r="QB253" s="169"/>
      <c r="QC253" s="169"/>
      <c r="QD253" s="169"/>
      <c r="QE253" s="169"/>
      <c r="QF253" s="169"/>
      <c r="QG253" s="169"/>
      <c r="QH253" s="169"/>
      <c r="QI253" s="169"/>
      <c r="QJ253" s="169"/>
      <c r="QK253" s="169"/>
      <c r="QL253" s="169"/>
      <c r="QM253" s="169"/>
      <c r="QN253" s="169"/>
      <c r="QO253" s="169"/>
      <c r="QP253" s="169"/>
      <c r="QQ253" s="169"/>
      <c r="QR253" s="169"/>
      <c r="QS253" s="169"/>
      <c r="QT253" s="169"/>
      <c r="QU253" s="169"/>
      <c r="QV253" s="169"/>
      <c r="QW253" s="169"/>
      <c r="QX253" s="169"/>
      <c r="QY253" s="169"/>
      <c r="QZ253" s="169"/>
      <c r="RA253" s="169"/>
      <c r="RB253" s="169"/>
      <c r="RC253" s="169"/>
      <c r="RD253" s="169"/>
      <c r="RE253" s="169"/>
      <c r="RF253" s="169"/>
      <c r="RG253" s="169"/>
      <c r="RH253" s="169"/>
      <c r="RI253" s="169"/>
      <c r="RJ253" s="169"/>
      <c r="RK253" s="169"/>
      <c r="RL253" s="169"/>
      <c r="RM253" s="169"/>
      <c r="RN253" s="169"/>
      <c r="RO253" s="169"/>
      <c r="RP253" s="169"/>
      <c r="RQ253" s="169"/>
      <c r="RR253" s="169"/>
      <c r="RS253" s="169"/>
      <c r="RT253" s="169"/>
      <c r="RU253" s="169"/>
      <c r="RV253" s="169"/>
      <c r="RW253" s="169"/>
      <c r="RX253" s="169"/>
      <c r="RY253" s="169"/>
      <c r="RZ253" s="169"/>
      <c r="SA253" s="169"/>
      <c r="SB253" s="169"/>
      <c r="SC253" s="169"/>
      <c r="SD253" s="169"/>
      <c r="SE253" s="169"/>
      <c r="SF253" s="169"/>
      <c r="SG253" s="169"/>
      <c r="SH253" s="169"/>
      <c r="SI253" s="169"/>
      <c r="SJ253" s="169"/>
      <c r="SK253" s="169"/>
      <c r="SL253" s="169"/>
      <c r="SM253" s="169"/>
      <c r="SN253" s="169"/>
      <c r="SO253" s="169"/>
      <c r="SP253" s="169"/>
      <c r="SQ253" s="169"/>
      <c r="SR253" s="169"/>
      <c r="SS253" s="169"/>
      <c r="ST253" s="169"/>
      <c r="SU253" s="169"/>
      <c r="SV253" s="169"/>
      <c r="SW253" s="169"/>
      <c r="SX253" s="169"/>
      <c r="SY253" s="169"/>
      <c r="SZ253" s="169"/>
      <c r="TA253" s="169"/>
      <c r="TB253" s="169"/>
      <c r="TC253" s="169"/>
      <c r="TD253" s="169"/>
      <c r="TE253" s="169"/>
      <c r="TF253" s="169"/>
      <c r="TG253" s="169"/>
      <c r="TH253" s="169"/>
      <c r="TI253" s="169"/>
      <c r="TJ253" s="169"/>
      <c r="TK253" s="169"/>
      <c r="TL253" s="169"/>
      <c r="TM253" s="169"/>
      <c r="TN253" s="169"/>
      <c r="TO253" s="169"/>
      <c r="TP253" s="169"/>
      <c r="TQ253" s="169"/>
      <c r="TR253" s="169"/>
      <c r="TS253" s="169"/>
      <c r="TT253" s="169"/>
      <c r="TU253" s="169"/>
      <c r="TV253" s="169"/>
      <c r="TW253" s="169"/>
      <c r="TX253" s="169"/>
      <c r="TY253" s="169"/>
      <c r="TZ253" s="169"/>
      <c r="UA253" s="169"/>
      <c r="UB253" s="169"/>
      <c r="UC253" s="169"/>
      <c r="UD253" s="169"/>
      <c r="UE253" s="169"/>
      <c r="UF253" s="169"/>
      <c r="UG253" s="169"/>
      <c r="UH253" s="169"/>
      <c r="UI253" s="169"/>
      <c r="UJ253" s="169"/>
      <c r="UK253" s="169"/>
      <c r="UL253" s="169"/>
      <c r="UM253" s="169"/>
      <c r="UN253" s="169"/>
      <c r="UO253" s="169"/>
      <c r="UP253" s="169"/>
      <c r="UQ253" s="169"/>
      <c r="UR253" s="169"/>
      <c r="US253" s="169"/>
      <c r="UT253" s="169"/>
      <c r="UU253" s="169"/>
      <c r="UV253" s="169"/>
      <c r="UW253" s="169"/>
      <c r="UX253" s="169"/>
      <c r="UY253" s="169"/>
      <c r="UZ253" s="169"/>
      <c r="VA253" s="169"/>
      <c r="VB253" s="169"/>
      <c r="VC253" s="169"/>
      <c r="VD253" s="169"/>
      <c r="VE253" s="169"/>
      <c r="VF253" s="169"/>
      <c r="VG253" s="169"/>
      <c r="VH253" s="169"/>
      <c r="VI253" s="169"/>
      <c r="VJ253" s="169"/>
      <c r="VK253" s="169"/>
      <c r="VL253" s="169"/>
      <c r="VM253" s="169"/>
      <c r="VN253" s="169"/>
      <c r="VO253" s="169"/>
      <c r="VP253" s="169"/>
      <c r="VQ253" s="169"/>
      <c r="VR253" s="169"/>
      <c r="VS253" s="169"/>
      <c r="VT253" s="169"/>
      <c r="VU253" s="169"/>
      <c r="VV253" s="169"/>
      <c r="VW253" s="169"/>
      <c r="VX253" s="169"/>
      <c r="VY253" s="169"/>
      <c r="VZ253" s="169"/>
      <c r="WA253" s="169"/>
      <c r="WB253" s="169"/>
      <c r="WC253" s="169"/>
      <c r="WD253" s="169"/>
      <c r="WE253" s="169"/>
      <c r="WF253" s="169"/>
      <c r="WG253" s="169"/>
      <c r="WH253" s="169"/>
      <c r="WI253" s="169"/>
      <c r="WJ253" s="169"/>
      <c r="WK253" s="169"/>
      <c r="WL253" s="169"/>
      <c r="WM253" s="169"/>
      <c r="WN253" s="169"/>
      <c r="WO253" s="169"/>
      <c r="WP253" s="169"/>
      <c r="WQ253" s="169"/>
      <c r="WR253" s="169"/>
      <c r="WS253" s="169"/>
      <c r="WT253" s="169"/>
      <c r="WU253" s="169"/>
      <c r="WV253" s="169"/>
      <c r="WW253" s="169"/>
      <c r="WX253" s="169"/>
      <c r="WY253" s="169"/>
      <c r="WZ253" s="169"/>
      <c r="XA253" s="169"/>
      <c r="XB253" s="169"/>
      <c r="XC253" s="169"/>
      <c r="XD253" s="169"/>
      <c r="XE253" s="169"/>
      <c r="XF253" s="169"/>
      <c r="XG253" s="169"/>
      <c r="XH253" s="169"/>
      <c r="XI253" s="169"/>
      <c r="XJ253" s="169"/>
      <c r="XK253" s="169"/>
      <c r="XL253" s="169"/>
      <c r="XM253" s="169"/>
      <c r="XN253" s="169"/>
      <c r="XO253" s="169"/>
      <c r="XP253" s="169"/>
      <c r="XQ253" s="169"/>
      <c r="XR253" s="169"/>
      <c r="XS253" s="169"/>
      <c r="XT253" s="169"/>
      <c r="XU253" s="169"/>
      <c r="XV253" s="169"/>
      <c r="XW253" s="169"/>
      <c r="XX253" s="169"/>
      <c r="XY253" s="169"/>
      <c r="XZ253" s="169"/>
      <c r="YA253" s="169"/>
      <c r="YB253" s="169"/>
      <c r="YC253" s="169"/>
      <c r="YD253" s="169"/>
      <c r="YE253" s="169"/>
      <c r="YF253" s="169"/>
      <c r="YG253" s="169"/>
      <c r="YH253" s="169"/>
      <c r="YI253" s="169"/>
      <c r="YJ253" s="169"/>
      <c r="YK253" s="169"/>
      <c r="YL253" s="169"/>
      <c r="YM253" s="169"/>
      <c r="YN253" s="169"/>
      <c r="YO253" s="169"/>
      <c r="YP253" s="169"/>
      <c r="YQ253" s="169"/>
      <c r="YR253" s="169"/>
      <c r="YS253" s="169"/>
      <c r="YT253" s="169"/>
      <c r="YU253" s="169"/>
      <c r="YV253" s="169"/>
      <c r="YW253" s="169"/>
      <c r="YX253" s="169"/>
      <c r="YY253" s="169"/>
      <c r="YZ253" s="169"/>
      <c r="ZA253" s="169"/>
      <c r="ZB253" s="169"/>
      <c r="ZC253" s="169"/>
      <c r="ZD253" s="169"/>
      <c r="ZE253" s="169"/>
      <c r="ZF253" s="169"/>
      <c r="ZG253" s="169"/>
      <c r="ZH253" s="169"/>
      <c r="ZI253" s="169"/>
      <c r="ZJ253" s="169"/>
      <c r="ZK253" s="169"/>
      <c r="ZL253" s="169"/>
      <c r="ZM253" s="169"/>
      <c r="ZN253" s="169"/>
      <c r="ZO253" s="169"/>
      <c r="ZP253" s="169"/>
      <c r="ZQ253" s="169"/>
      <c r="ZR253" s="169"/>
      <c r="ZS253" s="169"/>
      <c r="ZT253" s="169"/>
      <c r="ZU253" s="169"/>
      <c r="ZV253" s="169"/>
      <c r="ZW253" s="169"/>
      <c r="ZX253" s="169"/>
      <c r="ZY253" s="169"/>
      <c r="ZZ253" s="169"/>
      <c r="AAA253" s="169"/>
      <c r="AAB253" s="169"/>
      <c r="AAC253" s="169"/>
      <c r="AAD253" s="169"/>
      <c r="AAE253" s="169"/>
      <c r="AAF253" s="169"/>
      <c r="AAG253" s="169"/>
      <c r="AAH253" s="169"/>
      <c r="AAI253" s="169"/>
      <c r="AAJ253" s="169"/>
      <c r="AAK253" s="169"/>
      <c r="AAL253" s="169"/>
      <c r="AAM253" s="169"/>
      <c r="AAN253" s="169"/>
      <c r="AAO253" s="169"/>
      <c r="AAP253" s="169"/>
      <c r="AAQ253" s="169"/>
      <c r="AAR253" s="169"/>
      <c r="AAS253" s="169"/>
      <c r="AAT253" s="169"/>
      <c r="AAU253" s="169"/>
      <c r="AAV253" s="169"/>
      <c r="AAW253" s="169"/>
      <c r="AAX253" s="169"/>
      <c r="AAY253" s="169"/>
      <c r="AAZ253" s="169"/>
      <c r="ABA253" s="169"/>
      <c r="ABB253" s="169"/>
      <c r="ABC253" s="169"/>
      <c r="ABD253" s="169"/>
      <c r="ABE253" s="169"/>
      <c r="ABF253" s="169"/>
      <c r="ABG253" s="169"/>
      <c r="ABH253" s="169"/>
      <c r="ABI253" s="169"/>
      <c r="ABJ253" s="169"/>
      <c r="ABK253" s="169"/>
      <c r="ABL253" s="169"/>
      <c r="ABM253" s="169"/>
      <c r="ABN253" s="169"/>
      <c r="ABO253" s="169"/>
      <c r="ABP253" s="169"/>
      <c r="ABQ253" s="169"/>
      <c r="ABR253" s="169"/>
      <c r="ABS253" s="169"/>
      <c r="ABT253" s="169"/>
      <c r="ABU253" s="169"/>
      <c r="ABV253" s="169"/>
      <c r="ABW253" s="169"/>
      <c r="ABX253" s="169"/>
      <c r="ABY253" s="169"/>
      <c r="ABZ253" s="169"/>
      <c r="ACA253" s="169"/>
      <c r="ACB253" s="169"/>
      <c r="ACC253" s="169"/>
      <c r="ACD253" s="169"/>
      <c r="ACE253" s="169"/>
      <c r="ACF253" s="169"/>
      <c r="ACG253" s="169"/>
      <c r="ACH253" s="169"/>
      <c r="ACI253" s="169"/>
      <c r="ACJ253" s="169"/>
      <c r="ACK253" s="169"/>
      <c r="ACL253" s="169"/>
      <c r="ACM253" s="169"/>
      <c r="ACN253" s="169"/>
      <c r="ACO253" s="169"/>
      <c r="ACP253" s="169"/>
      <c r="ACQ253" s="169"/>
      <c r="ACR253" s="169"/>
      <c r="ACS253" s="169"/>
      <c r="ACT253" s="169"/>
      <c r="ACU253" s="169"/>
      <c r="ACV253" s="169"/>
      <c r="ACW253" s="169"/>
      <c r="ACX253" s="169"/>
      <c r="ACY253" s="169"/>
      <c r="ACZ253" s="169"/>
      <c r="ADA253" s="169"/>
      <c r="ADB253" s="169"/>
      <c r="ADC253" s="169"/>
      <c r="ADD253" s="169"/>
      <c r="ADE253" s="169"/>
      <c r="ADF253" s="169"/>
      <c r="ADG253" s="169"/>
      <c r="ADH253" s="169"/>
      <c r="ADI253" s="169"/>
      <c r="ADJ253" s="169"/>
      <c r="ADK253" s="169"/>
      <c r="ADL253" s="169"/>
      <c r="ADM253" s="169"/>
      <c r="ADN253" s="169"/>
      <c r="ADO253" s="169"/>
      <c r="ADP253" s="169"/>
      <c r="ADQ253" s="169"/>
      <c r="ADR253" s="169"/>
      <c r="ADS253" s="169"/>
      <c r="ADT253" s="169"/>
      <c r="ADU253" s="169"/>
      <c r="ADV253" s="169"/>
      <c r="ADW253" s="169"/>
      <c r="ADX253" s="169"/>
      <c r="ADY253" s="169"/>
      <c r="ADZ253" s="169"/>
      <c r="AEA253" s="169"/>
      <c r="AEB253" s="169"/>
      <c r="AEC253" s="169"/>
      <c r="AED253" s="169"/>
      <c r="AEE253" s="169"/>
      <c r="AEF253" s="169"/>
      <c r="AEG253" s="169"/>
      <c r="AEH253" s="169"/>
      <c r="AEI253" s="169"/>
    </row>
    <row r="254" spans="2:815" s="290" customFormat="1" x14ac:dyDescent="0.2">
      <c r="B254" s="274" t="s">
        <v>13567</v>
      </c>
      <c r="C254" s="258">
        <v>87475</v>
      </c>
      <c r="D254" s="345">
        <v>0</v>
      </c>
      <c r="E254" s="275" t="s">
        <v>13568</v>
      </c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9"/>
      <c r="HY254" s="169"/>
      <c r="HZ254" s="169"/>
      <c r="IA254" s="169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  <c r="IW254" s="169"/>
      <c r="IX254" s="169"/>
      <c r="IY254" s="169"/>
      <c r="IZ254" s="169"/>
      <c r="JA254" s="169"/>
      <c r="JB254" s="169"/>
      <c r="JC254" s="169"/>
      <c r="JD254" s="169"/>
      <c r="JE254" s="169"/>
      <c r="JF254" s="169"/>
      <c r="JG254" s="169"/>
      <c r="JH254" s="169"/>
      <c r="JI254" s="169"/>
      <c r="JJ254" s="169"/>
      <c r="JK254" s="169"/>
      <c r="JL254" s="169"/>
      <c r="JM254" s="169"/>
      <c r="JN254" s="169"/>
      <c r="JO254" s="169"/>
      <c r="JP254" s="169"/>
      <c r="JQ254" s="169"/>
      <c r="JR254" s="169"/>
      <c r="JS254" s="169"/>
      <c r="JT254" s="169"/>
      <c r="JU254" s="169"/>
      <c r="JV254" s="169"/>
      <c r="JW254" s="169"/>
      <c r="JX254" s="169"/>
      <c r="JY254" s="169"/>
      <c r="JZ254" s="169"/>
      <c r="KA254" s="169"/>
      <c r="KB254" s="169"/>
      <c r="KC254" s="169"/>
      <c r="KD254" s="169"/>
      <c r="KE254" s="169"/>
      <c r="KF254" s="169"/>
      <c r="KG254" s="169"/>
      <c r="KH254" s="169"/>
      <c r="KI254" s="169"/>
      <c r="KJ254" s="169"/>
      <c r="KK254" s="169"/>
      <c r="KL254" s="169"/>
      <c r="KM254" s="169"/>
      <c r="KN254" s="169"/>
      <c r="KO254" s="169"/>
      <c r="KP254" s="169"/>
      <c r="KQ254" s="169"/>
      <c r="KR254" s="169"/>
      <c r="KS254" s="169"/>
      <c r="KT254" s="169"/>
      <c r="KU254" s="169"/>
      <c r="KV254" s="169"/>
      <c r="KW254" s="169"/>
      <c r="KX254" s="169"/>
      <c r="KY254" s="169"/>
      <c r="KZ254" s="169"/>
      <c r="LA254" s="169"/>
      <c r="LB254" s="169"/>
      <c r="LC254" s="169"/>
      <c r="LD254" s="169"/>
      <c r="LE254" s="169"/>
      <c r="LF254" s="169"/>
      <c r="LG254" s="169"/>
      <c r="LH254" s="169"/>
      <c r="LI254" s="169"/>
      <c r="LJ254" s="169"/>
      <c r="LK254" s="169"/>
      <c r="LL254" s="169"/>
      <c r="LM254" s="169"/>
      <c r="LN254" s="169"/>
      <c r="LO254" s="169"/>
      <c r="LP254" s="169"/>
      <c r="LQ254" s="169"/>
      <c r="LR254" s="169"/>
      <c r="LS254" s="169"/>
      <c r="LT254" s="169"/>
      <c r="LU254" s="169"/>
      <c r="LV254" s="169"/>
      <c r="LW254" s="169"/>
      <c r="LX254" s="169"/>
      <c r="LY254" s="169"/>
      <c r="LZ254" s="169"/>
      <c r="MA254" s="169"/>
      <c r="MB254" s="169"/>
      <c r="MC254" s="169"/>
      <c r="MD254" s="169"/>
      <c r="ME254" s="169"/>
      <c r="MF254" s="169"/>
      <c r="MG254" s="169"/>
      <c r="MH254" s="169"/>
      <c r="MI254" s="169"/>
      <c r="MJ254" s="169"/>
      <c r="MK254" s="169"/>
      <c r="ML254" s="169"/>
      <c r="MM254" s="169"/>
      <c r="MN254" s="169"/>
      <c r="MO254" s="169"/>
      <c r="MP254" s="169"/>
      <c r="MQ254" s="169"/>
      <c r="MR254" s="169"/>
      <c r="MS254" s="169"/>
      <c r="MT254" s="169"/>
      <c r="MU254" s="169"/>
      <c r="MV254" s="169"/>
      <c r="MW254" s="169"/>
      <c r="MX254" s="169"/>
      <c r="MY254" s="169"/>
      <c r="MZ254" s="169"/>
      <c r="NA254" s="169"/>
      <c r="NB254" s="169"/>
      <c r="NC254" s="169"/>
      <c r="ND254" s="169"/>
      <c r="NE254" s="169"/>
      <c r="NF254" s="169"/>
      <c r="NG254" s="169"/>
      <c r="NH254" s="169"/>
      <c r="NI254" s="169"/>
      <c r="NJ254" s="169"/>
      <c r="NK254" s="169"/>
      <c r="NL254" s="169"/>
      <c r="NM254" s="169"/>
      <c r="NN254" s="169"/>
      <c r="NO254" s="169"/>
      <c r="NP254" s="169"/>
      <c r="NQ254" s="169"/>
      <c r="NR254" s="169"/>
      <c r="NS254" s="169"/>
      <c r="NT254" s="169"/>
      <c r="NU254" s="169"/>
      <c r="NV254" s="169"/>
      <c r="NW254" s="169"/>
      <c r="NX254" s="169"/>
      <c r="NY254" s="169"/>
      <c r="NZ254" s="169"/>
      <c r="OA254" s="169"/>
      <c r="OB254" s="169"/>
      <c r="OC254" s="169"/>
      <c r="OD254" s="169"/>
      <c r="OE254" s="169"/>
      <c r="OF254" s="169"/>
      <c r="OG254" s="169"/>
      <c r="OH254" s="169"/>
      <c r="OI254" s="169"/>
      <c r="OJ254" s="169"/>
      <c r="OK254" s="169"/>
      <c r="OL254" s="169"/>
      <c r="OM254" s="169"/>
      <c r="ON254" s="169"/>
      <c r="OO254" s="169"/>
      <c r="OP254" s="169"/>
      <c r="OQ254" s="169"/>
      <c r="OR254" s="169"/>
      <c r="OS254" s="169"/>
      <c r="OT254" s="169"/>
      <c r="OU254" s="169"/>
      <c r="OV254" s="169"/>
      <c r="OW254" s="169"/>
      <c r="OX254" s="169"/>
      <c r="OY254" s="169"/>
      <c r="OZ254" s="169"/>
      <c r="PA254" s="169"/>
      <c r="PB254" s="169"/>
      <c r="PC254" s="169"/>
      <c r="PD254" s="169"/>
      <c r="PE254" s="169"/>
      <c r="PF254" s="169"/>
      <c r="PG254" s="169"/>
      <c r="PH254" s="169"/>
      <c r="PI254" s="169"/>
      <c r="PJ254" s="169"/>
      <c r="PK254" s="169"/>
      <c r="PL254" s="169"/>
      <c r="PM254" s="169"/>
      <c r="PN254" s="169"/>
      <c r="PO254" s="169"/>
      <c r="PP254" s="169"/>
      <c r="PQ254" s="169"/>
      <c r="PR254" s="169"/>
      <c r="PS254" s="169"/>
      <c r="PT254" s="169"/>
      <c r="PU254" s="169"/>
      <c r="PV254" s="169"/>
      <c r="PW254" s="169"/>
      <c r="PX254" s="169"/>
      <c r="PY254" s="169"/>
      <c r="PZ254" s="169"/>
      <c r="QA254" s="169"/>
      <c r="QB254" s="169"/>
      <c r="QC254" s="169"/>
      <c r="QD254" s="169"/>
      <c r="QE254" s="169"/>
      <c r="QF254" s="169"/>
      <c r="QG254" s="169"/>
      <c r="QH254" s="169"/>
      <c r="QI254" s="169"/>
      <c r="QJ254" s="169"/>
      <c r="QK254" s="169"/>
      <c r="QL254" s="169"/>
      <c r="QM254" s="169"/>
      <c r="QN254" s="169"/>
      <c r="QO254" s="169"/>
      <c r="QP254" s="169"/>
      <c r="QQ254" s="169"/>
      <c r="QR254" s="169"/>
      <c r="QS254" s="169"/>
      <c r="QT254" s="169"/>
      <c r="QU254" s="169"/>
      <c r="QV254" s="169"/>
      <c r="QW254" s="169"/>
      <c r="QX254" s="169"/>
      <c r="QY254" s="169"/>
      <c r="QZ254" s="169"/>
      <c r="RA254" s="169"/>
      <c r="RB254" s="169"/>
      <c r="RC254" s="169"/>
      <c r="RD254" s="169"/>
      <c r="RE254" s="169"/>
      <c r="RF254" s="169"/>
      <c r="RG254" s="169"/>
      <c r="RH254" s="169"/>
      <c r="RI254" s="169"/>
      <c r="RJ254" s="169"/>
      <c r="RK254" s="169"/>
      <c r="RL254" s="169"/>
      <c r="RM254" s="169"/>
      <c r="RN254" s="169"/>
      <c r="RO254" s="169"/>
      <c r="RP254" s="169"/>
      <c r="RQ254" s="169"/>
      <c r="RR254" s="169"/>
      <c r="RS254" s="169"/>
      <c r="RT254" s="169"/>
      <c r="RU254" s="169"/>
      <c r="RV254" s="169"/>
      <c r="RW254" s="169"/>
      <c r="RX254" s="169"/>
      <c r="RY254" s="169"/>
      <c r="RZ254" s="169"/>
      <c r="SA254" s="169"/>
      <c r="SB254" s="169"/>
      <c r="SC254" s="169"/>
      <c r="SD254" s="169"/>
      <c r="SE254" s="169"/>
      <c r="SF254" s="169"/>
      <c r="SG254" s="169"/>
      <c r="SH254" s="169"/>
      <c r="SI254" s="169"/>
      <c r="SJ254" s="169"/>
      <c r="SK254" s="169"/>
      <c r="SL254" s="169"/>
      <c r="SM254" s="169"/>
      <c r="SN254" s="169"/>
      <c r="SO254" s="169"/>
      <c r="SP254" s="169"/>
      <c r="SQ254" s="169"/>
      <c r="SR254" s="169"/>
      <c r="SS254" s="169"/>
      <c r="ST254" s="169"/>
      <c r="SU254" s="169"/>
      <c r="SV254" s="169"/>
      <c r="SW254" s="169"/>
      <c r="SX254" s="169"/>
      <c r="SY254" s="169"/>
      <c r="SZ254" s="169"/>
      <c r="TA254" s="169"/>
      <c r="TB254" s="169"/>
      <c r="TC254" s="169"/>
      <c r="TD254" s="169"/>
      <c r="TE254" s="169"/>
      <c r="TF254" s="169"/>
      <c r="TG254" s="169"/>
      <c r="TH254" s="169"/>
      <c r="TI254" s="169"/>
      <c r="TJ254" s="169"/>
      <c r="TK254" s="169"/>
      <c r="TL254" s="169"/>
      <c r="TM254" s="169"/>
      <c r="TN254" s="169"/>
      <c r="TO254" s="169"/>
      <c r="TP254" s="169"/>
      <c r="TQ254" s="169"/>
      <c r="TR254" s="169"/>
      <c r="TS254" s="169"/>
      <c r="TT254" s="169"/>
      <c r="TU254" s="169"/>
      <c r="TV254" s="169"/>
      <c r="TW254" s="169"/>
      <c r="TX254" s="169"/>
      <c r="TY254" s="169"/>
      <c r="TZ254" s="169"/>
      <c r="UA254" s="169"/>
      <c r="UB254" s="169"/>
      <c r="UC254" s="169"/>
      <c r="UD254" s="169"/>
      <c r="UE254" s="169"/>
      <c r="UF254" s="169"/>
      <c r="UG254" s="169"/>
      <c r="UH254" s="169"/>
      <c r="UI254" s="169"/>
      <c r="UJ254" s="169"/>
      <c r="UK254" s="169"/>
      <c r="UL254" s="169"/>
      <c r="UM254" s="169"/>
      <c r="UN254" s="169"/>
      <c r="UO254" s="169"/>
      <c r="UP254" s="169"/>
      <c r="UQ254" s="169"/>
      <c r="UR254" s="169"/>
      <c r="US254" s="169"/>
      <c r="UT254" s="169"/>
      <c r="UU254" s="169"/>
      <c r="UV254" s="169"/>
      <c r="UW254" s="169"/>
      <c r="UX254" s="169"/>
      <c r="UY254" s="169"/>
      <c r="UZ254" s="169"/>
      <c r="VA254" s="169"/>
      <c r="VB254" s="169"/>
      <c r="VC254" s="169"/>
      <c r="VD254" s="169"/>
      <c r="VE254" s="169"/>
      <c r="VF254" s="169"/>
      <c r="VG254" s="169"/>
      <c r="VH254" s="169"/>
      <c r="VI254" s="169"/>
      <c r="VJ254" s="169"/>
      <c r="VK254" s="169"/>
      <c r="VL254" s="169"/>
      <c r="VM254" s="169"/>
      <c r="VN254" s="169"/>
      <c r="VO254" s="169"/>
      <c r="VP254" s="169"/>
      <c r="VQ254" s="169"/>
      <c r="VR254" s="169"/>
      <c r="VS254" s="169"/>
      <c r="VT254" s="169"/>
      <c r="VU254" s="169"/>
      <c r="VV254" s="169"/>
      <c r="VW254" s="169"/>
      <c r="VX254" s="169"/>
      <c r="VY254" s="169"/>
      <c r="VZ254" s="169"/>
      <c r="WA254" s="169"/>
      <c r="WB254" s="169"/>
      <c r="WC254" s="169"/>
      <c r="WD254" s="169"/>
      <c r="WE254" s="169"/>
      <c r="WF254" s="169"/>
      <c r="WG254" s="169"/>
      <c r="WH254" s="169"/>
      <c r="WI254" s="169"/>
      <c r="WJ254" s="169"/>
      <c r="WK254" s="169"/>
      <c r="WL254" s="169"/>
      <c r="WM254" s="169"/>
      <c r="WN254" s="169"/>
      <c r="WO254" s="169"/>
      <c r="WP254" s="169"/>
      <c r="WQ254" s="169"/>
      <c r="WR254" s="169"/>
      <c r="WS254" s="169"/>
      <c r="WT254" s="169"/>
      <c r="WU254" s="169"/>
      <c r="WV254" s="169"/>
      <c r="WW254" s="169"/>
      <c r="WX254" s="169"/>
      <c r="WY254" s="169"/>
      <c r="WZ254" s="169"/>
      <c r="XA254" s="169"/>
      <c r="XB254" s="169"/>
      <c r="XC254" s="169"/>
      <c r="XD254" s="169"/>
      <c r="XE254" s="169"/>
      <c r="XF254" s="169"/>
      <c r="XG254" s="169"/>
      <c r="XH254" s="169"/>
      <c r="XI254" s="169"/>
      <c r="XJ254" s="169"/>
      <c r="XK254" s="169"/>
      <c r="XL254" s="169"/>
      <c r="XM254" s="169"/>
      <c r="XN254" s="169"/>
      <c r="XO254" s="169"/>
      <c r="XP254" s="169"/>
      <c r="XQ254" s="169"/>
      <c r="XR254" s="169"/>
      <c r="XS254" s="169"/>
      <c r="XT254" s="169"/>
      <c r="XU254" s="169"/>
      <c r="XV254" s="169"/>
      <c r="XW254" s="169"/>
      <c r="XX254" s="169"/>
      <c r="XY254" s="169"/>
      <c r="XZ254" s="169"/>
      <c r="YA254" s="169"/>
      <c r="YB254" s="169"/>
      <c r="YC254" s="169"/>
      <c r="YD254" s="169"/>
      <c r="YE254" s="169"/>
      <c r="YF254" s="169"/>
      <c r="YG254" s="169"/>
      <c r="YH254" s="169"/>
      <c r="YI254" s="169"/>
      <c r="YJ254" s="169"/>
      <c r="YK254" s="169"/>
      <c r="YL254" s="169"/>
      <c r="YM254" s="169"/>
      <c r="YN254" s="169"/>
      <c r="YO254" s="169"/>
      <c r="YP254" s="169"/>
      <c r="YQ254" s="169"/>
      <c r="YR254" s="169"/>
      <c r="YS254" s="169"/>
      <c r="YT254" s="169"/>
      <c r="YU254" s="169"/>
      <c r="YV254" s="169"/>
      <c r="YW254" s="169"/>
      <c r="YX254" s="169"/>
      <c r="YY254" s="169"/>
      <c r="YZ254" s="169"/>
      <c r="ZA254" s="169"/>
      <c r="ZB254" s="169"/>
      <c r="ZC254" s="169"/>
      <c r="ZD254" s="169"/>
      <c r="ZE254" s="169"/>
      <c r="ZF254" s="169"/>
      <c r="ZG254" s="169"/>
      <c r="ZH254" s="169"/>
      <c r="ZI254" s="169"/>
      <c r="ZJ254" s="169"/>
      <c r="ZK254" s="169"/>
      <c r="ZL254" s="169"/>
      <c r="ZM254" s="169"/>
      <c r="ZN254" s="169"/>
      <c r="ZO254" s="169"/>
      <c r="ZP254" s="169"/>
      <c r="ZQ254" s="169"/>
      <c r="ZR254" s="169"/>
      <c r="ZS254" s="169"/>
      <c r="ZT254" s="169"/>
      <c r="ZU254" s="169"/>
      <c r="ZV254" s="169"/>
      <c r="ZW254" s="169"/>
      <c r="ZX254" s="169"/>
      <c r="ZY254" s="169"/>
      <c r="ZZ254" s="169"/>
      <c r="AAA254" s="169"/>
      <c r="AAB254" s="169"/>
      <c r="AAC254" s="169"/>
      <c r="AAD254" s="169"/>
      <c r="AAE254" s="169"/>
      <c r="AAF254" s="169"/>
      <c r="AAG254" s="169"/>
      <c r="AAH254" s="169"/>
      <c r="AAI254" s="169"/>
      <c r="AAJ254" s="169"/>
      <c r="AAK254" s="169"/>
      <c r="AAL254" s="169"/>
      <c r="AAM254" s="169"/>
      <c r="AAN254" s="169"/>
      <c r="AAO254" s="169"/>
      <c r="AAP254" s="169"/>
      <c r="AAQ254" s="169"/>
      <c r="AAR254" s="169"/>
      <c r="AAS254" s="169"/>
      <c r="AAT254" s="169"/>
      <c r="AAU254" s="169"/>
      <c r="AAV254" s="169"/>
      <c r="AAW254" s="169"/>
      <c r="AAX254" s="169"/>
      <c r="AAY254" s="169"/>
      <c r="AAZ254" s="169"/>
      <c r="ABA254" s="169"/>
      <c r="ABB254" s="169"/>
      <c r="ABC254" s="169"/>
      <c r="ABD254" s="169"/>
      <c r="ABE254" s="169"/>
      <c r="ABF254" s="169"/>
      <c r="ABG254" s="169"/>
      <c r="ABH254" s="169"/>
      <c r="ABI254" s="169"/>
      <c r="ABJ254" s="169"/>
      <c r="ABK254" s="169"/>
      <c r="ABL254" s="169"/>
      <c r="ABM254" s="169"/>
      <c r="ABN254" s="169"/>
      <c r="ABO254" s="169"/>
      <c r="ABP254" s="169"/>
      <c r="ABQ254" s="169"/>
      <c r="ABR254" s="169"/>
      <c r="ABS254" s="169"/>
      <c r="ABT254" s="169"/>
      <c r="ABU254" s="169"/>
      <c r="ABV254" s="169"/>
      <c r="ABW254" s="169"/>
      <c r="ABX254" s="169"/>
      <c r="ABY254" s="169"/>
      <c r="ABZ254" s="169"/>
      <c r="ACA254" s="169"/>
      <c r="ACB254" s="169"/>
      <c r="ACC254" s="169"/>
      <c r="ACD254" s="169"/>
      <c r="ACE254" s="169"/>
      <c r="ACF254" s="169"/>
      <c r="ACG254" s="169"/>
      <c r="ACH254" s="169"/>
      <c r="ACI254" s="169"/>
      <c r="ACJ254" s="169"/>
      <c r="ACK254" s="169"/>
      <c r="ACL254" s="169"/>
      <c r="ACM254" s="169"/>
      <c r="ACN254" s="169"/>
      <c r="ACO254" s="169"/>
      <c r="ACP254" s="169"/>
      <c r="ACQ254" s="169"/>
      <c r="ACR254" s="169"/>
      <c r="ACS254" s="169"/>
      <c r="ACT254" s="169"/>
      <c r="ACU254" s="169"/>
      <c r="ACV254" s="169"/>
      <c r="ACW254" s="169"/>
      <c r="ACX254" s="169"/>
      <c r="ACY254" s="169"/>
      <c r="ACZ254" s="169"/>
      <c r="ADA254" s="169"/>
      <c r="ADB254" s="169"/>
      <c r="ADC254" s="169"/>
      <c r="ADD254" s="169"/>
      <c r="ADE254" s="169"/>
      <c r="ADF254" s="169"/>
      <c r="ADG254" s="169"/>
      <c r="ADH254" s="169"/>
      <c r="ADI254" s="169"/>
      <c r="ADJ254" s="169"/>
      <c r="ADK254" s="169"/>
      <c r="ADL254" s="169"/>
      <c r="ADM254" s="169"/>
      <c r="ADN254" s="169"/>
      <c r="ADO254" s="169"/>
      <c r="ADP254" s="169"/>
      <c r="ADQ254" s="169"/>
      <c r="ADR254" s="169"/>
      <c r="ADS254" s="169"/>
      <c r="ADT254" s="169"/>
      <c r="ADU254" s="169"/>
      <c r="ADV254" s="169"/>
      <c r="ADW254" s="169"/>
      <c r="ADX254" s="169"/>
      <c r="ADY254" s="169"/>
      <c r="ADZ254" s="169"/>
      <c r="AEA254" s="169"/>
      <c r="AEB254" s="169"/>
      <c r="AEC254" s="169"/>
      <c r="AED254" s="169"/>
      <c r="AEE254" s="169"/>
      <c r="AEF254" s="169"/>
      <c r="AEG254" s="169"/>
      <c r="AEH254" s="169"/>
      <c r="AEI254" s="169"/>
    </row>
    <row r="255" spans="2:815" s="290" customFormat="1" x14ac:dyDescent="0.2">
      <c r="B255" s="274" t="s">
        <v>13569</v>
      </c>
      <c r="C255" s="258">
        <v>135775</v>
      </c>
      <c r="D255" s="345">
        <v>0</v>
      </c>
      <c r="E255" s="295" t="s">
        <v>13570</v>
      </c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9"/>
      <c r="HY255" s="169"/>
      <c r="HZ255" s="169"/>
      <c r="IA255" s="169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  <c r="IW255" s="169"/>
      <c r="IX255" s="169"/>
      <c r="IY255" s="169"/>
      <c r="IZ255" s="169"/>
      <c r="JA255" s="169"/>
      <c r="JB255" s="169"/>
      <c r="JC255" s="169"/>
      <c r="JD255" s="169"/>
      <c r="JE255" s="169"/>
      <c r="JF255" s="169"/>
      <c r="JG255" s="169"/>
      <c r="JH255" s="169"/>
      <c r="JI255" s="169"/>
      <c r="JJ255" s="169"/>
      <c r="JK255" s="169"/>
      <c r="JL255" s="169"/>
      <c r="JM255" s="169"/>
      <c r="JN255" s="169"/>
      <c r="JO255" s="169"/>
      <c r="JP255" s="169"/>
      <c r="JQ255" s="169"/>
      <c r="JR255" s="169"/>
      <c r="JS255" s="169"/>
      <c r="JT255" s="169"/>
      <c r="JU255" s="169"/>
      <c r="JV255" s="169"/>
      <c r="JW255" s="169"/>
      <c r="JX255" s="169"/>
      <c r="JY255" s="169"/>
      <c r="JZ255" s="169"/>
      <c r="KA255" s="169"/>
      <c r="KB255" s="169"/>
      <c r="KC255" s="169"/>
      <c r="KD255" s="169"/>
      <c r="KE255" s="169"/>
      <c r="KF255" s="169"/>
      <c r="KG255" s="169"/>
      <c r="KH255" s="169"/>
      <c r="KI255" s="169"/>
      <c r="KJ255" s="169"/>
      <c r="KK255" s="169"/>
      <c r="KL255" s="169"/>
      <c r="KM255" s="169"/>
      <c r="KN255" s="169"/>
      <c r="KO255" s="169"/>
      <c r="KP255" s="169"/>
      <c r="KQ255" s="169"/>
      <c r="KR255" s="169"/>
      <c r="KS255" s="169"/>
      <c r="KT255" s="169"/>
      <c r="KU255" s="169"/>
      <c r="KV255" s="169"/>
      <c r="KW255" s="169"/>
      <c r="KX255" s="169"/>
      <c r="KY255" s="169"/>
      <c r="KZ255" s="169"/>
      <c r="LA255" s="169"/>
      <c r="LB255" s="169"/>
      <c r="LC255" s="169"/>
      <c r="LD255" s="169"/>
      <c r="LE255" s="169"/>
      <c r="LF255" s="169"/>
      <c r="LG255" s="169"/>
      <c r="LH255" s="169"/>
      <c r="LI255" s="169"/>
      <c r="LJ255" s="169"/>
      <c r="LK255" s="169"/>
      <c r="LL255" s="169"/>
      <c r="LM255" s="169"/>
      <c r="LN255" s="169"/>
      <c r="LO255" s="169"/>
      <c r="LP255" s="169"/>
      <c r="LQ255" s="169"/>
      <c r="LR255" s="169"/>
      <c r="LS255" s="169"/>
      <c r="LT255" s="169"/>
      <c r="LU255" s="169"/>
      <c r="LV255" s="169"/>
      <c r="LW255" s="169"/>
      <c r="LX255" s="169"/>
      <c r="LY255" s="169"/>
      <c r="LZ255" s="169"/>
      <c r="MA255" s="169"/>
      <c r="MB255" s="169"/>
      <c r="MC255" s="169"/>
      <c r="MD255" s="169"/>
      <c r="ME255" s="169"/>
      <c r="MF255" s="169"/>
      <c r="MG255" s="169"/>
      <c r="MH255" s="169"/>
      <c r="MI255" s="169"/>
      <c r="MJ255" s="169"/>
      <c r="MK255" s="169"/>
      <c r="ML255" s="169"/>
      <c r="MM255" s="169"/>
      <c r="MN255" s="169"/>
      <c r="MO255" s="169"/>
      <c r="MP255" s="169"/>
      <c r="MQ255" s="169"/>
      <c r="MR255" s="169"/>
      <c r="MS255" s="169"/>
      <c r="MT255" s="169"/>
      <c r="MU255" s="169"/>
      <c r="MV255" s="169"/>
      <c r="MW255" s="169"/>
      <c r="MX255" s="169"/>
      <c r="MY255" s="169"/>
      <c r="MZ255" s="169"/>
      <c r="NA255" s="169"/>
      <c r="NB255" s="169"/>
      <c r="NC255" s="169"/>
      <c r="ND255" s="169"/>
      <c r="NE255" s="169"/>
      <c r="NF255" s="169"/>
      <c r="NG255" s="169"/>
      <c r="NH255" s="169"/>
      <c r="NI255" s="169"/>
      <c r="NJ255" s="169"/>
      <c r="NK255" s="169"/>
      <c r="NL255" s="169"/>
      <c r="NM255" s="169"/>
      <c r="NN255" s="169"/>
      <c r="NO255" s="169"/>
      <c r="NP255" s="169"/>
      <c r="NQ255" s="169"/>
      <c r="NR255" s="169"/>
      <c r="NS255" s="169"/>
      <c r="NT255" s="169"/>
      <c r="NU255" s="169"/>
      <c r="NV255" s="169"/>
      <c r="NW255" s="169"/>
      <c r="NX255" s="169"/>
      <c r="NY255" s="169"/>
      <c r="NZ255" s="169"/>
      <c r="OA255" s="169"/>
      <c r="OB255" s="169"/>
      <c r="OC255" s="169"/>
      <c r="OD255" s="169"/>
      <c r="OE255" s="169"/>
      <c r="OF255" s="169"/>
      <c r="OG255" s="169"/>
      <c r="OH255" s="169"/>
      <c r="OI255" s="169"/>
      <c r="OJ255" s="169"/>
      <c r="OK255" s="169"/>
      <c r="OL255" s="169"/>
      <c r="OM255" s="169"/>
      <c r="ON255" s="169"/>
      <c r="OO255" s="169"/>
      <c r="OP255" s="169"/>
      <c r="OQ255" s="169"/>
      <c r="OR255" s="169"/>
      <c r="OS255" s="169"/>
      <c r="OT255" s="169"/>
      <c r="OU255" s="169"/>
      <c r="OV255" s="169"/>
      <c r="OW255" s="169"/>
      <c r="OX255" s="169"/>
      <c r="OY255" s="169"/>
      <c r="OZ255" s="169"/>
      <c r="PA255" s="169"/>
      <c r="PB255" s="169"/>
      <c r="PC255" s="169"/>
      <c r="PD255" s="169"/>
      <c r="PE255" s="169"/>
      <c r="PF255" s="169"/>
      <c r="PG255" s="169"/>
      <c r="PH255" s="169"/>
      <c r="PI255" s="169"/>
      <c r="PJ255" s="169"/>
      <c r="PK255" s="169"/>
      <c r="PL255" s="169"/>
      <c r="PM255" s="169"/>
      <c r="PN255" s="169"/>
      <c r="PO255" s="169"/>
      <c r="PP255" s="169"/>
      <c r="PQ255" s="169"/>
      <c r="PR255" s="169"/>
      <c r="PS255" s="169"/>
      <c r="PT255" s="169"/>
      <c r="PU255" s="169"/>
      <c r="PV255" s="169"/>
      <c r="PW255" s="169"/>
      <c r="PX255" s="169"/>
      <c r="PY255" s="169"/>
      <c r="PZ255" s="169"/>
      <c r="QA255" s="169"/>
      <c r="QB255" s="169"/>
      <c r="QC255" s="169"/>
      <c r="QD255" s="169"/>
      <c r="QE255" s="169"/>
      <c r="QF255" s="169"/>
      <c r="QG255" s="169"/>
      <c r="QH255" s="169"/>
      <c r="QI255" s="169"/>
      <c r="QJ255" s="169"/>
      <c r="QK255" s="169"/>
      <c r="QL255" s="169"/>
      <c r="QM255" s="169"/>
      <c r="QN255" s="169"/>
      <c r="QO255" s="169"/>
      <c r="QP255" s="169"/>
      <c r="QQ255" s="169"/>
      <c r="QR255" s="169"/>
      <c r="QS255" s="169"/>
      <c r="QT255" s="169"/>
      <c r="QU255" s="169"/>
      <c r="QV255" s="169"/>
      <c r="QW255" s="169"/>
      <c r="QX255" s="169"/>
      <c r="QY255" s="169"/>
      <c r="QZ255" s="169"/>
      <c r="RA255" s="169"/>
      <c r="RB255" s="169"/>
      <c r="RC255" s="169"/>
      <c r="RD255" s="169"/>
      <c r="RE255" s="169"/>
      <c r="RF255" s="169"/>
      <c r="RG255" s="169"/>
      <c r="RH255" s="169"/>
      <c r="RI255" s="169"/>
      <c r="RJ255" s="169"/>
      <c r="RK255" s="169"/>
      <c r="RL255" s="169"/>
      <c r="RM255" s="169"/>
      <c r="RN255" s="169"/>
      <c r="RO255" s="169"/>
      <c r="RP255" s="169"/>
      <c r="RQ255" s="169"/>
      <c r="RR255" s="169"/>
      <c r="RS255" s="169"/>
      <c r="RT255" s="169"/>
      <c r="RU255" s="169"/>
      <c r="RV255" s="169"/>
      <c r="RW255" s="169"/>
      <c r="RX255" s="169"/>
      <c r="RY255" s="169"/>
      <c r="RZ255" s="169"/>
      <c r="SA255" s="169"/>
      <c r="SB255" s="169"/>
      <c r="SC255" s="169"/>
      <c r="SD255" s="169"/>
      <c r="SE255" s="169"/>
      <c r="SF255" s="169"/>
      <c r="SG255" s="169"/>
      <c r="SH255" s="169"/>
      <c r="SI255" s="169"/>
      <c r="SJ255" s="169"/>
      <c r="SK255" s="169"/>
      <c r="SL255" s="169"/>
      <c r="SM255" s="169"/>
      <c r="SN255" s="169"/>
      <c r="SO255" s="169"/>
      <c r="SP255" s="169"/>
      <c r="SQ255" s="169"/>
      <c r="SR255" s="169"/>
      <c r="SS255" s="169"/>
      <c r="ST255" s="169"/>
      <c r="SU255" s="169"/>
      <c r="SV255" s="169"/>
      <c r="SW255" s="169"/>
      <c r="SX255" s="169"/>
      <c r="SY255" s="169"/>
      <c r="SZ255" s="169"/>
      <c r="TA255" s="169"/>
      <c r="TB255" s="169"/>
      <c r="TC255" s="169"/>
      <c r="TD255" s="169"/>
      <c r="TE255" s="169"/>
      <c r="TF255" s="169"/>
      <c r="TG255" s="169"/>
      <c r="TH255" s="169"/>
      <c r="TI255" s="169"/>
      <c r="TJ255" s="169"/>
      <c r="TK255" s="169"/>
      <c r="TL255" s="169"/>
      <c r="TM255" s="169"/>
      <c r="TN255" s="169"/>
      <c r="TO255" s="169"/>
      <c r="TP255" s="169"/>
      <c r="TQ255" s="169"/>
      <c r="TR255" s="169"/>
      <c r="TS255" s="169"/>
      <c r="TT255" s="169"/>
      <c r="TU255" s="169"/>
      <c r="TV255" s="169"/>
      <c r="TW255" s="169"/>
      <c r="TX255" s="169"/>
      <c r="TY255" s="169"/>
      <c r="TZ255" s="169"/>
      <c r="UA255" s="169"/>
      <c r="UB255" s="169"/>
      <c r="UC255" s="169"/>
      <c r="UD255" s="169"/>
      <c r="UE255" s="169"/>
      <c r="UF255" s="169"/>
      <c r="UG255" s="169"/>
      <c r="UH255" s="169"/>
      <c r="UI255" s="169"/>
      <c r="UJ255" s="169"/>
      <c r="UK255" s="169"/>
      <c r="UL255" s="169"/>
      <c r="UM255" s="169"/>
      <c r="UN255" s="169"/>
      <c r="UO255" s="169"/>
      <c r="UP255" s="169"/>
      <c r="UQ255" s="169"/>
      <c r="UR255" s="169"/>
      <c r="US255" s="169"/>
      <c r="UT255" s="169"/>
      <c r="UU255" s="169"/>
      <c r="UV255" s="169"/>
      <c r="UW255" s="169"/>
      <c r="UX255" s="169"/>
      <c r="UY255" s="169"/>
      <c r="UZ255" s="169"/>
      <c r="VA255" s="169"/>
      <c r="VB255" s="169"/>
      <c r="VC255" s="169"/>
      <c r="VD255" s="169"/>
      <c r="VE255" s="169"/>
      <c r="VF255" s="169"/>
      <c r="VG255" s="169"/>
      <c r="VH255" s="169"/>
      <c r="VI255" s="169"/>
      <c r="VJ255" s="169"/>
      <c r="VK255" s="169"/>
      <c r="VL255" s="169"/>
      <c r="VM255" s="169"/>
      <c r="VN255" s="169"/>
      <c r="VO255" s="169"/>
      <c r="VP255" s="169"/>
      <c r="VQ255" s="169"/>
      <c r="VR255" s="169"/>
      <c r="VS255" s="169"/>
      <c r="VT255" s="169"/>
      <c r="VU255" s="169"/>
      <c r="VV255" s="169"/>
      <c r="VW255" s="169"/>
      <c r="VX255" s="169"/>
      <c r="VY255" s="169"/>
      <c r="VZ255" s="169"/>
      <c r="WA255" s="169"/>
      <c r="WB255" s="169"/>
      <c r="WC255" s="169"/>
      <c r="WD255" s="169"/>
      <c r="WE255" s="169"/>
      <c r="WF255" s="169"/>
      <c r="WG255" s="169"/>
      <c r="WH255" s="169"/>
      <c r="WI255" s="169"/>
      <c r="WJ255" s="169"/>
      <c r="WK255" s="169"/>
      <c r="WL255" s="169"/>
      <c r="WM255" s="169"/>
      <c r="WN255" s="169"/>
      <c r="WO255" s="169"/>
      <c r="WP255" s="169"/>
      <c r="WQ255" s="169"/>
      <c r="WR255" s="169"/>
      <c r="WS255" s="169"/>
      <c r="WT255" s="169"/>
      <c r="WU255" s="169"/>
      <c r="WV255" s="169"/>
      <c r="WW255" s="169"/>
      <c r="WX255" s="169"/>
      <c r="WY255" s="169"/>
      <c r="WZ255" s="169"/>
      <c r="XA255" s="169"/>
      <c r="XB255" s="169"/>
      <c r="XC255" s="169"/>
      <c r="XD255" s="169"/>
      <c r="XE255" s="169"/>
      <c r="XF255" s="169"/>
      <c r="XG255" s="169"/>
      <c r="XH255" s="169"/>
      <c r="XI255" s="169"/>
      <c r="XJ255" s="169"/>
      <c r="XK255" s="169"/>
      <c r="XL255" s="169"/>
      <c r="XM255" s="169"/>
      <c r="XN255" s="169"/>
      <c r="XO255" s="169"/>
      <c r="XP255" s="169"/>
      <c r="XQ255" s="169"/>
      <c r="XR255" s="169"/>
      <c r="XS255" s="169"/>
      <c r="XT255" s="169"/>
      <c r="XU255" s="169"/>
      <c r="XV255" s="169"/>
      <c r="XW255" s="169"/>
      <c r="XX255" s="169"/>
      <c r="XY255" s="169"/>
      <c r="XZ255" s="169"/>
      <c r="YA255" s="169"/>
      <c r="YB255" s="169"/>
      <c r="YC255" s="169"/>
      <c r="YD255" s="169"/>
      <c r="YE255" s="169"/>
      <c r="YF255" s="169"/>
      <c r="YG255" s="169"/>
      <c r="YH255" s="169"/>
      <c r="YI255" s="169"/>
      <c r="YJ255" s="169"/>
      <c r="YK255" s="169"/>
      <c r="YL255" s="169"/>
      <c r="YM255" s="169"/>
      <c r="YN255" s="169"/>
      <c r="YO255" s="169"/>
      <c r="YP255" s="169"/>
      <c r="YQ255" s="169"/>
      <c r="YR255" s="169"/>
      <c r="YS255" s="169"/>
      <c r="YT255" s="169"/>
      <c r="YU255" s="169"/>
      <c r="YV255" s="169"/>
      <c r="YW255" s="169"/>
      <c r="YX255" s="169"/>
      <c r="YY255" s="169"/>
      <c r="YZ255" s="169"/>
      <c r="ZA255" s="169"/>
      <c r="ZB255" s="169"/>
      <c r="ZC255" s="169"/>
      <c r="ZD255" s="169"/>
      <c r="ZE255" s="169"/>
      <c r="ZF255" s="169"/>
      <c r="ZG255" s="169"/>
      <c r="ZH255" s="169"/>
      <c r="ZI255" s="169"/>
      <c r="ZJ255" s="169"/>
      <c r="ZK255" s="169"/>
      <c r="ZL255" s="169"/>
      <c r="ZM255" s="169"/>
      <c r="ZN255" s="169"/>
      <c r="ZO255" s="169"/>
      <c r="ZP255" s="169"/>
      <c r="ZQ255" s="169"/>
      <c r="ZR255" s="169"/>
      <c r="ZS255" s="169"/>
      <c r="ZT255" s="169"/>
      <c r="ZU255" s="169"/>
      <c r="ZV255" s="169"/>
      <c r="ZW255" s="169"/>
      <c r="ZX255" s="169"/>
      <c r="ZY255" s="169"/>
      <c r="ZZ255" s="169"/>
      <c r="AAA255" s="169"/>
      <c r="AAB255" s="169"/>
      <c r="AAC255" s="169"/>
      <c r="AAD255" s="169"/>
      <c r="AAE255" s="169"/>
      <c r="AAF255" s="169"/>
      <c r="AAG255" s="169"/>
      <c r="AAH255" s="169"/>
      <c r="AAI255" s="169"/>
      <c r="AAJ255" s="169"/>
      <c r="AAK255" s="169"/>
      <c r="AAL255" s="169"/>
      <c r="AAM255" s="169"/>
      <c r="AAN255" s="169"/>
      <c r="AAO255" s="169"/>
      <c r="AAP255" s="169"/>
      <c r="AAQ255" s="169"/>
      <c r="AAR255" s="169"/>
      <c r="AAS255" s="169"/>
      <c r="AAT255" s="169"/>
      <c r="AAU255" s="169"/>
      <c r="AAV255" s="169"/>
      <c r="AAW255" s="169"/>
      <c r="AAX255" s="169"/>
      <c r="AAY255" s="169"/>
      <c r="AAZ255" s="169"/>
      <c r="ABA255" s="169"/>
      <c r="ABB255" s="169"/>
      <c r="ABC255" s="169"/>
      <c r="ABD255" s="169"/>
      <c r="ABE255" s="169"/>
      <c r="ABF255" s="169"/>
      <c r="ABG255" s="169"/>
      <c r="ABH255" s="169"/>
      <c r="ABI255" s="169"/>
      <c r="ABJ255" s="169"/>
      <c r="ABK255" s="169"/>
      <c r="ABL255" s="169"/>
      <c r="ABM255" s="169"/>
      <c r="ABN255" s="169"/>
      <c r="ABO255" s="169"/>
      <c r="ABP255" s="169"/>
      <c r="ABQ255" s="169"/>
      <c r="ABR255" s="169"/>
      <c r="ABS255" s="169"/>
      <c r="ABT255" s="169"/>
      <c r="ABU255" s="169"/>
      <c r="ABV255" s="169"/>
      <c r="ABW255" s="169"/>
      <c r="ABX255" s="169"/>
      <c r="ABY255" s="169"/>
      <c r="ABZ255" s="169"/>
      <c r="ACA255" s="169"/>
      <c r="ACB255" s="169"/>
      <c r="ACC255" s="169"/>
      <c r="ACD255" s="169"/>
      <c r="ACE255" s="169"/>
      <c r="ACF255" s="169"/>
      <c r="ACG255" s="169"/>
      <c r="ACH255" s="169"/>
      <c r="ACI255" s="169"/>
      <c r="ACJ255" s="169"/>
      <c r="ACK255" s="169"/>
      <c r="ACL255" s="169"/>
      <c r="ACM255" s="169"/>
      <c r="ACN255" s="169"/>
      <c r="ACO255" s="169"/>
      <c r="ACP255" s="169"/>
      <c r="ACQ255" s="169"/>
      <c r="ACR255" s="169"/>
      <c r="ACS255" s="169"/>
      <c r="ACT255" s="169"/>
      <c r="ACU255" s="169"/>
      <c r="ACV255" s="169"/>
      <c r="ACW255" s="169"/>
      <c r="ACX255" s="169"/>
      <c r="ACY255" s="169"/>
      <c r="ACZ255" s="169"/>
      <c r="ADA255" s="169"/>
      <c r="ADB255" s="169"/>
      <c r="ADC255" s="169"/>
      <c r="ADD255" s="169"/>
      <c r="ADE255" s="169"/>
      <c r="ADF255" s="169"/>
      <c r="ADG255" s="169"/>
      <c r="ADH255" s="169"/>
      <c r="ADI255" s="169"/>
      <c r="ADJ255" s="169"/>
      <c r="ADK255" s="169"/>
      <c r="ADL255" s="169"/>
      <c r="ADM255" s="169"/>
      <c r="ADN255" s="169"/>
      <c r="ADO255" s="169"/>
      <c r="ADP255" s="169"/>
      <c r="ADQ255" s="169"/>
      <c r="ADR255" s="169"/>
      <c r="ADS255" s="169"/>
      <c r="ADT255" s="169"/>
      <c r="ADU255" s="169"/>
      <c r="ADV255" s="169"/>
      <c r="ADW255" s="169"/>
      <c r="ADX255" s="169"/>
      <c r="ADY255" s="169"/>
      <c r="ADZ255" s="169"/>
      <c r="AEA255" s="169"/>
      <c r="AEB255" s="169"/>
      <c r="AEC255" s="169"/>
      <c r="AED255" s="169"/>
      <c r="AEE255" s="169"/>
      <c r="AEF255" s="169"/>
      <c r="AEG255" s="169"/>
      <c r="AEH255" s="169"/>
      <c r="AEI255" s="169"/>
    </row>
    <row r="256" spans="2:815" s="290" customFormat="1" x14ac:dyDescent="0.2">
      <c r="B256" s="274" t="s">
        <v>13571</v>
      </c>
      <c r="C256" s="258">
        <v>158600</v>
      </c>
      <c r="D256" s="345">
        <v>0</v>
      </c>
      <c r="E256" s="295" t="s">
        <v>13572</v>
      </c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9"/>
      <c r="HY256" s="169"/>
      <c r="HZ256" s="169"/>
      <c r="IA256" s="169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  <c r="IW256" s="169"/>
      <c r="IX256" s="169"/>
      <c r="IY256" s="169"/>
      <c r="IZ256" s="169"/>
      <c r="JA256" s="169"/>
      <c r="JB256" s="169"/>
      <c r="JC256" s="169"/>
      <c r="JD256" s="169"/>
      <c r="JE256" s="169"/>
      <c r="JF256" s="169"/>
      <c r="JG256" s="169"/>
      <c r="JH256" s="169"/>
      <c r="JI256" s="169"/>
      <c r="JJ256" s="169"/>
      <c r="JK256" s="169"/>
      <c r="JL256" s="169"/>
      <c r="JM256" s="169"/>
      <c r="JN256" s="169"/>
      <c r="JO256" s="169"/>
      <c r="JP256" s="169"/>
      <c r="JQ256" s="169"/>
      <c r="JR256" s="169"/>
      <c r="JS256" s="169"/>
      <c r="JT256" s="169"/>
      <c r="JU256" s="169"/>
      <c r="JV256" s="169"/>
      <c r="JW256" s="169"/>
      <c r="JX256" s="169"/>
      <c r="JY256" s="169"/>
      <c r="JZ256" s="169"/>
      <c r="KA256" s="169"/>
      <c r="KB256" s="169"/>
      <c r="KC256" s="169"/>
      <c r="KD256" s="169"/>
      <c r="KE256" s="169"/>
      <c r="KF256" s="169"/>
      <c r="KG256" s="169"/>
      <c r="KH256" s="169"/>
      <c r="KI256" s="169"/>
      <c r="KJ256" s="169"/>
      <c r="KK256" s="169"/>
      <c r="KL256" s="169"/>
      <c r="KM256" s="169"/>
      <c r="KN256" s="169"/>
      <c r="KO256" s="169"/>
      <c r="KP256" s="169"/>
      <c r="KQ256" s="169"/>
      <c r="KR256" s="169"/>
      <c r="KS256" s="169"/>
      <c r="KT256" s="169"/>
      <c r="KU256" s="169"/>
      <c r="KV256" s="169"/>
      <c r="KW256" s="169"/>
      <c r="KX256" s="169"/>
      <c r="KY256" s="169"/>
      <c r="KZ256" s="169"/>
      <c r="LA256" s="169"/>
      <c r="LB256" s="169"/>
      <c r="LC256" s="169"/>
      <c r="LD256" s="169"/>
      <c r="LE256" s="169"/>
      <c r="LF256" s="169"/>
      <c r="LG256" s="169"/>
      <c r="LH256" s="169"/>
      <c r="LI256" s="169"/>
      <c r="LJ256" s="169"/>
      <c r="LK256" s="169"/>
      <c r="LL256" s="169"/>
      <c r="LM256" s="169"/>
      <c r="LN256" s="169"/>
      <c r="LO256" s="169"/>
      <c r="LP256" s="169"/>
      <c r="LQ256" s="169"/>
      <c r="LR256" s="169"/>
      <c r="LS256" s="169"/>
      <c r="LT256" s="169"/>
      <c r="LU256" s="169"/>
      <c r="LV256" s="169"/>
      <c r="LW256" s="169"/>
      <c r="LX256" s="169"/>
      <c r="LY256" s="169"/>
      <c r="LZ256" s="169"/>
      <c r="MA256" s="169"/>
      <c r="MB256" s="169"/>
      <c r="MC256" s="169"/>
      <c r="MD256" s="169"/>
      <c r="ME256" s="169"/>
      <c r="MF256" s="169"/>
      <c r="MG256" s="169"/>
      <c r="MH256" s="169"/>
      <c r="MI256" s="169"/>
      <c r="MJ256" s="169"/>
      <c r="MK256" s="169"/>
      <c r="ML256" s="169"/>
      <c r="MM256" s="169"/>
      <c r="MN256" s="169"/>
      <c r="MO256" s="169"/>
      <c r="MP256" s="169"/>
      <c r="MQ256" s="169"/>
      <c r="MR256" s="169"/>
      <c r="MS256" s="169"/>
      <c r="MT256" s="169"/>
      <c r="MU256" s="169"/>
      <c r="MV256" s="169"/>
      <c r="MW256" s="169"/>
      <c r="MX256" s="169"/>
      <c r="MY256" s="169"/>
      <c r="MZ256" s="169"/>
      <c r="NA256" s="169"/>
      <c r="NB256" s="169"/>
      <c r="NC256" s="169"/>
      <c r="ND256" s="169"/>
      <c r="NE256" s="169"/>
      <c r="NF256" s="169"/>
      <c r="NG256" s="169"/>
      <c r="NH256" s="169"/>
      <c r="NI256" s="169"/>
      <c r="NJ256" s="169"/>
      <c r="NK256" s="169"/>
      <c r="NL256" s="169"/>
      <c r="NM256" s="169"/>
      <c r="NN256" s="169"/>
      <c r="NO256" s="169"/>
      <c r="NP256" s="169"/>
      <c r="NQ256" s="169"/>
      <c r="NR256" s="169"/>
      <c r="NS256" s="169"/>
      <c r="NT256" s="169"/>
      <c r="NU256" s="169"/>
      <c r="NV256" s="169"/>
      <c r="NW256" s="169"/>
      <c r="NX256" s="169"/>
      <c r="NY256" s="169"/>
      <c r="NZ256" s="169"/>
      <c r="OA256" s="169"/>
      <c r="OB256" s="169"/>
      <c r="OC256" s="169"/>
      <c r="OD256" s="169"/>
      <c r="OE256" s="169"/>
      <c r="OF256" s="169"/>
      <c r="OG256" s="169"/>
      <c r="OH256" s="169"/>
      <c r="OI256" s="169"/>
      <c r="OJ256" s="169"/>
      <c r="OK256" s="169"/>
      <c r="OL256" s="169"/>
      <c r="OM256" s="169"/>
      <c r="ON256" s="169"/>
      <c r="OO256" s="169"/>
      <c r="OP256" s="169"/>
      <c r="OQ256" s="169"/>
      <c r="OR256" s="169"/>
      <c r="OS256" s="169"/>
      <c r="OT256" s="169"/>
      <c r="OU256" s="169"/>
      <c r="OV256" s="169"/>
      <c r="OW256" s="169"/>
      <c r="OX256" s="169"/>
      <c r="OY256" s="169"/>
      <c r="OZ256" s="169"/>
      <c r="PA256" s="169"/>
      <c r="PB256" s="169"/>
      <c r="PC256" s="169"/>
      <c r="PD256" s="169"/>
      <c r="PE256" s="169"/>
      <c r="PF256" s="169"/>
      <c r="PG256" s="169"/>
      <c r="PH256" s="169"/>
      <c r="PI256" s="169"/>
      <c r="PJ256" s="169"/>
      <c r="PK256" s="169"/>
      <c r="PL256" s="169"/>
      <c r="PM256" s="169"/>
      <c r="PN256" s="169"/>
      <c r="PO256" s="169"/>
      <c r="PP256" s="169"/>
      <c r="PQ256" s="169"/>
      <c r="PR256" s="169"/>
      <c r="PS256" s="169"/>
      <c r="PT256" s="169"/>
      <c r="PU256" s="169"/>
      <c r="PV256" s="169"/>
      <c r="PW256" s="169"/>
      <c r="PX256" s="169"/>
      <c r="PY256" s="169"/>
      <c r="PZ256" s="169"/>
      <c r="QA256" s="169"/>
      <c r="QB256" s="169"/>
      <c r="QC256" s="169"/>
      <c r="QD256" s="169"/>
      <c r="QE256" s="169"/>
      <c r="QF256" s="169"/>
      <c r="QG256" s="169"/>
      <c r="QH256" s="169"/>
      <c r="QI256" s="169"/>
      <c r="QJ256" s="169"/>
      <c r="QK256" s="169"/>
      <c r="QL256" s="169"/>
      <c r="QM256" s="169"/>
      <c r="QN256" s="169"/>
      <c r="QO256" s="169"/>
      <c r="QP256" s="169"/>
      <c r="QQ256" s="169"/>
      <c r="QR256" s="169"/>
      <c r="QS256" s="169"/>
      <c r="QT256" s="169"/>
      <c r="QU256" s="169"/>
      <c r="QV256" s="169"/>
      <c r="QW256" s="169"/>
      <c r="QX256" s="169"/>
      <c r="QY256" s="169"/>
      <c r="QZ256" s="169"/>
      <c r="RA256" s="169"/>
      <c r="RB256" s="169"/>
      <c r="RC256" s="169"/>
      <c r="RD256" s="169"/>
      <c r="RE256" s="169"/>
      <c r="RF256" s="169"/>
      <c r="RG256" s="169"/>
      <c r="RH256" s="169"/>
      <c r="RI256" s="169"/>
      <c r="RJ256" s="169"/>
      <c r="RK256" s="169"/>
      <c r="RL256" s="169"/>
      <c r="RM256" s="169"/>
      <c r="RN256" s="169"/>
      <c r="RO256" s="169"/>
      <c r="RP256" s="169"/>
      <c r="RQ256" s="169"/>
      <c r="RR256" s="169"/>
      <c r="RS256" s="169"/>
      <c r="RT256" s="169"/>
      <c r="RU256" s="169"/>
      <c r="RV256" s="169"/>
      <c r="RW256" s="169"/>
      <c r="RX256" s="169"/>
      <c r="RY256" s="169"/>
      <c r="RZ256" s="169"/>
      <c r="SA256" s="169"/>
      <c r="SB256" s="169"/>
      <c r="SC256" s="169"/>
      <c r="SD256" s="169"/>
      <c r="SE256" s="169"/>
      <c r="SF256" s="169"/>
      <c r="SG256" s="169"/>
      <c r="SH256" s="169"/>
      <c r="SI256" s="169"/>
      <c r="SJ256" s="169"/>
      <c r="SK256" s="169"/>
      <c r="SL256" s="169"/>
      <c r="SM256" s="169"/>
      <c r="SN256" s="169"/>
      <c r="SO256" s="169"/>
      <c r="SP256" s="169"/>
      <c r="SQ256" s="169"/>
      <c r="SR256" s="169"/>
      <c r="SS256" s="169"/>
      <c r="ST256" s="169"/>
      <c r="SU256" s="169"/>
      <c r="SV256" s="169"/>
      <c r="SW256" s="169"/>
      <c r="SX256" s="169"/>
      <c r="SY256" s="169"/>
      <c r="SZ256" s="169"/>
      <c r="TA256" s="169"/>
      <c r="TB256" s="169"/>
      <c r="TC256" s="169"/>
      <c r="TD256" s="169"/>
      <c r="TE256" s="169"/>
      <c r="TF256" s="169"/>
      <c r="TG256" s="169"/>
      <c r="TH256" s="169"/>
      <c r="TI256" s="169"/>
      <c r="TJ256" s="169"/>
      <c r="TK256" s="169"/>
      <c r="TL256" s="169"/>
      <c r="TM256" s="169"/>
      <c r="TN256" s="169"/>
      <c r="TO256" s="169"/>
      <c r="TP256" s="169"/>
      <c r="TQ256" s="169"/>
      <c r="TR256" s="169"/>
      <c r="TS256" s="169"/>
      <c r="TT256" s="169"/>
      <c r="TU256" s="169"/>
      <c r="TV256" s="169"/>
      <c r="TW256" s="169"/>
      <c r="TX256" s="169"/>
      <c r="TY256" s="169"/>
      <c r="TZ256" s="169"/>
      <c r="UA256" s="169"/>
      <c r="UB256" s="169"/>
      <c r="UC256" s="169"/>
      <c r="UD256" s="169"/>
      <c r="UE256" s="169"/>
      <c r="UF256" s="169"/>
      <c r="UG256" s="169"/>
      <c r="UH256" s="169"/>
      <c r="UI256" s="169"/>
      <c r="UJ256" s="169"/>
      <c r="UK256" s="169"/>
      <c r="UL256" s="169"/>
      <c r="UM256" s="169"/>
      <c r="UN256" s="169"/>
      <c r="UO256" s="169"/>
      <c r="UP256" s="169"/>
      <c r="UQ256" s="169"/>
      <c r="UR256" s="169"/>
      <c r="US256" s="169"/>
      <c r="UT256" s="169"/>
      <c r="UU256" s="169"/>
      <c r="UV256" s="169"/>
      <c r="UW256" s="169"/>
      <c r="UX256" s="169"/>
      <c r="UY256" s="169"/>
      <c r="UZ256" s="169"/>
      <c r="VA256" s="169"/>
      <c r="VB256" s="169"/>
      <c r="VC256" s="169"/>
      <c r="VD256" s="169"/>
      <c r="VE256" s="169"/>
      <c r="VF256" s="169"/>
      <c r="VG256" s="169"/>
      <c r="VH256" s="169"/>
      <c r="VI256" s="169"/>
      <c r="VJ256" s="169"/>
      <c r="VK256" s="169"/>
      <c r="VL256" s="169"/>
      <c r="VM256" s="169"/>
      <c r="VN256" s="169"/>
      <c r="VO256" s="169"/>
      <c r="VP256" s="169"/>
      <c r="VQ256" s="169"/>
      <c r="VR256" s="169"/>
      <c r="VS256" s="169"/>
      <c r="VT256" s="169"/>
      <c r="VU256" s="169"/>
      <c r="VV256" s="169"/>
      <c r="VW256" s="169"/>
      <c r="VX256" s="169"/>
      <c r="VY256" s="169"/>
      <c r="VZ256" s="169"/>
      <c r="WA256" s="169"/>
      <c r="WB256" s="169"/>
      <c r="WC256" s="169"/>
      <c r="WD256" s="169"/>
      <c r="WE256" s="169"/>
      <c r="WF256" s="169"/>
      <c r="WG256" s="169"/>
      <c r="WH256" s="169"/>
      <c r="WI256" s="169"/>
      <c r="WJ256" s="169"/>
      <c r="WK256" s="169"/>
      <c r="WL256" s="169"/>
      <c r="WM256" s="169"/>
      <c r="WN256" s="169"/>
      <c r="WO256" s="169"/>
      <c r="WP256" s="169"/>
      <c r="WQ256" s="169"/>
      <c r="WR256" s="169"/>
      <c r="WS256" s="169"/>
      <c r="WT256" s="169"/>
      <c r="WU256" s="169"/>
      <c r="WV256" s="169"/>
      <c r="WW256" s="169"/>
      <c r="WX256" s="169"/>
      <c r="WY256" s="169"/>
      <c r="WZ256" s="169"/>
      <c r="XA256" s="169"/>
      <c r="XB256" s="169"/>
      <c r="XC256" s="169"/>
      <c r="XD256" s="169"/>
      <c r="XE256" s="169"/>
      <c r="XF256" s="169"/>
      <c r="XG256" s="169"/>
      <c r="XH256" s="169"/>
      <c r="XI256" s="169"/>
      <c r="XJ256" s="169"/>
      <c r="XK256" s="169"/>
      <c r="XL256" s="169"/>
      <c r="XM256" s="169"/>
      <c r="XN256" s="169"/>
      <c r="XO256" s="169"/>
      <c r="XP256" s="169"/>
      <c r="XQ256" s="169"/>
      <c r="XR256" s="169"/>
      <c r="XS256" s="169"/>
      <c r="XT256" s="169"/>
      <c r="XU256" s="169"/>
      <c r="XV256" s="169"/>
      <c r="XW256" s="169"/>
      <c r="XX256" s="169"/>
      <c r="XY256" s="169"/>
      <c r="XZ256" s="169"/>
      <c r="YA256" s="169"/>
      <c r="YB256" s="169"/>
      <c r="YC256" s="169"/>
      <c r="YD256" s="169"/>
      <c r="YE256" s="169"/>
      <c r="YF256" s="169"/>
      <c r="YG256" s="169"/>
      <c r="YH256" s="169"/>
      <c r="YI256" s="169"/>
      <c r="YJ256" s="169"/>
      <c r="YK256" s="169"/>
      <c r="YL256" s="169"/>
      <c r="YM256" s="169"/>
      <c r="YN256" s="169"/>
      <c r="YO256" s="169"/>
      <c r="YP256" s="169"/>
      <c r="YQ256" s="169"/>
      <c r="YR256" s="169"/>
      <c r="YS256" s="169"/>
      <c r="YT256" s="169"/>
      <c r="YU256" s="169"/>
      <c r="YV256" s="169"/>
      <c r="YW256" s="169"/>
      <c r="YX256" s="169"/>
      <c r="YY256" s="169"/>
      <c r="YZ256" s="169"/>
      <c r="ZA256" s="169"/>
      <c r="ZB256" s="169"/>
      <c r="ZC256" s="169"/>
      <c r="ZD256" s="169"/>
      <c r="ZE256" s="169"/>
      <c r="ZF256" s="169"/>
      <c r="ZG256" s="169"/>
      <c r="ZH256" s="169"/>
      <c r="ZI256" s="169"/>
      <c r="ZJ256" s="169"/>
      <c r="ZK256" s="169"/>
      <c r="ZL256" s="169"/>
      <c r="ZM256" s="169"/>
      <c r="ZN256" s="169"/>
      <c r="ZO256" s="169"/>
      <c r="ZP256" s="169"/>
      <c r="ZQ256" s="169"/>
      <c r="ZR256" s="169"/>
      <c r="ZS256" s="169"/>
      <c r="ZT256" s="169"/>
      <c r="ZU256" s="169"/>
      <c r="ZV256" s="169"/>
      <c r="ZW256" s="169"/>
      <c r="ZX256" s="169"/>
      <c r="ZY256" s="169"/>
      <c r="ZZ256" s="169"/>
      <c r="AAA256" s="169"/>
      <c r="AAB256" s="169"/>
      <c r="AAC256" s="169"/>
      <c r="AAD256" s="169"/>
      <c r="AAE256" s="169"/>
      <c r="AAF256" s="169"/>
      <c r="AAG256" s="169"/>
      <c r="AAH256" s="169"/>
      <c r="AAI256" s="169"/>
      <c r="AAJ256" s="169"/>
      <c r="AAK256" s="169"/>
      <c r="AAL256" s="169"/>
      <c r="AAM256" s="169"/>
      <c r="AAN256" s="169"/>
      <c r="AAO256" s="169"/>
      <c r="AAP256" s="169"/>
      <c r="AAQ256" s="169"/>
      <c r="AAR256" s="169"/>
      <c r="AAS256" s="169"/>
      <c r="AAT256" s="169"/>
      <c r="AAU256" s="169"/>
      <c r="AAV256" s="169"/>
      <c r="AAW256" s="169"/>
      <c r="AAX256" s="169"/>
      <c r="AAY256" s="169"/>
      <c r="AAZ256" s="169"/>
      <c r="ABA256" s="169"/>
      <c r="ABB256" s="169"/>
      <c r="ABC256" s="169"/>
      <c r="ABD256" s="169"/>
      <c r="ABE256" s="169"/>
      <c r="ABF256" s="169"/>
      <c r="ABG256" s="169"/>
      <c r="ABH256" s="169"/>
      <c r="ABI256" s="169"/>
      <c r="ABJ256" s="169"/>
      <c r="ABK256" s="169"/>
      <c r="ABL256" s="169"/>
      <c r="ABM256" s="169"/>
      <c r="ABN256" s="169"/>
      <c r="ABO256" s="169"/>
      <c r="ABP256" s="169"/>
      <c r="ABQ256" s="169"/>
      <c r="ABR256" s="169"/>
      <c r="ABS256" s="169"/>
      <c r="ABT256" s="169"/>
      <c r="ABU256" s="169"/>
      <c r="ABV256" s="169"/>
      <c r="ABW256" s="169"/>
      <c r="ABX256" s="169"/>
      <c r="ABY256" s="169"/>
      <c r="ABZ256" s="169"/>
      <c r="ACA256" s="169"/>
      <c r="ACB256" s="169"/>
      <c r="ACC256" s="169"/>
      <c r="ACD256" s="169"/>
      <c r="ACE256" s="169"/>
      <c r="ACF256" s="169"/>
      <c r="ACG256" s="169"/>
      <c r="ACH256" s="169"/>
      <c r="ACI256" s="169"/>
      <c r="ACJ256" s="169"/>
      <c r="ACK256" s="169"/>
      <c r="ACL256" s="169"/>
      <c r="ACM256" s="169"/>
      <c r="ACN256" s="169"/>
      <c r="ACO256" s="169"/>
      <c r="ACP256" s="169"/>
      <c r="ACQ256" s="169"/>
      <c r="ACR256" s="169"/>
      <c r="ACS256" s="169"/>
      <c r="ACT256" s="169"/>
      <c r="ACU256" s="169"/>
      <c r="ACV256" s="169"/>
      <c r="ACW256" s="169"/>
      <c r="ACX256" s="169"/>
      <c r="ACY256" s="169"/>
      <c r="ACZ256" s="169"/>
      <c r="ADA256" s="169"/>
      <c r="ADB256" s="169"/>
      <c r="ADC256" s="169"/>
      <c r="ADD256" s="169"/>
      <c r="ADE256" s="169"/>
      <c r="ADF256" s="169"/>
      <c r="ADG256" s="169"/>
      <c r="ADH256" s="169"/>
      <c r="ADI256" s="169"/>
      <c r="ADJ256" s="169"/>
      <c r="ADK256" s="169"/>
      <c r="ADL256" s="169"/>
      <c r="ADM256" s="169"/>
      <c r="ADN256" s="169"/>
      <c r="ADO256" s="169"/>
      <c r="ADP256" s="169"/>
      <c r="ADQ256" s="169"/>
      <c r="ADR256" s="169"/>
      <c r="ADS256" s="169"/>
      <c r="ADT256" s="169"/>
      <c r="ADU256" s="169"/>
      <c r="ADV256" s="169"/>
      <c r="ADW256" s="169"/>
      <c r="ADX256" s="169"/>
      <c r="ADY256" s="169"/>
      <c r="ADZ256" s="169"/>
      <c r="AEA256" s="169"/>
      <c r="AEB256" s="169"/>
      <c r="AEC256" s="169"/>
      <c r="AED256" s="169"/>
      <c r="AEE256" s="169"/>
      <c r="AEF256" s="169"/>
      <c r="AEG256" s="169"/>
      <c r="AEH256" s="169"/>
      <c r="AEI256" s="169"/>
    </row>
    <row r="257" spans="2:815" s="290" customFormat="1" ht="25.5" x14ac:dyDescent="0.2">
      <c r="B257" s="274" t="s">
        <v>13573</v>
      </c>
      <c r="C257" s="258">
        <v>949</v>
      </c>
      <c r="D257" s="345">
        <v>0</v>
      </c>
      <c r="E257" s="294" t="s">
        <v>13534</v>
      </c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9"/>
      <c r="HY257" s="169"/>
      <c r="HZ257" s="169"/>
      <c r="IA257" s="169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  <c r="IW257" s="169"/>
      <c r="IX257" s="169"/>
      <c r="IY257" s="169"/>
      <c r="IZ257" s="169"/>
      <c r="JA257" s="169"/>
      <c r="JB257" s="169"/>
      <c r="JC257" s="169"/>
      <c r="JD257" s="169"/>
      <c r="JE257" s="169"/>
      <c r="JF257" s="169"/>
      <c r="JG257" s="169"/>
      <c r="JH257" s="169"/>
      <c r="JI257" s="169"/>
      <c r="JJ257" s="169"/>
      <c r="JK257" s="169"/>
      <c r="JL257" s="169"/>
      <c r="JM257" s="169"/>
      <c r="JN257" s="169"/>
      <c r="JO257" s="169"/>
      <c r="JP257" s="169"/>
      <c r="JQ257" s="169"/>
      <c r="JR257" s="169"/>
      <c r="JS257" s="169"/>
      <c r="JT257" s="169"/>
      <c r="JU257" s="169"/>
      <c r="JV257" s="169"/>
      <c r="JW257" s="169"/>
      <c r="JX257" s="169"/>
      <c r="JY257" s="169"/>
      <c r="JZ257" s="169"/>
      <c r="KA257" s="169"/>
      <c r="KB257" s="169"/>
      <c r="KC257" s="169"/>
      <c r="KD257" s="169"/>
      <c r="KE257" s="169"/>
      <c r="KF257" s="169"/>
      <c r="KG257" s="169"/>
      <c r="KH257" s="169"/>
      <c r="KI257" s="169"/>
      <c r="KJ257" s="169"/>
      <c r="KK257" s="169"/>
      <c r="KL257" s="169"/>
      <c r="KM257" s="169"/>
      <c r="KN257" s="169"/>
      <c r="KO257" s="169"/>
      <c r="KP257" s="169"/>
      <c r="KQ257" s="169"/>
      <c r="KR257" s="169"/>
      <c r="KS257" s="169"/>
      <c r="KT257" s="169"/>
      <c r="KU257" s="169"/>
      <c r="KV257" s="169"/>
      <c r="KW257" s="169"/>
      <c r="KX257" s="169"/>
      <c r="KY257" s="169"/>
      <c r="KZ257" s="169"/>
      <c r="LA257" s="169"/>
      <c r="LB257" s="169"/>
      <c r="LC257" s="169"/>
      <c r="LD257" s="169"/>
      <c r="LE257" s="169"/>
      <c r="LF257" s="169"/>
      <c r="LG257" s="169"/>
      <c r="LH257" s="169"/>
      <c r="LI257" s="169"/>
      <c r="LJ257" s="169"/>
      <c r="LK257" s="169"/>
      <c r="LL257" s="169"/>
      <c r="LM257" s="169"/>
      <c r="LN257" s="169"/>
      <c r="LO257" s="169"/>
      <c r="LP257" s="169"/>
      <c r="LQ257" s="169"/>
      <c r="LR257" s="169"/>
      <c r="LS257" s="169"/>
      <c r="LT257" s="169"/>
      <c r="LU257" s="169"/>
      <c r="LV257" s="169"/>
      <c r="LW257" s="169"/>
      <c r="LX257" s="169"/>
      <c r="LY257" s="169"/>
      <c r="LZ257" s="169"/>
      <c r="MA257" s="169"/>
      <c r="MB257" s="169"/>
      <c r="MC257" s="169"/>
      <c r="MD257" s="169"/>
      <c r="ME257" s="169"/>
      <c r="MF257" s="169"/>
      <c r="MG257" s="169"/>
      <c r="MH257" s="169"/>
      <c r="MI257" s="169"/>
      <c r="MJ257" s="169"/>
      <c r="MK257" s="169"/>
      <c r="ML257" s="169"/>
      <c r="MM257" s="169"/>
      <c r="MN257" s="169"/>
      <c r="MO257" s="169"/>
      <c r="MP257" s="169"/>
      <c r="MQ257" s="169"/>
      <c r="MR257" s="169"/>
      <c r="MS257" s="169"/>
      <c r="MT257" s="169"/>
      <c r="MU257" s="169"/>
      <c r="MV257" s="169"/>
      <c r="MW257" s="169"/>
      <c r="MX257" s="169"/>
      <c r="MY257" s="169"/>
      <c r="MZ257" s="169"/>
      <c r="NA257" s="169"/>
      <c r="NB257" s="169"/>
      <c r="NC257" s="169"/>
      <c r="ND257" s="169"/>
      <c r="NE257" s="169"/>
      <c r="NF257" s="169"/>
      <c r="NG257" s="169"/>
      <c r="NH257" s="169"/>
      <c r="NI257" s="169"/>
      <c r="NJ257" s="169"/>
      <c r="NK257" s="169"/>
      <c r="NL257" s="169"/>
      <c r="NM257" s="169"/>
      <c r="NN257" s="169"/>
      <c r="NO257" s="169"/>
      <c r="NP257" s="169"/>
      <c r="NQ257" s="169"/>
      <c r="NR257" s="169"/>
      <c r="NS257" s="169"/>
      <c r="NT257" s="169"/>
      <c r="NU257" s="169"/>
      <c r="NV257" s="169"/>
      <c r="NW257" s="169"/>
      <c r="NX257" s="169"/>
      <c r="NY257" s="169"/>
      <c r="NZ257" s="169"/>
      <c r="OA257" s="169"/>
      <c r="OB257" s="169"/>
      <c r="OC257" s="169"/>
      <c r="OD257" s="169"/>
      <c r="OE257" s="169"/>
      <c r="OF257" s="169"/>
      <c r="OG257" s="169"/>
      <c r="OH257" s="169"/>
      <c r="OI257" s="169"/>
      <c r="OJ257" s="169"/>
      <c r="OK257" s="169"/>
      <c r="OL257" s="169"/>
      <c r="OM257" s="169"/>
      <c r="ON257" s="169"/>
      <c r="OO257" s="169"/>
      <c r="OP257" s="169"/>
      <c r="OQ257" s="169"/>
      <c r="OR257" s="169"/>
      <c r="OS257" s="169"/>
      <c r="OT257" s="169"/>
      <c r="OU257" s="169"/>
      <c r="OV257" s="169"/>
      <c r="OW257" s="169"/>
      <c r="OX257" s="169"/>
      <c r="OY257" s="169"/>
      <c r="OZ257" s="169"/>
      <c r="PA257" s="169"/>
      <c r="PB257" s="169"/>
      <c r="PC257" s="169"/>
      <c r="PD257" s="169"/>
      <c r="PE257" s="169"/>
      <c r="PF257" s="169"/>
      <c r="PG257" s="169"/>
      <c r="PH257" s="169"/>
      <c r="PI257" s="169"/>
      <c r="PJ257" s="169"/>
      <c r="PK257" s="169"/>
      <c r="PL257" s="169"/>
      <c r="PM257" s="169"/>
      <c r="PN257" s="169"/>
      <c r="PO257" s="169"/>
      <c r="PP257" s="169"/>
      <c r="PQ257" s="169"/>
      <c r="PR257" s="169"/>
      <c r="PS257" s="169"/>
      <c r="PT257" s="169"/>
      <c r="PU257" s="169"/>
      <c r="PV257" s="169"/>
      <c r="PW257" s="169"/>
      <c r="PX257" s="169"/>
      <c r="PY257" s="169"/>
      <c r="PZ257" s="169"/>
      <c r="QA257" s="169"/>
      <c r="QB257" s="169"/>
      <c r="QC257" s="169"/>
      <c r="QD257" s="169"/>
      <c r="QE257" s="169"/>
      <c r="QF257" s="169"/>
      <c r="QG257" s="169"/>
      <c r="QH257" s="169"/>
      <c r="QI257" s="169"/>
      <c r="QJ257" s="169"/>
      <c r="QK257" s="169"/>
      <c r="QL257" s="169"/>
      <c r="QM257" s="169"/>
      <c r="QN257" s="169"/>
      <c r="QO257" s="169"/>
      <c r="QP257" s="169"/>
      <c r="QQ257" s="169"/>
      <c r="QR257" s="169"/>
      <c r="QS257" s="169"/>
      <c r="QT257" s="169"/>
      <c r="QU257" s="169"/>
      <c r="QV257" s="169"/>
      <c r="QW257" s="169"/>
      <c r="QX257" s="169"/>
      <c r="QY257" s="169"/>
      <c r="QZ257" s="169"/>
      <c r="RA257" s="169"/>
      <c r="RB257" s="169"/>
      <c r="RC257" s="169"/>
      <c r="RD257" s="169"/>
      <c r="RE257" s="169"/>
      <c r="RF257" s="169"/>
      <c r="RG257" s="169"/>
      <c r="RH257" s="169"/>
      <c r="RI257" s="169"/>
      <c r="RJ257" s="169"/>
      <c r="RK257" s="169"/>
      <c r="RL257" s="169"/>
      <c r="RM257" s="169"/>
      <c r="RN257" s="169"/>
      <c r="RO257" s="169"/>
      <c r="RP257" s="169"/>
      <c r="RQ257" s="169"/>
      <c r="RR257" s="169"/>
      <c r="RS257" s="169"/>
      <c r="RT257" s="169"/>
      <c r="RU257" s="169"/>
      <c r="RV257" s="169"/>
      <c r="RW257" s="169"/>
      <c r="RX257" s="169"/>
      <c r="RY257" s="169"/>
      <c r="RZ257" s="169"/>
      <c r="SA257" s="169"/>
      <c r="SB257" s="169"/>
      <c r="SC257" s="169"/>
      <c r="SD257" s="169"/>
      <c r="SE257" s="169"/>
      <c r="SF257" s="169"/>
      <c r="SG257" s="169"/>
      <c r="SH257" s="169"/>
      <c r="SI257" s="169"/>
      <c r="SJ257" s="169"/>
      <c r="SK257" s="169"/>
      <c r="SL257" s="169"/>
      <c r="SM257" s="169"/>
      <c r="SN257" s="169"/>
      <c r="SO257" s="169"/>
      <c r="SP257" s="169"/>
      <c r="SQ257" s="169"/>
      <c r="SR257" s="169"/>
      <c r="SS257" s="169"/>
      <c r="ST257" s="169"/>
      <c r="SU257" s="169"/>
      <c r="SV257" s="169"/>
      <c r="SW257" s="169"/>
      <c r="SX257" s="169"/>
      <c r="SY257" s="169"/>
      <c r="SZ257" s="169"/>
      <c r="TA257" s="169"/>
      <c r="TB257" s="169"/>
      <c r="TC257" s="169"/>
      <c r="TD257" s="169"/>
      <c r="TE257" s="169"/>
      <c r="TF257" s="169"/>
      <c r="TG257" s="169"/>
      <c r="TH257" s="169"/>
      <c r="TI257" s="169"/>
      <c r="TJ257" s="169"/>
      <c r="TK257" s="169"/>
      <c r="TL257" s="169"/>
      <c r="TM257" s="169"/>
      <c r="TN257" s="169"/>
      <c r="TO257" s="169"/>
      <c r="TP257" s="169"/>
      <c r="TQ257" s="169"/>
      <c r="TR257" s="169"/>
      <c r="TS257" s="169"/>
      <c r="TT257" s="169"/>
      <c r="TU257" s="169"/>
      <c r="TV257" s="169"/>
      <c r="TW257" s="169"/>
      <c r="TX257" s="169"/>
      <c r="TY257" s="169"/>
      <c r="TZ257" s="169"/>
      <c r="UA257" s="169"/>
      <c r="UB257" s="169"/>
      <c r="UC257" s="169"/>
      <c r="UD257" s="169"/>
      <c r="UE257" s="169"/>
      <c r="UF257" s="169"/>
      <c r="UG257" s="169"/>
      <c r="UH257" s="169"/>
      <c r="UI257" s="169"/>
      <c r="UJ257" s="169"/>
      <c r="UK257" s="169"/>
      <c r="UL257" s="169"/>
      <c r="UM257" s="169"/>
      <c r="UN257" s="169"/>
      <c r="UO257" s="169"/>
      <c r="UP257" s="169"/>
      <c r="UQ257" s="169"/>
      <c r="UR257" s="169"/>
      <c r="US257" s="169"/>
      <c r="UT257" s="169"/>
      <c r="UU257" s="169"/>
      <c r="UV257" s="169"/>
      <c r="UW257" s="169"/>
      <c r="UX257" s="169"/>
      <c r="UY257" s="169"/>
      <c r="UZ257" s="169"/>
      <c r="VA257" s="169"/>
      <c r="VB257" s="169"/>
      <c r="VC257" s="169"/>
      <c r="VD257" s="169"/>
      <c r="VE257" s="169"/>
      <c r="VF257" s="169"/>
      <c r="VG257" s="169"/>
      <c r="VH257" s="169"/>
      <c r="VI257" s="169"/>
      <c r="VJ257" s="169"/>
      <c r="VK257" s="169"/>
      <c r="VL257" s="169"/>
      <c r="VM257" s="169"/>
      <c r="VN257" s="169"/>
      <c r="VO257" s="169"/>
      <c r="VP257" s="169"/>
      <c r="VQ257" s="169"/>
      <c r="VR257" s="169"/>
      <c r="VS257" s="169"/>
      <c r="VT257" s="169"/>
      <c r="VU257" s="169"/>
      <c r="VV257" s="169"/>
      <c r="VW257" s="169"/>
      <c r="VX257" s="169"/>
      <c r="VY257" s="169"/>
      <c r="VZ257" s="169"/>
      <c r="WA257" s="169"/>
      <c r="WB257" s="169"/>
      <c r="WC257" s="169"/>
      <c r="WD257" s="169"/>
      <c r="WE257" s="169"/>
      <c r="WF257" s="169"/>
      <c r="WG257" s="169"/>
      <c r="WH257" s="169"/>
      <c r="WI257" s="169"/>
      <c r="WJ257" s="169"/>
      <c r="WK257" s="169"/>
      <c r="WL257" s="169"/>
      <c r="WM257" s="169"/>
      <c r="WN257" s="169"/>
      <c r="WO257" s="169"/>
      <c r="WP257" s="169"/>
      <c r="WQ257" s="169"/>
      <c r="WR257" s="169"/>
      <c r="WS257" s="169"/>
      <c r="WT257" s="169"/>
      <c r="WU257" s="169"/>
      <c r="WV257" s="169"/>
      <c r="WW257" s="169"/>
      <c r="WX257" s="169"/>
      <c r="WY257" s="169"/>
      <c r="WZ257" s="169"/>
      <c r="XA257" s="169"/>
      <c r="XB257" s="169"/>
      <c r="XC257" s="169"/>
      <c r="XD257" s="169"/>
      <c r="XE257" s="169"/>
      <c r="XF257" s="169"/>
      <c r="XG257" s="169"/>
      <c r="XH257" s="169"/>
      <c r="XI257" s="169"/>
      <c r="XJ257" s="169"/>
      <c r="XK257" s="169"/>
      <c r="XL257" s="169"/>
      <c r="XM257" s="169"/>
      <c r="XN257" s="169"/>
      <c r="XO257" s="169"/>
      <c r="XP257" s="169"/>
      <c r="XQ257" s="169"/>
      <c r="XR257" s="169"/>
      <c r="XS257" s="169"/>
      <c r="XT257" s="169"/>
      <c r="XU257" s="169"/>
      <c r="XV257" s="169"/>
      <c r="XW257" s="169"/>
      <c r="XX257" s="169"/>
      <c r="XY257" s="169"/>
      <c r="XZ257" s="169"/>
      <c r="YA257" s="169"/>
      <c r="YB257" s="169"/>
      <c r="YC257" s="169"/>
      <c r="YD257" s="169"/>
      <c r="YE257" s="169"/>
      <c r="YF257" s="169"/>
      <c r="YG257" s="169"/>
      <c r="YH257" s="169"/>
      <c r="YI257" s="169"/>
      <c r="YJ257" s="169"/>
      <c r="YK257" s="169"/>
      <c r="YL257" s="169"/>
      <c r="YM257" s="169"/>
      <c r="YN257" s="169"/>
      <c r="YO257" s="169"/>
      <c r="YP257" s="169"/>
      <c r="YQ257" s="169"/>
      <c r="YR257" s="169"/>
      <c r="YS257" s="169"/>
      <c r="YT257" s="169"/>
      <c r="YU257" s="169"/>
      <c r="YV257" s="169"/>
      <c r="YW257" s="169"/>
      <c r="YX257" s="169"/>
      <c r="YY257" s="169"/>
      <c r="YZ257" s="169"/>
      <c r="ZA257" s="169"/>
      <c r="ZB257" s="169"/>
      <c r="ZC257" s="169"/>
      <c r="ZD257" s="169"/>
      <c r="ZE257" s="169"/>
      <c r="ZF257" s="169"/>
      <c r="ZG257" s="169"/>
      <c r="ZH257" s="169"/>
      <c r="ZI257" s="169"/>
      <c r="ZJ257" s="169"/>
      <c r="ZK257" s="169"/>
      <c r="ZL257" s="169"/>
      <c r="ZM257" s="169"/>
      <c r="ZN257" s="169"/>
      <c r="ZO257" s="169"/>
      <c r="ZP257" s="169"/>
      <c r="ZQ257" s="169"/>
      <c r="ZR257" s="169"/>
      <c r="ZS257" s="169"/>
      <c r="ZT257" s="169"/>
      <c r="ZU257" s="169"/>
      <c r="ZV257" s="169"/>
      <c r="ZW257" s="169"/>
      <c r="ZX257" s="169"/>
      <c r="ZY257" s="169"/>
      <c r="ZZ257" s="169"/>
      <c r="AAA257" s="169"/>
      <c r="AAB257" s="169"/>
      <c r="AAC257" s="169"/>
      <c r="AAD257" s="169"/>
      <c r="AAE257" s="169"/>
      <c r="AAF257" s="169"/>
      <c r="AAG257" s="169"/>
      <c r="AAH257" s="169"/>
      <c r="AAI257" s="169"/>
      <c r="AAJ257" s="169"/>
      <c r="AAK257" s="169"/>
      <c r="AAL257" s="169"/>
      <c r="AAM257" s="169"/>
      <c r="AAN257" s="169"/>
      <c r="AAO257" s="169"/>
      <c r="AAP257" s="169"/>
      <c r="AAQ257" s="169"/>
      <c r="AAR257" s="169"/>
      <c r="AAS257" s="169"/>
      <c r="AAT257" s="169"/>
      <c r="AAU257" s="169"/>
      <c r="AAV257" s="169"/>
      <c r="AAW257" s="169"/>
      <c r="AAX257" s="169"/>
      <c r="AAY257" s="169"/>
      <c r="AAZ257" s="169"/>
      <c r="ABA257" s="169"/>
      <c r="ABB257" s="169"/>
      <c r="ABC257" s="169"/>
      <c r="ABD257" s="169"/>
      <c r="ABE257" s="169"/>
      <c r="ABF257" s="169"/>
      <c r="ABG257" s="169"/>
      <c r="ABH257" s="169"/>
      <c r="ABI257" s="169"/>
      <c r="ABJ257" s="169"/>
      <c r="ABK257" s="169"/>
      <c r="ABL257" s="169"/>
      <c r="ABM257" s="169"/>
      <c r="ABN257" s="169"/>
      <c r="ABO257" s="169"/>
      <c r="ABP257" s="169"/>
      <c r="ABQ257" s="169"/>
      <c r="ABR257" s="169"/>
      <c r="ABS257" s="169"/>
      <c r="ABT257" s="169"/>
      <c r="ABU257" s="169"/>
      <c r="ABV257" s="169"/>
      <c r="ABW257" s="169"/>
      <c r="ABX257" s="169"/>
      <c r="ABY257" s="169"/>
      <c r="ABZ257" s="169"/>
      <c r="ACA257" s="169"/>
      <c r="ACB257" s="169"/>
      <c r="ACC257" s="169"/>
      <c r="ACD257" s="169"/>
      <c r="ACE257" s="169"/>
      <c r="ACF257" s="169"/>
      <c r="ACG257" s="169"/>
      <c r="ACH257" s="169"/>
      <c r="ACI257" s="169"/>
      <c r="ACJ257" s="169"/>
      <c r="ACK257" s="169"/>
      <c r="ACL257" s="169"/>
      <c r="ACM257" s="169"/>
      <c r="ACN257" s="169"/>
      <c r="ACO257" s="169"/>
      <c r="ACP257" s="169"/>
      <c r="ACQ257" s="169"/>
      <c r="ACR257" s="169"/>
      <c r="ACS257" s="169"/>
      <c r="ACT257" s="169"/>
      <c r="ACU257" s="169"/>
      <c r="ACV257" s="169"/>
      <c r="ACW257" s="169"/>
      <c r="ACX257" s="169"/>
      <c r="ACY257" s="169"/>
      <c r="ACZ257" s="169"/>
      <c r="ADA257" s="169"/>
      <c r="ADB257" s="169"/>
      <c r="ADC257" s="169"/>
      <c r="ADD257" s="169"/>
      <c r="ADE257" s="169"/>
      <c r="ADF257" s="169"/>
      <c r="ADG257" s="169"/>
      <c r="ADH257" s="169"/>
      <c r="ADI257" s="169"/>
      <c r="ADJ257" s="169"/>
      <c r="ADK257" s="169"/>
      <c r="ADL257" s="169"/>
      <c r="ADM257" s="169"/>
      <c r="ADN257" s="169"/>
      <c r="ADO257" s="169"/>
      <c r="ADP257" s="169"/>
      <c r="ADQ257" s="169"/>
      <c r="ADR257" s="169"/>
      <c r="ADS257" s="169"/>
      <c r="ADT257" s="169"/>
      <c r="ADU257" s="169"/>
      <c r="ADV257" s="169"/>
      <c r="ADW257" s="169"/>
      <c r="ADX257" s="169"/>
      <c r="ADY257" s="169"/>
      <c r="ADZ257" s="169"/>
      <c r="AEA257" s="169"/>
      <c r="AEB257" s="169"/>
      <c r="AEC257" s="169"/>
      <c r="AED257" s="169"/>
      <c r="AEE257" s="169"/>
      <c r="AEF257" s="169"/>
      <c r="AEG257" s="169"/>
      <c r="AEH257" s="169"/>
      <c r="AEI257" s="169"/>
    </row>
    <row r="258" spans="2:815" s="290" customFormat="1" ht="25.5" x14ac:dyDescent="0.2">
      <c r="B258" s="274" t="s">
        <v>13574</v>
      </c>
      <c r="C258" s="258">
        <v>7684</v>
      </c>
      <c r="D258" s="345">
        <v>0</v>
      </c>
      <c r="E258" s="262" t="s">
        <v>13575</v>
      </c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9"/>
      <c r="HY258" s="169"/>
      <c r="HZ258" s="169"/>
      <c r="IA258" s="169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  <c r="IW258" s="169"/>
      <c r="IX258" s="169"/>
      <c r="IY258" s="169"/>
      <c r="IZ258" s="169"/>
      <c r="JA258" s="169"/>
      <c r="JB258" s="169"/>
      <c r="JC258" s="169"/>
      <c r="JD258" s="169"/>
      <c r="JE258" s="169"/>
      <c r="JF258" s="169"/>
      <c r="JG258" s="169"/>
      <c r="JH258" s="169"/>
      <c r="JI258" s="169"/>
      <c r="JJ258" s="169"/>
      <c r="JK258" s="169"/>
      <c r="JL258" s="169"/>
      <c r="JM258" s="169"/>
      <c r="JN258" s="169"/>
      <c r="JO258" s="169"/>
      <c r="JP258" s="169"/>
      <c r="JQ258" s="169"/>
      <c r="JR258" s="169"/>
      <c r="JS258" s="169"/>
      <c r="JT258" s="169"/>
      <c r="JU258" s="169"/>
      <c r="JV258" s="169"/>
      <c r="JW258" s="169"/>
      <c r="JX258" s="169"/>
      <c r="JY258" s="169"/>
      <c r="JZ258" s="169"/>
      <c r="KA258" s="169"/>
      <c r="KB258" s="169"/>
      <c r="KC258" s="169"/>
      <c r="KD258" s="169"/>
      <c r="KE258" s="169"/>
      <c r="KF258" s="169"/>
      <c r="KG258" s="169"/>
      <c r="KH258" s="169"/>
      <c r="KI258" s="169"/>
      <c r="KJ258" s="169"/>
      <c r="KK258" s="169"/>
      <c r="KL258" s="169"/>
      <c r="KM258" s="169"/>
      <c r="KN258" s="169"/>
      <c r="KO258" s="169"/>
      <c r="KP258" s="169"/>
      <c r="KQ258" s="169"/>
      <c r="KR258" s="169"/>
      <c r="KS258" s="169"/>
      <c r="KT258" s="169"/>
      <c r="KU258" s="169"/>
      <c r="KV258" s="169"/>
      <c r="KW258" s="169"/>
      <c r="KX258" s="169"/>
      <c r="KY258" s="169"/>
      <c r="KZ258" s="169"/>
      <c r="LA258" s="169"/>
      <c r="LB258" s="169"/>
      <c r="LC258" s="169"/>
      <c r="LD258" s="169"/>
      <c r="LE258" s="169"/>
      <c r="LF258" s="169"/>
      <c r="LG258" s="169"/>
      <c r="LH258" s="169"/>
      <c r="LI258" s="169"/>
      <c r="LJ258" s="169"/>
      <c r="LK258" s="169"/>
      <c r="LL258" s="169"/>
      <c r="LM258" s="169"/>
      <c r="LN258" s="169"/>
      <c r="LO258" s="169"/>
      <c r="LP258" s="169"/>
      <c r="LQ258" s="169"/>
      <c r="LR258" s="169"/>
      <c r="LS258" s="169"/>
      <c r="LT258" s="169"/>
      <c r="LU258" s="169"/>
      <c r="LV258" s="169"/>
      <c r="LW258" s="169"/>
      <c r="LX258" s="169"/>
      <c r="LY258" s="169"/>
      <c r="LZ258" s="169"/>
      <c r="MA258" s="169"/>
      <c r="MB258" s="169"/>
      <c r="MC258" s="169"/>
      <c r="MD258" s="169"/>
      <c r="ME258" s="169"/>
      <c r="MF258" s="169"/>
      <c r="MG258" s="169"/>
      <c r="MH258" s="169"/>
      <c r="MI258" s="169"/>
      <c r="MJ258" s="169"/>
      <c r="MK258" s="169"/>
      <c r="ML258" s="169"/>
      <c r="MM258" s="169"/>
      <c r="MN258" s="169"/>
      <c r="MO258" s="169"/>
      <c r="MP258" s="169"/>
      <c r="MQ258" s="169"/>
      <c r="MR258" s="169"/>
      <c r="MS258" s="169"/>
      <c r="MT258" s="169"/>
      <c r="MU258" s="169"/>
      <c r="MV258" s="169"/>
      <c r="MW258" s="169"/>
      <c r="MX258" s="169"/>
      <c r="MY258" s="169"/>
      <c r="MZ258" s="169"/>
      <c r="NA258" s="169"/>
      <c r="NB258" s="169"/>
      <c r="NC258" s="169"/>
      <c r="ND258" s="169"/>
      <c r="NE258" s="169"/>
      <c r="NF258" s="169"/>
      <c r="NG258" s="169"/>
      <c r="NH258" s="169"/>
      <c r="NI258" s="169"/>
      <c r="NJ258" s="169"/>
      <c r="NK258" s="169"/>
      <c r="NL258" s="169"/>
      <c r="NM258" s="169"/>
      <c r="NN258" s="169"/>
      <c r="NO258" s="169"/>
      <c r="NP258" s="169"/>
      <c r="NQ258" s="169"/>
      <c r="NR258" s="169"/>
      <c r="NS258" s="169"/>
      <c r="NT258" s="169"/>
      <c r="NU258" s="169"/>
      <c r="NV258" s="169"/>
      <c r="NW258" s="169"/>
      <c r="NX258" s="169"/>
      <c r="NY258" s="169"/>
      <c r="NZ258" s="169"/>
      <c r="OA258" s="169"/>
      <c r="OB258" s="169"/>
      <c r="OC258" s="169"/>
      <c r="OD258" s="169"/>
      <c r="OE258" s="169"/>
      <c r="OF258" s="169"/>
      <c r="OG258" s="169"/>
      <c r="OH258" s="169"/>
      <c r="OI258" s="169"/>
      <c r="OJ258" s="169"/>
      <c r="OK258" s="169"/>
      <c r="OL258" s="169"/>
      <c r="OM258" s="169"/>
      <c r="ON258" s="169"/>
      <c r="OO258" s="169"/>
      <c r="OP258" s="169"/>
      <c r="OQ258" s="169"/>
      <c r="OR258" s="169"/>
      <c r="OS258" s="169"/>
      <c r="OT258" s="169"/>
      <c r="OU258" s="169"/>
      <c r="OV258" s="169"/>
      <c r="OW258" s="169"/>
      <c r="OX258" s="169"/>
      <c r="OY258" s="169"/>
      <c r="OZ258" s="169"/>
      <c r="PA258" s="169"/>
      <c r="PB258" s="169"/>
      <c r="PC258" s="169"/>
      <c r="PD258" s="169"/>
      <c r="PE258" s="169"/>
      <c r="PF258" s="169"/>
      <c r="PG258" s="169"/>
      <c r="PH258" s="169"/>
      <c r="PI258" s="169"/>
      <c r="PJ258" s="169"/>
      <c r="PK258" s="169"/>
      <c r="PL258" s="169"/>
      <c r="PM258" s="169"/>
      <c r="PN258" s="169"/>
      <c r="PO258" s="169"/>
      <c r="PP258" s="169"/>
      <c r="PQ258" s="169"/>
      <c r="PR258" s="169"/>
      <c r="PS258" s="169"/>
      <c r="PT258" s="169"/>
      <c r="PU258" s="169"/>
      <c r="PV258" s="169"/>
      <c r="PW258" s="169"/>
      <c r="PX258" s="169"/>
      <c r="PY258" s="169"/>
      <c r="PZ258" s="169"/>
      <c r="QA258" s="169"/>
      <c r="QB258" s="169"/>
      <c r="QC258" s="169"/>
      <c r="QD258" s="169"/>
      <c r="QE258" s="169"/>
      <c r="QF258" s="169"/>
      <c r="QG258" s="169"/>
      <c r="QH258" s="169"/>
      <c r="QI258" s="169"/>
      <c r="QJ258" s="169"/>
      <c r="QK258" s="169"/>
      <c r="QL258" s="169"/>
      <c r="QM258" s="169"/>
      <c r="QN258" s="169"/>
      <c r="QO258" s="169"/>
      <c r="QP258" s="169"/>
      <c r="QQ258" s="169"/>
      <c r="QR258" s="169"/>
      <c r="QS258" s="169"/>
      <c r="QT258" s="169"/>
      <c r="QU258" s="169"/>
      <c r="QV258" s="169"/>
      <c r="QW258" s="169"/>
      <c r="QX258" s="169"/>
      <c r="QY258" s="169"/>
      <c r="QZ258" s="169"/>
      <c r="RA258" s="169"/>
      <c r="RB258" s="169"/>
      <c r="RC258" s="169"/>
      <c r="RD258" s="169"/>
      <c r="RE258" s="169"/>
      <c r="RF258" s="169"/>
      <c r="RG258" s="169"/>
      <c r="RH258" s="169"/>
      <c r="RI258" s="169"/>
      <c r="RJ258" s="169"/>
      <c r="RK258" s="169"/>
      <c r="RL258" s="169"/>
      <c r="RM258" s="169"/>
      <c r="RN258" s="169"/>
      <c r="RO258" s="169"/>
      <c r="RP258" s="169"/>
      <c r="RQ258" s="169"/>
      <c r="RR258" s="169"/>
      <c r="RS258" s="169"/>
      <c r="RT258" s="169"/>
      <c r="RU258" s="169"/>
      <c r="RV258" s="169"/>
      <c r="RW258" s="169"/>
      <c r="RX258" s="169"/>
      <c r="RY258" s="169"/>
      <c r="RZ258" s="169"/>
      <c r="SA258" s="169"/>
      <c r="SB258" s="169"/>
      <c r="SC258" s="169"/>
      <c r="SD258" s="169"/>
      <c r="SE258" s="169"/>
      <c r="SF258" s="169"/>
      <c r="SG258" s="169"/>
      <c r="SH258" s="169"/>
      <c r="SI258" s="169"/>
      <c r="SJ258" s="169"/>
      <c r="SK258" s="169"/>
      <c r="SL258" s="169"/>
      <c r="SM258" s="169"/>
      <c r="SN258" s="169"/>
      <c r="SO258" s="169"/>
      <c r="SP258" s="169"/>
      <c r="SQ258" s="169"/>
      <c r="SR258" s="169"/>
      <c r="SS258" s="169"/>
      <c r="ST258" s="169"/>
      <c r="SU258" s="169"/>
      <c r="SV258" s="169"/>
      <c r="SW258" s="169"/>
      <c r="SX258" s="169"/>
      <c r="SY258" s="169"/>
      <c r="SZ258" s="169"/>
      <c r="TA258" s="169"/>
      <c r="TB258" s="169"/>
      <c r="TC258" s="169"/>
      <c r="TD258" s="169"/>
      <c r="TE258" s="169"/>
      <c r="TF258" s="169"/>
      <c r="TG258" s="169"/>
      <c r="TH258" s="169"/>
      <c r="TI258" s="169"/>
      <c r="TJ258" s="169"/>
      <c r="TK258" s="169"/>
      <c r="TL258" s="169"/>
      <c r="TM258" s="169"/>
      <c r="TN258" s="169"/>
      <c r="TO258" s="169"/>
      <c r="TP258" s="169"/>
      <c r="TQ258" s="169"/>
      <c r="TR258" s="169"/>
      <c r="TS258" s="169"/>
      <c r="TT258" s="169"/>
      <c r="TU258" s="169"/>
      <c r="TV258" s="169"/>
      <c r="TW258" s="169"/>
      <c r="TX258" s="169"/>
      <c r="TY258" s="169"/>
      <c r="TZ258" s="169"/>
      <c r="UA258" s="169"/>
      <c r="UB258" s="169"/>
      <c r="UC258" s="169"/>
      <c r="UD258" s="169"/>
      <c r="UE258" s="169"/>
      <c r="UF258" s="169"/>
      <c r="UG258" s="169"/>
      <c r="UH258" s="169"/>
      <c r="UI258" s="169"/>
      <c r="UJ258" s="169"/>
      <c r="UK258" s="169"/>
      <c r="UL258" s="169"/>
      <c r="UM258" s="169"/>
      <c r="UN258" s="169"/>
      <c r="UO258" s="169"/>
      <c r="UP258" s="169"/>
      <c r="UQ258" s="169"/>
      <c r="UR258" s="169"/>
      <c r="US258" s="169"/>
      <c r="UT258" s="169"/>
      <c r="UU258" s="169"/>
      <c r="UV258" s="169"/>
      <c r="UW258" s="169"/>
      <c r="UX258" s="169"/>
      <c r="UY258" s="169"/>
      <c r="UZ258" s="169"/>
      <c r="VA258" s="169"/>
      <c r="VB258" s="169"/>
      <c r="VC258" s="169"/>
      <c r="VD258" s="169"/>
      <c r="VE258" s="169"/>
      <c r="VF258" s="169"/>
      <c r="VG258" s="169"/>
      <c r="VH258" s="169"/>
      <c r="VI258" s="169"/>
      <c r="VJ258" s="169"/>
      <c r="VK258" s="169"/>
      <c r="VL258" s="169"/>
      <c r="VM258" s="169"/>
      <c r="VN258" s="169"/>
      <c r="VO258" s="169"/>
      <c r="VP258" s="169"/>
      <c r="VQ258" s="169"/>
      <c r="VR258" s="169"/>
      <c r="VS258" s="169"/>
      <c r="VT258" s="169"/>
      <c r="VU258" s="169"/>
      <c r="VV258" s="169"/>
      <c r="VW258" s="169"/>
      <c r="VX258" s="169"/>
      <c r="VY258" s="169"/>
      <c r="VZ258" s="169"/>
      <c r="WA258" s="169"/>
      <c r="WB258" s="169"/>
      <c r="WC258" s="169"/>
      <c r="WD258" s="169"/>
      <c r="WE258" s="169"/>
      <c r="WF258" s="169"/>
      <c r="WG258" s="169"/>
      <c r="WH258" s="169"/>
      <c r="WI258" s="169"/>
      <c r="WJ258" s="169"/>
      <c r="WK258" s="169"/>
      <c r="WL258" s="169"/>
      <c r="WM258" s="169"/>
      <c r="WN258" s="169"/>
      <c r="WO258" s="169"/>
      <c r="WP258" s="169"/>
      <c r="WQ258" s="169"/>
      <c r="WR258" s="169"/>
      <c r="WS258" s="169"/>
      <c r="WT258" s="169"/>
      <c r="WU258" s="169"/>
      <c r="WV258" s="169"/>
      <c r="WW258" s="169"/>
      <c r="WX258" s="169"/>
      <c r="WY258" s="169"/>
      <c r="WZ258" s="169"/>
      <c r="XA258" s="169"/>
      <c r="XB258" s="169"/>
      <c r="XC258" s="169"/>
      <c r="XD258" s="169"/>
      <c r="XE258" s="169"/>
      <c r="XF258" s="169"/>
      <c r="XG258" s="169"/>
      <c r="XH258" s="169"/>
      <c r="XI258" s="169"/>
      <c r="XJ258" s="169"/>
      <c r="XK258" s="169"/>
      <c r="XL258" s="169"/>
      <c r="XM258" s="169"/>
      <c r="XN258" s="169"/>
      <c r="XO258" s="169"/>
      <c r="XP258" s="169"/>
      <c r="XQ258" s="169"/>
      <c r="XR258" s="169"/>
      <c r="XS258" s="169"/>
      <c r="XT258" s="169"/>
      <c r="XU258" s="169"/>
      <c r="XV258" s="169"/>
      <c r="XW258" s="169"/>
      <c r="XX258" s="169"/>
      <c r="XY258" s="169"/>
      <c r="XZ258" s="169"/>
      <c r="YA258" s="169"/>
      <c r="YB258" s="169"/>
      <c r="YC258" s="169"/>
      <c r="YD258" s="169"/>
      <c r="YE258" s="169"/>
      <c r="YF258" s="169"/>
      <c r="YG258" s="169"/>
      <c r="YH258" s="169"/>
      <c r="YI258" s="169"/>
      <c r="YJ258" s="169"/>
      <c r="YK258" s="169"/>
      <c r="YL258" s="169"/>
      <c r="YM258" s="169"/>
      <c r="YN258" s="169"/>
      <c r="YO258" s="169"/>
      <c r="YP258" s="169"/>
      <c r="YQ258" s="169"/>
      <c r="YR258" s="169"/>
      <c r="YS258" s="169"/>
      <c r="YT258" s="169"/>
      <c r="YU258" s="169"/>
      <c r="YV258" s="169"/>
      <c r="YW258" s="169"/>
      <c r="YX258" s="169"/>
      <c r="YY258" s="169"/>
      <c r="YZ258" s="169"/>
      <c r="ZA258" s="169"/>
      <c r="ZB258" s="169"/>
      <c r="ZC258" s="169"/>
      <c r="ZD258" s="169"/>
      <c r="ZE258" s="169"/>
      <c r="ZF258" s="169"/>
      <c r="ZG258" s="169"/>
      <c r="ZH258" s="169"/>
      <c r="ZI258" s="169"/>
      <c r="ZJ258" s="169"/>
      <c r="ZK258" s="169"/>
      <c r="ZL258" s="169"/>
      <c r="ZM258" s="169"/>
      <c r="ZN258" s="169"/>
      <c r="ZO258" s="169"/>
      <c r="ZP258" s="169"/>
      <c r="ZQ258" s="169"/>
      <c r="ZR258" s="169"/>
      <c r="ZS258" s="169"/>
      <c r="ZT258" s="169"/>
      <c r="ZU258" s="169"/>
      <c r="ZV258" s="169"/>
      <c r="ZW258" s="169"/>
      <c r="ZX258" s="169"/>
      <c r="ZY258" s="169"/>
      <c r="ZZ258" s="169"/>
      <c r="AAA258" s="169"/>
      <c r="AAB258" s="169"/>
      <c r="AAC258" s="169"/>
      <c r="AAD258" s="169"/>
      <c r="AAE258" s="169"/>
      <c r="AAF258" s="169"/>
      <c r="AAG258" s="169"/>
      <c r="AAH258" s="169"/>
      <c r="AAI258" s="169"/>
      <c r="AAJ258" s="169"/>
      <c r="AAK258" s="169"/>
      <c r="AAL258" s="169"/>
      <c r="AAM258" s="169"/>
      <c r="AAN258" s="169"/>
      <c r="AAO258" s="169"/>
      <c r="AAP258" s="169"/>
      <c r="AAQ258" s="169"/>
      <c r="AAR258" s="169"/>
      <c r="AAS258" s="169"/>
      <c r="AAT258" s="169"/>
      <c r="AAU258" s="169"/>
      <c r="AAV258" s="169"/>
      <c r="AAW258" s="169"/>
      <c r="AAX258" s="169"/>
      <c r="AAY258" s="169"/>
      <c r="AAZ258" s="169"/>
      <c r="ABA258" s="169"/>
      <c r="ABB258" s="169"/>
      <c r="ABC258" s="169"/>
      <c r="ABD258" s="169"/>
      <c r="ABE258" s="169"/>
      <c r="ABF258" s="169"/>
      <c r="ABG258" s="169"/>
      <c r="ABH258" s="169"/>
      <c r="ABI258" s="169"/>
      <c r="ABJ258" s="169"/>
      <c r="ABK258" s="169"/>
      <c r="ABL258" s="169"/>
      <c r="ABM258" s="169"/>
      <c r="ABN258" s="169"/>
      <c r="ABO258" s="169"/>
      <c r="ABP258" s="169"/>
      <c r="ABQ258" s="169"/>
      <c r="ABR258" s="169"/>
      <c r="ABS258" s="169"/>
      <c r="ABT258" s="169"/>
      <c r="ABU258" s="169"/>
      <c r="ABV258" s="169"/>
      <c r="ABW258" s="169"/>
      <c r="ABX258" s="169"/>
      <c r="ABY258" s="169"/>
      <c r="ABZ258" s="169"/>
      <c r="ACA258" s="169"/>
      <c r="ACB258" s="169"/>
      <c r="ACC258" s="169"/>
      <c r="ACD258" s="169"/>
      <c r="ACE258" s="169"/>
      <c r="ACF258" s="169"/>
      <c r="ACG258" s="169"/>
      <c r="ACH258" s="169"/>
      <c r="ACI258" s="169"/>
      <c r="ACJ258" s="169"/>
      <c r="ACK258" s="169"/>
      <c r="ACL258" s="169"/>
      <c r="ACM258" s="169"/>
      <c r="ACN258" s="169"/>
      <c r="ACO258" s="169"/>
      <c r="ACP258" s="169"/>
      <c r="ACQ258" s="169"/>
      <c r="ACR258" s="169"/>
      <c r="ACS258" s="169"/>
      <c r="ACT258" s="169"/>
      <c r="ACU258" s="169"/>
      <c r="ACV258" s="169"/>
      <c r="ACW258" s="169"/>
      <c r="ACX258" s="169"/>
      <c r="ACY258" s="169"/>
      <c r="ACZ258" s="169"/>
      <c r="ADA258" s="169"/>
      <c r="ADB258" s="169"/>
      <c r="ADC258" s="169"/>
      <c r="ADD258" s="169"/>
      <c r="ADE258" s="169"/>
      <c r="ADF258" s="169"/>
      <c r="ADG258" s="169"/>
      <c r="ADH258" s="169"/>
      <c r="ADI258" s="169"/>
      <c r="ADJ258" s="169"/>
      <c r="ADK258" s="169"/>
      <c r="ADL258" s="169"/>
      <c r="ADM258" s="169"/>
      <c r="ADN258" s="169"/>
      <c r="ADO258" s="169"/>
      <c r="ADP258" s="169"/>
      <c r="ADQ258" s="169"/>
      <c r="ADR258" s="169"/>
      <c r="ADS258" s="169"/>
      <c r="ADT258" s="169"/>
      <c r="ADU258" s="169"/>
      <c r="ADV258" s="169"/>
      <c r="ADW258" s="169"/>
      <c r="ADX258" s="169"/>
      <c r="ADY258" s="169"/>
      <c r="ADZ258" s="169"/>
      <c r="AEA258" s="169"/>
      <c r="AEB258" s="169"/>
      <c r="AEC258" s="169"/>
      <c r="AED258" s="169"/>
      <c r="AEE258" s="169"/>
      <c r="AEF258" s="169"/>
      <c r="AEG258" s="169"/>
      <c r="AEH258" s="169"/>
      <c r="AEI258" s="169"/>
    </row>
    <row r="259" spans="2:815" s="290" customFormat="1" ht="25.5" x14ac:dyDescent="0.2">
      <c r="B259" s="274" t="s">
        <v>13576</v>
      </c>
      <c r="C259" s="258">
        <v>24973</v>
      </c>
      <c r="D259" s="345">
        <v>0</v>
      </c>
      <c r="E259" s="262" t="s">
        <v>13577</v>
      </c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9"/>
      <c r="HY259" s="169"/>
      <c r="HZ259" s="169"/>
      <c r="IA259" s="169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  <c r="IW259" s="169"/>
      <c r="IX259" s="169"/>
      <c r="IY259" s="169"/>
      <c r="IZ259" s="169"/>
      <c r="JA259" s="169"/>
      <c r="JB259" s="169"/>
      <c r="JC259" s="169"/>
      <c r="JD259" s="169"/>
      <c r="JE259" s="169"/>
      <c r="JF259" s="169"/>
      <c r="JG259" s="169"/>
      <c r="JH259" s="169"/>
      <c r="JI259" s="169"/>
      <c r="JJ259" s="169"/>
      <c r="JK259" s="169"/>
      <c r="JL259" s="169"/>
      <c r="JM259" s="169"/>
      <c r="JN259" s="169"/>
      <c r="JO259" s="169"/>
      <c r="JP259" s="169"/>
      <c r="JQ259" s="169"/>
      <c r="JR259" s="169"/>
      <c r="JS259" s="169"/>
      <c r="JT259" s="169"/>
      <c r="JU259" s="169"/>
      <c r="JV259" s="169"/>
      <c r="JW259" s="169"/>
      <c r="JX259" s="169"/>
      <c r="JY259" s="169"/>
      <c r="JZ259" s="169"/>
      <c r="KA259" s="169"/>
      <c r="KB259" s="169"/>
      <c r="KC259" s="169"/>
      <c r="KD259" s="169"/>
      <c r="KE259" s="169"/>
      <c r="KF259" s="169"/>
      <c r="KG259" s="169"/>
      <c r="KH259" s="169"/>
      <c r="KI259" s="169"/>
      <c r="KJ259" s="169"/>
      <c r="KK259" s="169"/>
      <c r="KL259" s="169"/>
      <c r="KM259" s="169"/>
      <c r="KN259" s="169"/>
      <c r="KO259" s="169"/>
      <c r="KP259" s="169"/>
      <c r="KQ259" s="169"/>
      <c r="KR259" s="169"/>
      <c r="KS259" s="169"/>
      <c r="KT259" s="169"/>
      <c r="KU259" s="169"/>
      <c r="KV259" s="169"/>
      <c r="KW259" s="169"/>
      <c r="KX259" s="169"/>
      <c r="KY259" s="169"/>
      <c r="KZ259" s="169"/>
      <c r="LA259" s="169"/>
      <c r="LB259" s="169"/>
      <c r="LC259" s="169"/>
      <c r="LD259" s="169"/>
      <c r="LE259" s="169"/>
      <c r="LF259" s="169"/>
      <c r="LG259" s="169"/>
      <c r="LH259" s="169"/>
      <c r="LI259" s="169"/>
      <c r="LJ259" s="169"/>
      <c r="LK259" s="169"/>
      <c r="LL259" s="169"/>
      <c r="LM259" s="169"/>
      <c r="LN259" s="169"/>
      <c r="LO259" s="169"/>
      <c r="LP259" s="169"/>
      <c r="LQ259" s="169"/>
      <c r="LR259" s="169"/>
      <c r="LS259" s="169"/>
      <c r="LT259" s="169"/>
      <c r="LU259" s="169"/>
      <c r="LV259" s="169"/>
      <c r="LW259" s="169"/>
      <c r="LX259" s="169"/>
      <c r="LY259" s="169"/>
      <c r="LZ259" s="169"/>
      <c r="MA259" s="169"/>
      <c r="MB259" s="169"/>
      <c r="MC259" s="169"/>
      <c r="MD259" s="169"/>
      <c r="ME259" s="169"/>
      <c r="MF259" s="169"/>
      <c r="MG259" s="169"/>
      <c r="MH259" s="169"/>
      <c r="MI259" s="169"/>
      <c r="MJ259" s="169"/>
      <c r="MK259" s="169"/>
      <c r="ML259" s="169"/>
      <c r="MM259" s="169"/>
      <c r="MN259" s="169"/>
      <c r="MO259" s="169"/>
      <c r="MP259" s="169"/>
      <c r="MQ259" s="169"/>
      <c r="MR259" s="169"/>
      <c r="MS259" s="169"/>
      <c r="MT259" s="169"/>
      <c r="MU259" s="169"/>
      <c r="MV259" s="169"/>
      <c r="MW259" s="169"/>
      <c r="MX259" s="169"/>
      <c r="MY259" s="169"/>
      <c r="MZ259" s="169"/>
      <c r="NA259" s="169"/>
      <c r="NB259" s="169"/>
      <c r="NC259" s="169"/>
      <c r="ND259" s="169"/>
      <c r="NE259" s="169"/>
      <c r="NF259" s="169"/>
      <c r="NG259" s="169"/>
      <c r="NH259" s="169"/>
      <c r="NI259" s="169"/>
      <c r="NJ259" s="169"/>
      <c r="NK259" s="169"/>
      <c r="NL259" s="169"/>
      <c r="NM259" s="169"/>
      <c r="NN259" s="169"/>
      <c r="NO259" s="169"/>
      <c r="NP259" s="169"/>
      <c r="NQ259" s="169"/>
      <c r="NR259" s="169"/>
      <c r="NS259" s="169"/>
      <c r="NT259" s="169"/>
      <c r="NU259" s="169"/>
      <c r="NV259" s="169"/>
      <c r="NW259" s="169"/>
      <c r="NX259" s="169"/>
      <c r="NY259" s="169"/>
      <c r="NZ259" s="169"/>
      <c r="OA259" s="169"/>
      <c r="OB259" s="169"/>
      <c r="OC259" s="169"/>
      <c r="OD259" s="169"/>
      <c r="OE259" s="169"/>
      <c r="OF259" s="169"/>
      <c r="OG259" s="169"/>
      <c r="OH259" s="169"/>
      <c r="OI259" s="169"/>
      <c r="OJ259" s="169"/>
      <c r="OK259" s="169"/>
      <c r="OL259" s="169"/>
      <c r="OM259" s="169"/>
      <c r="ON259" s="169"/>
      <c r="OO259" s="169"/>
      <c r="OP259" s="169"/>
      <c r="OQ259" s="169"/>
      <c r="OR259" s="169"/>
      <c r="OS259" s="169"/>
      <c r="OT259" s="169"/>
      <c r="OU259" s="169"/>
      <c r="OV259" s="169"/>
      <c r="OW259" s="169"/>
      <c r="OX259" s="169"/>
      <c r="OY259" s="169"/>
      <c r="OZ259" s="169"/>
      <c r="PA259" s="169"/>
      <c r="PB259" s="169"/>
      <c r="PC259" s="169"/>
      <c r="PD259" s="169"/>
      <c r="PE259" s="169"/>
      <c r="PF259" s="169"/>
      <c r="PG259" s="169"/>
      <c r="PH259" s="169"/>
      <c r="PI259" s="169"/>
      <c r="PJ259" s="169"/>
      <c r="PK259" s="169"/>
      <c r="PL259" s="169"/>
      <c r="PM259" s="169"/>
      <c r="PN259" s="169"/>
      <c r="PO259" s="169"/>
      <c r="PP259" s="169"/>
      <c r="PQ259" s="169"/>
      <c r="PR259" s="169"/>
      <c r="PS259" s="169"/>
      <c r="PT259" s="169"/>
      <c r="PU259" s="169"/>
      <c r="PV259" s="169"/>
      <c r="PW259" s="169"/>
      <c r="PX259" s="169"/>
      <c r="PY259" s="169"/>
      <c r="PZ259" s="169"/>
      <c r="QA259" s="169"/>
      <c r="QB259" s="169"/>
      <c r="QC259" s="169"/>
      <c r="QD259" s="169"/>
      <c r="QE259" s="169"/>
      <c r="QF259" s="169"/>
      <c r="QG259" s="169"/>
      <c r="QH259" s="169"/>
      <c r="QI259" s="169"/>
      <c r="QJ259" s="169"/>
      <c r="QK259" s="169"/>
      <c r="QL259" s="169"/>
      <c r="QM259" s="169"/>
      <c r="QN259" s="169"/>
      <c r="QO259" s="169"/>
      <c r="QP259" s="169"/>
      <c r="QQ259" s="169"/>
      <c r="QR259" s="169"/>
      <c r="QS259" s="169"/>
      <c r="QT259" s="169"/>
      <c r="QU259" s="169"/>
      <c r="QV259" s="169"/>
      <c r="QW259" s="169"/>
      <c r="QX259" s="169"/>
      <c r="QY259" s="169"/>
      <c r="QZ259" s="169"/>
      <c r="RA259" s="169"/>
      <c r="RB259" s="169"/>
      <c r="RC259" s="169"/>
      <c r="RD259" s="169"/>
      <c r="RE259" s="169"/>
      <c r="RF259" s="169"/>
      <c r="RG259" s="169"/>
      <c r="RH259" s="169"/>
      <c r="RI259" s="169"/>
      <c r="RJ259" s="169"/>
      <c r="RK259" s="169"/>
      <c r="RL259" s="169"/>
      <c r="RM259" s="169"/>
      <c r="RN259" s="169"/>
      <c r="RO259" s="169"/>
      <c r="RP259" s="169"/>
      <c r="RQ259" s="169"/>
      <c r="RR259" s="169"/>
      <c r="RS259" s="169"/>
      <c r="RT259" s="169"/>
      <c r="RU259" s="169"/>
      <c r="RV259" s="169"/>
      <c r="RW259" s="169"/>
      <c r="RX259" s="169"/>
      <c r="RY259" s="169"/>
      <c r="RZ259" s="169"/>
      <c r="SA259" s="169"/>
      <c r="SB259" s="169"/>
      <c r="SC259" s="169"/>
      <c r="SD259" s="169"/>
      <c r="SE259" s="169"/>
      <c r="SF259" s="169"/>
      <c r="SG259" s="169"/>
      <c r="SH259" s="169"/>
      <c r="SI259" s="169"/>
      <c r="SJ259" s="169"/>
      <c r="SK259" s="169"/>
      <c r="SL259" s="169"/>
      <c r="SM259" s="169"/>
      <c r="SN259" s="169"/>
      <c r="SO259" s="169"/>
      <c r="SP259" s="169"/>
      <c r="SQ259" s="169"/>
      <c r="SR259" s="169"/>
      <c r="SS259" s="169"/>
      <c r="ST259" s="169"/>
      <c r="SU259" s="169"/>
      <c r="SV259" s="169"/>
      <c r="SW259" s="169"/>
      <c r="SX259" s="169"/>
      <c r="SY259" s="169"/>
      <c r="SZ259" s="169"/>
      <c r="TA259" s="169"/>
      <c r="TB259" s="169"/>
      <c r="TC259" s="169"/>
      <c r="TD259" s="169"/>
      <c r="TE259" s="169"/>
      <c r="TF259" s="169"/>
      <c r="TG259" s="169"/>
      <c r="TH259" s="169"/>
      <c r="TI259" s="169"/>
      <c r="TJ259" s="169"/>
      <c r="TK259" s="169"/>
      <c r="TL259" s="169"/>
      <c r="TM259" s="169"/>
      <c r="TN259" s="169"/>
      <c r="TO259" s="169"/>
      <c r="TP259" s="169"/>
      <c r="TQ259" s="169"/>
      <c r="TR259" s="169"/>
      <c r="TS259" s="169"/>
      <c r="TT259" s="169"/>
      <c r="TU259" s="169"/>
      <c r="TV259" s="169"/>
      <c r="TW259" s="169"/>
      <c r="TX259" s="169"/>
      <c r="TY259" s="169"/>
      <c r="TZ259" s="169"/>
      <c r="UA259" s="169"/>
      <c r="UB259" s="169"/>
      <c r="UC259" s="169"/>
      <c r="UD259" s="169"/>
      <c r="UE259" s="169"/>
      <c r="UF259" s="169"/>
      <c r="UG259" s="169"/>
      <c r="UH259" s="169"/>
      <c r="UI259" s="169"/>
      <c r="UJ259" s="169"/>
      <c r="UK259" s="169"/>
      <c r="UL259" s="169"/>
      <c r="UM259" s="169"/>
      <c r="UN259" s="169"/>
      <c r="UO259" s="169"/>
      <c r="UP259" s="169"/>
      <c r="UQ259" s="169"/>
      <c r="UR259" s="169"/>
      <c r="US259" s="169"/>
      <c r="UT259" s="169"/>
      <c r="UU259" s="169"/>
      <c r="UV259" s="169"/>
      <c r="UW259" s="169"/>
      <c r="UX259" s="169"/>
      <c r="UY259" s="169"/>
      <c r="UZ259" s="169"/>
      <c r="VA259" s="169"/>
      <c r="VB259" s="169"/>
      <c r="VC259" s="169"/>
      <c r="VD259" s="169"/>
      <c r="VE259" s="169"/>
      <c r="VF259" s="169"/>
      <c r="VG259" s="169"/>
      <c r="VH259" s="169"/>
      <c r="VI259" s="169"/>
      <c r="VJ259" s="169"/>
      <c r="VK259" s="169"/>
      <c r="VL259" s="169"/>
      <c r="VM259" s="169"/>
      <c r="VN259" s="169"/>
      <c r="VO259" s="169"/>
      <c r="VP259" s="169"/>
      <c r="VQ259" s="169"/>
      <c r="VR259" s="169"/>
      <c r="VS259" s="169"/>
      <c r="VT259" s="169"/>
      <c r="VU259" s="169"/>
      <c r="VV259" s="169"/>
      <c r="VW259" s="169"/>
      <c r="VX259" s="169"/>
      <c r="VY259" s="169"/>
      <c r="VZ259" s="169"/>
      <c r="WA259" s="169"/>
      <c r="WB259" s="169"/>
      <c r="WC259" s="169"/>
      <c r="WD259" s="169"/>
      <c r="WE259" s="169"/>
      <c r="WF259" s="169"/>
      <c r="WG259" s="169"/>
      <c r="WH259" s="169"/>
      <c r="WI259" s="169"/>
      <c r="WJ259" s="169"/>
      <c r="WK259" s="169"/>
      <c r="WL259" s="169"/>
      <c r="WM259" s="169"/>
      <c r="WN259" s="169"/>
      <c r="WO259" s="169"/>
      <c r="WP259" s="169"/>
      <c r="WQ259" s="169"/>
      <c r="WR259" s="169"/>
      <c r="WS259" s="169"/>
      <c r="WT259" s="169"/>
      <c r="WU259" s="169"/>
      <c r="WV259" s="169"/>
      <c r="WW259" s="169"/>
      <c r="WX259" s="169"/>
      <c r="WY259" s="169"/>
      <c r="WZ259" s="169"/>
      <c r="XA259" s="169"/>
      <c r="XB259" s="169"/>
      <c r="XC259" s="169"/>
      <c r="XD259" s="169"/>
      <c r="XE259" s="169"/>
      <c r="XF259" s="169"/>
      <c r="XG259" s="169"/>
      <c r="XH259" s="169"/>
      <c r="XI259" s="169"/>
      <c r="XJ259" s="169"/>
      <c r="XK259" s="169"/>
      <c r="XL259" s="169"/>
      <c r="XM259" s="169"/>
      <c r="XN259" s="169"/>
      <c r="XO259" s="169"/>
      <c r="XP259" s="169"/>
      <c r="XQ259" s="169"/>
      <c r="XR259" s="169"/>
      <c r="XS259" s="169"/>
      <c r="XT259" s="169"/>
      <c r="XU259" s="169"/>
      <c r="XV259" s="169"/>
      <c r="XW259" s="169"/>
      <c r="XX259" s="169"/>
      <c r="XY259" s="169"/>
      <c r="XZ259" s="169"/>
      <c r="YA259" s="169"/>
      <c r="YB259" s="169"/>
      <c r="YC259" s="169"/>
      <c r="YD259" s="169"/>
      <c r="YE259" s="169"/>
      <c r="YF259" s="169"/>
      <c r="YG259" s="169"/>
      <c r="YH259" s="169"/>
      <c r="YI259" s="169"/>
      <c r="YJ259" s="169"/>
      <c r="YK259" s="169"/>
      <c r="YL259" s="169"/>
      <c r="YM259" s="169"/>
      <c r="YN259" s="169"/>
      <c r="YO259" s="169"/>
      <c r="YP259" s="169"/>
      <c r="YQ259" s="169"/>
      <c r="YR259" s="169"/>
      <c r="YS259" s="169"/>
      <c r="YT259" s="169"/>
      <c r="YU259" s="169"/>
      <c r="YV259" s="169"/>
      <c r="YW259" s="169"/>
      <c r="YX259" s="169"/>
      <c r="YY259" s="169"/>
      <c r="YZ259" s="169"/>
      <c r="ZA259" s="169"/>
      <c r="ZB259" s="169"/>
      <c r="ZC259" s="169"/>
      <c r="ZD259" s="169"/>
      <c r="ZE259" s="169"/>
      <c r="ZF259" s="169"/>
      <c r="ZG259" s="169"/>
      <c r="ZH259" s="169"/>
      <c r="ZI259" s="169"/>
      <c r="ZJ259" s="169"/>
      <c r="ZK259" s="169"/>
      <c r="ZL259" s="169"/>
      <c r="ZM259" s="169"/>
      <c r="ZN259" s="169"/>
      <c r="ZO259" s="169"/>
      <c r="ZP259" s="169"/>
      <c r="ZQ259" s="169"/>
      <c r="ZR259" s="169"/>
      <c r="ZS259" s="169"/>
      <c r="ZT259" s="169"/>
      <c r="ZU259" s="169"/>
      <c r="ZV259" s="169"/>
      <c r="ZW259" s="169"/>
      <c r="ZX259" s="169"/>
      <c r="ZY259" s="169"/>
      <c r="ZZ259" s="169"/>
      <c r="AAA259" s="169"/>
      <c r="AAB259" s="169"/>
      <c r="AAC259" s="169"/>
      <c r="AAD259" s="169"/>
      <c r="AAE259" s="169"/>
      <c r="AAF259" s="169"/>
      <c r="AAG259" s="169"/>
      <c r="AAH259" s="169"/>
      <c r="AAI259" s="169"/>
      <c r="AAJ259" s="169"/>
      <c r="AAK259" s="169"/>
      <c r="AAL259" s="169"/>
      <c r="AAM259" s="169"/>
      <c r="AAN259" s="169"/>
      <c r="AAO259" s="169"/>
      <c r="AAP259" s="169"/>
      <c r="AAQ259" s="169"/>
      <c r="AAR259" s="169"/>
      <c r="AAS259" s="169"/>
      <c r="AAT259" s="169"/>
      <c r="AAU259" s="169"/>
      <c r="AAV259" s="169"/>
      <c r="AAW259" s="169"/>
      <c r="AAX259" s="169"/>
      <c r="AAY259" s="169"/>
      <c r="AAZ259" s="169"/>
      <c r="ABA259" s="169"/>
      <c r="ABB259" s="169"/>
      <c r="ABC259" s="169"/>
      <c r="ABD259" s="169"/>
      <c r="ABE259" s="169"/>
      <c r="ABF259" s="169"/>
      <c r="ABG259" s="169"/>
      <c r="ABH259" s="169"/>
      <c r="ABI259" s="169"/>
      <c r="ABJ259" s="169"/>
      <c r="ABK259" s="169"/>
      <c r="ABL259" s="169"/>
      <c r="ABM259" s="169"/>
      <c r="ABN259" s="169"/>
      <c r="ABO259" s="169"/>
      <c r="ABP259" s="169"/>
      <c r="ABQ259" s="169"/>
      <c r="ABR259" s="169"/>
      <c r="ABS259" s="169"/>
      <c r="ABT259" s="169"/>
      <c r="ABU259" s="169"/>
      <c r="ABV259" s="169"/>
      <c r="ABW259" s="169"/>
      <c r="ABX259" s="169"/>
      <c r="ABY259" s="169"/>
      <c r="ABZ259" s="169"/>
      <c r="ACA259" s="169"/>
      <c r="ACB259" s="169"/>
      <c r="ACC259" s="169"/>
      <c r="ACD259" s="169"/>
      <c r="ACE259" s="169"/>
      <c r="ACF259" s="169"/>
      <c r="ACG259" s="169"/>
      <c r="ACH259" s="169"/>
      <c r="ACI259" s="169"/>
      <c r="ACJ259" s="169"/>
      <c r="ACK259" s="169"/>
      <c r="ACL259" s="169"/>
      <c r="ACM259" s="169"/>
      <c r="ACN259" s="169"/>
      <c r="ACO259" s="169"/>
      <c r="ACP259" s="169"/>
      <c r="ACQ259" s="169"/>
      <c r="ACR259" s="169"/>
      <c r="ACS259" s="169"/>
      <c r="ACT259" s="169"/>
      <c r="ACU259" s="169"/>
      <c r="ACV259" s="169"/>
      <c r="ACW259" s="169"/>
      <c r="ACX259" s="169"/>
      <c r="ACY259" s="169"/>
      <c r="ACZ259" s="169"/>
      <c r="ADA259" s="169"/>
      <c r="ADB259" s="169"/>
      <c r="ADC259" s="169"/>
      <c r="ADD259" s="169"/>
      <c r="ADE259" s="169"/>
      <c r="ADF259" s="169"/>
      <c r="ADG259" s="169"/>
      <c r="ADH259" s="169"/>
      <c r="ADI259" s="169"/>
      <c r="ADJ259" s="169"/>
      <c r="ADK259" s="169"/>
      <c r="ADL259" s="169"/>
      <c r="ADM259" s="169"/>
      <c r="ADN259" s="169"/>
      <c r="ADO259" s="169"/>
      <c r="ADP259" s="169"/>
      <c r="ADQ259" s="169"/>
      <c r="ADR259" s="169"/>
      <c r="ADS259" s="169"/>
      <c r="ADT259" s="169"/>
      <c r="ADU259" s="169"/>
      <c r="ADV259" s="169"/>
      <c r="ADW259" s="169"/>
      <c r="ADX259" s="169"/>
      <c r="ADY259" s="169"/>
      <c r="ADZ259" s="169"/>
      <c r="AEA259" s="169"/>
      <c r="AEB259" s="169"/>
      <c r="AEC259" s="169"/>
      <c r="AED259" s="169"/>
      <c r="AEE259" s="169"/>
      <c r="AEF259" s="169"/>
      <c r="AEG259" s="169"/>
      <c r="AEH259" s="169"/>
      <c r="AEI259" s="169"/>
    </row>
    <row r="260" spans="2:815" s="290" customFormat="1" ht="25.5" x14ac:dyDescent="0.2">
      <c r="B260" s="274" t="s">
        <v>13578</v>
      </c>
      <c r="C260" s="258">
        <v>78848</v>
      </c>
      <c r="D260" s="345">
        <v>0</v>
      </c>
      <c r="E260" s="294" t="s">
        <v>13579</v>
      </c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9"/>
      <c r="HY260" s="169"/>
      <c r="HZ260" s="169"/>
      <c r="IA260" s="169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  <c r="IW260" s="169"/>
      <c r="IX260" s="169"/>
      <c r="IY260" s="169"/>
      <c r="IZ260" s="169"/>
      <c r="JA260" s="169"/>
      <c r="JB260" s="169"/>
      <c r="JC260" s="169"/>
      <c r="JD260" s="169"/>
      <c r="JE260" s="169"/>
      <c r="JF260" s="169"/>
      <c r="JG260" s="169"/>
      <c r="JH260" s="169"/>
      <c r="JI260" s="169"/>
      <c r="JJ260" s="169"/>
      <c r="JK260" s="169"/>
      <c r="JL260" s="169"/>
      <c r="JM260" s="169"/>
      <c r="JN260" s="169"/>
      <c r="JO260" s="169"/>
      <c r="JP260" s="169"/>
      <c r="JQ260" s="169"/>
      <c r="JR260" s="169"/>
      <c r="JS260" s="169"/>
      <c r="JT260" s="169"/>
      <c r="JU260" s="169"/>
      <c r="JV260" s="169"/>
      <c r="JW260" s="169"/>
      <c r="JX260" s="169"/>
      <c r="JY260" s="169"/>
      <c r="JZ260" s="169"/>
      <c r="KA260" s="169"/>
      <c r="KB260" s="169"/>
      <c r="KC260" s="169"/>
      <c r="KD260" s="169"/>
      <c r="KE260" s="169"/>
      <c r="KF260" s="169"/>
      <c r="KG260" s="169"/>
      <c r="KH260" s="169"/>
      <c r="KI260" s="169"/>
      <c r="KJ260" s="169"/>
      <c r="KK260" s="169"/>
      <c r="KL260" s="169"/>
      <c r="KM260" s="169"/>
      <c r="KN260" s="169"/>
      <c r="KO260" s="169"/>
      <c r="KP260" s="169"/>
      <c r="KQ260" s="169"/>
      <c r="KR260" s="169"/>
      <c r="KS260" s="169"/>
      <c r="KT260" s="169"/>
      <c r="KU260" s="169"/>
      <c r="KV260" s="169"/>
      <c r="KW260" s="169"/>
      <c r="KX260" s="169"/>
      <c r="KY260" s="169"/>
      <c r="KZ260" s="169"/>
      <c r="LA260" s="169"/>
      <c r="LB260" s="169"/>
      <c r="LC260" s="169"/>
      <c r="LD260" s="169"/>
      <c r="LE260" s="169"/>
      <c r="LF260" s="169"/>
      <c r="LG260" s="169"/>
      <c r="LH260" s="169"/>
      <c r="LI260" s="169"/>
      <c r="LJ260" s="169"/>
      <c r="LK260" s="169"/>
      <c r="LL260" s="169"/>
      <c r="LM260" s="169"/>
      <c r="LN260" s="169"/>
      <c r="LO260" s="169"/>
      <c r="LP260" s="169"/>
      <c r="LQ260" s="169"/>
      <c r="LR260" s="169"/>
      <c r="LS260" s="169"/>
      <c r="LT260" s="169"/>
      <c r="LU260" s="169"/>
      <c r="LV260" s="169"/>
      <c r="LW260" s="169"/>
      <c r="LX260" s="169"/>
      <c r="LY260" s="169"/>
      <c r="LZ260" s="169"/>
      <c r="MA260" s="169"/>
      <c r="MB260" s="169"/>
      <c r="MC260" s="169"/>
      <c r="MD260" s="169"/>
      <c r="ME260" s="169"/>
      <c r="MF260" s="169"/>
      <c r="MG260" s="169"/>
      <c r="MH260" s="169"/>
      <c r="MI260" s="169"/>
      <c r="MJ260" s="169"/>
      <c r="MK260" s="169"/>
      <c r="ML260" s="169"/>
      <c r="MM260" s="169"/>
      <c r="MN260" s="169"/>
      <c r="MO260" s="169"/>
      <c r="MP260" s="169"/>
      <c r="MQ260" s="169"/>
      <c r="MR260" s="169"/>
      <c r="MS260" s="169"/>
      <c r="MT260" s="169"/>
      <c r="MU260" s="169"/>
      <c r="MV260" s="169"/>
      <c r="MW260" s="169"/>
      <c r="MX260" s="169"/>
      <c r="MY260" s="169"/>
      <c r="MZ260" s="169"/>
      <c r="NA260" s="169"/>
      <c r="NB260" s="169"/>
      <c r="NC260" s="169"/>
      <c r="ND260" s="169"/>
      <c r="NE260" s="169"/>
      <c r="NF260" s="169"/>
      <c r="NG260" s="169"/>
      <c r="NH260" s="169"/>
      <c r="NI260" s="169"/>
      <c r="NJ260" s="169"/>
      <c r="NK260" s="169"/>
      <c r="NL260" s="169"/>
      <c r="NM260" s="169"/>
      <c r="NN260" s="169"/>
      <c r="NO260" s="169"/>
      <c r="NP260" s="169"/>
      <c r="NQ260" s="169"/>
      <c r="NR260" s="169"/>
      <c r="NS260" s="169"/>
      <c r="NT260" s="169"/>
      <c r="NU260" s="169"/>
      <c r="NV260" s="169"/>
      <c r="NW260" s="169"/>
      <c r="NX260" s="169"/>
      <c r="NY260" s="169"/>
      <c r="NZ260" s="169"/>
      <c r="OA260" s="169"/>
      <c r="OB260" s="169"/>
      <c r="OC260" s="169"/>
      <c r="OD260" s="169"/>
      <c r="OE260" s="169"/>
      <c r="OF260" s="169"/>
      <c r="OG260" s="169"/>
      <c r="OH260" s="169"/>
      <c r="OI260" s="169"/>
      <c r="OJ260" s="169"/>
      <c r="OK260" s="169"/>
      <c r="OL260" s="169"/>
      <c r="OM260" s="169"/>
      <c r="ON260" s="169"/>
      <c r="OO260" s="169"/>
      <c r="OP260" s="169"/>
      <c r="OQ260" s="169"/>
      <c r="OR260" s="169"/>
      <c r="OS260" s="169"/>
      <c r="OT260" s="169"/>
      <c r="OU260" s="169"/>
      <c r="OV260" s="169"/>
      <c r="OW260" s="169"/>
      <c r="OX260" s="169"/>
      <c r="OY260" s="169"/>
      <c r="OZ260" s="169"/>
      <c r="PA260" s="169"/>
      <c r="PB260" s="169"/>
      <c r="PC260" s="169"/>
      <c r="PD260" s="169"/>
      <c r="PE260" s="169"/>
      <c r="PF260" s="169"/>
      <c r="PG260" s="169"/>
      <c r="PH260" s="169"/>
      <c r="PI260" s="169"/>
      <c r="PJ260" s="169"/>
      <c r="PK260" s="169"/>
      <c r="PL260" s="169"/>
      <c r="PM260" s="169"/>
      <c r="PN260" s="169"/>
      <c r="PO260" s="169"/>
      <c r="PP260" s="169"/>
      <c r="PQ260" s="169"/>
      <c r="PR260" s="169"/>
      <c r="PS260" s="169"/>
      <c r="PT260" s="169"/>
      <c r="PU260" s="169"/>
      <c r="PV260" s="169"/>
      <c r="PW260" s="169"/>
      <c r="PX260" s="169"/>
      <c r="PY260" s="169"/>
      <c r="PZ260" s="169"/>
      <c r="QA260" s="169"/>
      <c r="QB260" s="169"/>
      <c r="QC260" s="169"/>
      <c r="QD260" s="169"/>
      <c r="QE260" s="169"/>
      <c r="QF260" s="169"/>
      <c r="QG260" s="169"/>
      <c r="QH260" s="169"/>
      <c r="QI260" s="169"/>
      <c r="QJ260" s="169"/>
      <c r="QK260" s="169"/>
      <c r="QL260" s="169"/>
      <c r="QM260" s="169"/>
      <c r="QN260" s="169"/>
      <c r="QO260" s="169"/>
      <c r="QP260" s="169"/>
      <c r="QQ260" s="169"/>
      <c r="QR260" s="169"/>
      <c r="QS260" s="169"/>
      <c r="QT260" s="169"/>
      <c r="QU260" s="169"/>
      <c r="QV260" s="169"/>
      <c r="QW260" s="169"/>
      <c r="QX260" s="169"/>
      <c r="QY260" s="169"/>
      <c r="QZ260" s="169"/>
      <c r="RA260" s="169"/>
      <c r="RB260" s="169"/>
      <c r="RC260" s="169"/>
      <c r="RD260" s="169"/>
      <c r="RE260" s="169"/>
      <c r="RF260" s="169"/>
      <c r="RG260" s="169"/>
      <c r="RH260" s="169"/>
      <c r="RI260" s="169"/>
      <c r="RJ260" s="169"/>
      <c r="RK260" s="169"/>
      <c r="RL260" s="169"/>
      <c r="RM260" s="169"/>
      <c r="RN260" s="169"/>
      <c r="RO260" s="169"/>
      <c r="RP260" s="169"/>
      <c r="RQ260" s="169"/>
      <c r="RR260" s="169"/>
      <c r="RS260" s="169"/>
      <c r="RT260" s="169"/>
      <c r="RU260" s="169"/>
      <c r="RV260" s="169"/>
      <c r="RW260" s="169"/>
      <c r="RX260" s="169"/>
      <c r="RY260" s="169"/>
      <c r="RZ260" s="169"/>
      <c r="SA260" s="169"/>
      <c r="SB260" s="169"/>
      <c r="SC260" s="169"/>
      <c r="SD260" s="169"/>
      <c r="SE260" s="169"/>
      <c r="SF260" s="169"/>
      <c r="SG260" s="169"/>
      <c r="SH260" s="169"/>
      <c r="SI260" s="169"/>
      <c r="SJ260" s="169"/>
      <c r="SK260" s="169"/>
      <c r="SL260" s="169"/>
      <c r="SM260" s="169"/>
      <c r="SN260" s="169"/>
      <c r="SO260" s="169"/>
      <c r="SP260" s="169"/>
      <c r="SQ260" s="169"/>
      <c r="SR260" s="169"/>
      <c r="SS260" s="169"/>
      <c r="ST260" s="169"/>
      <c r="SU260" s="169"/>
      <c r="SV260" s="169"/>
      <c r="SW260" s="169"/>
      <c r="SX260" s="169"/>
      <c r="SY260" s="169"/>
      <c r="SZ260" s="169"/>
      <c r="TA260" s="169"/>
      <c r="TB260" s="169"/>
      <c r="TC260" s="169"/>
      <c r="TD260" s="169"/>
      <c r="TE260" s="169"/>
      <c r="TF260" s="169"/>
      <c r="TG260" s="169"/>
      <c r="TH260" s="169"/>
      <c r="TI260" s="169"/>
      <c r="TJ260" s="169"/>
      <c r="TK260" s="169"/>
      <c r="TL260" s="169"/>
      <c r="TM260" s="169"/>
      <c r="TN260" s="169"/>
      <c r="TO260" s="169"/>
      <c r="TP260" s="169"/>
      <c r="TQ260" s="169"/>
      <c r="TR260" s="169"/>
      <c r="TS260" s="169"/>
      <c r="TT260" s="169"/>
      <c r="TU260" s="169"/>
      <c r="TV260" s="169"/>
      <c r="TW260" s="169"/>
      <c r="TX260" s="169"/>
      <c r="TY260" s="169"/>
      <c r="TZ260" s="169"/>
      <c r="UA260" s="169"/>
      <c r="UB260" s="169"/>
      <c r="UC260" s="169"/>
      <c r="UD260" s="169"/>
      <c r="UE260" s="169"/>
      <c r="UF260" s="169"/>
      <c r="UG260" s="169"/>
      <c r="UH260" s="169"/>
      <c r="UI260" s="169"/>
      <c r="UJ260" s="169"/>
      <c r="UK260" s="169"/>
      <c r="UL260" s="169"/>
      <c r="UM260" s="169"/>
      <c r="UN260" s="169"/>
      <c r="UO260" s="169"/>
      <c r="UP260" s="169"/>
      <c r="UQ260" s="169"/>
      <c r="UR260" s="169"/>
      <c r="US260" s="169"/>
      <c r="UT260" s="169"/>
      <c r="UU260" s="169"/>
      <c r="UV260" s="169"/>
      <c r="UW260" s="169"/>
      <c r="UX260" s="169"/>
      <c r="UY260" s="169"/>
      <c r="UZ260" s="169"/>
      <c r="VA260" s="169"/>
      <c r="VB260" s="169"/>
      <c r="VC260" s="169"/>
      <c r="VD260" s="169"/>
      <c r="VE260" s="169"/>
      <c r="VF260" s="169"/>
      <c r="VG260" s="169"/>
      <c r="VH260" s="169"/>
      <c r="VI260" s="169"/>
      <c r="VJ260" s="169"/>
      <c r="VK260" s="169"/>
      <c r="VL260" s="169"/>
      <c r="VM260" s="169"/>
      <c r="VN260" s="169"/>
      <c r="VO260" s="169"/>
      <c r="VP260" s="169"/>
      <c r="VQ260" s="169"/>
      <c r="VR260" s="169"/>
      <c r="VS260" s="169"/>
      <c r="VT260" s="169"/>
      <c r="VU260" s="169"/>
      <c r="VV260" s="169"/>
      <c r="VW260" s="169"/>
      <c r="VX260" s="169"/>
      <c r="VY260" s="169"/>
      <c r="VZ260" s="169"/>
      <c r="WA260" s="169"/>
      <c r="WB260" s="169"/>
      <c r="WC260" s="169"/>
      <c r="WD260" s="169"/>
      <c r="WE260" s="169"/>
      <c r="WF260" s="169"/>
      <c r="WG260" s="169"/>
      <c r="WH260" s="169"/>
      <c r="WI260" s="169"/>
      <c r="WJ260" s="169"/>
      <c r="WK260" s="169"/>
      <c r="WL260" s="169"/>
      <c r="WM260" s="169"/>
      <c r="WN260" s="169"/>
      <c r="WO260" s="169"/>
      <c r="WP260" s="169"/>
      <c r="WQ260" s="169"/>
      <c r="WR260" s="169"/>
      <c r="WS260" s="169"/>
      <c r="WT260" s="169"/>
      <c r="WU260" s="169"/>
      <c r="WV260" s="169"/>
      <c r="WW260" s="169"/>
      <c r="WX260" s="169"/>
      <c r="WY260" s="169"/>
      <c r="WZ260" s="169"/>
      <c r="XA260" s="169"/>
      <c r="XB260" s="169"/>
      <c r="XC260" s="169"/>
      <c r="XD260" s="169"/>
      <c r="XE260" s="169"/>
      <c r="XF260" s="169"/>
      <c r="XG260" s="169"/>
      <c r="XH260" s="169"/>
      <c r="XI260" s="169"/>
      <c r="XJ260" s="169"/>
      <c r="XK260" s="169"/>
      <c r="XL260" s="169"/>
      <c r="XM260" s="169"/>
      <c r="XN260" s="169"/>
      <c r="XO260" s="169"/>
      <c r="XP260" s="169"/>
      <c r="XQ260" s="169"/>
      <c r="XR260" s="169"/>
      <c r="XS260" s="169"/>
      <c r="XT260" s="169"/>
      <c r="XU260" s="169"/>
      <c r="XV260" s="169"/>
      <c r="XW260" s="169"/>
      <c r="XX260" s="169"/>
      <c r="XY260" s="169"/>
      <c r="XZ260" s="169"/>
      <c r="YA260" s="169"/>
      <c r="YB260" s="169"/>
      <c r="YC260" s="169"/>
      <c r="YD260" s="169"/>
      <c r="YE260" s="169"/>
      <c r="YF260" s="169"/>
      <c r="YG260" s="169"/>
      <c r="YH260" s="169"/>
      <c r="YI260" s="169"/>
      <c r="YJ260" s="169"/>
      <c r="YK260" s="169"/>
      <c r="YL260" s="169"/>
      <c r="YM260" s="169"/>
      <c r="YN260" s="169"/>
      <c r="YO260" s="169"/>
      <c r="YP260" s="169"/>
      <c r="YQ260" s="169"/>
      <c r="YR260" s="169"/>
      <c r="YS260" s="169"/>
      <c r="YT260" s="169"/>
      <c r="YU260" s="169"/>
      <c r="YV260" s="169"/>
      <c r="YW260" s="169"/>
      <c r="YX260" s="169"/>
      <c r="YY260" s="169"/>
      <c r="YZ260" s="169"/>
      <c r="ZA260" s="169"/>
      <c r="ZB260" s="169"/>
      <c r="ZC260" s="169"/>
      <c r="ZD260" s="169"/>
      <c r="ZE260" s="169"/>
      <c r="ZF260" s="169"/>
      <c r="ZG260" s="169"/>
      <c r="ZH260" s="169"/>
      <c r="ZI260" s="169"/>
      <c r="ZJ260" s="169"/>
      <c r="ZK260" s="169"/>
      <c r="ZL260" s="169"/>
      <c r="ZM260" s="169"/>
      <c r="ZN260" s="169"/>
      <c r="ZO260" s="169"/>
      <c r="ZP260" s="169"/>
      <c r="ZQ260" s="169"/>
      <c r="ZR260" s="169"/>
      <c r="ZS260" s="169"/>
      <c r="ZT260" s="169"/>
      <c r="ZU260" s="169"/>
      <c r="ZV260" s="169"/>
      <c r="ZW260" s="169"/>
      <c r="ZX260" s="169"/>
      <c r="ZY260" s="169"/>
      <c r="ZZ260" s="169"/>
      <c r="AAA260" s="169"/>
      <c r="AAB260" s="169"/>
      <c r="AAC260" s="169"/>
      <c r="AAD260" s="169"/>
      <c r="AAE260" s="169"/>
      <c r="AAF260" s="169"/>
      <c r="AAG260" s="169"/>
      <c r="AAH260" s="169"/>
      <c r="AAI260" s="169"/>
      <c r="AAJ260" s="169"/>
      <c r="AAK260" s="169"/>
      <c r="AAL260" s="169"/>
      <c r="AAM260" s="169"/>
      <c r="AAN260" s="169"/>
      <c r="AAO260" s="169"/>
      <c r="AAP260" s="169"/>
      <c r="AAQ260" s="169"/>
      <c r="AAR260" s="169"/>
      <c r="AAS260" s="169"/>
      <c r="AAT260" s="169"/>
      <c r="AAU260" s="169"/>
      <c r="AAV260" s="169"/>
      <c r="AAW260" s="169"/>
      <c r="AAX260" s="169"/>
      <c r="AAY260" s="169"/>
      <c r="AAZ260" s="169"/>
      <c r="ABA260" s="169"/>
      <c r="ABB260" s="169"/>
      <c r="ABC260" s="169"/>
      <c r="ABD260" s="169"/>
      <c r="ABE260" s="169"/>
      <c r="ABF260" s="169"/>
      <c r="ABG260" s="169"/>
      <c r="ABH260" s="169"/>
      <c r="ABI260" s="169"/>
      <c r="ABJ260" s="169"/>
      <c r="ABK260" s="169"/>
      <c r="ABL260" s="169"/>
      <c r="ABM260" s="169"/>
      <c r="ABN260" s="169"/>
      <c r="ABO260" s="169"/>
      <c r="ABP260" s="169"/>
      <c r="ABQ260" s="169"/>
      <c r="ABR260" s="169"/>
      <c r="ABS260" s="169"/>
      <c r="ABT260" s="169"/>
      <c r="ABU260" s="169"/>
      <c r="ABV260" s="169"/>
      <c r="ABW260" s="169"/>
      <c r="ABX260" s="169"/>
      <c r="ABY260" s="169"/>
      <c r="ABZ260" s="169"/>
      <c r="ACA260" s="169"/>
      <c r="ACB260" s="169"/>
      <c r="ACC260" s="169"/>
      <c r="ACD260" s="169"/>
      <c r="ACE260" s="169"/>
      <c r="ACF260" s="169"/>
      <c r="ACG260" s="169"/>
      <c r="ACH260" s="169"/>
      <c r="ACI260" s="169"/>
      <c r="ACJ260" s="169"/>
      <c r="ACK260" s="169"/>
      <c r="ACL260" s="169"/>
      <c r="ACM260" s="169"/>
      <c r="ACN260" s="169"/>
      <c r="ACO260" s="169"/>
      <c r="ACP260" s="169"/>
      <c r="ACQ260" s="169"/>
      <c r="ACR260" s="169"/>
      <c r="ACS260" s="169"/>
      <c r="ACT260" s="169"/>
      <c r="ACU260" s="169"/>
      <c r="ACV260" s="169"/>
      <c r="ACW260" s="169"/>
      <c r="ACX260" s="169"/>
      <c r="ACY260" s="169"/>
      <c r="ACZ260" s="169"/>
      <c r="ADA260" s="169"/>
      <c r="ADB260" s="169"/>
      <c r="ADC260" s="169"/>
      <c r="ADD260" s="169"/>
      <c r="ADE260" s="169"/>
      <c r="ADF260" s="169"/>
      <c r="ADG260" s="169"/>
      <c r="ADH260" s="169"/>
      <c r="ADI260" s="169"/>
      <c r="ADJ260" s="169"/>
      <c r="ADK260" s="169"/>
      <c r="ADL260" s="169"/>
      <c r="ADM260" s="169"/>
      <c r="ADN260" s="169"/>
      <c r="ADO260" s="169"/>
      <c r="ADP260" s="169"/>
      <c r="ADQ260" s="169"/>
      <c r="ADR260" s="169"/>
      <c r="ADS260" s="169"/>
      <c r="ADT260" s="169"/>
      <c r="ADU260" s="169"/>
      <c r="ADV260" s="169"/>
      <c r="ADW260" s="169"/>
      <c r="ADX260" s="169"/>
      <c r="ADY260" s="169"/>
      <c r="ADZ260" s="169"/>
      <c r="AEA260" s="169"/>
      <c r="AEB260" s="169"/>
      <c r="AEC260" s="169"/>
      <c r="AED260" s="169"/>
      <c r="AEE260" s="169"/>
      <c r="AEF260" s="169"/>
      <c r="AEG260" s="169"/>
      <c r="AEH260" s="169"/>
      <c r="AEI260" s="169"/>
    </row>
    <row r="261" spans="2:815" s="290" customFormat="1" ht="25.5" x14ac:dyDescent="0.2">
      <c r="B261" s="274" t="s">
        <v>13580</v>
      </c>
      <c r="C261" s="258">
        <v>123730</v>
      </c>
      <c r="D261" s="345">
        <v>0</v>
      </c>
      <c r="E261" s="275" t="s">
        <v>13579</v>
      </c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9"/>
      <c r="HY261" s="169"/>
      <c r="HZ261" s="169"/>
      <c r="IA261" s="169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  <c r="KH261" s="169"/>
      <c r="KI261" s="169"/>
      <c r="KJ261" s="169"/>
      <c r="KK261" s="169"/>
      <c r="KL261" s="169"/>
      <c r="KM261" s="169"/>
      <c r="KN261" s="169"/>
      <c r="KO261" s="169"/>
      <c r="KP261" s="169"/>
      <c r="KQ261" s="169"/>
      <c r="KR261" s="169"/>
      <c r="KS261" s="169"/>
      <c r="KT261" s="169"/>
      <c r="KU261" s="169"/>
      <c r="KV261" s="169"/>
      <c r="KW261" s="169"/>
      <c r="KX261" s="169"/>
      <c r="KY261" s="169"/>
      <c r="KZ261" s="169"/>
      <c r="LA261" s="169"/>
      <c r="LB261" s="169"/>
      <c r="LC261" s="169"/>
      <c r="LD261" s="169"/>
      <c r="LE261" s="169"/>
      <c r="LF261" s="169"/>
      <c r="LG261" s="169"/>
      <c r="LH261" s="169"/>
      <c r="LI261" s="169"/>
      <c r="LJ261" s="169"/>
      <c r="LK261" s="169"/>
      <c r="LL261" s="169"/>
      <c r="LM261" s="169"/>
      <c r="LN261" s="169"/>
      <c r="LO261" s="169"/>
      <c r="LP261" s="169"/>
      <c r="LQ261" s="169"/>
      <c r="LR261" s="169"/>
      <c r="LS261" s="169"/>
      <c r="LT261" s="169"/>
      <c r="LU261" s="169"/>
      <c r="LV261" s="169"/>
      <c r="LW261" s="169"/>
      <c r="LX261" s="169"/>
      <c r="LY261" s="169"/>
      <c r="LZ261" s="169"/>
      <c r="MA261" s="169"/>
      <c r="MB261" s="169"/>
      <c r="MC261" s="169"/>
      <c r="MD261" s="169"/>
      <c r="ME261" s="169"/>
      <c r="MF261" s="169"/>
      <c r="MG261" s="169"/>
      <c r="MH261" s="169"/>
      <c r="MI261" s="169"/>
      <c r="MJ261" s="169"/>
      <c r="MK261" s="169"/>
      <c r="ML261" s="169"/>
      <c r="MM261" s="169"/>
      <c r="MN261" s="169"/>
      <c r="MO261" s="169"/>
      <c r="MP261" s="169"/>
      <c r="MQ261" s="169"/>
      <c r="MR261" s="169"/>
      <c r="MS261" s="169"/>
      <c r="MT261" s="169"/>
      <c r="MU261" s="169"/>
      <c r="MV261" s="169"/>
      <c r="MW261" s="169"/>
      <c r="MX261" s="169"/>
      <c r="MY261" s="169"/>
      <c r="MZ261" s="169"/>
      <c r="NA261" s="169"/>
      <c r="NB261" s="169"/>
      <c r="NC261" s="169"/>
      <c r="ND261" s="169"/>
      <c r="NE261" s="169"/>
      <c r="NF261" s="169"/>
      <c r="NG261" s="169"/>
      <c r="NH261" s="169"/>
      <c r="NI261" s="169"/>
      <c r="NJ261" s="169"/>
      <c r="NK261" s="169"/>
      <c r="NL261" s="169"/>
      <c r="NM261" s="169"/>
      <c r="NN261" s="169"/>
      <c r="NO261" s="169"/>
      <c r="NP261" s="169"/>
      <c r="NQ261" s="169"/>
      <c r="NR261" s="169"/>
      <c r="NS261" s="169"/>
      <c r="NT261" s="169"/>
      <c r="NU261" s="169"/>
      <c r="NV261" s="169"/>
      <c r="NW261" s="169"/>
      <c r="NX261" s="169"/>
      <c r="NY261" s="169"/>
      <c r="NZ261" s="169"/>
      <c r="OA261" s="169"/>
      <c r="OB261" s="169"/>
      <c r="OC261" s="169"/>
      <c r="OD261" s="169"/>
      <c r="OE261" s="169"/>
      <c r="OF261" s="169"/>
      <c r="OG261" s="169"/>
      <c r="OH261" s="169"/>
      <c r="OI261" s="169"/>
      <c r="OJ261" s="169"/>
      <c r="OK261" s="169"/>
      <c r="OL261" s="169"/>
      <c r="OM261" s="169"/>
      <c r="ON261" s="169"/>
      <c r="OO261" s="169"/>
      <c r="OP261" s="169"/>
      <c r="OQ261" s="169"/>
      <c r="OR261" s="169"/>
      <c r="OS261" s="169"/>
      <c r="OT261" s="169"/>
      <c r="OU261" s="169"/>
      <c r="OV261" s="169"/>
      <c r="OW261" s="169"/>
      <c r="OX261" s="169"/>
      <c r="OY261" s="169"/>
      <c r="OZ261" s="169"/>
      <c r="PA261" s="169"/>
      <c r="PB261" s="169"/>
      <c r="PC261" s="169"/>
      <c r="PD261" s="169"/>
      <c r="PE261" s="169"/>
      <c r="PF261" s="169"/>
      <c r="PG261" s="169"/>
      <c r="PH261" s="169"/>
      <c r="PI261" s="169"/>
      <c r="PJ261" s="169"/>
      <c r="PK261" s="169"/>
      <c r="PL261" s="169"/>
      <c r="PM261" s="169"/>
      <c r="PN261" s="169"/>
      <c r="PO261" s="169"/>
      <c r="PP261" s="169"/>
      <c r="PQ261" s="169"/>
      <c r="PR261" s="169"/>
      <c r="PS261" s="169"/>
      <c r="PT261" s="169"/>
      <c r="PU261" s="169"/>
      <c r="PV261" s="169"/>
      <c r="PW261" s="169"/>
      <c r="PX261" s="169"/>
      <c r="PY261" s="169"/>
      <c r="PZ261" s="169"/>
      <c r="QA261" s="169"/>
      <c r="QB261" s="169"/>
      <c r="QC261" s="169"/>
      <c r="QD261" s="169"/>
      <c r="QE261" s="169"/>
      <c r="QF261" s="169"/>
      <c r="QG261" s="169"/>
      <c r="QH261" s="169"/>
      <c r="QI261" s="169"/>
      <c r="QJ261" s="169"/>
      <c r="QK261" s="169"/>
      <c r="QL261" s="169"/>
      <c r="QM261" s="169"/>
      <c r="QN261" s="169"/>
      <c r="QO261" s="169"/>
      <c r="QP261" s="169"/>
      <c r="QQ261" s="169"/>
      <c r="QR261" s="169"/>
      <c r="QS261" s="169"/>
      <c r="QT261" s="169"/>
      <c r="QU261" s="169"/>
      <c r="QV261" s="169"/>
      <c r="QW261" s="169"/>
      <c r="QX261" s="169"/>
      <c r="QY261" s="169"/>
      <c r="QZ261" s="169"/>
      <c r="RA261" s="169"/>
      <c r="RB261" s="169"/>
      <c r="RC261" s="169"/>
      <c r="RD261" s="169"/>
      <c r="RE261" s="169"/>
      <c r="RF261" s="169"/>
      <c r="RG261" s="169"/>
      <c r="RH261" s="169"/>
      <c r="RI261" s="169"/>
      <c r="RJ261" s="169"/>
      <c r="RK261" s="169"/>
      <c r="RL261" s="169"/>
      <c r="RM261" s="169"/>
      <c r="RN261" s="169"/>
      <c r="RO261" s="169"/>
      <c r="RP261" s="169"/>
      <c r="RQ261" s="169"/>
      <c r="RR261" s="169"/>
      <c r="RS261" s="169"/>
      <c r="RT261" s="169"/>
      <c r="RU261" s="169"/>
      <c r="RV261" s="169"/>
      <c r="RW261" s="169"/>
      <c r="RX261" s="169"/>
      <c r="RY261" s="169"/>
      <c r="RZ261" s="169"/>
      <c r="SA261" s="169"/>
      <c r="SB261" s="169"/>
      <c r="SC261" s="169"/>
      <c r="SD261" s="169"/>
      <c r="SE261" s="169"/>
      <c r="SF261" s="169"/>
      <c r="SG261" s="169"/>
      <c r="SH261" s="169"/>
      <c r="SI261" s="169"/>
      <c r="SJ261" s="169"/>
      <c r="SK261" s="169"/>
      <c r="SL261" s="169"/>
      <c r="SM261" s="169"/>
      <c r="SN261" s="169"/>
      <c r="SO261" s="169"/>
      <c r="SP261" s="169"/>
      <c r="SQ261" s="169"/>
      <c r="SR261" s="169"/>
      <c r="SS261" s="169"/>
      <c r="ST261" s="169"/>
      <c r="SU261" s="169"/>
      <c r="SV261" s="169"/>
      <c r="SW261" s="169"/>
      <c r="SX261" s="169"/>
      <c r="SY261" s="169"/>
      <c r="SZ261" s="169"/>
      <c r="TA261" s="169"/>
      <c r="TB261" s="169"/>
      <c r="TC261" s="169"/>
      <c r="TD261" s="169"/>
      <c r="TE261" s="169"/>
      <c r="TF261" s="169"/>
      <c r="TG261" s="169"/>
      <c r="TH261" s="169"/>
      <c r="TI261" s="169"/>
      <c r="TJ261" s="169"/>
      <c r="TK261" s="169"/>
      <c r="TL261" s="169"/>
      <c r="TM261" s="169"/>
      <c r="TN261" s="169"/>
      <c r="TO261" s="169"/>
      <c r="TP261" s="169"/>
      <c r="TQ261" s="169"/>
      <c r="TR261" s="169"/>
      <c r="TS261" s="169"/>
      <c r="TT261" s="169"/>
      <c r="TU261" s="169"/>
      <c r="TV261" s="169"/>
      <c r="TW261" s="169"/>
      <c r="TX261" s="169"/>
      <c r="TY261" s="169"/>
      <c r="TZ261" s="169"/>
      <c r="UA261" s="169"/>
      <c r="UB261" s="169"/>
      <c r="UC261" s="169"/>
      <c r="UD261" s="169"/>
      <c r="UE261" s="169"/>
      <c r="UF261" s="169"/>
      <c r="UG261" s="169"/>
      <c r="UH261" s="169"/>
      <c r="UI261" s="169"/>
      <c r="UJ261" s="169"/>
      <c r="UK261" s="169"/>
      <c r="UL261" s="169"/>
      <c r="UM261" s="169"/>
      <c r="UN261" s="169"/>
      <c r="UO261" s="169"/>
      <c r="UP261" s="169"/>
      <c r="UQ261" s="169"/>
      <c r="UR261" s="169"/>
      <c r="US261" s="169"/>
      <c r="UT261" s="169"/>
      <c r="UU261" s="169"/>
      <c r="UV261" s="169"/>
      <c r="UW261" s="169"/>
      <c r="UX261" s="169"/>
      <c r="UY261" s="169"/>
      <c r="UZ261" s="169"/>
      <c r="VA261" s="169"/>
      <c r="VB261" s="169"/>
      <c r="VC261" s="169"/>
      <c r="VD261" s="169"/>
      <c r="VE261" s="169"/>
      <c r="VF261" s="169"/>
      <c r="VG261" s="169"/>
      <c r="VH261" s="169"/>
      <c r="VI261" s="169"/>
      <c r="VJ261" s="169"/>
      <c r="VK261" s="169"/>
      <c r="VL261" s="169"/>
      <c r="VM261" s="169"/>
      <c r="VN261" s="169"/>
      <c r="VO261" s="169"/>
      <c r="VP261" s="169"/>
      <c r="VQ261" s="169"/>
      <c r="VR261" s="169"/>
      <c r="VS261" s="169"/>
      <c r="VT261" s="169"/>
      <c r="VU261" s="169"/>
      <c r="VV261" s="169"/>
      <c r="VW261" s="169"/>
      <c r="VX261" s="169"/>
      <c r="VY261" s="169"/>
      <c r="VZ261" s="169"/>
      <c r="WA261" s="169"/>
      <c r="WB261" s="169"/>
      <c r="WC261" s="169"/>
      <c r="WD261" s="169"/>
      <c r="WE261" s="169"/>
      <c r="WF261" s="169"/>
      <c r="WG261" s="169"/>
      <c r="WH261" s="169"/>
      <c r="WI261" s="169"/>
      <c r="WJ261" s="169"/>
      <c r="WK261" s="169"/>
      <c r="WL261" s="169"/>
      <c r="WM261" s="169"/>
      <c r="WN261" s="169"/>
      <c r="WO261" s="169"/>
      <c r="WP261" s="169"/>
      <c r="WQ261" s="169"/>
      <c r="WR261" s="169"/>
      <c r="WS261" s="169"/>
      <c r="WT261" s="169"/>
      <c r="WU261" s="169"/>
      <c r="WV261" s="169"/>
      <c r="WW261" s="169"/>
      <c r="WX261" s="169"/>
      <c r="WY261" s="169"/>
      <c r="WZ261" s="169"/>
      <c r="XA261" s="169"/>
      <c r="XB261" s="169"/>
      <c r="XC261" s="169"/>
      <c r="XD261" s="169"/>
      <c r="XE261" s="169"/>
      <c r="XF261" s="169"/>
      <c r="XG261" s="169"/>
      <c r="XH261" s="169"/>
      <c r="XI261" s="169"/>
      <c r="XJ261" s="169"/>
      <c r="XK261" s="169"/>
      <c r="XL261" s="169"/>
      <c r="XM261" s="169"/>
      <c r="XN261" s="169"/>
      <c r="XO261" s="169"/>
      <c r="XP261" s="169"/>
      <c r="XQ261" s="169"/>
      <c r="XR261" s="169"/>
      <c r="XS261" s="169"/>
      <c r="XT261" s="169"/>
      <c r="XU261" s="169"/>
      <c r="XV261" s="169"/>
      <c r="XW261" s="169"/>
      <c r="XX261" s="169"/>
      <c r="XY261" s="169"/>
      <c r="XZ261" s="169"/>
      <c r="YA261" s="169"/>
      <c r="YB261" s="169"/>
      <c r="YC261" s="169"/>
      <c r="YD261" s="169"/>
      <c r="YE261" s="169"/>
      <c r="YF261" s="169"/>
      <c r="YG261" s="169"/>
      <c r="YH261" s="169"/>
      <c r="YI261" s="169"/>
      <c r="YJ261" s="169"/>
      <c r="YK261" s="169"/>
      <c r="YL261" s="169"/>
      <c r="YM261" s="169"/>
      <c r="YN261" s="169"/>
      <c r="YO261" s="169"/>
      <c r="YP261" s="169"/>
      <c r="YQ261" s="169"/>
      <c r="YR261" s="169"/>
      <c r="YS261" s="169"/>
      <c r="YT261" s="169"/>
      <c r="YU261" s="169"/>
      <c r="YV261" s="169"/>
      <c r="YW261" s="169"/>
      <c r="YX261" s="169"/>
      <c r="YY261" s="169"/>
      <c r="YZ261" s="169"/>
      <c r="ZA261" s="169"/>
      <c r="ZB261" s="169"/>
      <c r="ZC261" s="169"/>
      <c r="ZD261" s="169"/>
      <c r="ZE261" s="169"/>
      <c r="ZF261" s="169"/>
      <c r="ZG261" s="169"/>
      <c r="ZH261" s="169"/>
      <c r="ZI261" s="169"/>
      <c r="ZJ261" s="169"/>
      <c r="ZK261" s="169"/>
      <c r="ZL261" s="169"/>
      <c r="ZM261" s="169"/>
      <c r="ZN261" s="169"/>
      <c r="ZO261" s="169"/>
      <c r="ZP261" s="169"/>
      <c r="ZQ261" s="169"/>
      <c r="ZR261" s="169"/>
      <c r="ZS261" s="169"/>
      <c r="ZT261" s="169"/>
      <c r="ZU261" s="169"/>
      <c r="ZV261" s="169"/>
      <c r="ZW261" s="169"/>
      <c r="ZX261" s="169"/>
      <c r="ZY261" s="169"/>
      <c r="ZZ261" s="169"/>
      <c r="AAA261" s="169"/>
      <c r="AAB261" s="169"/>
      <c r="AAC261" s="169"/>
      <c r="AAD261" s="169"/>
      <c r="AAE261" s="169"/>
      <c r="AAF261" s="169"/>
      <c r="AAG261" s="169"/>
      <c r="AAH261" s="169"/>
      <c r="AAI261" s="169"/>
      <c r="AAJ261" s="169"/>
      <c r="AAK261" s="169"/>
      <c r="AAL261" s="169"/>
      <c r="AAM261" s="169"/>
      <c r="AAN261" s="169"/>
      <c r="AAO261" s="169"/>
      <c r="AAP261" s="169"/>
      <c r="AAQ261" s="169"/>
      <c r="AAR261" s="169"/>
      <c r="AAS261" s="169"/>
      <c r="AAT261" s="169"/>
      <c r="AAU261" s="169"/>
      <c r="AAV261" s="169"/>
      <c r="AAW261" s="169"/>
      <c r="AAX261" s="169"/>
      <c r="AAY261" s="169"/>
      <c r="AAZ261" s="169"/>
      <c r="ABA261" s="169"/>
      <c r="ABB261" s="169"/>
      <c r="ABC261" s="169"/>
      <c r="ABD261" s="169"/>
      <c r="ABE261" s="169"/>
      <c r="ABF261" s="169"/>
      <c r="ABG261" s="169"/>
      <c r="ABH261" s="169"/>
      <c r="ABI261" s="169"/>
      <c r="ABJ261" s="169"/>
      <c r="ABK261" s="169"/>
      <c r="ABL261" s="169"/>
      <c r="ABM261" s="169"/>
      <c r="ABN261" s="169"/>
      <c r="ABO261" s="169"/>
      <c r="ABP261" s="169"/>
      <c r="ABQ261" s="169"/>
      <c r="ABR261" s="169"/>
      <c r="ABS261" s="169"/>
      <c r="ABT261" s="169"/>
      <c r="ABU261" s="169"/>
      <c r="ABV261" s="169"/>
      <c r="ABW261" s="169"/>
      <c r="ABX261" s="169"/>
      <c r="ABY261" s="169"/>
      <c r="ABZ261" s="169"/>
      <c r="ACA261" s="169"/>
      <c r="ACB261" s="169"/>
      <c r="ACC261" s="169"/>
      <c r="ACD261" s="169"/>
      <c r="ACE261" s="169"/>
      <c r="ACF261" s="169"/>
      <c r="ACG261" s="169"/>
      <c r="ACH261" s="169"/>
      <c r="ACI261" s="169"/>
      <c r="ACJ261" s="169"/>
      <c r="ACK261" s="169"/>
      <c r="ACL261" s="169"/>
      <c r="ACM261" s="169"/>
      <c r="ACN261" s="169"/>
      <c r="ACO261" s="169"/>
      <c r="ACP261" s="169"/>
      <c r="ACQ261" s="169"/>
      <c r="ACR261" s="169"/>
      <c r="ACS261" s="169"/>
      <c r="ACT261" s="169"/>
      <c r="ACU261" s="169"/>
      <c r="ACV261" s="169"/>
      <c r="ACW261" s="169"/>
      <c r="ACX261" s="169"/>
      <c r="ACY261" s="169"/>
      <c r="ACZ261" s="169"/>
      <c r="ADA261" s="169"/>
      <c r="ADB261" s="169"/>
      <c r="ADC261" s="169"/>
      <c r="ADD261" s="169"/>
      <c r="ADE261" s="169"/>
      <c r="ADF261" s="169"/>
      <c r="ADG261" s="169"/>
      <c r="ADH261" s="169"/>
      <c r="ADI261" s="169"/>
      <c r="ADJ261" s="169"/>
      <c r="ADK261" s="169"/>
      <c r="ADL261" s="169"/>
      <c r="ADM261" s="169"/>
      <c r="ADN261" s="169"/>
      <c r="ADO261" s="169"/>
      <c r="ADP261" s="169"/>
      <c r="ADQ261" s="169"/>
      <c r="ADR261" s="169"/>
      <c r="ADS261" s="169"/>
      <c r="ADT261" s="169"/>
      <c r="ADU261" s="169"/>
      <c r="ADV261" s="169"/>
      <c r="ADW261" s="169"/>
      <c r="ADX261" s="169"/>
      <c r="ADY261" s="169"/>
      <c r="ADZ261" s="169"/>
      <c r="AEA261" s="169"/>
      <c r="AEB261" s="169"/>
      <c r="AEC261" s="169"/>
      <c r="AED261" s="169"/>
      <c r="AEE261" s="169"/>
      <c r="AEF261" s="169"/>
      <c r="AEG261" s="169"/>
      <c r="AEH261" s="169"/>
      <c r="AEI261" s="169"/>
    </row>
    <row r="262" spans="2:815" s="290" customFormat="1" x14ac:dyDescent="0.2">
      <c r="B262" s="274" t="s">
        <v>13581</v>
      </c>
      <c r="C262" s="258">
        <v>227580</v>
      </c>
      <c r="D262" s="345">
        <v>0</v>
      </c>
      <c r="E262" s="263" t="s">
        <v>13582</v>
      </c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9"/>
      <c r="GI262" s="169"/>
      <c r="GJ262" s="169"/>
      <c r="GK262" s="169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9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69"/>
      <c r="HO262" s="169"/>
      <c r="HP262" s="169"/>
      <c r="HQ262" s="169"/>
      <c r="HR262" s="169"/>
      <c r="HS262" s="169"/>
      <c r="HT262" s="169"/>
      <c r="HU262" s="169"/>
      <c r="HV262" s="169"/>
      <c r="HW262" s="169"/>
      <c r="HX262" s="169"/>
      <c r="HY262" s="169"/>
      <c r="HZ262" s="169"/>
      <c r="IA262" s="169"/>
      <c r="IB262" s="169"/>
      <c r="IC262" s="169"/>
      <c r="ID262" s="169"/>
      <c r="IE262" s="169"/>
      <c r="IF262" s="169"/>
      <c r="IG262" s="169"/>
      <c r="IH262" s="169"/>
      <c r="II262" s="169"/>
      <c r="IJ262" s="169"/>
      <c r="IK262" s="169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  <c r="IW262" s="169"/>
      <c r="IX262" s="169"/>
      <c r="IY262" s="169"/>
      <c r="IZ262" s="169"/>
      <c r="JA262" s="169"/>
      <c r="JB262" s="169"/>
      <c r="JC262" s="169"/>
      <c r="JD262" s="169"/>
      <c r="JE262" s="169"/>
      <c r="JF262" s="169"/>
      <c r="JG262" s="169"/>
      <c r="JH262" s="169"/>
      <c r="JI262" s="169"/>
      <c r="JJ262" s="169"/>
      <c r="JK262" s="169"/>
      <c r="JL262" s="169"/>
      <c r="JM262" s="169"/>
      <c r="JN262" s="169"/>
      <c r="JO262" s="169"/>
      <c r="JP262" s="169"/>
      <c r="JQ262" s="169"/>
      <c r="JR262" s="169"/>
      <c r="JS262" s="169"/>
      <c r="JT262" s="169"/>
      <c r="JU262" s="169"/>
      <c r="JV262" s="169"/>
      <c r="JW262" s="169"/>
      <c r="JX262" s="169"/>
      <c r="JY262" s="169"/>
      <c r="JZ262" s="169"/>
      <c r="KA262" s="169"/>
      <c r="KB262" s="169"/>
      <c r="KC262" s="169"/>
      <c r="KD262" s="169"/>
      <c r="KE262" s="169"/>
      <c r="KF262" s="169"/>
      <c r="KG262" s="169"/>
      <c r="KH262" s="169"/>
      <c r="KI262" s="169"/>
      <c r="KJ262" s="169"/>
      <c r="KK262" s="169"/>
      <c r="KL262" s="169"/>
      <c r="KM262" s="169"/>
      <c r="KN262" s="169"/>
      <c r="KO262" s="169"/>
      <c r="KP262" s="169"/>
      <c r="KQ262" s="169"/>
      <c r="KR262" s="169"/>
      <c r="KS262" s="169"/>
      <c r="KT262" s="169"/>
      <c r="KU262" s="169"/>
      <c r="KV262" s="169"/>
      <c r="KW262" s="169"/>
      <c r="KX262" s="169"/>
      <c r="KY262" s="169"/>
      <c r="KZ262" s="169"/>
      <c r="LA262" s="169"/>
      <c r="LB262" s="169"/>
      <c r="LC262" s="169"/>
      <c r="LD262" s="169"/>
      <c r="LE262" s="169"/>
      <c r="LF262" s="169"/>
      <c r="LG262" s="169"/>
      <c r="LH262" s="169"/>
      <c r="LI262" s="169"/>
      <c r="LJ262" s="169"/>
      <c r="LK262" s="169"/>
      <c r="LL262" s="169"/>
      <c r="LM262" s="169"/>
      <c r="LN262" s="169"/>
      <c r="LO262" s="169"/>
      <c r="LP262" s="169"/>
      <c r="LQ262" s="169"/>
      <c r="LR262" s="169"/>
      <c r="LS262" s="169"/>
      <c r="LT262" s="169"/>
      <c r="LU262" s="169"/>
      <c r="LV262" s="169"/>
      <c r="LW262" s="169"/>
      <c r="LX262" s="169"/>
      <c r="LY262" s="169"/>
      <c r="LZ262" s="169"/>
      <c r="MA262" s="169"/>
      <c r="MB262" s="169"/>
      <c r="MC262" s="169"/>
      <c r="MD262" s="169"/>
      <c r="ME262" s="169"/>
      <c r="MF262" s="169"/>
      <c r="MG262" s="169"/>
      <c r="MH262" s="169"/>
      <c r="MI262" s="169"/>
      <c r="MJ262" s="169"/>
      <c r="MK262" s="169"/>
      <c r="ML262" s="169"/>
      <c r="MM262" s="169"/>
      <c r="MN262" s="169"/>
      <c r="MO262" s="169"/>
      <c r="MP262" s="169"/>
      <c r="MQ262" s="169"/>
      <c r="MR262" s="169"/>
      <c r="MS262" s="169"/>
      <c r="MT262" s="169"/>
      <c r="MU262" s="169"/>
      <c r="MV262" s="169"/>
      <c r="MW262" s="169"/>
      <c r="MX262" s="169"/>
      <c r="MY262" s="169"/>
      <c r="MZ262" s="169"/>
      <c r="NA262" s="169"/>
      <c r="NB262" s="169"/>
      <c r="NC262" s="169"/>
      <c r="ND262" s="169"/>
      <c r="NE262" s="169"/>
      <c r="NF262" s="169"/>
      <c r="NG262" s="169"/>
      <c r="NH262" s="169"/>
      <c r="NI262" s="169"/>
      <c r="NJ262" s="169"/>
      <c r="NK262" s="169"/>
      <c r="NL262" s="169"/>
      <c r="NM262" s="169"/>
      <c r="NN262" s="169"/>
      <c r="NO262" s="169"/>
      <c r="NP262" s="169"/>
      <c r="NQ262" s="169"/>
      <c r="NR262" s="169"/>
      <c r="NS262" s="169"/>
      <c r="NT262" s="169"/>
      <c r="NU262" s="169"/>
      <c r="NV262" s="169"/>
      <c r="NW262" s="169"/>
      <c r="NX262" s="169"/>
      <c r="NY262" s="169"/>
      <c r="NZ262" s="169"/>
      <c r="OA262" s="169"/>
      <c r="OB262" s="169"/>
      <c r="OC262" s="169"/>
      <c r="OD262" s="169"/>
      <c r="OE262" s="169"/>
      <c r="OF262" s="169"/>
      <c r="OG262" s="169"/>
      <c r="OH262" s="169"/>
      <c r="OI262" s="169"/>
      <c r="OJ262" s="169"/>
      <c r="OK262" s="169"/>
      <c r="OL262" s="169"/>
      <c r="OM262" s="169"/>
      <c r="ON262" s="169"/>
      <c r="OO262" s="169"/>
      <c r="OP262" s="169"/>
      <c r="OQ262" s="169"/>
      <c r="OR262" s="169"/>
      <c r="OS262" s="169"/>
      <c r="OT262" s="169"/>
      <c r="OU262" s="169"/>
      <c r="OV262" s="169"/>
      <c r="OW262" s="169"/>
      <c r="OX262" s="169"/>
      <c r="OY262" s="169"/>
      <c r="OZ262" s="169"/>
      <c r="PA262" s="169"/>
      <c r="PB262" s="169"/>
      <c r="PC262" s="169"/>
      <c r="PD262" s="169"/>
      <c r="PE262" s="169"/>
      <c r="PF262" s="169"/>
      <c r="PG262" s="169"/>
      <c r="PH262" s="169"/>
      <c r="PI262" s="169"/>
      <c r="PJ262" s="169"/>
      <c r="PK262" s="169"/>
      <c r="PL262" s="169"/>
      <c r="PM262" s="169"/>
      <c r="PN262" s="169"/>
      <c r="PO262" s="169"/>
      <c r="PP262" s="169"/>
      <c r="PQ262" s="169"/>
      <c r="PR262" s="169"/>
      <c r="PS262" s="169"/>
      <c r="PT262" s="169"/>
      <c r="PU262" s="169"/>
      <c r="PV262" s="169"/>
      <c r="PW262" s="169"/>
      <c r="PX262" s="169"/>
      <c r="PY262" s="169"/>
      <c r="PZ262" s="169"/>
      <c r="QA262" s="169"/>
      <c r="QB262" s="169"/>
      <c r="QC262" s="169"/>
      <c r="QD262" s="169"/>
      <c r="QE262" s="169"/>
      <c r="QF262" s="169"/>
      <c r="QG262" s="169"/>
      <c r="QH262" s="169"/>
      <c r="QI262" s="169"/>
      <c r="QJ262" s="169"/>
      <c r="QK262" s="169"/>
      <c r="QL262" s="169"/>
      <c r="QM262" s="169"/>
      <c r="QN262" s="169"/>
      <c r="QO262" s="169"/>
      <c r="QP262" s="169"/>
      <c r="QQ262" s="169"/>
      <c r="QR262" s="169"/>
      <c r="QS262" s="169"/>
      <c r="QT262" s="169"/>
      <c r="QU262" s="169"/>
      <c r="QV262" s="169"/>
      <c r="QW262" s="169"/>
      <c r="QX262" s="169"/>
      <c r="QY262" s="169"/>
      <c r="QZ262" s="169"/>
      <c r="RA262" s="169"/>
      <c r="RB262" s="169"/>
      <c r="RC262" s="169"/>
      <c r="RD262" s="169"/>
      <c r="RE262" s="169"/>
      <c r="RF262" s="169"/>
      <c r="RG262" s="169"/>
      <c r="RH262" s="169"/>
      <c r="RI262" s="169"/>
      <c r="RJ262" s="169"/>
      <c r="RK262" s="169"/>
      <c r="RL262" s="169"/>
      <c r="RM262" s="169"/>
      <c r="RN262" s="169"/>
      <c r="RO262" s="169"/>
      <c r="RP262" s="169"/>
      <c r="RQ262" s="169"/>
      <c r="RR262" s="169"/>
      <c r="RS262" s="169"/>
      <c r="RT262" s="169"/>
      <c r="RU262" s="169"/>
      <c r="RV262" s="169"/>
      <c r="RW262" s="169"/>
      <c r="RX262" s="169"/>
      <c r="RY262" s="169"/>
      <c r="RZ262" s="169"/>
      <c r="SA262" s="169"/>
      <c r="SB262" s="169"/>
      <c r="SC262" s="169"/>
      <c r="SD262" s="169"/>
      <c r="SE262" s="169"/>
      <c r="SF262" s="169"/>
      <c r="SG262" s="169"/>
      <c r="SH262" s="169"/>
      <c r="SI262" s="169"/>
      <c r="SJ262" s="169"/>
      <c r="SK262" s="169"/>
      <c r="SL262" s="169"/>
      <c r="SM262" s="169"/>
      <c r="SN262" s="169"/>
      <c r="SO262" s="169"/>
      <c r="SP262" s="169"/>
      <c r="SQ262" s="169"/>
      <c r="SR262" s="169"/>
      <c r="SS262" s="169"/>
      <c r="ST262" s="169"/>
      <c r="SU262" s="169"/>
      <c r="SV262" s="169"/>
      <c r="SW262" s="169"/>
      <c r="SX262" s="169"/>
      <c r="SY262" s="169"/>
      <c r="SZ262" s="169"/>
      <c r="TA262" s="169"/>
      <c r="TB262" s="169"/>
      <c r="TC262" s="169"/>
      <c r="TD262" s="169"/>
      <c r="TE262" s="169"/>
      <c r="TF262" s="169"/>
      <c r="TG262" s="169"/>
      <c r="TH262" s="169"/>
      <c r="TI262" s="169"/>
      <c r="TJ262" s="169"/>
      <c r="TK262" s="169"/>
      <c r="TL262" s="169"/>
      <c r="TM262" s="169"/>
      <c r="TN262" s="169"/>
      <c r="TO262" s="169"/>
      <c r="TP262" s="169"/>
      <c r="TQ262" s="169"/>
      <c r="TR262" s="169"/>
      <c r="TS262" s="169"/>
      <c r="TT262" s="169"/>
      <c r="TU262" s="169"/>
      <c r="TV262" s="169"/>
      <c r="TW262" s="169"/>
      <c r="TX262" s="169"/>
      <c r="TY262" s="169"/>
      <c r="TZ262" s="169"/>
      <c r="UA262" s="169"/>
      <c r="UB262" s="169"/>
      <c r="UC262" s="169"/>
      <c r="UD262" s="169"/>
      <c r="UE262" s="169"/>
      <c r="UF262" s="169"/>
      <c r="UG262" s="169"/>
      <c r="UH262" s="169"/>
      <c r="UI262" s="169"/>
      <c r="UJ262" s="169"/>
      <c r="UK262" s="169"/>
      <c r="UL262" s="169"/>
      <c r="UM262" s="169"/>
      <c r="UN262" s="169"/>
      <c r="UO262" s="169"/>
      <c r="UP262" s="169"/>
      <c r="UQ262" s="169"/>
      <c r="UR262" s="169"/>
      <c r="US262" s="169"/>
      <c r="UT262" s="169"/>
      <c r="UU262" s="169"/>
      <c r="UV262" s="169"/>
      <c r="UW262" s="169"/>
      <c r="UX262" s="169"/>
      <c r="UY262" s="169"/>
      <c r="UZ262" s="169"/>
      <c r="VA262" s="169"/>
      <c r="VB262" s="169"/>
      <c r="VC262" s="169"/>
      <c r="VD262" s="169"/>
      <c r="VE262" s="169"/>
      <c r="VF262" s="169"/>
      <c r="VG262" s="169"/>
      <c r="VH262" s="169"/>
      <c r="VI262" s="169"/>
      <c r="VJ262" s="169"/>
      <c r="VK262" s="169"/>
      <c r="VL262" s="169"/>
      <c r="VM262" s="169"/>
      <c r="VN262" s="169"/>
      <c r="VO262" s="169"/>
      <c r="VP262" s="169"/>
      <c r="VQ262" s="169"/>
      <c r="VR262" s="169"/>
      <c r="VS262" s="169"/>
      <c r="VT262" s="169"/>
      <c r="VU262" s="169"/>
      <c r="VV262" s="169"/>
      <c r="VW262" s="169"/>
      <c r="VX262" s="169"/>
      <c r="VY262" s="169"/>
      <c r="VZ262" s="169"/>
      <c r="WA262" s="169"/>
      <c r="WB262" s="169"/>
      <c r="WC262" s="169"/>
      <c r="WD262" s="169"/>
      <c r="WE262" s="169"/>
      <c r="WF262" s="169"/>
      <c r="WG262" s="169"/>
      <c r="WH262" s="169"/>
      <c r="WI262" s="169"/>
      <c r="WJ262" s="169"/>
      <c r="WK262" s="169"/>
      <c r="WL262" s="169"/>
      <c r="WM262" s="169"/>
      <c r="WN262" s="169"/>
      <c r="WO262" s="169"/>
      <c r="WP262" s="169"/>
      <c r="WQ262" s="169"/>
      <c r="WR262" s="169"/>
      <c r="WS262" s="169"/>
      <c r="WT262" s="169"/>
      <c r="WU262" s="169"/>
      <c r="WV262" s="169"/>
      <c r="WW262" s="169"/>
      <c r="WX262" s="169"/>
      <c r="WY262" s="169"/>
      <c r="WZ262" s="169"/>
      <c r="XA262" s="169"/>
      <c r="XB262" s="169"/>
      <c r="XC262" s="169"/>
      <c r="XD262" s="169"/>
      <c r="XE262" s="169"/>
      <c r="XF262" s="169"/>
      <c r="XG262" s="169"/>
      <c r="XH262" s="169"/>
      <c r="XI262" s="169"/>
      <c r="XJ262" s="169"/>
      <c r="XK262" s="169"/>
      <c r="XL262" s="169"/>
      <c r="XM262" s="169"/>
      <c r="XN262" s="169"/>
      <c r="XO262" s="169"/>
      <c r="XP262" s="169"/>
      <c r="XQ262" s="169"/>
      <c r="XR262" s="169"/>
      <c r="XS262" s="169"/>
      <c r="XT262" s="169"/>
      <c r="XU262" s="169"/>
      <c r="XV262" s="169"/>
      <c r="XW262" s="169"/>
      <c r="XX262" s="169"/>
      <c r="XY262" s="169"/>
      <c r="XZ262" s="169"/>
      <c r="YA262" s="169"/>
      <c r="YB262" s="169"/>
      <c r="YC262" s="169"/>
      <c r="YD262" s="169"/>
      <c r="YE262" s="169"/>
      <c r="YF262" s="169"/>
      <c r="YG262" s="169"/>
      <c r="YH262" s="169"/>
      <c r="YI262" s="169"/>
      <c r="YJ262" s="169"/>
      <c r="YK262" s="169"/>
      <c r="YL262" s="169"/>
      <c r="YM262" s="169"/>
      <c r="YN262" s="169"/>
      <c r="YO262" s="169"/>
      <c r="YP262" s="169"/>
      <c r="YQ262" s="169"/>
      <c r="YR262" s="169"/>
      <c r="YS262" s="169"/>
      <c r="YT262" s="169"/>
      <c r="YU262" s="169"/>
      <c r="YV262" s="169"/>
      <c r="YW262" s="169"/>
      <c r="YX262" s="169"/>
      <c r="YY262" s="169"/>
      <c r="YZ262" s="169"/>
      <c r="ZA262" s="169"/>
      <c r="ZB262" s="169"/>
      <c r="ZC262" s="169"/>
      <c r="ZD262" s="169"/>
      <c r="ZE262" s="169"/>
      <c r="ZF262" s="169"/>
      <c r="ZG262" s="169"/>
      <c r="ZH262" s="169"/>
      <c r="ZI262" s="169"/>
      <c r="ZJ262" s="169"/>
      <c r="ZK262" s="169"/>
      <c r="ZL262" s="169"/>
      <c r="ZM262" s="169"/>
      <c r="ZN262" s="169"/>
      <c r="ZO262" s="169"/>
      <c r="ZP262" s="169"/>
      <c r="ZQ262" s="169"/>
      <c r="ZR262" s="169"/>
      <c r="ZS262" s="169"/>
      <c r="ZT262" s="169"/>
      <c r="ZU262" s="169"/>
      <c r="ZV262" s="169"/>
      <c r="ZW262" s="169"/>
      <c r="ZX262" s="169"/>
      <c r="ZY262" s="169"/>
      <c r="ZZ262" s="169"/>
      <c r="AAA262" s="169"/>
      <c r="AAB262" s="169"/>
      <c r="AAC262" s="169"/>
      <c r="AAD262" s="169"/>
      <c r="AAE262" s="169"/>
      <c r="AAF262" s="169"/>
      <c r="AAG262" s="169"/>
      <c r="AAH262" s="169"/>
      <c r="AAI262" s="169"/>
      <c r="AAJ262" s="169"/>
      <c r="AAK262" s="169"/>
      <c r="AAL262" s="169"/>
      <c r="AAM262" s="169"/>
      <c r="AAN262" s="169"/>
      <c r="AAO262" s="169"/>
      <c r="AAP262" s="169"/>
      <c r="AAQ262" s="169"/>
      <c r="AAR262" s="169"/>
      <c r="AAS262" s="169"/>
      <c r="AAT262" s="169"/>
      <c r="AAU262" s="169"/>
      <c r="AAV262" s="169"/>
      <c r="AAW262" s="169"/>
      <c r="AAX262" s="169"/>
      <c r="AAY262" s="169"/>
      <c r="AAZ262" s="169"/>
      <c r="ABA262" s="169"/>
      <c r="ABB262" s="169"/>
      <c r="ABC262" s="169"/>
      <c r="ABD262" s="169"/>
      <c r="ABE262" s="169"/>
      <c r="ABF262" s="169"/>
      <c r="ABG262" s="169"/>
      <c r="ABH262" s="169"/>
      <c r="ABI262" s="169"/>
      <c r="ABJ262" s="169"/>
      <c r="ABK262" s="169"/>
      <c r="ABL262" s="169"/>
      <c r="ABM262" s="169"/>
      <c r="ABN262" s="169"/>
      <c r="ABO262" s="169"/>
      <c r="ABP262" s="169"/>
      <c r="ABQ262" s="169"/>
      <c r="ABR262" s="169"/>
      <c r="ABS262" s="169"/>
      <c r="ABT262" s="169"/>
      <c r="ABU262" s="169"/>
      <c r="ABV262" s="169"/>
      <c r="ABW262" s="169"/>
      <c r="ABX262" s="169"/>
      <c r="ABY262" s="169"/>
      <c r="ABZ262" s="169"/>
      <c r="ACA262" s="169"/>
      <c r="ACB262" s="169"/>
      <c r="ACC262" s="169"/>
      <c r="ACD262" s="169"/>
      <c r="ACE262" s="169"/>
      <c r="ACF262" s="169"/>
      <c r="ACG262" s="169"/>
      <c r="ACH262" s="169"/>
      <c r="ACI262" s="169"/>
      <c r="ACJ262" s="169"/>
      <c r="ACK262" s="169"/>
      <c r="ACL262" s="169"/>
      <c r="ACM262" s="169"/>
      <c r="ACN262" s="169"/>
      <c r="ACO262" s="169"/>
      <c r="ACP262" s="169"/>
      <c r="ACQ262" s="169"/>
      <c r="ACR262" s="169"/>
      <c r="ACS262" s="169"/>
      <c r="ACT262" s="169"/>
      <c r="ACU262" s="169"/>
      <c r="ACV262" s="169"/>
      <c r="ACW262" s="169"/>
      <c r="ACX262" s="169"/>
      <c r="ACY262" s="169"/>
      <c r="ACZ262" s="169"/>
      <c r="ADA262" s="169"/>
      <c r="ADB262" s="169"/>
      <c r="ADC262" s="169"/>
      <c r="ADD262" s="169"/>
      <c r="ADE262" s="169"/>
      <c r="ADF262" s="169"/>
      <c r="ADG262" s="169"/>
      <c r="ADH262" s="169"/>
      <c r="ADI262" s="169"/>
      <c r="ADJ262" s="169"/>
      <c r="ADK262" s="169"/>
      <c r="ADL262" s="169"/>
      <c r="ADM262" s="169"/>
      <c r="ADN262" s="169"/>
      <c r="ADO262" s="169"/>
      <c r="ADP262" s="169"/>
      <c r="ADQ262" s="169"/>
      <c r="ADR262" s="169"/>
      <c r="ADS262" s="169"/>
      <c r="ADT262" s="169"/>
      <c r="ADU262" s="169"/>
      <c r="ADV262" s="169"/>
      <c r="ADW262" s="169"/>
      <c r="ADX262" s="169"/>
      <c r="ADY262" s="169"/>
      <c r="ADZ262" s="169"/>
      <c r="AEA262" s="169"/>
      <c r="AEB262" s="169"/>
      <c r="AEC262" s="169"/>
      <c r="AED262" s="169"/>
      <c r="AEE262" s="169"/>
      <c r="AEF262" s="169"/>
      <c r="AEG262" s="169"/>
      <c r="AEH262" s="169"/>
      <c r="AEI262" s="169"/>
    </row>
    <row r="263" spans="2:815" s="290" customFormat="1" ht="25.5" x14ac:dyDescent="0.2">
      <c r="B263" s="274" t="s">
        <v>13583</v>
      </c>
      <c r="C263" s="258">
        <v>3192</v>
      </c>
      <c r="D263" s="345">
        <v>0</v>
      </c>
      <c r="E263" s="294" t="s">
        <v>13584</v>
      </c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 s="169"/>
      <c r="FX263" s="169"/>
      <c r="FY263" s="169"/>
      <c r="FZ263" s="169"/>
      <c r="GA263" s="169"/>
      <c r="GB263" s="169"/>
      <c r="GC263" s="169"/>
      <c r="GD263" s="169"/>
      <c r="GE263" s="169"/>
      <c r="GF263" s="169"/>
      <c r="GG263" s="169"/>
      <c r="GH263" s="169"/>
      <c r="GI263" s="169"/>
      <c r="GJ263" s="169"/>
      <c r="GK263" s="169"/>
      <c r="GL263" s="169"/>
      <c r="GM263" s="169"/>
      <c r="GN263" s="169"/>
      <c r="GO263" s="169"/>
      <c r="GP263" s="169"/>
      <c r="GQ263" s="169"/>
      <c r="GR263" s="169"/>
      <c r="GS263" s="169"/>
      <c r="GT263" s="169"/>
      <c r="GU263" s="169"/>
      <c r="GV263" s="169"/>
      <c r="GW263" s="169"/>
      <c r="GX263" s="169"/>
      <c r="GY263" s="169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9"/>
      <c r="HK263" s="169"/>
      <c r="HL263" s="169"/>
      <c r="HM263" s="169"/>
      <c r="HN263" s="169"/>
      <c r="HO263" s="169"/>
      <c r="HP263" s="169"/>
      <c r="HQ263" s="169"/>
      <c r="HR263" s="169"/>
      <c r="HS263" s="169"/>
      <c r="HT263" s="169"/>
      <c r="HU263" s="169"/>
      <c r="HV263" s="169"/>
      <c r="HW263" s="169"/>
      <c r="HX263" s="169"/>
      <c r="HY263" s="169"/>
      <c r="HZ263" s="169"/>
      <c r="IA263" s="169"/>
      <c r="IB263" s="169"/>
      <c r="IC263" s="169"/>
      <c r="ID263" s="169"/>
      <c r="IE263" s="169"/>
      <c r="IF263" s="169"/>
      <c r="IG263" s="169"/>
      <c r="IH263" s="169"/>
      <c r="II263" s="169"/>
      <c r="IJ263" s="169"/>
      <c r="IK263" s="169"/>
      <c r="IL263" s="169"/>
      <c r="IM263" s="169"/>
      <c r="IN263" s="169"/>
      <c r="IO263" s="169"/>
      <c r="IP263" s="169"/>
      <c r="IQ263" s="169"/>
      <c r="IR263" s="169"/>
      <c r="IS263" s="169"/>
      <c r="IT263" s="169"/>
      <c r="IU263" s="169"/>
      <c r="IV263" s="169"/>
      <c r="IW263" s="169"/>
      <c r="IX263" s="169"/>
      <c r="IY263" s="169"/>
      <c r="IZ263" s="169"/>
      <c r="JA263" s="169"/>
      <c r="JB263" s="169"/>
      <c r="JC263" s="169"/>
      <c r="JD263" s="169"/>
      <c r="JE263" s="169"/>
      <c r="JF263" s="169"/>
      <c r="JG263" s="169"/>
      <c r="JH263" s="169"/>
      <c r="JI263" s="169"/>
      <c r="JJ263" s="169"/>
      <c r="JK263" s="169"/>
      <c r="JL263" s="169"/>
      <c r="JM263" s="169"/>
      <c r="JN263" s="169"/>
      <c r="JO263" s="169"/>
      <c r="JP263" s="169"/>
      <c r="JQ263" s="169"/>
      <c r="JR263" s="169"/>
      <c r="JS263" s="169"/>
      <c r="JT263" s="169"/>
      <c r="JU263" s="169"/>
      <c r="JV263" s="169"/>
      <c r="JW263" s="169"/>
      <c r="JX263" s="169"/>
      <c r="JY263" s="169"/>
      <c r="JZ263" s="169"/>
      <c r="KA263" s="169"/>
      <c r="KB263" s="169"/>
      <c r="KC263" s="169"/>
      <c r="KD263" s="169"/>
      <c r="KE263" s="169"/>
      <c r="KF263" s="169"/>
      <c r="KG263" s="169"/>
      <c r="KH263" s="169"/>
      <c r="KI263" s="169"/>
      <c r="KJ263" s="169"/>
      <c r="KK263" s="169"/>
      <c r="KL263" s="169"/>
      <c r="KM263" s="169"/>
      <c r="KN263" s="169"/>
      <c r="KO263" s="169"/>
      <c r="KP263" s="169"/>
      <c r="KQ263" s="169"/>
      <c r="KR263" s="169"/>
      <c r="KS263" s="169"/>
      <c r="KT263" s="169"/>
      <c r="KU263" s="169"/>
      <c r="KV263" s="169"/>
      <c r="KW263" s="169"/>
      <c r="KX263" s="169"/>
      <c r="KY263" s="169"/>
      <c r="KZ263" s="169"/>
      <c r="LA263" s="169"/>
      <c r="LB263" s="169"/>
      <c r="LC263" s="169"/>
      <c r="LD263" s="169"/>
      <c r="LE263" s="169"/>
      <c r="LF263" s="169"/>
      <c r="LG263" s="169"/>
      <c r="LH263" s="169"/>
      <c r="LI263" s="169"/>
      <c r="LJ263" s="169"/>
      <c r="LK263" s="169"/>
      <c r="LL263" s="169"/>
      <c r="LM263" s="169"/>
      <c r="LN263" s="169"/>
      <c r="LO263" s="169"/>
      <c r="LP263" s="169"/>
      <c r="LQ263" s="169"/>
      <c r="LR263" s="169"/>
      <c r="LS263" s="169"/>
      <c r="LT263" s="169"/>
      <c r="LU263" s="169"/>
      <c r="LV263" s="169"/>
      <c r="LW263" s="169"/>
      <c r="LX263" s="169"/>
      <c r="LY263" s="169"/>
      <c r="LZ263" s="169"/>
      <c r="MA263" s="169"/>
      <c r="MB263" s="169"/>
      <c r="MC263" s="169"/>
      <c r="MD263" s="169"/>
      <c r="ME263" s="169"/>
      <c r="MF263" s="169"/>
      <c r="MG263" s="169"/>
      <c r="MH263" s="169"/>
      <c r="MI263" s="169"/>
      <c r="MJ263" s="169"/>
      <c r="MK263" s="169"/>
      <c r="ML263" s="169"/>
      <c r="MM263" s="169"/>
      <c r="MN263" s="169"/>
      <c r="MO263" s="169"/>
      <c r="MP263" s="169"/>
      <c r="MQ263" s="169"/>
      <c r="MR263" s="169"/>
      <c r="MS263" s="169"/>
      <c r="MT263" s="169"/>
      <c r="MU263" s="169"/>
      <c r="MV263" s="169"/>
      <c r="MW263" s="169"/>
      <c r="MX263" s="169"/>
      <c r="MY263" s="169"/>
      <c r="MZ263" s="169"/>
      <c r="NA263" s="169"/>
      <c r="NB263" s="169"/>
      <c r="NC263" s="169"/>
      <c r="ND263" s="169"/>
      <c r="NE263" s="169"/>
      <c r="NF263" s="169"/>
      <c r="NG263" s="169"/>
      <c r="NH263" s="169"/>
      <c r="NI263" s="169"/>
      <c r="NJ263" s="169"/>
      <c r="NK263" s="169"/>
      <c r="NL263" s="169"/>
      <c r="NM263" s="169"/>
      <c r="NN263" s="169"/>
      <c r="NO263" s="169"/>
      <c r="NP263" s="169"/>
      <c r="NQ263" s="169"/>
      <c r="NR263" s="169"/>
      <c r="NS263" s="169"/>
      <c r="NT263" s="169"/>
      <c r="NU263" s="169"/>
      <c r="NV263" s="169"/>
      <c r="NW263" s="169"/>
      <c r="NX263" s="169"/>
      <c r="NY263" s="169"/>
      <c r="NZ263" s="169"/>
      <c r="OA263" s="169"/>
      <c r="OB263" s="169"/>
      <c r="OC263" s="169"/>
      <c r="OD263" s="169"/>
      <c r="OE263" s="169"/>
      <c r="OF263" s="169"/>
      <c r="OG263" s="169"/>
      <c r="OH263" s="169"/>
      <c r="OI263" s="169"/>
      <c r="OJ263" s="169"/>
      <c r="OK263" s="169"/>
      <c r="OL263" s="169"/>
      <c r="OM263" s="169"/>
      <c r="ON263" s="169"/>
      <c r="OO263" s="169"/>
      <c r="OP263" s="169"/>
      <c r="OQ263" s="169"/>
      <c r="OR263" s="169"/>
      <c r="OS263" s="169"/>
      <c r="OT263" s="169"/>
      <c r="OU263" s="169"/>
      <c r="OV263" s="169"/>
      <c r="OW263" s="169"/>
      <c r="OX263" s="169"/>
      <c r="OY263" s="169"/>
      <c r="OZ263" s="169"/>
      <c r="PA263" s="169"/>
      <c r="PB263" s="169"/>
      <c r="PC263" s="169"/>
      <c r="PD263" s="169"/>
      <c r="PE263" s="169"/>
      <c r="PF263" s="169"/>
      <c r="PG263" s="169"/>
      <c r="PH263" s="169"/>
      <c r="PI263" s="169"/>
      <c r="PJ263" s="169"/>
      <c r="PK263" s="169"/>
      <c r="PL263" s="169"/>
      <c r="PM263" s="169"/>
      <c r="PN263" s="169"/>
      <c r="PO263" s="169"/>
      <c r="PP263" s="169"/>
      <c r="PQ263" s="169"/>
      <c r="PR263" s="169"/>
      <c r="PS263" s="169"/>
      <c r="PT263" s="169"/>
      <c r="PU263" s="169"/>
      <c r="PV263" s="169"/>
      <c r="PW263" s="169"/>
      <c r="PX263" s="169"/>
      <c r="PY263" s="169"/>
      <c r="PZ263" s="169"/>
      <c r="QA263" s="169"/>
      <c r="QB263" s="169"/>
      <c r="QC263" s="169"/>
      <c r="QD263" s="169"/>
      <c r="QE263" s="169"/>
      <c r="QF263" s="169"/>
      <c r="QG263" s="169"/>
      <c r="QH263" s="169"/>
      <c r="QI263" s="169"/>
      <c r="QJ263" s="169"/>
      <c r="QK263" s="169"/>
      <c r="QL263" s="169"/>
      <c r="QM263" s="169"/>
      <c r="QN263" s="169"/>
      <c r="QO263" s="169"/>
      <c r="QP263" s="169"/>
      <c r="QQ263" s="169"/>
      <c r="QR263" s="169"/>
      <c r="QS263" s="169"/>
      <c r="QT263" s="169"/>
      <c r="QU263" s="169"/>
      <c r="QV263" s="169"/>
      <c r="QW263" s="169"/>
      <c r="QX263" s="169"/>
      <c r="QY263" s="169"/>
      <c r="QZ263" s="169"/>
      <c r="RA263" s="169"/>
      <c r="RB263" s="169"/>
      <c r="RC263" s="169"/>
      <c r="RD263" s="169"/>
      <c r="RE263" s="169"/>
      <c r="RF263" s="169"/>
      <c r="RG263" s="169"/>
      <c r="RH263" s="169"/>
      <c r="RI263" s="169"/>
      <c r="RJ263" s="169"/>
      <c r="RK263" s="169"/>
      <c r="RL263" s="169"/>
      <c r="RM263" s="169"/>
      <c r="RN263" s="169"/>
      <c r="RO263" s="169"/>
      <c r="RP263" s="169"/>
      <c r="RQ263" s="169"/>
      <c r="RR263" s="169"/>
      <c r="RS263" s="169"/>
      <c r="RT263" s="169"/>
      <c r="RU263" s="169"/>
      <c r="RV263" s="169"/>
      <c r="RW263" s="169"/>
      <c r="RX263" s="169"/>
      <c r="RY263" s="169"/>
      <c r="RZ263" s="169"/>
      <c r="SA263" s="169"/>
      <c r="SB263" s="169"/>
      <c r="SC263" s="169"/>
      <c r="SD263" s="169"/>
      <c r="SE263" s="169"/>
      <c r="SF263" s="169"/>
      <c r="SG263" s="169"/>
      <c r="SH263" s="169"/>
      <c r="SI263" s="169"/>
      <c r="SJ263" s="169"/>
      <c r="SK263" s="169"/>
      <c r="SL263" s="169"/>
      <c r="SM263" s="169"/>
      <c r="SN263" s="169"/>
      <c r="SO263" s="169"/>
      <c r="SP263" s="169"/>
      <c r="SQ263" s="169"/>
      <c r="SR263" s="169"/>
      <c r="SS263" s="169"/>
      <c r="ST263" s="169"/>
      <c r="SU263" s="169"/>
      <c r="SV263" s="169"/>
      <c r="SW263" s="169"/>
      <c r="SX263" s="169"/>
      <c r="SY263" s="169"/>
      <c r="SZ263" s="169"/>
      <c r="TA263" s="169"/>
      <c r="TB263" s="169"/>
      <c r="TC263" s="169"/>
      <c r="TD263" s="169"/>
      <c r="TE263" s="169"/>
      <c r="TF263" s="169"/>
      <c r="TG263" s="169"/>
      <c r="TH263" s="169"/>
      <c r="TI263" s="169"/>
      <c r="TJ263" s="169"/>
      <c r="TK263" s="169"/>
      <c r="TL263" s="169"/>
      <c r="TM263" s="169"/>
      <c r="TN263" s="169"/>
      <c r="TO263" s="169"/>
      <c r="TP263" s="169"/>
      <c r="TQ263" s="169"/>
      <c r="TR263" s="169"/>
      <c r="TS263" s="169"/>
      <c r="TT263" s="169"/>
      <c r="TU263" s="169"/>
      <c r="TV263" s="169"/>
      <c r="TW263" s="169"/>
      <c r="TX263" s="169"/>
      <c r="TY263" s="169"/>
      <c r="TZ263" s="169"/>
      <c r="UA263" s="169"/>
      <c r="UB263" s="169"/>
      <c r="UC263" s="169"/>
      <c r="UD263" s="169"/>
      <c r="UE263" s="169"/>
      <c r="UF263" s="169"/>
      <c r="UG263" s="169"/>
      <c r="UH263" s="169"/>
      <c r="UI263" s="169"/>
      <c r="UJ263" s="169"/>
      <c r="UK263" s="169"/>
      <c r="UL263" s="169"/>
      <c r="UM263" s="169"/>
      <c r="UN263" s="169"/>
      <c r="UO263" s="169"/>
      <c r="UP263" s="169"/>
      <c r="UQ263" s="169"/>
      <c r="UR263" s="169"/>
      <c r="US263" s="169"/>
      <c r="UT263" s="169"/>
      <c r="UU263" s="169"/>
      <c r="UV263" s="169"/>
      <c r="UW263" s="169"/>
      <c r="UX263" s="169"/>
      <c r="UY263" s="169"/>
      <c r="UZ263" s="169"/>
      <c r="VA263" s="169"/>
      <c r="VB263" s="169"/>
      <c r="VC263" s="169"/>
      <c r="VD263" s="169"/>
      <c r="VE263" s="169"/>
      <c r="VF263" s="169"/>
      <c r="VG263" s="169"/>
      <c r="VH263" s="169"/>
      <c r="VI263" s="169"/>
      <c r="VJ263" s="169"/>
      <c r="VK263" s="169"/>
      <c r="VL263" s="169"/>
      <c r="VM263" s="169"/>
      <c r="VN263" s="169"/>
      <c r="VO263" s="169"/>
      <c r="VP263" s="169"/>
      <c r="VQ263" s="169"/>
      <c r="VR263" s="169"/>
      <c r="VS263" s="169"/>
      <c r="VT263" s="169"/>
      <c r="VU263" s="169"/>
      <c r="VV263" s="169"/>
      <c r="VW263" s="169"/>
      <c r="VX263" s="169"/>
      <c r="VY263" s="169"/>
      <c r="VZ263" s="169"/>
      <c r="WA263" s="169"/>
      <c r="WB263" s="169"/>
      <c r="WC263" s="169"/>
      <c r="WD263" s="169"/>
      <c r="WE263" s="169"/>
      <c r="WF263" s="169"/>
      <c r="WG263" s="169"/>
      <c r="WH263" s="169"/>
      <c r="WI263" s="169"/>
      <c r="WJ263" s="169"/>
      <c r="WK263" s="169"/>
      <c r="WL263" s="169"/>
      <c r="WM263" s="169"/>
      <c r="WN263" s="169"/>
      <c r="WO263" s="169"/>
      <c r="WP263" s="169"/>
      <c r="WQ263" s="169"/>
      <c r="WR263" s="169"/>
      <c r="WS263" s="169"/>
      <c r="WT263" s="169"/>
      <c r="WU263" s="169"/>
      <c r="WV263" s="169"/>
      <c r="WW263" s="169"/>
      <c r="WX263" s="169"/>
      <c r="WY263" s="169"/>
      <c r="WZ263" s="169"/>
      <c r="XA263" s="169"/>
      <c r="XB263" s="169"/>
      <c r="XC263" s="169"/>
      <c r="XD263" s="169"/>
      <c r="XE263" s="169"/>
      <c r="XF263" s="169"/>
      <c r="XG263" s="169"/>
      <c r="XH263" s="169"/>
      <c r="XI263" s="169"/>
      <c r="XJ263" s="169"/>
      <c r="XK263" s="169"/>
      <c r="XL263" s="169"/>
      <c r="XM263" s="169"/>
      <c r="XN263" s="169"/>
      <c r="XO263" s="169"/>
      <c r="XP263" s="169"/>
      <c r="XQ263" s="169"/>
      <c r="XR263" s="169"/>
      <c r="XS263" s="169"/>
      <c r="XT263" s="169"/>
      <c r="XU263" s="169"/>
      <c r="XV263" s="169"/>
      <c r="XW263" s="169"/>
      <c r="XX263" s="169"/>
      <c r="XY263" s="169"/>
      <c r="XZ263" s="169"/>
      <c r="YA263" s="169"/>
      <c r="YB263" s="169"/>
      <c r="YC263" s="169"/>
      <c r="YD263" s="169"/>
      <c r="YE263" s="169"/>
      <c r="YF263" s="169"/>
      <c r="YG263" s="169"/>
      <c r="YH263" s="169"/>
      <c r="YI263" s="169"/>
      <c r="YJ263" s="169"/>
      <c r="YK263" s="169"/>
      <c r="YL263" s="169"/>
      <c r="YM263" s="169"/>
      <c r="YN263" s="169"/>
      <c r="YO263" s="169"/>
      <c r="YP263" s="169"/>
      <c r="YQ263" s="169"/>
      <c r="YR263" s="169"/>
      <c r="YS263" s="169"/>
      <c r="YT263" s="169"/>
      <c r="YU263" s="169"/>
      <c r="YV263" s="169"/>
      <c r="YW263" s="169"/>
      <c r="YX263" s="169"/>
      <c r="YY263" s="169"/>
      <c r="YZ263" s="169"/>
      <c r="ZA263" s="169"/>
      <c r="ZB263" s="169"/>
      <c r="ZC263" s="169"/>
      <c r="ZD263" s="169"/>
      <c r="ZE263" s="169"/>
      <c r="ZF263" s="169"/>
      <c r="ZG263" s="169"/>
      <c r="ZH263" s="169"/>
      <c r="ZI263" s="169"/>
      <c r="ZJ263" s="169"/>
      <c r="ZK263" s="169"/>
      <c r="ZL263" s="169"/>
      <c r="ZM263" s="169"/>
      <c r="ZN263" s="169"/>
      <c r="ZO263" s="169"/>
      <c r="ZP263" s="169"/>
      <c r="ZQ263" s="169"/>
      <c r="ZR263" s="169"/>
      <c r="ZS263" s="169"/>
      <c r="ZT263" s="169"/>
      <c r="ZU263" s="169"/>
      <c r="ZV263" s="169"/>
      <c r="ZW263" s="169"/>
      <c r="ZX263" s="169"/>
      <c r="ZY263" s="169"/>
      <c r="ZZ263" s="169"/>
      <c r="AAA263" s="169"/>
      <c r="AAB263" s="169"/>
      <c r="AAC263" s="169"/>
      <c r="AAD263" s="169"/>
      <c r="AAE263" s="169"/>
      <c r="AAF263" s="169"/>
      <c r="AAG263" s="169"/>
      <c r="AAH263" s="169"/>
      <c r="AAI263" s="169"/>
      <c r="AAJ263" s="169"/>
      <c r="AAK263" s="169"/>
      <c r="AAL263" s="169"/>
      <c r="AAM263" s="169"/>
      <c r="AAN263" s="169"/>
      <c r="AAO263" s="169"/>
      <c r="AAP263" s="169"/>
      <c r="AAQ263" s="169"/>
      <c r="AAR263" s="169"/>
      <c r="AAS263" s="169"/>
      <c r="AAT263" s="169"/>
      <c r="AAU263" s="169"/>
      <c r="AAV263" s="169"/>
      <c r="AAW263" s="169"/>
      <c r="AAX263" s="169"/>
      <c r="AAY263" s="169"/>
      <c r="AAZ263" s="169"/>
      <c r="ABA263" s="169"/>
      <c r="ABB263" s="169"/>
      <c r="ABC263" s="169"/>
      <c r="ABD263" s="169"/>
      <c r="ABE263" s="169"/>
      <c r="ABF263" s="169"/>
      <c r="ABG263" s="169"/>
      <c r="ABH263" s="169"/>
      <c r="ABI263" s="169"/>
      <c r="ABJ263" s="169"/>
      <c r="ABK263" s="169"/>
      <c r="ABL263" s="169"/>
      <c r="ABM263" s="169"/>
      <c r="ABN263" s="169"/>
      <c r="ABO263" s="169"/>
      <c r="ABP263" s="169"/>
      <c r="ABQ263" s="169"/>
      <c r="ABR263" s="169"/>
      <c r="ABS263" s="169"/>
      <c r="ABT263" s="169"/>
      <c r="ABU263" s="169"/>
      <c r="ABV263" s="169"/>
      <c r="ABW263" s="169"/>
      <c r="ABX263" s="169"/>
      <c r="ABY263" s="169"/>
      <c r="ABZ263" s="169"/>
      <c r="ACA263" s="169"/>
      <c r="ACB263" s="169"/>
      <c r="ACC263" s="169"/>
      <c r="ACD263" s="169"/>
      <c r="ACE263" s="169"/>
      <c r="ACF263" s="169"/>
      <c r="ACG263" s="169"/>
      <c r="ACH263" s="169"/>
      <c r="ACI263" s="169"/>
      <c r="ACJ263" s="169"/>
      <c r="ACK263" s="169"/>
      <c r="ACL263" s="169"/>
      <c r="ACM263" s="169"/>
      <c r="ACN263" s="169"/>
      <c r="ACO263" s="169"/>
      <c r="ACP263" s="169"/>
      <c r="ACQ263" s="169"/>
      <c r="ACR263" s="169"/>
      <c r="ACS263" s="169"/>
      <c r="ACT263" s="169"/>
      <c r="ACU263" s="169"/>
      <c r="ACV263" s="169"/>
      <c r="ACW263" s="169"/>
      <c r="ACX263" s="169"/>
      <c r="ACY263" s="169"/>
      <c r="ACZ263" s="169"/>
      <c r="ADA263" s="169"/>
      <c r="ADB263" s="169"/>
      <c r="ADC263" s="169"/>
      <c r="ADD263" s="169"/>
      <c r="ADE263" s="169"/>
      <c r="ADF263" s="169"/>
      <c r="ADG263" s="169"/>
      <c r="ADH263" s="169"/>
      <c r="ADI263" s="169"/>
      <c r="ADJ263" s="169"/>
      <c r="ADK263" s="169"/>
      <c r="ADL263" s="169"/>
      <c r="ADM263" s="169"/>
      <c r="ADN263" s="169"/>
      <c r="ADO263" s="169"/>
      <c r="ADP263" s="169"/>
      <c r="ADQ263" s="169"/>
      <c r="ADR263" s="169"/>
      <c r="ADS263" s="169"/>
      <c r="ADT263" s="169"/>
      <c r="ADU263" s="169"/>
      <c r="ADV263" s="169"/>
      <c r="ADW263" s="169"/>
      <c r="ADX263" s="169"/>
      <c r="ADY263" s="169"/>
      <c r="ADZ263" s="169"/>
      <c r="AEA263" s="169"/>
      <c r="AEB263" s="169"/>
      <c r="AEC263" s="169"/>
      <c r="AED263" s="169"/>
      <c r="AEE263" s="169"/>
      <c r="AEF263" s="169"/>
      <c r="AEG263" s="169"/>
      <c r="AEH263" s="169"/>
      <c r="AEI263" s="169"/>
    </row>
    <row r="264" spans="2:815" s="290" customFormat="1" ht="38.25" x14ac:dyDescent="0.2">
      <c r="B264" s="274">
        <v>44639</v>
      </c>
      <c r="C264" s="258" t="s">
        <v>13782</v>
      </c>
      <c r="D264" s="345">
        <v>980000</v>
      </c>
      <c r="E264" s="294" t="s">
        <v>13783</v>
      </c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 s="169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9"/>
      <c r="GI264" s="169"/>
      <c r="GJ264" s="169"/>
      <c r="GK264" s="169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9"/>
      <c r="GW264" s="169"/>
      <c r="GX264" s="169"/>
      <c r="GY264" s="169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9"/>
      <c r="HK264" s="169"/>
      <c r="HL264" s="169"/>
      <c r="HM264" s="169"/>
      <c r="HN264" s="169"/>
      <c r="HO264" s="169"/>
      <c r="HP264" s="169"/>
      <c r="HQ264" s="169"/>
      <c r="HR264" s="169"/>
      <c r="HS264" s="169"/>
      <c r="HT264" s="169"/>
      <c r="HU264" s="169"/>
      <c r="HV264" s="169"/>
      <c r="HW264" s="169"/>
      <c r="HX264" s="169"/>
      <c r="HY264" s="169"/>
      <c r="HZ264" s="169"/>
      <c r="IA264" s="169"/>
      <c r="IB264" s="169"/>
      <c r="IC264" s="169"/>
      <c r="ID264" s="169"/>
      <c r="IE264" s="169"/>
      <c r="IF264" s="169"/>
      <c r="IG264" s="169"/>
      <c r="IH264" s="169"/>
      <c r="II264" s="169"/>
      <c r="IJ264" s="169"/>
      <c r="IK264" s="169"/>
      <c r="IL264" s="169"/>
      <c r="IM264" s="169"/>
      <c r="IN264" s="169"/>
      <c r="IO264" s="169"/>
      <c r="IP264" s="169"/>
      <c r="IQ264" s="169"/>
      <c r="IR264" s="169"/>
      <c r="IS264" s="169"/>
      <c r="IT264" s="169"/>
      <c r="IU264" s="169"/>
      <c r="IV264" s="169"/>
      <c r="IW264" s="169"/>
      <c r="IX264" s="169"/>
      <c r="IY264" s="169"/>
      <c r="IZ264" s="169"/>
      <c r="JA264" s="169"/>
      <c r="JB264" s="169"/>
      <c r="JC264" s="169"/>
      <c r="JD264" s="169"/>
      <c r="JE264" s="169"/>
      <c r="JF264" s="169"/>
      <c r="JG264" s="169"/>
      <c r="JH264" s="169"/>
      <c r="JI264" s="169"/>
      <c r="JJ264" s="169"/>
      <c r="JK264" s="169"/>
      <c r="JL264" s="169"/>
      <c r="JM264" s="169"/>
      <c r="JN264" s="169"/>
      <c r="JO264" s="169"/>
      <c r="JP264" s="169"/>
      <c r="JQ264" s="169"/>
      <c r="JR264" s="169"/>
      <c r="JS264" s="169"/>
      <c r="JT264" s="169"/>
      <c r="JU264" s="169"/>
      <c r="JV264" s="169"/>
      <c r="JW264" s="169"/>
      <c r="JX264" s="169"/>
      <c r="JY264" s="169"/>
      <c r="JZ264" s="169"/>
      <c r="KA264" s="169"/>
      <c r="KB264" s="169"/>
      <c r="KC264" s="169"/>
      <c r="KD264" s="169"/>
      <c r="KE264" s="169"/>
      <c r="KF264" s="169"/>
      <c r="KG264" s="169"/>
      <c r="KH264" s="169"/>
      <c r="KI264" s="169"/>
      <c r="KJ264" s="169"/>
      <c r="KK264" s="169"/>
      <c r="KL264" s="169"/>
      <c r="KM264" s="169"/>
      <c r="KN264" s="169"/>
      <c r="KO264" s="169"/>
      <c r="KP264" s="169"/>
      <c r="KQ264" s="169"/>
      <c r="KR264" s="169"/>
      <c r="KS264" s="169"/>
      <c r="KT264" s="169"/>
      <c r="KU264" s="169"/>
      <c r="KV264" s="169"/>
      <c r="KW264" s="169"/>
      <c r="KX264" s="169"/>
      <c r="KY264" s="169"/>
      <c r="KZ264" s="169"/>
      <c r="LA264" s="169"/>
      <c r="LB264" s="169"/>
      <c r="LC264" s="169"/>
      <c r="LD264" s="169"/>
      <c r="LE264" s="169"/>
      <c r="LF264" s="169"/>
      <c r="LG264" s="169"/>
      <c r="LH264" s="169"/>
      <c r="LI264" s="169"/>
      <c r="LJ264" s="169"/>
      <c r="LK264" s="169"/>
      <c r="LL264" s="169"/>
      <c r="LM264" s="169"/>
      <c r="LN264" s="169"/>
      <c r="LO264" s="169"/>
      <c r="LP264" s="169"/>
      <c r="LQ264" s="169"/>
      <c r="LR264" s="169"/>
      <c r="LS264" s="169"/>
      <c r="LT264" s="169"/>
      <c r="LU264" s="169"/>
      <c r="LV264" s="169"/>
      <c r="LW264" s="169"/>
      <c r="LX264" s="169"/>
      <c r="LY264" s="169"/>
      <c r="LZ264" s="169"/>
      <c r="MA264" s="169"/>
      <c r="MB264" s="169"/>
      <c r="MC264" s="169"/>
      <c r="MD264" s="169"/>
      <c r="ME264" s="169"/>
      <c r="MF264" s="169"/>
      <c r="MG264" s="169"/>
      <c r="MH264" s="169"/>
      <c r="MI264" s="169"/>
      <c r="MJ264" s="169"/>
      <c r="MK264" s="169"/>
      <c r="ML264" s="169"/>
      <c r="MM264" s="169"/>
      <c r="MN264" s="169"/>
      <c r="MO264" s="169"/>
      <c r="MP264" s="169"/>
      <c r="MQ264" s="169"/>
      <c r="MR264" s="169"/>
      <c r="MS264" s="169"/>
      <c r="MT264" s="169"/>
      <c r="MU264" s="169"/>
      <c r="MV264" s="169"/>
      <c r="MW264" s="169"/>
      <c r="MX264" s="169"/>
      <c r="MY264" s="169"/>
      <c r="MZ264" s="169"/>
      <c r="NA264" s="169"/>
      <c r="NB264" s="169"/>
      <c r="NC264" s="169"/>
      <c r="ND264" s="169"/>
      <c r="NE264" s="169"/>
      <c r="NF264" s="169"/>
      <c r="NG264" s="169"/>
      <c r="NH264" s="169"/>
      <c r="NI264" s="169"/>
      <c r="NJ264" s="169"/>
      <c r="NK264" s="169"/>
      <c r="NL264" s="169"/>
      <c r="NM264" s="169"/>
      <c r="NN264" s="169"/>
      <c r="NO264" s="169"/>
      <c r="NP264" s="169"/>
      <c r="NQ264" s="169"/>
      <c r="NR264" s="169"/>
      <c r="NS264" s="169"/>
      <c r="NT264" s="169"/>
      <c r="NU264" s="169"/>
      <c r="NV264" s="169"/>
      <c r="NW264" s="169"/>
      <c r="NX264" s="169"/>
      <c r="NY264" s="169"/>
      <c r="NZ264" s="169"/>
      <c r="OA264" s="169"/>
      <c r="OB264" s="169"/>
      <c r="OC264" s="169"/>
      <c r="OD264" s="169"/>
      <c r="OE264" s="169"/>
      <c r="OF264" s="169"/>
      <c r="OG264" s="169"/>
      <c r="OH264" s="169"/>
      <c r="OI264" s="169"/>
      <c r="OJ264" s="169"/>
      <c r="OK264" s="169"/>
      <c r="OL264" s="169"/>
      <c r="OM264" s="169"/>
      <c r="ON264" s="169"/>
      <c r="OO264" s="169"/>
      <c r="OP264" s="169"/>
      <c r="OQ264" s="169"/>
      <c r="OR264" s="169"/>
      <c r="OS264" s="169"/>
      <c r="OT264" s="169"/>
      <c r="OU264" s="169"/>
      <c r="OV264" s="169"/>
      <c r="OW264" s="169"/>
      <c r="OX264" s="169"/>
      <c r="OY264" s="169"/>
      <c r="OZ264" s="169"/>
      <c r="PA264" s="169"/>
      <c r="PB264" s="169"/>
      <c r="PC264" s="169"/>
      <c r="PD264" s="169"/>
      <c r="PE264" s="169"/>
      <c r="PF264" s="169"/>
      <c r="PG264" s="169"/>
      <c r="PH264" s="169"/>
      <c r="PI264" s="169"/>
      <c r="PJ264" s="169"/>
      <c r="PK264" s="169"/>
      <c r="PL264" s="169"/>
      <c r="PM264" s="169"/>
      <c r="PN264" s="169"/>
      <c r="PO264" s="169"/>
      <c r="PP264" s="169"/>
      <c r="PQ264" s="169"/>
      <c r="PR264" s="169"/>
      <c r="PS264" s="169"/>
      <c r="PT264" s="169"/>
      <c r="PU264" s="169"/>
      <c r="PV264" s="169"/>
      <c r="PW264" s="169"/>
      <c r="PX264" s="169"/>
      <c r="PY264" s="169"/>
      <c r="PZ264" s="169"/>
      <c r="QA264" s="169"/>
      <c r="QB264" s="169"/>
      <c r="QC264" s="169"/>
      <c r="QD264" s="169"/>
      <c r="QE264" s="169"/>
      <c r="QF264" s="169"/>
      <c r="QG264" s="169"/>
      <c r="QH264" s="169"/>
      <c r="QI264" s="169"/>
      <c r="QJ264" s="169"/>
      <c r="QK264" s="169"/>
      <c r="QL264" s="169"/>
      <c r="QM264" s="169"/>
      <c r="QN264" s="169"/>
      <c r="QO264" s="169"/>
      <c r="QP264" s="169"/>
      <c r="QQ264" s="169"/>
      <c r="QR264" s="169"/>
      <c r="QS264" s="169"/>
      <c r="QT264" s="169"/>
      <c r="QU264" s="169"/>
      <c r="QV264" s="169"/>
      <c r="QW264" s="169"/>
      <c r="QX264" s="169"/>
      <c r="QY264" s="169"/>
      <c r="QZ264" s="169"/>
      <c r="RA264" s="169"/>
      <c r="RB264" s="169"/>
      <c r="RC264" s="169"/>
      <c r="RD264" s="169"/>
      <c r="RE264" s="169"/>
      <c r="RF264" s="169"/>
      <c r="RG264" s="169"/>
      <c r="RH264" s="169"/>
      <c r="RI264" s="169"/>
      <c r="RJ264" s="169"/>
      <c r="RK264" s="169"/>
      <c r="RL264" s="169"/>
      <c r="RM264" s="169"/>
      <c r="RN264" s="169"/>
      <c r="RO264" s="169"/>
      <c r="RP264" s="169"/>
      <c r="RQ264" s="169"/>
      <c r="RR264" s="169"/>
      <c r="RS264" s="169"/>
      <c r="RT264" s="169"/>
      <c r="RU264" s="169"/>
      <c r="RV264" s="169"/>
      <c r="RW264" s="169"/>
      <c r="RX264" s="169"/>
      <c r="RY264" s="169"/>
      <c r="RZ264" s="169"/>
      <c r="SA264" s="169"/>
      <c r="SB264" s="169"/>
      <c r="SC264" s="169"/>
      <c r="SD264" s="169"/>
      <c r="SE264" s="169"/>
      <c r="SF264" s="169"/>
      <c r="SG264" s="169"/>
      <c r="SH264" s="169"/>
      <c r="SI264" s="169"/>
      <c r="SJ264" s="169"/>
      <c r="SK264" s="169"/>
      <c r="SL264" s="169"/>
      <c r="SM264" s="169"/>
      <c r="SN264" s="169"/>
      <c r="SO264" s="169"/>
      <c r="SP264" s="169"/>
      <c r="SQ264" s="169"/>
      <c r="SR264" s="169"/>
      <c r="SS264" s="169"/>
      <c r="ST264" s="169"/>
      <c r="SU264" s="169"/>
      <c r="SV264" s="169"/>
      <c r="SW264" s="169"/>
      <c r="SX264" s="169"/>
      <c r="SY264" s="169"/>
      <c r="SZ264" s="169"/>
      <c r="TA264" s="169"/>
      <c r="TB264" s="169"/>
      <c r="TC264" s="169"/>
      <c r="TD264" s="169"/>
      <c r="TE264" s="169"/>
      <c r="TF264" s="169"/>
      <c r="TG264" s="169"/>
      <c r="TH264" s="169"/>
      <c r="TI264" s="169"/>
      <c r="TJ264" s="169"/>
      <c r="TK264" s="169"/>
      <c r="TL264" s="169"/>
      <c r="TM264" s="169"/>
      <c r="TN264" s="169"/>
      <c r="TO264" s="169"/>
      <c r="TP264" s="169"/>
      <c r="TQ264" s="169"/>
      <c r="TR264" s="169"/>
      <c r="TS264" s="169"/>
      <c r="TT264" s="169"/>
      <c r="TU264" s="169"/>
      <c r="TV264" s="169"/>
      <c r="TW264" s="169"/>
      <c r="TX264" s="169"/>
      <c r="TY264" s="169"/>
      <c r="TZ264" s="169"/>
      <c r="UA264" s="169"/>
      <c r="UB264" s="169"/>
      <c r="UC264" s="169"/>
      <c r="UD264" s="169"/>
      <c r="UE264" s="169"/>
      <c r="UF264" s="169"/>
      <c r="UG264" s="169"/>
      <c r="UH264" s="169"/>
      <c r="UI264" s="169"/>
      <c r="UJ264" s="169"/>
      <c r="UK264" s="169"/>
      <c r="UL264" s="169"/>
      <c r="UM264" s="169"/>
      <c r="UN264" s="169"/>
      <c r="UO264" s="169"/>
      <c r="UP264" s="169"/>
      <c r="UQ264" s="169"/>
      <c r="UR264" s="169"/>
      <c r="US264" s="169"/>
      <c r="UT264" s="169"/>
      <c r="UU264" s="169"/>
      <c r="UV264" s="169"/>
      <c r="UW264" s="169"/>
      <c r="UX264" s="169"/>
      <c r="UY264" s="169"/>
      <c r="UZ264" s="169"/>
      <c r="VA264" s="169"/>
      <c r="VB264" s="169"/>
      <c r="VC264" s="169"/>
      <c r="VD264" s="169"/>
      <c r="VE264" s="169"/>
      <c r="VF264" s="169"/>
      <c r="VG264" s="169"/>
      <c r="VH264" s="169"/>
      <c r="VI264" s="169"/>
      <c r="VJ264" s="169"/>
      <c r="VK264" s="169"/>
      <c r="VL264" s="169"/>
      <c r="VM264" s="169"/>
      <c r="VN264" s="169"/>
      <c r="VO264" s="169"/>
      <c r="VP264" s="169"/>
      <c r="VQ264" s="169"/>
      <c r="VR264" s="169"/>
      <c r="VS264" s="169"/>
      <c r="VT264" s="169"/>
      <c r="VU264" s="169"/>
      <c r="VV264" s="169"/>
      <c r="VW264" s="169"/>
      <c r="VX264" s="169"/>
      <c r="VY264" s="169"/>
      <c r="VZ264" s="169"/>
      <c r="WA264" s="169"/>
      <c r="WB264" s="169"/>
      <c r="WC264" s="169"/>
      <c r="WD264" s="169"/>
      <c r="WE264" s="169"/>
      <c r="WF264" s="169"/>
      <c r="WG264" s="169"/>
      <c r="WH264" s="169"/>
      <c r="WI264" s="169"/>
      <c r="WJ264" s="169"/>
      <c r="WK264" s="169"/>
      <c r="WL264" s="169"/>
      <c r="WM264" s="169"/>
      <c r="WN264" s="169"/>
      <c r="WO264" s="169"/>
      <c r="WP264" s="169"/>
      <c r="WQ264" s="169"/>
      <c r="WR264" s="169"/>
      <c r="WS264" s="169"/>
      <c r="WT264" s="169"/>
      <c r="WU264" s="169"/>
      <c r="WV264" s="169"/>
      <c r="WW264" s="169"/>
      <c r="WX264" s="169"/>
      <c r="WY264" s="169"/>
      <c r="WZ264" s="169"/>
      <c r="XA264" s="169"/>
      <c r="XB264" s="169"/>
      <c r="XC264" s="169"/>
      <c r="XD264" s="169"/>
      <c r="XE264" s="169"/>
      <c r="XF264" s="169"/>
      <c r="XG264" s="169"/>
      <c r="XH264" s="169"/>
      <c r="XI264" s="169"/>
      <c r="XJ264" s="169"/>
      <c r="XK264" s="169"/>
      <c r="XL264" s="169"/>
      <c r="XM264" s="169"/>
      <c r="XN264" s="169"/>
      <c r="XO264" s="169"/>
      <c r="XP264" s="169"/>
      <c r="XQ264" s="169"/>
      <c r="XR264" s="169"/>
      <c r="XS264" s="169"/>
      <c r="XT264" s="169"/>
      <c r="XU264" s="169"/>
      <c r="XV264" s="169"/>
      <c r="XW264" s="169"/>
      <c r="XX264" s="169"/>
      <c r="XY264" s="169"/>
      <c r="XZ264" s="169"/>
      <c r="YA264" s="169"/>
      <c r="YB264" s="169"/>
      <c r="YC264" s="169"/>
      <c r="YD264" s="169"/>
      <c r="YE264" s="169"/>
      <c r="YF264" s="169"/>
      <c r="YG264" s="169"/>
      <c r="YH264" s="169"/>
      <c r="YI264" s="169"/>
      <c r="YJ264" s="169"/>
      <c r="YK264" s="169"/>
      <c r="YL264" s="169"/>
      <c r="YM264" s="169"/>
      <c r="YN264" s="169"/>
      <c r="YO264" s="169"/>
      <c r="YP264" s="169"/>
      <c r="YQ264" s="169"/>
      <c r="YR264" s="169"/>
      <c r="YS264" s="169"/>
      <c r="YT264" s="169"/>
      <c r="YU264" s="169"/>
      <c r="YV264" s="169"/>
      <c r="YW264" s="169"/>
      <c r="YX264" s="169"/>
      <c r="YY264" s="169"/>
      <c r="YZ264" s="169"/>
      <c r="ZA264" s="169"/>
      <c r="ZB264" s="169"/>
      <c r="ZC264" s="169"/>
      <c r="ZD264" s="169"/>
      <c r="ZE264" s="169"/>
      <c r="ZF264" s="169"/>
      <c r="ZG264" s="169"/>
      <c r="ZH264" s="169"/>
      <c r="ZI264" s="169"/>
      <c r="ZJ264" s="169"/>
      <c r="ZK264" s="169"/>
      <c r="ZL264" s="169"/>
      <c r="ZM264" s="169"/>
      <c r="ZN264" s="169"/>
      <c r="ZO264" s="169"/>
      <c r="ZP264" s="169"/>
      <c r="ZQ264" s="169"/>
      <c r="ZR264" s="169"/>
      <c r="ZS264" s="169"/>
      <c r="ZT264" s="169"/>
      <c r="ZU264" s="169"/>
      <c r="ZV264" s="169"/>
      <c r="ZW264" s="169"/>
      <c r="ZX264" s="169"/>
      <c r="ZY264" s="169"/>
      <c r="ZZ264" s="169"/>
      <c r="AAA264" s="169"/>
      <c r="AAB264" s="169"/>
      <c r="AAC264" s="169"/>
      <c r="AAD264" s="169"/>
      <c r="AAE264" s="169"/>
      <c r="AAF264" s="169"/>
      <c r="AAG264" s="169"/>
      <c r="AAH264" s="169"/>
      <c r="AAI264" s="169"/>
      <c r="AAJ264" s="169"/>
      <c r="AAK264" s="169"/>
      <c r="AAL264" s="169"/>
      <c r="AAM264" s="169"/>
      <c r="AAN264" s="169"/>
      <c r="AAO264" s="169"/>
      <c r="AAP264" s="169"/>
      <c r="AAQ264" s="169"/>
      <c r="AAR264" s="169"/>
      <c r="AAS264" s="169"/>
      <c r="AAT264" s="169"/>
      <c r="AAU264" s="169"/>
      <c r="AAV264" s="169"/>
      <c r="AAW264" s="169"/>
      <c r="AAX264" s="169"/>
      <c r="AAY264" s="169"/>
      <c r="AAZ264" s="169"/>
      <c r="ABA264" s="169"/>
      <c r="ABB264" s="169"/>
      <c r="ABC264" s="169"/>
      <c r="ABD264" s="169"/>
      <c r="ABE264" s="169"/>
      <c r="ABF264" s="169"/>
      <c r="ABG264" s="169"/>
      <c r="ABH264" s="169"/>
      <c r="ABI264" s="169"/>
      <c r="ABJ264" s="169"/>
      <c r="ABK264" s="169"/>
      <c r="ABL264" s="169"/>
      <c r="ABM264" s="169"/>
      <c r="ABN264" s="169"/>
      <c r="ABO264" s="169"/>
      <c r="ABP264" s="169"/>
      <c r="ABQ264" s="169"/>
      <c r="ABR264" s="169"/>
      <c r="ABS264" s="169"/>
      <c r="ABT264" s="169"/>
      <c r="ABU264" s="169"/>
      <c r="ABV264" s="169"/>
      <c r="ABW264" s="169"/>
      <c r="ABX264" s="169"/>
      <c r="ABY264" s="169"/>
      <c r="ABZ264" s="169"/>
      <c r="ACA264" s="169"/>
      <c r="ACB264" s="169"/>
      <c r="ACC264" s="169"/>
      <c r="ACD264" s="169"/>
      <c r="ACE264" s="169"/>
      <c r="ACF264" s="169"/>
      <c r="ACG264" s="169"/>
      <c r="ACH264" s="169"/>
      <c r="ACI264" s="169"/>
      <c r="ACJ264" s="169"/>
      <c r="ACK264" s="169"/>
      <c r="ACL264" s="169"/>
      <c r="ACM264" s="169"/>
      <c r="ACN264" s="169"/>
      <c r="ACO264" s="169"/>
      <c r="ACP264" s="169"/>
      <c r="ACQ264" s="169"/>
      <c r="ACR264" s="169"/>
      <c r="ACS264" s="169"/>
      <c r="ACT264" s="169"/>
      <c r="ACU264" s="169"/>
      <c r="ACV264" s="169"/>
      <c r="ACW264" s="169"/>
      <c r="ACX264" s="169"/>
      <c r="ACY264" s="169"/>
      <c r="ACZ264" s="169"/>
      <c r="ADA264" s="169"/>
      <c r="ADB264" s="169"/>
      <c r="ADC264" s="169"/>
      <c r="ADD264" s="169"/>
      <c r="ADE264" s="169"/>
      <c r="ADF264" s="169"/>
      <c r="ADG264" s="169"/>
      <c r="ADH264" s="169"/>
      <c r="ADI264" s="169"/>
      <c r="ADJ264" s="169"/>
      <c r="ADK264" s="169"/>
      <c r="ADL264" s="169"/>
      <c r="ADM264" s="169"/>
      <c r="ADN264" s="169"/>
      <c r="ADO264" s="169"/>
      <c r="ADP264" s="169"/>
      <c r="ADQ264" s="169"/>
      <c r="ADR264" s="169"/>
      <c r="ADS264" s="169"/>
      <c r="ADT264" s="169"/>
      <c r="ADU264" s="169"/>
      <c r="ADV264" s="169"/>
      <c r="ADW264" s="169"/>
      <c r="ADX264" s="169"/>
      <c r="ADY264" s="169"/>
      <c r="ADZ264" s="169"/>
      <c r="AEA264" s="169"/>
      <c r="AEB264" s="169"/>
      <c r="AEC264" s="169"/>
      <c r="AED264" s="169"/>
      <c r="AEE264" s="169"/>
      <c r="AEF264" s="169"/>
      <c r="AEG264" s="169"/>
      <c r="AEH264" s="169"/>
      <c r="AEI264" s="169"/>
    </row>
    <row r="265" spans="2:815" s="290" customFormat="1" ht="25.5" x14ac:dyDescent="0.2">
      <c r="B265" s="274" t="s">
        <v>13585</v>
      </c>
      <c r="C265" s="258">
        <v>16105.6</v>
      </c>
      <c r="D265" s="345">
        <v>0</v>
      </c>
      <c r="E265" s="294" t="s">
        <v>13586</v>
      </c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9"/>
      <c r="GI265" s="169"/>
      <c r="GJ265" s="169"/>
      <c r="GK265" s="169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9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9"/>
      <c r="HY265" s="169"/>
      <c r="HZ265" s="169"/>
      <c r="IA265" s="169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9"/>
      <c r="JA265" s="169"/>
      <c r="JB265" s="169"/>
      <c r="JC265" s="169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9"/>
      <c r="JO265" s="169"/>
      <c r="JP265" s="169"/>
      <c r="JQ265" s="169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9"/>
      <c r="KC265" s="169"/>
      <c r="KD265" s="169"/>
      <c r="KE265" s="169"/>
      <c r="KF265" s="169"/>
      <c r="KG265" s="169"/>
      <c r="KH265" s="169"/>
      <c r="KI265" s="169"/>
      <c r="KJ265" s="169"/>
      <c r="KK265" s="169"/>
      <c r="KL265" s="169"/>
      <c r="KM265" s="169"/>
      <c r="KN265" s="169"/>
      <c r="KO265" s="169"/>
      <c r="KP265" s="169"/>
      <c r="KQ265" s="169"/>
      <c r="KR265" s="169"/>
      <c r="KS265" s="169"/>
      <c r="KT265" s="169"/>
      <c r="KU265" s="169"/>
      <c r="KV265" s="169"/>
      <c r="KW265" s="169"/>
      <c r="KX265" s="169"/>
      <c r="KY265" s="169"/>
      <c r="KZ265" s="169"/>
      <c r="LA265" s="169"/>
      <c r="LB265" s="169"/>
      <c r="LC265" s="169"/>
      <c r="LD265" s="169"/>
      <c r="LE265" s="169"/>
      <c r="LF265" s="169"/>
      <c r="LG265" s="169"/>
      <c r="LH265" s="169"/>
      <c r="LI265" s="169"/>
      <c r="LJ265" s="169"/>
      <c r="LK265" s="169"/>
      <c r="LL265" s="169"/>
      <c r="LM265" s="169"/>
      <c r="LN265" s="169"/>
      <c r="LO265" s="169"/>
      <c r="LP265" s="169"/>
      <c r="LQ265" s="169"/>
      <c r="LR265" s="169"/>
      <c r="LS265" s="169"/>
      <c r="LT265" s="169"/>
      <c r="LU265" s="169"/>
      <c r="LV265" s="169"/>
      <c r="LW265" s="169"/>
      <c r="LX265" s="169"/>
      <c r="LY265" s="169"/>
      <c r="LZ265" s="169"/>
      <c r="MA265" s="169"/>
      <c r="MB265" s="169"/>
      <c r="MC265" s="169"/>
      <c r="MD265" s="169"/>
      <c r="ME265" s="169"/>
      <c r="MF265" s="169"/>
      <c r="MG265" s="169"/>
      <c r="MH265" s="169"/>
      <c r="MI265" s="169"/>
      <c r="MJ265" s="169"/>
      <c r="MK265" s="169"/>
      <c r="ML265" s="169"/>
      <c r="MM265" s="169"/>
      <c r="MN265" s="169"/>
      <c r="MO265" s="169"/>
      <c r="MP265" s="169"/>
      <c r="MQ265" s="169"/>
      <c r="MR265" s="169"/>
      <c r="MS265" s="169"/>
      <c r="MT265" s="169"/>
      <c r="MU265" s="169"/>
      <c r="MV265" s="169"/>
      <c r="MW265" s="169"/>
      <c r="MX265" s="169"/>
      <c r="MY265" s="169"/>
      <c r="MZ265" s="169"/>
      <c r="NA265" s="169"/>
      <c r="NB265" s="169"/>
      <c r="NC265" s="169"/>
      <c r="ND265" s="169"/>
      <c r="NE265" s="169"/>
      <c r="NF265" s="169"/>
      <c r="NG265" s="169"/>
      <c r="NH265" s="169"/>
      <c r="NI265" s="169"/>
      <c r="NJ265" s="169"/>
      <c r="NK265" s="169"/>
      <c r="NL265" s="169"/>
      <c r="NM265" s="169"/>
      <c r="NN265" s="169"/>
      <c r="NO265" s="169"/>
      <c r="NP265" s="169"/>
      <c r="NQ265" s="169"/>
      <c r="NR265" s="169"/>
      <c r="NS265" s="169"/>
      <c r="NT265" s="169"/>
      <c r="NU265" s="169"/>
      <c r="NV265" s="169"/>
      <c r="NW265" s="169"/>
      <c r="NX265" s="169"/>
      <c r="NY265" s="169"/>
      <c r="NZ265" s="169"/>
      <c r="OA265" s="169"/>
      <c r="OB265" s="169"/>
      <c r="OC265" s="169"/>
      <c r="OD265" s="169"/>
      <c r="OE265" s="169"/>
      <c r="OF265" s="169"/>
      <c r="OG265" s="169"/>
      <c r="OH265" s="169"/>
      <c r="OI265" s="169"/>
      <c r="OJ265" s="169"/>
      <c r="OK265" s="169"/>
      <c r="OL265" s="169"/>
      <c r="OM265" s="169"/>
      <c r="ON265" s="169"/>
      <c r="OO265" s="169"/>
      <c r="OP265" s="169"/>
      <c r="OQ265" s="169"/>
      <c r="OR265" s="169"/>
      <c r="OS265" s="169"/>
      <c r="OT265" s="169"/>
      <c r="OU265" s="169"/>
      <c r="OV265" s="169"/>
      <c r="OW265" s="169"/>
      <c r="OX265" s="169"/>
      <c r="OY265" s="169"/>
      <c r="OZ265" s="169"/>
      <c r="PA265" s="169"/>
      <c r="PB265" s="169"/>
      <c r="PC265" s="169"/>
      <c r="PD265" s="169"/>
      <c r="PE265" s="169"/>
      <c r="PF265" s="169"/>
      <c r="PG265" s="169"/>
      <c r="PH265" s="169"/>
      <c r="PI265" s="169"/>
      <c r="PJ265" s="169"/>
      <c r="PK265" s="169"/>
      <c r="PL265" s="169"/>
      <c r="PM265" s="169"/>
      <c r="PN265" s="169"/>
      <c r="PO265" s="169"/>
      <c r="PP265" s="169"/>
      <c r="PQ265" s="169"/>
      <c r="PR265" s="169"/>
      <c r="PS265" s="169"/>
      <c r="PT265" s="169"/>
      <c r="PU265" s="169"/>
      <c r="PV265" s="169"/>
      <c r="PW265" s="169"/>
      <c r="PX265" s="169"/>
      <c r="PY265" s="169"/>
      <c r="PZ265" s="169"/>
      <c r="QA265" s="169"/>
      <c r="QB265" s="169"/>
      <c r="QC265" s="169"/>
      <c r="QD265" s="169"/>
      <c r="QE265" s="169"/>
      <c r="QF265" s="169"/>
      <c r="QG265" s="169"/>
      <c r="QH265" s="169"/>
      <c r="QI265" s="169"/>
      <c r="QJ265" s="169"/>
      <c r="QK265" s="169"/>
      <c r="QL265" s="169"/>
      <c r="QM265" s="169"/>
      <c r="QN265" s="169"/>
      <c r="QO265" s="169"/>
      <c r="QP265" s="169"/>
      <c r="QQ265" s="169"/>
      <c r="QR265" s="169"/>
      <c r="QS265" s="169"/>
      <c r="QT265" s="169"/>
      <c r="QU265" s="169"/>
      <c r="QV265" s="169"/>
      <c r="QW265" s="169"/>
      <c r="QX265" s="169"/>
      <c r="QY265" s="169"/>
      <c r="QZ265" s="169"/>
      <c r="RA265" s="169"/>
      <c r="RB265" s="169"/>
      <c r="RC265" s="169"/>
      <c r="RD265" s="169"/>
      <c r="RE265" s="169"/>
      <c r="RF265" s="169"/>
      <c r="RG265" s="169"/>
      <c r="RH265" s="169"/>
      <c r="RI265" s="169"/>
      <c r="RJ265" s="169"/>
      <c r="RK265" s="169"/>
      <c r="RL265" s="169"/>
      <c r="RM265" s="169"/>
      <c r="RN265" s="169"/>
      <c r="RO265" s="169"/>
      <c r="RP265" s="169"/>
      <c r="RQ265" s="169"/>
      <c r="RR265" s="169"/>
      <c r="RS265" s="169"/>
      <c r="RT265" s="169"/>
      <c r="RU265" s="169"/>
      <c r="RV265" s="169"/>
      <c r="RW265" s="169"/>
      <c r="RX265" s="169"/>
      <c r="RY265" s="169"/>
      <c r="RZ265" s="169"/>
      <c r="SA265" s="169"/>
      <c r="SB265" s="169"/>
      <c r="SC265" s="169"/>
      <c r="SD265" s="169"/>
      <c r="SE265" s="169"/>
      <c r="SF265" s="169"/>
      <c r="SG265" s="169"/>
      <c r="SH265" s="169"/>
      <c r="SI265" s="169"/>
      <c r="SJ265" s="169"/>
      <c r="SK265" s="169"/>
      <c r="SL265" s="169"/>
      <c r="SM265" s="169"/>
      <c r="SN265" s="169"/>
      <c r="SO265" s="169"/>
      <c r="SP265" s="169"/>
      <c r="SQ265" s="169"/>
      <c r="SR265" s="169"/>
      <c r="SS265" s="169"/>
      <c r="ST265" s="169"/>
      <c r="SU265" s="169"/>
      <c r="SV265" s="169"/>
      <c r="SW265" s="169"/>
      <c r="SX265" s="169"/>
      <c r="SY265" s="169"/>
      <c r="SZ265" s="169"/>
      <c r="TA265" s="169"/>
      <c r="TB265" s="169"/>
      <c r="TC265" s="169"/>
      <c r="TD265" s="169"/>
      <c r="TE265" s="169"/>
      <c r="TF265" s="169"/>
      <c r="TG265" s="169"/>
      <c r="TH265" s="169"/>
      <c r="TI265" s="169"/>
      <c r="TJ265" s="169"/>
      <c r="TK265" s="169"/>
      <c r="TL265" s="169"/>
      <c r="TM265" s="169"/>
      <c r="TN265" s="169"/>
      <c r="TO265" s="169"/>
      <c r="TP265" s="169"/>
      <c r="TQ265" s="169"/>
      <c r="TR265" s="169"/>
      <c r="TS265" s="169"/>
      <c r="TT265" s="169"/>
      <c r="TU265" s="169"/>
      <c r="TV265" s="169"/>
      <c r="TW265" s="169"/>
      <c r="TX265" s="169"/>
      <c r="TY265" s="169"/>
      <c r="TZ265" s="169"/>
      <c r="UA265" s="169"/>
      <c r="UB265" s="169"/>
      <c r="UC265" s="169"/>
      <c r="UD265" s="169"/>
      <c r="UE265" s="169"/>
      <c r="UF265" s="169"/>
      <c r="UG265" s="169"/>
      <c r="UH265" s="169"/>
      <c r="UI265" s="169"/>
      <c r="UJ265" s="169"/>
      <c r="UK265" s="169"/>
      <c r="UL265" s="169"/>
      <c r="UM265" s="169"/>
      <c r="UN265" s="169"/>
      <c r="UO265" s="169"/>
      <c r="UP265" s="169"/>
      <c r="UQ265" s="169"/>
      <c r="UR265" s="169"/>
      <c r="US265" s="169"/>
      <c r="UT265" s="169"/>
      <c r="UU265" s="169"/>
      <c r="UV265" s="169"/>
      <c r="UW265" s="169"/>
      <c r="UX265" s="169"/>
      <c r="UY265" s="169"/>
      <c r="UZ265" s="169"/>
      <c r="VA265" s="169"/>
      <c r="VB265" s="169"/>
      <c r="VC265" s="169"/>
      <c r="VD265" s="169"/>
      <c r="VE265" s="169"/>
      <c r="VF265" s="169"/>
      <c r="VG265" s="169"/>
      <c r="VH265" s="169"/>
      <c r="VI265" s="169"/>
      <c r="VJ265" s="169"/>
      <c r="VK265" s="169"/>
      <c r="VL265" s="169"/>
      <c r="VM265" s="169"/>
      <c r="VN265" s="169"/>
      <c r="VO265" s="169"/>
      <c r="VP265" s="169"/>
      <c r="VQ265" s="169"/>
      <c r="VR265" s="169"/>
      <c r="VS265" s="169"/>
      <c r="VT265" s="169"/>
      <c r="VU265" s="169"/>
      <c r="VV265" s="169"/>
      <c r="VW265" s="169"/>
      <c r="VX265" s="169"/>
      <c r="VY265" s="169"/>
      <c r="VZ265" s="169"/>
      <c r="WA265" s="169"/>
      <c r="WB265" s="169"/>
      <c r="WC265" s="169"/>
      <c r="WD265" s="169"/>
      <c r="WE265" s="169"/>
      <c r="WF265" s="169"/>
      <c r="WG265" s="169"/>
      <c r="WH265" s="169"/>
      <c r="WI265" s="169"/>
      <c r="WJ265" s="169"/>
      <c r="WK265" s="169"/>
      <c r="WL265" s="169"/>
      <c r="WM265" s="169"/>
      <c r="WN265" s="169"/>
      <c r="WO265" s="169"/>
      <c r="WP265" s="169"/>
      <c r="WQ265" s="169"/>
      <c r="WR265" s="169"/>
      <c r="WS265" s="169"/>
      <c r="WT265" s="169"/>
      <c r="WU265" s="169"/>
      <c r="WV265" s="169"/>
      <c r="WW265" s="169"/>
      <c r="WX265" s="169"/>
      <c r="WY265" s="169"/>
      <c r="WZ265" s="169"/>
      <c r="XA265" s="169"/>
      <c r="XB265" s="169"/>
      <c r="XC265" s="169"/>
      <c r="XD265" s="169"/>
      <c r="XE265" s="169"/>
      <c r="XF265" s="169"/>
      <c r="XG265" s="169"/>
      <c r="XH265" s="169"/>
      <c r="XI265" s="169"/>
      <c r="XJ265" s="169"/>
      <c r="XK265" s="169"/>
      <c r="XL265" s="169"/>
      <c r="XM265" s="169"/>
      <c r="XN265" s="169"/>
      <c r="XO265" s="169"/>
      <c r="XP265" s="169"/>
      <c r="XQ265" s="169"/>
      <c r="XR265" s="169"/>
      <c r="XS265" s="169"/>
      <c r="XT265" s="169"/>
      <c r="XU265" s="169"/>
      <c r="XV265" s="169"/>
      <c r="XW265" s="169"/>
      <c r="XX265" s="169"/>
      <c r="XY265" s="169"/>
      <c r="XZ265" s="169"/>
      <c r="YA265" s="169"/>
      <c r="YB265" s="169"/>
      <c r="YC265" s="169"/>
      <c r="YD265" s="169"/>
      <c r="YE265" s="169"/>
      <c r="YF265" s="169"/>
      <c r="YG265" s="169"/>
      <c r="YH265" s="169"/>
      <c r="YI265" s="169"/>
      <c r="YJ265" s="169"/>
      <c r="YK265" s="169"/>
      <c r="YL265" s="169"/>
      <c r="YM265" s="169"/>
      <c r="YN265" s="169"/>
      <c r="YO265" s="169"/>
      <c r="YP265" s="169"/>
      <c r="YQ265" s="169"/>
      <c r="YR265" s="169"/>
      <c r="YS265" s="169"/>
      <c r="YT265" s="169"/>
      <c r="YU265" s="169"/>
      <c r="YV265" s="169"/>
      <c r="YW265" s="169"/>
      <c r="YX265" s="169"/>
      <c r="YY265" s="169"/>
      <c r="YZ265" s="169"/>
      <c r="ZA265" s="169"/>
      <c r="ZB265" s="169"/>
      <c r="ZC265" s="169"/>
      <c r="ZD265" s="169"/>
      <c r="ZE265" s="169"/>
      <c r="ZF265" s="169"/>
      <c r="ZG265" s="169"/>
      <c r="ZH265" s="169"/>
      <c r="ZI265" s="169"/>
      <c r="ZJ265" s="169"/>
      <c r="ZK265" s="169"/>
      <c r="ZL265" s="169"/>
      <c r="ZM265" s="169"/>
      <c r="ZN265" s="169"/>
      <c r="ZO265" s="169"/>
      <c r="ZP265" s="169"/>
      <c r="ZQ265" s="169"/>
      <c r="ZR265" s="169"/>
      <c r="ZS265" s="169"/>
      <c r="ZT265" s="169"/>
      <c r="ZU265" s="169"/>
      <c r="ZV265" s="169"/>
      <c r="ZW265" s="169"/>
      <c r="ZX265" s="169"/>
      <c r="ZY265" s="169"/>
      <c r="ZZ265" s="169"/>
      <c r="AAA265" s="169"/>
      <c r="AAB265" s="169"/>
      <c r="AAC265" s="169"/>
      <c r="AAD265" s="169"/>
      <c r="AAE265" s="169"/>
      <c r="AAF265" s="169"/>
      <c r="AAG265" s="169"/>
      <c r="AAH265" s="169"/>
      <c r="AAI265" s="169"/>
      <c r="AAJ265" s="169"/>
      <c r="AAK265" s="169"/>
      <c r="AAL265" s="169"/>
      <c r="AAM265" s="169"/>
      <c r="AAN265" s="169"/>
      <c r="AAO265" s="169"/>
      <c r="AAP265" s="169"/>
      <c r="AAQ265" s="169"/>
      <c r="AAR265" s="169"/>
      <c r="AAS265" s="169"/>
      <c r="AAT265" s="169"/>
      <c r="AAU265" s="169"/>
      <c r="AAV265" s="169"/>
      <c r="AAW265" s="169"/>
      <c r="AAX265" s="169"/>
      <c r="AAY265" s="169"/>
      <c r="AAZ265" s="169"/>
      <c r="ABA265" s="169"/>
      <c r="ABB265" s="169"/>
      <c r="ABC265" s="169"/>
      <c r="ABD265" s="169"/>
      <c r="ABE265" s="169"/>
      <c r="ABF265" s="169"/>
      <c r="ABG265" s="169"/>
      <c r="ABH265" s="169"/>
      <c r="ABI265" s="169"/>
      <c r="ABJ265" s="169"/>
      <c r="ABK265" s="169"/>
      <c r="ABL265" s="169"/>
      <c r="ABM265" s="169"/>
      <c r="ABN265" s="169"/>
      <c r="ABO265" s="169"/>
      <c r="ABP265" s="169"/>
      <c r="ABQ265" s="169"/>
      <c r="ABR265" s="169"/>
      <c r="ABS265" s="169"/>
      <c r="ABT265" s="169"/>
      <c r="ABU265" s="169"/>
      <c r="ABV265" s="169"/>
      <c r="ABW265" s="169"/>
      <c r="ABX265" s="169"/>
      <c r="ABY265" s="169"/>
      <c r="ABZ265" s="169"/>
      <c r="ACA265" s="169"/>
      <c r="ACB265" s="169"/>
      <c r="ACC265" s="169"/>
      <c r="ACD265" s="169"/>
      <c r="ACE265" s="169"/>
      <c r="ACF265" s="169"/>
      <c r="ACG265" s="169"/>
      <c r="ACH265" s="169"/>
      <c r="ACI265" s="169"/>
      <c r="ACJ265" s="169"/>
      <c r="ACK265" s="169"/>
      <c r="ACL265" s="169"/>
      <c r="ACM265" s="169"/>
      <c r="ACN265" s="169"/>
      <c r="ACO265" s="169"/>
      <c r="ACP265" s="169"/>
      <c r="ACQ265" s="169"/>
      <c r="ACR265" s="169"/>
      <c r="ACS265" s="169"/>
      <c r="ACT265" s="169"/>
      <c r="ACU265" s="169"/>
      <c r="ACV265" s="169"/>
      <c r="ACW265" s="169"/>
      <c r="ACX265" s="169"/>
      <c r="ACY265" s="169"/>
      <c r="ACZ265" s="169"/>
      <c r="ADA265" s="169"/>
      <c r="ADB265" s="169"/>
      <c r="ADC265" s="169"/>
      <c r="ADD265" s="169"/>
      <c r="ADE265" s="169"/>
      <c r="ADF265" s="169"/>
      <c r="ADG265" s="169"/>
      <c r="ADH265" s="169"/>
      <c r="ADI265" s="169"/>
      <c r="ADJ265" s="169"/>
      <c r="ADK265" s="169"/>
      <c r="ADL265" s="169"/>
      <c r="ADM265" s="169"/>
      <c r="ADN265" s="169"/>
      <c r="ADO265" s="169"/>
      <c r="ADP265" s="169"/>
      <c r="ADQ265" s="169"/>
      <c r="ADR265" s="169"/>
      <c r="ADS265" s="169"/>
      <c r="ADT265" s="169"/>
      <c r="ADU265" s="169"/>
      <c r="ADV265" s="169"/>
      <c r="ADW265" s="169"/>
      <c r="ADX265" s="169"/>
      <c r="ADY265" s="169"/>
      <c r="ADZ265" s="169"/>
      <c r="AEA265" s="169"/>
      <c r="AEB265" s="169"/>
      <c r="AEC265" s="169"/>
      <c r="AED265" s="169"/>
      <c r="AEE265" s="169"/>
      <c r="AEF265" s="169"/>
      <c r="AEG265" s="169"/>
      <c r="AEH265" s="169"/>
      <c r="AEI265" s="169"/>
    </row>
    <row r="266" spans="2:815" s="290" customFormat="1" x14ac:dyDescent="0.2">
      <c r="B266" s="274" t="s">
        <v>13587</v>
      </c>
      <c r="C266" s="258">
        <v>20693.25</v>
      </c>
      <c r="D266" s="345">
        <v>0</v>
      </c>
      <c r="E266" s="262" t="s">
        <v>13588</v>
      </c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 s="169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9"/>
      <c r="GI266" s="169"/>
      <c r="GJ266" s="169"/>
      <c r="GK266" s="169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9"/>
      <c r="GW266" s="169"/>
      <c r="GX266" s="169"/>
      <c r="GY266" s="169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9"/>
      <c r="HK266" s="169"/>
      <c r="HL266" s="169"/>
      <c r="HM266" s="169"/>
      <c r="HN266" s="169"/>
      <c r="HO266" s="169"/>
      <c r="HP266" s="169"/>
      <c r="HQ266" s="169"/>
      <c r="HR266" s="169"/>
      <c r="HS266" s="169"/>
      <c r="HT266" s="169"/>
      <c r="HU266" s="169"/>
      <c r="HV266" s="169"/>
      <c r="HW266" s="169"/>
      <c r="HX266" s="169"/>
      <c r="HY266" s="169"/>
      <c r="HZ266" s="169"/>
      <c r="IA266" s="169"/>
      <c r="IB266" s="169"/>
      <c r="IC266" s="169"/>
      <c r="ID266" s="169"/>
      <c r="IE266" s="169"/>
      <c r="IF266" s="169"/>
      <c r="IG266" s="169"/>
      <c r="IH266" s="169"/>
      <c r="II266" s="169"/>
      <c r="IJ266" s="169"/>
      <c r="IK266" s="169"/>
      <c r="IL266" s="169"/>
      <c r="IM266" s="169"/>
      <c r="IN266" s="169"/>
      <c r="IO266" s="169"/>
      <c r="IP266" s="169"/>
      <c r="IQ266" s="169"/>
      <c r="IR266" s="169"/>
      <c r="IS266" s="169"/>
      <c r="IT266" s="169"/>
      <c r="IU266" s="169"/>
      <c r="IV266" s="169"/>
      <c r="IW266" s="169"/>
      <c r="IX266" s="169"/>
      <c r="IY266" s="169"/>
      <c r="IZ266" s="169"/>
      <c r="JA266" s="169"/>
      <c r="JB266" s="169"/>
      <c r="JC266" s="169"/>
      <c r="JD266" s="169"/>
      <c r="JE266" s="169"/>
      <c r="JF266" s="169"/>
      <c r="JG266" s="169"/>
      <c r="JH266" s="169"/>
      <c r="JI266" s="169"/>
      <c r="JJ266" s="169"/>
      <c r="JK266" s="169"/>
      <c r="JL266" s="169"/>
      <c r="JM266" s="169"/>
      <c r="JN266" s="169"/>
      <c r="JO266" s="169"/>
      <c r="JP266" s="169"/>
      <c r="JQ266" s="169"/>
      <c r="JR266" s="169"/>
      <c r="JS266" s="169"/>
      <c r="JT266" s="169"/>
      <c r="JU266" s="169"/>
      <c r="JV266" s="169"/>
      <c r="JW266" s="169"/>
      <c r="JX266" s="169"/>
      <c r="JY266" s="169"/>
      <c r="JZ266" s="169"/>
      <c r="KA266" s="169"/>
      <c r="KB266" s="169"/>
      <c r="KC266" s="169"/>
      <c r="KD266" s="169"/>
      <c r="KE266" s="169"/>
      <c r="KF266" s="169"/>
      <c r="KG266" s="169"/>
      <c r="KH266" s="169"/>
      <c r="KI266" s="169"/>
      <c r="KJ266" s="169"/>
      <c r="KK266" s="169"/>
      <c r="KL266" s="169"/>
      <c r="KM266" s="169"/>
      <c r="KN266" s="169"/>
      <c r="KO266" s="169"/>
      <c r="KP266" s="169"/>
      <c r="KQ266" s="169"/>
      <c r="KR266" s="169"/>
      <c r="KS266" s="169"/>
      <c r="KT266" s="169"/>
      <c r="KU266" s="169"/>
      <c r="KV266" s="169"/>
      <c r="KW266" s="169"/>
      <c r="KX266" s="169"/>
      <c r="KY266" s="169"/>
      <c r="KZ266" s="169"/>
      <c r="LA266" s="169"/>
      <c r="LB266" s="169"/>
      <c r="LC266" s="169"/>
      <c r="LD266" s="169"/>
      <c r="LE266" s="169"/>
      <c r="LF266" s="169"/>
      <c r="LG266" s="169"/>
      <c r="LH266" s="169"/>
      <c r="LI266" s="169"/>
      <c r="LJ266" s="169"/>
      <c r="LK266" s="169"/>
      <c r="LL266" s="169"/>
      <c r="LM266" s="169"/>
      <c r="LN266" s="169"/>
      <c r="LO266" s="169"/>
      <c r="LP266" s="169"/>
      <c r="LQ266" s="169"/>
      <c r="LR266" s="169"/>
      <c r="LS266" s="169"/>
      <c r="LT266" s="169"/>
      <c r="LU266" s="169"/>
      <c r="LV266" s="169"/>
      <c r="LW266" s="169"/>
      <c r="LX266" s="169"/>
      <c r="LY266" s="169"/>
      <c r="LZ266" s="169"/>
      <c r="MA266" s="169"/>
      <c r="MB266" s="169"/>
      <c r="MC266" s="169"/>
      <c r="MD266" s="169"/>
      <c r="ME266" s="169"/>
      <c r="MF266" s="169"/>
      <c r="MG266" s="169"/>
      <c r="MH266" s="169"/>
      <c r="MI266" s="169"/>
      <c r="MJ266" s="169"/>
      <c r="MK266" s="169"/>
      <c r="ML266" s="169"/>
      <c r="MM266" s="169"/>
      <c r="MN266" s="169"/>
      <c r="MO266" s="169"/>
      <c r="MP266" s="169"/>
      <c r="MQ266" s="169"/>
      <c r="MR266" s="169"/>
      <c r="MS266" s="169"/>
      <c r="MT266" s="169"/>
      <c r="MU266" s="169"/>
      <c r="MV266" s="169"/>
      <c r="MW266" s="169"/>
      <c r="MX266" s="169"/>
      <c r="MY266" s="169"/>
      <c r="MZ266" s="169"/>
      <c r="NA266" s="169"/>
      <c r="NB266" s="169"/>
      <c r="NC266" s="169"/>
      <c r="ND266" s="169"/>
      <c r="NE266" s="169"/>
      <c r="NF266" s="169"/>
      <c r="NG266" s="169"/>
      <c r="NH266" s="169"/>
      <c r="NI266" s="169"/>
      <c r="NJ266" s="169"/>
      <c r="NK266" s="169"/>
      <c r="NL266" s="169"/>
      <c r="NM266" s="169"/>
      <c r="NN266" s="169"/>
      <c r="NO266" s="169"/>
      <c r="NP266" s="169"/>
      <c r="NQ266" s="169"/>
      <c r="NR266" s="169"/>
      <c r="NS266" s="169"/>
      <c r="NT266" s="169"/>
      <c r="NU266" s="169"/>
      <c r="NV266" s="169"/>
      <c r="NW266" s="169"/>
      <c r="NX266" s="169"/>
      <c r="NY266" s="169"/>
      <c r="NZ266" s="169"/>
      <c r="OA266" s="169"/>
      <c r="OB266" s="169"/>
      <c r="OC266" s="169"/>
      <c r="OD266" s="169"/>
      <c r="OE266" s="169"/>
      <c r="OF266" s="169"/>
      <c r="OG266" s="169"/>
      <c r="OH266" s="169"/>
      <c r="OI266" s="169"/>
      <c r="OJ266" s="169"/>
      <c r="OK266" s="169"/>
      <c r="OL266" s="169"/>
      <c r="OM266" s="169"/>
      <c r="ON266" s="169"/>
      <c r="OO266" s="169"/>
      <c r="OP266" s="169"/>
      <c r="OQ266" s="169"/>
      <c r="OR266" s="169"/>
      <c r="OS266" s="169"/>
      <c r="OT266" s="169"/>
      <c r="OU266" s="169"/>
      <c r="OV266" s="169"/>
      <c r="OW266" s="169"/>
      <c r="OX266" s="169"/>
      <c r="OY266" s="169"/>
      <c r="OZ266" s="169"/>
      <c r="PA266" s="169"/>
      <c r="PB266" s="169"/>
      <c r="PC266" s="169"/>
      <c r="PD266" s="169"/>
      <c r="PE266" s="169"/>
      <c r="PF266" s="169"/>
      <c r="PG266" s="169"/>
      <c r="PH266" s="169"/>
      <c r="PI266" s="169"/>
      <c r="PJ266" s="169"/>
      <c r="PK266" s="169"/>
      <c r="PL266" s="169"/>
      <c r="PM266" s="169"/>
      <c r="PN266" s="169"/>
      <c r="PO266" s="169"/>
      <c r="PP266" s="169"/>
      <c r="PQ266" s="169"/>
      <c r="PR266" s="169"/>
      <c r="PS266" s="169"/>
      <c r="PT266" s="169"/>
      <c r="PU266" s="169"/>
      <c r="PV266" s="169"/>
      <c r="PW266" s="169"/>
      <c r="PX266" s="169"/>
      <c r="PY266" s="169"/>
      <c r="PZ266" s="169"/>
      <c r="QA266" s="169"/>
      <c r="QB266" s="169"/>
      <c r="QC266" s="169"/>
      <c r="QD266" s="169"/>
      <c r="QE266" s="169"/>
      <c r="QF266" s="169"/>
      <c r="QG266" s="169"/>
      <c r="QH266" s="169"/>
      <c r="QI266" s="169"/>
      <c r="QJ266" s="169"/>
      <c r="QK266" s="169"/>
      <c r="QL266" s="169"/>
      <c r="QM266" s="169"/>
      <c r="QN266" s="169"/>
      <c r="QO266" s="169"/>
      <c r="QP266" s="169"/>
      <c r="QQ266" s="169"/>
      <c r="QR266" s="169"/>
      <c r="QS266" s="169"/>
      <c r="QT266" s="169"/>
      <c r="QU266" s="169"/>
      <c r="QV266" s="169"/>
      <c r="QW266" s="169"/>
      <c r="QX266" s="169"/>
      <c r="QY266" s="169"/>
      <c r="QZ266" s="169"/>
      <c r="RA266" s="169"/>
      <c r="RB266" s="169"/>
      <c r="RC266" s="169"/>
      <c r="RD266" s="169"/>
      <c r="RE266" s="169"/>
      <c r="RF266" s="169"/>
      <c r="RG266" s="169"/>
      <c r="RH266" s="169"/>
      <c r="RI266" s="169"/>
      <c r="RJ266" s="169"/>
      <c r="RK266" s="169"/>
      <c r="RL266" s="169"/>
      <c r="RM266" s="169"/>
      <c r="RN266" s="169"/>
      <c r="RO266" s="169"/>
      <c r="RP266" s="169"/>
      <c r="RQ266" s="169"/>
      <c r="RR266" s="169"/>
      <c r="RS266" s="169"/>
      <c r="RT266" s="169"/>
      <c r="RU266" s="169"/>
      <c r="RV266" s="169"/>
      <c r="RW266" s="169"/>
      <c r="RX266" s="169"/>
      <c r="RY266" s="169"/>
      <c r="RZ266" s="169"/>
      <c r="SA266" s="169"/>
      <c r="SB266" s="169"/>
      <c r="SC266" s="169"/>
      <c r="SD266" s="169"/>
      <c r="SE266" s="169"/>
      <c r="SF266" s="169"/>
      <c r="SG266" s="169"/>
      <c r="SH266" s="169"/>
      <c r="SI266" s="169"/>
      <c r="SJ266" s="169"/>
      <c r="SK266" s="169"/>
      <c r="SL266" s="169"/>
      <c r="SM266" s="169"/>
      <c r="SN266" s="169"/>
      <c r="SO266" s="169"/>
      <c r="SP266" s="169"/>
      <c r="SQ266" s="169"/>
      <c r="SR266" s="169"/>
      <c r="SS266" s="169"/>
      <c r="ST266" s="169"/>
      <c r="SU266" s="169"/>
      <c r="SV266" s="169"/>
      <c r="SW266" s="169"/>
      <c r="SX266" s="169"/>
      <c r="SY266" s="169"/>
      <c r="SZ266" s="169"/>
      <c r="TA266" s="169"/>
      <c r="TB266" s="169"/>
      <c r="TC266" s="169"/>
      <c r="TD266" s="169"/>
      <c r="TE266" s="169"/>
      <c r="TF266" s="169"/>
      <c r="TG266" s="169"/>
      <c r="TH266" s="169"/>
      <c r="TI266" s="169"/>
      <c r="TJ266" s="169"/>
      <c r="TK266" s="169"/>
      <c r="TL266" s="169"/>
      <c r="TM266" s="169"/>
      <c r="TN266" s="169"/>
      <c r="TO266" s="169"/>
      <c r="TP266" s="169"/>
      <c r="TQ266" s="169"/>
      <c r="TR266" s="169"/>
      <c r="TS266" s="169"/>
      <c r="TT266" s="169"/>
      <c r="TU266" s="169"/>
      <c r="TV266" s="169"/>
      <c r="TW266" s="169"/>
      <c r="TX266" s="169"/>
      <c r="TY266" s="169"/>
      <c r="TZ266" s="169"/>
      <c r="UA266" s="169"/>
      <c r="UB266" s="169"/>
      <c r="UC266" s="169"/>
      <c r="UD266" s="169"/>
      <c r="UE266" s="169"/>
      <c r="UF266" s="169"/>
      <c r="UG266" s="169"/>
      <c r="UH266" s="169"/>
      <c r="UI266" s="169"/>
      <c r="UJ266" s="169"/>
      <c r="UK266" s="169"/>
      <c r="UL266" s="169"/>
      <c r="UM266" s="169"/>
      <c r="UN266" s="169"/>
      <c r="UO266" s="169"/>
      <c r="UP266" s="169"/>
      <c r="UQ266" s="169"/>
      <c r="UR266" s="169"/>
      <c r="US266" s="169"/>
      <c r="UT266" s="169"/>
      <c r="UU266" s="169"/>
      <c r="UV266" s="169"/>
      <c r="UW266" s="169"/>
      <c r="UX266" s="169"/>
      <c r="UY266" s="169"/>
      <c r="UZ266" s="169"/>
      <c r="VA266" s="169"/>
      <c r="VB266" s="169"/>
      <c r="VC266" s="169"/>
      <c r="VD266" s="169"/>
      <c r="VE266" s="169"/>
      <c r="VF266" s="169"/>
      <c r="VG266" s="169"/>
      <c r="VH266" s="169"/>
      <c r="VI266" s="169"/>
      <c r="VJ266" s="169"/>
      <c r="VK266" s="169"/>
      <c r="VL266" s="169"/>
      <c r="VM266" s="169"/>
      <c r="VN266" s="169"/>
      <c r="VO266" s="169"/>
      <c r="VP266" s="169"/>
      <c r="VQ266" s="169"/>
      <c r="VR266" s="169"/>
      <c r="VS266" s="169"/>
      <c r="VT266" s="169"/>
      <c r="VU266" s="169"/>
      <c r="VV266" s="169"/>
      <c r="VW266" s="169"/>
      <c r="VX266" s="169"/>
      <c r="VY266" s="169"/>
      <c r="VZ266" s="169"/>
      <c r="WA266" s="169"/>
      <c r="WB266" s="169"/>
      <c r="WC266" s="169"/>
      <c r="WD266" s="169"/>
      <c r="WE266" s="169"/>
      <c r="WF266" s="169"/>
      <c r="WG266" s="169"/>
      <c r="WH266" s="169"/>
      <c r="WI266" s="169"/>
      <c r="WJ266" s="169"/>
      <c r="WK266" s="169"/>
      <c r="WL266" s="169"/>
      <c r="WM266" s="169"/>
      <c r="WN266" s="169"/>
      <c r="WO266" s="169"/>
      <c r="WP266" s="169"/>
      <c r="WQ266" s="169"/>
      <c r="WR266" s="169"/>
      <c r="WS266" s="169"/>
      <c r="WT266" s="169"/>
      <c r="WU266" s="169"/>
      <c r="WV266" s="169"/>
      <c r="WW266" s="169"/>
      <c r="WX266" s="169"/>
      <c r="WY266" s="169"/>
      <c r="WZ266" s="169"/>
      <c r="XA266" s="169"/>
      <c r="XB266" s="169"/>
      <c r="XC266" s="169"/>
      <c r="XD266" s="169"/>
      <c r="XE266" s="169"/>
      <c r="XF266" s="169"/>
      <c r="XG266" s="169"/>
      <c r="XH266" s="169"/>
      <c r="XI266" s="169"/>
      <c r="XJ266" s="169"/>
      <c r="XK266" s="169"/>
      <c r="XL266" s="169"/>
      <c r="XM266" s="169"/>
      <c r="XN266" s="169"/>
      <c r="XO266" s="169"/>
      <c r="XP266" s="169"/>
      <c r="XQ266" s="169"/>
      <c r="XR266" s="169"/>
      <c r="XS266" s="169"/>
      <c r="XT266" s="169"/>
      <c r="XU266" s="169"/>
      <c r="XV266" s="169"/>
      <c r="XW266" s="169"/>
      <c r="XX266" s="169"/>
      <c r="XY266" s="169"/>
      <c r="XZ266" s="169"/>
      <c r="YA266" s="169"/>
      <c r="YB266" s="169"/>
      <c r="YC266" s="169"/>
      <c r="YD266" s="169"/>
      <c r="YE266" s="169"/>
      <c r="YF266" s="169"/>
      <c r="YG266" s="169"/>
      <c r="YH266" s="169"/>
      <c r="YI266" s="169"/>
      <c r="YJ266" s="169"/>
      <c r="YK266" s="169"/>
      <c r="YL266" s="169"/>
      <c r="YM266" s="169"/>
      <c r="YN266" s="169"/>
      <c r="YO266" s="169"/>
      <c r="YP266" s="169"/>
      <c r="YQ266" s="169"/>
      <c r="YR266" s="169"/>
      <c r="YS266" s="169"/>
      <c r="YT266" s="169"/>
      <c r="YU266" s="169"/>
      <c r="YV266" s="169"/>
      <c r="YW266" s="169"/>
      <c r="YX266" s="169"/>
      <c r="YY266" s="169"/>
      <c r="YZ266" s="169"/>
      <c r="ZA266" s="169"/>
      <c r="ZB266" s="169"/>
      <c r="ZC266" s="169"/>
      <c r="ZD266" s="169"/>
      <c r="ZE266" s="169"/>
      <c r="ZF266" s="169"/>
      <c r="ZG266" s="169"/>
      <c r="ZH266" s="169"/>
      <c r="ZI266" s="169"/>
      <c r="ZJ266" s="169"/>
      <c r="ZK266" s="169"/>
      <c r="ZL266" s="169"/>
      <c r="ZM266" s="169"/>
      <c r="ZN266" s="169"/>
      <c r="ZO266" s="169"/>
      <c r="ZP266" s="169"/>
      <c r="ZQ266" s="169"/>
      <c r="ZR266" s="169"/>
      <c r="ZS266" s="169"/>
      <c r="ZT266" s="169"/>
      <c r="ZU266" s="169"/>
      <c r="ZV266" s="169"/>
      <c r="ZW266" s="169"/>
      <c r="ZX266" s="169"/>
      <c r="ZY266" s="169"/>
      <c r="ZZ266" s="169"/>
      <c r="AAA266" s="169"/>
      <c r="AAB266" s="169"/>
      <c r="AAC266" s="169"/>
      <c r="AAD266" s="169"/>
      <c r="AAE266" s="169"/>
      <c r="AAF266" s="169"/>
      <c r="AAG266" s="169"/>
      <c r="AAH266" s="169"/>
      <c r="AAI266" s="169"/>
      <c r="AAJ266" s="169"/>
      <c r="AAK266" s="169"/>
      <c r="AAL266" s="169"/>
      <c r="AAM266" s="169"/>
      <c r="AAN266" s="169"/>
      <c r="AAO266" s="169"/>
      <c r="AAP266" s="169"/>
      <c r="AAQ266" s="169"/>
      <c r="AAR266" s="169"/>
      <c r="AAS266" s="169"/>
      <c r="AAT266" s="169"/>
      <c r="AAU266" s="169"/>
      <c r="AAV266" s="169"/>
      <c r="AAW266" s="169"/>
      <c r="AAX266" s="169"/>
      <c r="AAY266" s="169"/>
      <c r="AAZ266" s="169"/>
      <c r="ABA266" s="169"/>
      <c r="ABB266" s="169"/>
      <c r="ABC266" s="169"/>
      <c r="ABD266" s="169"/>
      <c r="ABE266" s="169"/>
      <c r="ABF266" s="169"/>
      <c r="ABG266" s="169"/>
      <c r="ABH266" s="169"/>
      <c r="ABI266" s="169"/>
      <c r="ABJ266" s="169"/>
      <c r="ABK266" s="169"/>
      <c r="ABL266" s="169"/>
      <c r="ABM266" s="169"/>
      <c r="ABN266" s="169"/>
      <c r="ABO266" s="169"/>
      <c r="ABP266" s="169"/>
      <c r="ABQ266" s="169"/>
      <c r="ABR266" s="169"/>
      <c r="ABS266" s="169"/>
      <c r="ABT266" s="169"/>
      <c r="ABU266" s="169"/>
      <c r="ABV266" s="169"/>
      <c r="ABW266" s="169"/>
      <c r="ABX266" s="169"/>
      <c r="ABY266" s="169"/>
      <c r="ABZ266" s="169"/>
      <c r="ACA266" s="169"/>
      <c r="ACB266" s="169"/>
      <c r="ACC266" s="169"/>
      <c r="ACD266" s="169"/>
      <c r="ACE266" s="169"/>
      <c r="ACF266" s="169"/>
      <c r="ACG266" s="169"/>
      <c r="ACH266" s="169"/>
      <c r="ACI266" s="169"/>
      <c r="ACJ266" s="169"/>
      <c r="ACK266" s="169"/>
      <c r="ACL266" s="169"/>
      <c r="ACM266" s="169"/>
      <c r="ACN266" s="169"/>
      <c r="ACO266" s="169"/>
      <c r="ACP266" s="169"/>
      <c r="ACQ266" s="169"/>
      <c r="ACR266" s="169"/>
      <c r="ACS266" s="169"/>
      <c r="ACT266" s="169"/>
      <c r="ACU266" s="169"/>
      <c r="ACV266" s="169"/>
      <c r="ACW266" s="169"/>
      <c r="ACX266" s="169"/>
      <c r="ACY266" s="169"/>
      <c r="ACZ266" s="169"/>
      <c r="ADA266" s="169"/>
      <c r="ADB266" s="169"/>
      <c r="ADC266" s="169"/>
      <c r="ADD266" s="169"/>
      <c r="ADE266" s="169"/>
      <c r="ADF266" s="169"/>
      <c r="ADG266" s="169"/>
      <c r="ADH266" s="169"/>
      <c r="ADI266" s="169"/>
      <c r="ADJ266" s="169"/>
      <c r="ADK266" s="169"/>
      <c r="ADL266" s="169"/>
      <c r="ADM266" s="169"/>
      <c r="ADN266" s="169"/>
      <c r="ADO266" s="169"/>
      <c r="ADP266" s="169"/>
      <c r="ADQ266" s="169"/>
      <c r="ADR266" s="169"/>
      <c r="ADS266" s="169"/>
      <c r="ADT266" s="169"/>
      <c r="ADU266" s="169"/>
      <c r="ADV266" s="169"/>
      <c r="ADW266" s="169"/>
      <c r="ADX266" s="169"/>
      <c r="ADY266" s="169"/>
      <c r="ADZ266" s="169"/>
      <c r="AEA266" s="169"/>
      <c r="AEB266" s="169"/>
      <c r="AEC266" s="169"/>
      <c r="AED266" s="169"/>
      <c r="AEE266" s="169"/>
      <c r="AEF266" s="169"/>
      <c r="AEG266" s="169"/>
      <c r="AEH266" s="169"/>
      <c r="AEI266" s="169"/>
    </row>
    <row r="267" spans="2:815" s="290" customFormat="1" ht="25.5" x14ac:dyDescent="0.2">
      <c r="B267" s="274" t="s">
        <v>13589</v>
      </c>
      <c r="C267" s="258">
        <v>22595.25</v>
      </c>
      <c r="D267" s="345">
        <v>0</v>
      </c>
      <c r="E267" s="294" t="s">
        <v>13590</v>
      </c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 s="169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9"/>
      <c r="GI267" s="169"/>
      <c r="GJ267" s="169"/>
      <c r="GK267" s="169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9"/>
      <c r="GW267" s="169"/>
      <c r="GX267" s="169"/>
      <c r="GY267" s="169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9"/>
      <c r="HK267" s="169"/>
      <c r="HL267" s="169"/>
      <c r="HM267" s="169"/>
      <c r="HN267" s="169"/>
      <c r="HO267" s="169"/>
      <c r="HP267" s="169"/>
      <c r="HQ267" s="169"/>
      <c r="HR267" s="169"/>
      <c r="HS267" s="169"/>
      <c r="HT267" s="169"/>
      <c r="HU267" s="169"/>
      <c r="HV267" s="169"/>
      <c r="HW267" s="169"/>
      <c r="HX267" s="169"/>
      <c r="HY267" s="169"/>
      <c r="HZ267" s="169"/>
      <c r="IA267" s="169"/>
      <c r="IB267" s="169"/>
      <c r="IC267" s="169"/>
      <c r="ID267" s="169"/>
      <c r="IE267" s="169"/>
      <c r="IF267" s="169"/>
      <c r="IG267" s="169"/>
      <c r="IH267" s="169"/>
      <c r="II267" s="169"/>
      <c r="IJ267" s="169"/>
      <c r="IK267" s="169"/>
      <c r="IL267" s="169"/>
      <c r="IM267" s="169"/>
      <c r="IN267" s="169"/>
      <c r="IO267" s="169"/>
      <c r="IP267" s="169"/>
      <c r="IQ267" s="169"/>
      <c r="IR267" s="169"/>
      <c r="IS267" s="169"/>
      <c r="IT267" s="169"/>
      <c r="IU267" s="169"/>
      <c r="IV267" s="169"/>
      <c r="IW267" s="169"/>
      <c r="IX267" s="169"/>
      <c r="IY267" s="169"/>
      <c r="IZ267" s="169"/>
      <c r="JA267" s="169"/>
      <c r="JB267" s="169"/>
      <c r="JC267" s="169"/>
      <c r="JD267" s="169"/>
      <c r="JE267" s="169"/>
      <c r="JF267" s="169"/>
      <c r="JG267" s="169"/>
      <c r="JH267" s="169"/>
      <c r="JI267" s="169"/>
      <c r="JJ267" s="169"/>
      <c r="JK267" s="169"/>
      <c r="JL267" s="169"/>
      <c r="JM267" s="169"/>
      <c r="JN267" s="169"/>
      <c r="JO267" s="169"/>
      <c r="JP267" s="169"/>
      <c r="JQ267" s="169"/>
      <c r="JR267" s="169"/>
      <c r="JS267" s="169"/>
      <c r="JT267" s="169"/>
      <c r="JU267" s="169"/>
      <c r="JV267" s="169"/>
      <c r="JW267" s="169"/>
      <c r="JX267" s="169"/>
      <c r="JY267" s="169"/>
      <c r="JZ267" s="169"/>
      <c r="KA267" s="169"/>
      <c r="KB267" s="169"/>
      <c r="KC267" s="169"/>
      <c r="KD267" s="169"/>
      <c r="KE267" s="169"/>
      <c r="KF267" s="169"/>
      <c r="KG267" s="169"/>
      <c r="KH267" s="169"/>
      <c r="KI267" s="169"/>
      <c r="KJ267" s="169"/>
      <c r="KK267" s="169"/>
      <c r="KL267" s="169"/>
      <c r="KM267" s="169"/>
      <c r="KN267" s="169"/>
      <c r="KO267" s="169"/>
      <c r="KP267" s="169"/>
      <c r="KQ267" s="169"/>
      <c r="KR267" s="169"/>
      <c r="KS267" s="169"/>
      <c r="KT267" s="169"/>
      <c r="KU267" s="169"/>
      <c r="KV267" s="169"/>
      <c r="KW267" s="169"/>
      <c r="KX267" s="169"/>
      <c r="KY267" s="169"/>
      <c r="KZ267" s="169"/>
      <c r="LA267" s="169"/>
      <c r="LB267" s="169"/>
      <c r="LC267" s="169"/>
      <c r="LD267" s="169"/>
      <c r="LE267" s="169"/>
      <c r="LF267" s="169"/>
      <c r="LG267" s="169"/>
      <c r="LH267" s="169"/>
      <c r="LI267" s="169"/>
      <c r="LJ267" s="169"/>
      <c r="LK267" s="169"/>
      <c r="LL267" s="169"/>
      <c r="LM267" s="169"/>
      <c r="LN267" s="169"/>
      <c r="LO267" s="169"/>
      <c r="LP267" s="169"/>
      <c r="LQ267" s="169"/>
      <c r="LR267" s="169"/>
      <c r="LS267" s="169"/>
      <c r="LT267" s="169"/>
      <c r="LU267" s="169"/>
      <c r="LV267" s="169"/>
      <c r="LW267" s="169"/>
      <c r="LX267" s="169"/>
      <c r="LY267" s="169"/>
      <c r="LZ267" s="169"/>
      <c r="MA267" s="169"/>
      <c r="MB267" s="169"/>
      <c r="MC267" s="169"/>
      <c r="MD267" s="169"/>
      <c r="ME267" s="169"/>
      <c r="MF267" s="169"/>
      <c r="MG267" s="169"/>
      <c r="MH267" s="169"/>
      <c r="MI267" s="169"/>
      <c r="MJ267" s="169"/>
      <c r="MK267" s="169"/>
      <c r="ML267" s="169"/>
      <c r="MM267" s="169"/>
      <c r="MN267" s="169"/>
      <c r="MO267" s="169"/>
      <c r="MP267" s="169"/>
      <c r="MQ267" s="169"/>
      <c r="MR267" s="169"/>
      <c r="MS267" s="169"/>
      <c r="MT267" s="169"/>
      <c r="MU267" s="169"/>
      <c r="MV267" s="169"/>
      <c r="MW267" s="169"/>
      <c r="MX267" s="169"/>
      <c r="MY267" s="169"/>
      <c r="MZ267" s="169"/>
      <c r="NA267" s="169"/>
      <c r="NB267" s="169"/>
      <c r="NC267" s="169"/>
      <c r="ND267" s="169"/>
      <c r="NE267" s="169"/>
      <c r="NF267" s="169"/>
      <c r="NG267" s="169"/>
      <c r="NH267" s="169"/>
      <c r="NI267" s="169"/>
      <c r="NJ267" s="169"/>
      <c r="NK267" s="169"/>
      <c r="NL267" s="169"/>
      <c r="NM267" s="169"/>
      <c r="NN267" s="169"/>
      <c r="NO267" s="169"/>
      <c r="NP267" s="169"/>
      <c r="NQ267" s="169"/>
      <c r="NR267" s="169"/>
      <c r="NS267" s="169"/>
      <c r="NT267" s="169"/>
      <c r="NU267" s="169"/>
      <c r="NV267" s="169"/>
      <c r="NW267" s="169"/>
      <c r="NX267" s="169"/>
      <c r="NY267" s="169"/>
      <c r="NZ267" s="169"/>
      <c r="OA267" s="169"/>
      <c r="OB267" s="169"/>
      <c r="OC267" s="169"/>
      <c r="OD267" s="169"/>
      <c r="OE267" s="169"/>
      <c r="OF267" s="169"/>
      <c r="OG267" s="169"/>
      <c r="OH267" s="169"/>
      <c r="OI267" s="169"/>
      <c r="OJ267" s="169"/>
      <c r="OK267" s="169"/>
      <c r="OL267" s="169"/>
      <c r="OM267" s="169"/>
      <c r="ON267" s="169"/>
      <c r="OO267" s="169"/>
      <c r="OP267" s="169"/>
      <c r="OQ267" s="169"/>
      <c r="OR267" s="169"/>
      <c r="OS267" s="169"/>
      <c r="OT267" s="169"/>
      <c r="OU267" s="169"/>
      <c r="OV267" s="169"/>
      <c r="OW267" s="169"/>
      <c r="OX267" s="169"/>
      <c r="OY267" s="169"/>
      <c r="OZ267" s="169"/>
      <c r="PA267" s="169"/>
      <c r="PB267" s="169"/>
      <c r="PC267" s="169"/>
      <c r="PD267" s="169"/>
      <c r="PE267" s="169"/>
      <c r="PF267" s="169"/>
      <c r="PG267" s="169"/>
      <c r="PH267" s="169"/>
      <c r="PI267" s="169"/>
      <c r="PJ267" s="169"/>
      <c r="PK267" s="169"/>
      <c r="PL267" s="169"/>
      <c r="PM267" s="169"/>
      <c r="PN267" s="169"/>
      <c r="PO267" s="169"/>
      <c r="PP267" s="169"/>
      <c r="PQ267" s="169"/>
      <c r="PR267" s="169"/>
      <c r="PS267" s="169"/>
      <c r="PT267" s="169"/>
      <c r="PU267" s="169"/>
      <c r="PV267" s="169"/>
      <c r="PW267" s="169"/>
      <c r="PX267" s="169"/>
      <c r="PY267" s="169"/>
      <c r="PZ267" s="169"/>
      <c r="QA267" s="169"/>
      <c r="QB267" s="169"/>
      <c r="QC267" s="169"/>
      <c r="QD267" s="169"/>
      <c r="QE267" s="169"/>
      <c r="QF267" s="169"/>
      <c r="QG267" s="169"/>
      <c r="QH267" s="169"/>
      <c r="QI267" s="169"/>
      <c r="QJ267" s="169"/>
      <c r="QK267" s="169"/>
      <c r="QL267" s="169"/>
      <c r="QM267" s="169"/>
      <c r="QN267" s="169"/>
      <c r="QO267" s="169"/>
      <c r="QP267" s="169"/>
      <c r="QQ267" s="169"/>
      <c r="QR267" s="169"/>
      <c r="QS267" s="169"/>
      <c r="QT267" s="169"/>
      <c r="QU267" s="169"/>
      <c r="QV267" s="169"/>
      <c r="QW267" s="169"/>
      <c r="QX267" s="169"/>
      <c r="QY267" s="169"/>
      <c r="QZ267" s="169"/>
      <c r="RA267" s="169"/>
      <c r="RB267" s="169"/>
      <c r="RC267" s="169"/>
      <c r="RD267" s="169"/>
      <c r="RE267" s="169"/>
      <c r="RF267" s="169"/>
      <c r="RG267" s="169"/>
      <c r="RH267" s="169"/>
      <c r="RI267" s="169"/>
      <c r="RJ267" s="169"/>
      <c r="RK267" s="169"/>
      <c r="RL267" s="169"/>
      <c r="RM267" s="169"/>
      <c r="RN267" s="169"/>
      <c r="RO267" s="169"/>
      <c r="RP267" s="169"/>
      <c r="RQ267" s="169"/>
      <c r="RR267" s="169"/>
      <c r="RS267" s="169"/>
      <c r="RT267" s="169"/>
      <c r="RU267" s="169"/>
      <c r="RV267" s="169"/>
      <c r="RW267" s="169"/>
      <c r="RX267" s="169"/>
      <c r="RY267" s="169"/>
      <c r="RZ267" s="169"/>
      <c r="SA267" s="169"/>
      <c r="SB267" s="169"/>
      <c r="SC267" s="169"/>
      <c r="SD267" s="169"/>
      <c r="SE267" s="169"/>
      <c r="SF267" s="169"/>
      <c r="SG267" s="169"/>
      <c r="SH267" s="169"/>
      <c r="SI267" s="169"/>
      <c r="SJ267" s="169"/>
      <c r="SK267" s="169"/>
      <c r="SL267" s="169"/>
      <c r="SM267" s="169"/>
      <c r="SN267" s="169"/>
      <c r="SO267" s="169"/>
      <c r="SP267" s="169"/>
      <c r="SQ267" s="169"/>
      <c r="SR267" s="169"/>
      <c r="SS267" s="169"/>
      <c r="ST267" s="169"/>
      <c r="SU267" s="169"/>
      <c r="SV267" s="169"/>
      <c r="SW267" s="169"/>
      <c r="SX267" s="169"/>
      <c r="SY267" s="169"/>
      <c r="SZ267" s="169"/>
      <c r="TA267" s="169"/>
      <c r="TB267" s="169"/>
      <c r="TC267" s="169"/>
      <c r="TD267" s="169"/>
      <c r="TE267" s="169"/>
      <c r="TF267" s="169"/>
      <c r="TG267" s="169"/>
      <c r="TH267" s="169"/>
      <c r="TI267" s="169"/>
      <c r="TJ267" s="169"/>
      <c r="TK267" s="169"/>
      <c r="TL267" s="169"/>
      <c r="TM267" s="169"/>
      <c r="TN267" s="169"/>
      <c r="TO267" s="169"/>
      <c r="TP267" s="169"/>
      <c r="TQ267" s="169"/>
      <c r="TR267" s="169"/>
      <c r="TS267" s="169"/>
      <c r="TT267" s="169"/>
      <c r="TU267" s="169"/>
      <c r="TV267" s="169"/>
      <c r="TW267" s="169"/>
      <c r="TX267" s="169"/>
      <c r="TY267" s="169"/>
      <c r="TZ267" s="169"/>
      <c r="UA267" s="169"/>
      <c r="UB267" s="169"/>
      <c r="UC267" s="169"/>
      <c r="UD267" s="169"/>
      <c r="UE267" s="169"/>
      <c r="UF267" s="169"/>
      <c r="UG267" s="169"/>
      <c r="UH267" s="169"/>
      <c r="UI267" s="169"/>
      <c r="UJ267" s="169"/>
      <c r="UK267" s="169"/>
      <c r="UL267" s="169"/>
      <c r="UM267" s="169"/>
      <c r="UN267" s="169"/>
      <c r="UO267" s="169"/>
      <c r="UP267" s="169"/>
      <c r="UQ267" s="169"/>
      <c r="UR267" s="169"/>
      <c r="US267" s="169"/>
      <c r="UT267" s="169"/>
      <c r="UU267" s="169"/>
      <c r="UV267" s="169"/>
      <c r="UW267" s="169"/>
      <c r="UX267" s="169"/>
      <c r="UY267" s="169"/>
      <c r="UZ267" s="169"/>
      <c r="VA267" s="169"/>
      <c r="VB267" s="169"/>
      <c r="VC267" s="169"/>
      <c r="VD267" s="169"/>
      <c r="VE267" s="169"/>
      <c r="VF267" s="169"/>
      <c r="VG267" s="169"/>
      <c r="VH267" s="169"/>
      <c r="VI267" s="169"/>
      <c r="VJ267" s="169"/>
      <c r="VK267" s="169"/>
      <c r="VL267" s="169"/>
      <c r="VM267" s="169"/>
      <c r="VN267" s="169"/>
      <c r="VO267" s="169"/>
      <c r="VP267" s="169"/>
      <c r="VQ267" s="169"/>
      <c r="VR267" s="169"/>
      <c r="VS267" s="169"/>
      <c r="VT267" s="169"/>
      <c r="VU267" s="169"/>
      <c r="VV267" s="169"/>
      <c r="VW267" s="169"/>
      <c r="VX267" s="169"/>
      <c r="VY267" s="169"/>
      <c r="VZ267" s="169"/>
      <c r="WA267" s="169"/>
      <c r="WB267" s="169"/>
      <c r="WC267" s="169"/>
      <c r="WD267" s="169"/>
      <c r="WE267" s="169"/>
      <c r="WF267" s="169"/>
      <c r="WG267" s="169"/>
      <c r="WH267" s="169"/>
      <c r="WI267" s="169"/>
      <c r="WJ267" s="169"/>
      <c r="WK267" s="169"/>
      <c r="WL267" s="169"/>
      <c r="WM267" s="169"/>
      <c r="WN267" s="169"/>
      <c r="WO267" s="169"/>
      <c r="WP267" s="169"/>
      <c r="WQ267" s="169"/>
      <c r="WR267" s="169"/>
      <c r="WS267" s="169"/>
      <c r="WT267" s="169"/>
      <c r="WU267" s="169"/>
      <c r="WV267" s="169"/>
      <c r="WW267" s="169"/>
      <c r="WX267" s="169"/>
      <c r="WY267" s="169"/>
      <c r="WZ267" s="169"/>
      <c r="XA267" s="169"/>
      <c r="XB267" s="169"/>
      <c r="XC267" s="169"/>
      <c r="XD267" s="169"/>
      <c r="XE267" s="169"/>
      <c r="XF267" s="169"/>
      <c r="XG267" s="169"/>
      <c r="XH267" s="169"/>
      <c r="XI267" s="169"/>
      <c r="XJ267" s="169"/>
      <c r="XK267" s="169"/>
      <c r="XL267" s="169"/>
      <c r="XM267" s="169"/>
      <c r="XN267" s="169"/>
      <c r="XO267" s="169"/>
      <c r="XP267" s="169"/>
      <c r="XQ267" s="169"/>
      <c r="XR267" s="169"/>
      <c r="XS267" s="169"/>
      <c r="XT267" s="169"/>
      <c r="XU267" s="169"/>
      <c r="XV267" s="169"/>
      <c r="XW267" s="169"/>
      <c r="XX267" s="169"/>
      <c r="XY267" s="169"/>
      <c r="XZ267" s="169"/>
      <c r="YA267" s="169"/>
      <c r="YB267" s="169"/>
      <c r="YC267" s="169"/>
      <c r="YD267" s="169"/>
      <c r="YE267" s="169"/>
      <c r="YF267" s="169"/>
      <c r="YG267" s="169"/>
      <c r="YH267" s="169"/>
      <c r="YI267" s="169"/>
      <c r="YJ267" s="169"/>
      <c r="YK267" s="169"/>
      <c r="YL267" s="169"/>
      <c r="YM267" s="169"/>
      <c r="YN267" s="169"/>
      <c r="YO267" s="169"/>
      <c r="YP267" s="169"/>
      <c r="YQ267" s="169"/>
      <c r="YR267" s="169"/>
      <c r="YS267" s="169"/>
      <c r="YT267" s="169"/>
      <c r="YU267" s="169"/>
      <c r="YV267" s="169"/>
      <c r="YW267" s="169"/>
      <c r="YX267" s="169"/>
      <c r="YY267" s="169"/>
      <c r="YZ267" s="169"/>
      <c r="ZA267" s="169"/>
      <c r="ZB267" s="169"/>
      <c r="ZC267" s="169"/>
      <c r="ZD267" s="169"/>
      <c r="ZE267" s="169"/>
      <c r="ZF267" s="169"/>
      <c r="ZG267" s="169"/>
      <c r="ZH267" s="169"/>
      <c r="ZI267" s="169"/>
      <c r="ZJ267" s="169"/>
      <c r="ZK267" s="169"/>
      <c r="ZL267" s="169"/>
      <c r="ZM267" s="169"/>
      <c r="ZN267" s="169"/>
      <c r="ZO267" s="169"/>
      <c r="ZP267" s="169"/>
      <c r="ZQ267" s="169"/>
      <c r="ZR267" s="169"/>
      <c r="ZS267" s="169"/>
      <c r="ZT267" s="169"/>
      <c r="ZU267" s="169"/>
      <c r="ZV267" s="169"/>
      <c r="ZW267" s="169"/>
      <c r="ZX267" s="169"/>
      <c r="ZY267" s="169"/>
      <c r="ZZ267" s="169"/>
      <c r="AAA267" s="169"/>
      <c r="AAB267" s="169"/>
      <c r="AAC267" s="169"/>
      <c r="AAD267" s="169"/>
      <c r="AAE267" s="169"/>
      <c r="AAF267" s="169"/>
      <c r="AAG267" s="169"/>
      <c r="AAH267" s="169"/>
      <c r="AAI267" s="169"/>
      <c r="AAJ267" s="169"/>
      <c r="AAK267" s="169"/>
      <c r="AAL267" s="169"/>
      <c r="AAM267" s="169"/>
      <c r="AAN267" s="169"/>
      <c r="AAO267" s="169"/>
      <c r="AAP267" s="169"/>
      <c r="AAQ267" s="169"/>
      <c r="AAR267" s="169"/>
      <c r="AAS267" s="169"/>
      <c r="AAT267" s="169"/>
      <c r="AAU267" s="169"/>
      <c r="AAV267" s="169"/>
      <c r="AAW267" s="169"/>
      <c r="AAX267" s="169"/>
      <c r="AAY267" s="169"/>
      <c r="AAZ267" s="169"/>
      <c r="ABA267" s="169"/>
      <c r="ABB267" s="169"/>
      <c r="ABC267" s="169"/>
      <c r="ABD267" s="169"/>
      <c r="ABE267" s="169"/>
      <c r="ABF267" s="169"/>
      <c r="ABG267" s="169"/>
      <c r="ABH267" s="169"/>
      <c r="ABI267" s="169"/>
      <c r="ABJ267" s="169"/>
      <c r="ABK267" s="169"/>
      <c r="ABL267" s="169"/>
      <c r="ABM267" s="169"/>
      <c r="ABN267" s="169"/>
      <c r="ABO267" s="169"/>
      <c r="ABP267" s="169"/>
      <c r="ABQ267" s="169"/>
      <c r="ABR267" s="169"/>
      <c r="ABS267" s="169"/>
      <c r="ABT267" s="169"/>
      <c r="ABU267" s="169"/>
      <c r="ABV267" s="169"/>
      <c r="ABW267" s="169"/>
      <c r="ABX267" s="169"/>
      <c r="ABY267" s="169"/>
      <c r="ABZ267" s="169"/>
      <c r="ACA267" s="169"/>
      <c r="ACB267" s="169"/>
      <c r="ACC267" s="169"/>
      <c r="ACD267" s="169"/>
      <c r="ACE267" s="169"/>
      <c r="ACF267" s="169"/>
      <c r="ACG267" s="169"/>
      <c r="ACH267" s="169"/>
      <c r="ACI267" s="169"/>
      <c r="ACJ267" s="169"/>
      <c r="ACK267" s="169"/>
      <c r="ACL267" s="169"/>
      <c r="ACM267" s="169"/>
      <c r="ACN267" s="169"/>
      <c r="ACO267" s="169"/>
      <c r="ACP267" s="169"/>
      <c r="ACQ267" s="169"/>
      <c r="ACR267" s="169"/>
      <c r="ACS267" s="169"/>
      <c r="ACT267" s="169"/>
      <c r="ACU267" s="169"/>
      <c r="ACV267" s="169"/>
      <c r="ACW267" s="169"/>
      <c r="ACX267" s="169"/>
      <c r="ACY267" s="169"/>
      <c r="ACZ267" s="169"/>
      <c r="ADA267" s="169"/>
      <c r="ADB267" s="169"/>
      <c r="ADC267" s="169"/>
      <c r="ADD267" s="169"/>
      <c r="ADE267" s="169"/>
      <c r="ADF267" s="169"/>
      <c r="ADG267" s="169"/>
      <c r="ADH267" s="169"/>
      <c r="ADI267" s="169"/>
      <c r="ADJ267" s="169"/>
      <c r="ADK267" s="169"/>
      <c r="ADL267" s="169"/>
      <c r="ADM267" s="169"/>
      <c r="ADN267" s="169"/>
      <c r="ADO267" s="169"/>
      <c r="ADP267" s="169"/>
      <c r="ADQ267" s="169"/>
      <c r="ADR267" s="169"/>
      <c r="ADS267" s="169"/>
      <c r="ADT267" s="169"/>
      <c r="ADU267" s="169"/>
      <c r="ADV267" s="169"/>
      <c r="ADW267" s="169"/>
      <c r="ADX267" s="169"/>
      <c r="ADY267" s="169"/>
      <c r="ADZ267" s="169"/>
      <c r="AEA267" s="169"/>
      <c r="AEB267" s="169"/>
      <c r="AEC267" s="169"/>
      <c r="AED267" s="169"/>
      <c r="AEE267" s="169"/>
      <c r="AEF267" s="169"/>
      <c r="AEG267" s="169"/>
      <c r="AEH267" s="169"/>
      <c r="AEI267" s="169"/>
    </row>
    <row r="268" spans="2:815" s="290" customFormat="1" x14ac:dyDescent="0.2">
      <c r="B268" s="274" t="s">
        <v>13591</v>
      </c>
      <c r="C268" s="258">
        <v>25594.5</v>
      </c>
      <c r="D268" s="345">
        <v>0</v>
      </c>
      <c r="E268" s="275" t="s">
        <v>13592</v>
      </c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 s="169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9"/>
      <c r="GI268" s="169"/>
      <c r="GJ268" s="169"/>
      <c r="GK268" s="169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9"/>
      <c r="GW268" s="169"/>
      <c r="GX268" s="169"/>
      <c r="GY268" s="169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9"/>
      <c r="HK268" s="169"/>
      <c r="HL268" s="169"/>
      <c r="HM268" s="169"/>
      <c r="HN268" s="169"/>
      <c r="HO268" s="169"/>
      <c r="HP268" s="169"/>
      <c r="HQ268" s="169"/>
      <c r="HR268" s="169"/>
      <c r="HS268" s="169"/>
      <c r="HT268" s="169"/>
      <c r="HU268" s="169"/>
      <c r="HV268" s="169"/>
      <c r="HW268" s="169"/>
      <c r="HX268" s="169"/>
      <c r="HY268" s="169"/>
      <c r="HZ268" s="169"/>
      <c r="IA268" s="169"/>
      <c r="IB268" s="169"/>
      <c r="IC268" s="169"/>
      <c r="ID268" s="169"/>
      <c r="IE268" s="169"/>
      <c r="IF268" s="169"/>
      <c r="IG268" s="169"/>
      <c r="IH268" s="169"/>
      <c r="II268" s="169"/>
      <c r="IJ268" s="169"/>
      <c r="IK268" s="169"/>
      <c r="IL268" s="169"/>
      <c r="IM268" s="169"/>
      <c r="IN268" s="169"/>
      <c r="IO268" s="169"/>
      <c r="IP268" s="169"/>
      <c r="IQ268" s="169"/>
      <c r="IR268" s="169"/>
      <c r="IS268" s="169"/>
      <c r="IT268" s="169"/>
      <c r="IU268" s="169"/>
      <c r="IV268" s="169"/>
      <c r="IW268" s="169"/>
      <c r="IX268" s="169"/>
      <c r="IY268" s="169"/>
      <c r="IZ268" s="169"/>
      <c r="JA268" s="169"/>
      <c r="JB268" s="169"/>
      <c r="JC268" s="169"/>
      <c r="JD268" s="169"/>
      <c r="JE268" s="169"/>
      <c r="JF268" s="169"/>
      <c r="JG268" s="169"/>
      <c r="JH268" s="169"/>
      <c r="JI268" s="169"/>
      <c r="JJ268" s="169"/>
      <c r="JK268" s="169"/>
      <c r="JL268" s="169"/>
      <c r="JM268" s="169"/>
      <c r="JN268" s="169"/>
      <c r="JO268" s="169"/>
      <c r="JP268" s="169"/>
      <c r="JQ268" s="169"/>
      <c r="JR268" s="169"/>
      <c r="JS268" s="169"/>
      <c r="JT268" s="169"/>
      <c r="JU268" s="169"/>
      <c r="JV268" s="169"/>
      <c r="JW268" s="169"/>
      <c r="JX268" s="169"/>
      <c r="JY268" s="169"/>
      <c r="JZ268" s="169"/>
      <c r="KA268" s="169"/>
      <c r="KB268" s="169"/>
      <c r="KC268" s="169"/>
      <c r="KD268" s="169"/>
      <c r="KE268" s="169"/>
      <c r="KF268" s="169"/>
      <c r="KG268" s="169"/>
      <c r="KH268" s="169"/>
      <c r="KI268" s="169"/>
      <c r="KJ268" s="169"/>
      <c r="KK268" s="169"/>
      <c r="KL268" s="169"/>
      <c r="KM268" s="169"/>
      <c r="KN268" s="169"/>
      <c r="KO268" s="169"/>
      <c r="KP268" s="169"/>
      <c r="KQ268" s="169"/>
      <c r="KR268" s="169"/>
      <c r="KS268" s="169"/>
      <c r="KT268" s="169"/>
      <c r="KU268" s="169"/>
      <c r="KV268" s="169"/>
      <c r="KW268" s="169"/>
      <c r="KX268" s="169"/>
      <c r="KY268" s="169"/>
      <c r="KZ268" s="169"/>
      <c r="LA268" s="169"/>
      <c r="LB268" s="169"/>
      <c r="LC268" s="169"/>
      <c r="LD268" s="169"/>
      <c r="LE268" s="169"/>
      <c r="LF268" s="169"/>
      <c r="LG268" s="169"/>
      <c r="LH268" s="169"/>
      <c r="LI268" s="169"/>
      <c r="LJ268" s="169"/>
      <c r="LK268" s="169"/>
      <c r="LL268" s="169"/>
      <c r="LM268" s="169"/>
      <c r="LN268" s="169"/>
      <c r="LO268" s="169"/>
      <c r="LP268" s="169"/>
      <c r="LQ268" s="169"/>
      <c r="LR268" s="169"/>
      <c r="LS268" s="169"/>
      <c r="LT268" s="169"/>
      <c r="LU268" s="169"/>
      <c r="LV268" s="169"/>
      <c r="LW268" s="169"/>
      <c r="LX268" s="169"/>
      <c r="LY268" s="169"/>
      <c r="LZ268" s="169"/>
      <c r="MA268" s="169"/>
      <c r="MB268" s="169"/>
      <c r="MC268" s="169"/>
      <c r="MD268" s="169"/>
      <c r="ME268" s="169"/>
      <c r="MF268" s="169"/>
      <c r="MG268" s="169"/>
      <c r="MH268" s="169"/>
      <c r="MI268" s="169"/>
      <c r="MJ268" s="169"/>
      <c r="MK268" s="169"/>
      <c r="ML268" s="169"/>
      <c r="MM268" s="169"/>
      <c r="MN268" s="169"/>
      <c r="MO268" s="169"/>
      <c r="MP268" s="169"/>
      <c r="MQ268" s="169"/>
      <c r="MR268" s="169"/>
      <c r="MS268" s="169"/>
      <c r="MT268" s="169"/>
      <c r="MU268" s="169"/>
      <c r="MV268" s="169"/>
      <c r="MW268" s="169"/>
      <c r="MX268" s="169"/>
      <c r="MY268" s="169"/>
      <c r="MZ268" s="169"/>
      <c r="NA268" s="169"/>
      <c r="NB268" s="169"/>
      <c r="NC268" s="169"/>
      <c r="ND268" s="169"/>
      <c r="NE268" s="169"/>
      <c r="NF268" s="169"/>
      <c r="NG268" s="169"/>
      <c r="NH268" s="169"/>
      <c r="NI268" s="169"/>
      <c r="NJ268" s="169"/>
      <c r="NK268" s="169"/>
      <c r="NL268" s="169"/>
      <c r="NM268" s="169"/>
      <c r="NN268" s="169"/>
      <c r="NO268" s="169"/>
      <c r="NP268" s="169"/>
      <c r="NQ268" s="169"/>
      <c r="NR268" s="169"/>
      <c r="NS268" s="169"/>
      <c r="NT268" s="169"/>
      <c r="NU268" s="169"/>
      <c r="NV268" s="169"/>
      <c r="NW268" s="169"/>
      <c r="NX268" s="169"/>
      <c r="NY268" s="169"/>
      <c r="NZ268" s="169"/>
      <c r="OA268" s="169"/>
      <c r="OB268" s="169"/>
      <c r="OC268" s="169"/>
      <c r="OD268" s="169"/>
      <c r="OE268" s="169"/>
      <c r="OF268" s="169"/>
      <c r="OG268" s="169"/>
      <c r="OH268" s="169"/>
      <c r="OI268" s="169"/>
      <c r="OJ268" s="169"/>
      <c r="OK268" s="169"/>
      <c r="OL268" s="169"/>
      <c r="OM268" s="169"/>
      <c r="ON268" s="169"/>
      <c r="OO268" s="169"/>
      <c r="OP268" s="169"/>
      <c r="OQ268" s="169"/>
      <c r="OR268" s="169"/>
      <c r="OS268" s="169"/>
      <c r="OT268" s="169"/>
      <c r="OU268" s="169"/>
      <c r="OV268" s="169"/>
      <c r="OW268" s="169"/>
      <c r="OX268" s="169"/>
      <c r="OY268" s="169"/>
      <c r="OZ268" s="169"/>
      <c r="PA268" s="169"/>
      <c r="PB268" s="169"/>
      <c r="PC268" s="169"/>
      <c r="PD268" s="169"/>
      <c r="PE268" s="169"/>
      <c r="PF268" s="169"/>
      <c r="PG268" s="169"/>
      <c r="PH268" s="169"/>
      <c r="PI268" s="169"/>
      <c r="PJ268" s="169"/>
      <c r="PK268" s="169"/>
      <c r="PL268" s="169"/>
      <c r="PM268" s="169"/>
      <c r="PN268" s="169"/>
      <c r="PO268" s="169"/>
      <c r="PP268" s="169"/>
      <c r="PQ268" s="169"/>
      <c r="PR268" s="169"/>
      <c r="PS268" s="169"/>
      <c r="PT268" s="169"/>
      <c r="PU268" s="169"/>
      <c r="PV268" s="169"/>
      <c r="PW268" s="169"/>
      <c r="PX268" s="169"/>
      <c r="PY268" s="169"/>
      <c r="PZ268" s="169"/>
      <c r="QA268" s="169"/>
      <c r="QB268" s="169"/>
      <c r="QC268" s="169"/>
      <c r="QD268" s="169"/>
      <c r="QE268" s="169"/>
      <c r="QF268" s="169"/>
      <c r="QG268" s="169"/>
      <c r="QH268" s="169"/>
      <c r="QI268" s="169"/>
      <c r="QJ268" s="169"/>
      <c r="QK268" s="169"/>
      <c r="QL268" s="169"/>
      <c r="QM268" s="169"/>
      <c r="QN268" s="169"/>
      <c r="QO268" s="169"/>
      <c r="QP268" s="169"/>
      <c r="QQ268" s="169"/>
      <c r="QR268" s="169"/>
      <c r="QS268" s="169"/>
      <c r="QT268" s="169"/>
      <c r="QU268" s="169"/>
      <c r="QV268" s="169"/>
      <c r="QW268" s="169"/>
      <c r="QX268" s="169"/>
      <c r="QY268" s="169"/>
      <c r="QZ268" s="169"/>
      <c r="RA268" s="169"/>
      <c r="RB268" s="169"/>
      <c r="RC268" s="169"/>
      <c r="RD268" s="169"/>
      <c r="RE268" s="169"/>
      <c r="RF268" s="169"/>
      <c r="RG268" s="169"/>
      <c r="RH268" s="169"/>
      <c r="RI268" s="169"/>
      <c r="RJ268" s="169"/>
      <c r="RK268" s="169"/>
      <c r="RL268" s="169"/>
      <c r="RM268" s="169"/>
      <c r="RN268" s="169"/>
      <c r="RO268" s="169"/>
      <c r="RP268" s="169"/>
      <c r="RQ268" s="169"/>
      <c r="RR268" s="169"/>
      <c r="RS268" s="169"/>
      <c r="RT268" s="169"/>
      <c r="RU268" s="169"/>
      <c r="RV268" s="169"/>
      <c r="RW268" s="169"/>
      <c r="RX268" s="169"/>
      <c r="RY268" s="169"/>
      <c r="RZ268" s="169"/>
      <c r="SA268" s="169"/>
      <c r="SB268" s="169"/>
      <c r="SC268" s="169"/>
      <c r="SD268" s="169"/>
      <c r="SE268" s="169"/>
      <c r="SF268" s="169"/>
      <c r="SG268" s="169"/>
      <c r="SH268" s="169"/>
      <c r="SI268" s="169"/>
      <c r="SJ268" s="169"/>
      <c r="SK268" s="169"/>
      <c r="SL268" s="169"/>
      <c r="SM268" s="169"/>
      <c r="SN268" s="169"/>
      <c r="SO268" s="169"/>
      <c r="SP268" s="169"/>
      <c r="SQ268" s="169"/>
      <c r="SR268" s="169"/>
      <c r="SS268" s="169"/>
      <c r="ST268" s="169"/>
      <c r="SU268" s="169"/>
      <c r="SV268" s="169"/>
      <c r="SW268" s="169"/>
      <c r="SX268" s="169"/>
      <c r="SY268" s="169"/>
      <c r="SZ268" s="169"/>
      <c r="TA268" s="169"/>
      <c r="TB268" s="169"/>
      <c r="TC268" s="169"/>
      <c r="TD268" s="169"/>
      <c r="TE268" s="169"/>
      <c r="TF268" s="169"/>
      <c r="TG268" s="169"/>
      <c r="TH268" s="169"/>
      <c r="TI268" s="169"/>
      <c r="TJ268" s="169"/>
      <c r="TK268" s="169"/>
      <c r="TL268" s="169"/>
      <c r="TM268" s="169"/>
      <c r="TN268" s="169"/>
      <c r="TO268" s="169"/>
      <c r="TP268" s="169"/>
      <c r="TQ268" s="169"/>
      <c r="TR268" s="169"/>
      <c r="TS268" s="169"/>
      <c r="TT268" s="169"/>
      <c r="TU268" s="169"/>
      <c r="TV268" s="169"/>
      <c r="TW268" s="169"/>
      <c r="TX268" s="169"/>
      <c r="TY268" s="169"/>
      <c r="TZ268" s="169"/>
      <c r="UA268" s="169"/>
      <c r="UB268" s="169"/>
      <c r="UC268" s="169"/>
      <c r="UD268" s="169"/>
      <c r="UE268" s="169"/>
      <c r="UF268" s="169"/>
      <c r="UG268" s="169"/>
      <c r="UH268" s="169"/>
      <c r="UI268" s="169"/>
      <c r="UJ268" s="169"/>
      <c r="UK268" s="169"/>
      <c r="UL268" s="169"/>
      <c r="UM268" s="169"/>
      <c r="UN268" s="169"/>
      <c r="UO268" s="169"/>
      <c r="UP268" s="169"/>
      <c r="UQ268" s="169"/>
      <c r="UR268" s="169"/>
      <c r="US268" s="169"/>
      <c r="UT268" s="169"/>
      <c r="UU268" s="169"/>
      <c r="UV268" s="169"/>
      <c r="UW268" s="169"/>
      <c r="UX268" s="169"/>
      <c r="UY268" s="169"/>
      <c r="UZ268" s="169"/>
      <c r="VA268" s="169"/>
      <c r="VB268" s="169"/>
      <c r="VC268" s="169"/>
      <c r="VD268" s="169"/>
      <c r="VE268" s="169"/>
      <c r="VF268" s="169"/>
      <c r="VG268" s="169"/>
      <c r="VH268" s="169"/>
      <c r="VI268" s="169"/>
      <c r="VJ268" s="169"/>
      <c r="VK268" s="169"/>
      <c r="VL268" s="169"/>
      <c r="VM268" s="169"/>
      <c r="VN268" s="169"/>
      <c r="VO268" s="169"/>
      <c r="VP268" s="169"/>
      <c r="VQ268" s="169"/>
      <c r="VR268" s="169"/>
      <c r="VS268" s="169"/>
      <c r="VT268" s="169"/>
      <c r="VU268" s="169"/>
      <c r="VV268" s="169"/>
      <c r="VW268" s="169"/>
      <c r="VX268" s="169"/>
      <c r="VY268" s="169"/>
      <c r="VZ268" s="169"/>
      <c r="WA268" s="169"/>
      <c r="WB268" s="169"/>
      <c r="WC268" s="169"/>
      <c r="WD268" s="169"/>
      <c r="WE268" s="169"/>
      <c r="WF268" s="169"/>
      <c r="WG268" s="169"/>
      <c r="WH268" s="169"/>
      <c r="WI268" s="169"/>
      <c r="WJ268" s="169"/>
      <c r="WK268" s="169"/>
      <c r="WL268" s="169"/>
      <c r="WM268" s="169"/>
      <c r="WN268" s="169"/>
      <c r="WO268" s="169"/>
      <c r="WP268" s="169"/>
      <c r="WQ268" s="169"/>
      <c r="WR268" s="169"/>
      <c r="WS268" s="169"/>
      <c r="WT268" s="169"/>
      <c r="WU268" s="169"/>
      <c r="WV268" s="169"/>
      <c r="WW268" s="169"/>
      <c r="WX268" s="169"/>
      <c r="WY268" s="169"/>
      <c r="WZ268" s="169"/>
      <c r="XA268" s="169"/>
      <c r="XB268" s="169"/>
      <c r="XC268" s="169"/>
      <c r="XD268" s="169"/>
      <c r="XE268" s="169"/>
      <c r="XF268" s="169"/>
      <c r="XG268" s="169"/>
      <c r="XH268" s="169"/>
      <c r="XI268" s="169"/>
      <c r="XJ268" s="169"/>
      <c r="XK268" s="169"/>
      <c r="XL268" s="169"/>
      <c r="XM268" s="169"/>
      <c r="XN268" s="169"/>
      <c r="XO268" s="169"/>
      <c r="XP268" s="169"/>
      <c r="XQ268" s="169"/>
      <c r="XR268" s="169"/>
      <c r="XS268" s="169"/>
      <c r="XT268" s="169"/>
      <c r="XU268" s="169"/>
      <c r="XV268" s="169"/>
      <c r="XW268" s="169"/>
      <c r="XX268" s="169"/>
      <c r="XY268" s="169"/>
      <c r="XZ268" s="169"/>
      <c r="YA268" s="169"/>
      <c r="YB268" s="169"/>
      <c r="YC268" s="169"/>
      <c r="YD268" s="169"/>
      <c r="YE268" s="169"/>
      <c r="YF268" s="169"/>
      <c r="YG268" s="169"/>
      <c r="YH268" s="169"/>
      <c r="YI268" s="169"/>
      <c r="YJ268" s="169"/>
      <c r="YK268" s="169"/>
      <c r="YL268" s="169"/>
      <c r="YM268" s="169"/>
      <c r="YN268" s="169"/>
      <c r="YO268" s="169"/>
      <c r="YP268" s="169"/>
      <c r="YQ268" s="169"/>
      <c r="YR268" s="169"/>
      <c r="YS268" s="169"/>
      <c r="YT268" s="169"/>
      <c r="YU268" s="169"/>
      <c r="YV268" s="169"/>
      <c r="YW268" s="169"/>
      <c r="YX268" s="169"/>
      <c r="YY268" s="169"/>
      <c r="YZ268" s="169"/>
      <c r="ZA268" s="169"/>
      <c r="ZB268" s="169"/>
      <c r="ZC268" s="169"/>
      <c r="ZD268" s="169"/>
      <c r="ZE268" s="169"/>
      <c r="ZF268" s="169"/>
      <c r="ZG268" s="169"/>
      <c r="ZH268" s="169"/>
      <c r="ZI268" s="169"/>
      <c r="ZJ268" s="169"/>
      <c r="ZK268" s="169"/>
      <c r="ZL268" s="169"/>
      <c r="ZM268" s="169"/>
      <c r="ZN268" s="169"/>
      <c r="ZO268" s="169"/>
      <c r="ZP268" s="169"/>
      <c r="ZQ268" s="169"/>
      <c r="ZR268" s="169"/>
      <c r="ZS268" s="169"/>
      <c r="ZT268" s="169"/>
      <c r="ZU268" s="169"/>
      <c r="ZV268" s="169"/>
      <c r="ZW268" s="169"/>
      <c r="ZX268" s="169"/>
      <c r="ZY268" s="169"/>
      <c r="ZZ268" s="169"/>
      <c r="AAA268" s="169"/>
      <c r="AAB268" s="169"/>
      <c r="AAC268" s="169"/>
      <c r="AAD268" s="169"/>
      <c r="AAE268" s="169"/>
      <c r="AAF268" s="169"/>
      <c r="AAG268" s="169"/>
      <c r="AAH268" s="169"/>
      <c r="AAI268" s="169"/>
      <c r="AAJ268" s="169"/>
      <c r="AAK268" s="169"/>
      <c r="AAL268" s="169"/>
      <c r="AAM268" s="169"/>
      <c r="AAN268" s="169"/>
      <c r="AAO268" s="169"/>
      <c r="AAP268" s="169"/>
      <c r="AAQ268" s="169"/>
      <c r="AAR268" s="169"/>
      <c r="AAS268" s="169"/>
      <c r="AAT268" s="169"/>
      <c r="AAU268" s="169"/>
      <c r="AAV268" s="169"/>
      <c r="AAW268" s="169"/>
      <c r="AAX268" s="169"/>
      <c r="AAY268" s="169"/>
      <c r="AAZ268" s="169"/>
      <c r="ABA268" s="169"/>
      <c r="ABB268" s="169"/>
      <c r="ABC268" s="169"/>
      <c r="ABD268" s="169"/>
      <c r="ABE268" s="169"/>
      <c r="ABF268" s="169"/>
      <c r="ABG268" s="169"/>
      <c r="ABH268" s="169"/>
      <c r="ABI268" s="169"/>
      <c r="ABJ268" s="169"/>
      <c r="ABK268" s="169"/>
      <c r="ABL268" s="169"/>
      <c r="ABM268" s="169"/>
      <c r="ABN268" s="169"/>
      <c r="ABO268" s="169"/>
      <c r="ABP268" s="169"/>
      <c r="ABQ268" s="169"/>
      <c r="ABR268" s="169"/>
      <c r="ABS268" s="169"/>
      <c r="ABT268" s="169"/>
      <c r="ABU268" s="169"/>
      <c r="ABV268" s="169"/>
      <c r="ABW268" s="169"/>
      <c r="ABX268" s="169"/>
      <c r="ABY268" s="169"/>
      <c r="ABZ268" s="169"/>
      <c r="ACA268" s="169"/>
      <c r="ACB268" s="169"/>
      <c r="ACC268" s="169"/>
      <c r="ACD268" s="169"/>
      <c r="ACE268" s="169"/>
      <c r="ACF268" s="169"/>
      <c r="ACG268" s="169"/>
      <c r="ACH268" s="169"/>
      <c r="ACI268" s="169"/>
      <c r="ACJ268" s="169"/>
      <c r="ACK268" s="169"/>
      <c r="ACL268" s="169"/>
      <c r="ACM268" s="169"/>
      <c r="ACN268" s="169"/>
      <c r="ACO268" s="169"/>
      <c r="ACP268" s="169"/>
      <c r="ACQ268" s="169"/>
      <c r="ACR268" s="169"/>
      <c r="ACS268" s="169"/>
      <c r="ACT268" s="169"/>
      <c r="ACU268" s="169"/>
      <c r="ACV268" s="169"/>
      <c r="ACW268" s="169"/>
      <c r="ACX268" s="169"/>
      <c r="ACY268" s="169"/>
      <c r="ACZ268" s="169"/>
      <c r="ADA268" s="169"/>
      <c r="ADB268" s="169"/>
      <c r="ADC268" s="169"/>
      <c r="ADD268" s="169"/>
      <c r="ADE268" s="169"/>
      <c r="ADF268" s="169"/>
      <c r="ADG268" s="169"/>
      <c r="ADH268" s="169"/>
      <c r="ADI268" s="169"/>
      <c r="ADJ268" s="169"/>
      <c r="ADK268" s="169"/>
      <c r="ADL268" s="169"/>
      <c r="ADM268" s="169"/>
      <c r="ADN268" s="169"/>
      <c r="ADO268" s="169"/>
      <c r="ADP268" s="169"/>
      <c r="ADQ268" s="169"/>
      <c r="ADR268" s="169"/>
      <c r="ADS268" s="169"/>
      <c r="ADT268" s="169"/>
      <c r="ADU268" s="169"/>
      <c r="ADV268" s="169"/>
      <c r="ADW268" s="169"/>
      <c r="ADX268" s="169"/>
      <c r="ADY268" s="169"/>
      <c r="ADZ268" s="169"/>
      <c r="AEA268" s="169"/>
      <c r="AEB268" s="169"/>
      <c r="AEC268" s="169"/>
      <c r="AED268" s="169"/>
      <c r="AEE268" s="169"/>
      <c r="AEF268" s="169"/>
      <c r="AEG268" s="169"/>
      <c r="AEH268" s="169"/>
      <c r="AEI268" s="169"/>
    </row>
    <row r="269" spans="2:815" s="290" customFormat="1" x14ac:dyDescent="0.2">
      <c r="B269" s="274" t="s">
        <v>13593</v>
      </c>
      <c r="C269" s="258">
        <v>28335</v>
      </c>
      <c r="D269" s="345">
        <v>0</v>
      </c>
      <c r="E269" s="275" t="s">
        <v>13568</v>
      </c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 s="169"/>
      <c r="FX269" s="169"/>
      <c r="FY269" s="169"/>
      <c r="FZ269" s="169"/>
      <c r="GA269" s="169"/>
      <c r="GB269" s="169"/>
      <c r="GC269" s="169"/>
      <c r="GD269" s="169"/>
      <c r="GE269" s="169"/>
      <c r="GF269" s="169"/>
      <c r="GG269" s="169"/>
      <c r="GH269" s="169"/>
      <c r="GI269" s="169"/>
      <c r="GJ269" s="169"/>
      <c r="GK269" s="169"/>
      <c r="GL269" s="169"/>
      <c r="GM269" s="169"/>
      <c r="GN269" s="169"/>
      <c r="GO269" s="169"/>
      <c r="GP269" s="169"/>
      <c r="GQ269" s="169"/>
      <c r="GR269" s="169"/>
      <c r="GS269" s="169"/>
      <c r="GT269" s="169"/>
      <c r="GU269" s="169"/>
      <c r="GV269" s="169"/>
      <c r="GW269" s="169"/>
      <c r="GX269" s="169"/>
      <c r="GY269" s="169"/>
      <c r="GZ269" s="169"/>
      <c r="HA269" s="169"/>
      <c r="HB269" s="169"/>
      <c r="HC269" s="169"/>
      <c r="HD269" s="169"/>
      <c r="HE269" s="169"/>
      <c r="HF269" s="169"/>
      <c r="HG269" s="169"/>
      <c r="HH269" s="169"/>
      <c r="HI269" s="169"/>
      <c r="HJ269" s="169"/>
      <c r="HK269" s="169"/>
      <c r="HL269" s="169"/>
      <c r="HM269" s="169"/>
      <c r="HN269" s="169"/>
      <c r="HO269" s="169"/>
      <c r="HP269" s="169"/>
      <c r="HQ269" s="169"/>
      <c r="HR269" s="169"/>
      <c r="HS269" s="169"/>
      <c r="HT269" s="169"/>
      <c r="HU269" s="169"/>
      <c r="HV269" s="169"/>
      <c r="HW269" s="169"/>
      <c r="HX269" s="169"/>
      <c r="HY269" s="169"/>
      <c r="HZ269" s="169"/>
      <c r="IA269" s="169"/>
      <c r="IB269" s="169"/>
      <c r="IC269" s="169"/>
      <c r="ID269" s="169"/>
      <c r="IE269" s="169"/>
      <c r="IF269" s="169"/>
      <c r="IG269" s="169"/>
      <c r="IH269" s="169"/>
      <c r="II269" s="169"/>
      <c r="IJ269" s="169"/>
      <c r="IK269" s="169"/>
      <c r="IL269" s="169"/>
      <c r="IM269" s="169"/>
      <c r="IN269" s="169"/>
      <c r="IO269" s="169"/>
      <c r="IP269" s="169"/>
      <c r="IQ269" s="169"/>
      <c r="IR269" s="169"/>
      <c r="IS269" s="169"/>
      <c r="IT269" s="169"/>
      <c r="IU269" s="169"/>
      <c r="IV269" s="169"/>
      <c r="IW269" s="169"/>
      <c r="IX269" s="169"/>
      <c r="IY269" s="169"/>
      <c r="IZ269" s="169"/>
      <c r="JA269" s="169"/>
      <c r="JB269" s="169"/>
      <c r="JC269" s="169"/>
      <c r="JD269" s="169"/>
      <c r="JE269" s="169"/>
      <c r="JF269" s="169"/>
      <c r="JG269" s="169"/>
      <c r="JH269" s="169"/>
      <c r="JI269" s="169"/>
      <c r="JJ269" s="169"/>
      <c r="JK269" s="169"/>
      <c r="JL269" s="169"/>
      <c r="JM269" s="169"/>
      <c r="JN269" s="169"/>
      <c r="JO269" s="169"/>
      <c r="JP269" s="169"/>
      <c r="JQ269" s="169"/>
      <c r="JR269" s="169"/>
      <c r="JS269" s="169"/>
      <c r="JT269" s="169"/>
      <c r="JU269" s="169"/>
      <c r="JV269" s="169"/>
      <c r="JW269" s="169"/>
      <c r="JX269" s="169"/>
      <c r="JY269" s="169"/>
      <c r="JZ269" s="169"/>
      <c r="KA269" s="169"/>
      <c r="KB269" s="169"/>
      <c r="KC269" s="169"/>
      <c r="KD269" s="169"/>
      <c r="KE269" s="169"/>
      <c r="KF269" s="169"/>
      <c r="KG269" s="169"/>
      <c r="KH269" s="169"/>
      <c r="KI269" s="169"/>
      <c r="KJ269" s="169"/>
      <c r="KK269" s="169"/>
      <c r="KL269" s="169"/>
      <c r="KM269" s="169"/>
      <c r="KN269" s="169"/>
      <c r="KO269" s="169"/>
      <c r="KP269" s="169"/>
      <c r="KQ269" s="169"/>
      <c r="KR269" s="169"/>
      <c r="KS269" s="169"/>
      <c r="KT269" s="169"/>
      <c r="KU269" s="169"/>
      <c r="KV269" s="169"/>
      <c r="KW269" s="169"/>
      <c r="KX269" s="169"/>
      <c r="KY269" s="169"/>
      <c r="KZ269" s="169"/>
      <c r="LA269" s="169"/>
      <c r="LB269" s="169"/>
      <c r="LC269" s="169"/>
      <c r="LD269" s="169"/>
      <c r="LE269" s="169"/>
      <c r="LF269" s="169"/>
      <c r="LG269" s="169"/>
      <c r="LH269" s="169"/>
      <c r="LI269" s="169"/>
      <c r="LJ269" s="169"/>
      <c r="LK269" s="169"/>
      <c r="LL269" s="169"/>
      <c r="LM269" s="169"/>
      <c r="LN269" s="169"/>
      <c r="LO269" s="169"/>
      <c r="LP269" s="169"/>
      <c r="LQ269" s="169"/>
      <c r="LR269" s="169"/>
      <c r="LS269" s="169"/>
      <c r="LT269" s="169"/>
      <c r="LU269" s="169"/>
      <c r="LV269" s="169"/>
      <c r="LW269" s="169"/>
      <c r="LX269" s="169"/>
      <c r="LY269" s="169"/>
      <c r="LZ269" s="169"/>
      <c r="MA269" s="169"/>
      <c r="MB269" s="169"/>
      <c r="MC269" s="169"/>
      <c r="MD269" s="169"/>
      <c r="ME269" s="169"/>
      <c r="MF269" s="169"/>
      <c r="MG269" s="169"/>
      <c r="MH269" s="169"/>
      <c r="MI269" s="169"/>
      <c r="MJ269" s="169"/>
      <c r="MK269" s="169"/>
      <c r="ML269" s="169"/>
      <c r="MM269" s="169"/>
      <c r="MN269" s="169"/>
      <c r="MO269" s="169"/>
      <c r="MP269" s="169"/>
      <c r="MQ269" s="169"/>
      <c r="MR269" s="169"/>
      <c r="MS269" s="169"/>
      <c r="MT269" s="169"/>
      <c r="MU269" s="169"/>
      <c r="MV269" s="169"/>
      <c r="MW269" s="169"/>
      <c r="MX269" s="169"/>
      <c r="MY269" s="169"/>
      <c r="MZ269" s="169"/>
      <c r="NA269" s="169"/>
      <c r="NB269" s="169"/>
      <c r="NC269" s="169"/>
      <c r="ND269" s="169"/>
      <c r="NE269" s="169"/>
      <c r="NF269" s="169"/>
      <c r="NG269" s="169"/>
      <c r="NH269" s="169"/>
      <c r="NI269" s="169"/>
      <c r="NJ269" s="169"/>
      <c r="NK269" s="169"/>
      <c r="NL269" s="169"/>
      <c r="NM269" s="169"/>
      <c r="NN269" s="169"/>
      <c r="NO269" s="169"/>
      <c r="NP269" s="169"/>
      <c r="NQ269" s="169"/>
      <c r="NR269" s="169"/>
      <c r="NS269" s="169"/>
      <c r="NT269" s="169"/>
      <c r="NU269" s="169"/>
      <c r="NV269" s="169"/>
      <c r="NW269" s="169"/>
      <c r="NX269" s="169"/>
      <c r="NY269" s="169"/>
      <c r="NZ269" s="169"/>
      <c r="OA269" s="169"/>
      <c r="OB269" s="169"/>
      <c r="OC269" s="169"/>
      <c r="OD269" s="169"/>
      <c r="OE269" s="169"/>
      <c r="OF269" s="169"/>
      <c r="OG269" s="169"/>
      <c r="OH269" s="169"/>
      <c r="OI269" s="169"/>
      <c r="OJ269" s="169"/>
      <c r="OK269" s="169"/>
      <c r="OL269" s="169"/>
      <c r="OM269" s="169"/>
      <c r="ON269" s="169"/>
      <c r="OO269" s="169"/>
      <c r="OP269" s="169"/>
      <c r="OQ269" s="169"/>
      <c r="OR269" s="169"/>
      <c r="OS269" s="169"/>
      <c r="OT269" s="169"/>
      <c r="OU269" s="169"/>
      <c r="OV269" s="169"/>
      <c r="OW269" s="169"/>
      <c r="OX269" s="169"/>
      <c r="OY269" s="169"/>
      <c r="OZ269" s="169"/>
      <c r="PA269" s="169"/>
      <c r="PB269" s="169"/>
      <c r="PC269" s="169"/>
      <c r="PD269" s="169"/>
      <c r="PE269" s="169"/>
      <c r="PF269" s="169"/>
      <c r="PG269" s="169"/>
      <c r="PH269" s="169"/>
      <c r="PI269" s="169"/>
      <c r="PJ269" s="169"/>
      <c r="PK269" s="169"/>
      <c r="PL269" s="169"/>
      <c r="PM269" s="169"/>
      <c r="PN269" s="169"/>
      <c r="PO269" s="169"/>
      <c r="PP269" s="169"/>
      <c r="PQ269" s="169"/>
      <c r="PR269" s="169"/>
      <c r="PS269" s="169"/>
      <c r="PT269" s="169"/>
      <c r="PU269" s="169"/>
      <c r="PV269" s="169"/>
      <c r="PW269" s="169"/>
      <c r="PX269" s="169"/>
      <c r="PY269" s="169"/>
      <c r="PZ269" s="169"/>
      <c r="QA269" s="169"/>
      <c r="QB269" s="169"/>
      <c r="QC269" s="169"/>
      <c r="QD269" s="169"/>
      <c r="QE269" s="169"/>
      <c r="QF269" s="169"/>
      <c r="QG269" s="169"/>
      <c r="QH269" s="169"/>
      <c r="QI269" s="169"/>
      <c r="QJ269" s="169"/>
      <c r="QK269" s="169"/>
      <c r="QL269" s="169"/>
      <c r="QM269" s="169"/>
      <c r="QN269" s="169"/>
      <c r="QO269" s="169"/>
      <c r="QP269" s="169"/>
      <c r="QQ269" s="169"/>
      <c r="QR269" s="169"/>
      <c r="QS269" s="169"/>
      <c r="QT269" s="169"/>
      <c r="QU269" s="169"/>
      <c r="QV269" s="169"/>
      <c r="QW269" s="169"/>
      <c r="QX269" s="169"/>
      <c r="QY269" s="169"/>
      <c r="QZ269" s="169"/>
      <c r="RA269" s="169"/>
      <c r="RB269" s="169"/>
      <c r="RC269" s="169"/>
      <c r="RD269" s="169"/>
      <c r="RE269" s="169"/>
      <c r="RF269" s="169"/>
      <c r="RG269" s="169"/>
      <c r="RH269" s="169"/>
      <c r="RI269" s="169"/>
      <c r="RJ269" s="169"/>
      <c r="RK269" s="169"/>
      <c r="RL269" s="169"/>
      <c r="RM269" s="169"/>
      <c r="RN269" s="169"/>
      <c r="RO269" s="169"/>
      <c r="RP269" s="169"/>
      <c r="RQ269" s="169"/>
      <c r="RR269" s="169"/>
      <c r="RS269" s="169"/>
      <c r="RT269" s="169"/>
      <c r="RU269" s="169"/>
      <c r="RV269" s="169"/>
      <c r="RW269" s="169"/>
      <c r="RX269" s="169"/>
      <c r="RY269" s="169"/>
      <c r="RZ269" s="169"/>
      <c r="SA269" s="169"/>
      <c r="SB269" s="169"/>
      <c r="SC269" s="169"/>
      <c r="SD269" s="169"/>
      <c r="SE269" s="169"/>
      <c r="SF269" s="169"/>
      <c r="SG269" s="169"/>
      <c r="SH269" s="169"/>
      <c r="SI269" s="169"/>
      <c r="SJ269" s="169"/>
      <c r="SK269" s="169"/>
      <c r="SL269" s="169"/>
      <c r="SM269" s="169"/>
      <c r="SN269" s="169"/>
      <c r="SO269" s="169"/>
      <c r="SP269" s="169"/>
      <c r="SQ269" s="169"/>
      <c r="SR269" s="169"/>
      <c r="SS269" s="169"/>
      <c r="ST269" s="169"/>
      <c r="SU269" s="169"/>
      <c r="SV269" s="169"/>
      <c r="SW269" s="169"/>
      <c r="SX269" s="169"/>
      <c r="SY269" s="169"/>
      <c r="SZ269" s="169"/>
      <c r="TA269" s="169"/>
      <c r="TB269" s="169"/>
      <c r="TC269" s="169"/>
      <c r="TD269" s="169"/>
      <c r="TE269" s="169"/>
      <c r="TF269" s="169"/>
      <c r="TG269" s="169"/>
      <c r="TH269" s="169"/>
      <c r="TI269" s="169"/>
      <c r="TJ269" s="169"/>
      <c r="TK269" s="169"/>
      <c r="TL269" s="169"/>
      <c r="TM269" s="169"/>
      <c r="TN269" s="169"/>
      <c r="TO269" s="169"/>
      <c r="TP269" s="169"/>
      <c r="TQ269" s="169"/>
      <c r="TR269" s="169"/>
      <c r="TS269" s="169"/>
      <c r="TT269" s="169"/>
      <c r="TU269" s="169"/>
      <c r="TV269" s="169"/>
      <c r="TW269" s="169"/>
      <c r="TX269" s="169"/>
      <c r="TY269" s="169"/>
      <c r="TZ269" s="169"/>
      <c r="UA269" s="169"/>
      <c r="UB269" s="169"/>
      <c r="UC269" s="169"/>
      <c r="UD269" s="169"/>
      <c r="UE269" s="169"/>
      <c r="UF269" s="169"/>
      <c r="UG269" s="169"/>
      <c r="UH269" s="169"/>
      <c r="UI269" s="169"/>
      <c r="UJ269" s="169"/>
      <c r="UK269" s="169"/>
      <c r="UL269" s="169"/>
      <c r="UM269" s="169"/>
      <c r="UN269" s="169"/>
      <c r="UO269" s="169"/>
      <c r="UP269" s="169"/>
      <c r="UQ269" s="169"/>
      <c r="UR269" s="169"/>
      <c r="US269" s="169"/>
      <c r="UT269" s="169"/>
      <c r="UU269" s="169"/>
      <c r="UV269" s="169"/>
      <c r="UW269" s="169"/>
      <c r="UX269" s="169"/>
      <c r="UY269" s="169"/>
      <c r="UZ269" s="169"/>
      <c r="VA269" s="169"/>
      <c r="VB269" s="169"/>
      <c r="VC269" s="169"/>
      <c r="VD269" s="169"/>
      <c r="VE269" s="169"/>
      <c r="VF269" s="169"/>
      <c r="VG269" s="169"/>
      <c r="VH269" s="169"/>
      <c r="VI269" s="169"/>
      <c r="VJ269" s="169"/>
      <c r="VK269" s="169"/>
      <c r="VL269" s="169"/>
      <c r="VM269" s="169"/>
      <c r="VN269" s="169"/>
      <c r="VO269" s="169"/>
      <c r="VP269" s="169"/>
      <c r="VQ269" s="169"/>
      <c r="VR269" s="169"/>
      <c r="VS269" s="169"/>
      <c r="VT269" s="169"/>
      <c r="VU269" s="169"/>
      <c r="VV269" s="169"/>
      <c r="VW269" s="169"/>
      <c r="VX269" s="169"/>
      <c r="VY269" s="169"/>
      <c r="VZ269" s="169"/>
      <c r="WA269" s="169"/>
      <c r="WB269" s="169"/>
      <c r="WC269" s="169"/>
      <c r="WD269" s="169"/>
      <c r="WE269" s="169"/>
      <c r="WF269" s="169"/>
      <c r="WG269" s="169"/>
      <c r="WH269" s="169"/>
      <c r="WI269" s="169"/>
      <c r="WJ269" s="169"/>
      <c r="WK269" s="169"/>
      <c r="WL269" s="169"/>
      <c r="WM269" s="169"/>
      <c r="WN269" s="169"/>
      <c r="WO269" s="169"/>
      <c r="WP269" s="169"/>
      <c r="WQ269" s="169"/>
      <c r="WR269" s="169"/>
      <c r="WS269" s="169"/>
      <c r="WT269" s="169"/>
      <c r="WU269" s="169"/>
      <c r="WV269" s="169"/>
      <c r="WW269" s="169"/>
      <c r="WX269" s="169"/>
      <c r="WY269" s="169"/>
      <c r="WZ269" s="169"/>
      <c r="XA269" s="169"/>
      <c r="XB269" s="169"/>
      <c r="XC269" s="169"/>
      <c r="XD269" s="169"/>
      <c r="XE269" s="169"/>
      <c r="XF269" s="169"/>
      <c r="XG269" s="169"/>
      <c r="XH269" s="169"/>
      <c r="XI269" s="169"/>
      <c r="XJ269" s="169"/>
      <c r="XK269" s="169"/>
      <c r="XL269" s="169"/>
      <c r="XM269" s="169"/>
      <c r="XN269" s="169"/>
      <c r="XO269" s="169"/>
      <c r="XP269" s="169"/>
      <c r="XQ269" s="169"/>
      <c r="XR269" s="169"/>
      <c r="XS269" s="169"/>
      <c r="XT269" s="169"/>
      <c r="XU269" s="169"/>
      <c r="XV269" s="169"/>
      <c r="XW269" s="169"/>
      <c r="XX269" s="169"/>
      <c r="XY269" s="169"/>
      <c r="XZ269" s="169"/>
      <c r="YA269" s="169"/>
      <c r="YB269" s="169"/>
      <c r="YC269" s="169"/>
      <c r="YD269" s="169"/>
      <c r="YE269" s="169"/>
      <c r="YF269" s="169"/>
      <c r="YG269" s="169"/>
      <c r="YH269" s="169"/>
      <c r="YI269" s="169"/>
      <c r="YJ269" s="169"/>
      <c r="YK269" s="169"/>
      <c r="YL269" s="169"/>
      <c r="YM269" s="169"/>
      <c r="YN269" s="169"/>
      <c r="YO269" s="169"/>
      <c r="YP269" s="169"/>
      <c r="YQ269" s="169"/>
      <c r="YR269" s="169"/>
      <c r="YS269" s="169"/>
      <c r="YT269" s="169"/>
      <c r="YU269" s="169"/>
      <c r="YV269" s="169"/>
      <c r="YW269" s="169"/>
      <c r="YX269" s="169"/>
      <c r="YY269" s="169"/>
      <c r="YZ269" s="169"/>
      <c r="ZA269" s="169"/>
      <c r="ZB269" s="169"/>
      <c r="ZC269" s="169"/>
      <c r="ZD269" s="169"/>
      <c r="ZE269" s="169"/>
      <c r="ZF269" s="169"/>
      <c r="ZG269" s="169"/>
      <c r="ZH269" s="169"/>
      <c r="ZI269" s="169"/>
      <c r="ZJ269" s="169"/>
      <c r="ZK269" s="169"/>
      <c r="ZL269" s="169"/>
      <c r="ZM269" s="169"/>
      <c r="ZN269" s="169"/>
      <c r="ZO269" s="169"/>
      <c r="ZP269" s="169"/>
      <c r="ZQ269" s="169"/>
      <c r="ZR269" s="169"/>
      <c r="ZS269" s="169"/>
      <c r="ZT269" s="169"/>
      <c r="ZU269" s="169"/>
      <c r="ZV269" s="169"/>
      <c r="ZW269" s="169"/>
      <c r="ZX269" s="169"/>
      <c r="ZY269" s="169"/>
      <c r="ZZ269" s="169"/>
      <c r="AAA269" s="169"/>
      <c r="AAB269" s="169"/>
      <c r="AAC269" s="169"/>
      <c r="AAD269" s="169"/>
      <c r="AAE269" s="169"/>
      <c r="AAF269" s="169"/>
      <c r="AAG269" s="169"/>
      <c r="AAH269" s="169"/>
      <c r="AAI269" s="169"/>
      <c r="AAJ269" s="169"/>
      <c r="AAK269" s="169"/>
      <c r="AAL269" s="169"/>
      <c r="AAM269" s="169"/>
      <c r="AAN269" s="169"/>
      <c r="AAO269" s="169"/>
      <c r="AAP269" s="169"/>
      <c r="AAQ269" s="169"/>
      <c r="AAR269" s="169"/>
      <c r="AAS269" s="169"/>
      <c r="AAT269" s="169"/>
      <c r="AAU269" s="169"/>
      <c r="AAV269" s="169"/>
      <c r="AAW269" s="169"/>
      <c r="AAX269" s="169"/>
      <c r="AAY269" s="169"/>
      <c r="AAZ269" s="169"/>
      <c r="ABA269" s="169"/>
      <c r="ABB269" s="169"/>
      <c r="ABC269" s="169"/>
      <c r="ABD269" s="169"/>
      <c r="ABE269" s="169"/>
      <c r="ABF269" s="169"/>
      <c r="ABG269" s="169"/>
      <c r="ABH269" s="169"/>
      <c r="ABI269" s="169"/>
      <c r="ABJ269" s="169"/>
      <c r="ABK269" s="169"/>
      <c r="ABL269" s="169"/>
      <c r="ABM269" s="169"/>
      <c r="ABN269" s="169"/>
      <c r="ABO269" s="169"/>
      <c r="ABP269" s="169"/>
      <c r="ABQ269" s="169"/>
      <c r="ABR269" s="169"/>
      <c r="ABS269" s="169"/>
      <c r="ABT269" s="169"/>
      <c r="ABU269" s="169"/>
      <c r="ABV269" s="169"/>
      <c r="ABW269" s="169"/>
      <c r="ABX269" s="169"/>
      <c r="ABY269" s="169"/>
      <c r="ABZ269" s="169"/>
      <c r="ACA269" s="169"/>
      <c r="ACB269" s="169"/>
      <c r="ACC269" s="169"/>
      <c r="ACD269" s="169"/>
      <c r="ACE269" s="169"/>
      <c r="ACF269" s="169"/>
      <c r="ACG269" s="169"/>
      <c r="ACH269" s="169"/>
      <c r="ACI269" s="169"/>
      <c r="ACJ269" s="169"/>
      <c r="ACK269" s="169"/>
      <c r="ACL269" s="169"/>
      <c r="ACM269" s="169"/>
      <c r="ACN269" s="169"/>
      <c r="ACO269" s="169"/>
      <c r="ACP269" s="169"/>
      <c r="ACQ269" s="169"/>
      <c r="ACR269" s="169"/>
      <c r="ACS269" s="169"/>
      <c r="ACT269" s="169"/>
      <c r="ACU269" s="169"/>
      <c r="ACV269" s="169"/>
      <c r="ACW269" s="169"/>
      <c r="ACX269" s="169"/>
      <c r="ACY269" s="169"/>
      <c r="ACZ269" s="169"/>
      <c r="ADA269" s="169"/>
      <c r="ADB269" s="169"/>
      <c r="ADC269" s="169"/>
      <c r="ADD269" s="169"/>
      <c r="ADE269" s="169"/>
      <c r="ADF269" s="169"/>
      <c r="ADG269" s="169"/>
      <c r="ADH269" s="169"/>
      <c r="ADI269" s="169"/>
      <c r="ADJ269" s="169"/>
      <c r="ADK269" s="169"/>
      <c r="ADL269" s="169"/>
      <c r="ADM269" s="169"/>
      <c r="ADN269" s="169"/>
      <c r="ADO269" s="169"/>
      <c r="ADP269" s="169"/>
      <c r="ADQ269" s="169"/>
      <c r="ADR269" s="169"/>
      <c r="ADS269" s="169"/>
      <c r="ADT269" s="169"/>
      <c r="ADU269" s="169"/>
      <c r="ADV269" s="169"/>
      <c r="ADW269" s="169"/>
      <c r="ADX269" s="169"/>
      <c r="ADY269" s="169"/>
      <c r="ADZ269" s="169"/>
      <c r="AEA269" s="169"/>
      <c r="AEB269" s="169"/>
      <c r="AEC269" s="169"/>
      <c r="AED269" s="169"/>
      <c r="AEE269" s="169"/>
      <c r="AEF269" s="169"/>
      <c r="AEG269" s="169"/>
      <c r="AEH269" s="169"/>
      <c r="AEI269" s="169"/>
    </row>
    <row r="270" spans="2:815" s="290" customFormat="1" x14ac:dyDescent="0.2">
      <c r="B270" s="274" t="s">
        <v>13594</v>
      </c>
      <c r="C270" s="258">
        <v>37298.1</v>
      </c>
      <c r="D270" s="345">
        <v>0</v>
      </c>
      <c r="E270" s="294" t="s">
        <v>13595</v>
      </c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 s="169"/>
      <c r="FX270" s="169"/>
      <c r="FY270" s="169"/>
      <c r="FZ270" s="169"/>
      <c r="GA270" s="169"/>
      <c r="GB270" s="169"/>
      <c r="GC270" s="169"/>
      <c r="GD270" s="169"/>
      <c r="GE270" s="169"/>
      <c r="GF270" s="169"/>
      <c r="GG270" s="169"/>
      <c r="GH270" s="169"/>
      <c r="GI270" s="169"/>
      <c r="GJ270" s="169"/>
      <c r="GK270" s="169"/>
      <c r="GL270" s="169"/>
      <c r="GM270" s="169"/>
      <c r="GN270" s="169"/>
      <c r="GO270" s="169"/>
      <c r="GP270" s="169"/>
      <c r="GQ270" s="169"/>
      <c r="GR270" s="169"/>
      <c r="GS270" s="169"/>
      <c r="GT270" s="169"/>
      <c r="GU270" s="169"/>
      <c r="GV270" s="169"/>
      <c r="GW270" s="169"/>
      <c r="GX270" s="169"/>
      <c r="GY270" s="169"/>
      <c r="GZ270" s="169"/>
      <c r="HA270" s="169"/>
      <c r="HB270" s="169"/>
      <c r="HC270" s="169"/>
      <c r="HD270" s="169"/>
      <c r="HE270" s="169"/>
      <c r="HF270" s="169"/>
      <c r="HG270" s="169"/>
      <c r="HH270" s="169"/>
      <c r="HI270" s="169"/>
      <c r="HJ270" s="169"/>
      <c r="HK270" s="169"/>
      <c r="HL270" s="169"/>
      <c r="HM270" s="169"/>
      <c r="HN270" s="169"/>
      <c r="HO270" s="169"/>
      <c r="HP270" s="169"/>
      <c r="HQ270" s="169"/>
      <c r="HR270" s="169"/>
      <c r="HS270" s="169"/>
      <c r="HT270" s="169"/>
      <c r="HU270" s="169"/>
      <c r="HV270" s="169"/>
      <c r="HW270" s="169"/>
      <c r="HX270" s="169"/>
      <c r="HY270" s="169"/>
      <c r="HZ270" s="169"/>
      <c r="IA270" s="169"/>
      <c r="IB270" s="169"/>
      <c r="IC270" s="169"/>
      <c r="ID270" s="169"/>
      <c r="IE270" s="169"/>
      <c r="IF270" s="169"/>
      <c r="IG270" s="169"/>
      <c r="IH270" s="169"/>
      <c r="II270" s="169"/>
      <c r="IJ270" s="169"/>
      <c r="IK270" s="169"/>
      <c r="IL270" s="169"/>
      <c r="IM270" s="169"/>
      <c r="IN270" s="169"/>
      <c r="IO270" s="169"/>
      <c r="IP270" s="169"/>
      <c r="IQ270" s="169"/>
      <c r="IR270" s="169"/>
      <c r="IS270" s="169"/>
      <c r="IT270" s="169"/>
      <c r="IU270" s="169"/>
      <c r="IV270" s="169"/>
      <c r="IW270" s="169"/>
      <c r="IX270" s="169"/>
      <c r="IY270" s="169"/>
      <c r="IZ270" s="169"/>
      <c r="JA270" s="169"/>
      <c r="JB270" s="169"/>
      <c r="JC270" s="169"/>
      <c r="JD270" s="169"/>
      <c r="JE270" s="169"/>
      <c r="JF270" s="169"/>
      <c r="JG270" s="169"/>
      <c r="JH270" s="169"/>
      <c r="JI270" s="169"/>
      <c r="JJ270" s="169"/>
      <c r="JK270" s="169"/>
      <c r="JL270" s="169"/>
      <c r="JM270" s="169"/>
      <c r="JN270" s="169"/>
      <c r="JO270" s="169"/>
      <c r="JP270" s="169"/>
      <c r="JQ270" s="169"/>
      <c r="JR270" s="169"/>
      <c r="JS270" s="169"/>
      <c r="JT270" s="169"/>
      <c r="JU270" s="169"/>
      <c r="JV270" s="169"/>
      <c r="JW270" s="169"/>
      <c r="JX270" s="169"/>
      <c r="JY270" s="169"/>
      <c r="JZ270" s="169"/>
      <c r="KA270" s="169"/>
      <c r="KB270" s="169"/>
      <c r="KC270" s="169"/>
      <c r="KD270" s="169"/>
      <c r="KE270" s="169"/>
      <c r="KF270" s="169"/>
      <c r="KG270" s="169"/>
      <c r="KH270" s="169"/>
      <c r="KI270" s="169"/>
      <c r="KJ270" s="169"/>
      <c r="KK270" s="169"/>
      <c r="KL270" s="169"/>
      <c r="KM270" s="169"/>
      <c r="KN270" s="169"/>
      <c r="KO270" s="169"/>
      <c r="KP270" s="169"/>
      <c r="KQ270" s="169"/>
      <c r="KR270" s="169"/>
      <c r="KS270" s="169"/>
      <c r="KT270" s="169"/>
      <c r="KU270" s="169"/>
      <c r="KV270" s="169"/>
      <c r="KW270" s="169"/>
      <c r="KX270" s="169"/>
      <c r="KY270" s="169"/>
      <c r="KZ270" s="169"/>
      <c r="LA270" s="169"/>
      <c r="LB270" s="169"/>
      <c r="LC270" s="169"/>
      <c r="LD270" s="169"/>
      <c r="LE270" s="169"/>
      <c r="LF270" s="169"/>
      <c r="LG270" s="169"/>
      <c r="LH270" s="169"/>
      <c r="LI270" s="169"/>
      <c r="LJ270" s="169"/>
      <c r="LK270" s="169"/>
      <c r="LL270" s="169"/>
      <c r="LM270" s="169"/>
      <c r="LN270" s="169"/>
      <c r="LO270" s="169"/>
      <c r="LP270" s="169"/>
      <c r="LQ270" s="169"/>
      <c r="LR270" s="169"/>
      <c r="LS270" s="169"/>
      <c r="LT270" s="169"/>
      <c r="LU270" s="169"/>
      <c r="LV270" s="169"/>
      <c r="LW270" s="169"/>
      <c r="LX270" s="169"/>
      <c r="LY270" s="169"/>
      <c r="LZ270" s="169"/>
      <c r="MA270" s="169"/>
      <c r="MB270" s="169"/>
      <c r="MC270" s="169"/>
      <c r="MD270" s="169"/>
      <c r="ME270" s="169"/>
      <c r="MF270" s="169"/>
      <c r="MG270" s="169"/>
      <c r="MH270" s="169"/>
      <c r="MI270" s="169"/>
      <c r="MJ270" s="169"/>
      <c r="MK270" s="169"/>
      <c r="ML270" s="169"/>
      <c r="MM270" s="169"/>
      <c r="MN270" s="169"/>
      <c r="MO270" s="169"/>
      <c r="MP270" s="169"/>
      <c r="MQ270" s="169"/>
      <c r="MR270" s="169"/>
      <c r="MS270" s="169"/>
      <c r="MT270" s="169"/>
      <c r="MU270" s="169"/>
      <c r="MV270" s="169"/>
      <c r="MW270" s="169"/>
      <c r="MX270" s="169"/>
      <c r="MY270" s="169"/>
      <c r="MZ270" s="169"/>
      <c r="NA270" s="169"/>
      <c r="NB270" s="169"/>
      <c r="NC270" s="169"/>
      <c r="ND270" s="169"/>
      <c r="NE270" s="169"/>
      <c r="NF270" s="169"/>
      <c r="NG270" s="169"/>
      <c r="NH270" s="169"/>
      <c r="NI270" s="169"/>
      <c r="NJ270" s="169"/>
      <c r="NK270" s="169"/>
      <c r="NL270" s="169"/>
      <c r="NM270" s="169"/>
      <c r="NN270" s="169"/>
      <c r="NO270" s="169"/>
      <c r="NP270" s="169"/>
      <c r="NQ270" s="169"/>
      <c r="NR270" s="169"/>
      <c r="NS270" s="169"/>
      <c r="NT270" s="169"/>
      <c r="NU270" s="169"/>
      <c r="NV270" s="169"/>
      <c r="NW270" s="169"/>
      <c r="NX270" s="169"/>
      <c r="NY270" s="169"/>
      <c r="NZ270" s="169"/>
      <c r="OA270" s="169"/>
      <c r="OB270" s="169"/>
      <c r="OC270" s="169"/>
      <c r="OD270" s="169"/>
      <c r="OE270" s="169"/>
      <c r="OF270" s="169"/>
      <c r="OG270" s="169"/>
      <c r="OH270" s="169"/>
      <c r="OI270" s="169"/>
      <c r="OJ270" s="169"/>
      <c r="OK270" s="169"/>
      <c r="OL270" s="169"/>
      <c r="OM270" s="169"/>
      <c r="ON270" s="169"/>
      <c r="OO270" s="169"/>
      <c r="OP270" s="169"/>
      <c r="OQ270" s="169"/>
      <c r="OR270" s="169"/>
      <c r="OS270" s="169"/>
      <c r="OT270" s="169"/>
      <c r="OU270" s="169"/>
      <c r="OV270" s="169"/>
      <c r="OW270" s="169"/>
      <c r="OX270" s="169"/>
      <c r="OY270" s="169"/>
      <c r="OZ270" s="169"/>
      <c r="PA270" s="169"/>
      <c r="PB270" s="169"/>
      <c r="PC270" s="169"/>
      <c r="PD270" s="169"/>
      <c r="PE270" s="169"/>
      <c r="PF270" s="169"/>
      <c r="PG270" s="169"/>
      <c r="PH270" s="169"/>
      <c r="PI270" s="169"/>
      <c r="PJ270" s="169"/>
      <c r="PK270" s="169"/>
      <c r="PL270" s="169"/>
      <c r="PM270" s="169"/>
      <c r="PN270" s="169"/>
      <c r="PO270" s="169"/>
      <c r="PP270" s="169"/>
      <c r="PQ270" s="169"/>
      <c r="PR270" s="169"/>
      <c r="PS270" s="169"/>
      <c r="PT270" s="169"/>
      <c r="PU270" s="169"/>
      <c r="PV270" s="169"/>
      <c r="PW270" s="169"/>
      <c r="PX270" s="169"/>
      <c r="PY270" s="169"/>
      <c r="PZ270" s="169"/>
      <c r="QA270" s="169"/>
      <c r="QB270" s="169"/>
      <c r="QC270" s="169"/>
      <c r="QD270" s="169"/>
      <c r="QE270" s="169"/>
      <c r="QF270" s="169"/>
      <c r="QG270" s="169"/>
      <c r="QH270" s="169"/>
      <c r="QI270" s="169"/>
      <c r="QJ270" s="169"/>
      <c r="QK270" s="169"/>
      <c r="QL270" s="169"/>
      <c r="QM270" s="169"/>
      <c r="QN270" s="169"/>
      <c r="QO270" s="169"/>
      <c r="QP270" s="169"/>
      <c r="QQ270" s="169"/>
      <c r="QR270" s="169"/>
      <c r="QS270" s="169"/>
      <c r="QT270" s="169"/>
      <c r="QU270" s="169"/>
      <c r="QV270" s="169"/>
      <c r="QW270" s="169"/>
      <c r="QX270" s="169"/>
      <c r="QY270" s="169"/>
      <c r="QZ270" s="169"/>
      <c r="RA270" s="169"/>
      <c r="RB270" s="169"/>
      <c r="RC270" s="169"/>
      <c r="RD270" s="169"/>
      <c r="RE270" s="169"/>
      <c r="RF270" s="169"/>
      <c r="RG270" s="169"/>
      <c r="RH270" s="169"/>
      <c r="RI270" s="169"/>
      <c r="RJ270" s="169"/>
      <c r="RK270" s="169"/>
      <c r="RL270" s="169"/>
      <c r="RM270" s="169"/>
      <c r="RN270" s="169"/>
      <c r="RO270" s="169"/>
      <c r="RP270" s="169"/>
      <c r="RQ270" s="169"/>
      <c r="RR270" s="169"/>
      <c r="RS270" s="169"/>
      <c r="RT270" s="169"/>
      <c r="RU270" s="169"/>
      <c r="RV270" s="169"/>
      <c r="RW270" s="169"/>
      <c r="RX270" s="169"/>
      <c r="RY270" s="169"/>
      <c r="RZ270" s="169"/>
      <c r="SA270" s="169"/>
      <c r="SB270" s="169"/>
      <c r="SC270" s="169"/>
      <c r="SD270" s="169"/>
      <c r="SE270" s="169"/>
      <c r="SF270" s="169"/>
      <c r="SG270" s="169"/>
      <c r="SH270" s="169"/>
      <c r="SI270" s="169"/>
      <c r="SJ270" s="169"/>
      <c r="SK270" s="169"/>
      <c r="SL270" s="169"/>
      <c r="SM270" s="169"/>
      <c r="SN270" s="169"/>
      <c r="SO270" s="169"/>
      <c r="SP270" s="169"/>
      <c r="SQ270" s="169"/>
      <c r="SR270" s="169"/>
      <c r="SS270" s="169"/>
      <c r="ST270" s="169"/>
      <c r="SU270" s="169"/>
      <c r="SV270" s="169"/>
      <c r="SW270" s="169"/>
      <c r="SX270" s="169"/>
      <c r="SY270" s="169"/>
      <c r="SZ270" s="169"/>
      <c r="TA270" s="169"/>
      <c r="TB270" s="169"/>
      <c r="TC270" s="169"/>
      <c r="TD270" s="169"/>
      <c r="TE270" s="169"/>
      <c r="TF270" s="169"/>
      <c r="TG270" s="169"/>
      <c r="TH270" s="169"/>
      <c r="TI270" s="169"/>
      <c r="TJ270" s="169"/>
      <c r="TK270" s="169"/>
      <c r="TL270" s="169"/>
      <c r="TM270" s="169"/>
      <c r="TN270" s="169"/>
      <c r="TO270" s="169"/>
      <c r="TP270" s="169"/>
      <c r="TQ270" s="169"/>
      <c r="TR270" s="169"/>
      <c r="TS270" s="169"/>
      <c r="TT270" s="169"/>
      <c r="TU270" s="169"/>
      <c r="TV270" s="169"/>
      <c r="TW270" s="169"/>
      <c r="TX270" s="169"/>
      <c r="TY270" s="169"/>
      <c r="TZ270" s="169"/>
      <c r="UA270" s="169"/>
      <c r="UB270" s="169"/>
      <c r="UC270" s="169"/>
      <c r="UD270" s="169"/>
      <c r="UE270" s="169"/>
      <c r="UF270" s="169"/>
      <c r="UG270" s="169"/>
      <c r="UH270" s="169"/>
      <c r="UI270" s="169"/>
      <c r="UJ270" s="169"/>
      <c r="UK270" s="169"/>
      <c r="UL270" s="169"/>
      <c r="UM270" s="169"/>
      <c r="UN270" s="169"/>
      <c r="UO270" s="169"/>
      <c r="UP270" s="169"/>
      <c r="UQ270" s="169"/>
      <c r="UR270" s="169"/>
      <c r="US270" s="169"/>
      <c r="UT270" s="169"/>
      <c r="UU270" s="169"/>
      <c r="UV270" s="169"/>
      <c r="UW270" s="169"/>
      <c r="UX270" s="169"/>
      <c r="UY270" s="169"/>
      <c r="UZ270" s="169"/>
      <c r="VA270" s="169"/>
      <c r="VB270" s="169"/>
      <c r="VC270" s="169"/>
      <c r="VD270" s="169"/>
      <c r="VE270" s="169"/>
      <c r="VF270" s="169"/>
      <c r="VG270" s="169"/>
      <c r="VH270" s="169"/>
      <c r="VI270" s="169"/>
      <c r="VJ270" s="169"/>
      <c r="VK270" s="169"/>
      <c r="VL270" s="169"/>
      <c r="VM270" s="169"/>
      <c r="VN270" s="169"/>
      <c r="VO270" s="169"/>
      <c r="VP270" s="169"/>
      <c r="VQ270" s="169"/>
      <c r="VR270" s="169"/>
      <c r="VS270" s="169"/>
      <c r="VT270" s="169"/>
      <c r="VU270" s="169"/>
      <c r="VV270" s="169"/>
      <c r="VW270" s="169"/>
      <c r="VX270" s="169"/>
      <c r="VY270" s="169"/>
      <c r="VZ270" s="169"/>
      <c r="WA270" s="169"/>
      <c r="WB270" s="169"/>
      <c r="WC270" s="169"/>
      <c r="WD270" s="169"/>
      <c r="WE270" s="169"/>
      <c r="WF270" s="169"/>
      <c r="WG270" s="169"/>
      <c r="WH270" s="169"/>
      <c r="WI270" s="169"/>
      <c r="WJ270" s="169"/>
      <c r="WK270" s="169"/>
      <c r="WL270" s="169"/>
      <c r="WM270" s="169"/>
      <c r="WN270" s="169"/>
      <c r="WO270" s="169"/>
      <c r="WP270" s="169"/>
      <c r="WQ270" s="169"/>
      <c r="WR270" s="169"/>
      <c r="WS270" s="169"/>
      <c r="WT270" s="169"/>
      <c r="WU270" s="169"/>
      <c r="WV270" s="169"/>
      <c r="WW270" s="169"/>
      <c r="WX270" s="169"/>
      <c r="WY270" s="169"/>
      <c r="WZ270" s="169"/>
      <c r="XA270" s="169"/>
      <c r="XB270" s="169"/>
      <c r="XC270" s="169"/>
      <c r="XD270" s="169"/>
      <c r="XE270" s="169"/>
      <c r="XF270" s="169"/>
      <c r="XG270" s="169"/>
      <c r="XH270" s="169"/>
      <c r="XI270" s="169"/>
      <c r="XJ270" s="169"/>
      <c r="XK270" s="169"/>
      <c r="XL270" s="169"/>
      <c r="XM270" s="169"/>
      <c r="XN270" s="169"/>
      <c r="XO270" s="169"/>
      <c r="XP270" s="169"/>
      <c r="XQ270" s="169"/>
      <c r="XR270" s="169"/>
      <c r="XS270" s="169"/>
      <c r="XT270" s="169"/>
      <c r="XU270" s="169"/>
      <c r="XV270" s="169"/>
      <c r="XW270" s="169"/>
      <c r="XX270" s="169"/>
      <c r="XY270" s="169"/>
      <c r="XZ270" s="169"/>
      <c r="YA270" s="169"/>
      <c r="YB270" s="169"/>
      <c r="YC270" s="169"/>
      <c r="YD270" s="169"/>
      <c r="YE270" s="169"/>
      <c r="YF270" s="169"/>
      <c r="YG270" s="169"/>
      <c r="YH270" s="169"/>
      <c r="YI270" s="169"/>
      <c r="YJ270" s="169"/>
      <c r="YK270" s="169"/>
      <c r="YL270" s="169"/>
      <c r="YM270" s="169"/>
      <c r="YN270" s="169"/>
      <c r="YO270" s="169"/>
      <c r="YP270" s="169"/>
      <c r="YQ270" s="169"/>
      <c r="YR270" s="169"/>
      <c r="YS270" s="169"/>
      <c r="YT270" s="169"/>
      <c r="YU270" s="169"/>
      <c r="YV270" s="169"/>
      <c r="YW270" s="169"/>
      <c r="YX270" s="169"/>
      <c r="YY270" s="169"/>
      <c r="YZ270" s="169"/>
      <c r="ZA270" s="169"/>
      <c r="ZB270" s="169"/>
      <c r="ZC270" s="169"/>
      <c r="ZD270" s="169"/>
      <c r="ZE270" s="169"/>
      <c r="ZF270" s="169"/>
      <c r="ZG270" s="169"/>
      <c r="ZH270" s="169"/>
      <c r="ZI270" s="169"/>
      <c r="ZJ270" s="169"/>
      <c r="ZK270" s="169"/>
      <c r="ZL270" s="169"/>
      <c r="ZM270" s="169"/>
      <c r="ZN270" s="169"/>
      <c r="ZO270" s="169"/>
      <c r="ZP270" s="169"/>
      <c r="ZQ270" s="169"/>
      <c r="ZR270" s="169"/>
      <c r="ZS270" s="169"/>
      <c r="ZT270" s="169"/>
      <c r="ZU270" s="169"/>
      <c r="ZV270" s="169"/>
      <c r="ZW270" s="169"/>
      <c r="ZX270" s="169"/>
      <c r="ZY270" s="169"/>
      <c r="ZZ270" s="169"/>
      <c r="AAA270" s="169"/>
      <c r="AAB270" s="169"/>
      <c r="AAC270" s="169"/>
      <c r="AAD270" s="169"/>
      <c r="AAE270" s="169"/>
      <c r="AAF270" s="169"/>
      <c r="AAG270" s="169"/>
      <c r="AAH270" s="169"/>
      <c r="AAI270" s="169"/>
      <c r="AAJ270" s="169"/>
      <c r="AAK270" s="169"/>
      <c r="AAL270" s="169"/>
      <c r="AAM270" s="169"/>
      <c r="AAN270" s="169"/>
      <c r="AAO270" s="169"/>
      <c r="AAP270" s="169"/>
      <c r="AAQ270" s="169"/>
      <c r="AAR270" s="169"/>
      <c r="AAS270" s="169"/>
      <c r="AAT270" s="169"/>
      <c r="AAU270" s="169"/>
      <c r="AAV270" s="169"/>
      <c r="AAW270" s="169"/>
      <c r="AAX270" s="169"/>
      <c r="AAY270" s="169"/>
      <c r="AAZ270" s="169"/>
      <c r="ABA270" s="169"/>
      <c r="ABB270" s="169"/>
      <c r="ABC270" s="169"/>
      <c r="ABD270" s="169"/>
      <c r="ABE270" s="169"/>
      <c r="ABF270" s="169"/>
      <c r="ABG270" s="169"/>
      <c r="ABH270" s="169"/>
      <c r="ABI270" s="169"/>
      <c r="ABJ270" s="169"/>
      <c r="ABK270" s="169"/>
      <c r="ABL270" s="169"/>
      <c r="ABM270" s="169"/>
      <c r="ABN270" s="169"/>
      <c r="ABO270" s="169"/>
      <c r="ABP270" s="169"/>
      <c r="ABQ270" s="169"/>
      <c r="ABR270" s="169"/>
      <c r="ABS270" s="169"/>
      <c r="ABT270" s="169"/>
      <c r="ABU270" s="169"/>
      <c r="ABV270" s="169"/>
      <c r="ABW270" s="169"/>
      <c r="ABX270" s="169"/>
      <c r="ABY270" s="169"/>
      <c r="ABZ270" s="169"/>
      <c r="ACA270" s="169"/>
      <c r="ACB270" s="169"/>
      <c r="ACC270" s="169"/>
      <c r="ACD270" s="169"/>
      <c r="ACE270" s="169"/>
      <c r="ACF270" s="169"/>
      <c r="ACG270" s="169"/>
      <c r="ACH270" s="169"/>
      <c r="ACI270" s="169"/>
      <c r="ACJ270" s="169"/>
      <c r="ACK270" s="169"/>
      <c r="ACL270" s="169"/>
      <c r="ACM270" s="169"/>
      <c r="ACN270" s="169"/>
      <c r="ACO270" s="169"/>
      <c r="ACP270" s="169"/>
      <c r="ACQ270" s="169"/>
      <c r="ACR270" s="169"/>
      <c r="ACS270" s="169"/>
      <c r="ACT270" s="169"/>
      <c r="ACU270" s="169"/>
      <c r="ACV270" s="169"/>
      <c r="ACW270" s="169"/>
      <c r="ACX270" s="169"/>
      <c r="ACY270" s="169"/>
      <c r="ACZ270" s="169"/>
      <c r="ADA270" s="169"/>
      <c r="ADB270" s="169"/>
      <c r="ADC270" s="169"/>
      <c r="ADD270" s="169"/>
      <c r="ADE270" s="169"/>
      <c r="ADF270" s="169"/>
      <c r="ADG270" s="169"/>
      <c r="ADH270" s="169"/>
      <c r="ADI270" s="169"/>
      <c r="ADJ270" s="169"/>
      <c r="ADK270" s="169"/>
      <c r="ADL270" s="169"/>
      <c r="ADM270" s="169"/>
      <c r="ADN270" s="169"/>
      <c r="ADO270" s="169"/>
      <c r="ADP270" s="169"/>
      <c r="ADQ270" s="169"/>
      <c r="ADR270" s="169"/>
      <c r="ADS270" s="169"/>
      <c r="ADT270" s="169"/>
      <c r="ADU270" s="169"/>
      <c r="ADV270" s="169"/>
      <c r="ADW270" s="169"/>
      <c r="ADX270" s="169"/>
      <c r="ADY270" s="169"/>
      <c r="ADZ270" s="169"/>
      <c r="AEA270" s="169"/>
      <c r="AEB270" s="169"/>
      <c r="AEC270" s="169"/>
      <c r="AED270" s="169"/>
      <c r="AEE270" s="169"/>
      <c r="AEF270" s="169"/>
      <c r="AEG270" s="169"/>
      <c r="AEH270" s="169"/>
      <c r="AEI270" s="169"/>
    </row>
    <row r="271" spans="2:815" s="290" customFormat="1" x14ac:dyDescent="0.2">
      <c r="B271" s="274" t="s">
        <v>13596</v>
      </c>
      <c r="C271" s="258">
        <v>55280</v>
      </c>
      <c r="D271" s="345">
        <v>0</v>
      </c>
      <c r="E271" s="275" t="s">
        <v>13597</v>
      </c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 s="169"/>
      <c r="FX271" s="169"/>
      <c r="FY271" s="169"/>
      <c r="FZ271" s="169"/>
      <c r="GA271" s="169"/>
      <c r="GB271" s="169"/>
      <c r="GC271" s="169"/>
      <c r="GD271" s="169"/>
      <c r="GE271" s="169"/>
      <c r="GF271" s="169"/>
      <c r="GG271" s="169"/>
      <c r="GH271" s="169"/>
      <c r="GI271" s="169"/>
      <c r="GJ271" s="169"/>
      <c r="GK271" s="169"/>
      <c r="GL271" s="169"/>
      <c r="GM271" s="169"/>
      <c r="GN271" s="169"/>
      <c r="GO271" s="169"/>
      <c r="GP271" s="169"/>
      <c r="GQ271" s="169"/>
      <c r="GR271" s="169"/>
      <c r="GS271" s="169"/>
      <c r="GT271" s="169"/>
      <c r="GU271" s="169"/>
      <c r="GV271" s="169"/>
      <c r="GW271" s="169"/>
      <c r="GX271" s="169"/>
      <c r="GY271" s="169"/>
      <c r="GZ271" s="169"/>
      <c r="HA271" s="169"/>
      <c r="HB271" s="169"/>
      <c r="HC271" s="169"/>
      <c r="HD271" s="169"/>
      <c r="HE271" s="169"/>
      <c r="HF271" s="169"/>
      <c r="HG271" s="169"/>
      <c r="HH271" s="169"/>
      <c r="HI271" s="169"/>
      <c r="HJ271" s="169"/>
      <c r="HK271" s="169"/>
      <c r="HL271" s="169"/>
      <c r="HM271" s="169"/>
      <c r="HN271" s="169"/>
      <c r="HO271" s="169"/>
      <c r="HP271" s="169"/>
      <c r="HQ271" s="169"/>
      <c r="HR271" s="169"/>
      <c r="HS271" s="169"/>
      <c r="HT271" s="169"/>
      <c r="HU271" s="169"/>
      <c r="HV271" s="169"/>
      <c r="HW271" s="169"/>
      <c r="HX271" s="169"/>
      <c r="HY271" s="169"/>
      <c r="HZ271" s="169"/>
      <c r="IA271" s="169"/>
      <c r="IB271" s="169"/>
      <c r="IC271" s="169"/>
      <c r="ID271" s="169"/>
      <c r="IE271" s="169"/>
      <c r="IF271" s="169"/>
      <c r="IG271" s="169"/>
      <c r="IH271" s="169"/>
      <c r="II271" s="169"/>
      <c r="IJ271" s="169"/>
      <c r="IK271" s="169"/>
      <c r="IL271" s="169"/>
      <c r="IM271" s="169"/>
      <c r="IN271" s="169"/>
      <c r="IO271" s="169"/>
      <c r="IP271" s="169"/>
      <c r="IQ271" s="169"/>
      <c r="IR271" s="169"/>
      <c r="IS271" s="169"/>
      <c r="IT271" s="169"/>
      <c r="IU271" s="169"/>
      <c r="IV271" s="169"/>
      <c r="IW271" s="169"/>
      <c r="IX271" s="169"/>
      <c r="IY271" s="169"/>
      <c r="IZ271" s="169"/>
      <c r="JA271" s="169"/>
      <c r="JB271" s="169"/>
      <c r="JC271" s="169"/>
      <c r="JD271" s="169"/>
      <c r="JE271" s="169"/>
      <c r="JF271" s="169"/>
      <c r="JG271" s="169"/>
      <c r="JH271" s="169"/>
      <c r="JI271" s="169"/>
      <c r="JJ271" s="169"/>
      <c r="JK271" s="169"/>
      <c r="JL271" s="169"/>
      <c r="JM271" s="169"/>
      <c r="JN271" s="169"/>
      <c r="JO271" s="169"/>
      <c r="JP271" s="169"/>
      <c r="JQ271" s="169"/>
      <c r="JR271" s="169"/>
      <c r="JS271" s="169"/>
      <c r="JT271" s="169"/>
      <c r="JU271" s="169"/>
      <c r="JV271" s="169"/>
      <c r="JW271" s="169"/>
      <c r="JX271" s="169"/>
      <c r="JY271" s="169"/>
      <c r="JZ271" s="169"/>
      <c r="KA271" s="169"/>
      <c r="KB271" s="169"/>
      <c r="KC271" s="169"/>
      <c r="KD271" s="169"/>
      <c r="KE271" s="169"/>
      <c r="KF271" s="169"/>
      <c r="KG271" s="169"/>
      <c r="KH271" s="169"/>
      <c r="KI271" s="169"/>
      <c r="KJ271" s="169"/>
      <c r="KK271" s="169"/>
      <c r="KL271" s="169"/>
      <c r="KM271" s="169"/>
      <c r="KN271" s="169"/>
      <c r="KO271" s="169"/>
      <c r="KP271" s="169"/>
      <c r="KQ271" s="169"/>
      <c r="KR271" s="169"/>
      <c r="KS271" s="169"/>
      <c r="KT271" s="169"/>
      <c r="KU271" s="169"/>
      <c r="KV271" s="169"/>
      <c r="KW271" s="169"/>
      <c r="KX271" s="169"/>
      <c r="KY271" s="169"/>
      <c r="KZ271" s="169"/>
      <c r="LA271" s="169"/>
      <c r="LB271" s="169"/>
      <c r="LC271" s="169"/>
      <c r="LD271" s="169"/>
      <c r="LE271" s="169"/>
      <c r="LF271" s="169"/>
      <c r="LG271" s="169"/>
      <c r="LH271" s="169"/>
      <c r="LI271" s="169"/>
      <c r="LJ271" s="169"/>
      <c r="LK271" s="169"/>
      <c r="LL271" s="169"/>
      <c r="LM271" s="169"/>
      <c r="LN271" s="169"/>
      <c r="LO271" s="169"/>
      <c r="LP271" s="169"/>
      <c r="LQ271" s="169"/>
      <c r="LR271" s="169"/>
      <c r="LS271" s="169"/>
      <c r="LT271" s="169"/>
      <c r="LU271" s="169"/>
      <c r="LV271" s="169"/>
      <c r="LW271" s="169"/>
      <c r="LX271" s="169"/>
      <c r="LY271" s="169"/>
      <c r="LZ271" s="169"/>
      <c r="MA271" s="169"/>
      <c r="MB271" s="169"/>
      <c r="MC271" s="169"/>
      <c r="MD271" s="169"/>
      <c r="ME271" s="169"/>
      <c r="MF271" s="169"/>
      <c r="MG271" s="169"/>
      <c r="MH271" s="169"/>
      <c r="MI271" s="169"/>
      <c r="MJ271" s="169"/>
      <c r="MK271" s="169"/>
      <c r="ML271" s="169"/>
      <c r="MM271" s="169"/>
      <c r="MN271" s="169"/>
      <c r="MO271" s="169"/>
      <c r="MP271" s="169"/>
      <c r="MQ271" s="169"/>
      <c r="MR271" s="169"/>
      <c r="MS271" s="169"/>
      <c r="MT271" s="169"/>
      <c r="MU271" s="169"/>
      <c r="MV271" s="169"/>
      <c r="MW271" s="169"/>
      <c r="MX271" s="169"/>
      <c r="MY271" s="169"/>
      <c r="MZ271" s="169"/>
      <c r="NA271" s="169"/>
      <c r="NB271" s="169"/>
      <c r="NC271" s="169"/>
      <c r="ND271" s="169"/>
      <c r="NE271" s="169"/>
      <c r="NF271" s="169"/>
      <c r="NG271" s="169"/>
      <c r="NH271" s="169"/>
      <c r="NI271" s="169"/>
      <c r="NJ271" s="169"/>
      <c r="NK271" s="169"/>
      <c r="NL271" s="169"/>
      <c r="NM271" s="169"/>
      <c r="NN271" s="169"/>
      <c r="NO271" s="169"/>
      <c r="NP271" s="169"/>
      <c r="NQ271" s="169"/>
      <c r="NR271" s="169"/>
      <c r="NS271" s="169"/>
      <c r="NT271" s="169"/>
      <c r="NU271" s="169"/>
      <c r="NV271" s="169"/>
      <c r="NW271" s="169"/>
      <c r="NX271" s="169"/>
      <c r="NY271" s="169"/>
      <c r="NZ271" s="169"/>
      <c r="OA271" s="169"/>
      <c r="OB271" s="169"/>
      <c r="OC271" s="169"/>
      <c r="OD271" s="169"/>
      <c r="OE271" s="169"/>
      <c r="OF271" s="169"/>
      <c r="OG271" s="169"/>
      <c r="OH271" s="169"/>
      <c r="OI271" s="169"/>
      <c r="OJ271" s="169"/>
      <c r="OK271" s="169"/>
      <c r="OL271" s="169"/>
      <c r="OM271" s="169"/>
      <c r="ON271" s="169"/>
      <c r="OO271" s="169"/>
      <c r="OP271" s="169"/>
      <c r="OQ271" s="169"/>
      <c r="OR271" s="169"/>
      <c r="OS271" s="169"/>
      <c r="OT271" s="169"/>
      <c r="OU271" s="169"/>
      <c r="OV271" s="169"/>
      <c r="OW271" s="169"/>
      <c r="OX271" s="169"/>
      <c r="OY271" s="169"/>
      <c r="OZ271" s="169"/>
      <c r="PA271" s="169"/>
      <c r="PB271" s="169"/>
      <c r="PC271" s="169"/>
      <c r="PD271" s="169"/>
      <c r="PE271" s="169"/>
      <c r="PF271" s="169"/>
      <c r="PG271" s="169"/>
      <c r="PH271" s="169"/>
      <c r="PI271" s="169"/>
      <c r="PJ271" s="169"/>
      <c r="PK271" s="169"/>
      <c r="PL271" s="169"/>
      <c r="PM271" s="169"/>
      <c r="PN271" s="169"/>
      <c r="PO271" s="169"/>
      <c r="PP271" s="169"/>
      <c r="PQ271" s="169"/>
      <c r="PR271" s="169"/>
      <c r="PS271" s="169"/>
      <c r="PT271" s="169"/>
      <c r="PU271" s="169"/>
      <c r="PV271" s="169"/>
      <c r="PW271" s="169"/>
      <c r="PX271" s="169"/>
      <c r="PY271" s="169"/>
      <c r="PZ271" s="169"/>
      <c r="QA271" s="169"/>
      <c r="QB271" s="169"/>
      <c r="QC271" s="169"/>
      <c r="QD271" s="169"/>
      <c r="QE271" s="169"/>
      <c r="QF271" s="169"/>
      <c r="QG271" s="169"/>
      <c r="QH271" s="169"/>
      <c r="QI271" s="169"/>
      <c r="QJ271" s="169"/>
      <c r="QK271" s="169"/>
      <c r="QL271" s="169"/>
      <c r="QM271" s="169"/>
      <c r="QN271" s="169"/>
      <c r="QO271" s="169"/>
      <c r="QP271" s="169"/>
      <c r="QQ271" s="169"/>
      <c r="QR271" s="169"/>
      <c r="QS271" s="169"/>
      <c r="QT271" s="169"/>
      <c r="QU271" s="169"/>
      <c r="QV271" s="169"/>
      <c r="QW271" s="169"/>
      <c r="QX271" s="169"/>
      <c r="QY271" s="169"/>
      <c r="QZ271" s="169"/>
      <c r="RA271" s="169"/>
      <c r="RB271" s="169"/>
      <c r="RC271" s="169"/>
      <c r="RD271" s="169"/>
      <c r="RE271" s="169"/>
      <c r="RF271" s="169"/>
      <c r="RG271" s="169"/>
      <c r="RH271" s="169"/>
      <c r="RI271" s="169"/>
      <c r="RJ271" s="169"/>
      <c r="RK271" s="169"/>
      <c r="RL271" s="169"/>
      <c r="RM271" s="169"/>
      <c r="RN271" s="169"/>
      <c r="RO271" s="169"/>
      <c r="RP271" s="169"/>
      <c r="RQ271" s="169"/>
      <c r="RR271" s="169"/>
      <c r="RS271" s="169"/>
      <c r="RT271" s="169"/>
      <c r="RU271" s="169"/>
      <c r="RV271" s="169"/>
      <c r="RW271" s="169"/>
      <c r="RX271" s="169"/>
      <c r="RY271" s="169"/>
      <c r="RZ271" s="169"/>
      <c r="SA271" s="169"/>
      <c r="SB271" s="169"/>
      <c r="SC271" s="169"/>
      <c r="SD271" s="169"/>
      <c r="SE271" s="169"/>
      <c r="SF271" s="169"/>
      <c r="SG271" s="169"/>
      <c r="SH271" s="169"/>
      <c r="SI271" s="169"/>
      <c r="SJ271" s="169"/>
      <c r="SK271" s="169"/>
      <c r="SL271" s="169"/>
      <c r="SM271" s="169"/>
      <c r="SN271" s="169"/>
      <c r="SO271" s="169"/>
      <c r="SP271" s="169"/>
      <c r="SQ271" s="169"/>
      <c r="SR271" s="169"/>
      <c r="SS271" s="169"/>
      <c r="ST271" s="169"/>
      <c r="SU271" s="169"/>
      <c r="SV271" s="169"/>
      <c r="SW271" s="169"/>
      <c r="SX271" s="169"/>
      <c r="SY271" s="169"/>
      <c r="SZ271" s="169"/>
      <c r="TA271" s="169"/>
      <c r="TB271" s="169"/>
      <c r="TC271" s="169"/>
      <c r="TD271" s="169"/>
      <c r="TE271" s="169"/>
      <c r="TF271" s="169"/>
      <c r="TG271" s="169"/>
      <c r="TH271" s="169"/>
      <c r="TI271" s="169"/>
      <c r="TJ271" s="169"/>
      <c r="TK271" s="169"/>
      <c r="TL271" s="169"/>
      <c r="TM271" s="169"/>
      <c r="TN271" s="169"/>
      <c r="TO271" s="169"/>
      <c r="TP271" s="169"/>
      <c r="TQ271" s="169"/>
      <c r="TR271" s="169"/>
      <c r="TS271" s="169"/>
      <c r="TT271" s="169"/>
      <c r="TU271" s="169"/>
      <c r="TV271" s="169"/>
      <c r="TW271" s="169"/>
      <c r="TX271" s="169"/>
      <c r="TY271" s="169"/>
      <c r="TZ271" s="169"/>
      <c r="UA271" s="169"/>
      <c r="UB271" s="169"/>
      <c r="UC271" s="169"/>
      <c r="UD271" s="169"/>
      <c r="UE271" s="169"/>
      <c r="UF271" s="169"/>
      <c r="UG271" s="169"/>
      <c r="UH271" s="169"/>
      <c r="UI271" s="169"/>
      <c r="UJ271" s="169"/>
      <c r="UK271" s="169"/>
      <c r="UL271" s="169"/>
      <c r="UM271" s="169"/>
      <c r="UN271" s="169"/>
      <c r="UO271" s="169"/>
      <c r="UP271" s="169"/>
      <c r="UQ271" s="169"/>
      <c r="UR271" s="169"/>
      <c r="US271" s="169"/>
      <c r="UT271" s="169"/>
      <c r="UU271" s="169"/>
      <c r="UV271" s="169"/>
      <c r="UW271" s="169"/>
      <c r="UX271" s="169"/>
      <c r="UY271" s="169"/>
      <c r="UZ271" s="169"/>
      <c r="VA271" s="169"/>
      <c r="VB271" s="169"/>
      <c r="VC271" s="169"/>
      <c r="VD271" s="169"/>
      <c r="VE271" s="169"/>
      <c r="VF271" s="169"/>
      <c r="VG271" s="169"/>
      <c r="VH271" s="169"/>
      <c r="VI271" s="169"/>
      <c r="VJ271" s="169"/>
      <c r="VK271" s="169"/>
      <c r="VL271" s="169"/>
      <c r="VM271" s="169"/>
      <c r="VN271" s="169"/>
      <c r="VO271" s="169"/>
      <c r="VP271" s="169"/>
      <c r="VQ271" s="169"/>
      <c r="VR271" s="169"/>
      <c r="VS271" s="169"/>
      <c r="VT271" s="169"/>
      <c r="VU271" s="169"/>
      <c r="VV271" s="169"/>
      <c r="VW271" s="169"/>
      <c r="VX271" s="169"/>
      <c r="VY271" s="169"/>
      <c r="VZ271" s="169"/>
      <c r="WA271" s="169"/>
      <c r="WB271" s="169"/>
      <c r="WC271" s="169"/>
      <c r="WD271" s="169"/>
      <c r="WE271" s="169"/>
      <c r="WF271" s="169"/>
      <c r="WG271" s="169"/>
      <c r="WH271" s="169"/>
      <c r="WI271" s="169"/>
      <c r="WJ271" s="169"/>
      <c r="WK271" s="169"/>
      <c r="WL271" s="169"/>
      <c r="WM271" s="169"/>
      <c r="WN271" s="169"/>
      <c r="WO271" s="169"/>
      <c r="WP271" s="169"/>
      <c r="WQ271" s="169"/>
      <c r="WR271" s="169"/>
      <c r="WS271" s="169"/>
      <c r="WT271" s="169"/>
      <c r="WU271" s="169"/>
      <c r="WV271" s="169"/>
      <c r="WW271" s="169"/>
      <c r="WX271" s="169"/>
      <c r="WY271" s="169"/>
      <c r="WZ271" s="169"/>
      <c r="XA271" s="169"/>
      <c r="XB271" s="169"/>
      <c r="XC271" s="169"/>
      <c r="XD271" s="169"/>
      <c r="XE271" s="169"/>
      <c r="XF271" s="169"/>
      <c r="XG271" s="169"/>
      <c r="XH271" s="169"/>
      <c r="XI271" s="169"/>
      <c r="XJ271" s="169"/>
      <c r="XK271" s="169"/>
      <c r="XL271" s="169"/>
      <c r="XM271" s="169"/>
      <c r="XN271" s="169"/>
      <c r="XO271" s="169"/>
      <c r="XP271" s="169"/>
      <c r="XQ271" s="169"/>
      <c r="XR271" s="169"/>
      <c r="XS271" s="169"/>
      <c r="XT271" s="169"/>
      <c r="XU271" s="169"/>
      <c r="XV271" s="169"/>
      <c r="XW271" s="169"/>
      <c r="XX271" s="169"/>
      <c r="XY271" s="169"/>
      <c r="XZ271" s="169"/>
      <c r="YA271" s="169"/>
      <c r="YB271" s="169"/>
      <c r="YC271" s="169"/>
      <c r="YD271" s="169"/>
      <c r="YE271" s="169"/>
      <c r="YF271" s="169"/>
      <c r="YG271" s="169"/>
      <c r="YH271" s="169"/>
      <c r="YI271" s="169"/>
      <c r="YJ271" s="169"/>
      <c r="YK271" s="169"/>
      <c r="YL271" s="169"/>
      <c r="YM271" s="169"/>
      <c r="YN271" s="169"/>
      <c r="YO271" s="169"/>
      <c r="YP271" s="169"/>
      <c r="YQ271" s="169"/>
      <c r="YR271" s="169"/>
      <c r="YS271" s="169"/>
      <c r="YT271" s="169"/>
      <c r="YU271" s="169"/>
      <c r="YV271" s="169"/>
      <c r="YW271" s="169"/>
      <c r="YX271" s="169"/>
      <c r="YY271" s="169"/>
      <c r="YZ271" s="169"/>
      <c r="ZA271" s="169"/>
      <c r="ZB271" s="169"/>
      <c r="ZC271" s="169"/>
      <c r="ZD271" s="169"/>
      <c r="ZE271" s="169"/>
      <c r="ZF271" s="169"/>
      <c r="ZG271" s="169"/>
      <c r="ZH271" s="169"/>
      <c r="ZI271" s="169"/>
      <c r="ZJ271" s="169"/>
      <c r="ZK271" s="169"/>
      <c r="ZL271" s="169"/>
      <c r="ZM271" s="169"/>
      <c r="ZN271" s="169"/>
      <c r="ZO271" s="169"/>
      <c r="ZP271" s="169"/>
      <c r="ZQ271" s="169"/>
      <c r="ZR271" s="169"/>
      <c r="ZS271" s="169"/>
      <c r="ZT271" s="169"/>
      <c r="ZU271" s="169"/>
      <c r="ZV271" s="169"/>
      <c r="ZW271" s="169"/>
      <c r="ZX271" s="169"/>
      <c r="ZY271" s="169"/>
      <c r="ZZ271" s="169"/>
      <c r="AAA271" s="169"/>
      <c r="AAB271" s="169"/>
      <c r="AAC271" s="169"/>
      <c r="AAD271" s="169"/>
      <c r="AAE271" s="169"/>
      <c r="AAF271" s="169"/>
      <c r="AAG271" s="169"/>
      <c r="AAH271" s="169"/>
      <c r="AAI271" s="169"/>
      <c r="AAJ271" s="169"/>
      <c r="AAK271" s="169"/>
      <c r="AAL271" s="169"/>
      <c r="AAM271" s="169"/>
      <c r="AAN271" s="169"/>
      <c r="AAO271" s="169"/>
      <c r="AAP271" s="169"/>
      <c r="AAQ271" s="169"/>
      <c r="AAR271" s="169"/>
      <c r="AAS271" s="169"/>
      <c r="AAT271" s="169"/>
      <c r="AAU271" s="169"/>
      <c r="AAV271" s="169"/>
      <c r="AAW271" s="169"/>
      <c r="AAX271" s="169"/>
      <c r="AAY271" s="169"/>
      <c r="AAZ271" s="169"/>
      <c r="ABA271" s="169"/>
      <c r="ABB271" s="169"/>
      <c r="ABC271" s="169"/>
      <c r="ABD271" s="169"/>
      <c r="ABE271" s="169"/>
      <c r="ABF271" s="169"/>
      <c r="ABG271" s="169"/>
      <c r="ABH271" s="169"/>
      <c r="ABI271" s="169"/>
      <c r="ABJ271" s="169"/>
      <c r="ABK271" s="169"/>
      <c r="ABL271" s="169"/>
      <c r="ABM271" s="169"/>
      <c r="ABN271" s="169"/>
      <c r="ABO271" s="169"/>
      <c r="ABP271" s="169"/>
      <c r="ABQ271" s="169"/>
      <c r="ABR271" s="169"/>
      <c r="ABS271" s="169"/>
      <c r="ABT271" s="169"/>
      <c r="ABU271" s="169"/>
      <c r="ABV271" s="169"/>
      <c r="ABW271" s="169"/>
      <c r="ABX271" s="169"/>
      <c r="ABY271" s="169"/>
      <c r="ABZ271" s="169"/>
      <c r="ACA271" s="169"/>
      <c r="ACB271" s="169"/>
      <c r="ACC271" s="169"/>
      <c r="ACD271" s="169"/>
      <c r="ACE271" s="169"/>
      <c r="ACF271" s="169"/>
      <c r="ACG271" s="169"/>
      <c r="ACH271" s="169"/>
      <c r="ACI271" s="169"/>
      <c r="ACJ271" s="169"/>
      <c r="ACK271" s="169"/>
      <c r="ACL271" s="169"/>
      <c r="ACM271" s="169"/>
      <c r="ACN271" s="169"/>
      <c r="ACO271" s="169"/>
      <c r="ACP271" s="169"/>
      <c r="ACQ271" s="169"/>
      <c r="ACR271" s="169"/>
      <c r="ACS271" s="169"/>
      <c r="ACT271" s="169"/>
      <c r="ACU271" s="169"/>
      <c r="ACV271" s="169"/>
      <c r="ACW271" s="169"/>
      <c r="ACX271" s="169"/>
      <c r="ACY271" s="169"/>
      <c r="ACZ271" s="169"/>
      <c r="ADA271" s="169"/>
      <c r="ADB271" s="169"/>
      <c r="ADC271" s="169"/>
      <c r="ADD271" s="169"/>
      <c r="ADE271" s="169"/>
      <c r="ADF271" s="169"/>
      <c r="ADG271" s="169"/>
      <c r="ADH271" s="169"/>
      <c r="ADI271" s="169"/>
      <c r="ADJ271" s="169"/>
      <c r="ADK271" s="169"/>
      <c r="ADL271" s="169"/>
      <c r="ADM271" s="169"/>
      <c r="ADN271" s="169"/>
      <c r="ADO271" s="169"/>
      <c r="ADP271" s="169"/>
      <c r="ADQ271" s="169"/>
      <c r="ADR271" s="169"/>
      <c r="ADS271" s="169"/>
      <c r="ADT271" s="169"/>
      <c r="ADU271" s="169"/>
      <c r="ADV271" s="169"/>
      <c r="ADW271" s="169"/>
      <c r="ADX271" s="169"/>
      <c r="ADY271" s="169"/>
      <c r="ADZ271" s="169"/>
      <c r="AEA271" s="169"/>
      <c r="AEB271" s="169"/>
      <c r="AEC271" s="169"/>
      <c r="AED271" s="169"/>
      <c r="AEE271" s="169"/>
      <c r="AEF271" s="169"/>
      <c r="AEG271" s="169"/>
      <c r="AEH271" s="169"/>
      <c r="AEI271" s="169"/>
    </row>
    <row r="272" spans="2:815" s="290" customFormat="1" x14ac:dyDescent="0.2">
      <c r="B272" s="274" t="s">
        <v>13598</v>
      </c>
      <c r="C272" s="258">
        <v>82410</v>
      </c>
      <c r="D272" s="345">
        <v>0</v>
      </c>
      <c r="E272" s="275" t="s">
        <v>13599</v>
      </c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 s="169"/>
      <c r="FX272" s="169"/>
      <c r="FY272" s="169"/>
      <c r="FZ272" s="169"/>
      <c r="GA272" s="169"/>
      <c r="GB272" s="169"/>
      <c r="GC272" s="169"/>
      <c r="GD272" s="169"/>
      <c r="GE272" s="169"/>
      <c r="GF272" s="169"/>
      <c r="GG272" s="169"/>
      <c r="GH272" s="169"/>
      <c r="GI272" s="169"/>
      <c r="GJ272" s="169"/>
      <c r="GK272" s="169"/>
      <c r="GL272" s="169"/>
      <c r="GM272" s="169"/>
      <c r="GN272" s="169"/>
      <c r="GO272" s="169"/>
      <c r="GP272" s="169"/>
      <c r="GQ272" s="169"/>
      <c r="GR272" s="169"/>
      <c r="GS272" s="169"/>
      <c r="GT272" s="169"/>
      <c r="GU272" s="169"/>
      <c r="GV272" s="169"/>
      <c r="GW272" s="169"/>
      <c r="GX272" s="169"/>
      <c r="GY272" s="169"/>
      <c r="GZ272" s="169"/>
      <c r="HA272" s="169"/>
      <c r="HB272" s="169"/>
      <c r="HC272" s="169"/>
      <c r="HD272" s="169"/>
      <c r="HE272" s="169"/>
      <c r="HF272" s="169"/>
      <c r="HG272" s="169"/>
      <c r="HH272" s="169"/>
      <c r="HI272" s="169"/>
      <c r="HJ272" s="169"/>
      <c r="HK272" s="169"/>
      <c r="HL272" s="169"/>
      <c r="HM272" s="169"/>
      <c r="HN272" s="169"/>
      <c r="HO272" s="169"/>
      <c r="HP272" s="169"/>
      <c r="HQ272" s="169"/>
      <c r="HR272" s="169"/>
      <c r="HS272" s="169"/>
      <c r="HT272" s="169"/>
      <c r="HU272" s="169"/>
      <c r="HV272" s="169"/>
      <c r="HW272" s="169"/>
      <c r="HX272" s="169"/>
      <c r="HY272" s="169"/>
      <c r="HZ272" s="169"/>
      <c r="IA272" s="169"/>
      <c r="IB272" s="169"/>
      <c r="IC272" s="169"/>
      <c r="ID272" s="169"/>
      <c r="IE272" s="169"/>
      <c r="IF272" s="169"/>
      <c r="IG272" s="169"/>
      <c r="IH272" s="169"/>
      <c r="II272" s="169"/>
      <c r="IJ272" s="169"/>
      <c r="IK272" s="169"/>
      <c r="IL272" s="169"/>
      <c r="IM272" s="169"/>
      <c r="IN272" s="169"/>
      <c r="IO272" s="169"/>
      <c r="IP272" s="169"/>
      <c r="IQ272" s="169"/>
      <c r="IR272" s="169"/>
      <c r="IS272" s="169"/>
      <c r="IT272" s="169"/>
      <c r="IU272" s="169"/>
      <c r="IV272" s="169"/>
      <c r="IW272" s="169"/>
      <c r="IX272" s="169"/>
      <c r="IY272" s="169"/>
      <c r="IZ272" s="169"/>
      <c r="JA272" s="169"/>
      <c r="JB272" s="169"/>
      <c r="JC272" s="169"/>
      <c r="JD272" s="169"/>
      <c r="JE272" s="169"/>
      <c r="JF272" s="169"/>
      <c r="JG272" s="169"/>
      <c r="JH272" s="169"/>
      <c r="JI272" s="169"/>
      <c r="JJ272" s="169"/>
      <c r="JK272" s="169"/>
      <c r="JL272" s="169"/>
      <c r="JM272" s="169"/>
      <c r="JN272" s="169"/>
      <c r="JO272" s="169"/>
      <c r="JP272" s="169"/>
      <c r="JQ272" s="169"/>
      <c r="JR272" s="169"/>
      <c r="JS272" s="169"/>
      <c r="JT272" s="169"/>
      <c r="JU272" s="169"/>
      <c r="JV272" s="169"/>
      <c r="JW272" s="169"/>
      <c r="JX272" s="169"/>
      <c r="JY272" s="169"/>
      <c r="JZ272" s="169"/>
      <c r="KA272" s="169"/>
      <c r="KB272" s="169"/>
      <c r="KC272" s="169"/>
      <c r="KD272" s="169"/>
      <c r="KE272" s="169"/>
      <c r="KF272" s="169"/>
      <c r="KG272" s="169"/>
      <c r="KH272" s="169"/>
      <c r="KI272" s="169"/>
      <c r="KJ272" s="169"/>
      <c r="KK272" s="169"/>
      <c r="KL272" s="169"/>
      <c r="KM272" s="169"/>
      <c r="KN272" s="169"/>
      <c r="KO272" s="169"/>
      <c r="KP272" s="169"/>
      <c r="KQ272" s="169"/>
      <c r="KR272" s="169"/>
      <c r="KS272" s="169"/>
      <c r="KT272" s="169"/>
      <c r="KU272" s="169"/>
      <c r="KV272" s="169"/>
      <c r="KW272" s="169"/>
      <c r="KX272" s="169"/>
      <c r="KY272" s="169"/>
      <c r="KZ272" s="169"/>
      <c r="LA272" s="169"/>
      <c r="LB272" s="169"/>
      <c r="LC272" s="169"/>
      <c r="LD272" s="169"/>
      <c r="LE272" s="169"/>
      <c r="LF272" s="169"/>
      <c r="LG272" s="169"/>
      <c r="LH272" s="169"/>
      <c r="LI272" s="169"/>
      <c r="LJ272" s="169"/>
      <c r="LK272" s="169"/>
      <c r="LL272" s="169"/>
      <c r="LM272" s="169"/>
      <c r="LN272" s="169"/>
      <c r="LO272" s="169"/>
      <c r="LP272" s="169"/>
      <c r="LQ272" s="169"/>
      <c r="LR272" s="169"/>
      <c r="LS272" s="169"/>
      <c r="LT272" s="169"/>
      <c r="LU272" s="169"/>
      <c r="LV272" s="169"/>
      <c r="LW272" s="169"/>
      <c r="LX272" s="169"/>
      <c r="LY272" s="169"/>
      <c r="LZ272" s="169"/>
      <c r="MA272" s="169"/>
      <c r="MB272" s="169"/>
      <c r="MC272" s="169"/>
      <c r="MD272" s="169"/>
      <c r="ME272" s="169"/>
      <c r="MF272" s="169"/>
      <c r="MG272" s="169"/>
      <c r="MH272" s="169"/>
      <c r="MI272" s="169"/>
      <c r="MJ272" s="169"/>
      <c r="MK272" s="169"/>
      <c r="ML272" s="169"/>
      <c r="MM272" s="169"/>
      <c r="MN272" s="169"/>
      <c r="MO272" s="169"/>
      <c r="MP272" s="169"/>
      <c r="MQ272" s="169"/>
      <c r="MR272" s="169"/>
      <c r="MS272" s="169"/>
      <c r="MT272" s="169"/>
      <c r="MU272" s="169"/>
      <c r="MV272" s="169"/>
      <c r="MW272" s="169"/>
      <c r="MX272" s="169"/>
      <c r="MY272" s="169"/>
      <c r="MZ272" s="169"/>
      <c r="NA272" s="169"/>
      <c r="NB272" s="169"/>
      <c r="NC272" s="169"/>
      <c r="ND272" s="169"/>
      <c r="NE272" s="169"/>
      <c r="NF272" s="169"/>
      <c r="NG272" s="169"/>
      <c r="NH272" s="169"/>
      <c r="NI272" s="169"/>
      <c r="NJ272" s="169"/>
      <c r="NK272" s="169"/>
      <c r="NL272" s="169"/>
      <c r="NM272" s="169"/>
      <c r="NN272" s="169"/>
      <c r="NO272" s="169"/>
      <c r="NP272" s="169"/>
      <c r="NQ272" s="169"/>
      <c r="NR272" s="169"/>
      <c r="NS272" s="169"/>
      <c r="NT272" s="169"/>
      <c r="NU272" s="169"/>
      <c r="NV272" s="169"/>
      <c r="NW272" s="169"/>
      <c r="NX272" s="169"/>
      <c r="NY272" s="169"/>
      <c r="NZ272" s="169"/>
      <c r="OA272" s="169"/>
      <c r="OB272" s="169"/>
      <c r="OC272" s="169"/>
      <c r="OD272" s="169"/>
      <c r="OE272" s="169"/>
      <c r="OF272" s="169"/>
      <c r="OG272" s="169"/>
      <c r="OH272" s="169"/>
      <c r="OI272" s="169"/>
      <c r="OJ272" s="169"/>
      <c r="OK272" s="169"/>
      <c r="OL272" s="169"/>
      <c r="OM272" s="169"/>
      <c r="ON272" s="169"/>
      <c r="OO272" s="169"/>
      <c r="OP272" s="169"/>
      <c r="OQ272" s="169"/>
      <c r="OR272" s="169"/>
      <c r="OS272" s="169"/>
      <c r="OT272" s="169"/>
      <c r="OU272" s="169"/>
      <c r="OV272" s="169"/>
      <c r="OW272" s="169"/>
      <c r="OX272" s="169"/>
      <c r="OY272" s="169"/>
      <c r="OZ272" s="169"/>
      <c r="PA272" s="169"/>
      <c r="PB272" s="169"/>
      <c r="PC272" s="169"/>
      <c r="PD272" s="169"/>
      <c r="PE272" s="169"/>
      <c r="PF272" s="169"/>
      <c r="PG272" s="169"/>
      <c r="PH272" s="169"/>
      <c r="PI272" s="169"/>
      <c r="PJ272" s="169"/>
      <c r="PK272" s="169"/>
      <c r="PL272" s="169"/>
      <c r="PM272" s="169"/>
      <c r="PN272" s="169"/>
      <c r="PO272" s="169"/>
      <c r="PP272" s="169"/>
      <c r="PQ272" s="169"/>
      <c r="PR272" s="169"/>
      <c r="PS272" s="169"/>
      <c r="PT272" s="169"/>
      <c r="PU272" s="169"/>
      <c r="PV272" s="169"/>
      <c r="PW272" s="169"/>
      <c r="PX272" s="169"/>
      <c r="PY272" s="169"/>
      <c r="PZ272" s="169"/>
      <c r="QA272" s="169"/>
      <c r="QB272" s="169"/>
      <c r="QC272" s="169"/>
      <c r="QD272" s="169"/>
      <c r="QE272" s="169"/>
      <c r="QF272" s="169"/>
      <c r="QG272" s="169"/>
      <c r="QH272" s="169"/>
      <c r="QI272" s="169"/>
      <c r="QJ272" s="169"/>
      <c r="QK272" s="169"/>
      <c r="QL272" s="169"/>
      <c r="QM272" s="169"/>
      <c r="QN272" s="169"/>
      <c r="QO272" s="169"/>
      <c r="QP272" s="169"/>
      <c r="QQ272" s="169"/>
      <c r="QR272" s="169"/>
      <c r="QS272" s="169"/>
      <c r="QT272" s="169"/>
      <c r="QU272" s="169"/>
      <c r="QV272" s="169"/>
      <c r="QW272" s="169"/>
      <c r="QX272" s="169"/>
      <c r="QY272" s="169"/>
      <c r="QZ272" s="169"/>
      <c r="RA272" s="169"/>
      <c r="RB272" s="169"/>
      <c r="RC272" s="169"/>
      <c r="RD272" s="169"/>
      <c r="RE272" s="169"/>
      <c r="RF272" s="169"/>
      <c r="RG272" s="169"/>
      <c r="RH272" s="169"/>
      <c r="RI272" s="169"/>
      <c r="RJ272" s="169"/>
      <c r="RK272" s="169"/>
      <c r="RL272" s="169"/>
      <c r="RM272" s="169"/>
      <c r="RN272" s="169"/>
      <c r="RO272" s="169"/>
      <c r="RP272" s="169"/>
      <c r="RQ272" s="169"/>
      <c r="RR272" s="169"/>
      <c r="RS272" s="169"/>
      <c r="RT272" s="169"/>
      <c r="RU272" s="169"/>
      <c r="RV272" s="169"/>
      <c r="RW272" s="169"/>
      <c r="RX272" s="169"/>
      <c r="RY272" s="169"/>
      <c r="RZ272" s="169"/>
      <c r="SA272" s="169"/>
      <c r="SB272" s="169"/>
      <c r="SC272" s="169"/>
      <c r="SD272" s="169"/>
      <c r="SE272" s="169"/>
      <c r="SF272" s="169"/>
      <c r="SG272" s="169"/>
      <c r="SH272" s="169"/>
      <c r="SI272" s="169"/>
      <c r="SJ272" s="169"/>
      <c r="SK272" s="169"/>
      <c r="SL272" s="169"/>
      <c r="SM272" s="169"/>
      <c r="SN272" s="169"/>
      <c r="SO272" s="169"/>
      <c r="SP272" s="169"/>
      <c r="SQ272" s="169"/>
      <c r="SR272" s="169"/>
      <c r="SS272" s="169"/>
      <c r="ST272" s="169"/>
      <c r="SU272" s="169"/>
      <c r="SV272" s="169"/>
      <c r="SW272" s="169"/>
      <c r="SX272" s="169"/>
      <c r="SY272" s="169"/>
      <c r="SZ272" s="169"/>
      <c r="TA272" s="169"/>
      <c r="TB272" s="169"/>
      <c r="TC272" s="169"/>
      <c r="TD272" s="169"/>
      <c r="TE272" s="169"/>
      <c r="TF272" s="169"/>
      <c r="TG272" s="169"/>
      <c r="TH272" s="169"/>
      <c r="TI272" s="169"/>
      <c r="TJ272" s="169"/>
      <c r="TK272" s="169"/>
      <c r="TL272" s="169"/>
      <c r="TM272" s="169"/>
      <c r="TN272" s="169"/>
      <c r="TO272" s="169"/>
      <c r="TP272" s="169"/>
      <c r="TQ272" s="169"/>
      <c r="TR272" s="169"/>
      <c r="TS272" s="169"/>
      <c r="TT272" s="169"/>
      <c r="TU272" s="169"/>
      <c r="TV272" s="169"/>
      <c r="TW272" s="169"/>
      <c r="TX272" s="169"/>
      <c r="TY272" s="169"/>
      <c r="TZ272" s="169"/>
      <c r="UA272" s="169"/>
      <c r="UB272" s="169"/>
      <c r="UC272" s="169"/>
      <c r="UD272" s="169"/>
      <c r="UE272" s="169"/>
      <c r="UF272" s="169"/>
      <c r="UG272" s="169"/>
      <c r="UH272" s="169"/>
      <c r="UI272" s="169"/>
      <c r="UJ272" s="169"/>
      <c r="UK272" s="169"/>
      <c r="UL272" s="169"/>
      <c r="UM272" s="169"/>
      <c r="UN272" s="169"/>
      <c r="UO272" s="169"/>
      <c r="UP272" s="169"/>
      <c r="UQ272" s="169"/>
      <c r="UR272" s="169"/>
      <c r="US272" s="169"/>
      <c r="UT272" s="169"/>
      <c r="UU272" s="169"/>
      <c r="UV272" s="169"/>
      <c r="UW272" s="169"/>
      <c r="UX272" s="169"/>
      <c r="UY272" s="169"/>
      <c r="UZ272" s="169"/>
      <c r="VA272" s="169"/>
      <c r="VB272" s="169"/>
      <c r="VC272" s="169"/>
      <c r="VD272" s="169"/>
      <c r="VE272" s="169"/>
      <c r="VF272" s="169"/>
      <c r="VG272" s="169"/>
      <c r="VH272" s="169"/>
      <c r="VI272" s="169"/>
      <c r="VJ272" s="169"/>
      <c r="VK272" s="169"/>
      <c r="VL272" s="169"/>
      <c r="VM272" s="169"/>
      <c r="VN272" s="169"/>
      <c r="VO272" s="169"/>
      <c r="VP272" s="169"/>
      <c r="VQ272" s="169"/>
      <c r="VR272" s="169"/>
      <c r="VS272" s="169"/>
      <c r="VT272" s="169"/>
      <c r="VU272" s="169"/>
      <c r="VV272" s="169"/>
      <c r="VW272" s="169"/>
      <c r="VX272" s="169"/>
      <c r="VY272" s="169"/>
      <c r="VZ272" s="169"/>
      <c r="WA272" s="169"/>
      <c r="WB272" s="169"/>
      <c r="WC272" s="169"/>
      <c r="WD272" s="169"/>
      <c r="WE272" s="169"/>
      <c r="WF272" s="169"/>
      <c r="WG272" s="169"/>
      <c r="WH272" s="169"/>
      <c r="WI272" s="169"/>
      <c r="WJ272" s="169"/>
      <c r="WK272" s="169"/>
      <c r="WL272" s="169"/>
      <c r="WM272" s="169"/>
      <c r="WN272" s="169"/>
      <c r="WO272" s="169"/>
      <c r="WP272" s="169"/>
      <c r="WQ272" s="169"/>
      <c r="WR272" s="169"/>
      <c r="WS272" s="169"/>
      <c r="WT272" s="169"/>
      <c r="WU272" s="169"/>
      <c r="WV272" s="169"/>
      <c r="WW272" s="169"/>
      <c r="WX272" s="169"/>
      <c r="WY272" s="169"/>
      <c r="WZ272" s="169"/>
      <c r="XA272" s="169"/>
      <c r="XB272" s="169"/>
      <c r="XC272" s="169"/>
      <c r="XD272" s="169"/>
      <c r="XE272" s="169"/>
      <c r="XF272" s="169"/>
      <c r="XG272" s="169"/>
      <c r="XH272" s="169"/>
      <c r="XI272" s="169"/>
      <c r="XJ272" s="169"/>
      <c r="XK272" s="169"/>
      <c r="XL272" s="169"/>
      <c r="XM272" s="169"/>
      <c r="XN272" s="169"/>
      <c r="XO272" s="169"/>
      <c r="XP272" s="169"/>
      <c r="XQ272" s="169"/>
      <c r="XR272" s="169"/>
      <c r="XS272" s="169"/>
      <c r="XT272" s="169"/>
      <c r="XU272" s="169"/>
      <c r="XV272" s="169"/>
      <c r="XW272" s="169"/>
      <c r="XX272" s="169"/>
      <c r="XY272" s="169"/>
      <c r="XZ272" s="169"/>
      <c r="YA272" s="169"/>
      <c r="YB272" s="169"/>
      <c r="YC272" s="169"/>
      <c r="YD272" s="169"/>
      <c r="YE272" s="169"/>
      <c r="YF272" s="169"/>
      <c r="YG272" s="169"/>
      <c r="YH272" s="169"/>
      <c r="YI272" s="169"/>
      <c r="YJ272" s="169"/>
      <c r="YK272" s="169"/>
      <c r="YL272" s="169"/>
      <c r="YM272" s="169"/>
      <c r="YN272" s="169"/>
      <c r="YO272" s="169"/>
      <c r="YP272" s="169"/>
      <c r="YQ272" s="169"/>
      <c r="YR272" s="169"/>
      <c r="YS272" s="169"/>
      <c r="YT272" s="169"/>
      <c r="YU272" s="169"/>
      <c r="YV272" s="169"/>
      <c r="YW272" s="169"/>
      <c r="YX272" s="169"/>
      <c r="YY272" s="169"/>
      <c r="YZ272" s="169"/>
      <c r="ZA272" s="169"/>
      <c r="ZB272" s="169"/>
      <c r="ZC272" s="169"/>
      <c r="ZD272" s="169"/>
      <c r="ZE272" s="169"/>
      <c r="ZF272" s="169"/>
      <c r="ZG272" s="169"/>
      <c r="ZH272" s="169"/>
      <c r="ZI272" s="169"/>
      <c r="ZJ272" s="169"/>
      <c r="ZK272" s="169"/>
      <c r="ZL272" s="169"/>
      <c r="ZM272" s="169"/>
      <c r="ZN272" s="169"/>
      <c r="ZO272" s="169"/>
      <c r="ZP272" s="169"/>
      <c r="ZQ272" s="169"/>
      <c r="ZR272" s="169"/>
      <c r="ZS272" s="169"/>
      <c r="ZT272" s="169"/>
      <c r="ZU272" s="169"/>
      <c r="ZV272" s="169"/>
      <c r="ZW272" s="169"/>
      <c r="ZX272" s="169"/>
      <c r="ZY272" s="169"/>
      <c r="ZZ272" s="169"/>
      <c r="AAA272" s="169"/>
      <c r="AAB272" s="169"/>
      <c r="AAC272" s="169"/>
      <c r="AAD272" s="169"/>
      <c r="AAE272" s="169"/>
      <c r="AAF272" s="169"/>
      <c r="AAG272" s="169"/>
      <c r="AAH272" s="169"/>
      <c r="AAI272" s="169"/>
      <c r="AAJ272" s="169"/>
      <c r="AAK272" s="169"/>
      <c r="AAL272" s="169"/>
      <c r="AAM272" s="169"/>
      <c r="AAN272" s="169"/>
      <c r="AAO272" s="169"/>
      <c r="AAP272" s="169"/>
      <c r="AAQ272" s="169"/>
      <c r="AAR272" s="169"/>
      <c r="AAS272" s="169"/>
      <c r="AAT272" s="169"/>
      <c r="AAU272" s="169"/>
      <c r="AAV272" s="169"/>
      <c r="AAW272" s="169"/>
      <c r="AAX272" s="169"/>
      <c r="AAY272" s="169"/>
      <c r="AAZ272" s="169"/>
      <c r="ABA272" s="169"/>
      <c r="ABB272" s="169"/>
      <c r="ABC272" s="169"/>
      <c r="ABD272" s="169"/>
      <c r="ABE272" s="169"/>
      <c r="ABF272" s="169"/>
      <c r="ABG272" s="169"/>
      <c r="ABH272" s="169"/>
      <c r="ABI272" s="169"/>
      <c r="ABJ272" s="169"/>
      <c r="ABK272" s="169"/>
      <c r="ABL272" s="169"/>
      <c r="ABM272" s="169"/>
      <c r="ABN272" s="169"/>
      <c r="ABO272" s="169"/>
      <c r="ABP272" s="169"/>
      <c r="ABQ272" s="169"/>
      <c r="ABR272" s="169"/>
      <c r="ABS272" s="169"/>
      <c r="ABT272" s="169"/>
      <c r="ABU272" s="169"/>
      <c r="ABV272" s="169"/>
      <c r="ABW272" s="169"/>
      <c r="ABX272" s="169"/>
      <c r="ABY272" s="169"/>
      <c r="ABZ272" s="169"/>
      <c r="ACA272" s="169"/>
      <c r="ACB272" s="169"/>
      <c r="ACC272" s="169"/>
      <c r="ACD272" s="169"/>
      <c r="ACE272" s="169"/>
      <c r="ACF272" s="169"/>
      <c r="ACG272" s="169"/>
      <c r="ACH272" s="169"/>
      <c r="ACI272" s="169"/>
      <c r="ACJ272" s="169"/>
      <c r="ACK272" s="169"/>
      <c r="ACL272" s="169"/>
      <c r="ACM272" s="169"/>
      <c r="ACN272" s="169"/>
      <c r="ACO272" s="169"/>
      <c r="ACP272" s="169"/>
      <c r="ACQ272" s="169"/>
      <c r="ACR272" s="169"/>
      <c r="ACS272" s="169"/>
      <c r="ACT272" s="169"/>
      <c r="ACU272" s="169"/>
      <c r="ACV272" s="169"/>
      <c r="ACW272" s="169"/>
      <c r="ACX272" s="169"/>
      <c r="ACY272" s="169"/>
      <c r="ACZ272" s="169"/>
      <c r="ADA272" s="169"/>
      <c r="ADB272" s="169"/>
      <c r="ADC272" s="169"/>
      <c r="ADD272" s="169"/>
      <c r="ADE272" s="169"/>
      <c r="ADF272" s="169"/>
      <c r="ADG272" s="169"/>
      <c r="ADH272" s="169"/>
      <c r="ADI272" s="169"/>
      <c r="ADJ272" s="169"/>
      <c r="ADK272" s="169"/>
      <c r="ADL272" s="169"/>
      <c r="ADM272" s="169"/>
      <c r="ADN272" s="169"/>
      <c r="ADO272" s="169"/>
      <c r="ADP272" s="169"/>
      <c r="ADQ272" s="169"/>
      <c r="ADR272" s="169"/>
      <c r="ADS272" s="169"/>
      <c r="ADT272" s="169"/>
      <c r="ADU272" s="169"/>
      <c r="ADV272" s="169"/>
      <c r="ADW272" s="169"/>
      <c r="ADX272" s="169"/>
      <c r="ADY272" s="169"/>
      <c r="ADZ272" s="169"/>
      <c r="AEA272" s="169"/>
      <c r="AEB272" s="169"/>
      <c r="AEC272" s="169"/>
      <c r="AED272" s="169"/>
      <c r="AEE272" s="169"/>
      <c r="AEF272" s="169"/>
      <c r="AEG272" s="169"/>
      <c r="AEH272" s="169"/>
      <c r="AEI272" s="169"/>
    </row>
    <row r="273" spans="2:815" s="290" customFormat="1" x14ac:dyDescent="0.2">
      <c r="B273" s="274" t="s">
        <v>13600</v>
      </c>
      <c r="C273" s="258">
        <v>101800</v>
      </c>
      <c r="D273" s="345">
        <v>0</v>
      </c>
      <c r="E273" s="275" t="s">
        <v>13601</v>
      </c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 s="169"/>
      <c r="FX273" s="169"/>
      <c r="FY273" s="169"/>
      <c r="FZ273" s="169"/>
      <c r="GA273" s="169"/>
      <c r="GB273" s="169"/>
      <c r="GC273" s="169"/>
      <c r="GD273" s="169"/>
      <c r="GE273" s="169"/>
      <c r="GF273" s="169"/>
      <c r="GG273" s="169"/>
      <c r="GH273" s="169"/>
      <c r="GI273" s="169"/>
      <c r="GJ273" s="169"/>
      <c r="GK273" s="169"/>
      <c r="GL273" s="169"/>
      <c r="GM273" s="169"/>
      <c r="GN273" s="169"/>
      <c r="GO273" s="169"/>
      <c r="GP273" s="169"/>
      <c r="GQ273" s="169"/>
      <c r="GR273" s="169"/>
      <c r="GS273" s="169"/>
      <c r="GT273" s="169"/>
      <c r="GU273" s="169"/>
      <c r="GV273" s="169"/>
      <c r="GW273" s="169"/>
      <c r="GX273" s="169"/>
      <c r="GY273" s="169"/>
      <c r="GZ273" s="169"/>
      <c r="HA273" s="169"/>
      <c r="HB273" s="169"/>
      <c r="HC273" s="169"/>
      <c r="HD273" s="169"/>
      <c r="HE273" s="169"/>
      <c r="HF273" s="169"/>
      <c r="HG273" s="169"/>
      <c r="HH273" s="169"/>
      <c r="HI273" s="169"/>
      <c r="HJ273" s="169"/>
      <c r="HK273" s="169"/>
      <c r="HL273" s="169"/>
      <c r="HM273" s="169"/>
      <c r="HN273" s="169"/>
      <c r="HO273" s="169"/>
      <c r="HP273" s="169"/>
      <c r="HQ273" s="169"/>
      <c r="HR273" s="169"/>
      <c r="HS273" s="169"/>
      <c r="HT273" s="169"/>
      <c r="HU273" s="169"/>
      <c r="HV273" s="169"/>
      <c r="HW273" s="169"/>
      <c r="HX273" s="169"/>
      <c r="HY273" s="169"/>
      <c r="HZ273" s="169"/>
      <c r="IA273" s="169"/>
      <c r="IB273" s="169"/>
      <c r="IC273" s="169"/>
      <c r="ID273" s="169"/>
      <c r="IE273" s="169"/>
      <c r="IF273" s="169"/>
      <c r="IG273" s="169"/>
      <c r="IH273" s="169"/>
      <c r="II273" s="169"/>
      <c r="IJ273" s="169"/>
      <c r="IK273" s="169"/>
      <c r="IL273" s="169"/>
      <c r="IM273" s="169"/>
      <c r="IN273" s="169"/>
      <c r="IO273" s="169"/>
      <c r="IP273" s="169"/>
      <c r="IQ273" s="169"/>
      <c r="IR273" s="169"/>
      <c r="IS273" s="169"/>
      <c r="IT273" s="169"/>
      <c r="IU273" s="169"/>
      <c r="IV273" s="169"/>
      <c r="IW273" s="169"/>
      <c r="IX273" s="169"/>
      <c r="IY273" s="169"/>
      <c r="IZ273" s="169"/>
      <c r="JA273" s="169"/>
      <c r="JB273" s="169"/>
      <c r="JC273" s="169"/>
      <c r="JD273" s="169"/>
      <c r="JE273" s="169"/>
      <c r="JF273" s="169"/>
      <c r="JG273" s="169"/>
      <c r="JH273" s="169"/>
      <c r="JI273" s="169"/>
      <c r="JJ273" s="169"/>
      <c r="JK273" s="169"/>
      <c r="JL273" s="169"/>
      <c r="JM273" s="169"/>
      <c r="JN273" s="169"/>
      <c r="JO273" s="169"/>
      <c r="JP273" s="169"/>
      <c r="JQ273" s="169"/>
      <c r="JR273" s="169"/>
      <c r="JS273" s="169"/>
      <c r="JT273" s="169"/>
      <c r="JU273" s="169"/>
      <c r="JV273" s="169"/>
      <c r="JW273" s="169"/>
      <c r="JX273" s="169"/>
      <c r="JY273" s="169"/>
      <c r="JZ273" s="169"/>
      <c r="KA273" s="169"/>
      <c r="KB273" s="169"/>
      <c r="KC273" s="169"/>
      <c r="KD273" s="169"/>
      <c r="KE273" s="169"/>
      <c r="KF273" s="169"/>
      <c r="KG273" s="169"/>
      <c r="KH273" s="169"/>
      <c r="KI273" s="169"/>
      <c r="KJ273" s="169"/>
      <c r="KK273" s="169"/>
      <c r="KL273" s="169"/>
      <c r="KM273" s="169"/>
      <c r="KN273" s="169"/>
      <c r="KO273" s="169"/>
      <c r="KP273" s="169"/>
      <c r="KQ273" s="169"/>
      <c r="KR273" s="169"/>
      <c r="KS273" s="169"/>
      <c r="KT273" s="169"/>
      <c r="KU273" s="169"/>
      <c r="KV273" s="169"/>
      <c r="KW273" s="169"/>
      <c r="KX273" s="169"/>
      <c r="KY273" s="169"/>
      <c r="KZ273" s="169"/>
      <c r="LA273" s="169"/>
      <c r="LB273" s="169"/>
      <c r="LC273" s="169"/>
      <c r="LD273" s="169"/>
      <c r="LE273" s="169"/>
      <c r="LF273" s="169"/>
      <c r="LG273" s="169"/>
      <c r="LH273" s="169"/>
      <c r="LI273" s="169"/>
      <c r="LJ273" s="169"/>
      <c r="LK273" s="169"/>
      <c r="LL273" s="169"/>
      <c r="LM273" s="169"/>
      <c r="LN273" s="169"/>
      <c r="LO273" s="169"/>
      <c r="LP273" s="169"/>
      <c r="LQ273" s="169"/>
      <c r="LR273" s="169"/>
      <c r="LS273" s="169"/>
      <c r="LT273" s="169"/>
      <c r="LU273" s="169"/>
      <c r="LV273" s="169"/>
      <c r="LW273" s="169"/>
      <c r="LX273" s="169"/>
      <c r="LY273" s="169"/>
      <c r="LZ273" s="169"/>
      <c r="MA273" s="169"/>
      <c r="MB273" s="169"/>
      <c r="MC273" s="169"/>
      <c r="MD273" s="169"/>
      <c r="ME273" s="169"/>
      <c r="MF273" s="169"/>
      <c r="MG273" s="169"/>
      <c r="MH273" s="169"/>
      <c r="MI273" s="169"/>
      <c r="MJ273" s="169"/>
      <c r="MK273" s="169"/>
      <c r="ML273" s="169"/>
      <c r="MM273" s="169"/>
      <c r="MN273" s="169"/>
      <c r="MO273" s="169"/>
      <c r="MP273" s="169"/>
      <c r="MQ273" s="169"/>
      <c r="MR273" s="169"/>
      <c r="MS273" s="169"/>
      <c r="MT273" s="169"/>
      <c r="MU273" s="169"/>
      <c r="MV273" s="169"/>
      <c r="MW273" s="169"/>
      <c r="MX273" s="169"/>
      <c r="MY273" s="169"/>
      <c r="MZ273" s="169"/>
      <c r="NA273" s="169"/>
      <c r="NB273" s="169"/>
      <c r="NC273" s="169"/>
      <c r="ND273" s="169"/>
      <c r="NE273" s="169"/>
      <c r="NF273" s="169"/>
      <c r="NG273" s="169"/>
      <c r="NH273" s="169"/>
      <c r="NI273" s="169"/>
      <c r="NJ273" s="169"/>
      <c r="NK273" s="169"/>
      <c r="NL273" s="169"/>
      <c r="NM273" s="169"/>
      <c r="NN273" s="169"/>
      <c r="NO273" s="169"/>
      <c r="NP273" s="169"/>
      <c r="NQ273" s="169"/>
      <c r="NR273" s="169"/>
      <c r="NS273" s="169"/>
      <c r="NT273" s="169"/>
      <c r="NU273" s="169"/>
      <c r="NV273" s="169"/>
      <c r="NW273" s="169"/>
      <c r="NX273" s="169"/>
      <c r="NY273" s="169"/>
      <c r="NZ273" s="169"/>
      <c r="OA273" s="169"/>
      <c r="OB273" s="169"/>
      <c r="OC273" s="169"/>
      <c r="OD273" s="169"/>
      <c r="OE273" s="169"/>
      <c r="OF273" s="169"/>
      <c r="OG273" s="169"/>
      <c r="OH273" s="169"/>
      <c r="OI273" s="169"/>
      <c r="OJ273" s="169"/>
      <c r="OK273" s="169"/>
      <c r="OL273" s="169"/>
      <c r="OM273" s="169"/>
      <c r="ON273" s="169"/>
      <c r="OO273" s="169"/>
      <c r="OP273" s="169"/>
      <c r="OQ273" s="169"/>
      <c r="OR273" s="169"/>
      <c r="OS273" s="169"/>
      <c r="OT273" s="169"/>
      <c r="OU273" s="169"/>
      <c r="OV273" s="169"/>
      <c r="OW273" s="169"/>
      <c r="OX273" s="169"/>
      <c r="OY273" s="169"/>
      <c r="OZ273" s="169"/>
      <c r="PA273" s="169"/>
      <c r="PB273" s="169"/>
      <c r="PC273" s="169"/>
      <c r="PD273" s="169"/>
      <c r="PE273" s="169"/>
      <c r="PF273" s="169"/>
      <c r="PG273" s="169"/>
      <c r="PH273" s="169"/>
      <c r="PI273" s="169"/>
      <c r="PJ273" s="169"/>
      <c r="PK273" s="169"/>
      <c r="PL273" s="169"/>
      <c r="PM273" s="169"/>
      <c r="PN273" s="169"/>
      <c r="PO273" s="169"/>
      <c r="PP273" s="169"/>
      <c r="PQ273" s="169"/>
      <c r="PR273" s="169"/>
      <c r="PS273" s="169"/>
      <c r="PT273" s="169"/>
      <c r="PU273" s="169"/>
      <c r="PV273" s="169"/>
      <c r="PW273" s="169"/>
      <c r="PX273" s="169"/>
      <c r="PY273" s="169"/>
      <c r="PZ273" s="169"/>
      <c r="QA273" s="169"/>
      <c r="QB273" s="169"/>
      <c r="QC273" s="169"/>
      <c r="QD273" s="169"/>
      <c r="QE273" s="169"/>
      <c r="QF273" s="169"/>
      <c r="QG273" s="169"/>
      <c r="QH273" s="169"/>
      <c r="QI273" s="169"/>
      <c r="QJ273" s="169"/>
      <c r="QK273" s="169"/>
      <c r="QL273" s="169"/>
      <c r="QM273" s="169"/>
      <c r="QN273" s="169"/>
      <c r="QO273" s="169"/>
      <c r="QP273" s="169"/>
      <c r="QQ273" s="169"/>
      <c r="QR273" s="169"/>
      <c r="QS273" s="169"/>
      <c r="QT273" s="169"/>
      <c r="QU273" s="169"/>
      <c r="QV273" s="169"/>
      <c r="QW273" s="169"/>
      <c r="QX273" s="169"/>
      <c r="QY273" s="169"/>
      <c r="QZ273" s="169"/>
      <c r="RA273" s="169"/>
      <c r="RB273" s="169"/>
      <c r="RC273" s="169"/>
      <c r="RD273" s="169"/>
      <c r="RE273" s="169"/>
      <c r="RF273" s="169"/>
      <c r="RG273" s="169"/>
      <c r="RH273" s="169"/>
      <c r="RI273" s="169"/>
      <c r="RJ273" s="169"/>
      <c r="RK273" s="169"/>
      <c r="RL273" s="169"/>
      <c r="RM273" s="169"/>
      <c r="RN273" s="169"/>
      <c r="RO273" s="169"/>
      <c r="RP273" s="169"/>
      <c r="RQ273" s="169"/>
      <c r="RR273" s="169"/>
      <c r="RS273" s="169"/>
      <c r="RT273" s="169"/>
      <c r="RU273" s="169"/>
      <c r="RV273" s="169"/>
      <c r="RW273" s="169"/>
      <c r="RX273" s="169"/>
      <c r="RY273" s="169"/>
      <c r="RZ273" s="169"/>
      <c r="SA273" s="169"/>
      <c r="SB273" s="169"/>
      <c r="SC273" s="169"/>
      <c r="SD273" s="169"/>
      <c r="SE273" s="169"/>
      <c r="SF273" s="169"/>
      <c r="SG273" s="169"/>
      <c r="SH273" s="169"/>
      <c r="SI273" s="169"/>
      <c r="SJ273" s="169"/>
      <c r="SK273" s="169"/>
      <c r="SL273" s="169"/>
      <c r="SM273" s="169"/>
      <c r="SN273" s="169"/>
      <c r="SO273" s="169"/>
      <c r="SP273" s="169"/>
      <c r="SQ273" s="169"/>
      <c r="SR273" s="169"/>
      <c r="SS273" s="169"/>
      <c r="ST273" s="169"/>
      <c r="SU273" s="169"/>
      <c r="SV273" s="169"/>
      <c r="SW273" s="169"/>
      <c r="SX273" s="169"/>
      <c r="SY273" s="169"/>
      <c r="SZ273" s="169"/>
      <c r="TA273" s="169"/>
      <c r="TB273" s="169"/>
      <c r="TC273" s="169"/>
      <c r="TD273" s="169"/>
      <c r="TE273" s="169"/>
      <c r="TF273" s="169"/>
      <c r="TG273" s="169"/>
      <c r="TH273" s="169"/>
      <c r="TI273" s="169"/>
      <c r="TJ273" s="169"/>
      <c r="TK273" s="169"/>
      <c r="TL273" s="169"/>
      <c r="TM273" s="169"/>
      <c r="TN273" s="169"/>
      <c r="TO273" s="169"/>
      <c r="TP273" s="169"/>
      <c r="TQ273" s="169"/>
      <c r="TR273" s="169"/>
      <c r="TS273" s="169"/>
      <c r="TT273" s="169"/>
      <c r="TU273" s="169"/>
      <c r="TV273" s="169"/>
      <c r="TW273" s="169"/>
      <c r="TX273" s="169"/>
      <c r="TY273" s="169"/>
      <c r="TZ273" s="169"/>
      <c r="UA273" s="169"/>
      <c r="UB273" s="169"/>
      <c r="UC273" s="169"/>
      <c r="UD273" s="169"/>
      <c r="UE273" s="169"/>
      <c r="UF273" s="169"/>
      <c r="UG273" s="169"/>
      <c r="UH273" s="169"/>
      <c r="UI273" s="169"/>
      <c r="UJ273" s="169"/>
      <c r="UK273" s="169"/>
      <c r="UL273" s="169"/>
      <c r="UM273" s="169"/>
      <c r="UN273" s="169"/>
      <c r="UO273" s="169"/>
      <c r="UP273" s="169"/>
      <c r="UQ273" s="169"/>
      <c r="UR273" s="169"/>
      <c r="US273" s="169"/>
      <c r="UT273" s="169"/>
      <c r="UU273" s="169"/>
      <c r="UV273" s="169"/>
      <c r="UW273" s="169"/>
      <c r="UX273" s="169"/>
      <c r="UY273" s="169"/>
      <c r="UZ273" s="169"/>
      <c r="VA273" s="169"/>
      <c r="VB273" s="169"/>
      <c r="VC273" s="169"/>
      <c r="VD273" s="169"/>
      <c r="VE273" s="169"/>
      <c r="VF273" s="169"/>
      <c r="VG273" s="169"/>
      <c r="VH273" s="169"/>
      <c r="VI273" s="169"/>
      <c r="VJ273" s="169"/>
      <c r="VK273" s="169"/>
      <c r="VL273" s="169"/>
      <c r="VM273" s="169"/>
      <c r="VN273" s="169"/>
      <c r="VO273" s="169"/>
      <c r="VP273" s="169"/>
      <c r="VQ273" s="169"/>
      <c r="VR273" s="169"/>
      <c r="VS273" s="169"/>
      <c r="VT273" s="169"/>
      <c r="VU273" s="169"/>
      <c r="VV273" s="169"/>
      <c r="VW273" s="169"/>
      <c r="VX273" s="169"/>
      <c r="VY273" s="169"/>
      <c r="VZ273" s="169"/>
      <c r="WA273" s="169"/>
      <c r="WB273" s="169"/>
      <c r="WC273" s="169"/>
      <c r="WD273" s="169"/>
      <c r="WE273" s="169"/>
      <c r="WF273" s="169"/>
      <c r="WG273" s="169"/>
      <c r="WH273" s="169"/>
      <c r="WI273" s="169"/>
      <c r="WJ273" s="169"/>
      <c r="WK273" s="169"/>
      <c r="WL273" s="169"/>
      <c r="WM273" s="169"/>
      <c r="WN273" s="169"/>
      <c r="WO273" s="169"/>
      <c r="WP273" s="169"/>
      <c r="WQ273" s="169"/>
      <c r="WR273" s="169"/>
      <c r="WS273" s="169"/>
      <c r="WT273" s="169"/>
      <c r="WU273" s="169"/>
      <c r="WV273" s="169"/>
      <c r="WW273" s="169"/>
      <c r="WX273" s="169"/>
      <c r="WY273" s="169"/>
      <c r="WZ273" s="169"/>
      <c r="XA273" s="169"/>
      <c r="XB273" s="169"/>
      <c r="XC273" s="169"/>
      <c r="XD273" s="169"/>
      <c r="XE273" s="169"/>
      <c r="XF273" s="169"/>
      <c r="XG273" s="169"/>
      <c r="XH273" s="169"/>
      <c r="XI273" s="169"/>
      <c r="XJ273" s="169"/>
      <c r="XK273" s="169"/>
      <c r="XL273" s="169"/>
      <c r="XM273" s="169"/>
      <c r="XN273" s="169"/>
      <c r="XO273" s="169"/>
      <c r="XP273" s="169"/>
      <c r="XQ273" s="169"/>
      <c r="XR273" s="169"/>
      <c r="XS273" s="169"/>
      <c r="XT273" s="169"/>
      <c r="XU273" s="169"/>
      <c r="XV273" s="169"/>
      <c r="XW273" s="169"/>
      <c r="XX273" s="169"/>
      <c r="XY273" s="169"/>
      <c r="XZ273" s="169"/>
      <c r="YA273" s="169"/>
      <c r="YB273" s="169"/>
      <c r="YC273" s="169"/>
      <c r="YD273" s="169"/>
      <c r="YE273" s="169"/>
      <c r="YF273" s="169"/>
      <c r="YG273" s="169"/>
      <c r="YH273" s="169"/>
      <c r="YI273" s="169"/>
      <c r="YJ273" s="169"/>
      <c r="YK273" s="169"/>
      <c r="YL273" s="169"/>
      <c r="YM273" s="169"/>
      <c r="YN273" s="169"/>
      <c r="YO273" s="169"/>
      <c r="YP273" s="169"/>
      <c r="YQ273" s="169"/>
      <c r="YR273" s="169"/>
      <c r="YS273" s="169"/>
      <c r="YT273" s="169"/>
      <c r="YU273" s="169"/>
      <c r="YV273" s="169"/>
      <c r="YW273" s="169"/>
      <c r="YX273" s="169"/>
      <c r="YY273" s="169"/>
      <c r="YZ273" s="169"/>
      <c r="ZA273" s="169"/>
      <c r="ZB273" s="169"/>
      <c r="ZC273" s="169"/>
      <c r="ZD273" s="169"/>
      <c r="ZE273" s="169"/>
      <c r="ZF273" s="169"/>
      <c r="ZG273" s="169"/>
      <c r="ZH273" s="169"/>
      <c r="ZI273" s="169"/>
      <c r="ZJ273" s="169"/>
      <c r="ZK273" s="169"/>
      <c r="ZL273" s="169"/>
      <c r="ZM273" s="169"/>
      <c r="ZN273" s="169"/>
      <c r="ZO273" s="169"/>
      <c r="ZP273" s="169"/>
      <c r="ZQ273" s="169"/>
      <c r="ZR273" s="169"/>
      <c r="ZS273" s="169"/>
      <c r="ZT273" s="169"/>
      <c r="ZU273" s="169"/>
      <c r="ZV273" s="169"/>
      <c r="ZW273" s="169"/>
      <c r="ZX273" s="169"/>
      <c r="ZY273" s="169"/>
      <c r="ZZ273" s="169"/>
      <c r="AAA273" s="169"/>
      <c r="AAB273" s="169"/>
      <c r="AAC273" s="169"/>
      <c r="AAD273" s="169"/>
      <c r="AAE273" s="169"/>
      <c r="AAF273" s="169"/>
      <c r="AAG273" s="169"/>
      <c r="AAH273" s="169"/>
      <c r="AAI273" s="169"/>
      <c r="AAJ273" s="169"/>
      <c r="AAK273" s="169"/>
      <c r="AAL273" s="169"/>
      <c r="AAM273" s="169"/>
      <c r="AAN273" s="169"/>
      <c r="AAO273" s="169"/>
      <c r="AAP273" s="169"/>
      <c r="AAQ273" s="169"/>
      <c r="AAR273" s="169"/>
      <c r="AAS273" s="169"/>
      <c r="AAT273" s="169"/>
      <c r="AAU273" s="169"/>
      <c r="AAV273" s="169"/>
      <c r="AAW273" s="169"/>
      <c r="AAX273" s="169"/>
      <c r="AAY273" s="169"/>
      <c r="AAZ273" s="169"/>
      <c r="ABA273" s="169"/>
      <c r="ABB273" s="169"/>
      <c r="ABC273" s="169"/>
      <c r="ABD273" s="169"/>
      <c r="ABE273" s="169"/>
      <c r="ABF273" s="169"/>
      <c r="ABG273" s="169"/>
      <c r="ABH273" s="169"/>
      <c r="ABI273" s="169"/>
      <c r="ABJ273" s="169"/>
      <c r="ABK273" s="169"/>
      <c r="ABL273" s="169"/>
      <c r="ABM273" s="169"/>
      <c r="ABN273" s="169"/>
      <c r="ABO273" s="169"/>
      <c r="ABP273" s="169"/>
      <c r="ABQ273" s="169"/>
      <c r="ABR273" s="169"/>
      <c r="ABS273" s="169"/>
      <c r="ABT273" s="169"/>
      <c r="ABU273" s="169"/>
      <c r="ABV273" s="169"/>
      <c r="ABW273" s="169"/>
      <c r="ABX273" s="169"/>
      <c r="ABY273" s="169"/>
      <c r="ABZ273" s="169"/>
      <c r="ACA273" s="169"/>
      <c r="ACB273" s="169"/>
      <c r="ACC273" s="169"/>
      <c r="ACD273" s="169"/>
      <c r="ACE273" s="169"/>
      <c r="ACF273" s="169"/>
      <c r="ACG273" s="169"/>
      <c r="ACH273" s="169"/>
      <c r="ACI273" s="169"/>
      <c r="ACJ273" s="169"/>
      <c r="ACK273" s="169"/>
      <c r="ACL273" s="169"/>
      <c r="ACM273" s="169"/>
      <c r="ACN273" s="169"/>
      <c r="ACO273" s="169"/>
      <c r="ACP273" s="169"/>
      <c r="ACQ273" s="169"/>
      <c r="ACR273" s="169"/>
      <c r="ACS273" s="169"/>
      <c r="ACT273" s="169"/>
      <c r="ACU273" s="169"/>
      <c r="ACV273" s="169"/>
      <c r="ACW273" s="169"/>
      <c r="ACX273" s="169"/>
      <c r="ACY273" s="169"/>
      <c r="ACZ273" s="169"/>
      <c r="ADA273" s="169"/>
      <c r="ADB273" s="169"/>
      <c r="ADC273" s="169"/>
      <c r="ADD273" s="169"/>
      <c r="ADE273" s="169"/>
      <c r="ADF273" s="169"/>
      <c r="ADG273" s="169"/>
      <c r="ADH273" s="169"/>
      <c r="ADI273" s="169"/>
      <c r="ADJ273" s="169"/>
      <c r="ADK273" s="169"/>
      <c r="ADL273" s="169"/>
      <c r="ADM273" s="169"/>
      <c r="ADN273" s="169"/>
      <c r="ADO273" s="169"/>
      <c r="ADP273" s="169"/>
      <c r="ADQ273" s="169"/>
      <c r="ADR273" s="169"/>
      <c r="ADS273" s="169"/>
      <c r="ADT273" s="169"/>
      <c r="ADU273" s="169"/>
      <c r="ADV273" s="169"/>
      <c r="ADW273" s="169"/>
      <c r="ADX273" s="169"/>
      <c r="ADY273" s="169"/>
      <c r="ADZ273" s="169"/>
      <c r="AEA273" s="169"/>
      <c r="AEB273" s="169"/>
      <c r="AEC273" s="169"/>
      <c r="AED273" s="169"/>
      <c r="AEE273" s="169"/>
      <c r="AEF273" s="169"/>
      <c r="AEG273" s="169"/>
      <c r="AEH273" s="169"/>
      <c r="AEI273" s="169"/>
    </row>
    <row r="274" spans="2:815" s="290" customFormat="1" x14ac:dyDescent="0.2">
      <c r="B274" s="274" t="s">
        <v>13602</v>
      </c>
      <c r="C274" s="258">
        <v>123257</v>
      </c>
      <c r="D274" s="345">
        <v>0</v>
      </c>
      <c r="E274" s="275" t="s">
        <v>13603</v>
      </c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 s="169"/>
      <c r="FX274" s="169"/>
      <c r="FY274" s="169"/>
      <c r="FZ274" s="169"/>
      <c r="GA274" s="169"/>
      <c r="GB274" s="169"/>
      <c r="GC274" s="169"/>
      <c r="GD274" s="169"/>
      <c r="GE274" s="169"/>
      <c r="GF274" s="169"/>
      <c r="GG274" s="169"/>
      <c r="GH274" s="169"/>
      <c r="GI274" s="169"/>
      <c r="GJ274" s="169"/>
      <c r="GK274" s="169"/>
      <c r="GL274" s="169"/>
      <c r="GM274" s="169"/>
      <c r="GN274" s="169"/>
      <c r="GO274" s="169"/>
      <c r="GP274" s="169"/>
      <c r="GQ274" s="169"/>
      <c r="GR274" s="169"/>
      <c r="GS274" s="169"/>
      <c r="GT274" s="169"/>
      <c r="GU274" s="169"/>
      <c r="GV274" s="169"/>
      <c r="GW274" s="169"/>
      <c r="GX274" s="169"/>
      <c r="GY274" s="169"/>
      <c r="GZ274" s="169"/>
      <c r="HA274" s="169"/>
      <c r="HB274" s="169"/>
      <c r="HC274" s="169"/>
      <c r="HD274" s="169"/>
      <c r="HE274" s="169"/>
      <c r="HF274" s="169"/>
      <c r="HG274" s="169"/>
      <c r="HH274" s="169"/>
      <c r="HI274" s="169"/>
      <c r="HJ274" s="169"/>
      <c r="HK274" s="169"/>
      <c r="HL274" s="169"/>
      <c r="HM274" s="169"/>
      <c r="HN274" s="169"/>
      <c r="HO274" s="169"/>
      <c r="HP274" s="169"/>
      <c r="HQ274" s="169"/>
      <c r="HR274" s="169"/>
      <c r="HS274" s="169"/>
      <c r="HT274" s="169"/>
      <c r="HU274" s="169"/>
      <c r="HV274" s="169"/>
      <c r="HW274" s="169"/>
      <c r="HX274" s="169"/>
      <c r="HY274" s="169"/>
      <c r="HZ274" s="169"/>
      <c r="IA274" s="169"/>
      <c r="IB274" s="169"/>
      <c r="IC274" s="169"/>
      <c r="ID274" s="169"/>
      <c r="IE274" s="169"/>
      <c r="IF274" s="169"/>
      <c r="IG274" s="169"/>
      <c r="IH274" s="169"/>
      <c r="II274" s="169"/>
      <c r="IJ274" s="169"/>
      <c r="IK274" s="169"/>
      <c r="IL274" s="169"/>
      <c r="IM274" s="169"/>
      <c r="IN274" s="169"/>
      <c r="IO274" s="169"/>
      <c r="IP274" s="169"/>
      <c r="IQ274" s="169"/>
      <c r="IR274" s="169"/>
      <c r="IS274" s="169"/>
      <c r="IT274" s="169"/>
      <c r="IU274" s="169"/>
      <c r="IV274" s="169"/>
      <c r="IW274" s="169"/>
      <c r="IX274" s="169"/>
      <c r="IY274" s="169"/>
      <c r="IZ274" s="169"/>
      <c r="JA274" s="169"/>
      <c r="JB274" s="169"/>
      <c r="JC274" s="169"/>
      <c r="JD274" s="169"/>
      <c r="JE274" s="169"/>
      <c r="JF274" s="169"/>
      <c r="JG274" s="169"/>
      <c r="JH274" s="169"/>
      <c r="JI274" s="169"/>
      <c r="JJ274" s="169"/>
      <c r="JK274" s="169"/>
      <c r="JL274" s="169"/>
      <c r="JM274" s="169"/>
      <c r="JN274" s="169"/>
      <c r="JO274" s="169"/>
      <c r="JP274" s="169"/>
      <c r="JQ274" s="169"/>
      <c r="JR274" s="169"/>
      <c r="JS274" s="169"/>
      <c r="JT274" s="169"/>
      <c r="JU274" s="169"/>
      <c r="JV274" s="169"/>
      <c r="JW274" s="169"/>
      <c r="JX274" s="169"/>
      <c r="JY274" s="169"/>
      <c r="JZ274" s="169"/>
      <c r="KA274" s="169"/>
      <c r="KB274" s="169"/>
      <c r="KC274" s="169"/>
      <c r="KD274" s="169"/>
      <c r="KE274" s="169"/>
      <c r="KF274" s="169"/>
      <c r="KG274" s="169"/>
      <c r="KH274" s="169"/>
      <c r="KI274" s="169"/>
      <c r="KJ274" s="169"/>
      <c r="KK274" s="169"/>
      <c r="KL274" s="169"/>
      <c r="KM274" s="169"/>
      <c r="KN274" s="169"/>
      <c r="KO274" s="169"/>
      <c r="KP274" s="169"/>
      <c r="KQ274" s="169"/>
      <c r="KR274" s="169"/>
      <c r="KS274" s="169"/>
      <c r="KT274" s="169"/>
      <c r="KU274" s="169"/>
      <c r="KV274" s="169"/>
      <c r="KW274" s="169"/>
      <c r="KX274" s="169"/>
      <c r="KY274" s="169"/>
      <c r="KZ274" s="169"/>
      <c r="LA274" s="169"/>
      <c r="LB274" s="169"/>
      <c r="LC274" s="169"/>
      <c r="LD274" s="169"/>
      <c r="LE274" s="169"/>
      <c r="LF274" s="169"/>
      <c r="LG274" s="169"/>
      <c r="LH274" s="169"/>
      <c r="LI274" s="169"/>
      <c r="LJ274" s="169"/>
      <c r="LK274" s="169"/>
      <c r="LL274" s="169"/>
      <c r="LM274" s="169"/>
      <c r="LN274" s="169"/>
      <c r="LO274" s="169"/>
      <c r="LP274" s="169"/>
      <c r="LQ274" s="169"/>
      <c r="LR274" s="169"/>
      <c r="LS274" s="169"/>
      <c r="LT274" s="169"/>
      <c r="LU274" s="169"/>
      <c r="LV274" s="169"/>
      <c r="LW274" s="169"/>
      <c r="LX274" s="169"/>
      <c r="LY274" s="169"/>
      <c r="LZ274" s="169"/>
      <c r="MA274" s="169"/>
      <c r="MB274" s="169"/>
      <c r="MC274" s="169"/>
      <c r="MD274" s="169"/>
      <c r="ME274" s="169"/>
      <c r="MF274" s="169"/>
      <c r="MG274" s="169"/>
      <c r="MH274" s="169"/>
      <c r="MI274" s="169"/>
      <c r="MJ274" s="169"/>
      <c r="MK274" s="169"/>
      <c r="ML274" s="169"/>
      <c r="MM274" s="169"/>
      <c r="MN274" s="169"/>
      <c r="MO274" s="169"/>
      <c r="MP274" s="169"/>
      <c r="MQ274" s="169"/>
      <c r="MR274" s="169"/>
      <c r="MS274" s="169"/>
      <c r="MT274" s="169"/>
      <c r="MU274" s="169"/>
      <c r="MV274" s="169"/>
      <c r="MW274" s="169"/>
      <c r="MX274" s="169"/>
      <c r="MY274" s="169"/>
      <c r="MZ274" s="169"/>
      <c r="NA274" s="169"/>
      <c r="NB274" s="169"/>
      <c r="NC274" s="169"/>
      <c r="ND274" s="169"/>
      <c r="NE274" s="169"/>
      <c r="NF274" s="169"/>
      <c r="NG274" s="169"/>
      <c r="NH274" s="169"/>
      <c r="NI274" s="169"/>
      <c r="NJ274" s="169"/>
      <c r="NK274" s="169"/>
      <c r="NL274" s="169"/>
      <c r="NM274" s="169"/>
      <c r="NN274" s="169"/>
      <c r="NO274" s="169"/>
      <c r="NP274" s="169"/>
      <c r="NQ274" s="169"/>
      <c r="NR274" s="169"/>
      <c r="NS274" s="169"/>
      <c r="NT274" s="169"/>
      <c r="NU274" s="169"/>
      <c r="NV274" s="169"/>
      <c r="NW274" s="169"/>
      <c r="NX274" s="169"/>
      <c r="NY274" s="169"/>
      <c r="NZ274" s="169"/>
      <c r="OA274" s="169"/>
      <c r="OB274" s="169"/>
      <c r="OC274" s="169"/>
      <c r="OD274" s="169"/>
      <c r="OE274" s="169"/>
      <c r="OF274" s="169"/>
      <c r="OG274" s="169"/>
      <c r="OH274" s="169"/>
      <c r="OI274" s="169"/>
      <c r="OJ274" s="169"/>
      <c r="OK274" s="169"/>
      <c r="OL274" s="169"/>
      <c r="OM274" s="169"/>
      <c r="ON274" s="169"/>
      <c r="OO274" s="169"/>
      <c r="OP274" s="169"/>
      <c r="OQ274" s="169"/>
      <c r="OR274" s="169"/>
      <c r="OS274" s="169"/>
      <c r="OT274" s="169"/>
      <c r="OU274" s="169"/>
      <c r="OV274" s="169"/>
      <c r="OW274" s="169"/>
      <c r="OX274" s="169"/>
      <c r="OY274" s="169"/>
      <c r="OZ274" s="169"/>
      <c r="PA274" s="169"/>
      <c r="PB274" s="169"/>
      <c r="PC274" s="169"/>
      <c r="PD274" s="169"/>
      <c r="PE274" s="169"/>
      <c r="PF274" s="169"/>
      <c r="PG274" s="169"/>
      <c r="PH274" s="169"/>
      <c r="PI274" s="169"/>
      <c r="PJ274" s="169"/>
      <c r="PK274" s="169"/>
      <c r="PL274" s="169"/>
      <c r="PM274" s="169"/>
      <c r="PN274" s="169"/>
      <c r="PO274" s="169"/>
      <c r="PP274" s="169"/>
      <c r="PQ274" s="169"/>
      <c r="PR274" s="169"/>
      <c r="PS274" s="169"/>
      <c r="PT274" s="169"/>
      <c r="PU274" s="169"/>
      <c r="PV274" s="169"/>
      <c r="PW274" s="169"/>
      <c r="PX274" s="169"/>
      <c r="PY274" s="169"/>
      <c r="PZ274" s="169"/>
      <c r="QA274" s="169"/>
      <c r="QB274" s="169"/>
      <c r="QC274" s="169"/>
      <c r="QD274" s="169"/>
      <c r="QE274" s="169"/>
      <c r="QF274" s="169"/>
      <c r="QG274" s="169"/>
      <c r="QH274" s="169"/>
      <c r="QI274" s="169"/>
      <c r="QJ274" s="169"/>
      <c r="QK274" s="169"/>
      <c r="QL274" s="169"/>
      <c r="QM274" s="169"/>
      <c r="QN274" s="169"/>
      <c r="QO274" s="169"/>
      <c r="QP274" s="169"/>
      <c r="QQ274" s="169"/>
      <c r="QR274" s="169"/>
      <c r="QS274" s="169"/>
      <c r="QT274" s="169"/>
      <c r="QU274" s="169"/>
      <c r="QV274" s="169"/>
      <c r="QW274" s="169"/>
      <c r="QX274" s="169"/>
      <c r="QY274" s="169"/>
      <c r="QZ274" s="169"/>
      <c r="RA274" s="169"/>
      <c r="RB274" s="169"/>
      <c r="RC274" s="169"/>
      <c r="RD274" s="169"/>
      <c r="RE274" s="169"/>
      <c r="RF274" s="169"/>
      <c r="RG274" s="169"/>
      <c r="RH274" s="169"/>
      <c r="RI274" s="169"/>
      <c r="RJ274" s="169"/>
      <c r="RK274" s="169"/>
      <c r="RL274" s="169"/>
      <c r="RM274" s="169"/>
      <c r="RN274" s="169"/>
      <c r="RO274" s="169"/>
      <c r="RP274" s="169"/>
      <c r="RQ274" s="169"/>
      <c r="RR274" s="169"/>
      <c r="RS274" s="169"/>
      <c r="RT274" s="169"/>
      <c r="RU274" s="169"/>
      <c r="RV274" s="169"/>
      <c r="RW274" s="169"/>
      <c r="RX274" s="169"/>
      <c r="RY274" s="169"/>
      <c r="RZ274" s="169"/>
      <c r="SA274" s="169"/>
      <c r="SB274" s="169"/>
      <c r="SC274" s="169"/>
      <c r="SD274" s="169"/>
      <c r="SE274" s="169"/>
      <c r="SF274" s="169"/>
      <c r="SG274" s="169"/>
      <c r="SH274" s="169"/>
      <c r="SI274" s="169"/>
      <c r="SJ274" s="169"/>
      <c r="SK274" s="169"/>
      <c r="SL274" s="169"/>
      <c r="SM274" s="169"/>
      <c r="SN274" s="169"/>
      <c r="SO274" s="169"/>
      <c r="SP274" s="169"/>
      <c r="SQ274" s="169"/>
      <c r="SR274" s="169"/>
      <c r="SS274" s="169"/>
      <c r="ST274" s="169"/>
      <c r="SU274" s="169"/>
      <c r="SV274" s="169"/>
      <c r="SW274" s="169"/>
      <c r="SX274" s="169"/>
      <c r="SY274" s="169"/>
      <c r="SZ274" s="169"/>
      <c r="TA274" s="169"/>
      <c r="TB274" s="169"/>
      <c r="TC274" s="169"/>
      <c r="TD274" s="169"/>
      <c r="TE274" s="169"/>
      <c r="TF274" s="169"/>
      <c r="TG274" s="169"/>
      <c r="TH274" s="169"/>
      <c r="TI274" s="169"/>
      <c r="TJ274" s="169"/>
      <c r="TK274" s="169"/>
      <c r="TL274" s="169"/>
      <c r="TM274" s="169"/>
      <c r="TN274" s="169"/>
      <c r="TO274" s="169"/>
      <c r="TP274" s="169"/>
      <c r="TQ274" s="169"/>
      <c r="TR274" s="169"/>
      <c r="TS274" s="169"/>
      <c r="TT274" s="169"/>
      <c r="TU274" s="169"/>
      <c r="TV274" s="169"/>
      <c r="TW274" s="169"/>
      <c r="TX274" s="169"/>
      <c r="TY274" s="169"/>
      <c r="TZ274" s="169"/>
      <c r="UA274" s="169"/>
      <c r="UB274" s="169"/>
      <c r="UC274" s="169"/>
      <c r="UD274" s="169"/>
      <c r="UE274" s="169"/>
      <c r="UF274" s="169"/>
      <c r="UG274" s="169"/>
      <c r="UH274" s="169"/>
      <c r="UI274" s="169"/>
      <c r="UJ274" s="169"/>
      <c r="UK274" s="169"/>
      <c r="UL274" s="169"/>
      <c r="UM274" s="169"/>
      <c r="UN274" s="169"/>
      <c r="UO274" s="169"/>
      <c r="UP274" s="169"/>
      <c r="UQ274" s="169"/>
      <c r="UR274" s="169"/>
      <c r="US274" s="169"/>
      <c r="UT274" s="169"/>
      <c r="UU274" s="169"/>
      <c r="UV274" s="169"/>
      <c r="UW274" s="169"/>
      <c r="UX274" s="169"/>
      <c r="UY274" s="169"/>
      <c r="UZ274" s="169"/>
      <c r="VA274" s="169"/>
      <c r="VB274" s="169"/>
      <c r="VC274" s="169"/>
      <c r="VD274" s="169"/>
      <c r="VE274" s="169"/>
      <c r="VF274" s="169"/>
      <c r="VG274" s="169"/>
      <c r="VH274" s="169"/>
      <c r="VI274" s="169"/>
      <c r="VJ274" s="169"/>
      <c r="VK274" s="169"/>
      <c r="VL274" s="169"/>
      <c r="VM274" s="169"/>
      <c r="VN274" s="169"/>
      <c r="VO274" s="169"/>
      <c r="VP274" s="169"/>
      <c r="VQ274" s="169"/>
      <c r="VR274" s="169"/>
      <c r="VS274" s="169"/>
      <c r="VT274" s="169"/>
      <c r="VU274" s="169"/>
      <c r="VV274" s="169"/>
      <c r="VW274" s="169"/>
      <c r="VX274" s="169"/>
      <c r="VY274" s="169"/>
      <c r="VZ274" s="169"/>
      <c r="WA274" s="169"/>
      <c r="WB274" s="169"/>
      <c r="WC274" s="169"/>
      <c r="WD274" s="169"/>
      <c r="WE274" s="169"/>
      <c r="WF274" s="169"/>
      <c r="WG274" s="169"/>
      <c r="WH274" s="169"/>
      <c r="WI274" s="169"/>
      <c r="WJ274" s="169"/>
      <c r="WK274" s="169"/>
      <c r="WL274" s="169"/>
      <c r="WM274" s="169"/>
      <c r="WN274" s="169"/>
      <c r="WO274" s="169"/>
      <c r="WP274" s="169"/>
      <c r="WQ274" s="169"/>
      <c r="WR274" s="169"/>
      <c r="WS274" s="169"/>
      <c r="WT274" s="169"/>
      <c r="WU274" s="169"/>
      <c r="WV274" s="169"/>
      <c r="WW274" s="169"/>
      <c r="WX274" s="169"/>
      <c r="WY274" s="169"/>
      <c r="WZ274" s="169"/>
      <c r="XA274" s="169"/>
      <c r="XB274" s="169"/>
      <c r="XC274" s="169"/>
      <c r="XD274" s="169"/>
      <c r="XE274" s="169"/>
      <c r="XF274" s="169"/>
      <c r="XG274" s="169"/>
      <c r="XH274" s="169"/>
      <c r="XI274" s="169"/>
      <c r="XJ274" s="169"/>
      <c r="XK274" s="169"/>
      <c r="XL274" s="169"/>
      <c r="XM274" s="169"/>
      <c r="XN274" s="169"/>
      <c r="XO274" s="169"/>
      <c r="XP274" s="169"/>
      <c r="XQ274" s="169"/>
      <c r="XR274" s="169"/>
      <c r="XS274" s="169"/>
      <c r="XT274" s="169"/>
      <c r="XU274" s="169"/>
      <c r="XV274" s="169"/>
      <c r="XW274" s="169"/>
      <c r="XX274" s="169"/>
      <c r="XY274" s="169"/>
      <c r="XZ274" s="169"/>
      <c r="YA274" s="169"/>
      <c r="YB274" s="169"/>
      <c r="YC274" s="169"/>
      <c r="YD274" s="169"/>
      <c r="YE274" s="169"/>
      <c r="YF274" s="169"/>
      <c r="YG274" s="169"/>
      <c r="YH274" s="169"/>
      <c r="YI274" s="169"/>
      <c r="YJ274" s="169"/>
      <c r="YK274" s="169"/>
      <c r="YL274" s="169"/>
      <c r="YM274" s="169"/>
      <c r="YN274" s="169"/>
      <c r="YO274" s="169"/>
      <c r="YP274" s="169"/>
      <c r="YQ274" s="169"/>
      <c r="YR274" s="169"/>
      <c r="YS274" s="169"/>
      <c r="YT274" s="169"/>
      <c r="YU274" s="169"/>
      <c r="YV274" s="169"/>
      <c r="YW274" s="169"/>
      <c r="YX274" s="169"/>
      <c r="YY274" s="169"/>
      <c r="YZ274" s="169"/>
      <c r="ZA274" s="169"/>
      <c r="ZB274" s="169"/>
      <c r="ZC274" s="169"/>
      <c r="ZD274" s="169"/>
      <c r="ZE274" s="169"/>
      <c r="ZF274" s="169"/>
      <c r="ZG274" s="169"/>
      <c r="ZH274" s="169"/>
      <c r="ZI274" s="169"/>
      <c r="ZJ274" s="169"/>
      <c r="ZK274" s="169"/>
      <c r="ZL274" s="169"/>
      <c r="ZM274" s="169"/>
      <c r="ZN274" s="169"/>
      <c r="ZO274" s="169"/>
      <c r="ZP274" s="169"/>
      <c r="ZQ274" s="169"/>
      <c r="ZR274" s="169"/>
      <c r="ZS274" s="169"/>
      <c r="ZT274" s="169"/>
      <c r="ZU274" s="169"/>
      <c r="ZV274" s="169"/>
      <c r="ZW274" s="169"/>
      <c r="ZX274" s="169"/>
      <c r="ZY274" s="169"/>
      <c r="ZZ274" s="169"/>
      <c r="AAA274" s="169"/>
      <c r="AAB274" s="169"/>
      <c r="AAC274" s="169"/>
      <c r="AAD274" s="169"/>
      <c r="AAE274" s="169"/>
      <c r="AAF274" s="169"/>
      <c r="AAG274" s="169"/>
      <c r="AAH274" s="169"/>
      <c r="AAI274" s="169"/>
      <c r="AAJ274" s="169"/>
      <c r="AAK274" s="169"/>
      <c r="AAL274" s="169"/>
      <c r="AAM274" s="169"/>
      <c r="AAN274" s="169"/>
      <c r="AAO274" s="169"/>
      <c r="AAP274" s="169"/>
      <c r="AAQ274" s="169"/>
      <c r="AAR274" s="169"/>
      <c r="AAS274" s="169"/>
      <c r="AAT274" s="169"/>
      <c r="AAU274" s="169"/>
      <c r="AAV274" s="169"/>
      <c r="AAW274" s="169"/>
      <c r="AAX274" s="169"/>
      <c r="AAY274" s="169"/>
      <c r="AAZ274" s="169"/>
      <c r="ABA274" s="169"/>
      <c r="ABB274" s="169"/>
      <c r="ABC274" s="169"/>
      <c r="ABD274" s="169"/>
      <c r="ABE274" s="169"/>
      <c r="ABF274" s="169"/>
      <c r="ABG274" s="169"/>
      <c r="ABH274" s="169"/>
      <c r="ABI274" s="169"/>
      <c r="ABJ274" s="169"/>
      <c r="ABK274" s="169"/>
      <c r="ABL274" s="169"/>
      <c r="ABM274" s="169"/>
      <c r="ABN274" s="169"/>
      <c r="ABO274" s="169"/>
      <c r="ABP274" s="169"/>
      <c r="ABQ274" s="169"/>
      <c r="ABR274" s="169"/>
      <c r="ABS274" s="169"/>
      <c r="ABT274" s="169"/>
      <c r="ABU274" s="169"/>
      <c r="ABV274" s="169"/>
      <c r="ABW274" s="169"/>
      <c r="ABX274" s="169"/>
      <c r="ABY274" s="169"/>
      <c r="ABZ274" s="169"/>
      <c r="ACA274" s="169"/>
      <c r="ACB274" s="169"/>
      <c r="ACC274" s="169"/>
      <c r="ACD274" s="169"/>
      <c r="ACE274" s="169"/>
      <c r="ACF274" s="169"/>
      <c r="ACG274" s="169"/>
      <c r="ACH274" s="169"/>
      <c r="ACI274" s="169"/>
      <c r="ACJ274" s="169"/>
      <c r="ACK274" s="169"/>
      <c r="ACL274" s="169"/>
      <c r="ACM274" s="169"/>
      <c r="ACN274" s="169"/>
      <c r="ACO274" s="169"/>
      <c r="ACP274" s="169"/>
      <c r="ACQ274" s="169"/>
      <c r="ACR274" s="169"/>
      <c r="ACS274" s="169"/>
      <c r="ACT274" s="169"/>
      <c r="ACU274" s="169"/>
      <c r="ACV274" s="169"/>
      <c r="ACW274" s="169"/>
      <c r="ACX274" s="169"/>
      <c r="ACY274" s="169"/>
      <c r="ACZ274" s="169"/>
      <c r="ADA274" s="169"/>
      <c r="ADB274" s="169"/>
      <c r="ADC274" s="169"/>
      <c r="ADD274" s="169"/>
      <c r="ADE274" s="169"/>
      <c r="ADF274" s="169"/>
      <c r="ADG274" s="169"/>
      <c r="ADH274" s="169"/>
      <c r="ADI274" s="169"/>
      <c r="ADJ274" s="169"/>
      <c r="ADK274" s="169"/>
      <c r="ADL274" s="169"/>
      <c r="ADM274" s="169"/>
      <c r="ADN274" s="169"/>
      <c r="ADO274" s="169"/>
      <c r="ADP274" s="169"/>
      <c r="ADQ274" s="169"/>
      <c r="ADR274" s="169"/>
      <c r="ADS274" s="169"/>
      <c r="ADT274" s="169"/>
      <c r="ADU274" s="169"/>
      <c r="ADV274" s="169"/>
      <c r="ADW274" s="169"/>
      <c r="ADX274" s="169"/>
      <c r="ADY274" s="169"/>
      <c r="ADZ274" s="169"/>
      <c r="AEA274" s="169"/>
      <c r="AEB274" s="169"/>
      <c r="AEC274" s="169"/>
      <c r="AED274" s="169"/>
      <c r="AEE274" s="169"/>
      <c r="AEF274" s="169"/>
      <c r="AEG274" s="169"/>
      <c r="AEH274" s="169"/>
      <c r="AEI274" s="169"/>
    </row>
    <row r="275" spans="2:815" s="290" customFormat="1" x14ac:dyDescent="0.2">
      <c r="B275" s="274" t="s">
        <v>13604</v>
      </c>
      <c r="C275" s="258">
        <v>40701</v>
      </c>
      <c r="D275" s="345">
        <v>0</v>
      </c>
      <c r="E275" s="275" t="s">
        <v>13605</v>
      </c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 s="169"/>
      <c r="FX275" s="169"/>
      <c r="FY275" s="169"/>
      <c r="FZ275" s="169"/>
      <c r="GA275" s="169"/>
      <c r="GB275" s="169"/>
      <c r="GC275" s="169"/>
      <c r="GD275" s="169"/>
      <c r="GE275" s="169"/>
      <c r="GF275" s="169"/>
      <c r="GG275" s="169"/>
      <c r="GH275" s="169"/>
      <c r="GI275" s="169"/>
      <c r="GJ275" s="169"/>
      <c r="GK275" s="169"/>
      <c r="GL275" s="169"/>
      <c r="GM275" s="169"/>
      <c r="GN275" s="169"/>
      <c r="GO275" s="169"/>
      <c r="GP275" s="169"/>
      <c r="GQ275" s="169"/>
      <c r="GR275" s="169"/>
      <c r="GS275" s="169"/>
      <c r="GT275" s="169"/>
      <c r="GU275" s="169"/>
      <c r="GV275" s="169"/>
      <c r="GW275" s="169"/>
      <c r="GX275" s="169"/>
      <c r="GY275" s="169"/>
      <c r="GZ275" s="169"/>
      <c r="HA275" s="169"/>
      <c r="HB275" s="169"/>
      <c r="HC275" s="169"/>
      <c r="HD275" s="169"/>
      <c r="HE275" s="169"/>
      <c r="HF275" s="169"/>
      <c r="HG275" s="169"/>
      <c r="HH275" s="169"/>
      <c r="HI275" s="169"/>
      <c r="HJ275" s="169"/>
      <c r="HK275" s="169"/>
      <c r="HL275" s="169"/>
      <c r="HM275" s="169"/>
      <c r="HN275" s="169"/>
      <c r="HO275" s="169"/>
      <c r="HP275" s="169"/>
      <c r="HQ275" s="169"/>
      <c r="HR275" s="169"/>
      <c r="HS275" s="169"/>
      <c r="HT275" s="169"/>
      <c r="HU275" s="169"/>
      <c r="HV275" s="169"/>
      <c r="HW275" s="169"/>
      <c r="HX275" s="169"/>
      <c r="HY275" s="169"/>
      <c r="HZ275" s="169"/>
      <c r="IA275" s="169"/>
      <c r="IB275" s="169"/>
      <c r="IC275" s="169"/>
      <c r="ID275" s="169"/>
      <c r="IE275" s="169"/>
      <c r="IF275" s="169"/>
      <c r="IG275" s="169"/>
      <c r="IH275" s="169"/>
      <c r="II275" s="169"/>
      <c r="IJ275" s="169"/>
      <c r="IK275" s="169"/>
      <c r="IL275" s="169"/>
      <c r="IM275" s="169"/>
      <c r="IN275" s="169"/>
      <c r="IO275" s="169"/>
      <c r="IP275" s="169"/>
      <c r="IQ275" s="169"/>
      <c r="IR275" s="169"/>
      <c r="IS275" s="169"/>
      <c r="IT275" s="169"/>
      <c r="IU275" s="169"/>
      <c r="IV275" s="169"/>
      <c r="IW275" s="169"/>
      <c r="IX275" s="169"/>
      <c r="IY275" s="169"/>
      <c r="IZ275" s="169"/>
      <c r="JA275" s="169"/>
      <c r="JB275" s="169"/>
      <c r="JC275" s="169"/>
      <c r="JD275" s="169"/>
      <c r="JE275" s="169"/>
      <c r="JF275" s="169"/>
      <c r="JG275" s="169"/>
      <c r="JH275" s="169"/>
      <c r="JI275" s="169"/>
      <c r="JJ275" s="169"/>
      <c r="JK275" s="169"/>
      <c r="JL275" s="169"/>
      <c r="JM275" s="169"/>
      <c r="JN275" s="169"/>
      <c r="JO275" s="169"/>
      <c r="JP275" s="169"/>
      <c r="JQ275" s="169"/>
      <c r="JR275" s="169"/>
      <c r="JS275" s="169"/>
      <c r="JT275" s="169"/>
      <c r="JU275" s="169"/>
      <c r="JV275" s="169"/>
      <c r="JW275" s="169"/>
      <c r="JX275" s="169"/>
      <c r="JY275" s="169"/>
      <c r="JZ275" s="169"/>
      <c r="KA275" s="169"/>
      <c r="KB275" s="169"/>
      <c r="KC275" s="169"/>
      <c r="KD275" s="169"/>
      <c r="KE275" s="169"/>
      <c r="KF275" s="169"/>
      <c r="KG275" s="169"/>
      <c r="KH275" s="169"/>
      <c r="KI275" s="169"/>
      <c r="KJ275" s="169"/>
      <c r="KK275" s="169"/>
      <c r="KL275" s="169"/>
      <c r="KM275" s="169"/>
      <c r="KN275" s="169"/>
      <c r="KO275" s="169"/>
      <c r="KP275" s="169"/>
      <c r="KQ275" s="169"/>
      <c r="KR275" s="169"/>
      <c r="KS275" s="169"/>
      <c r="KT275" s="169"/>
      <c r="KU275" s="169"/>
      <c r="KV275" s="169"/>
      <c r="KW275" s="169"/>
      <c r="KX275" s="169"/>
      <c r="KY275" s="169"/>
      <c r="KZ275" s="169"/>
      <c r="LA275" s="169"/>
      <c r="LB275" s="169"/>
      <c r="LC275" s="169"/>
      <c r="LD275" s="169"/>
      <c r="LE275" s="169"/>
      <c r="LF275" s="169"/>
      <c r="LG275" s="169"/>
      <c r="LH275" s="169"/>
      <c r="LI275" s="169"/>
      <c r="LJ275" s="169"/>
      <c r="LK275" s="169"/>
      <c r="LL275" s="169"/>
      <c r="LM275" s="169"/>
      <c r="LN275" s="169"/>
      <c r="LO275" s="169"/>
      <c r="LP275" s="169"/>
      <c r="LQ275" s="169"/>
      <c r="LR275" s="169"/>
      <c r="LS275" s="169"/>
      <c r="LT275" s="169"/>
      <c r="LU275" s="169"/>
      <c r="LV275" s="169"/>
      <c r="LW275" s="169"/>
      <c r="LX275" s="169"/>
      <c r="LY275" s="169"/>
      <c r="LZ275" s="169"/>
      <c r="MA275" s="169"/>
      <c r="MB275" s="169"/>
      <c r="MC275" s="169"/>
      <c r="MD275" s="169"/>
      <c r="ME275" s="169"/>
      <c r="MF275" s="169"/>
      <c r="MG275" s="169"/>
      <c r="MH275" s="169"/>
      <c r="MI275" s="169"/>
      <c r="MJ275" s="169"/>
      <c r="MK275" s="169"/>
      <c r="ML275" s="169"/>
      <c r="MM275" s="169"/>
      <c r="MN275" s="169"/>
      <c r="MO275" s="169"/>
      <c r="MP275" s="169"/>
      <c r="MQ275" s="169"/>
      <c r="MR275" s="169"/>
      <c r="MS275" s="169"/>
      <c r="MT275" s="169"/>
      <c r="MU275" s="169"/>
      <c r="MV275" s="169"/>
      <c r="MW275" s="169"/>
      <c r="MX275" s="169"/>
      <c r="MY275" s="169"/>
      <c r="MZ275" s="169"/>
      <c r="NA275" s="169"/>
      <c r="NB275" s="169"/>
      <c r="NC275" s="169"/>
      <c r="ND275" s="169"/>
      <c r="NE275" s="169"/>
      <c r="NF275" s="169"/>
      <c r="NG275" s="169"/>
      <c r="NH275" s="169"/>
      <c r="NI275" s="169"/>
      <c r="NJ275" s="169"/>
      <c r="NK275" s="169"/>
      <c r="NL275" s="169"/>
      <c r="NM275" s="169"/>
      <c r="NN275" s="169"/>
      <c r="NO275" s="169"/>
      <c r="NP275" s="169"/>
      <c r="NQ275" s="169"/>
      <c r="NR275" s="169"/>
      <c r="NS275" s="169"/>
      <c r="NT275" s="169"/>
      <c r="NU275" s="169"/>
      <c r="NV275" s="169"/>
      <c r="NW275" s="169"/>
      <c r="NX275" s="169"/>
      <c r="NY275" s="169"/>
      <c r="NZ275" s="169"/>
      <c r="OA275" s="169"/>
      <c r="OB275" s="169"/>
      <c r="OC275" s="169"/>
      <c r="OD275" s="169"/>
      <c r="OE275" s="169"/>
      <c r="OF275" s="169"/>
      <c r="OG275" s="169"/>
      <c r="OH275" s="169"/>
      <c r="OI275" s="169"/>
      <c r="OJ275" s="169"/>
      <c r="OK275" s="169"/>
      <c r="OL275" s="169"/>
      <c r="OM275" s="169"/>
      <c r="ON275" s="169"/>
      <c r="OO275" s="169"/>
      <c r="OP275" s="169"/>
      <c r="OQ275" s="169"/>
      <c r="OR275" s="169"/>
      <c r="OS275" s="169"/>
      <c r="OT275" s="169"/>
      <c r="OU275" s="169"/>
      <c r="OV275" s="169"/>
      <c r="OW275" s="169"/>
      <c r="OX275" s="169"/>
      <c r="OY275" s="169"/>
      <c r="OZ275" s="169"/>
      <c r="PA275" s="169"/>
      <c r="PB275" s="169"/>
      <c r="PC275" s="169"/>
      <c r="PD275" s="169"/>
      <c r="PE275" s="169"/>
      <c r="PF275" s="169"/>
      <c r="PG275" s="169"/>
      <c r="PH275" s="169"/>
      <c r="PI275" s="169"/>
      <c r="PJ275" s="169"/>
      <c r="PK275" s="169"/>
      <c r="PL275" s="169"/>
      <c r="PM275" s="169"/>
      <c r="PN275" s="169"/>
      <c r="PO275" s="169"/>
      <c r="PP275" s="169"/>
      <c r="PQ275" s="169"/>
      <c r="PR275" s="169"/>
      <c r="PS275" s="169"/>
      <c r="PT275" s="169"/>
      <c r="PU275" s="169"/>
      <c r="PV275" s="169"/>
      <c r="PW275" s="169"/>
      <c r="PX275" s="169"/>
      <c r="PY275" s="169"/>
      <c r="PZ275" s="169"/>
      <c r="QA275" s="169"/>
      <c r="QB275" s="169"/>
      <c r="QC275" s="169"/>
      <c r="QD275" s="169"/>
      <c r="QE275" s="169"/>
      <c r="QF275" s="169"/>
      <c r="QG275" s="169"/>
      <c r="QH275" s="169"/>
      <c r="QI275" s="169"/>
      <c r="QJ275" s="169"/>
      <c r="QK275" s="169"/>
      <c r="QL275" s="169"/>
      <c r="QM275" s="169"/>
      <c r="QN275" s="169"/>
      <c r="QO275" s="169"/>
      <c r="QP275" s="169"/>
      <c r="QQ275" s="169"/>
      <c r="QR275" s="169"/>
      <c r="QS275" s="169"/>
      <c r="QT275" s="169"/>
      <c r="QU275" s="169"/>
      <c r="QV275" s="169"/>
      <c r="QW275" s="169"/>
      <c r="QX275" s="169"/>
      <c r="QY275" s="169"/>
      <c r="QZ275" s="169"/>
      <c r="RA275" s="169"/>
      <c r="RB275" s="169"/>
      <c r="RC275" s="169"/>
      <c r="RD275" s="169"/>
      <c r="RE275" s="169"/>
      <c r="RF275" s="169"/>
      <c r="RG275" s="169"/>
      <c r="RH275" s="169"/>
      <c r="RI275" s="169"/>
      <c r="RJ275" s="169"/>
      <c r="RK275" s="169"/>
      <c r="RL275" s="169"/>
      <c r="RM275" s="169"/>
      <c r="RN275" s="169"/>
      <c r="RO275" s="169"/>
      <c r="RP275" s="169"/>
      <c r="RQ275" s="169"/>
      <c r="RR275" s="169"/>
      <c r="RS275" s="169"/>
      <c r="RT275" s="169"/>
      <c r="RU275" s="169"/>
      <c r="RV275" s="169"/>
      <c r="RW275" s="169"/>
      <c r="RX275" s="169"/>
      <c r="RY275" s="169"/>
      <c r="RZ275" s="169"/>
      <c r="SA275" s="169"/>
      <c r="SB275" s="169"/>
      <c r="SC275" s="169"/>
      <c r="SD275" s="169"/>
      <c r="SE275" s="169"/>
      <c r="SF275" s="169"/>
      <c r="SG275" s="169"/>
      <c r="SH275" s="169"/>
      <c r="SI275" s="169"/>
      <c r="SJ275" s="169"/>
      <c r="SK275" s="169"/>
      <c r="SL275" s="169"/>
      <c r="SM275" s="169"/>
      <c r="SN275" s="169"/>
      <c r="SO275" s="169"/>
      <c r="SP275" s="169"/>
      <c r="SQ275" s="169"/>
      <c r="SR275" s="169"/>
      <c r="SS275" s="169"/>
      <c r="ST275" s="169"/>
      <c r="SU275" s="169"/>
      <c r="SV275" s="169"/>
      <c r="SW275" s="169"/>
      <c r="SX275" s="169"/>
      <c r="SY275" s="169"/>
      <c r="SZ275" s="169"/>
      <c r="TA275" s="169"/>
      <c r="TB275" s="169"/>
      <c r="TC275" s="169"/>
      <c r="TD275" s="169"/>
      <c r="TE275" s="169"/>
      <c r="TF275" s="169"/>
      <c r="TG275" s="169"/>
      <c r="TH275" s="169"/>
      <c r="TI275" s="169"/>
      <c r="TJ275" s="169"/>
      <c r="TK275" s="169"/>
      <c r="TL275" s="169"/>
      <c r="TM275" s="169"/>
      <c r="TN275" s="169"/>
      <c r="TO275" s="169"/>
      <c r="TP275" s="169"/>
      <c r="TQ275" s="169"/>
      <c r="TR275" s="169"/>
      <c r="TS275" s="169"/>
      <c r="TT275" s="169"/>
      <c r="TU275" s="169"/>
      <c r="TV275" s="169"/>
      <c r="TW275" s="169"/>
      <c r="TX275" s="169"/>
      <c r="TY275" s="169"/>
      <c r="TZ275" s="169"/>
      <c r="UA275" s="169"/>
      <c r="UB275" s="169"/>
      <c r="UC275" s="169"/>
      <c r="UD275" s="169"/>
      <c r="UE275" s="169"/>
      <c r="UF275" s="169"/>
      <c r="UG275" s="169"/>
      <c r="UH275" s="169"/>
      <c r="UI275" s="169"/>
      <c r="UJ275" s="169"/>
      <c r="UK275" s="169"/>
      <c r="UL275" s="169"/>
      <c r="UM275" s="169"/>
      <c r="UN275" s="169"/>
      <c r="UO275" s="169"/>
      <c r="UP275" s="169"/>
      <c r="UQ275" s="169"/>
      <c r="UR275" s="169"/>
      <c r="US275" s="169"/>
      <c r="UT275" s="169"/>
      <c r="UU275" s="169"/>
      <c r="UV275" s="169"/>
      <c r="UW275" s="169"/>
      <c r="UX275" s="169"/>
      <c r="UY275" s="169"/>
      <c r="UZ275" s="169"/>
      <c r="VA275" s="169"/>
      <c r="VB275" s="169"/>
      <c r="VC275" s="169"/>
      <c r="VD275" s="169"/>
      <c r="VE275" s="169"/>
      <c r="VF275" s="169"/>
      <c r="VG275" s="169"/>
      <c r="VH275" s="169"/>
      <c r="VI275" s="169"/>
      <c r="VJ275" s="169"/>
      <c r="VK275" s="169"/>
      <c r="VL275" s="169"/>
      <c r="VM275" s="169"/>
      <c r="VN275" s="169"/>
      <c r="VO275" s="169"/>
      <c r="VP275" s="169"/>
      <c r="VQ275" s="169"/>
      <c r="VR275" s="169"/>
      <c r="VS275" s="169"/>
      <c r="VT275" s="169"/>
      <c r="VU275" s="169"/>
      <c r="VV275" s="169"/>
      <c r="VW275" s="169"/>
      <c r="VX275" s="169"/>
      <c r="VY275" s="169"/>
      <c r="VZ275" s="169"/>
      <c r="WA275" s="169"/>
      <c r="WB275" s="169"/>
      <c r="WC275" s="169"/>
      <c r="WD275" s="169"/>
      <c r="WE275" s="169"/>
      <c r="WF275" s="169"/>
      <c r="WG275" s="169"/>
      <c r="WH275" s="169"/>
      <c r="WI275" s="169"/>
      <c r="WJ275" s="169"/>
      <c r="WK275" s="169"/>
      <c r="WL275" s="169"/>
      <c r="WM275" s="169"/>
      <c r="WN275" s="169"/>
      <c r="WO275" s="169"/>
      <c r="WP275" s="169"/>
      <c r="WQ275" s="169"/>
      <c r="WR275" s="169"/>
      <c r="WS275" s="169"/>
      <c r="WT275" s="169"/>
      <c r="WU275" s="169"/>
      <c r="WV275" s="169"/>
      <c r="WW275" s="169"/>
      <c r="WX275" s="169"/>
      <c r="WY275" s="169"/>
      <c r="WZ275" s="169"/>
      <c r="XA275" s="169"/>
      <c r="XB275" s="169"/>
      <c r="XC275" s="169"/>
      <c r="XD275" s="169"/>
      <c r="XE275" s="169"/>
      <c r="XF275" s="169"/>
      <c r="XG275" s="169"/>
      <c r="XH275" s="169"/>
      <c r="XI275" s="169"/>
      <c r="XJ275" s="169"/>
      <c r="XK275" s="169"/>
      <c r="XL275" s="169"/>
      <c r="XM275" s="169"/>
      <c r="XN275" s="169"/>
      <c r="XO275" s="169"/>
      <c r="XP275" s="169"/>
      <c r="XQ275" s="169"/>
      <c r="XR275" s="169"/>
      <c r="XS275" s="169"/>
      <c r="XT275" s="169"/>
      <c r="XU275" s="169"/>
      <c r="XV275" s="169"/>
      <c r="XW275" s="169"/>
      <c r="XX275" s="169"/>
      <c r="XY275" s="169"/>
      <c r="XZ275" s="169"/>
      <c r="YA275" s="169"/>
      <c r="YB275" s="169"/>
      <c r="YC275" s="169"/>
      <c r="YD275" s="169"/>
      <c r="YE275" s="169"/>
      <c r="YF275" s="169"/>
      <c r="YG275" s="169"/>
      <c r="YH275" s="169"/>
      <c r="YI275" s="169"/>
      <c r="YJ275" s="169"/>
      <c r="YK275" s="169"/>
      <c r="YL275" s="169"/>
      <c r="YM275" s="169"/>
      <c r="YN275" s="169"/>
      <c r="YO275" s="169"/>
      <c r="YP275" s="169"/>
      <c r="YQ275" s="169"/>
      <c r="YR275" s="169"/>
      <c r="YS275" s="169"/>
      <c r="YT275" s="169"/>
      <c r="YU275" s="169"/>
      <c r="YV275" s="169"/>
      <c r="YW275" s="169"/>
      <c r="YX275" s="169"/>
      <c r="YY275" s="169"/>
      <c r="YZ275" s="169"/>
      <c r="ZA275" s="169"/>
      <c r="ZB275" s="169"/>
      <c r="ZC275" s="169"/>
      <c r="ZD275" s="169"/>
      <c r="ZE275" s="169"/>
      <c r="ZF275" s="169"/>
      <c r="ZG275" s="169"/>
      <c r="ZH275" s="169"/>
      <c r="ZI275" s="169"/>
      <c r="ZJ275" s="169"/>
      <c r="ZK275" s="169"/>
      <c r="ZL275" s="169"/>
      <c r="ZM275" s="169"/>
      <c r="ZN275" s="169"/>
      <c r="ZO275" s="169"/>
      <c r="ZP275" s="169"/>
      <c r="ZQ275" s="169"/>
      <c r="ZR275" s="169"/>
      <c r="ZS275" s="169"/>
      <c r="ZT275" s="169"/>
      <c r="ZU275" s="169"/>
      <c r="ZV275" s="169"/>
      <c r="ZW275" s="169"/>
      <c r="ZX275" s="169"/>
      <c r="ZY275" s="169"/>
      <c r="ZZ275" s="169"/>
      <c r="AAA275" s="169"/>
      <c r="AAB275" s="169"/>
      <c r="AAC275" s="169"/>
      <c r="AAD275" s="169"/>
      <c r="AAE275" s="169"/>
      <c r="AAF275" s="169"/>
      <c r="AAG275" s="169"/>
      <c r="AAH275" s="169"/>
      <c r="AAI275" s="169"/>
      <c r="AAJ275" s="169"/>
      <c r="AAK275" s="169"/>
      <c r="AAL275" s="169"/>
      <c r="AAM275" s="169"/>
      <c r="AAN275" s="169"/>
      <c r="AAO275" s="169"/>
      <c r="AAP275" s="169"/>
      <c r="AAQ275" s="169"/>
      <c r="AAR275" s="169"/>
      <c r="AAS275" s="169"/>
      <c r="AAT275" s="169"/>
      <c r="AAU275" s="169"/>
      <c r="AAV275" s="169"/>
      <c r="AAW275" s="169"/>
      <c r="AAX275" s="169"/>
      <c r="AAY275" s="169"/>
      <c r="AAZ275" s="169"/>
      <c r="ABA275" s="169"/>
      <c r="ABB275" s="169"/>
      <c r="ABC275" s="169"/>
      <c r="ABD275" s="169"/>
      <c r="ABE275" s="169"/>
      <c r="ABF275" s="169"/>
      <c r="ABG275" s="169"/>
      <c r="ABH275" s="169"/>
      <c r="ABI275" s="169"/>
      <c r="ABJ275" s="169"/>
      <c r="ABK275" s="169"/>
      <c r="ABL275" s="169"/>
      <c r="ABM275" s="169"/>
      <c r="ABN275" s="169"/>
      <c r="ABO275" s="169"/>
      <c r="ABP275" s="169"/>
      <c r="ABQ275" s="169"/>
      <c r="ABR275" s="169"/>
      <c r="ABS275" s="169"/>
      <c r="ABT275" s="169"/>
      <c r="ABU275" s="169"/>
      <c r="ABV275" s="169"/>
      <c r="ABW275" s="169"/>
      <c r="ABX275" s="169"/>
      <c r="ABY275" s="169"/>
      <c r="ABZ275" s="169"/>
      <c r="ACA275" s="169"/>
      <c r="ACB275" s="169"/>
      <c r="ACC275" s="169"/>
      <c r="ACD275" s="169"/>
      <c r="ACE275" s="169"/>
      <c r="ACF275" s="169"/>
      <c r="ACG275" s="169"/>
      <c r="ACH275" s="169"/>
      <c r="ACI275" s="169"/>
      <c r="ACJ275" s="169"/>
      <c r="ACK275" s="169"/>
      <c r="ACL275" s="169"/>
      <c r="ACM275" s="169"/>
      <c r="ACN275" s="169"/>
      <c r="ACO275" s="169"/>
      <c r="ACP275" s="169"/>
      <c r="ACQ275" s="169"/>
      <c r="ACR275" s="169"/>
      <c r="ACS275" s="169"/>
      <c r="ACT275" s="169"/>
      <c r="ACU275" s="169"/>
      <c r="ACV275" s="169"/>
      <c r="ACW275" s="169"/>
      <c r="ACX275" s="169"/>
      <c r="ACY275" s="169"/>
      <c r="ACZ275" s="169"/>
      <c r="ADA275" s="169"/>
      <c r="ADB275" s="169"/>
      <c r="ADC275" s="169"/>
      <c r="ADD275" s="169"/>
      <c r="ADE275" s="169"/>
      <c r="ADF275" s="169"/>
      <c r="ADG275" s="169"/>
      <c r="ADH275" s="169"/>
      <c r="ADI275" s="169"/>
      <c r="ADJ275" s="169"/>
      <c r="ADK275" s="169"/>
      <c r="ADL275" s="169"/>
      <c r="ADM275" s="169"/>
      <c r="ADN275" s="169"/>
      <c r="ADO275" s="169"/>
      <c r="ADP275" s="169"/>
      <c r="ADQ275" s="169"/>
      <c r="ADR275" s="169"/>
      <c r="ADS275" s="169"/>
      <c r="ADT275" s="169"/>
      <c r="ADU275" s="169"/>
      <c r="ADV275" s="169"/>
      <c r="ADW275" s="169"/>
      <c r="ADX275" s="169"/>
      <c r="ADY275" s="169"/>
      <c r="ADZ275" s="169"/>
      <c r="AEA275" s="169"/>
      <c r="AEB275" s="169"/>
      <c r="AEC275" s="169"/>
      <c r="AED275" s="169"/>
      <c r="AEE275" s="169"/>
      <c r="AEF275" s="169"/>
      <c r="AEG275" s="169"/>
      <c r="AEH275" s="169"/>
      <c r="AEI275" s="169"/>
    </row>
    <row r="276" spans="2:815" s="290" customFormat="1" ht="25.5" x14ac:dyDescent="0.2">
      <c r="B276" s="274" t="s">
        <v>13606</v>
      </c>
      <c r="C276" s="258">
        <v>64340.85</v>
      </c>
      <c r="D276" s="345">
        <v>0</v>
      </c>
      <c r="E276" s="294" t="s">
        <v>13522</v>
      </c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 s="169"/>
      <c r="FX276" s="169"/>
      <c r="FY276" s="169"/>
      <c r="FZ276" s="169"/>
      <c r="GA276" s="169"/>
      <c r="GB276" s="169"/>
      <c r="GC276" s="169"/>
      <c r="GD276" s="169"/>
      <c r="GE276" s="169"/>
      <c r="GF276" s="169"/>
      <c r="GG276" s="169"/>
      <c r="GH276" s="169"/>
      <c r="GI276" s="169"/>
      <c r="GJ276" s="169"/>
      <c r="GK276" s="169"/>
      <c r="GL276" s="169"/>
      <c r="GM276" s="169"/>
      <c r="GN276" s="169"/>
      <c r="GO276" s="169"/>
      <c r="GP276" s="169"/>
      <c r="GQ276" s="169"/>
      <c r="GR276" s="169"/>
      <c r="GS276" s="169"/>
      <c r="GT276" s="169"/>
      <c r="GU276" s="169"/>
      <c r="GV276" s="169"/>
      <c r="GW276" s="169"/>
      <c r="GX276" s="169"/>
      <c r="GY276" s="169"/>
      <c r="GZ276" s="169"/>
      <c r="HA276" s="169"/>
      <c r="HB276" s="169"/>
      <c r="HC276" s="169"/>
      <c r="HD276" s="169"/>
      <c r="HE276" s="169"/>
      <c r="HF276" s="169"/>
      <c r="HG276" s="169"/>
      <c r="HH276" s="169"/>
      <c r="HI276" s="169"/>
      <c r="HJ276" s="169"/>
      <c r="HK276" s="169"/>
      <c r="HL276" s="169"/>
      <c r="HM276" s="169"/>
      <c r="HN276" s="169"/>
      <c r="HO276" s="169"/>
      <c r="HP276" s="169"/>
      <c r="HQ276" s="169"/>
      <c r="HR276" s="169"/>
      <c r="HS276" s="169"/>
      <c r="HT276" s="169"/>
      <c r="HU276" s="169"/>
      <c r="HV276" s="169"/>
      <c r="HW276" s="169"/>
      <c r="HX276" s="169"/>
      <c r="HY276" s="169"/>
      <c r="HZ276" s="169"/>
      <c r="IA276" s="169"/>
      <c r="IB276" s="169"/>
      <c r="IC276" s="169"/>
      <c r="ID276" s="169"/>
      <c r="IE276" s="169"/>
      <c r="IF276" s="169"/>
      <c r="IG276" s="169"/>
      <c r="IH276" s="169"/>
      <c r="II276" s="169"/>
      <c r="IJ276" s="169"/>
      <c r="IK276" s="169"/>
      <c r="IL276" s="169"/>
      <c r="IM276" s="169"/>
      <c r="IN276" s="169"/>
      <c r="IO276" s="169"/>
      <c r="IP276" s="169"/>
      <c r="IQ276" s="169"/>
      <c r="IR276" s="169"/>
      <c r="IS276" s="169"/>
      <c r="IT276" s="169"/>
      <c r="IU276" s="169"/>
      <c r="IV276" s="169"/>
      <c r="IW276" s="169"/>
      <c r="IX276" s="169"/>
      <c r="IY276" s="169"/>
      <c r="IZ276" s="169"/>
      <c r="JA276" s="169"/>
      <c r="JB276" s="169"/>
      <c r="JC276" s="169"/>
      <c r="JD276" s="169"/>
      <c r="JE276" s="169"/>
      <c r="JF276" s="169"/>
      <c r="JG276" s="169"/>
      <c r="JH276" s="169"/>
      <c r="JI276" s="169"/>
      <c r="JJ276" s="169"/>
      <c r="JK276" s="169"/>
      <c r="JL276" s="169"/>
      <c r="JM276" s="169"/>
      <c r="JN276" s="169"/>
      <c r="JO276" s="169"/>
      <c r="JP276" s="169"/>
      <c r="JQ276" s="169"/>
      <c r="JR276" s="169"/>
      <c r="JS276" s="169"/>
      <c r="JT276" s="169"/>
      <c r="JU276" s="169"/>
      <c r="JV276" s="169"/>
      <c r="JW276" s="169"/>
      <c r="JX276" s="169"/>
      <c r="JY276" s="169"/>
      <c r="JZ276" s="169"/>
      <c r="KA276" s="169"/>
      <c r="KB276" s="169"/>
      <c r="KC276" s="169"/>
      <c r="KD276" s="169"/>
      <c r="KE276" s="169"/>
      <c r="KF276" s="169"/>
      <c r="KG276" s="169"/>
      <c r="KH276" s="169"/>
      <c r="KI276" s="169"/>
      <c r="KJ276" s="169"/>
      <c r="KK276" s="169"/>
      <c r="KL276" s="169"/>
      <c r="KM276" s="169"/>
      <c r="KN276" s="169"/>
      <c r="KO276" s="169"/>
      <c r="KP276" s="169"/>
      <c r="KQ276" s="169"/>
      <c r="KR276" s="169"/>
      <c r="KS276" s="169"/>
      <c r="KT276" s="169"/>
      <c r="KU276" s="169"/>
      <c r="KV276" s="169"/>
      <c r="KW276" s="169"/>
      <c r="KX276" s="169"/>
      <c r="KY276" s="169"/>
      <c r="KZ276" s="169"/>
      <c r="LA276" s="169"/>
      <c r="LB276" s="169"/>
      <c r="LC276" s="169"/>
      <c r="LD276" s="169"/>
      <c r="LE276" s="169"/>
      <c r="LF276" s="169"/>
      <c r="LG276" s="169"/>
      <c r="LH276" s="169"/>
      <c r="LI276" s="169"/>
      <c r="LJ276" s="169"/>
      <c r="LK276" s="169"/>
      <c r="LL276" s="169"/>
      <c r="LM276" s="169"/>
      <c r="LN276" s="169"/>
      <c r="LO276" s="169"/>
      <c r="LP276" s="169"/>
      <c r="LQ276" s="169"/>
      <c r="LR276" s="169"/>
      <c r="LS276" s="169"/>
      <c r="LT276" s="169"/>
      <c r="LU276" s="169"/>
      <c r="LV276" s="169"/>
      <c r="LW276" s="169"/>
      <c r="LX276" s="169"/>
      <c r="LY276" s="169"/>
      <c r="LZ276" s="169"/>
      <c r="MA276" s="169"/>
      <c r="MB276" s="169"/>
      <c r="MC276" s="169"/>
      <c r="MD276" s="169"/>
      <c r="ME276" s="169"/>
      <c r="MF276" s="169"/>
      <c r="MG276" s="169"/>
      <c r="MH276" s="169"/>
      <c r="MI276" s="169"/>
      <c r="MJ276" s="169"/>
      <c r="MK276" s="169"/>
      <c r="ML276" s="169"/>
      <c r="MM276" s="169"/>
      <c r="MN276" s="169"/>
      <c r="MO276" s="169"/>
      <c r="MP276" s="169"/>
      <c r="MQ276" s="169"/>
      <c r="MR276" s="169"/>
      <c r="MS276" s="169"/>
      <c r="MT276" s="169"/>
      <c r="MU276" s="169"/>
      <c r="MV276" s="169"/>
      <c r="MW276" s="169"/>
      <c r="MX276" s="169"/>
      <c r="MY276" s="169"/>
      <c r="MZ276" s="169"/>
      <c r="NA276" s="169"/>
      <c r="NB276" s="169"/>
      <c r="NC276" s="169"/>
      <c r="ND276" s="169"/>
      <c r="NE276" s="169"/>
      <c r="NF276" s="169"/>
      <c r="NG276" s="169"/>
      <c r="NH276" s="169"/>
      <c r="NI276" s="169"/>
      <c r="NJ276" s="169"/>
      <c r="NK276" s="169"/>
      <c r="NL276" s="169"/>
      <c r="NM276" s="169"/>
      <c r="NN276" s="169"/>
      <c r="NO276" s="169"/>
      <c r="NP276" s="169"/>
      <c r="NQ276" s="169"/>
      <c r="NR276" s="169"/>
      <c r="NS276" s="169"/>
      <c r="NT276" s="169"/>
      <c r="NU276" s="169"/>
      <c r="NV276" s="169"/>
      <c r="NW276" s="169"/>
      <c r="NX276" s="169"/>
      <c r="NY276" s="169"/>
      <c r="NZ276" s="169"/>
      <c r="OA276" s="169"/>
      <c r="OB276" s="169"/>
      <c r="OC276" s="169"/>
      <c r="OD276" s="169"/>
      <c r="OE276" s="169"/>
      <c r="OF276" s="169"/>
      <c r="OG276" s="169"/>
      <c r="OH276" s="169"/>
      <c r="OI276" s="169"/>
      <c r="OJ276" s="169"/>
      <c r="OK276" s="169"/>
      <c r="OL276" s="169"/>
      <c r="OM276" s="169"/>
      <c r="ON276" s="169"/>
      <c r="OO276" s="169"/>
      <c r="OP276" s="169"/>
      <c r="OQ276" s="169"/>
      <c r="OR276" s="169"/>
      <c r="OS276" s="169"/>
      <c r="OT276" s="169"/>
      <c r="OU276" s="169"/>
      <c r="OV276" s="169"/>
      <c r="OW276" s="169"/>
      <c r="OX276" s="169"/>
      <c r="OY276" s="169"/>
      <c r="OZ276" s="169"/>
      <c r="PA276" s="169"/>
      <c r="PB276" s="169"/>
      <c r="PC276" s="169"/>
      <c r="PD276" s="169"/>
      <c r="PE276" s="169"/>
      <c r="PF276" s="169"/>
      <c r="PG276" s="169"/>
      <c r="PH276" s="169"/>
      <c r="PI276" s="169"/>
      <c r="PJ276" s="169"/>
      <c r="PK276" s="169"/>
      <c r="PL276" s="169"/>
      <c r="PM276" s="169"/>
      <c r="PN276" s="169"/>
      <c r="PO276" s="169"/>
      <c r="PP276" s="169"/>
      <c r="PQ276" s="169"/>
      <c r="PR276" s="169"/>
      <c r="PS276" s="169"/>
      <c r="PT276" s="169"/>
      <c r="PU276" s="169"/>
      <c r="PV276" s="169"/>
      <c r="PW276" s="169"/>
      <c r="PX276" s="169"/>
      <c r="PY276" s="169"/>
      <c r="PZ276" s="169"/>
      <c r="QA276" s="169"/>
      <c r="QB276" s="169"/>
      <c r="QC276" s="169"/>
      <c r="QD276" s="169"/>
      <c r="QE276" s="169"/>
      <c r="QF276" s="169"/>
      <c r="QG276" s="169"/>
      <c r="QH276" s="169"/>
      <c r="QI276" s="169"/>
      <c r="QJ276" s="169"/>
      <c r="QK276" s="169"/>
      <c r="QL276" s="169"/>
      <c r="QM276" s="169"/>
      <c r="QN276" s="169"/>
      <c r="QO276" s="169"/>
      <c r="QP276" s="169"/>
      <c r="QQ276" s="169"/>
      <c r="QR276" s="169"/>
      <c r="QS276" s="169"/>
      <c r="QT276" s="169"/>
      <c r="QU276" s="169"/>
      <c r="QV276" s="169"/>
      <c r="QW276" s="169"/>
      <c r="QX276" s="169"/>
      <c r="QY276" s="169"/>
      <c r="QZ276" s="169"/>
      <c r="RA276" s="169"/>
      <c r="RB276" s="169"/>
      <c r="RC276" s="169"/>
      <c r="RD276" s="169"/>
      <c r="RE276" s="169"/>
      <c r="RF276" s="169"/>
      <c r="RG276" s="169"/>
      <c r="RH276" s="169"/>
      <c r="RI276" s="169"/>
      <c r="RJ276" s="169"/>
      <c r="RK276" s="169"/>
      <c r="RL276" s="169"/>
      <c r="RM276" s="169"/>
      <c r="RN276" s="169"/>
      <c r="RO276" s="169"/>
      <c r="RP276" s="169"/>
      <c r="RQ276" s="169"/>
      <c r="RR276" s="169"/>
      <c r="RS276" s="169"/>
      <c r="RT276" s="169"/>
      <c r="RU276" s="169"/>
      <c r="RV276" s="169"/>
      <c r="RW276" s="169"/>
      <c r="RX276" s="169"/>
      <c r="RY276" s="169"/>
      <c r="RZ276" s="169"/>
      <c r="SA276" s="169"/>
      <c r="SB276" s="169"/>
      <c r="SC276" s="169"/>
      <c r="SD276" s="169"/>
      <c r="SE276" s="169"/>
      <c r="SF276" s="169"/>
      <c r="SG276" s="169"/>
      <c r="SH276" s="169"/>
      <c r="SI276" s="169"/>
      <c r="SJ276" s="169"/>
      <c r="SK276" s="169"/>
      <c r="SL276" s="169"/>
      <c r="SM276" s="169"/>
      <c r="SN276" s="169"/>
      <c r="SO276" s="169"/>
      <c r="SP276" s="169"/>
      <c r="SQ276" s="169"/>
      <c r="SR276" s="169"/>
      <c r="SS276" s="169"/>
      <c r="ST276" s="169"/>
      <c r="SU276" s="169"/>
      <c r="SV276" s="169"/>
      <c r="SW276" s="169"/>
      <c r="SX276" s="169"/>
      <c r="SY276" s="169"/>
      <c r="SZ276" s="169"/>
      <c r="TA276" s="169"/>
      <c r="TB276" s="169"/>
      <c r="TC276" s="169"/>
      <c r="TD276" s="169"/>
      <c r="TE276" s="169"/>
      <c r="TF276" s="169"/>
      <c r="TG276" s="169"/>
      <c r="TH276" s="169"/>
      <c r="TI276" s="169"/>
      <c r="TJ276" s="169"/>
      <c r="TK276" s="169"/>
      <c r="TL276" s="169"/>
      <c r="TM276" s="169"/>
      <c r="TN276" s="169"/>
      <c r="TO276" s="169"/>
      <c r="TP276" s="169"/>
      <c r="TQ276" s="169"/>
      <c r="TR276" s="169"/>
      <c r="TS276" s="169"/>
      <c r="TT276" s="169"/>
      <c r="TU276" s="169"/>
      <c r="TV276" s="169"/>
      <c r="TW276" s="169"/>
      <c r="TX276" s="169"/>
      <c r="TY276" s="169"/>
      <c r="TZ276" s="169"/>
      <c r="UA276" s="169"/>
      <c r="UB276" s="169"/>
      <c r="UC276" s="169"/>
      <c r="UD276" s="169"/>
      <c r="UE276" s="169"/>
      <c r="UF276" s="169"/>
      <c r="UG276" s="169"/>
      <c r="UH276" s="169"/>
      <c r="UI276" s="169"/>
      <c r="UJ276" s="169"/>
      <c r="UK276" s="169"/>
      <c r="UL276" s="169"/>
      <c r="UM276" s="169"/>
      <c r="UN276" s="169"/>
      <c r="UO276" s="169"/>
      <c r="UP276" s="169"/>
      <c r="UQ276" s="169"/>
      <c r="UR276" s="169"/>
      <c r="US276" s="169"/>
      <c r="UT276" s="169"/>
      <c r="UU276" s="169"/>
      <c r="UV276" s="169"/>
      <c r="UW276" s="169"/>
      <c r="UX276" s="169"/>
      <c r="UY276" s="169"/>
      <c r="UZ276" s="169"/>
      <c r="VA276" s="169"/>
      <c r="VB276" s="169"/>
      <c r="VC276" s="169"/>
      <c r="VD276" s="169"/>
      <c r="VE276" s="169"/>
      <c r="VF276" s="169"/>
      <c r="VG276" s="169"/>
      <c r="VH276" s="169"/>
      <c r="VI276" s="169"/>
      <c r="VJ276" s="169"/>
      <c r="VK276" s="169"/>
      <c r="VL276" s="169"/>
      <c r="VM276" s="169"/>
      <c r="VN276" s="169"/>
      <c r="VO276" s="169"/>
      <c r="VP276" s="169"/>
      <c r="VQ276" s="169"/>
      <c r="VR276" s="169"/>
      <c r="VS276" s="169"/>
      <c r="VT276" s="169"/>
      <c r="VU276" s="169"/>
      <c r="VV276" s="169"/>
      <c r="VW276" s="169"/>
      <c r="VX276" s="169"/>
      <c r="VY276" s="169"/>
      <c r="VZ276" s="169"/>
      <c r="WA276" s="169"/>
      <c r="WB276" s="169"/>
      <c r="WC276" s="169"/>
      <c r="WD276" s="169"/>
      <c r="WE276" s="169"/>
      <c r="WF276" s="169"/>
      <c r="WG276" s="169"/>
      <c r="WH276" s="169"/>
      <c r="WI276" s="169"/>
      <c r="WJ276" s="169"/>
      <c r="WK276" s="169"/>
      <c r="WL276" s="169"/>
      <c r="WM276" s="169"/>
      <c r="WN276" s="169"/>
      <c r="WO276" s="169"/>
      <c r="WP276" s="169"/>
      <c r="WQ276" s="169"/>
      <c r="WR276" s="169"/>
      <c r="WS276" s="169"/>
      <c r="WT276" s="169"/>
      <c r="WU276" s="169"/>
      <c r="WV276" s="169"/>
      <c r="WW276" s="169"/>
      <c r="WX276" s="169"/>
      <c r="WY276" s="169"/>
      <c r="WZ276" s="169"/>
      <c r="XA276" s="169"/>
      <c r="XB276" s="169"/>
      <c r="XC276" s="169"/>
      <c r="XD276" s="169"/>
      <c r="XE276" s="169"/>
      <c r="XF276" s="169"/>
      <c r="XG276" s="169"/>
      <c r="XH276" s="169"/>
      <c r="XI276" s="169"/>
      <c r="XJ276" s="169"/>
      <c r="XK276" s="169"/>
      <c r="XL276" s="169"/>
      <c r="XM276" s="169"/>
      <c r="XN276" s="169"/>
      <c r="XO276" s="169"/>
      <c r="XP276" s="169"/>
      <c r="XQ276" s="169"/>
      <c r="XR276" s="169"/>
      <c r="XS276" s="169"/>
      <c r="XT276" s="169"/>
      <c r="XU276" s="169"/>
      <c r="XV276" s="169"/>
      <c r="XW276" s="169"/>
      <c r="XX276" s="169"/>
      <c r="XY276" s="169"/>
      <c r="XZ276" s="169"/>
      <c r="YA276" s="169"/>
      <c r="YB276" s="169"/>
      <c r="YC276" s="169"/>
      <c r="YD276" s="169"/>
      <c r="YE276" s="169"/>
      <c r="YF276" s="169"/>
      <c r="YG276" s="169"/>
      <c r="YH276" s="169"/>
      <c r="YI276" s="169"/>
      <c r="YJ276" s="169"/>
      <c r="YK276" s="169"/>
      <c r="YL276" s="169"/>
      <c r="YM276" s="169"/>
      <c r="YN276" s="169"/>
      <c r="YO276" s="169"/>
      <c r="YP276" s="169"/>
      <c r="YQ276" s="169"/>
      <c r="YR276" s="169"/>
      <c r="YS276" s="169"/>
      <c r="YT276" s="169"/>
      <c r="YU276" s="169"/>
      <c r="YV276" s="169"/>
      <c r="YW276" s="169"/>
      <c r="YX276" s="169"/>
      <c r="YY276" s="169"/>
      <c r="YZ276" s="169"/>
      <c r="ZA276" s="169"/>
      <c r="ZB276" s="169"/>
      <c r="ZC276" s="169"/>
      <c r="ZD276" s="169"/>
      <c r="ZE276" s="169"/>
      <c r="ZF276" s="169"/>
      <c r="ZG276" s="169"/>
      <c r="ZH276" s="169"/>
      <c r="ZI276" s="169"/>
      <c r="ZJ276" s="169"/>
      <c r="ZK276" s="169"/>
      <c r="ZL276" s="169"/>
      <c r="ZM276" s="169"/>
      <c r="ZN276" s="169"/>
      <c r="ZO276" s="169"/>
      <c r="ZP276" s="169"/>
      <c r="ZQ276" s="169"/>
      <c r="ZR276" s="169"/>
      <c r="ZS276" s="169"/>
      <c r="ZT276" s="169"/>
      <c r="ZU276" s="169"/>
      <c r="ZV276" s="169"/>
      <c r="ZW276" s="169"/>
      <c r="ZX276" s="169"/>
      <c r="ZY276" s="169"/>
      <c r="ZZ276" s="169"/>
      <c r="AAA276" s="169"/>
      <c r="AAB276" s="169"/>
      <c r="AAC276" s="169"/>
      <c r="AAD276" s="169"/>
      <c r="AAE276" s="169"/>
      <c r="AAF276" s="169"/>
      <c r="AAG276" s="169"/>
      <c r="AAH276" s="169"/>
      <c r="AAI276" s="169"/>
      <c r="AAJ276" s="169"/>
      <c r="AAK276" s="169"/>
      <c r="AAL276" s="169"/>
      <c r="AAM276" s="169"/>
      <c r="AAN276" s="169"/>
      <c r="AAO276" s="169"/>
      <c r="AAP276" s="169"/>
      <c r="AAQ276" s="169"/>
      <c r="AAR276" s="169"/>
      <c r="AAS276" s="169"/>
      <c r="AAT276" s="169"/>
      <c r="AAU276" s="169"/>
      <c r="AAV276" s="169"/>
      <c r="AAW276" s="169"/>
      <c r="AAX276" s="169"/>
      <c r="AAY276" s="169"/>
      <c r="AAZ276" s="169"/>
      <c r="ABA276" s="169"/>
      <c r="ABB276" s="169"/>
      <c r="ABC276" s="169"/>
      <c r="ABD276" s="169"/>
      <c r="ABE276" s="169"/>
      <c r="ABF276" s="169"/>
      <c r="ABG276" s="169"/>
      <c r="ABH276" s="169"/>
      <c r="ABI276" s="169"/>
      <c r="ABJ276" s="169"/>
      <c r="ABK276" s="169"/>
      <c r="ABL276" s="169"/>
      <c r="ABM276" s="169"/>
      <c r="ABN276" s="169"/>
      <c r="ABO276" s="169"/>
      <c r="ABP276" s="169"/>
      <c r="ABQ276" s="169"/>
      <c r="ABR276" s="169"/>
      <c r="ABS276" s="169"/>
      <c r="ABT276" s="169"/>
      <c r="ABU276" s="169"/>
      <c r="ABV276" s="169"/>
      <c r="ABW276" s="169"/>
      <c r="ABX276" s="169"/>
      <c r="ABY276" s="169"/>
      <c r="ABZ276" s="169"/>
      <c r="ACA276" s="169"/>
      <c r="ACB276" s="169"/>
      <c r="ACC276" s="169"/>
      <c r="ACD276" s="169"/>
      <c r="ACE276" s="169"/>
      <c r="ACF276" s="169"/>
      <c r="ACG276" s="169"/>
      <c r="ACH276" s="169"/>
      <c r="ACI276" s="169"/>
      <c r="ACJ276" s="169"/>
      <c r="ACK276" s="169"/>
      <c r="ACL276" s="169"/>
      <c r="ACM276" s="169"/>
      <c r="ACN276" s="169"/>
      <c r="ACO276" s="169"/>
      <c r="ACP276" s="169"/>
      <c r="ACQ276" s="169"/>
      <c r="ACR276" s="169"/>
      <c r="ACS276" s="169"/>
      <c r="ACT276" s="169"/>
      <c r="ACU276" s="169"/>
      <c r="ACV276" s="169"/>
      <c r="ACW276" s="169"/>
      <c r="ACX276" s="169"/>
      <c r="ACY276" s="169"/>
      <c r="ACZ276" s="169"/>
      <c r="ADA276" s="169"/>
      <c r="ADB276" s="169"/>
      <c r="ADC276" s="169"/>
      <c r="ADD276" s="169"/>
      <c r="ADE276" s="169"/>
      <c r="ADF276" s="169"/>
      <c r="ADG276" s="169"/>
      <c r="ADH276" s="169"/>
      <c r="ADI276" s="169"/>
      <c r="ADJ276" s="169"/>
      <c r="ADK276" s="169"/>
      <c r="ADL276" s="169"/>
      <c r="ADM276" s="169"/>
      <c r="ADN276" s="169"/>
      <c r="ADO276" s="169"/>
      <c r="ADP276" s="169"/>
      <c r="ADQ276" s="169"/>
      <c r="ADR276" s="169"/>
      <c r="ADS276" s="169"/>
      <c r="ADT276" s="169"/>
      <c r="ADU276" s="169"/>
      <c r="ADV276" s="169"/>
      <c r="ADW276" s="169"/>
      <c r="ADX276" s="169"/>
      <c r="ADY276" s="169"/>
      <c r="ADZ276" s="169"/>
      <c r="AEA276" s="169"/>
      <c r="AEB276" s="169"/>
      <c r="AEC276" s="169"/>
      <c r="AED276" s="169"/>
      <c r="AEE276" s="169"/>
      <c r="AEF276" s="169"/>
      <c r="AEG276" s="169"/>
      <c r="AEH276" s="169"/>
      <c r="AEI276" s="169"/>
    </row>
    <row r="277" spans="2:815" s="290" customFormat="1" ht="25.5" x14ac:dyDescent="0.2">
      <c r="B277" s="274" t="s">
        <v>13607</v>
      </c>
      <c r="C277" s="258">
        <v>16074</v>
      </c>
      <c r="D277" s="345">
        <v>0</v>
      </c>
      <c r="E277" s="294" t="s">
        <v>13518</v>
      </c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 s="169"/>
      <c r="FX277" s="169"/>
      <c r="FY277" s="169"/>
      <c r="FZ277" s="169"/>
      <c r="GA277" s="169"/>
      <c r="GB277" s="169"/>
      <c r="GC277" s="169"/>
      <c r="GD277" s="169"/>
      <c r="GE277" s="169"/>
      <c r="GF277" s="169"/>
      <c r="GG277" s="169"/>
      <c r="GH277" s="169"/>
      <c r="GI277" s="169"/>
      <c r="GJ277" s="169"/>
      <c r="GK277" s="169"/>
      <c r="GL277" s="169"/>
      <c r="GM277" s="169"/>
      <c r="GN277" s="169"/>
      <c r="GO277" s="169"/>
      <c r="GP277" s="169"/>
      <c r="GQ277" s="169"/>
      <c r="GR277" s="169"/>
      <c r="GS277" s="169"/>
      <c r="GT277" s="169"/>
      <c r="GU277" s="169"/>
      <c r="GV277" s="169"/>
      <c r="GW277" s="169"/>
      <c r="GX277" s="169"/>
      <c r="GY277" s="169"/>
      <c r="GZ277" s="169"/>
      <c r="HA277" s="169"/>
      <c r="HB277" s="169"/>
      <c r="HC277" s="169"/>
      <c r="HD277" s="169"/>
      <c r="HE277" s="169"/>
      <c r="HF277" s="169"/>
      <c r="HG277" s="169"/>
      <c r="HH277" s="169"/>
      <c r="HI277" s="169"/>
      <c r="HJ277" s="169"/>
      <c r="HK277" s="169"/>
      <c r="HL277" s="169"/>
      <c r="HM277" s="169"/>
      <c r="HN277" s="169"/>
      <c r="HO277" s="169"/>
      <c r="HP277" s="169"/>
      <c r="HQ277" s="169"/>
      <c r="HR277" s="169"/>
      <c r="HS277" s="169"/>
      <c r="HT277" s="169"/>
      <c r="HU277" s="169"/>
      <c r="HV277" s="169"/>
      <c r="HW277" s="169"/>
      <c r="HX277" s="169"/>
      <c r="HY277" s="169"/>
      <c r="HZ277" s="169"/>
      <c r="IA277" s="169"/>
      <c r="IB277" s="169"/>
      <c r="IC277" s="169"/>
      <c r="ID277" s="169"/>
      <c r="IE277" s="169"/>
      <c r="IF277" s="169"/>
      <c r="IG277" s="169"/>
      <c r="IH277" s="169"/>
      <c r="II277" s="169"/>
      <c r="IJ277" s="169"/>
      <c r="IK277" s="169"/>
      <c r="IL277" s="169"/>
      <c r="IM277" s="169"/>
      <c r="IN277" s="169"/>
      <c r="IO277" s="169"/>
      <c r="IP277" s="169"/>
      <c r="IQ277" s="169"/>
      <c r="IR277" s="169"/>
      <c r="IS277" s="169"/>
      <c r="IT277" s="169"/>
      <c r="IU277" s="169"/>
      <c r="IV277" s="169"/>
      <c r="IW277" s="169"/>
      <c r="IX277" s="169"/>
      <c r="IY277" s="169"/>
      <c r="IZ277" s="169"/>
      <c r="JA277" s="169"/>
      <c r="JB277" s="169"/>
      <c r="JC277" s="169"/>
      <c r="JD277" s="169"/>
      <c r="JE277" s="169"/>
      <c r="JF277" s="169"/>
      <c r="JG277" s="169"/>
      <c r="JH277" s="169"/>
      <c r="JI277" s="169"/>
      <c r="JJ277" s="169"/>
      <c r="JK277" s="169"/>
      <c r="JL277" s="169"/>
      <c r="JM277" s="169"/>
      <c r="JN277" s="169"/>
      <c r="JO277" s="169"/>
      <c r="JP277" s="169"/>
      <c r="JQ277" s="169"/>
      <c r="JR277" s="169"/>
      <c r="JS277" s="169"/>
      <c r="JT277" s="169"/>
      <c r="JU277" s="169"/>
      <c r="JV277" s="169"/>
      <c r="JW277" s="169"/>
      <c r="JX277" s="169"/>
      <c r="JY277" s="169"/>
      <c r="JZ277" s="169"/>
      <c r="KA277" s="169"/>
      <c r="KB277" s="169"/>
      <c r="KC277" s="169"/>
      <c r="KD277" s="169"/>
      <c r="KE277" s="169"/>
      <c r="KF277" s="169"/>
      <c r="KG277" s="169"/>
      <c r="KH277" s="169"/>
      <c r="KI277" s="169"/>
      <c r="KJ277" s="169"/>
      <c r="KK277" s="169"/>
      <c r="KL277" s="169"/>
      <c r="KM277" s="169"/>
      <c r="KN277" s="169"/>
      <c r="KO277" s="169"/>
      <c r="KP277" s="169"/>
      <c r="KQ277" s="169"/>
      <c r="KR277" s="169"/>
      <c r="KS277" s="169"/>
      <c r="KT277" s="169"/>
      <c r="KU277" s="169"/>
      <c r="KV277" s="169"/>
      <c r="KW277" s="169"/>
      <c r="KX277" s="169"/>
      <c r="KY277" s="169"/>
      <c r="KZ277" s="169"/>
      <c r="LA277" s="169"/>
      <c r="LB277" s="169"/>
      <c r="LC277" s="169"/>
      <c r="LD277" s="169"/>
      <c r="LE277" s="169"/>
      <c r="LF277" s="169"/>
      <c r="LG277" s="169"/>
      <c r="LH277" s="169"/>
      <c r="LI277" s="169"/>
      <c r="LJ277" s="169"/>
      <c r="LK277" s="169"/>
      <c r="LL277" s="169"/>
      <c r="LM277" s="169"/>
      <c r="LN277" s="169"/>
      <c r="LO277" s="169"/>
      <c r="LP277" s="169"/>
      <c r="LQ277" s="169"/>
      <c r="LR277" s="169"/>
      <c r="LS277" s="169"/>
      <c r="LT277" s="169"/>
      <c r="LU277" s="169"/>
      <c r="LV277" s="169"/>
      <c r="LW277" s="169"/>
      <c r="LX277" s="169"/>
      <c r="LY277" s="169"/>
      <c r="LZ277" s="169"/>
      <c r="MA277" s="169"/>
      <c r="MB277" s="169"/>
      <c r="MC277" s="169"/>
      <c r="MD277" s="169"/>
      <c r="ME277" s="169"/>
      <c r="MF277" s="169"/>
      <c r="MG277" s="169"/>
      <c r="MH277" s="169"/>
      <c r="MI277" s="169"/>
      <c r="MJ277" s="169"/>
      <c r="MK277" s="169"/>
      <c r="ML277" s="169"/>
      <c r="MM277" s="169"/>
      <c r="MN277" s="169"/>
      <c r="MO277" s="169"/>
      <c r="MP277" s="169"/>
      <c r="MQ277" s="169"/>
      <c r="MR277" s="169"/>
      <c r="MS277" s="169"/>
      <c r="MT277" s="169"/>
      <c r="MU277" s="169"/>
      <c r="MV277" s="169"/>
      <c r="MW277" s="169"/>
      <c r="MX277" s="169"/>
      <c r="MY277" s="169"/>
      <c r="MZ277" s="169"/>
      <c r="NA277" s="169"/>
      <c r="NB277" s="169"/>
      <c r="NC277" s="169"/>
      <c r="ND277" s="169"/>
      <c r="NE277" s="169"/>
      <c r="NF277" s="169"/>
      <c r="NG277" s="169"/>
      <c r="NH277" s="169"/>
      <c r="NI277" s="169"/>
      <c r="NJ277" s="169"/>
      <c r="NK277" s="169"/>
      <c r="NL277" s="169"/>
      <c r="NM277" s="169"/>
      <c r="NN277" s="169"/>
      <c r="NO277" s="169"/>
      <c r="NP277" s="169"/>
      <c r="NQ277" s="169"/>
      <c r="NR277" s="169"/>
      <c r="NS277" s="169"/>
      <c r="NT277" s="169"/>
      <c r="NU277" s="169"/>
      <c r="NV277" s="169"/>
      <c r="NW277" s="169"/>
      <c r="NX277" s="169"/>
      <c r="NY277" s="169"/>
      <c r="NZ277" s="169"/>
      <c r="OA277" s="169"/>
      <c r="OB277" s="169"/>
      <c r="OC277" s="169"/>
      <c r="OD277" s="169"/>
      <c r="OE277" s="169"/>
      <c r="OF277" s="169"/>
      <c r="OG277" s="169"/>
      <c r="OH277" s="169"/>
      <c r="OI277" s="169"/>
      <c r="OJ277" s="169"/>
      <c r="OK277" s="169"/>
      <c r="OL277" s="169"/>
      <c r="OM277" s="169"/>
      <c r="ON277" s="169"/>
      <c r="OO277" s="169"/>
      <c r="OP277" s="169"/>
      <c r="OQ277" s="169"/>
      <c r="OR277" s="169"/>
      <c r="OS277" s="169"/>
      <c r="OT277" s="169"/>
      <c r="OU277" s="169"/>
      <c r="OV277" s="169"/>
      <c r="OW277" s="169"/>
      <c r="OX277" s="169"/>
      <c r="OY277" s="169"/>
      <c r="OZ277" s="169"/>
      <c r="PA277" s="169"/>
      <c r="PB277" s="169"/>
      <c r="PC277" s="169"/>
      <c r="PD277" s="169"/>
      <c r="PE277" s="169"/>
      <c r="PF277" s="169"/>
      <c r="PG277" s="169"/>
      <c r="PH277" s="169"/>
      <c r="PI277" s="169"/>
      <c r="PJ277" s="169"/>
      <c r="PK277" s="169"/>
      <c r="PL277" s="169"/>
      <c r="PM277" s="169"/>
      <c r="PN277" s="169"/>
      <c r="PO277" s="169"/>
      <c r="PP277" s="169"/>
      <c r="PQ277" s="169"/>
      <c r="PR277" s="169"/>
      <c r="PS277" s="169"/>
      <c r="PT277" s="169"/>
      <c r="PU277" s="169"/>
      <c r="PV277" s="169"/>
      <c r="PW277" s="169"/>
      <c r="PX277" s="169"/>
      <c r="PY277" s="169"/>
      <c r="PZ277" s="169"/>
      <c r="QA277" s="169"/>
      <c r="QB277" s="169"/>
      <c r="QC277" s="169"/>
      <c r="QD277" s="169"/>
      <c r="QE277" s="169"/>
      <c r="QF277" s="169"/>
      <c r="QG277" s="169"/>
      <c r="QH277" s="169"/>
      <c r="QI277" s="169"/>
      <c r="QJ277" s="169"/>
      <c r="QK277" s="169"/>
      <c r="QL277" s="169"/>
      <c r="QM277" s="169"/>
      <c r="QN277" s="169"/>
      <c r="QO277" s="169"/>
      <c r="QP277" s="169"/>
      <c r="QQ277" s="169"/>
      <c r="QR277" s="169"/>
      <c r="QS277" s="169"/>
      <c r="QT277" s="169"/>
      <c r="QU277" s="169"/>
      <c r="QV277" s="169"/>
      <c r="QW277" s="169"/>
      <c r="QX277" s="169"/>
      <c r="QY277" s="169"/>
      <c r="QZ277" s="169"/>
      <c r="RA277" s="169"/>
      <c r="RB277" s="169"/>
      <c r="RC277" s="169"/>
      <c r="RD277" s="169"/>
      <c r="RE277" s="169"/>
      <c r="RF277" s="169"/>
      <c r="RG277" s="169"/>
      <c r="RH277" s="169"/>
      <c r="RI277" s="169"/>
      <c r="RJ277" s="169"/>
      <c r="RK277" s="169"/>
      <c r="RL277" s="169"/>
      <c r="RM277" s="169"/>
      <c r="RN277" s="169"/>
      <c r="RO277" s="169"/>
      <c r="RP277" s="169"/>
      <c r="RQ277" s="169"/>
      <c r="RR277" s="169"/>
      <c r="RS277" s="169"/>
      <c r="RT277" s="169"/>
      <c r="RU277" s="169"/>
      <c r="RV277" s="169"/>
      <c r="RW277" s="169"/>
      <c r="RX277" s="169"/>
      <c r="RY277" s="169"/>
      <c r="RZ277" s="169"/>
      <c r="SA277" s="169"/>
      <c r="SB277" s="169"/>
      <c r="SC277" s="169"/>
      <c r="SD277" s="169"/>
      <c r="SE277" s="169"/>
      <c r="SF277" s="169"/>
      <c r="SG277" s="169"/>
      <c r="SH277" s="169"/>
      <c r="SI277" s="169"/>
      <c r="SJ277" s="169"/>
      <c r="SK277" s="169"/>
      <c r="SL277" s="169"/>
      <c r="SM277" s="169"/>
      <c r="SN277" s="169"/>
      <c r="SO277" s="169"/>
      <c r="SP277" s="169"/>
      <c r="SQ277" s="169"/>
      <c r="SR277" s="169"/>
      <c r="SS277" s="169"/>
      <c r="ST277" s="169"/>
      <c r="SU277" s="169"/>
      <c r="SV277" s="169"/>
      <c r="SW277" s="169"/>
      <c r="SX277" s="169"/>
      <c r="SY277" s="169"/>
      <c r="SZ277" s="169"/>
      <c r="TA277" s="169"/>
      <c r="TB277" s="169"/>
      <c r="TC277" s="169"/>
      <c r="TD277" s="169"/>
      <c r="TE277" s="169"/>
      <c r="TF277" s="169"/>
      <c r="TG277" s="169"/>
      <c r="TH277" s="169"/>
      <c r="TI277" s="169"/>
      <c r="TJ277" s="169"/>
      <c r="TK277" s="169"/>
      <c r="TL277" s="169"/>
      <c r="TM277" s="169"/>
      <c r="TN277" s="169"/>
      <c r="TO277" s="169"/>
      <c r="TP277" s="169"/>
      <c r="TQ277" s="169"/>
      <c r="TR277" s="169"/>
      <c r="TS277" s="169"/>
      <c r="TT277" s="169"/>
      <c r="TU277" s="169"/>
      <c r="TV277" s="169"/>
      <c r="TW277" s="169"/>
      <c r="TX277" s="169"/>
      <c r="TY277" s="169"/>
      <c r="TZ277" s="169"/>
      <c r="UA277" s="169"/>
      <c r="UB277" s="169"/>
      <c r="UC277" s="169"/>
      <c r="UD277" s="169"/>
      <c r="UE277" s="169"/>
      <c r="UF277" s="169"/>
      <c r="UG277" s="169"/>
      <c r="UH277" s="169"/>
      <c r="UI277" s="169"/>
      <c r="UJ277" s="169"/>
      <c r="UK277" s="169"/>
      <c r="UL277" s="169"/>
      <c r="UM277" s="169"/>
      <c r="UN277" s="169"/>
      <c r="UO277" s="169"/>
      <c r="UP277" s="169"/>
      <c r="UQ277" s="169"/>
      <c r="UR277" s="169"/>
      <c r="US277" s="169"/>
      <c r="UT277" s="169"/>
      <c r="UU277" s="169"/>
      <c r="UV277" s="169"/>
      <c r="UW277" s="169"/>
      <c r="UX277" s="169"/>
      <c r="UY277" s="169"/>
      <c r="UZ277" s="169"/>
      <c r="VA277" s="169"/>
      <c r="VB277" s="169"/>
      <c r="VC277" s="169"/>
      <c r="VD277" s="169"/>
      <c r="VE277" s="169"/>
      <c r="VF277" s="169"/>
      <c r="VG277" s="169"/>
      <c r="VH277" s="169"/>
      <c r="VI277" s="169"/>
      <c r="VJ277" s="169"/>
      <c r="VK277" s="169"/>
      <c r="VL277" s="169"/>
      <c r="VM277" s="169"/>
      <c r="VN277" s="169"/>
      <c r="VO277" s="169"/>
      <c r="VP277" s="169"/>
      <c r="VQ277" s="169"/>
      <c r="VR277" s="169"/>
      <c r="VS277" s="169"/>
      <c r="VT277" s="169"/>
      <c r="VU277" s="169"/>
      <c r="VV277" s="169"/>
      <c r="VW277" s="169"/>
      <c r="VX277" s="169"/>
      <c r="VY277" s="169"/>
      <c r="VZ277" s="169"/>
      <c r="WA277" s="169"/>
      <c r="WB277" s="169"/>
      <c r="WC277" s="169"/>
      <c r="WD277" s="169"/>
      <c r="WE277" s="169"/>
      <c r="WF277" s="169"/>
      <c r="WG277" s="169"/>
      <c r="WH277" s="169"/>
      <c r="WI277" s="169"/>
      <c r="WJ277" s="169"/>
      <c r="WK277" s="169"/>
      <c r="WL277" s="169"/>
      <c r="WM277" s="169"/>
      <c r="WN277" s="169"/>
      <c r="WO277" s="169"/>
      <c r="WP277" s="169"/>
      <c r="WQ277" s="169"/>
      <c r="WR277" s="169"/>
      <c r="WS277" s="169"/>
      <c r="WT277" s="169"/>
      <c r="WU277" s="169"/>
      <c r="WV277" s="169"/>
      <c r="WW277" s="169"/>
      <c r="WX277" s="169"/>
      <c r="WY277" s="169"/>
      <c r="WZ277" s="169"/>
      <c r="XA277" s="169"/>
      <c r="XB277" s="169"/>
      <c r="XC277" s="169"/>
      <c r="XD277" s="169"/>
      <c r="XE277" s="169"/>
      <c r="XF277" s="169"/>
      <c r="XG277" s="169"/>
      <c r="XH277" s="169"/>
      <c r="XI277" s="169"/>
      <c r="XJ277" s="169"/>
      <c r="XK277" s="169"/>
      <c r="XL277" s="169"/>
      <c r="XM277" s="169"/>
      <c r="XN277" s="169"/>
      <c r="XO277" s="169"/>
      <c r="XP277" s="169"/>
      <c r="XQ277" s="169"/>
      <c r="XR277" s="169"/>
      <c r="XS277" s="169"/>
      <c r="XT277" s="169"/>
      <c r="XU277" s="169"/>
      <c r="XV277" s="169"/>
      <c r="XW277" s="169"/>
      <c r="XX277" s="169"/>
      <c r="XY277" s="169"/>
      <c r="XZ277" s="169"/>
      <c r="YA277" s="169"/>
      <c r="YB277" s="169"/>
      <c r="YC277" s="169"/>
      <c r="YD277" s="169"/>
      <c r="YE277" s="169"/>
      <c r="YF277" s="169"/>
      <c r="YG277" s="169"/>
      <c r="YH277" s="169"/>
      <c r="YI277" s="169"/>
      <c r="YJ277" s="169"/>
      <c r="YK277" s="169"/>
      <c r="YL277" s="169"/>
      <c r="YM277" s="169"/>
      <c r="YN277" s="169"/>
      <c r="YO277" s="169"/>
      <c r="YP277" s="169"/>
      <c r="YQ277" s="169"/>
      <c r="YR277" s="169"/>
      <c r="YS277" s="169"/>
      <c r="YT277" s="169"/>
      <c r="YU277" s="169"/>
      <c r="YV277" s="169"/>
      <c r="YW277" s="169"/>
      <c r="YX277" s="169"/>
      <c r="YY277" s="169"/>
      <c r="YZ277" s="169"/>
      <c r="ZA277" s="169"/>
      <c r="ZB277" s="169"/>
      <c r="ZC277" s="169"/>
      <c r="ZD277" s="169"/>
      <c r="ZE277" s="169"/>
      <c r="ZF277" s="169"/>
      <c r="ZG277" s="169"/>
      <c r="ZH277" s="169"/>
      <c r="ZI277" s="169"/>
      <c r="ZJ277" s="169"/>
      <c r="ZK277" s="169"/>
      <c r="ZL277" s="169"/>
      <c r="ZM277" s="169"/>
      <c r="ZN277" s="169"/>
      <c r="ZO277" s="169"/>
      <c r="ZP277" s="169"/>
      <c r="ZQ277" s="169"/>
      <c r="ZR277" s="169"/>
      <c r="ZS277" s="169"/>
      <c r="ZT277" s="169"/>
      <c r="ZU277" s="169"/>
      <c r="ZV277" s="169"/>
      <c r="ZW277" s="169"/>
      <c r="ZX277" s="169"/>
      <c r="ZY277" s="169"/>
      <c r="ZZ277" s="169"/>
      <c r="AAA277" s="169"/>
      <c r="AAB277" s="169"/>
      <c r="AAC277" s="169"/>
      <c r="AAD277" s="169"/>
      <c r="AAE277" s="169"/>
      <c r="AAF277" s="169"/>
      <c r="AAG277" s="169"/>
      <c r="AAH277" s="169"/>
      <c r="AAI277" s="169"/>
      <c r="AAJ277" s="169"/>
      <c r="AAK277" s="169"/>
      <c r="AAL277" s="169"/>
      <c r="AAM277" s="169"/>
      <c r="AAN277" s="169"/>
      <c r="AAO277" s="169"/>
      <c r="AAP277" s="169"/>
      <c r="AAQ277" s="169"/>
      <c r="AAR277" s="169"/>
      <c r="AAS277" s="169"/>
      <c r="AAT277" s="169"/>
      <c r="AAU277" s="169"/>
      <c r="AAV277" s="169"/>
      <c r="AAW277" s="169"/>
      <c r="AAX277" s="169"/>
      <c r="AAY277" s="169"/>
      <c r="AAZ277" s="169"/>
      <c r="ABA277" s="169"/>
      <c r="ABB277" s="169"/>
      <c r="ABC277" s="169"/>
      <c r="ABD277" s="169"/>
      <c r="ABE277" s="169"/>
      <c r="ABF277" s="169"/>
      <c r="ABG277" s="169"/>
      <c r="ABH277" s="169"/>
      <c r="ABI277" s="169"/>
      <c r="ABJ277" s="169"/>
      <c r="ABK277" s="169"/>
      <c r="ABL277" s="169"/>
      <c r="ABM277" s="169"/>
      <c r="ABN277" s="169"/>
      <c r="ABO277" s="169"/>
      <c r="ABP277" s="169"/>
      <c r="ABQ277" s="169"/>
      <c r="ABR277" s="169"/>
      <c r="ABS277" s="169"/>
      <c r="ABT277" s="169"/>
      <c r="ABU277" s="169"/>
      <c r="ABV277" s="169"/>
      <c r="ABW277" s="169"/>
      <c r="ABX277" s="169"/>
      <c r="ABY277" s="169"/>
      <c r="ABZ277" s="169"/>
      <c r="ACA277" s="169"/>
      <c r="ACB277" s="169"/>
      <c r="ACC277" s="169"/>
      <c r="ACD277" s="169"/>
      <c r="ACE277" s="169"/>
      <c r="ACF277" s="169"/>
      <c r="ACG277" s="169"/>
      <c r="ACH277" s="169"/>
      <c r="ACI277" s="169"/>
      <c r="ACJ277" s="169"/>
      <c r="ACK277" s="169"/>
      <c r="ACL277" s="169"/>
      <c r="ACM277" s="169"/>
      <c r="ACN277" s="169"/>
      <c r="ACO277" s="169"/>
      <c r="ACP277" s="169"/>
      <c r="ACQ277" s="169"/>
      <c r="ACR277" s="169"/>
      <c r="ACS277" s="169"/>
      <c r="ACT277" s="169"/>
      <c r="ACU277" s="169"/>
      <c r="ACV277" s="169"/>
      <c r="ACW277" s="169"/>
      <c r="ACX277" s="169"/>
      <c r="ACY277" s="169"/>
      <c r="ACZ277" s="169"/>
      <c r="ADA277" s="169"/>
      <c r="ADB277" s="169"/>
      <c r="ADC277" s="169"/>
      <c r="ADD277" s="169"/>
      <c r="ADE277" s="169"/>
      <c r="ADF277" s="169"/>
      <c r="ADG277" s="169"/>
      <c r="ADH277" s="169"/>
      <c r="ADI277" s="169"/>
      <c r="ADJ277" s="169"/>
      <c r="ADK277" s="169"/>
      <c r="ADL277" s="169"/>
      <c r="ADM277" s="169"/>
      <c r="ADN277" s="169"/>
      <c r="ADO277" s="169"/>
      <c r="ADP277" s="169"/>
      <c r="ADQ277" s="169"/>
      <c r="ADR277" s="169"/>
      <c r="ADS277" s="169"/>
      <c r="ADT277" s="169"/>
      <c r="ADU277" s="169"/>
      <c r="ADV277" s="169"/>
      <c r="ADW277" s="169"/>
      <c r="ADX277" s="169"/>
      <c r="ADY277" s="169"/>
      <c r="ADZ277" s="169"/>
      <c r="AEA277" s="169"/>
      <c r="AEB277" s="169"/>
      <c r="AEC277" s="169"/>
      <c r="AED277" s="169"/>
      <c r="AEE277" s="169"/>
      <c r="AEF277" s="169"/>
      <c r="AEG277" s="169"/>
      <c r="AEH277" s="169"/>
      <c r="AEI277" s="169"/>
    </row>
    <row r="278" spans="2:815" s="290" customFormat="1" ht="25.5" x14ac:dyDescent="0.2">
      <c r="B278" s="274" t="s">
        <v>13608</v>
      </c>
      <c r="C278" s="258">
        <v>17946</v>
      </c>
      <c r="D278" s="345">
        <v>0</v>
      </c>
      <c r="E278" s="275" t="s">
        <v>13609</v>
      </c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 s="169"/>
      <c r="FX278" s="169"/>
      <c r="FY278" s="169"/>
      <c r="FZ278" s="169"/>
      <c r="GA278" s="169"/>
      <c r="GB278" s="169"/>
      <c r="GC278" s="169"/>
      <c r="GD278" s="169"/>
      <c r="GE278" s="169"/>
      <c r="GF278" s="169"/>
      <c r="GG278" s="169"/>
      <c r="GH278" s="169"/>
      <c r="GI278" s="169"/>
      <c r="GJ278" s="169"/>
      <c r="GK278" s="169"/>
      <c r="GL278" s="169"/>
      <c r="GM278" s="169"/>
      <c r="GN278" s="169"/>
      <c r="GO278" s="169"/>
      <c r="GP278" s="169"/>
      <c r="GQ278" s="169"/>
      <c r="GR278" s="169"/>
      <c r="GS278" s="169"/>
      <c r="GT278" s="169"/>
      <c r="GU278" s="169"/>
      <c r="GV278" s="169"/>
      <c r="GW278" s="169"/>
      <c r="GX278" s="169"/>
      <c r="GY278" s="169"/>
      <c r="GZ278" s="169"/>
      <c r="HA278" s="169"/>
      <c r="HB278" s="169"/>
      <c r="HC278" s="169"/>
      <c r="HD278" s="169"/>
      <c r="HE278" s="169"/>
      <c r="HF278" s="169"/>
      <c r="HG278" s="169"/>
      <c r="HH278" s="169"/>
      <c r="HI278" s="169"/>
      <c r="HJ278" s="169"/>
      <c r="HK278" s="169"/>
      <c r="HL278" s="169"/>
      <c r="HM278" s="169"/>
      <c r="HN278" s="169"/>
      <c r="HO278" s="169"/>
      <c r="HP278" s="169"/>
      <c r="HQ278" s="169"/>
      <c r="HR278" s="169"/>
      <c r="HS278" s="169"/>
      <c r="HT278" s="169"/>
      <c r="HU278" s="169"/>
      <c r="HV278" s="169"/>
      <c r="HW278" s="169"/>
      <c r="HX278" s="169"/>
      <c r="HY278" s="169"/>
      <c r="HZ278" s="169"/>
      <c r="IA278" s="169"/>
      <c r="IB278" s="169"/>
      <c r="IC278" s="169"/>
      <c r="ID278" s="169"/>
      <c r="IE278" s="169"/>
      <c r="IF278" s="169"/>
      <c r="IG278" s="169"/>
      <c r="IH278" s="169"/>
      <c r="II278" s="169"/>
      <c r="IJ278" s="169"/>
      <c r="IK278" s="169"/>
      <c r="IL278" s="169"/>
      <c r="IM278" s="169"/>
      <c r="IN278" s="169"/>
      <c r="IO278" s="169"/>
      <c r="IP278" s="169"/>
      <c r="IQ278" s="169"/>
      <c r="IR278" s="169"/>
      <c r="IS278" s="169"/>
      <c r="IT278" s="169"/>
      <c r="IU278" s="169"/>
      <c r="IV278" s="169"/>
      <c r="IW278" s="169"/>
      <c r="IX278" s="169"/>
      <c r="IY278" s="169"/>
      <c r="IZ278" s="169"/>
      <c r="JA278" s="169"/>
      <c r="JB278" s="169"/>
      <c r="JC278" s="169"/>
      <c r="JD278" s="169"/>
      <c r="JE278" s="169"/>
      <c r="JF278" s="169"/>
      <c r="JG278" s="169"/>
      <c r="JH278" s="169"/>
      <c r="JI278" s="169"/>
      <c r="JJ278" s="169"/>
      <c r="JK278" s="169"/>
      <c r="JL278" s="169"/>
      <c r="JM278" s="169"/>
      <c r="JN278" s="169"/>
      <c r="JO278" s="169"/>
      <c r="JP278" s="169"/>
      <c r="JQ278" s="169"/>
      <c r="JR278" s="169"/>
      <c r="JS278" s="169"/>
      <c r="JT278" s="169"/>
      <c r="JU278" s="169"/>
      <c r="JV278" s="169"/>
      <c r="JW278" s="169"/>
      <c r="JX278" s="169"/>
      <c r="JY278" s="169"/>
      <c r="JZ278" s="169"/>
      <c r="KA278" s="169"/>
      <c r="KB278" s="169"/>
      <c r="KC278" s="169"/>
      <c r="KD278" s="169"/>
      <c r="KE278" s="169"/>
      <c r="KF278" s="169"/>
      <c r="KG278" s="169"/>
      <c r="KH278" s="169"/>
      <c r="KI278" s="169"/>
      <c r="KJ278" s="169"/>
      <c r="KK278" s="169"/>
      <c r="KL278" s="169"/>
      <c r="KM278" s="169"/>
      <c r="KN278" s="169"/>
      <c r="KO278" s="169"/>
      <c r="KP278" s="169"/>
      <c r="KQ278" s="169"/>
      <c r="KR278" s="169"/>
      <c r="KS278" s="169"/>
      <c r="KT278" s="169"/>
      <c r="KU278" s="169"/>
      <c r="KV278" s="169"/>
      <c r="KW278" s="169"/>
      <c r="KX278" s="169"/>
      <c r="KY278" s="169"/>
      <c r="KZ278" s="169"/>
      <c r="LA278" s="169"/>
      <c r="LB278" s="169"/>
      <c r="LC278" s="169"/>
      <c r="LD278" s="169"/>
      <c r="LE278" s="169"/>
      <c r="LF278" s="169"/>
      <c r="LG278" s="169"/>
      <c r="LH278" s="169"/>
      <c r="LI278" s="169"/>
      <c r="LJ278" s="169"/>
      <c r="LK278" s="169"/>
      <c r="LL278" s="169"/>
      <c r="LM278" s="169"/>
      <c r="LN278" s="169"/>
      <c r="LO278" s="169"/>
      <c r="LP278" s="169"/>
      <c r="LQ278" s="169"/>
      <c r="LR278" s="169"/>
      <c r="LS278" s="169"/>
      <c r="LT278" s="169"/>
      <c r="LU278" s="169"/>
      <c r="LV278" s="169"/>
      <c r="LW278" s="169"/>
      <c r="LX278" s="169"/>
      <c r="LY278" s="169"/>
      <c r="LZ278" s="169"/>
      <c r="MA278" s="169"/>
      <c r="MB278" s="169"/>
      <c r="MC278" s="169"/>
      <c r="MD278" s="169"/>
      <c r="ME278" s="169"/>
      <c r="MF278" s="169"/>
      <c r="MG278" s="169"/>
      <c r="MH278" s="169"/>
      <c r="MI278" s="169"/>
      <c r="MJ278" s="169"/>
      <c r="MK278" s="169"/>
      <c r="ML278" s="169"/>
      <c r="MM278" s="169"/>
      <c r="MN278" s="169"/>
      <c r="MO278" s="169"/>
      <c r="MP278" s="169"/>
      <c r="MQ278" s="169"/>
      <c r="MR278" s="169"/>
      <c r="MS278" s="169"/>
      <c r="MT278" s="169"/>
      <c r="MU278" s="169"/>
      <c r="MV278" s="169"/>
      <c r="MW278" s="169"/>
      <c r="MX278" s="169"/>
      <c r="MY278" s="169"/>
      <c r="MZ278" s="169"/>
      <c r="NA278" s="169"/>
      <c r="NB278" s="169"/>
      <c r="NC278" s="169"/>
      <c r="ND278" s="169"/>
      <c r="NE278" s="169"/>
      <c r="NF278" s="169"/>
      <c r="NG278" s="169"/>
      <c r="NH278" s="169"/>
      <c r="NI278" s="169"/>
      <c r="NJ278" s="169"/>
      <c r="NK278" s="169"/>
      <c r="NL278" s="169"/>
      <c r="NM278" s="169"/>
      <c r="NN278" s="169"/>
      <c r="NO278" s="169"/>
      <c r="NP278" s="169"/>
      <c r="NQ278" s="169"/>
      <c r="NR278" s="169"/>
      <c r="NS278" s="169"/>
      <c r="NT278" s="169"/>
      <c r="NU278" s="169"/>
      <c r="NV278" s="169"/>
      <c r="NW278" s="169"/>
      <c r="NX278" s="169"/>
      <c r="NY278" s="169"/>
      <c r="NZ278" s="169"/>
      <c r="OA278" s="169"/>
      <c r="OB278" s="169"/>
      <c r="OC278" s="169"/>
      <c r="OD278" s="169"/>
      <c r="OE278" s="169"/>
      <c r="OF278" s="169"/>
      <c r="OG278" s="169"/>
      <c r="OH278" s="169"/>
      <c r="OI278" s="169"/>
      <c r="OJ278" s="169"/>
      <c r="OK278" s="169"/>
      <c r="OL278" s="169"/>
      <c r="OM278" s="169"/>
      <c r="ON278" s="169"/>
      <c r="OO278" s="169"/>
      <c r="OP278" s="169"/>
      <c r="OQ278" s="169"/>
      <c r="OR278" s="169"/>
      <c r="OS278" s="169"/>
      <c r="OT278" s="169"/>
      <c r="OU278" s="169"/>
      <c r="OV278" s="169"/>
      <c r="OW278" s="169"/>
      <c r="OX278" s="169"/>
      <c r="OY278" s="169"/>
      <c r="OZ278" s="169"/>
      <c r="PA278" s="169"/>
      <c r="PB278" s="169"/>
      <c r="PC278" s="169"/>
      <c r="PD278" s="169"/>
      <c r="PE278" s="169"/>
      <c r="PF278" s="169"/>
      <c r="PG278" s="169"/>
      <c r="PH278" s="169"/>
      <c r="PI278" s="169"/>
      <c r="PJ278" s="169"/>
      <c r="PK278" s="169"/>
      <c r="PL278" s="169"/>
      <c r="PM278" s="169"/>
      <c r="PN278" s="169"/>
      <c r="PO278" s="169"/>
      <c r="PP278" s="169"/>
      <c r="PQ278" s="169"/>
      <c r="PR278" s="169"/>
      <c r="PS278" s="169"/>
      <c r="PT278" s="169"/>
      <c r="PU278" s="169"/>
      <c r="PV278" s="169"/>
      <c r="PW278" s="169"/>
      <c r="PX278" s="169"/>
      <c r="PY278" s="169"/>
      <c r="PZ278" s="169"/>
      <c r="QA278" s="169"/>
      <c r="QB278" s="169"/>
      <c r="QC278" s="169"/>
      <c r="QD278" s="169"/>
      <c r="QE278" s="169"/>
      <c r="QF278" s="169"/>
      <c r="QG278" s="169"/>
      <c r="QH278" s="169"/>
      <c r="QI278" s="169"/>
      <c r="QJ278" s="169"/>
      <c r="QK278" s="169"/>
      <c r="QL278" s="169"/>
      <c r="QM278" s="169"/>
      <c r="QN278" s="169"/>
      <c r="QO278" s="169"/>
      <c r="QP278" s="169"/>
      <c r="QQ278" s="169"/>
      <c r="QR278" s="169"/>
      <c r="QS278" s="169"/>
      <c r="QT278" s="169"/>
      <c r="QU278" s="169"/>
      <c r="QV278" s="169"/>
      <c r="QW278" s="169"/>
      <c r="QX278" s="169"/>
      <c r="QY278" s="169"/>
      <c r="QZ278" s="169"/>
      <c r="RA278" s="169"/>
      <c r="RB278" s="169"/>
      <c r="RC278" s="169"/>
      <c r="RD278" s="169"/>
      <c r="RE278" s="169"/>
      <c r="RF278" s="169"/>
      <c r="RG278" s="169"/>
      <c r="RH278" s="169"/>
      <c r="RI278" s="169"/>
      <c r="RJ278" s="169"/>
      <c r="RK278" s="169"/>
      <c r="RL278" s="169"/>
      <c r="RM278" s="169"/>
      <c r="RN278" s="169"/>
      <c r="RO278" s="169"/>
      <c r="RP278" s="169"/>
      <c r="RQ278" s="169"/>
      <c r="RR278" s="169"/>
      <c r="RS278" s="169"/>
      <c r="RT278" s="169"/>
      <c r="RU278" s="169"/>
      <c r="RV278" s="169"/>
      <c r="RW278" s="169"/>
      <c r="RX278" s="169"/>
      <c r="RY278" s="169"/>
      <c r="RZ278" s="169"/>
      <c r="SA278" s="169"/>
      <c r="SB278" s="169"/>
      <c r="SC278" s="169"/>
      <c r="SD278" s="169"/>
      <c r="SE278" s="169"/>
      <c r="SF278" s="169"/>
      <c r="SG278" s="169"/>
      <c r="SH278" s="169"/>
      <c r="SI278" s="169"/>
      <c r="SJ278" s="169"/>
      <c r="SK278" s="169"/>
      <c r="SL278" s="169"/>
      <c r="SM278" s="169"/>
      <c r="SN278" s="169"/>
      <c r="SO278" s="169"/>
      <c r="SP278" s="169"/>
      <c r="SQ278" s="169"/>
      <c r="SR278" s="169"/>
      <c r="SS278" s="169"/>
      <c r="ST278" s="169"/>
      <c r="SU278" s="169"/>
      <c r="SV278" s="169"/>
      <c r="SW278" s="169"/>
      <c r="SX278" s="169"/>
      <c r="SY278" s="169"/>
      <c r="SZ278" s="169"/>
      <c r="TA278" s="169"/>
      <c r="TB278" s="169"/>
      <c r="TC278" s="169"/>
      <c r="TD278" s="169"/>
      <c r="TE278" s="169"/>
      <c r="TF278" s="169"/>
      <c r="TG278" s="169"/>
      <c r="TH278" s="169"/>
      <c r="TI278" s="169"/>
      <c r="TJ278" s="169"/>
      <c r="TK278" s="169"/>
      <c r="TL278" s="169"/>
      <c r="TM278" s="169"/>
      <c r="TN278" s="169"/>
      <c r="TO278" s="169"/>
      <c r="TP278" s="169"/>
      <c r="TQ278" s="169"/>
      <c r="TR278" s="169"/>
      <c r="TS278" s="169"/>
      <c r="TT278" s="169"/>
      <c r="TU278" s="169"/>
      <c r="TV278" s="169"/>
      <c r="TW278" s="169"/>
      <c r="TX278" s="169"/>
      <c r="TY278" s="169"/>
      <c r="TZ278" s="169"/>
      <c r="UA278" s="169"/>
      <c r="UB278" s="169"/>
      <c r="UC278" s="169"/>
      <c r="UD278" s="169"/>
      <c r="UE278" s="169"/>
      <c r="UF278" s="169"/>
      <c r="UG278" s="169"/>
      <c r="UH278" s="169"/>
      <c r="UI278" s="169"/>
      <c r="UJ278" s="169"/>
      <c r="UK278" s="169"/>
      <c r="UL278" s="169"/>
      <c r="UM278" s="169"/>
      <c r="UN278" s="169"/>
      <c r="UO278" s="169"/>
      <c r="UP278" s="169"/>
      <c r="UQ278" s="169"/>
      <c r="UR278" s="169"/>
      <c r="US278" s="169"/>
      <c r="UT278" s="169"/>
      <c r="UU278" s="169"/>
      <c r="UV278" s="169"/>
      <c r="UW278" s="169"/>
      <c r="UX278" s="169"/>
      <c r="UY278" s="169"/>
      <c r="UZ278" s="169"/>
      <c r="VA278" s="169"/>
      <c r="VB278" s="169"/>
      <c r="VC278" s="169"/>
      <c r="VD278" s="169"/>
      <c r="VE278" s="169"/>
      <c r="VF278" s="169"/>
      <c r="VG278" s="169"/>
      <c r="VH278" s="169"/>
      <c r="VI278" s="169"/>
      <c r="VJ278" s="169"/>
      <c r="VK278" s="169"/>
      <c r="VL278" s="169"/>
      <c r="VM278" s="169"/>
      <c r="VN278" s="169"/>
      <c r="VO278" s="169"/>
      <c r="VP278" s="169"/>
      <c r="VQ278" s="169"/>
      <c r="VR278" s="169"/>
      <c r="VS278" s="169"/>
      <c r="VT278" s="169"/>
      <c r="VU278" s="169"/>
      <c r="VV278" s="169"/>
      <c r="VW278" s="169"/>
      <c r="VX278" s="169"/>
      <c r="VY278" s="169"/>
      <c r="VZ278" s="169"/>
      <c r="WA278" s="169"/>
      <c r="WB278" s="169"/>
      <c r="WC278" s="169"/>
      <c r="WD278" s="169"/>
      <c r="WE278" s="169"/>
      <c r="WF278" s="169"/>
      <c r="WG278" s="169"/>
      <c r="WH278" s="169"/>
      <c r="WI278" s="169"/>
      <c r="WJ278" s="169"/>
      <c r="WK278" s="169"/>
      <c r="WL278" s="169"/>
      <c r="WM278" s="169"/>
      <c r="WN278" s="169"/>
      <c r="WO278" s="169"/>
      <c r="WP278" s="169"/>
      <c r="WQ278" s="169"/>
      <c r="WR278" s="169"/>
      <c r="WS278" s="169"/>
      <c r="WT278" s="169"/>
      <c r="WU278" s="169"/>
      <c r="WV278" s="169"/>
      <c r="WW278" s="169"/>
      <c r="WX278" s="169"/>
      <c r="WY278" s="169"/>
      <c r="WZ278" s="169"/>
      <c r="XA278" s="169"/>
      <c r="XB278" s="169"/>
      <c r="XC278" s="169"/>
      <c r="XD278" s="169"/>
      <c r="XE278" s="169"/>
      <c r="XF278" s="169"/>
      <c r="XG278" s="169"/>
      <c r="XH278" s="169"/>
      <c r="XI278" s="169"/>
      <c r="XJ278" s="169"/>
      <c r="XK278" s="169"/>
      <c r="XL278" s="169"/>
      <c r="XM278" s="169"/>
      <c r="XN278" s="169"/>
      <c r="XO278" s="169"/>
      <c r="XP278" s="169"/>
      <c r="XQ278" s="169"/>
      <c r="XR278" s="169"/>
      <c r="XS278" s="169"/>
      <c r="XT278" s="169"/>
      <c r="XU278" s="169"/>
      <c r="XV278" s="169"/>
      <c r="XW278" s="169"/>
      <c r="XX278" s="169"/>
      <c r="XY278" s="169"/>
      <c r="XZ278" s="169"/>
      <c r="YA278" s="169"/>
      <c r="YB278" s="169"/>
      <c r="YC278" s="169"/>
      <c r="YD278" s="169"/>
      <c r="YE278" s="169"/>
      <c r="YF278" s="169"/>
      <c r="YG278" s="169"/>
      <c r="YH278" s="169"/>
      <c r="YI278" s="169"/>
      <c r="YJ278" s="169"/>
      <c r="YK278" s="169"/>
      <c r="YL278" s="169"/>
      <c r="YM278" s="169"/>
      <c r="YN278" s="169"/>
      <c r="YO278" s="169"/>
      <c r="YP278" s="169"/>
      <c r="YQ278" s="169"/>
      <c r="YR278" s="169"/>
      <c r="YS278" s="169"/>
      <c r="YT278" s="169"/>
      <c r="YU278" s="169"/>
      <c r="YV278" s="169"/>
      <c r="YW278" s="169"/>
      <c r="YX278" s="169"/>
      <c r="YY278" s="169"/>
      <c r="YZ278" s="169"/>
      <c r="ZA278" s="169"/>
      <c r="ZB278" s="169"/>
      <c r="ZC278" s="169"/>
      <c r="ZD278" s="169"/>
      <c r="ZE278" s="169"/>
      <c r="ZF278" s="169"/>
      <c r="ZG278" s="169"/>
      <c r="ZH278" s="169"/>
      <c r="ZI278" s="169"/>
      <c r="ZJ278" s="169"/>
      <c r="ZK278" s="169"/>
      <c r="ZL278" s="169"/>
      <c r="ZM278" s="169"/>
      <c r="ZN278" s="169"/>
      <c r="ZO278" s="169"/>
      <c r="ZP278" s="169"/>
      <c r="ZQ278" s="169"/>
      <c r="ZR278" s="169"/>
      <c r="ZS278" s="169"/>
      <c r="ZT278" s="169"/>
      <c r="ZU278" s="169"/>
      <c r="ZV278" s="169"/>
      <c r="ZW278" s="169"/>
      <c r="ZX278" s="169"/>
      <c r="ZY278" s="169"/>
      <c r="ZZ278" s="169"/>
      <c r="AAA278" s="169"/>
      <c r="AAB278" s="169"/>
      <c r="AAC278" s="169"/>
      <c r="AAD278" s="169"/>
      <c r="AAE278" s="169"/>
      <c r="AAF278" s="169"/>
      <c r="AAG278" s="169"/>
      <c r="AAH278" s="169"/>
      <c r="AAI278" s="169"/>
      <c r="AAJ278" s="169"/>
      <c r="AAK278" s="169"/>
      <c r="AAL278" s="169"/>
      <c r="AAM278" s="169"/>
      <c r="AAN278" s="169"/>
      <c r="AAO278" s="169"/>
      <c r="AAP278" s="169"/>
      <c r="AAQ278" s="169"/>
      <c r="AAR278" s="169"/>
      <c r="AAS278" s="169"/>
      <c r="AAT278" s="169"/>
      <c r="AAU278" s="169"/>
      <c r="AAV278" s="169"/>
      <c r="AAW278" s="169"/>
      <c r="AAX278" s="169"/>
      <c r="AAY278" s="169"/>
      <c r="AAZ278" s="169"/>
      <c r="ABA278" s="169"/>
      <c r="ABB278" s="169"/>
      <c r="ABC278" s="169"/>
      <c r="ABD278" s="169"/>
      <c r="ABE278" s="169"/>
      <c r="ABF278" s="169"/>
      <c r="ABG278" s="169"/>
      <c r="ABH278" s="169"/>
      <c r="ABI278" s="169"/>
      <c r="ABJ278" s="169"/>
      <c r="ABK278" s="169"/>
      <c r="ABL278" s="169"/>
      <c r="ABM278" s="169"/>
      <c r="ABN278" s="169"/>
      <c r="ABO278" s="169"/>
      <c r="ABP278" s="169"/>
      <c r="ABQ278" s="169"/>
      <c r="ABR278" s="169"/>
      <c r="ABS278" s="169"/>
      <c r="ABT278" s="169"/>
      <c r="ABU278" s="169"/>
      <c r="ABV278" s="169"/>
      <c r="ABW278" s="169"/>
      <c r="ABX278" s="169"/>
      <c r="ABY278" s="169"/>
      <c r="ABZ278" s="169"/>
      <c r="ACA278" s="169"/>
      <c r="ACB278" s="169"/>
      <c r="ACC278" s="169"/>
      <c r="ACD278" s="169"/>
      <c r="ACE278" s="169"/>
      <c r="ACF278" s="169"/>
      <c r="ACG278" s="169"/>
      <c r="ACH278" s="169"/>
      <c r="ACI278" s="169"/>
      <c r="ACJ278" s="169"/>
      <c r="ACK278" s="169"/>
      <c r="ACL278" s="169"/>
      <c r="ACM278" s="169"/>
      <c r="ACN278" s="169"/>
      <c r="ACO278" s="169"/>
      <c r="ACP278" s="169"/>
      <c r="ACQ278" s="169"/>
      <c r="ACR278" s="169"/>
      <c r="ACS278" s="169"/>
      <c r="ACT278" s="169"/>
      <c r="ACU278" s="169"/>
      <c r="ACV278" s="169"/>
      <c r="ACW278" s="169"/>
      <c r="ACX278" s="169"/>
      <c r="ACY278" s="169"/>
      <c r="ACZ278" s="169"/>
      <c r="ADA278" s="169"/>
      <c r="ADB278" s="169"/>
      <c r="ADC278" s="169"/>
      <c r="ADD278" s="169"/>
      <c r="ADE278" s="169"/>
      <c r="ADF278" s="169"/>
      <c r="ADG278" s="169"/>
      <c r="ADH278" s="169"/>
      <c r="ADI278" s="169"/>
      <c r="ADJ278" s="169"/>
      <c r="ADK278" s="169"/>
      <c r="ADL278" s="169"/>
      <c r="ADM278" s="169"/>
      <c r="ADN278" s="169"/>
      <c r="ADO278" s="169"/>
      <c r="ADP278" s="169"/>
      <c r="ADQ278" s="169"/>
      <c r="ADR278" s="169"/>
      <c r="ADS278" s="169"/>
      <c r="ADT278" s="169"/>
      <c r="ADU278" s="169"/>
      <c r="ADV278" s="169"/>
      <c r="ADW278" s="169"/>
      <c r="ADX278" s="169"/>
      <c r="ADY278" s="169"/>
      <c r="ADZ278" s="169"/>
      <c r="AEA278" s="169"/>
      <c r="AEB278" s="169"/>
      <c r="AEC278" s="169"/>
      <c r="AED278" s="169"/>
      <c r="AEE278" s="169"/>
      <c r="AEF278" s="169"/>
      <c r="AEG278" s="169"/>
      <c r="AEH278" s="169"/>
      <c r="AEI278" s="169"/>
    </row>
    <row r="279" spans="2:815" s="290" customFormat="1" ht="25.5" x14ac:dyDescent="0.2">
      <c r="B279" s="274" t="s">
        <v>13610</v>
      </c>
      <c r="C279" s="258">
        <v>8302.2000000000007</v>
      </c>
      <c r="D279" s="345">
        <v>0</v>
      </c>
      <c r="E279" s="294" t="s">
        <v>13544</v>
      </c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 s="169"/>
      <c r="FX279" s="169"/>
      <c r="FY279" s="169"/>
      <c r="FZ279" s="169"/>
      <c r="GA279" s="169"/>
      <c r="GB279" s="169"/>
      <c r="GC279" s="169"/>
      <c r="GD279" s="169"/>
      <c r="GE279" s="169"/>
      <c r="GF279" s="169"/>
      <c r="GG279" s="169"/>
      <c r="GH279" s="169"/>
      <c r="GI279" s="169"/>
      <c r="GJ279" s="169"/>
      <c r="GK279" s="169"/>
      <c r="GL279" s="169"/>
      <c r="GM279" s="169"/>
      <c r="GN279" s="169"/>
      <c r="GO279" s="169"/>
      <c r="GP279" s="169"/>
      <c r="GQ279" s="169"/>
      <c r="GR279" s="169"/>
      <c r="GS279" s="169"/>
      <c r="GT279" s="169"/>
      <c r="GU279" s="169"/>
      <c r="GV279" s="169"/>
      <c r="GW279" s="169"/>
      <c r="GX279" s="169"/>
      <c r="GY279" s="169"/>
      <c r="GZ279" s="169"/>
      <c r="HA279" s="169"/>
      <c r="HB279" s="169"/>
      <c r="HC279" s="169"/>
      <c r="HD279" s="169"/>
      <c r="HE279" s="169"/>
      <c r="HF279" s="169"/>
      <c r="HG279" s="169"/>
      <c r="HH279" s="169"/>
      <c r="HI279" s="169"/>
      <c r="HJ279" s="169"/>
      <c r="HK279" s="169"/>
      <c r="HL279" s="169"/>
      <c r="HM279" s="169"/>
      <c r="HN279" s="169"/>
      <c r="HO279" s="169"/>
      <c r="HP279" s="169"/>
      <c r="HQ279" s="169"/>
      <c r="HR279" s="169"/>
      <c r="HS279" s="169"/>
      <c r="HT279" s="169"/>
      <c r="HU279" s="169"/>
      <c r="HV279" s="169"/>
      <c r="HW279" s="169"/>
      <c r="HX279" s="169"/>
      <c r="HY279" s="169"/>
      <c r="HZ279" s="169"/>
      <c r="IA279" s="169"/>
      <c r="IB279" s="169"/>
      <c r="IC279" s="169"/>
      <c r="ID279" s="169"/>
      <c r="IE279" s="169"/>
      <c r="IF279" s="169"/>
      <c r="IG279" s="169"/>
      <c r="IH279" s="169"/>
      <c r="II279" s="169"/>
      <c r="IJ279" s="169"/>
      <c r="IK279" s="169"/>
      <c r="IL279" s="169"/>
      <c r="IM279" s="169"/>
      <c r="IN279" s="169"/>
      <c r="IO279" s="169"/>
      <c r="IP279" s="169"/>
      <c r="IQ279" s="169"/>
      <c r="IR279" s="169"/>
      <c r="IS279" s="169"/>
      <c r="IT279" s="169"/>
      <c r="IU279" s="169"/>
      <c r="IV279" s="169"/>
      <c r="IW279" s="169"/>
      <c r="IX279" s="169"/>
      <c r="IY279" s="169"/>
      <c r="IZ279" s="169"/>
      <c r="JA279" s="169"/>
      <c r="JB279" s="169"/>
      <c r="JC279" s="169"/>
      <c r="JD279" s="169"/>
      <c r="JE279" s="169"/>
      <c r="JF279" s="169"/>
      <c r="JG279" s="169"/>
      <c r="JH279" s="169"/>
      <c r="JI279" s="169"/>
      <c r="JJ279" s="169"/>
      <c r="JK279" s="169"/>
      <c r="JL279" s="169"/>
      <c r="JM279" s="169"/>
      <c r="JN279" s="169"/>
      <c r="JO279" s="169"/>
      <c r="JP279" s="169"/>
      <c r="JQ279" s="169"/>
      <c r="JR279" s="169"/>
      <c r="JS279" s="169"/>
      <c r="JT279" s="169"/>
      <c r="JU279" s="169"/>
      <c r="JV279" s="169"/>
      <c r="JW279" s="169"/>
      <c r="JX279" s="169"/>
      <c r="JY279" s="169"/>
      <c r="JZ279" s="169"/>
      <c r="KA279" s="169"/>
      <c r="KB279" s="169"/>
      <c r="KC279" s="169"/>
      <c r="KD279" s="169"/>
      <c r="KE279" s="169"/>
      <c r="KF279" s="169"/>
      <c r="KG279" s="169"/>
      <c r="KH279" s="169"/>
      <c r="KI279" s="169"/>
      <c r="KJ279" s="169"/>
      <c r="KK279" s="169"/>
      <c r="KL279" s="169"/>
      <c r="KM279" s="169"/>
      <c r="KN279" s="169"/>
      <c r="KO279" s="169"/>
      <c r="KP279" s="169"/>
      <c r="KQ279" s="169"/>
      <c r="KR279" s="169"/>
      <c r="KS279" s="169"/>
      <c r="KT279" s="169"/>
      <c r="KU279" s="169"/>
      <c r="KV279" s="169"/>
      <c r="KW279" s="169"/>
      <c r="KX279" s="169"/>
      <c r="KY279" s="169"/>
      <c r="KZ279" s="169"/>
      <c r="LA279" s="169"/>
      <c r="LB279" s="169"/>
      <c r="LC279" s="169"/>
      <c r="LD279" s="169"/>
      <c r="LE279" s="169"/>
      <c r="LF279" s="169"/>
      <c r="LG279" s="169"/>
      <c r="LH279" s="169"/>
      <c r="LI279" s="169"/>
      <c r="LJ279" s="169"/>
      <c r="LK279" s="169"/>
      <c r="LL279" s="169"/>
      <c r="LM279" s="169"/>
      <c r="LN279" s="169"/>
      <c r="LO279" s="169"/>
      <c r="LP279" s="169"/>
      <c r="LQ279" s="169"/>
      <c r="LR279" s="169"/>
      <c r="LS279" s="169"/>
      <c r="LT279" s="169"/>
      <c r="LU279" s="169"/>
      <c r="LV279" s="169"/>
      <c r="LW279" s="169"/>
      <c r="LX279" s="169"/>
      <c r="LY279" s="169"/>
      <c r="LZ279" s="169"/>
      <c r="MA279" s="169"/>
      <c r="MB279" s="169"/>
      <c r="MC279" s="169"/>
      <c r="MD279" s="169"/>
      <c r="ME279" s="169"/>
      <c r="MF279" s="169"/>
      <c r="MG279" s="169"/>
      <c r="MH279" s="169"/>
      <c r="MI279" s="169"/>
      <c r="MJ279" s="169"/>
      <c r="MK279" s="169"/>
      <c r="ML279" s="169"/>
      <c r="MM279" s="169"/>
      <c r="MN279" s="169"/>
      <c r="MO279" s="169"/>
      <c r="MP279" s="169"/>
      <c r="MQ279" s="169"/>
      <c r="MR279" s="169"/>
      <c r="MS279" s="169"/>
      <c r="MT279" s="169"/>
      <c r="MU279" s="169"/>
      <c r="MV279" s="169"/>
      <c r="MW279" s="169"/>
      <c r="MX279" s="169"/>
      <c r="MY279" s="169"/>
      <c r="MZ279" s="169"/>
      <c r="NA279" s="169"/>
      <c r="NB279" s="169"/>
      <c r="NC279" s="169"/>
      <c r="ND279" s="169"/>
      <c r="NE279" s="169"/>
      <c r="NF279" s="169"/>
      <c r="NG279" s="169"/>
      <c r="NH279" s="169"/>
      <c r="NI279" s="169"/>
      <c r="NJ279" s="169"/>
      <c r="NK279" s="169"/>
      <c r="NL279" s="169"/>
      <c r="NM279" s="169"/>
      <c r="NN279" s="169"/>
      <c r="NO279" s="169"/>
      <c r="NP279" s="169"/>
      <c r="NQ279" s="169"/>
      <c r="NR279" s="169"/>
      <c r="NS279" s="169"/>
      <c r="NT279" s="169"/>
      <c r="NU279" s="169"/>
      <c r="NV279" s="169"/>
      <c r="NW279" s="169"/>
      <c r="NX279" s="169"/>
      <c r="NY279" s="169"/>
      <c r="NZ279" s="169"/>
      <c r="OA279" s="169"/>
      <c r="OB279" s="169"/>
      <c r="OC279" s="169"/>
      <c r="OD279" s="169"/>
      <c r="OE279" s="169"/>
      <c r="OF279" s="169"/>
      <c r="OG279" s="169"/>
      <c r="OH279" s="169"/>
      <c r="OI279" s="169"/>
      <c r="OJ279" s="169"/>
      <c r="OK279" s="169"/>
      <c r="OL279" s="169"/>
      <c r="OM279" s="169"/>
      <c r="ON279" s="169"/>
      <c r="OO279" s="169"/>
      <c r="OP279" s="169"/>
      <c r="OQ279" s="169"/>
      <c r="OR279" s="169"/>
      <c r="OS279" s="169"/>
      <c r="OT279" s="169"/>
      <c r="OU279" s="169"/>
      <c r="OV279" s="169"/>
      <c r="OW279" s="169"/>
      <c r="OX279" s="169"/>
      <c r="OY279" s="169"/>
      <c r="OZ279" s="169"/>
      <c r="PA279" s="169"/>
      <c r="PB279" s="169"/>
      <c r="PC279" s="169"/>
      <c r="PD279" s="169"/>
      <c r="PE279" s="169"/>
      <c r="PF279" s="169"/>
      <c r="PG279" s="169"/>
      <c r="PH279" s="169"/>
      <c r="PI279" s="169"/>
      <c r="PJ279" s="169"/>
      <c r="PK279" s="169"/>
      <c r="PL279" s="169"/>
      <c r="PM279" s="169"/>
      <c r="PN279" s="169"/>
      <c r="PO279" s="169"/>
      <c r="PP279" s="169"/>
      <c r="PQ279" s="169"/>
      <c r="PR279" s="169"/>
      <c r="PS279" s="169"/>
      <c r="PT279" s="169"/>
      <c r="PU279" s="169"/>
      <c r="PV279" s="169"/>
      <c r="PW279" s="169"/>
      <c r="PX279" s="169"/>
      <c r="PY279" s="169"/>
      <c r="PZ279" s="169"/>
      <c r="QA279" s="169"/>
      <c r="QB279" s="169"/>
      <c r="QC279" s="169"/>
      <c r="QD279" s="169"/>
      <c r="QE279" s="169"/>
      <c r="QF279" s="169"/>
      <c r="QG279" s="169"/>
      <c r="QH279" s="169"/>
      <c r="QI279" s="169"/>
      <c r="QJ279" s="169"/>
      <c r="QK279" s="169"/>
      <c r="QL279" s="169"/>
      <c r="QM279" s="169"/>
      <c r="QN279" s="169"/>
      <c r="QO279" s="169"/>
      <c r="QP279" s="169"/>
      <c r="QQ279" s="169"/>
      <c r="QR279" s="169"/>
      <c r="QS279" s="169"/>
      <c r="QT279" s="169"/>
      <c r="QU279" s="169"/>
      <c r="QV279" s="169"/>
      <c r="QW279" s="169"/>
      <c r="QX279" s="169"/>
      <c r="QY279" s="169"/>
      <c r="QZ279" s="169"/>
      <c r="RA279" s="169"/>
      <c r="RB279" s="169"/>
      <c r="RC279" s="169"/>
      <c r="RD279" s="169"/>
      <c r="RE279" s="169"/>
      <c r="RF279" s="169"/>
      <c r="RG279" s="169"/>
      <c r="RH279" s="169"/>
      <c r="RI279" s="169"/>
      <c r="RJ279" s="169"/>
      <c r="RK279" s="169"/>
      <c r="RL279" s="169"/>
      <c r="RM279" s="169"/>
      <c r="RN279" s="169"/>
      <c r="RO279" s="169"/>
      <c r="RP279" s="169"/>
      <c r="RQ279" s="169"/>
      <c r="RR279" s="169"/>
      <c r="RS279" s="169"/>
      <c r="RT279" s="169"/>
      <c r="RU279" s="169"/>
      <c r="RV279" s="169"/>
      <c r="RW279" s="169"/>
      <c r="RX279" s="169"/>
      <c r="RY279" s="169"/>
      <c r="RZ279" s="169"/>
      <c r="SA279" s="169"/>
      <c r="SB279" s="169"/>
      <c r="SC279" s="169"/>
      <c r="SD279" s="169"/>
      <c r="SE279" s="169"/>
      <c r="SF279" s="169"/>
      <c r="SG279" s="169"/>
      <c r="SH279" s="169"/>
      <c r="SI279" s="169"/>
      <c r="SJ279" s="169"/>
      <c r="SK279" s="169"/>
      <c r="SL279" s="169"/>
      <c r="SM279" s="169"/>
      <c r="SN279" s="169"/>
      <c r="SO279" s="169"/>
      <c r="SP279" s="169"/>
      <c r="SQ279" s="169"/>
      <c r="SR279" s="169"/>
      <c r="SS279" s="169"/>
      <c r="ST279" s="169"/>
      <c r="SU279" s="169"/>
      <c r="SV279" s="169"/>
      <c r="SW279" s="169"/>
      <c r="SX279" s="169"/>
      <c r="SY279" s="169"/>
      <c r="SZ279" s="169"/>
      <c r="TA279" s="169"/>
      <c r="TB279" s="169"/>
      <c r="TC279" s="169"/>
      <c r="TD279" s="169"/>
      <c r="TE279" s="169"/>
      <c r="TF279" s="169"/>
      <c r="TG279" s="169"/>
      <c r="TH279" s="169"/>
      <c r="TI279" s="169"/>
      <c r="TJ279" s="169"/>
      <c r="TK279" s="169"/>
      <c r="TL279" s="169"/>
      <c r="TM279" s="169"/>
      <c r="TN279" s="169"/>
      <c r="TO279" s="169"/>
      <c r="TP279" s="169"/>
      <c r="TQ279" s="169"/>
      <c r="TR279" s="169"/>
      <c r="TS279" s="169"/>
      <c r="TT279" s="169"/>
      <c r="TU279" s="169"/>
      <c r="TV279" s="169"/>
      <c r="TW279" s="169"/>
      <c r="TX279" s="169"/>
      <c r="TY279" s="169"/>
      <c r="TZ279" s="169"/>
      <c r="UA279" s="169"/>
      <c r="UB279" s="169"/>
      <c r="UC279" s="169"/>
      <c r="UD279" s="169"/>
      <c r="UE279" s="169"/>
      <c r="UF279" s="169"/>
      <c r="UG279" s="169"/>
      <c r="UH279" s="169"/>
      <c r="UI279" s="169"/>
      <c r="UJ279" s="169"/>
      <c r="UK279" s="169"/>
      <c r="UL279" s="169"/>
      <c r="UM279" s="169"/>
      <c r="UN279" s="169"/>
      <c r="UO279" s="169"/>
      <c r="UP279" s="169"/>
      <c r="UQ279" s="169"/>
      <c r="UR279" s="169"/>
      <c r="US279" s="169"/>
      <c r="UT279" s="169"/>
      <c r="UU279" s="169"/>
      <c r="UV279" s="169"/>
      <c r="UW279" s="169"/>
      <c r="UX279" s="169"/>
      <c r="UY279" s="169"/>
      <c r="UZ279" s="169"/>
      <c r="VA279" s="169"/>
      <c r="VB279" s="169"/>
      <c r="VC279" s="169"/>
      <c r="VD279" s="169"/>
      <c r="VE279" s="169"/>
      <c r="VF279" s="169"/>
      <c r="VG279" s="169"/>
      <c r="VH279" s="169"/>
      <c r="VI279" s="169"/>
      <c r="VJ279" s="169"/>
      <c r="VK279" s="169"/>
      <c r="VL279" s="169"/>
      <c r="VM279" s="169"/>
      <c r="VN279" s="169"/>
      <c r="VO279" s="169"/>
      <c r="VP279" s="169"/>
      <c r="VQ279" s="169"/>
      <c r="VR279" s="169"/>
      <c r="VS279" s="169"/>
      <c r="VT279" s="169"/>
      <c r="VU279" s="169"/>
      <c r="VV279" s="169"/>
      <c r="VW279" s="169"/>
      <c r="VX279" s="169"/>
      <c r="VY279" s="169"/>
      <c r="VZ279" s="169"/>
      <c r="WA279" s="169"/>
      <c r="WB279" s="169"/>
      <c r="WC279" s="169"/>
      <c r="WD279" s="169"/>
      <c r="WE279" s="169"/>
      <c r="WF279" s="169"/>
      <c r="WG279" s="169"/>
      <c r="WH279" s="169"/>
      <c r="WI279" s="169"/>
      <c r="WJ279" s="169"/>
      <c r="WK279" s="169"/>
      <c r="WL279" s="169"/>
      <c r="WM279" s="169"/>
      <c r="WN279" s="169"/>
      <c r="WO279" s="169"/>
      <c r="WP279" s="169"/>
      <c r="WQ279" s="169"/>
      <c r="WR279" s="169"/>
      <c r="WS279" s="169"/>
      <c r="WT279" s="169"/>
      <c r="WU279" s="169"/>
      <c r="WV279" s="169"/>
      <c r="WW279" s="169"/>
      <c r="WX279" s="169"/>
      <c r="WY279" s="169"/>
      <c r="WZ279" s="169"/>
      <c r="XA279" s="169"/>
      <c r="XB279" s="169"/>
      <c r="XC279" s="169"/>
      <c r="XD279" s="169"/>
      <c r="XE279" s="169"/>
      <c r="XF279" s="169"/>
      <c r="XG279" s="169"/>
      <c r="XH279" s="169"/>
      <c r="XI279" s="169"/>
      <c r="XJ279" s="169"/>
      <c r="XK279" s="169"/>
      <c r="XL279" s="169"/>
      <c r="XM279" s="169"/>
      <c r="XN279" s="169"/>
      <c r="XO279" s="169"/>
      <c r="XP279" s="169"/>
      <c r="XQ279" s="169"/>
      <c r="XR279" s="169"/>
      <c r="XS279" s="169"/>
      <c r="XT279" s="169"/>
      <c r="XU279" s="169"/>
      <c r="XV279" s="169"/>
      <c r="XW279" s="169"/>
      <c r="XX279" s="169"/>
      <c r="XY279" s="169"/>
      <c r="XZ279" s="169"/>
      <c r="YA279" s="169"/>
      <c r="YB279" s="169"/>
      <c r="YC279" s="169"/>
      <c r="YD279" s="169"/>
      <c r="YE279" s="169"/>
      <c r="YF279" s="169"/>
      <c r="YG279" s="169"/>
      <c r="YH279" s="169"/>
      <c r="YI279" s="169"/>
      <c r="YJ279" s="169"/>
      <c r="YK279" s="169"/>
      <c r="YL279" s="169"/>
      <c r="YM279" s="169"/>
      <c r="YN279" s="169"/>
      <c r="YO279" s="169"/>
      <c r="YP279" s="169"/>
      <c r="YQ279" s="169"/>
      <c r="YR279" s="169"/>
      <c r="YS279" s="169"/>
      <c r="YT279" s="169"/>
      <c r="YU279" s="169"/>
      <c r="YV279" s="169"/>
      <c r="YW279" s="169"/>
      <c r="YX279" s="169"/>
      <c r="YY279" s="169"/>
      <c r="YZ279" s="169"/>
      <c r="ZA279" s="169"/>
      <c r="ZB279" s="169"/>
      <c r="ZC279" s="169"/>
      <c r="ZD279" s="169"/>
      <c r="ZE279" s="169"/>
      <c r="ZF279" s="169"/>
      <c r="ZG279" s="169"/>
      <c r="ZH279" s="169"/>
      <c r="ZI279" s="169"/>
      <c r="ZJ279" s="169"/>
      <c r="ZK279" s="169"/>
      <c r="ZL279" s="169"/>
      <c r="ZM279" s="169"/>
      <c r="ZN279" s="169"/>
      <c r="ZO279" s="169"/>
      <c r="ZP279" s="169"/>
      <c r="ZQ279" s="169"/>
      <c r="ZR279" s="169"/>
      <c r="ZS279" s="169"/>
      <c r="ZT279" s="169"/>
      <c r="ZU279" s="169"/>
      <c r="ZV279" s="169"/>
      <c r="ZW279" s="169"/>
      <c r="ZX279" s="169"/>
      <c r="ZY279" s="169"/>
      <c r="ZZ279" s="169"/>
      <c r="AAA279" s="169"/>
      <c r="AAB279" s="169"/>
      <c r="AAC279" s="169"/>
      <c r="AAD279" s="169"/>
      <c r="AAE279" s="169"/>
      <c r="AAF279" s="169"/>
      <c r="AAG279" s="169"/>
      <c r="AAH279" s="169"/>
      <c r="AAI279" s="169"/>
      <c r="AAJ279" s="169"/>
      <c r="AAK279" s="169"/>
      <c r="AAL279" s="169"/>
      <c r="AAM279" s="169"/>
      <c r="AAN279" s="169"/>
      <c r="AAO279" s="169"/>
      <c r="AAP279" s="169"/>
      <c r="AAQ279" s="169"/>
      <c r="AAR279" s="169"/>
      <c r="AAS279" s="169"/>
      <c r="AAT279" s="169"/>
      <c r="AAU279" s="169"/>
      <c r="AAV279" s="169"/>
      <c r="AAW279" s="169"/>
      <c r="AAX279" s="169"/>
      <c r="AAY279" s="169"/>
      <c r="AAZ279" s="169"/>
      <c r="ABA279" s="169"/>
      <c r="ABB279" s="169"/>
      <c r="ABC279" s="169"/>
      <c r="ABD279" s="169"/>
      <c r="ABE279" s="169"/>
      <c r="ABF279" s="169"/>
      <c r="ABG279" s="169"/>
      <c r="ABH279" s="169"/>
      <c r="ABI279" s="169"/>
      <c r="ABJ279" s="169"/>
      <c r="ABK279" s="169"/>
      <c r="ABL279" s="169"/>
      <c r="ABM279" s="169"/>
      <c r="ABN279" s="169"/>
      <c r="ABO279" s="169"/>
      <c r="ABP279" s="169"/>
      <c r="ABQ279" s="169"/>
      <c r="ABR279" s="169"/>
      <c r="ABS279" s="169"/>
      <c r="ABT279" s="169"/>
      <c r="ABU279" s="169"/>
      <c r="ABV279" s="169"/>
      <c r="ABW279" s="169"/>
      <c r="ABX279" s="169"/>
      <c r="ABY279" s="169"/>
      <c r="ABZ279" s="169"/>
      <c r="ACA279" s="169"/>
      <c r="ACB279" s="169"/>
      <c r="ACC279" s="169"/>
      <c r="ACD279" s="169"/>
      <c r="ACE279" s="169"/>
      <c r="ACF279" s="169"/>
      <c r="ACG279" s="169"/>
      <c r="ACH279" s="169"/>
      <c r="ACI279" s="169"/>
      <c r="ACJ279" s="169"/>
      <c r="ACK279" s="169"/>
      <c r="ACL279" s="169"/>
      <c r="ACM279" s="169"/>
      <c r="ACN279" s="169"/>
      <c r="ACO279" s="169"/>
      <c r="ACP279" s="169"/>
      <c r="ACQ279" s="169"/>
      <c r="ACR279" s="169"/>
      <c r="ACS279" s="169"/>
      <c r="ACT279" s="169"/>
      <c r="ACU279" s="169"/>
      <c r="ACV279" s="169"/>
      <c r="ACW279" s="169"/>
      <c r="ACX279" s="169"/>
      <c r="ACY279" s="169"/>
      <c r="ACZ279" s="169"/>
      <c r="ADA279" s="169"/>
      <c r="ADB279" s="169"/>
      <c r="ADC279" s="169"/>
      <c r="ADD279" s="169"/>
      <c r="ADE279" s="169"/>
      <c r="ADF279" s="169"/>
      <c r="ADG279" s="169"/>
      <c r="ADH279" s="169"/>
      <c r="ADI279" s="169"/>
      <c r="ADJ279" s="169"/>
      <c r="ADK279" s="169"/>
      <c r="ADL279" s="169"/>
      <c r="ADM279" s="169"/>
      <c r="ADN279" s="169"/>
      <c r="ADO279" s="169"/>
      <c r="ADP279" s="169"/>
      <c r="ADQ279" s="169"/>
      <c r="ADR279" s="169"/>
      <c r="ADS279" s="169"/>
      <c r="ADT279" s="169"/>
      <c r="ADU279" s="169"/>
      <c r="ADV279" s="169"/>
      <c r="ADW279" s="169"/>
      <c r="ADX279" s="169"/>
      <c r="ADY279" s="169"/>
      <c r="ADZ279" s="169"/>
      <c r="AEA279" s="169"/>
      <c r="AEB279" s="169"/>
      <c r="AEC279" s="169"/>
      <c r="AED279" s="169"/>
      <c r="AEE279" s="169"/>
      <c r="AEF279" s="169"/>
      <c r="AEG279" s="169"/>
      <c r="AEH279" s="169"/>
      <c r="AEI279" s="169"/>
    </row>
    <row r="280" spans="2:815" s="290" customFormat="1" x14ac:dyDescent="0.2">
      <c r="B280" s="274" t="s">
        <v>13611</v>
      </c>
      <c r="C280" s="258">
        <v>2350</v>
      </c>
      <c r="D280" s="345">
        <v>0</v>
      </c>
      <c r="E280" s="275" t="s">
        <v>13612</v>
      </c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 s="169"/>
      <c r="FX280" s="169"/>
      <c r="FY280" s="169"/>
      <c r="FZ280" s="169"/>
      <c r="GA280" s="169"/>
      <c r="GB280" s="169"/>
      <c r="GC280" s="169"/>
      <c r="GD280" s="169"/>
      <c r="GE280" s="169"/>
      <c r="GF280" s="169"/>
      <c r="GG280" s="169"/>
      <c r="GH280" s="169"/>
      <c r="GI280" s="169"/>
      <c r="GJ280" s="169"/>
      <c r="GK280" s="169"/>
      <c r="GL280" s="169"/>
      <c r="GM280" s="169"/>
      <c r="GN280" s="169"/>
      <c r="GO280" s="169"/>
      <c r="GP280" s="169"/>
      <c r="GQ280" s="169"/>
      <c r="GR280" s="169"/>
      <c r="GS280" s="169"/>
      <c r="GT280" s="169"/>
      <c r="GU280" s="169"/>
      <c r="GV280" s="169"/>
      <c r="GW280" s="169"/>
      <c r="GX280" s="169"/>
      <c r="GY280" s="169"/>
      <c r="GZ280" s="169"/>
      <c r="HA280" s="169"/>
      <c r="HB280" s="169"/>
      <c r="HC280" s="169"/>
      <c r="HD280" s="169"/>
      <c r="HE280" s="169"/>
      <c r="HF280" s="169"/>
      <c r="HG280" s="169"/>
      <c r="HH280" s="169"/>
      <c r="HI280" s="169"/>
      <c r="HJ280" s="169"/>
      <c r="HK280" s="169"/>
      <c r="HL280" s="169"/>
      <c r="HM280" s="169"/>
      <c r="HN280" s="169"/>
      <c r="HO280" s="169"/>
      <c r="HP280" s="169"/>
      <c r="HQ280" s="169"/>
      <c r="HR280" s="169"/>
      <c r="HS280" s="169"/>
      <c r="HT280" s="169"/>
      <c r="HU280" s="169"/>
      <c r="HV280" s="169"/>
      <c r="HW280" s="169"/>
      <c r="HX280" s="169"/>
      <c r="HY280" s="169"/>
      <c r="HZ280" s="169"/>
      <c r="IA280" s="169"/>
      <c r="IB280" s="169"/>
      <c r="IC280" s="169"/>
      <c r="ID280" s="169"/>
      <c r="IE280" s="169"/>
      <c r="IF280" s="169"/>
      <c r="IG280" s="169"/>
      <c r="IH280" s="169"/>
      <c r="II280" s="169"/>
      <c r="IJ280" s="169"/>
      <c r="IK280" s="169"/>
      <c r="IL280" s="169"/>
      <c r="IM280" s="169"/>
      <c r="IN280" s="169"/>
      <c r="IO280" s="169"/>
      <c r="IP280" s="169"/>
      <c r="IQ280" s="169"/>
      <c r="IR280" s="169"/>
      <c r="IS280" s="169"/>
      <c r="IT280" s="169"/>
      <c r="IU280" s="169"/>
      <c r="IV280" s="169"/>
      <c r="IW280" s="169"/>
      <c r="IX280" s="169"/>
      <c r="IY280" s="169"/>
      <c r="IZ280" s="169"/>
      <c r="JA280" s="169"/>
      <c r="JB280" s="169"/>
      <c r="JC280" s="169"/>
      <c r="JD280" s="169"/>
      <c r="JE280" s="169"/>
      <c r="JF280" s="169"/>
      <c r="JG280" s="169"/>
      <c r="JH280" s="169"/>
      <c r="JI280" s="169"/>
      <c r="JJ280" s="169"/>
      <c r="JK280" s="169"/>
      <c r="JL280" s="169"/>
      <c r="JM280" s="169"/>
      <c r="JN280" s="169"/>
      <c r="JO280" s="169"/>
      <c r="JP280" s="169"/>
      <c r="JQ280" s="169"/>
      <c r="JR280" s="169"/>
      <c r="JS280" s="169"/>
      <c r="JT280" s="169"/>
      <c r="JU280" s="169"/>
      <c r="JV280" s="169"/>
      <c r="JW280" s="169"/>
      <c r="JX280" s="169"/>
      <c r="JY280" s="169"/>
      <c r="JZ280" s="169"/>
      <c r="KA280" s="169"/>
      <c r="KB280" s="169"/>
      <c r="KC280" s="169"/>
      <c r="KD280" s="169"/>
      <c r="KE280" s="169"/>
      <c r="KF280" s="169"/>
      <c r="KG280" s="169"/>
      <c r="KH280" s="169"/>
      <c r="KI280" s="169"/>
      <c r="KJ280" s="169"/>
      <c r="KK280" s="169"/>
      <c r="KL280" s="169"/>
      <c r="KM280" s="169"/>
      <c r="KN280" s="169"/>
      <c r="KO280" s="169"/>
      <c r="KP280" s="169"/>
      <c r="KQ280" s="169"/>
      <c r="KR280" s="169"/>
      <c r="KS280" s="169"/>
      <c r="KT280" s="169"/>
      <c r="KU280" s="169"/>
      <c r="KV280" s="169"/>
      <c r="KW280" s="169"/>
      <c r="KX280" s="169"/>
      <c r="KY280" s="169"/>
      <c r="KZ280" s="169"/>
      <c r="LA280" s="169"/>
      <c r="LB280" s="169"/>
      <c r="LC280" s="169"/>
      <c r="LD280" s="169"/>
      <c r="LE280" s="169"/>
      <c r="LF280" s="169"/>
      <c r="LG280" s="169"/>
      <c r="LH280" s="169"/>
      <c r="LI280" s="169"/>
      <c r="LJ280" s="169"/>
      <c r="LK280" s="169"/>
      <c r="LL280" s="169"/>
      <c r="LM280" s="169"/>
      <c r="LN280" s="169"/>
      <c r="LO280" s="169"/>
      <c r="LP280" s="169"/>
      <c r="LQ280" s="169"/>
      <c r="LR280" s="169"/>
      <c r="LS280" s="169"/>
      <c r="LT280" s="169"/>
      <c r="LU280" s="169"/>
      <c r="LV280" s="169"/>
      <c r="LW280" s="169"/>
      <c r="LX280" s="169"/>
      <c r="LY280" s="169"/>
      <c r="LZ280" s="169"/>
      <c r="MA280" s="169"/>
      <c r="MB280" s="169"/>
      <c r="MC280" s="169"/>
      <c r="MD280" s="169"/>
      <c r="ME280" s="169"/>
      <c r="MF280" s="169"/>
      <c r="MG280" s="169"/>
      <c r="MH280" s="169"/>
      <c r="MI280" s="169"/>
      <c r="MJ280" s="169"/>
      <c r="MK280" s="169"/>
      <c r="ML280" s="169"/>
      <c r="MM280" s="169"/>
      <c r="MN280" s="169"/>
      <c r="MO280" s="169"/>
      <c r="MP280" s="169"/>
      <c r="MQ280" s="169"/>
      <c r="MR280" s="169"/>
      <c r="MS280" s="169"/>
      <c r="MT280" s="169"/>
      <c r="MU280" s="169"/>
      <c r="MV280" s="169"/>
      <c r="MW280" s="169"/>
      <c r="MX280" s="169"/>
      <c r="MY280" s="169"/>
      <c r="MZ280" s="169"/>
      <c r="NA280" s="169"/>
      <c r="NB280" s="169"/>
      <c r="NC280" s="169"/>
      <c r="ND280" s="169"/>
      <c r="NE280" s="169"/>
      <c r="NF280" s="169"/>
      <c r="NG280" s="169"/>
      <c r="NH280" s="169"/>
      <c r="NI280" s="169"/>
      <c r="NJ280" s="169"/>
      <c r="NK280" s="169"/>
      <c r="NL280" s="169"/>
      <c r="NM280" s="169"/>
      <c r="NN280" s="169"/>
      <c r="NO280" s="169"/>
      <c r="NP280" s="169"/>
      <c r="NQ280" s="169"/>
      <c r="NR280" s="169"/>
      <c r="NS280" s="169"/>
      <c r="NT280" s="169"/>
      <c r="NU280" s="169"/>
      <c r="NV280" s="169"/>
      <c r="NW280" s="169"/>
      <c r="NX280" s="169"/>
      <c r="NY280" s="169"/>
      <c r="NZ280" s="169"/>
      <c r="OA280" s="169"/>
      <c r="OB280" s="169"/>
      <c r="OC280" s="169"/>
      <c r="OD280" s="169"/>
      <c r="OE280" s="169"/>
      <c r="OF280" s="169"/>
      <c r="OG280" s="169"/>
      <c r="OH280" s="169"/>
      <c r="OI280" s="169"/>
      <c r="OJ280" s="169"/>
      <c r="OK280" s="169"/>
      <c r="OL280" s="169"/>
      <c r="OM280" s="169"/>
      <c r="ON280" s="169"/>
      <c r="OO280" s="169"/>
      <c r="OP280" s="169"/>
      <c r="OQ280" s="169"/>
      <c r="OR280" s="169"/>
      <c r="OS280" s="169"/>
      <c r="OT280" s="169"/>
      <c r="OU280" s="169"/>
      <c r="OV280" s="169"/>
      <c r="OW280" s="169"/>
      <c r="OX280" s="169"/>
      <c r="OY280" s="169"/>
      <c r="OZ280" s="169"/>
      <c r="PA280" s="169"/>
      <c r="PB280" s="169"/>
      <c r="PC280" s="169"/>
      <c r="PD280" s="169"/>
      <c r="PE280" s="169"/>
      <c r="PF280" s="169"/>
      <c r="PG280" s="169"/>
      <c r="PH280" s="169"/>
      <c r="PI280" s="169"/>
      <c r="PJ280" s="169"/>
      <c r="PK280" s="169"/>
      <c r="PL280" s="169"/>
      <c r="PM280" s="169"/>
      <c r="PN280" s="169"/>
      <c r="PO280" s="169"/>
      <c r="PP280" s="169"/>
      <c r="PQ280" s="169"/>
      <c r="PR280" s="169"/>
      <c r="PS280" s="169"/>
      <c r="PT280" s="169"/>
      <c r="PU280" s="169"/>
      <c r="PV280" s="169"/>
      <c r="PW280" s="169"/>
      <c r="PX280" s="169"/>
      <c r="PY280" s="169"/>
      <c r="PZ280" s="169"/>
      <c r="QA280" s="169"/>
      <c r="QB280" s="169"/>
      <c r="QC280" s="169"/>
      <c r="QD280" s="169"/>
      <c r="QE280" s="169"/>
      <c r="QF280" s="169"/>
      <c r="QG280" s="169"/>
      <c r="QH280" s="169"/>
      <c r="QI280" s="169"/>
      <c r="QJ280" s="169"/>
      <c r="QK280" s="169"/>
      <c r="QL280" s="169"/>
      <c r="QM280" s="169"/>
      <c r="QN280" s="169"/>
      <c r="QO280" s="169"/>
      <c r="QP280" s="169"/>
      <c r="QQ280" s="169"/>
      <c r="QR280" s="169"/>
      <c r="QS280" s="169"/>
      <c r="QT280" s="169"/>
      <c r="QU280" s="169"/>
      <c r="QV280" s="169"/>
      <c r="QW280" s="169"/>
      <c r="QX280" s="169"/>
      <c r="QY280" s="169"/>
      <c r="QZ280" s="169"/>
      <c r="RA280" s="169"/>
      <c r="RB280" s="169"/>
      <c r="RC280" s="169"/>
      <c r="RD280" s="169"/>
      <c r="RE280" s="169"/>
      <c r="RF280" s="169"/>
      <c r="RG280" s="169"/>
      <c r="RH280" s="169"/>
      <c r="RI280" s="169"/>
      <c r="RJ280" s="169"/>
      <c r="RK280" s="169"/>
      <c r="RL280" s="169"/>
      <c r="RM280" s="169"/>
      <c r="RN280" s="169"/>
      <c r="RO280" s="169"/>
      <c r="RP280" s="169"/>
      <c r="RQ280" s="169"/>
      <c r="RR280" s="169"/>
      <c r="RS280" s="169"/>
      <c r="RT280" s="169"/>
      <c r="RU280" s="169"/>
      <c r="RV280" s="169"/>
      <c r="RW280" s="169"/>
      <c r="RX280" s="169"/>
      <c r="RY280" s="169"/>
      <c r="RZ280" s="169"/>
      <c r="SA280" s="169"/>
      <c r="SB280" s="169"/>
      <c r="SC280" s="169"/>
      <c r="SD280" s="169"/>
      <c r="SE280" s="169"/>
      <c r="SF280" s="169"/>
      <c r="SG280" s="169"/>
      <c r="SH280" s="169"/>
      <c r="SI280" s="169"/>
      <c r="SJ280" s="169"/>
      <c r="SK280" s="169"/>
      <c r="SL280" s="169"/>
      <c r="SM280" s="169"/>
      <c r="SN280" s="169"/>
      <c r="SO280" s="169"/>
      <c r="SP280" s="169"/>
      <c r="SQ280" s="169"/>
      <c r="SR280" s="169"/>
      <c r="SS280" s="169"/>
      <c r="ST280" s="169"/>
      <c r="SU280" s="169"/>
      <c r="SV280" s="169"/>
      <c r="SW280" s="169"/>
      <c r="SX280" s="169"/>
      <c r="SY280" s="169"/>
      <c r="SZ280" s="169"/>
      <c r="TA280" s="169"/>
      <c r="TB280" s="169"/>
      <c r="TC280" s="169"/>
      <c r="TD280" s="169"/>
      <c r="TE280" s="169"/>
      <c r="TF280" s="169"/>
      <c r="TG280" s="169"/>
      <c r="TH280" s="169"/>
      <c r="TI280" s="169"/>
      <c r="TJ280" s="169"/>
      <c r="TK280" s="169"/>
      <c r="TL280" s="169"/>
      <c r="TM280" s="169"/>
      <c r="TN280" s="169"/>
      <c r="TO280" s="169"/>
      <c r="TP280" s="169"/>
      <c r="TQ280" s="169"/>
      <c r="TR280" s="169"/>
      <c r="TS280" s="169"/>
      <c r="TT280" s="169"/>
      <c r="TU280" s="169"/>
      <c r="TV280" s="169"/>
      <c r="TW280" s="169"/>
      <c r="TX280" s="169"/>
      <c r="TY280" s="169"/>
      <c r="TZ280" s="169"/>
      <c r="UA280" s="169"/>
      <c r="UB280" s="169"/>
      <c r="UC280" s="169"/>
      <c r="UD280" s="169"/>
      <c r="UE280" s="169"/>
      <c r="UF280" s="169"/>
      <c r="UG280" s="169"/>
      <c r="UH280" s="169"/>
      <c r="UI280" s="169"/>
      <c r="UJ280" s="169"/>
      <c r="UK280" s="169"/>
      <c r="UL280" s="169"/>
      <c r="UM280" s="169"/>
      <c r="UN280" s="169"/>
      <c r="UO280" s="169"/>
      <c r="UP280" s="169"/>
      <c r="UQ280" s="169"/>
      <c r="UR280" s="169"/>
      <c r="US280" s="169"/>
      <c r="UT280" s="169"/>
      <c r="UU280" s="169"/>
      <c r="UV280" s="169"/>
      <c r="UW280" s="169"/>
      <c r="UX280" s="169"/>
      <c r="UY280" s="169"/>
      <c r="UZ280" s="169"/>
      <c r="VA280" s="169"/>
      <c r="VB280" s="169"/>
      <c r="VC280" s="169"/>
      <c r="VD280" s="169"/>
      <c r="VE280" s="169"/>
      <c r="VF280" s="169"/>
      <c r="VG280" s="169"/>
      <c r="VH280" s="169"/>
      <c r="VI280" s="169"/>
      <c r="VJ280" s="169"/>
      <c r="VK280" s="169"/>
      <c r="VL280" s="169"/>
      <c r="VM280" s="169"/>
      <c r="VN280" s="169"/>
      <c r="VO280" s="169"/>
      <c r="VP280" s="169"/>
      <c r="VQ280" s="169"/>
      <c r="VR280" s="169"/>
      <c r="VS280" s="169"/>
      <c r="VT280" s="169"/>
      <c r="VU280" s="169"/>
      <c r="VV280" s="169"/>
      <c r="VW280" s="169"/>
      <c r="VX280" s="169"/>
      <c r="VY280" s="169"/>
      <c r="VZ280" s="169"/>
      <c r="WA280" s="169"/>
      <c r="WB280" s="169"/>
      <c r="WC280" s="169"/>
      <c r="WD280" s="169"/>
      <c r="WE280" s="169"/>
      <c r="WF280" s="169"/>
      <c r="WG280" s="169"/>
      <c r="WH280" s="169"/>
      <c r="WI280" s="169"/>
      <c r="WJ280" s="169"/>
      <c r="WK280" s="169"/>
      <c r="WL280" s="169"/>
      <c r="WM280" s="169"/>
      <c r="WN280" s="169"/>
      <c r="WO280" s="169"/>
      <c r="WP280" s="169"/>
      <c r="WQ280" s="169"/>
      <c r="WR280" s="169"/>
      <c r="WS280" s="169"/>
      <c r="WT280" s="169"/>
      <c r="WU280" s="169"/>
      <c r="WV280" s="169"/>
      <c r="WW280" s="169"/>
      <c r="WX280" s="169"/>
      <c r="WY280" s="169"/>
      <c r="WZ280" s="169"/>
      <c r="XA280" s="169"/>
      <c r="XB280" s="169"/>
      <c r="XC280" s="169"/>
      <c r="XD280" s="169"/>
      <c r="XE280" s="169"/>
      <c r="XF280" s="169"/>
      <c r="XG280" s="169"/>
      <c r="XH280" s="169"/>
      <c r="XI280" s="169"/>
      <c r="XJ280" s="169"/>
      <c r="XK280" s="169"/>
      <c r="XL280" s="169"/>
      <c r="XM280" s="169"/>
      <c r="XN280" s="169"/>
      <c r="XO280" s="169"/>
      <c r="XP280" s="169"/>
      <c r="XQ280" s="169"/>
      <c r="XR280" s="169"/>
      <c r="XS280" s="169"/>
      <c r="XT280" s="169"/>
      <c r="XU280" s="169"/>
      <c r="XV280" s="169"/>
      <c r="XW280" s="169"/>
      <c r="XX280" s="169"/>
      <c r="XY280" s="169"/>
      <c r="XZ280" s="169"/>
      <c r="YA280" s="169"/>
      <c r="YB280" s="169"/>
      <c r="YC280" s="169"/>
      <c r="YD280" s="169"/>
      <c r="YE280" s="169"/>
      <c r="YF280" s="169"/>
      <c r="YG280" s="169"/>
      <c r="YH280" s="169"/>
      <c r="YI280" s="169"/>
      <c r="YJ280" s="169"/>
      <c r="YK280" s="169"/>
      <c r="YL280" s="169"/>
      <c r="YM280" s="169"/>
      <c r="YN280" s="169"/>
      <c r="YO280" s="169"/>
      <c r="YP280" s="169"/>
      <c r="YQ280" s="169"/>
      <c r="YR280" s="169"/>
      <c r="YS280" s="169"/>
      <c r="YT280" s="169"/>
      <c r="YU280" s="169"/>
      <c r="YV280" s="169"/>
      <c r="YW280" s="169"/>
      <c r="YX280" s="169"/>
      <c r="YY280" s="169"/>
      <c r="YZ280" s="169"/>
      <c r="ZA280" s="169"/>
      <c r="ZB280" s="169"/>
      <c r="ZC280" s="169"/>
      <c r="ZD280" s="169"/>
      <c r="ZE280" s="169"/>
      <c r="ZF280" s="169"/>
      <c r="ZG280" s="169"/>
      <c r="ZH280" s="169"/>
      <c r="ZI280" s="169"/>
      <c r="ZJ280" s="169"/>
      <c r="ZK280" s="169"/>
      <c r="ZL280" s="169"/>
      <c r="ZM280" s="169"/>
      <c r="ZN280" s="169"/>
      <c r="ZO280" s="169"/>
      <c r="ZP280" s="169"/>
      <c r="ZQ280" s="169"/>
      <c r="ZR280" s="169"/>
      <c r="ZS280" s="169"/>
      <c r="ZT280" s="169"/>
      <c r="ZU280" s="169"/>
      <c r="ZV280" s="169"/>
      <c r="ZW280" s="169"/>
      <c r="ZX280" s="169"/>
      <c r="ZY280" s="169"/>
      <c r="ZZ280" s="169"/>
      <c r="AAA280" s="169"/>
      <c r="AAB280" s="169"/>
      <c r="AAC280" s="169"/>
      <c r="AAD280" s="169"/>
      <c r="AAE280" s="169"/>
      <c r="AAF280" s="169"/>
      <c r="AAG280" s="169"/>
      <c r="AAH280" s="169"/>
      <c r="AAI280" s="169"/>
      <c r="AAJ280" s="169"/>
      <c r="AAK280" s="169"/>
      <c r="AAL280" s="169"/>
      <c r="AAM280" s="169"/>
      <c r="AAN280" s="169"/>
      <c r="AAO280" s="169"/>
      <c r="AAP280" s="169"/>
      <c r="AAQ280" s="169"/>
      <c r="AAR280" s="169"/>
      <c r="AAS280" s="169"/>
      <c r="AAT280" s="169"/>
      <c r="AAU280" s="169"/>
      <c r="AAV280" s="169"/>
      <c r="AAW280" s="169"/>
      <c r="AAX280" s="169"/>
      <c r="AAY280" s="169"/>
      <c r="AAZ280" s="169"/>
      <c r="ABA280" s="169"/>
      <c r="ABB280" s="169"/>
      <c r="ABC280" s="169"/>
      <c r="ABD280" s="169"/>
      <c r="ABE280" s="169"/>
      <c r="ABF280" s="169"/>
      <c r="ABG280" s="169"/>
      <c r="ABH280" s="169"/>
      <c r="ABI280" s="169"/>
      <c r="ABJ280" s="169"/>
      <c r="ABK280" s="169"/>
      <c r="ABL280" s="169"/>
      <c r="ABM280" s="169"/>
      <c r="ABN280" s="169"/>
      <c r="ABO280" s="169"/>
      <c r="ABP280" s="169"/>
      <c r="ABQ280" s="169"/>
      <c r="ABR280" s="169"/>
      <c r="ABS280" s="169"/>
      <c r="ABT280" s="169"/>
      <c r="ABU280" s="169"/>
      <c r="ABV280" s="169"/>
      <c r="ABW280" s="169"/>
      <c r="ABX280" s="169"/>
      <c r="ABY280" s="169"/>
      <c r="ABZ280" s="169"/>
      <c r="ACA280" s="169"/>
      <c r="ACB280" s="169"/>
      <c r="ACC280" s="169"/>
      <c r="ACD280" s="169"/>
      <c r="ACE280" s="169"/>
      <c r="ACF280" s="169"/>
      <c r="ACG280" s="169"/>
      <c r="ACH280" s="169"/>
      <c r="ACI280" s="169"/>
      <c r="ACJ280" s="169"/>
      <c r="ACK280" s="169"/>
      <c r="ACL280" s="169"/>
      <c r="ACM280" s="169"/>
      <c r="ACN280" s="169"/>
      <c r="ACO280" s="169"/>
      <c r="ACP280" s="169"/>
      <c r="ACQ280" s="169"/>
      <c r="ACR280" s="169"/>
      <c r="ACS280" s="169"/>
      <c r="ACT280" s="169"/>
      <c r="ACU280" s="169"/>
      <c r="ACV280" s="169"/>
      <c r="ACW280" s="169"/>
      <c r="ACX280" s="169"/>
      <c r="ACY280" s="169"/>
      <c r="ACZ280" s="169"/>
      <c r="ADA280" s="169"/>
      <c r="ADB280" s="169"/>
      <c r="ADC280" s="169"/>
      <c r="ADD280" s="169"/>
      <c r="ADE280" s="169"/>
      <c r="ADF280" s="169"/>
      <c r="ADG280" s="169"/>
      <c r="ADH280" s="169"/>
      <c r="ADI280" s="169"/>
      <c r="ADJ280" s="169"/>
      <c r="ADK280" s="169"/>
      <c r="ADL280" s="169"/>
      <c r="ADM280" s="169"/>
      <c r="ADN280" s="169"/>
      <c r="ADO280" s="169"/>
      <c r="ADP280" s="169"/>
      <c r="ADQ280" s="169"/>
      <c r="ADR280" s="169"/>
      <c r="ADS280" s="169"/>
      <c r="ADT280" s="169"/>
      <c r="ADU280" s="169"/>
      <c r="ADV280" s="169"/>
      <c r="ADW280" s="169"/>
      <c r="ADX280" s="169"/>
      <c r="ADY280" s="169"/>
      <c r="ADZ280" s="169"/>
      <c r="AEA280" s="169"/>
      <c r="AEB280" s="169"/>
      <c r="AEC280" s="169"/>
      <c r="AED280" s="169"/>
      <c r="AEE280" s="169"/>
      <c r="AEF280" s="169"/>
      <c r="AEG280" s="169"/>
      <c r="AEH280" s="169"/>
      <c r="AEI280" s="169"/>
    </row>
    <row r="281" spans="2:815" s="290" customFormat="1" x14ac:dyDescent="0.2">
      <c r="B281" s="274" t="s">
        <v>13613</v>
      </c>
      <c r="C281" s="258">
        <v>2600</v>
      </c>
      <c r="D281" s="345">
        <v>0</v>
      </c>
      <c r="E281" s="263" t="s">
        <v>13614</v>
      </c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 s="169"/>
      <c r="FX281" s="169"/>
      <c r="FY281" s="169"/>
      <c r="FZ281" s="169"/>
      <c r="GA281" s="169"/>
      <c r="GB281" s="169"/>
      <c r="GC281" s="169"/>
      <c r="GD281" s="169"/>
      <c r="GE281" s="169"/>
      <c r="GF281" s="169"/>
      <c r="GG281" s="169"/>
      <c r="GH281" s="169"/>
      <c r="GI281" s="169"/>
      <c r="GJ281" s="169"/>
      <c r="GK281" s="169"/>
      <c r="GL281" s="169"/>
      <c r="GM281" s="169"/>
      <c r="GN281" s="169"/>
      <c r="GO281" s="169"/>
      <c r="GP281" s="169"/>
      <c r="GQ281" s="169"/>
      <c r="GR281" s="169"/>
      <c r="GS281" s="169"/>
      <c r="GT281" s="169"/>
      <c r="GU281" s="169"/>
      <c r="GV281" s="169"/>
      <c r="GW281" s="169"/>
      <c r="GX281" s="169"/>
      <c r="GY281" s="169"/>
      <c r="GZ281" s="169"/>
      <c r="HA281" s="169"/>
      <c r="HB281" s="169"/>
      <c r="HC281" s="169"/>
      <c r="HD281" s="169"/>
      <c r="HE281" s="169"/>
      <c r="HF281" s="169"/>
      <c r="HG281" s="169"/>
      <c r="HH281" s="169"/>
      <c r="HI281" s="169"/>
      <c r="HJ281" s="169"/>
      <c r="HK281" s="169"/>
      <c r="HL281" s="169"/>
      <c r="HM281" s="169"/>
      <c r="HN281" s="169"/>
      <c r="HO281" s="169"/>
      <c r="HP281" s="169"/>
      <c r="HQ281" s="169"/>
      <c r="HR281" s="169"/>
      <c r="HS281" s="169"/>
      <c r="HT281" s="169"/>
      <c r="HU281" s="169"/>
      <c r="HV281" s="169"/>
      <c r="HW281" s="169"/>
      <c r="HX281" s="169"/>
      <c r="HY281" s="169"/>
      <c r="HZ281" s="169"/>
      <c r="IA281" s="169"/>
      <c r="IB281" s="169"/>
      <c r="IC281" s="169"/>
      <c r="ID281" s="169"/>
      <c r="IE281" s="169"/>
      <c r="IF281" s="169"/>
      <c r="IG281" s="169"/>
      <c r="IH281" s="169"/>
      <c r="II281" s="169"/>
      <c r="IJ281" s="169"/>
      <c r="IK281" s="169"/>
      <c r="IL281" s="169"/>
      <c r="IM281" s="169"/>
      <c r="IN281" s="169"/>
      <c r="IO281" s="169"/>
      <c r="IP281" s="169"/>
      <c r="IQ281" s="169"/>
      <c r="IR281" s="169"/>
      <c r="IS281" s="169"/>
      <c r="IT281" s="169"/>
      <c r="IU281" s="169"/>
      <c r="IV281" s="169"/>
      <c r="IW281" s="169"/>
      <c r="IX281" s="169"/>
      <c r="IY281" s="169"/>
      <c r="IZ281" s="169"/>
      <c r="JA281" s="169"/>
      <c r="JB281" s="169"/>
      <c r="JC281" s="169"/>
      <c r="JD281" s="169"/>
      <c r="JE281" s="169"/>
      <c r="JF281" s="169"/>
      <c r="JG281" s="169"/>
      <c r="JH281" s="169"/>
      <c r="JI281" s="169"/>
      <c r="JJ281" s="169"/>
      <c r="JK281" s="169"/>
      <c r="JL281" s="169"/>
      <c r="JM281" s="169"/>
      <c r="JN281" s="169"/>
      <c r="JO281" s="169"/>
      <c r="JP281" s="169"/>
      <c r="JQ281" s="169"/>
      <c r="JR281" s="169"/>
      <c r="JS281" s="169"/>
      <c r="JT281" s="169"/>
      <c r="JU281" s="169"/>
      <c r="JV281" s="169"/>
      <c r="JW281" s="169"/>
      <c r="JX281" s="169"/>
      <c r="JY281" s="169"/>
      <c r="JZ281" s="169"/>
      <c r="KA281" s="169"/>
      <c r="KB281" s="169"/>
      <c r="KC281" s="169"/>
      <c r="KD281" s="169"/>
      <c r="KE281" s="169"/>
      <c r="KF281" s="169"/>
      <c r="KG281" s="169"/>
      <c r="KH281" s="169"/>
      <c r="KI281" s="169"/>
      <c r="KJ281" s="169"/>
      <c r="KK281" s="169"/>
      <c r="KL281" s="169"/>
      <c r="KM281" s="169"/>
      <c r="KN281" s="169"/>
      <c r="KO281" s="169"/>
      <c r="KP281" s="169"/>
      <c r="KQ281" s="169"/>
      <c r="KR281" s="169"/>
      <c r="KS281" s="169"/>
      <c r="KT281" s="169"/>
      <c r="KU281" s="169"/>
      <c r="KV281" s="169"/>
      <c r="KW281" s="169"/>
      <c r="KX281" s="169"/>
      <c r="KY281" s="169"/>
      <c r="KZ281" s="169"/>
      <c r="LA281" s="169"/>
      <c r="LB281" s="169"/>
      <c r="LC281" s="169"/>
      <c r="LD281" s="169"/>
      <c r="LE281" s="169"/>
      <c r="LF281" s="169"/>
      <c r="LG281" s="169"/>
      <c r="LH281" s="169"/>
      <c r="LI281" s="169"/>
      <c r="LJ281" s="169"/>
      <c r="LK281" s="169"/>
      <c r="LL281" s="169"/>
      <c r="LM281" s="169"/>
      <c r="LN281" s="169"/>
      <c r="LO281" s="169"/>
      <c r="LP281" s="169"/>
      <c r="LQ281" s="169"/>
      <c r="LR281" s="169"/>
      <c r="LS281" s="169"/>
      <c r="LT281" s="169"/>
      <c r="LU281" s="169"/>
      <c r="LV281" s="169"/>
      <c r="LW281" s="169"/>
      <c r="LX281" s="169"/>
      <c r="LY281" s="169"/>
      <c r="LZ281" s="169"/>
      <c r="MA281" s="169"/>
      <c r="MB281" s="169"/>
      <c r="MC281" s="169"/>
      <c r="MD281" s="169"/>
      <c r="ME281" s="169"/>
      <c r="MF281" s="169"/>
      <c r="MG281" s="169"/>
      <c r="MH281" s="169"/>
      <c r="MI281" s="169"/>
      <c r="MJ281" s="169"/>
      <c r="MK281" s="169"/>
      <c r="ML281" s="169"/>
      <c r="MM281" s="169"/>
      <c r="MN281" s="169"/>
      <c r="MO281" s="169"/>
      <c r="MP281" s="169"/>
      <c r="MQ281" s="169"/>
      <c r="MR281" s="169"/>
      <c r="MS281" s="169"/>
      <c r="MT281" s="169"/>
      <c r="MU281" s="169"/>
      <c r="MV281" s="169"/>
      <c r="MW281" s="169"/>
      <c r="MX281" s="169"/>
      <c r="MY281" s="169"/>
      <c r="MZ281" s="169"/>
      <c r="NA281" s="169"/>
      <c r="NB281" s="169"/>
      <c r="NC281" s="169"/>
      <c r="ND281" s="169"/>
      <c r="NE281" s="169"/>
      <c r="NF281" s="169"/>
      <c r="NG281" s="169"/>
      <c r="NH281" s="169"/>
      <c r="NI281" s="169"/>
      <c r="NJ281" s="169"/>
      <c r="NK281" s="169"/>
      <c r="NL281" s="169"/>
      <c r="NM281" s="169"/>
      <c r="NN281" s="169"/>
      <c r="NO281" s="169"/>
      <c r="NP281" s="169"/>
      <c r="NQ281" s="169"/>
      <c r="NR281" s="169"/>
      <c r="NS281" s="169"/>
      <c r="NT281" s="169"/>
      <c r="NU281" s="169"/>
      <c r="NV281" s="169"/>
      <c r="NW281" s="169"/>
      <c r="NX281" s="169"/>
      <c r="NY281" s="169"/>
      <c r="NZ281" s="169"/>
      <c r="OA281" s="169"/>
      <c r="OB281" s="169"/>
      <c r="OC281" s="169"/>
      <c r="OD281" s="169"/>
      <c r="OE281" s="169"/>
      <c r="OF281" s="169"/>
      <c r="OG281" s="169"/>
      <c r="OH281" s="169"/>
      <c r="OI281" s="169"/>
      <c r="OJ281" s="169"/>
      <c r="OK281" s="169"/>
      <c r="OL281" s="169"/>
      <c r="OM281" s="169"/>
      <c r="ON281" s="169"/>
      <c r="OO281" s="169"/>
      <c r="OP281" s="169"/>
      <c r="OQ281" s="169"/>
      <c r="OR281" s="169"/>
      <c r="OS281" s="169"/>
      <c r="OT281" s="169"/>
      <c r="OU281" s="169"/>
      <c r="OV281" s="169"/>
      <c r="OW281" s="169"/>
      <c r="OX281" s="169"/>
      <c r="OY281" s="169"/>
      <c r="OZ281" s="169"/>
      <c r="PA281" s="169"/>
      <c r="PB281" s="169"/>
      <c r="PC281" s="169"/>
      <c r="PD281" s="169"/>
      <c r="PE281" s="169"/>
      <c r="PF281" s="169"/>
      <c r="PG281" s="169"/>
      <c r="PH281" s="169"/>
      <c r="PI281" s="169"/>
      <c r="PJ281" s="169"/>
      <c r="PK281" s="169"/>
      <c r="PL281" s="169"/>
      <c r="PM281" s="169"/>
      <c r="PN281" s="169"/>
      <c r="PO281" s="169"/>
      <c r="PP281" s="169"/>
      <c r="PQ281" s="169"/>
      <c r="PR281" s="169"/>
      <c r="PS281" s="169"/>
      <c r="PT281" s="169"/>
      <c r="PU281" s="169"/>
      <c r="PV281" s="169"/>
      <c r="PW281" s="169"/>
      <c r="PX281" s="169"/>
      <c r="PY281" s="169"/>
      <c r="PZ281" s="169"/>
      <c r="QA281" s="169"/>
      <c r="QB281" s="169"/>
      <c r="QC281" s="169"/>
      <c r="QD281" s="169"/>
      <c r="QE281" s="169"/>
      <c r="QF281" s="169"/>
      <c r="QG281" s="169"/>
      <c r="QH281" s="169"/>
      <c r="QI281" s="169"/>
      <c r="QJ281" s="169"/>
      <c r="QK281" s="169"/>
      <c r="QL281" s="169"/>
      <c r="QM281" s="169"/>
      <c r="QN281" s="169"/>
      <c r="QO281" s="169"/>
      <c r="QP281" s="169"/>
      <c r="QQ281" s="169"/>
      <c r="QR281" s="169"/>
      <c r="QS281" s="169"/>
      <c r="QT281" s="169"/>
      <c r="QU281" s="169"/>
      <c r="QV281" s="169"/>
      <c r="QW281" s="169"/>
      <c r="QX281" s="169"/>
      <c r="QY281" s="169"/>
      <c r="QZ281" s="169"/>
      <c r="RA281" s="169"/>
      <c r="RB281" s="169"/>
      <c r="RC281" s="169"/>
      <c r="RD281" s="169"/>
      <c r="RE281" s="169"/>
      <c r="RF281" s="169"/>
      <c r="RG281" s="169"/>
      <c r="RH281" s="169"/>
      <c r="RI281" s="169"/>
      <c r="RJ281" s="169"/>
      <c r="RK281" s="169"/>
      <c r="RL281" s="169"/>
      <c r="RM281" s="169"/>
      <c r="RN281" s="169"/>
      <c r="RO281" s="169"/>
      <c r="RP281" s="169"/>
      <c r="RQ281" s="169"/>
      <c r="RR281" s="169"/>
      <c r="RS281" s="169"/>
      <c r="RT281" s="169"/>
      <c r="RU281" s="169"/>
      <c r="RV281" s="169"/>
      <c r="RW281" s="169"/>
      <c r="RX281" s="169"/>
      <c r="RY281" s="169"/>
      <c r="RZ281" s="169"/>
      <c r="SA281" s="169"/>
      <c r="SB281" s="169"/>
      <c r="SC281" s="169"/>
      <c r="SD281" s="169"/>
      <c r="SE281" s="169"/>
      <c r="SF281" s="169"/>
      <c r="SG281" s="169"/>
      <c r="SH281" s="169"/>
      <c r="SI281" s="169"/>
      <c r="SJ281" s="169"/>
      <c r="SK281" s="169"/>
      <c r="SL281" s="169"/>
      <c r="SM281" s="169"/>
      <c r="SN281" s="169"/>
      <c r="SO281" s="169"/>
      <c r="SP281" s="169"/>
      <c r="SQ281" s="169"/>
      <c r="SR281" s="169"/>
      <c r="SS281" s="169"/>
      <c r="ST281" s="169"/>
      <c r="SU281" s="169"/>
      <c r="SV281" s="169"/>
      <c r="SW281" s="169"/>
      <c r="SX281" s="169"/>
      <c r="SY281" s="169"/>
      <c r="SZ281" s="169"/>
      <c r="TA281" s="169"/>
      <c r="TB281" s="169"/>
      <c r="TC281" s="169"/>
      <c r="TD281" s="169"/>
      <c r="TE281" s="169"/>
      <c r="TF281" s="169"/>
      <c r="TG281" s="169"/>
      <c r="TH281" s="169"/>
      <c r="TI281" s="169"/>
      <c r="TJ281" s="169"/>
      <c r="TK281" s="169"/>
      <c r="TL281" s="169"/>
      <c r="TM281" s="169"/>
      <c r="TN281" s="169"/>
      <c r="TO281" s="169"/>
      <c r="TP281" s="169"/>
      <c r="TQ281" s="169"/>
      <c r="TR281" s="169"/>
      <c r="TS281" s="169"/>
      <c r="TT281" s="169"/>
      <c r="TU281" s="169"/>
      <c r="TV281" s="169"/>
      <c r="TW281" s="169"/>
      <c r="TX281" s="169"/>
      <c r="TY281" s="169"/>
      <c r="TZ281" s="169"/>
      <c r="UA281" s="169"/>
      <c r="UB281" s="169"/>
      <c r="UC281" s="169"/>
      <c r="UD281" s="169"/>
      <c r="UE281" s="169"/>
      <c r="UF281" s="169"/>
      <c r="UG281" s="169"/>
      <c r="UH281" s="169"/>
      <c r="UI281" s="169"/>
      <c r="UJ281" s="169"/>
      <c r="UK281" s="169"/>
      <c r="UL281" s="169"/>
      <c r="UM281" s="169"/>
      <c r="UN281" s="169"/>
      <c r="UO281" s="169"/>
      <c r="UP281" s="169"/>
      <c r="UQ281" s="169"/>
      <c r="UR281" s="169"/>
      <c r="US281" s="169"/>
      <c r="UT281" s="169"/>
      <c r="UU281" s="169"/>
      <c r="UV281" s="169"/>
      <c r="UW281" s="169"/>
      <c r="UX281" s="169"/>
      <c r="UY281" s="169"/>
      <c r="UZ281" s="169"/>
      <c r="VA281" s="169"/>
      <c r="VB281" s="169"/>
      <c r="VC281" s="169"/>
      <c r="VD281" s="169"/>
      <c r="VE281" s="169"/>
      <c r="VF281" s="169"/>
      <c r="VG281" s="169"/>
      <c r="VH281" s="169"/>
      <c r="VI281" s="169"/>
      <c r="VJ281" s="169"/>
      <c r="VK281" s="169"/>
      <c r="VL281" s="169"/>
      <c r="VM281" s="169"/>
      <c r="VN281" s="169"/>
      <c r="VO281" s="169"/>
      <c r="VP281" s="169"/>
      <c r="VQ281" s="169"/>
      <c r="VR281" s="169"/>
      <c r="VS281" s="169"/>
      <c r="VT281" s="169"/>
      <c r="VU281" s="169"/>
      <c r="VV281" s="169"/>
      <c r="VW281" s="169"/>
      <c r="VX281" s="169"/>
      <c r="VY281" s="169"/>
      <c r="VZ281" s="169"/>
      <c r="WA281" s="169"/>
      <c r="WB281" s="169"/>
      <c r="WC281" s="169"/>
      <c r="WD281" s="169"/>
      <c r="WE281" s="169"/>
      <c r="WF281" s="169"/>
      <c r="WG281" s="169"/>
      <c r="WH281" s="169"/>
      <c r="WI281" s="169"/>
      <c r="WJ281" s="169"/>
      <c r="WK281" s="169"/>
      <c r="WL281" s="169"/>
      <c r="WM281" s="169"/>
      <c r="WN281" s="169"/>
      <c r="WO281" s="169"/>
      <c r="WP281" s="169"/>
      <c r="WQ281" s="169"/>
      <c r="WR281" s="169"/>
      <c r="WS281" s="169"/>
      <c r="WT281" s="169"/>
      <c r="WU281" s="169"/>
      <c r="WV281" s="169"/>
      <c r="WW281" s="169"/>
      <c r="WX281" s="169"/>
      <c r="WY281" s="169"/>
      <c r="WZ281" s="169"/>
      <c r="XA281" s="169"/>
      <c r="XB281" s="169"/>
      <c r="XC281" s="169"/>
      <c r="XD281" s="169"/>
      <c r="XE281" s="169"/>
      <c r="XF281" s="169"/>
      <c r="XG281" s="169"/>
      <c r="XH281" s="169"/>
      <c r="XI281" s="169"/>
      <c r="XJ281" s="169"/>
      <c r="XK281" s="169"/>
      <c r="XL281" s="169"/>
      <c r="XM281" s="169"/>
      <c r="XN281" s="169"/>
      <c r="XO281" s="169"/>
      <c r="XP281" s="169"/>
      <c r="XQ281" s="169"/>
      <c r="XR281" s="169"/>
      <c r="XS281" s="169"/>
      <c r="XT281" s="169"/>
      <c r="XU281" s="169"/>
      <c r="XV281" s="169"/>
      <c r="XW281" s="169"/>
      <c r="XX281" s="169"/>
      <c r="XY281" s="169"/>
      <c r="XZ281" s="169"/>
      <c r="YA281" s="169"/>
      <c r="YB281" s="169"/>
      <c r="YC281" s="169"/>
      <c r="YD281" s="169"/>
      <c r="YE281" s="169"/>
      <c r="YF281" s="169"/>
      <c r="YG281" s="169"/>
      <c r="YH281" s="169"/>
      <c r="YI281" s="169"/>
      <c r="YJ281" s="169"/>
      <c r="YK281" s="169"/>
      <c r="YL281" s="169"/>
      <c r="YM281" s="169"/>
      <c r="YN281" s="169"/>
      <c r="YO281" s="169"/>
      <c r="YP281" s="169"/>
      <c r="YQ281" s="169"/>
      <c r="YR281" s="169"/>
      <c r="YS281" s="169"/>
      <c r="YT281" s="169"/>
      <c r="YU281" s="169"/>
      <c r="YV281" s="169"/>
      <c r="YW281" s="169"/>
      <c r="YX281" s="169"/>
      <c r="YY281" s="169"/>
      <c r="YZ281" s="169"/>
      <c r="ZA281" s="169"/>
      <c r="ZB281" s="169"/>
      <c r="ZC281" s="169"/>
      <c r="ZD281" s="169"/>
      <c r="ZE281" s="169"/>
      <c r="ZF281" s="169"/>
      <c r="ZG281" s="169"/>
      <c r="ZH281" s="169"/>
      <c r="ZI281" s="169"/>
      <c r="ZJ281" s="169"/>
      <c r="ZK281" s="169"/>
      <c r="ZL281" s="169"/>
      <c r="ZM281" s="169"/>
      <c r="ZN281" s="169"/>
      <c r="ZO281" s="169"/>
      <c r="ZP281" s="169"/>
      <c r="ZQ281" s="169"/>
      <c r="ZR281" s="169"/>
      <c r="ZS281" s="169"/>
      <c r="ZT281" s="169"/>
      <c r="ZU281" s="169"/>
      <c r="ZV281" s="169"/>
      <c r="ZW281" s="169"/>
      <c r="ZX281" s="169"/>
      <c r="ZY281" s="169"/>
      <c r="ZZ281" s="169"/>
      <c r="AAA281" s="169"/>
      <c r="AAB281" s="169"/>
      <c r="AAC281" s="169"/>
      <c r="AAD281" s="169"/>
      <c r="AAE281" s="169"/>
      <c r="AAF281" s="169"/>
      <c r="AAG281" s="169"/>
      <c r="AAH281" s="169"/>
      <c r="AAI281" s="169"/>
      <c r="AAJ281" s="169"/>
      <c r="AAK281" s="169"/>
      <c r="AAL281" s="169"/>
      <c r="AAM281" s="169"/>
      <c r="AAN281" s="169"/>
      <c r="AAO281" s="169"/>
      <c r="AAP281" s="169"/>
      <c r="AAQ281" s="169"/>
      <c r="AAR281" s="169"/>
      <c r="AAS281" s="169"/>
      <c r="AAT281" s="169"/>
      <c r="AAU281" s="169"/>
      <c r="AAV281" s="169"/>
      <c r="AAW281" s="169"/>
      <c r="AAX281" s="169"/>
      <c r="AAY281" s="169"/>
      <c r="AAZ281" s="169"/>
      <c r="ABA281" s="169"/>
      <c r="ABB281" s="169"/>
      <c r="ABC281" s="169"/>
      <c r="ABD281" s="169"/>
      <c r="ABE281" s="169"/>
      <c r="ABF281" s="169"/>
      <c r="ABG281" s="169"/>
      <c r="ABH281" s="169"/>
      <c r="ABI281" s="169"/>
      <c r="ABJ281" s="169"/>
      <c r="ABK281" s="169"/>
      <c r="ABL281" s="169"/>
      <c r="ABM281" s="169"/>
      <c r="ABN281" s="169"/>
      <c r="ABO281" s="169"/>
      <c r="ABP281" s="169"/>
      <c r="ABQ281" s="169"/>
      <c r="ABR281" s="169"/>
      <c r="ABS281" s="169"/>
      <c r="ABT281" s="169"/>
      <c r="ABU281" s="169"/>
      <c r="ABV281" s="169"/>
      <c r="ABW281" s="169"/>
      <c r="ABX281" s="169"/>
      <c r="ABY281" s="169"/>
      <c r="ABZ281" s="169"/>
      <c r="ACA281" s="169"/>
      <c r="ACB281" s="169"/>
      <c r="ACC281" s="169"/>
      <c r="ACD281" s="169"/>
      <c r="ACE281" s="169"/>
      <c r="ACF281" s="169"/>
      <c r="ACG281" s="169"/>
      <c r="ACH281" s="169"/>
      <c r="ACI281" s="169"/>
      <c r="ACJ281" s="169"/>
      <c r="ACK281" s="169"/>
      <c r="ACL281" s="169"/>
      <c r="ACM281" s="169"/>
      <c r="ACN281" s="169"/>
      <c r="ACO281" s="169"/>
      <c r="ACP281" s="169"/>
      <c r="ACQ281" s="169"/>
      <c r="ACR281" s="169"/>
      <c r="ACS281" s="169"/>
      <c r="ACT281" s="169"/>
      <c r="ACU281" s="169"/>
      <c r="ACV281" s="169"/>
      <c r="ACW281" s="169"/>
      <c r="ACX281" s="169"/>
      <c r="ACY281" s="169"/>
      <c r="ACZ281" s="169"/>
      <c r="ADA281" s="169"/>
      <c r="ADB281" s="169"/>
      <c r="ADC281" s="169"/>
      <c r="ADD281" s="169"/>
      <c r="ADE281" s="169"/>
      <c r="ADF281" s="169"/>
      <c r="ADG281" s="169"/>
      <c r="ADH281" s="169"/>
      <c r="ADI281" s="169"/>
      <c r="ADJ281" s="169"/>
      <c r="ADK281" s="169"/>
      <c r="ADL281" s="169"/>
      <c r="ADM281" s="169"/>
      <c r="ADN281" s="169"/>
      <c r="ADO281" s="169"/>
      <c r="ADP281" s="169"/>
      <c r="ADQ281" s="169"/>
      <c r="ADR281" s="169"/>
      <c r="ADS281" s="169"/>
      <c r="ADT281" s="169"/>
      <c r="ADU281" s="169"/>
      <c r="ADV281" s="169"/>
      <c r="ADW281" s="169"/>
      <c r="ADX281" s="169"/>
      <c r="ADY281" s="169"/>
      <c r="ADZ281" s="169"/>
      <c r="AEA281" s="169"/>
      <c r="AEB281" s="169"/>
      <c r="AEC281" s="169"/>
      <c r="AED281" s="169"/>
      <c r="AEE281" s="169"/>
      <c r="AEF281" s="169"/>
      <c r="AEG281" s="169"/>
      <c r="AEH281" s="169"/>
      <c r="AEI281" s="169"/>
    </row>
    <row r="282" spans="2:815" s="290" customFormat="1" x14ac:dyDescent="0.2">
      <c r="B282" s="274" t="s">
        <v>13615</v>
      </c>
      <c r="C282" s="258">
        <v>5900</v>
      </c>
      <c r="D282" s="345">
        <v>0</v>
      </c>
      <c r="E282" s="275" t="s">
        <v>13616</v>
      </c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 s="169"/>
      <c r="FX282" s="169"/>
      <c r="FY282" s="169"/>
      <c r="FZ282" s="169"/>
      <c r="GA282" s="169"/>
      <c r="GB282" s="169"/>
      <c r="GC282" s="169"/>
      <c r="GD282" s="169"/>
      <c r="GE282" s="169"/>
      <c r="GF282" s="169"/>
      <c r="GG282" s="169"/>
      <c r="GH282" s="169"/>
      <c r="GI282" s="169"/>
      <c r="GJ282" s="169"/>
      <c r="GK282" s="169"/>
      <c r="GL282" s="169"/>
      <c r="GM282" s="169"/>
      <c r="GN282" s="169"/>
      <c r="GO282" s="169"/>
      <c r="GP282" s="169"/>
      <c r="GQ282" s="169"/>
      <c r="GR282" s="169"/>
      <c r="GS282" s="169"/>
      <c r="GT282" s="169"/>
      <c r="GU282" s="169"/>
      <c r="GV282" s="169"/>
      <c r="GW282" s="169"/>
      <c r="GX282" s="169"/>
      <c r="GY282" s="169"/>
      <c r="GZ282" s="169"/>
      <c r="HA282" s="169"/>
      <c r="HB282" s="169"/>
      <c r="HC282" s="169"/>
      <c r="HD282" s="169"/>
      <c r="HE282" s="169"/>
      <c r="HF282" s="169"/>
      <c r="HG282" s="169"/>
      <c r="HH282" s="169"/>
      <c r="HI282" s="169"/>
      <c r="HJ282" s="169"/>
      <c r="HK282" s="169"/>
      <c r="HL282" s="169"/>
      <c r="HM282" s="169"/>
      <c r="HN282" s="169"/>
      <c r="HO282" s="169"/>
      <c r="HP282" s="169"/>
      <c r="HQ282" s="169"/>
      <c r="HR282" s="169"/>
      <c r="HS282" s="169"/>
      <c r="HT282" s="169"/>
      <c r="HU282" s="169"/>
      <c r="HV282" s="169"/>
      <c r="HW282" s="169"/>
      <c r="HX282" s="169"/>
      <c r="HY282" s="169"/>
      <c r="HZ282" s="169"/>
      <c r="IA282" s="169"/>
      <c r="IB282" s="169"/>
      <c r="IC282" s="169"/>
      <c r="ID282" s="169"/>
      <c r="IE282" s="169"/>
      <c r="IF282" s="169"/>
      <c r="IG282" s="169"/>
      <c r="IH282" s="169"/>
      <c r="II282" s="169"/>
      <c r="IJ282" s="169"/>
      <c r="IK282" s="169"/>
      <c r="IL282" s="169"/>
      <c r="IM282" s="169"/>
      <c r="IN282" s="169"/>
      <c r="IO282" s="169"/>
      <c r="IP282" s="169"/>
      <c r="IQ282" s="169"/>
      <c r="IR282" s="169"/>
      <c r="IS282" s="169"/>
      <c r="IT282" s="169"/>
      <c r="IU282" s="169"/>
      <c r="IV282" s="169"/>
      <c r="IW282" s="169"/>
      <c r="IX282" s="169"/>
      <c r="IY282" s="169"/>
      <c r="IZ282" s="169"/>
      <c r="JA282" s="169"/>
      <c r="JB282" s="169"/>
      <c r="JC282" s="169"/>
      <c r="JD282" s="169"/>
      <c r="JE282" s="169"/>
      <c r="JF282" s="169"/>
      <c r="JG282" s="169"/>
      <c r="JH282" s="169"/>
      <c r="JI282" s="169"/>
      <c r="JJ282" s="169"/>
      <c r="JK282" s="169"/>
      <c r="JL282" s="169"/>
      <c r="JM282" s="169"/>
      <c r="JN282" s="169"/>
      <c r="JO282" s="169"/>
      <c r="JP282" s="169"/>
      <c r="JQ282" s="169"/>
      <c r="JR282" s="169"/>
      <c r="JS282" s="169"/>
      <c r="JT282" s="169"/>
      <c r="JU282" s="169"/>
      <c r="JV282" s="169"/>
      <c r="JW282" s="169"/>
      <c r="JX282" s="169"/>
      <c r="JY282" s="169"/>
      <c r="JZ282" s="169"/>
      <c r="KA282" s="169"/>
      <c r="KB282" s="169"/>
      <c r="KC282" s="169"/>
      <c r="KD282" s="169"/>
      <c r="KE282" s="169"/>
      <c r="KF282" s="169"/>
      <c r="KG282" s="169"/>
      <c r="KH282" s="169"/>
      <c r="KI282" s="169"/>
      <c r="KJ282" s="169"/>
      <c r="KK282" s="169"/>
      <c r="KL282" s="169"/>
      <c r="KM282" s="169"/>
      <c r="KN282" s="169"/>
      <c r="KO282" s="169"/>
      <c r="KP282" s="169"/>
      <c r="KQ282" s="169"/>
      <c r="KR282" s="169"/>
      <c r="KS282" s="169"/>
      <c r="KT282" s="169"/>
      <c r="KU282" s="169"/>
      <c r="KV282" s="169"/>
      <c r="KW282" s="169"/>
      <c r="KX282" s="169"/>
      <c r="KY282" s="169"/>
      <c r="KZ282" s="169"/>
      <c r="LA282" s="169"/>
      <c r="LB282" s="169"/>
      <c r="LC282" s="169"/>
      <c r="LD282" s="169"/>
      <c r="LE282" s="169"/>
      <c r="LF282" s="169"/>
      <c r="LG282" s="169"/>
      <c r="LH282" s="169"/>
      <c r="LI282" s="169"/>
      <c r="LJ282" s="169"/>
      <c r="LK282" s="169"/>
      <c r="LL282" s="169"/>
      <c r="LM282" s="169"/>
      <c r="LN282" s="169"/>
      <c r="LO282" s="169"/>
      <c r="LP282" s="169"/>
      <c r="LQ282" s="169"/>
      <c r="LR282" s="169"/>
      <c r="LS282" s="169"/>
      <c r="LT282" s="169"/>
      <c r="LU282" s="169"/>
      <c r="LV282" s="169"/>
      <c r="LW282" s="169"/>
      <c r="LX282" s="169"/>
      <c r="LY282" s="169"/>
      <c r="LZ282" s="169"/>
      <c r="MA282" s="169"/>
      <c r="MB282" s="169"/>
      <c r="MC282" s="169"/>
      <c r="MD282" s="169"/>
      <c r="ME282" s="169"/>
      <c r="MF282" s="169"/>
      <c r="MG282" s="169"/>
      <c r="MH282" s="169"/>
      <c r="MI282" s="169"/>
      <c r="MJ282" s="169"/>
      <c r="MK282" s="169"/>
      <c r="ML282" s="169"/>
      <c r="MM282" s="169"/>
      <c r="MN282" s="169"/>
      <c r="MO282" s="169"/>
      <c r="MP282" s="169"/>
      <c r="MQ282" s="169"/>
      <c r="MR282" s="169"/>
      <c r="MS282" s="169"/>
      <c r="MT282" s="169"/>
      <c r="MU282" s="169"/>
      <c r="MV282" s="169"/>
      <c r="MW282" s="169"/>
      <c r="MX282" s="169"/>
      <c r="MY282" s="169"/>
      <c r="MZ282" s="169"/>
      <c r="NA282" s="169"/>
      <c r="NB282" s="169"/>
      <c r="NC282" s="169"/>
      <c r="ND282" s="169"/>
      <c r="NE282" s="169"/>
      <c r="NF282" s="169"/>
      <c r="NG282" s="169"/>
      <c r="NH282" s="169"/>
      <c r="NI282" s="169"/>
      <c r="NJ282" s="169"/>
      <c r="NK282" s="169"/>
      <c r="NL282" s="169"/>
      <c r="NM282" s="169"/>
      <c r="NN282" s="169"/>
      <c r="NO282" s="169"/>
      <c r="NP282" s="169"/>
      <c r="NQ282" s="169"/>
      <c r="NR282" s="169"/>
      <c r="NS282" s="169"/>
      <c r="NT282" s="169"/>
      <c r="NU282" s="169"/>
      <c r="NV282" s="169"/>
      <c r="NW282" s="169"/>
      <c r="NX282" s="169"/>
      <c r="NY282" s="169"/>
      <c r="NZ282" s="169"/>
      <c r="OA282" s="169"/>
      <c r="OB282" s="169"/>
      <c r="OC282" s="169"/>
      <c r="OD282" s="169"/>
      <c r="OE282" s="169"/>
      <c r="OF282" s="169"/>
      <c r="OG282" s="169"/>
      <c r="OH282" s="169"/>
      <c r="OI282" s="169"/>
      <c r="OJ282" s="169"/>
      <c r="OK282" s="169"/>
      <c r="OL282" s="169"/>
      <c r="OM282" s="169"/>
      <c r="ON282" s="169"/>
      <c r="OO282" s="169"/>
      <c r="OP282" s="169"/>
      <c r="OQ282" s="169"/>
      <c r="OR282" s="169"/>
      <c r="OS282" s="169"/>
      <c r="OT282" s="169"/>
      <c r="OU282" s="169"/>
      <c r="OV282" s="169"/>
      <c r="OW282" s="169"/>
      <c r="OX282" s="169"/>
      <c r="OY282" s="169"/>
      <c r="OZ282" s="169"/>
      <c r="PA282" s="169"/>
      <c r="PB282" s="169"/>
      <c r="PC282" s="169"/>
      <c r="PD282" s="169"/>
      <c r="PE282" s="169"/>
      <c r="PF282" s="169"/>
      <c r="PG282" s="169"/>
      <c r="PH282" s="169"/>
      <c r="PI282" s="169"/>
      <c r="PJ282" s="169"/>
      <c r="PK282" s="169"/>
      <c r="PL282" s="169"/>
      <c r="PM282" s="169"/>
      <c r="PN282" s="169"/>
      <c r="PO282" s="169"/>
      <c r="PP282" s="169"/>
      <c r="PQ282" s="169"/>
      <c r="PR282" s="169"/>
      <c r="PS282" s="169"/>
      <c r="PT282" s="169"/>
      <c r="PU282" s="169"/>
      <c r="PV282" s="169"/>
      <c r="PW282" s="169"/>
      <c r="PX282" s="169"/>
      <c r="PY282" s="169"/>
      <c r="PZ282" s="169"/>
      <c r="QA282" s="169"/>
      <c r="QB282" s="169"/>
      <c r="QC282" s="169"/>
      <c r="QD282" s="169"/>
      <c r="QE282" s="169"/>
      <c r="QF282" s="169"/>
      <c r="QG282" s="169"/>
      <c r="QH282" s="169"/>
      <c r="QI282" s="169"/>
      <c r="QJ282" s="169"/>
      <c r="QK282" s="169"/>
      <c r="QL282" s="169"/>
      <c r="QM282" s="169"/>
      <c r="QN282" s="169"/>
      <c r="QO282" s="169"/>
      <c r="QP282" s="169"/>
      <c r="QQ282" s="169"/>
      <c r="QR282" s="169"/>
      <c r="QS282" s="169"/>
      <c r="QT282" s="169"/>
      <c r="QU282" s="169"/>
      <c r="QV282" s="169"/>
      <c r="QW282" s="169"/>
      <c r="QX282" s="169"/>
      <c r="QY282" s="169"/>
      <c r="QZ282" s="169"/>
      <c r="RA282" s="169"/>
      <c r="RB282" s="169"/>
      <c r="RC282" s="169"/>
      <c r="RD282" s="169"/>
      <c r="RE282" s="169"/>
      <c r="RF282" s="169"/>
      <c r="RG282" s="169"/>
      <c r="RH282" s="169"/>
      <c r="RI282" s="169"/>
      <c r="RJ282" s="169"/>
      <c r="RK282" s="169"/>
      <c r="RL282" s="169"/>
      <c r="RM282" s="169"/>
      <c r="RN282" s="169"/>
      <c r="RO282" s="169"/>
      <c r="RP282" s="169"/>
      <c r="RQ282" s="169"/>
      <c r="RR282" s="169"/>
      <c r="RS282" s="169"/>
      <c r="RT282" s="169"/>
      <c r="RU282" s="169"/>
      <c r="RV282" s="169"/>
      <c r="RW282" s="169"/>
      <c r="RX282" s="169"/>
      <c r="RY282" s="169"/>
      <c r="RZ282" s="169"/>
      <c r="SA282" s="169"/>
      <c r="SB282" s="169"/>
      <c r="SC282" s="169"/>
      <c r="SD282" s="169"/>
      <c r="SE282" s="169"/>
      <c r="SF282" s="169"/>
      <c r="SG282" s="169"/>
      <c r="SH282" s="169"/>
      <c r="SI282" s="169"/>
      <c r="SJ282" s="169"/>
      <c r="SK282" s="169"/>
      <c r="SL282" s="169"/>
      <c r="SM282" s="169"/>
      <c r="SN282" s="169"/>
      <c r="SO282" s="169"/>
      <c r="SP282" s="169"/>
      <c r="SQ282" s="169"/>
      <c r="SR282" s="169"/>
      <c r="SS282" s="169"/>
      <c r="ST282" s="169"/>
      <c r="SU282" s="169"/>
      <c r="SV282" s="169"/>
      <c r="SW282" s="169"/>
      <c r="SX282" s="169"/>
      <c r="SY282" s="169"/>
      <c r="SZ282" s="169"/>
      <c r="TA282" s="169"/>
      <c r="TB282" s="169"/>
      <c r="TC282" s="169"/>
      <c r="TD282" s="169"/>
      <c r="TE282" s="169"/>
      <c r="TF282" s="169"/>
      <c r="TG282" s="169"/>
      <c r="TH282" s="169"/>
      <c r="TI282" s="169"/>
      <c r="TJ282" s="169"/>
      <c r="TK282" s="169"/>
      <c r="TL282" s="169"/>
      <c r="TM282" s="169"/>
      <c r="TN282" s="169"/>
      <c r="TO282" s="169"/>
      <c r="TP282" s="169"/>
      <c r="TQ282" s="169"/>
      <c r="TR282" s="169"/>
      <c r="TS282" s="169"/>
      <c r="TT282" s="169"/>
      <c r="TU282" s="169"/>
      <c r="TV282" s="169"/>
      <c r="TW282" s="169"/>
      <c r="TX282" s="169"/>
      <c r="TY282" s="169"/>
      <c r="TZ282" s="169"/>
      <c r="UA282" s="169"/>
      <c r="UB282" s="169"/>
      <c r="UC282" s="169"/>
      <c r="UD282" s="169"/>
      <c r="UE282" s="169"/>
      <c r="UF282" s="169"/>
      <c r="UG282" s="169"/>
      <c r="UH282" s="169"/>
      <c r="UI282" s="169"/>
      <c r="UJ282" s="169"/>
      <c r="UK282" s="169"/>
      <c r="UL282" s="169"/>
      <c r="UM282" s="169"/>
      <c r="UN282" s="169"/>
      <c r="UO282" s="169"/>
      <c r="UP282" s="169"/>
      <c r="UQ282" s="169"/>
      <c r="UR282" s="169"/>
      <c r="US282" s="169"/>
      <c r="UT282" s="169"/>
      <c r="UU282" s="169"/>
      <c r="UV282" s="169"/>
      <c r="UW282" s="169"/>
      <c r="UX282" s="169"/>
      <c r="UY282" s="169"/>
      <c r="UZ282" s="169"/>
      <c r="VA282" s="169"/>
      <c r="VB282" s="169"/>
      <c r="VC282" s="169"/>
      <c r="VD282" s="169"/>
      <c r="VE282" s="169"/>
      <c r="VF282" s="169"/>
      <c r="VG282" s="169"/>
      <c r="VH282" s="169"/>
      <c r="VI282" s="169"/>
      <c r="VJ282" s="169"/>
      <c r="VK282" s="169"/>
      <c r="VL282" s="169"/>
      <c r="VM282" s="169"/>
      <c r="VN282" s="169"/>
      <c r="VO282" s="169"/>
      <c r="VP282" s="169"/>
      <c r="VQ282" s="169"/>
      <c r="VR282" s="169"/>
      <c r="VS282" s="169"/>
      <c r="VT282" s="169"/>
      <c r="VU282" s="169"/>
      <c r="VV282" s="169"/>
      <c r="VW282" s="169"/>
      <c r="VX282" s="169"/>
      <c r="VY282" s="169"/>
      <c r="VZ282" s="169"/>
      <c r="WA282" s="169"/>
      <c r="WB282" s="169"/>
      <c r="WC282" s="169"/>
      <c r="WD282" s="169"/>
      <c r="WE282" s="169"/>
      <c r="WF282" s="169"/>
      <c r="WG282" s="169"/>
      <c r="WH282" s="169"/>
      <c r="WI282" s="169"/>
      <c r="WJ282" s="169"/>
      <c r="WK282" s="169"/>
      <c r="WL282" s="169"/>
      <c r="WM282" s="169"/>
      <c r="WN282" s="169"/>
      <c r="WO282" s="169"/>
      <c r="WP282" s="169"/>
      <c r="WQ282" s="169"/>
      <c r="WR282" s="169"/>
      <c r="WS282" s="169"/>
      <c r="WT282" s="169"/>
      <c r="WU282" s="169"/>
      <c r="WV282" s="169"/>
      <c r="WW282" s="169"/>
      <c r="WX282" s="169"/>
      <c r="WY282" s="169"/>
      <c r="WZ282" s="169"/>
      <c r="XA282" s="169"/>
      <c r="XB282" s="169"/>
      <c r="XC282" s="169"/>
      <c r="XD282" s="169"/>
      <c r="XE282" s="169"/>
      <c r="XF282" s="169"/>
      <c r="XG282" s="169"/>
      <c r="XH282" s="169"/>
      <c r="XI282" s="169"/>
      <c r="XJ282" s="169"/>
      <c r="XK282" s="169"/>
      <c r="XL282" s="169"/>
      <c r="XM282" s="169"/>
      <c r="XN282" s="169"/>
      <c r="XO282" s="169"/>
      <c r="XP282" s="169"/>
      <c r="XQ282" s="169"/>
      <c r="XR282" s="169"/>
      <c r="XS282" s="169"/>
      <c r="XT282" s="169"/>
      <c r="XU282" s="169"/>
      <c r="XV282" s="169"/>
      <c r="XW282" s="169"/>
      <c r="XX282" s="169"/>
      <c r="XY282" s="169"/>
      <c r="XZ282" s="169"/>
      <c r="YA282" s="169"/>
      <c r="YB282" s="169"/>
      <c r="YC282" s="169"/>
      <c r="YD282" s="169"/>
      <c r="YE282" s="169"/>
      <c r="YF282" s="169"/>
      <c r="YG282" s="169"/>
      <c r="YH282" s="169"/>
      <c r="YI282" s="169"/>
      <c r="YJ282" s="169"/>
      <c r="YK282" s="169"/>
      <c r="YL282" s="169"/>
      <c r="YM282" s="169"/>
      <c r="YN282" s="169"/>
      <c r="YO282" s="169"/>
      <c r="YP282" s="169"/>
      <c r="YQ282" s="169"/>
      <c r="YR282" s="169"/>
      <c r="YS282" s="169"/>
      <c r="YT282" s="169"/>
      <c r="YU282" s="169"/>
      <c r="YV282" s="169"/>
      <c r="YW282" s="169"/>
      <c r="YX282" s="169"/>
      <c r="YY282" s="169"/>
      <c r="YZ282" s="169"/>
      <c r="ZA282" s="169"/>
      <c r="ZB282" s="169"/>
      <c r="ZC282" s="169"/>
      <c r="ZD282" s="169"/>
      <c r="ZE282" s="169"/>
      <c r="ZF282" s="169"/>
      <c r="ZG282" s="169"/>
      <c r="ZH282" s="169"/>
      <c r="ZI282" s="169"/>
      <c r="ZJ282" s="169"/>
      <c r="ZK282" s="169"/>
      <c r="ZL282" s="169"/>
      <c r="ZM282" s="169"/>
      <c r="ZN282" s="169"/>
      <c r="ZO282" s="169"/>
      <c r="ZP282" s="169"/>
      <c r="ZQ282" s="169"/>
      <c r="ZR282" s="169"/>
      <c r="ZS282" s="169"/>
      <c r="ZT282" s="169"/>
      <c r="ZU282" s="169"/>
      <c r="ZV282" s="169"/>
      <c r="ZW282" s="169"/>
      <c r="ZX282" s="169"/>
      <c r="ZY282" s="169"/>
      <c r="ZZ282" s="169"/>
      <c r="AAA282" s="169"/>
      <c r="AAB282" s="169"/>
      <c r="AAC282" s="169"/>
      <c r="AAD282" s="169"/>
      <c r="AAE282" s="169"/>
      <c r="AAF282" s="169"/>
      <c r="AAG282" s="169"/>
      <c r="AAH282" s="169"/>
      <c r="AAI282" s="169"/>
      <c r="AAJ282" s="169"/>
      <c r="AAK282" s="169"/>
      <c r="AAL282" s="169"/>
      <c r="AAM282" s="169"/>
      <c r="AAN282" s="169"/>
      <c r="AAO282" s="169"/>
      <c r="AAP282" s="169"/>
      <c r="AAQ282" s="169"/>
      <c r="AAR282" s="169"/>
      <c r="AAS282" s="169"/>
      <c r="AAT282" s="169"/>
      <c r="AAU282" s="169"/>
      <c r="AAV282" s="169"/>
      <c r="AAW282" s="169"/>
      <c r="AAX282" s="169"/>
      <c r="AAY282" s="169"/>
      <c r="AAZ282" s="169"/>
      <c r="ABA282" s="169"/>
      <c r="ABB282" s="169"/>
      <c r="ABC282" s="169"/>
      <c r="ABD282" s="169"/>
      <c r="ABE282" s="169"/>
      <c r="ABF282" s="169"/>
      <c r="ABG282" s="169"/>
      <c r="ABH282" s="169"/>
      <c r="ABI282" s="169"/>
      <c r="ABJ282" s="169"/>
      <c r="ABK282" s="169"/>
      <c r="ABL282" s="169"/>
      <c r="ABM282" s="169"/>
      <c r="ABN282" s="169"/>
      <c r="ABO282" s="169"/>
      <c r="ABP282" s="169"/>
      <c r="ABQ282" s="169"/>
      <c r="ABR282" s="169"/>
      <c r="ABS282" s="169"/>
      <c r="ABT282" s="169"/>
      <c r="ABU282" s="169"/>
      <c r="ABV282" s="169"/>
      <c r="ABW282" s="169"/>
      <c r="ABX282" s="169"/>
      <c r="ABY282" s="169"/>
      <c r="ABZ282" s="169"/>
      <c r="ACA282" s="169"/>
      <c r="ACB282" s="169"/>
      <c r="ACC282" s="169"/>
      <c r="ACD282" s="169"/>
      <c r="ACE282" s="169"/>
      <c r="ACF282" s="169"/>
      <c r="ACG282" s="169"/>
      <c r="ACH282" s="169"/>
      <c r="ACI282" s="169"/>
      <c r="ACJ282" s="169"/>
      <c r="ACK282" s="169"/>
      <c r="ACL282" s="169"/>
      <c r="ACM282" s="169"/>
      <c r="ACN282" s="169"/>
      <c r="ACO282" s="169"/>
      <c r="ACP282" s="169"/>
      <c r="ACQ282" s="169"/>
      <c r="ACR282" s="169"/>
      <c r="ACS282" s="169"/>
      <c r="ACT282" s="169"/>
      <c r="ACU282" s="169"/>
      <c r="ACV282" s="169"/>
      <c r="ACW282" s="169"/>
      <c r="ACX282" s="169"/>
      <c r="ACY282" s="169"/>
      <c r="ACZ282" s="169"/>
      <c r="ADA282" s="169"/>
      <c r="ADB282" s="169"/>
      <c r="ADC282" s="169"/>
      <c r="ADD282" s="169"/>
      <c r="ADE282" s="169"/>
      <c r="ADF282" s="169"/>
      <c r="ADG282" s="169"/>
      <c r="ADH282" s="169"/>
      <c r="ADI282" s="169"/>
      <c r="ADJ282" s="169"/>
      <c r="ADK282" s="169"/>
      <c r="ADL282" s="169"/>
      <c r="ADM282" s="169"/>
      <c r="ADN282" s="169"/>
      <c r="ADO282" s="169"/>
      <c r="ADP282" s="169"/>
      <c r="ADQ282" s="169"/>
      <c r="ADR282" s="169"/>
      <c r="ADS282" s="169"/>
      <c r="ADT282" s="169"/>
      <c r="ADU282" s="169"/>
      <c r="ADV282" s="169"/>
      <c r="ADW282" s="169"/>
      <c r="ADX282" s="169"/>
      <c r="ADY282" s="169"/>
      <c r="ADZ282" s="169"/>
      <c r="AEA282" s="169"/>
      <c r="AEB282" s="169"/>
      <c r="AEC282" s="169"/>
      <c r="AED282" s="169"/>
      <c r="AEE282" s="169"/>
      <c r="AEF282" s="169"/>
      <c r="AEG282" s="169"/>
      <c r="AEH282" s="169"/>
      <c r="AEI282" s="169"/>
    </row>
    <row r="283" spans="2:815" s="290" customFormat="1" ht="25.5" x14ac:dyDescent="0.2">
      <c r="B283" s="274" t="s">
        <v>13617</v>
      </c>
      <c r="C283" s="258">
        <v>6379.2</v>
      </c>
      <c r="D283" s="345">
        <v>0</v>
      </c>
      <c r="E283" s="294" t="s">
        <v>13618</v>
      </c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 s="169"/>
      <c r="FX283" s="169"/>
      <c r="FY283" s="169"/>
      <c r="FZ283" s="169"/>
      <c r="GA283" s="169"/>
      <c r="GB283" s="169"/>
      <c r="GC283" s="169"/>
      <c r="GD283" s="169"/>
      <c r="GE283" s="169"/>
      <c r="GF283" s="169"/>
      <c r="GG283" s="169"/>
      <c r="GH283" s="169"/>
      <c r="GI283" s="169"/>
      <c r="GJ283" s="169"/>
      <c r="GK283" s="169"/>
      <c r="GL283" s="169"/>
      <c r="GM283" s="169"/>
      <c r="GN283" s="169"/>
      <c r="GO283" s="169"/>
      <c r="GP283" s="169"/>
      <c r="GQ283" s="169"/>
      <c r="GR283" s="169"/>
      <c r="GS283" s="169"/>
      <c r="GT283" s="169"/>
      <c r="GU283" s="169"/>
      <c r="GV283" s="169"/>
      <c r="GW283" s="169"/>
      <c r="GX283" s="169"/>
      <c r="GY283" s="169"/>
      <c r="GZ283" s="169"/>
      <c r="HA283" s="169"/>
      <c r="HB283" s="169"/>
      <c r="HC283" s="169"/>
      <c r="HD283" s="169"/>
      <c r="HE283" s="169"/>
      <c r="HF283" s="169"/>
      <c r="HG283" s="169"/>
      <c r="HH283" s="169"/>
      <c r="HI283" s="169"/>
      <c r="HJ283" s="169"/>
      <c r="HK283" s="169"/>
      <c r="HL283" s="169"/>
      <c r="HM283" s="169"/>
      <c r="HN283" s="169"/>
      <c r="HO283" s="169"/>
      <c r="HP283" s="169"/>
      <c r="HQ283" s="169"/>
      <c r="HR283" s="169"/>
      <c r="HS283" s="169"/>
      <c r="HT283" s="169"/>
      <c r="HU283" s="169"/>
      <c r="HV283" s="169"/>
      <c r="HW283" s="169"/>
      <c r="HX283" s="169"/>
      <c r="HY283" s="169"/>
      <c r="HZ283" s="169"/>
      <c r="IA283" s="169"/>
      <c r="IB283" s="169"/>
      <c r="IC283" s="169"/>
      <c r="ID283" s="169"/>
      <c r="IE283" s="169"/>
      <c r="IF283" s="169"/>
      <c r="IG283" s="169"/>
      <c r="IH283" s="169"/>
      <c r="II283" s="169"/>
      <c r="IJ283" s="169"/>
      <c r="IK283" s="169"/>
      <c r="IL283" s="169"/>
      <c r="IM283" s="169"/>
      <c r="IN283" s="169"/>
      <c r="IO283" s="169"/>
      <c r="IP283" s="169"/>
      <c r="IQ283" s="169"/>
      <c r="IR283" s="169"/>
      <c r="IS283" s="169"/>
      <c r="IT283" s="169"/>
      <c r="IU283" s="169"/>
      <c r="IV283" s="169"/>
      <c r="IW283" s="169"/>
      <c r="IX283" s="169"/>
      <c r="IY283" s="169"/>
      <c r="IZ283" s="169"/>
      <c r="JA283" s="169"/>
      <c r="JB283" s="169"/>
      <c r="JC283" s="169"/>
      <c r="JD283" s="169"/>
      <c r="JE283" s="169"/>
      <c r="JF283" s="169"/>
      <c r="JG283" s="169"/>
      <c r="JH283" s="169"/>
      <c r="JI283" s="169"/>
      <c r="JJ283" s="169"/>
      <c r="JK283" s="169"/>
      <c r="JL283" s="169"/>
      <c r="JM283" s="169"/>
      <c r="JN283" s="169"/>
      <c r="JO283" s="169"/>
      <c r="JP283" s="169"/>
      <c r="JQ283" s="169"/>
      <c r="JR283" s="169"/>
      <c r="JS283" s="169"/>
      <c r="JT283" s="169"/>
      <c r="JU283" s="169"/>
      <c r="JV283" s="169"/>
      <c r="JW283" s="169"/>
      <c r="JX283" s="169"/>
      <c r="JY283" s="169"/>
      <c r="JZ283" s="169"/>
      <c r="KA283" s="169"/>
      <c r="KB283" s="169"/>
      <c r="KC283" s="169"/>
      <c r="KD283" s="169"/>
      <c r="KE283" s="169"/>
      <c r="KF283" s="169"/>
      <c r="KG283" s="169"/>
      <c r="KH283" s="169"/>
      <c r="KI283" s="169"/>
      <c r="KJ283" s="169"/>
      <c r="KK283" s="169"/>
      <c r="KL283" s="169"/>
      <c r="KM283" s="169"/>
      <c r="KN283" s="169"/>
      <c r="KO283" s="169"/>
      <c r="KP283" s="169"/>
      <c r="KQ283" s="169"/>
      <c r="KR283" s="169"/>
      <c r="KS283" s="169"/>
      <c r="KT283" s="169"/>
      <c r="KU283" s="169"/>
      <c r="KV283" s="169"/>
      <c r="KW283" s="169"/>
      <c r="KX283" s="169"/>
      <c r="KY283" s="169"/>
      <c r="KZ283" s="169"/>
      <c r="LA283" s="169"/>
      <c r="LB283" s="169"/>
      <c r="LC283" s="169"/>
      <c r="LD283" s="169"/>
      <c r="LE283" s="169"/>
      <c r="LF283" s="169"/>
      <c r="LG283" s="169"/>
      <c r="LH283" s="169"/>
      <c r="LI283" s="169"/>
      <c r="LJ283" s="169"/>
      <c r="LK283" s="169"/>
      <c r="LL283" s="169"/>
      <c r="LM283" s="169"/>
      <c r="LN283" s="169"/>
      <c r="LO283" s="169"/>
      <c r="LP283" s="169"/>
      <c r="LQ283" s="169"/>
      <c r="LR283" s="169"/>
      <c r="LS283" s="169"/>
      <c r="LT283" s="169"/>
      <c r="LU283" s="169"/>
      <c r="LV283" s="169"/>
      <c r="LW283" s="169"/>
      <c r="LX283" s="169"/>
      <c r="LY283" s="169"/>
      <c r="LZ283" s="169"/>
      <c r="MA283" s="169"/>
      <c r="MB283" s="169"/>
      <c r="MC283" s="169"/>
      <c r="MD283" s="169"/>
      <c r="ME283" s="169"/>
      <c r="MF283" s="169"/>
      <c r="MG283" s="169"/>
      <c r="MH283" s="169"/>
      <c r="MI283" s="169"/>
      <c r="MJ283" s="169"/>
      <c r="MK283" s="169"/>
      <c r="ML283" s="169"/>
      <c r="MM283" s="169"/>
      <c r="MN283" s="169"/>
      <c r="MO283" s="169"/>
      <c r="MP283" s="169"/>
      <c r="MQ283" s="169"/>
      <c r="MR283" s="169"/>
      <c r="MS283" s="169"/>
      <c r="MT283" s="169"/>
      <c r="MU283" s="169"/>
      <c r="MV283" s="169"/>
      <c r="MW283" s="169"/>
      <c r="MX283" s="169"/>
      <c r="MY283" s="169"/>
      <c r="MZ283" s="169"/>
      <c r="NA283" s="169"/>
      <c r="NB283" s="169"/>
      <c r="NC283" s="169"/>
      <c r="ND283" s="169"/>
      <c r="NE283" s="169"/>
      <c r="NF283" s="169"/>
      <c r="NG283" s="169"/>
      <c r="NH283" s="169"/>
      <c r="NI283" s="169"/>
      <c r="NJ283" s="169"/>
      <c r="NK283" s="169"/>
      <c r="NL283" s="169"/>
      <c r="NM283" s="169"/>
      <c r="NN283" s="169"/>
      <c r="NO283" s="169"/>
      <c r="NP283" s="169"/>
      <c r="NQ283" s="169"/>
      <c r="NR283" s="169"/>
      <c r="NS283" s="169"/>
      <c r="NT283" s="169"/>
      <c r="NU283" s="169"/>
      <c r="NV283" s="169"/>
      <c r="NW283" s="169"/>
      <c r="NX283" s="169"/>
      <c r="NY283" s="169"/>
      <c r="NZ283" s="169"/>
      <c r="OA283" s="169"/>
      <c r="OB283" s="169"/>
      <c r="OC283" s="169"/>
      <c r="OD283" s="169"/>
      <c r="OE283" s="169"/>
      <c r="OF283" s="169"/>
      <c r="OG283" s="169"/>
      <c r="OH283" s="169"/>
      <c r="OI283" s="169"/>
      <c r="OJ283" s="169"/>
      <c r="OK283" s="169"/>
      <c r="OL283" s="169"/>
      <c r="OM283" s="169"/>
      <c r="ON283" s="169"/>
      <c r="OO283" s="169"/>
      <c r="OP283" s="169"/>
      <c r="OQ283" s="169"/>
      <c r="OR283" s="169"/>
      <c r="OS283" s="169"/>
      <c r="OT283" s="169"/>
      <c r="OU283" s="169"/>
      <c r="OV283" s="169"/>
      <c r="OW283" s="169"/>
      <c r="OX283" s="169"/>
      <c r="OY283" s="169"/>
      <c r="OZ283" s="169"/>
      <c r="PA283" s="169"/>
      <c r="PB283" s="169"/>
      <c r="PC283" s="169"/>
      <c r="PD283" s="169"/>
      <c r="PE283" s="169"/>
      <c r="PF283" s="169"/>
      <c r="PG283" s="169"/>
      <c r="PH283" s="169"/>
      <c r="PI283" s="169"/>
      <c r="PJ283" s="169"/>
      <c r="PK283" s="169"/>
      <c r="PL283" s="169"/>
      <c r="PM283" s="169"/>
      <c r="PN283" s="169"/>
      <c r="PO283" s="169"/>
      <c r="PP283" s="169"/>
      <c r="PQ283" s="169"/>
      <c r="PR283" s="169"/>
      <c r="PS283" s="169"/>
      <c r="PT283" s="169"/>
      <c r="PU283" s="169"/>
      <c r="PV283" s="169"/>
      <c r="PW283" s="169"/>
      <c r="PX283" s="169"/>
      <c r="PY283" s="169"/>
      <c r="PZ283" s="169"/>
      <c r="QA283" s="169"/>
      <c r="QB283" s="169"/>
      <c r="QC283" s="169"/>
      <c r="QD283" s="169"/>
      <c r="QE283" s="169"/>
      <c r="QF283" s="169"/>
      <c r="QG283" s="169"/>
      <c r="QH283" s="169"/>
      <c r="QI283" s="169"/>
      <c r="QJ283" s="169"/>
      <c r="QK283" s="169"/>
      <c r="QL283" s="169"/>
      <c r="QM283" s="169"/>
      <c r="QN283" s="169"/>
      <c r="QO283" s="169"/>
      <c r="QP283" s="169"/>
      <c r="QQ283" s="169"/>
      <c r="QR283" s="169"/>
      <c r="QS283" s="169"/>
      <c r="QT283" s="169"/>
      <c r="QU283" s="169"/>
      <c r="QV283" s="169"/>
      <c r="QW283" s="169"/>
      <c r="QX283" s="169"/>
      <c r="QY283" s="169"/>
      <c r="QZ283" s="169"/>
      <c r="RA283" s="169"/>
      <c r="RB283" s="169"/>
      <c r="RC283" s="169"/>
      <c r="RD283" s="169"/>
      <c r="RE283" s="169"/>
      <c r="RF283" s="169"/>
      <c r="RG283" s="169"/>
      <c r="RH283" s="169"/>
      <c r="RI283" s="169"/>
      <c r="RJ283" s="169"/>
      <c r="RK283" s="169"/>
      <c r="RL283" s="169"/>
      <c r="RM283" s="169"/>
      <c r="RN283" s="169"/>
      <c r="RO283" s="169"/>
      <c r="RP283" s="169"/>
      <c r="RQ283" s="169"/>
      <c r="RR283" s="169"/>
      <c r="RS283" s="169"/>
      <c r="RT283" s="169"/>
      <c r="RU283" s="169"/>
      <c r="RV283" s="169"/>
      <c r="RW283" s="169"/>
      <c r="RX283" s="169"/>
      <c r="RY283" s="169"/>
      <c r="RZ283" s="169"/>
      <c r="SA283" s="169"/>
      <c r="SB283" s="169"/>
      <c r="SC283" s="169"/>
      <c r="SD283" s="169"/>
      <c r="SE283" s="169"/>
      <c r="SF283" s="169"/>
      <c r="SG283" s="169"/>
      <c r="SH283" s="169"/>
      <c r="SI283" s="169"/>
      <c r="SJ283" s="169"/>
      <c r="SK283" s="169"/>
      <c r="SL283" s="169"/>
      <c r="SM283" s="169"/>
      <c r="SN283" s="169"/>
      <c r="SO283" s="169"/>
      <c r="SP283" s="169"/>
      <c r="SQ283" s="169"/>
      <c r="SR283" s="169"/>
      <c r="SS283" s="169"/>
      <c r="ST283" s="169"/>
      <c r="SU283" s="169"/>
      <c r="SV283" s="169"/>
      <c r="SW283" s="169"/>
      <c r="SX283" s="169"/>
      <c r="SY283" s="169"/>
      <c r="SZ283" s="169"/>
      <c r="TA283" s="169"/>
      <c r="TB283" s="169"/>
      <c r="TC283" s="169"/>
      <c r="TD283" s="169"/>
      <c r="TE283" s="169"/>
      <c r="TF283" s="169"/>
      <c r="TG283" s="169"/>
      <c r="TH283" s="169"/>
      <c r="TI283" s="169"/>
      <c r="TJ283" s="169"/>
      <c r="TK283" s="169"/>
      <c r="TL283" s="169"/>
      <c r="TM283" s="169"/>
      <c r="TN283" s="169"/>
      <c r="TO283" s="169"/>
      <c r="TP283" s="169"/>
      <c r="TQ283" s="169"/>
      <c r="TR283" s="169"/>
      <c r="TS283" s="169"/>
      <c r="TT283" s="169"/>
      <c r="TU283" s="169"/>
      <c r="TV283" s="169"/>
      <c r="TW283" s="169"/>
      <c r="TX283" s="169"/>
      <c r="TY283" s="169"/>
      <c r="TZ283" s="169"/>
      <c r="UA283" s="169"/>
      <c r="UB283" s="169"/>
      <c r="UC283" s="169"/>
      <c r="UD283" s="169"/>
      <c r="UE283" s="169"/>
      <c r="UF283" s="169"/>
      <c r="UG283" s="169"/>
      <c r="UH283" s="169"/>
      <c r="UI283" s="169"/>
      <c r="UJ283" s="169"/>
      <c r="UK283" s="169"/>
      <c r="UL283" s="169"/>
      <c r="UM283" s="169"/>
      <c r="UN283" s="169"/>
      <c r="UO283" s="169"/>
      <c r="UP283" s="169"/>
      <c r="UQ283" s="169"/>
      <c r="UR283" s="169"/>
      <c r="US283" s="169"/>
      <c r="UT283" s="169"/>
      <c r="UU283" s="169"/>
      <c r="UV283" s="169"/>
      <c r="UW283" s="169"/>
      <c r="UX283" s="169"/>
      <c r="UY283" s="169"/>
      <c r="UZ283" s="169"/>
      <c r="VA283" s="169"/>
      <c r="VB283" s="169"/>
      <c r="VC283" s="169"/>
      <c r="VD283" s="169"/>
      <c r="VE283" s="169"/>
      <c r="VF283" s="169"/>
      <c r="VG283" s="169"/>
      <c r="VH283" s="169"/>
      <c r="VI283" s="169"/>
      <c r="VJ283" s="169"/>
      <c r="VK283" s="169"/>
      <c r="VL283" s="169"/>
      <c r="VM283" s="169"/>
      <c r="VN283" s="169"/>
      <c r="VO283" s="169"/>
      <c r="VP283" s="169"/>
      <c r="VQ283" s="169"/>
      <c r="VR283" s="169"/>
      <c r="VS283" s="169"/>
      <c r="VT283" s="169"/>
      <c r="VU283" s="169"/>
      <c r="VV283" s="169"/>
      <c r="VW283" s="169"/>
      <c r="VX283" s="169"/>
      <c r="VY283" s="169"/>
      <c r="VZ283" s="169"/>
      <c r="WA283" s="169"/>
      <c r="WB283" s="169"/>
      <c r="WC283" s="169"/>
      <c r="WD283" s="169"/>
      <c r="WE283" s="169"/>
      <c r="WF283" s="169"/>
      <c r="WG283" s="169"/>
      <c r="WH283" s="169"/>
      <c r="WI283" s="169"/>
      <c r="WJ283" s="169"/>
      <c r="WK283" s="169"/>
      <c r="WL283" s="169"/>
      <c r="WM283" s="169"/>
      <c r="WN283" s="169"/>
      <c r="WO283" s="169"/>
      <c r="WP283" s="169"/>
      <c r="WQ283" s="169"/>
      <c r="WR283" s="169"/>
      <c r="WS283" s="169"/>
      <c r="WT283" s="169"/>
      <c r="WU283" s="169"/>
      <c r="WV283" s="169"/>
      <c r="WW283" s="169"/>
      <c r="WX283" s="169"/>
      <c r="WY283" s="169"/>
      <c r="WZ283" s="169"/>
      <c r="XA283" s="169"/>
      <c r="XB283" s="169"/>
      <c r="XC283" s="169"/>
      <c r="XD283" s="169"/>
      <c r="XE283" s="169"/>
      <c r="XF283" s="169"/>
      <c r="XG283" s="169"/>
      <c r="XH283" s="169"/>
      <c r="XI283" s="169"/>
      <c r="XJ283" s="169"/>
      <c r="XK283" s="169"/>
      <c r="XL283" s="169"/>
      <c r="XM283" s="169"/>
      <c r="XN283" s="169"/>
      <c r="XO283" s="169"/>
      <c r="XP283" s="169"/>
      <c r="XQ283" s="169"/>
      <c r="XR283" s="169"/>
      <c r="XS283" s="169"/>
      <c r="XT283" s="169"/>
      <c r="XU283" s="169"/>
      <c r="XV283" s="169"/>
      <c r="XW283" s="169"/>
      <c r="XX283" s="169"/>
      <c r="XY283" s="169"/>
      <c r="XZ283" s="169"/>
      <c r="YA283" s="169"/>
      <c r="YB283" s="169"/>
      <c r="YC283" s="169"/>
      <c r="YD283" s="169"/>
      <c r="YE283" s="169"/>
      <c r="YF283" s="169"/>
      <c r="YG283" s="169"/>
      <c r="YH283" s="169"/>
      <c r="YI283" s="169"/>
      <c r="YJ283" s="169"/>
      <c r="YK283" s="169"/>
      <c r="YL283" s="169"/>
      <c r="YM283" s="169"/>
      <c r="YN283" s="169"/>
      <c r="YO283" s="169"/>
      <c r="YP283" s="169"/>
      <c r="YQ283" s="169"/>
      <c r="YR283" s="169"/>
      <c r="YS283" s="169"/>
      <c r="YT283" s="169"/>
      <c r="YU283" s="169"/>
      <c r="YV283" s="169"/>
      <c r="YW283" s="169"/>
      <c r="YX283" s="169"/>
      <c r="YY283" s="169"/>
      <c r="YZ283" s="169"/>
      <c r="ZA283" s="169"/>
      <c r="ZB283" s="169"/>
      <c r="ZC283" s="169"/>
      <c r="ZD283" s="169"/>
      <c r="ZE283" s="169"/>
      <c r="ZF283" s="169"/>
      <c r="ZG283" s="169"/>
      <c r="ZH283" s="169"/>
      <c r="ZI283" s="169"/>
      <c r="ZJ283" s="169"/>
      <c r="ZK283" s="169"/>
      <c r="ZL283" s="169"/>
      <c r="ZM283" s="169"/>
      <c r="ZN283" s="169"/>
      <c r="ZO283" s="169"/>
      <c r="ZP283" s="169"/>
      <c r="ZQ283" s="169"/>
      <c r="ZR283" s="169"/>
      <c r="ZS283" s="169"/>
      <c r="ZT283" s="169"/>
      <c r="ZU283" s="169"/>
      <c r="ZV283" s="169"/>
      <c r="ZW283" s="169"/>
      <c r="ZX283" s="169"/>
      <c r="ZY283" s="169"/>
      <c r="ZZ283" s="169"/>
      <c r="AAA283" s="169"/>
      <c r="AAB283" s="169"/>
      <c r="AAC283" s="169"/>
      <c r="AAD283" s="169"/>
      <c r="AAE283" s="169"/>
      <c r="AAF283" s="169"/>
      <c r="AAG283" s="169"/>
      <c r="AAH283" s="169"/>
      <c r="AAI283" s="169"/>
      <c r="AAJ283" s="169"/>
      <c r="AAK283" s="169"/>
      <c r="AAL283" s="169"/>
      <c r="AAM283" s="169"/>
      <c r="AAN283" s="169"/>
      <c r="AAO283" s="169"/>
      <c r="AAP283" s="169"/>
      <c r="AAQ283" s="169"/>
      <c r="AAR283" s="169"/>
      <c r="AAS283" s="169"/>
      <c r="AAT283" s="169"/>
      <c r="AAU283" s="169"/>
      <c r="AAV283" s="169"/>
      <c r="AAW283" s="169"/>
      <c r="AAX283" s="169"/>
      <c r="AAY283" s="169"/>
      <c r="AAZ283" s="169"/>
      <c r="ABA283" s="169"/>
      <c r="ABB283" s="169"/>
      <c r="ABC283" s="169"/>
      <c r="ABD283" s="169"/>
      <c r="ABE283" s="169"/>
      <c r="ABF283" s="169"/>
      <c r="ABG283" s="169"/>
      <c r="ABH283" s="169"/>
      <c r="ABI283" s="169"/>
      <c r="ABJ283" s="169"/>
      <c r="ABK283" s="169"/>
      <c r="ABL283" s="169"/>
      <c r="ABM283" s="169"/>
      <c r="ABN283" s="169"/>
      <c r="ABO283" s="169"/>
      <c r="ABP283" s="169"/>
      <c r="ABQ283" s="169"/>
      <c r="ABR283" s="169"/>
      <c r="ABS283" s="169"/>
      <c r="ABT283" s="169"/>
      <c r="ABU283" s="169"/>
      <c r="ABV283" s="169"/>
      <c r="ABW283" s="169"/>
      <c r="ABX283" s="169"/>
      <c r="ABY283" s="169"/>
      <c r="ABZ283" s="169"/>
      <c r="ACA283" s="169"/>
      <c r="ACB283" s="169"/>
      <c r="ACC283" s="169"/>
      <c r="ACD283" s="169"/>
      <c r="ACE283" s="169"/>
      <c r="ACF283" s="169"/>
      <c r="ACG283" s="169"/>
      <c r="ACH283" s="169"/>
      <c r="ACI283" s="169"/>
      <c r="ACJ283" s="169"/>
      <c r="ACK283" s="169"/>
      <c r="ACL283" s="169"/>
      <c r="ACM283" s="169"/>
      <c r="ACN283" s="169"/>
      <c r="ACO283" s="169"/>
      <c r="ACP283" s="169"/>
      <c r="ACQ283" s="169"/>
      <c r="ACR283" s="169"/>
      <c r="ACS283" s="169"/>
      <c r="ACT283" s="169"/>
      <c r="ACU283" s="169"/>
      <c r="ACV283" s="169"/>
      <c r="ACW283" s="169"/>
      <c r="ACX283" s="169"/>
      <c r="ACY283" s="169"/>
      <c r="ACZ283" s="169"/>
      <c r="ADA283" s="169"/>
      <c r="ADB283" s="169"/>
      <c r="ADC283" s="169"/>
      <c r="ADD283" s="169"/>
      <c r="ADE283" s="169"/>
      <c r="ADF283" s="169"/>
      <c r="ADG283" s="169"/>
      <c r="ADH283" s="169"/>
      <c r="ADI283" s="169"/>
      <c r="ADJ283" s="169"/>
      <c r="ADK283" s="169"/>
      <c r="ADL283" s="169"/>
      <c r="ADM283" s="169"/>
      <c r="ADN283" s="169"/>
      <c r="ADO283" s="169"/>
      <c r="ADP283" s="169"/>
      <c r="ADQ283" s="169"/>
      <c r="ADR283" s="169"/>
      <c r="ADS283" s="169"/>
      <c r="ADT283" s="169"/>
      <c r="ADU283" s="169"/>
      <c r="ADV283" s="169"/>
      <c r="ADW283" s="169"/>
      <c r="ADX283" s="169"/>
      <c r="ADY283" s="169"/>
      <c r="ADZ283" s="169"/>
      <c r="AEA283" s="169"/>
      <c r="AEB283" s="169"/>
      <c r="AEC283" s="169"/>
      <c r="AED283" s="169"/>
      <c r="AEE283" s="169"/>
      <c r="AEF283" s="169"/>
      <c r="AEG283" s="169"/>
      <c r="AEH283" s="169"/>
      <c r="AEI283" s="169"/>
    </row>
    <row r="284" spans="2:815" s="290" customFormat="1" x14ac:dyDescent="0.2">
      <c r="B284" s="274" t="s">
        <v>13619</v>
      </c>
      <c r="C284" s="258">
        <v>7050</v>
      </c>
      <c r="D284" s="345">
        <v>0</v>
      </c>
      <c r="E284" s="275" t="s">
        <v>13620</v>
      </c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 s="169"/>
      <c r="FX284" s="169"/>
      <c r="FY284" s="169"/>
      <c r="FZ284" s="169"/>
      <c r="GA284" s="169"/>
      <c r="GB284" s="169"/>
      <c r="GC284" s="169"/>
      <c r="GD284" s="169"/>
      <c r="GE284" s="169"/>
      <c r="GF284" s="169"/>
      <c r="GG284" s="169"/>
      <c r="GH284" s="169"/>
      <c r="GI284" s="169"/>
      <c r="GJ284" s="169"/>
      <c r="GK284" s="169"/>
      <c r="GL284" s="169"/>
      <c r="GM284" s="169"/>
      <c r="GN284" s="169"/>
      <c r="GO284" s="169"/>
      <c r="GP284" s="169"/>
      <c r="GQ284" s="169"/>
      <c r="GR284" s="169"/>
      <c r="GS284" s="169"/>
      <c r="GT284" s="169"/>
      <c r="GU284" s="169"/>
      <c r="GV284" s="169"/>
      <c r="GW284" s="169"/>
      <c r="GX284" s="169"/>
      <c r="GY284" s="169"/>
      <c r="GZ284" s="169"/>
      <c r="HA284" s="169"/>
      <c r="HB284" s="169"/>
      <c r="HC284" s="169"/>
      <c r="HD284" s="169"/>
      <c r="HE284" s="169"/>
      <c r="HF284" s="169"/>
      <c r="HG284" s="169"/>
      <c r="HH284" s="169"/>
      <c r="HI284" s="169"/>
      <c r="HJ284" s="169"/>
      <c r="HK284" s="169"/>
      <c r="HL284" s="169"/>
      <c r="HM284" s="169"/>
      <c r="HN284" s="169"/>
      <c r="HO284" s="169"/>
      <c r="HP284" s="169"/>
      <c r="HQ284" s="169"/>
      <c r="HR284" s="169"/>
      <c r="HS284" s="169"/>
      <c r="HT284" s="169"/>
      <c r="HU284" s="169"/>
      <c r="HV284" s="169"/>
      <c r="HW284" s="169"/>
      <c r="HX284" s="169"/>
      <c r="HY284" s="169"/>
      <c r="HZ284" s="169"/>
      <c r="IA284" s="169"/>
      <c r="IB284" s="169"/>
      <c r="IC284" s="169"/>
      <c r="ID284" s="169"/>
      <c r="IE284" s="169"/>
      <c r="IF284" s="169"/>
      <c r="IG284" s="169"/>
      <c r="IH284" s="169"/>
      <c r="II284" s="169"/>
      <c r="IJ284" s="169"/>
      <c r="IK284" s="169"/>
      <c r="IL284" s="169"/>
      <c r="IM284" s="169"/>
      <c r="IN284" s="169"/>
      <c r="IO284" s="169"/>
      <c r="IP284" s="169"/>
      <c r="IQ284" s="169"/>
      <c r="IR284" s="169"/>
      <c r="IS284" s="169"/>
      <c r="IT284" s="169"/>
      <c r="IU284" s="169"/>
      <c r="IV284" s="169"/>
      <c r="IW284" s="169"/>
      <c r="IX284" s="169"/>
      <c r="IY284" s="169"/>
      <c r="IZ284" s="169"/>
      <c r="JA284" s="169"/>
      <c r="JB284" s="169"/>
      <c r="JC284" s="169"/>
      <c r="JD284" s="169"/>
      <c r="JE284" s="169"/>
      <c r="JF284" s="169"/>
      <c r="JG284" s="169"/>
      <c r="JH284" s="169"/>
      <c r="JI284" s="169"/>
      <c r="JJ284" s="169"/>
      <c r="JK284" s="169"/>
      <c r="JL284" s="169"/>
      <c r="JM284" s="169"/>
      <c r="JN284" s="169"/>
      <c r="JO284" s="169"/>
      <c r="JP284" s="169"/>
      <c r="JQ284" s="169"/>
      <c r="JR284" s="169"/>
      <c r="JS284" s="169"/>
      <c r="JT284" s="169"/>
      <c r="JU284" s="169"/>
      <c r="JV284" s="169"/>
      <c r="JW284" s="169"/>
      <c r="JX284" s="169"/>
      <c r="JY284" s="169"/>
      <c r="JZ284" s="169"/>
      <c r="KA284" s="169"/>
      <c r="KB284" s="169"/>
      <c r="KC284" s="169"/>
      <c r="KD284" s="169"/>
      <c r="KE284" s="169"/>
      <c r="KF284" s="169"/>
      <c r="KG284" s="169"/>
      <c r="KH284" s="169"/>
      <c r="KI284" s="169"/>
      <c r="KJ284" s="169"/>
      <c r="KK284" s="169"/>
      <c r="KL284" s="169"/>
      <c r="KM284" s="169"/>
      <c r="KN284" s="169"/>
      <c r="KO284" s="169"/>
      <c r="KP284" s="169"/>
      <c r="KQ284" s="169"/>
      <c r="KR284" s="169"/>
      <c r="KS284" s="169"/>
      <c r="KT284" s="169"/>
      <c r="KU284" s="169"/>
      <c r="KV284" s="169"/>
      <c r="KW284" s="169"/>
      <c r="KX284" s="169"/>
      <c r="KY284" s="169"/>
      <c r="KZ284" s="169"/>
      <c r="LA284" s="169"/>
      <c r="LB284" s="169"/>
      <c r="LC284" s="169"/>
      <c r="LD284" s="169"/>
      <c r="LE284" s="169"/>
      <c r="LF284" s="169"/>
      <c r="LG284" s="169"/>
      <c r="LH284" s="169"/>
      <c r="LI284" s="169"/>
      <c r="LJ284" s="169"/>
      <c r="LK284" s="169"/>
      <c r="LL284" s="169"/>
      <c r="LM284" s="169"/>
      <c r="LN284" s="169"/>
      <c r="LO284" s="169"/>
      <c r="LP284" s="169"/>
      <c r="LQ284" s="169"/>
      <c r="LR284" s="169"/>
      <c r="LS284" s="169"/>
      <c r="LT284" s="169"/>
      <c r="LU284" s="169"/>
      <c r="LV284" s="169"/>
      <c r="LW284" s="169"/>
      <c r="LX284" s="169"/>
      <c r="LY284" s="169"/>
      <c r="LZ284" s="169"/>
      <c r="MA284" s="169"/>
      <c r="MB284" s="169"/>
      <c r="MC284" s="169"/>
      <c r="MD284" s="169"/>
      <c r="ME284" s="169"/>
      <c r="MF284" s="169"/>
      <c r="MG284" s="169"/>
      <c r="MH284" s="169"/>
      <c r="MI284" s="169"/>
      <c r="MJ284" s="169"/>
      <c r="MK284" s="169"/>
      <c r="ML284" s="169"/>
      <c r="MM284" s="169"/>
      <c r="MN284" s="169"/>
      <c r="MO284" s="169"/>
      <c r="MP284" s="169"/>
      <c r="MQ284" s="169"/>
      <c r="MR284" s="169"/>
      <c r="MS284" s="169"/>
      <c r="MT284" s="169"/>
      <c r="MU284" s="169"/>
      <c r="MV284" s="169"/>
      <c r="MW284" s="169"/>
      <c r="MX284" s="169"/>
      <c r="MY284" s="169"/>
      <c r="MZ284" s="169"/>
      <c r="NA284" s="169"/>
      <c r="NB284" s="169"/>
      <c r="NC284" s="169"/>
      <c r="ND284" s="169"/>
      <c r="NE284" s="169"/>
      <c r="NF284" s="169"/>
      <c r="NG284" s="169"/>
      <c r="NH284" s="169"/>
      <c r="NI284" s="169"/>
      <c r="NJ284" s="169"/>
      <c r="NK284" s="169"/>
      <c r="NL284" s="169"/>
      <c r="NM284" s="169"/>
      <c r="NN284" s="169"/>
      <c r="NO284" s="169"/>
      <c r="NP284" s="169"/>
      <c r="NQ284" s="169"/>
      <c r="NR284" s="169"/>
      <c r="NS284" s="169"/>
      <c r="NT284" s="169"/>
      <c r="NU284" s="169"/>
      <c r="NV284" s="169"/>
      <c r="NW284" s="169"/>
      <c r="NX284" s="169"/>
      <c r="NY284" s="169"/>
      <c r="NZ284" s="169"/>
      <c r="OA284" s="169"/>
      <c r="OB284" s="169"/>
      <c r="OC284" s="169"/>
      <c r="OD284" s="169"/>
      <c r="OE284" s="169"/>
      <c r="OF284" s="169"/>
      <c r="OG284" s="169"/>
      <c r="OH284" s="169"/>
      <c r="OI284" s="169"/>
      <c r="OJ284" s="169"/>
      <c r="OK284" s="169"/>
      <c r="OL284" s="169"/>
      <c r="OM284" s="169"/>
      <c r="ON284" s="169"/>
      <c r="OO284" s="169"/>
      <c r="OP284" s="169"/>
      <c r="OQ284" s="169"/>
      <c r="OR284" s="169"/>
      <c r="OS284" s="169"/>
      <c r="OT284" s="169"/>
      <c r="OU284" s="169"/>
      <c r="OV284" s="169"/>
      <c r="OW284" s="169"/>
      <c r="OX284" s="169"/>
      <c r="OY284" s="169"/>
      <c r="OZ284" s="169"/>
      <c r="PA284" s="169"/>
      <c r="PB284" s="169"/>
      <c r="PC284" s="169"/>
      <c r="PD284" s="169"/>
      <c r="PE284" s="169"/>
      <c r="PF284" s="169"/>
      <c r="PG284" s="169"/>
      <c r="PH284" s="169"/>
      <c r="PI284" s="169"/>
      <c r="PJ284" s="169"/>
      <c r="PK284" s="169"/>
      <c r="PL284" s="169"/>
      <c r="PM284" s="169"/>
      <c r="PN284" s="169"/>
      <c r="PO284" s="169"/>
      <c r="PP284" s="169"/>
      <c r="PQ284" s="169"/>
      <c r="PR284" s="169"/>
      <c r="PS284" s="169"/>
      <c r="PT284" s="169"/>
      <c r="PU284" s="169"/>
      <c r="PV284" s="169"/>
      <c r="PW284" s="169"/>
      <c r="PX284" s="169"/>
      <c r="PY284" s="169"/>
      <c r="PZ284" s="169"/>
      <c r="QA284" s="169"/>
      <c r="QB284" s="169"/>
      <c r="QC284" s="169"/>
      <c r="QD284" s="169"/>
      <c r="QE284" s="169"/>
      <c r="QF284" s="169"/>
      <c r="QG284" s="169"/>
      <c r="QH284" s="169"/>
      <c r="QI284" s="169"/>
      <c r="QJ284" s="169"/>
      <c r="QK284" s="169"/>
      <c r="QL284" s="169"/>
      <c r="QM284" s="169"/>
      <c r="QN284" s="169"/>
      <c r="QO284" s="169"/>
      <c r="QP284" s="169"/>
      <c r="QQ284" s="169"/>
      <c r="QR284" s="169"/>
      <c r="QS284" s="169"/>
      <c r="QT284" s="169"/>
      <c r="QU284" s="169"/>
      <c r="QV284" s="169"/>
      <c r="QW284" s="169"/>
      <c r="QX284" s="169"/>
      <c r="QY284" s="169"/>
      <c r="QZ284" s="169"/>
      <c r="RA284" s="169"/>
      <c r="RB284" s="169"/>
      <c r="RC284" s="169"/>
      <c r="RD284" s="169"/>
      <c r="RE284" s="169"/>
      <c r="RF284" s="169"/>
      <c r="RG284" s="169"/>
      <c r="RH284" s="169"/>
      <c r="RI284" s="169"/>
      <c r="RJ284" s="169"/>
      <c r="RK284" s="169"/>
      <c r="RL284" s="169"/>
      <c r="RM284" s="169"/>
      <c r="RN284" s="169"/>
      <c r="RO284" s="169"/>
      <c r="RP284" s="169"/>
      <c r="RQ284" s="169"/>
      <c r="RR284" s="169"/>
      <c r="RS284" s="169"/>
      <c r="RT284" s="169"/>
      <c r="RU284" s="169"/>
      <c r="RV284" s="169"/>
      <c r="RW284" s="169"/>
      <c r="RX284" s="169"/>
      <c r="RY284" s="169"/>
      <c r="RZ284" s="169"/>
      <c r="SA284" s="169"/>
      <c r="SB284" s="169"/>
      <c r="SC284" s="169"/>
      <c r="SD284" s="169"/>
      <c r="SE284" s="169"/>
      <c r="SF284" s="169"/>
      <c r="SG284" s="169"/>
      <c r="SH284" s="169"/>
      <c r="SI284" s="169"/>
      <c r="SJ284" s="169"/>
      <c r="SK284" s="169"/>
      <c r="SL284" s="169"/>
      <c r="SM284" s="169"/>
      <c r="SN284" s="169"/>
      <c r="SO284" s="169"/>
      <c r="SP284" s="169"/>
      <c r="SQ284" s="169"/>
      <c r="SR284" s="169"/>
      <c r="SS284" s="169"/>
      <c r="ST284" s="169"/>
      <c r="SU284" s="169"/>
      <c r="SV284" s="169"/>
      <c r="SW284" s="169"/>
      <c r="SX284" s="169"/>
      <c r="SY284" s="169"/>
      <c r="SZ284" s="169"/>
      <c r="TA284" s="169"/>
      <c r="TB284" s="169"/>
      <c r="TC284" s="169"/>
      <c r="TD284" s="169"/>
      <c r="TE284" s="169"/>
      <c r="TF284" s="169"/>
      <c r="TG284" s="169"/>
      <c r="TH284" s="169"/>
      <c r="TI284" s="169"/>
      <c r="TJ284" s="169"/>
      <c r="TK284" s="169"/>
      <c r="TL284" s="169"/>
      <c r="TM284" s="169"/>
      <c r="TN284" s="169"/>
      <c r="TO284" s="169"/>
      <c r="TP284" s="169"/>
      <c r="TQ284" s="169"/>
      <c r="TR284" s="169"/>
      <c r="TS284" s="169"/>
      <c r="TT284" s="169"/>
      <c r="TU284" s="169"/>
      <c r="TV284" s="169"/>
      <c r="TW284" s="169"/>
      <c r="TX284" s="169"/>
      <c r="TY284" s="169"/>
      <c r="TZ284" s="169"/>
      <c r="UA284" s="169"/>
      <c r="UB284" s="169"/>
      <c r="UC284" s="169"/>
      <c r="UD284" s="169"/>
      <c r="UE284" s="169"/>
      <c r="UF284" s="169"/>
      <c r="UG284" s="169"/>
      <c r="UH284" s="169"/>
      <c r="UI284" s="169"/>
      <c r="UJ284" s="169"/>
      <c r="UK284" s="169"/>
      <c r="UL284" s="169"/>
      <c r="UM284" s="169"/>
      <c r="UN284" s="169"/>
      <c r="UO284" s="169"/>
      <c r="UP284" s="169"/>
      <c r="UQ284" s="169"/>
      <c r="UR284" s="169"/>
      <c r="US284" s="169"/>
      <c r="UT284" s="169"/>
      <c r="UU284" s="169"/>
      <c r="UV284" s="169"/>
      <c r="UW284" s="169"/>
      <c r="UX284" s="169"/>
      <c r="UY284" s="169"/>
      <c r="UZ284" s="169"/>
      <c r="VA284" s="169"/>
      <c r="VB284" s="169"/>
      <c r="VC284" s="169"/>
      <c r="VD284" s="169"/>
      <c r="VE284" s="169"/>
      <c r="VF284" s="169"/>
      <c r="VG284" s="169"/>
      <c r="VH284" s="169"/>
      <c r="VI284" s="169"/>
      <c r="VJ284" s="169"/>
      <c r="VK284" s="169"/>
      <c r="VL284" s="169"/>
      <c r="VM284" s="169"/>
      <c r="VN284" s="169"/>
      <c r="VO284" s="169"/>
      <c r="VP284" s="169"/>
      <c r="VQ284" s="169"/>
      <c r="VR284" s="169"/>
      <c r="VS284" s="169"/>
      <c r="VT284" s="169"/>
      <c r="VU284" s="169"/>
      <c r="VV284" s="169"/>
      <c r="VW284" s="169"/>
      <c r="VX284" s="169"/>
      <c r="VY284" s="169"/>
      <c r="VZ284" s="169"/>
      <c r="WA284" s="169"/>
      <c r="WB284" s="169"/>
      <c r="WC284" s="169"/>
      <c r="WD284" s="169"/>
      <c r="WE284" s="169"/>
      <c r="WF284" s="169"/>
      <c r="WG284" s="169"/>
      <c r="WH284" s="169"/>
      <c r="WI284" s="169"/>
      <c r="WJ284" s="169"/>
      <c r="WK284" s="169"/>
      <c r="WL284" s="169"/>
      <c r="WM284" s="169"/>
      <c r="WN284" s="169"/>
      <c r="WO284" s="169"/>
      <c r="WP284" s="169"/>
      <c r="WQ284" s="169"/>
      <c r="WR284" s="169"/>
      <c r="WS284" s="169"/>
      <c r="WT284" s="169"/>
      <c r="WU284" s="169"/>
      <c r="WV284" s="169"/>
      <c r="WW284" s="169"/>
      <c r="WX284" s="169"/>
      <c r="WY284" s="169"/>
      <c r="WZ284" s="169"/>
      <c r="XA284" s="169"/>
      <c r="XB284" s="169"/>
      <c r="XC284" s="169"/>
      <c r="XD284" s="169"/>
      <c r="XE284" s="169"/>
      <c r="XF284" s="169"/>
      <c r="XG284" s="169"/>
      <c r="XH284" s="169"/>
      <c r="XI284" s="169"/>
      <c r="XJ284" s="169"/>
      <c r="XK284" s="169"/>
      <c r="XL284" s="169"/>
      <c r="XM284" s="169"/>
      <c r="XN284" s="169"/>
      <c r="XO284" s="169"/>
      <c r="XP284" s="169"/>
      <c r="XQ284" s="169"/>
      <c r="XR284" s="169"/>
      <c r="XS284" s="169"/>
      <c r="XT284" s="169"/>
      <c r="XU284" s="169"/>
      <c r="XV284" s="169"/>
      <c r="XW284" s="169"/>
      <c r="XX284" s="169"/>
      <c r="XY284" s="169"/>
      <c r="XZ284" s="169"/>
      <c r="YA284" s="169"/>
      <c r="YB284" s="169"/>
      <c r="YC284" s="169"/>
      <c r="YD284" s="169"/>
      <c r="YE284" s="169"/>
      <c r="YF284" s="169"/>
      <c r="YG284" s="169"/>
      <c r="YH284" s="169"/>
      <c r="YI284" s="169"/>
      <c r="YJ284" s="169"/>
      <c r="YK284" s="169"/>
      <c r="YL284" s="169"/>
      <c r="YM284" s="169"/>
      <c r="YN284" s="169"/>
      <c r="YO284" s="169"/>
      <c r="YP284" s="169"/>
      <c r="YQ284" s="169"/>
      <c r="YR284" s="169"/>
      <c r="YS284" s="169"/>
      <c r="YT284" s="169"/>
      <c r="YU284" s="169"/>
      <c r="YV284" s="169"/>
      <c r="YW284" s="169"/>
      <c r="YX284" s="169"/>
      <c r="YY284" s="169"/>
      <c r="YZ284" s="169"/>
      <c r="ZA284" s="169"/>
      <c r="ZB284" s="169"/>
      <c r="ZC284" s="169"/>
      <c r="ZD284" s="169"/>
      <c r="ZE284" s="169"/>
      <c r="ZF284" s="169"/>
      <c r="ZG284" s="169"/>
      <c r="ZH284" s="169"/>
      <c r="ZI284" s="169"/>
      <c r="ZJ284" s="169"/>
      <c r="ZK284" s="169"/>
      <c r="ZL284" s="169"/>
      <c r="ZM284" s="169"/>
      <c r="ZN284" s="169"/>
      <c r="ZO284" s="169"/>
      <c r="ZP284" s="169"/>
      <c r="ZQ284" s="169"/>
      <c r="ZR284" s="169"/>
      <c r="ZS284" s="169"/>
      <c r="ZT284" s="169"/>
      <c r="ZU284" s="169"/>
      <c r="ZV284" s="169"/>
      <c r="ZW284" s="169"/>
      <c r="ZX284" s="169"/>
      <c r="ZY284" s="169"/>
      <c r="ZZ284" s="169"/>
      <c r="AAA284" s="169"/>
      <c r="AAB284" s="169"/>
      <c r="AAC284" s="169"/>
      <c r="AAD284" s="169"/>
      <c r="AAE284" s="169"/>
      <c r="AAF284" s="169"/>
      <c r="AAG284" s="169"/>
      <c r="AAH284" s="169"/>
      <c r="AAI284" s="169"/>
      <c r="AAJ284" s="169"/>
      <c r="AAK284" s="169"/>
      <c r="AAL284" s="169"/>
      <c r="AAM284" s="169"/>
      <c r="AAN284" s="169"/>
      <c r="AAO284" s="169"/>
      <c r="AAP284" s="169"/>
      <c r="AAQ284" s="169"/>
      <c r="AAR284" s="169"/>
      <c r="AAS284" s="169"/>
      <c r="AAT284" s="169"/>
      <c r="AAU284" s="169"/>
      <c r="AAV284" s="169"/>
      <c r="AAW284" s="169"/>
      <c r="AAX284" s="169"/>
      <c r="AAY284" s="169"/>
      <c r="AAZ284" s="169"/>
      <c r="ABA284" s="169"/>
      <c r="ABB284" s="169"/>
      <c r="ABC284" s="169"/>
      <c r="ABD284" s="169"/>
      <c r="ABE284" s="169"/>
      <c r="ABF284" s="169"/>
      <c r="ABG284" s="169"/>
      <c r="ABH284" s="169"/>
      <c r="ABI284" s="169"/>
      <c r="ABJ284" s="169"/>
      <c r="ABK284" s="169"/>
      <c r="ABL284" s="169"/>
      <c r="ABM284" s="169"/>
      <c r="ABN284" s="169"/>
      <c r="ABO284" s="169"/>
      <c r="ABP284" s="169"/>
      <c r="ABQ284" s="169"/>
      <c r="ABR284" s="169"/>
      <c r="ABS284" s="169"/>
      <c r="ABT284" s="169"/>
      <c r="ABU284" s="169"/>
      <c r="ABV284" s="169"/>
      <c r="ABW284" s="169"/>
      <c r="ABX284" s="169"/>
      <c r="ABY284" s="169"/>
      <c r="ABZ284" s="169"/>
      <c r="ACA284" s="169"/>
      <c r="ACB284" s="169"/>
      <c r="ACC284" s="169"/>
      <c r="ACD284" s="169"/>
      <c r="ACE284" s="169"/>
      <c r="ACF284" s="169"/>
      <c r="ACG284" s="169"/>
      <c r="ACH284" s="169"/>
      <c r="ACI284" s="169"/>
      <c r="ACJ284" s="169"/>
      <c r="ACK284" s="169"/>
      <c r="ACL284" s="169"/>
      <c r="ACM284" s="169"/>
      <c r="ACN284" s="169"/>
      <c r="ACO284" s="169"/>
      <c r="ACP284" s="169"/>
      <c r="ACQ284" s="169"/>
      <c r="ACR284" s="169"/>
      <c r="ACS284" s="169"/>
      <c r="ACT284" s="169"/>
      <c r="ACU284" s="169"/>
      <c r="ACV284" s="169"/>
      <c r="ACW284" s="169"/>
      <c r="ACX284" s="169"/>
      <c r="ACY284" s="169"/>
      <c r="ACZ284" s="169"/>
      <c r="ADA284" s="169"/>
      <c r="ADB284" s="169"/>
      <c r="ADC284" s="169"/>
      <c r="ADD284" s="169"/>
      <c r="ADE284" s="169"/>
      <c r="ADF284" s="169"/>
      <c r="ADG284" s="169"/>
      <c r="ADH284" s="169"/>
      <c r="ADI284" s="169"/>
      <c r="ADJ284" s="169"/>
      <c r="ADK284" s="169"/>
      <c r="ADL284" s="169"/>
      <c r="ADM284" s="169"/>
      <c r="ADN284" s="169"/>
      <c r="ADO284" s="169"/>
      <c r="ADP284" s="169"/>
      <c r="ADQ284" s="169"/>
      <c r="ADR284" s="169"/>
      <c r="ADS284" s="169"/>
      <c r="ADT284" s="169"/>
      <c r="ADU284" s="169"/>
      <c r="ADV284" s="169"/>
      <c r="ADW284" s="169"/>
      <c r="ADX284" s="169"/>
      <c r="ADY284" s="169"/>
      <c r="ADZ284" s="169"/>
      <c r="AEA284" s="169"/>
      <c r="AEB284" s="169"/>
      <c r="AEC284" s="169"/>
      <c r="AED284" s="169"/>
      <c r="AEE284" s="169"/>
      <c r="AEF284" s="169"/>
      <c r="AEG284" s="169"/>
      <c r="AEH284" s="169"/>
      <c r="AEI284" s="169"/>
    </row>
    <row r="285" spans="2:815" s="290" customFormat="1" ht="25.5" x14ac:dyDescent="0.2">
      <c r="B285" s="274" t="s">
        <v>13621</v>
      </c>
      <c r="C285" s="258">
        <v>15520</v>
      </c>
      <c r="D285" s="345">
        <v>0</v>
      </c>
      <c r="E285" s="275" t="s">
        <v>13622</v>
      </c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 s="169"/>
      <c r="FX285" s="169"/>
      <c r="FY285" s="169"/>
      <c r="FZ285" s="169"/>
      <c r="GA285" s="169"/>
      <c r="GB285" s="169"/>
      <c r="GC285" s="169"/>
      <c r="GD285" s="169"/>
      <c r="GE285" s="169"/>
      <c r="GF285" s="169"/>
      <c r="GG285" s="169"/>
      <c r="GH285" s="169"/>
      <c r="GI285" s="169"/>
      <c r="GJ285" s="169"/>
      <c r="GK285" s="169"/>
      <c r="GL285" s="169"/>
      <c r="GM285" s="169"/>
      <c r="GN285" s="169"/>
      <c r="GO285" s="169"/>
      <c r="GP285" s="169"/>
      <c r="GQ285" s="169"/>
      <c r="GR285" s="169"/>
      <c r="GS285" s="169"/>
      <c r="GT285" s="169"/>
      <c r="GU285" s="169"/>
      <c r="GV285" s="169"/>
      <c r="GW285" s="169"/>
      <c r="GX285" s="169"/>
      <c r="GY285" s="169"/>
      <c r="GZ285" s="169"/>
      <c r="HA285" s="169"/>
      <c r="HB285" s="169"/>
      <c r="HC285" s="169"/>
      <c r="HD285" s="169"/>
      <c r="HE285" s="169"/>
      <c r="HF285" s="169"/>
      <c r="HG285" s="169"/>
      <c r="HH285" s="169"/>
      <c r="HI285" s="169"/>
      <c r="HJ285" s="169"/>
      <c r="HK285" s="169"/>
      <c r="HL285" s="169"/>
      <c r="HM285" s="169"/>
      <c r="HN285" s="169"/>
      <c r="HO285" s="169"/>
      <c r="HP285" s="169"/>
      <c r="HQ285" s="169"/>
      <c r="HR285" s="169"/>
      <c r="HS285" s="169"/>
      <c r="HT285" s="169"/>
      <c r="HU285" s="169"/>
      <c r="HV285" s="169"/>
      <c r="HW285" s="169"/>
      <c r="HX285" s="169"/>
      <c r="HY285" s="169"/>
      <c r="HZ285" s="169"/>
      <c r="IA285" s="169"/>
      <c r="IB285" s="169"/>
      <c r="IC285" s="169"/>
      <c r="ID285" s="169"/>
      <c r="IE285" s="169"/>
      <c r="IF285" s="169"/>
      <c r="IG285" s="169"/>
      <c r="IH285" s="169"/>
      <c r="II285" s="169"/>
      <c r="IJ285" s="169"/>
      <c r="IK285" s="169"/>
      <c r="IL285" s="169"/>
      <c r="IM285" s="169"/>
      <c r="IN285" s="169"/>
      <c r="IO285" s="169"/>
      <c r="IP285" s="169"/>
      <c r="IQ285" s="169"/>
      <c r="IR285" s="169"/>
      <c r="IS285" s="169"/>
      <c r="IT285" s="169"/>
      <c r="IU285" s="169"/>
      <c r="IV285" s="169"/>
      <c r="IW285" s="169"/>
      <c r="IX285" s="169"/>
      <c r="IY285" s="169"/>
      <c r="IZ285" s="169"/>
      <c r="JA285" s="169"/>
      <c r="JB285" s="169"/>
      <c r="JC285" s="169"/>
      <c r="JD285" s="169"/>
      <c r="JE285" s="169"/>
      <c r="JF285" s="169"/>
      <c r="JG285" s="169"/>
      <c r="JH285" s="169"/>
      <c r="JI285" s="169"/>
      <c r="JJ285" s="169"/>
      <c r="JK285" s="169"/>
      <c r="JL285" s="169"/>
      <c r="JM285" s="169"/>
      <c r="JN285" s="169"/>
      <c r="JO285" s="169"/>
      <c r="JP285" s="169"/>
      <c r="JQ285" s="169"/>
      <c r="JR285" s="169"/>
      <c r="JS285" s="169"/>
      <c r="JT285" s="169"/>
      <c r="JU285" s="169"/>
      <c r="JV285" s="169"/>
      <c r="JW285" s="169"/>
      <c r="JX285" s="169"/>
      <c r="JY285" s="169"/>
      <c r="JZ285" s="169"/>
      <c r="KA285" s="169"/>
      <c r="KB285" s="169"/>
      <c r="KC285" s="169"/>
      <c r="KD285" s="169"/>
      <c r="KE285" s="169"/>
      <c r="KF285" s="169"/>
      <c r="KG285" s="169"/>
      <c r="KH285" s="169"/>
      <c r="KI285" s="169"/>
      <c r="KJ285" s="169"/>
      <c r="KK285" s="169"/>
      <c r="KL285" s="169"/>
      <c r="KM285" s="169"/>
      <c r="KN285" s="169"/>
      <c r="KO285" s="169"/>
      <c r="KP285" s="169"/>
      <c r="KQ285" s="169"/>
      <c r="KR285" s="169"/>
      <c r="KS285" s="169"/>
      <c r="KT285" s="169"/>
      <c r="KU285" s="169"/>
      <c r="KV285" s="169"/>
      <c r="KW285" s="169"/>
      <c r="KX285" s="169"/>
      <c r="KY285" s="169"/>
      <c r="KZ285" s="169"/>
      <c r="LA285" s="169"/>
      <c r="LB285" s="169"/>
      <c r="LC285" s="169"/>
      <c r="LD285" s="169"/>
      <c r="LE285" s="169"/>
      <c r="LF285" s="169"/>
      <c r="LG285" s="169"/>
      <c r="LH285" s="169"/>
      <c r="LI285" s="169"/>
      <c r="LJ285" s="169"/>
      <c r="LK285" s="169"/>
      <c r="LL285" s="169"/>
      <c r="LM285" s="169"/>
      <c r="LN285" s="169"/>
      <c r="LO285" s="169"/>
      <c r="LP285" s="169"/>
      <c r="LQ285" s="169"/>
      <c r="LR285" s="169"/>
      <c r="LS285" s="169"/>
      <c r="LT285" s="169"/>
      <c r="LU285" s="169"/>
      <c r="LV285" s="169"/>
      <c r="LW285" s="169"/>
      <c r="LX285" s="169"/>
      <c r="LY285" s="169"/>
      <c r="LZ285" s="169"/>
      <c r="MA285" s="169"/>
      <c r="MB285" s="169"/>
      <c r="MC285" s="169"/>
      <c r="MD285" s="169"/>
      <c r="ME285" s="169"/>
      <c r="MF285" s="169"/>
      <c r="MG285" s="169"/>
      <c r="MH285" s="169"/>
      <c r="MI285" s="169"/>
      <c r="MJ285" s="169"/>
      <c r="MK285" s="169"/>
      <c r="ML285" s="169"/>
      <c r="MM285" s="169"/>
      <c r="MN285" s="169"/>
      <c r="MO285" s="169"/>
      <c r="MP285" s="169"/>
      <c r="MQ285" s="169"/>
      <c r="MR285" s="169"/>
      <c r="MS285" s="169"/>
      <c r="MT285" s="169"/>
      <c r="MU285" s="169"/>
      <c r="MV285" s="169"/>
      <c r="MW285" s="169"/>
      <c r="MX285" s="169"/>
      <c r="MY285" s="169"/>
      <c r="MZ285" s="169"/>
      <c r="NA285" s="169"/>
      <c r="NB285" s="169"/>
      <c r="NC285" s="169"/>
      <c r="ND285" s="169"/>
      <c r="NE285" s="169"/>
      <c r="NF285" s="169"/>
      <c r="NG285" s="169"/>
      <c r="NH285" s="169"/>
      <c r="NI285" s="169"/>
      <c r="NJ285" s="169"/>
      <c r="NK285" s="169"/>
      <c r="NL285" s="169"/>
      <c r="NM285" s="169"/>
      <c r="NN285" s="169"/>
      <c r="NO285" s="169"/>
      <c r="NP285" s="169"/>
      <c r="NQ285" s="169"/>
      <c r="NR285" s="169"/>
      <c r="NS285" s="169"/>
      <c r="NT285" s="169"/>
      <c r="NU285" s="169"/>
      <c r="NV285" s="169"/>
      <c r="NW285" s="169"/>
      <c r="NX285" s="169"/>
      <c r="NY285" s="169"/>
      <c r="NZ285" s="169"/>
      <c r="OA285" s="169"/>
      <c r="OB285" s="169"/>
      <c r="OC285" s="169"/>
      <c r="OD285" s="169"/>
      <c r="OE285" s="169"/>
      <c r="OF285" s="169"/>
      <c r="OG285" s="169"/>
      <c r="OH285" s="169"/>
      <c r="OI285" s="169"/>
      <c r="OJ285" s="169"/>
      <c r="OK285" s="169"/>
      <c r="OL285" s="169"/>
      <c r="OM285" s="169"/>
      <c r="ON285" s="169"/>
      <c r="OO285" s="169"/>
      <c r="OP285" s="169"/>
      <c r="OQ285" s="169"/>
      <c r="OR285" s="169"/>
      <c r="OS285" s="169"/>
      <c r="OT285" s="169"/>
      <c r="OU285" s="169"/>
      <c r="OV285" s="169"/>
      <c r="OW285" s="169"/>
      <c r="OX285" s="169"/>
      <c r="OY285" s="169"/>
      <c r="OZ285" s="169"/>
      <c r="PA285" s="169"/>
      <c r="PB285" s="169"/>
      <c r="PC285" s="169"/>
      <c r="PD285" s="169"/>
      <c r="PE285" s="169"/>
      <c r="PF285" s="169"/>
      <c r="PG285" s="169"/>
      <c r="PH285" s="169"/>
      <c r="PI285" s="169"/>
      <c r="PJ285" s="169"/>
      <c r="PK285" s="169"/>
      <c r="PL285" s="169"/>
      <c r="PM285" s="169"/>
      <c r="PN285" s="169"/>
      <c r="PO285" s="169"/>
      <c r="PP285" s="169"/>
      <c r="PQ285" s="169"/>
      <c r="PR285" s="169"/>
      <c r="PS285" s="169"/>
      <c r="PT285" s="169"/>
      <c r="PU285" s="169"/>
      <c r="PV285" s="169"/>
      <c r="PW285" s="169"/>
      <c r="PX285" s="169"/>
      <c r="PY285" s="169"/>
      <c r="PZ285" s="169"/>
      <c r="QA285" s="169"/>
      <c r="QB285" s="169"/>
      <c r="QC285" s="169"/>
      <c r="QD285" s="169"/>
      <c r="QE285" s="169"/>
      <c r="QF285" s="169"/>
      <c r="QG285" s="169"/>
      <c r="QH285" s="169"/>
      <c r="QI285" s="169"/>
      <c r="QJ285" s="169"/>
      <c r="QK285" s="169"/>
      <c r="QL285" s="169"/>
      <c r="QM285" s="169"/>
      <c r="QN285" s="169"/>
      <c r="QO285" s="169"/>
      <c r="QP285" s="169"/>
      <c r="QQ285" s="169"/>
      <c r="QR285" s="169"/>
      <c r="QS285" s="169"/>
      <c r="QT285" s="169"/>
      <c r="QU285" s="169"/>
      <c r="QV285" s="169"/>
      <c r="QW285" s="169"/>
      <c r="QX285" s="169"/>
      <c r="QY285" s="169"/>
      <c r="QZ285" s="169"/>
      <c r="RA285" s="169"/>
      <c r="RB285" s="169"/>
      <c r="RC285" s="169"/>
      <c r="RD285" s="169"/>
      <c r="RE285" s="169"/>
      <c r="RF285" s="169"/>
      <c r="RG285" s="169"/>
      <c r="RH285" s="169"/>
      <c r="RI285" s="169"/>
      <c r="RJ285" s="169"/>
      <c r="RK285" s="169"/>
      <c r="RL285" s="169"/>
      <c r="RM285" s="169"/>
      <c r="RN285" s="169"/>
      <c r="RO285" s="169"/>
      <c r="RP285" s="169"/>
      <c r="RQ285" s="169"/>
      <c r="RR285" s="169"/>
      <c r="RS285" s="169"/>
      <c r="RT285" s="169"/>
      <c r="RU285" s="169"/>
      <c r="RV285" s="169"/>
      <c r="RW285" s="169"/>
      <c r="RX285" s="169"/>
      <c r="RY285" s="169"/>
      <c r="RZ285" s="169"/>
      <c r="SA285" s="169"/>
      <c r="SB285" s="169"/>
      <c r="SC285" s="169"/>
      <c r="SD285" s="169"/>
      <c r="SE285" s="169"/>
      <c r="SF285" s="169"/>
      <c r="SG285" s="169"/>
      <c r="SH285" s="169"/>
      <c r="SI285" s="169"/>
      <c r="SJ285" s="169"/>
      <c r="SK285" s="169"/>
      <c r="SL285" s="169"/>
      <c r="SM285" s="169"/>
      <c r="SN285" s="169"/>
      <c r="SO285" s="169"/>
      <c r="SP285" s="169"/>
      <c r="SQ285" s="169"/>
      <c r="SR285" s="169"/>
      <c r="SS285" s="169"/>
      <c r="ST285" s="169"/>
      <c r="SU285" s="169"/>
      <c r="SV285" s="169"/>
      <c r="SW285" s="169"/>
      <c r="SX285" s="169"/>
      <c r="SY285" s="169"/>
      <c r="SZ285" s="169"/>
      <c r="TA285" s="169"/>
      <c r="TB285" s="169"/>
      <c r="TC285" s="169"/>
      <c r="TD285" s="169"/>
      <c r="TE285" s="169"/>
      <c r="TF285" s="169"/>
      <c r="TG285" s="169"/>
      <c r="TH285" s="169"/>
      <c r="TI285" s="169"/>
      <c r="TJ285" s="169"/>
      <c r="TK285" s="169"/>
      <c r="TL285" s="169"/>
      <c r="TM285" s="169"/>
      <c r="TN285" s="169"/>
      <c r="TO285" s="169"/>
      <c r="TP285" s="169"/>
      <c r="TQ285" s="169"/>
      <c r="TR285" s="169"/>
      <c r="TS285" s="169"/>
      <c r="TT285" s="169"/>
      <c r="TU285" s="169"/>
      <c r="TV285" s="169"/>
      <c r="TW285" s="169"/>
      <c r="TX285" s="169"/>
      <c r="TY285" s="169"/>
      <c r="TZ285" s="169"/>
      <c r="UA285" s="169"/>
      <c r="UB285" s="169"/>
      <c r="UC285" s="169"/>
      <c r="UD285" s="169"/>
      <c r="UE285" s="169"/>
      <c r="UF285" s="169"/>
      <c r="UG285" s="169"/>
      <c r="UH285" s="169"/>
      <c r="UI285" s="169"/>
      <c r="UJ285" s="169"/>
      <c r="UK285" s="169"/>
      <c r="UL285" s="169"/>
      <c r="UM285" s="169"/>
      <c r="UN285" s="169"/>
      <c r="UO285" s="169"/>
      <c r="UP285" s="169"/>
      <c r="UQ285" s="169"/>
      <c r="UR285" s="169"/>
      <c r="US285" s="169"/>
      <c r="UT285" s="169"/>
      <c r="UU285" s="169"/>
      <c r="UV285" s="169"/>
      <c r="UW285" s="169"/>
      <c r="UX285" s="169"/>
      <c r="UY285" s="169"/>
      <c r="UZ285" s="169"/>
      <c r="VA285" s="169"/>
      <c r="VB285" s="169"/>
      <c r="VC285" s="169"/>
      <c r="VD285" s="169"/>
      <c r="VE285" s="169"/>
      <c r="VF285" s="169"/>
      <c r="VG285" s="169"/>
      <c r="VH285" s="169"/>
      <c r="VI285" s="169"/>
      <c r="VJ285" s="169"/>
      <c r="VK285" s="169"/>
      <c r="VL285" s="169"/>
      <c r="VM285" s="169"/>
      <c r="VN285" s="169"/>
      <c r="VO285" s="169"/>
      <c r="VP285" s="169"/>
      <c r="VQ285" s="169"/>
      <c r="VR285" s="169"/>
      <c r="VS285" s="169"/>
      <c r="VT285" s="169"/>
      <c r="VU285" s="169"/>
      <c r="VV285" s="169"/>
      <c r="VW285" s="169"/>
      <c r="VX285" s="169"/>
      <c r="VY285" s="169"/>
      <c r="VZ285" s="169"/>
      <c r="WA285" s="169"/>
      <c r="WB285" s="169"/>
      <c r="WC285" s="169"/>
      <c r="WD285" s="169"/>
      <c r="WE285" s="169"/>
      <c r="WF285" s="169"/>
      <c r="WG285" s="169"/>
      <c r="WH285" s="169"/>
      <c r="WI285" s="169"/>
      <c r="WJ285" s="169"/>
      <c r="WK285" s="169"/>
      <c r="WL285" s="169"/>
      <c r="WM285" s="169"/>
      <c r="WN285" s="169"/>
      <c r="WO285" s="169"/>
      <c r="WP285" s="169"/>
      <c r="WQ285" s="169"/>
      <c r="WR285" s="169"/>
      <c r="WS285" s="169"/>
      <c r="WT285" s="169"/>
      <c r="WU285" s="169"/>
      <c r="WV285" s="169"/>
      <c r="WW285" s="169"/>
      <c r="WX285" s="169"/>
      <c r="WY285" s="169"/>
      <c r="WZ285" s="169"/>
      <c r="XA285" s="169"/>
      <c r="XB285" s="169"/>
      <c r="XC285" s="169"/>
      <c r="XD285" s="169"/>
      <c r="XE285" s="169"/>
      <c r="XF285" s="169"/>
      <c r="XG285" s="169"/>
      <c r="XH285" s="169"/>
      <c r="XI285" s="169"/>
      <c r="XJ285" s="169"/>
      <c r="XK285" s="169"/>
      <c r="XL285" s="169"/>
      <c r="XM285" s="169"/>
      <c r="XN285" s="169"/>
      <c r="XO285" s="169"/>
      <c r="XP285" s="169"/>
      <c r="XQ285" s="169"/>
      <c r="XR285" s="169"/>
      <c r="XS285" s="169"/>
      <c r="XT285" s="169"/>
      <c r="XU285" s="169"/>
      <c r="XV285" s="169"/>
      <c r="XW285" s="169"/>
      <c r="XX285" s="169"/>
      <c r="XY285" s="169"/>
      <c r="XZ285" s="169"/>
      <c r="YA285" s="169"/>
      <c r="YB285" s="169"/>
      <c r="YC285" s="169"/>
      <c r="YD285" s="169"/>
      <c r="YE285" s="169"/>
      <c r="YF285" s="169"/>
      <c r="YG285" s="169"/>
      <c r="YH285" s="169"/>
      <c r="YI285" s="169"/>
      <c r="YJ285" s="169"/>
      <c r="YK285" s="169"/>
      <c r="YL285" s="169"/>
      <c r="YM285" s="169"/>
      <c r="YN285" s="169"/>
      <c r="YO285" s="169"/>
      <c r="YP285" s="169"/>
      <c r="YQ285" s="169"/>
      <c r="YR285" s="169"/>
      <c r="YS285" s="169"/>
      <c r="YT285" s="169"/>
      <c r="YU285" s="169"/>
      <c r="YV285" s="169"/>
      <c r="YW285" s="169"/>
      <c r="YX285" s="169"/>
      <c r="YY285" s="169"/>
      <c r="YZ285" s="169"/>
      <c r="ZA285" s="169"/>
      <c r="ZB285" s="169"/>
      <c r="ZC285" s="169"/>
      <c r="ZD285" s="169"/>
      <c r="ZE285" s="169"/>
      <c r="ZF285" s="169"/>
      <c r="ZG285" s="169"/>
      <c r="ZH285" s="169"/>
      <c r="ZI285" s="169"/>
      <c r="ZJ285" s="169"/>
      <c r="ZK285" s="169"/>
      <c r="ZL285" s="169"/>
      <c r="ZM285" s="169"/>
      <c r="ZN285" s="169"/>
      <c r="ZO285" s="169"/>
      <c r="ZP285" s="169"/>
      <c r="ZQ285" s="169"/>
      <c r="ZR285" s="169"/>
      <c r="ZS285" s="169"/>
      <c r="ZT285" s="169"/>
      <c r="ZU285" s="169"/>
      <c r="ZV285" s="169"/>
      <c r="ZW285" s="169"/>
      <c r="ZX285" s="169"/>
      <c r="ZY285" s="169"/>
      <c r="ZZ285" s="169"/>
      <c r="AAA285" s="169"/>
      <c r="AAB285" s="169"/>
      <c r="AAC285" s="169"/>
      <c r="AAD285" s="169"/>
      <c r="AAE285" s="169"/>
      <c r="AAF285" s="169"/>
      <c r="AAG285" s="169"/>
      <c r="AAH285" s="169"/>
      <c r="AAI285" s="169"/>
      <c r="AAJ285" s="169"/>
      <c r="AAK285" s="169"/>
      <c r="AAL285" s="169"/>
      <c r="AAM285" s="169"/>
      <c r="AAN285" s="169"/>
      <c r="AAO285" s="169"/>
      <c r="AAP285" s="169"/>
      <c r="AAQ285" s="169"/>
      <c r="AAR285" s="169"/>
      <c r="AAS285" s="169"/>
      <c r="AAT285" s="169"/>
      <c r="AAU285" s="169"/>
      <c r="AAV285" s="169"/>
      <c r="AAW285" s="169"/>
      <c r="AAX285" s="169"/>
      <c r="AAY285" s="169"/>
      <c r="AAZ285" s="169"/>
      <c r="ABA285" s="169"/>
      <c r="ABB285" s="169"/>
      <c r="ABC285" s="169"/>
      <c r="ABD285" s="169"/>
      <c r="ABE285" s="169"/>
      <c r="ABF285" s="169"/>
      <c r="ABG285" s="169"/>
      <c r="ABH285" s="169"/>
      <c r="ABI285" s="169"/>
      <c r="ABJ285" s="169"/>
      <c r="ABK285" s="169"/>
      <c r="ABL285" s="169"/>
      <c r="ABM285" s="169"/>
      <c r="ABN285" s="169"/>
      <c r="ABO285" s="169"/>
      <c r="ABP285" s="169"/>
      <c r="ABQ285" s="169"/>
      <c r="ABR285" s="169"/>
      <c r="ABS285" s="169"/>
      <c r="ABT285" s="169"/>
      <c r="ABU285" s="169"/>
      <c r="ABV285" s="169"/>
      <c r="ABW285" s="169"/>
      <c r="ABX285" s="169"/>
      <c r="ABY285" s="169"/>
      <c r="ABZ285" s="169"/>
      <c r="ACA285" s="169"/>
      <c r="ACB285" s="169"/>
      <c r="ACC285" s="169"/>
      <c r="ACD285" s="169"/>
      <c r="ACE285" s="169"/>
      <c r="ACF285" s="169"/>
      <c r="ACG285" s="169"/>
      <c r="ACH285" s="169"/>
      <c r="ACI285" s="169"/>
      <c r="ACJ285" s="169"/>
      <c r="ACK285" s="169"/>
      <c r="ACL285" s="169"/>
      <c r="ACM285" s="169"/>
      <c r="ACN285" s="169"/>
      <c r="ACO285" s="169"/>
      <c r="ACP285" s="169"/>
      <c r="ACQ285" s="169"/>
      <c r="ACR285" s="169"/>
      <c r="ACS285" s="169"/>
      <c r="ACT285" s="169"/>
      <c r="ACU285" s="169"/>
      <c r="ACV285" s="169"/>
      <c r="ACW285" s="169"/>
      <c r="ACX285" s="169"/>
      <c r="ACY285" s="169"/>
      <c r="ACZ285" s="169"/>
      <c r="ADA285" s="169"/>
      <c r="ADB285" s="169"/>
      <c r="ADC285" s="169"/>
      <c r="ADD285" s="169"/>
      <c r="ADE285" s="169"/>
      <c r="ADF285" s="169"/>
      <c r="ADG285" s="169"/>
      <c r="ADH285" s="169"/>
      <c r="ADI285" s="169"/>
      <c r="ADJ285" s="169"/>
      <c r="ADK285" s="169"/>
      <c r="ADL285" s="169"/>
      <c r="ADM285" s="169"/>
      <c r="ADN285" s="169"/>
      <c r="ADO285" s="169"/>
      <c r="ADP285" s="169"/>
      <c r="ADQ285" s="169"/>
      <c r="ADR285" s="169"/>
      <c r="ADS285" s="169"/>
      <c r="ADT285" s="169"/>
      <c r="ADU285" s="169"/>
      <c r="ADV285" s="169"/>
      <c r="ADW285" s="169"/>
      <c r="ADX285" s="169"/>
      <c r="ADY285" s="169"/>
      <c r="ADZ285" s="169"/>
      <c r="AEA285" s="169"/>
      <c r="AEB285" s="169"/>
      <c r="AEC285" s="169"/>
      <c r="AED285" s="169"/>
      <c r="AEE285" s="169"/>
      <c r="AEF285" s="169"/>
      <c r="AEG285" s="169"/>
      <c r="AEH285" s="169"/>
      <c r="AEI285" s="169"/>
    </row>
    <row r="286" spans="2:815" s="290" customFormat="1" ht="25.5" x14ac:dyDescent="0.2">
      <c r="B286" s="274" t="s">
        <v>13623</v>
      </c>
      <c r="C286" s="258">
        <v>16894.7</v>
      </c>
      <c r="D286" s="345">
        <v>0</v>
      </c>
      <c r="E286" s="294" t="s">
        <v>13624</v>
      </c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 s="169"/>
      <c r="FX286" s="169"/>
      <c r="FY286" s="169"/>
      <c r="FZ286" s="169"/>
      <c r="GA286" s="169"/>
      <c r="GB286" s="169"/>
      <c r="GC286" s="169"/>
      <c r="GD286" s="169"/>
      <c r="GE286" s="169"/>
      <c r="GF286" s="169"/>
      <c r="GG286" s="169"/>
      <c r="GH286" s="169"/>
      <c r="GI286" s="169"/>
      <c r="GJ286" s="169"/>
      <c r="GK286" s="169"/>
      <c r="GL286" s="169"/>
      <c r="GM286" s="169"/>
      <c r="GN286" s="169"/>
      <c r="GO286" s="169"/>
      <c r="GP286" s="169"/>
      <c r="GQ286" s="169"/>
      <c r="GR286" s="169"/>
      <c r="GS286" s="169"/>
      <c r="GT286" s="169"/>
      <c r="GU286" s="169"/>
      <c r="GV286" s="169"/>
      <c r="GW286" s="169"/>
      <c r="GX286" s="169"/>
      <c r="GY286" s="169"/>
      <c r="GZ286" s="169"/>
      <c r="HA286" s="169"/>
      <c r="HB286" s="169"/>
      <c r="HC286" s="169"/>
      <c r="HD286" s="169"/>
      <c r="HE286" s="169"/>
      <c r="HF286" s="169"/>
      <c r="HG286" s="169"/>
      <c r="HH286" s="169"/>
      <c r="HI286" s="169"/>
      <c r="HJ286" s="169"/>
      <c r="HK286" s="169"/>
      <c r="HL286" s="169"/>
      <c r="HM286" s="169"/>
      <c r="HN286" s="169"/>
      <c r="HO286" s="169"/>
      <c r="HP286" s="169"/>
      <c r="HQ286" s="169"/>
      <c r="HR286" s="169"/>
      <c r="HS286" s="169"/>
      <c r="HT286" s="169"/>
      <c r="HU286" s="169"/>
      <c r="HV286" s="169"/>
      <c r="HW286" s="169"/>
      <c r="HX286" s="169"/>
      <c r="HY286" s="169"/>
      <c r="HZ286" s="169"/>
      <c r="IA286" s="169"/>
      <c r="IB286" s="169"/>
      <c r="IC286" s="169"/>
      <c r="ID286" s="169"/>
      <c r="IE286" s="169"/>
      <c r="IF286" s="169"/>
      <c r="IG286" s="169"/>
      <c r="IH286" s="169"/>
      <c r="II286" s="169"/>
      <c r="IJ286" s="169"/>
      <c r="IK286" s="169"/>
      <c r="IL286" s="169"/>
      <c r="IM286" s="169"/>
      <c r="IN286" s="169"/>
      <c r="IO286" s="169"/>
      <c r="IP286" s="169"/>
      <c r="IQ286" s="169"/>
      <c r="IR286" s="169"/>
      <c r="IS286" s="169"/>
      <c r="IT286" s="169"/>
      <c r="IU286" s="169"/>
      <c r="IV286" s="169"/>
      <c r="IW286" s="169"/>
      <c r="IX286" s="169"/>
      <c r="IY286" s="169"/>
      <c r="IZ286" s="169"/>
      <c r="JA286" s="169"/>
      <c r="JB286" s="169"/>
      <c r="JC286" s="169"/>
      <c r="JD286" s="169"/>
      <c r="JE286" s="169"/>
      <c r="JF286" s="169"/>
      <c r="JG286" s="169"/>
      <c r="JH286" s="169"/>
      <c r="JI286" s="169"/>
      <c r="JJ286" s="169"/>
      <c r="JK286" s="169"/>
      <c r="JL286" s="169"/>
      <c r="JM286" s="169"/>
      <c r="JN286" s="169"/>
      <c r="JO286" s="169"/>
      <c r="JP286" s="169"/>
      <c r="JQ286" s="169"/>
      <c r="JR286" s="169"/>
      <c r="JS286" s="169"/>
      <c r="JT286" s="169"/>
      <c r="JU286" s="169"/>
      <c r="JV286" s="169"/>
      <c r="JW286" s="169"/>
      <c r="JX286" s="169"/>
      <c r="JY286" s="169"/>
      <c r="JZ286" s="169"/>
      <c r="KA286" s="169"/>
      <c r="KB286" s="169"/>
      <c r="KC286" s="169"/>
      <c r="KD286" s="169"/>
      <c r="KE286" s="169"/>
      <c r="KF286" s="169"/>
      <c r="KG286" s="169"/>
      <c r="KH286" s="169"/>
      <c r="KI286" s="169"/>
      <c r="KJ286" s="169"/>
      <c r="KK286" s="169"/>
      <c r="KL286" s="169"/>
      <c r="KM286" s="169"/>
      <c r="KN286" s="169"/>
      <c r="KO286" s="169"/>
      <c r="KP286" s="169"/>
      <c r="KQ286" s="169"/>
      <c r="KR286" s="169"/>
      <c r="KS286" s="169"/>
      <c r="KT286" s="169"/>
      <c r="KU286" s="169"/>
      <c r="KV286" s="169"/>
      <c r="KW286" s="169"/>
      <c r="KX286" s="169"/>
      <c r="KY286" s="169"/>
      <c r="KZ286" s="169"/>
      <c r="LA286" s="169"/>
      <c r="LB286" s="169"/>
      <c r="LC286" s="169"/>
      <c r="LD286" s="169"/>
      <c r="LE286" s="169"/>
      <c r="LF286" s="169"/>
      <c r="LG286" s="169"/>
      <c r="LH286" s="169"/>
      <c r="LI286" s="169"/>
      <c r="LJ286" s="169"/>
      <c r="LK286" s="169"/>
      <c r="LL286" s="169"/>
      <c r="LM286" s="169"/>
      <c r="LN286" s="169"/>
      <c r="LO286" s="169"/>
      <c r="LP286" s="169"/>
      <c r="LQ286" s="169"/>
      <c r="LR286" s="169"/>
      <c r="LS286" s="169"/>
      <c r="LT286" s="169"/>
      <c r="LU286" s="169"/>
      <c r="LV286" s="169"/>
      <c r="LW286" s="169"/>
      <c r="LX286" s="169"/>
      <c r="LY286" s="169"/>
      <c r="LZ286" s="169"/>
      <c r="MA286" s="169"/>
      <c r="MB286" s="169"/>
      <c r="MC286" s="169"/>
      <c r="MD286" s="169"/>
      <c r="ME286" s="169"/>
      <c r="MF286" s="169"/>
      <c r="MG286" s="169"/>
      <c r="MH286" s="169"/>
      <c r="MI286" s="169"/>
      <c r="MJ286" s="169"/>
      <c r="MK286" s="169"/>
      <c r="ML286" s="169"/>
      <c r="MM286" s="169"/>
      <c r="MN286" s="169"/>
      <c r="MO286" s="169"/>
      <c r="MP286" s="169"/>
      <c r="MQ286" s="169"/>
      <c r="MR286" s="169"/>
      <c r="MS286" s="169"/>
      <c r="MT286" s="169"/>
      <c r="MU286" s="169"/>
      <c r="MV286" s="169"/>
      <c r="MW286" s="169"/>
      <c r="MX286" s="169"/>
      <c r="MY286" s="169"/>
      <c r="MZ286" s="169"/>
      <c r="NA286" s="169"/>
      <c r="NB286" s="169"/>
      <c r="NC286" s="169"/>
      <c r="ND286" s="169"/>
      <c r="NE286" s="169"/>
      <c r="NF286" s="169"/>
      <c r="NG286" s="169"/>
      <c r="NH286" s="169"/>
      <c r="NI286" s="169"/>
      <c r="NJ286" s="169"/>
      <c r="NK286" s="169"/>
      <c r="NL286" s="169"/>
      <c r="NM286" s="169"/>
      <c r="NN286" s="169"/>
      <c r="NO286" s="169"/>
      <c r="NP286" s="169"/>
      <c r="NQ286" s="169"/>
      <c r="NR286" s="169"/>
      <c r="NS286" s="169"/>
      <c r="NT286" s="169"/>
      <c r="NU286" s="169"/>
      <c r="NV286" s="169"/>
      <c r="NW286" s="169"/>
      <c r="NX286" s="169"/>
      <c r="NY286" s="169"/>
      <c r="NZ286" s="169"/>
      <c r="OA286" s="169"/>
      <c r="OB286" s="169"/>
      <c r="OC286" s="169"/>
      <c r="OD286" s="169"/>
      <c r="OE286" s="169"/>
      <c r="OF286" s="169"/>
      <c r="OG286" s="169"/>
      <c r="OH286" s="169"/>
      <c r="OI286" s="169"/>
      <c r="OJ286" s="169"/>
      <c r="OK286" s="169"/>
      <c r="OL286" s="169"/>
      <c r="OM286" s="169"/>
      <c r="ON286" s="169"/>
      <c r="OO286" s="169"/>
      <c r="OP286" s="169"/>
      <c r="OQ286" s="169"/>
      <c r="OR286" s="169"/>
      <c r="OS286" s="169"/>
      <c r="OT286" s="169"/>
      <c r="OU286" s="169"/>
      <c r="OV286" s="169"/>
      <c r="OW286" s="169"/>
      <c r="OX286" s="169"/>
      <c r="OY286" s="169"/>
      <c r="OZ286" s="169"/>
      <c r="PA286" s="169"/>
      <c r="PB286" s="169"/>
      <c r="PC286" s="169"/>
      <c r="PD286" s="169"/>
      <c r="PE286" s="169"/>
      <c r="PF286" s="169"/>
      <c r="PG286" s="169"/>
      <c r="PH286" s="169"/>
      <c r="PI286" s="169"/>
      <c r="PJ286" s="169"/>
      <c r="PK286" s="169"/>
      <c r="PL286" s="169"/>
      <c r="PM286" s="169"/>
      <c r="PN286" s="169"/>
      <c r="PO286" s="169"/>
      <c r="PP286" s="169"/>
      <c r="PQ286" s="169"/>
      <c r="PR286" s="169"/>
      <c r="PS286" s="169"/>
      <c r="PT286" s="169"/>
      <c r="PU286" s="169"/>
      <c r="PV286" s="169"/>
      <c r="PW286" s="169"/>
      <c r="PX286" s="169"/>
      <c r="PY286" s="169"/>
      <c r="PZ286" s="169"/>
      <c r="QA286" s="169"/>
      <c r="QB286" s="169"/>
      <c r="QC286" s="169"/>
      <c r="QD286" s="169"/>
      <c r="QE286" s="169"/>
      <c r="QF286" s="169"/>
      <c r="QG286" s="169"/>
      <c r="QH286" s="169"/>
      <c r="QI286" s="169"/>
      <c r="QJ286" s="169"/>
      <c r="QK286" s="169"/>
      <c r="QL286" s="169"/>
      <c r="QM286" s="169"/>
      <c r="QN286" s="169"/>
      <c r="QO286" s="169"/>
      <c r="QP286" s="169"/>
      <c r="QQ286" s="169"/>
      <c r="QR286" s="169"/>
      <c r="QS286" s="169"/>
      <c r="QT286" s="169"/>
      <c r="QU286" s="169"/>
      <c r="QV286" s="169"/>
      <c r="QW286" s="169"/>
      <c r="QX286" s="169"/>
      <c r="QY286" s="169"/>
      <c r="QZ286" s="169"/>
      <c r="RA286" s="169"/>
      <c r="RB286" s="169"/>
      <c r="RC286" s="169"/>
      <c r="RD286" s="169"/>
      <c r="RE286" s="169"/>
      <c r="RF286" s="169"/>
      <c r="RG286" s="169"/>
      <c r="RH286" s="169"/>
      <c r="RI286" s="169"/>
      <c r="RJ286" s="169"/>
      <c r="RK286" s="169"/>
      <c r="RL286" s="169"/>
      <c r="RM286" s="169"/>
      <c r="RN286" s="169"/>
      <c r="RO286" s="169"/>
      <c r="RP286" s="169"/>
      <c r="RQ286" s="169"/>
      <c r="RR286" s="169"/>
      <c r="RS286" s="169"/>
      <c r="RT286" s="169"/>
      <c r="RU286" s="169"/>
      <c r="RV286" s="169"/>
      <c r="RW286" s="169"/>
      <c r="RX286" s="169"/>
      <c r="RY286" s="169"/>
      <c r="RZ286" s="169"/>
      <c r="SA286" s="169"/>
      <c r="SB286" s="169"/>
      <c r="SC286" s="169"/>
      <c r="SD286" s="169"/>
      <c r="SE286" s="169"/>
      <c r="SF286" s="169"/>
      <c r="SG286" s="169"/>
      <c r="SH286" s="169"/>
      <c r="SI286" s="169"/>
      <c r="SJ286" s="169"/>
      <c r="SK286" s="169"/>
      <c r="SL286" s="169"/>
      <c r="SM286" s="169"/>
      <c r="SN286" s="169"/>
      <c r="SO286" s="169"/>
      <c r="SP286" s="169"/>
      <c r="SQ286" s="169"/>
      <c r="SR286" s="169"/>
      <c r="SS286" s="169"/>
      <c r="ST286" s="169"/>
      <c r="SU286" s="169"/>
      <c r="SV286" s="169"/>
      <c r="SW286" s="169"/>
      <c r="SX286" s="169"/>
      <c r="SY286" s="169"/>
      <c r="SZ286" s="169"/>
      <c r="TA286" s="169"/>
      <c r="TB286" s="169"/>
      <c r="TC286" s="169"/>
      <c r="TD286" s="169"/>
      <c r="TE286" s="169"/>
      <c r="TF286" s="169"/>
      <c r="TG286" s="169"/>
      <c r="TH286" s="169"/>
      <c r="TI286" s="169"/>
      <c r="TJ286" s="169"/>
      <c r="TK286" s="169"/>
      <c r="TL286" s="169"/>
      <c r="TM286" s="169"/>
      <c r="TN286" s="169"/>
      <c r="TO286" s="169"/>
      <c r="TP286" s="169"/>
      <c r="TQ286" s="169"/>
      <c r="TR286" s="169"/>
      <c r="TS286" s="169"/>
      <c r="TT286" s="169"/>
      <c r="TU286" s="169"/>
      <c r="TV286" s="169"/>
      <c r="TW286" s="169"/>
      <c r="TX286" s="169"/>
      <c r="TY286" s="169"/>
      <c r="TZ286" s="169"/>
      <c r="UA286" s="169"/>
      <c r="UB286" s="169"/>
      <c r="UC286" s="169"/>
      <c r="UD286" s="169"/>
      <c r="UE286" s="169"/>
      <c r="UF286" s="169"/>
      <c r="UG286" s="169"/>
      <c r="UH286" s="169"/>
      <c r="UI286" s="169"/>
      <c r="UJ286" s="169"/>
      <c r="UK286" s="169"/>
      <c r="UL286" s="169"/>
      <c r="UM286" s="169"/>
      <c r="UN286" s="169"/>
      <c r="UO286" s="169"/>
      <c r="UP286" s="169"/>
      <c r="UQ286" s="169"/>
      <c r="UR286" s="169"/>
      <c r="US286" s="169"/>
      <c r="UT286" s="169"/>
      <c r="UU286" s="169"/>
      <c r="UV286" s="169"/>
      <c r="UW286" s="169"/>
      <c r="UX286" s="169"/>
      <c r="UY286" s="169"/>
      <c r="UZ286" s="169"/>
      <c r="VA286" s="169"/>
      <c r="VB286" s="169"/>
      <c r="VC286" s="169"/>
      <c r="VD286" s="169"/>
      <c r="VE286" s="169"/>
      <c r="VF286" s="169"/>
      <c r="VG286" s="169"/>
      <c r="VH286" s="169"/>
      <c r="VI286" s="169"/>
      <c r="VJ286" s="169"/>
      <c r="VK286" s="169"/>
      <c r="VL286" s="169"/>
      <c r="VM286" s="169"/>
      <c r="VN286" s="169"/>
      <c r="VO286" s="169"/>
      <c r="VP286" s="169"/>
      <c r="VQ286" s="169"/>
      <c r="VR286" s="169"/>
      <c r="VS286" s="169"/>
      <c r="VT286" s="169"/>
      <c r="VU286" s="169"/>
      <c r="VV286" s="169"/>
      <c r="VW286" s="169"/>
      <c r="VX286" s="169"/>
      <c r="VY286" s="169"/>
      <c r="VZ286" s="169"/>
      <c r="WA286" s="169"/>
      <c r="WB286" s="169"/>
      <c r="WC286" s="169"/>
      <c r="WD286" s="169"/>
      <c r="WE286" s="169"/>
      <c r="WF286" s="169"/>
      <c r="WG286" s="169"/>
      <c r="WH286" s="169"/>
      <c r="WI286" s="169"/>
      <c r="WJ286" s="169"/>
      <c r="WK286" s="169"/>
      <c r="WL286" s="169"/>
      <c r="WM286" s="169"/>
      <c r="WN286" s="169"/>
      <c r="WO286" s="169"/>
      <c r="WP286" s="169"/>
      <c r="WQ286" s="169"/>
      <c r="WR286" s="169"/>
      <c r="WS286" s="169"/>
      <c r="WT286" s="169"/>
      <c r="WU286" s="169"/>
      <c r="WV286" s="169"/>
      <c r="WW286" s="169"/>
      <c r="WX286" s="169"/>
      <c r="WY286" s="169"/>
      <c r="WZ286" s="169"/>
      <c r="XA286" s="169"/>
      <c r="XB286" s="169"/>
      <c r="XC286" s="169"/>
      <c r="XD286" s="169"/>
      <c r="XE286" s="169"/>
      <c r="XF286" s="169"/>
      <c r="XG286" s="169"/>
      <c r="XH286" s="169"/>
      <c r="XI286" s="169"/>
      <c r="XJ286" s="169"/>
      <c r="XK286" s="169"/>
      <c r="XL286" s="169"/>
      <c r="XM286" s="169"/>
      <c r="XN286" s="169"/>
      <c r="XO286" s="169"/>
      <c r="XP286" s="169"/>
      <c r="XQ286" s="169"/>
      <c r="XR286" s="169"/>
      <c r="XS286" s="169"/>
      <c r="XT286" s="169"/>
      <c r="XU286" s="169"/>
      <c r="XV286" s="169"/>
      <c r="XW286" s="169"/>
      <c r="XX286" s="169"/>
      <c r="XY286" s="169"/>
      <c r="XZ286" s="169"/>
      <c r="YA286" s="169"/>
      <c r="YB286" s="169"/>
      <c r="YC286" s="169"/>
      <c r="YD286" s="169"/>
      <c r="YE286" s="169"/>
      <c r="YF286" s="169"/>
      <c r="YG286" s="169"/>
      <c r="YH286" s="169"/>
      <c r="YI286" s="169"/>
      <c r="YJ286" s="169"/>
      <c r="YK286" s="169"/>
      <c r="YL286" s="169"/>
      <c r="YM286" s="169"/>
      <c r="YN286" s="169"/>
      <c r="YO286" s="169"/>
      <c r="YP286" s="169"/>
      <c r="YQ286" s="169"/>
      <c r="YR286" s="169"/>
      <c r="YS286" s="169"/>
      <c r="YT286" s="169"/>
      <c r="YU286" s="169"/>
      <c r="YV286" s="169"/>
      <c r="YW286" s="169"/>
      <c r="YX286" s="169"/>
      <c r="YY286" s="169"/>
      <c r="YZ286" s="169"/>
      <c r="ZA286" s="169"/>
      <c r="ZB286" s="169"/>
      <c r="ZC286" s="169"/>
      <c r="ZD286" s="169"/>
      <c r="ZE286" s="169"/>
      <c r="ZF286" s="169"/>
      <c r="ZG286" s="169"/>
      <c r="ZH286" s="169"/>
      <c r="ZI286" s="169"/>
      <c r="ZJ286" s="169"/>
      <c r="ZK286" s="169"/>
      <c r="ZL286" s="169"/>
      <c r="ZM286" s="169"/>
      <c r="ZN286" s="169"/>
      <c r="ZO286" s="169"/>
      <c r="ZP286" s="169"/>
      <c r="ZQ286" s="169"/>
      <c r="ZR286" s="169"/>
      <c r="ZS286" s="169"/>
      <c r="ZT286" s="169"/>
      <c r="ZU286" s="169"/>
      <c r="ZV286" s="169"/>
      <c r="ZW286" s="169"/>
      <c r="ZX286" s="169"/>
      <c r="ZY286" s="169"/>
      <c r="ZZ286" s="169"/>
      <c r="AAA286" s="169"/>
      <c r="AAB286" s="169"/>
      <c r="AAC286" s="169"/>
      <c r="AAD286" s="169"/>
      <c r="AAE286" s="169"/>
      <c r="AAF286" s="169"/>
      <c r="AAG286" s="169"/>
      <c r="AAH286" s="169"/>
      <c r="AAI286" s="169"/>
      <c r="AAJ286" s="169"/>
      <c r="AAK286" s="169"/>
      <c r="AAL286" s="169"/>
      <c r="AAM286" s="169"/>
      <c r="AAN286" s="169"/>
      <c r="AAO286" s="169"/>
      <c r="AAP286" s="169"/>
      <c r="AAQ286" s="169"/>
      <c r="AAR286" s="169"/>
      <c r="AAS286" s="169"/>
      <c r="AAT286" s="169"/>
      <c r="AAU286" s="169"/>
      <c r="AAV286" s="169"/>
      <c r="AAW286" s="169"/>
      <c r="AAX286" s="169"/>
      <c r="AAY286" s="169"/>
      <c r="AAZ286" s="169"/>
      <c r="ABA286" s="169"/>
      <c r="ABB286" s="169"/>
      <c r="ABC286" s="169"/>
      <c r="ABD286" s="169"/>
      <c r="ABE286" s="169"/>
      <c r="ABF286" s="169"/>
      <c r="ABG286" s="169"/>
      <c r="ABH286" s="169"/>
      <c r="ABI286" s="169"/>
      <c r="ABJ286" s="169"/>
      <c r="ABK286" s="169"/>
      <c r="ABL286" s="169"/>
      <c r="ABM286" s="169"/>
      <c r="ABN286" s="169"/>
      <c r="ABO286" s="169"/>
      <c r="ABP286" s="169"/>
      <c r="ABQ286" s="169"/>
      <c r="ABR286" s="169"/>
      <c r="ABS286" s="169"/>
      <c r="ABT286" s="169"/>
      <c r="ABU286" s="169"/>
      <c r="ABV286" s="169"/>
      <c r="ABW286" s="169"/>
      <c r="ABX286" s="169"/>
      <c r="ABY286" s="169"/>
      <c r="ABZ286" s="169"/>
      <c r="ACA286" s="169"/>
      <c r="ACB286" s="169"/>
      <c r="ACC286" s="169"/>
      <c r="ACD286" s="169"/>
      <c r="ACE286" s="169"/>
      <c r="ACF286" s="169"/>
      <c r="ACG286" s="169"/>
      <c r="ACH286" s="169"/>
      <c r="ACI286" s="169"/>
      <c r="ACJ286" s="169"/>
      <c r="ACK286" s="169"/>
      <c r="ACL286" s="169"/>
      <c r="ACM286" s="169"/>
      <c r="ACN286" s="169"/>
      <c r="ACO286" s="169"/>
      <c r="ACP286" s="169"/>
      <c r="ACQ286" s="169"/>
      <c r="ACR286" s="169"/>
      <c r="ACS286" s="169"/>
      <c r="ACT286" s="169"/>
      <c r="ACU286" s="169"/>
      <c r="ACV286" s="169"/>
      <c r="ACW286" s="169"/>
      <c r="ACX286" s="169"/>
      <c r="ACY286" s="169"/>
      <c r="ACZ286" s="169"/>
      <c r="ADA286" s="169"/>
      <c r="ADB286" s="169"/>
      <c r="ADC286" s="169"/>
      <c r="ADD286" s="169"/>
      <c r="ADE286" s="169"/>
      <c r="ADF286" s="169"/>
      <c r="ADG286" s="169"/>
      <c r="ADH286" s="169"/>
      <c r="ADI286" s="169"/>
      <c r="ADJ286" s="169"/>
      <c r="ADK286" s="169"/>
      <c r="ADL286" s="169"/>
      <c r="ADM286" s="169"/>
      <c r="ADN286" s="169"/>
      <c r="ADO286" s="169"/>
      <c r="ADP286" s="169"/>
      <c r="ADQ286" s="169"/>
      <c r="ADR286" s="169"/>
      <c r="ADS286" s="169"/>
      <c r="ADT286" s="169"/>
      <c r="ADU286" s="169"/>
      <c r="ADV286" s="169"/>
      <c r="ADW286" s="169"/>
      <c r="ADX286" s="169"/>
      <c r="ADY286" s="169"/>
      <c r="ADZ286" s="169"/>
      <c r="AEA286" s="169"/>
      <c r="AEB286" s="169"/>
      <c r="AEC286" s="169"/>
      <c r="AED286" s="169"/>
      <c r="AEE286" s="169"/>
      <c r="AEF286" s="169"/>
      <c r="AEG286" s="169"/>
      <c r="AEH286" s="169"/>
      <c r="AEI286" s="169"/>
    </row>
    <row r="287" spans="2:815" s="290" customFormat="1" ht="25.5" x14ac:dyDescent="0.2">
      <c r="B287" s="274" t="s">
        <v>13625</v>
      </c>
      <c r="C287" s="258">
        <v>28698.6</v>
      </c>
      <c r="D287" s="345">
        <v>0</v>
      </c>
      <c r="E287" s="275" t="s">
        <v>13546</v>
      </c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 s="169"/>
      <c r="FX287" s="169"/>
      <c r="FY287" s="169"/>
      <c r="FZ287" s="169"/>
      <c r="GA287" s="169"/>
      <c r="GB287" s="169"/>
      <c r="GC287" s="169"/>
      <c r="GD287" s="169"/>
      <c r="GE287" s="169"/>
      <c r="GF287" s="169"/>
      <c r="GG287" s="169"/>
      <c r="GH287" s="169"/>
      <c r="GI287" s="169"/>
      <c r="GJ287" s="169"/>
      <c r="GK287" s="169"/>
      <c r="GL287" s="169"/>
      <c r="GM287" s="169"/>
      <c r="GN287" s="169"/>
      <c r="GO287" s="169"/>
      <c r="GP287" s="169"/>
      <c r="GQ287" s="169"/>
      <c r="GR287" s="169"/>
      <c r="GS287" s="169"/>
      <c r="GT287" s="169"/>
      <c r="GU287" s="169"/>
      <c r="GV287" s="169"/>
      <c r="GW287" s="169"/>
      <c r="GX287" s="169"/>
      <c r="GY287" s="169"/>
      <c r="GZ287" s="169"/>
      <c r="HA287" s="169"/>
      <c r="HB287" s="169"/>
      <c r="HC287" s="169"/>
      <c r="HD287" s="169"/>
      <c r="HE287" s="169"/>
      <c r="HF287" s="169"/>
      <c r="HG287" s="169"/>
      <c r="HH287" s="169"/>
      <c r="HI287" s="169"/>
      <c r="HJ287" s="169"/>
      <c r="HK287" s="169"/>
      <c r="HL287" s="169"/>
      <c r="HM287" s="169"/>
      <c r="HN287" s="169"/>
      <c r="HO287" s="169"/>
      <c r="HP287" s="169"/>
      <c r="HQ287" s="169"/>
      <c r="HR287" s="169"/>
      <c r="HS287" s="169"/>
      <c r="HT287" s="169"/>
      <c r="HU287" s="169"/>
      <c r="HV287" s="169"/>
      <c r="HW287" s="169"/>
      <c r="HX287" s="169"/>
      <c r="HY287" s="169"/>
      <c r="HZ287" s="169"/>
      <c r="IA287" s="169"/>
      <c r="IB287" s="169"/>
      <c r="IC287" s="169"/>
      <c r="ID287" s="169"/>
      <c r="IE287" s="169"/>
      <c r="IF287" s="169"/>
      <c r="IG287" s="169"/>
      <c r="IH287" s="169"/>
      <c r="II287" s="169"/>
      <c r="IJ287" s="169"/>
      <c r="IK287" s="169"/>
      <c r="IL287" s="169"/>
      <c r="IM287" s="169"/>
      <c r="IN287" s="169"/>
      <c r="IO287" s="169"/>
      <c r="IP287" s="169"/>
      <c r="IQ287" s="169"/>
      <c r="IR287" s="169"/>
      <c r="IS287" s="169"/>
      <c r="IT287" s="169"/>
      <c r="IU287" s="169"/>
      <c r="IV287" s="169"/>
      <c r="IW287" s="169"/>
      <c r="IX287" s="169"/>
      <c r="IY287" s="169"/>
      <c r="IZ287" s="169"/>
      <c r="JA287" s="169"/>
      <c r="JB287" s="169"/>
      <c r="JC287" s="169"/>
      <c r="JD287" s="169"/>
      <c r="JE287" s="169"/>
      <c r="JF287" s="169"/>
      <c r="JG287" s="169"/>
      <c r="JH287" s="169"/>
      <c r="JI287" s="169"/>
      <c r="JJ287" s="169"/>
      <c r="JK287" s="169"/>
      <c r="JL287" s="169"/>
      <c r="JM287" s="169"/>
      <c r="JN287" s="169"/>
      <c r="JO287" s="169"/>
      <c r="JP287" s="169"/>
      <c r="JQ287" s="169"/>
      <c r="JR287" s="169"/>
      <c r="JS287" s="169"/>
      <c r="JT287" s="169"/>
      <c r="JU287" s="169"/>
      <c r="JV287" s="169"/>
      <c r="JW287" s="169"/>
      <c r="JX287" s="169"/>
      <c r="JY287" s="169"/>
      <c r="JZ287" s="169"/>
      <c r="KA287" s="169"/>
      <c r="KB287" s="169"/>
      <c r="KC287" s="169"/>
      <c r="KD287" s="169"/>
      <c r="KE287" s="169"/>
      <c r="KF287" s="169"/>
      <c r="KG287" s="169"/>
      <c r="KH287" s="169"/>
      <c r="KI287" s="169"/>
      <c r="KJ287" s="169"/>
      <c r="KK287" s="169"/>
      <c r="KL287" s="169"/>
      <c r="KM287" s="169"/>
      <c r="KN287" s="169"/>
      <c r="KO287" s="169"/>
      <c r="KP287" s="169"/>
      <c r="KQ287" s="169"/>
      <c r="KR287" s="169"/>
      <c r="KS287" s="169"/>
      <c r="KT287" s="169"/>
      <c r="KU287" s="169"/>
      <c r="KV287" s="169"/>
      <c r="KW287" s="169"/>
      <c r="KX287" s="169"/>
      <c r="KY287" s="169"/>
      <c r="KZ287" s="169"/>
      <c r="LA287" s="169"/>
      <c r="LB287" s="169"/>
      <c r="LC287" s="169"/>
      <c r="LD287" s="169"/>
      <c r="LE287" s="169"/>
      <c r="LF287" s="169"/>
      <c r="LG287" s="169"/>
      <c r="LH287" s="169"/>
      <c r="LI287" s="169"/>
      <c r="LJ287" s="169"/>
      <c r="LK287" s="169"/>
      <c r="LL287" s="169"/>
      <c r="LM287" s="169"/>
      <c r="LN287" s="169"/>
      <c r="LO287" s="169"/>
      <c r="LP287" s="169"/>
      <c r="LQ287" s="169"/>
      <c r="LR287" s="169"/>
      <c r="LS287" s="169"/>
      <c r="LT287" s="169"/>
      <c r="LU287" s="169"/>
      <c r="LV287" s="169"/>
      <c r="LW287" s="169"/>
      <c r="LX287" s="169"/>
      <c r="LY287" s="169"/>
      <c r="LZ287" s="169"/>
      <c r="MA287" s="169"/>
      <c r="MB287" s="169"/>
      <c r="MC287" s="169"/>
      <c r="MD287" s="169"/>
      <c r="ME287" s="169"/>
      <c r="MF287" s="169"/>
      <c r="MG287" s="169"/>
      <c r="MH287" s="169"/>
      <c r="MI287" s="169"/>
      <c r="MJ287" s="169"/>
      <c r="MK287" s="169"/>
      <c r="ML287" s="169"/>
      <c r="MM287" s="169"/>
      <c r="MN287" s="169"/>
      <c r="MO287" s="169"/>
      <c r="MP287" s="169"/>
      <c r="MQ287" s="169"/>
      <c r="MR287" s="169"/>
      <c r="MS287" s="169"/>
      <c r="MT287" s="169"/>
      <c r="MU287" s="169"/>
      <c r="MV287" s="169"/>
      <c r="MW287" s="169"/>
      <c r="MX287" s="169"/>
      <c r="MY287" s="169"/>
      <c r="MZ287" s="169"/>
      <c r="NA287" s="169"/>
      <c r="NB287" s="169"/>
      <c r="NC287" s="169"/>
      <c r="ND287" s="169"/>
      <c r="NE287" s="169"/>
      <c r="NF287" s="169"/>
      <c r="NG287" s="169"/>
      <c r="NH287" s="169"/>
      <c r="NI287" s="169"/>
      <c r="NJ287" s="169"/>
      <c r="NK287" s="169"/>
      <c r="NL287" s="169"/>
      <c r="NM287" s="169"/>
      <c r="NN287" s="169"/>
      <c r="NO287" s="169"/>
      <c r="NP287" s="169"/>
      <c r="NQ287" s="169"/>
      <c r="NR287" s="169"/>
      <c r="NS287" s="169"/>
      <c r="NT287" s="169"/>
      <c r="NU287" s="169"/>
      <c r="NV287" s="169"/>
      <c r="NW287" s="169"/>
      <c r="NX287" s="169"/>
      <c r="NY287" s="169"/>
      <c r="NZ287" s="169"/>
      <c r="OA287" s="169"/>
      <c r="OB287" s="169"/>
      <c r="OC287" s="169"/>
      <c r="OD287" s="169"/>
      <c r="OE287" s="169"/>
      <c r="OF287" s="169"/>
      <c r="OG287" s="169"/>
      <c r="OH287" s="169"/>
      <c r="OI287" s="169"/>
      <c r="OJ287" s="169"/>
      <c r="OK287" s="169"/>
      <c r="OL287" s="169"/>
      <c r="OM287" s="169"/>
      <c r="ON287" s="169"/>
      <c r="OO287" s="169"/>
      <c r="OP287" s="169"/>
      <c r="OQ287" s="169"/>
      <c r="OR287" s="169"/>
      <c r="OS287" s="169"/>
      <c r="OT287" s="169"/>
      <c r="OU287" s="169"/>
      <c r="OV287" s="169"/>
      <c r="OW287" s="169"/>
      <c r="OX287" s="169"/>
      <c r="OY287" s="169"/>
      <c r="OZ287" s="169"/>
      <c r="PA287" s="169"/>
      <c r="PB287" s="169"/>
      <c r="PC287" s="169"/>
      <c r="PD287" s="169"/>
      <c r="PE287" s="169"/>
      <c r="PF287" s="169"/>
      <c r="PG287" s="169"/>
      <c r="PH287" s="169"/>
      <c r="PI287" s="169"/>
      <c r="PJ287" s="169"/>
      <c r="PK287" s="169"/>
      <c r="PL287" s="169"/>
      <c r="PM287" s="169"/>
      <c r="PN287" s="169"/>
      <c r="PO287" s="169"/>
      <c r="PP287" s="169"/>
      <c r="PQ287" s="169"/>
      <c r="PR287" s="169"/>
      <c r="PS287" s="169"/>
      <c r="PT287" s="169"/>
      <c r="PU287" s="169"/>
      <c r="PV287" s="169"/>
      <c r="PW287" s="169"/>
      <c r="PX287" s="169"/>
      <c r="PY287" s="169"/>
      <c r="PZ287" s="169"/>
      <c r="QA287" s="169"/>
      <c r="QB287" s="169"/>
      <c r="QC287" s="169"/>
      <c r="QD287" s="169"/>
      <c r="QE287" s="169"/>
      <c r="QF287" s="169"/>
      <c r="QG287" s="169"/>
      <c r="QH287" s="169"/>
      <c r="QI287" s="169"/>
      <c r="QJ287" s="169"/>
      <c r="QK287" s="169"/>
      <c r="QL287" s="169"/>
      <c r="QM287" s="169"/>
      <c r="QN287" s="169"/>
      <c r="QO287" s="169"/>
      <c r="QP287" s="169"/>
      <c r="QQ287" s="169"/>
      <c r="QR287" s="169"/>
      <c r="QS287" s="169"/>
      <c r="QT287" s="169"/>
      <c r="QU287" s="169"/>
      <c r="QV287" s="169"/>
      <c r="QW287" s="169"/>
      <c r="QX287" s="169"/>
      <c r="QY287" s="169"/>
      <c r="QZ287" s="169"/>
      <c r="RA287" s="169"/>
      <c r="RB287" s="169"/>
      <c r="RC287" s="169"/>
      <c r="RD287" s="169"/>
      <c r="RE287" s="169"/>
      <c r="RF287" s="169"/>
      <c r="RG287" s="169"/>
      <c r="RH287" s="169"/>
      <c r="RI287" s="169"/>
      <c r="RJ287" s="169"/>
      <c r="RK287" s="169"/>
      <c r="RL287" s="169"/>
      <c r="RM287" s="169"/>
      <c r="RN287" s="169"/>
      <c r="RO287" s="169"/>
      <c r="RP287" s="169"/>
      <c r="RQ287" s="169"/>
      <c r="RR287" s="169"/>
      <c r="RS287" s="169"/>
      <c r="RT287" s="169"/>
      <c r="RU287" s="169"/>
      <c r="RV287" s="169"/>
      <c r="RW287" s="169"/>
      <c r="RX287" s="169"/>
      <c r="RY287" s="169"/>
      <c r="RZ287" s="169"/>
      <c r="SA287" s="169"/>
      <c r="SB287" s="169"/>
      <c r="SC287" s="169"/>
      <c r="SD287" s="169"/>
      <c r="SE287" s="169"/>
      <c r="SF287" s="169"/>
      <c r="SG287" s="169"/>
      <c r="SH287" s="169"/>
      <c r="SI287" s="169"/>
      <c r="SJ287" s="169"/>
      <c r="SK287" s="169"/>
      <c r="SL287" s="169"/>
      <c r="SM287" s="169"/>
      <c r="SN287" s="169"/>
      <c r="SO287" s="169"/>
      <c r="SP287" s="169"/>
      <c r="SQ287" s="169"/>
      <c r="SR287" s="169"/>
      <c r="SS287" s="169"/>
      <c r="ST287" s="169"/>
      <c r="SU287" s="169"/>
      <c r="SV287" s="169"/>
      <c r="SW287" s="169"/>
      <c r="SX287" s="169"/>
      <c r="SY287" s="169"/>
      <c r="SZ287" s="169"/>
      <c r="TA287" s="169"/>
      <c r="TB287" s="169"/>
      <c r="TC287" s="169"/>
      <c r="TD287" s="169"/>
      <c r="TE287" s="169"/>
      <c r="TF287" s="169"/>
      <c r="TG287" s="169"/>
      <c r="TH287" s="169"/>
      <c r="TI287" s="169"/>
      <c r="TJ287" s="169"/>
      <c r="TK287" s="169"/>
      <c r="TL287" s="169"/>
      <c r="TM287" s="169"/>
      <c r="TN287" s="169"/>
      <c r="TO287" s="169"/>
      <c r="TP287" s="169"/>
      <c r="TQ287" s="169"/>
      <c r="TR287" s="169"/>
      <c r="TS287" s="169"/>
      <c r="TT287" s="169"/>
      <c r="TU287" s="169"/>
      <c r="TV287" s="169"/>
      <c r="TW287" s="169"/>
      <c r="TX287" s="169"/>
      <c r="TY287" s="169"/>
      <c r="TZ287" s="169"/>
      <c r="UA287" s="169"/>
      <c r="UB287" s="169"/>
      <c r="UC287" s="169"/>
      <c r="UD287" s="169"/>
      <c r="UE287" s="169"/>
      <c r="UF287" s="169"/>
      <c r="UG287" s="169"/>
      <c r="UH287" s="169"/>
      <c r="UI287" s="169"/>
      <c r="UJ287" s="169"/>
      <c r="UK287" s="169"/>
      <c r="UL287" s="169"/>
      <c r="UM287" s="169"/>
      <c r="UN287" s="169"/>
      <c r="UO287" s="169"/>
      <c r="UP287" s="169"/>
      <c r="UQ287" s="169"/>
      <c r="UR287" s="169"/>
      <c r="US287" s="169"/>
      <c r="UT287" s="169"/>
      <c r="UU287" s="169"/>
      <c r="UV287" s="169"/>
      <c r="UW287" s="169"/>
      <c r="UX287" s="169"/>
      <c r="UY287" s="169"/>
      <c r="UZ287" s="169"/>
      <c r="VA287" s="169"/>
      <c r="VB287" s="169"/>
      <c r="VC287" s="169"/>
      <c r="VD287" s="169"/>
      <c r="VE287" s="169"/>
      <c r="VF287" s="169"/>
      <c r="VG287" s="169"/>
      <c r="VH287" s="169"/>
      <c r="VI287" s="169"/>
      <c r="VJ287" s="169"/>
      <c r="VK287" s="169"/>
      <c r="VL287" s="169"/>
      <c r="VM287" s="169"/>
      <c r="VN287" s="169"/>
      <c r="VO287" s="169"/>
      <c r="VP287" s="169"/>
      <c r="VQ287" s="169"/>
      <c r="VR287" s="169"/>
      <c r="VS287" s="169"/>
      <c r="VT287" s="169"/>
      <c r="VU287" s="169"/>
      <c r="VV287" s="169"/>
      <c r="VW287" s="169"/>
      <c r="VX287" s="169"/>
      <c r="VY287" s="169"/>
      <c r="VZ287" s="169"/>
      <c r="WA287" s="169"/>
      <c r="WB287" s="169"/>
      <c r="WC287" s="169"/>
      <c r="WD287" s="169"/>
      <c r="WE287" s="169"/>
      <c r="WF287" s="169"/>
      <c r="WG287" s="169"/>
      <c r="WH287" s="169"/>
      <c r="WI287" s="169"/>
      <c r="WJ287" s="169"/>
      <c r="WK287" s="169"/>
      <c r="WL287" s="169"/>
      <c r="WM287" s="169"/>
      <c r="WN287" s="169"/>
      <c r="WO287" s="169"/>
      <c r="WP287" s="169"/>
      <c r="WQ287" s="169"/>
      <c r="WR287" s="169"/>
      <c r="WS287" s="169"/>
      <c r="WT287" s="169"/>
      <c r="WU287" s="169"/>
      <c r="WV287" s="169"/>
      <c r="WW287" s="169"/>
      <c r="WX287" s="169"/>
      <c r="WY287" s="169"/>
      <c r="WZ287" s="169"/>
      <c r="XA287" s="169"/>
      <c r="XB287" s="169"/>
      <c r="XC287" s="169"/>
      <c r="XD287" s="169"/>
      <c r="XE287" s="169"/>
      <c r="XF287" s="169"/>
      <c r="XG287" s="169"/>
      <c r="XH287" s="169"/>
      <c r="XI287" s="169"/>
      <c r="XJ287" s="169"/>
      <c r="XK287" s="169"/>
      <c r="XL287" s="169"/>
      <c r="XM287" s="169"/>
      <c r="XN287" s="169"/>
      <c r="XO287" s="169"/>
      <c r="XP287" s="169"/>
      <c r="XQ287" s="169"/>
      <c r="XR287" s="169"/>
      <c r="XS287" s="169"/>
      <c r="XT287" s="169"/>
      <c r="XU287" s="169"/>
      <c r="XV287" s="169"/>
      <c r="XW287" s="169"/>
      <c r="XX287" s="169"/>
      <c r="XY287" s="169"/>
      <c r="XZ287" s="169"/>
      <c r="YA287" s="169"/>
      <c r="YB287" s="169"/>
      <c r="YC287" s="169"/>
      <c r="YD287" s="169"/>
      <c r="YE287" s="169"/>
      <c r="YF287" s="169"/>
      <c r="YG287" s="169"/>
      <c r="YH287" s="169"/>
      <c r="YI287" s="169"/>
      <c r="YJ287" s="169"/>
      <c r="YK287" s="169"/>
      <c r="YL287" s="169"/>
      <c r="YM287" s="169"/>
      <c r="YN287" s="169"/>
      <c r="YO287" s="169"/>
      <c r="YP287" s="169"/>
      <c r="YQ287" s="169"/>
      <c r="YR287" s="169"/>
      <c r="YS287" s="169"/>
      <c r="YT287" s="169"/>
      <c r="YU287" s="169"/>
      <c r="YV287" s="169"/>
      <c r="YW287" s="169"/>
      <c r="YX287" s="169"/>
      <c r="YY287" s="169"/>
      <c r="YZ287" s="169"/>
      <c r="ZA287" s="169"/>
      <c r="ZB287" s="169"/>
      <c r="ZC287" s="169"/>
      <c r="ZD287" s="169"/>
      <c r="ZE287" s="169"/>
      <c r="ZF287" s="169"/>
      <c r="ZG287" s="169"/>
      <c r="ZH287" s="169"/>
      <c r="ZI287" s="169"/>
      <c r="ZJ287" s="169"/>
      <c r="ZK287" s="169"/>
      <c r="ZL287" s="169"/>
      <c r="ZM287" s="169"/>
      <c r="ZN287" s="169"/>
      <c r="ZO287" s="169"/>
      <c r="ZP287" s="169"/>
      <c r="ZQ287" s="169"/>
      <c r="ZR287" s="169"/>
      <c r="ZS287" s="169"/>
      <c r="ZT287" s="169"/>
      <c r="ZU287" s="169"/>
      <c r="ZV287" s="169"/>
      <c r="ZW287" s="169"/>
      <c r="ZX287" s="169"/>
      <c r="ZY287" s="169"/>
      <c r="ZZ287" s="169"/>
      <c r="AAA287" s="169"/>
      <c r="AAB287" s="169"/>
      <c r="AAC287" s="169"/>
      <c r="AAD287" s="169"/>
      <c r="AAE287" s="169"/>
      <c r="AAF287" s="169"/>
      <c r="AAG287" s="169"/>
      <c r="AAH287" s="169"/>
      <c r="AAI287" s="169"/>
      <c r="AAJ287" s="169"/>
      <c r="AAK287" s="169"/>
      <c r="AAL287" s="169"/>
      <c r="AAM287" s="169"/>
      <c r="AAN287" s="169"/>
      <c r="AAO287" s="169"/>
      <c r="AAP287" s="169"/>
      <c r="AAQ287" s="169"/>
      <c r="AAR287" s="169"/>
      <c r="AAS287" s="169"/>
      <c r="AAT287" s="169"/>
      <c r="AAU287" s="169"/>
      <c r="AAV287" s="169"/>
      <c r="AAW287" s="169"/>
      <c r="AAX287" s="169"/>
      <c r="AAY287" s="169"/>
      <c r="AAZ287" s="169"/>
      <c r="ABA287" s="169"/>
      <c r="ABB287" s="169"/>
      <c r="ABC287" s="169"/>
      <c r="ABD287" s="169"/>
      <c r="ABE287" s="169"/>
      <c r="ABF287" s="169"/>
      <c r="ABG287" s="169"/>
      <c r="ABH287" s="169"/>
      <c r="ABI287" s="169"/>
      <c r="ABJ287" s="169"/>
      <c r="ABK287" s="169"/>
      <c r="ABL287" s="169"/>
      <c r="ABM287" s="169"/>
      <c r="ABN287" s="169"/>
      <c r="ABO287" s="169"/>
      <c r="ABP287" s="169"/>
      <c r="ABQ287" s="169"/>
      <c r="ABR287" s="169"/>
      <c r="ABS287" s="169"/>
      <c r="ABT287" s="169"/>
      <c r="ABU287" s="169"/>
      <c r="ABV287" s="169"/>
      <c r="ABW287" s="169"/>
      <c r="ABX287" s="169"/>
      <c r="ABY287" s="169"/>
      <c r="ABZ287" s="169"/>
      <c r="ACA287" s="169"/>
      <c r="ACB287" s="169"/>
      <c r="ACC287" s="169"/>
      <c r="ACD287" s="169"/>
      <c r="ACE287" s="169"/>
      <c r="ACF287" s="169"/>
      <c r="ACG287" s="169"/>
      <c r="ACH287" s="169"/>
      <c r="ACI287" s="169"/>
      <c r="ACJ287" s="169"/>
      <c r="ACK287" s="169"/>
      <c r="ACL287" s="169"/>
      <c r="ACM287" s="169"/>
      <c r="ACN287" s="169"/>
      <c r="ACO287" s="169"/>
      <c r="ACP287" s="169"/>
      <c r="ACQ287" s="169"/>
      <c r="ACR287" s="169"/>
      <c r="ACS287" s="169"/>
      <c r="ACT287" s="169"/>
      <c r="ACU287" s="169"/>
      <c r="ACV287" s="169"/>
      <c r="ACW287" s="169"/>
      <c r="ACX287" s="169"/>
      <c r="ACY287" s="169"/>
      <c r="ACZ287" s="169"/>
      <c r="ADA287" s="169"/>
      <c r="ADB287" s="169"/>
      <c r="ADC287" s="169"/>
      <c r="ADD287" s="169"/>
      <c r="ADE287" s="169"/>
      <c r="ADF287" s="169"/>
      <c r="ADG287" s="169"/>
      <c r="ADH287" s="169"/>
      <c r="ADI287" s="169"/>
      <c r="ADJ287" s="169"/>
      <c r="ADK287" s="169"/>
      <c r="ADL287" s="169"/>
      <c r="ADM287" s="169"/>
      <c r="ADN287" s="169"/>
      <c r="ADO287" s="169"/>
      <c r="ADP287" s="169"/>
      <c r="ADQ287" s="169"/>
      <c r="ADR287" s="169"/>
      <c r="ADS287" s="169"/>
      <c r="ADT287" s="169"/>
      <c r="ADU287" s="169"/>
      <c r="ADV287" s="169"/>
      <c r="ADW287" s="169"/>
      <c r="ADX287" s="169"/>
      <c r="ADY287" s="169"/>
      <c r="ADZ287" s="169"/>
      <c r="AEA287" s="169"/>
      <c r="AEB287" s="169"/>
      <c r="AEC287" s="169"/>
      <c r="AED287" s="169"/>
      <c r="AEE287" s="169"/>
      <c r="AEF287" s="169"/>
      <c r="AEG287" s="169"/>
      <c r="AEH287" s="169"/>
      <c r="AEI287" s="169"/>
    </row>
    <row r="288" spans="2:815" s="290" customFormat="1" x14ac:dyDescent="0.2">
      <c r="B288" s="274" t="s">
        <v>13626</v>
      </c>
      <c r="C288" s="258">
        <v>31200</v>
      </c>
      <c r="D288" s="345">
        <v>0</v>
      </c>
      <c r="E288" s="263" t="s">
        <v>13627</v>
      </c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 s="169"/>
      <c r="FX288" s="169"/>
      <c r="FY288" s="169"/>
      <c r="FZ288" s="169"/>
      <c r="GA288" s="169"/>
      <c r="GB288" s="169"/>
      <c r="GC288" s="169"/>
      <c r="GD288" s="169"/>
      <c r="GE288" s="169"/>
      <c r="GF288" s="169"/>
      <c r="GG288" s="169"/>
      <c r="GH288" s="169"/>
      <c r="GI288" s="169"/>
      <c r="GJ288" s="169"/>
      <c r="GK288" s="169"/>
      <c r="GL288" s="169"/>
      <c r="GM288" s="169"/>
      <c r="GN288" s="169"/>
      <c r="GO288" s="169"/>
      <c r="GP288" s="169"/>
      <c r="GQ288" s="169"/>
      <c r="GR288" s="169"/>
      <c r="GS288" s="169"/>
      <c r="GT288" s="169"/>
      <c r="GU288" s="169"/>
      <c r="GV288" s="169"/>
      <c r="GW288" s="169"/>
      <c r="GX288" s="169"/>
      <c r="GY288" s="169"/>
      <c r="GZ288" s="169"/>
      <c r="HA288" s="169"/>
      <c r="HB288" s="169"/>
      <c r="HC288" s="169"/>
      <c r="HD288" s="169"/>
      <c r="HE288" s="169"/>
      <c r="HF288" s="169"/>
      <c r="HG288" s="169"/>
      <c r="HH288" s="169"/>
      <c r="HI288" s="169"/>
      <c r="HJ288" s="169"/>
      <c r="HK288" s="169"/>
      <c r="HL288" s="169"/>
      <c r="HM288" s="169"/>
      <c r="HN288" s="169"/>
      <c r="HO288" s="169"/>
      <c r="HP288" s="169"/>
      <c r="HQ288" s="169"/>
      <c r="HR288" s="169"/>
      <c r="HS288" s="169"/>
      <c r="HT288" s="169"/>
      <c r="HU288" s="169"/>
      <c r="HV288" s="169"/>
      <c r="HW288" s="169"/>
      <c r="HX288" s="169"/>
      <c r="HY288" s="169"/>
      <c r="HZ288" s="169"/>
      <c r="IA288" s="169"/>
      <c r="IB288" s="169"/>
      <c r="IC288" s="169"/>
      <c r="ID288" s="169"/>
      <c r="IE288" s="169"/>
      <c r="IF288" s="169"/>
      <c r="IG288" s="169"/>
      <c r="IH288" s="169"/>
      <c r="II288" s="169"/>
      <c r="IJ288" s="169"/>
      <c r="IK288" s="169"/>
      <c r="IL288" s="169"/>
      <c r="IM288" s="169"/>
      <c r="IN288" s="169"/>
      <c r="IO288" s="169"/>
      <c r="IP288" s="169"/>
      <c r="IQ288" s="169"/>
      <c r="IR288" s="169"/>
      <c r="IS288" s="169"/>
      <c r="IT288" s="169"/>
      <c r="IU288" s="169"/>
      <c r="IV288" s="169"/>
      <c r="IW288" s="169"/>
      <c r="IX288" s="169"/>
      <c r="IY288" s="169"/>
      <c r="IZ288" s="169"/>
      <c r="JA288" s="169"/>
      <c r="JB288" s="169"/>
      <c r="JC288" s="169"/>
      <c r="JD288" s="169"/>
      <c r="JE288" s="169"/>
      <c r="JF288" s="169"/>
      <c r="JG288" s="169"/>
      <c r="JH288" s="169"/>
      <c r="JI288" s="169"/>
      <c r="JJ288" s="169"/>
      <c r="JK288" s="169"/>
      <c r="JL288" s="169"/>
      <c r="JM288" s="169"/>
      <c r="JN288" s="169"/>
      <c r="JO288" s="169"/>
      <c r="JP288" s="169"/>
      <c r="JQ288" s="169"/>
      <c r="JR288" s="169"/>
      <c r="JS288" s="169"/>
      <c r="JT288" s="169"/>
      <c r="JU288" s="169"/>
      <c r="JV288" s="169"/>
      <c r="JW288" s="169"/>
      <c r="JX288" s="169"/>
      <c r="JY288" s="169"/>
      <c r="JZ288" s="169"/>
      <c r="KA288" s="169"/>
      <c r="KB288" s="169"/>
      <c r="KC288" s="169"/>
      <c r="KD288" s="169"/>
      <c r="KE288" s="169"/>
      <c r="KF288" s="169"/>
      <c r="KG288" s="169"/>
      <c r="KH288" s="169"/>
      <c r="KI288" s="169"/>
      <c r="KJ288" s="169"/>
      <c r="KK288" s="169"/>
      <c r="KL288" s="169"/>
      <c r="KM288" s="169"/>
      <c r="KN288" s="169"/>
      <c r="KO288" s="169"/>
      <c r="KP288" s="169"/>
      <c r="KQ288" s="169"/>
      <c r="KR288" s="169"/>
      <c r="KS288" s="169"/>
      <c r="KT288" s="169"/>
      <c r="KU288" s="169"/>
      <c r="KV288" s="169"/>
      <c r="KW288" s="169"/>
      <c r="KX288" s="169"/>
      <c r="KY288" s="169"/>
      <c r="KZ288" s="169"/>
      <c r="LA288" s="169"/>
      <c r="LB288" s="169"/>
      <c r="LC288" s="169"/>
      <c r="LD288" s="169"/>
      <c r="LE288" s="169"/>
      <c r="LF288" s="169"/>
      <c r="LG288" s="169"/>
      <c r="LH288" s="169"/>
      <c r="LI288" s="169"/>
      <c r="LJ288" s="169"/>
      <c r="LK288" s="169"/>
      <c r="LL288" s="169"/>
      <c r="LM288" s="169"/>
      <c r="LN288" s="169"/>
      <c r="LO288" s="169"/>
      <c r="LP288" s="169"/>
      <c r="LQ288" s="169"/>
      <c r="LR288" s="169"/>
      <c r="LS288" s="169"/>
      <c r="LT288" s="169"/>
      <c r="LU288" s="169"/>
      <c r="LV288" s="169"/>
      <c r="LW288" s="169"/>
      <c r="LX288" s="169"/>
      <c r="LY288" s="169"/>
      <c r="LZ288" s="169"/>
      <c r="MA288" s="169"/>
      <c r="MB288" s="169"/>
      <c r="MC288" s="169"/>
      <c r="MD288" s="169"/>
      <c r="ME288" s="169"/>
      <c r="MF288" s="169"/>
      <c r="MG288" s="169"/>
      <c r="MH288" s="169"/>
      <c r="MI288" s="169"/>
      <c r="MJ288" s="169"/>
      <c r="MK288" s="169"/>
      <c r="ML288" s="169"/>
      <c r="MM288" s="169"/>
      <c r="MN288" s="169"/>
      <c r="MO288" s="169"/>
      <c r="MP288" s="169"/>
      <c r="MQ288" s="169"/>
      <c r="MR288" s="169"/>
      <c r="MS288" s="169"/>
      <c r="MT288" s="169"/>
      <c r="MU288" s="169"/>
      <c r="MV288" s="169"/>
      <c r="MW288" s="169"/>
      <c r="MX288" s="169"/>
      <c r="MY288" s="169"/>
      <c r="MZ288" s="169"/>
      <c r="NA288" s="169"/>
      <c r="NB288" s="169"/>
      <c r="NC288" s="169"/>
      <c r="ND288" s="169"/>
      <c r="NE288" s="169"/>
      <c r="NF288" s="169"/>
      <c r="NG288" s="169"/>
      <c r="NH288" s="169"/>
      <c r="NI288" s="169"/>
      <c r="NJ288" s="169"/>
      <c r="NK288" s="169"/>
      <c r="NL288" s="169"/>
      <c r="NM288" s="169"/>
      <c r="NN288" s="169"/>
      <c r="NO288" s="169"/>
      <c r="NP288" s="169"/>
      <c r="NQ288" s="169"/>
      <c r="NR288" s="169"/>
      <c r="NS288" s="169"/>
      <c r="NT288" s="169"/>
      <c r="NU288" s="169"/>
      <c r="NV288" s="169"/>
      <c r="NW288" s="169"/>
      <c r="NX288" s="169"/>
      <c r="NY288" s="169"/>
      <c r="NZ288" s="169"/>
      <c r="OA288" s="169"/>
      <c r="OB288" s="169"/>
      <c r="OC288" s="169"/>
      <c r="OD288" s="169"/>
      <c r="OE288" s="169"/>
      <c r="OF288" s="169"/>
      <c r="OG288" s="169"/>
      <c r="OH288" s="169"/>
      <c r="OI288" s="169"/>
      <c r="OJ288" s="169"/>
      <c r="OK288" s="169"/>
      <c r="OL288" s="169"/>
      <c r="OM288" s="169"/>
      <c r="ON288" s="169"/>
      <c r="OO288" s="169"/>
      <c r="OP288" s="169"/>
      <c r="OQ288" s="169"/>
      <c r="OR288" s="169"/>
      <c r="OS288" s="169"/>
      <c r="OT288" s="169"/>
      <c r="OU288" s="169"/>
      <c r="OV288" s="169"/>
      <c r="OW288" s="169"/>
      <c r="OX288" s="169"/>
      <c r="OY288" s="169"/>
      <c r="OZ288" s="169"/>
      <c r="PA288" s="169"/>
      <c r="PB288" s="169"/>
      <c r="PC288" s="169"/>
      <c r="PD288" s="169"/>
      <c r="PE288" s="169"/>
      <c r="PF288" s="169"/>
      <c r="PG288" s="169"/>
      <c r="PH288" s="169"/>
      <c r="PI288" s="169"/>
      <c r="PJ288" s="169"/>
      <c r="PK288" s="169"/>
      <c r="PL288" s="169"/>
      <c r="PM288" s="169"/>
      <c r="PN288" s="169"/>
      <c r="PO288" s="169"/>
      <c r="PP288" s="169"/>
      <c r="PQ288" s="169"/>
      <c r="PR288" s="169"/>
      <c r="PS288" s="169"/>
      <c r="PT288" s="169"/>
      <c r="PU288" s="169"/>
      <c r="PV288" s="169"/>
      <c r="PW288" s="169"/>
      <c r="PX288" s="169"/>
      <c r="PY288" s="169"/>
      <c r="PZ288" s="169"/>
      <c r="QA288" s="169"/>
      <c r="QB288" s="169"/>
      <c r="QC288" s="169"/>
      <c r="QD288" s="169"/>
      <c r="QE288" s="169"/>
      <c r="QF288" s="169"/>
      <c r="QG288" s="169"/>
      <c r="QH288" s="169"/>
      <c r="QI288" s="169"/>
      <c r="QJ288" s="169"/>
      <c r="QK288" s="169"/>
      <c r="QL288" s="169"/>
      <c r="QM288" s="169"/>
      <c r="QN288" s="169"/>
      <c r="QO288" s="169"/>
      <c r="QP288" s="169"/>
      <c r="QQ288" s="169"/>
      <c r="QR288" s="169"/>
      <c r="QS288" s="169"/>
      <c r="QT288" s="169"/>
      <c r="QU288" s="169"/>
      <c r="QV288" s="169"/>
      <c r="QW288" s="169"/>
      <c r="QX288" s="169"/>
      <c r="QY288" s="169"/>
      <c r="QZ288" s="169"/>
      <c r="RA288" s="169"/>
      <c r="RB288" s="169"/>
      <c r="RC288" s="169"/>
      <c r="RD288" s="169"/>
      <c r="RE288" s="169"/>
      <c r="RF288" s="169"/>
      <c r="RG288" s="169"/>
      <c r="RH288" s="169"/>
      <c r="RI288" s="169"/>
      <c r="RJ288" s="169"/>
      <c r="RK288" s="169"/>
      <c r="RL288" s="169"/>
      <c r="RM288" s="169"/>
      <c r="RN288" s="169"/>
      <c r="RO288" s="169"/>
      <c r="RP288" s="169"/>
      <c r="RQ288" s="169"/>
      <c r="RR288" s="169"/>
      <c r="RS288" s="169"/>
      <c r="RT288" s="169"/>
      <c r="RU288" s="169"/>
      <c r="RV288" s="169"/>
      <c r="RW288" s="169"/>
      <c r="RX288" s="169"/>
      <c r="RY288" s="169"/>
      <c r="RZ288" s="169"/>
      <c r="SA288" s="169"/>
      <c r="SB288" s="169"/>
      <c r="SC288" s="169"/>
      <c r="SD288" s="169"/>
      <c r="SE288" s="169"/>
      <c r="SF288" s="169"/>
      <c r="SG288" s="169"/>
      <c r="SH288" s="169"/>
      <c r="SI288" s="169"/>
      <c r="SJ288" s="169"/>
      <c r="SK288" s="169"/>
      <c r="SL288" s="169"/>
      <c r="SM288" s="169"/>
      <c r="SN288" s="169"/>
      <c r="SO288" s="169"/>
      <c r="SP288" s="169"/>
      <c r="SQ288" s="169"/>
      <c r="SR288" s="169"/>
      <c r="SS288" s="169"/>
      <c r="ST288" s="169"/>
      <c r="SU288" s="169"/>
      <c r="SV288" s="169"/>
      <c r="SW288" s="169"/>
      <c r="SX288" s="169"/>
      <c r="SY288" s="169"/>
      <c r="SZ288" s="169"/>
      <c r="TA288" s="169"/>
      <c r="TB288" s="169"/>
      <c r="TC288" s="169"/>
      <c r="TD288" s="169"/>
      <c r="TE288" s="169"/>
      <c r="TF288" s="169"/>
      <c r="TG288" s="169"/>
      <c r="TH288" s="169"/>
      <c r="TI288" s="169"/>
      <c r="TJ288" s="169"/>
      <c r="TK288" s="169"/>
      <c r="TL288" s="169"/>
      <c r="TM288" s="169"/>
      <c r="TN288" s="169"/>
      <c r="TO288" s="169"/>
      <c r="TP288" s="169"/>
      <c r="TQ288" s="169"/>
      <c r="TR288" s="169"/>
      <c r="TS288" s="169"/>
      <c r="TT288" s="169"/>
      <c r="TU288" s="169"/>
      <c r="TV288" s="169"/>
      <c r="TW288" s="169"/>
      <c r="TX288" s="169"/>
      <c r="TY288" s="169"/>
      <c r="TZ288" s="169"/>
      <c r="UA288" s="169"/>
      <c r="UB288" s="169"/>
      <c r="UC288" s="169"/>
      <c r="UD288" s="169"/>
      <c r="UE288" s="169"/>
      <c r="UF288" s="169"/>
      <c r="UG288" s="169"/>
      <c r="UH288" s="169"/>
      <c r="UI288" s="169"/>
      <c r="UJ288" s="169"/>
      <c r="UK288" s="169"/>
      <c r="UL288" s="169"/>
      <c r="UM288" s="169"/>
      <c r="UN288" s="169"/>
      <c r="UO288" s="169"/>
      <c r="UP288" s="169"/>
      <c r="UQ288" s="169"/>
      <c r="UR288" s="169"/>
      <c r="US288" s="169"/>
      <c r="UT288" s="169"/>
      <c r="UU288" s="169"/>
      <c r="UV288" s="169"/>
      <c r="UW288" s="169"/>
      <c r="UX288" s="169"/>
      <c r="UY288" s="169"/>
      <c r="UZ288" s="169"/>
      <c r="VA288" s="169"/>
      <c r="VB288" s="169"/>
      <c r="VC288" s="169"/>
      <c r="VD288" s="169"/>
      <c r="VE288" s="169"/>
      <c r="VF288" s="169"/>
      <c r="VG288" s="169"/>
      <c r="VH288" s="169"/>
      <c r="VI288" s="169"/>
      <c r="VJ288" s="169"/>
      <c r="VK288" s="169"/>
      <c r="VL288" s="169"/>
      <c r="VM288" s="169"/>
      <c r="VN288" s="169"/>
      <c r="VO288" s="169"/>
      <c r="VP288" s="169"/>
      <c r="VQ288" s="169"/>
      <c r="VR288" s="169"/>
      <c r="VS288" s="169"/>
      <c r="VT288" s="169"/>
      <c r="VU288" s="169"/>
      <c r="VV288" s="169"/>
      <c r="VW288" s="169"/>
      <c r="VX288" s="169"/>
      <c r="VY288" s="169"/>
      <c r="VZ288" s="169"/>
      <c r="WA288" s="169"/>
      <c r="WB288" s="169"/>
      <c r="WC288" s="169"/>
      <c r="WD288" s="169"/>
      <c r="WE288" s="169"/>
      <c r="WF288" s="169"/>
      <c r="WG288" s="169"/>
      <c r="WH288" s="169"/>
      <c r="WI288" s="169"/>
      <c r="WJ288" s="169"/>
      <c r="WK288" s="169"/>
      <c r="WL288" s="169"/>
      <c r="WM288" s="169"/>
      <c r="WN288" s="169"/>
      <c r="WO288" s="169"/>
      <c r="WP288" s="169"/>
      <c r="WQ288" s="169"/>
      <c r="WR288" s="169"/>
      <c r="WS288" s="169"/>
      <c r="WT288" s="169"/>
      <c r="WU288" s="169"/>
      <c r="WV288" s="169"/>
      <c r="WW288" s="169"/>
      <c r="WX288" s="169"/>
      <c r="WY288" s="169"/>
      <c r="WZ288" s="169"/>
      <c r="XA288" s="169"/>
      <c r="XB288" s="169"/>
      <c r="XC288" s="169"/>
      <c r="XD288" s="169"/>
      <c r="XE288" s="169"/>
      <c r="XF288" s="169"/>
      <c r="XG288" s="169"/>
      <c r="XH288" s="169"/>
      <c r="XI288" s="169"/>
      <c r="XJ288" s="169"/>
      <c r="XK288" s="169"/>
      <c r="XL288" s="169"/>
      <c r="XM288" s="169"/>
      <c r="XN288" s="169"/>
      <c r="XO288" s="169"/>
      <c r="XP288" s="169"/>
      <c r="XQ288" s="169"/>
      <c r="XR288" s="169"/>
      <c r="XS288" s="169"/>
      <c r="XT288" s="169"/>
      <c r="XU288" s="169"/>
      <c r="XV288" s="169"/>
      <c r="XW288" s="169"/>
      <c r="XX288" s="169"/>
      <c r="XY288" s="169"/>
      <c r="XZ288" s="169"/>
      <c r="YA288" s="169"/>
      <c r="YB288" s="169"/>
      <c r="YC288" s="169"/>
      <c r="YD288" s="169"/>
      <c r="YE288" s="169"/>
      <c r="YF288" s="169"/>
      <c r="YG288" s="169"/>
      <c r="YH288" s="169"/>
      <c r="YI288" s="169"/>
      <c r="YJ288" s="169"/>
      <c r="YK288" s="169"/>
      <c r="YL288" s="169"/>
      <c r="YM288" s="169"/>
      <c r="YN288" s="169"/>
      <c r="YO288" s="169"/>
      <c r="YP288" s="169"/>
      <c r="YQ288" s="169"/>
      <c r="YR288" s="169"/>
      <c r="YS288" s="169"/>
      <c r="YT288" s="169"/>
      <c r="YU288" s="169"/>
      <c r="YV288" s="169"/>
      <c r="YW288" s="169"/>
      <c r="YX288" s="169"/>
      <c r="YY288" s="169"/>
      <c r="YZ288" s="169"/>
      <c r="ZA288" s="169"/>
      <c r="ZB288" s="169"/>
      <c r="ZC288" s="169"/>
      <c r="ZD288" s="169"/>
      <c r="ZE288" s="169"/>
      <c r="ZF288" s="169"/>
      <c r="ZG288" s="169"/>
      <c r="ZH288" s="169"/>
      <c r="ZI288" s="169"/>
      <c r="ZJ288" s="169"/>
      <c r="ZK288" s="169"/>
      <c r="ZL288" s="169"/>
      <c r="ZM288" s="169"/>
      <c r="ZN288" s="169"/>
      <c r="ZO288" s="169"/>
      <c r="ZP288" s="169"/>
      <c r="ZQ288" s="169"/>
      <c r="ZR288" s="169"/>
      <c r="ZS288" s="169"/>
      <c r="ZT288" s="169"/>
      <c r="ZU288" s="169"/>
      <c r="ZV288" s="169"/>
      <c r="ZW288" s="169"/>
      <c r="ZX288" s="169"/>
      <c r="ZY288" s="169"/>
      <c r="ZZ288" s="169"/>
      <c r="AAA288" s="169"/>
      <c r="AAB288" s="169"/>
      <c r="AAC288" s="169"/>
      <c r="AAD288" s="169"/>
      <c r="AAE288" s="169"/>
      <c r="AAF288" s="169"/>
      <c r="AAG288" s="169"/>
      <c r="AAH288" s="169"/>
      <c r="AAI288" s="169"/>
      <c r="AAJ288" s="169"/>
      <c r="AAK288" s="169"/>
      <c r="AAL288" s="169"/>
      <c r="AAM288" s="169"/>
      <c r="AAN288" s="169"/>
      <c r="AAO288" s="169"/>
      <c r="AAP288" s="169"/>
      <c r="AAQ288" s="169"/>
      <c r="AAR288" s="169"/>
      <c r="AAS288" s="169"/>
      <c r="AAT288" s="169"/>
      <c r="AAU288" s="169"/>
      <c r="AAV288" s="169"/>
      <c r="AAW288" s="169"/>
      <c r="AAX288" s="169"/>
      <c r="AAY288" s="169"/>
      <c r="AAZ288" s="169"/>
      <c r="ABA288" s="169"/>
      <c r="ABB288" s="169"/>
      <c r="ABC288" s="169"/>
      <c r="ABD288" s="169"/>
      <c r="ABE288" s="169"/>
      <c r="ABF288" s="169"/>
      <c r="ABG288" s="169"/>
      <c r="ABH288" s="169"/>
      <c r="ABI288" s="169"/>
      <c r="ABJ288" s="169"/>
      <c r="ABK288" s="169"/>
      <c r="ABL288" s="169"/>
      <c r="ABM288" s="169"/>
      <c r="ABN288" s="169"/>
      <c r="ABO288" s="169"/>
      <c r="ABP288" s="169"/>
      <c r="ABQ288" s="169"/>
      <c r="ABR288" s="169"/>
      <c r="ABS288" s="169"/>
      <c r="ABT288" s="169"/>
      <c r="ABU288" s="169"/>
      <c r="ABV288" s="169"/>
      <c r="ABW288" s="169"/>
      <c r="ABX288" s="169"/>
      <c r="ABY288" s="169"/>
      <c r="ABZ288" s="169"/>
      <c r="ACA288" s="169"/>
      <c r="ACB288" s="169"/>
      <c r="ACC288" s="169"/>
      <c r="ACD288" s="169"/>
      <c r="ACE288" s="169"/>
      <c r="ACF288" s="169"/>
      <c r="ACG288" s="169"/>
      <c r="ACH288" s="169"/>
      <c r="ACI288" s="169"/>
      <c r="ACJ288" s="169"/>
      <c r="ACK288" s="169"/>
      <c r="ACL288" s="169"/>
      <c r="ACM288" s="169"/>
      <c r="ACN288" s="169"/>
      <c r="ACO288" s="169"/>
      <c r="ACP288" s="169"/>
      <c r="ACQ288" s="169"/>
      <c r="ACR288" s="169"/>
      <c r="ACS288" s="169"/>
      <c r="ACT288" s="169"/>
      <c r="ACU288" s="169"/>
      <c r="ACV288" s="169"/>
      <c r="ACW288" s="169"/>
      <c r="ACX288" s="169"/>
      <c r="ACY288" s="169"/>
      <c r="ACZ288" s="169"/>
      <c r="ADA288" s="169"/>
      <c r="ADB288" s="169"/>
      <c r="ADC288" s="169"/>
      <c r="ADD288" s="169"/>
      <c r="ADE288" s="169"/>
      <c r="ADF288" s="169"/>
      <c r="ADG288" s="169"/>
      <c r="ADH288" s="169"/>
      <c r="ADI288" s="169"/>
      <c r="ADJ288" s="169"/>
      <c r="ADK288" s="169"/>
      <c r="ADL288" s="169"/>
      <c r="ADM288" s="169"/>
      <c r="ADN288" s="169"/>
      <c r="ADO288" s="169"/>
      <c r="ADP288" s="169"/>
      <c r="ADQ288" s="169"/>
      <c r="ADR288" s="169"/>
      <c r="ADS288" s="169"/>
      <c r="ADT288" s="169"/>
      <c r="ADU288" s="169"/>
      <c r="ADV288" s="169"/>
      <c r="ADW288" s="169"/>
      <c r="ADX288" s="169"/>
      <c r="ADY288" s="169"/>
      <c r="ADZ288" s="169"/>
      <c r="AEA288" s="169"/>
      <c r="AEB288" s="169"/>
      <c r="AEC288" s="169"/>
      <c r="AED288" s="169"/>
      <c r="AEE288" s="169"/>
      <c r="AEF288" s="169"/>
      <c r="AEG288" s="169"/>
      <c r="AEH288" s="169"/>
      <c r="AEI288" s="169"/>
    </row>
    <row r="289" spans="2:815" s="290" customFormat="1" x14ac:dyDescent="0.2">
      <c r="B289" s="274" t="s">
        <v>13628</v>
      </c>
      <c r="C289" s="258">
        <v>32400</v>
      </c>
      <c r="D289" s="345">
        <v>0</v>
      </c>
      <c r="E289" s="263" t="s">
        <v>13629</v>
      </c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 s="169"/>
      <c r="FX289" s="169"/>
      <c r="FY289" s="169"/>
      <c r="FZ289" s="169"/>
      <c r="GA289" s="169"/>
      <c r="GB289" s="169"/>
      <c r="GC289" s="169"/>
      <c r="GD289" s="169"/>
      <c r="GE289" s="169"/>
      <c r="GF289" s="169"/>
      <c r="GG289" s="169"/>
      <c r="GH289" s="169"/>
      <c r="GI289" s="169"/>
      <c r="GJ289" s="169"/>
      <c r="GK289" s="169"/>
      <c r="GL289" s="169"/>
      <c r="GM289" s="169"/>
      <c r="GN289" s="169"/>
      <c r="GO289" s="169"/>
      <c r="GP289" s="169"/>
      <c r="GQ289" s="169"/>
      <c r="GR289" s="169"/>
      <c r="GS289" s="169"/>
      <c r="GT289" s="169"/>
      <c r="GU289" s="169"/>
      <c r="GV289" s="169"/>
      <c r="GW289" s="169"/>
      <c r="GX289" s="169"/>
      <c r="GY289" s="169"/>
      <c r="GZ289" s="169"/>
      <c r="HA289" s="169"/>
      <c r="HB289" s="169"/>
      <c r="HC289" s="169"/>
      <c r="HD289" s="169"/>
      <c r="HE289" s="169"/>
      <c r="HF289" s="169"/>
      <c r="HG289" s="169"/>
      <c r="HH289" s="169"/>
      <c r="HI289" s="169"/>
      <c r="HJ289" s="169"/>
      <c r="HK289" s="169"/>
      <c r="HL289" s="169"/>
      <c r="HM289" s="169"/>
      <c r="HN289" s="169"/>
      <c r="HO289" s="169"/>
      <c r="HP289" s="169"/>
      <c r="HQ289" s="169"/>
      <c r="HR289" s="169"/>
      <c r="HS289" s="169"/>
      <c r="HT289" s="169"/>
      <c r="HU289" s="169"/>
      <c r="HV289" s="169"/>
      <c r="HW289" s="169"/>
      <c r="HX289" s="169"/>
      <c r="HY289" s="169"/>
      <c r="HZ289" s="169"/>
      <c r="IA289" s="169"/>
      <c r="IB289" s="169"/>
      <c r="IC289" s="169"/>
      <c r="ID289" s="169"/>
      <c r="IE289" s="169"/>
      <c r="IF289" s="169"/>
      <c r="IG289" s="169"/>
      <c r="IH289" s="169"/>
      <c r="II289" s="169"/>
      <c r="IJ289" s="169"/>
      <c r="IK289" s="169"/>
      <c r="IL289" s="169"/>
      <c r="IM289" s="169"/>
      <c r="IN289" s="169"/>
      <c r="IO289" s="169"/>
      <c r="IP289" s="169"/>
      <c r="IQ289" s="169"/>
      <c r="IR289" s="169"/>
      <c r="IS289" s="169"/>
      <c r="IT289" s="169"/>
      <c r="IU289" s="169"/>
      <c r="IV289" s="169"/>
      <c r="IW289" s="169"/>
      <c r="IX289" s="169"/>
      <c r="IY289" s="169"/>
      <c r="IZ289" s="169"/>
      <c r="JA289" s="169"/>
      <c r="JB289" s="169"/>
      <c r="JC289" s="169"/>
      <c r="JD289" s="169"/>
      <c r="JE289" s="169"/>
      <c r="JF289" s="169"/>
      <c r="JG289" s="169"/>
      <c r="JH289" s="169"/>
      <c r="JI289" s="169"/>
      <c r="JJ289" s="169"/>
      <c r="JK289" s="169"/>
      <c r="JL289" s="169"/>
      <c r="JM289" s="169"/>
      <c r="JN289" s="169"/>
      <c r="JO289" s="169"/>
      <c r="JP289" s="169"/>
      <c r="JQ289" s="169"/>
      <c r="JR289" s="169"/>
      <c r="JS289" s="169"/>
      <c r="JT289" s="169"/>
      <c r="JU289" s="169"/>
      <c r="JV289" s="169"/>
      <c r="JW289" s="169"/>
      <c r="JX289" s="169"/>
      <c r="JY289" s="169"/>
      <c r="JZ289" s="169"/>
      <c r="KA289" s="169"/>
      <c r="KB289" s="169"/>
      <c r="KC289" s="169"/>
      <c r="KD289" s="169"/>
      <c r="KE289" s="169"/>
      <c r="KF289" s="169"/>
      <c r="KG289" s="169"/>
      <c r="KH289" s="169"/>
      <c r="KI289" s="169"/>
      <c r="KJ289" s="169"/>
      <c r="KK289" s="169"/>
      <c r="KL289" s="169"/>
      <c r="KM289" s="169"/>
      <c r="KN289" s="169"/>
      <c r="KO289" s="169"/>
      <c r="KP289" s="169"/>
      <c r="KQ289" s="169"/>
      <c r="KR289" s="169"/>
      <c r="KS289" s="169"/>
      <c r="KT289" s="169"/>
      <c r="KU289" s="169"/>
      <c r="KV289" s="169"/>
      <c r="KW289" s="169"/>
      <c r="KX289" s="169"/>
      <c r="KY289" s="169"/>
      <c r="KZ289" s="169"/>
      <c r="LA289" s="169"/>
      <c r="LB289" s="169"/>
      <c r="LC289" s="169"/>
      <c r="LD289" s="169"/>
      <c r="LE289" s="169"/>
      <c r="LF289" s="169"/>
      <c r="LG289" s="169"/>
      <c r="LH289" s="169"/>
      <c r="LI289" s="169"/>
      <c r="LJ289" s="169"/>
      <c r="LK289" s="169"/>
      <c r="LL289" s="169"/>
      <c r="LM289" s="169"/>
      <c r="LN289" s="169"/>
      <c r="LO289" s="169"/>
      <c r="LP289" s="169"/>
      <c r="LQ289" s="169"/>
      <c r="LR289" s="169"/>
      <c r="LS289" s="169"/>
      <c r="LT289" s="169"/>
      <c r="LU289" s="169"/>
      <c r="LV289" s="169"/>
      <c r="LW289" s="169"/>
      <c r="LX289" s="169"/>
      <c r="LY289" s="169"/>
      <c r="LZ289" s="169"/>
      <c r="MA289" s="169"/>
      <c r="MB289" s="169"/>
      <c r="MC289" s="169"/>
      <c r="MD289" s="169"/>
      <c r="ME289" s="169"/>
      <c r="MF289" s="169"/>
      <c r="MG289" s="169"/>
      <c r="MH289" s="169"/>
      <c r="MI289" s="169"/>
      <c r="MJ289" s="169"/>
      <c r="MK289" s="169"/>
      <c r="ML289" s="169"/>
      <c r="MM289" s="169"/>
      <c r="MN289" s="169"/>
      <c r="MO289" s="169"/>
      <c r="MP289" s="169"/>
      <c r="MQ289" s="169"/>
      <c r="MR289" s="169"/>
      <c r="MS289" s="169"/>
      <c r="MT289" s="169"/>
      <c r="MU289" s="169"/>
      <c r="MV289" s="169"/>
      <c r="MW289" s="169"/>
      <c r="MX289" s="169"/>
      <c r="MY289" s="169"/>
      <c r="MZ289" s="169"/>
      <c r="NA289" s="169"/>
      <c r="NB289" s="169"/>
      <c r="NC289" s="169"/>
      <c r="ND289" s="169"/>
      <c r="NE289" s="169"/>
      <c r="NF289" s="169"/>
      <c r="NG289" s="169"/>
      <c r="NH289" s="169"/>
      <c r="NI289" s="169"/>
      <c r="NJ289" s="169"/>
      <c r="NK289" s="169"/>
      <c r="NL289" s="169"/>
      <c r="NM289" s="169"/>
      <c r="NN289" s="169"/>
      <c r="NO289" s="169"/>
      <c r="NP289" s="169"/>
      <c r="NQ289" s="169"/>
      <c r="NR289" s="169"/>
      <c r="NS289" s="169"/>
      <c r="NT289" s="169"/>
      <c r="NU289" s="169"/>
      <c r="NV289" s="169"/>
      <c r="NW289" s="169"/>
      <c r="NX289" s="169"/>
      <c r="NY289" s="169"/>
      <c r="NZ289" s="169"/>
      <c r="OA289" s="169"/>
      <c r="OB289" s="169"/>
      <c r="OC289" s="169"/>
      <c r="OD289" s="169"/>
      <c r="OE289" s="169"/>
      <c r="OF289" s="169"/>
      <c r="OG289" s="169"/>
      <c r="OH289" s="169"/>
      <c r="OI289" s="169"/>
      <c r="OJ289" s="169"/>
      <c r="OK289" s="169"/>
      <c r="OL289" s="169"/>
      <c r="OM289" s="169"/>
      <c r="ON289" s="169"/>
      <c r="OO289" s="169"/>
      <c r="OP289" s="169"/>
      <c r="OQ289" s="169"/>
      <c r="OR289" s="169"/>
      <c r="OS289" s="169"/>
      <c r="OT289" s="169"/>
      <c r="OU289" s="169"/>
      <c r="OV289" s="169"/>
      <c r="OW289" s="169"/>
      <c r="OX289" s="169"/>
      <c r="OY289" s="169"/>
      <c r="OZ289" s="169"/>
      <c r="PA289" s="169"/>
      <c r="PB289" s="169"/>
      <c r="PC289" s="169"/>
      <c r="PD289" s="169"/>
      <c r="PE289" s="169"/>
      <c r="PF289" s="169"/>
      <c r="PG289" s="169"/>
      <c r="PH289" s="169"/>
      <c r="PI289" s="169"/>
      <c r="PJ289" s="169"/>
      <c r="PK289" s="169"/>
      <c r="PL289" s="169"/>
      <c r="PM289" s="169"/>
      <c r="PN289" s="169"/>
      <c r="PO289" s="169"/>
      <c r="PP289" s="169"/>
      <c r="PQ289" s="169"/>
      <c r="PR289" s="169"/>
      <c r="PS289" s="169"/>
      <c r="PT289" s="169"/>
      <c r="PU289" s="169"/>
      <c r="PV289" s="169"/>
      <c r="PW289" s="169"/>
      <c r="PX289" s="169"/>
      <c r="PY289" s="169"/>
      <c r="PZ289" s="169"/>
      <c r="QA289" s="169"/>
      <c r="QB289" s="169"/>
      <c r="QC289" s="169"/>
      <c r="QD289" s="169"/>
      <c r="QE289" s="169"/>
      <c r="QF289" s="169"/>
      <c r="QG289" s="169"/>
      <c r="QH289" s="169"/>
      <c r="QI289" s="169"/>
      <c r="QJ289" s="169"/>
      <c r="QK289" s="169"/>
      <c r="QL289" s="169"/>
      <c r="QM289" s="169"/>
      <c r="QN289" s="169"/>
      <c r="QO289" s="169"/>
      <c r="QP289" s="169"/>
      <c r="QQ289" s="169"/>
      <c r="QR289" s="169"/>
      <c r="QS289" s="169"/>
      <c r="QT289" s="169"/>
      <c r="QU289" s="169"/>
      <c r="QV289" s="169"/>
      <c r="QW289" s="169"/>
      <c r="QX289" s="169"/>
      <c r="QY289" s="169"/>
      <c r="QZ289" s="169"/>
      <c r="RA289" s="169"/>
      <c r="RB289" s="169"/>
      <c r="RC289" s="169"/>
      <c r="RD289" s="169"/>
      <c r="RE289" s="169"/>
      <c r="RF289" s="169"/>
      <c r="RG289" s="169"/>
      <c r="RH289" s="169"/>
      <c r="RI289" s="169"/>
      <c r="RJ289" s="169"/>
      <c r="RK289" s="169"/>
      <c r="RL289" s="169"/>
      <c r="RM289" s="169"/>
      <c r="RN289" s="169"/>
      <c r="RO289" s="169"/>
      <c r="RP289" s="169"/>
      <c r="RQ289" s="169"/>
      <c r="RR289" s="169"/>
      <c r="RS289" s="169"/>
      <c r="RT289" s="169"/>
      <c r="RU289" s="169"/>
      <c r="RV289" s="169"/>
      <c r="RW289" s="169"/>
      <c r="RX289" s="169"/>
      <c r="RY289" s="169"/>
      <c r="RZ289" s="169"/>
      <c r="SA289" s="169"/>
      <c r="SB289" s="169"/>
      <c r="SC289" s="169"/>
      <c r="SD289" s="169"/>
      <c r="SE289" s="169"/>
      <c r="SF289" s="169"/>
      <c r="SG289" s="169"/>
      <c r="SH289" s="169"/>
      <c r="SI289" s="169"/>
      <c r="SJ289" s="169"/>
      <c r="SK289" s="169"/>
      <c r="SL289" s="169"/>
      <c r="SM289" s="169"/>
      <c r="SN289" s="169"/>
      <c r="SO289" s="169"/>
      <c r="SP289" s="169"/>
      <c r="SQ289" s="169"/>
      <c r="SR289" s="169"/>
      <c r="SS289" s="169"/>
      <c r="ST289" s="169"/>
      <c r="SU289" s="169"/>
      <c r="SV289" s="169"/>
      <c r="SW289" s="169"/>
      <c r="SX289" s="169"/>
      <c r="SY289" s="169"/>
      <c r="SZ289" s="169"/>
      <c r="TA289" s="169"/>
      <c r="TB289" s="169"/>
      <c r="TC289" s="169"/>
      <c r="TD289" s="169"/>
      <c r="TE289" s="169"/>
      <c r="TF289" s="169"/>
      <c r="TG289" s="169"/>
      <c r="TH289" s="169"/>
      <c r="TI289" s="169"/>
      <c r="TJ289" s="169"/>
      <c r="TK289" s="169"/>
      <c r="TL289" s="169"/>
      <c r="TM289" s="169"/>
      <c r="TN289" s="169"/>
      <c r="TO289" s="169"/>
      <c r="TP289" s="169"/>
      <c r="TQ289" s="169"/>
      <c r="TR289" s="169"/>
      <c r="TS289" s="169"/>
      <c r="TT289" s="169"/>
      <c r="TU289" s="169"/>
      <c r="TV289" s="169"/>
      <c r="TW289" s="169"/>
      <c r="TX289" s="169"/>
      <c r="TY289" s="169"/>
      <c r="TZ289" s="169"/>
      <c r="UA289" s="169"/>
      <c r="UB289" s="169"/>
      <c r="UC289" s="169"/>
      <c r="UD289" s="169"/>
      <c r="UE289" s="169"/>
      <c r="UF289" s="169"/>
      <c r="UG289" s="169"/>
      <c r="UH289" s="169"/>
      <c r="UI289" s="169"/>
      <c r="UJ289" s="169"/>
      <c r="UK289" s="169"/>
      <c r="UL289" s="169"/>
      <c r="UM289" s="169"/>
      <c r="UN289" s="169"/>
      <c r="UO289" s="169"/>
      <c r="UP289" s="169"/>
      <c r="UQ289" s="169"/>
      <c r="UR289" s="169"/>
      <c r="US289" s="169"/>
      <c r="UT289" s="169"/>
      <c r="UU289" s="169"/>
      <c r="UV289" s="169"/>
      <c r="UW289" s="169"/>
      <c r="UX289" s="169"/>
      <c r="UY289" s="169"/>
      <c r="UZ289" s="169"/>
      <c r="VA289" s="169"/>
      <c r="VB289" s="169"/>
      <c r="VC289" s="169"/>
      <c r="VD289" s="169"/>
      <c r="VE289" s="169"/>
      <c r="VF289" s="169"/>
      <c r="VG289" s="169"/>
      <c r="VH289" s="169"/>
      <c r="VI289" s="169"/>
      <c r="VJ289" s="169"/>
      <c r="VK289" s="169"/>
      <c r="VL289" s="169"/>
      <c r="VM289" s="169"/>
      <c r="VN289" s="169"/>
      <c r="VO289" s="169"/>
      <c r="VP289" s="169"/>
      <c r="VQ289" s="169"/>
      <c r="VR289" s="169"/>
      <c r="VS289" s="169"/>
      <c r="VT289" s="169"/>
      <c r="VU289" s="169"/>
      <c r="VV289" s="169"/>
      <c r="VW289" s="169"/>
      <c r="VX289" s="169"/>
      <c r="VY289" s="169"/>
      <c r="VZ289" s="169"/>
      <c r="WA289" s="169"/>
      <c r="WB289" s="169"/>
      <c r="WC289" s="169"/>
      <c r="WD289" s="169"/>
      <c r="WE289" s="169"/>
      <c r="WF289" s="169"/>
      <c r="WG289" s="169"/>
      <c r="WH289" s="169"/>
      <c r="WI289" s="169"/>
      <c r="WJ289" s="169"/>
      <c r="WK289" s="169"/>
      <c r="WL289" s="169"/>
      <c r="WM289" s="169"/>
      <c r="WN289" s="169"/>
      <c r="WO289" s="169"/>
      <c r="WP289" s="169"/>
      <c r="WQ289" s="169"/>
      <c r="WR289" s="169"/>
      <c r="WS289" s="169"/>
      <c r="WT289" s="169"/>
      <c r="WU289" s="169"/>
      <c r="WV289" s="169"/>
      <c r="WW289" s="169"/>
      <c r="WX289" s="169"/>
      <c r="WY289" s="169"/>
      <c r="WZ289" s="169"/>
      <c r="XA289" s="169"/>
      <c r="XB289" s="169"/>
      <c r="XC289" s="169"/>
      <c r="XD289" s="169"/>
      <c r="XE289" s="169"/>
      <c r="XF289" s="169"/>
      <c r="XG289" s="169"/>
      <c r="XH289" s="169"/>
      <c r="XI289" s="169"/>
      <c r="XJ289" s="169"/>
      <c r="XK289" s="169"/>
      <c r="XL289" s="169"/>
      <c r="XM289" s="169"/>
      <c r="XN289" s="169"/>
      <c r="XO289" s="169"/>
      <c r="XP289" s="169"/>
      <c r="XQ289" s="169"/>
      <c r="XR289" s="169"/>
      <c r="XS289" s="169"/>
      <c r="XT289" s="169"/>
      <c r="XU289" s="169"/>
      <c r="XV289" s="169"/>
      <c r="XW289" s="169"/>
      <c r="XX289" s="169"/>
      <c r="XY289" s="169"/>
      <c r="XZ289" s="169"/>
      <c r="YA289" s="169"/>
      <c r="YB289" s="169"/>
      <c r="YC289" s="169"/>
      <c r="YD289" s="169"/>
      <c r="YE289" s="169"/>
      <c r="YF289" s="169"/>
      <c r="YG289" s="169"/>
      <c r="YH289" s="169"/>
      <c r="YI289" s="169"/>
      <c r="YJ289" s="169"/>
      <c r="YK289" s="169"/>
      <c r="YL289" s="169"/>
      <c r="YM289" s="169"/>
      <c r="YN289" s="169"/>
      <c r="YO289" s="169"/>
      <c r="YP289" s="169"/>
      <c r="YQ289" s="169"/>
      <c r="YR289" s="169"/>
      <c r="YS289" s="169"/>
      <c r="YT289" s="169"/>
      <c r="YU289" s="169"/>
      <c r="YV289" s="169"/>
      <c r="YW289" s="169"/>
      <c r="YX289" s="169"/>
      <c r="YY289" s="169"/>
      <c r="YZ289" s="169"/>
      <c r="ZA289" s="169"/>
      <c r="ZB289" s="169"/>
      <c r="ZC289" s="169"/>
      <c r="ZD289" s="169"/>
      <c r="ZE289" s="169"/>
      <c r="ZF289" s="169"/>
      <c r="ZG289" s="169"/>
      <c r="ZH289" s="169"/>
      <c r="ZI289" s="169"/>
      <c r="ZJ289" s="169"/>
      <c r="ZK289" s="169"/>
      <c r="ZL289" s="169"/>
      <c r="ZM289" s="169"/>
      <c r="ZN289" s="169"/>
      <c r="ZO289" s="169"/>
      <c r="ZP289" s="169"/>
      <c r="ZQ289" s="169"/>
      <c r="ZR289" s="169"/>
      <c r="ZS289" s="169"/>
      <c r="ZT289" s="169"/>
      <c r="ZU289" s="169"/>
      <c r="ZV289" s="169"/>
      <c r="ZW289" s="169"/>
      <c r="ZX289" s="169"/>
      <c r="ZY289" s="169"/>
      <c r="ZZ289" s="169"/>
      <c r="AAA289" s="169"/>
      <c r="AAB289" s="169"/>
      <c r="AAC289" s="169"/>
      <c r="AAD289" s="169"/>
      <c r="AAE289" s="169"/>
      <c r="AAF289" s="169"/>
      <c r="AAG289" s="169"/>
      <c r="AAH289" s="169"/>
      <c r="AAI289" s="169"/>
      <c r="AAJ289" s="169"/>
      <c r="AAK289" s="169"/>
      <c r="AAL289" s="169"/>
      <c r="AAM289" s="169"/>
      <c r="AAN289" s="169"/>
      <c r="AAO289" s="169"/>
      <c r="AAP289" s="169"/>
      <c r="AAQ289" s="169"/>
      <c r="AAR289" s="169"/>
      <c r="AAS289" s="169"/>
      <c r="AAT289" s="169"/>
      <c r="AAU289" s="169"/>
      <c r="AAV289" s="169"/>
      <c r="AAW289" s="169"/>
      <c r="AAX289" s="169"/>
      <c r="AAY289" s="169"/>
      <c r="AAZ289" s="169"/>
      <c r="ABA289" s="169"/>
      <c r="ABB289" s="169"/>
      <c r="ABC289" s="169"/>
      <c r="ABD289" s="169"/>
      <c r="ABE289" s="169"/>
      <c r="ABF289" s="169"/>
      <c r="ABG289" s="169"/>
      <c r="ABH289" s="169"/>
      <c r="ABI289" s="169"/>
      <c r="ABJ289" s="169"/>
      <c r="ABK289" s="169"/>
      <c r="ABL289" s="169"/>
      <c r="ABM289" s="169"/>
      <c r="ABN289" s="169"/>
      <c r="ABO289" s="169"/>
      <c r="ABP289" s="169"/>
      <c r="ABQ289" s="169"/>
      <c r="ABR289" s="169"/>
      <c r="ABS289" s="169"/>
      <c r="ABT289" s="169"/>
      <c r="ABU289" s="169"/>
      <c r="ABV289" s="169"/>
      <c r="ABW289" s="169"/>
      <c r="ABX289" s="169"/>
      <c r="ABY289" s="169"/>
      <c r="ABZ289" s="169"/>
      <c r="ACA289" s="169"/>
      <c r="ACB289" s="169"/>
      <c r="ACC289" s="169"/>
      <c r="ACD289" s="169"/>
      <c r="ACE289" s="169"/>
      <c r="ACF289" s="169"/>
      <c r="ACG289" s="169"/>
      <c r="ACH289" s="169"/>
      <c r="ACI289" s="169"/>
      <c r="ACJ289" s="169"/>
      <c r="ACK289" s="169"/>
      <c r="ACL289" s="169"/>
      <c r="ACM289" s="169"/>
      <c r="ACN289" s="169"/>
      <c r="ACO289" s="169"/>
      <c r="ACP289" s="169"/>
      <c r="ACQ289" s="169"/>
      <c r="ACR289" s="169"/>
      <c r="ACS289" s="169"/>
      <c r="ACT289" s="169"/>
      <c r="ACU289" s="169"/>
      <c r="ACV289" s="169"/>
      <c r="ACW289" s="169"/>
      <c r="ACX289" s="169"/>
      <c r="ACY289" s="169"/>
      <c r="ACZ289" s="169"/>
      <c r="ADA289" s="169"/>
      <c r="ADB289" s="169"/>
      <c r="ADC289" s="169"/>
      <c r="ADD289" s="169"/>
      <c r="ADE289" s="169"/>
      <c r="ADF289" s="169"/>
      <c r="ADG289" s="169"/>
      <c r="ADH289" s="169"/>
      <c r="ADI289" s="169"/>
      <c r="ADJ289" s="169"/>
      <c r="ADK289" s="169"/>
      <c r="ADL289" s="169"/>
      <c r="ADM289" s="169"/>
      <c r="ADN289" s="169"/>
      <c r="ADO289" s="169"/>
      <c r="ADP289" s="169"/>
      <c r="ADQ289" s="169"/>
      <c r="ADR289" s="169"/>
      <c r="ADS289" s="169"/>
      <c r="ADT289" s="169"/>
      <c r="ADU289" s="169"/>
      <c r="ADV289" s="169"/>
      <c r="ADW289" s="169"/>
      <c r="ADX289" s="169"/>
      <c r="ADY289" s="169"/>
      <c r="ADZ289" s="169"/>
      <c r="AEA289" s="169"/>
      <c r="AEB289" s="169"/>
      <c r="AEC289" s="169"/>
      <c r="AED289" s="169"/>
      <c r="AEE289" s="169"/>
      <c r="AEF289" s="169"/>
      <c r="AEG289" s="169"/>
      <c r="AEH289" s="169"/>
      <c r="AEI289" s="169"/>
    </row>
    <row r="290" spans="2:815" s="290" customFormat="1" x14ac:dyDescent="0.2">
      <c r="B290" s="274" t="s">
        <v>13630</v>
      </c>
      <c r="C290" s="258">
        <v>32400</v>
      </c>
      <c r="D290" s="345">
        <v>0</v>
      </c>
      <c r="E290" s="263" t="s">
        <v>13631</v>
      </c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9"/>
      <c r="HY290" s="169"/>
      <c r="HZ290" s="169"/>
      <c r="IA290" s="169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  <c r="IW290" s="169"/>
      <c r="IX290" s="169"/>
      <c r="IY290" s="169"/>
      <c r="IZ290" s="169"/>
      <c r="JA290" s="169"/>
      <c r="JB290" s="169"/>
      <c r="JC290" s="169"/>
      <c r="JD290" s="169"/>
      <c r="JE290" s="169"/>
      <c r="JF290" s="169"/>
      <c r="JG290" s="169"/>
      <c r="JH290" s="169"/>
      <c r="JI290" s="169"/>
      <c r="JJ290" s="169"/>
      <c r="JK290" s="169"/>
      <c r="JL290" s="169"/>
      <c r="JM290" s="169"/>
      <c r="JN290" s="169"/>
      <c r="JO290" s="169"/>
      <c r="JP290" s="169"/>
      <c r="JQ290" s="169"/>
      <c r="JR290" s="169"/>
      <c r="JS290" s="169"/>
      <c r="JT290" s="169"/>
      <c r="JU290" s="169"/>
      <c r="JV290" s="169"/>
      <c r="JW290" s="169"/>
      <c r="JX290" s="169"/>
      <c r="JY290" s="169"/>
      <c r="JZ290" s="169"/>
      <c r="KA290" s="169"/>
      <c r="KB290" s="169"/>
      <c r="KC290" s="169"/>
      <c r="KD290" s="169"/>
      <c r="KE290" s="169"/>
      <c r="KF290" s="169"/>
      <c r="KG290" s="169"/>
      <c r="KH290" s="169"/>
      <c r="KI290" s="169"/>
      <c r="KJ290" s="169"/>
      <c r="KK290" s="169"/>
      <c r="KL290" s="169"/>
      <c r="KM290" s="169"/>
      <c r="KN290" s="169"/>
      <c r="KO290" s="169"/>
      <c r="KP290" s="169"/>
      <c r="KQ290" s="169"/>
      <c r="KR290" s="169"/>
      <c r="KS290" s="169"/>
      <c r="KT290" s="169"/>
      <c r="KU290" s="169"/>
      <c r="KV290" s="169"/>
      <c r="KW290" s="169"/>
      <c r="KX290" s="169"/>
      <c r="KY290" s="169"/>
      <c r="KZ290" s="169"/>
      <c r="LA290" s="169"/>
      <c r="LB290" s="169"/>
      <c r="LC290" s="169"/>
      <c r="LD290" s="169"/>
      <c r="LE290" s="169"/>
      <c r="LF290" s="169"/>
      <c r="LG290" s="169"/>
      <c r="LH290" s="169"/>
      <c r="LI290" s="169"/>
      <c r="LJ290" s="169"/>
      <c r="LK290" s="169"/>
      <c r="LL290" s="169"/>
      <c r="LM290" s="169"/>
      <c r="LN290" s="169"/>
      <c r="LO290" s="169"/>
      <c r="LP290" s="169"/>
      <c r="LQ290" s="169"/>
      <c r="LR290" s="169"/>
      <c r="LS290" s="169"/>
      <c r="LT290" s="169"/>
      <c r="LU290" s="169"/>
      <c r="LV290" s="169"/>
      <c r="LW290" s="169"/>
      <c r="LX290" s="169"/>
      <c r="LY290" s="169"/>
      <c r="LZ290" s="169"/>
      <c r="MA290" s="169"/>
      <c r="MB290" s="169"/>
      <c r="MC290" s="169"/>
      <c r="MD290" s="169"/>
      <c r="ME290" s="169"/>
      <c r="MF290" s="169"/>
      <c r="MG290" s="169"/>
      <c r="MH290" s="169"/>
      <c r="MI290" s="169"/>
      <c r="MJ290" s="169"/>
      <c r="MK290" s="169"/>
      <c r="ML290" s="169"/>
      <c r="MM290" s="169"/>
      <c r="MN290" s="169"/>
      <c r="MO290" s="169"/>
      <c r="MP290" s="169"/>
      <c r="MQ290" s="169"/>
      <c r="MR290" s="169"/>
      <c r="MS290" s="169"/>
      <c r="MT290" s="169"/>
      <c r="MU290" s="169"/>
      <c r="MV290" s="169"/>
      <c r="MW290" s="169"/>
      <c r="MX290" s="169"/>
      <c r="MY290" s="169"/>
      <c r="MZ290" s="169"/>
      <c r="NA290" s="169"/>
      <c r="NB290" s="169"/>
      <c r="NC290" s="169"/>
      <c r="ND290" s="169"/>
      <c r="NE290" s="169"/>
      <c r="NF290" s="169"/>
      <c r="NG290" s="169"/>
      <c r="NH290" s="169"/>
      <c r="NI290" s="169"/>
      <c r="NJ290" s="169"/>
      <c r="NK290" s="169"/>
      <c r="NL290" s="169"/>
      <c r="NM290" s="169"/>
      <c r="NN290" s="169"/>
      <c r="NO290" s="169"/>
      <c r="NP290" s="169"/>
      <c r="NQ290" s="169"/>
      <c r="NR290" s="169"/>
      <c r="NS290" s="169"/>
      <c r="NT290" s="169"/>
      <c r="NU290" s="169"/>
      <c r="NV290" s="169"/>
      <c r="NW290" s="169"/>
      <c r="NX290" s="169"/>
      <c r="NY290" s="169"/>
      <c r="NZ290" s="169"/>
      <c r="OA290" s="169"/>
      <c r="OB290" s="169"/>
      <c r="OC290" s="169"/>
      <c r="OD290" s="169"/>
      <c r="OE290" s="169"/>
      <c r="OF290" s="169"/>
      <c r="OG290" s="169"/>
      <c r="OH290" s="169"/>
      <c r="OI290" s="169"/>
      <c r="OJ290" s="169"/>
      <c r="OK290" s="169"/>
      <c r="OL290" s="169"/>
      <c r="OM290" s="169"/>
      <c r="ON290" s="169"/>
      <c r="OO290" s="169"/>
      <c r="OP290" s="169"/>
      <c r="OQ290" s="169"/>
      <c r="OR290" s="169"/>
      <c r="OS290" s="169"/>
      <c r="OT290" s="169"/>
      <c r="OU290" s="169"/>
      <c r="OV290" s="169"/>
      <c r="OW290" s="169"/>
      <c r="OX290" s="169"/>
      <c r="OY290" s="169"/>
      <c r="OZ290" s="169"/>
      <c r="PA290" s="169"/>
      <c r="PB290" s="169"/>
      <c r="PC290" s="169"/>
      <c r="PD290" s="169"/>
      <c r="PE290" s="169"/>
      <c r="PF290" s="169"/>
      <c r="PG290" s="169"/>
      <c r="PH290" s="169"/>
      <c r="PI290" s="169"/>
      <c r="PJ290" s="169"/>
      <c r="PK290" s="169"/>
      <c r="PL290" s="169"/>
      <c r="PM290" s="169"/>
      <c r="PN290" s="169"/>
      <c r="PO290" s="169"/>
      <c r="PP290" s="169"/>
      <c r="PQ290" s="169"/>
      <c r="PR290" s="169"/>
      <c r="PS290" s="169"/>
      <c r="PT290" s="169"/>
      <c r="PU290" s="169"/>
      <c r="PV290" s="169"/>
      <c r="PW290" s="169"/>
      <c r="PX290" s="169"/>
      <c r="PY290" s="169"/>
      <c r="PZ290" s="169"/>
      <c r="QA290" s="169"/>
      <c r="QB290" s="169"/>
      <c r="QC290" s="169"/>
      <c r="QD290" s="169"/>
      <c r="QE290" s="169"/>
      <c r="QF290" s="169"/>
      <c r="QG290" s="169"/>
      <c r="QH290" s="169"/>
      <c r="QI290" s="169"/>
      <c r="QJ290" s="169"/>
      <c r="QK290" s="169"/>
      <c r="QL290" s="169"/>
      <c r="QM290" s="169"/>
      <c r="QN290" s="169"/>
      <c r="QO290" s="169"/>
      <c r="QP290" s="169"/>
      <c r="QQ290" s="169"/>
      <c r="QR290" s="169"/>
      <c r="QS290" s="169"/>
      <c r="QT290" s="169"/>
      <c r="QU290" s="169"/>
      <c r="QV290" s="169"/>
      <c r="QW290" s="169"/>
      <c r="QX290" s="169"/>
      <c r="QY290" s="169"/>
      <c r="QZ290" s="169"/>
      <c r="RA290" s="169"/>
      <c r="RB290" s="169"/>
      <c r="RC290" s="169"/>
      <c r="RD290" s="169"/>
      <c r="RE290" s="169"/>
      <c r="RF290" s="169"/>
      <c r="RG290" s="169"/>
      <c r="RH290" s="169"/>
      <c r="RI290" s="169"/>
      <c r="RJ290" s="169"/>
      <c r="RK290" s="169"/>
      <c r="RL290" s="169"/>
      <c r="RM290" s="169"/>
      <c r="RN290" s="169"/>
      <c r="RO290" s="169"/>
      <c r="RP290" s="169"/>
      <c r="RQ290" s="169"/>
      <c r="RR290" s="169"/>
      <c r="RS290" s="169"/>
      <c r="RT290" s="169"/>
      <c r="RU290" s="169"/>
      <c r="RV290" s="169"/>
      <c r="RW290" s="169"/>
      <c r="RX290" s="169"/>
      <c r="RY290" s="169"/>
      <c r="RZ290" s="169"/>
      <c r="SA290" s="169"/>
      <c r="SB290" s="169"/>
      <c r="SC290" s="169"/>
      <c r="SD290" s="169"/>
      <c r="SE290" s="169"/>
      <c r="SF290" s="169"/>
      <c r="SG290" s="169"/>
      <c r="SH290" s="169"/>
      <c r="SI290" s="169"/>
      <c r="SJ290" s="169"/>
      <c r="SK290" s="169"/>
      <c r="SL290" s="169"/>
      <c r="SM290" s="169"/>
      <c r="SN290" s="169"/>
      <c r="SO290" s="169"/>
      <c r="SP290" s="169"/>
      <c r="SQ290" s="169"/>
      <c r="SR290" s="169"/>
      <c r="SS290" s="169"/>
      <c r="ST290" s="169"/>
      <c r="SU290" s="169"/>
      <c r="SV290" s="169"/>
      <c r="SW290" s="169"/>
      <c r="SX290" s="169"/>
      <c r="SY290" s="169"/>
      <c r="SZ290" s="169"/>
      <c r="TA290" s="169"/>
      <c r="TB290" s="169"/>
      <c r="TC290" s="169"/>
      <c r="TD290" s="169"/>
      <c r="TE290" s="169"/>
      <c r="TF290" s="169"/>
      <c r="TG290" s="169"/>
      <c r="TH290" s="169"/>
      <c r="TI290" s="169"/>
      <c r="TJ290" s="169"/>
      <c r="TK290" s="169"/>
      <c r="TL290" s="169"/>
      <c r="TM290" s="169"/>
      <c r="TN290" s="169"/>
      <c r="TO290" s="169"/>
      <c r="TP290" s="169"/>
      <c r="TQ290" s="169"/>
      <c r="TR290" s="169"/>
      <c r="TS290" s="169"/>
      <c r="TT290" s="169"/>
      <c r="TU290" s="169"/>
      <c r="TV290" s="169"/>
      <c r="TW290" s="169"/>
      <c r="TX290" s="169"/>
      <c r="TY290" s="169"/>
      <c r="TZ290" s="169"/>
      <c r="UA290" s="169"/>
      <c r="UB290" s="169"/>
      <c r="UC290" s="169"/>
      <c r="UD290" s="169"/>
      <c r="UE290" s="169"/>
      <c r="UF290" s="169"/>
      <c r="UG290" s="169"/>
      <c r="UH290" s="169"/>
      <c r="UI290" s="169"/>
      <c r="UJ290" s="169"/>
      <c r="UK290" s="169"/>
      <c r="UL290" s="169"/>
      <c r="UM290" s="169"/>
      <c r="UN290" s="169"/>
      <c r="UO290" s="169"/>
      <c r="UP290" s="169"/>
      <c r="UQ290" s="169"/>
      <c r="UR290" s="169"/>
      <c r="US290" s="169"/>
      <c r="UT290" s="169"/>
      <c r="UU290" s="169"/>
      <c r="UV290" s="169"/>
      <c r="UW290" s="169"/>
      <c r="UX290" s="169"/>
      <c r="UY290" s="169"/>
      <c r="UZ290" s="169"/>
      <c r="VA290" s="169"/>
      <c r="VB290" s="169"/>
      <c r="VC290" s="169"/>
      <c r="VD290" s="169"/>
      <c r="VE290" s="169"/>
      <c r="VF290" s="169"/>
      <c r="VG290" s="169"/>
      <c r="VH290" s="169"/>
      <c r="VI290" s="169"/>
      <c r="VJ290" s="169"/>
      <c r="VK290" s="169"/>
      <c r="VL290" s="169"/>
      <c r="VM290" s="169"/>
      <c r="VN290" s="169"/>
      <c r="VO290" s="169"/>
      <c r="VP290" s="169"/>
      <c r="VQ290" s="169"/>
      <c r="VR290" s="169"/>
      <c r="VS290" s="169"/>
      <c r="VT290" s="169"/>
      <c r="VU290" s="169"/>
      <c r="VV290" s="169"/>
      <c r="VW290" s="169"/>
      <c r="VX290" s="169"/>
      <c r="VY290" s="169"/>
      <c r="VZ290" s="169"/>
      <c r="WA290" s="169"/>
      <c r="WB290" s="169"/>
      <c r="WC290" s="169"/>
      <c r="WD290" s="169"/>
      <c r="WE290" s="169"/>
      <c r="WF290" s="169"/>
      <c r="WG290" s="169"/>
      <c r="WH290" s="169"/>
      <c r="WI290" s="169"/>
      <c r="WJ290" s="169"/>
      <c r="WK290" s="169"/>
      <c r="WL290" s="169"/>
      <c r="WM290" s="169"/>
      <c r="WN290" s="169"/>
      <c r="WO290" s="169"/>
      <c r="WP290" s="169"/>
      <c r="WQ290" s="169"/>
      <c r="WR290" s="169"/>
      <c r="WS290" s="169"/>
      <c r="WT290" s="169"/>
      <c r="WU290" s="169"/>
      <c r="WV290" s="169"/>
      <c r="WW290" s="169"/>
      <c r="WX290" s="169"/>
      <c r="WY290" s="169"/>
      <c r="WZ290" s="169"/>
      <c r="XA290" s="169"/>
      <c r="XB290" s="169"/>
      <c r="XC290" s="169"/>
      <c r="XD290" s="169"/>
      <c r="XE290" s="169"/>
      <c r="XF290" s="169"/>
      <c r="XG290" s="169"/>
      <c r="XH290" s="169"/>
      <c r="XI290" s="169"/>
      <c r="XJ290" s="169"/>
      <c r="XK290" s="169"/>
      <c r="XL290" s="169"/>
      <c r="XM290" s="169"/>
      <c r="XN290" s="169"/>
      <c r="XO290" s="169"/>
      <c r="XP290" s="169"/>
      <c r="XQ290" s="169"/>
      <c r="XR290" s="169"/>
      <c r="XS290" s="169"/>
      <c r="XT290" s="169"/>
      <c r="XU290" s="169"/>
      <c r="XV290" s="169"/>
      <c r="XW290" s="169"/>
      <c r="XX290" s="169"/>
      <c r="XY290" s="169"/>
      <c r="XZ290" s="169"/>
      <c r="YA290" s="169"/>
      <c r="YB290" s="169"/>
      <c r="YC290" s="169"/>
      <c r="YD290" s="169"/>
      <c r="YE290" s="169"/>
      <c r="YF290" s="169"/>
      <c r="YG290" s="169"/>
      <c r="YH290" s="169"/>
      <c r="YI290" s="169"/>
      <c r="YJ290" s="169"/>
      <c r="YK290" s="169"/>
      <c r="YL290" s="169"/>
      <c r="YM290" s="169"/>
      <c r="YN290" s="169"/>
      <c r="YO290" s="169"/>
      <c r="YP290" s="169"/>
      <c r="YQ290" s="169"/>
      <c r="YR290" s="169"/>
      <c r="YS290" s="169"/>
      <c r="YT290" s="169"/>
      <c r="YU290" s="169"/>
      <c r="YV290" s="169"/>
      <c r="YW290" s="169"/>
      <c r="YX290" s="169"/>
      <c r="YY290" s="169"/>
      <c r="YZ290" s="169"/>
      <c r="ZA290" s="169"/>
      <c r="ZB290" s="169"/>
      <c r="ZC290" s="169"/>
      <c r="ZD290" s="169"/>
      <c r="ZE290" s="169"/>
      <c r="ZF290" s="169"/>
      <c r="ZG290" s="169"/>
      <c r="ZH290" s="169"/>
      <c r="ZI290" s="169"/>
      <c r="ZJ290" s="169"/>
      <c r="ZK290" s="169"/>
      <c r="ZL290" s="169"/>
      <c r="ZM290" s="169"/>
      <c r="ZN290" s="169"/>
      <c r="ZO290" s="169"/>
      <c r="ZP290" s="169"/>
      <c r="ZQ290" s="169"/>
      <c r="ZR290" s="169"/>
      <c r="ZS290" s="169"/>
      <c r="ZT290" s="169"/>
      <c r="ZU290" s="169"/>
      <c r="ZV290" s="169"/>
      <c r="ZW290" s="169"/>
      <c r="ZX290" s="169"/>
      <c r="ZY290" s="169"/>
      <c r="ZZ290" s="169"/>
      <c r="AAA290" s="169"/>
      <c r="AAB290" s="169"/>
      <c r="AAC290" s="169"/>
      <c r="AAD290" s="169"/>
      <c r="AAE290" s="169"/>
      <c r="AAF290" s="169"/>
      <c r="AAG290" s="169"/>
      <c r="AAH290" s="169"/>
      <c r="AAI290" s="169"/>
      <c r="AAJ290" s="169"/>
      <c r="AAK290" s="169"/>
      <c r="AAL290" s="169"/>
      <c r="AAM290" s="169"/>
      <c r="AAN290" s="169"/>
      <c r="AAO290" s="169"/>
      <c r="AAP290" s="169"/>
      <c r="AAQ290" s="169"/>
      <c r="AAR290" s="169"/>
      <c r="AAS290" s="169"/>
      <c r="AAT290" s="169"/>
      <c r="AAU290" s="169"/>
      <c r="AAV290" s="169"/>
      <c r="AAW290" s="169"/>
      <c r="AAX290" s="169"/>
      <c r="AAY290" s="169"/>
      <c r="AAZ290" s="169"/>
      <c r="ABA290" s="169"/>
      <c r="ABB290" s="169"/>
      <c r="ABC290" s="169"/>
      <c r="ABD290" s="169"/>
      <c r="ABE290" s="169"/>
      <c r="ABF290" s="169"/>
      <c r="ABG290" s="169"/>
      <c r="ABH290" s="169"/>
      <c r="ABI290" s="169"/>
      <c r="ABJ290" s="169"/>
      <c r="ABK290" s="169"/>
      <c r="ABL290" s="169"/>
      <c r="ABM290" s="169"/>
      <c r="ABN290" s="169"/>
      <c r="ABO290" s="169"/>
      <c r="ABP290" s="169"/>
      <c r="ABQ290" s="169"/>
      <c r="ABR290" s="169"/>
      <c r="ABS290" s="169"/>
      <c r="ABT290" s="169"/>
      <c r="ABU290" s="169"/>
      <c r="ABV290" s="169"/>
      <c r="ABW290" s="169"/>
      <c r="ABX290" s="169"/>
      <c r="ABY290" s="169"/>
      <c r="ABZ290" s="169"/>
      <c r="ACA290" s="169"/>
      <c r="ACB290" s="169"/>
      <c r="ACC290" s="169"/>
      <c r="ACD290" s="169"/>
      <c r="ACE290" s="169"/>
      <c r="ACF290" s="169"/>
      <c r="ACG290" s="169"/>
      <c r="ACH290" s="169"/>
      <c r="ACI290" s="169"/>
      <c r="ACJ290" s="169"/>
      <c r="ACK290" s="169"/>
      <c r="ACL290" s="169"/>
      <c r="ACM290" s="169"/>
      <c r="ACN290" s="169"/>
      <c r="ACO290" s="169"/>
      <c r="ACP290" s="169"/>
      <c r="ACQ290" s="169"/>
      <c r="ACR290" s="169"/>
      <c r="ACS290" s="169"/>
      <c r="ACT290" s="169"/>
      <c r="ACU290" s="169"/>
      <c r="ACV290" s="169"/>
      <c r="ACW290" s="169"/>
      <c r="ACX290" s="169"/>
      <c r="ACY290" s="169"/>
      <c r="ACZ290" s="169"/>
      <c r="ADA290" s="169"/>
      <c r="ADB290" s="169"/>
      <c r="ADC290" s="169"/>
      <c r="ADD290" s="169"/>
      <c r="ADE290" s="169"/>
      <c r="ADF290" s="169"/>
      <c r="ADG290" s="169"/>
      <c r="ADH290" s="169"/>
      <c r="ADI290" s="169"/>
      <c r="ADJ290" s="169"/>
      <c r="ADK290" s="169"/>
      <c r="ADL290" s="169"/>
      <c r="ADM290" s="169"/>
      <c r="ADN290" s="169"/>
      <c r="ADO290" s="169"/>
      <c r="ADP290" s="169"/>
      <c r="ADQ290" s="169"/>
      <c r="ADR290" s="169"/>
      <c r="ADS290" s="169"/>
      <c r="ADT290" s="169"/>
      <c r="ADU290" s="169"/>
      <c r="ADV290" s="169"/>
      <c r="ADW290" s="169"/>
      <c r="ADX290" s="169"/>
      <c r="ADY290" s="169"/>
      <c r="ADZ290" s="169"/>
      <c r="AEA290" s="169"/>
      <c r="AEB290" s="169"/>
      <c r="AEC290" s="169"/>
      <c r="AED290" s="169"/>
      <c r="AEE290" s="169"/>
      <c r="AEF290" s="169"/>
      <c r="AEG290" s="169"/>
      <c r="AEH290" s="169"/>
      <c r="AEI290" s="169"/>
    </row>
    <row r="291" spans="2:815" s="290" customFormat="1" x14ac:dyDescent="0.2">
      <c r="B291" s="274" t="s">
        <v>13632</v>
      </c>
      <c r="C291" s="258">
        <v>32400</v>
      </c>
      <c r="D291" s="345">
        <v>0</v>
      </c>
      <c r="E291" s="263" t="s">
        <v>13633</v>
      </c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9"/>
      <c r="HY291" s="169"/>
      <c r="HZ291" s="169"/>
      <c r="IA291" s="169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  <c r="IW291" s="169"/>
      <c r="IX291" s="169"/>
      <c r="IY291" s="169"/>
      <c r="IZ291" s="169"/>
      <c r="JA291" s="169"/>
      <c r="JB291" s="169"/>
      <c r="JC291" s="169"/>
      <c r="JD291" s="169"/>
      <c r="JE291" s="169"/>
      <c r="JF291" s="169"/>
      <c r="JG291" s="169"/>
      <c r="JH291" s="169"/>
      <c r="JI291" s="169"/>
      <c r="JJ291" s="169"/>
      <c r="JK291" s="169"/>
      <c r="JL291" s="169"/>
      <c r="JM291" s="169"/>
      <c r="JN291" s="169"/>
      <c r="JO291" s="169"/>
      <c r="JP291" s="169"/>
      <c r="JQ291" s="169"/>
      <c r="JR291" s="169"/>
      <c r="JS291" s="169"/>
      <c r="JT291" s="169"/>
      <c r="JU291" s="169"/>
      <c r="JV291" s="169"/>
      <c r="JW291" s="169"/>
      <c r="JX291" s="169"/>
      <c r="JY291" s="169"/>
      <c r="JZ291" s="169"/>
      <c r="KA291" s="169"/>
      <c r="KB291" s="169"/>
      <c r="KC291" s="169"/>
      <c r="KD291" s="169"/>
      <c r="KE291" s="169"/>
      <c r="KF291" s="169"/>
      <c r="KG291" s="169"/>
      <c r="KH291" s="169"/>
      <c r="KI291" s="169"/>
      <c r="KJ291" s="169"/>
      <c r="KK291" s="169"/>
      <c r="KL291" s="169"/>
      <c r="KM291" s="169"/>
      <c r="KN291" s="169"/>
      <c r="KO291" s="169"/>
      <c r="KP291" s="169"/>
      <c r="KQ291" s="169"/>
      <c r="KR291" s="169"/>
      <c r="KS291" s="169"/>
      <c r="KT291" s="169"/>
      <c r="KU291" s="169"/>
      <c r="KV291" s="169"/>
      <c r="KW291" s="169"/>
      <c r="KX291" s="169"/>
      <c r="KY291" s="169"/>
      <c r="KZ291" s="169"/>
      <c r="LA291" s="169"/>
      <c r="LB291" s="169"/>
      <c r="LC291" s="169"/>
      <c r="LD291" s="169"/>
      <c r="LE291" s="169"/>
      <c r="LF291" s="169"/>
      <c r="LG291" s="169"/>
      <c r="LH291" s="169"/>
      <c r="LI291" s="169"/>
      <c r="LJ291" s="169"/>
      <c r="LK291" s="169"/>
      <c r="LL291" s="169"/>
      <c r="LM291" s="169"/>
      <c r="LN291" s="169"/>
      <c r="LO291" s="169"/>
      <c r="LP291" s="169"/>
      <c r="LQ291" s="169"/>
      <c r="LR291" s="169"/>
      <c r="LS291" s="169"/>
      <c r="LT291" s="169"/>
      <c r="LU291" s="169"/>
      <c r="LV291" s="169"/>
      <c r="LW291" s="169"/>
      <c r="LX291" s="169"/>
      <c r="LY291" s="169"/>
      <c r="LZ291" s="169"/>
      <c r="MA291" s="169"/>
      <c r="MB291" s="169"/>
      <c r="MC291" s="169"/>
      <c r="MD291" s="169"/>
      <c r="ME291" s="169"/>
      <c r="MF291" s="169"/>
      <c r="MG291" s="169"/>
      <c r="MH291" s="169"/>
      <c r="MI291" s="169"/>
      <c r="MJ291" s="169"/>
      <c r="MK291" s="169"/>
      <c r="ML291" s="169"/>
      <c r="MM291" s="169"/>
      <c r="MN291" s="169"/>
      <c r="MO291" s="169"/>
      <c r="MP291" s="169"/>
      <c r="MQ291" s="169"/>
      <c r="MR291" s="169"/>
      <c r="MS291" s="169"/>
      <c r="MT291" s="169"/>
      <c r="MU291" s="169"/>
      <c r="MV291" s="169"/>
      <c r="MW291" s="169"/>
      <c r="MX291" s="169"/>
      <c r="MY291" s="169"/>
      <c r="MZ291" s="169"/>
      <c r="NA291" s="169"/>
      <c r="NB291" s="169"/>
      <c r="NC291" s="169"/>
      <c r="ND291" s="169"/>
      <c r="NE291" s="169"/>
      <c r="NF291" s="169"/>
      <c r="NG291" s="169"/>
      <c r="NH291" s="169"/>
      <c r="NI291" s="169"/>
      <c r="NJ291" s="169"/>
      <c r="NK291" s="169"/>
      <c r="NL291" s="169"/>
      <c r="NM291" s="169"/>
      <c r="NN291" s="169"/>
      <c r="NO291" s="169"/>
      <c r="NP291" s="169"/>
      <c r="NQ291" s="169"/>
      <c r="NR291" s="169"/>
      <c r="NS291" s="169"/>
      <c r="NT291" s="169"/>
      <c r="NU291" s="169"/>
      <c r="NV291" s="169"/>
      <c r="NW291" s="169"/>
      <c r="NX291" s="169"/>
      <c r="NY291" s="169"/>
      <c r="NZ291" s="169"/>
      <c r="OA291" s="169"/>
      <c r="OB291" s="169"/>
      <c r="OC291" s="169"/>
      <c r="OD291" s="169"/>
      <c r="OE291" s="169"/>
      <c r="OF291" s="169"/>
      <c r="OG291" s="169"/>
      <c r="OH291" s="169"/>
      <c r="OI291" s="169"/>
      <c r="OJ291" s="169"/>
      <c r="OK291" s="169"/>
      <c r="OL291" s="169"/>
      <c r="OM291" s="169"/>
      <c r="ON291" s="169"/>
      <c r="OO291" s="169"/>
      <c r="OP291" s="169"/>
      <c r="OQ291" s="169"/>
      <c r="OR291" s="169"/>
      <c r="OS291" s="169"/>
      <c r="OT291" s="169"/>
      <c r="OU291" s="169"/>
      <c r="OV291" s="169"/>
      <c r="OW291" s="169"/>
      <c r="OX291" s="169"/>
      <c r="OY291" s="169"/>
      <c r="OZ291" s="169"/>
      <c r="PA291" s="169"/>
      <c r="PB291" s="169"/>
      <c r="PC291" s="169"/>
      <c r="PD291" s="169"/>
      <c r="PE291" s="169"/>
      <c r="PF291" s="169"/>
      <c r="PG291" s="169"/>
      <c r="PH291" s="169"/>
      <c r="PI291" s="169"/>
      <c r="PJ291" s="169"/>
      <c r="PK291" s="169"/>
      <c r="PL291" s="169"/>
      <c r="PM291" s="169"/>
      <c r="PN291" s="169"/>
      <c r="PO291" s="169"/>
      <c r="PP291" s="169"/>
      <c r="PQ291" s="169"/>
      <c r="PR291" s="169"/>
      <c r="PS291" s="169"/>
      <c r="PT291" s="169"/>
      <c r="PU291" s="169"/>
      <c r="PV291" s="169"/>
      <c r="PW291" s="169"/>
      <c r="PX291" s="169"/>
      <c r="PY291" s="169"/>
      <c r="PZ291" s="169"/>
      <c r="QA291" s="169"/>
      <c r="QB291" s="169"/>
      <c r="QC291" s="169"/>
      <c r="QD291" s="169"/>
      <c r="QE291" s="169"/>
      <c r="QF291" s="169"/>
      <c r="QG291" s="169"/>
      <c r="QH291" s="169"/>
      <c r="QI291" s="169"/>
      <c r="QJ291" s="169"/>
      <c r="QK291" s="169"/>
      <c r="QL291" s="169"/>
      <c r="QM291" s="169"/>
      <c r="QN291" s="169"/>
      <c r="QO291" s="169"/>
      <c r="QP291" s="169"/>
      <c r="QQ291" s="169"/>
      <c r="QR291" s="169"/>
      <c r="QS291" s="169"/>
      <c r="QT291" s="169"/>
      <c r="QU291" s="169"/>
      <c r="QV291" s="169"/>
      <c r="QW291" s="169"/>
      <c r="QX291" s="169"/>
      <c r="QY291" s="169"/>
      <c r="QZ291" s="169"/>
      <c r="RA291" s="169"/>
      <c r="RB291" s="169"/>
      <c r="RC291" s="169"/>
      <c r="RD291" s="169"/>
      <c r="RE291" s="169"/>
      <c r="RF291" s="169"/>
      <c r="RG291" s="169"/>
      <c r="RH291" s="169"/>
      <c r="RI291" s="169"/>
      <c r="RJ291" s="169"/>
      <c r="RK291" s="169"/>
      <c r="RL291" s="169"/>
      <c r="RM291" s="169"/>
      <c r="RN291" s="169"/>
      <c r="RO291" s="169"/>
      <c r="RP291" s="169"/>
      <c r="RQ291" s="169"/>
      <c r="RR291" s="169"/>
      <c r="RS291" s="169"/>
      <c r="RT291" s="169"/>
      <c r="RU291" s="169"/>
      <c r="RV291" s="169"/>
      <c r="RW291" s="169"/>
      <c r="RX291" s="169"/>
      <c r="RY291" s="169"/>
      <c r="RZ291" s="169"/>
      <c r="SA291" s="169"/>
      <c r="SB291" s="169"/>
      <c r="SC291" s="169"/>
      <c r="SD291" s="169"/>
      <c r="SE291" s="169"/>
      <c r="SF291" s="169"/>
      <c r="SG291" s="169"/>
      <c r="SH291" s="169"/>
      <c r="SI291" s="169"/>
      <c r="SJ291" s="169"/>
      <c r="SK291" s="169"/>
      <c r="SL291" s="169"/>
      <c r="SM291" s="169"/>
      <c r="SN291" s="169"/>
      <c r="SO291" s="169"/>
      <c r="SP291" s="169"/>
      <c r="SQ291" s="169"/>
      <c r="SR291" s="169"/>
      <c r="SS291" s="169"/>
      <c r="ST291" s="169"/>
      <c r="SU291" s="169"/>
      <c r="SV291" s="169"/>
      <c r="SW291" s="169"/>
      <c r="SX291" s="169"/>
      <c r="SY291" s="169"/>
      <c r="SZ291" s="169"/>
      <c r="TA291" s="169"/>
      <c r="TB291" s="169"/>
      <c r="TC291" s="169"/>
      <c r="TD291" s="169"/>
      <c r="TE291" s="169"/>
      <c r="TF291" s="169"/>
      <c r="TG291" s="169"/>
      <c r="TH291" s="169"/>
      <c r="TI291" s="169"/>
      <c r="TJ291" s="169"/>
      <c r="TK291" s="169"/>
      <c r="TL291" s="169"/>
      <c r="TM291" s="169"/>
      <c r="TN291" s="169"/>
      <c r="TO291" s="169"/>
      <c r="TP291" s="169"/>
      <c r="TQ291" s="169"/>
      <c r="TR291" s="169"/>
      <c r="TS291" s="169"/>
      <c r="TT291" s="169"/>
      <c r="TU291" s="169"/>
      <c r="TV291" s="169"/>
      <c r="TW291" s="169"/>
      <c r="TX291" s="169"/>
      <c r="TY291" s="169"/>
      <c r="TZ291" s="169"/>
      <c r="UA291" s="169"/>
      <c r="UB291" s="169"/>
      <c r="UC291" s="169"/>
      <c r="UD291" s="169"/>
      <c r="UE291" s="169"/>
      <c r="UF291" s="169"/>
      <c r="UG291" s="169"/>
      <c r="UH291" s="169"/>
      <c r="UI291" s="169"/>
      <c r="UJ291" s="169"/>
      <c r="UK291" s="169"/>
      <c r="UL291" s="169"/>
      <c r="UM291" s="169"/>
      <c r="UN291" s="169"/>
      <c r="UO291" s="169"/>
      <c r="UP291" s="169"/>
      <c r="UQ291" s="169"/>
      <c r="UR291" s="169"/>
      <c r="US291" s="169"/>
      <c r="UT291" s="169"/>
      <c r="UU291" s="169"/>
      <c r="UV291" s="169"/>
      <c r="UW291" s="169"/>
      <c r="UX291" s="169"/>
      <c r="UY291" s="169"/>
      <c r="UZ291" s="169"/>
      <c r="VA291" s="169"/>
      <c r="VB291" s="169"/>
      <c r="VC291" s="169"/>
      <c r="VD291" s="169"/>
      <c r="VE291" s="169"/>
      <c r="VF291" s="169"/>
      <c r="VG291" s="169"/>
      <c r="VH291" s="169"/>
      <c r="VI291" s="169"/>
      <c r="VJ291" s="169"/>
      <c r="VK291" s="169"/>
      <c r="VL291" s="169"/>
      <c r="VM291" s="169"/>
      <c r="VN291" s="169"/>
      <c r="VO291" s="169"/>
      <c r="VP291" s="169"/>
      <c r="VQ291" s="169"/>
      <c r="VR291" s="169"/>
      <c r="VS291" s="169"/>
      <c r="VT291" s="169"/>
      <c r="VU291" s="169"/>
      <c r="VV291" s="169"/>
      <c r="VW291" s="169"/>
      <c r="VX291" s="169"/>
      <c r="VY291" s="169"/>
      <c r="VZ291" s="169"/>
      <c r="WA291" s="169"/>
      <c r="WB291" s="169"/>
      <c r="WC291" s="169"/>
      <c r="WD291" s="169"/>
      <c r="WE291" s="169"/>
      <c r="WF291" s="169"/>
      <c r="WG291" s="169"/>
      <c r="WH291" s="169"/>
      <c r="WI291" s="169"/>
      <c r="WJ291" s="169"/>
      <c r="WK291" s="169"/>
      <c r="WL291" s="169"/>
      <c r="WM291" s="169"/>
      <c r="WN291" s="169"/>
      <c r="WO291" s="169"/>
      <c r="WP291" s="169"/>
      <c r="WQ291" s="169"/>
      <c r="WR291" s="169"/>
      <c r="WS291" s="169"/>
      <c r="WT291" s="169"/>
      <c r="WU291" s="169"/>
      <c r="WV291" s="169"/>
      <c r="WW291" s="169"/>
      <c r="WX291" s="169"/>
      <c r="WY291" s="169"/>
      <c r="WZ291" s="169"/>
      <c r="XA291" s="169"/>
      <c r="XB291" s="169"/>
      <c r="XC291" s="169"/>
      <c r="XD291" s="169"/>
      <c r="XE291" s="169"/>
      <c r="XF291" s="169"/>
      <c r="XG291" s="169"/>
      <c r="XH291" s="169"/>
      <c r="XI291" s="169"/>
      <c r="XJ291" s="169"/>
      <c r="XK291" s="169"/>
      <c r="XL291" s="169"/>
      <c r="XM291" s="169"/>
      <c r="XN291" s="169"/>
      <c r="XO291" s="169"/>
      <c r="XP291" s="169"/>
      <c r="XQ291" s="169"/>
      <c r="XR291" s="169"/>
      <c r="XS291" s="169"/>
      <c r="XT291" s="169"/>
      <c r="XU291" s="169"/>
      <c r="XV291" s="169"/>
      <c r="XW291" s="169"/>
      <c r="XX291" s="169"/>
      <c r="XY291" s="169"/>
      <c r="XZ291" s="169"/>
      <c r="YA291" s="169"/>
      <c r="YB291" s="169"/>
      <c r="YC291" s="169"/>
      <c r="YD291" s="169"/>
      <c r="YE291" s="169"/>
      <c r="YF291" s="169"/>
      <c r="YG291" s="169"/>
      <c r="YH291" s="169"/>
      <c r="YI291" s="169"/>
      <c r="YJ291" s="169"/>
      <c r="YK291" s="169"/>
      <c r="YL291" s="169"/>
      <c r="YM291" s="169"/>
      <c r="YN291" s="169"/>
      <c r="YO291" s="169"/>
      <c r="YP291" s="169"/>
      <c r="YQ291" s="169"/>
      <c r="YR291" s="169"/>
      <c r="YS291" s="169"/>
      <c r="YT291" s="169"/>
      <c r="YU291" s="169"/>
      <c r="YV291" s="169"/>
      <c r="YW291" s="169"/>
      <c r="YX291" s="169"/>
      <c r="YY291" s="169"/>
      <c r="YZ291" s="169"/>
      <c r="ZA291" s="169"/>
      <c r="ZB291" s="169"/>
      <c r="ZC291" s="169"/>
      <c r="ZD291" s="169"/>
      <c r="ZE291" s="169"/>
      <c r="ZF291" s="169"/>
      <c r="ZG291" s="169"/>
      <c r="ZH291" s="169"/>
      <c r="ZI291" s="169"/>
      <c r="ZJ291" s="169"/>
      <c r="ZK291" s="169"/>
      <c r="ZL291" s="169"/>
      <c r="ZM291" s="169"/>
      <c r="ZN291" s="169"/>
      <c r="ZO291" s="169"/>
      <c r="ZP291" s="169"/>
      <c r="ZQ291" s="169"/>
      <c r="ZR291" s="169"/>
      <c r="ZS291" s="169"/>
      <c r="ZT291" s="169"/>
      <c r="ZU291" s="169"/>
      <c r="ZV291" s="169"/>
      <c r="ZW291" s="169"/>
      <c r="ZX291" s="169"/>
      <c r="ZY291" s="169"/>
      <c r="ZZ291" s="169"/>
      <c r="AAA291" s="169"/>
      <c r="AAB291" s="169"/>
      <c r="AAC291" s="169"/>
      <c r="AAD291" s="169"/>
      <c r="AAE291" s="169"/>
      <c r="AAF291" s="169"/>
      <c r="AAG291" s="169"/>
      <c r="AAH291" s="169"/>
      <c r="AAI291" s="169"/>
      <c r="AAJ291" s="169"/>
      <c r="AAK291" s="169"/>
      <c r="AAL291" s="169"/>
      <c r="AAM291" s="169"/>
      <c r="AAN291" s="169"/>
      <c r="AAO291" s="169"/>
      <c r="AAP291" s="169"/>
      <c r="AAQ291" s="169"/>
      <c r="AAR291" s="169"/>
      <c r="AAS291" s="169"/>
      <c r="AAT291" s="169"/>
      <c r="AAU291" s="169"/>
      <c r="AAV291" s="169"/>
      <c r="AAW291" s="169"/>
      <c r="AAX291" s="169"/>
      <c r="AAY291" s="169"/>
      <c r="AAZ291" s="169"/>
      <c r="ABA291" s="169"/>
      <c r="ABB291" s="169"/>
      <c r="ABC291" s="169"/>
      <c r="ABD291" s="169"/>
      <c r="ABE291" s="169"/>
      <c r="ABF291" s="169"/>
      <c r="ABG291" s="169"/>
      <c r="ABH291" s="169"/>
      <c r="ABI291" s="169"/>
      <c r="ABJ291" s="169"/>
      <c r="ABK291" s="169"/>
      <c r="ABL291" s="169"/>
      <c r="ABM291" s="169"/>
      <c r="ABN291" s="169"/>
      <c r="ABO291" s="169"/>
      <c r="ABP291" s="169"/>
      <c r="ABQ291" s="169"/>
      <c r="ABR291" s="169"/>
      <c r="ABS291" s="169"/>
      <c r="ABT291" s="169"/>
      <c r="ABU291" s="169"/>
      <c r="ABV291" s="169"/>
      <c r="ABW291" s="169"/>
      <c r="ABX291" s="169"/>
      <c r="ABY291" s="169"/>
      <c r="ABZ291" s="169"/>
      <c r="ACA291" s="169"/>
      <c r="ACB291" s="169"/>
      <c r="ACC291" s="169"/>
      <c r="ACD291" s="169"/>
      <c r="ACE291" s="169"/>
      <c r="ACF291" s="169"/>
      <c r="ACG291" s="169"/>
      <c r="ACH291" s="169"/>
      <c r="ACI291" s="169"/>
      <c r="ACJ291" s="169"/>
      <c r="ACK291" s="169"/>
      <c r="ACL291" s="169"/>
      <c r="ACM291" s="169"/>
      <c r="ACN291" s="169"/>
      <c r="ACO291" s="169"/>
      <c r="ACP291" s="169"/>
      <c r="ACQ291" s="169"/>
      <c r="ACR291" s="169"/>
      <c r="ACS291" s="169"/>
      <c r="ACT291" s="169"/>
      <c r="ACU291" s="169"/>
      <c r="ACV291" s="169"/>
      <c r="ACW291" s="169"/>
      <c r="ACX291" s="169"/>
      <c r="ACY291" s="169"/>
      <c r="ACZ291" s="169"/>
      <c r="ADA291" s="169"/>
      <c r="ADB291" s="169"/>
      <c r="ADC291" s="169"/>
      <c r="ADD291" s="169"/>
      <c r="ADE291" s="169"/>
      <c r="ADF291" s="169"/>
      <c r="ADG291" s="169"/>
      <c r="ADH291" s="169"/>
      <c r="ADI291" s="169"/>
      <c r="ADJ291" s="169"/>
      <c r="ADK291" s="169"/>
      <c r="ADL291" s="169"/>
      <c r="ADM291" s="169"/>
      <c r="ADN291" s="169"/>
      <c r="ADO291" s="169"/>
      <c r="ADP291" s="169"/>
      <c r="ADQ291" s="169"/>
      <c r="ADR291" s="169"/>
      <c r="ADS291" s="169"/>
      <c r="ADT291" s="169"/>
      <c r="ADU291" s="169"/>
      <c r="ADV291" s="169"/>
      <c r="ADW291" s="169"/>
      <c r="ADX291" s="169"/>
      <c r="ADY291" s="169"/>
      <c r="ADZ291" s="169"/>
      <c r="AEA291" s="169"/>
      <c r="AEB291" s="169"/>
      <c r="AEC291" s="169"/>
      <c r="AED291" s="169"/>
      <c r="AEE291" s="169"/>
      <c r="AEF291" s="169"/>
      <c r="AEG291" s="169"/>
      <c r="AEH291" s="169"/>
      <c r="AEI291" s="169"/>
    </row>
    <row r="292" spans="2:815" s="290" customFormat="1" x14ac:dyDescent="0.2">
      <c r="B292" s="274" t="s">
        <v>13634</v>
      </c>
      <c r="C292" s="258">
        <v>32400</v>
      </c>
      <c r="D292" s="345">
        <v>0</v>
      </c>
      <c r="E292" s="263" t="s">
        <v>13635</v>
      </c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9"/>
      <c r="HY292" s="169"/>
      <c r="HZ292" s="169"/>
      <c r="IA292" s="169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  <c r="IW292" s="169"/>
      <c r="IX292" s="169"/>
      <c r="IY292" s="169"/>
      <c r="IZ292" s="169"/>
      <c r="JA292" s="169"/>
      <c r="JB292" s="169"/>
      <c r="JC292" s="169"/>
      <c r="JD292" s="169"/>
      <c r="JE292" s="169"/>
      <c r="JF292" s="169"/>
      <c r="JG292" s="169"/>
      <c r="JH292" s="169"/>
      <c r="JI292" s="169"/>
      <c r="JJ292" s="169"/>
      <c r="JK292" s="169"/>
      <c r="JL292" s="169"/>
      <c r="JM292" s="169"/>
      <c r="JN292" s="169"/>
      <c r="JO292" s="169"/>
      <c r="JP292" s="169"/>
      <c r="JQ292" s="169"/>
      <c r="JR292" s="169"/>
      <c r="JS292" s="169"/>
      <c r="JT292" s="169"/>
      <c r="JU292" s="169"/>
      <c r="JV292" s="169"/>
      <c r="JW292" s="169"/>
      <c r="JX292" s="169"/>
      <c r="JY292" s="169"/>
      <c r="JZ292" s="169"/>
      <c r="KA292" s="169"/>
      <c r="KB292" s="169"/>
      <c r="KC292" s="169"/>
      <c r="KD292" s="169"/>
      <c r="KE292" s="169"/>
      <c r="KF292" s="169"/>
      <c r="KG292" s="169"/>
      <c r="KH292" s="169"/>
      <c r="KI292" s="169"/>
      <c r="KJ292" s="169"/>
      <c r="KK292" s="169"/>
      <c r="KL292" s="169"/>
      <c r="KM292" s="169"/>
      <c r="KN292" s="169"/>
      <c r="KO292" s="169"/>
      <c r="KP292" s="169"/>
      <c r="KQ292" s="169"/>
      <c r="KR292" s="169"/>
      <c r="KS292" s="169"/>
      <c r="KT292" s="169"/>
      <c r="KU292" s="169"/>
      <c r="KV292" s="169"/>
      <c r="KW292" s="169"/>
      <c r="KX292" s="169"/>
      <c r="KY292" s="169"/>
      <c r="KZ292" s="169"/>
      <c r="LA292" s="169"/>
      <c r="LB292" s="169"/>
      <c r="LC292" s="169"/>
      <c r="LD292" s="169"/>
      <c r="LE292" s="169"/>
      <c r="LF292" s="169"/>
      <c r="LG292" s="169"/>
      <c r="LH292" s="169"/>
      <c r="LI292" s="169"/>
      <c r="LJ292" s="169"/>
      <c r="LK292" s="169"/>
      <c r="LL292" s="169"/>
      <c r="LM292" s="169"/>
      <c r="LN292" s="169"/>
      <c r="LO292" s="169"/>
      <c r="LP292" s="169"/>
      <c r="LQ292" s="169"/>
      <c r="LR292" s="169"/>
      <c r="LS292" s="169"/>
      <c r="LT292" s="169"/>
      <c r="LU292" s="169"/>
      <c r="LV292" s="169"/>
      <c r="LW292" s="169"/>
      <c r="LX292" s="169"/>
      <c r="LY292" s="169"/>
      <c r="LZ292" s="169"/>
      <c r="MA292" s="169"/>
      <c r="MB292" s="169"/>
      <c r="MC292" s="169"/>
      <c r="MD292" s="169"/>
      <c r="ME292" s="169"/>
      <c r="MF292" s="169"/>
      <c r="MG292" s="169"/>
      <c r="MH292" s="169"/>
      <c r="MI292" s="169"/>
      <c r="MJ292" s="169"/>
      <c r="MK292" s="169"/>
      <c r="ML292" s="169"/>
      <c r="MM292" s="169"/>
      <c r="MN292" s="169"/>
      <c r="MO292" s="169"/>
      <c r="MP292" s="169"/>
      <c r="MQ292" s="169"/>
      <c r="MR292" s="169"/>
      <c r="MS292" s="169"/>
      <c r="MT292" s="169"/>
      <c r="MU292" s="169"/>
      <c r="MV292" s="169"/>
      <c r="MW292" s="169"/>
      <c r="MX292" s="169"/>
      <c r="MY292" s="169"/>
      <c r="MZ292" s="169"/>
      <c r="NA292" s="169"/>
      <c r="NB292" s="169"/>
      <c r="NC292" s="169"/>
      <c r="ND292" s="169"/>
      <c r="NE292" s="169"/>
      <c r="NF292" s="169"/>
      <c r="NG292" s="169"/>
      <c r="NH292" s="169"/>
      <c r="NI292" s="169"/>
      <c r="NJ292" s="169"/>
      <c r="NK292" s="169"/>
      <c r="NL292" s="169"/>
      <c r="NM292" s="169"/>
      <c r="NN292" s="169"/>
      <c r="NO292" s="169"/>
      <c r="NP292" s="169"/>
      <c r="NQ292" s="169"/>
      <c r="NR292" s="169"/>
      <c r="NS292" s="169"/>
      <c r="NT292" s="169"/>
      <c r="NU292" s="169"/>
      <c r="NV292" s="169"/>
      <c r="NW292" s="169"/>
      <c r="NX292" s="169"/>
      <c r="NY292" s="169"/>
      <c r="NZ292" s="169"/>
      <c r="OA292" s="169"/>
      <c r="OB292" s="169"/>
      <c r="OC292" s="169"/>
      <c r="OD292" s="169"/>
      <c r="OE292" s="169"/>
      <c r="OF292" s="169"/>
      <c r="OG292" s="169"/>
      <c r="OH292" s="169"/>
      <c r="OI292" s="169"/>
      <c r="OJ292" s="169"/>
      <c r="OK292" s="169"/>
      <c r="OL292" s="169"/>
      <c r="OM292" s="169"/>
      <c r="ON292" s="169"/>
      <c r="OO292" s="169"/>
      <c r="OP292" s="169"/>
      <c r="OQ292" s="169"/>
      <c r="OR292" s="169"/>
      <c r="OS292" s="169"/>
      <c r="OT292" s="169"/>
      <c r="OU292" s="169"/>
      <c r="OV292" s="169"/>
      <c r="OW292" s="169"/>
      <c r="OX292" s="169"/>
      <c r="OY292" s="169"/>
      <c r="OZ292" s="169"/>
      <c r="PA292" s="169"/>
      <c r="PB292" s="169"/>
      <c r="PC292" s="169"/>
      <c r="PD292" s="169"/>
      <c r="PE292" s="169"/>
      <c r="PF292" s="169"/>
      <c r="PG292" s="169"/>
      <c r="PH292" s="169"/>
      <c r="PI292" s="169"/>
      <c r="PJ292" s="169"/>
      <c r="PK292" s="169"/>
      <c r="PL292" s="169"/>
      <c r="PM292" s="169"/>
      <c r="PN292" s="169"/>
      <c r="PO292" s="169"/>
      <c r="PP292" s="169"/>
      <c r="PQ292" s="169"/>
      <c r="PR292" s="169"/>
      <c r="PS292" s="169"/>
      <c r="PT292" s="169"/>
      <c r="PU292" s="169"/>
      <c r="PV292" s="169"/>
      <c r="PW292" s="169"/>
      <c r="PX292" s="169"/>
      <c r="PY292" s="169"/>
      <c r="PZ292" s="169"/>
      <c r="QA292" s="169"/>
      <c r="QB292" s="169"/>
      <c r="QC292" s="169"/>
      <c r="QD292" s="169"/>
      <c r="QE292" s="169"/>
      <c r="QF292" s="169"/>
      <c r="QG292" s="169"/>
      <c r="QH292" s="169"/>
      <c r="QI292" s="169"/>
      <c r="QJ292" s="169"/>
      <c r="QK292" s="169"/>
      <c r="QL292" s="169"/>
      <c r="QM292" s="169"/>
      <c r="QN292" s="169"/>
      <c r="QO292" s="169"/>
      <c r="QP292" s="169"/>
      <c r="QQ292" s="169"/>
      <c r="QR292" s="169"/>
      <c r="QS292" s="169"/>
      <c r="QT292" s="169"/>
      <c r="QU292" s="169"/>
      <c r="QV292" s="169"/>
      <c r="QW292" s="169"/>
      <c r="QX292" s="169"/>
      <c r="QY292" s="169"/>
      <c r="QZ292" s="169"/>
      <c r="RA292" s="169"/>
      <c r="RB292" s="169"/>
      <c r="RC292" s="169"/>
      <c r="RD292" s="169"/>
      <c r="RE292" s="169"/>
      <c r="RF292" s="169"/>
      <c r="RG292" s="169"/>
      <c r="RH292" s="169"/>
      <c r="RI292" s="169"/>
      <c r="RJ292" s="169"/>
      <c r="RK292" s="169"/>
      <c r="RL292" s="169"/>
      <c r="RM292" s="169"/>
      <c r="RN292" s="169"/>
      <c r="RO292" s="169"/>
      <c r="RP292" s="169"/>
      <c r="RQ292" s="169"/>
      <c r="RR292" s="169"/>
      <c r="RS292" s="169"/>
      <c r="RT292" s="169"/>
      <c r="RU292" s="169"/>
      <c r="RV292" s="169"/>
      <c r="RW292" s="169"/>
      <c r="RX292" s="169"/>
      <c r="RY292" s="169"/>
      <c r="RZ292" s="169"/>
      <c r="SA292" s="169"/>
      <c r="SB292" s="169"/>
      <c r="SC292" s="169"/>
      <c r="SD292" s="169"/>
      <c r="SE292" s="169"/>
      <c r="SF292" s="169"/>
      <c r="SG292" s="169"/>
      <c r="SH292" s="169"/>
      <c r="SI292" s="169"/>
      <c r="SJ292" s="169"/>
      <c r="SK292" s="169"/>
      <c r="SL292" s="169"/>
      <c r="SM292" s="169"/>
      <c r="SN292" s="169"/>
      <c r="SO292" s="169"/>
      <c r="SP292" s="169"/>
      <c r="SQ292" s="169"/>
      <c r="SR292" s="169"/>
      <c r="SS292" s="169"/>
      <c r="ST292" s="169"/>
      <c r="SU292" s="169"/>
      <c r="SV292" s="169"/>
      <c r="SW292" s="169"/>
      <c r="SX292" s="169"/>
      <c r="SY292" s="169"/>
      <c r="SZ292" s="169"/>
      <c r="TA292" s="169"/>
      <c r="TB292" s="169"/>
      <c r="TC292" s="169"/>
      <c r="TD292" s="169"/>
      <c r="TE292" s="169"/>
      <c r="TF292" s="169"/>
      <c r="TG292" s="169"/>
      <c r="TH292" s="169"/>
      <c r="TI292" s="169"/>
      <c r="TJ292" s="169"/>
      <c r="TK292" s="169"/>
      <c r="TL292" s="169"/>
      <c r="TM292" s="169"/>
      <c r="TN292" s="169"/>
      <c r="TO292" s="169"/>
      <c r="TP292" s="169"/>
      <c r="TQ292" s="169"/>
      <c r="TR292" s="169"/>
      <c r="TS292" s="169"/>
      <c r="TT292" s="169"/>
      <c r="TU292" s="169"/>
      <c r="TV292" s="169"/>
      <c r="TW292" s="169"/>
      <c r="TX292" s="169"/>
      <c r="TY292" s="169"/>
      <c r="TZ292" s="169"/>
      <c r="UA292" s="169"/>
      <c r="UB292" s="169"/>
      <c r="UC292" s="169"/>
      <c r="UD292" s="169"/>
      <c r="UE292" s="169"/>
      <c r="UF292" s="169"/>
      <c r="UG292" s="169"/>
      <c r="UH292" s="169"/>
      <c r="UI292" s="169"/>
      <c r="UJ292" s="169"/>
      <c r="UK292" s="169"/>
      <c r="UL292" s="169"/>
      <c r="UM292" s="169"/>
      <c r="UN292" s="169"/>
      <c r="UO292" s="169"/>
      <c r="UP292" s="169"/>
      <c r="UQ292" s="169"/>
      <c r="UR292" s="169"/>
      <c r="US292" s="169"/>
      <c r="UT292" s="169"/>
      <c r="UU292" s="169"/>
      <c r="UV292" s="169"/>
      <c r="UW292" s="169"/>
      <c r="UX292" s="169"/>
      <c r="UY292" s="169"/>
      <c r="UZ292" s="169"/>
      <c r="VA292" s="169"/>
      <c r="VB292" s="169"/>
      <c r="VC292" s="169"/>
      <c r="VD292" s="169"/>
      <c r="VE292" s="169"/>
      <c r="VF292" s="169"/>
      <c r="VG292" s="169"/>
      <c r="VH292" s="169"/>
      <c r="VI292" s="169"/>
      <c r="VJ292" s="169"/>
      <c r="VK292" s="169"/>
      <c r="VL292" s="169"/>
      <c r="VM292" s="169"/>
      <c r="VN292" s="169"/>
      <c r="VO292" s="169"/>
      <c r="VP292" s="169"/>
      <c r="VQ292" s="169"/>
      <c r="VR292" s="169"/>
      <c r="VS292" s="169"/>
      <c r="VT292" s="169"/>
      <c r="VU292" s="169"/>
      <c r="VV292" s="169"/>
      <c r="VW292" s="169"/>
      <c r="VX292" s="169"/>
      <c r="VY292" s="169"/>
      <c r="VZ292" s="169"/>
      <c r="WA292" s="169"/>
      <c r="WB292" s="169"/>
      <c r="WC292" s="169"/>
      <c r="WD292" s="169"/>
      <c r="WE292" s="169"/>
      <c r="WF292" s="169"/>
      <c r="WG292" s="169"/>
      <c r="WH292" s="169"/>
      <c r="WI292" s="169"/>
      <c r="WJ292" s="169"/>
      <c r="WK292" s="169"/>
      <c r="WL292" s="169"/>
      <c r="WM292" s="169"/>
      <c r="WN292" s="169"/>
      <c r="WO292" s="169"/>
      <c r="WP292" s="169"/>
      <c r="WQ292" s="169"/>
      <c r="WR292" s="169"/>
      <c r="WS292" s="169"/>
      <c r="WT292" s="169"/>
      <c r="WU292" s="169"/>
      <c r="WV292" s="169"/>
      <c r="WW292" s="169"/>
      <c r="WX292" s="169"/>
      <c r="WY292" s="169"/>
      <c r="WZ292" s="169"/>
      <c r="XA292" s="169"/>
      <c r="XB292" s="169"/>
      <c r="XC292" s="169"/>
      <c r="XD292" s="169"/>
      <c r="XE292" s="169"/>
      <c r="XF292" s="169"/>
      <c r="XG292" s="169"/>
      <c r="XH292" s="169"/>
      <c r="XI292" s="169"/>
      <c r="XJ292" s="169"/>
      <c r="XK292" s="169"/>
      <c r="XL292" s="169"/>
      <c r="XM292" s="169"/>
      <c r="XN292" s="169"/>
      <c r="XO292" s="169"/>
      <c r="XP292" s="169"/>
      <c r="XQ292" s="169"/>
      <c r="XR292" s="169"/>
      <c r="XS292" s="169"/>
      <c r="XT292" s="169"/>
      <c r="XU292" s="169"/>
      <c r="XV292" s="169"/>
      <c r="XW292" s="169"/>
      <c r="XX292" s="169"/>
      <c r="XY292" s="169"/>
      <c r="XZ292" s="169"/>
      <c r="YA292" s="169"/>
      <c r="YB292" s="169"/>
      <c r="YC292" s="169"/>
      <c r="YD292" s="169"/>
      <c r="YE292" s="169"/>
      <c r="YF292" s="169"/>
      <c r="YG292" s="169"/>
      <c r="YH292" s="169"/>
      <c r="YI292" s="169"/>
      <c r="YJ292" s="169"/>
      <c r="YK292" s="169"/>
      <c r="YL292" s="169"/>
      <c r="YM292" s="169"/>
      <c r="YN292" s="169"/>
      <c r="YO292" s="169"/>
      <c r="YP292" s="169"/>
      <c r="YQ292" s="169"/>
      <c r="YR292" s="169"/>
      <c r="YS292" s="169"/>
      <c r="YT292" s="169"/>
      <c r="YU292" s="169"/>
      <c r="YV292" s="169"/>
      <c r="YW292" s="169"/>
      <c r="YX292" s="169"/>
      <c r="YY292" s="169"/>
      <c r="YZ292" s="169"/>
      <c r="ZA292" s="169"/>
      <c r="ZB292" s="169"/>
      <c r="ZC292" s="169"/>
      <c r="ZD292" s="169"/>
      <c r="ZE292" s="169"/>
      <c r="ZF292" s="169"/>
      <c r="ZG292" s="169"/>
      <c r="ZH292" s="169"/>
      <c r="ZI292" s="169"/>
      <c r="ZJ292" s="169"/>
      <c r="ZK292" s="169"/>
      <c r="ZL292" s="169"/>
      <c r="ZM292" s="169"/>
      <c r="ZN292" s="169"/>
      <c r="ZO292" s="169"/>
      <c r="ZP292" s="169"/>
      <c r="ZQ292" s="169"/>
      <c r="ZR292" s="169"/>
      <c r="ZS292" s="169"/>
      <c r="ZT292" s="169"/>
      <c r="ZU292" s="169"/>
      <c r="ZV292" s="169"/>
      <c r="ZW292" s="169"/>
      <c r="ZX292" s="169"/>
      <c r="ZY292" s="169"/>
      <c r="ZZ292" s="169"/>
      <c r="AAA292" s="169"/>
      <c r="AAB292" s="169"/>
      <c r="AAC292" s="169"/>
      <c r="AAD292" s="169"/>
      <c r="AAE292" s="169"/>
      <c r="AAF292" s="169"/>
      <c r="AAG292" s="169"/>
      <c r="AAH292" s="169"/>
      <c r="AAI292" s="169"/>
      <c r="AAJ292" s="169"/>
      <c r="AAK292" s="169"/>
      <c r="AAL292" s="169"/>
      <c r="AAM292" s="169"/>
      <c r="AAN292" s="169"/>
      <c r="AAO292" s="169"/>
      <c r="AAP292" s="169"/>
      <c r="AAQ292" s="169"/>
      <c r="AAR292" s="169"/>
      <c r="AAS292" s="169"/>
      <c r="AAT292" s="169"/>
      <c r="AAU292" s="169"/>
      <c r="AAV292" s="169"/>
      <c r="AAW292" s="169"/>
      <c r="AAX292" s="169"/>
      <c r="AAY292" s="169"/>
      <c r="AAZ292" s="169"/>
      <c r="ABA292" s="169"/>
      <c r="ABB292" s="169"/>
      <c r="ABC292" s="169"/>
      <c r="ABD292" s="169"/>
      <c r="ABE292" s="169"/>
      <c r="ABF292" s="169"/>
      <c r="ABG292" s="169"/>
      <c r="ABH292" s="169"/>
      <c r="ABI292" s="169"/>
      <c r="ABJ292" s="169"/>
      <c r="ABK292" s="169"/>
      <c r="ABL292" s="169"/>
      <c r="ABM292" s="169"/>
      <c r="ABN292" s="169"/>
      <c r="ABO292" s="169"/>
      <c r="ABP292" s="169"/>
      <c r="ABQ292" s="169"/>
      <c r="ABR292" s="169"/>
      <c r="ABS292" s="169"/>
      <c r="ABT292" s="169"/>
      <c r="ABU292" s="169"/>
      <c r="ABV292" s="169"/>
      <c r="ABW292" s="169"/>
      <c r="ABX292" s="169"/>
      <c r="ABY292" s="169"/>
      <c r="ABZ292" s="169"/>
      <c r="ACA292" s="169"/>
      <c r="ACB292" s="169"/>
      <c r="ACC292" s="169"/>
      <c r="ACD292" s="169"/>
      <c r="ACE292" s="169"/>
      <c r="ACF292" s="169"/>
      <c r="ACG292" s="169"/>
      <c r="ACH292" s="169"/>
      <c r="ACI292" s="169"/>
      <c r="ACJ292" s="169"/>
      <c r="ACK292" s="169"/>
      <c r="ACL292" s="169"/>
      <c r="ACM292" s="169"/>
      <c r="ACN292" s="169"/>
      <c r="ACO292" s="169"/>
      <c r="ACP292" s="169"/>
      <c r="ACQ292" s="169"/>
      <c r="ACR292" s="169"/>
      <c r="ACS292" s="169"/>
      <c r="ACT292" s="169"/>
      <c r="ACU292" s="169"/>
      <c r="ACV292" s="169"/>
      <c r="ACW292" s="169"/>
      <c r="ACX292" s="169"/>
      <c r="ACY292" s="169"/>
      <c r="ACZ292" s="169"/>
      <c r="ADA292" s="169"/>
      <c r="ADB292" s="169"/>
      <c r="ADC292" s="169"/>
      <c r="ADD292" s="169"/>
      <c r="ADE292" s="169"/>
      <c r="ADF292" s="169"/>
      <c r="ADG292" s="169"/>
      <c r="ADH292" s="169"/>
      <c r="ADI292" s="169"/>
      <c r="ADJ292" s="169"/>
      <c r="ADK292" s="169"/>
      <c r="ADL292" s="169"/>
      <c r="ADM292" s="169"/>
      <c r="ADN292" s="169"/>
      <c r="ADO292" s="169"/>
      <c r="ADP292" s="169"/>
      <c r="ADQ292" s="169"/>
      <c r="ADR292" s="169"/>
      <c r="ADS292" s="169"/>
      <c r="ADT292" s="169"/>
      <c r="ADU292" s="169"/>
      <c r="ADV292" s="169"/>
      <c r="ADW292" s="169"/>
      <c r="ADX292" s="169"/>
      <c r="ADY292" s="169"/>
      <c r="ADZ292" s="169"/>
      <c r="AEA292" s="169"/>
      <c r="AEB292" s="169"/>
      <c r="AEC292" s="169"/>
      <c r="AED292" s="169"/>
      <c r="AEE292" s="169"/>
      <c r="AEF292" s="169"/>
      <c r="AEG292" s="169"/>
      <c r="AEH292" s="169"/>
      <c r="AEI292" s="169"/>
    </row>
    <row r="293" spans="2:815" s="290" customFormat="1" ht="25.5" x14ac:dyDescent="0.2">
      <c r="B293" s="274" t="s">
        <v>13636</v>
      </c>
      <c r="C293" s="258">
        <v>34200</v>
      </c>
      <c r="D293" s="345">
        <v>0</v>
      </c>
      <c r="E293" s="275" t="s">
        <v>13622</v>
      </c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9"/>
      <c r="HY293" s="169"/>
      <c r="HZ293" s="169"/>
      <c r="IA293" s="169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  <c r="IW293" s="169"/>
      <c r="IX293" s="169"/>
      <c r="IY293" s="169"/>
      <c r="IZ293" s="169"/>
      <c r="JA293" s="169"/>
      <c r="JB293" s="169"/>
      <c r="JC293" s="169"/>
      <c r="JD293" s="169"/>
      <c r="JE293" s="169"/>
      <c r="JF293" s="169"/>
      <c r="JG293" s="169"/>
      <c r="JH293" s="169"/>
      <c r="JI293" s="169"/>
      <c r="JJ293" s="169"/>
      <c r="JK293" s="169"/>
      <c r="JL293" s="169"/>
      <c r="JM293" s="169"/>
      <c r="JN293" s="169"/>
      <c r="JO293" s="169"/>
      <c r="JP293" s="169"/>
      <c r="JQ293" s="169"/>
      <c r="JR293" s="169"/>
      <c r="JS293" s="169"/>
      <c r="JT293" s="169"/>
      <c r="JU293" s="169"/>
      <c r="JV293" s="169"/>
      <c r="JW293" s="169"/>
      <c r="JX293" s="169"/>
      <c r="JY293" s="169"/>
      <c r="JZ293" s="169"/>
      <c r="KA293" s="169"/>
      <c r="KB293" s="169"/>
      <c r="KC293" s="169"/>
      <c r="KD293" s="169"/>
      <c r="KE293" s="169"/>
      <c r="KF293" s="169"/>
      <c r="KG293" s="169"/>
      <c r="KH293" s="169"/>
      <c r="KI293" s="169"/>
      <c r="KJ293" s="169"/>
      <c r="KK293" s="169"/>
      <c r="KL293" s="169"/>
      <c r="KM293" s="169"/>
      <c r="KN293" s="169"/>
      <c r="KO293" s="169"/>
      <c r="KP293" s="169"/>
      <c r="KQ293" s="169"/>
      <c r="KR293" s="169"/>
      <c r="KS293" s="169"/>
      <c r="KT293" s="169"/>
      <c r="KU293" s="169"/>
      <c r="KV293" s="169"/>
      <c r="KW293" s="169"/>
      <c r="KX293" s="169"/>
      <c r="KY293" s="169"/>
      <c r="KZ293" s="169"/>
      <c r="LA293" s="169"/>
      <c r="LB293" s="169"/>
      <c r="LC293" s="169"/>
      <c r="LD293" s="169"/>
      <c r="LE293" s="169"/>
      <c r="LF293" s="169"/>
      <c r="LG293" s="169"/>
      <c r="LH293" s="169"/>
      <c r="LI293" s="169"/>
      <c r="LJ293" s="169"/>
      <c r="LK293" s="169"/>
      <c r="LL293" s="169"/>
      <c r="LM293" s="169"/>
      <c r="LN293" s="169"/>
      <c r="LO293" s="169"/>
      <c r="LP293" s="169"/>
      <c r="LQ293" s="169"/>
      <c r="LR293" s="169"/>
      <c r="LS293" s="169"/>
      <c r="LT293" s="169"/>
      <c r="LU293" s="169"/>
      <c r="LV293" s="169"/>
      <c r="LW293" s="169"/>
      <c r="LX293" s="169"/>
      <c r="LY293" s="169"/>
      <c r="LZ293" s="169"/>
      <c r="MA293" s="169"/>
      <c r="MB293" s="169"/>
      <c r="MC293" s="169"/>
      <c r="MD293" s="169"/>
      <c r="ME293" s="169"/>
      <c r="MF293" s="169"/>
      <c r="MG293" s="169"/>
      <c r="MH293" s="169"/>
      <c r="MI293" s="169"/>
      <c r="MJ293" s="169"/>
      <c r="MK293" s="169"/>
      <c r="ML293" s="169"/>
      <c r="MM293" s="169"/>
      <c r="MN293" s="169"/>
      <c r="MO293" s="169"/>
      <c r="MP293" s="169"/>
      <c r="MQ293" s="169"/>
      <c r="MR293" s="169"/>
      <c r="MS293" s="169"/>
      <c r="MT293" s="169"/>
      <c r="MU293" s="169"/>
      <c r="MV293" s="169"/>
      <c r="MW293" s="169"/>
      <c r="MX293" s="169"/>
      <c r="MY293" s="169"/>
      <c r="MZ293" s="169"/>
      <c r="NA293" s="169"/>
      <c r="NB293" s="169"/>
      <c r="NC293" s="169"/>
      <c r="ND293" s="169"/>
      <c r="NE293" s="169"/>
      <c r="NF293" s="169"/>
      <c r="NG293" s="169"/>
      <c r="NH293" s="169"/>
      <c r="NI293" s="169"/>
      <c r="NJ293" s="169"/>
      <c r="NK293" s="169"/>
      <c r="NL293" s="169"/>
      <c r="NM293" s="169"/>
      <c r="NN293" s="169"/>
      <c r="NO293" s="169"/>
      <c r="NP293" s="169"/>
      <c r="NQ293" s="169"/>
      <c r="NR293" s="169"/>
      <c r="NS293" s="169"/>
      <c r="NT293" s="169"/>
      <c r="NU293" s="169"/>
      <c r="NV293" s="169"/>
      <c r="NW293" s="169"/>
      <c r="NX293" s="169"/>
      <c r="NY293" s="169"/>
      <c r="NZ293" s="169"/>
      <c r="OA293" s="169"/>
      <c r="OB293" s="169"/>
      <c r="OC293" s="169"/>
      <c r="OD293" s="169"/>
      <c r="OE293" s="169"/>
      <c r="OF293" s="169"/>
      <c r="OG293" s="169"/>
      <c r="OH293" s="169"/>
      <c r="OI293" s="169"/>
      <c r="OJ293" s="169"/>
      <c r="OK293" s="169"/>
      <c r="OL293" s="169"/>
      <c r="OM293" s="169"/>
      <c r="ON293" s="169"/>
      <c r="OO293" s="169"/>
      <c r="OP293" s="169"/>
      <c r="OQ293" s="169"/>
      <c r="OR293" s="169"/>
      <c r="OS293" s="169"/>
      <c r="OT293" s="169"/>
      <c r="OU293" s="169"/>
      <c r="OV293" s="169"/>
      <c r="OW293" s="169"/>
      <c r="OX293" s="169"/>
      <c r="OY293" s="169"/>
      <c r="OZ293" s="169"/>
      <c r="PA293" s="169"/>
      <c r="PB293" s="169"/>
      <c r="PC293" s="169"/>
      <c r="PD293" s="169"/>
      <c r="PE293" s="169"/>
      <c r="PF293" s="169"/>
      <c r="PG293" s="169"/>
      <c r="PH293" s="169"/>
      <c r="PI293" s="169"/>
      <c r="PJ293" s="169"/>
      <c r="PK293" s="169"/>
      <c r="PL293" s="169"/>
      <c r="PM293" s="169"/>
      <c r="PN293" s="169"/>
      <c r="PO293" s="169"/>
      <c r="PP293" s="169"/>
      <c r="PQ293" s="169"/>
      <c r="PR293" s="169"/>
      <c r="PS293" s="169"/>
      <c r="PT293" s="169"/>
      <c r="PU293" s="169"/>
      <c r="PV293" s="169"/>
      <c r="PW293" s="169"/>
      <c r="PX293" s="169"/>
      <c r="PY293" s="169"/>
      <c r="PZ293" s="169"/>
      <c r="QA293" s="169"/>
      <c r="QB293" s="169"/>
      <c r="QC293" s="169"/>
      <c r="QD293" s="169"/>
      <c r="QE293" s="169"/>
      <c r="QF293" s="169"/>
      <c r="QG293" s="169"/>
      <c r="QH293" s="169"/>
      <c r="QI293" s="169"/>
      <c r="QJ293" s="169"/>
      <c r="QK293" s="169"/>
      <c r="QL293" s="169"/>
      <c r="QM293" s="169"/>
      <c r="QN293" s="169"/>
      <c r="QO293" s="169"/>
      <c r="QP293" s="169"/>
      <c r="QQ293" s="169"/>
      <c r="QR293" s="169"/>
      <c r="QS293" s="169"/>
      <c r="QT293" s="169"/>
      <c r="QU293" s="169"/>
      <c r="QV293" s="169"/>
      <c r="QW293" s="169"/>
      <c r="QX293" s="169"/>
      <c r="QY293" s="169"/>
      <c r="QZ293" s="169"/>
      <c r="RA293" s="169"/>
      <c r="RB293" s="169"/>
      <c r="RC293" s="169"/>
      <c r="RD293" s="169"/>
      <c r="RE293" s="169"/>
      <c r="RF293" s="169"/>
      <c r="RG293" s="169"/>
      <c r="RH293" s="169"/>
      <c r="RI293" s="169"/>
      <c r="RJ293" s="169"/>
      <c r="RK293" s="169"/>
      <c r="RL293" s="169"/>
      <c r="RM293" s="169"/>
      <c r="RN293" s="169"/>
      <c r="RO293" s="169"/>
      <c r="RP293" s="169"/>
      <c r="RQ293" s="169"/>
      <c r="RR293" s="169"/>
      <c r="RS293" s="169"/>
      <c r="RT293" s="169"/>
      <c r="RU293" s="169"/>
      <c r="RV293" s="169"/>
      <c r="RW293" s="169"/>
      <c r="RX293" s="169"/>
      <c r="RY293" s="169"/>
      <c r="RZ293" s="169"/>
      <c r="SA293" s="169"/>
      <c r="SB293" s="169"/>
      <c r="SC293" s="169"/>
      <c r="SD293" s="169"/>
      <c r="SE293" s="169"/>
      <c r="SF293" s="169"/>
      <c r="SG293" s="169"/>
      <c r="SH293" s="169"/>
      <c r="SI293" s="169"/>
      <c r="SJ293" s="169"/>
      <c r="SK293" s="169"/>
      <c r="SL293" s="169"/>
      <c r="SM293" s="169"/>
      <c r="SN293" s="169"/>
      <c r="SO293" s="169"/>
      <c r="SP293" s="169"/>
      <c r="SQ293" s="169"/>
      <c r="SR293" s="169"/>
      <c r="SS293" s="169"/>
      <c r="ST293" s="169"/>
      <c r="SU293" s="169"/>
      <c r="SV293" s="169"/>
      <c r="SW293" s="169"/>
      <c r="SX293" s="169"/>
      <c r="SY293" s="169"/>
      <c r="SZ293" s="169"/>
      <c r="TA293" s="169"/>
      <c r="TB293" s="169"/>
      <c r="TC293" s="169"/>
      <c r="TD293" s="169"/>
      <c r="TE293" s="169"/>
      <c r="TF293" s="169"/>
      <c r="TG293" s="169"/>
      <c r="TH293" s="169"/>
      <c r="TI293" s="169"/>
      <c r="TJ293" s="169"/>
      <c r="TK293" s="169"/>
      <c r="TL293" s="169"/>
      <c r="TM293" s="169"/>
      <c r="TN293" s="169"/>
      <c r="TO293" s="169"/>
      <c r="TP293" s="169"/>
      <c r="TQ293" s="169"/>
      <c r="TR293" s="169"/>
      <c r="TS293" s="169"/>
      <c r="TT293" s="169"/>
      <c r="TU293" s="169"/>
      <c r="TV293" s="169"/>
      <c r="TW293" s="169"/>
      <c r="TX293" s="169"/>
      <c r="TY293" s="169"/>
      <c r="TZ293" s="169"/>
      <c r="UA293" s="169"/>
      <c r="UB293" s="169"/>
      <c r="UC293" s="169"/>
      <c r="UD293" s="169"/>
      <c r="UE293" s="169"/>
      <c r="UF293" s="169"/>
      <c r="UG293" s="169"/>
      <c r="UH293" s="169"/>
      <c r="UI293" s="169"/>
      <c r="UJ293" s="169"/>
      <c r="UK293" s="169"/>
      <c r="UL293" s="169"/>
      <c r="UM293" s="169"/>
      <c r="UN293" s="169"/>
      <c r="UO293" s="169"/>
      <c r="UP293" s="169"/>
      <c r="UQ293" s="169"/>
      <c r="UR293" s="169"/>
      <c r="US293" s="169"/>
      <c r="UT293" s="169"/>
      <c r="UU293" s="169"/>
      <c r="UV293" s="169"/>
      <c r="UW293" s="169"/>
      <c r="UX293" s="169"/>
      <c r="UY293" s="169"/>
      <c r="UZ293" s="169"/>
      <c r="VA293" s="169"/>
      <c r="VB293" s="169"/>
      <c r="VC293" s="169"/>
      <c r="VD293" s="169"/>
      <c r="VE293" s="169"/>
      <c r="VF293" s="169"/>
      <c r="VG293" s="169"/>
      <c r="VH293" s="169"/>
      <c r="VI293" s="169"/>
      <c r="VJ293" s="169"/>
      <c r="VK293" s="169"/>
      <c r="VL293" s="169"/>
      <c r="VM293" s="169"/>
      <c r="VN293" s="169"/>
      <c r="VO293" s="169"/>
      <c r="VP293" s="169"/>
      <c r="VQ293" s="169"/>
      <c r="VR293" s="169"/>
      <c r="VS293" s="169"/>
      <c r="VT293" s="169"/>
      <c r="VU293" s="169"/>
      <c r="VV293" s="169"/>
      <c r="VW293" s="169"/>
      <c r="VX293" s="169"/>
      <c r="VY293" s="169"/>
      <c r="VZ293" s="169"/>
      <c r="WA293" s="169"/>
      <c r="WB293" s="169"/>
      <c r="WC293" s="169"/>
      <c r="WD293" s="169"/>
      <c r="WE293" s="169"/>
      <c r="WF293" s="169"/>
      <c r="WG293" s="169"/>
      <c r="WH293" s="169"/>
      <c r="WI293" s="169"/>
      <c r="WJ293" s="169"/>
      <c r="WK293" s="169"/>
      <c r="WL293" s="169"/>
      <c r="WM293" s="169"/>
      <c r="WN293" s="169"/>
      <c r="WO293" s="169"/>
      <c r="WP293" s="169"/>
      <c r="WQ293" s="169"/>
      <c r="WR293" s="169"/>
      <c r="WS293" s="169"/>
      <c r="WT293" s="169"/>
      <c r="WU293" s="169"/>
      <c r="WV293" s="169"/>
      <c r="WW293" s="169"/>
      <c r="WX293" s="169"/>
      <c r="WY293" s="169"/>
      <c r="WZ293" s="169"/>
      <c r="XA293" s="169"/>
      <c r="XB293" s="169"/>
      <c r="XC293" s="169"/>
      <c r="XD293" s="169"/>
      <c r="XE293" s="169"/>
      <c r="XF293" s="169"/>
      <c r="XG293" s="169"/>
      <c r="XH293" s="169"/>
      <c r="XI293" s="169"/>
      <c r="XJ293" s="169"/>
      <c r="XK293" s="169"/>
      <c r="XL293" s="169"/>
      <c r="XM293" s="169"/>
      <c r="XN293" s="169"/>
      <c r="XO293" s="169"/>
      <c r="XP293" s="169"/>
      <c r="XQ293" s="169"/>
      <c r="XR293" s="169"/>
      <c r="XS293" s="169"/>
      <c r="XT293" s="169"/>
      <c r="XU293" s="169"/>
      <c r="XV293" s="169"/>
      <c r="XW293" s="169"/>
      <c r="XX293" s="169"/>
      <c r="XY293" s="169"/>
      <c r="XZ293" s="169"/>
      <c r="YA293" s="169"/>
      <c r="YB293" s="169"/>
      <c r="YC293" s="169"/>
      <c r="YD293" s="169"/>
      <c r="YE293" s="169"/>
      <c r="YF293" s="169"/>
      <c r="YG293" s="169"/>
      <c r="YH293" s="169"/>
      <c r="YI293" s="169"/>
      <c r="YJ293" s="169"/>
      <c r="YK293" s="169"/>
      <c r="YL293" s="169"/>
      <c r="YM293" s="169"/>
      <c r="YN293" s="169"/>
      <c r="YO293" s="169"/>
      <c r="YP293" s="169"/>
      <c r="YQ293" s="169"/>
      <c r="YR293" s="169"/>
      <c r="YS293" s="169"/>
      <c r="YT293" s="169"/>
      <c r="YU293" s="169"/>
      <c r="YV293" s="169"/>
      <c r="YW293" s="169"/>
      <c r="YX293" s="169"/>
      <c r="YY293" s="169"/>
      <c r="YZ293" s="169"/>
      <c r="ZA293" s="169"/>
      <c r="ZB293" s="169"/>
      <c r="ZC293" s="169"/>
      <c r="ZD293" s="169"/>
      <c r="ZE293" s="169"/>
      <c r="ZF293" s="169"/>
      <c r="ZG293" s="169"/>
      <c r="ZH293" s="169"/>
      <c r="ZI293" s="169"/>
      <c r="ZJ293" s="169"/>
      <c r="ZK293" s="169"/>
      <c r="ZL293" s="169"/>
      <c r="ZM293" s="169"/>
      <c r="ZN293" s="169"/>
      <c r="ZO293" s="169"/>
      <c r="ZP293" s="169"/>
      <c r="ZQ293" s="169"/>
      <c r="ZR293" s="169"/>
      <c r="ZS293" s="169"/>
      <c r="ZT293" s="169"/>
      <c r="ZU293" s="169"/>
      <c r="ZV293" s="169"/>
      <c r="ZW293" s="169"/>
      <c r="ZX293" s="169"/>
      <c r="ZY293" s="169"/>
      <c r="ZZ293" s="169"/>
      <c r="AAA293" s="169"/>
      <c r="AAB293" s="169"/>
      <c r="AAC293" s="169"/>
      <c r="AAD293" s="169"/>
      <c r="AAE293" s="169"/>
      <c r="AAF293" s="169"/>
      <c r="AAG293" s="169"/>
      <c r="AAH293" s="169"/>
      <c r="AAI293" s="169"/>
      <c r="AAJ293" s="169"/>
      <c r="AAK293" s="169"/>
      <c r="AAL293" s="169"/>
      <c r="AAM293" s="169"/>
      <c r="AAN293" s="169"/>
      <c r="AAO293" s="169"/>
      <c r="AAP293" s="169"/>
      <c r="AAQ293" s="169"/>
      <c r="AAR293" s="169"/>
      <c r="AAS293" s="169"/>
      <c r="AAT293" s="169"/>
      <c r="AAU293" s="169"/>
      <c r="AAV293" s="169"/>
      <c r="AAW293" s="169"/>
      <c r="AAX293" s="169"/>
      <c r="AAY293" s="169"/>
      <c r="AAZ293" s="169"/>
      <c r="ABA293" s="169"/>
      <c r="ABB293" s="169"/>
      <c r="ABC293" s="169"/>
      <c r="ABD293" s="169"/>
      <c r="ABE293" s="169"/>
      <c r="ABF293" s="169"/>
      <c r="ABG293" s="169"/>
      <c r="ABH293" s="169"/>
      <c r="ABI293" s="169"/>
      <c r="ABJ293" s="169"/>
      <c r="ABK293" s="169"/>
      <c r="ABL293" s="169"/>
      <c r="ABM293" s="169"/>
      <c r="ABN293" s="169"/>
      <c r="ABO293" s="169"/>
      <c r="ABP293" s="169"/>
      <c r="ABQ293" s="169"/>
      <c r="ABR293" s="169"/>
      <c r="ABS293" s="169"/>
      <c r="ABT293" s="169"/>
      <c r="ABU293" s="169"/>
      <c r="ABV293" s="169"/>
      <c r="ABW293" s="169"/>
      <c r="ABX293" s="169"/>
      <c r="ABY293" s="169"/>
      <c r="ABZ293" s="169"/>
      <c r="ACA293" s="169"/>
      <c r="ACB293" s="169"/>
      <c r="ACC293" s="169"/>
      <c r="ACD293" s="169"/>
      <c r="ACE293" s="169"/>
      <c r="ACF293" s="169"/>
      <c r="ACG293" s="169"/>
      <c r="ACH293" s="169"/>
      <c r="ACI293" s="169"/>
      <c r="ACJ293" s="169"/>
      <c r="ACK293" s="169"/>
      <c r="ACL293" s="169"/>
      <c r="ACM293" s="169"/>
      <c r="ACN293" s="169"/>
      <c r="ACO293" s="169"/>
      <c r="ACP293" s="169"/>
      <c r="ACQ293" s="169"/>
      <c r="ACR293" s="169"/>
      <c r="ACS293" s="169"/>
      <c r="ACT293" s="169"/>
      <c r="ACU293" s="169"/>
      <c r="ACV293" s="169"/>
      <c r="ACW293" s="169"/>
      <c r="ACX293" s="169"/>
      <c r="ACY293" s="169"/>
      <c r="ACZ293" s="169"/>
      <c r="ADA293" s="169"/>
      <c r="ADB293" s="169"/>
      <c r="ADC293" s="169"/>
      <c r="ADD293" s="169"/>
      <c r="ADE293" s="169"/>
      <c r="ADF293" s="169"/>
      <c r="ADG293" s="169"/>
      <c r="ADH293" s="169"/>
      <c r="ADI293" s="169"/>
      <c r="ADJ293" s="169"/>
      <c r="ADK293" s="169"/>
      <c r="ADL293" s="169"/>
      <c r="ADM293" s="169"/>
      <c r="ADN293" s="169"/>
      <c r="ADO293" s="169"/>
      <c r="ADP293" s="169"/>
      <c r="ADQ293" s="169"/>
      <c r="ADR293" s="169"/>
      <c r="ADS293" s="169"/>
      <c r="ADT293" s="169"/>
      <c r="ADU293" s="169"/>
      <c r="ADV293" s="169"/>
      <c r="ADW293" s="169"/>
      <c r="ADX293" s="169"/>
      <c r="ADY293" s="169"/>
      <c r="ADZ293" s="169"/>
      <c r="AEA293" s="169"/>
      <c r="AEB293" s="169"/>
      <c r="AEC293" s="169"/>
      <c r="AED293" s="169"/>
      <c r="AEE293" s="169"/>
      <c r="AEF293" s="169"/>
      <c r="AEG293" s="169"/>
      <c r="AEH293" s="169"/>
      <c r="AEI293" s="169"/>
    </row>
    <row r="294" spans="2:815" s="290" customFormat="1" x14ac:dyDescent="0.2">
      <c r="B294" s="274" t="s">
        <v>13637</v>
      </c>
      <c r="C294" s="258">
        <v>42400</v>
      </c>
      <c r="D294" s="345">
        <v>0</v>
      </c>
      <c r="E294" s="263" t="s">
        <v>13638</v>
      </c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9"/>
      <c r="HY294" s="169"/>
      <c r="HZ294" s="169"/>
      <c r="IA294" s="169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  <c r="IW294" s="169"/>
      <c r="IX294" s="169"/>
      <c r="IY294" s="169"/>
      <c r="IZ294" s="169"/>
      <c r="JA294" s="169"/>
      <c r="JB294" s="169"/>
      <c r="JC294" s="169"/>
      <c r="JD294" s="169"/>
      <c r="JE294" s="169"/>
      <c r="JF294" s="169"/>
      <c r="JG294" s="169"/>
      <c r="JH294" s="169"/>
      <c r="JI294" s="169"/>
      <c r="JJ294" s="169"/>
      <c r="JK294" s="169"/>
      <c r="JL294" s="169"/>
      <c r="JM294" s="169"/>
      <c r="JN294" s="169"/>
      <c r="JO294" s="169"/>
      <c r="JP294" s="169"/>
      <c r="JQ294" s="169"/>
      <c r="JR294" s="169"/>
      <c r="JS294" s="169"/>
      <c r="JT294" s="169"/>
      <c r="JU294" s="169"/>
      <c r="JV294" s="169"/>
      <c r="JW294" s="169"/>
      <c r="JX294" s="169"/>
      <c r="JY294" s="169"/>
      <c r="JZ294" s="169"/>
      <c r="KA294" s="169"/>
      <c r="KB294" s="169"/>
      <c r="KC294" s="169"/>
      <c r="KD294" s="169"/>
      <c r="KE294" s="169"/>
      <c r="KF294" s="169"/>
      <c r="KG294" s="169"/>
      <c r="KH294" s="169"/>
      <c r="KI294" s="169"/>
      <c r="KJ294" s="169"/>
      <c r="KK294" s="169"/>
      <c r="KL294" s="169"/>
      <c r="KM294" s="169"/>
      <c r="KN294" s="169"/>
      <c r="KO294" s="169"/>
      <c r="KP294" s="169"/>
      <c r="KQ294" s="169"/>
      <c r="KR294" s="169"/>
      <c r="KS294" s="169"/>
      <c r="KT294" s="169"/>
      <c r="KU294" s="169"/>
      <c r="KV294" s="169"/>
      <c r="KW294" s="169"/>
      <c r="KX294" s="169"/>
      <c r="KY294" s="169"/>
      <c r="KZ294" s="169"/>
      <c r="LA294" s="169"/>
      <c r="LB294" s="169"/>
      <c r="LC294" s="169"/>
      <c r="LD294" s="169"/>
      <c r="LE294" s="169"/>
      <c r="LF294" s="169"/>
      <c r="LG294" s="169"/>
      <c r="LH294" s="169"/>
      <c r="LI294" s="169"/>
      <c r="LJ294" s="169"/>
      <c r="LK294" s="169"/>
      <c r="LL294" s="169"/>
      <c r="LM294" s="169"/>
      <c r="LN294" s="169"/>
      <c r="LO294" s="169"/>
      <c r="LP294" s="169"/>
      <c r="LQ294" s="169"/>
      <c r="LR294" s="169"/>
      <c r="LS294" s="169"/>
      <c r="LT294" s="169"/>
      <c r="LU294" s="169"/>
      <c r="LV294" s="169"/>
      <c r="LW294" s="169"/>
      <c r="LX294" s="169"/>
      <c r="LY294" s="169"/>
      <c r="LZ294" s="169"/>
      <c r="MA294" s="169"/>
      <c r="MB294" s="169"/>
      <c r="MC294" s="169"/>
      <c r="MD294" s="169"/>
      <c r="ME294" s="169"/>
      <c r="MF294" s="169"/>
      <c r="MG294" s="169"/>
      <c r="MH294" s="169"/>
      <c r="MI294" s="169"/>
      <c r="MJ294" s="169"/>
      <c r="MK294" s="169"/>
      <c r="ML294" s="169"/>
      <c r="MM294" s="169"/>
      <c r="MN294" s="169"/>
      <c r="MO294" s="169"/>
      <c r="MP294" s="169"/>
      <c r="MQ294" s="169"/>
      <c r="MR294" s="169"/>
      <c r="MS294" s="169"/>
      <c r="MT294" s="169"/>
      <c r="MU294" s="169"/>
      <c r="MV294" s="169"/>
      <c r="MW294" s="169"/>
      <c r="MX294" s="169"/>
      <c r="MY294" s="169"/>
      <c r="MZ294" s="169"/>
      <c r="NA294" s="169"/>
      <c r="NB294" s="169"/>
      <c r="NC294" s="169"/>
      <c r="ND294" s="169"/>
      <c r="NE294" s="169"/>
      <c r="NF294" s="169"/>
      <c r="NG294" s="169"/>
      <c r="NH294" s="169"/>
      <c r="NI294" s="169"/>
      <c r="NJ294" s="169"/>
      <c r="NK294" s="169"/>
      <c r="NL294" s="169"/>
      <c r="NM294" s="169"/>
      <c r="NN294" s="169"/>
      <c r="NO294" s="169"/>
      <c r="NP294" s="169"/>
      <c r="NQ294" s="169"/>
      <c r="NR294" s="169"/>
      <c r="NS294" s="169"/>
      <c r="NT294" s="169"/>
      <c r="NU294" s="169"/>
      <c r="NV294" s="169"/>
      <c r="NW294" s="169"/>
      <c r="NX294" s="169"/>
      <c r="NY294" s="169"/>
      <c r="NZ294" s="169"/>
      <c r="OA294" s="169"/>
      <c r="OB294" s="169"/>
      <c r="OC294" s="169"/>
      <c r="OD294" s="169"/>
      <c r="OE294" s="169"/>
      <c r="OF294" s="169"/>
      <c r="OG294" s="169"/>
      <c r="OH294" s="169"/>
      <c r="OI294" s="169"/>
      <c r="OJ294" s="169"/>
      <c r="OK294" s="169"/>
      <c r="OL294" s="169"/>
      <c r="OM294" s="169"/>
      <c r="ON294" s="169"/>
      <c r="OO294" s="169"/>
      <c r="OP294" s="169"/>
      <c r="OQ294" s="169"/>
      <c r="OR294" s="169"/>
      <c r="OS294" s="169"/>
      <c r="OT294" s="169"/>
      <c r="OU294" s="169"/>
      <c r="OV294" s="169"/>
      <c r="OW294" s="169"/>
      <c r="OX294" s="169"/>
      <c r="OY294" s="169"/>
      <c r="OZ294" s="169"/>
      <c r="PA294" s="169"/>
      <c r="PB294" s="169"/>
      <c r="PC294" s="169"/>
      <c r="PD294" s="169"/>
      <c r="PE294" s="169"/>
      <c r="PF294" s="169"/>
      <c r="PG294" s="169"/>
      <c r="PH294" s="169"/>
      <c r="PI294" s="169"/>
      <c r="PJ294" s="169"/>
      <c r="PK294" s="169"/>
      <c r="PL294" s="169"/>
      <c r="PM294" s="169"/>
      <c r="PN294" s="169"/>
      <c r="PO294" s="169"/>
      <c r="PP294" s="169"/>
      <c r="PQ294" s="169"/>
      <c r="PR294" s="169"/>
      <c r="PS294" s="169"/>
      <c r="PT294" s="169"/>
      <c r="PU294" s="169"/>
      <c r="PV294" s="169"/>
      <c r="PW294" s="169"/>
      <c r="PX294" s="169"/>
      <c r="PY294" s="169"/>
      <c r="PZ294" s="169"/>
      <c r="QA294" s="169"/>
      <c r="QB294" s="169"/>
      <c r="QC294" s="169"/>
      <c r="QD294" s="169"/>
      <c r="QE294" s="169"/>
      <c r="QF294" s="169"/>
      <c r="QG294" s="169"/>
      <c r="QH294" s="169"/>
      <c r="QI294" s="169"/>
      <c r="QJ294" s="169"/>
      <c r="QK294" s="169"/>
      <c r="QL294" s="169"/>
      <c r="QM294" s="169"/>
      <c r="QN294" s="169"/>
      <c r="QO294" s="169"/>
      <c r="QP294" s="169"/>
      <c r="QQ294" s="169"/>
      <c r="QR294" s="169"/>
      <c r="QS294" s="169"/>
      <c r="QT294" s="169"/>
      <c r="QU294" s="169"/>
      <c r="QV294" s="169"/>
      <c r="QW294" s="169"/>
      <c r="QX294" s="169"/>
      <c r="QY294" s="169"/>
      <c r="QZ294" s="169"/>
      <c r="RA294" s="169"/>
      <c r="RB294" s="169"/>
      <c r="RC294" s="169"/>
      <c r="RD294" s="169"/>
      <c r="RE294" s="169"/>
      <c r="RF294" s="169"/>
      <c r="RG294" s="169"/>
      <c r="RH294" s="169"/>
      <c r="RI294" s="169"/>
      <c r="RJ294" s="169"/>
      <c r="RK294" s="169"/>
      <c r="RL294" s="169"/>
      <c r="RM294" s="169"/>
      <c r="RN294" s="169"/>
      <c r="RO294" s="169"/>
      <c r="RP294" s="169"/>
      <c r="RQ294" s="169"/>
      <c r="RR294" s="169"/>
      <c r="RS294" s="169"/>
      <c r="RT294" s="169"/>
      <c r="RU294" s="169"/>
      <c r="RV294" s="169"/>
      <c r="RW294" s="169"/>
      <c r="RX294" s="169"/>
      <c r="RY294" s="169"/>
      <c r="RZ294" s="169"/>
      <c r="SA294" s="169"/>
      <c r="SB294" s="169"/>
      <c r="SC294" s="169"/>
      <c r="SD294" s="169"/>
      <c r="SE294" s="169"/>
      <c r="SF294" s="169"/>
      <c r="SG294" s="169"/>
      <c r="SH294" s="169"/>
      <c r="SI294" s="169"/>
      <c r="SJ294" s="169"/>
      <c r="SK294" s="169"/>
      <c r="SL294" s="169"/>
      <c r="SM294" s="169"/>
      <c r="SN294" s="169"/>
      <c r="SO294" s="169"/>
      <c r="SP294" s="169"/>
      <c r="SQ294" s="169"/>
      <c r="SR294" s="169"/>
      <c r="SS294" s="169"/>
      <c r="ST294" s="169"/>
      <c r="SU294" s="169"/>
      <c r="SV294" s="169"/>
      <c r="SW294" s="169"/>
      <c r="SX294" s="169"/>
      <c r="SY294" s="169"/>
      <c r="SZ294" s="169"/>
      <c r="TA294" s="169"/>
      <c r="TB294" s="169"/>
      <c r="TC294" s="169"/>
      <c r="TD294" s="169"/>
      <c r="TE294" s="169"/>
      <c r="TF294" s="169"/>
      <c r="TG294" s="169"/>
      <c r="TH294" s="169"/>
      <c r="TI294" s="169"/>
      <c r="TJ294" s="169"/>
      <c r="TK294" s="169"/>
      <c r="TL294" s="169"/>
      <c r="TM294" s="169"/>
      <c r="TN294" s="169"/>
      <c r="TO294" s="169"/>
      <c r="TP294" s="169"/>
      <c r="TQ294" s="169"/>
      <c r="TR294" s="169"/>
      <c r="TS294" s="169"/>
      <c r="TT294" s="169"/>
      <c r="TU294" s="169"/>
      <c r="TV294" s="169"/>
      <c r="TW294" s="169"/>
      <c r="TX294" s="169"/>
      <c r="TY294" s="169"/>
      <c r="TZ294" s="169"/>
      <c r="UA294" s="169"/>
      <c r="UB294" s="169"/>
      <c r="UC294" s="169"/>
      <c r="UD294" s="169"/>
      <c r="UE294" s="169"/>
      <c r="UF294" s="169"/>
      <c r="UG294" s="169"/>
      <c r="UH294" s="169"/>
      <c r="UI294" s="169"/>
      <c r="UJ294" s="169"/>
      <c r="UK294" s="169"/>
      <c r="UL294" s="169"/>
      <c r="UM294" s="169"/>
      <c r="UN294" s="169"/>
      <c r="UO294" s="169"/>
      <c r="UP294" s="169"/>
      <c r="UQ294" s="169"/>
      <c r="UR294" s="169"/>
      <c r="US294" s="169"/>
      <c r="UT294" s="169"/>
      <c r="UU294" s="169"/>
      <c r="UV294" s="169"/>
      <c r="UW294" s="169"/>
      <c r="UX294" s="169"/>
      <c r="UY294" s="169"/>
      <c r="UZ294" s="169"/>
      <c r="VA294" s="169"/>
      <c r="VB294" s="169"/>
      <c r="VC294" s="169"/>
      <c r="VD294" s="169"/>
      <c r="VE294" s="169"/>
      <c r="VF294" s="169"/>
      <c r="VG294" s="169"/>
      <c r="VH294" s="169"/>
      <c r="VI294" s="169"/>
      <c r="VJ294" s="169"/>
      <c r="VK294" s="169"/>
      <c r="VL294" s="169"/>
      <c r="VM294" s="169"/>
      <c r="VN294" s="169"/>
      <c r="VO294" s="169"/>
      <c r="VP294" s="169"/>
      <c r="VQ294" s="169"/>
      <c r="VR294" s="169"/>
      <c r="VS294" s="169"/>
      <c r="VT294" s="169"/>
      <c r="VU294" s="169"/>
      <c r="VV294" s="169"/>
      <c r="VW294" s="169"/>
      <c r="VX294" s="169"/>
      <c r="VY294" s="169"/>
      <c r="VZ294" s="169"/>
      <c r="WA294" s="169"/>
      <c r="WB294" s="169"/>
      <c r="WC294" s="169"/>
      <c r="WD294" s="169"/>
      <c r="WE294" s="169"/>
      <c r="WF294" s="169"/>
      <c r="WG294" s="169"/>
      <c r="WH294" s="169"/>
      <c r="WI294" s="169"/>
      <c r="WJ294" s="169"/>
      <c r="WK294" s="169"/>
      <c r="WL294" s="169"/>
      <c r="WM294" s="169"/>
      <c r="WN294" s="169"/>
      <c r="WO294" s="169"/>
      <c r="WP294" s="169"/>
      <c r="WQ294" s="169"/>
      <c r="WR294" s="169"/>
      <c r="WS294" s="169"/>
      <c r="WT294" s="169"/>
      <c r="WU294" s="169"/>
      <c r="WV294" s="169"/>
      <c r="WW294" s="169"/>
      <c r="WX294" s="169"/>
      <c r="WY294" s="169"/>
      <c r="WZ294" s="169"/>
      <c r="XA294" s="169"/>
      <c r="XB294" s="169"/>
      <c r="XC294" s="169"/>
      <c r="XD294" s="169"/>
      <c r="XE294" s="169"/>
      <c r="XF294" s="169"/>
      <c r="XG294" s="169"/>
      <c r="XH294" s="169"/>
      <c r="XI294" s="169"/>
      <c r="XJ294" s="169"/>
      <c r="XK294" s="169"/>
      <c r="XL294" s="169"/>
      <c r="XM294" s="169"/>
      <c r="XN294" s="169"/>
      <c r="XO294" s="169"/>
      <c r="XP294" s="169"/>
      <c r="XQ294" s="169"/>
      <c r="XR294" s="169"/>
      <c r="XS294" s="169"/>
      <c r="XT294" s="169"/>
      <c r="XU294" s="169"/>
      <c r="XV294" s="169"/>
      <c r="XW294" s="169"/>
      <c r="XX294" s="169"/>
      <c r="XY294" s="169"/>
      <c r="XZ294" s="169"/>
      <c r="YA294" s="169"/>
      <c r="YB294" s="169"/>
      <c r="YC294" s="169"/>
      <c r="YD294" s="169"/>
      <c r="YE294" s="169"/>
      <c r="YF294" s="169"/>
      <c r="YG294" s="169"/>
      <c r="YH294" s="169"/>
      <c r="YI294" s="169"/>
      <c r="YJ294" s="169"/>
      <c r="YK294" s="169"/>
      <c r="YL294" s="169"/>
      <c r="YM294" s="169"/>
      <c r="YN294" s="169"/>
      <c r="YO294" s="169"/>
      <c r="YP294" s="169"/>
      <c r="YQ294" s="169"/>
      <c r="YR294" s="169"/>
      <c r="YS294" s="169"/>
      <c r="YT294" s="169"/>
      <c r="YU294" s="169"/>
      <c r="YV294" s="169"/>
      <c r="YW294" s="169"/>
      <c r="YX294" s="169"/>
      <c r="YY294" s="169"/>
      <c r="YZ294" s="169"/>
      <c r="ZA294" s="169"/>
      <c r="ZB294" s="169"/>
      <c r="ZC294" s="169"/>
      <c r="ZD294" s="169"/>
      <c r="ZE294" s="169"/>
      <c r="ZF294" s="169"/>
      <c r="ZG294" s="169"/>
      <c r="ZH294" s="169"/>
      <c r="ZI294" s="169"/>
      <c r="ZJ294" s="169"/>
      <c r="ZK294" s="169"/>
      <c r="ZL294" s="169"/>
      <c r="ZM294" s="169"/>
      <c r="ZN294" s="169"/>
      <c r="ZO294" s="169"/>
      <c r="ZP294" s="169"/>
      <c r="ZQ294" s="169"/>
      <c r="ZR294" s="169"/>
      <c r="ZS294" s="169"/>
      <c r="ZT294" s="169"/>
      <c r="ZU294" s="169"/>
      <c r="ZV294" s="169"/>
      <c r="ZW294" s="169"/>
      <c r="ZX294" s="169"/>
      <c r="ZY294" s="169"/>
      <c r="ZZ294" s="169"/>
      <c r="AAA294" s="169"/>
      <c r="AAB294" s="169"/>
      <c r="AAC294" s="169"/>
      <c r="AAD294" s="169"/>
      <c r="AAE294" s="169"/>
      <c r="AAF294" s="169"/>
      <c r="AAG294" s="169"/>
      <c r="AAH294" s="169"/>
      <c r="AAI294" s="169"/>
      <c r="AAJ294" s="169"/>
      <c r="AAK294" s="169"/>
      <c r="AAL294" s="169"/>
      <c r="AAM294" s="169"/>
      <c r="AAN294" s="169"/>
      <c r="AAO294" s="169"/>
      <c r="AAP294" s="169"/>
      <c r="AAQ294" s="169"/>
      <c r="AAR294" s="169"/>
      <c r="AAS294" s="169"/>
      <c r="AAT294" s="169"/>
      <c r="AAU294" s="169"/>
      <c r="AAV294" s="169"/>
      <c r="AAW294" s="169"/>
      <c r="AAX294" s="169"/>
      <c r="AAY294" s="169"/>
      <c r="AAZ294" s="169"/>
      <c r="ABA294" s="169"/>
      <c r="ABB294" s="169"/>
      <c r="ABC294" s="169"/>
      <c r="ABD294" s="169"/>
      <c r="ABE294" s="169"/>
      <c r="ABF294" s="169"/>
      <c r="ABG294" s="169"/>
      <c r="ABH294" s="169"/>
      <c r="ABI294" s="169"/>
      <c r="ABJ294" s="169"/>
      <c r="ABK294" s="169"/>
      <c r="ABL294" s="169"/>
      <c r="ABM294" s="169"/>
      <c r="ABN294" s="169"/>
      <c r="ABO294" s="169"/>
      <c r="ABP294" s="169"/>
      <c r="ABQ294" s="169"/>
      <c r="ABR294" s="169"/>
      <c r="ABS294" s="169"/>
      <c r="ABT294" s="169"/>
      <c r="ABU294" s="169"/>
      <c r="ABV294" s="169"/>
      <c r="ABW294" s="169"/>
      <c r="ABX294" s="169"/>
      <c r="ABY294" s="169"/>
      <c r="ABZ294" s="169"/>
      <c r="ACA294" s="169"/>
      <c r="ACB294" s="169"/>
      <c r="ACC294" s="169"/>
      <c r="ACD294" s="169"/>
      <c r="ACE294" s="169"/>
      <c r="ACF294" s="169"/>
      <c r="ACG294" s="169"/>
      <c r="ACH294" s="169"/>
      <c r="ACI294" s="169"/>
      <c r="ACJ294" s="169"/>
      <c r="ACK294" s="169"/>
      <c r="ACL294" s="169"/>
      <c r="ACM294" s="169"/>
      <c r="ACN294" s="169"/>
      <c r="ACO294" s="169"/>
      <c r="ACP294" s="169"/>
      <c r="ACQ294" s="169"/>
      <c r="ACR294" s="169"/>
      <c r="ACS294" s="169"/>
      <c r="ACT294" s="169"/>
      <c r="ACU294" s="169"/>
      <c r="ACV294" s="169"/>
      <c r="ACW294" s="169"/>
      <c r="ACX294" s="169"/>
      <c r="ACY294" s="169"/>
      <c r="ACZ294" s="169"/>
      <c r="ADA294" s="169"/>
      <c r="ADB294" s="169"/>
      <c r="ADC294" s="169"/>
      <c r="ADD294" s="169"/>
      <c r="ADE294" s="169"/>
      <c r="ADF294" s="169"/>
      <c r="ADG294" s="169"/>
      <c r="ADH294" s="169"/>
      <c r="ADI294" s="169"/>
      <c r="ADJ294" s="169"/>
      <c r="ADK294" s="169"/>
      <c r="ADL294" s="169"/>
      <c r="ADM294" s="169"/>
      <c r="ADN294" s="169"/>
      <c r="ADO294" s="169"/>
      <c r="ADP294" s="169"/>
      <c r="ADQ294" s="169"/>
      <c r="ADR294" s="169"/>
      <c r="ADS294" s="169"/>
      <c r="ADT294" s="169"/>
      <c r="ADU294" s="169"/>
      <c r="ADV294" s="169"/>
      <c r="ADW294" s="169"/>
      <c r="ADX294" s="169"/>
      <c r="ADY294" s="169"/>
      <c r="ADZ294" s="169"/>
      <c r="AEA294" s="169"/>
      <c r="AEB294" s="169"/>
      <c r="AEC294" s="169"/>
      <c r="AED294" s="169"/>
      <c r="AEE294" s="169"/>
      <c r="AEF294" s="169"/>
      <c r="AEG294" s="169"/>
      <c r="AEH294" s="169"/>
      <c r="AEI294" s="169"/>
    </row>
    <row r="295" spans="2:815" s="290" customFormat="1" x14ac:dyDescent="0.2">
      <c r="B295" s="274" t="s">
        <v>13639</v>
      </c>
      <c r="C295" s="258">
        <v>49350</v>
      </c>
      <c r="D295" s="345">
        <v>0</v>
      </c>
      <c r="E295" s="295" t="s">
        <v>13640</v>
      </c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9"/>
      <c r="HY295" s="169"/>
      <c r="HZ295" s="169"/>
      <c r="IA295" s="169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  <c r="IW295" s="169"/>
      <c r="IX295" s="169"/>
      <c r="IY295" s="169"/>
      <c r="IZ295" s="169"/>
      <c r="JA295" s="169"/>
      <c r="JB295" s="169"/>
      <c r="JC295" s="169"/>
      <c r="JD295" s="169"/>
      <c r="JE295" s="169"/>
      <c r="JF295" s="169"/>
      <c r="JG295" s="169"/>
      <c r="JH295" s="169"/>
      <c r="JI295" s="169"/>
      <c r="JJ295" s="169"/>
      <c r="JK295" s="169"/>
      <c r="JL295" s="169"/>
      <c r="JM295" s="169"/>
      <c r="JN295" s="169"/>
      <c r="JO295" s="169"/>
      <c r="JP295" s="169"/>
      <c r="JQ295" s="169"/>
      <c r="JR295" s="169"/>
      <c r="JS295" s="169"/>
      <c r="JT295" s="169"/>
      <c r="JU295" s="169"/>
      <c r="JV295" s="169"/>
      <c r="JW295" s="169"/>
      <c r="JX295" s="169"/>
      <c r="JY295" s="169"/>
      <c r="JZ295" s="169"/>
      <c r="KA295" s="169"/>
      <c r="KB295" s="169"/>
      <c r="KC295" s="169"/>
      <c r="KD295" s="169"/>
      <c r="KE295" s="169"/>
      <c r="KF295" s="169"/>
      <c r="KG295" s="169"/>
      <c r="KH295" s="169"/>
      <c r="KI295" s="169"/>
      <c r="KJ295" s="169"/>
      <c r="KK295" s="169"/>
      <c r="KL295" s="169"/>
      <c r="KM295" s="169"/>
      <c r="KN295" s="169"/>
      <c r="KO295" s="169"/>
      <c r="KP295" s="169"/>
      <c r="KQ295" s="169"/>
      <c r="KR295" s="169"/>
      <c r="KS295" s="169"/>
      <c r="KT295" s="169"/>
      <c r="KU295" s="169"/>
      <c r="KV295" s="169"/>
      <c r="KW295" s="169"/>
      <c r="KX295" s="169"/>
      <c r="KY295" s="169"/>
      <c r="KZ295" s="169"/>
      <c r="LA295" s="169"/>
      <c r="LB295" s="169"/>
      <c r="LC295" s="169"/>
      <c r="LD295" s="169"/>
      <c r="LE295" s="169"/>
      <c r="LF295" s="169"/>
      <c r="LG295" s="169"/>
      <c r="LH295" s="169"/>
      <c r="LI295" s="169"/>
      <c r="LJ295" s="169"/>
      <c r="LK295" s="169"/>
      <c r="LL295" s="169"/>
      <c r="LM295" s="169"/>
      <c r="LN295" s="169"/>
      <c r="LO295" s="169"/>
      <c r="LP295" s="169"/>
      <c r="LQ295" s="169"/>
      <c r="LR295" s="169"/>
      <c r="LS295" s="169"/>
      <c r="LT295" s="169"/>
      <c r="LU295" s="169"/>
      <c r="LV295" s="169"/>
      <c r="LW295" s="169"/>
      <c r="LX295" s="169"/>
      <c r="LY295" s="169"/>
      <c r="LZ295" s="169"/>
      <c r="MA295" s="169"/>
      <c r="MB295" s="169"/>
      <c r="MC295" s="169"/>
      <c r="MD295" s="169"/>
      <c r="ME295" s="169"/>
      <c r="MF295" s="169"/>
      <c r="MG295" s="169"/>
      <c r="MH295" s="169"/>
      <c r="MI295" s="169"/>
      <c r="MJ295" s="169"/>
      <c r="MK295" s="169"/>
      <c r="ML295" s="169"/>
      <c r="MM295" s="169"/>
      <c r="MN295" s="169"/>
      <c r="MO295" s="169"/>
      <c r="MP295" s="169"/>
      <c r="MQ295" s="169"/>
      <c r="MR295" s="169"/>
      <c r="MS295" s="169"/>
      <c r="MT295" s="169"/>
      <c r="MU295" s="169"/>
      <c r="MV295" s="169"/>
      <c r="MW295" s="169"/>
      <c r="MX295" s="169"/>
      <c r="MY295" s="169"/>
      <c r="MZ295" s="169"/>
      <c r="NA295" s="169"/>
      <c r="NB295" s="169"/>
      <c r="NC295" s="169"/>
      <c r="ND295" s="169"/>
      <c r="NE295" s="169"/>
      <c r="NF295" s="169"/>
      <c r="NG295" s="169"/>
      <c r="NH295" s="169"/>
      <c r="NI295" s="169"/>
      <c r="NJ295" s="169"/>
      <c r="NK295" s="169"/>
      <c r="NL295" s="169"/>
      <c r="NM295" s="169"/>
      <c r="NN295" s="169"/>
      <c r="NO295" s="169"/>
      <c r="NP295" s="169"/>
      <c r="NQ295" s="169"/>
      <c r="NR295" s="169"/>
      <c r="NS295" s="169"/>
      <c r="NT295" s="169"/>
      <c r="NU295" s="169"/>
      <c r="NV295" s="169"/>
      <c r="NW295" s="169"/>
      <c r="NX295" s="169"/>
      <c r="NY295" s="169"/>
      <c r="NZ295" s="169"/>
      <c r="OA295" s="169"/>
      <c r="OB295" s="169"/>
      <c r="OC295" s="169"/>
      <c r="OD295" s="169"/>
      <c r="OE295" s="169"/>
      <c r="OF295" s="169"/>
      <c r="OG295" s="169"/>
      <c r="OH295" s="169"/>
      <c r="OI295" s="169"/>
      <c r="OJ295" s="169"/>
      <c r="OK295" s="169"/>
      <c r="OL295" s="169"/>
      <c r="OM295" s="169"/>
      <c r="ON295" s="169"/>
      <c r="OO295" s="169"/>
      <c r="OP295" s="169"/>
      <c r="OQ295" s="169"/>
      <c r="OR295" s="169"/>
      <c r="OS295" s="169"/>
      <c r="OT295" s="169"/>
      <c r="OU295" s="169"/>
      <c r="OV295" s="169"/>
      <c r="OW295" s="169"/>
      <c r="OX295" s="169"/>
      <c r="OY295" s="169"/>
      <c r="OZ295" s="169"/>
      <c r="PA295" s="169"/>
      <c r="PB295" s="169"/>
      <c r="PC295" s="169"/>
      <c r="PD295" s="169"/>
      <c r="PE295" s="169"/>
      <c r="PF295" s="169"/>
      <c r="PG295" s="169"/>
      <c r="PH295" s="169"/>
      <c r="PI295" s="169"/>
      <c r="PJ295" s="169"/>
      <c r="PK295" s="169"/>
      <c r="PL295" s="169"/>
      <c r="PM295" s="169"/>
      <c r="PN295" s="169"/>
      <c r="PO295" s="169"/>
      <c r="PP295" s="169"/>
      <c r="PQ295" s="169"/>
      <c r="PR295" s="169"/>
      <c r="PS295" s="169"/>
      <c r="PT295" s="169"/>
      <c r="PU295" s="169"/>
      <c r="PV295" s="169"/>
      <c r="PW295" s="169"/>
      <c r="PX295" s="169"/>
      <c r="PY295" s="169"/>
      <c r="PZ295" s="169"/>
      <c r="QA295" s="169"/>
      <c r="QB295" s="169"/>
      <c r="QC295" s="169"/>
      <c r="QD295" s="169"/>
      <c r="QE295" s="169"/>
      <c r="QF295" s="169"/>
      <c r="QG295" s="169"/>
      <c r="QH295" s="169"/>
      <c r="QI295" s="169"/>
      <c r="QJ295" s="169"/>
      <c r="QK295" s="169"/>
      <c r="QL295" s="169"/>
      <c r="QM295" s="169"/>
      <c r="QN295" s="169"/>
      <c r="QO295" s="169"/>
      <c r="QP295" s="169"/>
      <c r="QQ295" s="169"/>
      <c r="QR295" s="169"/>
      <c r="QS295" s="169"/>
      <c r="QT295" s="169"/>
      <c r="QU295" s="169"/>
      <c r="QV295" s="169"/>
      <c r="QW295" s="169"/>
      <c r="QX295" s="169"/>
      <c r="QY295" s="169"/>
      <c r="QZ295" s="169"/>
      <c r="RA295" s="169"/>
      <c r="RB295" s="169"/>
      <c r="RC295" s="169"/>
      <c r="RD295" s="169"/>
      <c r="RE295" s="169"/>
      <c r="RF295" s="169"/>
      <c r="RG295" s="169"/>
      <c r="RH295" s="169"/>
      <c r="RI295" s="169"/>
      <c r="RJ295" s="169"/>
      <c r="RK295" s="169"/>
      <c r="RL295" s="169"/>
      <c r="RM295" s="169"/>
      <c r="RN295" s="169"/>
      <c r="RO295" s="169"/>
      <c r="RP295" s="169"/>
      <c r="RQ295" s="169"/>
      <c r="RR295" s="169"/>
      <c r="RS295" s="169"/>
      <c r="RT295" s="169"/>
      <c r="RU295" s="169"/>
      <c r="RV295" s="169"/>
      <c r="RW295" s="169"/>
      <c r="RX295" s="169"/>
      <c r="RY295" s="169"/>
      <c r="RZ295" s="169"/>
      <c r="SA295" s="169"/>
      <c r="SB295" s="169"/>
      <c r="SC295" s="169"/>
      <c r="SD295" s="169"/>
      <c r="SE295" s="169"/>
      <c r="SF295" s="169"/>
      <c r="SG295" s="169"/>
      <c r="SH295" s="169"/>
      <c r="SI295" s="169"/>
      <c r="SJ295" s="169"/>
      <c r="SK295" s="169"/>
      <c r="SL295" s="169"/>
      <c r="SM295" s="169"/>
      <c r="SN295" s="169"/>
      <c r="SO295" s="169"/>
      <c r="SP295" s="169"/>
      <c r="SQ295" s="169"/>
      <c r="SR295" s="169"/>
      <c r="SS295" s="169"/>
      <c r="ST295" s="169"/>
      <c r="SU295" s="169"/>
      <c r="SV295" s="169"/>
      <c r="SW295" s="169"/>
      <c r="SX295" s="169"/>
      <c r="SY295" s="169"/>
      <c r="SZ295" s="169"/>
      <c r="TA295" s="169"/>
      <c r="TB295" s="169"/>
      <c r="TC295" s="169"/>
      <c r="TD295" s="169"/>
      <c r="TE295" s="169"/>
      <c r="TF295" s="169"/>
      <c r="TG295" s="169"/>
      <c r="TH295" s="169"/>
      <c r="TI295" s="169"/>
      <c r="TJ295" s="169"/>
      <c r="TK295" s="169"/>
      <c r="TL295" s="169"/>
      <c r="TM295" s="169"/>
      <c r="TN295" s="169"/>
      <c r="TO295" s="169"/>
      <c r="TP295" s="169"/>
      <c r="TQ295" s="169"/>
      <c r="TR295" s="169"/>
      <c r="TS295" s="169"/>
      <c r="TT295" s="169"/>
      <c r="TU295" s="169"/>
      <c r="TV295" s="169"/>
      <c r="TW295" s="169"/>
      <c r="TX295" s="169"/>
      <c r="TY295" s="169"/>
      <c r="TZ295" s="169"/>
      <c r="UA295" s="169"/>
      <c r="UB295" s="169"/>
      <c r="UC295" s="169"/>
      <c r="UD295" s="169"/>
      <c r="UE295" s="169"/>
      <c r="UF295" s="169"/>
      <c r="UG295" s="169"/>
      <c r="UH295" s="169"/>
      <c r="UI295" s="169"/>
      <c r="UJ295" s="169"/>
      <c r="UK295" s="169"/>
      <c r="UL295" s="169"/>
      <c r="UM295" s="169"/>
      <c r="UN295" s="169"/>
      <c r="UO295" s="169"/>
      <c r="UP295" s="169"/>
      <c r="UQ295" s="169"/>
      <c r="UR295" s="169"/>
      <c r="US295" s="169"/>
      <c r="UT295" s="169"/>
      <c r="UU295" s="169"/>
      <c r="UV295" s="169"/>
      <c r="UW295" s="169"/>
      <c r="UX295" s="169"/>
      <c r="UY295" s="169"/>
      <c r="UZ295" s="169"/>
      <c r="VA295" s="169"/>
      <c r="VB295" s="169"/>
      <c r="VC295" s="169"/>
      <c r="VD295" s="169"/>
      <c r="VE295" s="169"/>
      <c r="VF295" s="169"/>
      <c r="VG295" s="169"/>
      <c r="VH295" s="169"/>
      <c r="VI295" s="169"/>
      <c r="VJ295" s="169"/>
      <c r="VK295" s="169"/>
      <c r="VL295" s="169"/>
      <c r="VM295" s="169"/>
      <c r="VN295" s="169"/>
      <c r="VO295" s="169"/>
      <c r="VP295" s="169"/>
      <c r="VQ295" s="169"/>
      <c r="VR295" s="169"/>
      <c r="VS295" s="169"/>
      <c r="VT295" s="169"/>
      <c r="VU295" s="169"/>
      <c r="VV295" s="169"/>
      <c r="VW295" s="169"/>
      <c r="VX295" s="169"/>
      <c r="VY295" s="169"/>
      <c r="VZ295" s="169"/>
      <c r="WA295" s="169"/>
      <c r="WB295" s="169"/>
      <c r="WC295" s="169"/>
      <c r="WD295" s="169"/>
      <c r="WE295" s="169"/>
      <c r="WF295" s="169"/>
      <c r="WG295" s="169"/>
      <c r="WH295" s="169"/>
      <c r="WI295" s="169"/>
      <c r="WJ295" s="169"/>
      <c r="WK295" s="169"/>
      <c r="WL295" s="169"/>
      <c r="WM295" s="169"/>
      <c r="WN295" s="169"/>
      <c r="WO295" s="169"/>
      <c r="WP295" s="169"/>
      <c r="WQ295" s="169"/>
      <c r="WR295" s="169"/>
      <c r="WS295" s="169"/>
      <c r="WT295" s="169"/>
      <c r="WU295" s="169"/>
      <c r="WV295" s="169"/>
      <c r="WW295" s="169"/>
      <c r="WX295" s="169"/>
      <c r="WY295" s="169"/>
      <c r="WZ295" s="169"/>
      <c r="XA295" s="169"/>
      <c r="XB295" s="169"/>
      <c r="XC295" s="169"/>
      <c r="XD295" s="169"/>
      <c r="XE295" s="169"/>
      <c r="XF295" s="169"/>
      <c r="XG295" s="169"/>
      <c r="XH295" s="169"/>
      <c r="XI295" s="169"/>
      <c r="XJ295" s="169"/>
      <c r="XK295" s="169"/>
      <c r="XL295" s="169"/>
      <c r="XM295" s="169"/>
      <c r="XN295" s="169"/>
      <c r="XO295" s="169"/>
      <c r="XP295" s="169"/>
      <c r="XQ295" s="169"/>
      <c r="XR295" s="169"/>
      <c r="XS295" s="169"/>
      <c r="XT295" s="169"/>
      <c r="XU295" s="169"/>
      <c r="XV295" s="169"/>
      <c r="XW295" s="169"/>
      <c r="XX295" s="169"/>
      <c r="XY295" s="169"/>
      <c r="XZ295" s="169"/>
      <c r="YA295" s="169"/>
      <c r="YB295" s="169"/>
      <c r="YC295" s="169"/>
      <c r="YD295" s="169"/>
      <c r="YE295" s="169"/>
      <c r="YF295" s="169"/>
      <c r="YG295" s="169"/>
      <c r="YH295" s="169"/>
      <c r="YI295" s="169"/>
      <c r="YJ295" s="169"/>
      <c r="YK295" s="169"/>
      <c r="YL295" s="169"/>
      <c r="YM295" s="169"/>
      <c r="YN295" s="169"/>
      <c r="YO295" s="169"/>
      <c r="YP295" s="169"/>
      <c r="YQ295" s="169"/>
      <c r="YR295" s="169"/>
      <c r="YS295" s="169"/>
      <c r="YT295" s="169"/>
      <c r="YU295" s="169"/>
      <c r="YV295" s="169"/>
      <c r="YW295" s="169"/>
      <c r="YX295" s="169"/>
      <c r="YY295" s="169"/>
      <c r="YZ295" s="169"/>
      <c r="ZA295" s="169"/>
      <c r="ZB295" s="169"/>
      <c r="ZC295" s="169"/>
      <c r="ZD295" s="169"/>
      <c r="ZE295" s="169"/>
      <c r="ZF295" s="169"/>
      <c r="ZG295" s="169"/>
      <c r="ZH295" s="169"/>
      <c r="ZI295" s="169"/>
      <c r="ZJ295" s="169"/>
      <c r="ZK295" s="169"/>
      <c r="ZL295" s="169"/>
      <c r="ZM295" s="169"/>
      <c r="ZN295" s="169"/>
      <c r="ZO295" s="169"/>
      <c r="ZP295" s="169"/>
      <c r="ZQ295" s="169"/>
      <c r="ZR295" s="169"/>
      <c r="ZS295" s="169"/>
      <c r="ZT295" s="169"/>
      <c r="ZU295" s="169"/>
      <c r="ZV295" s="169"/>
      <c r="ZW295" s="169"/>
      <c r="ZX295" s="169"/>
      <c r="ZY295" s="169"/>
      <c r="ZZ295" s="169"/>
      <c r="AAA295" s="169"/>
      <c r="AAB295" s="169"/>
      <c r="AAC295" s="169"/>
      <c r="AAD295" s="169"/>
      <c r="AAE295" s="169"/>
      <c r="AAF295" s="169"/>
      <c r="AAG295" s="169"/>
      <c r="AAH295" s="169"/>
      <c r="AAI295" s="169"/>
      <c r="AAJ295" s="169"/>
      <c r="AAK295" s="169"/>
      <c r="AAL295" s="169"/>
      <c r="AAM295" s="169"/>
      <c r="AAN295" s="169"/>
      <c r="AAO295" s="169"/>
      <c r="AAP295" s="169"/>
      <c r="AAQ295" s="169"/>
      <c r="AAR295" s="169"/>
      <c r="AAS295" s="169"/>
      <c r="AAT295" s="169"/>
      <c r="AAU295" s="169"/>
      <c r="AAV295" s="169"/>
      <c r="AAW295" s="169"/>
      <c r="AAX295" s="169"/>
      <c r="AAY295" s="169"/>
      <c r="AAZ295" s="169"/>
      <c r="ABA295" s="169"/>
      <c r="ABB295" s="169"/>
      <c r="ABC295" s="169"/>
      <c r="ABD295" s="169"/>
      <c r="ABE295" s="169"/>
      <c r="ABF295" s="169"/>
      <c r="ABG295" s="169"/>
      <c r="ABH295" s="169"/>
      <c r="ABI295" s="169"/>
      <c r="ABJ295" s="169"/>
      <c r="ABK295" s="169"/>
      <c r="ABL295" s="169"/>
      <c r="ABM295" s="169"/>
      <c r="ABN295" s="169"/>
      <c r="ABO295" s="169"/>
      <c r="ABP295" s="169"/>
      <c r="ABQ295" s="169"/>
      <c r="ABR295" s="169"/>
      <c r="ABS295" s="169"/>
      <c r="ABT295" s="169"/>
      <c r="ABU295" s="169"/>
      <c r="ABV295" s="169"/>
      <c r="ABW295" s="169"/>
      <c r="ABX295" s="169"/>
      <c r="ABY295" s="169"/>
      <c r="ABZ295" s="169"/>
      <c r="ACA295" s="169"/>
      <c r="ACB295" s="169"/>
      <c r="ACC295" s="169"/>
      <c r="ACD295" s="169"/>
      <c r="ACE295" s="169"/>
      <c r="ACF295" s="169"/>
      <c r="ACG295" s="169"/>
      <c r="ACH295" s="169"/>
      <c r="ACI295" s="169"/>
      <c r="ACJ295" s="169"/>
      <c r="ACK295" s="169"/>
      <c r="ACL295" s="169"/>
      <c r="ACM295" s="169"/>
      <c r="ACN295" s="169"/>
      <c r="ACO295" s="169"/>
      <c r="ACP295" s="169"/>
      <c r="ACQ295" s="169"/>
      <c r="ACR295" s="169"/>
      <c r="ACS295" s="169"/>
      <c r="ACT295" s="169"/>
      <c r="ACU295" s="169"/>
      <c r="ACV295" s="169"/>
      <c r="ACW295" s="169"/>
      <c r="ACX295" s="169"/>
      <c r="ACY295" s="169"/>
      <c r="ACZ295" s="169"/>
      <c r="ADA295" s="169"/>
      <c r="ADB295" s="169"/>
      <c r="ADC295" s="169"/>
      <c r="ADD295" s="169"/>
      <c r="ADE295" s="169"/>
      <c r="ADF295" s="169"/>
      <c r="ADG295" s="169"/>
      <c r="ADH295" s="169"/>
      <c r="ADI295" s="169"/>
      <c r="ADJ295" s="169"/>
      <c r="ADK295" s="169"/>
      <c r="ADL295" s="169"/>
      <c r="ADM295" s="169"/>
      <c r="ADN295" s="169"/>
      <c r="ADO295" s="169"/>
      <c r="ADP295" s="169"/>
      <c r="ADQ295" s="169"/>
      <c r="ADR295" s="169"/>
      <c r="ADS295" s="169"/>
      <c r="ADT295" s="169"/>
      <c r="ADU295" s="169"/>
      <c r="ADV295" s="169"/>
      <c r="ADW295" s="169"/>
      <c r="ADX295" s="169"/>
      <c r="ADY295" s="169"/>
      <c r="ADZ295" s="169"/>
      <c r="AEA295" s="169"/>
      <c r="AEB295" s="169"/>
      <c r="AEC295" s="169"/>
      <c r="AED295" s="169"/>
      <c r="AEE295" s="169"/>
      <c r="AEF295" s="169"/>
      <c r="AEG295" s="169"/>
      <c r="AEH295" s="169"/>
      <c r="AEI295" s="169"/>
    </row>
    <row r="296" spans="2:815" s="290" customFormat="1" x14ac:dyDescent="0.2">
      <c r="B296" s="274" t="s">
        <v>13641</v>
      </c>
      <c r="C296" s="258">
        <v>54250</v>
      </c>
      <c r="D296" s="345">
        <v>0</v>
      </c>
      <c r="E296" s="263" t="s">
        <v>13642</v>
      </c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9"/>
      <c r="HY296" s="169"/>
      <c r="HZ296" s="169"/>
      <c r="IA296" s="169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  <c r="IW296" s="169"/>
      <c r="IX296" s="169"/>
      <c r="IY296" s="169"/>
      <c r="IZ296" s="169"/>
      <c r="JA296" s="169"/>
      <c r="JB296" s="169"/>
      <c r="JC296" s="169"/>
      <c r="JD296" s="169"/>
      <c r="JE296" s="169"/>
      <c r="JF296" s="169"/>
      <c r="JG296" s="169"/>
      <c r="JH296" s="169"/>
      <c r="JI296" s="169"/>
      <c r="JJ296" s="169"/>
      <c r="JK296" s="169"/>
      <c r="JL296" s="169"/>
      <c r="JM296" s="169"/>
      <c r="JN296" s="169"/>
      <c r="JO296" s="169"/>
      <c r="JP296" s="169"/>
      <c r="JQ296" s="169"/>
      <c r="JR296" s="169"/>
      <c r="JS296" s="169"/>
      <c r="JT296" s="169"/>
      <c r="JU296" s="169"/>
      <c r="JV296" s="169"/>
      <c r="JW296" s="169"/>
      <c r="JX296" s="169"/>
      <c r="JY296" s="169"/>
      <c r="JZ296" s="169"/>
      <c r="KA296" s="169"/>
      <c r="KB296" s="169"/>
      <c r="KC296" s="169"/>
      <c r="KD296" s="169"/>
      <c r="KE296" s="169"/>
      <c r="KF296" s="169"/>
      <c r="KG296" s="169"/>
      <c r="KH296" s="169"/>
      <c r="KI296" s="169"/>
      <c r="KJ296" s="169"/>
      <c r="KK296" s="169"/>
      <c r="KL296" s="169"/>
      <c r="KM296" s="169"/>
      <c r="KN296" s="169"/>
      <c r="KO296" s="169"/>
      <c r="KP296" s="169"/>
      <c r="KQ296" s="169"/>
      <c r="KR296" s="169"/>
      <c r="KS296" s="169"/>
      <c r="KT296" s="169"/>
      <c r="KU296" s="169"/>
      <c r="KV296" s="169"/>
      <c r="KW296" s="169"/>
      <c r="KX296" s="169"/>
      <c r="KY296" s="169"/>
      <c r="KZ296" s="169"/>
      <c r="LA296" s="169"/>
      <c r="LB296" s="169"/>
      <c r="LC296" s="169"/>
      <c r="LD296" s="169"/>
      <c r="LE296" s="169"/>
      <c r="LF296" s="169"/>
      <c r="LG296" s="169"/>
      <c r="LH296" s="169"/>
      <c r="LI296" s="169"/>
      <c r="LJ296" s="169"/>
      <c r="LK296" s="169"/>
      <c r="LL296" s="169"/>
      <c r="LM296" s="169"/>
      <c r="LN296" s="169"/>
      <c r="LO296" s="169"/>
      <c r="LP296" s="169"/>
      <c r="LQ296" s="169"/>
      <c r="LR296" s="169"/>
      <c r="LS296" s="169"/>
      <c r="LT296" s="169"/>
      <c r="LU296" s="169"/>
      <c r="LV296" s="169"/>
      <c r="LW296" s="169"/>
      <c r="LX296" s="169"/>
      <c r="LY296" s="169"/>
      <c r="LZ296" s="169"/>
      <c r="MA296" s="169"/>
      <c r="MB296" s="169"/>
      <c r="MC296" s="169"/>
      <c r="MD296" s="169"/>
      <c r="ME296" s="169"/>
      <c r="MF296" s="169"/>
      <c r="MG296" s="169"/>
      <c r="MH296" s="169"/>
      <c r="MI296" s="169"/>
      <c r="MJ296" s="169"/>
      <c r="MK296" s="169"/>
      <c r="ML296" s="169"/>
      <c r="MM296" s="169"/>
      <c r="MN296" s="169"/>
      <c r="MO296" s="169"/>
      <c r="MP296" s="169"/>
      <c r="MQ296" s="169"/>
      <c r="MR296" s="169"/>
      <c r="MS296" s="169"/>
      <c r="MT296" s="169"/>
      <c r="MU296" s="169"/>
      <c r="MV296" s="169"/>
      <c r="MW296" s="169"/>
      <c r="MX296" s="169"/>
      <c r="MY296" s="169"/>
      <c r="MZ296" s="169"/>
      <c r="NA296" s="169"/>
      <c r="NB296" s="169"/>
      <c r="NC296" s="169"/>
      <c r="ND296" s="169"/>
      <c r="NE296" s="169"/>
      <c r="NF296" s="169"/>
      <c r="NG296" s="169"/>
      <c r="NH296" s="169"/>
      <c r="NI296" s="169"/>
      <c r="NJ296" s="169"/>
      <c r="NK296" s="169"/>
      <c r="NL296" s="169"/>
      <c r="NM296" s="169"/>
      <c r="NN296" s="169"/>
      <c r="NO296" s="169"/>
      <c r="NP296" s="169"/>
      <c r="NQ296" s="169"/>
      <c r="NR296" s="169"/>
      <c r="NS296" s="169"/>
      <c r="NT296" s="169"/>
      <c r="NU296" s="169"/>
      <c r="NV296" s="169"/>
      <c r="NW296" s="169"/>
      <c r="NX296" s="169"/>
      <c r="NY296" s="169"/>
      <c r="NZ296" s="169"/>
      <c r="OA296" s="169"/>
      <c r="OB296" s="169"/>
      <c r="OC296" s="169"/>
      <c r="OD296" s="169"/>
      <c r="OE296" s="169"/>
      <c r="OF296" s="169"/>
      <c r="OG296" s="169"/>
      <c r="OH296" s="169"/>
      <c r="OI296" s="169"/>
      <c r="OJ296" s="169"/>
      <c r="OK296" s="169"/>
      <c r="OL296" s="169"/>
      <c r="OM296" s="169"/>
      <c r="ON296" s="169"/>
      <c r="OO296" s="169"/>
      <c r="OP296" s="169"/>
      <c r="OQ296" s="169"/>
      <c r="OR296" s="169"/>
      <c r="OS296" s="169"/>
      <c r="OT296" s="169"/>
      <c r="OU296" s="169"/>
      <c r="OV296" s="169"/>
      <c r="OW296" s="169"/>
      <c r="OX296" s="169"/>
      <c r="OY296" s="169"/>
      <c r="OZ296" s="169"/>
      <c r="PA296" s="169"/>
      <c r="PB296" s="169"/>
      <c r="PC296" s="169"/>
      <c r="PD296" s="169"/>
      <c r="PE296" s="169"/>
      <c r="PF296" s="169"/>
      <c r="PG296" s="169"/>
      <c r="PH296" s="169"/>
      <c r="PI296" s="169"/>
      <c r="PJ296" s="169"/>
      <c r="PK296" s="169"/>
      <c r="PL296" s="169"/>
      <c r="PM296" s="169"/>
      <c r="PN296" s="169"/>
      <c r="PO296" s="169"/>
      <c r="PP296" s="169"/>
      <c r="PQ296" s="169"/>
      <c r="PR296" s="169"/>
      <c r="PS296" s="169"/>
      <c r="PT296" s="169"/>
      <c r="PU296" s="169"/>
      <c r="PV296" s="169"/>
      <c r="PW296" s="169"/>
      <c r="PX296" s="169"/>
      <c r="PY296" s="169"/>
      <c r="PZ296" s="169"/>
      <c r="QA296" s="169"/>
      <c r="QB296" s="169"/>
      <c r="QC296" s="169"/>
      <c r="QD296" s="169"/>
      <c r="QE296" s="169"/>
      <c r="QF296" s="169"/>
      <c r="QG296" s="169"/>
      <c r="QH296" s="169"/>
      <c r="QI296" s="169"/>
      <c r="QJ296" s="169"/>
      <c r="QK296" s="169"/>
      <c r="QL296" s="169"/>
      <c r="QM296" s="169"/>
      <c r="QN296" s="169"/>
      <c r="QO296" s="169"/>
      <c r="QP296" s="169"/>
      <c r="QQ296" s="169"/>
      <c r="QR296" s="169"/>
      <c r="QS296" s="169"/>
      <c r="QT296" s="169"/>
      <c r="QU296" s="169"/>
      <c r="QV296" s="169"/>
      <c r="QW296" s="169"/>
      <c r="QX296" s="169"/>
      <c r="QY296" s="169"/>
      <c r="QZ296" s="169"/>
      <c r="RA296" s="169"/>
      <c r="RB296" s="169"/>
      <c r="RC296" s="169"/>
      <c r="RD296" s="169"/>
      <c r="RE296" s="169"/>
      <c r="RF296" s="169"/>
      <c r="RG296" s="169"/>
      <c r="RH296" s="169"/>
      <c r="RI296" s="169"/>
      <c r="RJ296" s="169"/>
      <c r="RK296" s="169"/>
      <c r="RL296" s="169"/>
      <c r="RM296" s="169"/>
      <c r="RN296" s="169"/>
      <c r="RO296" s="169"/>
      <c r="RP296" s="169"/>
      <c r="RQ296" s="169"/>
      <c r="RR296" s="169"/>
      <c r="RS296" s="169"/>
      <c r="RT296" s="169"/>
      <c r="RU296" s="169"/>
      <c r="RV296" s="169"/>
      <c r="RW296" s="169"/>
      <c r="RX296" s="169"/>
      <c r="RY296" s="169"/>
      <c r="RZ296" s="169"/>
      <c r="SA296" s="169"/>
      <c r="SB296" s="169"/>
      <c r="SC296" s="169"/>
      <c r="SD296" s="169"/>
      <c r="SE296" s="169"/>
      <c r="SF296" s="169"/>
      <c r="SG296" s="169"/>
      <c r="SH296" s="169"/>
      <c r="SI296" s="169"/>
      <c r="SJ296" s="169"/>
      <c r="SK296" s="169"/>
      <c r="SL296" s="169"/>
      <c r="SM296" s="169"/>
      <c r="SN296" s="169"/>
      <c r="SO296" s="169"/>
      <c r="SP296" s="169"/>
      <c r="SQ296" s="169"/>
      <c r="SR296" s="169"/>
      <c r="SS296" s="169"/>
      <c r="ST296" s="169"/>
      <c r="SU296" s="169"/>
      <c r="SV296" s="169"/>
      <c r="SW296" s="169"/>
      <c r="SX296" s="169"/>
      <c r="SY296" s="169"/>
      <c r="SZ296" s="169"/>
      <c r="TA296" s="169"/>
      <c r="TB296" s="169"/>
      <c r="TC296" s="169"/>
      <c r="TD296" s="169"/>
      <c r="TE296" s="169"/>
      <c r="TF296" s="169"/>
      <c r="TG296" s="169"/>
      <c r="TH296" s="169"/>
      <c r="TI296" s="169"/>
      <c r="TJ296" s="169"/>
      <c r="TK296" s="169"/>
      <c r="TL296" s="169"/>
      <c r="TM296" s="169"/>
      <c r="TN296" s="169"/>
      <c r="TO296" s="169"/>
      <c r="TP296" s="169"/>
      <c r="TQ296" s="169"/>
      <c r="TR296" s="169"/>
      <c r="TS296" s="169"/>
      <c r="TT296" s="169"/>
      <c r="TU296" s="169"/>
      <c r="TV296" s="169"/>
      <c r="TW296" s="169"/>
      <c r="TX296" s="169"/>
      <c r="TY296" s="169"/>
      <c r="TZ296" s="169"/>
      <c r="UA296" s="169"/>
      <c r="UB296" s="169"/>
      <c r="UC296" s="169"/>
      <c r="UD296" s="169"/>
      <c r="UE296" s="169"/>
      <c r="UF296" s="169"/>
      <c r="UG296" s="169"/>
      <c r="UH296" s="169"/>
      <c r="UI296" s="169"/>
      <c r="UJ296" s="169"/>
      <c r="UK296" s="169"/>
      <c r="UL296" s="169"/>
      <c r="UM296" s="169"/>
      <c r="UN296" s="169"/>
      <c r="UO296" s="169"/>
      <c r="UP296" s="169"/>
      <c r="UQ296" s="169"/>
      <c r="UR296" s="169"/>
      <c r="US296" s="169"/>
      <c r="UT296" s="169"/>
      <c r="UU296" s="169"/>
      <c r="UV296" s="169"/>
      <c r="UW296" s="169"/>
      <c r="UX296" s="169"/>
      <c r="UY296" s="169"/>
      <c r="UZ296" s="169"/>
      <c r="VA296" s="169"/>
      <c r="VB296" s="169"/>
      <c r="VC296" s="169"/>
      <c r="VD296" s="169"/>
      <c r="VE296" s="169"/>
      <c r="VF296" s="169"/>
      <c r="VG296" s="169"/>
      <c r="VH296" s="169"/>
      <c r="VI296" s="169"/>
      <c r="VJ296" s="169"/>
      <c r="VK296" s="169"/>
      <c r="VL296" s="169"/>
      <c r="VM296" s="169"/>
      <c r="VN296" s="169"/>
      <c r="VO296" s="169"/>
      <c r="VP296" s="169"/>
      <c r="VQ296" s="169"/>
      <c r="VR296" s="169"/>
      <c r="VS296" s="169"/>
      <c r="VT296" s="169"/>
      <c r="VU296" s="169"/>
      <c r="VV296" s="169"/>
      <c r="VW296" s="169"/>
      <c r="VX296" s="169"/>
      <c r="VY296" s="169"/>
      <c r="VZ296" s="169"/>
      <c r="WA296" s="169"/>
      <c r="WB296" s="169"/>
      <c r="WC296" s="169"/>
      <c r="WD296" s="169"/>
      <c r="WE296" s="169"/>
      <c r="WF296" s="169"/>
      <c r="WG296" s="169"/>
      <c r="WH296" s="169"/>
      <c r="WI296" s="169"/>
      <c r="WJ296" s="169"/>
      <c r="WK296" s="169"/>
      <c r="WL296" s="169"/>
      <c r="WM296" s="169"/>
      <c r="WN296" s="169"/>
      <c r="WO296" s="169"/>
      <c r="WP296" s="169"/>
      <c r="WQ296" s="169"/>
      <c r="WR296" s="169"/>
      <c r="WS296" s="169"/>
      <c r="WT296" s="169"/>
      <c r="WU296" s="169"/>
      <c r="WV296" s="169"/>
      <c r="WW296" s="169"/>
      <c r="WX296" s="169"/>
      <c r="WY296" s="169"/>
      <c r="WZ296" s="169"/>
      <c r="XA296" s="169"/>
      <c r="XB296" s="169"/>
      <c r="XC296" s="169"/>
      <c r="XD296" s="169"/>
      <c r="XE296" s="169"/>
      <c r="XF296" s="169"/>
      <c r="XG296" s="169"/>
      <c r="XH296" s="169"/>
      <c r="XI296" s="169"/>
      <c r="XJ296" s="169"/>
      <c r="XK296" s="169"/>
      <c r="XL296" s="169"/>
      <c r="XM296" s="169"/>
      <c r="XN296" s="169"/>
      <c r="XO296" s="169"/>
      <c r="XP296" s="169"/>
      <c r="XQ296" s="169"/>
      <c r="XR296" s="169"/>
      <c r="XS296" s="169"/>
      <c r="XT296" s="169"/>
      <c r="XU296" s="169"/>
      <c r="XV296" s="169"/>
      <c r="XW296" s="169"/>
      <c r="XX296" s="169"/>
      <c r="XY296" s="169"/>
      <c r="XZ296" s="169"/>
      <c r="YA296" s="169"/>
      <c r="YB296" s="169"/>
      <c r="YC296" s="169"/>
      <c r="YD296" s="169"/>
      <c r="YE296" s="169"/>
      <c r="YF296" s="169"/>
      <c r="YG296" s="169"/>
      <c r="YH296" s="169"/>
      <c r="YI296" s="169"/>
      <c r="YJ296" s="169"/>
      <c r="YK296" s="169"/>
      <c r="YL296" s="169"/>
      <c r="YM296" s="169"/>
      <c r="YN296" s="169"/>
      <c r="YO296" s="169"/>
      <c r="YP296" s="169"/>
      <c r="YQ296" s="169"/>
      <c r="YR296" s="169"/>
      <c r="YS296" s="169"/>
      <c r="YT296" s="169"/>
      <c r="YU296" s="169"/>
      <c r="YV296" s="169"/>
      <c r="YW296" s="169"/>
      <c r="YX296" s="169"/>
      <c r="YY296" s="169"/>
      <c r="YZ296" s="169"/>
      <c r="ZA296" s="169"/>
      <c r="ZB296" s="169"/>
      <c r="ZC296" s="169"/>
      <c r="ZD296" s="169"/>
      <c r="ZE296" s="169"/>
      <c r="ZF296" s="169"/>
      <c r="ZG296" s="169"/>
      <c r="ZH296" s="169"/>
      <c r="ZI296" s="169"/>
      <c r="ZJ296" s="169"/>
      <c r="ZK296" s="169"/>
      <c r="ZL296" s="169"/>
      <c r="ZM296" s="169"/>
      <c r="ZN296" s="169"/>
      <c r="ZO296" s="169"/>
      <c r="ZP296" s="169"/>
      <c r="ZQ296" s="169"/>
      <c r="ZR296" s="169"/>
      <c r="ZS296" s="169"/>
      <c r="ZT296" s="169"/>
      <c r="ZU296" s="169"/>
      <c r="ZV296" s="169"/>
      <c r="ZW296" s="169"/>
      <c r="ZX296" s="169"/>
      <c r="ZY296" s="169"/>
      <c r="ZZ296" s="169"/>
      <c r="AAA296" s="169"/>
      <c r="AAB296" s="169"/>
      <c r="AAC296" s="169"/>
      <c r="AAD296" s="169"/>
      <c r="AAE296" s="169"/>
      <c r="AAF296" s="169"/>
      <c r="AAG296" s="169"/>
      <c r="AAH296" s="169"/>
      <c r="AAI296" s="169"/>
      <c r="AAJ296" s="169"/>
      <c r="AAK296" s="169"/>
      <c r="AAL296" s="169"/>
      <c r="AAM296" s="169"/>
      <c r="AAN296" s="169"/>
      <c r="AAO296" s="169"/>
      <c r="AAP296" s="169"/>
      <c r="AAQ296" s="169"/>
      <c r="AAR296" s="169"/>
      <c r="AAS296" s="169"/>
      <c r="AAT296" s="169"/>
      <c r="AAU296" s="169"/>
      <c r="AAV296" s="169"/>
      <c r="AAW296" s="169"/>
      <c r="AAX296" s="169"/>
      <c r="AAY296" s="169"/>
      <c r="AAZ296" s="169"/>
      <c r="ABA296" s="169"/>
      <c r="ABB296" s="169"/>
      <c r="ABC296" s="169"/>
      <c r="ABD296" s="169"/>
      <c r="ABE296" s="169"/>
      <c r="ABF296" s="169"/>
      <c r="ABG296" s="169"/>
      <c r="ABH296" s="169"/>
      <c r="ABI296" s="169"/>
      <c r="ABJ296" s="169"/>
      <c r="ABK296" s="169"/>
      <c r="ABL296" s="169"/>
      <c r="ABM296" s="169"/>
      <c r="ABN296" s="169"/>
      <c r="ABO296" s="169"/>
      <c r="ABP296" s="169"/>
      <c r="ABQ296" s="169"/>
      <c r="ABR296" s="169"/>
      <c r="ABS296" s="169"/>
      <c r="ABT296" s="169"/>
      <c r="ABU296" s="169"/>
      <c r="ABV296" s="169"/>
      <c r="ABW296" s="169"/>
      <c r="ABX296" s="169"/>
      <c r="ABY296" s="169"/>
      <c r="ABZ296" s="169"/>
      <c r="ACA296" s="169"/>
      <c r="ACB296" s="169"/>
      <c r="ACC296" s="169"/>
      <c r="ACD296" s="169"/>
      <c r="ACE296" s="169"/>
      <c r="ACF296" s="169"/>
      <c r="ACG296" s="169"/>
      <c r="ACH296" s="169"/>
      <c r="ACI296" s="169"/>
      <c r="ACJ296" s="169"/>
      <c r="ACK296" s="169"/>
      <c r="ACL296" s="169"/>
      <c r="ACM296" s="169"/>
      <c r="ACN296" s="169"/>
      <c r="ACO296" s="169"/>
      <c r="ACP296" s="169"/>
      <c r="ACQ296" s="169"/>
      <c r="ACR296" s="169"/>
      <c r="ACS296" s="169"/>
      <c r="ACT296" s="169"/>
      <c r="ACU296" s="169"/>
      <c r="ACV296" s="169"/>
      <c r="ACW296" s="169"/>
      <c r="ACX296" s="169"/>
      <c r="ACY296" s="169"/>
      <c r="ACZ296" s="169"/>
      <c r="ADA296" s="169"/>
      <c r="ADB296" s="169"/>
      <c r="ADC296" s="169"/>
      <c r="ADD296" s="169"/>
      <c r="ADE296" s="169"/>
      <c r="ADF296" s="169"/>
      <c r="ADG296" s="169"/>
      <c r="ADH296" s="169"/>
      <c r="ADI296" s="169"/>
      <c r="ADJ296" s="169"/>
      <c r="ADK296" s="169"/>
      <c r="ADL296" s="169"/>
      <c r="ADM296" s="169"/>
      <c r="ADN296" s="169"/>
      <c r="ADO296" s="169"/>
      <c r="ADP296" s="169"/>
      <c r="ADQ296" s="169"/>
      <c r="ADR296" s="169"/>
      <c r="ADS296" s="169"/>
      <c r="ADT296" s="169"/>
      <c r="ADU296" s="169"/>
      <c r="ADV296" s="169"/>
      <c r="ADW296" s="169"/>
      <c r="ADX296" s="169"/>
      <c r="ADY296" s="169"/>
      <c r="ADZ296" s="169"/>
      <c r="AEA296" s="169"/>
      <c r="AEB296" s="169"/>
      <c r="AEC296" s="169"/>
      <c r="AED296" s="169"/>
      <c r="AEE296" s="169"/>
      <c r="AEF296" s="169"/>
      <c r="AEG296" s="169"/>
      <c r="AEH296" s="169"/>
      <c r="AEI296" s="169"/>
    </row>
    <row r="297" spans="2:815" s="290" customFormat="1" x14ac:dyDescent="0.2">
      <c r="B297" s="274" t="s">
        <v>13643</v>
      </c>
      <c r="C297" s="258">
        <v>61300</v>
      </c>
      <c r="D297" s="345">
        <v>0</v>
      </c>
      <c r="E297" s="263" t="s">
        <v>13564</v>
      </c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9"/>
      <c r="HY297" s="169"/>
      <c r="HZ297" s="169"/>
      <c r="IA297" s="169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  <c r="IW297" s="169"/>
      <c r="IX297" s="169"/>
      <c r="IY297" s="169"/>
      <c r="IZ297" s="169"/>
      <c r="JA297" s="169"/>
      <c r="JB297" s="169"/>
      <c r="JC297" s="169"/>
      <c r="JD297" s="169"/>
      <c r="JE297" s="169"/>
      <c r="JF297" s="169"/>
      <c r="JG297" s="169"/>
      <c r="JH297" s="169"/>
      <c r="JI297" s="169"/>
      <c r="JJ297" s="169"/>
      <c r="JK297" s="169"/>
      <c r="JL297" s="169"/>
      <c r="JM297" s="169"/>
      <c r="JN297" s="169"/>
      <c r="JO297" s="169"/>
      <c r="JP297" s="169"/>
      <c r="JQ297" s="169"/>
      <c r="JR297" s="169"/>
      <c r="JS297" s="169"/>
      <c r="JT297" s="169"/>
      <c r="JU297" s="169"/>
      <c r="JV297" s="169"/>
      <c r="JW297" s="169"/>
      <c r="JX297" s="169"/>
      <c r="JY297" s="169"/>
      <c r="JZ297" s="169"/>
      <c r="KA297" s="169"/>
      <c r="KB297" s="169"/>
      <c r="KC297" s="169"/>
      <c r="KD297" s="169"/>
      <c r="KE297" s="169"/>
      <c r="KF297" s="169"/>
      <c r="KG297" s="169"/>
      <c r="KH297" s="169"/>
      <c r="KI297" s="169"/>
      <c r="KJ297" s="169"/>
      <c r="KK297" s="169"/>
      <c r="KL297" s="169"/>
      <c r="KM297" s="169"/>
      <c r="KN297" s="169"/>
      <c r="KO297" s="169"/>
      <c r="KP297" s="169"/>
      <c r="KQ297" s="169"/>
      <c r="KR297" s="169"/>
      <c r="KS297" s="169"/>
      <c r="KT297" s="169"/>
      <c r="KU297" s="169"/>
      <c r="KV297" s="169"/>
      <c r="KW297" s="169"/>
      <c r="KX297" s="169"/>
      <c r="KY297" s="169"/>
      <c r="KZ297" s="169"/>
      <c r="LA297" s="169"/>
      <c r="LB297" s="169"/>
      <c r="LC297" s="169"/>
      <c r="LD297" s="169"/>
      <c r="LE297" s="169"/>
      <c r="LF297" s="169"/>
      <c r="LG297" s="169"/>
      <c r="LH297" s="169"/>
      <c r="LI297" s="169"/>
      <c r="LJ297" s="169"/>
      <c r="LK297" s="169"/>
      <c r="LL297" s="169"/>
      <c r="LM297" s="169"/>
      <c r="LN297" s="169"/>
      <c r="LO297" s="169"/>
      <c r="LP297" s="169"/>
      <c r="LQ297" s="169"/>
      <c r="LR297" s="169"/>
      <c r="LS297" s="169"/>
      <c r="LT297" s="169"/>
      <c r="LU297" s="169"/>
      <c r="LV297" s="169"/>
      <c r="LW297" s="169"/>
      <c r="LX297" s="169"/>
      <c r="LY297" s="169"/>
      <c r="LZ297" s="169"/>
      <c r="MA297" s="169"/>
      <c r="MB297" s="169"/>
      <c r="MC297" s="169"/>
      <c r="MD297" s="169"/>
      <c r="ME297" s="169"/>
      <c r="MF297" s="169"/>
      <c r="MG297" s="169"/>
      <c r="MH297" s="169"/>
      <c r="MI297" s="169"/>
      <c r="MJ297" s="169"/>
      <c r="MK297" s="169"/>
      <c r="ML297" s="169"/>
      <c r="MM297" s="169"/>
      <c r="MN297" s="169"/>
      <c r="MO297" s="169"/>
      <c r="MP297" s="169"/>
      <c r="MQ297" s="169"/>
      <c r="MR297" s="169"/>
      <c r="MS297" s="169"/>
      <c r="MT297" s="169"/>
      <c r="MU297" s="169"/>
      <c r="MV297" s="169"/>
      <c r="MW297" s="169"/>
      <c r="MX297" s="169"/>
      <c r="MY297" s="169"/>
      <c r="MZ297" s="169"/>
      <c r="NA297" s="169"/>
      <c r="NB297" s="169"/>
      <c r="NC297" s="169"/>
      <c r="ND297" s="169"/>
      <c r="NE297" s="169"/>
      <c r="NF297" s="169"/>
      <c r="NG297" s="169"/>
      <c r="NH297" s="169"/>
      <c r="NI297" s="169"/>
      <c r="NJ297" s="169"/>
      <c r="NK297" s="169"/>
      <c r="NL297" s="169"/>
      <c r="NM297" s="169"/>
      <c r="NN297" s="169"/>
      <c r="NO297" s="169"/>
      <c r="NP297" s="169"/>
      <c r="NQ297" s="169"/>
      <c r="NR297" s="169"/>
      <c r="NS297" s="169"/>
      <c r="NT297" s="169"/>
      <c r="NU297" s="169"/>
      <c r="NV297" s="169"/>
      <c r="NW297" s="169"/>
      <c r="NX297" s="169"/>
      <c r="NY297" s="169"/>
      <c r="NZ297" s="169"/>
      <c r="OA297" s="169"/>
      <c r="OB297" s="169"/>
      <c r="OC297" s="169"/>
      <c r="OD297" s="169"/>
      <c r="OE297" s="169"/>
      <c r="OF297" s="169"/>
      <c r="OG297" s="169"/>
      <c r="OH297" s="169"/>
      <c r="OI297" s="169"/>
      <c r="OJ297" s="169"/>
      <c r="OK297" s="169"/>
      <c r="OL297" s="169"/>
      <c r="OM297" s="169"/>
      <c r="ON297" s="169"/>
      <c r="OO297" s="169"/>
      <c r="OP297" s="169"/>
      <c r="OQ297" s="169"/>
      <c r="OR297" s="169"/>
      <c r="OS297" s="169"/>
      <c r="OT297" s="169"/>
      <c r="OU297" s="169"/>
      <c r="OV297" s="169"/>
      <c r="OW297" s="169"/>
      <c r="OX297" s="169"/>
      <c r="OY297" s="169"/>
      <c r="OZ297" s="169"/>
      <c r="PA297" s="169"/>
      <c r="PB297" s="169"/>
      <c r="PC297" s="169"/>
      <c r="PD297" s="169"/>
      <c r="PE297" s="169"/>
      <c r="PF297" s="169"/>
      <c r="PG297" s="169"/>
      <c r="PH297" s="169"/>
      <c r="PI297" s="169"/>
      <c r="PJ297" s="169"/>
      <c r="PK297" s="169"/>
      <c r="PL297" s="169"/>
      <c r="PM297" s="169"/>
      <c r="PN297" s="169"/>
      <c r="PO297" s="169"/>
      <c r="PP297" s="169"/>
      <c r="PQ297" s="169"/>
      <c r="PR297" s="169"/>
      <c r="PS297" s="169"/>
      <c r="PT297" s="169"/>
      <c r="PU297" s="169"/>
      <c r="PV297" s="169"/>
      <c r="PW297" s="169"/>
      <c r="PX297" s="169"/>
      <c r="PY297" s="169"/>
      <c r="PZ297" s="169"/>
      <c r="QA297" s="169"/>
      <c r="QB297" s="169"/>
      <c r="QC297" s="169"/>
      <c r="QD297" s="169"/>
      <c r="QE297" s="169"/>
      <c r="QF297" s="169"/>
      <c r="QG297" s="169"/>
      <c r="QH297" s="169"/>
      <c r="QI297" s="169"/>
      <c r="QJ297" s="169"/>
      <c r="QK297" s="169"/>
      <c r="QL297" s="169"/>
      <c r="QM297" s="169"/>
      <c r="QN297" s="169"/>
      <c r="QO297" s="169"/>
      <c r="QP297" s="169"/>
      <c r="QQ297" s="169"/>
      <c r="QR297" s="169"/>
      <c r="QS297" s="169"/>
      <c r="QT297" s="169"/>
      <c r="QU297" s="169"/>
      <c r="QV297" s="169"/>
      <c r="QW297" s="169"/>
      <c r="QX297" s="169"/>
      <c r="QY297" s="169"/>
      <c r="QZ297" s="169"/>
      <c r="RA297" s="169"/>
      <c r="RB297" s="169"/>
      <c r="RC297" s="169"/>
      <c r="RD297" s="169"/>
      <c r="RE297" s="169"/>
      <c r="RF297" s="169"/>
      <c r="RG297" s="169"/>
      <c r="RH297" s="169"/>
      <c r="RI297" s="169"/>
      <c r="RJ297" s="169"/>
      <c r="RK297" s="169"/>
      <c r="RL297" s="169"/>
      <c r="RM297" s="169"/>
      <c r="RN297" s="169"/>
      <c r="RO297" s="169"/>
      <c r="RP297" s="169"/>
      <c r="RQ297" s="169"/>
      <c r="RR297" s="169"/>
      <c r="RS297" s="169"/>
      <c r="RT297" s="169"/>
      <c r="RU297" s="169"/>
      <c r="RV297" s="169"/>
      <c r="RW297" s="169"/>
      <c r="RX297" s="169"/>
      <c r="RY297" s="169"/>
      <c r="RZ297" s="169"/>
      <c r="SA297" s="169"/>
      <c r="SB297" s="169"/>
      <c r="SC297" s="169"/>
      <c r="SD297" s="169"/>
      <c r="SE297" s="169"/>
      <c r="SF297" s="169"/>
      <c r="SG297" s="169"/>
      <c r="SH297" s="169"/>
      <c r="SI297" s="169"/>
      <c r="SJ297" s="169"/>
      <c r="SK297" s="169"/>
      <c r="SL297" s="169"/>
      <c r="SM297" s="169"/>
      <c r="SN297" s="169"/>
      <c r="SO297" s="169"/>
      <c r="SP297" s="169"/>
      <c r="SQ297" s="169"/>
      <c r="SR297" s="169"/>
      <c r="SS297" s="169"/>
      <c r="ST297" s="169"/>
      <c r="SU297" s="169"/>
      <c r="SV297" s="169"/>
      <c r="SW297" s="169"/>
      <c r="SX297" s="169"/>
      <c r="SY297" s="169"/>
      <c r="SZ297" s="169"/>
      <c r="TA297" s="169"/>
      <c r="TB297" s="169"/>
      <c r="TC297" s="169"/>
      <c r="TD297" s="169"/>
      <c r="TE297" s="169"/>
      <c r="TF297" s="169"/>
      <c r="TG297" s="169"/>
      <c r="TH297" s="169"/>
      <c r="TI297" s="169"/>
      <c r="TJ297" s="169"/>
      <c r="TK297" s="169"/>
      <c r="TL297" s="169"/>
      <c r="TM297" s="169"/>
      <c r="TN297" s="169"/>
      <c r="TO297" s="169"/>
      <c r="TP297" s="169"/>
      <c r="TQ297" s="169"/>
      <c r="TR297" s="169"/>
      <c r="TS297" s="169"/>
      <c r="TT297" s="169"/>
      <c r="TU297" s="169"/>
      <c r="TV297" s="169"/>
      <c r="TW297" s="169"/>
      <c r="TX297" s="169"/>
      <c r="TY297" s="169"/>
      <c r="TZ297" s="169"/>
      <c r="UA297" s="169"/>
      <c r="UB297" s="169"/>
      <c r="UC297" s="169"/>
      <c r="UD297" s="169"/>
      <c r="UE297" s="169"/>
      <c r="UF297" s="169"/>
      <c r="UG297" s="169"/>
      <c r="UH297" s="169"/>
      <c r="UI297" s="169"/>
      <c r="UJ297" s="169"/>
      <c r="UK297" s="169"/>
      <c r="UL297" s="169"/>
      <c r="UM297" s="169"/>
      <c r="UN297" s="169"/>
      <c r="UO297" s="169"/>
      <c r="UP297" s="169"/>
      <c r="UQ297" s="169"/>
      <c r="UR297" s="169"/>
      <c r="US297" s="169"/>
      <c r="UT297" s="169"/>
      <c r="UU297" s="169"/>
      <c r="UV297" s="169"/>
      <c r="UW297" s="169"/>
      <c r="UX297" s="169"/>
      <c r="UY297" s="169"/>
      <c r="UZ297" s="169"/>
      <c r="VA297" s="169"/>
      <c r="VB297" s="169"/>
      <c r="VC297" s="169"/>
      <c r="VD297" s="169"/>
      <c r="VE297" s="169"/>
      <c r="VF297" s="169"/>
      <c r="VG297" s="169"/>
      <c r="VH297" s="169"/>
      <c r="VI297" s="169"/>
      <c r="VJ297" s="169"/>
      <c r="VK297" s="169"/>
      <c r="VL297" s="169"/>
      <c r="VM297" s="169"/>
      <c r="VN297" s="169"/>
      <c r="VO297" s="169"/>
      <c r="VP297" s="169"/>
      <c r="VQ297" s="169"/>
      <c r="VR297" s="169"/>
      <c r="VS297" s="169"/>
      <c r="VT297" s="169"/>
      <c r="VU297" s="169"/>
      <c r="VV297" s="169"/>
      <c r="VW297" s="169"/>
      <c r="VX297" s="169"/>
      <c r="VY297" s="169"/>
      <c r="VZ297" s="169"/>
      <c r="WA297" s="169"/>
      <c r="WB297" s="169"/>
      <c r="WC297" s="169"/>
      <c r="WD297" s="169"/>
      <c r="WE297" s="169"/>
      <c r="WF297" s="169"/>
      <c r="WG297" s="169"/>
      <c r="WH297" s="169"/>
      <c r="WI297" s="169"/>
      <c r="WJ297" s="169"/>
      <c r="WK297" s="169"/>
      <c r="WL297" s="169"/>
      <c r="WM297" s="169"/>
      <c r="WN297" s="169"/>
      <c r="WO297" s="169"/>
      <c r="WP297" s="169"/>
      <c r="WQ297" s="169"/>
      <c r="WR297" s="169"/>
      <c r="WS297" s="169"/>
      <c r="WT297" s="169"/>
      <c r="WU297" s="169"/>
      <c r="WV297" s="169"/>
      <c r="WW297" s="169"/>
      <c r="WX297" s="169"/>
      <c r="WY297" s="169"/>
      <c r="WZ297" s="169"/>
      <c r="XA297" s="169"/>
      <c r="XB297" s="169"/>
      <c r="XC297" s="169"/>
      <c r="XD297" s="169"/>
      <c r="XE297" s="169"/>
      <c r="XF297" s="169"/>
      <c r="XG297" s="169"/>
      <c r="XH297" s="169"/>
      <c r="XI297" s="169"/>
      <c r="XJ297" s="169"/>
      <c r="XK297" s="169"/>
      <c r="XL297" s="169"/>
      <c r="XM297" s="169"/>
      <c r="XN297" s="169"/>
      <c r="XO297" s="169"/>
      <c r="XP297" s="169"/>
      <c r="XQ297" s="169"/>
      <c r="XR297" s="169"/>
      <c r="XS297" s="169"/>
      <c r="XT297" s="169"/>
      <c r="XU297" s="169"/>
      <c r="XV297" s="169"/>
      <c r="XW297" s="169"/>
      <c r="XX297" s="169"/>
      <c r="XY297" s="169"/>
      <c r="XZ297" s="169"/>
      <c r="YA297" s="169"/>
      <c r="YB297" s="169"/>
      <c r="YC297" s="169"/>
      <c r="YD297" s="169"/>
      <c r="YE297" s="169"/>
      <c r="YF297" s="169"/>
      <c r="YG297" s="169"/>
      <c r="YH297" s="169"/>
      <c r="YI297" s="169"/>
      <c r="YJ297" s="169"/>
      <c r="YK297" s="169"/>
      <c r="YL297" s="169"/>
      <c r="YM297" s="169"/>
      <c r="YN297" s="169"/>
      <c r="YO297" s="169"/>
      <c r="YP297" s="169"/>
      <c r="YQ297" s="169"/>
      <c r="YR297" s="169"/>
      <c r="YS297" s="169"/>
      <c r="YT297" s="169"/>
      <c r="YU297" s="169"/>
      <c r="YV297" s="169"/>
      <c r="YW297" s="169"/>
      <c r="YX297" s="169"/>
      <c r="YY297" s="169"/>
      <c r="YZ297" s="169"/>
      <c r="ZA297" s="169"/>
      <c r="ZB297" s="169"/>
      <c r="ZC297" s="169"/>
      <c r="ZD297" s="169"/>
      <c r="ZE297" s="169"/>
      <c r="ZF297" s="169"/>
      <c r="ZG297" s="169"/>
      <c r="ZH297" s="169"/>
      <c r="ZI297" s="169"/>
      <c r="ZJ297" s="169"/>
      <c r="ZK297" s="169"/>
      <c r="ZL297" s="169"/>
      <c r="ZM297" s="169"/>
      <c r="ZN297" s="169"/>
      <c r="ZO297" s="169"/>
      <c r="ZP297" s="169"/>
      <c r="ZQ297" s="169"/>
      <c r="ZR297" s="169"/>
      <c r="ZS297" s="169"/>
      <c r="ZT297" s="169"/>
      <c r="ZU297" s="169"/>
      <c r="ZV297" s="169"/>
      <c r="ZW297" s="169"/>
      <c r="ZX297" s="169"/>
      <c r="ZY297" s="169"/>
      <c r="ZZ297" s="169"/>
      <c r="AAA297" s="169"/>
      <c r="AAB297" s="169"/>
      <c r="AAC297" s="169"/>
      <c r="AAD297" s="169"/>
      <c r="AAE297" s="169"/>
      <c r="AAF297" s="169"/>
      <c r="AAG297" s="169"/>
      <c r="AAH297" s="169"/>
      <c r="AAI297" s="169"/>
      <c r="AAJ297" s="169"/>
      <c r="AAK297" s="169"/>
      <c r="AAL297" s="169"/>
      <c r="AAM297" s="169"/>
      <c r="AAN297" s="169"/>
      <c r="AAO297" s="169"/>
      <c r="AAP297" s="169"/>
      <c r="AAQ297" s="169"/>
      <c r="AAR297" s="169"/>
      <c r="AAS297" s="169"/>
      <c r="AAT297" s="169"/>
      <c r="AAU297" s="169"/>
      <c r="AAV297" s="169"/>
      <c r="AAW297" s="169"/>
      <c r="AAX297" s="169"/>
      <c r="AAY297" s="169"/>
      <c r="AAZ297" s="169"/>
      <c r="ABA297" s="169"/>
      <c r="ABB297" s="169"/>
      <c r="ABC297" s="169"/>
      <c r="ABD297" s="169"/>
      <c r="ABE297" s="169"/>
      <c r="ABF297" s="169"/>
      <c r="ABG297" s="169"/>
      <c r="ABH297" s="169"/>
      <c r="ABI297" s="169"/>
      <c r="ABJ297" s="169"/>
      <c r="ABK297" s="169"/>
      <c r="ABL297" s="169"/>
      <c r="ABM297" s="169"/>
      <c r="ABN297" s="169"/>
      <c r="ABO297" s="169"/>
      <c r="ABP297" s="169"/>
      <c r="ABQ297" s="169"/>
      <c r="ABR297" s="169"/>
      <c r="ABS297" s="169"/>
      <c r="ABT297" s="169"/>
      <c r="ABU297" s="169"/>
      <c r="ABV297" s="169"/>
      <c r="ABW297" s="169"/>
      <c r="ABX297" s="169"/>
      <c r="ABY297" s="169"/>
      <c r="ABZ297" s="169"/>
      <c r="ACA297" s="169"/>
      <c r="ACB297" s="169"/>
      <c r="ACC297" s="169"/>
      <c r="ACD297" s="169"/>
      <c r="ACE297" s="169"/>
      <c r="ACF297" s="169"/>
      <c r="ACG297" s="169"/>
      <c r="ACH297" s="169"/>
      <c r="ACI297" s="169"/>
      <c r="ACJ297" s="169"/>
      <c r="ACK297" s="169"/>
      <c r="ACL297" s="169"/>
      <c r="ACM297" s="169"/>
      <c r="ACN297" s="169"/>
      <c r="ACO297" s="169"/>
      <c r="ACP297" s="169"/>
      <c r="ACQ297" s="169"/>
      <c r="ACR297" s="169"/>
      <c r="ACS297" s="169"/>
      <c r="ACT297" s="169"/>
      <c r="ACU297" s="169"/>
      <c r="ACV297" s="169"/>
      <c r="ACW297" s="169"/>
      <c r="ACX297" s="169"/>
      <c r="ACY297" s="169"/>
      <c r="ACZ297" s="169"/>
      <c r="ADA297" s="169"/>
      <c r="ADB297" s="169"/>
      <c r="ADC297" s="169"/>
      <c r="ADD297" s="169"/>
      <c r="ADE297" s="169"/>
      <c r="ADF297" s="169"/>
      <c r="ADG297" s="169"/>
      <c r="ADH297" s="169"/>
      <c r="ADI297" s="169"/>
      <c r="ADJ297" s="169"/>
      <c r="ADK297" s="169"/>
      <c r="ADL297" s="169"/>
      <c r="ADM297" s="169"/>
      <c r="ADN297" s="169"/>
      <c r="ADO297" s="169"/>
      <c r="ADP297" s="169"/>
      <c r="ADQ297" s="169"/>
      <c r="ADR297" s="169"/>
      <c r="ADS297" s="169"/>
      <c r="ADT297" s="169"/>
      <c r="ADU297" s="169"/>
      <c r="ADV297" s="169"/>
      <c r="ADW297" s="169"/>
      <c r="ADX297" s="169"/>
      <c r="ADY297" s="169"/>
      <c r="ADZ297" s="169"/>
      <c r="AEA297" s="169"/>
      <c r="AEB297" s="169"/>
      <c r="AEC297" s="169"/>
      <c r="AED297" s="169"/>
      <c r="AEE297" s="169"/>
      <c r="AEF297" s="169"/>
      <c r="AEG297" s="169"/>
      <c r="AEH297" s="169"/>
      <c r="AEI297" s="169"/>
    </row>
    <row r="298" spans="2:815" s="290" customFormat="1" x14ac:dyDescent="0.2">
      <c r="B298" s="274" t="s">
        <v>13644</v>
      </c>
      <c r="C298" s="258">
        <v>80550</v>
      </c>
      <c r="D298" s="345">
        <v>0</v>
      </c>
      <c r="E298" s="295" t="s">
        <v>13645</v>
      </c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9"/>
      <c r="HY298" s="169"/>
      <c r="HZ298" s="169"/>
      <c r="IA298" s="169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  <c r="IW298" s="169"/>
      <c r="IX298" s="169"/>
      <c r="IY298" s="169"/>
      <c r="IZ298" s="169"/>
      <c r="JA298" s="169"/>
      <c r="JB298" s="169"/>
      <c r="JC298" s="169"/>
      <c r="JD298" s="169"/>
      <c r="JE298" s="169"/>
      <c r="JF298" s="169"/>
      <c r="JG298" s="169"/>
      <c r="JH298" s="169"/>
      <c r="JI298" s="169"/>
      <c r="JJ298" s="169"/>
      <c r="JK298" s="169"/>
      <c r="JL298" s="169"/>
      <c r="JM298" s="169"/>
      <c r="JN298" s="169"/>
      <c r="JO298" s="169"/>
      <c r="JP298" s="169"/>
      <c r="JQ298" s="169"/>
      <c r="JR298" s="169"/>
      <c r="JS298" s="169"/>
      <c r="JT298" s="169"/>
      <c r="JU298" s="169"/>
      <c r="JV298" s="169"/>
      <c r="JW298" s="169"/>
      <c r="JX298" s="169"/>
      <c r="JY298" s="169"/>
      <c r="JZ298" s="169"/>
      <c r="KA298" s="169"/>
      <c r="KB298" s="169"/>
      <c r="KC298" s="169"/>
      <c r="KD298" s="169"/>
      <c r="KE298" s="169"/>
      <c r="KF298" s="169"/>
      <c r="KG298" s="169"/>
      <c r="KH298" s="169"/>
      <c r="KI298" s="169"/>
      <c r="KJ298" s="169"/>
      <c r="KK298" s="169"/>
      <c r="KL298" s="169"/>
      <c r="KM298" s="169"/>
      <c r="KN298" s="169"/>
      <c r="KO298" s="169"/>
      <c r="KP298" s="169"/>
      <c r="KQ298" s="169"/>
      <c r="KR298" s="169"/>
      <c r="KS298" s="169"/>
      <c r="KT298" s="169"/>
      <c r="KU298" s="169"/>
      <c r="KV298" s="169"/>
      <c r="KW298" s="169"/>
      <c r="KX298" s="169"/>
      <c r="KY298" s="169"/>
      <c r="KZ298" s="169"/>
      <c r="LA298" s="169"/>
      <c r="LB298" s="169"/>
      <c r="LC298" s="169"/>
      <c r="LD298" s="169"/>
      <c r="LE298" s="169"/>
      <c r="LF298" s="169"/>
      <c r="LG298" s="169"/>
      <c r="LH298" s="169"/>
      <c r="LI298" s="169"/>
      <c r="LJ298" s="169"/>
      <c r="LK298" s="169"/>
      <c r="LL298" s="169"/>
      <c r="LM298" s="169"/>
      <c r="LN298" s="169"/>
      <c r="LO298" s="169"/>
      <c r="LP298" s="169"/>
      <c r="LQ298" s="169"/>
      <c r="LR298" s="169"/>
      <c r="LS298" s="169"/>
      <c r="LT298" s="169"/>
      <c r="LU298" s="169"/>
      <c r="LV298" s="169"/>
      <c r="LW298" s="169"/>
      <c r="LX298" s="169"/>
      <c r="LY298" s="169"/>
      <c r="LZ298" s="169"/>
      <c r="MA298" s="169"/>
      <c r="MB298" s="169"/>
      <c r="MC298" s="169"/>
      <c r="MD298" s="169"/>
      <c r="ME298" s="169"/>
      <c r="MF298" s="169"/>
      <c r="MG298" s="169"/>
      <c r="MH298" s="169"/>
      <c r="MI298" s="169"/>
      <c r="MJ298" s="169"/>
      <c r="MK298" s="169"/>
      <c r="ML298" s="169"/>
      <c r="MM298" s="169"/>
      <c r="MN298" s="169"/>
      <c r="MO298" s="169"/>
      <c r="MP298" s="169"/>
      <c r="MQ298" s="169"/>
      <c r="MR298" s="169"/>
      <c r="MS298" s="169"/>
      <c r="MT298" s="169"/>
      <c r="MU298" s="169"/>
      <c r="MV298" s="169"/>
      <c r="MW298" s="169"/>
      <c r="MX298" s="169"/>
      <c r="MY298" s="169"/>
      <c r="MZ298" s="169"/>
      <c r="NA298" s="169"/>
      <c r="NB298" s="169"/>
      <c r="NC298" s="169"/>
      <c r="ND298" s="169"/>
      <c r="NE298" s="169"/>
      <c r="NF298" s="169"/>
      <c r="NG298" s="169"/>
      <c r="NH298" s="169"/>
      <c r="NI298" s="169"/>
      <c r="NJ298" s="169"/>
      <c r="NK298" s="169"/>
      <c r="NL298" s="169"/>
      <c r="NM298" s="169"/>
      <c r="NN298" s="169"/>
      <c r="NO298" s="169"/>
      <c r="NP298" s="169"/>
      <c r="NQ298" s="169"/>
      <c r="NR298" s="169"/>
      <c r="NS298" s="169"/>
      <c r="NT298" s="169"/>
      <c r="NU298" s="169"/>
      <c r="NV298" s="169"/>
      <c r="NW298" s="169"/>
      <c r="NX298" s="169"/>
      <c r="NY298" s="169"/>
      <c r="NZ298" s="169"/>
      <c r="OA298" s="169"/>
      <c r="OB298" s="169"/>
      <c r="OC298" s="169"/>
      <c r="OD298" s="169"/>
      <c r="OE298" s="169"/>
      <c r="OF298" s="169"/>
      <c r="OG298" s="169"/>
      <c r="OH298" s="169"/>
      <c r="OI298" s="169"/>
      <c r="OJ298" s="169"/>
      <c r="OK298" s="169"/>
      <c r="OL298" s="169"/>
      <c r="OM298" s="169"/>
      <c r="ON298" s="169"/>
      <c r="OO298" s="169"/>
      <c r="OP298" s="169"/>
      <c r="OQ298" s="169"/>
      <c r="OR298" s="169"/>
      <c r="OS298" s="169"/>
      <c r="OT298" s="169"/>
      <c r="OU298" s="169"/>
      <c r="OV298" s="169"/>
      <c r="OW298" s="169"/>
      <c r="OX298" s="169"/>
      <c r="OY298" s="169"/>
      <c r="OZ298" s="169"/>
      <c r="PA298" s="169"/>
      <c r="PB298" s="169"/>
      <c r="PC298" s="169"/>
      <c r="PD298" s="169"/>
      <c r="PE298" s="169"/>
      <c r="PF298" s="169"/>
      <c r="PG298" s="169"/>
      <c r="PH298" s="169"/>
      <c r="PI298" s="169"/>
      <c r="PJ298" s="169"/>
      <c r="PK298" s="169"/>
      <c r="PL298" s="169"/>
      <c r="PM298" s="169"/>
      <c r="PN298" s="169"/>
      <c r="PO298" s="169"/>
      <c r="PP298" s="169"/>
      <c r="PQ298" s="169"/>
      <c r="PR298" s="169"/>
      <c r="PS298" s="169"/>
      <c r="PT298" s="169"/>
      <c r="PU298" s="169"/>
      <c r="PV298" s="169"/>
      <c r="PW298" s="169"/>
      <c r="PX298" s="169"/>
      <c r="PY298" s="169"/>
      <c r="PZ298" s="169"/>
      <c r="QA298" s="169"/>
      <c r="QB298" s="169"/>
      <c r="QC298" s="169"/>
      <c r="QD298" s="169"/>
      <c r="QE298" s="169"/>
      <c r="QF298" s="169"/>
      <c r="QG298" s="169"/>
      <c r="QH298" s="169"/>
      <c r="QI298" s="169"/>
      <c r="QJ298" s="169"/>
      <c r="QK298" s="169"/>
      <c r="QL298" s="169"/>
      <c r="QM298" s="169"/>
      <c r="QN298" s="169"/>
      <c r="QO298" s="169"/>
      <c r="QP298" s="169"/>
      <c r="QQ298" s="169"/>
      <c r="QR298" s="169"/>
      <c r="QS298" s="169"/>
      <c r="QT298" s="169"/>
      <c r="QU298" s="169"/>
      <c r="QV298" s="169"/>
      <c r="QW298" s="169"/>
      <c r="QX298" s="169"/>
      <c r="QY298" s="169"/>
      <c r="QZ298" s="169"/>
      <c r="RA298" s="169"/>
      <c r="RB298" s="169"/>
      <c r="RC298" s="169"/>
      <c r="RD298" s="169"/>
      <c r="RE298" s="169"/>
      <c r="RF298" s="169"/>
      <c r="RG298" s="169"/>
      <c r="RH298" s="169"/>
      <c r="RI298" s="169"/>
      <c r="RJ298" s="169"/>
      <c r="RK298" s="169"/>
      <c r="RL298" s="169"/>
      <c r="RM298" s="169"/>
      <c r="RN298" s="169"/>
      <c r="RO298" s="169"/>
      <c r="RP298" s="169"/>
      <c r="RQ298" s="169"/>
      <c r="RR298" s="169"/>
      <c r="RS298" s="169"/>
      <c r="RT298" s="169"/>
      <c r="RU298" s="169"/>
      <c r="RV298" s="169"/>
      <c r="RW298" s="169"/>
      <c r="RX298" s="169"/>
      <c r="RY298" s="169"/>
      <c r="RZ298" s="169"/>
      <c r="SA298" s="169"/>
      <c r="SB298" s="169"/>
      <c r="SC298" s="169"/>
      <c r="SD298" s="169"/>
      <c r="SE298" s="169"/>
      <c r="SF298" s="169"/>
      <c r="SG298" s="169"/>
      <c r="SH298" s="169"/>
      <c r="SI298" s="169"/>
      <c r="SJ298" s="169"/>
      <c r="SK298" s="169"/>
      <c r="SL298" s="169"/>
      <c r="SM298" s="169"/>
      <c r="SN298" s="169"/>
      <c r="SO298" s="169"/>
      <c r="SP298" s="169"/>
      <c r="SQ298" s="169"/>
      <c r="SR298" s="169"/>
      <c r="SS298" s="169"/>
      <c r="ST298" s="169"/>
      <c r="SU298" s="169"/>
      <c r="SV298" s="169"/>
      <c r="SW298" s="169"/>
      <c r="SX298" s="169"/>
      <c r="SY298" s="169"/>
      <c r="SZ298" s="169"/>
      <c r="TA298" s="169"/>
      <c r="TB298" s="169"/>
      <c r="TC298" s="169"/>
      <c r="TD298" s="169"/>
      <c r="TE298" s="169"/>
      <c r="TF298" s="169"/>
      <c r="TG298" s="169"/>
      <c r="TH298" s="169"/>
      <c r="TI298" s="169"/>
      <c r="TJ298" s="169"/>
      <c r="TK298" s="169"/>
      <c r="TL298" s="169"/>
      <c r="TM298" s="169"/>
      <c r="TN298" s="169"/>
      <c r="TO298" s="169"/>
      <c r="TP298" s="169"/>
      <c r="TQ298" s="169"/>
      <c r="TR298" s="169"/>
      <c r="TS298" s="169"/>
      <c r="TT298" s="169"/>
      <c r="TU298" s="169"/>
      <c r="TV298" s="169"/>
      <c r="TW298" s="169"/>
      <c r="TX298" s="169"/>
      <c r="TY298" s="169"/>
      <c r="TZ298" s="169"/>
      <c r="UA298" s="169"/>
      <c r="UB298" s="169"/>
      <c r="UC298" s="169"/>
      <c r="UD298" s="169"/>
      <c r="UE298" s="169"/>
      <c r="UF298" s="169"/>
      <c r="UG298" s="169"/>
      <c r="UH298" s="169"/>
      <c r="UI298" s="169"/>
      <c r="UJ298" s="169"/>
      <c r="UK298" s="169"/>
      <c r="UL298" s="169"/>
      <c r="UM298" s="169"/>
      <c r="UN298" s="169"/>
      <c r="UO298" s="169"/>
      <c r="UP298" s="169"/>
      <c r="UQ298" s="169"/>
      <c r="UR298" s="169"/>
      <c r="US298" s="169"/>
      <c r="UT298" s="169"/>
      <c r="UU298" s="169"/>
      <c r="UV298" s="169"/>
      <c r="UW298" s="169"/>
      <c r="UX298" s="169"/>
      <c r="UY298" s="169"/>
      <c r="UZ298" s="169"/>
      <c r="VA298" s="169"/>
      <c r="VB298" s="169"/>
      <c r="VC298" s="169"/>
      <c r="VD298" s="169"/>
      <c r="VE298" s="169"/>
      <c r="VF298" s="169"/>
      <c r="VG298" s="169"/>
      <c r="VH298" s="169"/>
      <c r="VI298" s="169"/>
      <c r="VJ298" s="169"/>
      <c r="VK298" s="169"/>
      <c r="VL298" s="169"/>
      <c r="VM298" s="169"/>
      <c r="VN298" s="169"/>
      <c r="VO298" s="169"/>
      <c r="VP298" s="169"/>
      <c r="VQ298" s="169"/>
      <c r="VR298" s="169"/>
      <c r="VS298" s="169"/>
      <c r="VT298" s="169"/>
      <c r="VU298" s="169"/>
      <c r="VV298" s="169"/>
      <c r="VW298" s="169"/>
      <c r="VX298" s="169"/>
      <c r="VY298" s="169"/>
      <c r="VZ298" s="169"/>
      <c r="WA298" s="169"/>
      <c r="WB298" s="169"/>
      <c r="WC298" s="169"/>
      <c r="WD298" s="169"/>
      <c r="WE298" s="169"/>
      <c r="WF298" s="169"/>
      <c r="WG298" s="169"/>
      <c r="WH298" s="169"/>
      <c r="WI298" s="169"/>
      <c r="WJ298" s="169"/>
      <c r="WK298" s="169"/>
      <c r="WL298" s="169"/>
      <c r="WM298" s="169"/>
      <c r="WN298" s="169"/>
      <c r="WO298" s="169"/>
      <c r="WP298" s="169"/>
      <c r="WQ298" s="169"/>
      <c r="WR298" s="169"/>
      <c r="WS298" s="169"/>
      <c r="WT298" s="169"/>
      <c r="WU298" s="169"/>
      <c r="WV298" s="169"/>
      <c r="WW298" s="169"/>
      <c r="WX298" s="169"/>
      <c r="WY298" s="169"/>
      <c r="WZ298" s="169"/>
      <c r="XA298" s="169"/>
      <c r="XB298" s="169"/>
      <c r="XC298" s="169"/>
      <c r="XD298" s="169"/>
      <c r="XE298" s="169"/>
      <c r="XF298" s="169"/>
      <c r="XG298" s="169"/>
      <c r="XH298" s="169"/>
      <c r="XI298" s="169"/>
      <c r="XJ298" s="169"/>
      <c r="XK298" s="169"/>
      <c r="XL298" s="169"/>
      <c r="XM298" s="169"/>
      <c r="XN298" s="169"/>
      <c r="XO298" s="169"/>
      <c r="XP298" s="169"/>
      <c r="XQ298" s="169"/>
      <c r="XR298" s="169"/>
      <c r="XS298" s="169"/>
      <c r="XT298" s="169"/>
      <c r="XU298" s="169"/>
      <c r="XV298" s="169"/>
      <c r="XW298" s="169"/>
      <c r="XX298" s="169"/>
      <c r="XY298" s="169"/>
      <c r="XZ298" s="169"/>
      <c r="YA298" s="169"/>
      <c r="YB298" s="169"/>
      <c r="YC298" s="169"/>
      <c r="YD298" s="169"/>
      <c r="YE298" s="169"/>
      <c r="YF298" s="169"/>
      <c r="YG298" s="169"/>
      <c r="YH298" s="169"/>
      <c r="YI298" s="169"/>
      <c r="YJ298" s="169"/>
      <c r="YK298" s="169"/>
      <c r="YL298" s="169"/>
      <c r="YM298" s="169"/>
      <c r="YN298" s="169"/>
      <c r="YO298" s="169"/>
      <c r="YP298" s="169"/>
      <c r="YQ298" s="169"/>
      <c r="YR298" s="169"/>
      <c r="YS298" s="169"/>
      <c r="YT298" s="169"/>
      <c r="YU298" s="169"/>
      <c r="YV298" s="169"/>
      <c r="YW298" s="169"/>
      <c r="YX298" s="169"/>
      <c r="YY298" s="169"/>
      <c r="YZ298" s="169"/>
      <c r="ZA298" s="169"/>
      <c r="ZB298" s="169"/>
      <c r="ZC298" s="169"/>
      <c r="ZD298" s="169"/>
      <c r="ZE298" s="169"/>
      <c r="ZF298" s="169"/>
      <c r="ZG298" s="169"/>
      <c r="ZH298" s="169"/>
      <c r="ZI298" s="169"/>
      <c r="ZJ298" s="169"/>
      <c r="ZK298" s="169"/>
      <c r="ZL298" s="169"/>
      <c r="ZM298" s="169"/>
      <c r="ZN298" s="169"/>
      <c r="ZO298" s="169"/>
      <c r="ZP298" s="169"/>
      <c r="ZQ298" s="169"/>
      <c r="ZR298" s="169"/>
      <c r="ZS298" s="169"/>
      <c r="ZT298" s="169"/>
      <c r="ZU298" s="169"/>
      <c r="ZV298" s="169"/>
      <c r="ZW298" s="169"/>
      <c r="ZX298" s="169"/>
      <c r="ZY298" s="169"/>
      <c r="ZZ298" s="169"/>
      <c r="AAA298" s="169"/>
      <c r="AAB298" s="169"/>
      <c r="AAC298" s="169"/>
      <c r="AAD298" s="169"/>
      <c r="AAE298" s="169"/>
      <c r="AAF298" s="169"/>
      <c r="AAG298" s="169"/>
      <c r="AAH298" s="169"/>
      <c r="AAI298" s="169"/>
      <c r="AAJ298" s="169"/>
      <c r="AAK298" s="169"/>
      <c r="AAL298" s="169"/>
      <c r="AAM298" s="169"/>
      <c r="AAN298" s="169"/>
      <c r="AAO298" s="169"/>
      <c r="AAP298" s="169"/>
      <c r="AAQ298" s="169"/>
      <c r="AAR298" s="169"/>
      <c r="AAS298" s="169"/>
      <c r="AAT298" s="169"/>
      <c r="AAU298" s="169"/>
      <c r="AAV298" s="169"/>
      <c r="AAW298" s="169"/>
      <c r="AAX298" s="169"/>
      <c r="AAY298" s="169"/>
      <c r="AAZ298" s="169"/>
      <c r="ABA298" s="169"/>
      <c r="ABB298" s="169"/>
      <c r="ABC298" s="169"/>
      <c r="ABD298" s="169"/>
      <c r="ABE298" s="169"/>
      <c r="ABF298" s="169"/>
      <c r="ABG298" s="169"/>
      <c r="ABH298" s="169"/>
      <c r="ABI298" s="169"/>
      <c r="ABJ298" s="169"/>
      <c r="ABK298" s="169"/>
      <c r="ABL298" s="169"/>
      <c r="ABM298" s="169"/>
      <c r="ABN298" s="169"/>
      <c r="ABO298" s="169"/>
      <c r="ABP298" s="169"/>
      <c r="ABQ298" s="169"/>
      <c r="ABR298" s="169"/>
      <c r="ABS298" s="169"/>
      <c r="ABT298" s="169"/>
      <c r="ABU298" s="169"/>
      <c r="ABV298" s="169"/>
      <c r="ABW298" s="169"/>
      <c r="ABX298" s="169"/>
      <c r="ABY298" s="169"/>
      <c r="ABZ298" s="169"/>
      <c r="ACA298" s="169"/>
      <c r="ACB298" s="169"/>
      <c r="ACC298" s="169"/>
      <c r="ACD298" s="169"/>
      <c r="ACE298" s="169"/>
      <c r="ACF298" s="169"/>
      <c r="ACG298" s="169"/>
      <c r="ACH298" s="169"/>
      <c r="ACI298" s="169"/>
      <c r="ACJ298" s="169"/>
      <c r="ACK298" s="169"/>
      <c r="ACL298" s="169"/>
      <c r="ACM298" s="169"/>
      <c r="ACN298" s="169"/>
      <c r="ACO298" s="169"/>
      <c r="ACP298" s="169"/>
      <c r="ACQ298" s="169"/>
      <c r="ACR298" s="169"/>
      <c r="ACS298" s="169"/>
      <c r="ACT298" s="169"/>
      <c r="ACU298" s="169"/>
      <c r="ACV298" s="169"/>
      <c r="ACW298" s="169"/>
      <c r="ACX298" s="169"/>
      <c r="ACY298" s="169"/>
      <c r="ACZ298" s="169"/>
      <c r="ADA298" s="169"/>
      <c r="ADB298" s="169"/>
      <c r="ADC298" s="169"/>
      <c r="ADD298" s="169"/>
      <c r="ADE298" s="169"/>
      <c r="ADF298" s="169"/>
      <c r="ADG298" s="169"/>
      <c r="ADH298" s="169"/>
      <c r="ADI298" s="169"/>
      <c r="ADJ298" s="169"/>
      <c r="ADK298" s="169"/>
      <c r="ADL298" s="169"/>
      <c r="ADM298" s="169"/>
      <c r="ADN298" s="169"/>
      <c r="ADO298" s="169"/>
      <c r="ADP298" s="169"/>
      <c r="ADQ298" s="169"/>
      <c r="ADR298" s="169"/>
      <c r="ADS298" s="169"/>
      <c r="ADT298" s="169"/>
      <c r="ADU298" s="169"/>
      <c r="ADV298" s="169"/>
      <c r="ADW298" s="169"/>
      <c r="ADX298" s="169"/>
      <c r="ADY298" s="169"/>
      <c r="ADZ298" s="169"/>
      <c r="AEA298" s="169"/>
      <c r="AEB298" s="169"/>
      <c r="AEC298" s="169"/>
      <c r="AED298" s="169"/>
      <c r="AEE298" s="169"/>
      <c r="AEF298" s="169"/>
      <c r="AEG298" s="169"/>
      <c r="AEH298" s="169"/>
      <c r="AEI298" s="169"/>
    </row>
    <row r="299" spans="2:815" s="290" customFormat="1" x14ac:dyDescent="0.2">
      <c r="B299" s="274" t="s">
        <v>13646</v>
      </c>
      <c r="C299" s="258">
        <v>81975</v>
      </c>
      <c r="D299" s="345">
        <v>0</v>
      </c>
      <c r="E299" s="263" t="s">
        <v>13647</v>
      </c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9"/>
      <c r="HY299" s="169"/>
      <c r="HZ299" s="169"/>
      <c r="IA299" s="169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  <c r="IW299" s="169"/>
      <c r="IX299" s="169"/>
      <c r="IY299" s="169"/>
      <c r="IZ299" s="169"/>
      <c r="JA299" s="169"/>
      <c r="JB299" s="169"/>
      <c r="JC299" s="169"/>
      <c r="JD299" s="169"/>
      <c r="JE299" s="169"/>
      <c r="JF299" s="169"/>
      <c r="JG299" s="169"/>
      <c r="JH299" s="169"/>
      <c r="JI299" s="169"/>
      <c r="JJ299" s="169"/>
      <c r="JK299" s="169"/>
      <c r="JL299" s="169"/>
      <c r="JM299" s="169"/>
      <c r="JN299" s="169"/>
      <c r="JO299" s="169"/>
      <c r="JP299" s="169"/>
      <c r="JQ299" s="169"/>
      <c r="JR299" s="169"/>
      <c r="JS299" s="169"/>
      <c r="JT299" s="169"/>
      <c r="JU299" s="169"/>
      <c r="JV299" s="169"/>
      <c r="JW299" s="169"/>
      <c r="JX299" s="169"/>
      <c r="JY299" s="169"/>
      <c r="JZ299" s="169"/>
      <c r="KA299" s="169"/>
      <c r="KB299" s="169"/>
      <c r="KC299" s="169"/>
      <c r="KD299" s="169"/>
      <c r="KE299" s="169"/>
      <c r="KF299" s="169"/>
      <c r="KG299" s="169"/>
      <c r="KH299" s="169"/>
      <c r="KI299" s="169"/>
      <c r="KJ299" s="169"/>
      <c r="KK299" s="169"/>
      <c r="KL299" s="169"/>
      <c r="KM299" s="169"/>
      <c r="KN299" s="169"/>
      <c r="KO299" s="169"/>
      <c r="KP299" s="169"/>
      <c r="KQ299" s="169"/>
      <c r="KR299" s="169"/>
      <c r="KS299" s="169"/>
      <c r="KT299" s="169"/>
      <c r="KU299" s="169"/>
      <c r="KV299" s="169"/>
      <c r="KW299" s="169"/>
      <c r="KX299" s="169"/>
      <c r="KY299" s="169"/>
      <c r="KZ299" s="169"/>
      <c r="LA299" s="169"/>
      <c r="LB299" s="169"/>
      <c r="LC299" s="169"/>
      <c r="LD299" s="169"/>
      <c r="LE299" s="169"/>
      <c r="LF299" s="169"/>
      <c r="LG299" s="169"/>
      <c r="LH299" s="169"/>
      <c r="LI299" s="169"/>
      <c r="LJ299" s="169"/>
      <c r="LK299" s="169"/>
      <c r="LL299" s="169"/>
      <c r="LM299" s="169"/>
      <c r="LN299" s="169"/>
      <c r="LO299" s="169"/>
      <c r="LP299" s="169"/>
      <c r="LQ299" s="169"/>
      <c r="LR299" s="169"/>
      <c r="LS299" s="169"/>
      <c r="LT299" s="169"/>
      <c r="LU299" s="169"/>
      <c r="LV299" s="169"/>
      <c r="LW299" s="169"/>
      <c r="LX299" s="169"/>
      <c r="LY299" s="169"/>
      <c r="LZ299" s="169"/>
      <c r="MA299" s="169"/>
      <c r="MB299" s="169"/>
      <c r="MC299" s="169"/>
      <c r="MD299" s="169"/>
      <c r="ME299" s="169"/>
      <c r="MF299" s="169"/>
      <c r="MG299" s="169"/>
      <c r="MH299" s="169"/>
      <c r="MI299" s="169"/>
      <c r="MJ299" s="169"/>
      <c r="MK299" s="169"/>
      <c r="ML299" s="169"/>
      <c r="MM299" s="169"/>
      <c r="MN299" s="169"/>
      <c r="MO299" s="169"/>
      <c r="MP299" s="169"/>
      <c r="MQ299" s="169"/>
      <c r="MR299" s="169"/>
      <c r="MS299" s="169"/>
      <c r="MT299" s="169"/>
      <c r="MU299" s="169"/>
      <c r="MV299" s="169"/>
      <c r="MW299" s="169"/>
      <c r="MX299" s="169"/>
      <c r="MY299" s="169"/>
      <c r="MZ299" s="169"/>
      <c r="NA299" s="169"/>
      <c r="NB299" s="169"/>
      <c r="NC299" s="169"/>
      <c r="ND299" s="169"/>
      <c r="NE299" s="169"/>
      <c r="NF299" s="169"/>
      <c r="NG299" s="169"/>
      <c r="NH299" s="169"/>
      <c r="NI299" s="169"/>
      <c r="NJ299" s="169"/>
      <c r="NK299" s="169"/>
      <c r="NL299" s="169"/>
      <c r="NM299" s="169"/>
      <c r="NN299" s="169"/>
      <c r="NO299" s="169"/>
      <c r="NP299" s="169"/>
      <c r="NQ299" s="169"/>
      <c r="NR299" s="169"/>
      <c r="NS299" s="169"/>
      <c r="NT299" s="169"/>
      <c r="NU299" s="169"/>
      <c r="NV299" s="169"/>
      <c r="NW299" s="169"/>
      <c r="NX299" s="169"/>
      <c r="NY299" s="169"/>
      <c r="NZ299" s="169"/>
      <c r="OA299" s="169"/>
      <c r="OB299" s="169"/>
      <c r="OC299" s="169"/>
      <c r="OD299" s="169"/>
      <c r="OE299" s="169"/>
      <c r="OF299" s="169"/>
      <c r="OG299" s="169"/>
      <c r="OH299" s="169"/>
      <c r="OI299" s="169"/>
      <c r="OJ299" s="169"/>
      <c r="OK299" s="169"/>
      <c r="OL299" s="169"/>
      <c r="OM299" s="169"/>
      <c r="ON299" s="169"/>
      <c r="OO299" s="169"/>
      <c r="OP299" s="169"/>
      <c r="OQ299" s="169"/>
      <c r="OR299" s="169"/>
      <c r="OS299" s="169"/>
      <c r="OT299" s="169"/>
      <c r="OU299" s="169"/>
      <c r="OV299" s="169"/>
      <c r="OW299" s="169"/>
      <c r="OX299" s="169"/>
      <c r="OY299" s="169"/>
      <c r="OZ299" s="169"/>
      <c r="PA299" s="169"/>
      <c r="PB299" s="169"/>
      <c r="PC299" s="169"/>
      <c r="PD299" s="169"/>
      <c r="PE299" s="169"/>
      <c r="PF299" s="169"/>
      <c r="PG299" s="169"/>
      <c r="PH299" s="169"/>
      <c r="PI299" s="169"/>
      <c r="PJ299" s="169"/>
      <c r="PK299" s="169"/>
      <c r="PL299" s="169"/>
      <c r="PM299" s="169"/>
      <c r="PN299" s="169"/>
      <c r="PO299" s="169"/>
      <c r="PP299" s="169"/>
      <c r="PQ299" s="169"/>
      <c r="PR299" s="169"/>
      <c r="PS299" s="169"/>
      <c r="PT299" s="169"/>
      <c r="PU299" s="169"/>
      <c r="PV299" s="169"/>
      <c r="PW299" s="169"/>
      <c r="PX299" s="169"/>
      <c r="PY299" s="169"/>
      <c r="PZ299" s="169"/>
      <c r="QA299" s="169"/>
      <c r="QB299" s="169"/>
      <c r="QC299" s="169"/>
      <c r="QD299" s="169"/>
      <c r="QE299" s="169"/>
      <c r="QF299" s="169"/>
      <c r="QG299" s="169"/>
      <c r="QH299" s="169"/>
      <c r="QI299" s="169"/>
      <c r="QJ299" s="169"/>
      <c r="QK299" s="169"/>
      <c r="QL299" s="169"/>
      <c r="QM299" s="169"/>
      <c r="QN299" s="169"/>
      <c r="QO299" s="169"/>
      <c r="QP299" s="169"/>
      <c r="QQ299" s="169"/>
      <c r="QR299" s="169"/>
      <c r="QS299" s="169"/>
      <c r="QT299" s="169"/>
      <c r="QU299" s="169"/>
      <c r="QV299" s="169"/>
      <c r="QW299" s="169"/>
      <c r="QX299" s="169"/>
      <c r="QY299" s="169"/>
      <c r="QZ299" s="169"/>
      <c r="RA299" s="169"/>
      <c r="RB299" s="169"/>
      <c r="RC299" s="169"/>
      <c r="RD299" s="169"/>
      <c r="RE299" s="169"/>
      <c r="RF299" s="169"/>
      <c r="RG299" s="169"/>
      <c r="RH299" s="169"/>
      <c r="RI299" s="169"/>
      <c r="RJ299" s="169"/>
      <c r="RK299" s="169"/>
      <c r="RL299" s="169"/>
      <c r="RM299" s="169"/>
      <c r="RN299" s="169"/>
      <c r="RO299" s="169"/>
      <c r="RP299" s="169"/>
      <c r="RQ299" s="169"/>
      <c r="RR299" s="169"/>
      <c r="RS299" s="169"/>
      <c r="RT299" s="169"/>
      <c r="RU299" s="169"/>
      <c r="RV299" s="169"/>
      <c r="RW299" s="169"/>
      <c r="RX299" s="169"/>
      <c r="RY299" s="169"/>
      <c r="RZ299" s="169"/>
      <c r="SA299" s="169"/>
      <c r="SB299" s="169"/>
      <c r="SC299" s="169"/>
      <c r="SD299" s="169"/>
      <c r="SE299" s="169"/>
      <c r="SF299" s="169"/>
      <c r="SG299" s="169"/>
      <c r="SH299" s="169"/>
      <c r="SI299" s="169"/>
      <c r="SJ299" s="169"/>
      <c r="SK299" s="169"/>
      <c r="SL299" s="169"/>
      <c r="SM299" s="169"/>
      <c r="SN299" s="169"/>
      <c r="SO299" s="169"/>
      <c r="SP299" s="169"/>
      <c r="SQ299" s="169"/>
      <c r="SR299" s="169"/>
      <c r="SS299" s="169"/>
      <c r="ST299" s="169"/>
      <c r="SU299" s="169"/>
      <c r="SV299" s="169"/>
      <c r="SW299" s="169"/>
      <c r="SX299" s="169"/>
      <c r="SY299" s="169"/>
      <c r="SZ299" s="169"/>
      <c r="TA299" s="169"/>
      <c r="TB299" s="169"/>
      <c r="TC299" s="169"/>
      <c r="TD299" s="169"/>
      <c r="TE299" s="169"/>
      <c r="TF299" s="169"/>
      <c r="TG299" s="169"/>
      <c r="TH299" s="169"/>
      <c r="TI299" s="169"/>
      <c r="TJ299" s="169"/>
      <c r="TK299" s="169"/>
      <c r="TL299" s="169"/>
      <c r="TM299" s="169"/>
      <c r="TN299" s="169"/>
      <c r="TO299" s="169"/>
      <c r="TP299" s="169"/>
      <c r="TQ299" s="169"/>
      <c r="TR299" s="169"/>
      <c r="TS299" s="169"/>
      <c r="TT299" s="169"/>
      <c r="TU299" s="169"/>
      <c r="TV299" s="169"/>
      <c r="TW299" s="169"/>
      <c r="TX299" s="169"/>
      <c r="TY299" s="169"/>
      <c r="TZ299" s="169"/>
      <c r="UA299" s="169"/>
      <c r="UB299" s="169"/>
      <c r="UC299" s="169"/>
      <c r="UD299" s="169"/>
      <c r="UE299" s="169"/>
      <c r="UF299" s="169"/>
      <c r="UG299" s="169"/>
      <c r="UH299" s="169"/>
      <c r="UI299" s="169"/>
      <c r="UJ299" s="169"/>
      <c r="UK299" s="169"/>
      <c r="UL299" s="169"/>
      <c r="UM299" s="169"/>
      <c r="UN299" s="169"/>
      <c r="UO299" s="169"/>
      <c r="UP299" s="169"/>
      <c r="UQ299" s="169"/>
      <c r="UR299" s="169"/>
      <c r="US299" s="169"/>
      <c r="UT299" s="169"/>
      <c r="UU299" s="169"/>
      <c r="UV299" s="169"/>
      <c r="UW299" s="169"/>
      <c r="UX299" s="169"/>
      <c r="UY299" s="169"/>
      <c r="UZ299" s="169"/>
      <c r="VA299" s="169"/>
      <c r="VB299" s="169"/>
      <c r="VC299" s="169"/>
      <c r="VD299" s="169"/>
      <c r="VE299" s="169"/>
      <c r="VF299" s="169"/>
      <c r="VG299" s="169"/>
      <c r="VH299" s="169"/>
      <c r="VI299" s="169"/>
      <c r="VJ299" s="169"/>
      <c r="VK299" s="169"/>
      <c r="VL299" s="169"/>
      <c r="VM299" s="169"/>
      <c r="VN299" s="169"/>
      <c r="VO299" s="169"/>
      <c r="VP299" s="169"/>
      <c r="VQ299" s="169"/>
      <c r="VR299" s="169"/>
      <c r="VS299" s="169"/>
      <c r="VT299" s="169"/>
      <c r="VU299" s="169"/>
      <c r="VV299" s="169"/>
      <c r="VW299" s="169"/>
      <c r="VX299" s="169"/>
      <c r="VY299" s="169"/>
      <c r="VZ299" s="169"/>
      <c r="WA299" s="169"/>
      <c r="WB299" s="169"/>
      <c r="WC299" s="169"/>
      <c r="WD299" s="169"/>
      <c r="WE299" s="169"/>
      <c r="WF299" s="169"/>
      <c r="WG299" s="169"/>
      <c r="WH299" s="169"/>
      <c r="WI299" s="169"/>
      <c r="WJ299" s="169"/>
      <c r="WK299" s="169"/>
      <c r="WL299" s="169"/>
      <c r="WM299" s="169"/>
      <c r="WN299" s="169"/>
      <c r="WO299" s="169"/>
      <c r="WP299" s="169"/>
      <c r="WQ299" s="169"/>
      <c r="WR299" s="169"/>
      <c r="WS299" s="169"/>
      <c r="WT299" s="169"/>
      <c r="WU299" s="169"/>
      <c r="WV299" s="169"/>
      <c r="WW299" s="169"/>
      <c r="WX299" s="169"/>
      <c r="WY299" s="169"/>
      <c r="WZ299" s="169"/>
      <c r="XA299" s="169"/>
      <c r="XB299" s="169"/>
      <c r="XC299" s="169"/>
      <c r="XD299" s="169"/>
      <c r="XE299" s="169"/>
      <c r="XF299" s="169"/>
      <c r="XG299" s="169"/>
      <c r="XH299" s="169"/>
      <c r="XI299" s="169"/>
      <c r="XJ299" s="169"/>
      <c r="XK299" s="169"/>
      <c r="XL299" s="169"/>
      <c r="XM299" s="169"/>
      <c r="XN299" s="169"/>
      <c r="XO299" s="169"/>
      <c r="XP299" s="169"/>
      <c r="XQ299" s="169"/>
      <c r="XR299" s="169"/>
      <c r="XS299" s="169"/>
      <c r="XT299" s="169"/>
      <c r="XU299" s="169"/>
      <c r="XV299" s="169"/>
      <c r="XW299" s="169"/>
      <c r="XX299" s="169"/>
      <c r="XY299" s="169"/>
      <c r="XZ299" s="169"/>
      <c r="YA299" s="169"/>
      <c r="YB299" s="169"/>
      <c r="YC299" s="169"/>
      <c r="YD299" s="169"/>
      <c r="YE299" s="169"/>
      <c r="YF299" s="169"/>
      <c r="YG299" s="169"/>
      <c r="YH299" s="169"/>
      <c r="YI299" s="169"/>
      <c r="YJ299" s="169"/>
      <c r="YK299" s="169"/>
      <c r="YL299" s="169"/>
      <c r="YM299" s="169"/>
      <c r="YN299" s="169"/>
      <c r="YO299" s="169"/>
      <c r="YP299" s="169"/>
      <c r="YQ299" s="169"/>
      <c r="YR299" s="169"/>
      <c r="YS299" s="169"/>
      <c r="YT299" s="169"/>
      <c r="YU299" s="169"/>
      <c r="YV299" s="169"/>
      <c r="YW299" s="169"/>
      <c r="YX299" s="169"/>
      <c r="YY299" s="169"/>
      <c r="YZ299" s="169"/>
      <c r="ZA299" s="169"/>
      <c r="ZB299" s="169"/>
      <c r="ZC299" s="169"/>
      <c r="ZD299" s="169"/>
      <c r="ZE299" s="169"/>
      <c r="ZF299" s="169"/>
      <c r="ZG299" s="169"/>
      <c r="ZH299" s="169"/>
      <c r="ZI299" s="169"/>
      <c r="ZJ299" s="169"/>
      <c r="ZK299" s="169"/>
      <c r="ZL299" s="169"/>
      <c r="ZM299" s="169"/>
      <c r="ZN299" s="169"/>
      <c r="ZO299" s="169"/>
      <c r="ZP299" s="169"/>
      <c r="ZQ299" s="169"/>
      <c r="ZR299" s="169"/>
      <c r="ZS299" s="169"/>
      <c r="ZT299" s="169"/>
      <c r="ZU299" s="169"/>
      <c r="ZV299" s="169"/>
      <c r="ZW299" s="169"/>
      <c r="ZX299" s="169"/>
      <c r="ZY299" s="169"/>
      <c r="ZZ299" s="169"/>
      <c r="AAA299" s="169"/>
      <c r="AAB299" s="169"/>
      <c r="AAC299" s="169"/>
      <c r="AAD299" s="169"/>
      <c r="AAE299" s="169"/>
      <c r="AAF299" s="169"/>
      <c r="AAG299" s="169"/>
      <c r="AAH299" s="169"/>
      <c r="AAI299" s="169"/>
      <c r="AAJ299" s="169"/>
      <c r="AAK299" s="169"/>
      <c r="AAL299" s="169"/>
      <c r="AAM299" s="169"/>
      <c r="AAN299" s="169"/>
      <c r="AAO299" s="169"/>
      <c r="AAP299" s="169"/>
      <c r="AAQ299" s="169"/>
      <c r="AAR299" s="169"/>
      <c r="AAS299" s="169"/>
      <c r="AAT299" s="169"/>
      <c r="AAU299" s="169"/>
      <c r="AAV299" s="169"/>
      <c r="AAW299" s="169"/>
      <c r="AAX299" s="169"/>
      <c r="AAY299" s="169"/>
      <c r="AAZ299" s="169"/>
      <c r="ABA299" s="169"/>
      <c r="ABB299" s="169"/>
      <c r="ABC299" s="169"/>
      <c r="ABD299" s="169"/>
      <c r="ABE299" s="169"/>
      <c r="ABF299" s="169"/>
      <c r="ABG299" s="169"/>
      <c r="ABH299" s="169"/>
      <c r="ABI299" s="169"/>
      <c r="ABJ299" s="169"/>
      <c r="ABK299" s="169"/>
      <c r="ABL299" s="169"/>
      <c r="ABM299" s="169"/>
      <c r="ABN299" s="169"/>
      <c r="ABO299" s="169"/>
      <c r="ABP299" s="169"/>
      <c r="ABQ299" s="169"/>
      <c r="ABR299" s="169"/>
      <c r="ABS299" s="169"/>
      <c r="ABT299" s="169"/>
      <c r="ABU299" s="169"/>
      <c r="ABV299" s="169"/>
      <c r="ABW299" s="169"/>
      <c r="ABX299" s="169"/>
      <c r="ABY299" s="169"/>
      <c r="ABZ299" s="169"/>
      <c r="ACA299" s="169"/>
      <c r="ACB299" s="169"/>
      <c r="ACC299" s="169"/>
      <c r="ACD299" s="169"/>
      <c r="ACE299" s="169"/>
      <c r="ACF299" s="169"/>
      <c r="ACG299" s="169"/>
      <c r="ACH299" s="169"/>
      <c r="ACI299" s="169"/>
      <c r="ACJ299" s="169"/>
      <c r="ACK299" s="169"/>
      <c r="ACL299" s="169"/>
      <c r="ACM299" s="169"/>
      <c r="ACN299" s="169"/>
      <c r="ACO299" s="169"/>
      <c r="ACP299" s="169"/>
      <c r="ACQ299" s="169"/>
      <c r="ACR299" s="169"/>
      <c r="ACS299" s="169"/>
      <c r="ACT299" s="169"/>
      <c r="ACU299" s="169"/>
      <c r="ACV299" s="169"/>
      <c r="ACW299" s="169"/>
      <c r="ACX299" s="169"/>
      <c r="ACY299" s="169"/>
      <c r="ACZ299" s="169"/>
      <c r="ADA299" s="169"/>
      <c r="ADB299" s="169"/>
      <c r="ADC299" s="169"/>
      <c r="ADD299" s="169"/>
      <c r="ADE299" s="169"/>
      <c r="ADF299" s="169"/>
      <c r="ADG299" s="169"/>
      <c r="ADH299" s="169"/>
      <c r="ADI299" s="169"/>
      <c r="ADJ299" s="169"/>
      <c r="ADK299" s="169"/>
      <c r="ADL299" s="169"/>
      <c r="ADM299" s="169"/>
      <c r="ADN299" s="169"/>
      <c r="ADO299" s="169"/>
      <c r="ADP299" s="169"/>
      <c r="ADQ299" s="169"/>
      <c r="ADR299" s="169"/>
      <c r="ADS299" s="169"/>
      <c r="ADT299" s="169"/>
      <c r="ADU299" s="169"/>
      <c r="ADV299" s="169"/>
      <c r="ADW299" s="169"/>
      <c r="ADX299" s="169"/>
      <c r="ADY299" s="169"/>
      <c r="ADZ299" s="169"/>
      <c r="AEA299" s="169"/>
      <c r="AEB299" s="169"/>
      <c r="AEC299" s="169"/>
      <c r="AED299" s="169"/>
      <c r="AEE299" s="169"/>
      <c r="AEF299" s="169"/>
      <c r="AEG299" s="169"/>
      <c r="AEH299" s="169"/>
      <c r="AEI299" s="169"/>
    </row>
    <row r="300" spans="2:815" s="290" customFormat="1" x14ac:dyDescent="0.2">
      <c r="B300" s="274" t="s">
        <v>13648</v>
      </c>
      <c r="C300" s="258">
        <v>83730</v>
      </c>
      <c r="D300" s="345">
        <v>0</v>
      </c>
      <c r="E300" s="263" t="s">
        <v>13616</v>
      </c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9"/>
      <c r="HY300" s="169"/>
      <c r="HZ300" s="169"/>
      <c r="IA300" s="169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  <c r="IW300" s="169"/>
      <c r="IX300" s="169"/>
      <c r="IY300" s="169"/>
      <c r="IZ300" s="169"/>
      <c r="JA300" s="169"/>
      <c r="JB300" s="169"/>
      <c r="JC300" s="169"/>
      <c r="JD300" s="169"/>
      <c r="JE300" s="169"/>
      <c r="JF300" s="169"/>
      <c r="JG300" s="169"/>
      <c r="JH300" s="169"/>
      <c r="JI300" s="169"/>
      <c r="JJ300" s="169"/>
      <c r="JK300" s="169"/>
      <c r="JL300" s="169"/>
      <c r="JM300" s="169"/>
      <c r="JN300" s="169"/>
      <c r="JO300" s="169"/>
      <c r="JP300" s="169"/>
      <c r="JQ300" s="169"/>
      <c r="JR300" s="169"/>
      <c r="JS300" s="169"/>
      <c r="JT300" s="169"/>
      <c r="JU300" s="169"/>
      <c r="JV300" s="169"/>
      <c r="JW300" s="169"/>
      <c r="JX300" s="169"/>
      <c r="JY300" s="169"/>
      <c r="JZ300" s="169"/>
      <c r="KA300" s="169"/>
      <c r="KB300" s="169"/>
      <c r="KC300" s="169"/>
      <c r="KD300" s="169"/>
      <c r="KE300" s="169"/>
      <c r="KF300" s="169"/>
      <c r="KG300" s="169"/>
      <c r="KH300" s="169"/>
      <c r="KI300" s="169"/>
      <c r="KJ300" s="169"/>
      <c r="KK300" s="169"/>
      <c r="KL300" s="169"/>
      <c r="KM300" s="169"/>
      <c r="KN300" s="169"/>
      <c r="KO300" s="169"/>
      <c r="KP300" s="169"/>
      <c r="KQ300" s="169"/>
      <c r="KR300" s="169"/>
      <c r="KS300" s="169"/>
      <c r="KT300" s="169"/>
      <c r="KU300" s="169"/>
      <c r="KV300" s="169"/>
      <c r="KW300" s="169"/>
      <c r="KX300" s="169"/>
      <c r="KY300" s="169"/>
      <c r="KZ300" s="169"/>
      <c r="LA300" s="169"/>
      <c r="LB300" s="169"/>
      <c r="LC300" s="169"/>
      <c r="LD300" s="169"/>
      <c r="LE300" s="169"/>
      <c r="LF300" s="169"/>
      <c r="LG300" s="169"/>
      <c r="LH300" s="169"/>
      <c r="LI300" s="169"/>
      <c r="LJ300" s="169"/>
      <c r="LK300" s="169"/>
      <c r="LL300" s="169"/>
      <c r="LM300" s="169"/>
      <c r="LN300" s="169"/>
      <c r="LO300" s="169"/>
      <c r="LP300" s="169"/>
      <c r="LQ300" s="169"/>
      <c r="LR300" s="169"/>
      <c r="LS300" s="169"/>
      <c r="LT300" s="169"/>
      <c r="LU300" s="169"/>
      <c r="LV300" s="169"/>
      <c r="LW300" s="169"/>
      <c r="LX300" s="169"/>
      <c r="LY300" s="169"/>
      <c r="LZ300" s="169"/>
      <c r="MA300" s="169"/>
      <c r="MB300" s="169"/>
      <c r="MC300" s="169"/>
      <c r="MD300" s="169"/>
      <c r="ME300" s="169"/>
      <c r="MF300" s="169"/>
      <c r="MG300" s="169"/>
      <c r="MH300" s="169"/>
      <c r="MI300" s="169"/>
      <c r="MJ300" s="169"/>
      <c r="MK300" s="169"/>
      <c r="ML300" s="169"/>
      <c r="MM300" s="169"/>
      <c r="MN300" s="169"/>
      <c r="MO300" s="169"/>
      <c r="MP300" s="169"/>
      <c r="MQ300" s="169"/>
      <c r="MR300" s="169"/>
      <c r="MS300" s="169"/>
      <c r="MT300" s="169"/>
      <c r="MU300" s="169"/>
      <c r="MV300" s="169"/>
      <c r="MW300" s="169"/>
      <c r="MX300" s="169"/>
      <c r="MY300" s="169"/>
      <c r="MZ300" s="169"/>
      <c r="NA300" s="169"/>
      <c r="NB300" s="169"/>
      <c r="NC300" s="169"/>
      <c r="ND300" s="169"/>
      <c r="NE300" s="169"/>
      <c r="NF300" s="169"/>
      <c r="NG300" s="169"/>
      <c r="NH300" s="169"/>
      <c r="NI300" s="169"/>
      <c r="NJ300" s="169"/>
      <c r="NK300" s="169"/>
      <c r="NL300" s="169"/>
      <c r="NM300" s="169"/>
      <c r="NN300" s="169"/>
      <c r="NO300" s="169"/>
      <c r="NP300" s="169"/>
      <c r="NQ300" s="169"/>
      <c r="NR300" s="169"/>
      <c r="NS300" s="169"/>
      <c r="NT300" s="169"/>
      <c r="NU300" s="169"/>
      <c r="NV300" s="169"/>
      <c r="NW300" s="169"/>
      <c r="NX300" s="169"/>
      <c r="NY300" s="169"/>
      <c r="NZ300" s="169"/>
      <c r="OA300" s="169"/>
      <c r="OB300" s="169"/>
      <c r="OC300" s="169"/>
      <c r="OD300" s="169"/>
      <c r="OE300" s="169"/>
      <c r="OF300" s="169"/>
      <c r="OG300" s="169"/>
      <c r="OH300" s="169"/>
      <c r="OI300" s="169"/>
      <c r="OJ300" s="169"/>
      <c r="OK300" s="169"/>
      <c r="OL300" s="169"/>
      <c r="OM300" s="169"/>
      <c r="ON300" s="169"/>
      <c r="OO300" s="169"/>
      <c r="OP300" s="169"/>
      <c r="OQ300" s="169"/>
      <c r="OR300" s="169"/>
      <c r="OS300" s="169"/>
      <c r="OT300" s="169"/>
      <c r="OU300" s="169"/>
      <c r="OV300" s="169"/>
      <c r="OW300" s="169"/>
      <c r="OX300" s="169"/>
      <c r="OY300" s="169"/>
      <c r="OZ300" s="169"/>
      <c r="PA300" s="169"/>
      <c r="PB300" s="169"/>
      <c r="PC300" s="169"/>
      <c r="PD300" s="169"/>
      <c r="PE300" s="169"/>
      <c r="PF300" s="169"/>
      <c r="PG300" s="169"/>
      <c r="PH300" s="169"/>
      <c r="PI300" s="169"/>
      <c r="PJ300" s="169"/>
      <c r="PK300" s="169"/>
      <c r="PL300" s="169"/>
      <c r="PM300" s="169"/>
      <c r="PN300" s="169"/>
      <c r="PO300" s="169"/>
      <c r="PP300" s="169"/>
      <c r="PQ300" s="169"/>
      <c r="PR300" s="169"/>
      <c r="PS300" s="169"/>
      <c r="PT300" s="169"/>
      <c r="PU300" s="169"/>
      <c r="PV300" s="169"/>
      <c r="PW300" s="169"/>
      <c r="PX300" s="169"/>
      <c r="PY300" s="169"/>
      <c r="PZ300" s="169"/>
      <c r="QA300" s="169"/>
      <c r="QB300" s="169"/>
      <c r="QC300" s="169"/>
      <c r="QD300" s="169"/>
      <c r="QE300" s="169"/>
      <c r="QF300" s="169"/>
      <c r="QG300" s="169"/>
      <c r="QH300" s="169"/>
      <c r="QI300" s="169"/>
      <c r="QJ300" s="169"/>
      <c r="QK300" s="169"/>
      <c r="QL300" s="169"/>
      <c r="QM300" s="169"/>
      <c r="QN300" s="169"/>
      <c r="QO300" s="169"/>
      <c r="QP300" s="169"/>
      <c r="QQ300" s="169"/>
      <c r="QR300" s="169"/>
      <c r="QS300" s="169"/>
      <c r="QT300" s="169"/>
      <c r="QU300" s="169"/>
      <c r="QV300" s="169"/>
      <c r="QW300" s="169"/>
      <c r="QX300" s="169"/>
      <c r="QY300" s="169"/>
      <c r="QZ300" s="169"/>
      <c r="RA300" s="169"/>
      <c r="RB300" s="169"/>
      <c r="RC300" s="169"/>
      <c r="RD300" s="169"/>
      <c r="RE300" s="169"/>
      <c r="RF300" s="169"/>
      <c r="RG300" s="169"/>
      <c r="RH300" s="169"/>
      <c r="RI300" s="169"/>
      <c r="RJ300" s="169"/>
      <c r="RK300" s="169"/>
      <c r="RL300" s="169"/>
      <c r="RM300" s="169"/>
      <c r="RN300" s="169"/>
      <c r="RO300" s="169"/>
      <c r="RP300" s="169"/>
      <c r="RQ300" s="169"/>
      <c r="RR300" s="169"/>
      <c r="RS300" s="169"/>
      <c r="RT300" s="169"/>
      <c r="RU300" s="169"/>
      <c r="RV300" s="169"/>
      <c r="RW300" s="169"/>
      <c r="RX300" s="169"/>
      <c r="RY300" s="169"/>
      <c r="RZ300" s="169"/>
      <c r="SA300" s="169"/>
      <c r="SB300" s="169"/>
      <c r="SC300" s="169"/>
      <c r="SD300" s="169"/>
      <c r="SE300" s="169"/>
      <c r="SF300" s="169"/>
      <c r="SG300" s="169"/>
      <c r="SH300" s="169"/>
      <c r="SI300" s="169"/>
      <c r="SJ300" s="169"/>
      <c r="SK300" s="169"/>
      <c r="SL300" s="169"/>
      <c r="SM300" s="169"/>
      <c r="SN300" s="169"/>
      <c r="SO300" s="169"/>
      <c r="SP300" s="169"/>
      <c r="SQ300" s="169"/>
      <c r="SR300" s="169"/>
      <c r="SS300" s="169"/>
      <c r="ST300" s="169"/>
      <c r="SU300" s="169"/>
      <c r="SV300" s="169"/>
      <c r="SW300" s="169"/>
      <c r="SX300" s="169"/>
      <c r="SY300" s="169"/>
      <c r="SZ300" s="169"/>
      <c r="TA300" s="169"/>
      <c r="TB300" s="169"/>
      <c r="TC300" s="169"/>
      <c r="TD300" s="169"/>
      <c r="TE300" s="169"/>
      <c r="TF300" s="169"/>
      <c r="TG300" s="169"/>
      <c r="TH300" s="169"/>
      <c r="TI300" s="169"/>
      <c r="TJ300" s="169"/>
      <c r="TK300" s="169"/>
      <c r="TL300" s="169"/>
      <c r="TM300" s="169"/>
      <c r="TN300" s="169"/>
      <c r="TO300" s="169"/>
      <c r="TP300" s="169"/>
      <c r="TQ300" s="169"/>
      <c r="TR300" s="169"/>
      <c r="TS300" s="169"/>
      <c r="TT300" s="169"/>
      <c r="TU300" s="169"/>
      <c r="TV300" s="169"/>
      <c r="TW300" s="169"/>
      <c r="TX300" s="169"/>
      <c r="TY300" s="169"/>
      <c r="TZ300" s="169"/>
      <c r="UA300" s="169"/>
      <c r="UB300" s="169"/>
      <c r="UC300" s="169"/>
      <c r="UD300" s="169"/>
      <c r="UE300" s="169"/>
      <c r="UF300" s="169"/>
      <c r="UG300" s="169"/>
      <c r="UH300" s="169"/>
      <c r="UI300" s="169"/>
      <c r="UJ300" s="169"/>
      <c r="UK300" s="169"/>
      <c r="UL300" s="169"/>
      <c r="UM300" s="169"/>
      <c r="UN300" s="169"/>
      <c r="UO300" s="169"/>
      <c r="UP300" s="169"/>
      <c r="UQ300" s="169"/>
      <c r="UR300" s="169"/>
      <c r="US300" s="169"/>
      <c r="UT300" s="169"/>
      <c r="UU300" s="169"/>
      <c r="UV300" s="169"/>
      <c r="UW300" s="169"/>
      <c r="UX300" s="169"/>
      <c r="UY300" s="169"/>
      <c r="UZ300" s="169"/>
      <c r="VA300" s="169"/>
      <c r="VB300" s="169"/>
      <c r="VC300" s="169"/>
      <c r="VD300" s="169"/>
      <c r="VE300" s="169"/>
      <c r="VF300" s="169"/>
      <c r="VG300" s="169"/>
      <c r="VH300" s="169"/>
      <c r="VI300" s="169"/>
      <c r="VJ300" s="169"/>
      <c r="VK300" s="169"/>
      <c r="VL300" s="169"/>
      <c r="VM300" s="169"/>
      <c r="VN300" s="169"/>
      <c r="VO300" s="169"/>
      <c r="VP300" s="169"/>
      <c r="VQ300" s="169"/>
      <c r="VR300" s="169"/>
      <c r="VS300" s="169"/>
      <c r="VT300" s="169"/>
      <c r="VU300" s="169"/>
      <c r="VV300" s="169"/>
      <c r="VW300" s="169"/>
      <c r="VX300" s="169"/>
      <c r="VY300" s="169"/>
      <c r="VZ300" s="169"/>
      <c r="WA300" s="169"/>
      <c r="WB300" s="169"/>
      <c r="WC300" s="169"/>
      <c r="WD300" s="169"/>
      <c r="WE300" s="169"/>
      <c r="WF300" s="169"/>
      <c r="WG300" s="169"/>
      <c r="WH300" s="169"/>
      <c r="WI300" s="169"/>
      <c r="WJ300" s="169"/>
      <c r="WK300" s="169"/>
      <c r="WL300" s="169"/>
      <c r="WM300" s="169"/>
      <c r="WN300" s="169"/>
      <c r="WO300" s="169"/>
      <c r="WP300" s="169"/>
      <c r="WQ300" s="169"/>
      <c r="WR300" s="169"/>
      <c r="WS300" s="169"/>
      <c r="WT300" s="169"/>
      <c r="WU300" s="169"/>
      <c r="WV300" s="169"/>
      <c r="WW300" s="169"/>
      <c r="WX300" s="169"/>
      <c r="WY300" s="169"/>
      <c r="WZ300" s="169"/>
      <c r="XA300" s="169"/>
      <c r="XB300" s="169"/>
      <c r="XC300" s="169"/>
      <c r="XD300" s="169"/>
      <c r="XE300" s="169"/>
      <c r="XF300" s="169"/>
      <c r="XG300" s="169"/>
      <c r="XH300" s="169"/>
      <c r="XI300" s="169"/>
      <c r="XJ300" s="169"/>
      <c r="XK300" s="169"/>
      <c r="XL300" s="169"/>
      <c r="XM300" s="169"/>
      <c r="XN300" s="169"/>
      <c r="XO300" s="169"/>
      <c r="XP300" s="169"/>
      <c r="XQ300" s="169"/>
      <c r="XR300" s="169"/>
      <c r="XS300" s="169"/>
      <c r="XT300" s="169"/>
      <c r="XU300" s="169"/>
      <c r="XV300" s="169"/>
      <c r="XW300" s="169"/>
      <c r="XX300" s="169"/>
      <c r="XY300" s="169"/>
      <c r="XZ300" s="169"/>
      <c r="YA300" s="169"/>
      <c r="YB300" s="169"/>
      <c r="YC300" s="169"/>
      <c r="YD300" s="169"/>
      <c r="YE300" s="169"/>
      <c r="YF300" s="169"/>
      <c r="YG300" s="169"/>
      <c r="YH300" s="169"/>
      <c r="YI300" s="169"/>
      <c r="YJ300" s="169"/>
      <c r="YK300" s="169"/>
      <c r="YL300" s="169"/>
      <c r="YM300" s="169"/>
      <c r="YN300" s="169"/>
      <c r="YO300" s="169"/>
      <c r="YP300" s="169"/>
      <c r="YQ300" s="169"/>
      <c r="YR300" s="169"/>
      <c r="YS300" s="169"/>
      <c r="YT300" s="169"/>
      <c r="YU300" s="169"/>
      <c r="YV300" s="169"/>
      <c r="YW300" s="169"/>
      <c r="YX300" s="169"/>
      <c r="YY300" s="169"/>
      <c r="YZ300" s="169"/>
      <c r="ZA300" s="169"/>
      <c r="ZB300" s="169"/>
      <c r="ZC300" s="169"/>
      <c r="ZD300" s="169"/>
      <c r="ZE300" s="169"/>
      <c r="ZF300" s="169"/>
      <c r="ZG300" s="169"/>
      <c r="ZH300" s="169"/>
      <c r="ZI300" s="169"/>
      <c r="ZJ300" s="169"/>
      <c r="ZK300" s="169"/>
      <c r="ZL300" s="169"/>
      <c r="ZM300" s="169"/>
      <c r="ZN300" s="169"/>
      <c r="ZO300" s="169"/>
      <c r="ZP300" s="169"/>
      <c r="ZQ300" s="169"/>
      <c r="ZR300" s="169"/>
      <c r="ZS300" s="169"/>
      <c r="ZT300" s="169"/>
      <c r="ZU300" s="169"/>
      <c r="ZV300" s="169"/>
      <c r="ZW300" s="169"/>
      <c r="ZX300" s="169"/>
      <c r="ZY300" s="169"/>
      <c r="ZZ300" s="169"/>
      <c r="AAA300" s="169"/>
      <c r="AAB300" s="169"/>
      <c r="AAC300" s="169"/>
      <c r="AAD300" s="169"/>
      <c r="AAE300" s="169"/>
      <c r="AAF300" s="169"/>
      <c r="AAG300" s="169"/>
      <c r="AAH300" s="169"/>
      <c r="AAI300" s="169"/>
      <c r="AAJ300" s="169"/>
      <c r="AAK300" s="169"/>
      <c r="AAL300" s="169"/>
      <c r="AAM300" s="169"/>
      <c r="AAN300" s="169"/>
      <c r="AAO300" s="169"/>
      <c r="AAP300" s="169"/>
      <c r="AAQ300" s="169"/>
      <c r="AAR300" s="169"/>
      <c r="AAS300" s="169"/>
      <c r="AAT300" s="169"/>
      <c r="AAU300" s="169"/>
      <c r="AAV300" s="169"/>
      <c r="AAW300" s="169"/>
      <c r="AAX300" s="169"/>
      <c r="AAY300" s="169"/>
      <c r="AAZ300" s="169"/>
      <c r="ABA300" s="169"/>
      <c r="ABB300" s="169"/>
      <c r="ABC300" s="169"/>
      <c r="ABD300" s="169"/>
      <c r="ABE300" s="169"/>
      <c r="ABF300" s="169"/>
      <c r="ABG300" s="169"/>
      <c r="ABH300" s="169"/>
      <c r="ABI300" s="169"/>
      <c r="ABJ300" s="169"/>
      <c r="ABK300" s="169"/>
      <c r="ABL300" s="169"/>
      <c r="ABM300" s="169"/>
      <c r="ABN300" s="169"/>
      <c r="ABO300" s="169"/>
      <c r="ABP300" s="169"/>
      <c r="ABQ300" s="169"/>
      <c r="ABR300" s="169"/>
      <c r="ABS300" s="169"/>
      <c r="ABT300" s="169"/>
      <c r="ABU300" s="169"/>
      <c r="ABV300" s="169"/>
      <c r="ABW300" s="169"/>
      <c r="ABX300" s="169"/>
      <c r="ABY300" s="169"/>
      <c r="ABZ300" s="169"/>
      <c r="ACA300" s="169"/>
      <c r="ACB300" s="169"/>
      <c r="ACC300" s="169"/>
      <c r="ACD300" s="169"/>
      <c r="ACE300" s="169"/>
      <c r="ACF300" s="169"/>
      <c r="ACG300" s="169"/>
      <c r="ACH300" s="169"/>
      <c r="ACI300" s="169"/>
      <c r="ACJ300" s="169"/>
      <c r="ACK300" s="169"/>
      <c r="ACL300" s="169"/>
      <c r="ACM300" s="169"/>
      <c r="ACN300" s="169"/>
      <c r="ACO300" s="169"/>
      <c r="ACP300" s="169"/>
      <c r="ACQ300" s="169"/>
      <c r="ACR300" s="169"/>
      <c r="ACS300" s="169"/>
      <c r="ACT300" s="169"/>
      <c r="ACU300" s="169"/>
      <c r="ACV300" s="169"/>
      <c r="ACW300" s="169"/>
      <c r="ACX300" s="169"/>
      <c r="ACY300" s="169"/>
      <c r="ACZ300" s="169"/>
      <c r="ADA300" s="169"/>
      <c r="ADB300" s="169"/>
      <c r="ADC300" s="169"/>
      <c r="ADD300" s="169"/>
      <c r="ADE300" s="169"/>
      <c r="ADF300" s="169"/>
      <c r="ADG300" s="169"/>
      <c r="ADH300" s="169"/>
      <c r="ADI300" s="169"/>
      <c r="ADJ300" s="169"/>
      <c r="ADK300" s="169"/>
      <c r="ADL300" s="169"/>
      <c r="ADM300" s="169"/>
      <c r="ADN300" s="169"/>
      <c r="ADO300" s="169"/>
      <c r="ADP300" s="169"/>
      <c r="ADQ300" s="169"/>
      <c r="ADR300" s="169"/>
      <c r="ADS300" s="169"/>
      <c r="ADT300" s="169"/>
      <c r="ADU300" s="169"/>
      <c r="ADV300" s="169"/>
      <c r="ADW300" s="169"/>
      <c r="ADX300" s="169"/>
      <c r="ADY300" s="169"/>
      <c r="ADZ300" s="169"/>
      <c r="AEA300" s="169"/>
      <c r="AEB300" s="169"/>
      <c r="AEC300" s="169"/>
      <c r="AED300" s="169"/>
      <c r="AEE300" s="169"/>
      <c r="AEF300" s="169"/>
      <c r="AEG300" s="169"/>
      <c r="AEH300" s="169"/>
      <c r="AEI300" s="169"/>
    </row>
    <row r="301" spans="2:815" s="290" customFormat="1" x14ac:dyDescent="0.2">
      <c r="B301" s="274" t="s">
        <v>13649</v>
      </c>
      <c r="C301" s="258">
        <v>88665</v>
      </c>
      <c r="D301" s="345">
        <v>0</v>
      </c>
      <c r="E301" s="263" t="s">
        <v>13566</v>
      </c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 s="169"/>
      <c r="FX301" s="169"/>
      <c r="FY301" s="169"/>
      <c r="FZ301" s="169"/>
      <c r="GA301" s="169"/>
      <c r="GB301" s="169"/>
      <c r="GC301" s="169"/>
      <c r="GD301" s="169"/>
      <c r="GE301" s="169"/>
      <c r="GF301" s="169"/>
      <c r="GG301" s="169"/>
      <c r="GH301" s="169"/>
      <c r="GI301" s="169"/>
      <c r="GJ301" s="169"/>
      <c r="GK301" s="169"/>
      <c r="GL301" s="169"/>
      <c r="GM301" s="169"/>
      <c r="GN301" s="169"/>
      <c r="GO301" s="169"/>
      <c r="GP301" s="169"/>
      <c r="GQ301" s="169"/>
      <c r="GR301" s="169"/>
      <c r="GS301" s="169"/>
      <c r="GT301" s="169"/>
      <c r="GU301" s="169"/>
      <c r="GV301" s="169"/>
      <c r="GW301" s="169"/>
      <c r="GX301" s="169"/>
      <c r="GY301" s="169"/>
      <c r="GZ301" s="169"/>
      <c r="HA301" s="169"/>
      <c r="HB301" s="169"/>
      <c r="HC301" s="169"/>
      <c r="HD301" s="169"/>
      <c r="HE301" s="169"/>
      <c r="HF301" s="169"/>
      <c r="HG301" s="169"/>
      <c r="HH301" s="169"/>
      <c r="HI301" s="169"/>
      <c r="HJ301" s="169"/>
      <c r="HK301" s="169"/>
      <c r="HL301" s="169"/>
      <c r="HM301" s="169"/>
      <c r="HN301" s="169"/>
      <c r="HO301" s="169"/>
      <c r="HP301" s="169"/>
      <c r="HQ301" s="169"/>
      <c r="HR301" s="169"/>
      <c r="HS301" s="169"/>
      <c r="HT301" s="169"/>
      <c r="HU301" s="169"/>
      <c r="HV301" s="169"/>
      <c r="HW301" s="169"/>
      <c r="HX301" s="169"/>
      <c r="HY301" s="169"/>
      <c r="HZ301" s="169"/>
      <c r="IA301" s="169"/>
      <c r="IB301" s="169"/>
      <c r="IC301" s="169"/>
      <c r="ID301" s="169"/>
      <c r="IE301" s="169"/>
      <c r="IF301" s="169"/>
      <c r="IG301" s="169"/>
      <c r="IH301" s="169"/>
      <c r="II301" s="169"/>
      <c r="IJ301" s="169"/>
      <c r="IK301" s="169"/>
      <c r="IL301" s="169"/>
      <c r="IM301" s="169"/>
      <c r="IN301" s="169"/>
      <c r="IO301" s="169"/>
      <c r="IP301" s="169"/>
      <c r="IQ301" s="169"/>
      <c r="IR301" s="169"/>
      <c r="IS301" s="169"/>
      <c r="IT301" s="169"/>
      <c r="IU301" s="169"/>
      <c r="IV301" s="169"/>
      <c r="IW301" s="169"/>
      <c r="IX301" s="169"/>
      <c r="IY301" s="169"/>
      <c r="IZ301" s="169"/>
      <c r="JA301" s="169"/>
      <c r="JB301" s="169"/>
      <c r="JC301" s="169"/>
      <c r="JD301" s="169"/>
      <c r="JE301" s="169"/>
      <c r="JF301" s="169"/>
      <c r="JG301" s="169"/>
      <c r="JH301" s="169"/>
      <c r="JI301" s="169"/>
      <c r="JJ301" s="169"/>
      <c r="JK301" s="169"/>
      <c r="JL301" s="169"/>
      <c r="JM301" s="169"/>
      <c r="JN301" s="169"/>
      <c r="JO301" s="169"/>
      <c r="JP301" s="169"/>
      <c r="JQ301" s="169"/>
      <c r="JR301" s="169"/>
      <c r="JS301" s="169"/>
      <c r="JT301" s="169"/>
      <c r="JU301" s="169"/>
      <c r="JV301" s="169"/>
      <c r="JW301" s="169"/>
      <c r="JX301" s="169"/>
      <c r="JY301" s="169"/>
      <c r="JZ301" s="169"/>
      <c r="KA301" s="169"/>
      <c r="KB301" s="169"/>
      <c r="KC301" s="169"/>
      <c r="KD301" s="169"/>
      <c r="KE301" s="169"/>
      <c r="KF301" s="169"/>
      <c r="KG301" s="169"/>
      <c r="KH301" s="169"/>
      <c r="KI301" s="169"/>
      <c r="KJ301" s="169"/>
      <c r="KK301" s="169"/>
      <c r="KL301" s="169"/>
      <c r="KM301" s="169"/>
      <c r="KN301" s="169"/>
      <c r="KO301" s="169"/>
      <c r="KP301" s="169"/>
      <c r="KQ301" s="169"/>
      <c r="KR301" s="169"/>
      <c r="KS301" s="169"/>
      <c r="KT301" s="169"/>
      <c r="KU301" s="169"/>
      <c r="KV301" s="169"/>
      <c r="KW301" s="169"/>
      <c r="KX301" s="169"/>
      <c r="KY301" s="169"/>
      <c r="KZ301" s="169"/>
      <c r="LA301" s="169"/>
      <c r="LB301" s="169"/>
      <c r="LC301" s="169"/>
      <c r="LD301" s="169"/>
      <c r="LE301" s="169"/>
      <c r="LF301" s="169"/>
      <c r="LG301" s="169"/>
      <c r="LH301" s="169"/>
      <c r="LI301" s="169"/>
      <c r="LJ301" s="169"/>
      <c r="LK301" s="169"/>
      <c r="LL301" s="169"/>
      <c r="LM301" s="169"/>
      <c r="LN301" s="169"/>
      <c r="LO301" s="169"/>
      <c r="LP301" s="169"/>
      <c r="LQ301" s="169"/>
      <c r="LR301" s="169"/>
      <c r="LS301" s="169"/>
      <c r="LT301" s="169"/>
      <c r="LU301" s="169"/>
      <c r="LV301" s="169"/>
      <c r="LW301" s="169"/>
      <c r="LX301" s="169"/>
      <c r="LY301" s="169"/>
      <c r="LZ301" s="169"/>
      <c r="MA301" s="169"/>
      <c r="MB301" s="169"/>
      <c r="MC301" s="169"/>
      <c r="MD301" s="169"/>
      <c r="ME301" s="169"/>
      <c r="MF301" s="169"/>
      <c r="MG301" s="169"/>
      <c r="MH301" s="169"/>
      <c r="MI301" s="169"/>
      <c r="MJ301" s="169"/>
      <c r="MK301" s="169"/>
      <c r="ML301" s="169"/>
      <c r="MM301" s="169"/>
      <c r="MN301" s="169"/>
      <c r="MO301" s="169"/>
      <c r="MP301" s="169"/>
      <c r="MQ301" s="169"/>
      <c r="MR301" s="169"/>
      <c r="MS301" s="169"/>
      <c r="MT301" s="169"/>
      <c r="MU301" s="169"/>
      <c r="MV301" s="169"/>
      <c r="MW301" s="169"/>
      <c r="MX301" s="169"/>
      <c r="MY301" s="169"/>
      <c r="MZ301" s="169"/>
      <c r="NA301" s="169"/>
      <c r="NB301" s="169"/>
      <c r="NC301" s="169"/>
      <c r="ND301" s="169"/>
      <c r="NE301" s="169"/>
      <c r="NF301" s="169"/>
      <c r="NG301" s="169"/>
      <c r="NH301" s="169"/>
      <c r="NI301" s="169"/>
      <c r="NJ301" s="169"/>
      <c r="NK301" s="169"/>
      <c r="NL301" s="169"/>
      <c r="NM301" s="169"/>
      <c r="NN301" s="169"/>
      <c r="NO301" s="169"/>
      <c r="NP301" s="169"/>
      <c r="NQ301" s="169"/>
      <c r="NR301" s="169"/>
      <c r="NS301" s="169"/>
      <c r="NT301" s="169"/>
      <c r="NU301" s="169"/>
      <c r="NV301" s="169"/>
      <c r="NW301" s="169"/>
      <c r="NX301" s="169"/>
      <c r="NY301" s="169"/>
      <c r="NZ301" s="169"/>
      <c r="OA301" s="169"/>
      <c r="OB301" s="169"/>
      <c r="OC301" s="169"/>
      <c r="OD301" s="169"/>
      <c r="OE301" s="169"/>
      <c r="OF301" s="169"/>
      <c r="OG301" s="169"/>
      <c r="OH301" s="169"/>
      <c r="OI301" s="169"/>
      <c r="OJ301" s="169"/>
      <c r="OK301" s="169"/>
      <c r="OL301" s="169"/>
      <c r="OM301" s="169"/>
      <c r="ON301" s="169"/>
      <c r="OO301" s="169"/>
      <c r="OP301" s="169"/>
      <c r="OQ301" s="169"/>
      <c r="OR301" s="169"/>
      <c r="OS301" s="169"/>
      <c r="OT301" s="169"/>
      <c r="OU301" s="169"/>
      <c r="OV301" s="169"/>
      <c r="OW301" s="169"/>
      <c r="OX301" s="169"/>
      <c r="OY301" s="169"/>
      <c r="OZ301" s="169"/>
      <c r="PA301" s="169"/>
      <c r="PB301" s="169"/>
      <c r="PC301" s="169"/>
      <c r="PD301" s="169"/>
      <c r="PE301" s="169"/>
      <c r="PF301" s="169"/>
      <c r="PG301" s="169"/>
      <c r="PH301" s="169"/>
      <c r="PI301" s="169"/>
      <c r="PJ301" s="169"/>
      <c r="PK301" s="169"/>
      <c r="PL301" s="169"/>
      <c r="PM301" s="169"/>
      <c r="PN301" s="169"/>
      <c r="PO301" s="169"/>
      <c r="PP301" s="169"/>
      <c r="PQ301" s="169"/>
      <c r="PR301" s="169"/>
      <c r="PS301" s="169"/>
      <c r="PT301" s="169"/>
      <c r="PU301" s="169"/>
      <c r="PV301" s="169"/>
      <c r="PW301" s="169"/>
      <c r="PX301" s="169"/>
      <c r="PY301" s="169"/>
      <c r="PZ301" s="169"/>
      <c r="QA301" s="169"/>
      <c r="QB301" s="169"/>
      <c r="QC301" s="169"/>
      <c r="QD301" s="169"/>
      <c r="QE301" s="169"/>
      <c r="QF301" s="169"/>
      <c r="QG301" s="169"/>
      <c r="QH301" s="169"/>
      <c r="QI301" s="169"/>
      <c r="QJ301" s="169"/>
      <c r="QK301" s="169"/>
      <c r="QL301" s="169"/>
      <c r="QM301" s="169"/>
      <c r="QN301" s="169"/>
      <c r="QO301" s="169"/>
      <c r="QP301" s="169"/>
      <c r="QQ301" s="169"/>
      <c r="QR301" s="169"/>
      <c r="QS301" s="169"/>
      <c r="QT301" s="169"/>
      <c r="QU301" s="169"/>
      <c r="QV301" s="169"/>
      <c r="QW301" s="169"/>
      <c r="QX301" s="169"/>
      <c r="QY301" s="169"/>
      <c r="QZ301" s="169"/>
      <c r="RA301" s="169"/>
      <c r="RB301" s="169"/>
      <c r="RC301" s="169"/>
      <c r="RD301" s="169"/>
      <c r="RE301" s="169"/>
      <c r="RF301" s="169"/>
      <c r="RG301" s="169"/>
      <c r="RH301" s="169"/>
      <c r="RI301" s="169"/>
      <c r="RJ301" s="169"/>
      <c r="RK301" s="169"/>
      <c r="RL301" s="169"/>
      <c r="RM301" s="169"/>
      <c r="RN301" s="169"/>
      <c r="RO301" s="169"/>
      <c r="RP301" s="169"/>
      <c r="RQ301" s="169"/>
      <c r="RR301" s="169"/>
      <c r="RS301" s="169"/>
      <c r="RT301" s="169"/>
      <c r="RU301" s="169"/>
      <c r="RV301" s="169"/>
      <c r="RW301" s="169"/>
      <c r="RX301" s="169"/>
      <c r="RY301" s="169"/>
      <c r="RZ301" s="169"/>
      <c r="SA301" s="169"/>
      <c r="SB301" s="169"/>
      <c r="SC301" s="169"/>
      <c r="SD301" s="169"/>
      <c r="SE301" s="169"/>
      <c r="SF301" s="169"/>
      <c r="SG301" s="169"/>
      <c r="SH301" s="169"/>
      <c r="SI301" s="169"/>
      <c r="SJ301" s="169"/>
      <c r="SK301" s="169"/>
      <c r="SL301" s="169"/>
      <c r="SM301" s="169"/>
      <c r="SN301" s="169"/>
      <c r="SO301" s="169"/>
      <c r="SP301" s="169"/>
      <c r="SQ301" s="169"/>
      <c r="SR301" s="169"/>
      <c r="SS301" s="169"/>
      <c r="ST301" s="169"/>
      <c r="SU301" s="169"/>
      <c r="SV301" s="169"/>
      <c r="SW301" s="169"/>
      <c r="SX301" s="169"/>
      <c r="SY301" s="169"/>
      <c r="SZ301" s="169"/>
      <c r="TA301" s="169"/>
      <c r="TB301" s="169"/>
      <c r="TC301" s="169"/>
      <c r="TD301" s="169"/>
      <c r="TE301" s="169"/>
      <c r="TF301" s="169"/>
      <c r="TG301" s="169"/>
      <c r="TH301" s="169"/>
      <c r="TI301" s="169"/>
      <c r="TJ301" s="169"/>
      <c r="TK301" s="169"/>
      <c r="TL301" s="169"/>
      <c r="TM301" s="169"/>
      <c r="TN301" s="169"/>
      <c r="TO301" s="169"/>
      <c r="TP301" s="169"/>
      <c r="TQ301" s="169"/>
      <c r="TR301" s="169"/>
      <c r="TS301" s="169"/>
      <c r="TT301" s="169"/>
      <c r="TU301" s="169"/>
      <c r="TV301" s="169"/>
      <c r="TW301" s="169"/>
      <c r="TX301" s="169"/>
      <c r="TY301" s="169"/>
      <c r="TZ301" s="169"/>
      <c r="UA301" s="169"/>
      <c r="UB301" s="169"/>
      <c r="UC301" s="169"/>
      <c r="UD301" s="169"/>
      <c r="UE301" s="169"/>
      <c r="UF301" s="169"/>
      <c r="UG301" s="169"/>
      <c r="UH301" s="169"/>
      <c r="UI301" s="169"/>
      <c r="UJ301" s="169"/>
      <c r="UK301" s="169"/>
      <c r="UL301" s="169"/>
      <c r="UM301" s="169"/>
      <c r="UN301" s="169"/>
      <c r="UO301" s="169"/>
      <c r="UP301" s="169"/>
      <c r="UQ301" s="169"/>
      <c r="UR301" s="169"/>
      <c r="US301" s="169"/>
      <c r="UT301" s="169"/>
      <c r="UU301" s="169"/>
      <c r="UV301" s="169"/>
      <c r="UW301" s="169"/>
      <c r="UX301" s="169"/>
      <c r="UY301" s="169"/>
      <c r="UZ301" s="169"/>
      <c r="VA301" s="169"/>
      <c r="VB301" s="169"/>
      <c r="VC301" s="169"/>
      <c r="VD301" s="169"/>
      <c r="VE301" s="169"/>
      <c r="VF301" s="169"/>
      <c r="VG301" s="169"/>
      <c r="VH301" s="169"/>
      <c r="VI301" s="169"/>
      <c r="VJ301" s="169"/>
      <c r="VK301" s="169"/>
      <c r="VL301" s="169"/>
      <c r="VM301" s="169"/>
      <c r="VN301" s="169"/>
      <c r="VO301" s="169"/>
      <c r="VP301" s="169"/>
      <c r="VQ301" s="169"/>
      <c r="VR301" s="169"/>
      <c r="VS301" s="169"/>
      <c r="VT301" s="169"/>
      <c r="VU301" s="169"/>
      <c r="VV301" s="169"/>
      <c r="VW301" s="169"/>
      <c r="VX301" s="169"/>
      <c r="VY301" s="169"/>
      <c r="VZ301" s="169"/>
      <c r="WA301" s="169"/>
      <c r="WB301" s="169"/>
      <c r="WC301" s="169"/>
      <c r="WD301" s="169"/>
      <c r="WE301" s="169"/>
      <c r="WF301" s="169"/>
      <c r="WG301" s="169"/>
      <c r="WH301" s="169"/>
      <c r="WI301" s="169"/>
      <c r="WJ301" s="169"/>
      <c r="WK301" s="169"/>
      <c r="WL301" s="169"/>
      <c r="WM301" s="169"/>
      <c r="WN301" s="169"/>
      <c r="WO301" s="169"/>
      <c r="WP301" s="169"/>
      <c r="WQ301" s="169"/>
      <c r="WR301" s="169"/>
      <c r="WS301" s="169"/>
      <c r="WT301" s="169"/>
      <c r="WU301" s="169"/>
      <c r="WV301" s="169"/>
      <c r="WW301" s="169"/>
      <c r="WX301" s="169"/>
      <c r="WY301" s="169"/>
      <c r="WZ301" s="169"/>
      <c r="XA301" s="169"/>
      <c r="XB301" s="169"/>
      <c r="XC301" s="169"/>
      <c r="XD301" s="169"/>
      <c r="XE301" s="169"/>
      <c r="XF301" s="169"/>
      <c r="XG301" s="169"/>
      <c r="XH301" s="169"/>
      <c r="XI301" s="169"/>
      <c r="XJ301" s="169"/>
      <c r="XK301" s="169"/>
      <c r="XL301" s="169"/>
      <c r="XM301" s="169"/>
      <c r="XN301" s="169"/>
      <c r="XO301" s="169"/>
      <c r="XP301" s="169"/>
      <c r="XQ301" s="169"/>
      <c r="XR301" s="169"/>
      <c r="XS301" s="169"/>
      <c r="XT301" s="169"/>
      <c r="XU301" s="169"/>
      <c r="XV301" s="169"/>
      <c r="XW301" s="169"/>
      <c r="XX301" s="169"/>
      <c r="XY301" s="169"/>
      <c r="XZ301" s="169"/>
      <c r="YA301" s="169"/>
      <c r="YB301" s="169"/>
      <c r="YC301" s="169"/>
      <c r="YD301" s="169"/>
      <c r="YE301" s="169"/>
      <c r="YF301" s="169"/>
      <c r="YG301" s="169"/>
      <c r="YH301" s="169"/>
      <c r="YI301" s="169"/>
      <c r="YJ301" s="169"/>
      <c r="YK301" s="169"/>
      <c r="YL301" s="169"/>
      <c r="YM301" s="169"/>
      <c r="YN301" s="169"/>
      <c r="YO301" s="169"/>
      <c r="YP301" s="169"/>
      <c r="YQ301" s="169"/>
      <c r="YR301" s="169"/>
      <c r="YS301" s="169"/>
      <c r="YT301" s="169"/>
      <c r="YU301" s="169"/>
      <c r="YV301" s="169"/>
      <c r="YW301" s="169"/>
      <c r="YX301" s="169"/>
      <c r="YY301" s="169"/>
      <c r="YZ301" s="169"/>
      <c r="ZA301" s="169"/>
      <c r="ZB301" s="169"/>
      <c r="ZC301" s="169"/>
      <c r="ZD301" s="169"/>
      <c r="ZE301" s="169"/>
      <c r="ZF301" s="169"/>
      <c r="ZG301" s="169"/>
      <c r="ZH301" s="169"/>
      <c r="ZI301" s="169"/>
      <c r="ZJ301" s="169"/>
      <c r="ZK301" s="169"/>
      <c r="ZL301" s="169"/>
      <c r="ZM301" s="169"/>
      <c r="ZN301" s="169"/>
      <c r="ZO301" s="169"/>
      <c r="ZP301" s="169"/>
      <c r="ZQ301" s="169"/>
      <c r="ZR301" s="169"/>
      <c r="ZS301" s="169"/>
      <c r="ZT301" s="169"/>
      <c r="ZU301" s="169"/>
      <c r="ZV301" s="169"/>
      <c r="ZW301" s="169"/>
      <c r="ZX301" s="169"/>
      <c r="ZY301" s="169"/>
      <c r="ZZ301" s="169"/>
      <c r="AAA301" s="169"/>
      <c r="AAB301" s="169"/>
      <c r="AAC301" s="169"/>
      <c r="AAD301" s="169"/>
      <c r="AAE301" s="169"/>
      <c r="AAF301" s="169"/>
      <c r="AAG301" s="169"/>
      <c r="AAH301" s="169"/>
      <c r="AAI301" s="169"/>
      <c r="AAJ301" s="169"/>
      <c r="AAK301" s="169"/>
      <c r="AAL301" s="169"/>
      <c r="AAM301" s="169"/>
      <c r="AAN301" s="169"/>
      <c r="AAO301" s="169"/>
      <c r="AAP301" s="169"/>
      <c r="AAQ301" s="169"/>
      <c r="AAR301" s="169"/>
      <c r="AAS301" s="169"/>
      <c r="AAT301" s="169"/>
      <c r="AAU301" s="169"/>
      <c r="AAV301" s="169"/>
      <c r="AAW301" s="169"/>
      <c r="AAX301" s="169"/>
      <c r="AAY301" s="169"/>
      <c r="AAZ301" s="169"/>
      <c r="ABA301" s="169"/>
      <c r="ABB301" s="169"/>
      <c r="ABC301" s="169"/>
      <c r="ABD301" s="169"/>
      <c r="ABE301" s="169"/>
      <c r="ABF301" s="169"/>
      <c r="ABG301" s="169"/>
      <c r="ABH301" s="169"/>
      <c r="ABI301" s="169"/>
      <c r="ABJ301" s="169"/>
      <c r="ABK301" s="169"/>
      <c r="ABL301" s="169"/>
      <c r="ABM301" s="169"/>
      <c r="ABN301" s="169"/>
      <c r="ABO301" s="169"/>
      <c r="ABP301" s="169"/>
      <c r="ABQ301" s="169"/>
      <c r="ABR301" s="169"/>
      <c r="ABS301" s="169"/>
      <c r="ABT301" s="169"/>
      <c r="ABU301" s="169"/>
      <c r="ABV301" s="169"/>
      <c r="ABW301" s="169"/>
      <c r="ABX301" s="169"/>
      <c r="ABY301" s="169"/>
      <c r="ABZ301" s="169"/>
      <c r="ACA301" s="169"/>
      <c r="ACB301" s="169"/>
      <c r="ACC301" s="169"/>
      <c r="ACD301" s="169"/>
      <c r="ACE301" s="169"/>
      <c r="ACF301" s="169"/>
      <c r="ACG301" s="169"/>
      <c r="ACH301" s="169"/>
      <c r="ACI301" s="169"/>
      <c r="ACJ301" s="169"/>
      <c r="ACK301" s="169"/>
      <c r="ACL301" s="169"/>
      <c r="ACM301" s="169"/>
      <c r="ACN301" s="169"/>
      <c r="ACO301" s="169"/>
      <c r="ACP301" s="169"/>
      <c r="ACQ301" s="169"/>
      <c r="ACR301" s="169"/>
      <c r="ACS301" s="169"/>
      <c r="ACT301" s="169"/>
      <c r="ACU301" s="169"/>
      <c r="ACV301" s="169"/>
      <c r="ACW301" s="169"/>
      <c r="ACX301" s="169"/>
      <c r="ACY301" s="169"/>
      <c r="ACZ301" s="169"/>
      <c r="ADA301" s="169"/>
      <c r="ADB301" s="169"/>
      <c r="ADC301" s="169"/>
      <c r="ADD301" s="169"/>
      <c r="ADE301" s="169"/>
      <c r="ADF301" s="169"/>
      <c r="ADG301" s="169"/>
      <c r="ADH301" s="169"/>
      <c r="ADI301" s="169"/>
      <c r="ADJ301" s="169"/>
      <c r="ADK301" s="169"/>
      <c r="ADL301" s="169"/>
      <c r="ADM301" s="169"/>
      <c r="ADN301" s="169"/>
      <c r="ADO301" s="169"/>
      <c r="ADP301" s="169"/>
      <c r="ADQ301" s="169"/>
      <c r="ADR301" s="169"/>
      <c r="ADS301" s="169"/>
      <c r="ADT301" s="169"/>
      <c r="ADU301" s="169"/>
      <c r="ADV301" s="169"/>
      <c r="ADW301" s="169"/>
      <c r="ADX301" s="169"/>
      <c r="ADY301" s="169"/>
      <c r="ADZ301" s="169"/>
      <c r="AEA301" s="169"/>
      <c r="AEB301" s="169"/>
      <c r="AEC301" s="169"/>
      <c r="AED301" s="169"/>
      <c r="AEE301" s="169"/>
      <c r="AEF301" s="169"/>
      <c r="AEG301" s="169"/>
      <c r="AEH301" s="169"/>
      <c r="AEI301" s="169"/>
    </row>
    <row r="302" spans="2:815" s="290" customFormat="1" x14ac:dyDescent="0.2">
      <c r="B302" s="274" t="s">
        <v>13650</v>
      </c>
      <c r="C302" s="258">
        <v>89200</v>
      </c>
      <c r="D302" s="345">
        <v>0</v>
      </c>
      <c r="E302" s="263" t="s">
        <v>13651</v>
      </c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9"/>
      <c r="HY302" s="169"/>
      <c r="HZ302" s="169"/>
      <c r="IA302" s="169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  <c r="IW302" s="169"/>
      <c r="IX302" s="169"/>
      <c r="IY302" s="169"/>
      <c r="IZ302" s="169"/>
      <c r="JA302" s="169"/>
      <c r="JB302" s="169"/>
      <c r="JC302" s="169"/>
      <c r="JD302" s="169"/>
      <c r="JE302" s="169"/>
      <c r="JF302" s="169"/>
      <c r="JG302" s="169"/>
      <c r="JH302" s="169"/>
      <c r="JI302" s="169"/>
      <c r="JJ302" s="169"/>
      <c r="JK302" s="169"/>
      <c r="JL302" s="169"/>
      <c r="JM302" s="169"/>
      <c r="JN302" s="169"/>
      <c r="JO302" s="169"/>
      <c r="JP302" s="169"/>
      <c r="JQ302" s="169"/>
      <c r="JR302" s="169"/>
      <c r="JS302" s="169"/>
      <c r="JT302" s="169"/>
      <c r="JU302" s="169"/>
      <c r="JV302" s="169"/>
      <c r="JW302" s="169"/>
      <c r="JX302" s="169"/>
      <c r="JY302" s="169"/>
      <c r="JZ302" s="169"/>
      <c r="KA302" s="169"/>
      <c r="KB302" s="169"/>
      <c r="KC302" s="169"/>
      <c r="KD302" s="169"/>
      <c r="KE302" s="169"/>
      <c r="KF302" s="169"/>
      <c r="KG302" s="169"/>
      <c r="KH302" s="169"/>
      <c r="KI302" s="169"/>
      <c r="KJ302" s="169"/>
      <c r="KK302" s="169"/>
      <c r="KL302" s="169"/>
      <c r="KM302" s="169"/>
      <c r="KN302" s="169"/>
      <c r="KO302" s="169"/>
      <c r="KP302" s="169"/>
      <c r="KQ302" s="169"/>
      <c r="KR302" s="169"/>
      <c r="KS302" s="169"/>
      <c r="KT302" s="169"/>
      <c r="KU302" s="169"/>
      <c r="KV302" s="169"/>
      <c r="KW302" s="169"/>
      <c r="KX302" s="169"/>
      <c r="KY302" s="169"/>
      <c r="KZ302" s="169"/>
      <c r="LA302" s="169"/>
      <c r="LB302" s="169"/>
      <c r="LC302" s="169"/>
      <c r="LD302" s="169"/>
      <c r="LE302" s="169"/>
      <c r="LF302" s="169"/>
      <c r="LG302" s="169"/>
      <c r="LH302" s="169"/>
      <c r="LI302" s="169"/>
      <c r="LJ302" s="169"/>
      <c r="LK302" s="169"/>
      <c r="LL302" s="169"/>
      <c r="LM302" s="169"/>
      <c r="LN302" s="169"/>
      <c r="LO302" s="169"/>
      <c r="LP302" s="169"/>
      <c r="LQ302" s="169"/>
      <c r="LR302" s="169"/>
      <c r="LS302" s="169"/>
      <c r="LT302" s="169"/>
      <c r="LU302" s="169"/>
      <c r="LV302" s="169"/>
      <c r="LW302" s="169"/>
      <c r="LX302" s="169"/>
      <c r="LY302" s="169"/>
      <c r="LZ302" s="169"/>
      <c r="MA302" s="169"/>
      <c r="MB302" s="169"/>
      <c r="MC302" s="169"/>
      <c r="MD302" s="169"/>
      <c r="ME302" s="169"/>
      <c r="MF302" s="169"/>
      <c r="MG302" s="169"/>
      <c r="MH302" s="169"/>
      <c r="MI302" s="169"/>
      <c r="MJ302" s="169"/>
      <c r="MK302" s="169"/>
      <c r="ML302" s="169"/>
      <c r="MM302" s="169"/>
      <c r="MN302" s="169"/>
      <c r="MO302" s="169"/>
      <c r="MP302" s="169"/>
      <c r="MQ302" s="169"/>
      <c r="MR302" s="169"/>
      <c r="MS302" s="169"/>
      <c r="MT302" s="169"/>
      <c r="MU302" s="169"/>
      <c r="MV302" s="169"/>
      <c r="MW302" s="169"/>
      <c r="MX302" s="169"/>
      <c r="MY302" s="169"/>
      <c r="MZ302" s="169"/>
      <c r="NA302" s="169"/>
      <c r="NB302" s="169"/>
      <c r="NC302" s="169"/>
      <c r="ND302" s="169"/>
      <c r="NE302" s="169"/>
      <c r="NF302" s="169"/>
      <c r="NG302" s="169"/>
      <c r="NH302" s="169"/>
      <c r="NI302" s="169"/>
      <c r="NJ302" s="169"/>
      <c r="NK302" s="169"/>
      <c r="NL302" s="169"/>
      <c r="NM302" s="169"/>
      <c r="NN302" s="169"/>
      <c r="NO302" s="169"/>
      <c r="NP302" s="169"/>
      <c r="NQ302" s="169"/>
      <c r="NR302" s="169"/>
      <c r="NS302" s="169"/>
      <c r="NT302" s="169"/>
      <c r="NU302" s="169"/>
      <c r="NV302" s="169"/>
      <c r="NW302" s="169"/>
      <c r="NX302" s="169"/>
      <c r="NY302" s="169"/>
      <c r="NZ302" s="169"/>
      <c r="OA302" s="169"/>
      <c r="OB302" s="169"/>
      <c r="OC302" s="169"/>
      <c r="OD302" s="169"/>
      <c r="OE302" s="169"/>
      <c r="OF302" s="169"/>
      <c r="OG302" s="169"/>
      <c r="OH302" s="169"/>
      <c r="OI302" s="169"/>
      <c r="OJ302" s="169"/>
      <c r="OK302" s="169"/>
      <c r="OL302" s="169"/>
      <c r="OM302" s="169"/>
      <c r="ON302" s="169"/>
      <c r="OO302" s="169"/>
      <c r="OP302" s="169"/>
      <c r="OQ302" s="169"/>
      <c r="OR302" s="169"/>
      <c r="OS302" s="169"/>
      <c r="OT302" s="169"/>
      <c r="OU302" s="169"/>
      <c r="OV302" s="169"/>
      <c r="OW302" s="169"/>
      <c r="OX302" s="169"/>
      <c r="OY302" s="169"/>
      <c r="OZ302" s="169"/>
      <c r="PA302" s="169"/>
      <c r="PB302" s="169"/>
      <c r="PC302" s="169"/>
      <c r="PD302" s="169"/>
      <c r="PE302" s="169"/>
      <c r="PF302" s="169"/>
      <c r="PG302" s="169"/>
      <c r="PH302" s="169"/>
      <c r="PI302" s="169"/>
      <c r="PJ302" s="169"/>
      <c r="PK302" s="169"/>
      <c r="PL302" s="169"/>
      <c r="PM302" s="169"/>
      <c r="PN302" s="169"/>
      <c r="PO302" s="169"/>
      <c r="PP302" s="169"/>
      <c r="PQ302" s="169"/>
      <c r="PR302" s="169"/>
      <c r="PS302" s="169"/>
      <c r="PT302" s="169"/>
      <c r="PU302" s="169"/>
      <c r="PV302" s="169"/>
      <c r="PW302" s="169"/>
      <c r="PX302" s="169"/>
      <c r="PY302" s="169"/>
      <c r="PZ302" s="169"/>
      <c r="QA302" s="169"/>
      <c r="QB302" s="169"/>
      <c r="QC302" s="169"/>
      <c r="QD302" s="169"/>
      <c r="QE302" s="169"/>
      <c r="QF302" s="169"/>
      <c r="QG302" s="169"/>
      <c r="QH302" s="169"/>
      <c r="QI302" s="169"/>
      <c r="QJ302" s="169"/>
      <c r="QK302" s="169"/>
      <c r="QL302" s="169"/>
      <c r="QM302" s="169"/>
      <c r="QN302" s="169"/>
      <c r="QO302" s="169"/>
      <c r="QP302" s="169"/>
      <c r="QQ302" s="169"/>
      <c r="QR302" s="169"/>
      <c r="QS302" s="169"/>
      <c r="QT302" s="169"/>
      <c r="QU302" s="169"/>
      <c r="QV302" s="169"/>
      <c r="QW302" s="169"/>
      <c r="QX302" s="169"/>
      <c r="QY302" s="169"/>
      <c r="QZ302" s="169"/>
      <c r="RA302" s="169"/>
      <c r="RB302" s="169"/>
      <c r="RC302" s="169"/>
      <c r="RD302" s="169"/>
      <c r="RE302" s="169"/>
      <c r="RF302" s="169"/>
      <c r="RG302" s="169"/>
      <c r="RH302" s="169"/>
      <c r="RI302" s="169"/>
      <c r="RJ302" s="169"/>
      <c r="RK302" s="169"/>
      <c r="RL302" s="169"/>
      <c r="RM302" s="169"/>
      <c r="RN302" s="169"/>
      <c r="RO302" s="169"/>
      <c r="RP302" s="169"/>
      <c r="RQ302" s="169"/>
      <c r="RR302" s="169"/>
      <c r="RS302" s="169"/>
      <c r="RT302" s="169"/>
      <c r="RU302" s="169"/>
      <c r="RV302" s="169"/>
      <c r="RW302" s="169"/>
      <c r="RX302" s="169"/>
      <c r="RY302" s="169"/>
      <c r="RZ302" s="169"/>
      <c r="SA302" s="169"/>
      <c r="SB302" s="169"/>
      <c r="SC302" s="169"/>
      <c r="SD302" s="169"/>
      <c r="SE302" s="169"/>
      <c r="SF302" s="169"/>
      <c r="SG302" s="169"/>
      <c r="SH302" s="169"/>
      <c r="SI302" s="169"/>
      <c r="SJ302" s="169"/>
      <c r="SK302" s="169"/>
      <c r="SL302" s="169"/>
      <c r="SM302" s="169"/>
      <c r="SN302" s="169"/>
      <c r="SO302" s="169"/>
      <c r="SP302" s="169"/>
      <c r="SQ302" s="169"/>
      <c r="SR302" s="169"/>
      <c r="SS302" s="169"/>
      <c r="ST302" s="169"/>
      <c r="SU302" s="169"/>
      <c r="SV302" s="169"/>
      <c r="SW302" s="169"/>
      <c r="SX302" s="169"/>
      <c r="SY302" s="169"/>
      <c r="SZ302" s="169"/>
      <c r="TA302" s="169"/>
      <c r="TB302" s="169"/>
      <c r="TC302" s="169"/>
      <c r="TD302" s="169"/>
      <c r="TE302" s="169"/>
      <c r="TF302" s="169"/>
      <c r="TG302" s="169"/>
      <c r="TH302" s="169"/>
      <c r="TI302" s="169"/>
      <c r="TJ302" s="169"/>
      <c r="TK302" s="169"/>
      <c r="TL302" s="169"/>
      <c r="TM302" s="169"/>
      <c r="TN302" s="169"/>
      <c r="TO302" s="169"/>
      <c r="TP302" s="169"/>
      <c r="TQ302" s="169"/>
      <c r="TR302" s="169"/>
      <c r="TS302" s="169"/>
      <c r="TT302" s="169"/>
      <c r="TU302" s="169"/>
      <c r="TV302" s="169"/>
      <c r="TW302" s="169"/>
      <c r="TX302" s="169"/>
      <c r="TY302" s="169"/>
      <c r="TZ302" s="169"/>
      <c r="UA302" s="169"/>
      <c r="UB302" s="169"/>
      <c r="UC302" s="169"/>
      <c r="UD302" s="169"/>
      <c r="UE302" s="169"/>
      <c r="UF302" s="169"/>
      <c r="UG302" s="169"/>
      <c r="UH302" s="169"/>
      <c r="UI302" s="169"/>
      <c r="UJ302" s="169"/>
      <c r="UK302" s="169"/>
      <c r="UL302" s="169"/>
      <c r="UM302" s="169"/>
      <c r="UN302" s="169"/>
      <c r="UO302" s="169"/>
      <c r="UP302" s="169"/>
      <c r="UQ302" s="169"/>
      <c r="UR302" s="169"/>
      <c r="US302" s="169"/>
      <c r="UT302" s="169"/>
      <c r="UU302" s="169"/>
      <c r="UV302" s="169"/>
      <c r="UW302" s="169"/>
      <c r="UX302" s="169"/>
      <c r="UY302" s="169"/>
      <c r="UZ302" s="169"/>
      <c r="VA302" s="169"/>
      <c r="VB302" s="169"/>
      <c r="VC302" s="169"/>
      <c r="VD302" s="169"/>
      <c r="VE302" s="169"/>
      <c r="VF302" s="169"/>
      <c r="VG302" s="169"/>
      <c r="VH302" s="169"/>
      <c r="VI302" s="169"/>
      <c r="VJ302" s="169"/>
      <c r="VK302" s="169"/>
      <c r="VL302" s="169"/>
      <c r="VM302" s="169"/>
      <c r="VN302" s="169"/>
      <c r="VO302" s="169"/>
      <c r="VP302" s="169"/>
      <c r="VQ302" s="169"/>
      <c r="VR302" s="169"/>
      <c r="VS302" s="169"/>
      <c r="VT302" s="169"/>
      <c r="VU302" s="169"/>
      <c r="VV302" s="169"/>
      <c r="VW302" s="169"/>
      <c r="VX302" s="169"/>
      <c r="VY302" s="169"/>
      <c r="VZ302" s="169"/>
      <c r="WA302" s="169"/>
      <c r="WB302" s="169"/>
      <c r="WC302" s="169"/>
      <c r="WD302" s="169"/>
      <c r="WE302" s="169"/>
      <c r="WF302" s="169"/>
      <c r="WG302" s="169"/>
      <c r="WH302" s="169"/>
      <c r="WI302" s="169"/>
      <c r="WJ302" s="169"/>
      <c r="WK302" s="169"/>
      <c r="WL302" s="169"/>
      <c r="WM302" s="169"/>
      <c r="WN302" s="169"/>
      <c r="WO302" s="169"/>
      <c r="WP302" s="169"/>
      <c r="WQ302" s="169"/>
      <c r="WR302" s="169"/>
      <c r="WS302" s="169"/>
      <c r="WT302" s="169"/>
      <c r="WU302" s="169"/>
      <c r="WV302" s="169"/>
      <c r="WW302" s="169"/>
      <c r="WX302" s="169"/>
      <c r="WY302" s="169"/>
      <c r="WZ302" s="169"/>
      <c r="XA302" s="169"/>
      <c r="XB302" s="169"/>
      <c r="XC302" s="169"/>
      <c r="XD302" s="169"/>
      <c r="XE302" s="169"/>
      <c r="XF302" s="169"/>
      <c r="XG302" s="169"/>
      <c r="XH302" s="169"/>
      <c r="XI302" s="169"/>
      <c r="XJ302" s="169"/>
      <c r="XK302" s="169"/>
      <c r="XL302" s="169"/>
      <c r="XM302" s="169"/>
      <c r="XN302" s="169"/>
      <c r="XO302" s="169"/>
      <c r="XP302" s="169"/>
      <c r="XQ302" s="169"/>
      <c r="XR302" s="169"/>
      <c r="XS302" s="169"/>
      <c r="XT302" s="169"/>
      <c r="XU302" s="169"/>
      <c r="XV302" s="169"/>
      <c r="XW302" s="169"/>
      <c r="XX302" s="169"/>
      <c r="XY302" s="169"/>
      <c r="XZ302" s="169"/>
      <c r="YA302" s="169"/>
      <c r="YB302" s="169"/>
      <c r="YC302" s="169"/>
      <c r="YD302" s="169"/>
      <c r="YE302" s="169"/>
      <c r="YF302" s="169"/>
      <c r="YG302" s="169"/>
      <c r="YH302" s="169"/>
      <c r="YI302" s="169"/>
      <c r="YJ302" s="169"/>
      <c r="YK302" s="169"/>
      <c r="YL302" s="169"/>
      <c r="YM302" s="169"/>
      <c r="YN302" s="169"/>
      <c r="YO302" s="169"/>
      <c r="YP302" s="169"/>
      <c r="YQ302" s="169"/>
      <c r="YR302" s="169"/>
      <c r="YS302" s="169"/>
      <c r="YT302" s="169"/>
      <c r="YU302" s="169"/>
      <c r="YV302" s="169"/>
      <c r="YW302" s="169"/>
      <c r="YX302" s="169"/>
      <c r="YY302" s="169"/>
      <c r="YZ302" s="169"/>
      <c r="ZA302" s="169"/>
      <c r="ZB302" s="169"/>
      <c r="ZC302" s="169"/>
      <c r="ZD302" s="169"/>
      <c r="ZE302" s="169"/>
      <c r="ZF302" s="169"/>
      <c r="ZG302" s="169"/>
      <c r="ZH302" s="169"/>
      <c r="ZI302" s="169"/>
      <c r="ZJ302" s="169"/>
      <c r="ZK302" s="169"/>
      <c r="ZL302" s="169"/>
      <c r="ZM302" s="169"/>
      <c r="ZN302" s="169"/>
      <c r="ZO302" s="169"/>
      <c r="ZP302" s="169"/>
      <c r="ZQ302" s="169"/>
      <c r="ZR302" s="169"/>
      <c r="ZS302" s="169"/>
      <c r="ZT302" s="169"/>
      <c r="ZU302" s="169"/>
      <c r="ZV302" s="169"/>
      <c r="ZW302" s="169"/>
      <c r="ZX302" s="169"/>
      <c r="ZY302" s="169"/>
      <c r="ZZ302" s="169"/>
      <c r="AAA302" s="169"/>
      <c r="AAB302" s="169"/>
      <c r="AAC302" s="169"/>
      <c r="AAD302" s="169"/>
      <c r="AAE302" s="169"/>
      <c r="AAF302" s="169"/>
      <c r="AAG302" s="169"/>
      <c r="AAH302" s="169"/>
      <c r="AAI302" s="169"/>
      <c r="AAJ302" s="169"/>
      <c r="AAK302" s="169"/>
      <c r="AAL302" s="169"/>
      <c r="AAM302" s="169"/>
      <c r="AAN302" s="169"/>
      <c r="AAO302" s="169"/>
      <c r="AAP302" s="169"/>
      <c r="AAQ302" s="169"/>
      <c r="AAR302" s="169"/>
      <c r="AAS302" s="169"/>
      <c r="AAT302" s="169"/>
      <c r="AAU302" s="169"/>
      <c r="AAV302" s="169"/>
      <c r="AAW302" s="169"/>
      <c r="AAX302" s="169"/>
      <c r="AAY302" s="169"/>
      <c r="AAZ302" s="169"/>
      <c r="ABA302" s="169"/>
      <c r="ABB302" s="169"/>
      <c r="ABC302" s="169"/>
      <c r="ABD302" s="169"/>
      <c r="ABE302" s="169"/>
      <c r="ABF302" s="169"/>
      <c r="ABG302" s="169"/>
      <c r="ABH302" s="169"/>
      <c r="ABI302" s="169"/>
      <c r="ABJ302" s="169"/>
      <c r="ABK302" s="169"/>
      <c r="ABL302" s="169"/>
      <c r="ABM302" s="169"/>
      <c r="ABN302" s="169"/>
      <c r="ABO302" s="169"/>
      <c r="ABP302" s="169"/>
      <c r="ABQ302" s="169"/>
      <c r="ABR302" s="169"/>
      <c r="ABS302" s="169"/>
      <c r="ABT302" s="169"/>
      <c r="ABU302" s="169"/>
      <c r="ABV302" s="169"/>
      <c r="ABW302" s="169"/>
      <c r="ABX302" s="169"/>
      <c r="ABY302" s="169"/>
      <c r="ABZ302" s="169"/>
      <c r="ACA302" s="169"/>
      <c r="ACB302" s="169"/>
      <c r="ACC302" s="169"/>
      <c r="ACD302" s="169"/>
      <c r="ACE302" s="169"/>
      <c r="ACF302" s="169"/>
      <c r="ACG302" s="169"/>
      <c r="ACH302" s="169"/>
      <c r="ACI302" s="169"/>
      <c r="ACJ302" s="169"/>
      <c r="ACK302" s="169"/>
      <c r="ACL302" s="169"/>
      <c r="ACM302" s="169"/>
      <c r="ACN302" s="169"/>
      <c r="ACO302" s="169"/>
      <c r="ACP302" s="169"/>
      <c r="ACQ302" s="169"/>
      <c r="ACR302" s="169"/>
      <c r="ACS302" s="169"/>
      <c r="ACT302" s="169"/>
      <c r="ACU302" s="169"/>
      <c r="ACV302" s="169"/>
      <c r="ACW302" s="169"/>
      <c r="ACX302" s="169"/>
      <c r="ACY302" s="169"/>
      <c r="ACZ302" s="169"/>
      <c r="ADA302" s="169"/>
      <c r="ADB302" s="169"/>
      <c r="ADC302" s="169"/>
      <c r="ADD302" s="169"/>
      <c r="ADE302" s="169"/>
      <c r="ADF302" s="169"/>
      <c r="ADG302" s="169"/>
      <c r="ADH302" s="169"/>
      <c r="ADI302" s="169"/>
      <c r="ADJ302" s="169"/>
      <c r="ADK302" s="169"/>
      <c r="ADL302" s="169"/>
      <c r="ADM302" s="169"/>
      <c r="ADN302" s="169"/>
      <c r="ADO302" s="169"/>
      <c r="ADP302" s="169"/>
      <c r="ADQ302" s="169"/>
      <c r="ADR302" s="169"/>
      <c r="ADS302" s="169"/>
      <c r="ADT302" s="169"/>
      <c r="ADU302" s="169"/>
      <c r="ADV302" s="169"/>
      <c r="ADW302" s="169"/>
      <c r="ADX302" s="169"/>
      <c r="ADY302" s="169"/>
      <c r="ADZ302" s="169"/>
      <c r="AEA302" s="169"/>
      <c r="AEB302" s="169"/>
      <c r="AEC302" s="169"/>
      <c r="AED302" s="169"/>
      <c r="AEE302" s="169"/>
      <c r="AEF302" s="169"/>
      <c r="AEG302" s="169"/>
      <c r="AEH302" s="169"/>
      <c r="AEI302" s="169"/>
    </row>
    <row r="303" spans="2:815" s="290" customFormat="1" x14ac:dyDescent="0.2">
      <c r="B303" s="274" t="s">
        <v>13652</v>
      </c>
      <c r="C303" s="258">
        <v>93400</v>
      </c>
      <c r="D303" s="345">
        <v>0</v>
      </c>
      <c r="E303" s="295" t="s">
        <v>13640</v>
      </c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 s="169"/>
      <c r="FX303" s="169"/>
      <c r="FY303" s="169"/>
      <c r="FZ303" s="169"/>
      <c r="GA303" s="169"/>
      <c r="GB303" s="169"/>
      <c r="GC303" s="169"/>
      <c r="GD303" s="169"/>
      <c r="GE303" s="169"/>
      <c r="GF303" s="169"/>
      <c r="GG303" s="169"/>
      <c r="GH303" s="169"/>
      <c r="GI303" s="169"/>
      <c r="GJ303" s="169"/>
      <c r="GK303" s="169"/>
      <c r="GL303" s="169"/>
      <c r="GM303" s="169"/>
      <c r="GN303" s="169"/>
      <c r="GO303" s="169"/>
      <c r="GP303" s="169"/>
      <c r="GQ303" s="169"/>
      <c r="GR303" s="169"/>
      <c r="GS303" s="169"/>
      <c r="GT303" s="169"/>
      <c r="GU303" s="169"/>
      <c r="GV303" s="169"/>
      <c r="GW303" s="169"/>
      <c r="GX303" s="169"/>
      <c r="GY303" s="169"/>
      <c r="GZ303" s="169"/>
      <c r="HA303" s="169"/>
      <c r="HB303" s="169"/>
      <c r="HC303" s="169"/>
      <c r="HD303" s="169"/>
      <c r="HE303" s="169"/>
      <c r="HF303" s="169"/>
      <c r="HG303" s="169"/>
      <c r="HH303" s="169"/>
      <c r="HI303" s="169"/>
      <c r="HJ303" s="169"/>
      <c r="HK303" s="169"/>
      <c r="HL303" s="169"/>
      <c r="HM303" s="169"/>
      <c r="HN303" s="169"/>
      <c r="HO303" s="169"/>
      <c r="HP303" s="169"/>
      <c r="HQ303" s="169"/>
      <c r="HR303" s="169"/>
      <c r="HS303" s="169"/>
      <c r="HT303" s="169"/>
      <c r="HU303" s="169"/>
      <c r="HV303" s="169"/>
      <c r="HW303" s="169"/>
      <c r="HX303" s="169"/>
      <c r="HY303" s="169"/>
      <c r="HZ303" s="169"/>
      <c r="IA303" s="169"/>
      <c r="IB303" s="169"/>
      <c r="IC303" s="169"/>
      <c r="ID303" s="169"/>
      <c r="IE303" s="169"/>
      <c r="IF303" s="169"/>
      <c r="IG303" s="169"/>
      <c r="IH303" s="169"/>
      <c r="II303" s="169"/>
      <c r="IJ303" s="169"/>
      <c r="IK303" s="169"/>
      <c r="IL303" s="169"/>
      <c r="IM303" s="169"/>
      <c r="IN303" s="169"/>
      <c r="IO303" s="169"/>
      <c r="IP303" s="169"/>
      <c r="IQ303" s="169"/>
      <c r="IR303" s="169"/>
      <c r="IS303" s="169"/>
      <c r="IT303" s="169"/>
      <c r="IU303" s="169"/>
      <c r="IV303" s="169"/>
      <c r="IW303" s="169"/>
      <c r="IX303" s="169"/>
      <c r="IY303" s="169"/>
      <c r="IZ303" s="169"/>
      <c r="JA303" s="169"/>
      <c r="JB303" s="169"/>
      <c r="JC303" s="169"/>
      <c r="JD303" s="169"/>
      <c r="JE303" s="169"/>
      <c r="JF303" s="169"/>
      <c r="JG303" s="169"/>
      <c r="JH303" s="169"/>
      <c r="JI303" s="169"/>
      <c r="JJ303" s="169"/>
      <c r="JK303" s="169"/>
      <c r="JL303" s="169"/>
      <c r="JM303" s="169"/>
      <c r="JN303" s="169"/>
      <c r="JO303" s="169"/>
      <c r="JP303" s="169"/>
      <c r="JQ303" s="169"/>
      <c r="JR303" s="169"/>
      <c r="JS303" s="169"/>
      <c r="JT303" s="169"/>
      <c r="JU303" s="169"/>
      <c r="JV303" s="169"/>
      <c r="JW303" s="169"/>
      <c r="JX303" s="169"/>
      <c r="JY303" s="169"/>
      <c r="JZ303" s="169"/>
      <c r="KA303" s="169"/>
      <c r="KB303" s="169"/>
      <c r="KC303" s="169"/>
      <c r="KD303" s="169"/>
      <c r="KE303" s="169"/>
      <c r="KF303" s="169"/>
      <c r="KG303" s="169"/>
      <c r="KH303" s="169"/>
      <c r="KI303" s="169"/>
      <c r="KJ303" s="169"/>
      <c r="KK303" s="169"/>
      <c r="KL303" s="169"/>
      <c r="KM303" s="169"/>
      <c r="KN303" s="169"/>
      <c r="KO303" s="169"/>
      <c r="KP303" s="169"/>
      <c r="KQ303" s="169"/>
      <c r="KR303" s="169"/>
      <c r="KS303" s="169"/>
      <c r="KT303" s="169"/>
      <c r="KU303" s="169"/>
      <c r="KV303" s="169"/>
      <c r="KW303" s="169"/>
      <c r="KX303" s="169"/>
      <c r="KY303" s="169"/>
      <c r="KZ303" s="169"/>
      <c r="LA303" s="169"/>
      <c r="LB303" s="169"/>
      <c r="LC303" s="169"/>
      <c r="LD303" s="169"/>
      <c r="LE303" s="169"/>
      <c r="LF303" s="169"/>
      <c r="LG303" s="169"/>
      <c r="LH303" s="169"/>
      <c r="LI303" s="169"/>
      <c r="LJ303" s="169"/>
      <c r="LK303" s="169"/>
      <c r="LL303" s="169"/>
      <c r="LM303" s="169"/>
      <c r="LN303" s="169"/>
      <c r="LO303" s="169"/>
      <c r="LP303" s="169"/>
      <c r="LQ303" s="169"/>
      <c r="LR303" s="169"/>
      <c r="LS303" s="169"/>
      <c r="LT303" s="169"/>
      <c r="LU303" s="169"/>
      <c r="LV303" s="169"/>
      <c r="LW303" s="169"/>
      <c r="LX303" s="169"/>
      <c r="LY303" s="169"/>
      <c r="LZ303" s="169"/>
      <c r="MA303" s="169"/>
      <c r="MB303" s="169"/>
      <c r="MC303" s="169"/>
      <c r="MD303" s="169"/>
      <c r="ME303" s="169"/>
      <c r="MF303" s="169"/>
      <c r="MG303" s="169"/>
      <c r="MH303" s="169"/>
      <c r="MI303" s="169"/>
      <c r="MJ303" s="169"/>
      <c r="MK303" s="169"/>
      <c r="ML303" s="169"/>
      <c r="MM303" s="169"/>
      <c r="MN303" s="169"/>
      <c r="MO303" s="169"/>
      <c r="MP303" s="169"/>
      <c r="MQ303" s="169"/>
      <c r="MR303" s="169"/>
      <c r="MS303" s="169"/>
      <c r="MT303" s="169"/>
      <c r="MU303" s="169"/>
      <c r="MV303" s="169"/>
      <c r="MW303" s="169"/>
      <c r="MX303" s="169"/>
      <c r="MY303" s="169"/>
      <c r="MZ303" s="169"/>
      <c r="NA303" s="169"/>
      <c r="NB303" s="169"/>
      <c r="NC303" s="169"/>
      <c r="ND303" s="169"/>
      <c r="NE303" s="169"/>
      <c r="NF303" s="169"/>
      <c r="NG303" s="169"/>
      <c r="NH303" s="169"/>
      <c r="NI303" s="169"/>
      <c r="NJ303" s="169"/>
      <c r="NK303" s="169"/>
      <c r="NL303" s="169"/>
      <c r="NM303" s="169"/>
      <c r="NN303" s="169"/>
      <c r="NO303" s="169"/>
      <c r="NP303" s="169"/>
      <c r="NQ303" s="169"/>
      <c r="NR303" s="169"/>
      <c r="NS303" s="169"/>
      <c r="NT303" s="169"/>
      <c r="NU303" s="169"/>
      <c r="NV303" s="169"/>
      <c r="NW303" s="169"/>
      <c r="NX303" s="169"/>
      <c r="NY303" s="169"/>
      <c r="NZ303" s="169"/>
      <c r="OA303" s="169"/>
      <c r="OB303" s="169"/>
      <c r="OC303" s="169"/>
      <c r="OD303" s="169"/>
      <c r="OE303" s="169"/>
      <c r="OF303" s="169"/>
      <c r="OG303" s="169"/>
      <c r="OH303" s="169"/>
      <c r="OI303" s="169"/>
      <c r="OJ303" s="169"/>
      <c r="OK303" s="169"/>
      <c r="OL303" s="169"/>
      <c r="OM303" s="169"/>
      <c r="ON303" s="169"/>
      <c r="OO303" s="169"/>
      <c r="OP303" s="169"/>
      <c r="OQ303" s="169"/>
      <c r="OR303" s="169"/>
      <c r="OS303" s="169"/>
      <c r="OT303" s="169"/>
      <c r="OU303" s="169"/>
      <c r="OV303" s="169"/>
      <c r="OW303" s="169"/>
      <c r="OX303" s="169"/>
      <c r="OY303" s="169"/>
      <c r="OZ303" s="169"/>
      <c r="PA303" s="169"/>
      <c r="PB303" s="169"/>
      <c r="PC303" s="169"/>
      <c r="PD303" s="169"/>
      <c r="PE303" s="169"/>
      <c r="PF303" s="169"/>
      <c r="PG303" s="169"/>
      <c r="PH303" s="169"/>
      <c r="PI303" s="169"/>
      <c r="PJ303" s="169"/>
      <c r="PK303" s="169"/>
      <c r="PL303" s="169"/>
      <c r="PM303" s="169"/>
      <c r="PN303" s="169"/>
      <c r="PO303" s="169"/>
      <c r="PP303" s="169"/>
      <c r="PQ303" s="169"/>
      <c r="PR303" s="169"/>
      <c r="PS303" s="169"/>
      <c r="PT303" s="169"/>
      <c r="PU303" s="169"/>
      <c r="PV303" s="169"/>
      <c r="PW303" s="169"/>
      <c r="PX303" s="169"/>
      <c r="PY303" s="169"/>
      <c r="PZ303" s="169"/>
      <c r="QA303" s="169"/>
      <c r="QB303" s="169"/>
      <c r="QC303" s="169"/>
      <c r="QD303" s="169"/>
      <c r="QE303" s="169"/>
      <c r="QF303" s="169"/>
      <c r="QG303" s="169"/>
      <c r="QH303" s="169"/>
      <c r="QI303" s="169"/>
      <c r="QJ303" s="169"/>
      <c r="QK303" s="169"/>
      <c r="QL303" s="169"/>
      <c r="QM303" s="169"/>
      <c r="QN303" s="169"/>
      <c r="QO303" s="169"/>
      <c r="QP303" s="169"/>
      <c r="QQ303" s="169"/>
      <c r="QR303" s="169"/>
      <c r="QS303" s="169"/>
      <c r="QT303" s="169"/>
      <c r="QU303" s="169"/>
      <c r="QV303" s="169"/>
      <c r="QW303" s="169"/>
      <c r="QX303" s="169"/>
      <c r="QY303" s="169"/>
      <c r="QZ303" s="169"/>
      <c r="RA303" s="169"/>
      <c r="RB303" s="169"/>
      <c r="RC303" s="169"/>
      <c r="RD303" s="169"/>
      <c r="RE303" s="169"/>
      <c r="RF303" s="169"/>
      <c r="RG303" s="169"/>
      <c r="RH303" s="169"/>
      <c r="RI303" s="169"/>
      <c r="RJ303" s="169"/>
      <c r="RK303" s="169"/>
      <c r="RL303" s="169"/>
      <c r="RM303" s="169"/>
      <c r="RN303" s="169"/>
      <c r="RO303" s="169"/>
      <c r="RP303" s="169"/>
      <c r="RQ303" s="169"/>
      <c r="RR303" s="169"/>
      <c r="RS303" s="169"/>
      <c r="RT303" s="169"/>
      <c r="RU303" s="169"/>
      <c r="RV303" s="169"/>
      <c r="RW303" s="169"/>
      <c r="RX303" s="169"/>
      <c r="RY303" s="169"/>
      <c r="RZ303" s="169"/>
      <c r="SA303" s="169"/>
      <c r="SB303" s="169"/>
      <c r="SC303" s="169"/>
      <c r="SD303" s="169"/>
      <c r="SE303" s="169"/>
      <c r="SF303" s="169"/>
      <c r="SG303" s="169"/>
      <c r="SH303" s="169"/>
      <c r="SI303" s="169"/>
      <c r="SJ303" s="169"/>
      <c r="SK303" s="169"/>
      <c r="SL303" s="169"/>
      <c r="SM303" s="169"/>
      <c r="SN303" s="169"/>
      <c r="SO303" s="169"/>
      <c r="SP303" s="169"/>
      <c r="SQ303" s="169"/>
      <c r="SR303" s="169"/>
      <c r="SS303" s="169"/>
      <c r="ST303" s="169"/>
      <c r="SU303" s="169"/>
      <c r="SV303" s="169"/>
      <c r="SW303" s="169"/>
      <c r="SX303" s="169"/>
      <c r="SY303" s="169"/>
      <c r="SZ303" s="169"/>
      <c r="TA303" s="169"/>
      <c r="TB303" s="169"/>
      <c r="TC303" s="169"/>
      <c r="TD303" s="169"/>
      <c r="TE303" s="169"/>
      <c r="TF303" s="169"/>
      <c r="TG303" s="169"/>
      <c r="TH303" s="169"/>
      <c r="TI303" s="169"/>
      <c r="TJ303" s="169"/>
      <c r="TK303" s="169"/>
      <c r="TL303" s="169"/>
      <c r="TM303" s="169"/>
      <c r="TN303" s="169"/>
      <c r="TO303" s="169"/>
      <c r="TP303" s="169"/>
      <c r="TQ303" s="169"/>
      <c r="TR303" s="169"/>
      <c r="TS303" s="169"/>
      <c r="TT303" s="169"/>
      <c r="TU303" s="169"/>
      <c r="TV303" s="169"/>
      <c r="TW303" s="169"/>
      <c r="TX303" s="169"/>
      <c r="TY303" s="169"/>
      <c r="TZ303" s="169"/>
      <c r="UA303" s="169"/>
      <c r="UB303" s="169"/>
      <c r="UC303" s="169"/>
      <c r="UD303" s="169"/>
      <c r="UE303" s="169"/>
      <c r="UF303" s="169"/>
      <c r="UG303" s="169"/>
      <c r="UH303" s="169"/>
      <c r="UI303" s="169"/>
      <c r="UJ303" s="169"/>
      <c r="UK303" s="169"/>
      <c r="UL303" s="169"/>
      <c r="UM303" s="169"/>
      <c r="UN303" s="169"/>
      <c r="UO303" s="169"/>
      <c r="UP303" s="169"/>
      <c r="UQ303" s="169"/>
      <c r="UR303" s="169"/>
      <c r="US303" s="169"/>
      <c r="UT303" s="169"/>
      <c r="UU303" s="169"/>
      <c r="UV303" s="169"/>
      <c r="UW303" s="169"/>
      <c r="UX303" s="169"/>
      <c r="UY303" s="169"/>
      <c r="UZ303" s="169"/>
      <c r="VA303" s="169"/>
      <c r="VB303" s="169"/>
      <c r="VC303" s="169"/>
      <c r="VD303" s="169"/>
      <c r="VE303" s="169"/>
      <c r="VF303" s="169"/>
      <c r="VG303" s="169"/>
      <c r="VH303" s="169"/>
      <c r="VI303" s="169"/>
      <c r="VJ303" s="169"/>
      <c r="VK303" s="169"/>
      <c r="VL303" s="169"/>
      <c r="VM303" s="169"/>
      <c r="VN303" s="169"/>
      <c r="VO303" s="169"/>
      <c r="VP303" s="169"/>
      <c r="VQ303" s="169"/>
      <c r="VR303" s="169"/>
      <c r="VS303" s="169"/>
      <c r="VT303" s="169"/>
      <c r="VU303" s="169"/>
      <c r="VV303" s="169"/>
      <c r="VW303" s="169"/>
      <c r="VX303" s="169"/>
      <c r="VY303" s="169"/>
      <c r="VZ303" s="169"/>
      <c r="WA303" s="169"/>
      <c r="WB303" s="169"/>
      <c r="WC303" s="169"/>
      <c r="WD303" s="169"/>
      <c r="WE303" s="169"/>
      <c r="WF303" s="169"/>
      <c r="WG303" s="169"/>
      <c r="WH303" s="169"/>
      <c r="WI303" s="169"/>
      <c r="WJ303" s="169"/>
      <c r="WK303" s="169"/>
      <c r="WL303" s="169"/>
      <c r="WM303" s="169"/>
      <c r="WN303" s="169"/>
      <c r="WO303" s="169"/>
      <c r="WP303" s="169"/>
      <c r="WQ303" s="169"/>
      <c r="WR303" s="169"/>
      <c r="WS303" s="169"/>
      <c r="WT303" s="169"/>
      <c r="WU303" s="169"/>
      <c r="WV303" s="169"/>
      <c r="WW303" s="169"/>
      <c r="WX303" s="169"/>
      <c r="WY303" s="169"/>
      <c r="WZ303" s="169"/>
      <c r="XA303" s="169"/>
      <c r="XB303" s="169"/>
      <c r="XC303" s="169"/>
      <c r="XD303" s="169"/>
      <c r="XE303" s="169"/>
      <c r="XF303" s="169"/>
      <c r="XG303" s="169"/>
      <c r="XH303" s="169"/>
      <c r="XI303" s="169"/>
      <c r="XJ303" s="169"/>
      <c r="XK303" s="169"/>
      <c r="XL303" s="169"/>
      <c r="XM303" s="169"/>
      <c r="XN303" s="169"/>
      <c r="XO303" s="169"/>
      <c r="XP303" s="169"/>
      <c r="XQ303" s="169"/>
      <c r="XR303" s="169"/>
      <c r="XS303" s="169"/>
      <c r="XT303" s="169"/>
      <c r="XU303" s="169"/>
      <c r="XV303" s="169"/>
      <c r="XW303" s="169"/>
      <c r="XX303" s="169"/>
      <c r="XY303" s="169"/>
      <c r="XZ303" s="169"/>
      <c r="YA303" s="169"/>
      <c r="YB303" s="169"/>
      <c r="YC303" s="169"/>
      <c r="YD303" s="169"/>
      <c r="YE303" s="169"/>
      <c r="YF303" s="169"/>
      <c r="YG303" s="169"/>
      <c r="YH303" s="169"/>
      <c r="YI303" s="169"/>
      <c r="YJ303" s="169"/>
      <c r="YK303" s="169"/>
      <c r="YL303" s="169"/>
      <c r="YM303" s="169"/>
      <c r="YN303" s="169"/>
      <c r="YO303" s="169"/>
      <c r="YP303" s="169"/>
      <c r="YQ303" s="169"/>
      <c r="YR303" s="169"/>
      <c r="YS303" s="169"/>
      <c r="YT303" s="169"/>
      <c r="YU303" s="169"/>
      <c r="YV303" s="169"/>
      <c r="YW303" s="169"/>
      <c r="YX303" s="169"/>
      <c r="YY303" s="169"/>
      <c r="YZ303" s="169"/>
      <c r="ZA303" s="169"/>
      <c r="ZB303" s="169"/>
      <c r="ZC303" s="169"/>
      <c r="ZD303" s="169"/>
      <c r="ZE303" s="169"/>
      <c r="ZF303" s="169"/>
      <c r="ZG303" s="169"/>
      <c r="ZH303" s="169"/>
      <c r="ZI303" s="169"/>
      <c r="ZJ303" s="169"/>
      <c r="ZK303" s="169"/>
      <c r="ZL303" s="169"/>
      <c r="ZM303" s="169"/>
      <c r="ZN303" s="169"/>
      <c r="ZO303" s="169"/>
      <c r="ZP303" s="169"/>
      <c r="ZQ303" s="169"/>
      <c r="ZR303" s="169"/>
      <c r="ZS303" s="169"/>
      <c r="ZT303" s="169"/>
      <c r="ZU303" s="169"/>
      <c r="ZV303" s="169"/>
      <c r="ZW303" s="169"/>
      <c r="ZX303" s="169"/>
      <c r="ZY303" s="169"/>
      <c r="ZZ303" s="169"/>
      <c r="AAA303" s="169"/>
      <c r="AAB303" s="169"/>
      <c r="AAC303" s="169"/>
      <c r="AAD303" s="169"/>
      <c r="AAE303" s="169"/>
      <c r="AAF303" s="169"/>
      <c r="AAG303" s="169"/>
      <c r="AAH303" s="169"/>
      <c r="AAI303" s="169"/>
      <c r="AAJ303" s="169"/>
      <c r="AAK303" s="169"/>
      <c r="AAL303" s="169"/>
      <c r="AAM303" s="169"/>
      <c r="AAN303" s="169"/>
      <c r="AAO303" s="169"/>
      <c r="AAP303" s="169"/>
      <c r="AAQ303" s="169"/>
      <c r="AAR303" s="169"/>
      <c r="AAS303" s="169"/>
      <c r="AAT303" s="169"/>
      <c r="AAU303" s="169"/>
      <c r="AAV303" s="169"/>
      <c r="AAW303" s="169"/>
      <c r="AAX303" s="169"/>
      <c r="AAY303" s="169"/>
      <c r="AAZ303" s="169"/>
      <c r="ABA303" s="169"/>
      <c r="ABB303" s="169"/>
      <c r="ABC303" s="169"/>
      <c r="ABD303" s="169"/>
      <c r="ABE303" s="169"/>
      <c r="ABF303" s="169"/>
      <c r="ABG303" s="169"/>
      <c r="ABH303" s="169"/>
      <c r="ABI303" s="169"/>
      <c r="ABJ303" s="169"/>
      <c r="ABK303" s="169"/>
      <c r="ABL303" s="169"/>
      <c r="ABM303" s="169"/>
      <c r="ABN303" s="169"/>
      <c r="ABO303" s="169"/>
      <c r="ABP303" s="169"/>
      <c r="ABQ303" s="169"/>
      <c r="ABR303" s="169"/>
      <c r="ABS303" s="169"/>
      <c r="ABT303" s="169"/>
      <c r="ABU303" s="169"/>
      <c r="ABV303" s="169"/>
      <c r="ABW303" s="169"/>
      <c r="ABX303" s="169"/>
      <c r="ABY303" s="169"/>
      <c r="ABZ303" s="169"/>
      <c r="ACA303" s="169"/>
      <c r="ACB303" s="169"/>
      <c r="ACC303" s="169"/>
      <c r="ACD303" s="169"/>
      <c r="ACE303" s="169"/>
      <c r="ACF303" s="169"/>
      <c r="ACG303" s="169"/>
      <c r="ACH303" s="169"/>
      <c r="ACI303" s="169"/>
      <c r="ACJ303" s="169"/>
      <c r="ACK303" s="169"/>
      <c r="ACL303" s="169"/>
      <c r="ACM303" s="169"/>
      <c r="ACN303" s="169"/>
      <c r="ACO303" s="169"/>
      <c r="ACP303" s="169"/>
      <c r="ACQ303" s="169"/>
      <c r="ACR303" s="169"/>
      <c r="ACS303" s="169"/>
      <c r="ACT303" s="169"/>
      <c r="ACU303" s="169"/>
      <c r="ACV303" s="169"/>
      <c r="ACW303" s="169"/>
      <c r="ACX303" s="169"/>
      <c r="ACY303" s="169"/>
      <c r="ACZ303" s="169"/>
      <c r="ADA303" s="169"/>
      <c r="ADB303" s="169"/>
      <c r="ADC303" s="169"/>
      <c r="ADD303" s="169"/>
      <c r="ADE303" s="169"/>
      <c r="ADF303" s="169"/>
      <c r="ADG303" s="169"/>
      <c r="ADH303" s="169"/>
      <c r="ADI303" s="169"/>
      <c r="ADJ303" s="169"/>
      <c r="ADK303" s="169"/>
      <c r="ADL303" s="169"/>
      <c r="ADM303" s="169"/>
      <c r="ADN303" s="169"/>
      <c r="ADO303" s="169"/>
      <c r="ADP303" s="169"/>
      <c r="ADQ303" s="169"/>
      <c r="ADR303" s="169"/>
      <c r="ADS303" s="169"/>
      <c r="ADT303" s="169"/>
      <c r="ADU303" s="169"/>
      <c r="ADV303" s="169"/>
      <c r="ADW303" s="169"/>
      <c r="ADX303" s="169"/>
      <c r="ADY303" s="169"/>
      <c r="ADZ303" s="169"/>
      <c r="AEA303" s="169"/>
      <c r="AEB303" s="169"/>
      <c r="AEC303" s="169"/>
      <c r="AED303" s="169"/>
      <c r="AEE303" s="169"/>
      <c r="AEF303" s="169"/>
      <c r="AEG303" s="169"/>
      <c r="AEH303" s="169"/>
      <c r="AEI303" s="169"/>
    </row>
    <row r="304" spans="2:815" s="290" customFormat="1" x14ac:dyDescent="0.2">
      <c r="B304" s="274" t="s">
        <v>13653</v>
      </c>
      <c r="C304" s="258">
        <v>94800</v>
      </c>
      <c r="D304" s="345">
        <v>0</v>
      </c>
      <c r="E304" s="263" t="s">
        <v>13654</v>
      </c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 s="169"/>
      <c r="FX304" s="169"/>
      <c r="FY304" s="169"/>
      <c r="FZ304" s="169"/>
      <c r="GA304" s="169"/>
      <c r="GB304" s="169"/>
      <c r="GC304" s="169"/>
      <c r="GD304" s="169"/>
      <c r="GE304" s="169"/>
      <c r="GF304" s="169"/>
      <c r="GG304" s="169"/>
      <c r="GH304" s="169"/>
      <c r="GI304" s="169"/>
      <c r="GJ304" s="169"/>
      <c r="GK304" s="169"/>
      <c r="GL304" s="169"/>
      <c r="GM304" s="169"/>
      <c r="GN304" s="169"/>
      <c r="GO304" s="169"/>
      <c r="GP304" s="169"/>
      <c r="GQ304" s="169"/>
      <c r="GR304" s="169"/>
      <c r="GS304" s="169"/>
      <c r="GT304" s="169"/>
      <c r="GU304" s="169"/>
      <c r="GV304" s="169"/>
      <c r="GW304" s="169"/>
      <c r="GX304" s="169"/>
      <c r="GY304" s="169"/>
      <c r="GZ304" s="169"/>
      <c r="HA304" s="169"/>
      <c r="HB304" s="169"/>
      <c r="HC304" s="169"/>
      <c r="HD304" s="169"/>
      <c r="HE304" s="169"/>
      <c r="HF304" s="169"/>
      <c r="HG304" s="169"/>
      <c r="HH304" s="169"/>
      <c r="HI304" s="169"/>
      <c r="HJ304" s="169"/>
      <c r="HK304" s="169"/>
      <c r="HL304" s="169"/>
      <c r="HM304" s="169"/>
      <c r="HN304" s="169"/>
      <c r="HO304" s="169"/>
      <c r="HP304" s="169"/>
      <c r="HQ304" s="169"/>
      <c r="HR304" s="169"/>
      <c r="HS304" s="169"/>
      <c r="HT304" s="169"/>
      <c r="HU304" s="169"/>
      <c r="HV304" s="169"/>
      <c r="HW304" s="169"/>
      <c r="HX304" s="169"/>
      <c r="HY304" s="169"/>
      <c r="HZ304" s="169"/>
      <c r="IA304" s="169"/>
      <c r="IB304" s="169"/>
      <c r="IC304" s="169"/>
      <c r="ID304" s="169"/>
      <c r="IE304" s="169"/>
      <c r="IF304" s="169"/>
      <c r="IG304" s="169"/>
      <c r="IH304" s="169"/>
      <c r="II304" s="169"/>
      <c r="IJ304" s="169"/>
      <c r="IK304" s="169"/>
      <c r="IL304" s="169"/>
      <c r="IM304" s="169"/>
      <c r="IN304" s="169"/>
      <c r="IO304" s="169"/>
      <c r="IP304" s="169"/>
      <c r="IQ304" s="169"/>
      <c r="IR304" s="169"/>
      <c r="IS304" s="169"/>
      <c r="IT304" s="169"/>
      <c r="IU304" s="169"/>
      <c r="IV304" s="169"/>
      <c r="IW304" s="169"/>
      <c r="IX304" s="169"/>
      <c r="IY304" s="169"/>
      <c r="IZ304" s="169"/>
      <c r="JA304" s="169"/>
      <c r="JB304" s="169"/>
      <c r="JC304" s="169"/>
      <c r="JD304" s="169"/>
      <c r="JE304" s="169"/>
      <c r="JF304" s="169"/>
      <c r="JG304" s="169"/>
      <c r="JH304" s="169"/>
      <c r="JI304" s="169"/>
      <c r="JJ304" s="169"/>
      <c r="JK304" s="169"/>
      <c r="JL304" s="169"/>
      <c r="JM304" s="169"/>
      <c r="JN304" s="169"/>
      <c r="JO304" s="169"/>
      <c r="JP304" s="169"/>
      <c r="JQ304" s="169"/>
      <c r="JR304" s="169"/>
      <c r="JS304" s="169"/>
      <c r="JT304" s="169"/>
      <c r="JU304" s="169"/>
      <c r="JV304" s="169"/>
      <c r="JW304" s="169"/>
      <c r="JX304" s="169"/>
      <c r="JY304" s="169"/>
      <c r="JZ304" s="169"/>
      <c r="KA304" s="169"/>
      <c r="KB304" s="169"/>
      <c r="KC304" s="169"/>
      <c r="KD304" s="169"/>
      <c r="KE304" s="169"/>
      <c r="KF304" s="169"/>
      <c r="KG304" s="169"/>
      <c r="KH304" s="169"/>
      <c r="KI304" s="169"/>
      <c r="KJ304" s="169"/>
      <c r="KK304" s="169"/>
      <c r="KL304" s="169"/>
      <c r="KM304" s="169"/>
      <c r="KN304" s="169"/>
      <c r="KO304" s="169"/>
      <c r="KP304" s="169"/>
      <c r="KQ304" s="169"/>
      <c r="KR304" s="169"/>
      <c r="KS304" s="169"/>
      <c r="KT304" s="169"/>
      <c r="KU304" s="169"/>
      <c r="KV304" s="169"/>
      <c r="KW304" s="169"/>
      <c r="KX304" s="169"/>
      <c r="KY304" s="169"/>
      <c r="KZ304" s="169"/>
      <c r="LA304" s="169"/>
      <c r="LB304" s="169"/>
      <c r="LC304" s="169"/>
      <c r="LD304" s="169"/>
      <c r="LE304" s="169"/>
      <c r="LF304" s="169"/>
      <c r="LG304" s="169"/>
      <c r="LH304" s="169"/>
      <c r="LI304" s="169"/>
      <c r="LJ304" s="169"/>
      <c r="LK304" s="169"/>
      <c r="LL304" s="169"/>
      <c r="LM304" s="169"/>
      <c r="LN304" s="169"/>
      <c r="LO304" s="169"/>
      <c r="LP304" s="169"/>
      <c r="LQ304" s="169"/>
      <c r="LR304" s="169"/>
      <c r="LS304" s="169"/>
      <c r="LT304" s="169"/>
      <c r="LU304" s="169"/>
      <c r="LV304" s="169"/>
      <c r="LW304" s="169"/>
      <c r="LX304" s="169"/>
      <c r="LY304" s="169"/>
      <c r="LZ304" s="169"/>
      <c r="MA304" s="169"/>
      <c r="MB304" s="169"/>
      <c r="MC304" s="169"/>
      <c r="MD304" s="169"/>
      <c r="ME304" s="169"/>
      <c r="MF304" s="169"/>
      <c r="MG304" s="169"/>
      <c r="MH304" s="169"/>
      <c r="MI304" s="169"/>
      <c r="MJ304" s="169"/>
      <c r="MK304" s="169"/>
      <c r="ML304" s="169"/>
      <c r="MM304" s="169"/>
      <c r="MN304" s="169"/>
      <c r="MO304" s="169"/>
      <c r="MP304" s="169"/>
      <c r="MQ304" s="169"/>
      <c r="MR304" s="169"/>
      <c r="MS304" s="169"/>
      <c r="MT304" s="169"/>
      <c r="MU304" s="169"/>
      <c r="MV304" s="169"/>
      <c r="MW304" s="169"/>
      <c r="MX304" s="169"/>
      <c r="MY304" s="169"/>
      <c r="MZ304" s="169"/>
      <c r="NA304" s="169"/>
      <c r="NB304" s="169"/>
      <c r="NC304" s="169"/>
      <c r="ND304" s="169"/>
      <c r="NE304" s="169"/>
      <c r="NF304" s="169"/>
      <c r="NG304" s="169"/>
      <c r="NH304" s="169"/>
      <c r="NI304" s="169"/>
      <c r="NJ304" s="169"/>
      <c r="NK304" s="169"/>
      <c r="NL304" s="169"/>
      <c r="NM304" s="169"/>
      <c r="NN304" s="169"/>
      <c r="NO304" s="169"/>
      <c r="NP304" s="169"/>
      <c r="NQ304" s="169"/>
      <c r="NR304" s="169"/>
      <c r="NS304" s="169"/>
      <c r="NT304" s="169"/>
      <c r="NU304" s="169"/>
      <c r="NV304" s="169"/>
      <c r="NW304" s="169"/>
      <c r="NX304" s="169"/>
      <c r="NY304" s="169"/>
      <c r="NZ304" s="169"/>
      <c r="OA304" s="169"/>
      <c r="OB304" s="169"/>
      <c r="OC304" s="169"/>
      <c r="OD304" s="169"/>
      <c r="OE304" s="169"/>
      <c r="OF304" s="169"/>
      <c r="OG304" s="169"/>
      <c r="OH304" s="169"/>
      <c r="OI304" s="169"/>
      <c r="OJ304" s="169"/>
      <c r="OK304" s="169"/>
      <c r="OL304" s="169"/>
      <c r="OM304" s="169"/>
      <c r="ON304" s="169"/>
      <c r="OO304" s="169"/>
      <c r="OP304" s="169"/>
      <c r="OQ304" s="169"/>
      <c r="OR304" s="169"/>
      <c r="OS304" s="169"/>
      <c r="OT304" s="169"/>
      <c r="OU304" s="169"/>
      <c r="OV304" s="169"/>
      <c r="OW304" s="169"/>
      <c r="OX304" s="169"/>
      <c r="OY304" s="169"/>
      <c r="OZ304" s="169"/>
      <c r="PA304" s="169"/>
      <c r="PB304" s="169"/>
      <c r="PC304" s="169"/>
      <c r="PD304" s="169"/>
      <c r="PE304" s="169"/>
      <c r="PF304" s="169"/>
      <c r="PG304" s="169"/>
      <c r="PH304" s="169"/>
      <c r="PI304" s="169"/>
      <c r="PJ304" s="169"/>
      <c r="PK304" s="169"/>
      <c r="PL304" s="169"/>
      <c r="PM304" s="169"/>
      <c r="PN304" s="169"/>
      <c r="PO304" s="169"/>
      <c r="PP304" s="169"/>
      <c r="PQ304" s="169"/>
      <c r="PR304" s="169"/>
      <c r="PS304" s="169"/>
      <c r="PT304" s="169"/>
      <c r="PU304" s="169"/>
      <c r="PV304" s="169"/>
      <c r="PW304" s="169"/>
      <c r="PX304" s="169"/>
      <c r="PY304" s="169"/>
      <c r="PZ304" s="169"/>
      <c r="QA304" s="169"/>
      <c r="QB304" s="169"/>
      <c r="QC304" s="169"/>
      <c r="QD304" s="169"/>
      <c r="QE304" s="169"/>
      <c r="QF304" s="169"/>
      <c r="QG304" s="169"/>
      <c r="QH304" s="169"/>
      <c r="QI304" s="169"/>
      <c r="QJ304" s="169"/>
      <c r="QK304" s="169"/>
      <c r="QL304" s="169"/>
      <c r="QM304" s="169"/>
      <c r="QN304" s="169"/>
      <c r="QO304" s="169"/>
      <c r="QP304" s="169"/>
      <c r="QQ304" s="169"/>
      <c r="QR304" s="169"/>
      <c r="QS304" s="169"/>
      <c r="QT304" s="169"/>
      <c r="QU304" s="169"/>
      <c r="QV304" s="169"/>
      <c r="QW304" s="169"/>
      <c r="QX304" s="169"/>
      <c r="QY304" s="169"/>
      <c r="QZ304" s="169"/>
      <c r="RA304" s="169"/>
      <c r="RB304" s="169"/>
      <c r="RC304" s="169"/>
      <c r="RD304" s="169"/>
      <c r="RE304" s="169"/>
      <c r="RF304" s="169"/>
      <c r="RG304" s="169"/>
      <c r="RH304" s="169"/>
      <c r="RI304" s="169"/>
      <c r="RJ304" s="169"/>
      <c r="RK304" s="169"/>
      <c r="RL304" s="169"/>
      <c r="RM304" s="169"/>
      <c r="RN304" s="169"/>
      <c r="RO304" s="169"/>
      <c r="RP304" s="169"/>
      <c r="RQ304" s="169"/>
      <c r="RR304" s="169"/>
      <c r="RS304" s="169"/>
      <c r="RT304" s="169"/>
      <c r="RU304" s="169"/>
      <c r="RV304" s="169"/>
      <c r="RW304" s="169"/>
      <c r="RX304" s="169"/>
      <c r="RY304" s="169"/>
      <c r="RZ304" s="169"/>
      <c r="SA304" s="169"/>
      <c r="SB304" s="169"/>
      <c r="SC304" s="169"/>
      <c r="SD304" s="169"/>
      <c r="SE304" s="169"/>
      <c r="SF304" s="169"/>
      <c r="SG304" s="169"/>
      <c r="SH304" s="169"/>
      <c r="SI304" s="169"/>
      <c r="SJ304" s="169"/>
      <c r="SK304" s="169"/>
      <c r="SL304" s="169"/>
      <c r="SM304" s="169"/>
      <c r="SN304" s="169"/>
      <c r="SO304" s="169"/>
      <c r="SP304" s="169"/>
      <c r="SQ304" s="169"/>
      <c r="SR304" s="169"/>
      <c r="SS304" s="169"/>
      <c r="ST304" s="169"/>
      <c r="SU304" s="169"/>
      <c r="SV304" s="169"/>
      <c r="SW304" s="169"/>
      <c r="SX304" s="169"/>
      <c r="SY304" s="169"/>
      <c r="SZ304" s="169"/>
      <c r="TA304" s="169"/>
      <c r="TB304" s="169"/>
      <c r="TC304" s="169"/>
      <c r="TD304" s="169"/>
      <c r="TE304" s="169"/>
      <c r="TF304" s="169"/>
      <c r="TG304" s="169"/>
      <c r="TH304" s="169"/>
      <c r="TI304" s="169"/>
      <c r="TJ304" s="169"/>
      <c r="TK304" s="169"/>
      <c r="TL304" s="169"/>
      <c r="TM304" s="169"/>
      <c r="TN304" s="169"/>
      <c r="TO304" s="169"/>
      <c r="TP304" s="169"/>
      <c r="TQ304" s="169"/>
      <c r="TR304" s="169"/>
      <c r="TS304" s="169"/>
      <c r="TT304" s="169"/>
      <c r="TU304" s="169"/>
      <c r="TV304" s="169"/>
      <c r="TW304" s="169"/>
      <c r="TX304" s="169"/>
      <c r="TY304" s="169"/>
      <c r="TZ304" s="169"/>
      <c r="UA304" s="169"/>
      <c r="UB304" s="169"/>
      <c r="UC304" s="169"/>
      <c r="UD304" s="169"/>
      <c r="UE304" s="169"/>
      <c r="UF304" s="169"/>
      <c r="UG304" s="169"/>
      <c r="UH304" s="169"/>
      <c r="UI304" s="169"/>
      <c r="UJ304" s="169"/>
      <c r="UK304" s="169"/>
      <c r="UL304" s="169"/>
      <c r="UM304" s="169"/>
      <c r="UN304" s="169"/>
      <c r="UO304" s="169"/>
      <c r="UP304" s="169"/>
      <c r="UQ304" s="169"/>
      <c r="UR304" s="169"/>
      <c r="US304" s="169"/>
      <c r="UT304" s="169"/>
      <c r="UU304" s="169"/>
      <c r="UV304" s="169"/>
      <c r="UW304" s="169"/>
      <c r="UX304" s="169"/>
      <c r="UY304" s="169"/>
      <c r="UZ304" s="169"/>
      <c r="VA304" s="169"/>
      <c r="VB304" s="169"/>
      <c r="VC304" s="169"/>
      <c r="VD304" s="169"/>
      <c r="VE304" s="169"/>
      <c r="VF304" s="169"/>
      <c r="VG304" s="169"/>
      <c r="VH304" s="169"/>
      <c r="VI304" s="169"/>
      <c r="VJ304" s="169"/>
      <c r="VK304" s="169"/>
      <c r="VL304" s="169"/>
      <c r="VM304" s="169"/>
      <c r="VN304" s="169"/>
      <c r="VO304" s="169"/>
      <c r="VP304" s="169"/>
      <c r="VQ304" s="169"/>
      <c r="VR304" s="169"/>
      <c r="VS304" s="169"/>
      <c r="VT304" s="169"/>
      <c r="VU304" s="169"/>
      <c r="VV304" s="169"/>
      <c r="VW304" s="169"/>
      <c r="VX304" s="169"/>
      <c r="VY304" s="169"/>
      <c r="VZ304" s="169"/>
      <c r="WA304" s="169"/>
      <c r="WB304" s="169"/>
      <c r="WC304" s="169"/>
      <c r="WD304" s="169"/>
      <c r="WE304" s="169"/>
      <c r="WF304" s="169"/>
      <c r="WG304" s="169"/>
      <c r="WH304" s="169"/>
      <c r="WI304" s="169"/>
      <c r="WJ304" s="169"/>
      <c r="WK304" s="169"/>
      <c r="WL304" s="169"/>
      <c r="WM304" s="169"/>
      <c r="WN304" s="169"/>
      <c r="WO304" s="169"/>
      <c r="WP304" s="169"/>
      <c r="WQ304" s="169"/>
      <c r="WR304" s="169"/>
      <c r="WS304" s="169"/>
      <c r="WT304" s="169"/>
      <c r="WU304" s="169"/>
      <c r="WV304" s="169"/>
      <c r="WW304" s="169"/>
      <c r="WX304" s="169"/>
      <c r="WY304" s="169"/>
      <c r="WZ304" s="169"/>
      <c r="XA304" s="169"/>
      <c r="XB304" s="169"/>
      <c r="XC304" s="169"/>
      <c r="XD304" s="169"/>
      <c r="XE304" s="169"/>
      <c r="XF304" s="169"/>
      <c r="XG304" s="169"/>
      <c r="XH304" s="169"/>
      <c r="XI304" s="169"/>
      <c r="XJ304" s="169"/>
      <c r="XK304" s="169"/>
      <c r="XL304" s="169"/>
      <c r="XM304" s="169"/>
      <c r="XN304" s="169"/>
      <c r="XO304" s="169"/>
      <c r="XP304" s="169"/>
      <c r="XQ304" s="169"/>
      <c r="XR304" s="169"/>
      <c r="XS304" s="169"/>
      <c r="XT304" s="169"/>
      <c r="XU304" s="169"/>
      <c r="XV304" s="169"/>
      <c r="XW304" s="169"/>
      <c r="XX304" s="169"/>
      <c r="XY304" s="169"/>
      <c r="XZ304" s="169"/>
      <c r="YA304" s="169"/>
      <c r="YB304" s="169"/>
      <c r="YC304" s="169"/>
      <c r="YD304" s="169"/>
      <c r="YE304" s="169"/>
      <c r="YF304" s="169"/>
      <c r="YG304" s="169"/>
      <c r="YH304" s="169"/>
      <c r="YI304" s="169"/>
      <c r="YJ304" s="169"/>
      <c r="YK304" s="169"/>
      <c r="YL304" s="169"/>
      <c r="YM304" s="169"/>
      <c r="YN304" s="169"/>
      <c r="YO304" s="169"/>
      <c r="YP304" s="169"/>
      <c r="YQ304" s="169"/>
      <c r="YR304" s="169"/>
      <c r="YS304" s="169"/>
      <c r="YT304" s="169"/>
      <c r="YU304" s="169"/>
      <c r="YV304" s="169"/>
      <c r="YW304" s="169"/>
      <c r="YX304" s="169"/>
      <c r="YY304" s="169"/>
      <c r="YZ304" s="169"/>
      <c r="ZA304" s="169"/>
      <c r="ZB304" s="169"/>
      <c r="ZC304" s="169"/>
      <c r="ZD304" s="169"/>
      <c r="ZE304" s="169"/>
      <c r="ZF304" s="169"/>
      <c r="ZG304" s="169"/>
      <c r="ZH304" s="169"/>
      <c r="ZI304" s="169"/>
      <c r="ZJ304" s="169"/>
      <c r="ZK304" s="169"/>
      <c r="ZL304" s="169"/>
      <c r="ZM304" s="169"/>
      <c r="ZN304" s="169"/>
      <c r="ZO304" s="169"/>
      <c r="ZP304" s="169"/>
      <c r="ZQ304" s="169"/>
      <c r="ZR304" s="169"/>
      <c r="ZS304" s="169"/>
      <c r="ZT304" s="169"/>
      <c r="ZU304" s="169"/>
      <c r="ZV304" s="169"/>
      <c r="ZW304" s="169"/>
      <c r="ZX304" s="169"/>
      <c r="ZY304" s="169"/>
      <c r="ZZ304" s="169"/>
      <c r="AAA304" s="169"/>
      <c r="AAB304" s="169"/>
      <c r="AAC304" s="169"/>
      <c r="AAD304" s="169"/>
      <c r="AAE304" s="169"/>
      <c r="AAF304" s="169"/>
      <c r="AAG304" s="169"/>
      <c r="AAH304" s="169"/>
      <c r="AAI304" s="169"/>
      <c r="AAJ304" s="169"/>
      <c r="AAK304" s="169"/>
      <c r="AAL304" s="169"/>
      <c r="AAM304" s="169"/>
      <c r="AAN304" s="169"/>
      <c r="AAO304" s="169"/>
      <c r="AAP304" s="169"/>
      <c r="AAQ304" s="169"/>
      <c r="AAR304" s="169"/>
      <c r="AAS304" s="169"/>
      <c r="AAT304" s="169"/>
      <c r="AAU304" s="169"/>
      <c r="AAV304" s="169"/>
      <c r="AAW304" s="169"/>
      <c r="AAX304" s="169"/>
      <c r="AAY304" s="169"/>
      <c r="AAZ304" s="169"/>
      <c r="ABA304" s="169"/>
      <c r="ABB304" s="169"/>
      <c r="ABC304" s="169"/>
      <c r="ABD304" s="169"/>
      <c r="ABE304" s="169"/>
      <c r="ABF304" s="169"/>
      <c r="ABG304" s="169"/>
      <c r="ABH304" s="169"/>
      <c r="ABI304" s="169"/>
      <c r="ABJ304" s="169"/>
      <c r="ABK304" s="169"/>
      <c r="ABL304" s="169"/>
      <c r="ABM304" s="169"/>
      <c r="ABN304" s="169"/>
      <c r="ABO304" s="169"/>
      <c r="ABP304" s="169"/>
      <c r="ABQ304" s="169"/>
      <c r="ABR304" s="169"/>
      <c r="ABS304" s="169"/>
      <c r="ABT304" s="169"/>
      <c r="ABU304" s="169"/>
      <c r="ABV304" s="169"/>
      <c r="ABW304" s="169"/>
      <c r="ABX304" s="169"/>
      <c r="ABY304" s="169"/>
      <c r="ABZ304" s="169"/>
      <c r="ACA304" s="169"/>
      <c r="ACB304" s="169"/>
      <c r="ACC304" s="169"/>
      <c r="ACD304" s="169"/>
      <c r="ACE304" s="169"/>
      <c r="ACF304" s="169"/>
      <c r="ACG304" s="169"/>
      <c r="ACH304" s="169"/>
      <c r="ACI304" s="169"/>
      <c r="ACJ304" s="169"/>
      <c r="ACK304" s="169"/>
      <c r="ACL304" s="169"/>
      <c r="ACM304" s="169"/>
      <c r="ACN304" s="169"/>
      <c r="ACO304" s="169"/>
      <c r="ACP304" s="169"/>
      <c r="ACQ304" s="169"/>
      <c r="ACR304" s="169"/>
      <c r="ACS304" s="169"/>
      <c r="ACT304" s="169"/>
      <c r="ACU304" s="169"/>
      <c r="ACV304" s="169"/>
      <c r="ACW304" s="169"/>
      <c r="ACX304" s="169"/>
      <c r="ACY304" s="169"/>
      <c r="ACZ304" s="169"/>
      <c r="ADA304" s="169"/>
      <c r="ADB304" s="169"/>
      <c r="ADC304" s="169"/>
      <c r="ADD304" s="169"/>
      <c r="ADE304" s="169"/>
      <c r="ADF304" s="169"/>
      <c r="ADG304" s="169"/>
      <c r="ADH304" s="169"/>
      <c r="ADI304" s="169"/>
      <c r="ADJ304" s="169"/>
      <c r="ADK304" s="169"/>
      <c r="ADL304" s="169"/>
      <c r="ADM304" s="169"/>
      <c r="ADN304" s="169"/>
      <c r="ADO304" s="169"/>
      <c r="ADP304" s="169"/>
      <c r="ADQ304" s="169"/>
      <c r="ADR304" s="169"/>
      <c r="ADS304" s="169"/>
      <c r="ADT304" s="169"/>
      <c r="ADU304" s="169"/>
      <c r="ADV304" s="169"/>
      <c r="ADW304" s="169"/>
      <c r="ADX304" s="169"/>
      <c r="ADY304" s="169"/>
      <c r="ADZ304" s="169"/>
      <c r="AEA304" s="169"/>
      <c r="AEB304" s="169"/>
      <c r="AEC304" s="169"/>
      <c r="AED304" s="169"/>
      <c r="AEE304" s="169"/>
      <c r="AEF304" s="169"/>
      <c r="AEG304" s="169"/>
      <c r="AEH304" s="169"/>
      <c r="AEI304" s="169"/>
    </row>
    <row r="305" spans="2:815" s="290" customFormat="1" x14ac:dyDescent="0.2">
      <c r="B305" s="274" t="s">
        <v>13655</v>
      </c>
      <c r="C305" s="258">
        <v>98600</v>
      </c>
      <c r="D305" s="345">
        <v>0</v>
      </c>
      <c r="E305" s="263" t="s">
        <v>13656</v>
      </c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 s="169"/>
      <c r="FX305" s="169"/>
      <c r="FY305" s="169"/>
      <c r="FZ305" s="169"/>
      <c r="GA305" s="169"/>
      <c r="GB305" s="169"/>
      <c r="GC305" s="169"/>
      <c r="GD305" s="169"/>
      <c r="GE305" s="169"/>
      <c r="GF305" s="169"/>
      <c r="GG305" s="169"/>
      <c r="GH305" s="169"/>
      <c r="GI305" s="169"/>
      <c r="GJ305" s="169"/>
      <c r="GK305" s="169"/>
      <c r="GL305" s="169"/>
      <c r="GM305" s="169"/>
      <c r="GN305" s="169"/>
      <c r="GO305" s="169"/>
      <c r="GP305" s="169"/>
      <c r="GQ305" s="169"/>
      <c r="GR305" s="169"/>
      <c r="GS305" s="169"/>
      <c r="GT305" s="169"/>
      <c r="GU305" s="169"/>
      <c r="GV305" s="169"/>
      <c r="GW305" s="169"/>
      <c r="GX305" s="169"/>
      <c r="GY305" s="169"/>
      <c r="GZ305" s="169"/>
      <c r="HA305" s="169"/>
      <c r="HB305" s="169"/>
      <c r="HC305" s="169"/>
      <c r="HD305" s="169"/>
      <c r="HE305" s="169"/>
      <c r="HF305" s="169"/>
      <c r="HG305" s="169"/>
      <c r="HH305" s="169"/>
      <c r="HI305" s="169"/>
      <c r="HJ305" s="169"/>
      <c r="HK305" s="169"/>
      <c r="HL305" s="169"/>
      <c r="HM305" s="169"/>
      <c r="HN305" s="169"/>
      <c r="HO305" s="169"/>
      <c r="HP305" s="169"/>
      <c r="HQ305" s="169"/>
      <c r="HR305" s="169"/>
      <c r="HS305" s="169"/>
      <c r="HT305" s="169"/>
      <c r="HU305" s="169"/>
      <c r="HV305" s="169"/>
      <c r="HW305" s="169"/>
      <c r="HX305" s="169"/>
      <c r="HY305" s="169"/>
      <c r="HZ305" s="169"/>
      <c r="IA305" s="169"/>
      <c r="IB305" s="169"/>
      <c r="IC305" s="169"/>
      <c r="ID305" s="169"/>
      <c r="IE305" s="169"/>
      <c r="IF305" s="169"/>
      <c r="IG305" s="169"/>
      <c r="IH305" s="169"/>
      <c r="II305" s="169"/>
      <c r="IJ305" s="169"/>
      <c r="IK305" s="169"/>
      <c r="IL305" s="169"/>
      <c r="IM305" s="169"/>
      <c r="IN305" s="169"/>
      <c r="IO305" s="169"/>
      <c r="IP305" s="169"/>
      <c r="IQ305" s="169"/>
      <c r="IR305" s="169"/>
      <c r="IS305" s="169"/>
      <c r="IT305" s="169"/>
      <c r="IU305" s="169"/>
      <c r="IV305" s="169"/>
      <c r="IW305" s="169"/>
      <c r="IX305" s="169"/>
      <c r="IY305" s="169"/>
      <c r="IZ305" s="169"/>
      <c r="JA305" s="169"/>
      <c r="JB305" s="169"/>
      <c r="JC305" s="169"/>
      <c r="JD305" s="169"/>
      <c r="JE305" s="169"/>
      <c r="JF305" s="169"/>
      <c r="JG305" s="169"/>
      <c r="JH305" s="169"/>
      <c r="JI305" s="169"/>
      <c r="JJ305" s="169"/>
      <c r="JK305" s="169"/>
      <c r="JL305" s="169"/>
      <c r="JM305" s="169"/>
      <c r="JN305" s="169"/>
      <c r="JO305" s="169"/>
      <c r="JP305" s="169"/>
      <c r="JQ305" s="169"/>
      <c r="JR305" s="169"/>
      <c r="JS305" s="169"/>
      <c r="JT305" s="169"/>
      <c r="JU305" s="169"/>
      <c r="JV305" s="169"/>
      <c r="JW305" s="169"/>
      <c r="JX305" s="169"/>
      <c r="JY305" s="169"/>
      <c r="JZ305" s="169"/>
      <c r="KA305" s="169"/>
      <c r="KB305" s="169"/>
      <c r="KC305" s="169"/>
      <c r="KD305" s="169"/>
      <c r="KE305" s="169"/>
      <c r="KF305" s="169"/>
      <c r="KG305" s="169"/>
      <c r="KH305" s="169"/>
      <c r="KI305" s="169"/>
      <c r="KJ305" s="169"/>
      <c r="KK305" s="169"/>
      <c r="KL305" s="169"/>
      <c r="KM305" s="169"/>
      <c r="KN305" s="169"/>
      <c r="KO305" s="169"/>
      <c r="KP305" s="169"/>
      <c r="KQ305" s="169"/>
      <c r="KR305" s="169"/>
      <c r="KS305" s="169"/>
      <c r="KT305" s="169"/>
      <c r="KU305" s="169"/>
      <c r="KV305" s="169"/>
      <c r="KW305" s="169"/>
      <c r="KX305" s="169"/>
      <c r="KY305" s="169"/>
      <c r="KZ305" s="169"/>
      <c r="LA305" s="169"/>
      <c r="LB305" s="169"/>
      <c r="LC305" s="169"/>
      <c r="LD305" s="169"/>
      <c r="LE305" s="169"/>
      <c r="LF305" s="169"/>
      <c r="LG305" s="169"/>
      <c r="LH305" s="169"/>
      <c r="LI305" s="169"/>
      <c r="LJ305" s="169"/>
      <c r="LK305" s="169"/>
      <c r="LL305" s="169"/>
      <c r="LM305" s="169"/>
      <c r="LN305" s="169"/>
      <c r="LO305" s="169"/>
      <c r="LP305" s="169"/>
      <c r="LQ305" s="169"/>
      <c r="LR305" s="169"/>
      <c r="LS305" s="169"/>
      <c r="LT305" s="169"/>
      <c r="LU305" s="169"/>
      <c r="LV305" s="169"/>
      <c r="LW305" s="169"/>
      <c r="LX305" s="169"/>
      <c r="LY305" s="169"/>
      <c r="LZ305" s="169"/>
      <c r="MA305" s="169"/>
      <c r="MB305" s="169"/>
      <c r="MC305" s="169"/>
      <c r="MD305" s="169"/>
      <c r="ME305" s="169"/>
      <c r="MF305" s="169"/>
      <c r="MG305" s="169"/>
      <c r="MH305" s="169"/>
      <c r="MI305" s="169"/>
      <c r="MJ305" s="169"/>
      <c r="MK305" s="169"/>
      <c r="ML305" s="169"/>
      <c r="MM305" s="169"/>
      <c r="MN305" s="169"/>
      <c r="MO305" s="169"/>
      <c r="MP305" s="169"/>
      <c r="MQ305" s="169"/>
      <c r="MR305" s="169"/>
      <c r="MS305" s="169"/>
      <c r="MT305" s="169"/>
      <c r="MU305" s="169"/>
      <c r="MV305" s="169"/>
      <c r="MW305" s="169"/>
      <c r="MX305" s="169"/>
      <c r="MY305" s="169"/>
      <c r="MZ305" s="169"/>
      <c r="NA305" s="169"/>
      <c r="NB305" s="169"/>
      <c r="NC305" s="169"/>
      <c r="ND305" s="169"/>
      <c r="NE305" s="169"/>
      <c r="NF305" s="169"/>
      <c r="NG305" s="169"/>
      <c r="NH305" s="169"/>
      <c r="NI305" s="169"/>
      <c r="NJ305" s="169"/>
      <c r="NK305" s="169"/>
      <c r="NL305" s="169"/>
      <c r="NM305" s="169"/>
      <c r="NN305" s="169"/>
      <c r="NO305" s="169"/>
      <c r="NP305" s="169"/>
      <c r="NQ305" s="169"/>
      <c r="NR305" s="169"/>
      <c r="NS305" s="169"/>
      <c r="NT305" s="169"/>
      <c r="NU305" s="169"/>
      <c r="NV305" s="169"/>
      <c r="NW305" s="169"/>
      <c r="NX305" s="169"/>
      <c r="NY305" s="169"/>
      <c r="NZ305" s="169"/>
      <c r="OA305" s="169"/>
      <c r="OB305" s="169"/>
      <c r="OC305" s="169"/>
      <c r="OD305" s="169"/>
      <c r="OE305" s="169"/>
      <c r="OF305" s="169"/>
      <c r="OG305" s="169"/>
      <c r="OH305" s="169"/>
      <c r="OI305" s="169"/>
      <c r="OJ305" s="169"/>
      <c r="OK305" s="169"/>
      <c r="OL305" s="169"/>
      <c r="OM305" s="169"/>
      <c r="ON305" s="169"/>
      <c r="OO305" s="169"/>
      <c r="OP305" s="169"/>
      <c r="OQ305" s="169"/>
      <c r="OR305" s="169"/>
      <c r="OS305" s="169"/>
      <c r="OT305" s="169"/>
      <c r="OU305" s="169"/>
      <c r="OV305" s="169"/>
      <c r="OW305" s="169"/>
      <c r="OX305" s="169"/>
      <c r="OY305" s="169"/>
      <c r="OZ305" s="169"/>
      <c r="PA305" s="169"/>
      <c r="PB305" s="169"/>
      <c r="PC305" s="169"/>
      <c r="PD305" s="169"/>
      <c r="PE305" s="169"/>
      <c r="PF305" s="169"/>
      <c r="PG305" s="169"/>
      <c r="PH305" s="169"/>
      <c r="PI305" s="169"/>
      <c r="PJ305" s="169"/>
      <c r="PK305" s="169"/>
      <c r="PL305" s="169"/>
      <c r="PM305" s="169"/>
      <c r="PN305" s="169"/>
      <c r="PO305" s="169"/>
      <c r="PP305" s="169"/>
      <c r="PQ305" s="169"/>
      <c r="PR305" s="169"/>
      <c r="PS305" s="169"/>
      <c r="PT305" s="169"/>
      <c r="PU305" s="169"/>
      <c r="PV305" s="169"/>
      <c r="PW305" s="169"/>
      <c r="PX305" s="169"/>
      <c r="PY305" s="169"/>
      <c r="PZ305" s="169"/>
      <c r="QA305" s="169"/>
      <c r="QB305" s="169"/>
      <c r="QC305" s="169"/>
      <c r="QD305" s="169"/>
      <c r="QE305" s="169"/>
      <c r="QF305" s="169"/>
      <c r="QG305" s="169"/>
      <c r="QH305" s="169"/>
      <c r="QI305" s="169"/>
      <c r="QJ305" s="169"/>
      <c r="QK305" s="169"/>
      <c r="QL305" s="169"/>
      <c r="QM305" s="169"/>
      <c r="QN305" s="169"/>
      <c r="QO305" s="169"/>
      <c r="QP305" s="169"/>
      <c r="QQ305" s="169"/>
      <c r="QR305" s="169"/>
      <c r="QS305" s="169"/>
      <c r="QT305" s="169"/>
      <c r="QU305" s="169"/>
      <c r="QV305" s="169"/>
      <c r="QW305" s="169"/>
      <c r="QX305" s="169"/>
      <c r="QY305" s="169"/>
      <c r="QZ305" s="169"/>
      <c r="RA305" s="169"/>
      <c r="RB305" s="169"/>
      <c r="RC305" s="169"/>
      <c r="RD305" s="169"/>
      <c r="RE305" s="169"/>
      <c r="RF305" s="169"/>
      <c r="RG305" s="169"/>
      <c r="RH305" s="169"/>
      <c r="RI305" s="169"/>
      <c r="RJ305" s="169"/>
      <c r="RK305" s="169"/>
      <c r="RL305" s="169"/>
      <c r="RM305" s="169"/>
      <c r="RN305" s="169"/>
      <c r="RO305" s="169"/>
      <c r="RP305" s="169"/>
      <c r="RQ305" s="169"/>
      <c r="RR305" s="169"/>
      <c r="RS305" s="169"/>
      <c r="RT305" s="169"/>
      <c r="RU305" s="169"/>
      <c r="RV305" s="169"/>
      <c r="RW305" s="169"/>
      <c r="RX305" s="169"/>
      <c r="RY305" s="169"/>
      <c r="RZ305" s="169"/>
      <c r="SA305" s="169"/>
      <c r="SB305" s="169"/>
      <c r="SC305" s="169"/>
      <c r="SD305" s="169"/>
      <c r="SE305" s="169"/>
      <c r="SF305" s="169"/>
      <c r="SG305" s="169"/>
      <c r="SH305" s="169"/>
      <c r="SI305" s="169"/>
      <c r="SJ305" s="169"/>
      <c r="SK305" s="169"/>
      <c r="SL305" s="169"/>
      <c r="SM305" s="169"/>
      <c r="SN305" s="169"/>
      <c r="SO305" s="169"/>
      <c r="SP305" s="169"/>
      <c r="SQ305" s="169"/>
      <c r="SR305" s="169"/>
      <c r="SS305" s="169"/>
      <c r="ST305" s="169"/>
      <c r="SU305" s="169"/>
      <c r="SV305" s="169"/>
      <c r="SW305" s="169"/>
      <c r="SX305" s="169"/>
      <c r="SY305" s="169"/>
      <c r="SZ305" s="169"/>
      <c r="TA305" s="169"/>
      <c r="TB305" s="169"/>
      <c r="TC305" s="169"/>
      <c r="TD305" s="169"/>
      <c r="TE305" s="169"/>
      <c r="TF305" s="169"/>
      <c r="TG305" s="169"/>
      <c r="TH305" s="169"/>
      <c r="TI305" s="169"/>
      <c r="TJ305" s="169"/>
      <c r="TK305" s="169"/>
      <c r="TL305" s="169"/>
      <c r="TM305" s="169"/>
      <c r="TN305" s="169"/>
      <c r="TO305" s="169"/>
      <c r="TP305" s="169"/>
      <c r="TQ305" s="169"/>
      <c r="TR305" s="169"/>
      <c r="TS305" s="169"/>
      <c r="TT305" s="169"/>
      <c r="TU305" s="169"/>
      <c r="TV305" s="169"/>
      <c r="TW305" s="169"/>
      <c r="TX305" s="169"/>
      <c r="TY305" s="169"/>
      <c r="TZ305" s="169"/>
      <c r="UA305" s="169"/>
      <c r="UB305" s="169"/>
      <c r="UC305" s="169"/>
      <c r="UD305" s="169"/>
      <c r="UE305" s="169"/>
      <c r="UF305" s="169"/>
      <c r="UG305" s="169"/>
      <c r="UH305" s="169"/>
      <c r="UI305" s="169"/>
      <c r="UJ305" s="169"/>
      <c r="UK305" s="169"/>
      <c r="UL305" s="169"/>
      <c r="UM305" s="169"/>
      <c r="UN305" s="169"/>
      <c r="UO305" s="169"/>
      <c r="UP305" s="169"/>
      <c r="UQ305" s="169"/>
      <c r="UR305" s="169"/>
      <c r="US305" s="169"/>
      <c r="UT305" s="169"/>
      <c r="UU305" s="169"/>
      <c r="UV305" s="169"/>
      <c r="UW305" s="169"/>
      <c r="UX305" s="169"/>
      <c r="UY305" s="169"/>
      <c r="UZ305" s="169"/>
      <c r="VA305" s="169"/>
      <c r="VB305" s="169"/>
      <c r="VC305" s="169"/>
      <c r="VD305" s="169"/>
      <c r="VE305" s="169"/>
      <c r="VF305" s="169"/>
      <c r="VG305" s="169"/>
      <c r="VH305" s="169"/>
      <c r="VI305" s="169"/>
      <c r="VJ305" s="169"/>
      <c r="VK305" s="169"/>
      <c r="VL305" s="169"/>
      <c r="VM305" s="169"/>
      <c r="VN305" s="169"/>
      <c r="VO305" s="169"/>
      <c r="VP305" s="169"/>
      <c r="VQ305" s="169"/>
      <c r="VR305" s="169"/>
      <c r="VS305" s="169"/>
      <c r="VT305" s="169"/>
      <c r="VU305" s="169"/>
      <c r="VV305" s="169"/>
      <c r="VW305" s="169"/>
      <c r="VX305" s="169"/>
      <c r="VY305" s="169"/>
      <c r="VZ305" s="169"/>
      <c r="WA305" s="169"/>
      <c r="WB305" s="169"/>
      <c r="WC305" s="169"/>
      <c r="WD305" s="169"/>
      <c r="WE305" s="169"/>
      <c r="WF305" s="169"/>
      <c r="WG305" s="169"/>
      <c r="WH305" s="169"/>
      <c r="WI305" s="169"/>
      <c r="WJ305" s="169"/>
      <c r="WK305" s="169"/>
      <c r="WL305" s="169"/>
      <c r="WM305" s="169"/>
      <c r="WN305" s="169"/>
      <c r="WO305" s="169"/>
      <c r="WP305" s="169"/>
      <c r="WQ305" s="169"/>
      <c r="WR305" s="169"/>
      <c r="WS305" s="169"/>
      <c r="WT305" s="169"/>
      <c r="WU305" s="169"/>
      <c r="WV305" s="169"/>
      <c r="WW305" s="169"/>
      <c r="WX305" s="169"/>
      <c r="WY305" s="169"/>
      <c r="WZ305" s="169"/>
      <c r="XA305" s="169"/>
      <c r="XB305" s="169"/>
      <c r="XC305" s="169"/>
      <c r="XD305" s="169"/>
      <c r="XE305" s="169"/>
      <c r="XF305" s="169"/>
      <c r="XG305" s="169"/>
      <c r="XH305" s="169"/>
      <c r="XI305" s="169"/>
      <c r="XJ305" s="169"/>
      <c r="XK305" s="169"/>
      <c r="XL305" s="169"/>
      <c r="XM305" s="169"/>
      <c r="XN305" s="169"/>
      <c r="XO305" s="169"/>
      <c r="XP305" s="169"/>
      <c r="XQ305" s="169"/>
      <c r="XR305" s="169"/>
      <c r="XS305" s="169"/>
      <c r="XT305" s="169"/>
      <c r="XU305" s="169"/>
      <c r="XV305" s="169"/>
      <c r="XW305" s="169"/>
      <c r="XX305" s="169"/>
      <c r="XY305" s="169"/>
      <c r="XZ305" s="169"/>
      <c r="YA305" s="169"/>
      <c r="YB305" s="169"/>
      <c r="YC305" s="169"/>
      <c r="YD305" s="169"/>
      <c r="YE305" s="169"/>
      <c r="YF305" s="169"/>
      <c r="YG305" s="169"/>
      <c r="YH305" s="169"/>
      <c r="YI305" s="169"/>
      <c r="YJ305" s="169"/>
      <c r="YK305" s="169"/>
      <c r="YL305" s="169"/>
      <c r="YM305" s="169"/>
      <c r="YN305" s="169"/>
      <c r="YO305" s="169"/>
      <c r="YP305" s="169"/>
      <c r="YQ305" s="169"/>
      <c r="YR305" s="169"/>
      <c r="YS305" s="169"/>
      <c r="YT305" s="169"/>
      <c r="YU305" s="169"/>
      <c r="YV305" s="169"/>
      <c r="YW305" s="169"/>
      <c r="YX305" s="169"/>
      <c r="YY305" s="169"/>
      <c r="YZ305" s="169"/>
      <c r="ZA305" s="169"/>
      <c r="ZB305" s="169"/>
      <c r="ZC305" s="169"/>
      <c r="ZD305" s="169"/>
      <c r="ZE305" s="169"/>
      <c r="ZF305" s="169"/>
      <c r="ZG305" s="169"/>
      <c r="ZH305" s="169"/>
      <c r="ZI305" s="169"/>
      <c r="ZJ305" s="169"/>
      <c r="ZK305" s="169"/>
      <c r="ZL305" s="169"/>
      <c r="ZM305" s="169"/>
      <c r="ZN305" s="169"/>
      <c r="ZO305" s="169"/>
      <c r="ZP305" s="169"/>
      <c r="ZQ305" s="169"/>
      <c r="ZR305" s="169"/>
      <c r="ZS305" s="169"/>
      <c r="ZT305" s="169"/>
      <c r="ZU305" s="169"/>
      <c r="ZV305" s="169"/>
      <c r="ZW305" s="169"/>
      <c r="ZX305" s="169"/>
      <c r="ZY305" s="169"/>
      <c r="ZZ305" s="169"/>
      <c r="AAA305" s="169"/>
      <c r="AAB305" s="169"/>
      <c r="AAC305" s="169"/>
      <c r="AAD305" s="169"/>
      <c r="AAE305" s="169"/>
      <c r="AAF305" s="169"/>
      <c r="AAG305" s="169"/>
      <c r="AAH305" s="169"/>
      <c r="AAI305" s="169"/>
      <c r="AAJ305" s="169"/>
      <c r="AAK305" s="169"/>
      <c r="AAL305" s="169"/>
      <c r="AAM305" s="169"/>
      <c r="AAN305" s="169"/>
      <c r="AAO305" s="169"/>
      <c r="AAP305" s="169"/>
      <c r="AAQ305" s="169"/>
      <c r="AAR305" s="169"/>
      <c r="AAS305" s="169"/>
      <c r="AAT305" s="169"/>
      <c r="AAU305" s="169"/>
      <c r="AAV305" s="169"/>
      <c r="AAW305" s="169"/>
      <c r="AAX305" s="169"/>
      <c r="AAY305" s="169"/>
      <c r="AAZ305" s="169"/>
      <c r="ABA305" s="169"/>
      <c r="ABB305" s="169"/>
      <c r="ABC305" s="169"/>
      <c r="ABD305" s="169"/>
      <c r="ABE305" s="169"/>
      <c r="ABF305" s="169"/>
      <c r="ABG305" s="169"/>
      <c r="ABH305" s="169"/>
      <c r="ABI305" s="169"/>
      <c r="ABJ305" s="169"/>
      <c r="ABK305" s="169"/>
      <c r="ABL305" s="169"/>
      <c r="ABM305" s="169"/>
      <c r="ABN305" s="169"/>
      <c r="ABO305" s="169"/>
      <c r="ABP305" s="169"/>
      <c r="ABQ305" s="169"/>
      <c r="ABR305" s="169"/>
      <c r="ABS305" s="169"/>
      <c r="ABT305" s="169"/>
      <c r="ABU305" s="169"/>
      <c r="ABV305" s="169"/>
      <c r="ABW305" s="169"/>
      <c r="ABX305" s="169"/>
      <c r="ABY305" s="169"/>
      <c r="ABZ305" s="169"/>
      <c r="ACA305" s="169"/>
      <c r="ACB305" s="169"/>
      <c r="ACC305" s="169"/>
      <c r="ACD305" s="169"/>
      <c r="ACE305" s="169"/>
      <c r="ACF305" s="169"/>
      <c r="ACG305" s="169"/>
      <c r="ACH305" s="169"/>
      <c r="ACI305" s="169"/>
      <c r="ACJ305" s="169"/>
      <c r="ACK305" s="169"/>
      <c r="ACL305" s="169"/>
      <c r="ACM305" s="169"/>
      <c r="ACN305" s="169"/>
      <c r="ACO305" s="169"/>
      <c r="ACP305" s="169"/>
      <c r="ACQ305" s="169"/>
      <c r="ACR305" s="169"/>
      <c r="ACS305" s="169"/>
      <c r="ACT305" s="169"/>
      <c r="ACU305" s="169"/>
      <c r="ACV305" s="169"/>
      <c r="ACW305" s="169"/>
      <c r="ACX305" s="169"/>
      <c r="ACY305" s="169"/>
      <c r="ACZ305" s="169"/>
      <c r="ADA305" s="169"/>
      <c r="ADB305" s="169"/>
      <c r="ADC305" s="169"/>
      <c r="ADD305" s="169"/>
      <c r="ADE305" s="169"/>
      <c r="ADF305" s="169"/>
      <c r="ADG305" s="169"/>
      <c r="ADH305" s="169"/>
      <c r="ADI305" s="169"/>
      <c r="ADJ305" s="169"/>
      <c r="ADK305" s="169"/>
      <c r="ADL305" s="169"/>
      <c r="ADM305" s="169"/>
      <c r="ADN305" s="169"/>
      <c r="ADO305" s="169"/>
      <c r="ADP305" s="169"/>
      <c r="ADQ305" s="169"/>
      <c r="ADR305" s="169"/>
      <c r="ADS305" s="169"/>
      <c r="ADT305" s="169"/>
      <c r="ADU305" s="169"/>
      <c r="ADV305" s="169"/>
      <c r="ADW305" s="169"/>
      <c r="ADX305" s="169"/>
      <c r="ADY305" s="169"/>
      <c r="ADZ305" s="169"/>
      <c r="AEA305" s="169"/>
      <c r="AEB305" s="169"/>
      <c r="AEC305" s="169"/>
      <c r="AED305" s="169"/>
      <c r="AEE305" s="169"/>
      <c r="AEF305" s="169"/>
      <c r="AEG305" s="169"/>
      <c r="AEH305" s="169"/>
      <c r="AEI305" s="169"/>
    </row>
    <row r="306" spans="2:815" s="290" customFormat="1" x14ac:dyDescent="0.2">
      <c r="B306" s="274" t="s">
        <v>13657</v>
      </c>
      <c r="C306" s="258">
        <v>135000</v>
      </c>
      <c r="D306" s="345">
        <v>0</v>
      </c>
      <c r="E306" s="263" t="s">
        <v>13658</v>
      </c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9"/>
      <c r="HY306" s="169"/>
      <c r="HZ306" s="169"/>
      <c r="IA306" s="169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  <c r="IW306" s="169"/>
      <c r="IX306" s="169"/>
      <c r="IY306" s="169"/>
      <c r="IZ306" s="169"/>
      <c r="JA306" s="169"/>
      <c r="JB306" s="169"/>
      <c r="JC306" s="169"/>
      <c r="JD306" s="169"/>
      <c r="JE306" s="169"/>
      <c r="JF306" s="169"/>
      <c r="JG306" s="169"/>
      <c r="JH306" s="169"/>
      <c r="JI306" s="169"/>
      <c r="JJ306" s="169"/>
      <c r="JK306" s="169"/>
      <c r="JL306" s="169"/>
      <c r="JM306" s="169"/>
      <c r="JN306" s="169"/>
      <c r="JO306" s="169"/>
      <c r="JP306" s="169"/>
      <c r="JQ306" s="169"/>
      <c r="JR306" s="169"/>
      <c r="JS306" s="169"/>
      <c r="JT306" s="169"/>
      <c r="JU306" s="169"/>
      <c r="JV306" s="169"/>
      <c r="JW306" s="169"/>
      <c r="JX306" s="169"/>
      <c r="JY306" s="169"/>
      <c r="JZ306" s="169"/>
      <c r="KA306" s="169"/>
      <c r="KB306" s="169"/>
      <c r="KC306" s="169"/>
      <c r="KD306" s="169"/>
      <c r="KE306" s="169"/>
      <c r="KF306" s="169"/>
      <c r="KG306" s="169"/>
      <c r="KH306" s="169"/>
      <c r="KI306" s="169"/>
      <c r="KJ306" s="169"/>
      <c r="KK306" s="169"/>
      <c r="KL306" s="169"/>
      <c r="KM306" s="169"/>
      <c r="KN306" s="169"/>
      <c r="KO306" s="169"/>
      <c r="KP306" s="169"/>
      <c r="KQ306" s="169"/>
      <c r="KR306" s="169"/>
      <c r="KS306" s="169"/>
      <c r="KT306" s="169"/>
      <c r="KU306" s="169"/>
      <c r="KV306" s="169"/>
      <c r="KW306" s="169"/>
      <c r="KX306" s="169"/>
      <c r="KY306" s="169"/>
      <c r="KZ306" s="169"/>
      <c r="LA306" s="169"/>
      <c r="LB306" s="169"/>
      <c r="LC306" s="169"/>
      <c r="LD306" s="169"/>
      <c r="LE306" s="169"/>
      <c r="LF306" s="169"/>
      <c r="LG306" s="169"/>
      <c r="LH306" s="169"/>
      <c r="LI306" s="169"/>
      <c r="LJ306" s="169"/>
      <c r="LK306" s="169"/>
      <c r="LL306" s="169"/>
      <c r="LM306" s="169"/>
      <c r="LN306" s="169"/>
      <c r="LO306" s="169"/>
      <c r="LP306" s="169"/>
      <c r="LQ306" s="169"/>
      <c r="LR306" s="169"/>
      <c r="LS306" s="169"/>
      <c r="LT306" s="169"/>
      <c r="LU306" s="169"/>
      <c r="LV306" s="169"/>
      <c r="LW306" s="169"/>
      <c r="LX306" s="169"/>
      <c r="LY306" s="169"/>
      <c r="LZ306" s="169"/>
      <c r="MA306" s="169"/>
      <c r="MB306" s="169"/>
      <c r="MC306" s="169"/>
      <c r="MD306" s="169"/>
      <c r="ME306" s="169"/>
      <c r="MF306" s="169"/>
      <c r="MG306" s="169"/>
      <c r="MH306" s="169"/>
      <c r="MI306" s="169"/>
      <c r="MJ306" s="169"/>
      <c r="MK306" s="169"/>
      <c r="ML306" s="169"/>
      <c r="MM306" s="169"/>
      <c r="MN306" s="169"/>
      <c r="MO306" s="169"/>
      <c r="MP306" s="169"/>
      <c r="MQ306" s="169"/>
      <c r="MR306" s="169"/>
      <c r="MS306" s="169"/>
      <c r="MT306" s="169"/>
      <c r="MU306" s="169"/>
      <c r="MV306" s="169"/>
      <c r="MW306" s="169"/>
      <c r="MX306" s="169"/>
      <c r="MY306" s="169"/>
      <c r="MZ306" s="169"/>
      <c r="NA306" s="169"/>
      <c r="NB306" s="169"/>
      <c r="NC306" s="169"/>
      <c r="ND306" s="169"/>
      <c r="NE306" s="169"/>
      <c r="NF306" s="169"/>
      <c r="NG306" s="169"/>
      <c r="NH306" s="169"/>
      <c r="NI306" s="169"/>
      <c r="NJ306" s="169"/>
      <c r="NK306" s="169"/>
      <c r="NL306" s="169"/>
      <c r="NM306" s="169"/>
      <c r="NN306" s="169"/>
      <c r="NO306" s="169"/>
      <c r="NP306" s="169"/>
      <c r="NQ306" s="169"/>
      <c r="NR306" s="169"/>
      <c r="NS306" s="169"/>
      <c r="NT306" s="169"/>
      <c r="NU306" s="169"/>
      <c r="NV306" s="169"/>
      <c r="NW306" s="169"/>
      <c r="NX306" s="169"/>
      <c r="NY306" s="169"/>
      <c r="NZ306" s="169"/>
      <c r="OA306" s="169"/>
      <c r="OB306" s="169"/>
      <c r="OC306" s="169"/>
      <c r="OD306" s="169"/>
      <c r="OE306" s="169"/>
      <c r="OF306" s="169"/>
      <c r="OG306" s="169"/>
      <c r="OH306" s="169"/>
      <c r="OI306" s="169"/>
      <c r="OJ306" s="169"/>
      <c r="OK306" s="169"/>
      <c r="OL306" s="169"/>
      <c r="OM306" s="169"/>
      <c r="ON306" s="169"/>
      <c r="OO306" s="169"/>
      <c r="OP306" s="169"/>
      <c r="OQ306" s="169"/>
      <c r="OR306" s="169"/>
      <c r="OS306" s="169"/>
      <c r="OT306" s="169"/>
      <c r="OU306" s="169"/>
      <c r="OV306" s="169"/>
      <c r="OW306" s="169"/>
      <c r="OX306" s="169"/>
      <c r="OY306" s="169"/>
      <c r="OZ306" s="169"/>
      <c r="PA306" s="169"/>
      <c r="PB306" s="169"/>
      <c r="PC306" s="169"/>
      <c r="PD306" s="169"/>
      <c r="PE306" s="169"/>
      <c r="PF306" s="169"/>
      <c r="PG306" s="169"/>
      <c r="PH306" s="169"/>
      <c r="PI306" s="169"/>
      <c r="PJ306" s="169"/>
      <c r="PK306" s="169"/>
      <c r="PL306" s="169"/>
      <c r="PM306" s="169"/>
      <c r="PN306" s="169"/>
      <c r="PO306" s="169"/>
      <c r="PP306" s="169"/>
      <c r="PQ306" s="169"/>
      <c r="PR306" s="169"/>
      <c r="PS306" s="169"/>
      <c r="PT306" s="169"/>
      <c r="PU306" s="169"/>
      <c r="PV306" s="169"/>
      <c r="PW306" s="169"/>
      <c r="PX306" s="169"/>
      <c r="PY306" s="169"/>
      <c r="PZ306" s="169"/>
      <c r="QA306" s="169"/>
      <c r="QB306" s="169"/>
      <c r="QC306" s="169"/>
      <c r="QD306" s="169"/>
      <c r="QE306" s="169"/>
      <c r="QF306" s="169"/>
      <c r="QG306" s="169"/>
      <c r="QH306" s="169"/>
      <c r="QI306" s="169"/>
      <c r="QJ306" s="169"/>
      <c r="QK306" s="169"/>
      <c r="QL306" s="169"/>
      <c r="QM306" s="169"/>
      <c r="QN306" s="169"/>
      <c r="QO306" s="169"/>
      <c r="QP306" s="169"/>
      <c r="QQ306" s="169"/>
      <c r="QR306" s="169"/>
      <c r="QS306" s="169"/>
      <c r="QT306" s="169"/>
      <c r="QU306" s="169"/>
      <c r="QV306" s="169"/>
      <c r="QW306" s="169"/>
      <c r="QX306" s="169"/>
      <c r="QY306" s="169"/>
      <c r="QZ306" s="169"/>
      <c r="RA306" s="169"/>
      <c r="RB306" s="169"/>
      <c r="RC306" s="169"/>
      <c r="RD306" s="169"/>
      <c r="RE306" s="169"/>
      <c r="RF306" s="169"/>
      <c r="RG306" s="169"/>
      <c r="RH306" s="169"/>
      <c r="RI306" s="169"/>
      <c r="RJ306" s="169"/>
      <c r="RK306" s="169"/>
      <c r="RL306" s="169"/>
      <c r="RM306" s="169"/>
      <c r="RN306" s="169"/>
      <c r="RO306" s="169"/>
      <c r="RP306" s="169"/>
      <c r="RQ306" s="169"/>
      <c r="RR306" s="169"/>
      <c r="RS306" s="169"/>
      <c r="RT306" s="169"/>
      <c r="RU306" s="169"/>
      <c r="RV306" s="169"/>
      <c r="RW306" s="169"/>
      <c r="RX306" s="169"/>
      <c r="RY306" s="169"/>
      <c r="RZ306" s="169"/>
      <c r="SA306" s="169"/>
      <c r="SB306" s="169"/>
      <c r="SC306" s="169"/>
      <c r="SD306" s="169"/>
      <c r="SE306" s="169"/>
      <c r="SF306" s="169"/>
      <c r="SG306" s="169"/>
      <c r="SH306" s="169"/>
      <c r="SI306" s="169"/>
      <c r="SJ306" s="169"/>
      <c r="SK306" s="169"/>
      <c r="SL306" s="169"/>
      <c r="SM306" s="169"/>
      <c r="SN306" s="169"/>
      <c r="SO306" s="169"/>
      <c r="SP306" s="169"/>
      <c r="SQ306" s="169"/>
      <c r="SR306" s="169"/>
      <c r="SS306" s="169"/>
      <c r="ST306" s="169"/>
      <c r="SU306" s="169"/>
      <c r="SV306" s="169"/>
      <c r="SW306" s="169"/>
      <c r="SX306" s="169"/>
      <c r="SY306" s="169"/>
      <c r="SZ306" s="169"/>
      <c r="TA306" s="169"/>
      <c r="TB306" s="169"/>
      <c r="TC306" s="169"/>
      <c r="TD306" s="169"/>
      <c r="TE306" s="169"/>
      <c r="TF306" s="169"/>
      <c r="TG306" s="169"/>
      <c r="TH306" s="169"/>
      <c r="TI306" s="169"/>
      <c r="TJ306" s="169"/>
      <c r="TK306" s="169"/>
      <c r="TL306" s="169"/>
      <c r="TM306" s="169"/>
      <c r="TN306" s="169"/>
      <c r="TO306" s="169"/>
      <c r="TP306" s="169"/>
      <c r="TQ306" s="169"/>
      <c r="TR306" s="169"/>
      <c r="TS306" s="169"/>
      <c r="TT306" s="169"/>
      <c r="TU306" s="169"/>
      <c r="TV306" s="169"/>
      <c r="TW306" s="169"/>
      <c r="TX306" s="169"/>
      <c r="TY306" s="169"/>
      <c r="TZ306" s="169"/>
      <c r="UA306" s="169"/>
      <c r="UB306" s="169"/>
      <c r="UC306" s="169"/>
      <c r="UD306" s="169"/>
      <c r="UE306" s="169"/>
      <c r="UF306" s="169"/>
      <c r="UG306" s="169"/>
      <c r="UH306" s="169"/>
      <c r="UI306" s="169"/>
      <c r="UJ306" s="169"/>
      <c r="UK306" s="169"/>
      <c r="UL306" s="169"/>
      <c r="UM306" s="169"/>
      <c r="UN306" s="169"/>
      <c r="UO306" s="169"/>
      <c r="UP306" s="169"/>
      <c r="UQ306" s="169"/>
      <c r="UR306" s="169"/>
      <c r="US306" s="169"/>
      <c r="UT306" s="169"/>
      <c r="UU306" s="169"/>
      <c r="UV306" s="169"/>
      <c r="UW306" s="169"/>
      <c r="UX306" s="169"/>
      <c r="UY306" s="169"/>
      <c r="UZ306" s="169"/>
      <c r="VA306" s="169"/>
      <c r="VB306" s="169"/>
      <c r="VC306" s="169"/>
      <c r="VD306" s="169"/>
      <c r="VE306" s="169"/>
      <c r="VF306" s="169"/>
      <c r="VG306" s="169"/>
      <c r="VH306" s="169"/>
      <c r="VI306" s="169"/>
      <c r="VJ306" s="169"/>
      <c r="VK306" s="169"/>
      <c r="VL306" s="169"/>
      <c r="VM306" s="169"/>
      <c r="VN306" s="169"/>
      <c r="VO306" s="169"/>
      <c r="VP306" s="169"/>
      <c r="VQ306" s="169"/>
      <c r="VR306" s="169"/>
      <c r="VS306" s="169"/>
      <c r="VT306" s="169"/>
      <c r="VU306" s="169"/>
      <c r="VV306" s="169"/>
      <c r="VW306" s="169"/>
      <c r="VX306" s="169"/>
      <c r="VY306" s="169"/>
      <c r="VZ306" s="169"/>
      <c r="WA306" s="169"/>
      <c r="WB306" s="169"/>
      <c r="WC306" s="169"/>
      <c r="WD306" s="169"/>
      <c r="WE306" s="169"/>
      <c r="WF306" s="169"/>
      <c r="WG306" s="169"/>
      <c r="WH306" s="169"/>
      <c r="WI306" s="169"/>
      <c r="WJ306" s="169"/>
      <c r="WK306" s="169"/>
      <c r="WL306" s="169"/>
      <c r="WM306" s="169"/>
      <c r="WN306" s="169"/>
      <c r="WO306" s="169"/>
      <c r="WP306" s="169"/>
      <c r="WQ306" s="169"/>
      <c r="WR306" s="169"/>
      <c r="WS306" s="169"/>
      <c r="WT306" s="169"/>
      <c r="WU306" s="169"/>
      <c r="WV306" s="169"/>
      <c r="WW306" s="169"/>
      <c r="WX306" s="169"/>
      <c r="WY306" s="169"/>
      <c r="WZ306" s="169"/>
      <c r="XA306" s="169"/>
      <c r="XB306" s="169"/>
      <c r="XC306" s="169"/>
      <c r="XD306" s="169"/>
      <c r="XE306" s="169"/>
      <c r="XF306" s="169"/>
      <c r="XG306" s="169"/>
      <c r="XH306" s="169"/>
      <c r="XI306" s="169"/>
      <c r="XJ306" s="169"/>
      <c r="XK306" s="169"/>
      <c r="XL306" s="169"/>
      <c r="XM306" s="169"/>
      <c r="XN306" s="169"/>
      <c r="XO306" s="169"/>
      <c r="XP306" s="169"/>
      <c r="XQ306" s="169"/>
      <c r="XR306" s="169"/>
      <c r="XS306" s="169"/>
      <c r="XT306" s="169"/>
      <c r="XU306" s="169"/>
      <c r="XV306" s="169"/>
      <c r="XW306" s="169"/>
      <c r="XX306" s="169"/>
      <c r="XY306" s="169"/>
      <c r="XZ306" s="169"/>
      <c r="YA306" s="169"/>
      <c r="YB306" s="169"/>
      <c r="YC306" s="169"/>
      <c r="YD306" s="169"/>
      <c r="YE306" s="169"/>
      <c r="YF306" s="169"/>
      <c r="YG306" s="169"/>
      <c r="YH306" s="169"/>
      <c r="YI306" s="169"/>
      <c r="YJ306" s="169"/>
      <c r="YK306" s="169"/>
      <c r="YL306" s="169"/>
      <c r="YM306" s="169"/>
      <c r="YN306" s="169"/>
      <c r="YO306" s="169"/>
      <c r="YP306" s="169"/>
      <c r="YQ306" s="169"/>
      <c r="YR306" s="169"/>
      <c r="YS306" s="169"/>
      <c r="YT306" s="169"/>
      <c r="YU306" s="169"/>
      <c r="YV306" s="169"/>
      <c r="YW306" s="169"/>
      <c r="YX306" s="169"/>
      <c r="YY306" s="169"/>
      <c r="YZ306" s="169"/>
      <c r="ZA306" s="169"/>
      <c r="ZB306" s="169"/>
      <c r="ZC306" s="169"/>
      <c r="ZD306" s="169"/>
      <c r="ZE306" s="169"/>
      <c r="ZF306" s="169"/>
      <c r="ZG306" s="169"/>
      <c r="ZH306" s="169"/>
      <c r="ZI306" s="169"/>
      <c r="ZJ306" s="169"/>
      <c r="ZK306" s="169"/>
      <c r="ZL306" s="169"/>
      <c r="ZM306" s="169"/>
      <c r="ZN306" s="169"/>
      <c r="ZO306" s="169"/>
      <c r="ZP306" s="169"/>
      <c r="ZQ306" s="169"/>
      <c r="ZR306" s="169"/>
      <c r="ZS306" s="169"/>
      <c r="ZT306" s="169"/>
      <c r="ZU306" s="169"/>
      <c r="ZV306" s="169"/>
      <c r="ZW306" s="169"/>
      <c r="ZX306" s="169"/>
      <c r="ZY306" s="169"/>
      <c r="ZZ306" s="169"/>
      <c r="AAA306" s="169"/>
      <c r="AAB306" s="169"/>
      <c r="AAC306" s="169"/>
      <c r="AAD306" s="169"/>
      <c r="AAE306" s="169"/>
      <c r="AAF306" s="169"/>
      <c r="AAG306" s="169"/>
      <c r="AAH306" s="169"/>
      <c r="AAI306" s="169"/>
      <c r="AAJ306" s="169"/>
      <c r="AAK306" s="169"/>
      <c r="AAL306" s="169"/>
      <c r="AAM306" s="169"/>
      <c r="AAN306" s="169"/>
      <c r="AAO306" s="169"/>
      <c r="AAP306" s="169"/>
      <c r="AAQ306" s="169"/>
      <c r="AAR306" s="169"/>
      <c r="AAS306" s="169"/>
      <c r="AAT306" s="169"/>
      <c r="AAU306" s="169"/>
      <c r="AAV306" s="169"/>
      <c r="AAW306" s="169"/>
      <c r="AAX306" s="169"/>
      <c r="AAY306" s="169"/>
      <c r="AAZ306" s="169"/>
      <c r="ABA306" s="169"/>
      <c r="ABB306" s="169"/>
      <c r="ABC306" s="169"/>
      <c r="ABD306" s="169"/>
      <c r="ABE306" s="169"/>
      <c r="ABF306" s="169"/>
      <c r="ABG306" s="169"/>
      <c r="ABH306" s="169"/>
      <c r="ABI306" s="169"/>
      <c r="ABJ306" s="169"/>
      <c r="ABK306" s="169"/>
      <c r="ABL306" s="169"/>
      <c r="ABM306" s="169"/>
      <c r="ABN306" s="169"/>
      <c r="ABO306" s="169"/>
      <c r="ABP306" s="169"/>
      <c r="ABQ306" s="169"/>
      <c r="ABR306" s="169"/>
      <c r="ABS306" s="169"/>
      <c r="ABT306" s="169"/>
      <c r="ABU306" s="169"/>
      <c r="ABV306" s="169"/>
      <c r="ABW306" s="169"/>
      <c r="ABX306" s="169"/>
      <c r="ABY306" s="169"/>
      <c r="ABZ306" s="169"/>
      <c r="ACA306" s="169"/>
      <c r="ACB306" s="169"/>
      <c r="ACC306" s="169"/>
      <c r="ACD306" s="169"/>
      <c r="ACE306" s="169"/>
      <c r="ACF306" s="169"/>
      <c r="ACG306" s="169"/>
      <c r="ACH306" s="169"/>
      <c r="ACI306" s="169"/>
      <c r="ACJ306" s="169"/>
      <c r="ACK306" s="169"/>
      <c r="ACL306" s="169"/>
      <c r="ACM306" s="169"/>
      <c r="ACN306" s="169"/>
      <c r="ACO306" s="169"/>
      <c r="ACP306" s="169"/>
      <c r="ACQ306" s="169"/>
      <c r="ACR306" s="169"/>
      <c r="ACS306" s="169"/>
      <c r="ACT306" s="169"/>
      <c r="ACU306" s="169"/>
      <c r="ACV306" s="169"/>
      <c r="ACW306" s="169"/>
      <c r="ACX306" s="169"/>
      <c r="ACY306" s="169"/>
      <c r="ACZ306" s="169"/>
      <c r="ADA306" s="169"/>
      <c r="ADB306" s="169"/>
      <c r="ADC306" s="169"/>
      <c r="ADD306" s="169"/>
      <c r="ADE306" s="169"/>
      <c r="ADF306" s="169"/>
      <c r="ADG306" s="169"/>
      <c r="ADH306" s="169"/>
      <c r="ADI306" s="169"/>
      <c r="ADJ306" s="169"/>
      <c r="ADK306" s="169"/>
      <c r="ADL306" s="169"/>
      <c r="ADM306" s="169"/>
      <c r="ADN306" s="169"/>
      <c r="ADO306" s="169"/>
      <c r="ADP306" s="169"/>
      <c r="ADQ306" s="169"/>
      <c r="ADR306" s="169"/>
      <c r="ADS306" s="169"/>
      <c r="ADT306" s="169"/>
      <c r="ADU306" s="169"/>
      <c r="ADV306" s="169"/>
      <c r="ADW306" s="169"/>
      <c r="ADX306" s="169"/>
      <c r="ADY306" s="169"/>
      <c r="ADZ306" s="169"/>
      <c r="AEA306" s="169"/>
      <c r="AEB306" s="169"/>
      <c r="AEC306" s="169"/>
      <c r="AED306" s="169"/>
      <c r="AEE306" s="169"/>
      <c r="AEF306" s="169"/>
      <c r="AEG306" s="169"/>
      <c r="AEH306" s="169"/>
      <c r="AEI306" s="169"/>
    </row>
    <row r="307" spans="2:815" s="290" customFormat="1" x14ac:dyDescent="0.2">
      <c r="B307" s="274" t="s">
        <v>13659</v>
      </c>
      <c r="C307" s="258">
        <v>140000</v>
      </c>
      <c r="D307" s="345">
        <v>0</v>
      </c>
      <c r="E307" s="263" t="s">
        <v>13660</v>
      </c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  <c r="IW307" s="169"/>
      <c r="IX307" s="169"/>
      <c r="IY307" s="169"/>
      <c r="IZ307" s="169"/>
      <c r="JA307" s="169"/>
      <c r="JB307" s="169"/>
      <c r="JC307" s="169"/>
      <c r="JD307" s="169"/>
      <c r="JE307" s="169"/>
      <c r="JF307" s="169"/>
      <c r="JG307" s="169"/>
      <c r="JH307" s="169"/>
      <c r="JI307" s="169"/>
      <c r="JJ307" s="169"/>
      <c r="JK307" s="169"/>
      <c r="JL307" s="169"/>
      <c r="JM307" s="169"/>
      <c r="JN307" s="169"/>
      <c r="JO307" s="169"/>
      <c r="JP307" s="169"/>
      <c r="JQ307" s="169"/>
      <c r="JR307" s="169"/>
      <c r="JS307" s="169"/>
      <c r="JT307" s="169"/>
      <c r="JU307" s="169"/>
      <c r="JV307" s="169"/>
      <c r="JW307" s="169"/>
      <c r="JX307" s="169"/>
      <c r="JY307" s="169"/>
      <c r="JZ307" s="169"/>
      <c r="KA307" s="169"/>
      <c r="KB307" s="169"/>
      <c r="KC307" s="169"/>
      <c r="KD307" s="169"/>
      <c r="KE307" s="169"/>
      <c r="KF307" s="169"/>
      <c r="KG307" s="169"/>
      <c r="KH307" s="169"/>
      <c r="KI307" s="169"/>
      <c r="KJ307" s="169"/>
      <c r="KK307" s="169"/>
      <c r="KL307" s="169"/>
      <c r="KM307" s="169"/>
      <c r="KN307" s="169"/>
      <c r="KO307" s="169"/>
      <c r="KP307" s="169"/>
      <c r="KQ307" s="169"/>
      <c r="KR307" s="169"/>
      <c r="KS307" s="169"/>
      <c r="KT307" s="169"/>
      <c r="KU307" s="169"/>
      <c r="KV307" s="169"/>
      <c r="KW307" s="169"/>
      <c r="KX307" s="169"/>
      <c r="KY307" s="169"/>
      <c r="KZ307" s="169"/>
      <c r="LA307" s="169"/>
      <c r="LB307" s="169"/>
      <c r="LC307" s="169"/>
      <c r="LD307" s="169"/>
      <c r="LE307" s="169"/>
      <c r="LF307" s="169"/>
      <c r="LG307" s="169"/>
      <c r="LH307" s="169"/>
      <c r="LI307" s="169"/>
      <c r="LJ307" s="169"/>
      <c r="LK307" s="169"/>
      <c r="LL307" s="169"/>
      <c r="LM307" s="169"/>
      <c r="LN307" s="169"/>
      <c r="LO307" s="169"/>
      <c r="LP307" s="169"/>
      <c r="LQ307" s="169"/>
      <c r="LR307" s="169"/>
      <c r="LS307" s="169"/>
      <c r="LT307" s="169"/>
      <c r="LU307" s="169"/>
      <c r="LV307" s="169"/>
      <c r="LW307" s="169"/>
      <c r="LX307" s="169"/>
      <c r="LY307" s="169"/>
      <c r="LZ307" s="169"/>
      <c r="MA307" s="169"/>
      <c r="MB307" s="169"/>
      <c r="MC307" s="169"/>
      <c r="MD307" s="169"/>
      <c r="ME307" s="169"/>
      <c r="MF307" s="169"/>
      <c r="MG307" s="169"/>
      <c r="MH307" s="169"/>
      <c r="MI307" s="169"/>
      <c r="MJ307" s="169"/>
      <c r="MK307" s="169"/>
      <c r="ML307" s="169"/>
      <c r="MM307" s="169"/>
      <c r="MN307" s="169"/>
      <c r="MO307" s="169"/>
      <c r="MP307" s="169"/>
      <c r="MQ307" s="169"/>
      <c r="MR307" s="169"/>
      <c r="MS307" s="169"/>
      <c r="MT307" s="169"/>
      <c r="MU307" s="169"/>
      <c r="MV307" s="169"/>
      <c r="MW307" s="169"/>
      <c r="MX307" s="169"/>
      <c r="MY307" s="169"/>
      <c r="MZ307" s="169"/>
      <c r="NA307" s="169"/>
      <c r="NB307" s="169"/>
      <c r="NC307" s="169"/>
      <c r="ND307" s="169"/>
      <c r="NE307" s="169"/>
      <c r="NF307" s="169"/>
      <c r="NG307" s="169"/>
      <c r="NH307" s="169"/>
      <c r="NI307" s="169"/>
      <c r="NJ307" s="169"/>
      <c r="NK307" s="169"/>
      <c r="NL307" s="169"/>
      <c r="NM307" s="169"/>
      <c r="NN307" s="169"/>
      <c r="NO307" s="169"/>
      <c r="NP307" s="169"/>
      <c r="NQ307" s="169"/>
      <c r="NR307" s="169"/>
      <c r="NS307" s="169"/>
      <c r="NT307" s="169"/>
      <c r="NU307" s="169"/>
      <c r="NV307" s="169"/>
      <c r="NW307" s="169"/>
      <c r="NX307" s="169"/>
      <c r="NY307" s="169"/>
      <c r="NZ307" s="169"/>
      <c r="OA307" s="169"/>
      <c r="OB307" s="169"/>
      <c r="OC307" s="169"/>
      <c r="OD307" s="169"/>
      <c r="OE307" s="169"/>
      <c r="OF307" s="169"/>
      <c r="OG307" s="169"/>
      <c r="OH307" s="169"/>
      <c r="OI307" s="169"/>
      <c r="OJ307" s="169"/>
      <c r="OK307" s="169"/>
      <c r="OL307" s="169"/>
      <c r="OM307" s="169"/>
      <c r="ON307" s="169"/>
      <c r="OO307" s="169"/>
      <c r="OP307" s="169"/>
      <c r="OQ307" s="169"/>
      <c r="OR307" s="169"/>
      <c r="OS307" s="169"/>
      <c r="OT307" s="169"/>
      <c r="OU307" s="169"/>
      <c r="OV307" s="169"/>
      <c r="OW307" s="169"/>
      <c r="OX307" s="169"/>
      <c r="OY307" s="169"/>
      <c r="OZ307" s="169"/>
      <c r="PA307" s="169"/>
      <c r="PB307" s="169"/>
      <c r="PC307" s="169"/>
      <c r="PD307" s="169"/>
      <c r="PE307" s="169"/>
      <c r="PF307" s="169"/>
      <c r="PG307" s="169"/>
      <c r="PH307" s="169"/>
      <c r="PI307" s="169"/>
      <c r="PJ307" s="169"/>
      <c r="PK307" s="169"/>
      <c r="PL307" s="169"/>
      <c r="PM307" s="169"/>
      <c r="PN307" s="169"/>
      <c r="PO307" s="169"/>
      <c r="PP307" s="169"/>
      <c r="PQ307" s="169"/>
      <c r="PR307" s="169"/>
      <c r="PS307" s="169"/>
      <c r="PT307" s="169"/>
      <c r="PU307" s="169"/>
      <c r="PV307" s="169"/>
      <c r="PW307" s="169"/>
      <c r="PX307" s="169"/>
      <c r="PY307" s="169"/>
      <c r="PZ307" s="169"/>
      <c r="QA307" s="169"/>
      <c r="QB307" s="169"/>
      <c r="QC307" s="169"/>
      <c r="QD307" s="169"/>
      <c r="QE307" s="169"/>
      <c r="QF307" s="169"/>
      <c r="QG307" s="169"/>
      <c r="QH307" s="169"/>
      <c r="QI307" s="169"/>
      <c r="QJ307" s="169"/>
      <c r="QK307" s="169"/>
      <c r="QL307" s="169"/>
      <c r="QM307" s="169"/>
      <c r="QN307" s="169"/>
      <c r="QO307" s="169"/>
      <c r="QP307" s="169"/>
      <c r="QQ307" s="169"/>
      <c r="QR307" s="169"/>
      <c r="QS307" s="169"/>
      <c r="QT307" s="169"/>
      <c r="QU307" s="169"/>
      <c r="QV307" s="169"/>
      <c r="QW307" s="169"/>
      <c r="QX307" s="169"/>
      <c r="QY307" s="169"/>
      <c r="QZ307" s="169"/>
      <c r="RA307" s="169"/>
      <c r="RB307" s="169"/>
      <c r="RC307" s="169"/>
      <c r="RD307" s="169"/>
      <c r="RE307" s="169"/>
      <c r="RF307" s="169"/>
      <c r="RG307" s="169"/>
      <c r="RH307" s="169"/>
      <c r="RI307" s="169"/>
      <c r="RJ307" s="169"/>
      <c r="RK307" s="169"/>
      <c r="RL307" s="169"/>
      <c r="RM307" s="169"/>
      <c r="RN307" s="169"/>
      <c r="RO307" s="169"/>
      <c r="RP307" s="169"/>
      <c r="RQ307" s="169"/>
      <c r="RR307" s="169"/>
      <c r="RS307" s="169"/>
      <c r="RT307" s="169"/>
      <c r="RU307" s="169"/>
      <c r="RV307" s="169"/>
      <c r="RW307" s="169"/>
      <c r="RX307" s="169"/>
      <c r="RY307" s="169"/>
      <c r="RZ307" s="169"/>
      <c r="SA307" s="169"/>
      <c r="SB307" s="169"/>
      <c r="SC307" s="169"/>
      <c r="SD307" s="169"/>
      <c r="SE307" s="169"/>
      <c r="SF307" s="169"/>
      <c r="SG307" s="169"/>
      <c r="SH307" s="169"/>
      <c r="SI307" s="169"/>
      <c r="SJ307" s="169"/>
      <c r="SK307" s="169"/>
      <c r="SL307" s="169"/>
      <c r="SM307" s="169"/>
      <c r="SN307" s="169"/>
      <c r="SO307" s="169"/>
      <c r="SP307" s="169"/>
      <c r="SQ307" s="169"/>
      <c r="SR307" s="169"/>
      <c r="SS307" s="169"/>
      <c r="ST307" s="169"/>
      <c r="SU307" s="169"/>
      <c r="SV307" s="169"/>
      <c r="SW307" s="169"/>
      <c r="SX307" s="169"/>
      <c r="SY307" s="169"/>
      <c r="SZ307" s="169"/>
      <c r="TA307" s="169"/>
      <c r="TB307" s="169"/>
      <c r="TC307" s="169"/>
      <c r="TD307" s="169"/>
      <c r="TE307" s="169"/>
      <c r="TF307" s="169"/>
      <c r="TG307" s="169"/>
      <c r="TH307" s="169"/>
      <c r="TI307" s="169"/>
      <c r="TJ307" s="169"/>
      <c r="TK307" s="169"/>
      <c r="TL307" s="169"/>
      <c r="TM307" s="169"/>
      <c r="TN307" s="169"/>
      <c r="TO307" s="169"/>
      <c r="TP307" s="169"/>
      <c r="TQ307" s="169"/>
      <c r="TR307" s="169"/>
      <c r="TS307" s="169"/>
      <c r="TT307" s="169"/>
      <c r="TU307" s="169"/>
      <c r="TV307" s="169"/>
      <c r="TW307" s="169"/>
      <c r="TX307" s="169"/>
      <c r="TY307" s="169"/>
      <c r="TZ307" s="169"/>
      <c r="UA307" s="169"/>
      <c r="UB307" s="169"/>
      <c r="UC307" s="169"/>
      <c r="UD307" s="169"/>
      <c r="UE307" s="169"/>
      <c r="UF307" s="169"/>
      <c r="UG307" s="169"/>
      <c r="UH307" s="169"/>
      <c r="UI307" s="169"/>
      <c r="UJ307" s="169"/>
      <c r="UK307" s="169"/>
      <c r="UL307" s="169"/>
      <c r="UM307" s="169"/>
      <c r="UN307" s="169"/>
      <c r="UO307" s="169"/>
      <c r="UP307" s="169"/>
      <c r="UQ307" s="169"/>
      <c r="UR307" s="169"/>
      <c r="US307" s="169"/>
      <c r="UT307" s="169"/>
      <c r="UU307" s="169"/>
      <c r="UV307" s="169"/>
      <c r="UW307" s="169"/>
      <c r="UX307" s="169"/>
      <c r="UY307" s="169"/>
      <c r="UZ307" s="169"/>
      <c r="VA307" s="169"/>
      <c r="VB307" s="169"/>
      <c r="VC307" s="169"/>
      <c r="VD307" s="169"/>
      <c r="VE307" s="169"/>
      <c r="VF307" s="169"/>
      <c r="VG307" s="169"/>
      <c r="VH307" s="169"/>
      <c r="VI307" s="169"/>
      <c r="VJ307" s="169"/>
      <c r="VK307" s="169"/>
      <c r="VL307" s="169"/>
      <c r="VM307" s="169"/>
      <c r="VN307" s="169"/>
      <c r="VO307" s="169"/>
      <c r="VP307" s="169"/>
      <c r="VQ307" s="169"/>
      <c r="VR307" s="169"/>
      <c r="VS307" s="169"/>
      <c r="VT307" s="169"/>
      <c r="VU307" s="169"/>
      <c r="VV307" s="169"/>
      <c r="VW307" s="169"/>
      <c r="VX307" s="169"/>
      <c r="VY307" s="169"/>
      <c r="VZ307" s="169"/>
      <c r="WA307" s="169"/>
      <c r="WB307" s="169"/>
      <c r="WC307" s="169"/>
      <c r="WD307" s="169"/>
      <c r="WE307" s="169"/>
      <c r="WF307" s="169"/>
      <c r="WG307" s="169"/>
      <c r="WH307" s="169"/>
      <c r="WI307" s="169"/>
      <c r="WJ307" s="169"/>
      <c r="WK307" s="169"/>
      <c r="WL307" s="169"/>
      <c r="WM307" s="169"/>
      <c r="WN307" s="169"/>
      <c r="WO307" s="169"/>
      <c r="WP307" s="169"/>
      <c r="WQ307" s="169"/>
      <c r="WR307" s="169"/>
      <c r="WS307" s="169"/>
      <c r="WT307" s="169"/>
      <c r="WU307" s="169"/>
      <c r="WV307" s="169"/>
      <c r="WW307" s="169"/>
      <c r="WX307" s="169"/>
      <c r="WY307" s="169"/>
      <c r="WZ307" s="169"/>
      <c r="XA307" s="169"/>
      <c r="XB307" s="169"/>
      <c r="XC307" s="169"/>
      <c r="XD307" s="169"/>
      <c r="XE307" s="169"/>
      <c r="XF307" s="169"/>
      <c r="XG307" s="169"/>
      <c r="XH307" s="169"/>
      <c r="XI307" s="169"/>
      <c r="XJ307" s="169"/>
      <c r="XK307" s="169"/>
      <c r="XL307" s="169"/>
      <c r="XM307" s="169"/>
      <c r="XN307" s="169"/>
      <c r="XO307" s="169"/>
      <c r="XP307" s="169"/>
      <c r="XQ307" s="169"/>
      <c r="XR307" s="169"/>
      <c r="XS307" s="169"/>
      <c r="XT307" s="169"/>
      <c r="XU307" s="169"/>
      <c r="XV307" s="169"/>
      <c r="XW307" s="169"/>
      <c r="XX307" s="169"/>
      <c r="XY307" s="169"/>
      <c r="XZ307" s="169"/>
      <c r="YA307" s="169"/>
      <c r="YB307" s="169"/>
      <c r="YC307" s="169"/>
      <c r="YD307" s="169"/>
      <c r="YE307" s="169"/>
      <c r="YF307" s="169"/>
      <c r="YG307" s="169"/>
      <c r="YH307" s="169"/>
      <c r="YI307" s="169"/>
      <c r="YJ307" s="169"/>
      <c r="YK307" s="169"/>
      <c r="YL307" s="169"/>
      <c r="YM307" s="169"/>
      <c r="YN307" s="169"/>
      <c r="YO307" s="169"/>
      <c r="YP307" s="169"/>
      <c r="YQ307" s="169"/>
      <c r="YR307" s="169"/>
      <c r="YS307" s="169"/>
      <c r="YT307" s="169"/>
      <c r="YU307" s="169"/>
      <c r="YV307" s="169"/>
      <c r="YW307" s="169"/>
      <c r="YX307" s="169"/>
      <c r="YY307" s="169"/>
      <c r="YZ307" s="169"/>
      <c r="ZA307" s="169"/>
      <c r="ZB307" s="169"/>
      <c r="ZC307" s="169"/>
      <c r="ZD307" s="169"/>
      <c r="ZE307" s="169"/>
      <c r="ZF307" s="169"/>
      <c r="ZG307" s="169"/>
      <c r="ZH307" s="169"/>
      <c r="ZI307" s="169"/>
      <c r="ZJ307" s="169"/>
      <c r="ZK307" s="169"/>
      <c r="ZL307" s="169"/>
      <c r="ZM307" s="169"/>
      <c r="ZN307" s="169"/>
      <c r="ZO307" s="169"/>
      <c r="ZP307" s="169"/>
      <c r="ZQ307" s="169"/>
      <c r="ZR307" s="169"/>
      <c r="ZS307" s="169"/>
      <c r="ZT307" s="169"/>
      <c r="ZU307" s="169"/>
      <c r="ZV307" s="169"/>
      <c r="ZW307" s="169"/>
      <c r="ZX307" s="169"/>
      <c r="ZY307" s="169"/>
      <c r="ZZ307" s="169"/>
      <c r="AAA307" s="169"/>
      <c r="AAB307" s="169"/>
      <c r="AAC307" s="169"/>
      <c r="AAD307" s="169"/>
      <c r="AAE307" s="169"/>
      <c r="AAF307" s="169"/>
      <c r="AAG307" s="169"/>
      <c r="AAH307" s="169"/>
      <c r="AAI307" s="169"/>
      <c r="AAJ307" s="169"/>
      <c r="AAK307" s="169"/>
      <c r="AAL307" s="169"/>
      <c r="AAM307" s="169"/>
      <c r="AAN307" s="169"/>
      <c r="AAO307" s="169"/>
      <c r="AAP307" s="169"/>
      <c r="AAQ307" s="169"/>
      <c r="AAR307" s="169"/>
      <c r="AAS307" s="169"/>
      <c r="AAT307" s="169"/>
      <c r="AAU307" s="169"/>
      <c r="AAV307" s="169"/>
      <c r="AAW307" s="169"/>
      <c r="AAX307" s="169"/>
      <c r="AAY307" s="169"/>
      <c r="AAZ307" s="169"/>
      <c r="ABA307" s="169"/>
      <c r="ABB307" s="169"/>
      <c r="ABC307" s="169"/>
      <c r="ABD307" s="169"/>
      <c r="ABE307" s="169"/>
      <c r="ABF307" s="169"/>
      <c r="ABG307" s="169"/>
      <c r="ABH307" s="169"/>
      <c r="ABI307" s="169"/>
      <c r="ABJ307" s="169"/>
      <c r="ABK307" s="169"/>
      <c r="ABL307" s="169"/>
      <c r="ABM307" s="169"/>
      <c r="ABN307" s="169"/>
      <c r="ABO307" s="169"/>
      <c r="ABP307" s="169"/>
      <c r="ABQ307" s="169"/>
      <c r="ABR307" s="169"/>
      <c r="ABS307" s="169"/>
      <c r="ABT307" s="169"/>
      <c r="ABU307" s="169"/>
      <c r="ABV307" s="169"/>
      <c r="ABW307" s="169"/>
      <c r="ABX307" s="169"/>
      <c r="ABY307" s="169"/>
      <c r="ABZ307" s="169"/>
      <c r="ACA307" s="169"/>
      <c r="ACB307" s="169"/>
      <c r="ACC307" s="169"/>
      <c r="ACD307" s="169"/>
      <c r="ACE307" s="169"/>
      <c r="ACF307" s="169"/>
      <c r="ACG307" s="169"/>
      <c r="ACH307" s="169"/>
      <c r="ACI307" s="169"/>
      <c r="ACJ307" s="169"/>
      <c r="ACK307" s="169"/>
      <c r="ACL307" s="169"/>
      <c r="ACM307" s="169"/>
      <c r="ACN307" s="169"/>
      <c r="ACO307" s="169"/>
      <c r="ACP307" s="169"/>
      <c r="ACQ307" s="169"/>
      <c r="ACR307" s="169"/>
      <c r="ACS307" s="169"/>
      <c r="ACT307" s="169"/>
      <c r="ACU307" s="169"/>
      <c r="ACV307" s="169"/>
      <c r="ACW307" s="169"/>
      <c r="ACX307" s="169"/>
      <c r="ACY307" s="169"/>
      <c r="ACZ307" s="169"/>
      <c r="ADA307" s="169"/>
      <c r="ADB307" s="169"/>
      <c r="ADC307" s="169"/>
      <c r="ADD307" s="169"/>
      <c r="ADE307" s="169"/>
      <c r="ADF307" s="169"/>
      <c r="ADG307" s="169"/>
      <c r="ADH307" s="169"/>
      <c r="ADI307" s="169"/>
      <c r="ADJ307" s="169"/>
      <c r="ADK307" s="169"/>
      <c r="ADL307" s="169"/>
      <c r="ADM307" s="169"/>
      <c r="ADN307" s="169"/>
      <c r="ADO307" s="169"/>
      <c r="ADP307" s="169"/>
      <c r="ADQ307" s="169"/>
      <c r="ADR307" s="169"/>
      <c r="ADS307" s="169"/>
      <c r="ADT307" s="169"/>
      <c r="ADU307" s="169"/>
      <c r="ADV307" s="169"/>
      <c r="ADW307" s="169"/>
      <c r="ADX307" s="169"/>
      <c r="ADY307" s="169"/>
      <c r="ADZ307" s="169"/>
      <c r="AEA307" s="169"/>
      <c r="AEB307" s="169"/>
      <c r="AEC307" s="169"/>
      <c r="AED307" s="169"/>
      <c r="AEE307" s="169"/>
      <c r="AEF307" s="169"/>
      <c r="AEG307" s="169"/>
      <c r="AEH307" s="169"/>
      <c r="AEI307" s="169"/>
    </row>
    <row r="308" spans="2:815" s="290" customFormat="1" x14ac:dyDescent="0.2">
      <c r="B308" s="274" t="s">
        <v>13661</v>
      </c>
      <c r="C308" s="258">
        <v>144250</v>
      </c>
      <c r="D308" s="345">
        <v>0</v>
      </c>
      <c r="E308" s="263" t="s">
        <v>13662</v>
      </c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9"/>
      <c r="HY308" s="169"/>
      <c r="HZ308" s="169"/>
      <c r="IA308" s="169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  <c r="IW308" s="169"/>
      <c r="IX308" s="169"/>
      <c r="IY308" s="169"/>
      <c r="IZ308" s="169"/>
      <c r="JA308" s="169"/>
      <c r="JB308" s="169"/>
      <c r="JC308" s="169"/>
      <c r="JD308" s="169"/>
      <c r="JE308" s="169"/>
      <c r="JF308" s="169"/>
      <c r="JG308" s="169"/>
      <c r="JH308" s="169"/>
      <c r="JI308" s="169"/>
      <c r="JJ308" s="169"/>
      <c r="JK308" s="169"/>
      <c r="JL308" s="169"/>
      <c r="JM308" s="169"/>
      <c r="JN308" s="169"/>
      <c r="JO308" s="169"/>
      <c r="JP308" s="169"/>
      <c r="JQ308" s="169"/>
      <c r="JR308" s="169"/>
      <c r="JS308" s="169"/>
      <c r="JT308" s="169"/>
      <c r="JU308" s="169"/>
      <c r="JV308" s="169"/>
      <c r="JW308" s="169"/>
      <c r="JX308" s="169"/>
      <c r="JY308" s="169"/>
      <c r="JZ308" s="169"/>
      <c r="KA308" s="169"/>
      <c r="KB308" s="169"/>
      <c r="KC308" s="169"/>
      <c r="KD308" s="169"/>
      <c r="KE308" s="169"/>
      <c r="KF308" s="169"/>
      <c r="KG308" s="169"/>
      <c r="KH308" s="169"/>
      <c r="KI308" s="169"/>
      <c r="KJ308" s="169"/>
      <c r="KK308" s="169"/>
      <c r="KL308" s="169"/>
      <c r="KM308" s="169"/>
      <c r="KN308" s="169"/>
      <c r="KO308" s="169"/>
      <c r="KP308" s="169"/>
      <c r="KQ308" s="169"/>
      <c r="KR308" s="169"/>
      <c r="KS308" s="169"/>
      <c r="KT308" s="169"/>
      <c r="KU308" s="169"/>
      <c r="KV308" s="169"/>
      <c r="KW308" s="169"/>
      <c r="KX308" s="169"/>
      <c r="KY308" s="169"/>
      <c r="KZ308" s="169"/>
      <c r="LA308" s="169"/>
      <c r="LB308" s="169"/>
      <c r="LC308" s="169"/>
      <c r="LD308" s="169"/>
      <c r="LE308" s="169"/>
      <c r="LF308" s="169"/>
      <c r="LG308" s="169"/>
      <c r="LH308" s="169"/>
      <c r="LI308" s="169"/>
      <c r="LJ308" s="169"/>
      <c r="LK308" s="169"/>
      <c r="LL308" s="169"/>
      <c r="LM308" s="169"/>
      <c r="LN308" s="169"/>
      <c r="LO308" s="169"/>
      <c r="LP308" s="169"/>
      <c r="LQ308" s="169"/>
      <c r="LR308" s="169"/>
      <c r="LS308" s="169"/>
      <c r="LT308" s="169"/>
      <c r="LU308" s="169"/>
      <c r="LV308" s="169"/>
      <c r="LW308" s="169"/>
      <c r="LX308" s="169"/>
      <c r="LY308" s="169"/>
      <c r="LZ308" s="169"/>
      <c r="MA308" s="169"/>
      <c r="MB308" s="169"/>
      <c r="MC308" s="169"/>
      <c r="MD308" s="169"/>
      <c r="ME308" s="169"/>
      <c r="MF308" s="169"/>
      <c r="MG308" s="169"/>
      <c r="MH308" s="169"/>
      <c r="MI308" s="169"/>
      <c r="MJ308" s="169"/>
      <c r="MK308" s="169"/>
      <c r="ML308" s="169"/>
      <c r="MM308" s="169"/>
      <c r="MN308" s="169"/>
      <c r="MO308" s="169"/>
      <c r="MP308" s="169"/>
      <c r="MQ308" s="169"/>
      <c r="MR308" s="169"/>
      <c r="MS308" s="169"/>
      <c r="MT308" s="169"/>
      <c r="MU308" s="169"/>
      <c r="MV308" s="169"/>
      <c r="MW308" s="169"/>
      <c r="MX308" s="169"/>
      <c r="MY308" s="169"/>
      <c r="MZ308" s="169"/>
      <c r="NA308" s="169"/>
      <c r="NB308" s="169"/>
      <c r="NC308" s="169"/>
      <c r="ND308" s="169"/>
      <c r="NE308" s="169"/>
      <c r="NF308" s="169"/>
      <c r="NG308" s="169"/>
      <c r="NH308" s="169"/>
      <c r="NI308" s="169"/>
      <c r="NJ308" s="169"/>
      <c r="NK308" s="169"/>
      <c r="NL308" s="169"/>
      <c r="NM308" s="169"/>
      <c r="NN308" s="169"/>
      <c r="NO308" s="169"/>
      <c r="NP308" s="169"/>
      <c r="NQ308" s="169"/>
      <c r="NR308" s="169"/>
      <c r="NS308" s="169"/>
      <c r="NT308" s="169"/>
      <c r="NU308" s="169"/>
      <c r="NV308" s="169"/>
      <c r="NW308" s="169"/>
      <c r="NX308" s="169"/>
      <c r="NY308" s="169"/>
      <c r="NZ308" s="169"/>
      <c r="OA308" s="169"/>
      <c r="OB308" s="169"/>
      <c r="OC308" s="169"/>
      <c r="OD308" s="169"/>
      <c r="OE308" s="169"/>
      <c r="OF308" s="169"/>
      <c r="OG308" s="169"/>
      <c r="OH308" s="169"/>
      <c r="OI308" s="169"/>
      <c r="OJ308" s="169"/>
      <c r="OK308" s="169"/>
      <c r="OL308" s="169"/>
      <c r="OM308" s="169"/>
      <c r="ON308" s="169"/>
      <c r="OO308" s="169"/>
      <c r="OP308" s="169"/>
      <c r="OQ308" s="169"/>
      <c r="OR308" s="169"/>
      <c r="OS308" s="169"/>
      <c r="OT308" s="169"/>
      <c r="OU308" s="169"/>
      <c r="OV308" s="169"/>
      <c r="OW308" s="169"/>
      <c r="OX308" s="169"/>
      <c r="OY308" s="169"/>
      <c r="OZ308" s="169"/>
      <c r="PA308" s="169"/>
      <c r="PB308" s="169"/>
      <c r="PC308" s="169"/>
      <c r="PD308" s="169"/>
      <c r="PE308" s="169"/>
      <c r="PF308" s="169"/>
      <c r="PG308" s="169"/>
      <c r="PH308" s="169"/>
      <c r="PI308" s="169"/>
      <c r="PJ308" s="169"/>
      <c r="PK308" s="169"/>
      <c r="PL308" s="169"/>
      <c r="PM308" s="169"/>
      <c r="PN308" s="169"/>
      <c r="PO308" s="169"/>
      <c r="PP308" s="169"/>
      <c r="PQ308" s="169"/>
      <c r="PR308" s="169"/>
      <c r="PS308" s="169"/>
      <c r="PT308" s="169"/>
      <c r="PU308" s="169"/>
      <c r="PV308" s="169"/>
      <c r="PW308" s="169"/>
      <c r="PX308" s="169"/>
      <c r="PY308" s="169"/>
      <c r="PZ308" s="169"/>
      <c r="QA308" s="169"/>
      <c r="QB308" s="169"/>
      <c r="QC308" s="169"/>
      <c r="QD308" s="169"/>
      <c r="QE308" s="169"/>
      <c r="QF308" s="169"/>
      <c r="QG308" s="169"/>
      <c r="QH308" s="169"/>
      <c r="QI308" s="169"/>
      <c r="QJ308" s="169"/>
      <c r="QK308" s="169"/>
      <c r="QL308" s="169"/>
      <c r="QM308" s="169"/>
      <c r="QN308" s="169"/>
      <c r="QO308" s="169"/>
      <c r="QP308" s="169"/>
      <c r="QQ308" s="169"/>
      <c r="QR308" s="169"/>
      <c r="QS308" s="169"/>
      <c r="QT308" s="169"/>
      <c r="QU308" s="169"/>
      <c r="QV308" s="169"/>
      <c r="QW308" s="169"/>
      <c r="QX308" s="169"/>
      <c r="QY308" s="169"/>
      <c r="QZ308" s="169"/>
      <c r="RA308" s="169"/>
      <c r="RB308" s="169"/>
      <c r="RC308" s="169"/>
      <c r="RD308" s="169"/>
      <c r="RE308" s="169"/>
      <c r="RF308" s="169"/>
      <c r="RG308" s="169"/>
      <c r="RH308" s="169"/>
      <c r="RI308" s="169"/>
      <c r="RJ308" s="169"/>
      <c r="RK308" s="169"/>
      <c r="RL308" s="169"/>
      <c r="RM308" s="169"/>
      <c r="RN308" s="169"/>
      <c r="RO308" s="169"/>
      <c r="RP308" s="169"/>
      <c r="RQ308" s="169"/>
      <c r="RR308" s="169"/>
      <c r="RS308" s="169"/>
      <c r="RT308" s="169"/>
      <c r="RU308" s="169"/>
      <c r="RV308" s="169"/>
      <c r="RW308" s="169"/>
      <c r="RX308" s="169"/>
      <c r="RY308" s="169"/>
      <c r="RZ308" s="169"/>
      <c r="SA308" s="169"/>
      <c r="SB308" s="169"/>
      <c r="SC308" s="169"/>
      <c r="SD308" s="169"/>
      <c r="SE308" s="169"/>
      <c r="SF308" s="169"/>
      <c r="SG308" s="169"/>
      <c r="SH308" s="169"/>
      <c r="SI308" s="169"/>
      <c r="SJ308" s="169"/>
      <c r="SK308" s="169"/>
      <c r="SL308" s="169"/>
      <c r="SM308" s="169"/>
      <c r="SN308" s="169"/>
      <c r="SO308" s="169"/>
      <c r="SP308" s="169"/>
      <c r="SQ308" s="169"/>
      <c r="SR308" s="169"/>
      <c r="SS308" s="169"/>
      <c r="ST308" s="169"/>
      <c r="SU308" s="169"/>
      <c r="SV308" s="169"/>
      <c r="SW308" s="169"/>
      <c r="SX308" s="169"/>
      <c r="SY308" s="169"/>
      <c r="SZ308" s="169"/>
      <c r="TA308" s="169"/>
      <c r="TB308" s="169"/>
      <c r="TC308" s="169"/>
      <c r="TD308" s="169"/>
      <c r="TE308" s="169"/>
      <c r="TF308" s="169"/>
      <c r="TG308" s="169"/>
      <c r="TH308" s="169"/>
      <c r="TI308" s="169"/>
      <c r="TJ308" s="169"/>
      <c r="TK308" s="169"/>
      <c r="TL308" s="169"/>
      <c r="TM308" s="169"/>
      <c r="TN308" s="169"/>
      <c r="TO308" s="169"/>
      <c r="TP308" s="169"/>
      <c r="TQ308" s="169"/>
      <c r="TR308" s="169"/>
      <c r="TS308" s="169"/>
      <c r="TT308" s="169"/>
      <c r="TU308" s="169"/>
      <c r="TV308" s="169"/>
      <c r="TW308" s="169"/>
      <c r="TX308" s="169"/>
      <c r="TY308" s="169"/>
      <c r="TZ308" s="169"/>
      <c r="UA308" s="169"/>
      <c r="UB308" s="169"/>
      <c r="UC308" s="169"/>
      <c r="UD308" s="169"/>
      <c r="UE308" s="169"/>
      <c r="UF308" s="169"/>
      <c r="UG308" s="169"/>
      <c r="UH308" s="169"/>
      <c r="UI308" s="169"/>
      <c r="UJ308" s="169"/>
      <c r="UK308" s="169"/>
      <c r="UL308" s="169"/>
      <c r="UM308" s="169"/>
      <c r="UN308" s="169"/>
      <c r="UO308" s="169"/>
      <c r="UP308" s="169"/>
      <c r="UQ308" s="169"/>
      <c r="UR308" s="169"/>
      <c r="US308" s="169"/>
      <c r="UT308" s="169"/>
      <c r="UU308" s="169"/>
      <c r="UV308" s="169"/>
      <c r="UW308" s="169"/>
      <c r="UX308" s="169"/>
      <c r="UY308" s="169"/>
      <c r="UZ308" s="169"/>
      <c r="VA308" s="169"/>
      <c r="VB308" s="169"/>
      <c r="VC308" s="169"/>
      <c r="VD308" s="169"/>
      <c r="VE308" s="169"/>
      <c r="VF308" s="169"/>
      <c r="VG308" s="169"/>
      <c r="VH308" s="169"/>
      <c r="VI308" s="169"/>
      <c r="VJ308" s="169"/>
      <c r="VK308" s="169"/>
      <c r="VL308" s="169"/>
      <c r="VM308" s="169"/>
      <c r="VN308" s="169"/>
      <c r="VO308" s="169"/>
      <c r="VP308" s="169"/>
      <c r="VQ308" s="169"/>
      <c r="VR308" s="169"/>
      <c r="VS308" s="169"/>
      <c r="VT308" s="169"/>
      <c r="VU308" s="169"/>
      <c r="VV308" s="169"/>
      <c r="VW308" s="169"/>
      <c r="VX308" s="169"/>
      <c r="VY308" s="169"/>
      <c r="VZ308" s="169"/>
      <c r="WA308" s="169"/>
      <c r="WB308" s="169"/>
      <c r="WC308" s="169"/>
      <c r="WD308" s="169"/>
      <c r="WE308" s="169"/>
      <c r="WF308" s="169"/>
      <c r="WG308" s="169"/>
      <c r="WH308" s="169"/>
      <c r="WI308" s="169"/>
      <c r="WJ308" s="169"/>
      <c r="WK308" s="169"/>
      <c r="WL308" s="169"/>
      <c r="WM308" s="169"/>
      <c r="WN308" s="169"/>
      <c r="WO308" s="169"/>
      <c r="WP308" s="169"/>
      <c r="WQ308" s="169"/>
      <c r="WR308" s="169"/>
      <c r="WS308" s="169"/>
      <c r="WT308" s="169"/>
      <c r="WU308" s="169"/>
      <c r="WV308" s="169"/>
      <c r="WW308" s="169"/>
      <c r="WX308" s="169"/>
      <c r="WY308" s="169"/>
      <c r="WZ308" s="169"/>
      <c r="XA308" s="169"/>
      <c r="XB308" s="169"/>
      <c r="XC308" s="169"/>
      <c r="XD308" s="169"/>
      <c r="XE308" s="169"/>
      <c r="XF308" s="169"/>
      <c r="XG308" s="169"/>
      <c r="XH308" s="169"/>
      <c r="XI308" s="169"/>
      <c r="XJ308" s="169"/>
      <c r="XK308" s="169"/>
      <c r="XL308" s="169"/>
      <c r="XM308" s="169"/>
      <c r="XN308" s="169"/>
      <c r="XO308" s="169"/>
      <c r="XP308" s="169"/>
      <c r="XQ308" s="169"/>
      <c r="XR308" s="169"/>
      <c r="XS308" s="169"/>
      <c r="XT308" s="169"/>
      <c r="XU308" s="169"/>
      <c r="XV308" s="169"/>
      <c r="XW308" s="169"/>
      <c r="XX308" s="169"/>
      <c r="XY308" s="169"/>
      <c r="XZ308" s="169"/>
      <c r="YA308" s="169"/>
      <c r="YB308" s="169"/>
      <c r="YC308" s="169"/>
      <c r="YD308" s="169"/>
      <c r="YE308" s="169"/>
      <c r="YF308" s="169"/>
      <c r="YG308" s="169"/>
      <c r="YH308" s="169"/>
      <c r="YI308" s="169"/>
      <c r="YJ308" s="169"/>
      <c r="YK308" s="169"/>
      <c r="YL308" s="169"/>
      <c r="YM308" s="169"/>
      <c r="YN308" s="169"/>
      <c r="YO308" s="169"/>
      <c r="YP308" s="169"/>
      <c r="YQ308" s="169"/>
      <c r="YR308" s="169"/>
      <c r="YS308" s="169"/>
      <c r="YT308" s="169"/>
      <c r="YU308" s="169"/>
      <c r="YV308" s="169"/>
      <c r="YW308" s="169"/>
      <c r="YX308" s="169"/>
      <c r="YY308" s="169"/>
      <c r="YZ308" s="169"/>
      <c r="ZA308" s="169"/>
      <c r="ZB308" s="169"/>
      <c r="ZC308" s="169"/>
      <c r="ZD308" s="169"/>
      <c r="ZE308" s="169"/>
      <c r="ZF308" s="169"/>
      <c r="ZG308" s="169"/>
      <c r="ZH308" s="169"/>
      <c r="ZI308" s="169"/>
      <c r="ZJ308" s="169"/>
      <c r="ZK308" s="169"/>
      <c r="ZL308" s="169"/>
      <c r="ZM308" s="169"/>
      <c r="ZN308" s="169"/>
      <c r="ZO308" s="169"/>
      <c r="ZP308" s="169"/>
      <c r="ZQ308" s="169"/>
      <c r="ZR308" s="169"/>
      <c r="ZS308" s="169"/>
      <c r="ZT308" s="169"/>
      <c r="ZU308" s="169"/>
      <c r="ZV308" s="169"/>
      <c r="ZW308" s="169"/>
      <c r="ZX308" s="169"/>
      <c r="ZY308" s="169"/>
      <c r="ZZ308" s="169"/>
      <c r="AAA308" s="169"/>
      <c r="AAB308" s="169"/>
      <c r="AAC308" s="169"/>
      <c r="AAD308" s="169"/>
      <c r="AAE308" s="169"/>
      <c r="AAF308" s="169"/>
      <c r="AAG308" s="169"/>
      <c r="AAH308" s="169"/>
      <c r="AAI308" s="169"/>
      <c r="AAJ308" s="169"/>
      <c r="AAK308" s="169"/>
      <c r="AAL308" s="169"/>
      <c r="AAM308" s="169"/>
      <c r="AAN308" s="169"/>
      <c r="AAO308" s="169"/>
      <c r="AAP308" s="169"/>
      <c r="AAQ308" s="169"/>
      <c r="AAR308" s="169"/>
      <c r="AAS308" s="169"/>
      <c r="AAT308" s="169"/>
      <c r="AAU308" s="169"/>
      <c r="AAV308" s="169"/>
      <c r="AAW308" s="169"/>
      <c r="AAX308" s="169"/>
      <c r="AAY308" s="169"/>
      <c r="AAZ308" s="169"/>
      <c r="ABA308" s="169"/>
      <c r="ABB308" s="169"/>
      <c r="ABC308" s="169"/>
      <c r="ABD308" s="169"/>
      <c r="ABE308" s="169"/>
      <c r="ABF308" s="169"/>
      <c r="ABG308" s="169"/>
      <c r="ABH308" s="169"/>
      <c r="ABI308" s="169"/>
      <c r="ABJ308" s="169"/>
      <c r="ABK308" s="169"/>
      <c r="ABL308" s="169"/>
      <c r="ABM308" s="169"/>
      <c r="ABN308" s="169"/>
      <c r="ABO308" s="169"/>
      <c r="ABP308" s="169"/>
      <c r="ABQ308" s="169"/>
      <c r="ABR308" s="169"/>
      <c r="ABS308" s="169"/>
      <c r="ABT308" s="169"/>
      <c r="ABU308" s="169"/>
      <c r="ABV308" s="169"/>
      <c r="ABW308" s="169"/>
      <c r="ABX308" s="169"/>
      <c r="ABY308" s="169"/>
      <c r="ABZ308" s="169"/>
      <c r="ACA308" s="169"/>
      <c r="ACB308" s="169"/>
      <c r="ACC308" s="169"/>
      <c r="ACD308" s="169"/>
      <c r="ACE308" s="169"/>
      <c r="ACF308" s="169"/>
      <c r="ACG308" s="169"/>
      <c r="ACH308" s="169"/>
      <c r="ACI308" s="169"/>
      <c r="ACJ308" s="169"/>
      <c r="ACK308" s="169"/>
      <c r="ACL308" s="169"/>
      <c r="ACM308" s="169"/>
      <c r="ACN308" s="169"/>
      <c r="ACO308" s="169"/>
      <c r="ACP308" s="169"/>
      <c r="ACQ308" s="169"/>
      <c r="ACR308" s="169"/>
      <c r="ACS308" s="169"/>
      <c r="ACT308" s="169"/>
      <c r="ACU308" s="169"/>
      <c r="ACV308" s="169"/>
      <c r="ACW308" s="169"/>
      <c r="ACX308" s="169"/>
      <c r="ACY308" s="169"/>
      <c r="ACZ308" s="169"/>
      <c r="ADA308" s="169"/>
      <c r="ADB308" s="169"/>
      <c r="ADC308" s="169"/>
      <c r="ADD308" s="169"/>
      <c r="ADE308" s="169"/>
      <c r="ADF308" s="169"/>
      <c r="ADG308" s="169"/>
      <c r="ADH308" s="169"/>
      <c r="ADI308" s="169"/>
      <c r="ADJ308" s="169"/>
      <c r="ADK308" s="169"/>
      <c r="ADL308" s="169"/>
      <c r="ADM308" s="169"/>
      <c r="ADN308" s="169"/>
      <c r="ADO308" s="169"/>
      <c r="ADP308" s="169"/>
      <c r="ADQ308" s="169"/>
      <c r="ADR308" s="169"/>
      <c r="ADS308" s="169"/>
      <c r="ADT308" s="169"/>
      <c r="ADU308" s="169"/>
      <c r="ADV308" s="169"/>
      <c r="ADW308" s="169"/>
      <c r="ADX308" s="169"/>
      <c r="ADY308" s="169"/>
      <c r="ADZ308" s="169"/>
      <c r="AEA308" s="169"/>
      <c r="AEB308" s="169"/>
      <c r="AEC308" s="169"/>
      <c r="AED308" s="169"/>
      <c r="AEE308" s="169"/>
      <c r="AEF308" s="169"/>
      <c r="AEG308" s="169"/>
      <c r="AEH308" s="169"/>
      <c r="AEI308" s="169"/>
    </row>
    <row r="309" spans="2:815" s="290" customFormat="1" x14ac:dyDescent="0.2">
      <c r="B309" s="274" t="s">
        <v>13663</v>
      </c>
      <c r="C309" s="258">
        <v>147600</v>
      </c>
      <c r="D309" s="345">
        <v>0</v>
      </c>
      <c r="E309" s="295" t="s">
        <v>13664</v>
      </c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9"/>
      <c r="HY309" s="169"/>
      <c r="HZ309" s="169"/>
      <c r="IA309" s="169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  <c r="IW309" s="169"/>
      <c r="IX309" s="169"/>
      <c r="IY309" s="169"/>
      <c r="IZ309" s="169"/>
      <c r="JA309" s="169"/>
      <c r="JB309" s="169"/>
      <c r="JC309" s="169"/>
      <c r="JD309" s="169"/>
      <c r="JE309" s="169"/>
      <c r="JF309" s="169"/>
      <c r="JG309" s="169"/>
      <c r="JH309" s="169"/>
      <c r="JI309" s="169"/>
      <c r="JJ309" s="169"/>
      <c r="JK309" s="169"/>
      <c r="JL309" s="169"/>
      <c r="JM309" s="169"/>
      <c r="JN309" s="169"/>
      <c r="JO309" s="169"/>
      <c r="JP309" s="169"/>
      <c r="JQ309" s="169"/>
      <c r="JR309" s="169"/>
      <c r="JS309" s="169"/>
      <c r="JT309" s="169"/>
      <c r="JU309" s="169"/>
      <c r="JV309" s="169"/>
      <c r="JW309" s="169"/>
      <c r="JX309" s="169"/>
      <c r="JY309" s="169"/>
      <c r="JZ309" s="169"/>
      <c r="KA309" s="169"/>
      <c r="KB309" s="169"/>
      <c r="KC309" s="169"/>
      <c r="KD309" s="169"/>
      <c r="KE309" s="169"/>
      <c r="KF309" s="169"/>
      <c r="KG309" s="169"/>
      <c r="KH309" s="169"/>
      <c r="KI309" s="169"/>
      <c r="KJ309" s="169"/>
      <c r="KK309" s="169"/>
      <c r="KL309" s="169"/>
      <c r="KM309" s="169"/>
      <c r="KN309" s="169"/>
      <c r="KO309" s="169"/>
      <c r="KP309" s="169"/>
      <c r="KQ309" s="169"/>
      <c r="KR309" s="169"/>
      <c r="KS309" s="169"/>
      <c r="KT309" s="169"/>
      <c r="KU309" s="169"/>
      <c r="KV309" s="169"/>
      <c r="KW309" s="169"/>
      <c r="KX309" s="169"/>
      <c r="KY309" s="169"/>
      <c r="KZ309" s="169"/>
      <c r="LA309" s="169"/>
      <c r="LB309" s="169"/>
      <c r="LC309" s="169"/>
      <c r="LD309" s="169"/>
      <c r="LE309" s="169"/>
      <c r="LF309" s="169"/>
      <c r="LG309" s="169"/>
      <c r="LH309" s="169"/>
      <c r="LI309" s="169"/>
      <c r="LJ309" s="169"/>
      <c r="LK309" s="169"/>
      <c r="LL309" s="169"/>
      <c r="LM309" s="169"/>
      <c r="LN309" s="169"/>
      <c r="LO309" s="169"/>
      <c r="LP309" s="169"/>
      <c r="LQ309" s="169"/>
      <c r="LR309" s="169"/>
      <c r="LS309" s="169"/>
      <c r="LT309" s="169"/>
      <c r="LU309" s="169"/>
      <c r="LV309" s="169"/>
      <c r="LW309" s="169"/>
      <c r="LX309" s="169"/>
      <c r="LY309" s="169"/>
      <c r="LZ309" s="169"/>
      <c r="MA309" s="169"/>
      <c r="MB309" s="169"/>
      <c r="MC309" s="169"/>
      <c r="MD309" s="169"/>
      <c r="ME309" s="169"/>
      <c r="MF309" s="169"/>
      <c r="MG309" s="169"/>
      <c r="MH309" s="169"/>
      <c r="MI309" s="169"/>
      <c r="MJ309" s="169"/>
      <c r="MK309" s="169"/>
      <c r="ML309" s="169"/>
      <c r="MM309" s="169"/>
      <c r="MN309" s="169"/>
      <c r="MO309" s="169"/>
      <c r="MP309" s="169"/>
      <c r="MQ309" s="169"/>
      <c r="MR309" s="169"/>
      <c r="MS309" s="169"/>
      <c r="MT309" s="169"/>
      <c r="MU309" s="169"/>
      <c r="MV309" s="169"/>
      <c r="MW309" s="169"/>
      <c r="MX309" s="169"/>
      <c r="MY309" s="169"/>
      <c r="MZ309" s="169"/>
      <c r="NA309" s="169"/>
      <c r="NB309" s="169"/>
      <c r="NC309" s="169"/>
      <c r="ND309" s="169"/>
      <c r="NE309" s="169"/>
      <c r="NF309" s="169"/>
      <c r="NG309" s="169"/>
      <c r="NH309" s="169"/>
      <c r="NI309" s="169"/>
      <c r="NJ309" s="169"/>
      <c r="NK309" s="169"/>
      <c r="NL309" s="169"/>
      <c r="NM309" s="169"/>
      <c r="NN309" s="169"/>
      <c r="NO309" s="169"/>
      <c r="NP309" s="169"/>
      <c r="NQ309" s="169"/>
      <c r="NR309" s="169"/>
      <c r="NS309" s="169"/>
      <c r="NT309" s="169"/>
      <c r="NU309" s="169"/>
      <c r="NV309" s="169"/>
      <c r="NW309" s="169"/>
      <c r="NX309" s="169"/>
      <c r="NY309" s="169"/>
      <c r="NZ309" s="169"/>
      <c r="OA309" s="169"/>
      <c r="OB309" s="169"/>
      <c r="OC309" s="169"/>
      <c r="OD309" s="169"/>
      <c r="OE309" s="169"/>
      <c r="OF309" s="169"/>
      <c r="OG309" s="169"/>
      <c r="OH309" s="169"/>
      <c r="OI309" s="169"/>
      <c r="OJ309" s="169"/>
      <c r="OK309" s="169"/>
      <c r="OL309" s="169"/>
      <c r="OM309" s="169"/>
      <c r="ON309" s="169"/>
      <c r="OO309" s="169"/>
      <c r="OP309" s="169"/>
      <c r="OQ309" s="169"/>
      <c r="OR309" s="169"/>
      <c r="OS309" s="169"/>
      <c r="OT309" s="169"/>
      <c r="OU309" s="169"/>
      <c r="OV309" s="169"/>
      <c r="OW309" s="169"/>
      <c r="OX309" s="169"/>
      <c r="OY309" s="169"/>
      <c r="OZ309" s="169"/>
      <c r="PA309" s="169"/>
      <c r="PB309" s="169"/>
      <c r="PC309" s="169"/>
      <c r="PD309" s="169"/>
      <c r="PE309" s="169"/>
      <c r="PF309" s="169"/>
      <c r="PG309" s="169"/>
      <c r="PH309" s="169"/>
      <c r="PI309" s="169"/>
      <c r="PJ309" s="169"/>
      <c r="PK309" s="169"/>
      <c r="PL309" s="169"/>
      <c r="PM309" s="169"/>
      <c r="PN309" s="169"/>
      <c r="PO309" s="169"/>
      <c r="PP309" s="169"/>
      <c r="PQ309" s="169"/>
      <c r="PR309" s="169"/>
      <c r="PS309" s="169"/>
      <c r="PT309" s="169"/>
      <c r="PU309" s="169"/>
      <c r="PV309" s="169"/>
      <c r="PW309" s="169"/>
      <c r="PX309" s="169"/>
      <c r="PY309" s="169"/>
      <c r="PZ309" s="169"/>
      <c r="QA309" s="169"/>
      <c r="QB309" s="169"/>
      <c r="QC309" s="169"/>
      <c r="QD309" s="169"/>
      <c r="QE309" s="169"/>
      <c r="QF309" s="169"/>
      <c r="QG309" s="169"/>
      <c r="QH309" s="169"/>
      <c r="QI309" s="169"/>
      <c r="QJ309" s="169"/>
      <c r="QK309" s="169"/>
      <c r="QL309" s="169"/>
      <c r="QM309" s="169"/>
      <c r="QN309" s="169"/>
      <c r="QO309" s="169"/>
      <c r="QP309" s="169"/>
      <c r="QQ309" s="169"/>
      <c r="QR309" s="169"/>
      <c r="QS309" s="169"/>
      <c r="QT309" s="169"/>
      <c r="QU309" s="169"/>
      <c r="QV309" s="169"/>
      <c r="QW309" s="169"/>
      <c r="QX309" s="169"/>
      <c r="QY309" s="169"/>
      <c r="QZ309" s="169"/>
      <c r="RA309" s="169"/>
      <c r="RB309" s="169"/>
      <c r="RC309" s="169"/>
      <c r="RD309" s="169"/>
      <c r="RE309" s="169"/>
      <c r="RF309" s="169"/>
      <c r="RG309" s="169"/>
      <c r="RH309" s="169"/>
      <c r="RI309" s="169"/>
      <c r="RJ309" s="169"/>
      <c r="RK309" s="169"/>
      <c r="RL309" s="169"/>
      <c r="RM309" s="169"/>
      <c r="RN309" s="169"/>
      <c r="RO309" s="169"/>
      <c r="RP309" s="169"/>
      <c r="RQ309" s="169"/>
      <c r="RR309" s="169"/>
      <c r="RS309" s="169"/>
      <c r="RT309" s="169"/>
      <c r="RU309" s="169"/>
      <c r="RV309" s="169"/>
      <c r="RW309" s="169"/>
      <c r="RX309" s="169"/>
      <c r="RY309" s="169"/>
      <c r="RZ309" s="169"/>
      <c r="SA309" s="169"/>
      <c r="SB309" s="169"/>
      <c r="SC309" s="169"/>
      <c r="SD309" s="169"/>
      <c r="SE309" s="169"/>
      <c r="SF309" s="169"/>
      <c r="SG309" s="169"/>
      <c r="SH309" s="169"/>
      <c r="SI309" s="169"/>
      <c r="SJ309" s="169"/>
      <c r="SK309" s="169"/>
      <c r="SL309" s="169"/>
      <c r="SM309" s="169"/>
      <c r="SN309" s="169"/>
      <c r="SO309" s="169"/>
      <c r="SP309" s="169"/>
      <c r="SQ309" s="169"/>
      <c r="SR309" s="169"/>
      <c r="SS309" s="169"/>
      <c r="ST309" s="169"/>
      <c r="SU309" s="169"/>
      <c r="SV309" s="169"/>
      <c r="SW309" s="169"/>
      <c r="SX309" s="169"/>
      <c r="SY309" s="169"/>
      <c r="SZ309" s="169"/>
      <c r="TA309" s="169"/>
      <c r="TB309" s="169"/>
      <c r="TC309" s="169"/>
      <c r="TD309" s="169"/>
      <c r="TE309" s="169"/>
      <c r="TF309" s="169"/>
      <c r="TG309" s="169"/>
      <c r="TH309" s="169"/>
      <c r="TI309" s="169"/>
      <c r="TJ309" s="169"/>
      <c r="TK309" s="169"/>
      <c r="TL309" s="169"/>
      <c r="TM309" s="169"/>
      <c r="TN309" s="169"/>
      <c r="TO309" s="169"/>
      <c r="TP309" s="169"/>
      <c r="TQ309" s="169"/>
      <c r="TR309" s="169"/>
      <c r="TS309" s="169"/>
      <c r="TT309" s="169"/>
      <c r="TU309" s="169"/>
      <c r="TV309" s="169"/>
      <c r="TW309" s="169"/>
      <c r="TX309" s="169"/>
      <c r="TY309" s="169"/>
      <c r="TZ309" s="169"/>
      <c r="UA309" s="169"/>
      <c r="UB309" s="169"/>
      <c r="UC309" s="169"/>
      <c r="UD309" s="169"/>
      <c r="UE309" s="169"/>
      <c r="UF309" s="169"/>
      <c r="UG309" s="169"/>
      <c r="UH309" s="169"/>
      <c r="UI309" s="169"/>
      <c r="UJ309" s="169"/>
      <c r="UK309" s="169"/>
      <c r="UL309" s="169"/>
      <c r="UM309" s="169"/>
      <c r="UN309" s="169"/>
      <c r="UO309" s="169"/>
      <c r="UP309" s="169"/>
      <c r="UQ309" s="169"/>
      <c r="UR309" s="169"/>
      <c r="US309" s="169"/>
      <c r="UT309" s="169"/>
      <c r="UU309" s="169"/>
      <c r="UV309" s="169"/>
      <c r="UW309" s="169"/>
      <c r="UX309" s="169"/>
      <c r="UY309" s="169"/>
      <c r="UZ309" s="169"/>
      <c r="VA309" s="169"/>
      <c r="VB309" s="169"/>
      <c r="VC309" s="169"/>
      <c r="VD309" s="169"/>
      <c r="VE309" s="169"/>
      <c r="VF309" s="169"/>
      <c r="VG309" s="169"/>
      <c r="VH309" s="169"/>
      <c r="VI309" s="169"/>
      <c r="VJ309" s="169"/>
      <c r="VK309" s="169"/>
      <c r="VL309" s="169"/>
      <c r="VM309" s="169"/>
      <c r="VN309" s="169"/>
      <c r="VO309" s="169"/>
      <c r="VP309" s="169"/>
      <c r="VQ309" s="169"/>
      <c r="VR309" s="169"/>
      <c r="VS309" s="169"/>
      <c r="VT309" s="169"/>
      <c r="VU309" s="169"/>
      <c r="VV309" s="169"/>
      <c r="VW309" s="169"/>
      <c r="VX309" s="169"/>
      <c r="VY309" s="169"/>
      <c r="VZ309" s="169"/>
      <c r="WA309" s="169"/>
      <c r="WB309" s="169"/>
      <c r="WC309" s="169"/>
      <c r="WD309" s="169"/>
      <c r="WE309" s="169"/>
      <c r="WF309" s="169"/>
      <c r="WG309" s="169"/>
      <c r="WH309" s="169"/>
      <c r="WI309" s="169"/>
      <c r="WJ309" s="169"/>
      <c r="WK309" s="169"/>
      <c r="WL309" s="169"/>
      <c r="WM309" s="169"/>
      <c r="WN309" s="169"/>
      <c r="WO309" s="169"/>
      <c r="WP309" s="169"/>
      <c r="WQ309" s="169"/>
      <c r="WR309" s="169"/>
      <c r="WS309" s="169"/>
      <c r="WT309" s="169"/>
      <c r="WU309" s="169"/>
      <c r="WV309" s="169"/>
      <c r="WW309" s="169"/>
      <c r="WX309" s="169"/>
      <c r="WY309" s="169"/>
      <c r="WZ309" s="169"/>
      <c r="XA309" s="169"/>
      <c r="XB309" s="169"/>
      <c r="XC309" s="169"/>
      <c r="XD309" s="169"/>
      <c r="XE309" s="169"/>
      <c r="XF309" s="169"/>
      <c r="XG309" s="169"/>
      <c r="XH309" s="169"/>
      <c r="XI309" s="169"/>
      <c r="XJ309" s="169"/>
      <c r="XK309" s="169"/>
      <c r="XL309" s="169"/>
      <c r="XM309" s="169"/>
      <c r="XN309" s="169"/>
      <c r="XO309" s="169"/>
      <c r="XP309" s="169"/>
      <c r="XQ309" s="169"/>
      <c r="XR309" s="169"/>
      <c r="XS309" s="169"/>
      <c r="XT309" s="169"/>
      <c r="XU309" s="169"/>
      <c r="XV309" s="169"/>
      <c r="XW309" s="169"/>
      <c r="XX309" s="169"/>
      <c r="XY309" s="169"/>
      <c r="XZ309" s="169"/>
      <c r="YA309" s="169"/>
      <c r="YB309" s="169"/>
      <c r="YC309" s="169"/>
      <c r="YD309" s="169"/>
      <c r="YE309" s="169"/>
      <c r="YF309" s="169"/>
      <c r="YG309" s="169"/>
      <c r="YH309" s="169"/>
      <c r="YI309" s="169"/>
      <c r="YJ309" s="169"/>
      <c r="YK309" s="169"/>
      <c r="YL309" s="169"/>
      <c r="YM309" s="169"/>
      <c r="YN309" s="169"/>
      <c r="YO309" s="169"/>
      <c r="YP309" s="169"/>
      <c r="YQ309" s="169"/>
      <c r="YR309" s="169"/>
      <c r="YS309" s="169"/>
      <c r="YT309" s="169"/>
      <c r="YU309" s="169"/>
      <c r="YV309" s="169"/>
      <c r="YW309" s="169"/>
      <c r="YX309" s="169"/>
      <c r="YY309" s="169"/>
      <c r="YZ309" s="169"/>
      <c r="ZA309" s="169"/>
      <c r="ZB309" s="169"/>
      <c r="ZC309" s="169"/>
      <c r="ZD309" s="169"/>
      <c r="ZE309" s="169"/>
      <c r="ZF309" s="169"/>
      <c r="ZG309" s="169"/>
      <c r="ZH309" s="169"/>
      <c r="ZI309" s="169"/>
      <c r="ZJ309" s="169"/>
      <c r="ZK309" s="169"/>
      <c r="ZL309" s="169"/>
      <c r="ZM309" s="169"/>
      <c r="ZN309" s="169"/>
      <c r="ZO309" s="169"/>
      <c r="ZP309" s="169"/>
      <c r="ZQ309" s="169"/>
      <c r="ZR309" s="169"/>
      <c r="ZS309" s="169"/>
      <c r="ZT309" s="169"/>
      <c r="ZU309" s="169"/>
      <c r="ZV309" s="169"/>
      <c r="ZW309" s="169"/>
      <c r="ZX309" s="169"/>
      <c r="ZY309" s="169"/>
      <c r="ZZ309" s="169"/>
      <c r="AAA309" s="169"/>
      <c r="AAB309" s="169"/>
      <c r="AAC309" s="169"/>
      <c r="AAD309" s="169"/>
      <c r="AAE309" s="169"/>
      <c r="AAF309" s="169"/>
      <c r="AAG309" s="169"/>
      <c r="AAH309" s="169"/>
      <c r="AAI309" s="169"/>
      <c r="AAJ309" s="169"/>
      <c r="AAK309" s="169"/>
      <c r="AAL309" s="169"/>
      <c r="AAM309" s="169"/>
      <c r="AAN309" s="169"/>
      <c r="AAO309" s="169"/>
      <c r="AAP309" s="169"/>
      <c r="AAQ309" s="169"/>
      <c r="AAR309" s="169"/>
      <c r="AAS309" s="169"/>
      <c r="AAT309" s="169"/>
      <c r="AAU309" s="169"/>
      <c r="AAV309" s="169"/>
      <c r="AAW309" s="169"/>
      <c r="AAX309" s="169"/>
      <c r="AAY309" s="169"/>
      <c r="AAZ309" s="169"/>
      <c r="ABA309" s="169"/>
      <c r="ABB309" s="169"/>
      <c r="ABC309" s="169"/>
      <c r="ABD309" s="169"/>
      <c r="ABE309" s="169"/>
      <c r="ABF309" s="169"/>
      <c r="ABG309" s="169"/>
      <c r="ABH309" s="169"/>
      <c r="ABI309" s="169"/>
      <c r="ABJ309" s="169"/>
      <c r="ABK309" s="169"/>
      <c r="ABL309" s="169"/>
      <c r="ABM309" s="169"/>
      <c r="ABN309" s="169"/>
      <c r="ABO309" s="169"/>
      <c r="ABP309" s="169"/>
      <c r="ABQ309" s="169"/>
      <c r="ABR309" s="169"/>
      <c r="ABS309" s="169"/>
      <c r="ABT309" s="169"/>
      <c r="ABU309" s="169"/>
      <c r="ABV309" s="169"/>
      <c r="ABW309" s="169"/>
      <c r="ABX309" s="169"/>
      <c r="ABY309" s="169"/>
      <c r="ABZ309" s="169"/>
      <c r="ACA309" s="169"/>
      <c r="ACB309" s="169"/>
      <c r="ACC309" s="169"/>
      <c r="ACD309" s="169"/>
      <c r="ACE309" s="169"/>
      <c r="ACF309" s="169"/>
      <c r="ACG309" s="169"/>
      <c r="ACH309" s="169"/>
      <c r="ACI309" s="169"/>
      <c r="ACJ309" s="169"/>
      <c r="ACK309" s="169"/>
      <c r="ACL309" s="169"/>
      <c r="ACM309" s="169"/>
      <c r="ACN309" s="169"/>
      <c r="ACO309" s="169"/>
      <c r="ACP309" s="169"/>
      <c r="ACQ309" s="169"/>
      <c r="ACR309" s="169"/>
      <c r="ACS309" s="169"/>
      <c r="ACT309" s="169"/>
      <c r="ACU309" s="169"/>
      <c r="ACV309" s="169"/>
      <c r="ACW309" s="169"/>
      <c r="ACX309" s="169"/>
      <c r="ACY309" s="169"/>
      <c r="ACZ309" s="169"/>
      <c r="ADA309" s="169"/>
      <c r="ADB309" s="169"/>
      <c r="ADC309" s="169"/>
      <c r="ADD309" s="169"/>
      <c r="ADE309" s="169"/>
      <c r="ADF309" s="169"/>
      <c r="ADG309" s="169"/>
      <c r="ADH309" s="169"/>
      <c r="ADI309" s="169"/>
      <c r="ADJ309" s="169"/>
      <c r="ADK309" s="169"/>
      <c r="ADL309" s="169"/>
      <c r="ADM309" s="169"/>
      <c r="ADN309" s="169"/>
      <c r="ADO309" s="169"/>
      <c r="ADP309" s="169"/>
      <c r="ADQ309" s="169"/>
      <c r="ADR309" s="169"/>
      <c r="ADS309" s="169"/>
      <c r="ADT309" s="169"/>
      <c r="ADU309" s="169"/>
      <c r="ADV309" s="169"/>
      <c r="ADW309" s="169"/>
      <c r="ADX309" s="169"/>
      <c r="ADY309" s="169"/>
      <c r="ADZ309" s="169"/>
      <c r="AEA309" s="169"/>
      <c r="AEB309" s="169"/>
      <c r="AEC309" s="169"/>
      <c r="AED309" s="169"/>
      <c r="AEE309" s="169"/>
      <c r="AEF309" s="169"/>
      <c r="AEG309" s="169"/>
      <c r="AEH309" s="169"/>
      <c r="AEI309" s="169"/>
    </row>
    <row r="310" spans="2:815" s="290" customFormat="1" x14ac:dyDescent="0.2">
      <c r="B310" s="274" t="s">
        <v>13665</v>
      </c>
      <c r="C310" s="258">
        <v>148400</v>
      </c>
      <c r="D310" s="345">
        <v>0</v>
      </c>
      <c r="E310" s="263" t="s">
        <v>13666</v>
      </c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9"/>
      <c r="HY310" s="169"/>
      <c r="HZ310" s="169"/>
      <c r="IA310" s="169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  <c r="IW310" s="169"/>
      <c r="IX310" s="169"/>
      <c r="IY310" s="169"/>
      <c r="IZ310" s="169"/>
      <c r="JA310" s="169"/>
      <c r="JB310" s="169"/>
      <c r="JC310" s="169"/>
      <c r="JD310" s="169"/>
      <c r="JE310" s="169"/>
      <c r="JF310" s="169"/>
      <c r="JG310" s="169"/>
      <c r="JH310" s="169"/>
      <c r="JI310" s="169"/>
      <c r="JJ310" s="169"/>
      <c r="JK310" s="169"/>
      <c r="JL310" s="169"/>
      <c r="JM310" s="169"/>
      <c r="JN310" s="169"/>
      <c r="JO310" s="169"/>
      <c r="JP310" s="169"/>
      <c r="JQ310" s="169"/>
      <c r="JR310" s="169"/>
      <c r="JS310" s="169"/>
      <c r="JT310" s="169"/>
      <c r="JU310" s="169"/>
      <c r="JV310" s="169"/>
      <c r="JW310" s="169"/>
      <c r="JX310" s="169"/>
      <c r="JY310" s="169"/>
      <c r="JZ310" s="169"/>
      <c r="KA310" s="169"/>
      <c r="KB310" s="169"/>
      <c r="KC310" s="169"/>
      <c r="KD310" s="169"/>
      <c r="KE310" s="169"/>
      <c r="KF310" s="169"/>
      <c r="KG310" s="169"/>
      <c r="KH310" s="169"/>
      <c r="KI310" s="169"/>
      <c r="KJ310" s="169"/>
      <c r="KK310" s="169"/>
      <c r="KL310" s="169"/>
      <c r="KM310" s="169"/>
      <c r="KN310" s="169"/>
      <c r="KO310" s="169"/>
      <c r="KP310" s="169"/>
      <c r="KQ310" s="169"/>
      <c r="KR310" s="169"/>
      <c r="KS310" s="169"/>
      <c r="KT310" s="169"/>
      <c r="KU310" s="169"/>
      <c r="KV310" s="169"/>
      <c r="KW310" s="169"/>
      <c r="KX310" s="169"/>
      <c r="KY310" s="169"/>
      <c r="KZ310" s="169"/>
      <c r="LA310" s="169"/>
      <c r="LB310" s="169"/>
      <c r="LC310" s="169"/>
      <c r="LD310" s="169"/>
      <c r="LE310" s="169"/>
      <c r="LF310" s="169"/>
      <c r="LG310" s="169"/>
      <c r="LH310" s="169"/>
      <c r="LI310" s="169"/>
      <c r="LJ310" s="169"/>
      <c r="LK310" s="169"/>
      <c r="LL310" s="169"/>
      <c r="LM310" s="169"/>
      <c r="LN310" s="169"/>
      <c r="LO310" s="169"/>
      <c r="LP310" s="169"/>
      <c r="LQ310" s="169"/>
      <c r="LR310" s="169"/>
      <c r="LS310" s="169"/>
      <c r="LT310" s="169"/>
      <c r="LU310" s="169"/>
      <c r="LV310" s="169"/>
      <c r="LW310" s="169"/>
      <c r="LX310" s="169"/>
      <c r="LY310" s="169"/>
      <c r="LZ310" s="169"/>
      <c r="MA310" s="169"/>
      <c r="MB310" s="169"/>
      <c r="MC310" s="169"/>
      <c r="MD310" s="169"/>
      <c r="ME310" s="169"/>
      <c r="MF310" s="169"/>
      <c r="MG310" s="169"/>
      <c r="MH310" s="169"/>
      <c r="MI310" s="169"/>
      <c r="MJ310" s="169"/>
      <c r="MK310" s="169"/>
      <c r="ML310" s="169"/>
      <c r="MM310" s="169"/>
      <c r="MN310" s="169"/>
      <c r="MO310" s="169"/>
      <c r="MP310" s="169"/>
      <c r="MQ310" s="169"/>
      <c r="MR310" s="169"/>
      <c r="MS310" s="169"/>
      <c r="MT310" s="169"/>
      <c r="MU310" s="169"/>
      <c r="MV310" s="169"/>
      <c r="MW310" s="169"/>
      <c r="MX310" s="169"/>
      <c r="MY310" s="169"/>
      <c r="MZ310" s="169"/>
      <c r="NA310" s="169"/>
      <c r="NB310" s="169"/>
      <c r="NC310" s="169"/>
      <c r="ND310" s="169"/>
      <c r="NE310" s="169"/>
      <c r="NF310" s="169"/>
      <c r="NG310" s="169"/>
      <c r="NH310" s="169"/>
      <c r="NI310" s="169"/>
      <c r="NJ310" s="169"/>
      <c r="NK310" s="169"/>
      <c r="NL310" s="169"/>
      <c r="NM310" s="169"/>
      <c r="NN310" s="169"/>
      <c r="NO310" s="169"/>
      <c r="NP310" s="169"/>
      <c r="NQ310" s="169"/>
      <c r="NR310" s="169"/>
      <c r="NS310" s="169"/>
      <c r="NT310" s="169"/>
      <c r="NU310" s="169"/>
      <c r="NV310" s="169"/>
      <c r="NW310" s="169"/>
      <c r="NX310" s="169"/>
      <c r="NY310" s="169"/>
      <c r="NZ310" s="169"/>
      <c r="OA310" s="169"/>
      <c r="OB310" s="169"/>
      <c r="OC310" s="169"/>
      <c r="OD310" s="169"/>
      <c r="OE310" s="169"/>
      <c r="OF310" s="169"/>
      <c r="OG310" s="169"/>
      <c r="OH310" s="169"/>
      <c r="OI310" s="169"/>
      <c r="OJ310" s="169"/>
      <c r="OK310" s="169"/>
      <c r="OL310" s="169"/>
      <c r="OM310" s="169"/>
      <c r="ON310" s="169"/>
      <c r="OO310" s="169"/>
      <c r="OP310" s="169"/>
      <c r="OQ310" s="169"/>
      <c r="OR310" s="169"/>
      <c r="OS310" s="169"/>
      <c r="OT310" s="169"/>
      <c r="OU310" s="169"/>
      <c r="OV310" s="169"/>
      <c r="OW310" s="169"/>
      <c r="OX310" s="169"/>
      <c r="OY310" s="169"/>
      <c r="OZ310" s="169"/>
      <c r="PA310" s="169"/>
      <c r="PB310" s="169"/>
      <c r="PC310" s="169"/>
      <c r="PD310" s="169"/>
      <c r="PE310" s="169"/>
      <c r="PF310" s="169"/>
      <c r="PG310" s="169"/>
      <c r="PH310" s="169"/>
      <c r="PI310" s="169"/>
      <c r="PJ310" s="169"/>
      <c r="PK310" s="169"/>
      <c r="PL310" s="169"/>
      <c r="PM310" s="169"/>
      <c r="PN310" s="169"/>
      <c r="PO310" s="169"/>
      <c r="PP310" s="169"/>
      <c r="PQ310" s="169"/>
      <c r="PR310" s="169"/>
      <c r="PS310" s="169"/>
      <c r="PT310" s="169"/>
      <c r="PU310" s="169"/>
      <c r="PV310" s="169"/>
      <c r="PW310" s="169"/>
      <c r="PX310" s="169"/>
      <c r="PY310" s="169"/>
      <c r="PZ310" s="169"/>
      <c r="QA310" s="169"/>
      <c r="QB310" s="169"/>
      <c r="QC310" s="169"/>
      <c r="QD310" s="169"/>
      <c r="QE310" s="169"/>
      <c r="QF310" s="169"/>
      <c r="QG310" s="169"/>
      <c r="QH310" s="169"/>
      <c r="QI310" s="169"/>
      <c r="QJ310" s="169"/>
      <c r="QK310" s="169"/>
      <c r="QL310" s="169"/>
      <c r="QM310" s="169"/>
      <c r="QN310" s="169"/>
      <c r="QO310" s="169"/>
      <c r="QP310" s="169"/>
      <c r="QQ310" s="169"/>
      <c r="QR310" s="169"/>
      <c r="QS310" s="169"/>
      <c r="QT310" s="169"/>
      <c r="QU310" s="169"/>
      <c r="QV310" s="169"/>
      <c r="QW310" s="169"/>
      <c r="QX310" s="169"/>
      <c r="QY310" s="169"/>
      <c r="QZ310" s="169"/>
      <c r="RA310" s="169"/>
      <c r="RB310" s="169"/>
      <c r="RC310" s="169"/>
      <c r="RD310" s="169"/>
      <c r="RE310" s="169"/>
      <c r="RF310" s="169"/>
      <c r="RG310" s="169"/>
      <c r="RH310" s="169"/>
      <c r="RI310" s="169"/>
      <c r="RJ310" s="169"/>
      <c r="RK310" s="169"/>
      <c r="RL310" s="169"/>
      <c r="RM310" s="169"/>
      <c r="RN310" s="169"/>
      <c r="RO310" s="169"/>
      <c r="RP310" s="169"/>
      <c r="RQ310" s="169"/>
      <c r="RR310" s="169"/>
      <c r="RS310" s="169"/>
      <c r="RT310" s="169"/>
      <c r="RU310" s="169"/>
      <c r="RV310" s="169"/>
      <c r="RW310" s="169"/>
      <c r="RX310" s="169"/>
      <c r="RY310" s="169"/>
      <c r="RZ310" s="169"/>
      <c r="SA310" s="169"/>
      <c r="SB310" s="169"/>
      <c r="SC310" s="169"/>
      <c r="SD310" s="169"/>
      <c r="SE310" s="169"/>
      <c r="SF310" s="169"/>
      <c r="SG310" s="169"/>
      <c r="SH310" s="169"/>
      <c r="SI310" s="169"/>
      <c r="SJ310" s="169"/>
      <c r="SK310" s="169"/>
      <c r="SL310" s="169"/>
      <c r="SM310" s="169"/>
      <c r="SN310" s="169"/>
      <c r="SO310" s="169"/>
      <c r="SP310" s="169"/>
      <c r="SQ310" s="169"/>
      <c r="SR310" s="169"/>
      <c r="SS310" s="169"/>
      <c r="ST310" s="169"/>
      <c r="SU310" s="169"/>
      <c r="SV310" s="169"/>
      <c r="SW310" s="169"/>
      <c r="SX310" s="169"/>
      <c r="SY310" s="169"/>
      <c r="SZ310" s="169"/>
      <c r="TA310" s="169"/>
      <c r="TB310" s="169"/>
      <c r="TC310" s="169"/>
      <c r="TD310" s="169"/>
      <c r="TE310" s="169"/>
      <c r="TF310" s="169"/>
      <c r="TG310" s="169"/>
      <c r="TH310" s="169"/>
      <c r="TI310" s="169"/>
      <c r="TJ310" s="169"/>
      <c r="TK310" s="169"/>
      <c r="TL310" s="169"/>
      <c r="TM310" s="169"/>
      <c r="TN310" s="169"/>
      <c r="TO310" s="169"/>
      <c r="TP310" s="169"/>
      <c r="TQ310" s="169"/>
      <c r="TR310" s="169"/>
      <c r="TS310" s="169"/>
      <c r="TT310" s="169"/>
      <c r="TU310" s="169"/>
      <c r="TV310" s="169"/>
      <c r="TW310" s="169"/>
      <c r="TX310" s="169"/>
      <c r="TY310" s="169"/>
      <c r="TZ310" s="169"/>
      <c r="UA310" s="169"/>
      <c r="UB310" s="169"/>
      <c r="UC310" s="169"/>
      <c r="UD310" s="169"/>
      <c r="UE310" s="169"/>
      <c r="UF310" s="169"/>
      <c r="UG310" s="169"/>
      <c r="UH310" s="169"/>
      <c r="UI310" s="169"/>
      <c r="UJ310" s="169"/>
      <c r="UK310" s="169"/>
      <c r="UL310" s="169"/>
      <c r="UM310" s="169"/>
      <c r="UN310" s="169"/>
      <c r="UO310" s="169"/>
      <c r="UP310" s="169"/>
      <c r="UQ310" s="169"/>
      <c r="UR310" s="169"/>
      <c r="US310" s="169"/>
      <c r="UT310" s="169"/>
      <c r="UU310" s="169"/>
      <c r="UV310" s="169"/>
      <c r="UW310" s="169"/>
      <c r="UX310" s="169"/>
      <c r="UY310" s="169"/>
      <c r="UZ310" s="169"/>
      <c r="VA310" s="169"/>
      <c r="VB310" s="169"/>
      <c r="VC310" s="169"/>
      <c r="VD310" s="169"/>
      <c r="VE310" s="169"/>
      <c r="VF310" s="169"/>
      <c r="VG310" s="169"/>
      <c r="VH310" s="169"/>
      <c r="VI310" s="169"/>
      <c r="VJ310" s="169"/>
      <c r="VK310" s="169"/>
      <c r="VL310" s="169"/>
      <c r="VM310" s="169"/>
      <c r="VN310" s="169"/>
      <c r="VO310" s="169"/>
      <c r="VP310" s="169"/>
      <c r="VQ310" s="169"/>
      <c r="VR310" s="169"/>
      <c r="VS310" s="169"/>
      <c r="VT310" s="169"/>
      <c r="VU310" s="169"/>
      <c r="VV310" s="169"/>
      <c r="VW310" s="169"/>
      <c r="VX310" s="169"/>
      <c r="VY310" s="169"/>
      <c r="VZ310" s="169"/>
      <c r="WA310" s="169"/>
      <c r="WB310" s="169"/>
      <c r="WC310" s="169"/>
      <c r="WD310" s="169"/>
      <c r="WE310" s="169"/>
      <c r="WF310" s="169"/>
      <c r="WG310" s="169"/>
      <c r="WH310" s="169"/>
      <c r="WI310" s="169"/>
      <c r="WJ310" s="169"/>
      <c r="WK310" s="169"/>
      <c r="WL310" s="169"/>
      <c r="WM310" s="169"/>
      <c r="WN310" s="169"/>
      <c r="WO310" s="169"/>
      <c r="WP310" s="169"/>
      <c r="WQ310" s="169"/>
      <c r="WR310" s="169"/>
      <c r="WS310" s="169"/>
      <c r="WT310" s="169"/>
      <c r="WU310" s="169"/>
      <c r="WV310" s="169"/>
      <c r="WW310" s="169"/>
      <c r="WX310" s="169"/>
      <c r="WY310" s="169"/>
      <c r="WZ310" s="169"/>
      <c r="XA310" s="169"/>
      <c r="XB310" s="169"/>
      <c r="XC310" s="169"/>
      <c r="XD310" s="169"/>
      <c r="XE310" s="169"/>
      <c r="XF310" s="169"/>
      <c r="XG310" s="169"/>
      <c r="XH310" s="169"/>
      <c r="XI310" s="169"/>
      <c r="XJ310" s="169"/>
      <c r="XK310" s="169"/>
      <c r="XL310" s="169"/>
      <c r="XM310" s="169"/>
      <c r="XN310" s="169"/>
      <c r="XO310" s="169"/>
      <c r="XP310" s="169"/>
      <c r="XQ310" s="169"/>
      <c r="XR310" s="169"/>
      <c r="XS310" s="169"/>
      <c r="XT310" s="169"/>
      <c r="XU310" s="169"/>
      <c r="XV310" s="169"/>
      <c r="XW310" s="169"/>
      <c r="XX310" s="169"/>
      <c r="XY310" s="169"/>
      <c r="XZ310" s="169"/>
      <c r="YA310" s="169"/>
      <c r="YB310" s="169"/>
      <c r="YC310" s="169"/>
      <c r="YD310" s="169"/>
      <c r="YE310" s="169"/>
      <c r="YF310" s="169"/>
      <c r="YG310" s="169"/>
      <c r="YH310" s="169"/>
      <c r="YI310" s="169"/>
      <c r="YJ310" s="169"/>
      <c r="YK310" s="169"/>
      <c r="YL310" s="169"/>
      <c r="YM310" s="169"/>
      <c r="YN310" s="169"/>
      <c r="YO310" s="169"/>
      <c r="YP310" s="169"/>
      <c r="YQ310" s="169"/>
      <c r="YR310" s="169"/>
      <c r="YS310" s="169"/>
      <c r="YT310" s="169"/>
      <c r="YU310" s="169"/>
      <c r="YV310" s="169"/>
      <c r="YW310" s="169"/>
      <c r="YX310" s="169"/>
      <c r="YY310" s="169"/>
      <c r="YZ310" s="169"/>
      <c r="ZA310" s="169"/>
      <c r="ZB310" s="169"/>
      <c r="ZC310" s="169"/>
      <c r="ZD310" s="169"/>
      <c r="ZE310" s="169"/>
      <c r="ZF310" s="169"/>
      <c r="ZG310" s="169"/>
      <c r="ZH310" s="169"/>
      <c r="ZI310" s="169"/>
      <c r="ZJ310" s="169"/>
      <c r="ZK310" s="169"/>
      <c r="ZL310" s="169"/>
      <c r="ZM310" s="169"/>
      <c r="ZN310" s="169"/>
      <c r="ZO310" s="169"/>
      <c r="ZP310" s="169"/>
      <c r="ZQ310" s="169"/>
      <c r="ZR310" s="169"/>
      <c r="ZS310" s="169"/>
      <c r="ZT310" s="169"/>
      <c r="ZU310" s="169"/>
      <c r="ZV310" s="169"/>
      <c r="ZW310" s="169"/>
      <c r="ZX310" s="169"/>
      <c r="ZY310" s="169"/>
      <c r="ZZ310" s="169"/>
      <c r="AAA310" s="169"/>
      <c r="AAB310" s="169"/>
      <c r="AAC310" s="169"/>
      <c r="AAD310" s="169"/>
      <c r="AAE310" s="169"/>
      <c r="AAF310" s="169"/>
      <c r="AAG310" s="169"/>
      <c r="AAH310" s="169"/>
      <c r="AAI310" s="169"/>
      <c r="AAJ310" s="169"/>
      <c r="AAK310" s="169"/>
      <c r="AAL310" s="169"/>
      <c r="AAM310" s="169"/>
      <c r="AAN310" s="169"/>
      <c r="AAO310" s="169"/>
      <c r="AAP310" s="169"/>
      <c r="AAQ310" s="169"/>
      <c r="AAR310" s="169"/>
      <c r="AAS310" s="169"/>
      <c r="AAT310" s="169"/>
      <c r="AAU310" s="169"/>
      <c r="AAV310" s="169"/>
      <c r="AAW310" s="169"/>
      <c r="AAX310" s="169"/>
      <c r="AAY310" s="169"/>
      <c r="AAZ310" s="169"/>
      <c r="ABA310" s="169"/>
      <c r="ABB310" s="169"/>
      <c r="ABC310" s="169"/>
      <c r="ABD310" s="169"/>
      <c r="ABE310" s="169"/>
      <c r="ABF310" s="169"/>
      <c r="ABG310" s="169"/>
      <c r="ABH310" s="169"/>
      <c r="ABI310" s="169"/>
      <c r="ABJ310" s="169"/>
      <c r="ABK310" s="169"/>
      <c r="ABL310" s="169"/>
      <c r="ABM310" s="169"/>
      <c r="ABN310" s="169"/>
      <c r="ABO310" s="169"/>
      <c r="ABP310" s="169"/>
      <c r="ABQ310" s="169"/>
      <c r="ABR310" s="169"/>
      <c r="ABS310" s="169"/>
      <c r="ABT310" s="169"/>
      <c r="ABU310" s="169"/>
      <c r="ABV310" s="169"/>
      <c r="ABW310" s="169"/>
      <c r="ABX310" s="169"/>
      <c r="ABY310" s="169"/>
      <c r="ABZ310" s="169"/>
      <c r="ACA310" s="169"/>
      <c r="ACB310" s="169"/>
      <c r="ACC310" s="169"/>
      <c r="ACD310" s="169"/>
      <c r="ACE310" s="169"/>
      <c r="ACF310" s="169"/>
      <c r="ACG310" s="169"/>
      <c r="ACH310" s="169"/>
      <c r="ACI310" s="169"/>
      <c r="ACJ310" s="169"/>
      <c r="ACK310" s="169"/>
      <c r="ACL310" s="169"/>
      <c r="ACM310" s="169"/>
      <c r="ACN310" s="169"/>
      <c r="ACO310" s="169"/>
      <c r="ACP310" s="169"/>
      <c r="ACQ310" s="169"/>
      <c r="ACR310" s="169"/>
      <c r="ACS310" s="169"/>
      <c r="ACT310" s="169"/>
      <c r="ACU310" s="169"/>
      <c r="ACV310" s="169"/>
      <c r="ACW310" s="169"/>
      <c r="ACX310" s="169"/>
      <c r="ACY310" s="169"/>
      <c r="ACZ310" s="169"/>
      <c r="ADA310" s="169"/>
      <c r="ADB310" s="169"/>
      <c r="ADC310" s="169"/>
      <c r="ADD310" s="169"/>
      <c r="ADE310" s="169"/>
      <c r="ADF310" s="169"/>
      <c r="ADG310" s="169"/>
      <c r="ADH310" s="169"/>
      <c r="ADI310" s="169"/>
      <c r="ADJ310" s="169"/>
      <c r="ADK310" s="169"/>
      <c r="ADL310" s="169"/>
      <c r="ADM310" s="169"/>
      <c r="ADN310" s="169"/>
      <c r="ADO310" s="169"/>
      <c r="ADP310" s="169"/>
      <c r="ADQ310" s="169"/>
      <c r="ADR310" s="169"/>
      <c r="ADS310" s="169"/>
      <c r="ADT310" s="169"/>
      <c r="ADU310" s="169"/>
      <c r="ADV310" s="169"/>
      <c r="ADW310" s="169"/>
      <c r="ADX310" s="169"/>
      <c r="ADY310" s="169"/>
      <c r="ADZ310" s="169"/>
      <c r="AEA310" s="169"/>
      <c r="AEB310" s="169"/>
      <c r="AEC310" s="169"/>
      <c r="AED310" s="169"/>
      <c r="AEE310" s="169"/>
      <c r="AEF310" s="169"/>
      <c r="AEG310" s="169"/>
      <c r="AEH310" s="169"/>
      <c r="AEI310" s="169"/>
    </row>
    <row r="311" spans="2:815" s="290" customFormat="1" x14ac:dyDescent="0.2">
      <c r="B311" s="274" t="s">
        <v>13667</v>
      </c>
      <c r="C311" s="258">
        <v>186100</v>
      </c>
      <c r="D311" s="345">
        <v>0</v>
      </c>
      <c r="E311" s="263" t="s">
        <v>13668</v>
      </c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  <c r="IA311" s="169"/>
      <c r="IB311" s="169"/>
      <c r="IC311" s="169"/>
      <c r="ID311" s="169"/>
      <c r="IE311" s="169"/>
      <c r="IF311" s="169"/>
      <c r="IG311" s="169"/>
      <c r="IH311" s="169"/>
      <c r="II311" s="169"/>
      <c r="IJ311" s="169"/>
      <c r="IK311" s="169"/>
      <c r="IL311" s="169"/>
      <c r="IM311" s="169"/>
      <c r="IN311" s="169"/>
      <c r="IO311" s="169"/>
      <c r="IP311" s="169"/>
      <c r="IQ311" s="169"/>
      <c r="IR311" s="169"/>
      <c r="IS311" s="169"/>
      <c r="IT311" s="169"/>
      <c r="IU311" s="169"/>
      <c r="IV311" s="169"/>
      <c r="IW311" s="169"/>
      <c r="IX311" s="169"/>
      <c r="IY311" s="169"/>
      <c r="IZ311" s="169"/>
      <c r="JA311" s="169"/>
      <c r="JB311" s="169"/>
      <c r="JC311" s="169"/>
      <c r="JD311" s="169"/>
      <c r="JE311" s="169"/>
      <c r="JF311" s="169"/>
      <c r="JG311" s="169"/>
      <c r="JH311" s="169"/>
      <c r="JI311" s="169"/>
      <c r="JJ311" s="169"/>
      <c r="JK311" s="169"/>
      <c r="JL311" s="169"/>
      <c r="JM311" s="169"/>
      <c r="JN311" s="169"/>
      <c r="JO311" s="169"/>
      <c r="JP311" s="169"/>
      <c r="JQ311" s="169"/>
      <c r="JR311" s="169"/>
      <c r="JS311" s="169"/>
      <c r="JT311" s="169"/>
      <c r="JU311" s="169"/>
      <c r="JV311" s="169"/>
      <c r="JW311" s="169"/>
      <c r="JX311" s="169"/>
      <c r="JY311" s="169"/>
      <c r="JZ311" s="169"/>
      <c r="KA311" s="169"/>
      <c r="KB311" s="169"/>
      <c r="KC311" s="169"/>
      <c r="KD311" s="169"/>
      <c r="KE311" s="169"/>
      <c r="KF311" s="169"/>
      <c r="KG311" s="169"/>
      <c r="KH311" s="169"/>
      <c r="KI311" s="169"/>
      <c r="KJ311" s="169"/>
      <c r="KK311" s="169"/>
      <c r="KL311" s="169"/>
      <c r="KM311" s="169"/>
      <c r="KN311" s="169"/>
      <c r="KO311" s="169"/>
      <c r="KP311" s="169"/>
      <c r="KQ311" s="169"/>
      <c r="KR311" s="169"/>
      <c r="KS311" s="169"/>
      <c r="KT311" s="169"/>
      <c r="KU311" s="169"/>
      <c r="KV311" s="169"/>
      <c r="KW311" s="169"/>
      <c r="KX311" s="169"/>
      <c r="KY311" s="169"/>
      <c r="KZ311" s="169"/>
      <c r="LA311" s="169"/>
      <c r="LB311" s="169"/>
      <c r="LC311" s="169"/>
      <c r="LD311" s="169"/>
      <c r="LE311" s="169"/>
      <c r="LF311" s="169"/>
      <c r="LG311" s="169"/>
      <c r="LH311" s="169"/>
      <c r="LI311" s="169"/>
      <c r="LJ311" s="169"/>
      <c r="LK311" s="169"/>
      <c r="LL311" s="169"/>
      <c r="LM311" s="169"/>
      <c r="LN311" s="169"/>
      <c r="LO311" s="169"/>
      <c r="LP311" s="169"/>
      <c r="LQ311" s="169"/>
      <c r="LR311" s="169"/>
      <c r="LS311" s="169"/>
      <c r="LT311" s="169"/>
      <c r="LU311" s="169"/>
      <c r="LV311" s="169"/>
      <c r="LW311" s="169"/>
      <c r="LX311" s="169"/>
      <c r="LY311" s="169"/>
      <c r="LZ311" s="169"/>
      <c r="MA311" s="169"/>
      <c r="MB311" s="169"/>
      <c r="MC311" s="169"/>
      <c r="MD311" s="169"/>
      <c r="ME311" s="169"/>
      <c r="MF311" s="169"/>
      <c r="MG311" s="169"/>
      <c r="MH311" s="169"/>
      <c r="MI311" s="169"/>
      <c r="MJ311" s="169"/>
      <c r="MK311" s="169"/>
      <c r="ML311" s="169"/>
      <c r="MM311" s="169"/>
      <c r="MN311" s="169"/>
      <c r="MO311" s="169"/>
      <c r="MP311" s="169"/>
      <c r="MQ311" s="169"/>
      <c r="MR311" s="169"/>
      <c r="MS311" s="169"/>
      <c r="MT311" s="169"/>
      <c r="MU311" s="169"/>
      <c r="MV311" s="169"/>
      <c r="MW311" s="169"/>
      <c r="MX311" s="169"/>
      <c r="MY311" s="169"/>
      <c r="MZ311" s="169"/>
      <c r="NA311" s="169"/>
      <c r="NB311" s="169"/>
      <c r="NC311" s="169"/>
      <c r="ND311" s="169"/>
      <c r="NE311" s="169"/>
      <c r="NF311" s="169"/>
      <c r="NG311" s="169"/>
      <c r="NH311" s="169"/>
      <c r="NI311" s="169"/>
      <c r="NJ311" s="169"/>
      <c r="NK311" s="169"/>
      <c r="NL311" s="169"/>
      <c r="NM311" s="169"/>
      <c r="NN311" s="169"/>
      <c r="NO311" s="169"/>
      <c r="NP311" s="169"/>
      <c r="NQ311" s="169"/>
      <c r="NR311" s="169"/>
      <c r="NS311" s="169"/>
      <c r="NT311" s="169"/>
      <c r="NU311" s="169"/>
      <c r="NV311" s="169"/>
      <c r="NW311" s="169"/>
      <c r="NX311" s="169"/>
      <c r="NY311" s="169"/>
      <c r="NZ311" s="169"/>
      <c r="OA311" s="169"/>
      <c r="OB311" s="169"/>
      <c r="OC311" s="169"/>
      <c r="OD311" s="169"/>
      <c r="OE311" s="169"/>
      <c r="OF311" s="169"/>
      <c r="OG311" s="169"/>
      <c r="OH311" s="169"/>
      <c r="OI311" s="169"/>
      <c r="OJ311" s="169"/>
      <c r="OK311" s="169"/>
      <c r="OL311" s="169"/>
      <c r="OM311" s="169"/>
      <c r="ON311" s="169"/>
      <c r="OO311" s="169"/>
      <c r="OP311" s="169"/>
      <c r="OQ311" s="169"/>
      <c r="OR311" s="169"/>
      <c r="OS311" s="169"/>
      <c r="OT311" s="169"/>
      <c r="OU311" s="169"/>
      <c r="OV311" s="169"/>
      <c r="OW311" s="169"/>
      <c r="OX311" s="169"/>
      <c r="OY311" s="169"/>
      <c r="OZ311" s="169"/>
      <c r="PA311" s="169"/>
      <c r="PB311" s="169"/>
      <c r="PC311" s="169"/>
      <c r="PD311" s="169"/>
      <c r="PE311" s="169"/>
      <c r="PF311" s="169"/>
      <c r="PG311" s="169"/>
      <c r="PH311" s="169"/>
      <c r="PI311" s="169"/>
      <c r="PJ311" s="169"/>
      <c r="PK311" s="169"/>
      <c r="PL311" s="169"/>
      <c r="PM311" s="169"/>
      <c r="PN311" s="169"/>
      <c r="PO311" s="169"/>
      <c r="PP311" s="169"/>
      <c r="PQ311" s="169"/>
      <c r="PR311" s="169"/>
      <c r="PS311" s="169"/>
      <c r="PT311" s="169"/>
      <c r="PU311" s="169"/>
      <c r="PV311" s="169"/>
      <c r="PW311" s="169"/>
      <c r="PX311" s="169"/>
      <c r="PY311" s="169"/>
      <c r="PZ311" s="169"/>
      <c r="QA311" s="169"/>
      <c r="QB311" s="169"/>
      <c r="QC311" s="169"/>
      <c r="QD311" s="169"/>
      <c r="QE311" s="169"/>
      <c r="QF311" s="169"/>
      <c r="QG311" s="169"/>
      <c r="QH311" s="169"/>
      <c r="QI311" s="169"/>
      <c r="QJ311" s="169"/>
      <c r="QK311" s="169"/>
      <c r="QL311" s="169"/>
      <c r="QM311" s="169"/>
      <c r="QN311" s="169"/>
      <c r="QO311" s="169"/>
      <c r="QP311" s="169"/>
      <c r="QQ311" s="169"/>
      <c r="QR311" s="169"/>
      <c r="QS311" s="169"/>
      <c r="QT311" s="169"/>
      <c r="QU311" s="169"/>
      <c r="QV311" s="169"/>
      <c r="QW311" s="169"/>
      <c r="QX311" s="169"/>
      <c r="QY311" s="169"/>
      <c r="QZ311" s="169"/>
      <c r="RA311" s="169"/>
      <c r="RB311" s="169"/>
      <c r="RC311" s="169"/>
      <c r="RD311" s="169"/>
      <c r="RE311" s="169"/>
      <c r="RF311" s="169"/>
      <c r="RG311" s="169"/>
      <c r="RH311" s="169"/>
      <c r="RI311" s="169"/>
      <c r="RJ311" s="169"/>
      <c r="RK311" s="169"/>
      <c r="RL311" s="169"/>
      <c r="RM311" s="169"/>
      <c r="RN311" s="169"/>
      <c r="RO311" s="169"/>
      <c r="RP311" s="169"/>
      <c r="RQ311" s="169"/>
      <c r="RR311" s="169"/>
      <c r="RS311" s="169"/>
      <c r="RT311" s="169"/>
      <c r="RU311" s="169"/>
      <c r="RV311" s="169"/>
      <c r="RW311" s="169"/>
      <c r="RX311" s="169"/>
      <c r="RY311" s="169"/>
      <c r="RZ311" s="169"/>
      <c r="SA311" s="169"/>
      <c r="SB311" s="169"/>
      <c r="SC311" s="169"/>
      <c r="SD311" s="169"/>
      <c r="SE311" s="169"/>
      <c r="SF311" s="169"/>
      <c r="SG311" s="169"/>
      <c r="SH311" s="169"/>
      <c r="SI311" s="169"/>
      <c r="SJ311" s="169"/>
      <c r="SK311" s="169"/>
      <c r="SL311" s="169"/>
      <c r="SM311" s="169"/>
      <c r="SN311" s="169"/>
      <c r="SO311" s="169"/>
      <c r="SP311" s="169"/>
      <c r="SQ311" s="169"/>
      <c r="SR311" s="169"/>
      <c r="SS311" s="169"/>
      <c r="ST311" s="169"/>
      <c r="SU311" s="169"/>
      <c r="SV311" s="169"/>
      <c r="SW311" s="169"/>
      <c r="SX311" s="169"/>
      <c r="SY311" s="169"/>
      <c r="SZ311" s="169"/>
      <c r="TA311" s="169"/>
      <c r="TB311" s="169"/>
      <c r="TC311" s="169"/>
      <c r="TD311" s="169"/>
      <c r="TE311" s="169"/>
      <c r="TF311" s="169"/>
      <c r="TG311" s="169"/>
      <c r="TH311" s="169"/>
      <c r="TI311" s="169"/>
      <c r="TJ311" s="169"/>
      <c r="TK311" s="169"/>
      <c r="TL311" s="169"/>
      <c r="TM311" s="169"/>
      <c r="TN311" s="169"/>
      <c r="TO311" s="169"/>
      <c r="TP311" s="169"/>
      <c r="TQ311" s="169"/>
      <c r="TR311" s="169"/>
      <c r="TS311" s="169"/>
      <c r="TT311" s="169"/>
      <c r="TU311" s="169"/>
      <c r="TV311" s="169"/>
      <c r="TW311" s="169"/>
      <c r="TX311" s="169"/>
      <c r="TY311" s="169"/>
      <c r="TZ311" s="169"/>
      <c r="UA311" s="169"/>
      <c r="UB311" s="169"/>
      <c r="UC311" s="169"/>
      <c r="UD311" s="169"/>
      <c r="UE311" s="169"/>
      <c r="UF311" s="169"/>
      <c r="UG311" s="169"/>
      <c r="UH311" s="169"/>
      <c r="UI311" s="169"/>
      <c r="UJ311" s="169"/>
      <c r="UK311" s="169"/>
      <c r="UL311" s="169"/>
      <c r="UM311" s="169"/>
      <c r="UN311" s="169"/>
      <c r="UO311" s="169"/>
      <c r="UP311" s="169"/>
      <c r="UQ311" s="169"/>
      <c r="UR311" s="169"/>
      <c r="US311" s="169"/>
      <c r="UT311" s="169"/>
      <c r="UU311" s="169"/>
      <c r="UV311" s="169"/>
      <c r="UW311" s="169"/>
      <c r="UX311" s="169"/>
      <c r="UY311" s="169"/>
      <c r="UZ311" s="169"/>
      <c r="VA311" s="169"/>
      <c r="VB311" s="169"/>
      <c r="VC311" s="169"/>
      <c r="VD311" s="169"/>
      <c r="VE311" s="169"/>
      <c r="VF311" s="169"/>
      <c r="VG311" s="169"/>
      <c r="VH311" s="169"/>
      <c r="VI311" s="169"/>
      <c r="VJ311" s="169"/>
      <c r="VK311" s="169"/>
      <c r="VL311" s="169"/>
      <c r="VM311" s="169"/>
      <c r="VN311" s="169"/>
      <c r="VO311" s="169"/>
      <c r="VP311" s="169"/>
      <c r="VQ311" s="169"/>
      <c r="VR311" s="169"/>
      <c r="VS311" s="169"/>
      <c r="VT311" s="169"/>
      <c r="VU311" s="169"/>
      <c r="VV311" s="169"/>
      <c r="VW311" s="169"/>
      <c r="VX311" s="169"/>
      <c r="VY311" s="169"/>
      <c r="VZ311" s="169"/>
      <c r="WA311" s="169"/>
      <c r="WB311" s="169"/>
      <c r="WC311" s="169"/>
      <c r="WD311" s="169"/>
      <c r="WE311" s="169"/>
      <c r="WF311" s="169"/>
      <c r="WG311" s="169"/>
      <c r="WH311" s="169"/>
      <c r="WI311" s="169"/>
      <c r="WJ311" s="169"/>
      <c r="WK311" s="169"/>
      <c r="WL311" s="169"/>
      <c r="WM311" s="169"/>
      <c r="WN311" s="169"/>
      <c r="WO311" s="169"/>
      <c r="WP311" s="169"/>
      <c r="WQ311" s="169"/>
      <c r="WR311" s="169"/>
      <c r="WS311" s="169"/>
      <c r="WT311" s="169"/>
      <c r="WU311" s="169"/>
      <c r="WV311" s="169"/>
      <c r="WW311" s="169"/>
      <c r="WX311" s="169"/>
      <c r="WY311" s="169"/>
      <c r="WZ311" s="169"/>
      <c r="XA311" s="169"/>
      <c r="XB311" s="169"/>
      <c r="XC311" s="169"/>
      <c r="XD311" s="169"/>
      <c r="XE311" s="169"/>
      <c r="XF311" s="169"/>
      <c r="XG311" s="169"/>
      <c r="XH311" s="169"/>
      <c r="XI311" s="169"/>
      <c r="XJ311" s="169"/>
      <c r="XK311" s="169"/>
      <c r="XL311" s="169"/>
      <c r="XM311" s="169"/>
      <c r="XN311" s="169"/>
      <c r="XO311" s="169"/>
      <c r="XP311" s="169"/>
      <c r="XQ311" s="169"/>
      <c r="XR311" s="169"/>
      <c r="XS311" s="169"/>
      <c r="XT311" s="169"/>
      <c r="XU311" s="169"/>
      <c r="XV311" s="169"/>
      <c r="XW311" s="169"/>
      <c r="XX311" s="169"/>
      <c r="XY311" s="169"/>
      <c r="XZ311" s="169"/>
      <c r="YA311" s="169"/>
      <c r="YB311" s="169"/>
      <c r="YC311" s="169"/>
      <c r="YD311" s="169"/>
      <c r="YE311" s="169"/>
      <c r="YF311" s="169"/>
      <c r="YG311" s="169"/>
      <c r="YH311" s="169"/>
      <c r="YI311" s="169"/>
      <c r="YJ311" s="169"/>
      <c r="YK311" s="169"/>
      <c r="YL311" s="169"/>
      <c r="YM311" s="169"/>
      <c r="YN311" s="169"/>
      <c r="YO311" s="169"/>
      <c r="YP311" s="169"/>
      <c r="YQ311" s="169"/>
      <c r="YR311" s="169"/>
      <c r="YS311" s="169"/>
      <c r="YT311" s="169"/>
      <c r="YU311" s="169"/>
      <c r="YV311" s="169"/>
      <c r="YW311" s="169"/>
      <c r="YX311" s="169"/>
      <c r="YY311" s="169"/>
      <c r="YZ311" s="169"/>
      <c r="ZA311" s="169"/>
      <c r="ZB311" s="169"/>
      <c r="ZC311" s="169"/>
      <c r="ZD311" s="169"/>
      <c r="ZE311" s="169"/>
      <c r="ZF311" s="169"/>
      <c r="ZG311" s="169"/>
      <c r="ZH311" s="169"/>
      <c r="ZI311" s="169"/>
      <c r="ZJ311" s="169"/>
      <c r="ZK311" s="169"/>
      <c r="ZL311" s="169"/>
      <c r="ZM311" s="169"/>
      <c r="ZN311" s="169"/>
      <c r="ZO311" s="169"/>
      <c r="ZP311" s="169"/>
      <c r="ZQ311" s="169"/>
      <c r="ZR311" s="169"/>
      <c r="ZS311" s="169"/>
      <c r="ZT311" s="169"/>
      <c r="ZU311" s="169"/>
      <c r="ZV311" s="169"/>
      <c r="ZW311" s="169"/>
      <c r="ZX311" s="169"/>
      <c r="ZY311" s="169"/>
      <c r="ZZ311" s="169"/>
      <c r="AAA311" s="169"/>
      <c r="AAB311" s="169"/>
      <c r="AAC311" s="169"/>
      <c r="AAD311" s="169"/>
      <c r="AAE311" s="169"/>
      <c r="AAF311" s="169"/>
      <c r="AAG311" s="169"/>
      <c r="AAH311" s="169"/>
      <c r="AAI311" s="169"/>
      <c r="AAJ311" s="169"/>
      <c r="AAK311" s="169"/>
      <c r="AAL311" s="169"/>
      <c r="AAM311" s="169"/>
      <c r="AAN311" s="169"/>
      <c r="AAO311" s="169"/>
      <c r="AAP311" s="169"/>
      <c r="AAQ311" s="169"/>
      <c r="AAR311" s="169"/>
      <c r="AAS311" s="169"/>
      <c r="AAT311" s="169"/>
      <c r="AAU311" s="169"/>
      <c r="AAV311" s="169"/>
      <c r="AAW311" s="169"/>
      <c r="AAX311" s="169"/>
      <c r="AAY311" s="169"/>
      <c r="AAZ311" s="169"/>
      <c r="ABA311" s="169"/>
      <c r="ABB311" s="169"/>
      <c r="ABC311" s="169"/>
      <c r="ABD311" s="169"/>
      <c r="ABE311" s="169"/>
      <c r="ABF311" s="169"/>
      <c r="ABG311" s="169"/>
      <c r="ABH311" s="169"/>
      <c r="ABI311" s="169"/>
      <c r="ABJ311" s="169"/>
      <c r="ABK311" s="169"/>
      <c r="ABL311" s="169"/>
      <c r="ABM311" s="169"/>
      <c r="ABN311" s="169"/>
      <c r="ABO311" s="169"/>
      <c r="ABP311" s="169"/>
      <c r="ABQ311" s="169"/>
      <c r="ABR311" s="169"/>
      <c r="ABS311" s="169"/>
      <c r="ABT311" s="169"/>
      <c r="ABU311" s="169"/>
      <c r="ABV311" s="169"/>
      <c r="ABW311" s="169"/>
      <c r="ABX311" s="169"/>
      <c r="ABY311" s="169"/>
      <c r="ABZ311" s="169"/>
      <c r="ACA311" s="169"/>
      <c r="ACB311" s="169"/>
      <c r="ACC311" s="169"/>
      <c r="ACD311" s="169"/>
      <c r="ACE311" s="169"/>
      <c r="ACF311" s="169"/>
      <c r="ACG311" s="169"/>
      <c r="ACH311" s="169"/>
      <c r="ACI311" s="169"/>
      <c r="ACJ311" s="169"/>
      <c r="ACK311" s="169"/>
      <c r="ACL311" s="169"/>
      <c r="ACM311" s="169"/>
      <c r="ACN311" s="169"/>
      <c r="ACO311" s="169"/>
      <c r="ACP311" s="169"/>
      <c r="ACQ311" s="169"/>
      <c r="ACR311" s="169"/>
      <c r="ACS311" s="169"/>
      <c r="ACT311" s="169"/>
      <c r="ACU311" s="169"/>
      <c r="ACV311" s="169"/>
      <c r="ACW311" s="169"/>
      <c r="ACX311" s="169"/>
      <c r="ACY311" s="169"/>
      <c r="ACZ311" s="169"/>
      <c r="ADA311" s="169"/>
      <c r="ADB311" s="169"/>
      <c r="ADC311" s="169"/>
      <c r="ADD311" s="169"/>
      <c r="ADE311" s="169"/>
      <c r="ADF311" s="169"/>
      <c r="ADG311" s="169"/>
      <c r="ADH311" s="169"/>
      <c r="ADI311" s="169"/>
      <c r="ADJ311" s="169"/>
      <c r="ADK311" s="169"/>
      <c r="ADL311" s="169"/>
      <c r="ADM311" s="169"/>
      <c r="ADN311" s="169"/>
      <c r="ADO311" s="169"/>
      <c r="ADP311" s="169"/>
      <c r="ADQ311" s="169"/>
      <c r="ADR311" s="169"/>
      <c r="ADS311" s="169"/>
      <c r="ADT311" s="169"/>
      <c r="ADU311" s="169"/>
      <c r="ADV311" s="169"/>
      <c r="ADW311" s="169"/>
      <c r="ADX311" s="169"/>
      <c r="ADY311" s="169"/>
      <c r="ADZ311" s="169"/>
      <c r="AEA311" s="169"/>
      <c r="AEB311" s="169"/>
      <c r="AEC311" s="169"/>
      <c r="AED311" s="169"/>
      <c r="AEE311" s="169"/>
      <c r="AEF311" s="169"/>
      <c r="AEG311" s="169"/>
      <c r="AEH311" s="169"/>
      <c r="AEI311" s="169"/>
    </row>
    <row r="312" spans="2:815" s="290" customFormat="1" x14ac:dyDescent="0.2">
      <c r="B312" s="274" t="s">
        <v>13669</v>
      </c>
      <c r="C312" s="258">
        <v>199200</v>
      </c>
      <c r="D312" s="345">
        <v>0</v>
      </c>
      <c r="E312" s="263" t="s">
        <v>13670</v>
      </c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  <c r="HP312" s="169"/>
      <c r="HQ312" s="169"/>
      <c r="HR312" s="169"/>
      <c r="HS312" s="169"/>
      <c r="HT312" s="169"/>
      <c r="HU312" s="169"/>
      <c r="HV312" s="169"/>
      <c r="HW312" s="169"/>
      <c r="HX312" s="169"/>
      <c r="HY312" s="169"/>
      <c r="HZ312" s="169"/>
      <c r="IA312" s="169"/>
      <c r="IB312" s="169"/>
      <c r="IC312" s="169"/>
      <c r="ID312" s="169"/>
      <c r="IE312" s="169"/>
      <c r="IF312" s="169"/>
      <c r="IG312" s="169"/>
      <c r="IH312" s="169"/>
      <c r="II312" s="169"/>
      <c r="IJ312" s="169"/>
      <c r="IK312" s="169"/>
      <c r="IL312" s="169"/>
      <c r="IM312" s="169"/>
      <c r="IN312" s="169"/>
      <c r="IO312" s="169"/>
      <c r="IP312" s="169"/>
      <c r="IQ312" s="169"/>
      <c r="IR312" s="169"/>
      <c r="IS312" s="169"/>
      <c r="IT312" s="169"/>
      <c r="IU312" s="169"/>
      <c r="IV312" s="169"/>
      <c r="IW312" s="169"/>
      <c r="IX312" s="169"/>
      <c r="IY312" s="169"/>
      <c r="IZ312" s="169"/>
      <c r="JA312" s="169"/>
      <c r="JB312" s="169"/>
      <c r="JC312" s="169"/>
      <c r="JD312" s="169"/>
      <c r="JE312" s="169"/>
      <c r="JF312" s="169"/>
      <c r="JG312" s="169"/>
      <c r="JH312" s="169"/>
      <c r="JI312" s="169"/>
      <c r="JJ312" s="169"/>
      <c r="JK312" s="169"/>
      <c r="JL312" s="169"/>
      <c r="JM312" s="169"/>
      <c r="JN312" s="169"/>
      <c r="JO312" s="169"/>
      <c r="JP312" s="169"/>
      <c r="JQ312" s="169"/>
      <c r="JR312" s="169"/>
      <c r="JS312" s="169"/>
      <c r="JT312" s="169"/>
      <c r="JU312" s="169"/>
      <c r="JV312" s="169"/>
      <c r="JW312" s="169"/>
      <c r="JX312" s="169"/>
      <c r="JY312" s="169"/>
      <c r="JZ312" s="169"/>
      <c r="KA312" s="169"/>
      <c r="KB312" s="169"/>
      <c r="KC312" s="169"/>
      <c r="KD312" s="169"/>
      <c r="KE312" s="169"/>
      <c r="KF312" s="169"/>
      <c r="KG312" s="169"/>
      <c r="KH312" s="169"/>
      <c r="KI312" s="169"/>
      <c r="KJ312" s="169"/>
      <c r="KK312" s="169"/>
      <c r="KL312" s="169"/>
      <c r="KM312" s="169"/>
      <c r="KN312" s="169"/>
      <c r="KO312" s="169"/>
      <c r="KP312" s="169"/>
      <c r="KQ312" s="169"/>
      <c r="KR312" s="169"/>
      <c r="KS312" s="169"/>
      <c r="KT312" s="169"/>
      <c r="KU312" s="169"/>
      <c r="KV312" s="169"/>
      <c r="KW312" s="169"/>
      <c r="KX312" s="169"/>
      <c r="KY312" s="169"/>
      <c r="KZ312" s="169"/>
      <c r="LA312" s="169"/>
      <c r="LB312" s="169"/>
      <c r="LC312" s="169"/>
      <c r="LD312" s="169"/>
      <c r="LE312" s="169"/>
      <c r="LF312" s="169"/>
      <c r="LG312" s="169"/>
      <c r="LH312" s="169"/>
      <c r="LI312" s="169"/>
      <c r="LJ312" s="169"/>
      <c r="LK312" s="169"/>
      <c r="LL312" s="169"/>
      <c r="LM312" s="169"/>
      <c r="LN312" s="169"/>
      <c r="LO312" s="169"/>
      <c r="LP312" s="169"/>
      <c r="LQ312" s="169"/>
      <c r="LR312" s="169"/>
      <c r="LS312" s="169"/>
      <c r="LT312" s="169"/>
      <c r="LU312" s="169"/>
      <c r="LV312" s="169"/>
      <c r="LW312" s="169"/>
      <c r="LX312" s="169"/>
      <c r="LY312" s="169"/>
      <c r="LZ312" s="169"/>
      <c r="MA312" s="169"/>
      <c r="MB312" s="169"/>
      <c r="MC312" s="169"/>
      <c r="MD312" s="169"/>
      <c r="ME312" s="169"/>
      <c r="MF312" s="169"/>
      <c r="MG312" s="169"/>
      <c r="MH312" s="169"/>
      <c r="MI312" s="169"/>
      <c r="MJ312" s="169"/>
      <c r="MK312" s="169"/>
      <c r="ML312" s="169"/>
      <c r="MM312" s="169"/>
      <c r="MN312" s="169"/>
      <c r="MO312" s="169"/>
      <c r="MP312" s="169"/>
      <c r="MQ312" s="169"/>
      <c r="MR312" s="169"/>
      <c r="MS312" s="169"/>
      <c r="MT312" s="169"/>
      <c r="MU312" s="169"/>
      <c r="MV312" s="169"/>
      <c r="MW312" s="169"/>
      <c r="MX312" s="169"/>
      <c r="MY312" s="169"/>
      <c r="MZ312" s="169"/>
      <c r="NA312" s="169"/>
      <c r="NB312" s="169"/>
      <c r="NC312" s="169"/>
      <c r="ND312" s="169"/>
      <c r="NE312" s="169"/>
      <c r="NF312" s="169"/>
      <c r="NG312" s="169"/>
      <c r="NH312" s="169"/>
      <c r="NI312" s="169"/>
      <c r="NJ312" s="169"/>
      <c r="NK312" s="169"/>
      <c r="NL312" s="169"/>
      <c r="NM312" s="169"/>
      <c r="NN312" s="169"/>
      <c r="NO312" s="169"/>
      <c r="NP312" s="169"/>
      <c r="NQ312" s="169"/>
      <c r="NR312" s="169"/>
      <c r="NS312" s="169"/>
      <c r="NT312" s="169"/>
      <c r="NU312" s="169"/>
      <c r="NV312" s="169"/>
      <c r="NW312" s="169"/>
      <c r="NX312" s="169"/>
      <c r="NY312" s="169"/>
      <c r="NZ312" s="169"/>
      <c r="OA312" s="169"/>
      <c r="OB312" s="169"/>
      <c r="OC312" s="169"/>
      <c r="OD312" s="169"/>
      <c r="OE312" s="169"/>
      <c r="OF312" s="169"/>
      <c r="OG312" s="169"/>
      <c r="OH312" s="169"/>
      <c r="OI312" s="169"/>
      <c r="OJ312" s="169"/>
      <c r="OK312" s="169"/>
      <c r="OL312" s="169"/>
      <c r="OM312" s="169"/>
      <c r="ON312" s="169"/>
      <c r="OO312" s="169"/>
      <c r="OP312" s="169"/>
      <c r="OQ312" s="169"/>
      <c r="OR312" s="169"/>
      <c r="OS312" s="169"/>
      <c r="OT312" s="169"/>
      <c r="OU312" s="169"/>
      <c r="OV312" s="169"/>
      <c r="OW312" s="169"/>
      <c r="OX312" s="169"/>
      <c r="OY312" s="169"/>
      <c r="OZ312" s="169"/>
      <c r="PA312" s="169"/>
      <c r="PB312" s="169"/>
      <c r="PC312" s="169"/>
      <c r="PD312" s="169"/>
      <c r="PE312" s="169"/>
      <c r="PF312" s="169"/>
      <c r="PG312" s="169"/>
      <c r="PH312" s="169"/>
      <c r="PI312" s="169"/>
      <c r="PJ312" s="169"/>
      <c r="PK312" s="169"/>
      <c r="PL312" s="169"/>
      <c r="PM312" s="169"/>
      <c r="PN312" s="169"/>
      <c r="PO312" s="169"/>
      <c r="PP312" s="169"/>
      <c r="PQ312" s="169"/>
      <c r="PR312" s="169"/>
      <c r="PS312" s="169"/>
      <c r="PT312" s="169"/>
      <c r="PU312" s="169"/>
      <c r="PV312" s="169"/>
      <c r="PW312" s="169"/>
      <c r="PX312" s="169"/>
      <c r="PY312" s="169"/>
      <c r="PZ312" s="169"/>
      <c r="QA312" s="169"/>
      <c r="QB312" s="169"/>
      <c r="QC312" s="169"/>
      <c r="QD312" s="169"/>
      <c r="QE312" s="169"/>
      <c r="QF312" s="169"/>
      <c r="QG312" s="169"/>
      <c r="QH312" s="169"/>
      <c r="QI312" s="169"/>
      <c r="QJ312" s="169"/>
      <c r="QK312" s="169"/>
      <c r="QL312" s="169"/>
      <c r="QM312" s="169"/>
      <c r="QN312" s="169"/>
      <c r="QO312" s="169"/>
      <c r="QP312" s="169"/>
      <c r="QQ312" s="169"/>
      <c r="QR312" s="169"/>
      <c r="QS312" s="169"/>
      <c r="QT312" s="169"/>
      <c r="QU312" s="169"/>
      <c r="QV312" s="169"/>
      <c r="QW312" s="169"/>
      <c r="QX312" s="169"/>
      <c r="QY312" s="169"/>
      <c r="QZ312" s="169"/>
      <c r="RA312" s="169"/>
      <c r="RB312" s="169"/>
      <c r="RC312" s="169"/>
      <c r="RD312" s="169"/>
      <c r="RE312" s="169"/>
      <c r="RF312" s="169"/>
      <c r="RG312" s="169"/>
      <c r="RH312" s="169"/>
      <c r="RI312" s="169"/>
      <c r="RJ312" s="169"/>
      <c r="RK312" s="169"/>
      <c r="RL312" s="169"/>
      <c r="RM312" s="169"/>
      <c r="RN312" s="169"/>
      <c r="RO312" s="169"/>
      <c r="RP312" s="169"/>
      <c r="RQ312" s="169"/>
      <c r="RR312" s="169"/>
      <c r="RS312" s="169"/>
      <c r="RT312" s="169"/>
      <c r="RU312" s="169"/>
      <c r="RV312" s="169"/>
      <c r="RW312" s="169"/>
      <c r="RX312" s="169"/>
      <c r="RY312" s="169"/>
      <c r="RZ312" s="169"/>
      <c r="SA312" s="169"/>
      <c r="SB312" s="169"/>
      <c r="SC312" s="169"/>
      <c r="SD312" s="169"/>
      <c r="SE312" s="169"/>
      <c r="SF312" s="169"/>
      <c r="SG312" s="169"/>
      <c r="SH312" s="169"/>
      <c r="SI312" s="169"/>
      <c r="SJ312" s="169"/>
      <c r="SK312" s="169"/>
      <c r="SL312" s="169"/>
      <c r="SM312" s="169"/>
      <c r="SN312" s="169"/>
      <c r="SO312" s="169"/>
      <c r="SP312" s="169"/>
      <c r="SQ312" s="169"/>
      <c r="SR312" s="169"/>
      <c r="SS312" s="169"/>
      <c r="ST312" s="169"/>
      <c r="SU312" s="169"/>
      <c r="SV312" s="169"/>
      <c r="SW312" s="169"/>
      <c r="SX312" s="169"/>
      <c r="SY312" s="169"/>
      <c r="SZ312" s="169"/>
      <c r="TA312" s="169"/>
      <c r="TB312" s="169"/>
      <c r="TC312" s="169"/>
      <c r="TD312" s="169"/>
      <c r="TE312" s="169"/>
      <c r="TF312" s="169"/>
      <c r="TG312" s="169"/>
      <c r="TH312" s="169"/>
      <c r="TI312" s="169"/>
      <c r="TJ312" s="169"/>
      <c r="TK312" s="169"/>
      <c r="TL312" s="169"/>
      <c r="TM312" s="169"/>
      <c r="TN312" s="169"/>
      <c r="TO312" s="169"/>
      <c r="TP312" s="169"/>
      <c r="TQ312" s="169"/>
      <c r="TR312" s="169"/>
      <c r="TS312" s="169"/>
      <c r="TT312" s="169"/>
      <c r="TU312" s="169"/>
      <c r="TV312" s="169"/>
      <c r="TW312" s="169"/>
      <c r="TX312" s="169"/>
      <c r="TY312" s="169"/>
      <c r="TZ312" s="169"/>
      <c r="UA312" s="169"/>
      <c r="UB312" s="169"/>
      <c r="UC312" s="169"/>
      <c r="UD312" s="169"/>
      <c r="UE312" s="169"/>
      <c r="UF312" s="169"/>
      <c r="UG312" s="169"/>
      <c r="UH312" s="169"/>
      <c r="UI312" s="169"/>
      <c r="UJ312" s="169"/>
      <c r="UK312" s="169"/>
      <c r="UL312" s="169"/>
      <c r="UM312" s="169"/>
      <c r="UN312" s="169"/>
      <c r="UO312" s="169"/>
      <c r="UP312" s="169"/>
      <c r="UQ312" s="169"/>
      <c r="UR312" s="169"/>
      <c r="US312" s="169"/>
      <c r="UT312" s="169"/>
      <c r="UU312" s="169"/>
      <c r="UV312" s="169"/>
      <c r="UW312" s="169"/>
      <c r="UX312" s="169"/>
      <c r="UY312" s="169"/>
      <c r="UZ312" s="169"/>
      <c r="VA312" s="169"/>
      <c r="VB312" s="169"/>
      <c r="VC312" s="169"/>
      <c r="VD312" s="169"/>
      <c r="VE312" s="169"/>
      <c r="VF312" s="169"/>
      <c r="VG312" s="169"/>
      <c r="VH312" s="169"/>
      <c r="VI312" s="169"/>
      <c r="VJ312" s="169"/>
      <c r="VK312" s="169"/>
      <c r="VL312" s="169"/>
      <c r="VM312" s="169"/>
      <c r="VN312" s="169"/>
      <c r="VO312" s="169"/>
      <c r="VP312" s="169"/>
      <c r="VQ312" s="169"/>
      <c r="VR312" s="169"/>
      <c r="VS312" s="169"/>
      <c r="VT312" s="169"/>
      <c r="VU312" s="169"/>
      <c r="VV312" s="169"/>
      <c r="VW312" s="169"/>
      <c r="VX312" s="169"/>
      <c r="VY312" s="169"/>
      <c r="VZ312" s="169"/>
      <c r="WA312" s="169"/>
      <c r="WB312" s="169"/>
      <c r="WC312" s="169"/>
      <c r="WD312" s="169"/>
      <c r="WE312" s="169"/>
      <c r="WF312" s="169"/>
      <c r="WG312" s="169"/>
      <c r="WH312" s="169"/>
      <c r="WI312" s="169"/>
      <c r="WJ312" s="169"/>
      <c r="WK312" s="169"/>
      <c r="WL312" s="169"/>
      <c r="WM312" s="169"/>
      <c r="WN312" s="169"/>
      <c r="WO312" s="169"/>
      <c r="WP312" s="169"/>
      <c r="WQ312" s="169"/>
      <c r="WR312" s="169"/>
      <c r="WS312" s="169"/>
      <c r="WT312" s="169"/>
      <c r="WU312" s="169"/>
      <c r="WV312" s="169"/>
      <c r="WW312" s="169"/>
      <c r="WX312" s="169"/>
      <c r="WY312" s="169"/>
      <c r="WZ312" s="169"/>
      <c r="XA312" s="169"/>
      <c r="XB312" s="169"/>
      <c r="XC312" s="169"/>
      <c r="XD312" s="169"/>
      <c r="XE312" s="169"/>
      <c r="XF312" s="169"/>
      <c r="XG312" s="169"/>
      <c r="XH312" s="169"/>
      <c r="XI312" s="169"/>
      <c r="XJ312" s="169"/>
      <c r="XK312" s="169"/>
      <c r="XL312" s="169"/>
      <c r="XM312" s="169"/>
      <c r="XN312" s="169"/>
      <c r="XO312" s="169"/>
      <c r="XP312" s="169"/>
      <c r="XQ312" s="169"/>
      <c r="XR312" s="169"/>
      <c r="XS312" s="169"/>
      <c r="XT312" s="169"/>
      <c r="XU312" s="169"/>
      <c r="XV312" s="169"/>
      <c r="XW312" s="169"/>
      <c r="XX312" s="169"/>
      <c r="XY312" s="169"/>
      <c r="XZ312" s="169"/>
      <c r="YA312" s="169"/>
      <c r="YB312" s="169"/>
      <c r="YC312" s="169"/>
      <c r="YD312" s="169"/>
      <c r="YE312" s="169"/>
      <c r="YF312" s="169"/>
      <c r="YG312" s="169"/>
      <c r="YH312" s="169"/>
      <c r="YI312" s="169"/>
      <c r="YJ312" s="169"/>
      <c r="YK312" s="169"/>
      <c r="YL312" s="169"/>
      <c r="YM312" s="169"/>
      <c r="YN312" s="169"/>
      <c r="YO312" s="169"/>
      <c r="YP312" s="169"/>
      <c r="YQ312" s="169"/>
      <c r="YR312" s="169"/>
      <c r="YS312" s="169"/>
      <c r="YT312" s="169"/>
      <c r="YU312" s="169"/>
      <c r="YV312" s="169"/>
      <c r="YW312" s="169"/>
      <c r="YX312" s="169"/>
      <c r="YY312" s="169"/>
      <c r="YZ312" s="169"/>
      <c r="ZA312" s="169"/>
      <c r="ZB312" s="169"/>
      <c r="ZC312" s="169"/>
      <c r="ZD312" s="169"/>
      <c r="ZE312" s="169"/>
      <c r="ZF312" s="169"/>
      <c r="ZG312" s="169"/>
      <c r="ZH312" s="169"/>
      <c r="ZI312" s="169"/>
      <c r="ZJ312" s="169"/>
      <c r="ZK312" s="169"/>
      <c r="ZL312" s="169"/>
      <c r="ZM312" s="169"/>
      <c r="ZN312" s="169"/>
      <c r="ZO312" s="169"/>
      <c r="ZP312" s="169"/>
      <c r="ZQ312" s="169"/>
      <c r="ZR312" s="169"/>
      <c r="ZS312" s="169"/>
      <c r="ZT312" s="169"/>
      <c r="ZU312" s="169"/>
      <c r="ZV312" s="169"/>
      <c r="ZW312" s="169"/>
      <c r="ZX312" s="169"/>
      <c r="ZY312" s="169"/>
      <c r="ZZ312" s="169"/>
      <c r="AAA312" s="169"/>
      <c r="AAB312" s="169"/>
      <c r="AAC312" s="169"/>
      <c r="AAD312" s="169"/>
      <c r="AAE312" s="169"/>
      <c r="AAF312" s="169"/>
      <c r="AAG312" s="169"/>
      <c r="AAH312" s="169"/>
      <c r="AAI312" s="169"/>
      <c r="AAJ312" s="169"/>
      <c r="AAK312" s="169"/>
      <c r="AAL312" s="169"/>
      <c r="AAM312" s="169"/>
      <c r="AAN312" s="169"/>
      <c r="AAO312" s="169"/>
      <c r="AAP312" s="169"/>
      <c r="AAQ312" s="169"/>
      <c r="AAR312" s="169"/>
      <c r="AAS312" s="169"/>
      <c r="AAT312" s="169"/>
      <c r="AAU312" s="169"/>
      <c r="AAV312" s="169"/>
      <c r="AAW312" s="169"/>
      <c r="AAX312" s="169"/>
      <c r="AAY312" s="169"/>
      <c r="AAZ312" s="169"/>
      <c r="ABA312" s="169"/>
      <c r="ABB312" s="169"/>
      <c r="ABC312" s="169"/>
      <c r="ABD312" s="169"/>
      <c r="ABE312" s="169"/>
      <c r="ABF312" s="169"/>
      <c r="ABG312" s="169"/>
      <c r="ABH312" s="169"/>
      <c r="ABI312" s="169"/>
      <c r="ABJ312" s="169"/>
      <c r="ABK312" s="169"/>
      <c r="ABL312" s="169"/>
      <c r="ABM312" s="169"/>
      <c r="ABN312" s="169"/>
      <c r="ABO312" s="169"/>
      <c r="ABP312" s="169"/>
      <c r="ABQ312" s="169"/>
      <c r="ABR312" s="169"/>
      <c r="ABS312" s="169"/>
      <c r="ABT312" s="169"/>
      <c r="ABU312" s="169"/>
      <c r="ABV312" s="169"/>
      <c r="ABW312" s="169"/>
      <c r="ABX312" s="169"/>
      <c r="ABY312" s="169"/>
      <c r="ABZ312" s="169"/>
      <c r="ACA312" s="169"/>
      <c r="ACB312" s="169"/>
      <c r="ACC312" s="169"/>
      <c r="ACD312" s="169"/>
      <c r="ACE312" s="169"/>
      <c r="ACF312" s="169"/>
      <c r="ACG312" s="169"/>
      <c r="ACH312" s="169"/>
      <c r="ACI312" s="169"/>
      <c r="ACJ312" s="169"/>
      <c r="ACK312" s="169"/>
      <c r="ACL312" s="169"/>
      <c r="ACM312" s="169"/>
      <c r="ACN312" s="169"/>
      <c r="ACO312" s="169"/>
      <c r="ACP312" s="169"/>
      <c r="ACQ312" s="169"/>
      <c r="ACR312" s="169"/>
      <c r="ACS312" s="169"/>
      <c r="ACT312" s="169"/>
      <c r="ACU312" s="169"/>
      <c r="ACV312" s="169"/>
      <c r="ACW312" s="169"/>
      <c r="ACX312" s="169"/>
      <c r="ACY312" s="169"/>
      <c r="ACZ312" s="169"/>
      <c r="ADA312" s="169"/>
      <c r="ADB312" s="169"/>
      <c r="ADC312" s="169"/>
      <c r="ADD312" s="169"/>
      <c r="ADE312" s="169"/>
      <c r="ADF312" s="169"/>
      <c r="ADG312" s="169"/>
      <c r="ADH312" s="169"/>
      <c r="ADI312" s="169"/>
      <c r="ADJ312" s="169"/>
      <c r="ADK312" s="169"/>
      <c r="ADL312" s="169"/>
      <c r="ADM312" s="169"/>
      <c r="ADN312" s="169"/>
      <c r="ADO312" s="169"/>
      <c r="ADP312" s="169"/>
      <c r="ADQ312" s="169"/>
      <c r="ADR312" s="169"/>
      <c r="ADS312" s="169"/>
      <c r="ADT312" s="169"/>
      <c r="ADU312" s="169"/>
      <c r="ADV312" s="169"/>
      <c r="ADW312" s="169"/>
      <c r="ADX312" s="169"/>
      <c r="ADY312" s="169"/>
      <c r="ADZ312" s="169"/>
      <c r="AEA312" s="169"/>
      <c r="AEB312" s="169"/>
      <c r="AEC312" s="169"/>
      <c r="AED312" s="169"/>
      <c r="AEE312" s="169"/>
      <c r="AEF312" s="169"/>
      <c r="AEG312" s="169"/>
      <c r="AEH312" s="169"/>
      <c r="AEI312" s="169"/>
    </row>
    <row r="313" spans="2:815" s="290" customFormat="1" x14ac:dyDescent="0.2">
      <c r="B313" s="274" t="s">
        <v>13671</v>
      </c>
      <c r="C313" s="258">
        <v>211500</v>
      </c>
      <c r="D313" s="345">
        <v>0</v>
      </c>
      <c r="E313" s="263" t="s">
        <v>13672</v>
      </c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  <c r="HP313" s="169"/>
      <c r="HQ313" s="169"/>
      <c r="HR313" s="169"/>
      <c r="HS313" s="169"/>
      <c r="HT313" s="169"/>
      <c r="HU313" s="169"/>
      <c r="HV313" s="169"/>
      <c r="HW313" s="169"/>
      <c r="HX313" s="169"/>
      <c r="HY313" s="169"/>
      <c r="HZ313" s="169"/>
      <c r="IA313" s="169"/>
      <c r="IB313" s="169"/>
      <c r="IC313" s="169"/>
      <c r="ID313" s="169"/>
      <c r="IE313" s="169"/>
      <c r="IF313" s="169"/>
      <c r="IG313" s="169"/>
      <c r="IH313" s="169"/>
      <c r="II313" s="169"/>
      <c r="IJ313" s="169"/>
      <c r="IK313" s="169"/>
      <c r="IL313" s="169"/>
      <c r="IM313" s="169"/>
      <c r="IN313" s="169"/>
      <c r="IO313" s="169"/>
      <c r="IP313" s="169"/>
      <c r="IQ313" s="169"/>
      <c r="IR313" s="169"/>
      <c r="IS313" s="169"/>
      <c r="IT313" s="169"/>
      <c r="IU313" s="169"/>
      <c r="IV313" s="169"/>
      <c r="IW313" s="169"/>
      <c r="IX313" s="169"/>
      <c r="IY313" s="169"/>
      <c r="IZ313" s="169"/>
      <c r="JA313" s="169"/>
      <c r="JB313" s="169"/>
      <c r="JC313" s="169"/>
      <c r="JD313" s="169"/>
      <c r="JE313" s="169"/>
      <c r="JF313" s="169"/>
      <c r="JG313" s="169"/>
      <c r="JH313" s="169"/>
      <c r="JI313" s="169"/>
      <c r="JJ313" s="169"/>
      <c r="JK313" s="169"/>
      <c r="JL313" s="169"/>
      <c r="JM313" s="169"/>
      <c r="JN313" s="169"/>
      <c r="JO313" s="169"/>
      <c r="JP313" s="169"/>
      <c r="JQ313" s="169"/>
      <c r="JR313" s="169"/>
      <c r="JS313" s="169"/>
      <c r="JT313" s="169"/>
      <c r="JU313" s="169"/>
      <c r="JV313" s="169"/>
      <c r="JW313" s="169"/>
      <c r="JX313" s="169"/>
      <c r="JY313" s="169"/>
      <c r="JZ313" s="169"/>
      <c r="KA313" s="169"/>
      <c r="KB313" s="169"/>
      <c r="KC313" s="169"/>
      <c r="KD313" s="169"/>
      <c r="KE313" s="169"/>
      <c r="KF313" s="169"/>
      <c r="KG313" s="169"/>
      <c r="KH313" s="169"/>
      <c r="KI313" s="169"/>
      <c r="KJ313" s="169"/>
      <c r="KK313" s="169"/>
      <c r="KL313" s="169"/>
      <c r="KM313" s="169"/>
      <c r="KN313" s="169"/>
      <c r="KO313" s="169"/>
      <c r="KP313" s="169"/>
      <c r="KQ313" s="169"/>
      <c r="KR313" s="169"/>
      <c r="KS313" s="169"/>
      <c r="KT313" s="169"/>
      <c r="KU313" s="169"/>
      <c r="KV313" s="169"/>
      <c r="KW313" s="169"/>
      <c r="KX313" s="169"/>
      <c r="KY313" s="169"/>
      <c r="KZ313" s="169"/>
      <c r="LA313" s="169"/>
      <c r="LB313" s="169"/>
      <c r="LC313" s="169"/>
      <c r="LD313" s="169"/>
      <c r="LE313" s="169"/>
      <c r="LF313" s="169"/>
      <c r="LG313" s="169"/>
      <c r="LH313" s="169"/>
      <c r="LI313" s="169"/>
      <c r="LJ313" s="169"/>
      <c r="LK313" s="169"/>
      <c r="LL313" s="169"/>
      <c r="LM313" s="169"/>
      <c r="LN313" s="169"/>
      <c r="LO313" s="169"/>
      <c r="LP313" s="169"/>
      <c r="LQ313" s="169"/>
      <c r="LR313" s="169"/>
      <c r="LS313" s="169"/>
      <c r="LT313" s="169"/>
      <c r="LU313" s="169"/>
      <c r="LV313" s="169"/>
      <c r="LW313" s="169"/>
      <c r="LX313" s="169"/>
      <c r="LY313" s="169"/>
      <c r="LZ313" s="169"/>
      <c r="MA313" s="169"/>
      <c r="MB313" s="169"/>
      <c r="MC313" s="169"/>
      <c r="MD313" s="169"/>
      <c r="ME313" s="169"/>
      <c r="MF313" s="169"/>
      <c r="MG313" s="169"/>
      <c r="MH313" s="169"/>
      <c r="MI313" s="169"/>
      <c r="MJ313" s="169"/>
      <c r="MK313" s="169"/>
      <c r="ML313" s="169"/>
      <c r="MM313" s="169"/>
      <c r="MN313" s="169"/>
      <c r="MO313" s="169"/>
      <c r="MP313" s="169"/>
      <c r="MQ313" s="169"/>
      <c r="MR313" s="169"/>
      <c r="MS313" s="169"/>
      <c r="MT313" s="169"/>
      <c r="MU313" s="169"/>
      <c r="MV313" s="169"/>
      <c r="MW313" s="169"/>
      <c r="MX313" s="169"/>
      <c r="MY313" s="169"/>
      <c r="MZ313" s="169"/>
      <c r="NA313" s="169"/>
      <c r="NB313" s="169"/>
      <c r="NC313" s="169"/>
      <c r="ND313" s="169"/>
      <c r="NE313" s="169"/>
      <c r="NF313" s="169"/>
      <c r="NG313" s="169"/>
      <c r="NH313" s="169"/>
      <c r="NI313" s="169"/>
      <c r="NJ313" s="169"/>
      <c r="NK313" s="169"/>
      <c r="NL313" s="169"/>
      <c r="NM313" s="169"/>
      <c r="NN313" s="169"/>
      <c r="NO313" s="169"/>
      <c r="NP313" s="169"/>
      <c r="NQ313" s="169"/>
      <c r="NR313" s="169"/>
      <c r="NS313" s="169"/>
      <c r="NT313" s="169"/>
      <c r="NU313" s="169"/>
      <c r="NV313" s="169"/>
      <c r="NW313" s="169"/>
      <c r="NX313" s="169"/>
      <c r="NY313" s="169"/>
      <c r="NZ313" s="169"/>
      <c r="OA313" s="169"/>
      <c r="OB313" s="169"/>
      <c r="OC313" s="169"/>
      <c r="OD313" s="169"/>
      <c r="OE313" s="169"/>
      <c r="OF313" s="169"/>
      <c r="OG313" s="169"/>
      <c r="OH313" s="169"/>
      <c r="OI313" s="169"/>
      <c r="OJ313" s="169"/>
      <c r="OK313" s="169"/>
      <c r="OL313" s="169"/>
      <c r="OM313" s="169"/>
      <c r="ON313" s="169"/>
      <c r="OO313" s="169"/>
      <c r="OP313" s="169"/>
      <c r="OQ313" s="169"/>
      <c r="OR313" s="169"/>
      <c r="OS313" s="169"/>
      <c r="OT313" s="169"/>
      <c r="OU313" s="169"/>
      <c r="OV313" s="169"/>
      <c r="OW313" s="169"/>
      <c r="OX313" s="169"/>
      <c r="OY313" s="169"/>
      <c r="OZ313" s="169"/>
      <c r="PA313" s="169"/>
      <c r="PB313" s="169"/>
      <c r="PC313" s="169"/>
      <c r="PD313" s="169"/>
      <c r="PE313" s="169"/>
      <c r="PF313" s="169"/>
      <c r="PG313" s="169"/>
      <c r="PH313" s="169"/>
      <c r="PI313" s="169"/>
      <c r="PJ313" s="169"/>
      <c r="PK313" s="169"/>
      <c r="PL313" s="169"/>
      <c r="PM313" s="169"/>
      <c r="PN313" s="169"/>
      <c r="PO313" s="169"/>
      <c r="PP313" s="169"/>
      <c r="PQ313" s="169"/>
      <c r="PR313" s="169"/>
      <c r="PS313" s="169"/>
      <c r="PT313" s="169"/>
      <c r="PU313" s="169"/>
      <c r="PV313" s="169"/>
      <c r="PW313" s="169"/>
      <c r="PX313" s="169"/>
      <c r="PY313" s="169"/>
      <c r="PZ313" s="169"/>
      <c r="QA313" s="169"/>
      <c r="QB313" s="169"/>
      <c r="QC313" s="169"/>
      <c r="QD313" s="169"/>
      <c r="QE313" s="169"/>
      <c r="QF313" s="169"/>
      <c r="QG313" s="169"/>
      <c r="QH313" s="169"/>
      <c r="QI313" s="169"/>
      <c r="QJ313" s="169"/>
      <c r="QK313" s="169"/>
      <c r="QL313" s="169"/>
      <c r="QM313" s="169"/>
      <c r="QN313" s="169"/>
      <c r="QO313" s="169"/>
      <c r="QP313" s="169"/>
      <c r="QQ313" s="169"/>
      <c r="QR313" s="169"/>
      <c r="QS313" s="169"/>
      <c r="QT313" s="169"/>
      <c r="QU313" s="169"/>
      <c r="QV313" s="169"/>
      <c r="QW313" s="169"/>
      <c r="QX313" s="169"/>
      <c r="QY313" s="169"/>
      <c r="QZ313" s="169"/>
      <c r="RA313" s="169"/>
      <c r="RB313" s="169"/>
      <c r="RC313" s="169"/>
      <c r="RD313" s="169"/>
      <c r="RE313" s="169"/>
      <c r="RF313" s="169"/>
      <c r="RG313" s="169"/>
      <c r="RH313" s="169"/>
      <c r="RI313" s="169"/>
      <c r="RJ313" s="169"/>
      <c r="RK313" s="169"/>
      <c r="RL313" s="169"/>
      <c r="RM313" s="169"/>
      <c r="RN313" s="169"/>
      <c r="RO313" s="169"/>
      <c r="RP313" s="169"/>
      <c r="RQ313" s="169"/>
      <c r="RR313" s="169"/>
      <c r="RS313" s="169"/>
      <c r="RT313" s="169"/>
      <c r="RU313" s="169"/>
      <c r="RV313" s="169"/>
      <c r="RW313" s="169"/>
      <c r="RX313" s="169"/>
      <c r="RY313" s="169"/>
      <c r="RZ313" s="169"/>
      <c r="SA313" s="169"/>
      <c r="SB313" s="169"/>
      <c r="SC313" s="169"/>
      <c r="SD313" s="169"/>
      <c r="SE313" s="169"/>
      <c r="SF313" s="169"/>
      <c r="SG313" s="169"/>
      <c r="SH313" s="169"/>
      <c r="SI313" s="169"/>
      <c r="SJ313" s="169"/>
      <c r="SK313" s="169"/>
      <c r="SL313" s="169"/>
      <c r="SM313" s="169"/>
      <c r="SN313" s="169"/>
      <c r="SO313" s="169"/>
      <c r="SP313" s="169"/>
      <c r="SQ313" s="169"/>
      <c r="SR313" s="169"/>
      <c r="SS313" s="169"/>
      <c r="ST313" s="169"/>
      <c r="SU313" s="169"/>
      <c r="SV313" s="169"/>
      <c r="SW313" s="169"/>
      <c r="SX313" s="169"/>
      <c r="SY313" s="169"/>
      <c r="SZ313" s="169"/>
      <c r="TA313" s="169"/>
      <c r="TB313" s="169"/>
      <c r="TC313" s="169"/>
      <c r="TD313" s="169"/>
      <c r="TE313" s="169"/>
      <c r="TF313" s="169"/>
      <c r="TG313" s="169"/>
      <c r="TH313" s="169"/>
      <c r="TI313" s="169"/>
      <c r="TJ313" s="169"/>
      <c r="TK313" s="169"/>
      <c r="TL313" s="169"/>
      <c r="TM313" s="169"/>
      <c r="TN313" s="169"/>
      <c r="TO313" s="169"/>
      <c r="TP313" s="169"/>
      <c r="TQ313" s="169"/>
      <c r="TR313" s="169"/>
      <c r="TS313" s="169"/>
      <c r="TT313" s="169"/>
      <c r="TU313" s="169"/>
      <c r="TV313" s="169"/>
      <c r="TW313" s="169"/>
      <c r="TX313" s="169"/>
      <c r="TY313" s="169"/>
      <c r="TZ313" s="169"/>
      <c r="UA313" s="169"/>
      <c r="UB313" s="169"/>
      <c r="UC313" s="169"/>
      <c r="UD313" s="169"/>
      <c r="UE313" s="169"/>
      <c r="UF313" s="169"/>
      <c r="UG313" s="169"/>
      <c r="UH313" s="169"/>
      <c r="UI313" s="169"/>
      <c r="UJ313" s="169"/>
      <c r="UK313" s="169"/>
      <c r="UL313" s="169"/>
      <c r="UM313" s="169"/>
      <c r="UN313" s="169"/>
      <c r="UO313" s="169"/>
      <c r="UP313" s="169"/>
      <c r="UQ313" s="169"/>
      <c r="UR313" s="169"/>
      <c r="US313" s="169"/>
      <c r="UT313" s="169"/>
      <c r="UU313" s="169"/>
      <c r="UV313" s="169"/>
      <c r="UW313" s="169"/>
      <c r="UX313" s="169"/>
      <c r="UY313" s="169"/>
      <c r="UZ313" s="169"/>
      <c r="VA313" s="169"/>
      <c r="VB313" s="169"/>
      <c r="VC313" s="169"/>
      <c r="VD313" s="169"/>
      <c r="VE313" s="169"/>
      <c r="VF313" s="169"/>
      <c r="VG313" s="169"/>
      <c r="VH313" s="169"/>
      <c r="VI313" s="169"/>
      <c r="VJ313" s="169"/>
      <c r="VK313" s="169"/>
      <c r="VL313" s="169"/>
      <c r="VM313" s="169"/>
      <c r="VN313" s="169"/>
      <c r="VO313" s="169"/>
      <c r="VP313" s="169"/>
      <c r="VQ313" s="169"/>
      <c r="VR313" s="169"/>
      <c r="VS313" s="169"/>
      <c r="VT313" s="169"/>
      <c r="VU313" s="169"/>
      <c r="VV313" s="169"/>
      <c r="VW313" s="169"/>
      <c r="VX313" s="169"/>
      <c r="VY313" s="169"/>
      <c r="VZ313" s="169"/>
      <c r="WA313" s="169"/>
      <c r="WB313" s="169"/>
      <c r="WC313" s="169"/>
      <c r="WD313" s="169"/>
      <c r="WE313" s="169"/>
      <c r="WF313" s="169"/>
      <c r="WG313" s="169"/>
      <c r="WH313" s="169"/>
      <c r="WI313" s="169"/>
      <c r="WJ313" s="169"/>
      <c r="WK313" s="169"/>
      <c r="WL313" s="169"/>
      <c r="WM313" s="169"/>
      <c r="WN313" s="169"/>
      <c r="WO313" s="169"/>
      <c r="WP313" s="169"/>
      <c r="WQ313" s="169"/>
      <c r="WR313" s="169"/>
      <c r="WS313" s="169"/>
      <c r="WT313" s="169"/>
      <c r="WU313" s="169"/>
      <c r="WV313" s="169"/>
      <c r="WW313" s="169"/>
      <c r="WX313" s="169"/>
      <c r="WY313" s="169"/>
      <c r="WZ313" s="169"/>
      <c r="XA313" s="169"/>
      <c r="XB313" s="169"/>
      <c r="XC313" s="169"/>
      <c r="XD313" s="169"/>
      <c r="XE313" s="169"/>
      <c r="XF313" s="169"/>
      <c r="XG313" s="169"/>
      <c r="XH313" s="169"/>
      <c r="XI313" s="169"/>
      <c r="XJ313" s="169"/>
      <c r="XK313" s="169"/>
      <c r="XL313" s="169"/>
      <c r="XM313" s="169"/>
      <c r="XN313" s="169"/>
      <c r="XO313" s="169"/>
      <c r="XP313" s="169"/>
      <c r="XQ313" s="169"/>
      <c r="XR313" s="169"/>
      <c r="XS313" s="169"/>
      <c r="XT313" s="169"/>
      <c r="XU313" s="169"/>
      <c r="XV313" s="169"/>
      <c r="XW313" s="169"/>
      <c r="XX313" s="169"/>
      <c r="XY313" s="169"/>
      <c r="XZ313" s="169"/>
      <c r="YA313" s="169"/>
      <c r="YB313" s="169"/>
      <c r="YC313" s="169"/>
      <c r="YD313" s="169"/>
      <c r="YE313" s="169"/>
      <c r="YF313" s="169"/>
      <c r="YG313" s="169"/>
      <c r="YH313" s="169"/>
      <c r="YI313" s="169"/>
      <c r="YJ313" s="169"/>
      <c r="YK313" s="169"/>
      <c r="YL313" s="169"/>
      <c r="YM313" s="169"/>
      <c r="YN313" s="169"/>
      <c r="YO313" s="169"/>
      <c r="YP313" s="169"/>
      <c r="YQ313" s="169"/>
      <c r="YR313" s="169"/>
      <c r="YS313" s="169"/>
      <c r="YT313" s="169"/>
      <c r="YU313" s="169"/>
      <c r="YV313" s="169"/>
      <c r="YW313" s="169"/>
      <c r="YX313" s="169"/>
      <c r="YY313" s="169"/>
      <c r="YZ313" s="169"/>
      <c r="ZA313" s="169"/>
      <c r="ZB313" s="169"/>
      <c r="ZC313" s="169"/>
      <c r="ZD313" s="169"/>
      <c r="ZE313" s="169"/>
      <c r="ZF313" s="169"/>
      <c r="ZG313" s="169"/>
      <c r="ZH313" s="169"/>
      <c r="ZI313" s="169"/>
      <c r="ZJ313" s="169"/>
      <c r="ZK313" s="169"/>
      <c r="ZL313" s="169"/>
      <c r="ZM313" s="169"/>
      <c r="ZN313" s="169"/>
      <c r="ZO313" s="169"/>
      <c r="ZP313" s="169"/>
      <c r="ZQ313" s="169"/>
      <c r="ZR313" s="169"/>
      <c r="ZS313" s="169"/>
      <c r="ZT313" s="169"/>
      <c r="ZU313" s="169"/>
      <c r="ZV313" s="169"/>
      <c r="ZW313" s="169"/>
      <c r="ZX313" s="169"/>
      <c r="ZY313" s="169"/>
      <c r="ZZ313" s="169"/>
      <c r="AAA313" s="169"/>
      <c r="AAB313" s="169"/>
      <c r="AAC313" s="169"/>
      <c r="AAD313" s="169"/>
      <c r="AAE313" s="169"/>
      <c r="AAF313" s="169"/>
      <c r="AAG313" s="169"/>
      <c r="AAH313" s="169"/>
      <c r="AAI313" s="169"/>
      <c r="AAJ313" s="169"/>
      <c r="AAK313" s="169"/>
      <c r="AAL313" s="169"/>
      <c r="AAM313" s="169"/>
      <c r="AAN313" s="169"/>
      <c r="AAO313" s="169"/>
      <c r="AAP313" s="169"/>
      <c r="AAQ313" s="169"/>
      <c r="AAR313" s="169"/>
      <c r="AAS313" s="169"/>
      <c r="AAT313" s="169"/>
      <c r="AAU313" s="169"/>
      <c r="AAV313" s="169"/>
      <c r="AAW313" s="169"/>
      <c r="AAX313" s="169"/>
      <c r="AAY313" s="169"/>
      <c r="AAZ313" s="169"/>
      <c r="ABA313" s="169"/>
      <c r="ABB313" s="169"/>
      <c r="ABC313" s="169"/>
      <c r="ABD313" s="169"/>
      <c r="ABE313" s="169"/>
      <c r="ABF313" s="169"/>
      <c r="ABG313" s="169"/>
      <c r="ABH313" s="169"/>
      <c r="ABI313" s="169"/>
      <c r="ABJ313" s="169"/>
      <c r="ABK313" s="169"/>
      <c r="ABL313" s="169"/>
      <c r="ABM313" s="169"/>
      <c r="ABN313" s="169"/>
      <c r="ABO313" s="169"/>
      <c r="ABP313" s="169"/>
      <c r="ABQ313" s="169"/>
      <c r="ABR313" s="169"/>
      <c r="ABS313" s="169"/>
      <c r="ABT313" s="169"/>
      <c r="ABU313" s="169"/>
      <c r="ABV313" s="169"/>
      <c r="ABW313" s="169"/>
      <c r="ABX313" s="169"/>
      <c r="ABY313" s="169"/>
      <c r="ABZ313" s="169"/>
      <c r="ACA313" s="169"/>
      <c r="ACB313" s="169"/>
      <c r="ACC313" s="169"/>
      <c r="ACD313" s="169"/>
      <c r="ACE313" s="169"/>
      <c r="ACF313" s="169"/>
      <c r="ACG313" s="169"/>
      <c r="ACH313" s="169"/>
      <c r="ACI313" s="169"/>
      <c r="ACJ313" s="169"/>
      <c r="ACK313" s="169"/>
      <c r="ACL313" s="169"/>
      <c r="ACM313" s="169"/>
      <c r="ACN313" s="169"/>
      <c r="ACO313" s="169"/>
      <c r="ACP313" s="169"/>
      <c r="ACQ313" s="169"/>
      <c r="ACR313" s="169"/>
      <c r="ACS313" s="169"/>
      <c r="ACT313" s="169"/>
      <c r="ACU313" s="169"/>
      <c r="ACV313" s="169"/>
      <c r="ACW313" s="169"/>
      <c r="ACX313" s="169"/>
      <c r="ACY313" s="169"/>
      <c r="ACZ313" s="169"/>
      <c r="ADA313" s="169"/>
      <c r="ADB313" s="169"/>
      <c r="ADC313" s="169"/>
      <c r="ADD313" s="169"/>
      <c r="ADE313" s="169"/>
      <c r="ADF313" s="169"/>
      <c r="ADG313" s="169"/>
      <c r="ADH313" s="169"/>
      <c r="ADI313" s="169"/>
      <c r="ADJ313" s="169"/>
      <c r="ADK313" s="169"/>
      <c r="ADL313" s="169"/>
      <c r="ADM313" s="169"/>
      <c r="ADN313" s="169"/>
      <c r="ADO313" s="169"/>
      <c r="ADP313" s="169"/>
      <c r="ADQ313" s="169"/>
      <c r="ADR313" s="169"/>
      <c r="ADS313" s="169"/>
      <c r="ADT313" s="169"/>
      <c r="ADU313" s="169"/>
      <c r="ADV313" s="169"/>
      <c r="ADW313" s="169"/>
      <c r="ADX313" s="169"/>
      <c r="ADY313" s="169"/>
      <c r="ADZ313" s="169"/>
      <c r="AEA313" s="169"/>
      <c r="AEB313" s="169"/>
      <c r="AEC313" s="169"/>
      <c r="AED313" s="169"/>
      <c r="AEE313" s="169"/>
      <c r="AEF313" s="169"/>
      <c r="AEG313" s="169"/>
      <c r="AEH313" s="169"/>
      <c r="AEI313" s="169"/>
    </row>
    <row r="314" spans="2:815" s="290" customFormat="1" x14ac:dyDescent="0.2">
      <c r="B314" s="274" t="s">
        <v>13673</v>
      </c>
      <c r="C314" s="258">
        <v>234800</v>
      </c>
      <c r="D314" s="345">
        <v>0</v>
      </c>
      <c r="E314" s="263" t="s">
        <v>13674</v>
      </c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  <c r="HP314" s="169"/>
      <c r="HQ314" s="169"/>
      <c r="HR314" s="169"/>
      <c r="HS314" s="169"/>
      <c r="HT314" s="169"/>
      <c r="HU314" s="169"/>
      <c r="HV314" s="169"/>
      <c r="HW314" s="169"/>
      <c r="HX314" s="169"/>
      <c r="HY314" s="169"/>
      <c r="HZ314" s="169"/>
      <c r="IA314" s="169"/>
      <c r="IB314" s="169"/>
      <c r="IC314" s="169"/>
      <c r="ID314" s="169"/>
      <c r="IE314" s="169"/>
      <c r="IF314" s="169"/>
      <c r="IG314" s="169"/>
      <c r="IH314" s="169"/>
      <c r="II314" s="169"/>
      <c r="IJ314" s="169"/>
      <c r="IK314" s="169"/>
      <c r="IL314" s="169"/>
      <c r="IM314" s="169"/>
      <c r="IN314" s="169"/>
      <c r="IO314" s="169"/>
      <c r="IP314" s="169"/>
      <c r="IQ314" s="169"/>
      <c r="IR314" s="169"/>
      <c r="IS314" s="169"/>
      <c r="IT314" s="169"/>
      <c r="IU314" s="169"/>
      <c r="IV314" s="169"/>
      <c r="IW314" s="169"/>
      <c r="IX314" s="169"/>
      <c r="IY314" s="169"/>
      <c r="IZ314" s="169"/>
      <c r="JA314" s="169"/>
      <c r="JB314" s="169"/>
      <c r="JC314" s="169"/>
      <c r="JD314" s="169"/>
      <c r="JE314" s="169"/>
      <c r="JF314" s="169"/>
      <c r="JG314" s="169"/>
      <c r="JH314" s="169"/>
      <c r="JI314" s="169"/>
      <c r="JJ314" s="169"/>
      <c r="JK314" s="169"/>
      <c r="JL314" s="169"/>
      <c r="JM314" s="169"/>
      <c r="JN314" s="169"/>
      <c r="JO314" s="169"/>
      <c r="JP314" s="169"/>
      <c r="JQ314" s="169"/>
      <c r="JR314" s="169"/>
      <c r="JS314" s="169"/>
      <c r="JT314" s="169"/>
      <c r="JU314" s="169"/>
      <c r="JV314" s="169"/>
      <c r="JW314" s="169"/>
      <c r="JX314" s="169"/>
      <c r="JY314" s="169"/>
      <c r="JZ314" s="169"/>
      <c r="KA314" s="169"/>
      <c r="KB314" s="169"/>
      <c r="KC314" s="169"/>
      <c r="KD314" s="169"/>
      <c r="KE314" s="169"/>
      <c r="KF314" s="169"/>
      <c r="KG314" s="169"/>
      <c r="KH314" s="169"/>
      <c r="KI314" s="169"/>
      <c r="KJ314" s="169"/>
      <c r="KK314" s="169"/>
      <c r="KL314" s="169"/>
      <c r="KM314" s="169"/>
      <c r="KN314" s="169"/>
      <c r="KO314" s="169"/>
      <c r="KP314" s="169"/>
      <c r="KQ314" s="169"/>
      <c r="KR314" s="169"/>
      <c r="KS314" s="169"/>
      <c r="KT314" s="169"/>
      <c r="KU314" s="169"/>
      <c r="KV314" s="169"/>
      <c r="KW314" s="169"/>
      <c r="KX314" s="169"/>
      <c r="KY314" s="169"/>
      <c r="KZ314" s="169"/>
      <c r="LA314" s="169"/>
      <c r="LB314" s="169"/>
      <c r="LC314" s="169"/>
      <c r="LD314" s="169"/>
      <c r="LE314" s="169"/>
      <c r="LF314" s="169"/>
      <c r="LG314" s="169"/>
      <c r="LH314" s="169"/>
      <c r="LI314" s="169"/>
      <c r="LJ314" s="169"/>
      <c r="LK314" s="169"/>
      <c r="LL314" s="169"/>
      <c r="LM314" s="169"/>
      <c r="LN314" s="169"/>
      <c r="LO314" s="169"/>
      <c r="LP314" s="169"/>
      <c r="LQ314" s="169"/>
      <c r="LR314" s="169"/>
      <c r="LS314" s="169"/>
      <c r="LT314" s="169"/>
      <c r="LU314" s="169"/>
      <c r="LV314" s="169"/>
      <c r="LW314" s="169"/>
      <c r="LX314" s="169"/>
      <c r="LY314" s="169"/>
      <c r="LZ314" s="169"/>
      <c r="MA314" s="169"/>
      <c r="MB314" s="169"/>
      <c r="MC314" s="169"/>
      <c r="MD314" s="169"/>
      <c r="ME314" s="169"/>
      <c r="MF314" s="169"/>
      <c r="MG314" s="169"/>
      <c r="MH314" s="169"/>
      <c r="MI314" s="169"/>
      <c r="MJ314" s="169"/>
      <c r="MK314" s="169"/>
      <c r="ML314" s="169"/>
      <c r="MM314" s="169"/>
      <c r="MN314" s="169"/>
      <c r="MO314" s="169"/>
      <c r="MP314" s="169"/>
      <c r="MQ314" s="169"/>
      <c r="MR314" s="169"/>
      <c r="MS314" s="169"/>
      <c r="MT314" s="169"/>
      <c r="MU314" s="169"/>
      <c r="MV314" s="169"/>
      <c r="MW314" s="169"/>
      <c r="MX314" s="169"/>
      <c r="MY314" s="169"/>
      <c r="MZ314" s="169"/>
      <c r="NA314" s="169"/>
      <c r="NB314" s="169"/>
      <c r="NC314" s="169"/>
      <c r="ND314" s="169"/>
      <c r="NE314" s="169"/>
      <c r="NF314" s="169"/>
      <c r="NG314" s="169"/>
      <c r="NH314" s="169"/>
      <c r="NI314" s="169"/>
      <c r="NJ314" s="169"/>
      <c r="NK314" s="169"/>
      <c r="NL314" s="169"/>
      <c r="NM314" s="169"/>
      <c r="NN314" s="169"/>
      <c r="NO314" s="169"/>
      <c r="NP314" s="169"/>
      <c r="NQ314" s="169"/>
      <c r="NR314" s="169"/>
      <c r="NS314" s="169"/>
      <c r="NT314" s="169"/>
      <c r="NU314" s="169"/>
      <c r="NV314" s="169"/>
      <c r="NW314" s="169"/>
      <c r="NX314" s="169"/>
      <c r="NY314" s="169"/>
      <c r="NZ314" s="169"/>
      <c r="OA314" s="169"/>
      <c r="OB314" s="169"/>
      <c r="OC314" s="169"/>
      <c r="OD314" s="169"/>
      <c r="OE314" s="169"/>
      <c r="OF314" s="169"/>
      <c r="OG314" s="169"/>
      <c r="OH314" s="169"/>
      <c r="OI314" s="169"/>
      <c r="OJ314" s="169"/>
      <c r="OK314" s="169"/>
      <c r="OL314" s="169"/>
      <c r="OM314" s="169"/>
      <c r="ON314" s="169"/>
      <c r="OO314" s="169"/>
      <c r="OP314" s="169"/>
      <c r="OQ314" s="169"/>
      <c r="OR314" s="169"/>
      <c r="OS314" s="169"/>
      <c r="OT314" s="169"/>
      <c r="OU314" s="169"/>
      <c r="OV314" s="169"/>
      <c r="OW314" s="169"/>
      <c r="OX314" s="169"/>
      <c r="OY314" s="169"/>
      <c r="OZ314" s="169"/>
      <c r="PA314" s="169"/>
      <c r="PB314" s="169"/>
      <c r="PC314" s="169"/>
      <c r="PD314" s="169"/>
      <c r="PE314" s="169"/>
      <c r="PF314" s="169"/>
      <c r="PG314" s="169"/>
      <c r="PH314" s="169"/>
      <c r="PI314" s="169"/>
      <c r="PJ314" s="169"/>
      <c r="PK314" s="169"/>
      <c r="PL314" s="169"/>
      <c r="PM314" s="169"/>
      <c r="PN314" s="169"/>
      <c r="PO314" s="169"/>
      <c r="PP314" s="169"/>
      <c r="PQ314" s="169"/>
      <c r="PR314" s="169"/>
      <c r="PS314" s="169"/>
      <c r="PT314" s="169"/>
      <c r="PU314" s="169"/>
      <c r="PV314" s="169"/>
      <c r="PW314" s="169"/>
      <c r="PX314" s="169"/>
      <c r="PY314" s="169"/>
      <c r="PZ314" s="169"/>
      <c r="QA314" s="169"/>
      <c r="QB314" s="169"/>
      <c r="QC314" s="169"/>
      <c r="QD314" s="169"/>
      <c r="QE314" s="169"/>
      <c r="QF314" s="169"/>
      <c r="QG314" s="169"/>
      <c r="QH314" s="169"/>
      <c r="QI314" s="169"/>
      <c r="QJ314" s="169"/>
      <c r="QK314" s="169"/>
      <c r="QL314" s="169"/>
      <c r="QM314" s="169"/>
      <c r="QN314" s="169"/>
      <c r="QO314" s="169"/>
      <c r="QP314" s="169"/>
      <c r="QQ314" s="169"/>
      <c r="QR314" s="169"/>
      <c r="QS314" s="169"/>
      <c r="QT314" s="169"/>
      <c r="QU314" s="169"/>
      <c r="QV314" s="169"/>
      <c r="QW314" s="169"/>
      <c r="QX314" s="169"/>
      <c r="QY314" s="169"/>
      <c r="QZ314" s="169"/>
      <c r="RA314" s="169"/>
      <c r="RB314" s="169"/>
      <c r="RC314" s="169"/>
      <c r="RD314" s="169"/>
      <c r="RE314" s="169"/>
      <c r="RF314" s="169"/>
      <c r="RG314" s="169"/>
      <c r="RH314" s="169"/>
      <c r="RI314" s="169"/>
      <c r="RJ314" s="169"/>
      <c r="RK314" s="169"/>
      <c r="RL314" s="169"/>
      <c r="RM314" s="169"/>
      <c r="RN314" s="169"/>
      <c r="RO314" s="169"/>
      <c r="RP314" s="169"/>
      <c r="RQ314" s="169"/>
      <c r="RR314" s="169"/>
      <c r="RS314" s="169"/>
      <c r="RT314" s="169"/>
      <c r="RU314" s="169"/>
      <c r="RV314" s="169"/>
      <c r="RW314" s="169"/>
      <c r="RX314" s="169"/>
      <c r="RY314" s="169"/>
      <c r="RZ314" s="169"/>
      <c r="SA314" s="169"/>
      <c r="SB314" s="169"/>
      <c r="SC314" s="169"/>
      <c r="SD314" s="169"/>
      <c r="SE314" s="169"/>
      <c r="SF314" s="169"/>
      <c r="SG314" s="169"/>
      <c r="SH314" s="169"/>
      <c r="SI314" s="169"/>
      <c r="SJ314" s="169"/>
      <c r="SK314" s="169"/>
      <c r="SL314" s="169"/>
      <c r="SM314" s="169"/>
      <c r="SN314" s="169"/>
      <c r="SO314" s="169"/>
      <c r="SP314" s="169"/>
      <c r="SQ314" s="169"/>
      <c r="SR314" s="169"/>
      <c r="SS314" s="169"/>
      <c r="ST314" s="169"/>
      <c r="SU314" s="169"/>
      <c r="SV314" s="169"/>
      <c r="SW314" s="169"/>
      <c r="SX314" s="169"/>
      <c r="SY314" s="169"/>
      <c r="SZ314" s="169"/>
      <c r="TA314" s="169"/>
      <c r="TB314" s="169"/>
      <c r="TC314" s="169"/>
      <c r="TD314" s="169"/>
      <c r="TE314" s="169"/>
      <c r="TF314" s="169"/>
      <c r="TG314" s="169"/>
      <c r="TH314" s="169"/>
      <c r="TI314" s="169"/>
      <c r="TJ314" s="169"/>
      <c r="TK314" s="169"/>
      <c r="TL314" s="169"/>
      <c r="TM314" s="169"/>
      <c r="TN314" s="169"/>
      <c r="TO314" s="169"/>
      <c r="TP314" s="169"/>
      <c r="TQ314" s="169"/>
      <c r="TR314" s="169"/>
      <c r="TS314" s="169"/>
      <c r="TT314" s="169"/>
      <c r="TU314" s="169"/>
      <c r="TV314" s="169"/>
      <c r="TW314" s="169"/>
      <c r="TX314" s="169"/>
      <c r="TY314" s="169"/>
      <c r="TZ314" s="169"/>
      <c r="UA314" s="169"/>
      <c r="UB314" s="169"/>
      <c r="UC314" s="169"/>
      <c r="UD314" s="169"/>
      <c r="UE314" s="169"/>
      <c r="UF314" s="169"/>
      <c r="UG314" s="169"/>
      <c r="UH314" s="169"/>
      <c r="UI314" s="169"/>
      <c r="UJ314" s="169"/>
      <c r="UK314" s="169"/>
      <c r="UL314" s="169"/>
      <c r="UM314" s="169"/>
      <c r="UN314" s="169"/>
      <c r="UO314" s="169"/>
      <c r="UP314" s="169"/>
      <c r="UQ314" s="169"/>
      <c r="UR314" s="169"/>
      <c r="US314" s="169"/>
      <c r="UT314" s="169"/>
      <c r="UU314" s="169"/>
      <c r="UV314" s="169"/>
      <c r="UW314" s="169"/>
      <c r="UX314" s="169"/>
      <c r="UY314" s="169"/>
      <c r="UZ314" s="169"/>
      <c r="VA314" s="169"/>
      <c r="VB314" s="169"/>
      <c r="VC314" s="169"/>
      <c r="VD314" s="169"/>
      <c r="VE314" s="169"/>
      <c r="VF314" s="169"/>
      <c r="VG314" s="169"/>
      <c r="VH314" s="169"/>
      <c r="VI314" s="169"/>
      <c r="VJ314" s="169"/>
      <c r="VK314" s="169"/>
      <c r="VL314" s="169"/>
      <c r="VM314" s="169"/>
      <c r="VN314" s="169"/>
      <c r="VO314" s="169"/>
      <c r="VP314" s="169"/>
      <c r="VQ314" s="169"/>
      <c r="VR314" s="169"/>
      <c r="VS314" s="169"/>
      <c r="VT314" s="169"/>
      <c r="VU314" s="169"/>
      <c r="VV314" s="169"/>
      <c r="VW314" s="169"/>
      <c r="VX314" s="169"/>
      <c r="VY314" s="169"/>
      <c r="VZ314" s="169"/>
      <c r="WA314" s="169"/>
      <c r="WB314" s="169"/>
      <c r="WC314" s="169"/>
      <c r="WD314" s="169"/>
      <c r="WE314" s="169"/>
      <c r="WF314" s="169"/>
      <c r="WG314" s="169"/>
      <c r="WH314" s="169"/>
      <c r="WI314" s="169"/>
      <c r="WJ314" s="169"/>
      <c r="WK314" s="169"/>
      <c r="WL314" s="169"/>
      <c r="WM314" s="169"/>
      <c r="WN314" s="169"/>
      <c r="WO314" s="169"/>
      <c r="WP314" s="169"/>
      <c r="WQ314" s="169"/>
      <c r="WR314" s="169"/>
      <c r="WS314" s="169"/>
      <c r="WT314" s="169"/>
      <c r="WU314" s="169"/>
      <c r="WV314" s="169"/>
      <c r="WW314" s="169"/>
      <c r="WX314" s="169"/>
      <c r="WY314" s="169"/>
      <c r="WZ314" s="169"/>
      <c r="XA314" s="169"/>
      <c r="XB314" s="169"/>
      <c r="XC314" s="169"/>
      <c r="XD314" s="169"/>
      <c r="XE314" s="169"/>
      <c r="XF314" s="169"/>
      <c r="XG314" s="169"/>
      <c r="XH314" s="169"/>
      <c r="XI314" s="169"/>
      <c r="XJ314" s="169"/>
      <c r="XK314" s="169"/>
      <c r="XL314" s="169"/>
      <c r="XM314" s="169"/>
      <c r="XN314" s="169"/>
      <c r="XO314" s="169"/>
      <c r="XP314" s="169"/>
      <c r="XQ314" s="169"/>
      <c r="XR314" s="169"/>
      <c r="XS314" s="169"/>
      <c r="XT314" s="169"/>
      <c r="XU314" s="169"/>
      <c r="XV314" s="169"/>
      <c r="XW314" s="169"/>
      <c r="XX314" s="169"/>
      <c r="XY314" s="169"/>
      <c r="XZ314" s="169"/>
      <c r="YA314" s="169"/>
      <c r="YB314" s="169"/>
      <c r="YC314" s="169"/>
      <c r="YD314" s="169"/>
      <c r="YE314" s="169"/>
      <c r="YF314" s="169"/>
      <c r="YG314" s="169"/>
      <c r="YH314" s="169"/>
      <c r="YI314" s="169"/>
      <c r="YJ314" s="169"/>
      <c r="YK314" s="169"/>
      <c r="YL314" s="169"/>
      <c r="YM314" s="169"/>
      <c r="YN314" s="169"/>
      <c r="YO314" s="169"/>
      <c r="YP314" s="169"/>
      <c r="YQ314" s="169"/>
      <c r="YR314" s="169"/>
      <c r="YS314" s="169"/>
      <c r="YT314" s="169"/>
      <c r="YU314" s="169"/>
      <c r="YV314" s="169"/>
      <c r="YW314" s="169"/>
      <c r="YX314" s="169"/>
      <c r="YY314" s="169"/>
      <c r="YZ314" s="169"/>
      <c r="ZA314" s="169"/>
      <c r="ZB314" s="169"/>
      <c r="ZC314" s="169"/>
      <c r="ZD314" s="169"/>
      <c r="ZE314" s="169"/>
      <c r="ZF314" s="169"/>
      <c r="ZG314" s="169"/>
      <c r="ZH314" s="169"/>
      <c r="ZI314" s="169"/>
      <c r="ZJ314" s="169"/>
      <c r="ZK314" s="169"/>
      <c r="ZL314" s="169"/>
      <c r="ZM314" s="169"/>
      <c r="ZN314" s="169"/>
      <c r="ZO314" s="169"/>
      <c r="ZP314" s="169"/>
      <c r="ZQ314" s="169"/>
      <c r="ZR314" s="169"/>
      <c r="ZS314" s="169"/>
      <c r="ZT314" s="169"/>
      <c r="ZU314" s="169"/>
      <c r="ZV314" s="169"/>
      <c r="ZW314" s="169"/>
      <c r="ZX314" s="169"/>
      <c r="ZY314" s="169"/>
      <c r="ZZ314" s="169"/>
      <c r="AAA314" s="169"/>
      <c r="AAB314" s="169"/>
      <c r="AAC314" s="169"/>
      <c r="AAD314" s="169"/>
      <c r="AAE314" s="169"/>
      <c r="AAF314" s="169"/>
      <c r="AAG314" s="169"/>
      <c r="AAH314" s="169"/>
      <c r="AAI314" s="169"/>
      <c r="AAJ314" s="169"/>
      <c r="AAK314" s="169"/>
      <c r="AAL314" s="169"/>
      <c r="AAM314" s="169"/>
      <c r="AAN314" s="169"/>
      <c r="AAO314" s="169"/>
      <c r="AAP314" s="169"/>
      <c r="AAQ314" s="169"/>
      <c r="AAR314" s="169"/>
      <c r="AAS314" s="169"/>
      <c r="AAT314" s="169"/>
      <c r="AAU314" s="169"/>
      <c r="AAV314" s="169"/>
      <c r="AAW314" s="169"/>
      <c r="AAX314" s="169"/>
      <c r="AAY314" s="169"/>
      <c r="AAZ314" s="169"/>
      <c r="ABA314" s="169"/>
      <c r="ABB314" s="169"/>
      <c r="ABC314" s="169"/>
      <c r="ABD314" s="169"/>
      <c r="ABE314" s="169"/>
      <c r="ABF314" s="169"/>
      <c r="ABG314" s="169"/>
      <c r="ABH314" s="169"/>
      <c r="ABI314" s="169"/>
      <c r="ABJ314" s="169"/>
      <c r="ABK314" s="169"/>
      <c r="ABL314" s="169"/>
      <c r="ABM314" s="169"/>
      <c r="ABN314" s="169"/>
      <c r="ABO314" s="169"/>
      <c r="ABP314" s="169"/>
      <c r="ABQ314" s="169"/>
      <c r="ABR314" s="169"/>
      <c r="ABS314" s="169"/>
      <c r="ABT314" s="169"/>
      <c r="ABU314" s="169"/>
      <c r="ABV314" s="169"/>
      <c r="ABW314" s="169"/>
      <c r="ABX314" s="169"/>
      <c r="ABY314" s="169"/>
      <c r="ABZ314" s="169"/>
      <c r="ACA314" s="169"/>
      <c r="ACB314" s="169"/>
      <c r="ACC314" s="169"/>
      <c r="ACD314" s="169"/>
      <c r="ACE314" s="169"/>
      <c r="ACF314" s="169"/>
      <c r="ACG314" s="169"/>
      <c r="ACH314" s="169"/>
      <c r="ACI314" s="169"/>
      <c r="ACJ314" s="169"/>
      <c r="ACK314" s="169"/>
      <c r="ACL314" s="169"/>
      <c r="ACM314" s="169"/>
      <c r="ACN314" s="169"/>
      <c r="ACO314" s="169"/>
      <c r="ACP314" s="169"/>
      <c r="ACQ314" s="169"/>
      <c r="ACR314" s="169"/>
      <c r="ACS314" s="169"/>
      <c r="ACT314" s="169"/>
      <c r="ACU314" s="169"/>
      <c r="ACV314" s="169"/>
      <c r="ACW314" s="169"/>
      <c r="ACX314" s="169"/>
      <c r="ACY314" s="169"/>
      <c r="ACZ314" s="169"/>
      <c r="ADA314" s="169"/>
      <c r="ADB314" s="169"/>
      <c r="ADC314" s="169"/>
      <c r="ADD314" s="169"/>
      <c r="ADE314" s="169"/>
      <c r="ADF314" s="169"/>
      <c r="ADG314" s="169"/>
      <c r="ADH314" s="169"/>
      <c r="ADI314" s="169"/>
      <c r="ADJ314" s="169"/>
      <c r="ADK314" s="169"/>
      <c r="ADL314" s="169"/>
      <c r="ADM314" s="169"/>
      <c r="ADN314" s="169"/>
      <c r="ADO314" s="169"/>
      <c r="ADP314" s="169"/>
      <c r="ADQ314" s="169"/>
      <c r="ADR314" s="169"/>
      <c r="ADS314" s="169"/>
      <c r="ADT314" s="169"/>
      <c r="ADU314" s="169"/>
      <c r="ADV314" s="169"/>
      <c r="ADW314" s="169"/>
      <c r="ADX314" s="169"/>
      <c r="ADY314" s="169"/>
      <c r="ADZ314" s="169"/>
      <c r="AEA314" s="169"/>
      <c r="AEB314" s="169"/>
      <c r="AEC314" s="169"/>
      <c r="AED314" s="169"/>
      <c r="AEE314" s="169"/>
      <c r="AEF314" s="169"/>
      <c r="AEG314" s="169"/>
      <c r="AEH314" s="169"/>
      <c r="AEI314" s="169"/>
    </row>
    <row r="315" spans="2:815" s="290" customFormat="1" x14ac:dyDescent="0.2">
      <c r="B315" s="274" t="s">
        <v>13675</v>
      </c>
      <c r="C315" s="258">
        <v>296900</v>
      </c>
      <c r="D315" s="345">
        <v>0</v>
      </c>
      <c r="E315" s="263" t="s">
        <v>13676</v>
      </c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  <c r="HP315" s="169"/>
      <c r="HQ315" s="169"/>
      <c r="HR315" s="169"/>
      <c r="HS315" s="169"/>
      <c r="HT315" s="169"/>
      <c r="HU315" s="169"/>
      <c r="HV315" s="169"/>
      <c r="HW315" s="169"/>
      <c r="HX315" s="169"/>
      <c r="HY315" s="169"/>
      <c r="HZ315" s="169"/>
      <c r="IA315" s="169"/>
      <c r="IB315" s="169"/>
      <c r="IC315" s="169"/>
      <c r="ID315" s="169"/>
      <c r="IE315" s="169"/>
      <c r="IF315" s="169"/>
      <c r="IG315" s="169"/>
      <c r="IH315" s="169"/>
      <c r="II315" s="169"/>
      <c r="IJ315" s="169"/>
      <c r="IK315" s="169"/>
      <c r="IL315" s="169"/>
      <c r="IM315" s="169"/>
      <c r="IN315" s="169"/>
      <c r="IO315" s="169"/>
      <c r="IP315" s="169"/>
      <c r="IQ315" s="169"/>
      <c r="IR315" s="169"/>
      <c r="IS315" s="169"/>
      <c r="IT315" s="169"/>
      <c r="IU315" s="169"/>
      <c r="IV315" s="169"/>
      <c r="IW315" s="169"/>
      <c r="IX315" s="169"/>
      <c r="IY315" s="169"/>
      <c r="IZ315" s="169"/>
      <c r="JA315" s="169"/>
      <c r="JB315" s="169"/>
      <c r="JC315" s="169"/>
      <c r="JD315" s="169"/>
      <c r="JE315" s="169"/>
      <c r="JF315" s="169"/>
      <c r="JG315" s="169"/>
      <c r="JH315" s="169"/>
      <c r="JI315" s="169"/>
      <c r="JJ315" s="169"/>
      <c r="JK315" s="169"/>
      <c r="JL315" s="169"/>
      <c r="JM315" s="169"/>
      <c r="JN315" s="169"/>
      <c r="JO315" s="169"/>
      <c r="JP315" s="169"/>
      <c r="JQ315" s="169"/>
      <c r="JR315" s="169"/>
      <c r="JS315" s="169"/>
      <c r="JT315" s="169"/>
      <c r="JU315" s="169"/>
      <c r="JV315" s="169"/>
      <c r="JW315" s="169"/>
      <c r="JX315" s="169"/>
      <c r="JY315" s="169"/>
      <c r="JZ315" s="169"/>
      <c r="KA315" s="169"/>
      <c r="KB315" s="169"/>
      <c r="KC315" s="169"/>
      <c r="KD315" s="169"/>
      <c r="KE315" s="169"/>
      <c r="KF315" s="169"/>
      <c r="KG315" s="169"/>
      <c r="KH315" s="169"/>
      <c r="KI315" s="169"/>
      <c r="KJ315" s="169"/>
      <c r="KK315" s="169"/>
      <c r="KL315" s="169"/>
      <c r="KM315" s="169"/>
      <c r="KN315" s="169"/>
      <c r="KO315" s="169"/>
      <c r="KP315" s="169"/>
      <c r="KQ315" s="169"/>
      <c r="KR315" s="169"/>
      <c r="KS315" s="169"/>
      <c r="KT315" s="169"/>
      <c r="KU315" s="169"/>
      <c r="KV315" s="169"/>
      <c r="KW315" s="169"/>
      <c r="KX315" s="169"/>
      <c r="KY315" s="169"/>
      <c r="KZ315" s="169"/>
      <c r="LA315" s="169"/>
      <c r="LB315" s="169"/>
      <c r="LC315" s="169"/>
      <c r="LD315" s="169"/>
      <c r="LE315" s="169"/>
      <c r="LF315" s="169"/>
      <c r="LG315" s="169"/>
      <c r="LH315" s="169"/>
      <c r="LI315" s="169"/>
      <c r="LJ315" s="169"/>
      <c r="LK315" s="169"/>
      <c r="LL315" s="169"/>
      <c r="LM315" s="169"/>
      <c r="LN315" s="169"/>
      <c r="LO315" s="169"/>
      <c r="LP315" s="169"/>
      <c r="LQ315" s="169"/>
      <c r="LR315" s="169"/>
      <c r="LS315" s="169"/>
      <c r="LT315" s="169"/>
      <c r="LU315" s="169"/>
      <c r="LV315" s="169"/>
      <c r="LW315" s="169"/>
      <c r="LX315" s="169"/>
      <c r="LY315" s="169"/>
      <c r="LZ315" s="169"/>
      <c r="MA315" s="169"/>
      <c r="MB315" s="169"/>
      <c r="MC315" s="169"/>
      <c r="MD315" s="169"/>
      <c r="ME315" s="169"/>
      <c r="MF315" s="169"/>
      <c r="MG315" s="169"/>
      <c r="MH315" s="169"/>
      <c r="MI315" s="169"/>
      <c r="MJ315" s="169"/>
      <c r="MK315" s="169"/>
      <c r="ML315" s="169"/>
      <c r="MM315" s="169"/>
      <c r="MN315" s="169"/>
      <c r="MO315" s="169"/>
      <c r="MP315" s="169"/>
      <c r="MQ315" s="169"/>
      <c r="MR315" s="169"/>
      <c r="MS315" s="169"/>
      <c r="MT315" s="169"/>
      <c r="MU315" s="169"/>
      <c r="MV315" s="169"/>
      <c r="MW315" s="169"/>
      <c r="MX315" s="169"/>
      <c r="MY315" s="169"/>
      <c r="MZ315" s="169"/>
      <c r="NA315" s="169"/>
      <c r="NB315" s="169"/>
      <c r="NC315" s="169"/>
      <c r="ND315" s="169"/>
      <c r="NE315" s="169"/>
      <c r="NF315" s="169"/>
      <c r="NG315" s="169"/>
      <c r="NH315" s="169"/>
      <c r="NI315" s="169"/>
      <c r="NJ315" s="169"/>
      <c r="NK315" s="169"/>
      <c r="NL315" s="169"/>
      <c r="NM315" s="169"/>
      <c r="NN315" s="169"/>
      <c r="NO315" s="169"/>
      <c r="NP315" s="169"/>
      <c r="NQ315" s="169"/>
      <c r="NR315" s="169"/>
      <c r="NS315" s="169"/>
      <c r="NT315" s="169"/>
      <c r="NU315" s="169"/>
      <c r="NV315" s="169"/>
      <c r="NW315" s="169"/>
      <c r="NX315" s="169"/>
      <c r="NY315" s="169"/>
      <c r="NZ315" s="169"/>
      <c r="OA315" s="169"/>
      <c r="OB315" s="169"/>
      <c r="OC315" s="169"/>
      <c r="OD315" s="169"/>
      <c r="OE315" s="169"/>
      <c r="OF315" s="169"/>
      <c r="OG315" s="169"/>
      <c r="OH315" s="169"/>
      <c r="OI315" s="169"/>
      <c r="OJ315" s="169"/>
      <c r="OK315" s="169"/>
      <c r="OL315" s="169"/>
      <c r="OM315" s="169"/>
      <c r="ON315" s="169"/>
      <c r="OO315" s="169"/>
      <c r="OP315" s="169"/>
      <c r="OQ315" s="169"/>
      <c r="OR315" s="169"/>
      <c r="OS315" s="169"/>
      <c r="OT315" s="169"/>
      <c r="OU315" s="169"/>
      <c r="OV315" s="169"/>
      <c r="OW315" s="169"/>
      <c r="OX315" s="169"/>
      <c r="OY315" s="169"/>
      <c r="OZ315" s="169"/>
      <c r="PA315" s="169"/>
      <c r="PB315" s="169"/>
      <c r="PC315" s="169"/>
      <c r="PD315" s="169"/>
      <c r="PE315" s="169"/>
      <c r="PF315" s="169"/>
      <c r="PG315" s="169"/>
      <c r="PH315" s="169"/>
      <c r="PI315" s="169"/>
      <c r="PJ315" s="169"/>
      <c r="PK315" s="169"/>
      <c r="PL315" s="169"/>
      <c r="PM315" s="169"/>
      <c r="PN315" s="169"/>
      <c r="PO315" s="169"/>
      <c r="PP315" s="169"/>
      <c r="PQ315" s="169"/>
      <c r="PR315" s="169"/>
      <c r="PS315" s="169"/>
      <c r="PT315" s="169"/>
      <c r="PU315" s="169"/>
      <c r="PV315" s="169"/>
      <c r="PW315" s="169"/>
      <c r="PX315" s="169"/>
      <c r="PY315" s="169"/>
      <c r="PZ315" s="169"/>
      <c r="QA315" s="169"/>
      <c r="QB315" s="169"/>
      <c r="QC315" s="169"/>
      <c r="QD315" s="169"/>
      <c r="QE315" s="169"/>
      <c r="QF315" s="169"/>
      <c r="QG315" s="169"/>
      <c r="QH315" s="169"/>
      <c r="QI315" s="169"/>
      <c r="QJ315" s="169"/>
      <c r="QK315" s="169"/>
      <c r="QL315" s="169"/>
      <c r="QM315" s="169"/>
      <c r="QN315" s="169"/>
      <c r="QO315" s="169"/>
      <c r="QP315" s="169"/>
      <c r="QQ315" s="169"/>
      <c r="QR315" s="169"/>
      <c r="QS315" s="169"/>
      <c r="QT315" s="169"/>
      <c r="QU315" s="169"/>
      <c r="QV315" s="169"/>
      <c r="QW315" s="169"/>
      <c r="QX315" s="169"/>
      <c r="QY315" s="169"/>
      <c r="QZ315" s="169"/>
      <c r="RA315" s="169"/>
      <c r="RB315" s="169"/>
      <c r="RC315" s="169"/>
      <c r="RD315" s="169"/>
      <c r="RE315" s="169"/>
      <c r="RF315" s="169"/>
      <c r="RG315" s="169"/>
      <c r="RH315" s="169"/>
      <c r="RI315" s="169"/>
      <c r="RJ315" s="169"/>
      <c r="RK315" s="169"/>
      <c r="RL315" s="169"/>
      <c r="RM315" s="169"/>
      <c r="RN315" s="169"/>
      <c r="RO315" s="169"/>
      <c r="RP315" s="169"/>
      <c r="RQ315" s="169"/>
      <c r="RR315" s="169"/>
      <c r="RS315" s="169"/>
      <c r="RT315" s="169"/>
      <c r="RU315" s="169"/>
      <c r="RV315" s="169"/>
      <c r="RW315" s="169"/>
      <c r="RX315" s="169"/>
      <c r="RY315" s="169"/>
      <c r="RZ315" s="169"/>
      <c r="SA315" s="169"/>
      <c r="SB315" s="169"/>
      <c r="SC315" s="169"/>
      <c r="SD315" s="169"/>
      <c r="SE315" s="169"/>
      <c r="SF315" s="169"/>
      <c r="SG315" s="169"/>
      <c r="SH315" s="169"/>
      <c r="SI315" s="169"/>
      <c r="SJ315" s="169"/>
      <c r="SK315" s="169"/>
      <c r="SL315" s="169"/>
      <c r="SM315" s="169"/>
      <c r="SN315" s="169"/>
      <c r="SO315" s="169"/>
      <c r="SP315" s="169"/>
      <c r="SQ315" s="169"/>
      <c r="SR315" s="169"/>
      <c r="SS315" s="169"/>
      <c r="ST315" s="169"/>
      <c r="SU315" s="169"/>
      <c r="SV315" s="169"/>
      <c r="SW315" s="169"/>
      <c r="SX315" s="169"/>
      <c r="SY315" s="169"/>
      <c r="SZ315" s="169"/>
      <c r="TA315" s="169"/>
      <c r="TB315" s="169"/>
      <c r="TC315" s="169"/>
      <c r="TD315" s="169"/>
      <c r="TE315" s="169"/>
      <c r="TF315" s="169"/>
      <c r="TG315" s="169"/>
      <c r="TH315" s="169"/>
      <c r="TI315" s="169"/>
      <c r="TJ315" s="169"/>
      <c r="TK315" s="169"/>
      <c r="TL315" s="169"/>
      <c r="TM315" s="169"/>
      <c r="TN315" s="169"/>
      <c r="TO315" s="169"/>
      <c r="TP315" s="169"/>
      <c r="TQ315" s="169"/>
      <c r="TR315" s="169"/>
      <c r="TS315" s="169"/>
      <c r="TT315" s="169"/>
      <c r="TU315" s="169"/>
      <c r="TV315" s="169"/>
      <c r="TW315" s="169"/>
      <c r="TX315" s="169"/>
      <c r="TY315" s="169"/>
      <c r="TZ315" s="169"/>
      <c r="UA315" s="169"/>
      <c r="UB315" s="169"/>
      <c r="UC315" s="169"/>
      <c r="UD315" s="169"/>
      <c r="UE315" s="169"/>
      <c r="UF315" s="169"/>
      <c r="UG315" s="169"/>
      <c r="UH315" s="169"/>
      <c r="UI315" s="169"/>
      <c r="UJ315" s="169"/>
      <c r="UK315" s="169"/>
      <c r="UL315" s="169"/>
      <c r="UM315" s="169"/>
      <c r="UN315" s="169"/>
      <c r="UO315" s="169"/>
      <c r="UP315" s="169"/>
      <c r="UQ315" s="169"/>
      <c r="UR315" s="169"/>
      <c r="US315" s="169"/>
      <c r="UT315" s="169"/>
      <c r="UU315" s="169"/>
      <c r="UV315" s="169"/>
      <c r="UW315" s="169"/>
      <c r="UX315" s="169"/>
      <c r="UY315" s="169"/>
      <c r="UZ315" s="169"/>
      <c r="VA315" s="169"/>
      <c r="VB315" s="169"/>
      <c r="VC315" s="169"/>
      <c r="VD315" s="169"/>
      <c r="VE315" s="169"/>
      <c r="VF315" s="169"/>
      <c r="VG315" s="169"/>
      <c r="VH315" s="169"/>
      <c r="VI315" s="169"/>
      <c r="VJ315" s="169"/>
      <c r="VK315" s="169"/>
      <c r="VL315" s="169"/>
      <c r="VM315" s="169"/>
      <c r="VN315" s="169"/>
      <c r="VO315" s="169"/>
      <c r="VP315" s="169"/>
      <c r="VQ315" s="169"/>
      <c r="VR315" s="169"/>
      <c r="VS315" s="169"/>
      <c r="VT315" s="169"/>
      <c r="VU315" s="169"/>
      <c r="VV315" s="169"/>
      <c r="VW315" s="169"/>
      <c r="VX315" s="169"/>
      <c r="VY315" s="169"/>
      <c r="VZ315" s="169"/>
      <c r="WA315" s="169"/>
      <c r="WB315" s="169"/>
      <c r="WC315" s="169"/>
      <c r="WD315" s="169"/>
      <c r="WE315" s="169"/>
      <c r="WF315" s="169"/>
      <c r="WG315" s="169"/>
      <c r="WH315" s="169"/>
      <c r="WI315" s="169"/>
      <c r="WJ315" s="169"/>
      <c r="WK315" s="169"/>
      <c r="WL315" s="169"/>
      <c r="WM315" s="169"/>
      <c r="WN315" s="169"/>
      <c r="WO315" s="169"/>
      <c r="WP315" s="169"/>
      <c r="WQ315" s="169"/>
      <c r="WR315" s="169"/>
      <c r="WS315" s="169"/>
      <c r="WT315" s="169"/>
      <c r="WU315" s="169"/>
      <c r="WV315" s="169"/>
      <c r="WW315" s="169"/>
      <c r="WX315" s="169"/>
      <c r="WY315" s="169"/>
      <c r="WZ315" s="169"/>
      <c r="XA315" s="169"/>
      <c r="XB315" s="169"/>
      <c r="XC315" s="169"/>
      <c r="XD315" s="169"/>
      <c r="XE315" s="169"/>
      <c r="XF315" s="169"/>
      <c r="XG315" s="169"/>
      <c r="XH315" s="169"/>
      <c r="XI315" s="169"/>
      <c r="XJ315" s="169"/>
      <c r="XK315" s="169"/>
      <c r="XL315" s="169"/>
      <c r="XM315" s="169"/>
      <c r="XN315" s="169"/>
      <c r="XO315" s="169"/>
      <c r="XP315" s="169"/>
      <c r="XQ315" s="169"/>
      <c r="XR315" s="169"/>
      <c r="XS315" s="169"/>
      <c r="XT315" s="169"/>
      <c r="XU315" s="169"/>
      <c r="XV315" s="169"/>
      <c r="XW315" s="169"/>
      <c r="XX315" s="169"/>
      <c r="XY315" s="169"/>
      <c r="XZ315" s="169"/>
      <c r="YA315" s="169"/>
      <c r="YB315" s="169"/>
      <c r="YC315" s="169"/>
      <c r="YD315" s="169"/>
      <c r="YE315" s="169"/>
      <c r="YF315" s="169"/>
      <c r="YG315" s="169"/>
      <c r="YH315" s="169"/>
      <c r="YI315" s="169"/>
      <c r="YJ315" s="169"/>
      <c r="YK315" s="169"/>
      <c r="YL315" s="169"/>
      <c r="YM315" s="169"/>
      <c r="YN315" s="169"/>
      <c r="YO315" s="169"/>
      <c r="YP315" s="169"/>
      <c r="YQ315" s="169"/>
      <c r="YR315" s="169"/>
      <c r="YS315" s="169"/>
      <c r="YT315" s="169"/>
      <c r="YU315" s="169"/>
      <c r="YV315" s="169"/>
      <c r="YW315" s="169"/>
      <c r="YX315" s="169"/>
      <c r="YY315" s="169"/>
      <c r="YZ315" s="169"/>
      <c r="ZA315" s="169"/>
      <c r="ZB315" s="169"/>
      <c r="ZC315" s="169"/>
      <c r="ZD315" s="169"/>
      <c r="ZE315" s="169"/>
      <c r="ZF315" s="169"/>
      <c r="ZG315" s="169"/>
      <c r="ZH315" s="169"/>
      <c r="ZI315" s="169"/>
      <c r="ZJ315" s="169"/>
      <c r="ZK315" s="169"/>
      <c r="ZL315" s="169"/>
      <c r="ZM315" s="169"/>
      <c r="ZN315" s="169"/>
      <c r="ZO315" s="169"/>
      <c r="ZP315" s="169"/>
      <c r="ZQ315" s="169"/>
      <c r="ZR315" s="169"/>
      <c r="ZS315" s="169"/>
      <c r="ZT315" s="169"/>
      <c r="ZU315" s="169"/>
      <c r="ZV315" s="169"/>
      <c r="ZW315" s="169"/>
      <c r="ZX315" s="169"/>
      <c r="ZY315" s="169"/>
      <c r="ZZ315" s="169"/>
      <c r="AAA315" s="169"/>
      <c r="AAB315" s="169"/>
      <c r="AAC315" s="169"/>
      <c r="AAD315" s="169"/>
      <c r="AAE315" s="169"/>
      <c r="AAF315" s="169"/>
      <c r="AAG315" s="169"/>
      <c r="AAH315" s="169"/>
      <c r="AAI315" s="169"/>
      <c r="AAJ315" s="169"/>
      <c r="AAK315" s="169"/>
      <c r="AAL315" s="169"/>
      <c r="AAM315" s="169"/>
      <c r="AAN315" s="169"/>
      <c r="AAO315" s="169"/>
      <c r="AAP315" s="169"/>
      <c r="AAQ315" s="169"/>
      <c r="AAR315" s="169"/>
      <c r="AAS315" s="169"/>
      <c r="AAT315" s="169"/>
      <c r="AAU315" s="169"/>
      <c r="AAV315" s="169"/>
      <c r="AAW315" s="169"/>
      <c r="AAX315" s="169"/>
      <c r="AAY315" s="169"/>
      <c r="AAZ315" s="169"/>
      <c r="ABA315" s="169"/>
      <c r="ABB315" s="169"/>
      <c r="ABC315" s="169"/>
      <c r="ABD315" s="169"/>
      <c r="ABE315" s="169"/>
      <c r="ABF315" s="169"/>
      <c r="ABG315" s="169"/>
      <c r="ABH315" s="169"/>
      <c r="ABI315" s="169"/>
      <c r="ABJ315" s="169"/>
      <c r="ABK315" s="169"/>
      <c r="ABL315" s="169"/>
      <c r="ABM315" s="169"/>
      <c r="ABN315" s="169"/>
      <c r="ABO315" s="169"/>
      <c r="ABP315" s="169"/>
      <c r="ABQ315" s="169"/>
      <c r="ABR315" s="169"/>
      <c r="ABS315" s="169"/>
      <c r="ABT315" s="169"/>
      <c r="ABU315" s="169"/>
      <c r="ABV315" s="169"/>
      <c r="ABW315" s="169"/>
      <c r="ABX315" s="169"/>
      <c r="ABY315" s="169"/>
      <c r="ABZ315" s="169"/>
      <c r="ACA315" s="169"/>
      <c r="ACB315" s="169"/>
      <c r="ACC315" s="169"/>
      <c r="ACD315" s="169"/>
      <c r="ACE315" s="169"/>
      <c r="ACF315" s="169"/>
      <c r="ACG315" s="169"/>
      <c r="ACH315" s="169"/>
      <c r="ACI315" s="169"/>
      <c r="ACJ315" s="169"/>
      <c r="ACK315" s="169"/>
      <c r="ACL315" s="169"/>
      <c r="ACM315" s="169"/>
      <c r="ACN315" s="169"/>
      <c r="ACO315" s="169"/>
      <c r="ACP315" s="169"/>
      <c r="ACQ315" s="169"/>
      <c r="ACR315" s="169"/>
      <c r="ACS315" s="169"/>
      <c r="ACT315" s="169"/>
      <c r="ACU315" s="169"/>
      <c r="ACV315" s="169"/>
      <c r="ACW315" s="169"/>
      <c r="ACX315" s="169"/>
      <c r="ACY315" s="169"/>
      <c r="ACZ315" s="169"/>
      <c r="ADA315" s="169"/>
      <c r="ADB315" s="169"/>
      <c r="ADC315" s="169"/>
      <c r="ADD315" s="169"/>
      <c r="ADE315" s="169"/>
      <c r="ADF315" s="169"/>
      <c r="ADG315" s="169"/>
      <c r="ADH315" s="169"/>
      <c r="ADI315" s="169"/>
      <c r="ADJ315" s="169"/>
      <c r="ADK315" s="169"/>
      <c r="ADL315" s="169"/>
      <c r="ADM315" s="169"/>
      <c r="ADN315" s="169"/>
      <c r="ADO315" s="169"/>
      <c r="ADP315" s="169"/>
      <c r="ADQ315" s="169"/>
      <c r="ADR315" s="169"/>
      <c r="ADS315" s="169"/>
      <c r="ADT315" s="169"/>
      <c r="ADU315" s="169"/>
      <c r="ADV315" s="169"/>
      <c r="ADW315" s="169"/>
      <c r="ADX315" s="169"/>
      <c r="ADY315" s="169"/>
      <c r="ADZ315" s="169"/>
      <c r="AEA315" s="169"/>
      <c r="AEB315" s="169"/>
      <c r="AEC315" s="169"/>
      <c r="AED315" s="169"/>
      <c r="AEE315" s="169"/>
      <c r="AEF315" s="169"/>
      <c r="AEG315" s="169"/>
      <c r="AEH315" s="169"/>
      <c r="AEI315" s="169"/>
    </row>
    <row r="316" spans="2:815" s="290" customFormat="1" x14ac:dyDescent="0.2">
      <c r="B316" s="274" t="s">
        <v>13677</v>
      </c>
      <c r="C316" s="258">
        <v>5151</v>
      </c>
      <c r="D316" s="345">
        <v>0</v>
      </c>
      <c r="E316" s="275" t="s">
        <v>13678</v>
      </c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  <c r="HP316" s="169"/>
      <c r="HQ316" s="169"/>
      <c r="HR316" s="169"/>
      <c r="HS316" s="169"/>
      <c r="HT316" s="169"/>
      <c r="HU316" s="169"/>
      <c r="HV316" s="169"/>
      <c r="HW316" s="169"/>
      <c r="HX316" s="169"/>
      <c r="HY316" s="169"/>
      <c r="HZ316" s="169"/>
      <c r="IA316" s="169"/>
      <c r="IB316" s="169"/>
      <c r="IC316" s="169"/>
      <c r="ID316" s="169"/>
      <c r="IE316" s="169"/>
      <c r="IF316" s="169"/>
      <c r="IG316" s="169"/>
      <c r="IH316" s="169"/>
      <c r="II316" s="169"/>
      <c r="IJ316" s="169"/>
      <c r="IK316" s="169"/>
      <c r="IL316" s="169"/>
      <c r="IM316" s="169"/>
      <c r="IN316" s="169"/>
      <c r="IO316" s="169"/>
      <c r="IP316" s="169"/>
      <c r="IQ316" s="169"/>
      <c r="IR316" s="169"/>
      <c r="IS316" s="169"/>
      <c r="IT316" s="169"/>
      <c r="IU316" s="169"/>
      <c r="IV316" s="169"/>
      <c r="IW316" s="169"/>
      <c r="IX316" s="169"/>
      <c r="IY316" s="169"/>
      <c r="IZ316" s="169"/>
      <c r="JA316" s="169"/>
      <c r="JB316" s="169"/>
      <c r="JC316" s="169"/>
      <c r="JD316" s="169"/>
      <c r="JE316" s="169"/>
      <c r="JF316" s="169"/>
      <c r="JG316" s="169"/>
      <c r="JH316" s="169"/>
      <c r="JI316" s="169"/>
      <c r="JJ316" s="169"/>
      <c r="JK316" s="169"/>
      <c r="JL316" s="169"/>
      <c r="JM316" s="169"/>
      <c r="JN316" s="169"/>
      <c r="JO316" s="169"/>
      <c r="JP316" s="169"/>
      <c r="JQ316" s="169"/>
      <c r="JR316" s="169"/>
      <c r="JS316" s="169"/>
      <c r="JT316" s="169"/>
      <c r="JU316" s="169"/>
      <c r="JV316" s="169"/>
      <c r="JW316" s="169"/>
      <c r="JX316" s="169"/>
      <c r="JY316" s="169"/>
      <c r="JZ316" s="169"/>
      <c r="KA316" s="169"/>
      <c r="KB316" s="169"/>
      <c r="KC316" s="169"/>
      <c r="KD316" s="169"/>
      <c r="KE316" s="169"/>
      <c r="KF316" s="169"/>
      <c r="KG316" s="169"/>
      <c r="KH316" s="169"/>
      <c r="KI316" s="169"/>
      <c r="KJ316" s="169"/>
      <c r="KK316" s="169"/>
      <c r="KL316" s="169"/>
      <c r="KM316" s="169"/>
      <c r="KN316" s="169"/>
      <c r="KO316" s="169"/>
      <c r="KP316" s="169"/>
      <c r="KQ316" s="169"/>
      <c r="KR316" s="169"/>
      <c r="KS316" s="169"/>
      <c r="KT316" s="169"/>
      <c r="KU316" s="169"/>
      <c r="KV316" s="169"/>
      <c r="KW316" s="169"/>
      <c r="KX316" s="169"/>
      <c r="KY316" s="169"/>
      <c r="KZ316" s="169"/>
      <c r="LA316" s="169"/>
      <c r="LB316" s="169"/>
      <c r="LC316" s="169"/>
      <c r="LD316" s="169"/>
      <c r="LE316" s="169"/>
      <c r="LF316" s="169"/>
      <c r="LG316" s="169"/>
      <c r="LH316" s="169"/>
      <c r="LI316" s="169"/>
      <c r="LJ316" s="169"/>
      <c r="LK316" s="169"/>
      <c r="LL316" s="169"/>
      <c r="LM316" s="169"/>
      <c r="LN316" s="169"/>
      <c r="LO316" s="169"/>
      <c r="LP316" s="169"/>
      <c r="LQ316" s="169"/>
      <c r="LR316" s="169"/>
      <c r="LS316" s="169"/>
      <c r="LT316" s="169"/>
      <c r="LU316" s="169"/>
      <c r="LV316" s="169"/>
      <c r="LW316" s="169"/>
      <c r="LX316" s="169"/>
      <c r="LY316" s="169"/>
      <c r="LZ316" s="169"/>
      <c r="MA316" s="169"/>
      <c r="MB316" s="169"/>
      <c r="MC316" s="169"/>
      <c r="MD316" s="169"/>
      <c r="ME316" s="169"/>
      <c r="MF316" s="169"/>
      <c r="MG316" s="169"/>
      <c r="MH316" s="169"/>
      <c r="MI316" s="169"/>
      <c r="MJ316" s="169"/>
      <c r="MK316" s="169"/>
      <c r="ML316" s="169"/>
      <c r="MM316" s="169"/>
      <c r="MN316" s="169"/>
      <c r="MO316" s="169"/>
      <c r="MP316" s="169"/>
      <c r="MQ316" s="169"/>
      <c r="MR316" s="169"/>
      <c r="MS316" s="169"/>
      <c r="MT316" s="169"/>
      <c r="MU316" s="169"/>
      <c r="MV316" s="169"/>
      <c r="MW316" s="169"/>
      <c r="MX316" s="169"/>
      <c r="MY316" s="169"/>
      <c r="MZ316" s="169"/>
      <c r="NA316" s="169"/>
      <c r="NB316" s="169"/>
      <c r="NC316" s="169"/>
      <c r="ND316" s="169"/>
      <c r="NE316" s="169"/>
      <c r="NF316" s="169"/>
      <c r="NG316" s="169"/>
      <c r="NH316" s="169"/>
      <c r="NI316" s="169"/>
      <c r="NJ316" s="169"/>
      <c r="NK316" s="169"/>
      <c r="NL316" s="169"/>
      <c r="NM316" s="169"/>
      <c r="NN316" s="169"/>
      <c r="NO316" s="169"/>
      <c r="NP316" s="169"/>
      <c r="NQ316" s="169"/>
      <c r="NR316" s="169"/>
      <c r="NS316" s="169"/>
      <c r="NT316" s="169"/>
      <c r="NU316" s="169"/>
      <c r="NV316" s="169"/>
      <c r="NW316" s="169"/>
      <c r="NX316" s="169"/>
      <c r="NY316" s="169"/>
      <c r="NZ316" s="169"/>
      <c r="OA316" s="169"/>
      <c r="OB316" s="169"/>
      <c r="OC316" s="169"/>
      <c r="OD316" s="169"/>
      <c r="OE316" s="169"/>
      <c r="OF316" s="169"/>
      <c r="OG316" s="169"/>
      <c r="OH316" s="169"/>
      <c r="OI316" s="169"/>
      <c r="OJ316" s="169"/>
      <c r="OK316" s="169"/>
      <c r="OL316" s="169"/>
      <c r="OM316" s="169"/>
      <c r="ON316" s="169"/>
      <c r="OO316" s="169"/>
      <c r="OP316" s="169"/>
      <c r="OQ316" s="169"/>
      <c r="OR316" s="169"/>
      <c r="OS316" s="169"/>
      <c r="OT316" s="169"/>
      <c r="OU316" s="169"/>
      <c r="OV316" s="169"/>
      <c r="OW316" s="169"/>
      <c r="OX316" s="169"/>
      <c r="OY316" s="169"/>
      <c r="OZ316" s="169"/>
      <c r="PA316" s="169"/>
      <c r="PB316" s="169"/>
      <c r="PC316" s="169"/>
      <c r="PD316" s="169"/>
      <c r="PE316" s="169"/>
      <c r="PF316" s="169"/>
      <c r="PG316" s="169"/>
      <c r="PH316" s="169"/>
      <c r="PI316" s="169"/>
      <c r="PJ316" s="169"/>
      <c r="PK316" s="169"/>
      <c r="PL316" s="169"/>
      <c r="PM316" s="169"/>
      <c r="PN316" s="169"/>
      <c r="PO316" s="169"/>
      <c r="PP316" s="169"/>
      <c r="PQ316" s="169"/>
      <c r="PR316" s="169"/>
      <c r="PS316" s="169"/>
      <c r="PT316" s="169"/>
      <c r="PU316" s="169"/>
      <c r="PV316" s="169"/>
      <c r="PW316" s="169"/>
      <c r="PX316" s="169"/>
      <c r="PY316" s="169"/>
      <c r="PZ316" s="169"/>
      <c r="QA316" s="169"/>
      <c r="QB316" s="169"/>
      <c r="QC316" s="169"/>
      <c r="QD316" s="169"/>
      <c r="QE316" s="169"/>
      <c r="QF316" s="169"/>
      <c r="QG316" s="169"/>
      <c r="QH316" s="169"/>
      <c r="QI316" s="169"/>
      <c r="QJ316" s="169"/>
      <c r="QK316" s="169"/>
      <c r="QL316" s="169"/>
      <c r="QM316" s="169"/>
      <c r="QN316" s="169"/>
      <c r="QO316" s="169"/>
      <c r="QP316" s="169"/>
      <c r="QQ316" s="169"/>
      <c r="QR316" s="169"/>
      <c r="QS316" s="169"/>
      <c r="QT316" s="169"/>
      <c r="QU316" s="169"/>
      <c r="QV316" s="169"/>
      <c r="QW316" s="169"/>
      <c r="QX316" s="169"/>
      <c r="QY316" s="169"/>
      <c r="QZ316" s="169"/>
      <c r="RA316" s="169"/>
      <c r="RB316" s="169"/>
      <c r="RC316" s="169"/>
      <c r="RD316" s="169"/>
      <c r="RE316" s="169"/>
      <c r="RF316" s="169"/>
      <c r="RG316" s="169"/>
      <c r="RH316" s="169"/>
      <c r="RI316" s="169"/>
      <c r="RJ316" s="169"/>
      <c r="RK316" s="169"/>
      <c r="RL316" s="169"/>
      <c r="RM316" s="169"/>
      <c r="RN316" s="169"/>
      <c r="RO316" s="169"/>
      <c r="RP316" s="169"/>
      <c r="RQ316" s="169"/>
      <c r="RR316" s="169"/>
      <c r="RS316" s="169"/>
      <c r="RT316" s="169"/>
      <c r="RU316" s="169"/>
      <c r="RV316" s="169"/>
      <c r="RW316" s="169"/>
      <c r="RX316" s="169"/>
      <c r="RY316" s="169"/>
      <c r="RZ316" s="169"/>
      <c r="SA316" s="169"/>
      <c r="SB316" s="169"/>
      <c r="SC316" s="169"/>
      <c r="SD316" s="169"/>
      <c r="SE316" s="169"/>
      <c r="SF316" s="169"/>
      <c r="SG316" s="169"/>
      <c r="SH316" s="169"/>
      <c r="SI316" s="169"/>
      <c r="SJ316" s="169"/>
      <c r="SK316" s="169"/>
      <c r="SL316" s="169"/>
      <c r="SM316" s="169"/>
      <c r="SN316" s="169"/>
      <c r="SO316" s="169"/>
      <c r="SP316" s="169"/>
      <c r="SQ316" s="169"/>
      <c r="SR316" s="169"/>
      <c r="SS316" s="169"/>
      <c r="ST316" s="169"/>
      <c r="SU316" s="169"/>
      <c r="SV316" s="169"/>
      <c r="SW316" s="169"/>
      <c r="SX316" s="169"/>
      <c r="SY316" s="169"/>
      <c r="SZ316" s="169"/>
      <c r="TA316" s="169"/>
      <c r="TB316" s="169"/>
      <c r="TC316" s="169"/>
      <c r="TD316" s="169"/>
      <c r="TE316" s="169"/>
      <c r="TF316" s="169"/>
      <c r="TG316" s="169"/>
      <c r="TH316" s="169"/>
      <c r="TI316" s="169"/>
      <c r="TJ316" s="169"/>
      <c r="TK316" s="169"/>
      <c r="TL316" s="169"/>
      <c r="TM316" s="169"/>
      <c r="TN316" s="169"/>
      <c r="TO316" s="169"/>
      <c r="TP316" s="169"/>
      <c r="TQ316" s="169"/>
      <c r="TR316" s="169"/>
      <c r="TS316" s="169"/>
      <c r="TT316" s="169"/>
      <c r="TU316" s="169"/>
      <c r="TV316" s="169"/>
      <c r="TW316" s="169"/>
      <c r="TX316" s="169"/>
      <c r="TY316" s="169"/>
      <c r="TZ316" s="169"/>
      <c r="UA316" s="169"/>
      <c r="UB316" s="169"/>
      <c r="UC316" s="169"/>
      <c r="UD316" s="169"/>
      <c r="UE316" s="169"/>
      <c r="UF316" s="169"/>
      <c r="UG316" s="169"/>
      <c r="UH316" s="169"/>
      <c r="UI316" s="169"/>
      <c r="UJ316" s="169"/>
      <c r="UK316" s="169"/>
      <c r="UL316" s="169"/>
      <c r="UM316" s="169"/>
      <c r="UN316" s="169"/>
      <c r="UO316" s="169"/>
      <c r="UP316" s="169"/>
      <c r="UQ316" s="169"/>
      <c r="UR316" s="169"/>
      <c r="US316" s="169"/>
      <c r="UT316" s="169"/>
      <c r="UU316" s="169"/>
      <c r="UV316" s="169"/>
      <c r="UW316" s="169"/>
      <c r="UX316" s="169"/>
      <c r="UY316" s="169"/>
      <c r="UZ316" s="169"/>
      <c r="VA316" s="169"/>
      <c r="VB316" s="169"/>
      <c r="VC316" s="169"/>
      <c r="VD316" s="169"/>
      <c r="VE316" s="169"/>
      <c r="VF316" s="169"/>
      <c r="VG316" s="169"/>
      <c r="VH316" s="169"/>
      <c r="VI316" s="169"/>
      <c r="VJ316" s="169"/>
      <c r="VK316" s="169"/>
      <c r="VL316" s="169"/>
      <c r="VM316" s="169"/>
      <c r="VN316" s="169"/>
      <c r="VO316" s="169"/>
      <c r="VP316" s="169"/>
      <c r="VQ316" s="169"/>
      <c r="VR316" s="169"/>
      <c r="VS316" s="169"/>
      <c r="VT316" s="169"/>
      <c r="VU316" s="169"/>
      <c r="VV316" s="169"/>
      <c r="VW316" s="169"/>
      <c r="VX316" s="169"/>
      <c r="VY316" s="169"/>
      <c r="VZ316" s="169"/>
      <c r="WA316" s="169"/>
      <c r="WB316" s="169"/>
      <c r="WC316" s="169"/>
      <c r="WD316" s="169"/>
      <c r="WE316" s="169"/>
      <c r="WF316" s="169"/>
      <c r="WG316" s="169"/>
      <c r="WH316" s="169"/>
      <c r="WI316" s="169"/>
      <c r="WJ316" s="169"/>
      <c r="WK316" s="169"/>
      <c r="WL316" s="169"/>
      <c r="WM316" s="169"/>
      <c r="WN316" s="169"/>
      <c r="WO316" s="169"/>
      <c r="WP316" s="169"/>
      <c r="WQ316" s="169"/>
      <c r="WR316" s="169"/>
      <c r="WS316" s="169"/>
      <c r="WT316" s="169"/>
      <c r="WU316" s="169"/>
      <c r="WV316" s="169"/>
      <c r="WW316" s="169"/>
      <c r="WX316" s="169"/>
      <c r="WY316" s="169"/>
      <c r="WZ316" s="169"/>
      <c r="XA316" s="169"/>
      <c r="XB316" s="169"/>
      <c r="XC316" s="169"/>
      <c r="XD316" s="169"/>
      <c r="XE316" s="169"/>
      <c r="XF316" s="169"/>
      <c r="XG316" s="169"/>
      <c r="XH316" s="169"/>
      <c r="XI316" s="169"/>
      <c r="XJ316" s="169"/>
      <c r="XK316" s="169"/>
      <c r="XL316" s="169"/>
      <c r="XM316" s="169"/>
      <c r="XN316" s="169"/>
      <c r="XO316" s="169"/>
      <c r="XP316" s="169"/>
      <c r="XQ316" s="169"/>
      <c r="XR316" s="169"/>
      <c r="XS316" s="169"/>
      <c r="XT316" s="169"/>
      <c r="XU316" s="169"/>
      <c r="XV316" s="169"/>
      <c r="XW316" s="169"/>
      <c r="XX316" s="169"/>
      <c r="XY316" s="169"/>
      <c r="XZ316" s="169"/>
      <c r="YA316" s="169"/>
      <c r="YB316" s="169"/>
      <c r="YC316" s="169"/>
      <c r="YD316" s="169"/>
      <c r="YE316" s="169"/>
      <c r="YF316" s="169"/>
      <c r="YG316" s="169"/>
      <c r="YH316" s="169"/>
      <c r="YI316" s="169"/>
      <c r="YJ316" s="169"/>
      <c r="YK316" s="169"/>
      <c r="YL316" s="169"/>
      <c r="YM316" s="169"/>
      <c r="YN316" s="169"/>
      <c r="YO316" s="169"/>
      <c r="YP316" s="169"/>
      <c r="YQ316" s="169"/>
      <c r="YR316" s="169"/>
      <c r="YS316" s="169"/>
      <c r="YT316" s="169"/>
      <c r="YU316" s="169"/>
      <c r="YV316" s="169"/>
      <c r="YW316" s="169"/>
      <c r="YX316" s="169"/>
      <c r="YY316" s="169"/>
      <c r="YZ316" s="169"/>
      <c r="ZA316" s="169"/>
      <c r="ZB316" s="169"/>
      <c r="ZC316" s="169"/>
      <c r="ZD316" s="169"/>
      <c r="ZE316" s="169"/>
      <c r="ZF316" s="169"/>
      <c r="ZG316" s="169"/>
      <c r="ZH316" s="169"/>
      <c r="ZI316" s="169"/>
      <c r="ZJ316" s="169"/>
      <c r="ZK316" s="169"/>
      <c r="ZL316" s="169"/>
      <c r="ZM316" s="169"/>
      <c r="ZN316" s="169"/>
      <c r="ZO316" s="169"/>
      <c r="ZP316" s="169"/>
      <c r="ZQ316" s="169"/>
      <c r="ZR316" s="169"/>
      <c r="ZS316" s="169"/>
      <c r="ZT316" s="169"/>
      <c r="ZU316" s="169"/>
      <c r="ZV316" s="169"/>
      <c r="ZW316" s="169"/>
      <c r="ZX316" s="169"/>
      <c r="ZY316" s="169"/>
      <c r="ZZ316" s="169"/>
      <c r="AAA316" s="169"/>
      <c r="AAB316" s="169"/>
      <c r="AAC316" s="169"/>
      <c r="AAD316" s="169"/>
      <c r="AAE316" s="169"/>
      <c r="AAF316" s="169"/>
      <c r="AAG316" s="169"/>
      <c r="AAH316" s="169"/>
      <c r="AAI316" s="169"/>
      <c r="AAJ316" s="169"/>
      <c r="AAK316" s="169"/>
      <c r="AAL316" s="169"/>
      <c r="AAM316" s="169"/>
      <c r="AAN316" s="169"/>
      <c r="AAO316" s="169"/>
      <c r="AAP316" s="169"/>
      <c r="AAQ316" s="169"/>
      <c r="AAR316" s="169"/>
      <c r="AAS316" s="169"/>
      <c r="AAT316" s="169"/>
      <c r="AAU316" s="169"/>
      <c r="AAV316" s="169"/>
      <c r="AAW316" s="169"/>
      <c r="AAX316" s="169"/>
      <c r="AAY316" s="169"/>
      <c r="AAZ316" s="169"/>
      <c r="ABA316" s="169"/>
      <c r="ABB316" s="169"/>
      <c r="ABC316" s="169"/>
      <c r="ABD316" s="169"/>
      <c r="ABE316" s="169"/>
      <c r="ABF316" s="169"/>
      <c r="ABG316" s="169"/>
      <c r="ABH316" s="169"/>
      <c r="ABI316" s="169"/>
      <c r="ABJ316" s="169"/>
      <c r="ABK316" s="169"/>
      <c r="ABL316" s="169"/>
      <c r="ABM316" s="169"/>
      <c r="ABN316" s="169"/>
      <c r="ABO316" s="169"/>
      <c r="ABP316" s="169"/>
      <c r="ABQ316" s="169"/>
      <c r="ABR316" s="169"/>
      <c r="ABS316" s="169"/>
      <c r="ABT316" s="169"/>
      <c r="ABU316" s="169"/>
      <c r="ABV316" s="169"/>
      <c r="ABW316" s="169"/>
      <c r="ABX316" s="169"/>
      <c r="ABY316" s="169"/>
      <c r="ABZ316" s="169"/>
      <c r="ACA316" s="169"/>
      <c r="ACB316" s="169"/>
      <c r="ACC316" s="169"/>
      <c r="ACD316" s="169"/>
      <c r="ACE316" s="169"/>
      <c r="ACF316" s="169"/>
      <c r="ACG316" s="169"/>
      <c r="ACH316" s="169"/>
      <c r="ACI316" s="169"/>
      <c r="ACJ316" s="169"/>
      <c r="ACK316" s="169"/>
      <c r="ACL316" s="169"/>
      <c r="ACM316" s="169"/>
      <c r="ACN316" s="169"/>
      <c r="ACO316" s="169"/>
      <c r="ACP316" s="169"/>
      <c r="ACQ316" s="169"/>
      <c r="ACR316" s="169"/>
      <c r="ACS316" s="169"/>
      <c r="ACT316" s="169"/>
      <c r="ACU316" s="169"/>
      <c r="ACV316" s="169"/>
      <c r="ACW316" s="169"/>
      <c r="ACX316" s="169"/>
      <c r="ACY316" s="169"/>
      <c r="ACZ316" s="169"/>
      <c r="ADA316" s="169"/>
      <c r="ADB316" s="169"/>
      <c r="ADC316" s="169"/>
      <c r="ADD316" s="169"/>
      <c r="ADE316" s="169"/>
      <c r="ADF316" s="169"/>
      <c r="ADG316" s="169"/>
      <c r="ADH316" s="169"/>
      <c r="ADI316" s="169"/>
      <c r="ADJ316" s="169"/>
      <c r="ADK316" s="169"/>
      <c r="ADL316" s="169"/>
      <c r="ADM316" s="169"/>
      <c r="ADN316" s="169"/>
      <c r="ADO316" s="169"/>
      <c r="ADP316" s="169"/>
      <c r="ADQ316" s="169"/>
      <c r="ADR316" s="169"/>
      <c r="ADS316" s="169"/>
      <c r="ADT316" s="169"/>
      <c r="ADU316" s="169"/>
      <c r="ADV316" s="169"/>
      <c r="ADW316" s="169"/>
      <c r="ADX316" s="169"/>
      <c r="ADY316" s="169"/>
      <c r="ADZ316" s="169"/>
      <c r="AEA316" s="169"/>
      <c r="AEB316" s="169"/>
      <c r="AEC316" s="169"/>
      <c r="AED316" s="169"/>
      <c r="AEE316" s="169"/>
      <c r="AEF316" s="169"/>
      <c r="AEG316" s="169"/>
      <c r="AEH316" s="169"/>
      <c r="AEI316" s="169"/>
    </row>
    <row r="317" spans="2:815" s="290" customFormat="1" ht="25.5" x14ac:dyDescent="0.2">
      <c r="B317" s="274" t="s">
        <v>13679</v>
      </c>
      <c r="C317" s="258">
        <v>13500</v>
      </c>
      <c r="D317" s="345">
        <v>0</v>
      </c>
      <c r="E317" s="295" t="s">
        <v>13680</v>
      </c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 s="169"/>
      <c r="FX317" s="169"/>
      <c r="FY317" s="169"/>
      <c r="FZ317" s="169"/>
      <c r="GA317" s="169"/>
      <c r="GB317" s="169"/>
      <c r="GC317" s="169"/>
      <c r="GD317" s="169"/>
      <c r="GE317" s="169"/>
      <c r="GF317" s="169"/>
      <c r="GG317" s="169"/>
      <c r="GH317" s="169"/>
      <c r="GI317" s="169"/>
      <c r="GJ317" s="169"/>
      <c r="GK317" s="169"/>
      <c r="GL317" s="169"/>
      <c r="GM317" s="169"/>
      <c r="GN317" s="169"/>
      <c r="GO317" s="169"/>
      <c r="GP317" s="169"/>
      <c r="GQ317" s="169"/>
      <c r="GR317" s="169"/>
      <c r="GS317" s="169"/>
      <c r="GT317" s="169"/>
      <c r="GU317" s="169"/>
      <c r="GV317" s="169"/>
      <c r="GW317" s="169"/>
      <c r="GX317" s="169"/>
      <c r="GY317" s="169"/>
      <c r="GZ317" s="169"/>
      <c r="HA317" s="169"/>
      <c r="HB317" s="169"/>
      <c r="HC317" s="169"/>
      <c r="HD317" s="169"/>
      <c r="HE317" s="169"/>
      <c r="HF317" s="169"/>
      <c r="HG317" s="169"/>
      <c r="HH317" s="169"/>
      <c r="HI317" s="169"/>
      <c r="HJ317" s="169"/>
      <c r="HK317" s="169"/>
      <c r="HL317" s="169"/>
      <c r="HM317" s="169"/>
      <c r="HN317" s="169"/>
      <c r="HO317" s="169"/>
      <c r="HP317" s="169"/>
      <c r="HQ317" s="169"/>
      <c r="HR317" s="169"/>
      <c r="HS317" s="169"/>
      <c r="HT317" s="169"/>
      <c r="HU317" s="169"/>
      <c r="HV317" s="169"/>
      <c r="HW317" s="169"/>
      <c r="HX317" s="169"/>
      <c r="HY317" s="169"/>
      <c r="HZ317" s="169"/>
      <c r="IA317" s="169"/>
      <c r="IB317" s="169"/>
      <c r="IC317" s="169"/>
      <c r="ID317" s="169"/>
      <c r="IE317" s="169"/>
      <c r="IF317" s="169"/>
      <c r="IG317" s="169"/>
      <c r="IH317" s="169"/>
      <c r="II317" s="169"/>
      <c r="IJ317" s="169"/>
      <c r="IK317" s="169"/>
      <c r="IL317" s="169"/>
      <c r="IM317" s="169"/>
      <c r="IN317" s="169"/>
      <c r="IO317" s="169"/>
      <c r="IP317" s="169"/>
      <c r="IQ317" s="169"/>
      <c r="IR317" s="169"/>
      <c r="IS317" s="169"/>
      <c r="IT317" s="169"/>
      <c r="IU317" s="169"/>
      <c r="IV317" s="169"/>
      <c r="IW317" s="169"/>
      <c r="IX317" s="169"/>
      <c r="IY317" s="169"/>
      <c r="IZ317" s="169"/>
      <c r="JA317" s="169"/>
      <c r="JB317" s="169"/>
      <c r="JC317" s="169"/>
      <c r="JD317" s="169"/>
      <c r="JE317" s="169"/>
      <c r="JF317" s="169"/>
      <c r="JG317" s="169"/>
      <c r="JH317" s="169"/>
      <c r="JI317" s="169"/>
      <c r="JJ317" s="169"/>
      <c r="JK317" s="169"/>
      <c r="JL317" s="169"/>
      <c r="JM317" s="169"/>
      <c r="JN317" s="169"/>
      <c r="JO317" s="169"/>
      <c r="JP317" s="169"/>
      <c r="JQ317" s="169"/>
      <c r="JR317" s="169"/>
      <c r="JS317" s="169"/>
      <c r="JT317" s="169"/>
      <c r="JU317" s="169"/>
      <c r="JV317" s="169"/>
      <c r="JW317" s="169"/>
      <c r="JX317" s="169"/>
      <c r="JY317" s="169"/>
      <c r="JZ317" s="169"/>
      <c r="KA317" s="169"/>
      <c r="KB317" s="169"/>
      <c r="KC317" s="169"/>
      <c r="KD317" s="169"/>
      <c r="KE317" s="169"/>
      <c r="KF317" s="169"/>
      <c r="KG317" s="169"/>
      <c r="KH317" s="169"/>
      <c r="KI317" s="169"/>
      <c r="KJ317" s="169"/>
      <c r="KK317" s="169"/>
      <c r="KL317" s="169"/>
      <c r="KM317" s="169"/>
      <c r="KN317" s="169"/>
      <c r="KO317" s="169"/>
      <c r="KP317" s="169"/>
      <c r="KQ317" s="169"/>
      <c r="KR317" s="169"/>
      <c r="KS317" s="169"/>
      <c r="KT317" s="169"/>
      <c r="KU317" s="169"/>
      <c r="KV317" s="169"/>
      <c r="KW317" s="169"/>
      <c r="KX317" s="169"/>
      <c r="KY317" s="169"/>
      <c r="KZ317" s="169"/>
      <c r="LA317" s="169"/>
      <c r="LB317" s="169"/>
      <c r="LC317" s="169"/>
      <c r="LD317" s="169"/>
      <c r="LE317" s="169"/>
      <c r="LF317" s="169"/>
      <c r="LG317" s="169"/>
      <c r="LH317" s="169"/>
      <c r="LI317" s="169"/>
      <c r="LJ317" s="169"/>
      <c r="LK317" s="169"/>
      <c r="LL317" s="169"/>
      <c r="LM317" s="169"/>
      <c r="LN317" s="169"/>
      <c r="LO317" s="169"/>
      <c r="LP317" s="169"/>
      <c r="LQ317" s="169"/>
      <c r="LR317" s="169"/>
      <c r="LS317" s="169"/>
      <c r="LT317" s="169"/>
      <c r="LU317" s="169"/>
      <c r="LV317" s="169"/>
      <c r="LW317" s="169"/>
      <c r="LX317" s="169"/>
      <c r="LY317" s="169"/>
      <c r="LZ317" s="169"/>
      <c r="MA317" s="169"/>
      <c r="MB317" s="169"/>
      <c r="MC317" s="169"/>
      <c r="MD317" s="169"/>
      <c r="ME317" s="169"/>
      <c r="MF317" s="169"/>
      <c r="MG317" s="169"/>
      <c r="MH317" s="169"/>
      <c r="MI317" s="169"/>
      <c r="MJ317" s="169"/>
      <c r="MK317" s="169"/>
      <c r="ML317" s="169"/>
      <c r="MM317" s="169"/>
      <c r="MN317" s="169"/>
      <c r="MO317" s="169"/>
      <c r="MP317" s="169"/>
      <c r="MQ317" s="169"/>
      <c r="MR317" s="169"/>
      <c r="MS317" s="169"/>
      <c r="MT317" s="169"/>
      <c r="MU317" s="169"/>
      <c r="MV317" s="169"/>
      <c r="MW317" s="169"/>
      <c r="MX317" s="169"/>
      <c r="MY317" s="169"/>
      <c r="MZ317" s="169"/>
      <c r="NA317" s="169"/>
      <c r="NB317" s="169"/>
      <c r="NC317" s="169"/>
      <c r="ND317" s="169"/>
      <c r="NE317" s="169"/>
      <c r="NF317" s="169"/>
      <c r="NG317" s="169"/>
      <c r="NH317" s="169"/>
      <c r="NI317" s="169"/>
      <c r="NJ317" s="169"/>
      <c r="NK317" s="169"/>
      <c r="NL317" s="169"/>
      <c r="NM317" s="169"/>
      <c r="NN317" s="169"/>
      <c r="NO317" s="169"/>
      <c r="NP317" s="169"/>
      <c r="NQ317" s="169"/>
      <c r="NR317" s="169"/>
      <c r="NS317" s="169"/>
      <c r="NT317" s="169"/>
      <c r="NU317" s="169"/>
      <c r="NV317" s="169"/>
      <c r="NW317" s="169"/>
      <c r="NX317" s="169"/>
      <c r="NY317" s="169"/>
      <c r="NZ317" s="169"/>
      <c r="OA317" s="169"/>
      <c r="OB317" s="169"/>
      <c r="OC317" s="169"/>
      <c r="OD317" s="169"/>
      <c r="OE317" s="169"/>
      <c r="OF317" s="169"/>
      <c r="OG317" s="169"/>
      <c r="OH317" s="169"/>
      <c r="OI317" s="169"/>
      <c r="OJ317" s="169"/>
      <c r="OK317" s="169"/>
      <c r="OL317" s="169"/>
      <c r="OM317" s="169"/>
      <c r="ON317" s="169"/>
      <c r="OO317" s="169"/>
      <c r="OP317" s="169"/>
      <c r="OQ317" s="169"/>
      <c r="OR317" s="169"/>
      <c r="OS317" s="169"/>
      <c r="OT317" s="169"/>
      <c r="OU317" s="169"/>
      <c r="OV317" s="169"/>
      <c r="OW317" s="169"/>
      <c r="OX317" s="169"/>
      <c r="OY317" s="169"/>
      <c r="OZ317" s="169"/>
      <c r="PA317" s="169"/>
      <c r="PB317" s="169"/>
      <c r="PC317" s="169"/>
      <c r="PD317" s="169"/>
      <c r="PE317" s="169"/>
      <c r="PF317" s="169"/>
      <c r="PG317" s="169"/>
      <c r="PH317" s="169"/>
      <c r="PI317" s="169"/>
      <c r="PJ317" s="169"/>
      <c r="PK317" s="169"/>
      <c r="PL317" s="169"/>
      <c r="PM317" s="169"/>
      <c r="PN317" s="169"/>
      <c r="PO317" s="169"/>
      <c r="PP317" s="169"/>
      <c r="PQ317" s="169"/>
      <c r="PR317" s="169"/>
      <c r="PS317" s="169"/>
      <c r="PT317" s="169"/>
      <c r="PU317" s="169"/>
      <c r="PV317" s="169"/>
      <c r="PW317" s="169"/>
      <c r="PX317" s="169"/>
      <c r="PY317" s="169"/>
      <c r="PZ317" s="169"/>
      <c r="QA317" s="169"/>
      <c r="QB317" s="169"/>
      <c r="QC317" s="169"/>
      <c r="QD317" s="169"/>
      <c r="QE317" s="169"/>
      <c r="QF317" s="169"/>
      <c r="QG317" s="169"/>
      <c r="QH317" s="169"/>
      <c r="QI317" s="169"/>
      <c r="QJ317" s="169"/>
      <c r="QK317" s="169"/>
      <c r="QL317" s="169"/>
      <c r="QM317" s="169"/>
      <c r="QN317" s="169"/>
      <c r="QO317" s="169"/>
      <c r="QP317" s="169"/>
      <c r="QQ317" s="169"/>
      <c r="QR317" s="169"/>
      <c r="QS317" s="169"/>
      <c r="QT317" s="169"/>
      <c r="QU317" s="169"/>
      <c r="QV317" s="169"/>
      <c r="QW317" s="169"/>
      <c r="QX317" s="169"/>
      <c r="QY317" s="169"/>
      <c r="QZ317" s="169"/>
      <c r="RA317" s="169"/>
      <c r="RB317" s="169"/>
      <c r="RC317" s="169"/>
      <c r="RD317" s="169"/>
      <c r="RE317" s="169"/>
      <c r="RF317" s="169"/>
      <c r="RG317" s="169"/>
      <c r="RH317" s="169"/>
      <c r="RI317" s="169"/>
      <c r="RJ317" s="169"/>
      <c r="RK317" s="169"/>
      <c r="RL317" s="169"/>
      <c r="RM317" s="169"/>
      <c r="RN317" s="169"/>
      <c r="RO317" s="169"/>
      <c r="RP317" s="169"/>
      <c r="RQ317" s="169"/>
      <c r="RR317" s="169"/>
      <c r="RS317" s="169"/>
      <c r="RT317" s="169"/>
      <c r="RU317" s="169"/>
      <c r="RV317" s="169"/>
      <c r="RW317" s="169"/>
      <c r="RX317" s="169"/>
      <c r="RY317" s="169"/>
      <c r="RZ317" s="169"/>
      <c r="SA317" s="169"/>
      <c r="SB317" s="169"/>
      <c r="SC317" s="169"/>
      <c r="SD317" s="169"/>
      <c r="SE317" s="169"/>
      <c r="SF317" s="169"/>
      <c r="SG317" s="169"/>
      <c r="SH317" s="169"/>
      <c r="SI317" s="169"/>
      <c r="SJ317" s="169"/>
      <c r="SK317" s="169"/>
      <c r="SL317" s="169"/>
      <c r="SM317" s="169"/>
      <c r="SN317" s="169"/>
      <c r="SO317" s="169"/>
      <c r="SP317" s="169"/>
      <c r="SQ317" s="169"/>
      <c r="SR317" s="169"/>
      <c r="SS317" s="169"/>
      <c r="ST317" s="169"/>
      <c r="SU317" s="169"/>
      <c r="SV317" s="169"/>
      <c r="SW317" s="169"/>
      <c r="SX317" s="169"/>
      <c r="SY317" s="169"/>
      <c r="SZ317" s="169"/>
      <c r="TA317" s="169"/>
      <c r="TB317" s="169"/>
      <c r="TC317" s="169"/>
      <c r="TD317" s="169"/>
      <c r="TE317" s="169"/>
      <c r="TF317" s="169"/>
      <c r="TG317" s="169"/>
      <c r="TH317" s="169"/>
      <c r="TI317" s="169"/>
      <c r="TJ317" s="169"/>
      <c r="TK317" s="169"/>
      <c r="TL317" s="169"/>
      <c r="TM317" s="169"/>
      <c r="TN317" s="169"/>
      <c r="TO317" s="169"/>
      <c r="TP317" s="169"/>
      <c r="TQ317" s="169"/>
      <c r="TR317" s="169"/>
      <c r="TS317" s="169"/>
      <c r="TT317" s="169"/>
      <c r="TU317" s="169"/>
      <c r="TV317" s="169"/>
      <c r="TW317" s="169"/>
      <c r="TX317" s="169"/>
      <c r="TY317" s="169"/>
      <c r="TZ317" s="169"/>
      <c r="UA317" s="169"/>
      <c r="UB317" s="169"/>
      <c r="UC317" s="169"/>
      <c r="UD317" s="169"/>
      <c r="UE317" s="169"/>
      <c r="UF317" s="169"/>
      <c r="UG317" s="169"/>
      <c r="UH317" s="169"/>
      <c r="UI317" s="169"/>
      <c r="UJ317" s="169"/>
      <c r="UK317" s="169"/>
      <c r="UL317" s="169"/>
      <c r="UM317" s="169"/>
      <c r="UN317" s="169"/>
      <c r="UO317" s="169"/>
      <c r="UP317" s="169"/>
      <c r="UQ317" s="169"/>
      <c r="UR317" s="169"/>
      <c r="US317" s="169"/>
      <c r="UT317" s="169"/>
      <c r="UU317" s="169"/>
      <c r="UV317" s="169"/>
      <c r="UW317" s="169"/>
      <c r="UX317" s="169"/>
      <c r="UY317" s="169"/>
      <c r="UZ317" s="169"/>
      <c r="VA317" s="169"/>
      <c r="VB317" s="169"/>
      <c r="VC317" s="169"/>
      <c r="VD317" s="169"/>
      <c r="VE317" s="169"/>
      <c r="VF317" s="169"/>
      <c r="VG317" s="169"/>
      <c r="VH317" s="169"/>
      <c r="VI317" s="169"/>
      <c r="VJ317" s="169"/>
      <c r="VK317" s="169"/>
      <c r="VL317" s="169"/>
      <c r="VM317" s="169"/>
      <c r="VN317" s="169"/>
      <c r="VO317" s="169"/>
      <c r="VP317" s="169"/>
      <c r="VQ317" s="169"/>
      <c r="VR317" s="169"/>
      <c r="VS317" s="169"/>
      <c r="VT317" s="169"/>
      <c r="VU317" s="169"/>
      <c r="VV317" s="169"/>
      <c r="VW317" s="169"/>
      <c r="VX317" s="169"/>
      <c r="VY317" s="169"/>
      <c r="VZ317" s="169"/>
      <c r="WA317" s="169"/>
      <c r="WB317" s="169"/>
      <c r="WC317" s="169"/>
      <c r="WD317" s="169"/>
      <c r="WE317" s="169"/>
      <c r="WF317" s="169"/>
      <c r="WG317" s="169"/>
      <c r="WH317" s="169"/>
      <c r="WI317" s="169"/>
      <c r="WJ317" s="169"/>
      <c r="WK317" s="169"/>
      <c r="WL317" s="169"/>
      <c r="WM317" s="169"/>
      <c r="WN317" s="169"/>
      <c r="WO317" s="169"/>
      <c r="WP317" s="169"/>
      <c r="WQ317" s="169"/>
      <c r="WR317" s="169"/>
      <c r="WS317" s="169"/>
      <c r="WT317" s="169"/>
      <c r="WU317" s="169"/>
      <c r="WV317" s="169"/>
      <c r="WW317" s="169"/>
      <c r="WX317" s="169"/>
      <c r="WY317" s="169"/>
      <c r="WZ317" s="169"/>
      <c r="XA317" s="169"/>
      <c r="XB317" s="169"/>
      <c r="XC317" s="169"/>
      <c r="XD317" s="169"/>
      <c r="XE317" s="169"/>
      <c r="XF317" s="169"/>
      <c r="XG317" s="169"/>
      <c r="XH317" s="169"/>
      <c r="XI317" s="169"/>
      <c r="XJ317" s="169"/>
      <c r="XK317" s="169"/>
      <c r="XL317" s="169"/>
      <c r="XM317" s="169"/>
      <c r="XN317" s="169"/>
      <c r="XO317" s="169"/>
      <c r="XP317" s="169"/>
      <c r="XQ317" s="169"/>
      <c r="XR317" s="169"/>
      <c r="XS317" s="169"/>
      <c r="XT317" s="169"/>
      <c r="XU317" s="169"/>
      <c r="XV317" s="169"/>
      <c r="XW317" s="169"/>
      <c r="XX317" s="169"/>
      <c r="XY317" s="169"/>
      <c r="XZ317" s="169"/>
      <c r="YA317" s="169"/>
      <c r="YB317" s="169"/>
      <c r="YC317" s="169"/>
      <c r="YD317" s="169"/>
      <c r="YE317" s="169"/>
      <c r="YF317" s="169"/>
      <c r="YG317" s="169"/>
      <c r="YH317" s="169"/>
      <c r="YI317" s="169"/>
      <c r="YJ317" s="169"/>
      <c r="YK317" s="169"/>
      <c r="YL317" s="169"/>
      <c r="YM317" s="169"/>
      <c r="YN317" s="169"/>
      <c r="YO317" s="169"/>
      <c r="YP317" s="169"/>
      <c r="YQ317" s="169"/>
      <c r="YR317" s="169"/>
      <c r="YS317" s="169"/>
      <c r="YT317" s="169"/>
      <c r="YU317" s="169"/>
      <c r="YV317" s="169"/>
      <c r="YW317" s="169"/>
      <c r="YX317" s="169"/>
      <c r="YY317" s="169"/>
      <c r="YZ317" s="169"/>
      <c r="ZA317" s="169"/>
      <c r="ZB317" s="169"/>
      <c r="ZC317" s="169"/>
      <c r="ZD317" s="169"/>
      <c r="ZE317" s="169"/>
      <c r="ZF317" s="169"/>
      <c r="ZG317" s="169"/>
      <c r="ZH317" s="169"/>
      <c r="ZI317" s="169"/>
      <c r="ZJ317" s="169"/>
      <c r="ZK317" s="169"/>
      <c r="ZL317" s="169"/>
      <c r="ZM317" s="169"/>
      <c r="ZN317" s="169"/>
      <c r="ZO317" s="169"/>
      <c r="ZP317" s="169"/>
      <c r="ZQ317" s="169"/>
      <c r="ZR317" s="169"/>
      <c r="ZS317" s="169"/>
      <c r="ZT317" s="169"/>
      <c r="ZU317" s="169"/>
      <c r="ZV317" s="169"/>
      <c r="ZW317" s="169"/>
      <c r="ZX317" s="169"/>
      <c r="ZY317" s="169"/>
      <c r="ZZ317" s="169"/>
      <c r="AAA317" s="169"/>
      <c r="AAB317" s="169"/>
      <c r="AAC317" s="169"/>
      <c r="AAD317" s="169"/>
      <c r="AAE317" s="169"/>
      <c r="AAF317" s="169"/>
      <c r="AAG317" s="169"/>
      <c r="AAH317" s="169"/>
      <c r="AAI317" s="169"/>
      <c r="AAJ317" s="169"/>
      <c r="AAK317" s="169"/>
      <c r="AAL317" s="169"/>
      <c r="AAM317" s="169"/>
      <c r="AAN317" s="169"/>
      <c r="AAO317" s="169"/>
      <c r="AAP317" s="169"/>
      <c r="AAQ317" s="169"/>
      <c r="AAR317" s="169"/>
      <c r="AAS317" s="169"/>
      <c r="AAT317" s="169"/>
      <c r="AAU317" s="169"/>
      <c r="AAV317" s="169"/>
      <c r="AAW317" s="169"/>
      <c r="AAX317" s="169"/>
      <c r="AAY317" s="169"/>
      <c r="AAZ317" s="169"/>
      <c r="ABA317" s="169"/>
      <c r="ABB317" s="169"/>
      <c r="ABC317" s="169"/>
      <c r="ABD317" s="169"/>
      <c r="ABE317" s="169"/>
      <c r="ABF317" s="169"/>
      <c r="ABG317" s="169"/>
      <c r="ABH317" s="169"/>
      <c r="ABI317" s="169"/>
      <c r="ABJ317" s="169"/>
      <c r="ABK317" s="169"/>
      <c r="ABL317" s="169"/>
      <c r="ABM317" s="169"/>
      <c r="ABN317" s="169"/>
      <c r="ABO317" s="169"/>
      <c r="ABP317" s="169"/>
      <c r="ABQ317" s="169"/>
      <c r="ABR317" s="169"/>
      <c r="ABS317" s="169"/>
      <c r="ABT317" s="169"/>
      <c r="ABU317" s="169"/>
      <c r="ABV317" s="169"/>
      <c r="ABW317" s="169"/>
      <c r="ABX317" s="169"/>
      <c r="ABY317" s="169"/>
      <c r="ABZ317" s="169"/>
      <c r="ACA317" s="169"/>
      <c r="ACB317" s="169"/>
      <c r="ACC317" s="169"/>
      <c r="ACD317" s="169"/>
      <c r="ACE317" s="169"/>
      <c r="ACF317" s="169"/>
      <c r="ACG317" s="169"/>
      <c r="ACH317" s="169"/>
      <c r="ACI317" s="169"/>
      <c r="ACJ317" s="169"/>
      <c r="ACK317" s="169"/>
      <c r="ACL317" s="169"/>
      <c r="ACM317" s="169"/>
      <c r="ACN317" s="169"/>
      <c r="ACO317" s="169"/>
      <c r="ACP317" s="169"/>
      <c r="ACQ317" s="169"/>
      <c r="ACR317" s="169"/>
      <c r="ACS317" s="169"/>
      <c r="ACT317" s="169"/>
      <c r="ACU317" s="169"/>
      <c r="ACV317" s="169"/>
      <c r="ACW317" s="169"/>
      <c r="ACX317" s="169"/>
      <c r="ACY317" s="169"/>
      <c r="ACZ317" s="169"/>
      <c r="ADA317" s="169"/>
      <c r="ADB317" s="169"/>
      <c r="ADC317" s="169"/>
      <c r="ADD317" s="169"/>
      <c r="ADE317" s="169"/>
      <c r="ADF317" s="169"/>
      <c r="ADG317" s="169"/>
      <c r="ADH317" s="169"/>
      <c r="ADI317" s="169"/>
      <c r="ADJ317" s="169"/>
      <c r="ADK317" s="169"/>
      <c r="ADL317" s="169"/>
      <c r="ADM317" s="169"/>
      <c r="ADN317" s="169"/>
      <c r="ADO317" s="169"/>
      <c r="ADP317" s="169"/>
      <c r="ADQ317" s="169"/>
      <c r="ADR317" s="169"/>
      <c r="ADS317" s="169"/>
      <c r="ADT317" s="169"/>
      <c r="ADU317" s="169"/>
      <c r="ADV317" s="169"/>
      <c r="ADW317" s="169"/>
      <c r="ADX317" s="169"/>
      <c r="ADY317" s="169"/>
      <c r="ADZ317" s="169"/>
      <c r="AEA317" s="169"/>
      <c r="AEB317" s="169"/>
      <c r="AEC317" s="169"/>
      <c r="AED317" s="169"/>
      <c r="AEE317" s="169"/>
      <c r="AEF317" s="169"/>
      <c r="AEG317" s="169"/>
      <c r="AEH317" s="169"/>
      <c r="AEI317" s="169"/>
    </row>
    <row r="318" spans="2:815" s="290" customFormat="1" x14ac:dyDescent="0.2">
      <c r="B318" s="274" t="s">
        <v>13681</v>
      </c>
      <c r="C318" s="258">
        <v>22500</v>
      </c>
      <c r="D318" s="345">
        <v>0</v>
      </c>
      <c r="E318" s="263" t="s">
        <v>13682</v>
      </c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  <c r="HP318" s="169"/>
      <c r="HQ318" s="169"/>
      <c r="HR318" s="169"/>
      <c r="HS318" s="169"/>
      <c r="HT318" s="169"/>
      <c r="HU318" s="169"/>
      <c r="HV318" s="169"/>
      <c r="HW318" s="169"/>
      <c r="HX318" s="169"/>
      <c r="HY318" s="169"/>
      <c r="HZ318" s="169"/>
      <c r="IA318" s="169"/>
      <c r="IB318" s="169"/>
      <c r="IC318" s="169"/>
      <c r="ID318" s="169"/>
      <c r="IE318" s="169"/>
      <c r="IF318" s="169"/>
      <c r="IG318" s="169"/>
      <c r="IH318" s="169"/>
      <c r="II318" s="169"/>
      <c r="IJ318" s="169"/>
      <c r="IK318" s="169"/>
      <c r="IL318" s="169"/>
      <c r="IM318" s="169"/>
      <c r="IN318" s="169"/>
      <c r="IO318" s="169"/>
      <c r="IP318" s="169"/>
      <c r="IQ318" s="169"/>
      <c r="IR318" s="169"/>
      <c r="IS318" s="169"/>
      <c r="IT318" s="169"/>
      <c r="IU318" s="169"/>
      <c r="IV318" s="169"/>
      <c r="IW318" s="169"/>
      <c r="IX318" s="169"/>
      <c r="IY318" s="169"/>
      <c r="IZ318" s="169"/>
      <c r="JA318" s="169"/>
      <c r="JB318" s="169"/>
      <c r="JC318" s="169"/>
      <c r="JD318" s="169"/>
      <c r="JE318" s="169"/>
      <c r="JF318" s="169"/>
      <c r="JG318" s="169"/>
      <c r="JH318" s="169"/>
      <c r="JI318" s="169"/>
      <c r="JJ318" s="169"/>
      <c r="JK318" s="169"/>
      <c r="JL318" s="169"/>
      <c r="JM318" s="169"/>
      <c r="JN318" s="169"/>
      <c r="JO318" s="169"/>
      <c r="JP318" s="169"/>
      <c r="JQ318" s="169"/>
      <c r="JR318" s="169"/>
      <c r="JS318" s="169"/>
      <c r="JT318" s="169"/>
      <c r="JU318" s="169"/>
      <c r="JV318" s="169"/>
      <c r="JW318" s="169"/>
      <c r="JX318" s="169"/>
      <c r="JY318" s="169"/>
      <c r="JZ318" s="169"/>
      <c r="KA318" s="169"/>
      <c r="KB318" s="169"/>
      <c r="KC318" s="169"/>
      <c r="KD318" s="169"/>
      <c r="KE318" s="169"/>
      <c r="KF318" s="169"/>
      <c r="KG318" s="169"/>
      <c r="KH318" s="169"/>
      <c r="KI318" s="169"/>
      <c r="KJ318" s="169"/>
      <c r="KK318" s="169"/>
      <c r="KL318" s="169"/>
      <c r="KM318" s="169"/>
      <c r="KN318" s="169"/>
      <c r="KO318" s="169"/>
      <c r="KP318" s="169"/>
      <c r="KQ318" s="169"/>
      <c r="KR318" s="169"/>
      <c r="KS318" s="169"/>
      <c r="KT318" s="169"/>
      <c r="KU318" s="169"/>
      <c r="KV318" s="169"/>
      <c r="KW318" s="169"/>
      <c r="KX318" s="169"/>
      <c r="KY318" s="169"/>
      <c r="KZ318" s="169"/>
      <c r="LA318" s="169"/>
      <c r="LB318" s="169"/>
      <c r="LC318" s="169"/>
      <c r="LD318" s="169"/>
      <c r="LE318" s="169"/>
      <c r="LF318" s="169"/>
      <c r="LG318" s="169"/>
      <c r="LH318" s="169"/>
      <c r="LI318" s="169"/>
      <c r="LJ318" s="169"/>
      <c r="LK318" s="169"/>
      <c r="LL318" s="169"/>
      <c r="LM318" s="169"/>
      <c r="LN318" s="169"/>
      <c r="LO318" s="169"/>
      <c r="LP318" s="169"/>
      <c r="LQ318" s="169"/>
      <c r="LR318" s="169"/>
      <c r="LS318" s="169"/>
      <c r="LT318" s="169"/>
      <c r="LU318" s="169"/>
      <c r="LV318" s="169"/>
      <c r="LW318" s="169"/>
      <c r="LX318" s="169"/>
      <c r="LY318" s="169"/>
      <c r="LZ318" s="169"/>
      <c r="MA318" s="169"/>
      <c r="MB318" s="169"/>
      <c r="MC318" s="169"/>
      <c r="MD318" s="169"/>
      <c r="ME318" s="169"/>
      <c r="MF318" s="169"/>
      <c r="MG318" s="169"/>
      <c r="MH318" s="169"/>
      <c r="MI318" s="169"/>
      <c r="MJ318" s="169"/>
      <c r="MK318" s="169"/>
      <c r="ML318" s="169"/>
      <c r="MM318" s="169"/>
      <c r="MN318" s="169"/>
      <c r="MO318" s="169"/>
      <c r="MP318" s="169"/>
      <c r="MQ318" s="169"/>
      <c r="MR318" s="169"/>
      <c r="MS318" s="169"/>
      <c r="MT318" s="169"/>
      <c r="MU318" s="169"/>
      <c r="MV318" s="169"/>
      <c r="MW318" s="169"/>
      <c r="MX318" s="169"/>
      <c r="MY318" s="169"/>
      <c r="MZ318" s="169"/>
      <c r="NA318" s="169"/>
      <c r="NB318" s="169"/>
      <c r="NC318" s="169"/>
      <c r="ND318" s="169"/>
      <c r="NE318" s="169"/>
      <c r="NF318" s="169"/>
      <c r="NG318" s="169"/>
      <c r="NH318" s="169"/>
      <c r="NI318" s="169"/>
      <c r="NJ318" s="169"/>
      <c r="NK318" s="169"/>
      <c r="NL318" s="169"/>
      <c r="NM318" s="169"/>
      <c r="NN318" s="169"/>
      <c r="NO318" s="169"/>
      <c r="NP318" s="169"/>
      <c r="NQ318" s="169"/>
      <c r="NR318" s="169"/>
      <c r="NS318" s="169"/>
      <c r="NT318" s="169"/>
      <c r="NU318" s="169"/>
      <c r="NV318" s="169"/>
      <c r="NW318" s="169"/>
      <c r="NX318" s="169"/>
      <c r="NY318" s="169"/>
      <c r="NZ318" s="169"/>
      <c r="OA318" s="169"/>
      <c r="OB318" s="169"/>
      <c r="OC318" s="169"/>
      <c r="OD318" s="169"/>
      <c r="OE318" s="169"/>
      <c r="OF318" s="169"/>
      <c r="OG318" s="169"/>
      <c r="OH318" s="169"/>
      <c r="OI318" s="169"/>
      <c r="OJ318" s="169"/>
      <c r="OK318" s="169"/>
      <c r="OL318" s="169"/>
      <c r="OM318" s="169"/>
      <c r="ON318" s="169"/>
      <c r="OO318" s="169"/>
      <c r="OP318" s="169"/>
      <c r="OQ318" s="169"/>
      <c r="OR318" s="169"/>
      <c r="OS318" s="169"/>
      <c r="OT318" s="169"/>
      <c r="OU318" s="169"/>
      <c r="OV318" s="169"/>
      <c r="OW318" s="169"/>
      <c r="OX318" s="169"/>
      <c r="OY318" s="169"/>
      <c r="OZ318" s="169"/>
      <c r="PA318" s="169"/>
      <c r="PB318" s="169"/>
      <c r="PC318" s="169"/>
      <c r="PD318" s="169"/>
      <c r="PE318" s="169"/>
      <c r="PF318" s="169"/>
      <c r="PG318" s="169"/>
      <c r="PH318" s="169"/>
      <c r="PI318" s="169"/>
      <c r="PJ318" s="169"/>
      <c r="PK318" s="169"/>
      <c r="PL318" s="169"/>
      <c r="PM318" s="169"/>
      <c r="PN318" s="169"/>
      <c r="PO318" s="169"/>
      <c r="PP318" s="169"/>
      <c r="PQ318" s="169"/>
      <c r="PR318" s="169"/>
      <c r="PS318" s="169"/>
      <c r="PT318" s="169"/>
      <c r="PU318" s="169"/>
      <c r="PV318" s="169"/>
      <c r="PW318" s="169"/>
      <c r="PX318" s="169"/>
      <c r="PY318" s="169"/>
      <c r="PZ318" s="169"/>
      <c r="QA318" s="169"/>
      <c r="QB318" s="169"/>
      <c r="QC318" s="169"/>
      <c r="QD318" s="169"/>
      <c r="QE318" s="169"/>
      <c r="QF318" s="169"/>
      <c r="QG318" s="169"/>
      <c r="QH318" s="169"/>
      <c r="QI318" s="169"/>
      <c r="QJ318" s="169"/>
      <c r="QK318" s="169"/>
      <c r="QL318" s="169"/>
      <c r="QM318" s="169"/>
      <c r="QN318" s="169"/>
      <c r="QO318" s="169"/>
      <c r="QP318" s="169"/>
      <c r="QQ318" s="169"/>
      <c r="QR318" s="169"/>
      <c r="QS318" s="169"/>
      <c r="QT318" s="169"/>
      <c r="QU318" s="169"/>
      <c r="QV318" s="169"/>
      <c r="QW318" s="169"/>
      <c r="QX318" s="169"/>
      <c r="QY318" s="169"/>
      <c r="QZ318" s="169"/>
      <c r="RA318" s="169"/>
      <c r="RB318" s="169"/>
      <c r="RC318" s="169"/>
      <c r="RD318" s="169"/>
      <c r="RE318" s="169"/>
      <c r="RF318" s="169"/>
      <c r="RG318" s="169"/>
      <c r="RH318" s="169"/>
      <c r="RI318" s="169"/>
      <c r="RJ318" s="169"/>
      <c r="RK318" s="169"/>
      <c r="RL318" s="169"/>
      <c r="RM318" s="169"/>
      <c r="RN318" s="169"/>
      <c r="RO318" s="169"/>
      <c r="RP318" s="169"/>
      <c r="RQ318" s="169"/>
      <c r="RR318" s="169"/>
      <c r="RS318" s="169"/>
      <c r="RT318" s="169"/>
      <c r="RU318" s="169"/>
      <c r="RV318" s="169"/>
      <c r="RW318" s="169"/>
      <c r="RX318" s="169"/>
      <c r="RY318" s="169"/>
      <c r="RZ318" s="169"/>
      <c r="SA318" s="169"/>
      <c r="SB318" s="169"/>
      <c r="SC318" s="169"/>
      <c r="SD318" s="169"/>
      <c r="SE318" s="169"/>
      <c r="SF318" s="169"/>
      <c r="SG318" s="169"/>
      <c r="SH318" s="169"/>
      <c r="SI318" s="169"/>
      <c r="SJ318" s="169"/>
      <c r="SK318" s="169"/>
      <c r="SL318" s="169"/>
      <c r="SM318" s="169"/>
      <c r="SN318" s="169"/>
      <c r="SO318" s="169"/>
      <c r="SP318" s="169"/>
      <c r="SQ318" s="169"/>
      <c r="SR318" s="169"/>
      <c r="SS318" s="169"/>
      <c r="ST318" s="169"/>
      <c r="SU318" s="169"/>
      <c r="SV318" s="169"/>
      <c r="SW318" s="169"/>
      <c r="SX318" s="169"/>
      <c r="SY318" s="169"/>
      <c r="SZ318" s="169"/>
      <c r="TA318" s="169"/>
      <c r="TB318" s="169"/>
      <c r="TC318" s="169"/>
      <c r="TD318" s="169"/>
      <c r="TE318" s="169"/>
      <c r="TF318" s="169"/>
      <c r="TG318" s="169"/>
      <c r="TH318" s="169"/>
      <c r="TI318" s="169"/>
      <c r="TJ318" s="169"/>
      <c r="TK318" s="169"/>
      <c r="TL318" s="169"/>
      <c r="TM318" s="169"/>
      <c r="TN318" s="169"/>
      <c r="TO318" s="169"/>
      <c r="TP318" s="169"/>
      <c r="TQ318" s="169"/>
      <c r="TR318" s="169"/>
      <c r="TS318" s="169"/>
      <c r="TT318" s="169"/>
      <c r="TU318" s="169"/>
      <c r="TV318" s="169"/>
      <c r="TW318" s="169"/>
      <c r="TX318" s="169"/>
      <c r="TY318" s="169"/>
      <c r="TZ318" s="169"/>
      <c r="UA318" s="169"/>
      <c r="UB318" s="169"/>
      <c r="UC318" s="169"/>
      <c r="UD318" s="169"/>
      <c r="UE318" s="169"/>
      <c r="UF318" s="169"/>
      <c r="UG318" s="169"/>
      <c r="UH318" s="169"/>
      <c r="UI318" s="169"/>
      <c r="UJ318" s="169"/>
      <c r="UK318" s="169"/>
      <c r="UL318" s="169"/>
      <c r="UM318" s="169"/>
      <c r="UN318" s="169"/>
      <c r="UO318" s="169"/>
      <c r="UP318" s="169"/>
      <c r="UQ318" s="169"/>
      <c r="UR318" s="169"/>
      <c r="US318" s="169"/>
      <c r="UT318" s="169"/>
      <c r="UU318" s="169"/>
      <c r="UV318" s="169"/>
      <c r="UW318" s="169"/>
      <c r="UX318" s="169"/>
      <c r="UY318" s="169"/>
      <c r="UZ318" s="169"/>
      <c r="VA318" s="169"/>
      <c r="VB318" s="169"/>
      <c r="VC318" s="169"/>
      <c r="VD318" s="169"/>
      <c r="VE318" s="169"/>
      <c r="VF318" s="169"/>
      <c r="VG318" s="169"/>
      <c r="VH318" s="169"/>
      <c r="VI318" s="169"/>
      <c r="VJ318" s="169"/>
      <c r="VK318" s="169"/>
      <c r="VL318" s="169"/>
      <c r="VM318" s="169"/>
      <c r="VN318" s="169"/>
      <c r="VO318" s="169"/>
      <c r="VP318" s="169"/>
      <c r="VQ318" s="169"/>
      <c r="VR318" s="169"/>
      <c r="VS318" s="169"/>
      <c r="VT318" s="169"/>
      <c r="VU318" s="169"/>
      <c r="VV318" s="169"/>
      <c r="VW318" s="169"/>
      <c r="VX318" s="169"/>
      <c r="VY318" s="169"/>
      <c r="VZ318" s="169"/>
      <c r="WA318" s="169"/>
      <c r="WB318" s="169"/>
      <c r="WC318" s="169"/>
      <c r="WD318" s="169"/>
      <c r="WE318" s="169"/>
      <c r="WF318" s="169"/>
      <c r="WG318" s="169"/>
      <c r="WH318" s="169"/>
      <c r="WI318" s="169"/>
      <c r="WJ318" s="169"/>
      <c r="WK318" s="169"/>
      <c r="WL318" s="169"/>
      <c r="WM318" s="169"/>
      <c r="WN318" s="169"/>
      <c r="WO318" s="169"/>
      <c r="WP318" s="169"/>
      <c r="WQ318" s="169"/>
      <c r="WR318" s="169"/>
      <c r="WS318" s="169"/>
      <c r="WT318" s="169"/>
      <c r="WU318" s="169"/>
      <c r="WV318" s="169"/>
      <c r="WW318" s="169"/>
      <c r="WX318" s="169"/>
      <c r="WY318" s="169"/>
      <c r="WZ318" s="169"/>
      <c r="XA318" s="169"/>
      <c r="XB318" s="169"/>
      <c r="XC318" s="169"/>
      <c r="XD318" s="169"/>
      <c r="XE318" s="169"/>
      <c r="XF318" s="169"/>
      <c r="XG318" s="169"/>
      <c r="XH318" s="169"/>
      <c r="XI318" s="169"/>
      <c r="XJ318" s="169"/>
      <c r="XK318" s="169"/>
      <c r="XL318" s="169"/>
      <c r="XM318" s="169"/>
      <c r="XN318" s="169"/>
      <c r="XO318" s="169"/>
      <c r="XP318" s="169"/>
      <c r="XQ318" s="169"/>
      <c r="XR318" s="169"/>
      <c r="XS318" s="169"/>
      <c r="XT318" s="169"/>
      <c r="XU318" s="169"/>
      <c r="XV318" s="169"/>
      <c r="XW318" s="169"/>
      <c r="XX318" s="169"/>
      <c r="XY318" s="169"/>
      <c r="XZ318" s="169"/>
      <c r="YA318" s="169"/>
      <c r="YB318" s="169"/>
      <c r="YC318" s="169"/>
      <c r="YD318" s="169"/>
      <c r="YE318" s="169"/>
      <c r="YF318" s="169"/>
      <c r="YG318" s="169"/>
      <c r="YH318" s="169"/>
      <c r="YI318" s="169"/>
      <c r="YJ318" s="169"/>
      <c r="YK318" s="169"/>
      <c r="YL318" s="169"/>
      <c r="YM318" s="169"/>
      <c r="YN318" s="169"/>
      <c r="YO318" s="169"/>
      <c r="YP318" s="169"/>
      <c r="YQ318" s="169"/>
      <c r="YR318" s="169"/>
      <c r="YS318" s="169"/>
      <c r="YT318" s="169"/>
      <c r="YU318" s="169"/>
      <c r="YV318" s="169"/>
      <c r="YW318" s="169"/>
      <c r="YX318" s="169"/>
      <c r="YY318" s="169"/>
      <c r="YZ318" s="169"/>
      <c r="ZA318" s="169"/>
      <c r="ZB318" s="169"/>
      <c r="ZC318" s="169"/>
      <c r="ZD318" s="169"/>
      <c r="ZE318" s="169"/>
      <c r="ZF318" s="169"/>
      <c r="ZG318" s="169"/>
      <c r="ZH318" s="169"/>
      <c r="ZI318" s="169"/>
      <c r="ZJ318" s="169"/>
      <c r="ZK318" s="169"/>
      <c r="ZL318" s="169"/>
      <c r="ZM318" s="169"/>
      <c r="ZN318" s="169"/>
      <c r="ZO318" s="169"/>
      <c r="ZP318" s="169"/>
      <c r="ZQ318" s="169"/>
      <c r="ZR318" s="169"/>
      <c r="ZS318" s="169"/>
      <c r="ZT318" s="169"/>
      <c r="ZU318" s="169"/>
      <c r="ZV318" s="169"/>
      <c r="ZW318" s="169"/>
      <c r="ZX318" s="169"/>
      <c r="ZY318" s="169"/>
      <c r="ZZ318" s="169"/>
      <c r="AAA318" s="169"/>
      <c r="AAB318" s="169"/>
      <c r="AAC318" s="169"/>
      <c r="AAD318" s="169"/>
      <c r="AAE318" s="169"/>
      <c r="AAF318" s="169"/>
      <c r="AAG318" s="169"/>
      <c r="AAH318" s="169"/>
      <c r="AAI318" s="169"/>
      <c r="AAJ318" s="169"/>
      <c r="AAK318" s="169"/>
      <c r="AAL318" s="169"/>
      <c r="AAM318" s="169"/>
      <c r="AAN318" s="169"/>
      <c r="AAO318" s="169"/>
      <c r="AAP318" s="169"/>
      <c r="AAQ318" s="169"/>
      <c r="AAR318" s="169"/>
      <c r="AAS318" s="169"/>
      <c r="AAT318" s="169"/>
      <c r="AAU318" s="169"/>
      <c r="AAV318" s="169"/>
      <c r="AAW318" s="169"/>
      <c r="AAX318" s="169"/>
      <c r="AAY318" s="169"/>
      <c r="AAZ318" s="169"/>
      <c r="ABA318" s="169"/>
      <c r="ABB318" s="169"/>
      <c r="ABC318" s="169"/>
      <c r="ABD318" s="169"/>
      <c r="ABE318" s="169"/>
      <c r="ABF318" s="169"/>
      <c r="ABG318" s="169"/>
      <c r="ABH318" s="169"/>
      <c r="ABI318" s="169"/>
      <c r="ABJ318" s="169"/>
      <c r="ABK318" s="169"/>
      <c r="ABL318" s="169"/>
      <c r="ABM318" s="169"/>
      <c r="ABN318" s="169"/>
      <c r="ABO318" s="169"/>
      <c r="ABP318" s="169"/>
      <c r="ABQ318" s="169"/>
      <c r="ABR318" s="169"/>
      <c r="ABS318" s="169"/>
      <c r="ABT318" s="169"/>
      <c r="ABU318" s="169"/>
      <c r="ABV318" s="169"/>
      <c r="ABW318" s="169"/>
      <c r="ABX318" s="169"/>
      <c r="ABY318" s="169"/>
      <c r="ABZ318" s="169"/>
      <c r="ACA318" s="169"/>
      <c r="ACB318" s="169"/>
      <c r="ACC318" s="169"/>
      <c r="ACD318" s="169"/>
      <c r="ACE318" s="169"/>
      <c r="ACF318" s="169"/>
      <c r="ACG318" s="169"/>
      <c r="ACH318" s="169"/>
      <c r="ACI318" s="169"/>
      <c r="ACJ318" s="169"/>
      <c r="ACK318" s="169"/>
      <c r="ACL318" s="169"/>
      <c r="ACM318" s="169"/>
      <c r="ACN318" s="169"/>
      <c r="ACO318" s="169"/>
      <c r="ACP318" s="169"/>
      <c r="ACQ318" s="169"/>
      <c r="ACR318" s="169"/>
      <c r="ACS318" s="169"/>
      <c r="ACT318" s="169"/>
      <c r="ACU318" s="169"/>
      <c r="ACV318" s="169"/>
      <c r="ACW318" s="169"/>
      <c r="ACX318" s="169"/>
      <c r="ACY318" s="169"/>
      <c r="ACZ318" s="169"/>
      <c r="ADA318" s="169"/>
      <c r="ADB318" s="169"/>
      <c r="ADC318" s="169"/>
      <c r="ADD318" s="169"/>
      <c r="ADE318" s="169"/>
      <c r="ADF318" s="169"/>
      <c r="ADG318" s="169"/>
      <c r="ADH318" s="169"/>
      <c r="ADI318" s="169"/>
      <c r="ADJ318" s="169"/>
      <c r="ADK318" s="169"/>
      <c r="ADL318" s="169"/>
      <c r="ADM318" s="169"/>
      <c r="ADN318" s="169"/>
      <c r="ADO318" s="169"/>
      <c r="ADP318" s="169"/>
      <c r="ADQ318" s="169"/>
      <c r="ADR318" s="169"/>
      <c r="ADS318" s="169"/>
      <c r="ADT318" s="169"/>
      <c r="ADU318" s="169"/>
      <c r="ADV318" s="169"/>
      <c r="ADW318" s="169"/>
      <c r="ADX318" s="169"/>
      <c r="ADY318" s="169"/>
      <c r="ADZ318" s="169"/>
      <c r="AEA318" s="169"/>
      <c r="AEB318" s="169"/>
      <c r="AEC318" s="169"/>
      <c r="AED318" s="169"/>
      <c r="AEE318" s="169"/>
      <c r="AEF318" s="169"/>
      <c r="AEG318" s="169"/>
      <c r="AEH318" s="169"/>
      <c r="AEI318" s="169"/>
    </row>
    <row r="319" spans="2:815" s="290" customFormat="1" x14ac:dyDescent="0.2">
      <c r="B319" s="274" t="s">
        <v>13683</v>
      </c>
      <c r="C319" s="258">
        <v>26350</v>
      </c>
      <c r="D319" s="345">
        <v>0</v>
      </c>
      <c r="E319" s="263" t="s">
        <v>13684</v>
      </c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 s="169"/>
      <c r="FX319" s="169"/>
      <c r="FY319" s="169"/>
      <c r="FZ319" s="169"/>
      <c r="GA319" s="169"/>
      <c r="GB319" s="169"/>
      <c r="GC319" s="169"/>
      <c r="GD319" s="169"/>
      <c r="GE319" s="169"/>
      <c r="GF319" s="169"/>
      <c r="GG319" s="169"/>
      <c r="GH319" s="169"/>
      <c r="GI319" s="169"/>
      <c r="GJ319" s="169"/>
      <c r="GK319" s="169"/>
      <c r="GL319" s="169"/>
      <c r="GM319" s="169"/>
      <c r="GN319" s="169"/>
      <c r="GO319" s="169"/>
      <c r="GP319" s="169"/>
      <c r="GQ319" s="169"/>
      <c r="GR319" s="169"/>
      <c r="GS319" s="169"/>
      <c r="GT319" s="169"/>
      <c r="GU319" s="169"/>
      <c r="GV319" s="169"/>
      <c r="GW319" s="169"/>
      <c r="GX319" s="169"/>
      <c r="GY319" s="169"/>
      <c r="GZ319" s="169"/>
      <c r="HA319" s="169"/>
      <c r="HB319" s="169"/>
      <c r="HC319" s="169"/>
      <c r="HD319" s="169"/>
      <c r="HE319" s="169"/>
      <c r="HF319" s="169"/>
      <c r="HG319" s="169"/>
      <c r="HH319" s="169"/>
      <c r="HI319" s="169"/>
      <c r="HJ319" s="169"/>
      <c r="HK319" s="169"/>
      <c r="HL319" s="169"/>
      <c r="HM319" s="169"/>
      <c r="HN319" s="169"/>
      <c r="HO319" s="169"/>
      <c r="HP319" s="169"/>
      <c r="HQ319" s="169"/>
      <c r="HR319" s="169"/>
      <c r="HS319" s="169"/>
      <c r="HT319" s="169"/>
      <c r="HU319" s="169"/>
      <c r="HV319" s="169"/>
      <c r="HW319" s="169"/>
      <c r="HX319" s="169"/>
      <c r="HY319" s="169"/>
      <c r="HZ319" s="169"/>
      <c r="IA319" s="169"/>
      <c r="IB319" s="169"/>
      <c r="IC319" s="169"/>
      <c r="ID319" s="169"/>
      <c r="IE319" s="169"/>
      <c r="IF319" s="169"/>
      <c r="IG319" s="169"/>
      <c r="IH319" s="169"/>
      <c r="II319" s="169"/>
      <c r="IJ319" s="169"/>
      <c r="IK319" s="169"/>
      <c r="IL319" s="169"/>
      <c r="IM319" s="169"/>
      <c r="IN319" s="169"/>
      <c r="IO319" s="169"/>
      <c r="IP319" s="169"/>
      <c r="IQ319" s="169"/>
      <c r="IR319" s="169"/>
      <c r="IS319" s="169"/>
      <c r="IT319" s="169"/>
      <c r="IU319" s="169"/>
      <c r="IV319" s="169"/>
      <c r="IW319" s="169"/>
      <c r="IX319" s="169"/>
      <c r="IY319" s="169"/>
      <c r="IZ319" s="169"/>
      <c r="JA319" s="169"/>
      <c r="JB319" s="169"/>
      <c r="JC319" s="169"/>
      <c r="JD319" s="169"/>
      <c r="JE319" s="169"/>
      <c r="JF319" s="169"/>
      <c r="JG319" s="169"/>
      <c r="JH319" s="169"/>
      <c r="JI319" s="169"/>
      <c r="JJ319" s="169"/>
      <c r="JK319" s="169"/>
      <c r="JL319" s="169"/>
      <c r="JM319" s="169"/>
      <c r="JN319" s="169"/>
      <c r="JO319" s="169"/>
      <c r="JP319" s="169"/>
      <c r="JQ319" s="169"/>
      <c r="JR319" s="169"/>
      <c r="JS319" s="169"/>
      <c r="JT319" s="169"/>
      <c r="JU319" s="169"/>
      <c r="JV319" s="169"/>
      <c r="JW319" s="169"/>
      <c r="JX319" s="169"/>
      <c r="JY319" s="169"/>
      <c r="JZ319" s="169"/>
      <c r="KA319" s="169"/>
      <c r="KB319" s="169"/>
      <c r="KC319" s="169"/>
      <c r="KD319" s="169"/>
      <c r="KE319" s="169"/>
      <c r="KF319" s="169"/>
      <c r="KG319" s="169"/>
      <c r="KH319" s="169"/>
      <c r="KI319" s="169"/>
      <c r="KJ319" s="169"/>
      <c r="KK319" s="169"/>
      <c r="KL319" s="169"/>
      <c r="KM319" s="169"/>
      <c r="KN319" s="169"/>
      <c r="KO319" s="169"/>
      <c r="KP319" s="169"/>
      <c r="KQ319" s="169"/>
      <c r="KR319" s="169"/>
      <c r="KS319" s="169"/>
      <c r="KT319" s="169"/>
      <c r="KU319" s="169"/>
      <c r="KV319" s="169"/>
      <c r="KW319" s="169"/>
      <c r="KX319" s="169"/>
      <c r="KY319" s="169"/>
      <c r="KZ319" s="169"/>
      <c r="LA319" s="169"/>
      <c r="LB319" s="169"/>
      <c r="LC319" s="169"/>
      <c r="LD319" s="169"/>
      <c r="LE319" s="169"/>
      <c r="LF319" s="169"/>
      <c r="LG319" s="169"/>
      <c r="LH319" s="169"/>
      <c r="LI319" s="169"/>
      <c r="LJ319" s="169"/>
      <c r="LK319" s="169"/>
      <c r="LL319" s="169"/>
      <c r="LM319" s="169"/>
      <c r="LN319" s="169"/>
      <c r="LO319" s="169"/>
      <c r="LP319" s="169"/>
      <c r="LQ319" s="169"/>
      <c r="LR319" s="169"/>
      <c r="LS319" s="169"/>
      <c r="LT319" s="169"/>
      <c r="LU319" s="169"/>
      <c r="LV319" s="169"/>
      <c r="LW319" s="169"/>
      <c r="LX319" s="169"/>
      <c r="LY319" s="169"/>
      <c r="LZ319" s="169"/>
      <c r="MA319" s="169"/>
      <c r="MB319" s="169"/>
      <c r="MC319" s="169"/>
      <c r="MD319" s="169"/>
      <c r="ME319" s="169"/>
      <c r="MF319" s="169"/>
      <c r="MG319" s="169"/>
      <c r="MH319" s="169"/>
      <c r="MI319" s="169"/>
      <c r="MJ319" s="169"/>
      <c r="MK319" s="169"/>
      <c r="ML319" s="169"/>
      <c r="MM319" s="169"/>
      <c r="MN319" s="169"/>
      <c r="MO319" s="169"/>
      <c r="MP319" s="169"/>
      <c r="MQ319" s="169"/>
      <c r="MR319" s="169"/>
      <c r="MS319" s="169"/>
      <c r="MT319" s="169"/>
      <c r="MU319" s="169"/>
      <c r="MV319" s="169"/>
      <c r="MW319" s="169"/>
      <c r="MX319" s="169"/>
      <c r="MY319" s="169"/>
      <c r="MZ319" s="169"/>
      <c r="NA319" s="169"/>
      <c r="NB319" s="169"/>
      <c r="NC319" s="169"/>
      <c r="ND319" s="169"/>
      <c r="NE319" s="169"/>
      <c r="NF319" s="169"/>
      <c r="NG319" s="169"/>
      <c r="NH319" s="169"/>
      <c r="NI319" s="169"/>
      <c r="NJ319" s="169"/>
      <c r="NK319" s="169"/>
      <c r="NL319" s="169"/>
      <c r="NM319" s="169"/>
      <c r="NN319" s="169"/>
      <c r="NO319" s="169"/>
      <c r="NP319" s="169"/>
      <c r="NQ319" s="169"/>
      <c r="NR319" s="169"/>
      <c r="NS319" s="169"/>
      <c r="NT319" s="169"/>
      <c r="NU319" s="169"/>
      <c r="NV319" s="169"/>
      <c r="NW319" s="169"/>
      <c r="NX319" s="169"/>
      <c r="NY319" s="169"/>
      <c r="NZ319" s="169"/>
      <c r="OA319" s="169"/>
      <c r="OB319" s="169"/>
      <c r="OC319" s="169"/>
      <c r="OD319" s="169"/>
      <c r="OE319" s="169"/>
      <c r="OF319" s="169"/>
      <c r="OG319" s="169"/>
      <c r="OH319" s="169"/>
      <c r="OI319" s="169"/>
      <c r="OJ319" s="169"/>
      <c r="OK319" s="169"/>
      <c r="OL319" s="169"/>
      <c r="OM319" s="169"/>
      <c r="ON319" s="169"/>
      <c r="OO319" s="169"/>
      <c r="OP319" s="169"/>
      <c r="OQ319" s="169"/>
      <c r="OR319" s="169"/>
      <c r="OS319" s="169"/>
      <c r="OT319" s="169"/>
      <c r="OU319" s="169"/>
      <c r="OV319" s="169"/>
      <c r="OW319" s="169"/>
      <c r="OX319" s="169"/>
      <c r="OY319" s="169"/>
      <c r="OZ319" s="169"/>
      <c r="PA319" s="169"/>
      <c r="PB319" s="169"/>
      <c r="PC319" s="169"/>
      <c r="PD319" s="169"/>
      <c r="PE319" s="169"/>
      <c r="PF319" s="169"/>
      <c r="PG319" s="169"/>
      <c r="PH319" s="169"/>
      <c r="PI319" s="169"/>
      <c r="PJ319" s="169"/>
      <c r="PK319" s="169"/>
      <c r="PL319" s="169"/>
      <c r="PM319" s="169"/>
      <c r="PN319" s="169"/>
      <c r="PO319" s="169"/>
      <c r="PP319" s="169"/>
      <c r="PQ319" s="169"/>
      <c r="PR319" s="169"/>
      <c r="PS319" s="169"/>
      <c r="PT319" s="169"/>
      <c r="PU319" s="169"/>
      <c r="PV319" s="169"/>
      <c r="PW319" s="169"/>
      <c r="PX319" s="169"/>
      <c r="PY319" s="169"/>
      <c r="PZ319" s="169"/>
      <c r="QA319" s="169"/>
      <c r="QB319" s="169"/>
      <c r="QC319" s="169"/>
      <c r="QD319" s="169"/>
      <c r="QE319" s="169"/>
      <c r="QF319" s="169"/>
      <c r="QG319" s="169"/>
      <c r="QH319" s="169"/>
      <c r="QI319" s="169"/>
      <c r="QJ319" s="169"/>
      <c r="QK319" s="169"/>
      <c r="QL319" s="169"/>
      <c r="QM319" s="169"/>
      <c r="QN319" s="169"/>
      <c r="QO319" s="169"/>
      <c r="QP319" s="169"/>
      <c r="QQ319" s="169"/>
      <c r="QR319" s="169"/>
      <c r="QS319" s="169"/>
      <c r="QT319" s="169"/>
      <c r="QU319" s="169"/>
      <c r="QV319" s="169"/>
      <c r="QW319" s="169"/>
      <c r="QX319" s="169"/>
      <c r="QY319" s="169"/>
      <c r="QZ319" s="169"/>
      <c r="RA319" s="169"/>
      <c r="RB319" s="169"/>
      <c r="RC319" s="169"/>
      <c r="RD319" s="169"/>
      <c r="RE319" s="169"/>
      <c r="RF319" s="169"/>
      <c r="RG319" s="169"/>
      <c r="RH319" s="169"/>
      <c r="RI319" s="169"/>
      <c r="RJ319" s="169"/>
      <c r="RK319" s="169"/>
      <c r="RL319" s="169"/>
      <c r="RM319" s="169"/>
      <c r="RN319" s="169"/>
      <c r="RO319" s="169"/>
      <c r="RP319" s="169"/>
      <c r="RQ319" s="169"/>
      <c r="RR319" s="169"/>
      <c r="RS319" s="169"/>
      <c r="RT319" s="169"/>
      <c r="RU319" s="169"/>
      <c r="RV319" s="169"/>
      <c r="RW319" s="169"/>
      <c r="RX319" s="169"/>
      <c r="RY319" s="169"/>
      <c r="RZ319" s="169"/>
      <c r="SA319" s="169"/>
      <c r="SB319" s="169"/>
      <c r="SC319" s="169"/>
      <c r="SD319" s="169"/>
      <c r="SE319" s="169"/>
      <c r="SF319" s="169"/>
      <c r="SG319" s="169"/>
      <c r="SH319" s="169"/>
      <c r="SI319" s="169"/>
      <c r="SJ319" s="169"/>
      <c r="SK319" s="169"/>
      <c r="SL319" s="169"/>
      <c r="SM319" s="169"/>
      <c r="SN319" s="169"/>
      <c r="SO319" s="169"/>
      <c r="SP319" s="169"/>
      <c r="SQ319" s="169"/>
      <c r="SR319" s="169"/>
      <c r="SS319" s="169"/>
      <c r="ST319" s="169"/>
      <c r="SU319" s="169"/>
      <c r="SV319" s="169"/>
      <c r="SW319" s="169"/>
      <c r="SX319" s="169"/>
      <c r="SY319" s="169"/>
      <c r="SZ319" s="169"/>
      <c r="TA319" s="169"/>
      <c r="TB319" s="169"/>
      <c r="TC319" s="169"/>
      <c r="TD319" s="169"/>
      <c r="TE319" s="169"/>
      <c r="TF319" s="169"/>
      <c r="TG319" s="169"/>
      <c r="TH319" s="169"/>
      <c r="TI319" s="169"/>
      <c r="TJ319" s="169"/>
      <c r="TK319" s="169"/>
      <c r="TL319" s="169"/>
      <c r="TM319" s="169"/>
      <c r="TN319" s="169"/>
      <c r="TO319" s="169"/>
      <c r="TP319" s="169"/>
      <c r="TQ319" s="169"/>
      <c r="TR319" s="169"/>
      <c r="TS319" s="169"/>
      <c r="TT319" s="169"/>
      <c r="TU319" s="169"/>
      <c r="TV319" s="169"/>
      <c r="TW319" s="169"/>
      <c r="TX319" s="169"/>
      <c r="TY319" s="169"/>
      <c r="TZ319" s="169"/>
      <c r="UA319" s="169"/>
      <c r="UB319" s="169"/>
      <c r="UC319" s="169"/>
      <c r="UD319" s="169"/>
      <c r="UE319" s="169"/>
      <c r="UF319" s="169"/>
      <c r="UG319" s="169"/>
      <c r="UH319" s="169"/>
      <c r="UI319" s="169"/>
      <c r="UJ319" s="169"/>
      <c r="UK319" s="169"/>
      <c r="UL319" s="169"/>
      <c r="UM319" s="169"/>
      <c r="UN319" s="169"/>
      <c r="UO319" s="169"/>
      <c r="UP319" s="169"/>
      <c r="UQ319" s="169"/>
      <c r="UR319" s="169"/>
      <c r="US319" s="169"/>
      <c r="UT319" s="169"/>
      <c r="UU319" s="169"/>
      <c r="UV319" s="169"/>
      <c r="UW319" s="169"/>
      <c r="UX319" s="169"/>
      <c r="UY319" s="169"/>
      <c r="UZ319" s="169"/>
      <c r="VA319" s="169"/>
      <c r="VB319" s="169"/>
      <c r="VC319" s="169"/>
      <c r="VD319" s="169"/>
      <c r="VE319" s="169"/>
      <c r="VF319" s="169"/>
      <c r="VG319" s="169"/>
      <c r="VH319" s="169"/>
      <c r="VI319" s="169"/>
      <c r="VJ319" s="169"/>
      <c r="VK319" s="169"/>
      <c r="VL319" s="169"/>
      <c r="VM319" s="169"/>
      <c r="VN319" s="169"/>
      <c r="VO319" s="169"/>
      <c r="VP319" s="169"/>
      <c r="VQ319" s="169"/>
      <c r="VR319" s="169"/>
      <c r="VS319" s="169"/>
      <c r="VT319" s="169"/>
      <c r="VU319" s="169"/>
      <c r="VV319" s="169"/>
      <c r="VW319" s="169"/>
      <c r="VX319" s="169"/>
      <c r="VY319" s="169"/>
      <c r="VZ319" s="169"/>
      <c r="WA319" s="169"/>
      <c r="WB319" s="169"/>
      <c r="WC319" s="169"/>
      <c r="WD319" s="169"/>
      <c r="WE319" s="169"/>
      <c r="WF319" s="169"/>
      <c r="WG319" s="169"/>
      <c r="WH319" s="169"/>
      <c r="WI319" s="169"/>
      <c r="WJ319" s="169"/>
      <c r="WK319" s="169"/>
      <c r="WL319" s="169"/>
      <c r="WM319" s="169"/>
      <c r="WN319" s="169"/>
      <c r="WO319" s="169"/>
      <c r="WP319" s="169"/>
      <c r="WQ319" s="169"/>
      <c r="WR319" s="169"/>
      <c r="WS319" s="169"/>
      <c r="WT319" s="169"/>
      <c r="WU319" s="169"/>
      <c r="WV319" s="169"/>
      <c r="WW319" s="169"/>
      <c r="WX319" s="169"/>
      <c r="WY319" s="169"/>
      <c r="WZ319" s="169"/>
      <c r="XA319" s="169"/>
      <c r="XB319" s="169"/>
      <c r="XC319" s="169"/>
      <c r="XD319" s="169"/>
      <c r="XE319" s="169"/>
      <c r="XF319" s="169"/>
      <c r="XG319" s="169"/>
      <c r="XH319" s="169"/>
      <c r="XI319" s="169"/>
      <c r="XJ319" s="169"/>
      <c r="XK319" s="169"/>
      <c r="XL319" s="169"/>
      <c r="XM319" s="169"/>
      <c r="XN319" s="169"/>
      <c r="XO319" s="169"/>
      <c r="XP319" s="169"/>
      <c r="XQ319" s="169"/>
      <c r="XR319" s="169"/>
      <c r="XS319" s="169"/>
      <c r="XT319" s="169"/>
      <c r="XU319" s="169"/>
      <c r="XV319" s="169"/>
      <c r="XW319" s="169"/>
      <c r="XX319" s="169"/>
      <c r="XY319" s="169"/>
      <c r="XZ319" s="169"/>
      <c r="YA319" s="169"/>
      <c r="YB319" s="169"/>
      <c r="YC319" s="169"/>
      <c r="YD319" s="169"/>
      <c r="YE319" s="169"/>
      <c r="YF319" s="169"/>
      <c r="YG319" s="169"/>
      <c r="YH319" s="169"/>
      <c r="YI319" s="169"/>
      <c r="YJ319" s="169"/>
      <c r="YK319" s="169"/>
      <c r="YL319" s="169"/>
      <c r="YM319" s="169"/>
      <c r="YN319" s="169"/>
      <c r="YO319" s="169"/>
      <c r="YP319" s="169"/>
      <c r="YQ319" s="169"/>
      <c r="YR319" s="169"/>
      <c r="YS319" s="169"/>
      <c r="YT319" s="169"/>
      <c r="YU319" s="169"/>
      <c r="YV319" s="169"/>
      <c r="YW319" s="169"/>
      <c r="YX319" s="169"/>
      <c r="YY319" s="169"/>
      <c r="YZ319" s="169"/>
      <c r="ZA319" s="169"/>
      <c r="ZB319" s="169"/>
      <c r="ZC319" s="169"/>
      <c r="ZD319" s="169"/>
      <c r="ZE319" s="169"/>
      <c r="ZF319" s="169"/>
      <c r="ZG319" s="169"/>
      <c r="ZH319" s="169"/>
      <c r="ZI319" s="169"/>
      <c r="ZJ319" s="169"/>
      <c r="ZK319" s="169"/>
      <c r="ZL319" s="169"/>
      <c r="ZM319" s="169"/>
      <c r="ZN319" s="169"/>
      <c r="ZO319" s="169"/>
      <c r="ZP319" s="169"/>
      <c r="ZQ319" s="169"/>
      <c r="ZR319" s="169"/>
      <c r="ZS319" s="169"/>
      <c r="ZT319" s="169"/>
      <c r="ZU319" s="169"/>
      <c r="ZV319" s="169"/>
      <c r="ZW319" s="169"/>
      <c r="ZX319" s="169"/>
      <c r="ZY319" s="169"/>
      <c r="ZZ319" s="169"/>
      <c r="AAA319" s="169"/>
      <c r="AAB319" s="169"/>
      <c r="AAC319" s="169"/>
      <c r="AAD319" s="169"/>
      <c r="AAE319" s="169"/>
      <c r="AAF319" s="169"/>
      <c r="AAG319" s="169"/>
      <c r="AAH319" s="169"/>
      <c r="AAI319" s="169"/>
      <c r="AAJ319" s="169"/>
      <c r="AAK319" s="169"/>
      <c r="AAL319" s="169"/>
      <c r="AAM319" s="169"/>
      <c r="AAN319" s="169"/>
      <c r="AAO319" s="169"/>
      <c r="AAP319" s="169"/>
      <c r="AAQ319" s="169"/>
      <c r="AAR319" s="169"/>
      <c r="AAS319" s="169"/>
      <c r="AAT319" s="169"/>
      <c r="AAU319" s="169"/>
      <c r="AAV319" s="169"/>
      <c r="AAW319" s="169"/>
      <c r="AAX319" s="169"/>
      <c r="AAY319" s="169"/>
      <c r="AAZ319" s="169"/>
      <c r="ABA319" s="169"/>
      <c r="ABB319" s="169"/>
      <c r="ABC319" s="169"/>
      <c r="ABD319" s="169"/>
      <c r="ABE319" s="169"/>
      <c r="ABF319" s="169"/>
      <c r="ABG319" s="169"/>
      <c r="ABH319" s="169"/>
      <c r="ABI319" s="169"/>
      <c r="ABJ319" s="169"/>
      <c r="ABK319" s="169"/>
      <c r="ABL319" s="169"/>
      <c r="ABM319" s="169"/>
      <c r="ABN319" s="169"/>
      <c r="ABO319" s="169"/>
      <c r="ABP319" s="169"/>
      <c r="ABQ319" s="169"/>
      <c r="ABR319" s="169"/>
      <c r="ABS319" s="169"/>
      <c r="ABT319" s="169"/>
      <c r="ABU319" s="169"/>
      <c r="ABV319" s="169"/>
      <c r="ABW319" s="169"/>
      <c r="ABX319" s="169"/>
      <c r="ABY319" s="169"/>
      <c r="ABZ319" s="169"/>
      <c r="ACA319" s="169"/>
      <c r="ACB319" s="169"/>
      <c r="ACC319" s="169"/>
      <c r="ACD319" s="169"/>
      <c r="ACE319" s="169"/>
      <c r="ACF319" s="169"/>
      <c r="ACG319" s="169"/>
      <c r="ACH319" s="169"/>
      <c r="ACI319" s="169"/>
      <c r="ACJ319" s="169"/>
      <c r="ACK319" s="169"/>
      <c r="ACL319" s="169"/>
      <c r="ACM319" s="169"/>
      <c r="ACN319" s="169"/>
      <c r="ACO319" s="169"/>
      <c r="ACP319" s="169"/>
      <c r="ACQ319" s="169"/>
      <c r="ACR319" s="169"/>
      <c r="ACS319" s="169"/>
      <c r="ACT319" s="169"/>
      <c r="ACU319" s="169"/>
      <c r="ACV319" s="169"/>
      <c r="ACW319" s="169"/>
      <c r="ACX319" s="169"/>
      <c r="ACY319" s="169"/>
      <c r="ACZ319" s="169"/>
      <c r="ADA319" s="169"/>
      <c r="ADB319" s="169"/>
      <c r="ADC319" s="169"/>
      <c r="ADD319" s="169"/>
      <c r="ADE319" s="169"/>
      <c r="ADF319" s="169"/>
      <c r="ADG319" s="169"/>
      <c r="ADH319" s="169"/>
      <c r="ADI319" s="169"/>
      <c r="ADJ319" s="169"/>
      <c r="ADK319" s="169"/>
      <c r="ADL319" s="169"/>
      <c r="ADM319" s="169"/>
      <c r="ADN319" s="169"/>
      <c r="ADO319" s="169"/>
      <c r="ADP319" s="169"/>
      <c r="ADQ319" s="169"/>
      <c r="ADR319" s="169"/>
      <c r="ADS319" s="169"/>
      <c r="ADT319" s="169"/>
      <c r="ADU319" s="169"/>
      <c r="ADV319" s="169"/>
      <c r="ADW319" s="169"/>
      <c r="ADX319" s="169"/>
      <c r="ADY319" s="169"/>
      <c r="ADZ319" s="169"/>
      <c r="AEA319" s="169"/>
      <c r="AEB319" s="169"/>
      <c r="AEC319" s="169"/>
      <c r="AED319" s="169"/>
      <c r="AEE319" s="169"/>
      <c r="AEF319" s="169"/>
      <c r="AEG319" s="169"/>
      <c r="AEH319" s="169"/>
      <c r="AEI319" s="169"/>
    </row>
    <row r="320" spans="2:815" s="290" customFormat="1" x14ac:dyDescent="0.2">
      <c r="B320" s="274" t="s">
        <v>13685</v>
      </c>
      <c r="C320" s="258">
        <v>36595.65</v>
      </c>
      <c r="D320" s="345">
        <v>0</v>
      </c>
      <c r="E320" s="263" t="s">
        <v>13686</v>
      </c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 s="169"/>
      <c r="FX320" s="169"/>
      <c r="FY320" s="169"/>
      <c r="FZ320" s="169"/>
      <c r="GA320" s="169"/>
      <c r="GB320" s="169"/>
      <c r="GC320" s="169"/>
      <c r="GD320" s="169"/>
      <c r="GE320" s="169"/>
      <c r="GF320" s="169"/>
      <c r="GG320" s="169"/>
      <c r="GH320" s="169"/>
      <c r="GI320" s="169"/>
      <c r="GJ320" s="169"/>
      <c r="GK320" s="169"/>
      <c r="GL320" s="169"/>
      <c r="GM320" s="169"/>
      <c r="GN320" s="169"/>
      <c r="GO320" s="169"/>
      <c r="GP320" s="169"/>
      <c r="GQ320" s="169"/>
      <c r="GR320" s="169"/>
      <c r="GS320" s="169"/>
      <c r="GT320" s="169"/>
      <c r="GU320" s="169"/>
      <c r="GV320" s="169"/>
      <c r="GW320" s="169"/>
      <c r="GX320" s="169"/>
      <c r="GY320" s="169"/>
      <c r="GZ320" s="169"/>
      <c r="HA320" s="169"/>
      <c r="HB320" s="169"/>
      <c r="HC320" s="169"/>
      <c r="HD320" s="169"/>
      <c r="HE320" s="169"/>
      <c r="HF320" s="169"/>
      <c r="HG320" s="169"/>
      <c r="HH320" s="169"/>
      <c r="HI320" s="169"/>
      <c r="HJ320" s="169"/>
      <c r="HK320" s="169"/>
      <c r="HL320" s="169"/>
      <c r="HM320" s="169"/>
      <c r="HN320" s="169"/>
      <c r="HO320" s="169"/>
      <c r="HP320" s="169"/>
      <c r="HQ320" s="169"/>
      <c r="HR320" s="169"/>
      <c r="HS320" s="169"/>
      <c r="HT320" s="169"/>
      <c r="HU320" s="169"/>
      <c r="HV320" s="169"/>
      <c r="HW320" s="169"/>
      <c r="HX320" s="169"/>
      <c r="HY320" s="169"/>
      <c r="HZ320" s="169"/>
      <c r="IA320" s="169"/>
      <c r="IB320" s="169"/>
      <c r="IC320" s="169"/>
      <c r="ID320" s="169"/>
      <c r="IE320" s="169"/>
      <c r="IF320" s="169"/>
      <c r="IG320" s="169"/>
      <c r="IH320" s="169"/>
      <c r="II320" s="169"/>
      <c r="IJ320" s="169"/>
      <c r="IK320" s="169"/>
      <c r="IL320" s="169"/>
      <c r="IM320" s="169"/>
      <c r="IN320" s="169"/>
      <c r="IO320" s="169"/>
      <c r="IP320" s="169"/>
      <c r="IQ320" s="169"/>
      <c r="IR320" s="169"/>
      <c r="IS320" s="169"/>
      <c r="IT320" s="169"/>
      <c r="IU320" s="169"/>
      <c r="IV320" s="169"/>
      <c r="IW320" s="169"/>
      <c r="IX320" s="169"/>
      <c r="IY320" s="169"/>
      <c r="IZ320" s="169"/>
      <c r="JA320" s="169"/>
      <c r="JB320" s="169"/>
      <c r="JC320" s="169"/>
      <c r="JD320" s="169"/>
      <c r="JE320" s="169"/>
      <c r="JF320" s="169"/>
      <c r="JG320" s="169"/>
      <c r="JH320" s="169"/>
      <c r="JI320" s="169"/>
      <c r="JJ320" s="169"/>
      <c r="JK320" s="169"/>
      <c r="JL320" s="169"/>
      <c r="JM320" s="169"/>
      <c r="JN320" s="169"/>
      <c r="JO320" s="169"/>
      <c r="JP320" s="169"/>
      <c r="JQ320" s="169"/>
      <c r="JR320" s="169"/>
      <c r="JS320" s="169"/>
      <c r="JT320" s="169"/>
      <c r="JU320" s="169"/>
      <c r="JV320" s="169"/>
      <c r="JW320" s="169"/>
      <c r="JX320" s="169"/>
      <c r="JY320" s="169"/>
      <c r="JZ320" s="169"/>
      <c r="KA320" s="169"/>
      <c r="KB320" s="169"/>
      <c r="KC320" s="169"/>
      <c r="KD320" s="169"/>
      <c r="KE320" s="169"/>
      <c r="KF320" s="169"/>
      <c r="KG320" s="169"/>
      <c r="KH320" s="169"/>
      <c r="KI320" s="169"/>
      <c r="KJ320" s="169"/>
      <c r="KK320" s="169"/>
      <c r="KL320" s="169"/>
      <c r="KM320" s="169"/>
      <c r="KN320" s="169"/>
      <c r="KO320" s="169"/>
      <c r="KP320" s="169"/>
      <c r="KQ320" s="169"/>
      <c r="KR320" s="169"/>
      <c r="KS320" s="169"/>
      <c r="KT320" s="169"/>
      <c r="KU320" s="169"/>
      <c r="KV320" s="169"/>
      <c r="KW320" s="169"/>
      <c r="KX320" s="169"/>
      <c r="KY320" s="169"/>
      <c r="KZ320" s="169"/>
      <c r="LA320" s="169"/>
      <c r="LB320" s="169"/>
      <c r="LC320" s="169"/>
      <c r="LD320" s="169"/>
      <c r="LE320" s="169"/>
      <c r="LF320" s="169"/>
      <c r="LG320" s="169"/>
      <c r="LH320" s="169"/>
      <c r="LI320" s="169"/>
      <c r="LJ320" s="169"/>
      <c r="LK320" s="169"/>
      <c r="LL320" s="169"/>
      <c r="LM320" s="169"/>
      <c r="LN320" s="169"/>
      <c r="LO320" s="169"/>
      <c r="LP320" s="169"/>
      <c r="LQ320" s="169"/>
      <c r="LR320" s="169"/>
      <c r="LS320" s="169"/>
      <c r="LT320" s="169"/>
      <c r="LU320" s="169"/>
      <c r="LV320" s="169"/>
      <c r="LW320" s="169"/>
      <c r="LX320" s="169"/>
      <c r="LY320" s="169"/>
      <c r="LZ320" s="169"/>
      <c r="MA320" s="169"/>
      <c r="MB320" s="169"/>
      <c r="MC320" s="169"/>
      <c r="MD320" s="169"/>
      <c r="ME320" s="169"/>
      <c r="MF320" s="169"/>
      <c r="MG320" s="169"/>
      <c r="MH320" s="169"/>
      <c r="MI320" s="169"/>
      <c r="MJ320" s="169"/>
      <c r="MK320" s="169"/>
      <c r="ML320" s="169"/>
      <c r="MM320" s="169"/>
      <c r="MN320" s="169"/>
      <c r="MO320" s="169"/>
      <c r="MP320" s="169"/>
      <c r="MQ320" s="169"/>
      <c r="MR320" s="169"/>
      <c r="MS320" s="169"/>
      <c r="MT320" s="169"/>
      <c r="MU320" s="169"/>
      <c r="MV320" s="169"/>
      <c r="MW320" s="169"/>
      <c r="MX320" s="169"/>
      <c r="MY320" s="169"/>
      <c r="MZ320" s="169"/>
      <c r="NA320" s="169"/>
      <c r="NB320" s="169"/>
      <c r="NC320" s="169"/>
      <c r="ND320" s="169"/>
      <c r="NE320" s="169"/>
      <c r="NF320" s="169"/>
      <c r="NG320" s="169"/>
      <c r="NH320" s="169"/>
      <c r="NI320" s="169"/>
      <c r="NJ320" s="169"/>
      <c r="NK320" s="169"/>
      <c r="NL320" s="169"/>
      <c r="NM320" s="169"/>
      <c r="NN320" s="169"/>
      <c r="NO320" s="169"/>
      <c r="NP320" s="169"/>
      <c r="NQ320" s="169"/>
      <c r="NR320" s="169"/>
      <c r="NS320" s="169"/>
      <c r="NT320" s="169"/>
      <c r="NU320" s="169"/>
      <c r="NV320" s="169"/>
      <c r="NW320" s="169"/>
      <c r="NX320" s="169"/>
      <c r="NY320" s="169"/>
      <c r="NZ320" s="169"/>
      <c r="OA320" s="169"/>
      <c r="OB320" s="169"/>
      <c r="OC320" s="169"/>
      <c r="OD320" s="169"/>
      <c r="OE320" s="169"/>
      <c r="OF320" s="169"/>
      <c r="OG320" s="169"/>
      <c r="OH320" s="169"/>
      <c r="OI320" s="169"/>
      <c r="OJ320" s="169"/>
      <c r="OK320" s="169"/>
      <c r="OL320" s="169"/>
      <c r="OM320" s="169"/>
      <c r="ON320" s="169"/>
      <c r="OO320" s="169"/>
      <c r="OP320" s="169"/>
      <c r="OQ320" s="169"/>
      <c r="OR320" s="169"/>
      <c r="OS320" s="169"/>
      <c r="OT320" s="169"/>
      <c r="OU320" s="169"/>
      <c r="OV320" s="169"/>
      <c r="OW320" s="169"/>
      <c r="OX320" s="169"/>
      <c r="OY320" s="169"/>
      <c r="OZ320" s="169"/>
      <c r="PA320" s="169"/>
      <c r="PB320" s="169"/>
      <c r="PC320" s="169"/>
      <c r="PD320" s="169"/>
      <c r="PE320" s="169"/>
      <c r="PF320" s="169"/>
      <c r="PG320" s="169"/>
      <c r="PH320" s="169"/>
      <c r="PI320" s="169"/>
      <c r="PJ320" s="169"/>
      <c r="PK320" s="169"/>
      <c r="PL320" s="169"/>
      <c r="PM320" s="169"/>
      <c r="PN320" s="169"/>
      <c r="PO320" s="169"/>
      <c r="PP320" s="169"/>
      <c r="PQ320" s="169"/>
      <c r="PR320" s="169"/>
      <c r="PS320" s="169"/>
      <c r="PT320" s="169"/>
      <c r="PU320" s="169"/>
      <c r="PV320" s="169"/>
      <c r="PW320" s="169"/>
      <c r="PX320" s="169"/>
      <c r="PY320" s="169"/>
      <c r="PZ320" s="169"/>
      <c r="QA320" s="169"/>
      <c r="QB320" s="169"/>
      <c r="QC320" s="169"/>
      <c r="QD320" s="169"/>
      <c r="QE320" s="169"/>
      <c r="QF320" s="169"/>
      <c r="QG320" s="169"/>
      <c r="QH320" s="169"/>
      <c r="QI320" s="169"/>
      <c r="QJ320" s="169"/>
      <c r="QK320" s="169"/>
      <c r="QL320" s="169"/>
      <c r="QM320" s="169"/>
      <c r="QN320" s="169"/>
      <c r="QO320" s="169"/>
      <c r="QP320" s="169"/>
      <c r="QQ320" s="169"/>
      <c r="QR320" s="169"/>
      <c r="QS320" s="169"/>
      <c r="QT320" s="169"/>
      <c r="QU320" s="169"/>
      <c r="QV320" s="169"/>
      <c r="QW320" s="169"/>
      <c r="QX320" s="169"/>
      <c r="QY320" s="169"/>
      <c r="QZ320" s="169"/>
      <c r="RA320" s="169"/>
      <c r="RB320" s="169"/>
      <c r="RC320" s="169"/>
      <c r="RD320" s="169"/>
      <c r="RE320" s="169"/>
      <c r="RF320" s="169"/>
      <c r="RG320" s="169"/>
      <c r="RH320" s="169"/>
      <c r="RI320" s="169"/>
      <c r="RJ320" s="169"/>
      <c r="RK320" s="169"/>
      <c r="RL320" s="169"/>
      <c r="RM320" s="169"/>
      <c r="RN320" s="169"/>
      <c r="RO320" s="169"/>
      <c r="RP320" s="169"/>
      <c r="RQ320" s="169"/>
      <c r="RR320" s="169"/>
      <c r="RS320" s="169"/>
      <c r="RT320" s="169"/>
      <c r="RU320" s="169"/>
      <c r="RV320" s="169"/>
      <c r="RW320" s="169"/>
      <c r="RX320" s="169"/>
      <c r="RY320" s="169"/>
      <c r="RZ320" s="169"/>
      <c r="SA320" s="169"/>
      <c r="SB320" s="169"/>
      <c r="SC320" s="169"/>
      <c r="SD320" s="169"/>
      <c r="SE320" s="169"/>
      <c r="SF320" s="169"/>
      <c r="SG320" s="169"/>
      <c r="SH320" s="169"/>
      <c r="SI320" s="169"/>
      <c r="SJ320" s="169"/>
      <c r="SK320" s="169"/>
      <c r="SL320" s="169"/>
      <c r="SM320" s="169"/>
      <c r="SN320" s="169"/>
      <c r="SO320" s="169"/>
      <c r="SP320" s="169"/>
      <c r="SQ320" s="169"/>
      <c r="SR320" s="169"/>
      <c r="SS320" s="169"/>
      <c r="ST320" s="169"/>
      <c r="SU320" s="169"/>
      <c r="SV320" s="169"/>
      <c r="SW320" s="169"/>
      <c r="SX320" s="169"/>
      <c r="SY320" s="169"/>
      <c r="SZ320" s="169"/>
      <c r="TA320" s="169"/>
      <c r="TB320" s="169"/>
      <c r="TC320" s="169"/>
      <c r="TD320" s="169"/>
      <c r="TE320" s="169"/>
      <c r="TF320" s="169"/>
      <c r="TG320" s="169"/>
      <c r="TH320" s="169"/>
      <c r="TI320" s="169"/>
      <c r="TJ320" s="169"/>
      <c r="TK320" s="169"/>
      <c r="TL320" s="169"/>
      <c r="TM320" s="169"/>
      <c r="TN320" s="169"/>
      <c r="TO320" s="169"/>
      <c r="TP320" s="169"/>
      <c r="TQ320" s="169"/>
      <c r="TR320" s="169"/>
      <c r="TS320" s="169"/>
      <c r="TT320" s="169"/>
      <c r="TU320" s="169"/>
      <c r="TV320" s="169"/>
      <c r="TW320" s="169"/>
      <c r="TX320" s="169"/>
      <c r="TY320" s="169"/>
      <c r="TZ320" s="169"/>
      <c r="UA320" s="169"/>
      <c r="UB320" s="169"/>
      <c r="UC320" s="169"/>
      <c r="UD320" s="169"/>
      <c r="UE320" s="169"/>
      <c r="UF320" s="169"/>
      <c r="UG320" s="169"/>
      <c r="UH320" s="169"/>
      <c r="UI320" s="169"/>
      <c r="UJ320" s="169"/>
      <c r="UK320" s="169"/>
      <c r="UL320" s="169"/>
      <c r="UM320" s="169"/>
      <c r="UN320" s="169"/>
      <c r="UO320" s="169"/>
      <c r="UP320" s="169"/>
      <c r="UQ320" s="169"/>
      <c r="UR320" s="169"/>
      <c r="US320" s="169"/>
      <c r="UT320" s="169"/>
      <c r="UU320" s="169"/>
      <c r="UV320" s="169"/>
      <c r="UW320" s="169"/>
      <c r="UX320" s="169"/>
      <c r="UY320" s="169"/>
      <c r="UZ320" s="169"/>
      <c r="VA320" s="169"/>
      <c r="VB320" s="169"/>
      <c r="VC320" s="169"/>
      <c r="VD320" s="169"/>
      <c r="VE320" s="169"/>
      <c r="VF320" s="169"/>
      <c r="VG320" s="169"/>
      <c r="VH320" s="169"/>
      <c r="VI320" s="169"/>
      <c r="VJ320" s="169"/>
      <c r="VK320" s="169"/>
      <c r="VL320" s="169"/>
      <c r="VM320" s="169"/>
      <c r="VN320" s="169"/>
      <c r="VO320" s="169"/>
      <c r="VP320" s="169"/>
      <c r="VQ320" s="169"/>
      <c r="VR320" s="169"/>
      <c r="VS320" s="169"/>
      <c r="VT320" s="169"/>
      <c r="VU320" s="169"/>
      <c r="VV320" s="169"/>
      <c r="VW320" s="169"/>
      <c r="VX320" s="169"/>
      <c r="VY320" s="169"/>
      <c r="VZ320" s="169"/>
      <c r="WA320" s="169"/>
      <c r="WB320" s="169"/>
      <c r="WC320" s="169"/>
      <c r="WD320" s="169"/>
      <c r="WE320" s="169"/>
      <c r="WF320" s="169"/>
      <c r="WG320" s="169"/>
      <c r="WH320" s="169"/>
      <c r="WI320" s="169"/>
      <c r="WJ320" s="169"/>
      <c r="WK320" s="169"/>
      <c r="WL320" s="169"/>
      <c r="WM320" s="169"/>
      <c r="WN320" s="169"/>
      <c r="WO320" s="169"/>
      <c r="WP320" s="169"/>
      <c r="WQ320" s="169"/>
      <c r="WR320" s="169"/>
      <c r="WS320" s="169"/>
      <c r="WT320" s="169"/>
      <c r="WU320" s="169"/>
      <c r="WV320" s="169"/>
      <c r="WW320" s="169"/>
      <c r="WX320" s="169"/>
      <c r="WY320" s="169"/>
      <c r="WZ320" s="169"/>
      <c r="XA320" s="169"/>
      <c r="XB320" s="169"/>
      <c r="XC320" s="169"/>
      <c r="XD320" s="169"/>
      <c r="XE320" s="169"/>
      <c r="XF320" s="169"/>
      <c r="XG320" s="169"/>
      <c r="XH320" s="169"/>
      <c r="XI320" s="169"/>
      <c r="XJ320" s="169"/>
      <c r="XK320" s="169"/>
      <c r="XL320" s="169"/>
      <c r="XM320" s="169"/>
      <c r="XN320" s="169"/>
      <c r="XO320" s="169"/>
      <c r="XP320" s="169"/>
      <c r="XQ320" s="169"/>
      <c r="XR320" s="169"/>
      <c r="XS320" s="169"/>
      <c r="XT320" s="169"/>
      <c r="XU320" s="169"/>
      <c r="XV320" s="169"/>
      <c r="XW320" s="169"/>
      <c r="XX320" s="169"/>
      <c r="XY320" s="169"/>
      <c r="XZ320" s="169"/>
      <c r="YA320" s="169"/>
      <c r="YB320" s="169"/>
      <c r="YC320" s="169"/>
      <c r="YD320" s="169"/>
      <c r="YE320" s="169"/>
      <c r="YF320" s="169"/>
      <c r="YG320" s="169"/>
      <c r="YH320" s="169"/>
      <c r="YI320" s="169"/>
      <c r="YJ320" s="169"/>
      <c r="YK320" s="169"/>
      <c r="YL320" s="169"/>
      <c r="YM320" s="169"/>
      <c r="YN320" s="169"/>
      <c r="YO320" s="169"/>
      <c r="YP320" s="169"/>
      <c r="YQ320" s="169"/>
      <c r="YR320" s="169"/>
      <c r="YS320" s="169"/>
      <c r="YT320" s="169"/>
      <c r="YU320" s="169"/>
      <c r="YV320" s="169"/>
      <c r="YW320" s="169"/>
      <c r="YX320" s="169"/>
      <c r="YY320" s="169"/>
      <c r="YZ320" s="169"/>
      <c r="ZA320" s="169"/>
      <c r="ZB320" s="169"/>
      <c r="ZC320" s="169"/>
      <c r="ZD320" s="169"/>
      <c r="ZE320" s="169"/>
      <c r="ZF320" s="169"/>
      <c r="ZG320" s="169"/>
      <c r="ZH320" s="169"/>
      <c r="ZI320" s="169"/>
      <c r="ZJ320" s="169"/>
      <c r="ZK320" s="169"/>
      <c r="ZL320" s="169"/>
      <c r="ZM320" s="169"/>
      <c r="ZN320" s="169"/>
      <c r="ZO320" s="169"/>
      <c r="ZP320" s="169"/>
      <c r="ZQ320" s="169"/>
      <c r="ZR320" s="169"/>
      <c r="ZS320" s="169"/>
      <c r="ZT320" s="169"/>
      <c r="ZU320" s="169"/>
      <c r="ZV320" s="169"/>
      <c r="ZW320" s="169"/>
      <c r="ZX320" s="169"/>
      <c r="ZY320" s="169"/>
      <c r="ZZ320" s="169"/>
      <c r="AAA320" s="169"/>
      <c r="AAB320" s="169"/>
      <c r="AAC320" s="169"/>
      <c r="AAD320" s="169"/>
      <c r="AAE320" s="169"/>
      <c r="AAF320" s="169"/>
      <c r="AAG320" s="169"/>
      <c r="AAH320" s="169"/>
      <c r="AAI320" s="169"/>
      <c r="AAJ320" s="169"/>
      <c r="AAK320" s="169"/>
      <c r="AAL320" s="169"/>
      <c r="AAM320" s="169"/>
      <c r="AAN320" s="169"/>
      <c r="AAO320" s="169"/>
      <c r="AAP320" s="169"/>
      <c r="AAQ320" s="169"/>
      <c r="AAR320" s="169"/>
      <c r="AAS320" s="169"/>
      <c r="AAT320" s="169"/>
      <c r="AAU320" s="169"/>
      <c r="AAV320" s="169"/>
      <c r="AAW320" s="169"/>
      <c r="AAX320" s="169"/>
      <c r="AAY320" s="169"/>
      <c r="AAZ320" s="169"/>
      <c r="ABA320" s="169"/>
      <c r="ABB320" s="169"/>
      <c r="ABC320" s="169"/>
      <c r="ABD320" s="169"/>
      <c r="ABE320" s="169"/>
      <c r="ABF320" s="169"/>
      <c r="ABG320" s="169"/>
      <c r="ABH320" s="169"/>
      <c r="ABI320" s="169"/>
      <c r="ABJ320" s="169"/>
      <c r="ABK320" s="169"/>
      <c r="ABL320" s="169"/>
      <c r="ABM320" s="169"/>
      <c r="ABN320" s="169"/>
      <c r="ABO320" s="169"/>
      <c r="ABP320" s="169"/>
      <c r="ABQ320" s="169"/>
      <c r="ABR320" s="169"/>
      <c r="ABS320" s="169"/>
      <c r="ABT320" s="169"/>
      <c r="ABU320" s="169"/>
      <c r="ABV320" s="169"/>
      <c r="ABW320" s="169"/>
      <c r="ABX320" s="169"/>
      <c r="ABY320" s="169"/>
      <c r="ABZ320" s="169"/>
      <c r="ACA320" s="169"/>
      <c r="ACB320" s="169"/>
      <c r="ACC320" s="169"/>
      <c r="ACD320" s="169"/>
      <c r="ACE320" s="169"/>
      <c r="ACF320" s="169"/>
      <c r="ACG320" s="169"/>
      <c r="ACH320" s="169"/>
      <c r="ACI320" s="169"/>
      <c r="ACJ320" s="169"/>
      <c r="ACK320" s="169"/>
      <c r="ACL320" s="169"/>
      <c r="ACM320" s="169"/>
      <c r="ACN320" s="169"/>
      <c r="ACO320" s="169"/>
      <c r="ACP320" s="169"/>
      <c r="ACQ320" s="169"/>
      <c r="ACR320" s="169"/>
      <c r="ACS320" s="169"/>
      <c r="ACT320" s="169"/>
      <c r="ACU320" s="169"/>
      <c r="ACV320" s="169"/>
      <c r="ACW320" s="169"/>
      <c r="ACX320" s="169"/>
      <c r="ACY320" s="169"/>
      <c r="ACZ320" s="169"/>
      <c r="ADA320" s="169"/>
      <c r="ADB320" s="169"/>
      <c r="ADC320" s="169"/>
      <c r="ADD320" s="169"/>
      <c r="ADE320" s="169"/>
      <c r="ADF320" s="169"/>
      <c r="ADG320" s="169"/>
      <c r="ADH320" s="169"/>
      <c r="ADI320" s="169"/>
      <c r="ADJ320" s="169"/>
      <c r="ADK320" s="169"/>
      <c r="ADL320" s="169"/>
      <c r="ADM320" s="169"/>
      <c r="ADN320" s="169"/>
      <c r="ADO320" s="169"/>
      <c r="ADP320" s="169"/>
      <c r="ADQ320" s="169"/>
      <c r="ADR320" s="169"/>
      <c r="ADS320" s="169"/>
      <c r="ADT320" s="169"/>
      <c r="ADU320" s="169"/>
      <c r="ADV320" s="169"/>
      <c r="ADW320" s="169"/>
      <c r="ADX320" s="169"/>
      <c r="ADY320" s="169"/>
      <c r="ADZ320" s="169"/>
      <c r="AEA320" s="169"/>
      <c r="AEB320" s="169"/>
      <c r="AEC320" s="169"/>
      <c r="AED320" s="169"/>
      <c r="AEE320" s="169"/>
      <c r="AEF320" s="169"/>
      <c r="AEG320" s="169"/>
      <c r="AEH320" s="169"/>
      <c r="AEI320" s="169"/>
    </row>
    <row r="321" spans="2:815" s="290" customFormat="1" ht="25.5" x14ac:dyDescent="0.2">
      <c r="B321" s="274" t="s">
        <v>13687</v>
      </c>
      <c r="C321" s="258">
        <v>41932.800000000003</v>
      </c>
      <c r="D321" s="345">
        <v>0</v>
      </c>
      <c r="E321" s="275" t="s">
        <v>13688</v>
      </c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 s="169"/>
      <c r="FX321" s="169"/>
      <c r="FY321" s="169"/>
      <c r="FZ321" s="169"/>
      <c r="GA321" s="169"/>
      <c r="GB321" s="169"/>
      <c r="GC321" s="169"/>
      <c r="GD321" s="169"/>
      <c r="GE321" s="169"/>
      <c r="GF321" s="169"/>
      <c r="GG321" s="169"/>
      <c r="GH321" s="169"/>
      <c r="GI321" s="169"/>
      <c r="GJ321" s="169"/>
      <c r="GK321" s="169"/>
      <c r="GL321" s="169"/>
      <c r="GM321" s="169"/>
      <c r="GN321" s="169"/>
      <c r="GO321" s="169"/>
      <c r="GP321" s="169"/>
      <c r="GQ321" s="169"/>
      <c r="GR321" s="169"/>
      <c r="GS321" s="169"/>
      <c r="GT321" s="169"/>
      <c r="GU321" s="169"/>
      <c r="GV321" s="169"/>
      <c r="GW321" s="169"/>
      <c r="GX321" s="169"/>
      <c r="GY321" s="169"/>
      <c r="GZ321" s="169"/>
      <c r="HA321" s="169"/>
      <c r="HB321" s="169"/>
      <c r="HC321" s="169"/>
      <c r="HD321" s="169"/>
      <c r="HE321" s="169"/>
      <c r="HF321" s="169"/>
      <c r="HG321" s="169"/>
      <c r="HH321" s="169"/>
      <c r="HI321" s="169"/>
      <c r="HJ321" s="169"/>
      <c r="HK321" s="169"/>
      <c r="HL321" s="169"/>
      <c r="HM321" s="169"/>
      <c r="HN321" s="169"/>
      <c r="HO321" s="169"/>
      <c r="HP321" s="169"/>
      <c r="HQ321" s="169"/>
      <c r="HR321" s="169"/>
      <c r="HS321" s="169"/>
      <c r="HT321" s="169"/>
      <c r="HU321" s="169"/>
      <c r="HV321" s="169"/>
      <c r="HW321" s="169"/>
      <c r="HX321" s="169"/>
      <c r="HY321" s="169"/>
      <c r="HZ321" s="169"/>
      <c r="IA321" s="169"/>
      <c r="IB321" s="169"/>
      <c r="IC321" s="169"/>
      <c r="ID321" s="169"/>
      <c r="IE321" s="169"/>
      <c r="IF321" s="169"/>
      <c r="IG321" s="169"/>
      <c r="IH321" s="169"/>
      <c r="II321" s="169"/>
      <c r="IJ321" s="169"/>
      <c r="IK321" s="169"/>
      <c r="IL321" s="169"/>
      <c r="IM321" s="169"/>
      <c r="IN321" s="169"/>
      <c r="IO321" s="169"/>
      <c r="IP321" s="169"/>
      <c r="IQ321" s="169"/>
      <c r="IR321" s="169"/>
      <c r="IS321" s="169"/>
      <c r="IT321" s="169"/>
      <c r="IU321" s="169"/>
      <c r="IV321" s="169"/>
      <c r="IW321" s="169"/>
      <c r="IX321" s="169"/>
      <c r="IY321" s="169"/>
      <c r="IZ321" s="169"/>
      <c r="JA321" s="169"/>
      <c r="JB321" s="169"/>
      <c r="JC321" s="169"/>
      <c r="JD321" s="169"/>
      <c r="JE321" s="169"/>
      <c r="JF321" s="169"/>
      <c r="JG321" s="169"/>
      <c r="JH321" s="169"/>
      <c r="JI321" s="169"/>
      <c r="JJ321" s="169"/>
      <c r="JK321" s="169"/>
      <c r="JL321" s="169"/>
      <c r="JM321" s="169"/>
      <c r="JN321" s="169"/>
      <c r="JO321" s="169"/>
      <c r="JP321" s="169"/>
      <c r="JQ321" s="169"/>
      <c r="JR321" s="169"/>
      <c r="JS321" s="169"/>
      <c r="JT321" s="169"/>
      <c r="JU321" s="169"/>
      <c r="JV321" s="169"/>
      <c r="JW321" s="169"/>
      <c r="JX321" s="169"/>
      <c r="JY321" s="169"/>
      <c r="JZ321" s="169"/>
      <c r="KA321" s="169"/>
      <c r="KB321" s="169"/>
      <c r="KC321" s="169"/>
      <c r="KD321" s="169"/>
      <c r="KE321" s="169"/>
      <c r="KF321" s="169"/>
      <c r="KG321" s="169"/>
      <c r="KH321" s="169"/>
      <c r="KI321" s="169"/>
      <c r="KJ321" s="169"/>
      <c r="KK321" s="169"/>
      <c r="KL321" s="169"/>
      <c r="KM321" s="169"/>
      <c r="KN321" s="169"/>
      <c r="KO321" s="169"/>
      <c r="KP321" s="169"/>
      <c r="KQ321" s="169"/>
      <c r="KR321" s="169"/>
      <c r="KS321" s="169"/>
      <c r="KT321" s="169"/>
      <c r="KU321" s="169"/>
      <c r="KV321" s="169"/>
      <c r="KW321" s="169"/>
      <c r="KX321" s="169"/>
      <c r="KY321" s="169"/>
      <c r="KZ321" s="169"/>
      <c r="LA321" s="169"/>
      <c r="LB321" s="169"/>
      <c r="LC321" s="169"/>
      <c r="LD321" s="169"/>
      <c r="LE321" s="169"/>
      <c r="LF321" s="169"/>
      <c r="LG321" s="169"/>
      <c r="LH321" s="169"/>
      <c r="LI321" s="169"/>
      <c r="LJ321" s="169"/>
      <c r="LK321" s="169"/>
      <c r="LL321" s="169"/>
      <c r="LM321" s="169"/>
      <c r="LN321" s="169"/>
      <c r="LO321" s="169"/>
      <c r="LP321" s="169"/>
      <c r="LQ321" s="169"/>
      <c r="LR321" s="169"/>
      <c r="LS321" s="169"/>
      <c r="LT321" s="169"/>
      <c r="LU321" s="169"/>
      <c r="LV321" s="169"/>
      <c r="LW321" s="169"/>
      <c r="LX321" s="169"/>
      <c r="LY321" s="169"/>
      <c r="LZ321" s="169"/>
      <c r="MA321" s="169"/>
      <c r="MB321" s="169"/>
      <c r="MC321" s="169"/>
      <c r="MD321" s="169"/>
      <c r="ME321" s="169"/>
      <c r="MF321" s="169"/>
      <c r="MG321" s="169"/>
      <c r="MH321" s="169"/>
      <c r="MI321" s="169"/>
      <c r="MJ321" s="169"/>
      <c r="MK321" s="169"/>
      <c r="ML321" s="169"/>
      <c r="MM321" s="169"/>
      <c r="MN321" s="169"/>
      <c r="MO321" s="169"/>
      <c r="MP321" s="169"/>
      <c r="MQ321" s="169"/>
      <c r="MR321" s="169"/>
      <c r="MS321" s="169"/>
      <c r="MT321" s="169"/>
      <c r="MU321" s="169"/>
      <c r="MV321" s="169"/>
      <c r="MW321" s="169"/>
      <c r="MX321" s="169"/>
      <c r="MY321" s="169"/>
      <c r="MZ321" s="169"/>
      <c r="NA321" s="169"/>
      <c r="NB321" s="169"/>
      <c r="NC321" s="169"/>
      <c r="ND321" s="169"/>
      <c r="NE321" s="169"/>
      <c r="NF321" s="169"/>
      <c r="NG321" s="169"/>
      <c r="NH321" s="169"/>
      <c r="NI321" s="169"/>
      <c r="NJ321" s="169"/>
      <c r="NK321" s="169"/>
      <c r="NL321" s="169"/>
      <c r="NM321" s="169"/>
      <c r="NN321" s="169"/>
      <c r="NO321" s="169"/>
      <c r="NP321" s="169"/>
      <c r="NQ321" s="169"/>
      <c r="NR321" s="169"/>
      <c r="NS321" s="169"/>
      <c r="NT321" s="169"/>
      <c r="NU321" s="169"/>
      <c r="NV321" s="169"/>
      <c r="NW321" s="169"/>
      <c r="NX321" s="169"/>
      <c r="NY321" s="169"/>
      <c r="NZ321" s="169"/>
      <c r="OA321" s="169"/>
      <c r="OB321" s="169"/>
      <c r="OC321" s="169"/>
      <c r="OD321" s="169"/>
      <c r="OE321" s="169"/>
      <c r="OF321" s="169"/>
      <c r="OG321" s="169"/>
      <c r="OH321" s="169"/>
      <c r="OI321" s="169"/>
      <c r="OJ321" s="169"/>
      <c r="OK321" s="169"/>
      <c r="OL321" s="169"/>
      <c r="OM321" s="169"/>
      <c r="ON321" s="169"/>
      <c r="OO321" s="169"/>
      <c r="OP321" s="169"/>
      <c r="OQ321" s="169"/>
      <c r="OR321" s="169"/>
      <c r="OS321" s="169"/>
      <c r="OT321" s="169"/>
      <c r="OU321" s="169"/>
      <c r="OV321" s="169"/>
      <c r="OW321" s="169"/>
      <c r="OX321" s="169"/>
      <c r="OY321" s="169"/>
      <c r="OZ321" s="169"/>
      <c r="PA321" s="169"/>
      <c r="PB321" s="169"/>
      <c r="PC321" s="169"/>
      <c r="PD321" s="169"/>
      <c r="PE321" s="169"/>
      <c r="PF321" s="169"/>
      <c r="PG321" s="169"/>
      <c r="PH321" s="169"/>
      <c r="PI321" s="169"/>
      <c r="PJ321" s="169"/>
      <c r="PK321" s="169"/>
      <c r="PL321" s="169"/>
      <c r="PM321" s="169"/>
      <c r="PN321" s="169"/>
      <c r="PO321" s="169"/>
      <c r="PP321" s="169"/>
      <c r="PQ321" s="169"/>
      <c r="PR321" s="169"/>
      <c r="PS321" s="169"/>
      <c r="PT321" s="169"/>
      <c r="PU321" s="169"/>
      <c r="PV321" s="169"/>
      <c r="PW321" s="169"/>
      <c r="PX321" s="169"/>
      <c r="PY321" s="169"/>
      <c r="PZ321" s="169"/>
      <c r="QA321" s="169"/>
      <c r="QB321" s="169"/>
      <c r="QC321" s="169"/>
      <c r="QD321" s="169"/>
      <c r="QE321" s="169"/>
      <c r="QF321" s="169"/>
      <c r="QG321" s="169"/>
      <c r="QH321" s="169"/>
      <c r="QI321" s="169"/>
      <c r="QJ321" s="169"/>
      <c r="QK321" s="169"/>
      <c r="QL321" s="169"/>
      <c r="QM321" s="169"/>
      <c r="QN321" s="169"/>
      <c r="QO321" s="169"/>
      <c r="QP321" s="169"/>
      <c r="QQ321" s="169"/>
      <c r="QR321" s="169"/>
      <c r="QS321" s="169"/>
      <c r="QT321" s="169"/>
      <c r="QU321" s="169"/>
      <c r="QV321" s="169"/>
      <c r="QW321" s="169"/>
      <c r="QX321" s="169"/>
      <c r="QY321" s="169"/>
      <c r="QZ321" s="169"/>
      <c r="RA321" s="169"/>
      <c r="RB321" s="169"/>
      <c r="RC321" s="169"/>
      <c r="RD321" s="169"/>
      <c r="RE321" s="169"/>
      <c r="RF321" s="169"/>
      <c r="RG321" s="169"/>
      <c r="RH321" s="169"/>
      <c r="RI321" s="169"/>
      <c r="RJ321" s="169"/>
      <c r="RK321" s="169"/>
      <c r="RL321" s="169"/>
      <c r="RM321" s="169"/>
      <c r="RN321" s="169"/>
      <c r="RO321" s="169"/>
      <c r="RP321" s="169"/>
      <c r="RQ321" s="169"/>
      <c r="RR321" s="169"/>
      <c r="RS321" s="169"/>
      <c r="RT321" s="169"/>
      <c r="RU321" s="169"/>
      <c r="RV321" s="169"/>
      <c r="RW321" s="169"/>
      <c r="RX321" s="169"/>
      <c r="RY321" s="169"/>
      <c r="RZ321" s="169"/>
      <c r="SA321" s="169"/>
      <c r="SB321" s="169"/>
      <c r="SC321" s="169"/>
      <c r="SD321" s="169"/>
      <c r="SE321" s="169"/>
      <c r="SF321" s="169"/>
      <c r="SG321" s="169"/>
      <c r="SH321" s="169"/>
      <c r="SI321" s="169"/>
      <c r="SJ321" s="169"/>
      <c r="SK321" s="169"/>
      <c r="SL321" s="169"/>
      <c r="SM321" s="169"/>
      <c r="SN321" s="169"/>
      <c r="SO321" s="169"/>
      <c r="SP321" s="169"/>
      <c r="SQ321" s="169"/>
      <c r="SR321" s="169"/>
      <c r="SS321" s="169"/>
      <c r="ST321" s="169"/>
      <c r="SU321" s="169"/>
      <c r="SV321" s="169"/>
      <c r="SW321" s="169"/>
      <c r="SX321" s="169"/>
      <c r="SY321" s="169"/>
      <c r="SZ321" s="169"/>
      <c r="TA321" s="169"/>
      <c r="TB321" s="169"/>
      <c r="TC321" s="169"/>
      <c r="TD321" s="169"/>
      <c r="TE321" s="169"/>
      <c r="TF321" s="169"/>
      <c r="TG321" s="169"/>
      <c r="TH321" s="169"/>
      <c r="TI321" s="169"/>
      <c r="TJ321" s="169"/>
      <c r="TK321" s="169"/>
      <c r="TL321" s="169"/>
      <c r="TM321" s="169"/>
      <c r="TN321" s="169"/>
      <c r="TO321" s="169"/>
      <c r="TP321" s="169"/>
      <c r="TQ321" s="169"/>
      <c r="TR321" s="169"/>
      <c r="TS321" s="169"/>
      <c r="TT321" s="169"/>
      <c r="TU321" s="169"/>
      <c r="TV321" s="169"/>
      <c r="TW321" s="169"/>
      <c r="TX321" s="169"/>
      <c r="TY321" s="169"/>
      <c r="TZ321" s="169"/>
      <c r="UA321" s="169"/>
      <c r="UB321" s="169"/>
      <c r="UC321" s="169"/>
      <c r="UD321" s="169"/>
      <c r="UE321" s="169"/>
      <c r="UF321" s="169"/>
      <c r="UG321" s="169"/>
      <c r="UH321" s="169"/>
      <c r="UI321" s="169"/>
      <c r="UJ321" s="169"/>
      <c r="UK321" s="169"/>
      <c r="UL321" s="169"/>
      <c r="UM321" s="169"/>
      <c r="UN321" s="169"/>
      <c r="UO321" s="169"/>
      <c r="UP321" s="169"/>
      <c r="UQ321" s="169"/>
      <c r="UR321" s="169"/>
      <c r="US321" s="169"/>
      <c r="UT321" s="169"/>
      <c r="UU321" s="169"/>
      <c r="UV321" s="169"/>
      <c r="UW321" s="169"/>
      <c r="UX321" s="169"/>
      <c r="UY321" s="169"/>
      <c r="UZ321" s="169"/>
      <c r="VA321" s="169"/>
      <c r="VB321" s="169"/>
      <c r="VC321" s="169"/>
      <c r="VD321" s="169"/>
      <c r="VE321" s="169"/>
      <c r="VF321" s="169"/>
      <c r="VG321" s="169"/>
      <c r="VH321" s="169"/>
      <c r="VI321" s="169"/>
      <c r="VJ321" s="169"/>
      <c r="VK321" s="169"/>
      <c r="VL321" s="169"/>
      <c r="VM321" s="169"/>
      <c r="VN321" s="169"/>
      <c r="VO321" s="169"/>
      <c r="VP321" s="169"/>
      <c r="VQ321" s="169"/>
      <c r="VR321" s="169"/>
      <c r="VS321" s="169"/>
      <c r="VT321" s="169"/>
      <c r="VU321" s="169"/>
      <c r="VV321" s="169"/>
      <c r="VW321" s="169"/>
      <c r="VX321" s="169"/>
      <c r="VY321" s="169"/>
      <c r="VZ321" s="169"/>
      <c r="WA321" s="169"/>
      <c r="WB321" s="169"/>
      <c r="WC321" s="169"/>
      <c r="WD321" s="169"/>
      <c r="WE321" s="169"/>
      <c r="WF321" s="169"/>
      <c r="WG321" s="169"/>
      <c r="WH321" s="169"/>
      <c r="WI321" s="169"/>
      <c r="WJ321" s="169"/>
      <c r="WK321" s="169"/>
      <c r="WL321" s="169"/>
      <c r="WM321" s="169"/>
      <c r="WN321" s="169"/>
      <c r="WO321" s="169"/>
      <c r="WP321" s="169"/>
      <c r="WQ321" s="169"/>
      <c r="WR321" s="169"/>
      <c r="WS321" s="169"/>
      <c r="WT321" s="169"/>
      <c r="WU321" s="169"/>
      <c r="WV321" s="169"/>
      <c r="WW321" s="169"/>
      <c r="WX321" s="169"/>
      <c r="WY321" s="169"/>
      <c r="WZ321" s="169"/>
      <c r="XA321" s="169"/>
      <c r="XB321" s="169"/>
      <c r="XC321" s="169"/>
      <c r="XD321" s="169"/>
      <c r="XE321" s="169"/>
      <c r="XF321" s="169"/>
      <c r="XG321" s="169"/>
      <c r="XH321" s="169"/>
      <c r="XI321" s="169"/>
      <c r="XJ321" s="169"/>
      <c r="XK321" s="169"/>
      <c r="XL321" s="169"/>
      <c r="XM321" s="169"/>
      <c r="XN321" s="169"/>
      <c r="XO321" s="169"/>
      <c r="XP321" s="169"/>
      <c r="XQ321" s="169"/>
      <c r="XR321" s="169"/>
      <c r="XS321" s="169"/>
      <c r="XT321" s="169"/>
      <c r="XU321" s="169"/>
      <c r="XV321" s="169"/>
      <c r="XW321" s="169"/>
      <c r="XX321" s="169"/>
      <c r="XY321" s="169"/>
      <c r="XZ321" s="169"/>
      <c r="YA321" s="169"/>
      <c r="YB321" s="169"/>
      <c r="YC321" s="169"/>
      <c r="YD321" s="169"/>
      <c r="YE321" s="169"/>
      <c r="YF321" s="169"/>
      <c r="YG321" s="169"/>
      <c r="YH321" s="169"/>
      <c r="YI321" s="169"/>
      <c r="YJ321" s="169"/>
      <c r="YK321" s="169"/>
      <c r="YL321" s="169"/>
      <c r="YM321" s="169"/>
      <c r="YN321" s="169"/>
      <c r="YO321" s="169"/>
      <c r="YP321" s="169"/>
      <c r="YQ321" s="169"/>
      <c r="YR321" s="169"/>
      <c r="YS321" s="169"/>
      <c r="YT321" s="169"/>
      <c r="YU321" s="169"/>
      <c r="YV321" s="169"/>
      <c r="YW321" s="169"/>
      <c r="YX321" s="169"/>
      <c r="YY321" s="169"/>
      <c r="YZ321" s="169"/>
      <c r="ZA321" s="169"/>
      <c r="ZB321" s="169"/>
      <c r="ZC321" s="169"/>
      <c r="ZD321" s="169"/>
      <c r="ZE321" s="169"/>
      <c r="ZF321" s="169"/>
      <c r="ZG321" s="169"/>
      <c r="ZH321" s="169"/>
      <c r="ZI321" s="169"/>
      <c r="ZJ321" s="169"/>
      <c r="ZK321" s="169"/>
      <c r="ZL321" s="169"/>
      <c r="ZM321" s="169"/>
      <c r="ZN321" s="169"/>
      <c r="ZO321" s="169"/>
      <c r="ZP321" s="169"/>
      <c r="ZQ321" s="169"/>
      <c r="ZR321" s="169"/>
      <c r="ZS321" s="169"/>
      <c r="ZT321" s="169"/>
      <c r="ZU321" s="169"/>
      <c r="ZV321" s="169"/>
      <c r="ZW321" s="169"/>
      <c r="ZX321" s="169"/>
      <c r="ZY321" s="169"/>
      <c r="ZZ321" s="169"/>
      <c r="AAA321" s="169"/>
      <c r="AAB321" s="169"/>
      <c r="AAC321" s="169"/>
      <c r="AAD321" s="169"/>
      <c r="AAE321" s="169"/>
      <c r="AAF321" s="169"/>
      <c r="AAG321" s="169"/>
      <c r="AAH321" s="169"/>
      <c r="AAI321" s="169"/>
      <c r="AAJ321" s="169"/>
      <c r="AAK321" s="169"/>
      <c r="AAL321" s="169"/>
      <c r="AAM321" s="169"/>
      <c r="AAN321" s="169"/>
      <c r="AAO321" s="169"/>
      <c r="AAP321" s="169"/>
      <c r="AAQ321" s="169"/>
      <c r="AAR321" s="169"/>
      <c r="AAS321" s="169"/>
      <c r="AAT321" s="169"/>
      <c r="AAU321" s="169"/>
      <c r="AAV321" s="169"/>
      <c r="AAW321" s="169"/>
      <c r="AAX321" s="169"/>
      <c r="AAY321" s="169"/>
      <c r="AAZ321" s="169"/>
      <c r="ABA321" s="169"/>
      <c r="ABB321" s="169"/>
      <c r="ABC321" s="169"/>
      <c r="ABD321" s="169"/>
      <c r="ABE321" s="169"/>
      <c r="ABF321" s="169"/>
      <c r="ABG321" s="169"/>
      <c r="ABH321" s="169"/>
      <c r="ABI321" s="169"/>
      <c r="ABJ321" s="169"/>
      <c r="ABK321" s="169"/>
      <c r="ABL321" s="169"/>
      <c r="ABM321" s="169"/>
      <c r="ABN321" s="169"/>
      <c r="ABO321" s="169"/>
      <c r="ABP321" s="169"/>
      <c r="ABQ321" s="169"/>
      <c r="ABR321" s="169"/>
      <c r="ABS321" s="169"/>
      <c r="ABT321" s="169"/>
      <c r="ABU321" s="169"/>
      <c r="ABV321" s="169"/>
      <c r="ABW321" s="169"/>
      <c r="ABX321" s="169"/>
      <c r="ABY321" s="169"/>
      <c r="ABZ321" s="169"/>
      <c r="ACA321" s="169"/>
      <c r="ACB321" s="169"/>
      <c r="ACC321" s="169"/>
      <c r="ACD321" s="169"/>
      <c r="ACE321" s="169"/>
      <c r="ACF321" s="169"/>
      <c r="ACG321" s="169"/>
      <c r="ACH321" s="169"/>
      <c r="ACI321" s="169"/>
      <c r="ACJ321" s="169"/>
      <c r="ACK321" s="169"/>
      <c r="ACL321" s="169"/>
      <c r="ACM321" s="169"/>
      <c r="ACN321" s="169"/>
      <c r="ACO321" s="169"/>
      <c r="ACP321" s="169"/>
      <c r="ACQ321" s="169"/>
      <c r="ACR321" s="169"/>
      <c r="ACS321" s="169"/>
      <c r="ACT321" s="169"/>
      <c r="ACU321" s="169"/>
      <c r="ACV321" s="169"/>
      <c r="ACW321" s="169"/>
      <c r="ACX321" s="169"/>
      <c r="ACY321" s="169"/>
      <c r="ACZ321" s="169"/>
      <c r="ADA321" s="169"/>
      <c r="ADB321" s="169"/>
      <c r="ADC321" s="169"/>
      <c r="ADD321" s="169"/>
      <c r="ADE321" s="169"/>
      <c r="ADF321" s="169"/>
      <c r="ADG321" s="169"/>
      <c r="ADH321" s="169"/>
      <c r="ADI321" s="169"/>
      <c r="ADJ321" s="169"/>
      <c r="ADK321" s="169"/>
      <c r="ADL321" s="169"/>
      <c r="ADM321" s="169"/>
      <c r="ADN321" s="169"/>
      <c r="ADO321" s="169"/>
      <c r="ADP321" s="169"/>
      <c r="ADQ321" s="169"/>
      <c r="ADR321" s="169"/>
      <c r="ADS321" s="169"/>
      <c r="ADT321" s="169"/>
      <c r="ADU321" s="169"/>
      <c r="ADV321" s="169"/>
      <c r="ADW321" s="169"/>
      <c r="ADX321" s="169"/>
      <c r="ADY321" s="169"/>
      <c r="ADZ321" s="169"/>
      <c r="AEA321" s="169"/>
      <c r="AEB321" s="169"/>
      <c r="AEC321" s="169"/>
      <c r="AED321" s="169"/>
      <c r="AEE321" s="169"/>
      <c r="AEF321" s="169"/>
      <c r="AEG321" s="169"/>
      <c r="AEH321" s="169"/>
      <c r="AEI321" s="169"/>
    </row>
    <row r="322" spans="2:815" s="290" customFormat="1" x14ac:dyDescent="0.2">
      <c r="B322" s="274" t="s">
        <v>13689</v>
      </c>
      <c r="C322" s="258">
        <v>46492</v>
      </c>
      <c r="D322" s="345">
        <v>0</v>
      </c>
      <c r="E322" s="263" t="s">
        <v>13690</v>
      </c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  <c r="HP322" s="169"/>
      <c r="HQ322" s="169"/>
      <c r="HR322" s="169"/>
      <c r="HS322" s="169"/>
      <c r="HT322" s="169"/>
      <c r="HU322" s="169"/>
      <c r="HV322" s="169"/>
      <c r="HW322" s="169"/>
      <c r="HX322" s="169"/>
      <c r="HY322" s="169"/>
      <c r="HZ322" s="169"/>
      <c r="IA322" s="169"/>
      <c r="IB322" s="169"/>
      <c r="IC322" s="169"/>
      <c r="ID322" s="169"/>
      <c r="IE322" s="169"/>
      <c r="IF322" s="169"/>
      <c r="IG322" s="169"/>
      <c r="IH322" s="169"/>
      <c r="II322" s="169"/>
      <c r="IJ322" s="169"/>
      <c r="IK322" s="169"/>
      <c r="IL322" s="169"/>
      <c r="IM322" s="169"/>
      <c r="IN322" s="169"/>
      <c r="IO322" s="169"/>
      <c r="IP322" s="169"/>
      <c r="IQ322" s="169"/>
      <c r="IR322" s="169"/>
      <c r="IS322" s="169"/>
      <c r="IT322" s="169"/>
      <c r="IU322" s="169"/>
      <c r="IV322" s="169"/>
      <c r="IW322" s="169"/>
      <c r="IX322" s="169"/>
      <c r="IY322" s="169"/>
      <c r="IZ322" s="169"/>
      <c r="JA322" s="169"/>
      <c r="JB322" s="169"/>
      <c r="JC322" s="169"/>
      <c r="JD322" s="169"/>
      <c r="JE322" s="169"/>
      <c r="JF322" s="169"/>
      <c r="JG322" s="169"/>
      <c r="JH322" s="169"/>
      <c r="JI322" s="169"/>
      <c r="JJ322" s="169"/>
      <c r="JK322" s="169"/>
      <c r="JL322" s="169"/>
      <c r="JM322" s="169"/>
      <c r="JN322" s="169"/>
      <c r="JO322" s="169"/>
      <c r="JP322" s="169"/>
      <c r="JQ322" s="169"/>
      <c r="JR322" s="169"/>
      <c r="JS322" s="169"/>
      <c r="JT322" s="169"/>
      <c r="JU322" s="169"/>
      <c r="JV322" s="169"/>
      <c r="JW322" s="169"/>
      <c r="JX322" s="169"/>
      <c r="JY322" s="169"/>
      <c r="JZ322" s="169"/>
      <c r="KA322" s="169"/>
      <c r="KB322" s="169"/>
      <c r="KC322" s="169"/>
      <c r="KD322" s="169"/>
      <c r="KE322" s="169"/>
      <c r="KF322" s="169"/>
      <c r="KG322" s="169"/>
      <c r="KH322" s="169"/>
      <c r="KI322" s="169"/>
      <c r="KJ322" s="169"/>
      <c r="KK322" s="169"/>
      <c r="KL322" s="169"/>
      <c r="KM322" s="169"/>
      <c r="KN322" s="169"/>
      <c r="KO322" s="169"/>
      <c r="KP322" s="169"/>
      <c r="KQ322" s="169"/>
      <c r="KR322" s="169"/>
      <c r="KS322" s="169"/>
      <c r="KT322" s="169"/>
      <c r="KU322" s="169"/>
      <c r="KV322" s="169"/>
      <c r="KW322" s="169"/>
      <c r="KX322" s="169"/>
      <c r="KY322" s="169"/>
      <c r="KZ322" s="169"/>
      <c r="LA322" s="169"/>
      <c r="LB322" s="169"/>
      <c r="LC322" s="169"/>
      <c r="LD322" s="169"/>
      <c r="LE322" s="169"/>
      <c r="LF322" s="169"/>
      <c r="LG322" s="169"/>
      <c r="LH322" s="169"/>
      <c r="LI322" s="169"/>
      <c r="LJ322" s="169"/>
      <c r="LK322" s="169"/>
      <c r="LL322" s="169"/>
      <c r="LM322" s="169"/>
      <c r="LN322" s="169"/>
      <c r="LO322" s="169"/>
      <c r="LP322" s="169"/>
      <c r="LQ322" s="169"/>
      <c r="LR322" s="169"/>
      <c r="LS322" s="169"/>
      <c r="LT322" s="169"/>
      <c r="LU322" s="169"/>
      <c r="LV322" s="169"/>
      <c r="LW322" s="169"/>
      <c r="LX322" s="169"/>
      <c r="LY322" s="169"/>
      <c r="LZ322" s="169"/>
      <c r="MA322" s="169"/>
      <c r="MB322" s="169"/>
      <c r="MC322" s="169"/>
      <c r="MD322" s="169"/>
      <c r="ME322" s="169"/>
      <c r="MF322" s="169"/>
      <c r="MG322" s="169"/>
      <c r="MH322" s="169"/>
      <c r="MI322" s="169"/>
      <c r="MJ322" s="169"/>
      <c r="MK322" s="169"/>
      <c r="ML322" s="169"/>
      <c r="MM322" s="169"/>
      <c r="MN322" s="169"/>
      <c r="MO322" s="169"/>
      <c r="MP322" s="169"/>
      <c r="MQ322" s="169"/>
      <c r="MR322" s="169"/>
      <c r="MS322" s="169"/>
      <c r="MT322" s="169"/>
      <c r="MU322" s="169"/>
      <c r="MV322" s="169"/>
      <c r="MW322" s="169"/>
      <c r="MX322" s="169"/>
      <c r="MY322" s="169"/>
      <c r="MZ322" s="169"/>
      <c r="NA322" s="169"/>
      <c r="NB322" s="169"/>
      <c r="NC322" s="169"/>
      <c r="ND322" s="169"/>
      <c r="NE322" s="169"/>
      <c r="NF322" s="169"/>
      <c r="NG322" s="169"/>
      <c r="NH322" s="169"/>
      <c r="NI322" s="169"/>
      <c r="NJ322" s="169"/>
      <c r="NK322" s="169"/>
      <c r="NL322" s="169"/>
      <c r="NM322" s="169"/>
      <c r="NN322" s="169"/>
      <c r="NO322" s="169"/>
      <c r="NP322" s="169"/>
      <c r="NQ322" s="169"/>
      <c r="NR322" s="169"/>
      <c r="NS322" s="169"/>
      <c r="NT322" s="169"/>
      <c r="NU322" s="169"/>
      <c r="NV322" s="169"/>
      <c r="NW322" s="169"/>
      <c r="NX322" s="169"/>
      <c r="NY322" s="169"/>
      <c r="NZ322" s="169"/>
      <c r="OA322" s="169"/>
      <c r="OB322" s="169"/>
      <c r="OC322" s="169"/>
      <c r="OD322" s="169"/>
      <c r="OE322" s="169"/>
      <c r="OF322" s="169"/>
      <c r="OG322" s="169"/>
      <c r="OH322" s="169"/>
      <c r="OI322" s="169"/>
      <c r="OJ322" s="169"/>
      <c r="OK322" s="169"/>
      <c r="OL322" s="169"/>
      <c r="OM322" s="169"/>
      <c r="ON322" s="169"/>
      <c r="OO322" s="169"/>
      <c r="OP322" s="169"/>
      <c r="OQ322" s="169"/>
      <c r="OR322" s="169"/>
      <c r="OS322" s="169"/>
      <c r="OT322" s="169"/>
      <c r="OU322" s="169"/>
      <c r="OV322" s="169"/>
      <c r="OW322" s="169"/>
      <c r="OX322" s="169"/>
      <c r="OY322" s="169"/>
      <c r="OZ322" s="169"/>
      <c r="PA322" s="169"/>
      <c r="PB322" s="169"/>
      <c r="PC322" s="169"/>
      <c r="PD322" s="169"/>
      <c r="PE322" s="169"/>
      <c r="PF322" s="169"/>
      <c r="PG322" s="169"/>
      <c r="PH322" s="169"/>
      <c r="PI322" s="169"/>
      <c r="PJ322" s="169"/>
      <c r="PK322" s="169"/>
      <c r="PL322" s="169"/>
      <c r="PM322" s="169"/>
      <c r="PN322" s="169"/>
      <c r="PO322" s="169"/>
      <c r="PP322" s="169"/>
      <c r="PQ322" s="169"/>
      <c r="PR322" s="169"/>
      <c r="PS322" s="169"/>
      <c r="PT322" s="169"/>
      <c r="PU322" s="169"/>
      <c r="PV322" s="169"/>
      <c r="PW322" s="169"/>
      <c r="PX322" s="169"/>
      <c r="PY322" s="169"/>
      <c r="PZ322" s="169"/>
      <c r="QA322" s="169"/>
      <c r="QB322" s="169"/>
      <c r="QC322" s="169"/>
      <c r="QD322" s="169"/>
      <c r="QE322" s="169"/>
      <c r="QF322" s="169"/>
      <c r="QG322" s="169"/>
      <c r="QH322" s="169"/>
      <c r="QI322" s="169"/>
      <c r="QJ322" s="169"/>
      <c r="QK322" s="169"/>
      <c r="QL322" s="169"/>
      <c r="QM322" s="169"/>
      <c r="QN322" s="169"/>
      <c r="QO322" s="169"/>
      <c r="QP322" s="169"/>
      <c r="QQ322" s="169"/>
      <c r="QR322" s="169"/>
      <c r="QS322" s="169"/>
      <c r="QT322" s="169"/>
      <c r="QU322" s="169"/>
      <c r="QV322" s="169"/>
      <c r="QW322" s="169"/>
      <c r="QX322" s="169"/>
      <c r="QY322" s="169"/>
      <c r="QZ322" s="169"/>
      <c r="RA322" s="169"/>
      <c r="RB322" s="169"/>
      <c r="RC322" s="169"/>
      <c r="RD322" s="169"/>
      <c r="RE322" s="169"/>
      <c r="RF322" s="169"/>
      <c r="RG322" s="169"/>
      <c r="RH322" s="169"/>
      <c r="RI322" s="169"/>
      <c r="RJ322" s="169"/>
      <c r="RK322" s="169"/>
      <c r="RL322" s="169"/>
      <c r="RM322" s="169"/>
      <c r="RN322" s="169"/>
      <c r="RO322" s="169"/>
      <c r="RP322" s="169"/>
      <c r="RQ322" s="169"/>
      <c r="RR322" s="169"/>
      <c r="RS322" s="169"/>
      <c r="RT322" s="169"/>
      <c r="RU322" s="169"/>
      <c r="RV322" s="169"/>
      <c r="RW322" s="169"/>
      <c r="RX322" s="169"/>
      <c r="RY322" s="169"/>
      <c r="RZ322" s="169"/>
      <c r="SA322" s="169"/>
      <c r="SB322" s="169"/>
      <c r="SC322" s="169"/>
      <c r="SD322" s="169"/>
      <c r="SE322" s="169"/>
      <c r="SF322" s="169"/>
      <c r="SG322" s="169"/>
      <c r="SH322" s="169"/>
      <c r="SI322" s="169"/>
      <c r="SJ322" s="169"/>
      <c r="SK322" s="169"/>
      <c r="SL322" s="169"/>
      <c r="SM322" s="169"/>
      <c r="SN322" s="169"/>
      <c r="SO322" s="169"/>
      <c r="SP322" s="169"/>
      <c r="SQ322" s="169"/>
      <c r="SR322" s="169"/>
      <c r="SS322" s="169"/>
      <c r="ST322" s="169"/>
      <c r="SU322" s="169"/>
      <c r="SV322" s="169"/>
      <c r="SW322" s="169"/>
      <c r="SX322" s="169"/>
      <c r="SY322" s="169"/>
      <c r="SZ322" s="169"/>
      <c r="TA322" s="169"/>
      <c r="TB322" s="169"/>
      <c r="TC322" s="169"/>
      <c r="TD322" s="169"/>
      <c r="TE322" s="169"/>
      <c r="TF322" s="169"/>
      <c r="TG322" s="169"/>
      <c r="TH322" s="169"/>
      <c r="TI322" s="169"/>
      <c r="TJ322" s="169"/>
      <c r="TK322" s="169"/>
      <c r="TL322" s="169"/>
      <c r="TM322" s="169"/>
      <c r="TN322" s="169"/>
      <c r="TO322" s="169"/>
      <c r="TP322" s="169"/>
      <c r="TQ322" s="169"/>
      <c r="TR322" s="169"/>
      <c r="TS322" s="169"/>
      <c r="TT322" s="169"/>
      <c r="TU322" s="169"/>
      <c r="TV322" s="169"/>
      <c r="TW322" s="169"/>
      <c r="TX322" s="169"/>
      <c r="TY322" s="169"/>
      <c r="TZ322" s="169"/>
      <c r="UA322" s="169"/>
      <c r="UB322" s="169"/>
      <c r="UC322" s="169"/>
      <c r="UD322" s="169"/>
      <c r="UE322" s="169"/>
      <c r="UF322" s="169"/>
      <c r="UG322" s="169"/>
      <c r="UH322" s="169"/>
      <c r="UI322" s="169"/>
      <c r="UJ322" s="169"/>
      <c r="UK322" s="169"/>
      <c r="UL322" s="169"/>
      <c r="UM322" s="169"/>
      <c r="UN322" s="169"/>
      <c r="UO322" s="169"/>
      <c r="UP322" s="169"/>
      <c r="UQ322" s="169"/>
      <c r="UR322" s="169"/>
      <c r="US322" s="169"/>
      <c r="UT322" s="169"/>
      <c r="UU322" s="169"/>
      <c r="UV322" s="169"/>
      <c r="UW322" s="169"/>
      <c r="UX322" s="169"/>
      <c r="UY322" s="169"/>
      <c r="UZ322" s="169"/>
      <c r="VA322" s="169"/>
      <c r="VB322" s="169"/>
      <c r="VC322" s="169"/>
      <c r="VD322" s="169"/>
      <c r="VE322" s="169"/>
      <c r="VF322" s="169"/>
      <c r="VG322" s="169"/>
      <c r="VH322" s="169"/>
      <c r="VI322" s="169"/>
      <c r="VJ322" s="169"/>
      <c r="VK322" s="169"/>
      <c r="VL322" s="169"/>
      <c r="VM322" s="169"/>
      <c r="VN322" s="169"/>
      <c r="VO322" s="169"/>
      <c r="VP322" s="169"/>
      <c r="VQ322" s="169"/>
      <c r="VR322" s="169"/>
      <c r="VS322" s="169"/>
      <c r="VT322" s="169"/>
      <c r="VU322" s="169"/>
      <c r="VV322" s="169"/>
      <c r="VW322" s="169"/>
      <c r="VX322" s="169"/>
      <c r="VY322" s="169"/>
      <c r="VZ322" s="169"/>
      <c r="WA322" s="169"/>
      <c r="WB322" s="169"/>
      <c r="WC322" s="169"/>
      <c r="WD322" s="169"/>
      <c r="WE322" s="169"/>
      <c r="WF322" s="169"/>
      <c r="WG322" s="169"/>
      <c r="WH322" s="169"/>
      <c r="WI322" s="169"/>
      <c r="WJ322" s="169"/>
      <c r="WK322" s="169"/>
      <c r="WL322" s="169"/>
      <c r="WM322" s="169"/>
      <c r="WN322" s="169"/>
      <c r="WO322" s="169"/>
      <c r="WP322" s="169"/>
      <c r="WQ322" s="169"/>
      <c r="WR322" s="169"/>
      <c r="WS322" s="169"/>
      <c r="WT322" s="169"/>
      <c r="WU322" s="169"/>
      <c r="WV322" s="169"/>
      <c r="WW322" s="169"/>
      <c r="WX322" s="169"/>
      <c r="WY322" s="169"/>
      <c r="WZ322" s="169"/>
      <c r="XA322" s="169"/>
      <c r="XB322" s="169"/>
      <c r="XC322" s="169"/>
      <c r="XD322" s="169"/>
      <c r="XE322" s="169"/>
      <c r="XF322" s="169"/>
      <c r="XG322" s="169"/>
      <c r="XH322" s="169"/>
      <c r="XI322" s="169"/>
      <c r="XJ322" s="169"/>
      <c r="XK322" s="169"/>
      <c r="XL322" s="169"/>
      <c r="XM322" s="169"/>
      <c r="XN322" s="169"/>
      <c r="XO322" s="169"/>
      <c r="XP322" s="169"/>
      <c r="XQ322" s="169"/>
      <c r="XR322" s="169"/>
      <c r="XS322" s="169"/>
      <c r="XT322" s="169"/>
      <c r="XU322" s="169"/>
      <c r="XV322" s="169"/>
      <c r="XW322" s="169"/>
      <c r="XX322" s="169"/>
      <c r="XY322" s="169"/>
      <c r="XZ322" s="169"/>
      <c r="YA322" s="169"/>
      <c r="YB322" s="169"/>
      <c r="YC322" s="169"/>
      <c r="YD322" s="169"/>
      <c r="YE322" s="169"/>
      <c r="YF322" s="169"/>
      <c r="YG322" s="169"/>
      <c r="YH322" s="169"/>
      <c r="YI322" s="169"/>
      <c r="YJ322" s="169"/>
      <c r="YK322" s="169"/>
      <c r="YL322" s="169"/>
      <c r="YM322" s="169"/>
      <c r="YN322" s="169"/>
      <c r="YO322" s="169"/>
      <c r="YP322" s="169"/>
      <c r="YQ322" s="169"/>
      <c r="YR322" s="169"/>
      <c r="YS322" s="169"/>
      <c r="YT322" s="169"/>
      <c r="YU322" s="169"/>
      <c r="YV322" s="169"/>
      <c r="YW322" s="169"/>
      <c r="YX322" s="169"/>
      <c r="YY322" s="169"/>
      <c r="YZ322" s="169"/>
      <c r="ZA322" s="169"/>
      <c r="ZB322" s="169"/>
      <c r="ZC322" s="169"/>
      <c r="ZD322" s="169"/>
      <c r="ZE322" s="169"/>
      <c r="ZF322" s="169"/>
      <c r="ZG322" s="169"/>
      <c r="ZH322" s="169"/>
      <c r="ZI322" s="169"/>
      <c r="ZJ322" s="169"/>
      <c r="ZK322" s="169"/>
      <c r="ZL322" s="169"/>
      <c r="ZM322" s="169"/>
      <c r="ZN322" s="169"/>
      <c r="ZO322" s="169"/>
      <c r="ZP322" s="169"/>
      <c r="ZQ322" s="169"/>
      <c r="ZR322" s="169"/>
      <c r="ZS322" s="169"/>
      <c r="ZT322" s="169"/>
      <c r="ZU322" s="169"/>
      <c r="ZV322" s="169"/>
      <c r="ZW322" s="169"/>
      <c r="ZX322" s="169"/>
      <c r="ZY322" s="169"/>
      <c r="ZZ322" s="169"/>
      <c r="AAA322" s="169"/>
      <c r="AAB322" s="169"/>
      <c r="AAC322" s="169"/>
      <c r="AAD322" s="169"/>
      <c r="AAE322" s="169"/>
      <c r="AAF322" s="169"/>
      <c r="AAG322" s="169"/>
      <c r="AAH322" s="169"/>
      <c r="AAI322" s="169"/>
      <c r="AAJ322" s="169"/>
      <c r="AAK322" s="169"/>
      <c r="AAL322" s="169"/>
      <c r="AAM322" s="169"/>
      <c r="AAN322" s="169"/>
      <c r="AAO322" s="169"/>
      <c r="AAP322" s="169"/>
      <c r="AAQ322" s="169"/>
      <c r="AAR322" s="169"/>
      <c r="AAS322" s="169"/>
      <c r="AAT322" s="169"/>
      <c r="AAU322" s="169"/>
      <c r="AAV322" s="169"/>
      <c r="AAW322" s="169"/>
      <c r="AAX322" s="169"/>
      <c r="AAY322" s="169"/>
      <c r="AAZ322" s="169"/>
      <c r="ABA322" s="169"/>
      <c r="ABB322" s="169"/>
      <c r="ABC322" s="169"/>
      <c r="ABD322" s="169"/>
      <c r="ABE322" s="169"/>
      <c r="ABF322" s="169"/>
      <c r="ABG322" s="169"/>
      <c r="ABH322" s="169"/>
      <c r="ABI322" s="169"/>
      <c r="ABJ322" s="169"/>
      <c r="ABK322" s="169"/>
      <c r="ABL322" s="169"/>
      <c r="ABM322" s="169"/>
      <c r="ABN322" s="169"/>
      <c r="ABO322" s="169"/>
      <c r="ABP322" s="169"/>
      <c r="ABQ322" s="169"/>
      <c r="ABR322" s="169"/>
      <c r="ABS322" s="169"/>
      <c r="ABT322" s="169"/>
      <c r="ABU322" s="169"/>
      <c r="ABV322" s="169"/>
      <c r="ABW322" s="169"/>
      <c r="ABX322" s="169"/>
      <c r="ABY322" s="169"/>
      <c r="ABZ322" s="169"/>
      <c r="ACA322" s="169"/>
      <c r="ACB322" s="169"/>
      <c r="ACC322" s="169"/>
      <c r="ACD322" s="169"/>
      <c r="ACE322" s="169"/>
      <c r="ACF322" s="169"/>
      <c r="ACG322" s="169"/>
      <c r="ACH322" s="169"/>
      <c r="ACI322" s="169"/>
      <c r="ACJ322" s="169"/>
      <c r="ACK322" s="169"/>
      <c r="ACL322" s="169"/>
      <c r="ACM322" s="169"/>
      <c r="ACN322" s="169"/>
      <c r="ACO322" s="169"/>
      <c r="ACP322" s="169"/>
      <c r="ACQ322" s="169"/>
      <c r="ACR322" s="169"/>
      <c r="ACS322" s="169"/>
      <c r="ACT322" s="169"/>
      <c r="ACU322" s="169"/>
      <c r="ACV322" s="169"/>
      <c r="ACW322" s="169"/>
      <c r="ACX322" s="169"/>
      <c r="ACY322" s="169"/>
      <c r="ACZ322" s="169"/>
      <c r="ADA322" s="169"/>
      <c r="ADB322" s="169"/>
      <c r="ADC322" s="169"/>
      <c r="ADD322" s="169"/>
      <c r="ADE322" s="169"/>
      <c r="ADF322" s="169"/>
      <c r="ADG322" s="169"/>
      <c r="ADH322" s="169"/>
      <c r="ADI322" s="169"/>
      <c r="ADJ322" s="169"/>
      <c r="ADK322" s="169"/>
      <c r="ADL322" s="169"/>
      <c r="ADM322" s="169"/>
      <c r="ADN322" s="169"/>
      <c r="ADO322" s="169"/>
      <c r="ADP322" s="169"/>
      <c r="ADQ322" s="169"/>
      <c r="ADR322" s="169"/>
      <c r="ADS322" s="169"/>
      <c r="ADT322" s="169"/>
      <c r="ADU322" s="169"/>
      <c r="ADV322" s="169"/>
      <c r="ADW322" s="169"/>
      <c r="ADX322" s="169"/>
      <c r="ADY322" s="169"/>
      <c r="ADZ322" s="169"/>
      <c r="AEA322" s="169"/>
      <c r="AEB322" s="169"/>
      <c r="AEC322" s="169"/>
      <c r="AED322" s="169"/>
      <c r="AEE322" s="169"/>
      <c r="AEF322" s="169"/>
      <c r="AEG322" s="169"/>
      <c r="AEH322" s="169"/>
      <c r="AEI322" s="169"/>
    </row>
    <row r="323" spans="2:815" s="290" customFormat="1" ht="25.5" x14ac:dyDescent="0.2">
      <c r="B323" s="274" t="s">
        <v>13691</v>
      </c>
      <c r="C323" s="258">
        <v>73203</v>
      </c>
      <c r="D323" s="345">
        <v>0</v>
      </c>
      <c r="E323" s="250" t="s">
        <v>13680</v>
      </c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  <c r="HP323" s="169"/>
      <c r="HQ323" s="169"/>
      <c r="HR323" s="169"/>
      <c r="HS323" s="169"/>
      <c r="HT323" s="169"/>
      <c r="HU323" s="169"/>
      <c r="HV323" s="169"/>
      <c r="HW323" s="169"/>
      <c r="HX323" s="169"/>
      <c r="HY323" s="169"/>
      <c r="HZ323" s="169"/>
      <c r="IA323" s="169"/>
      <c r="IB323" s="169"/>
      <c r="IC323" s="169"/>
      <c r="ID323" s="169"/>
      <c r="IE323" s="169"/>
      <c r="IF323" s="169"/>
      <c r="IG323" s="169"/>
      <c r="IH323" s="169"/>
      <c r="II323" s="169"/>
      <c r="IJ323" s="169"/>
      <c r="IK323" s="169"/>
      <c r="IL323" s="169"/>
      <c r="IM323" s="169"/>
      <c r="IN323" s="169"/>
      <c r="IO323" s="169"/>
      <c r="IP323" s="169"/>
      <c r="IQ323" s="169"/>
      <c r="IR323" s="169"/>
      <c r="IS323" s="169"/>
      <c r="IT323" s="169"/>
      <c r="IU323" s="169"/>
      <c r="IV323" s="169"/>
      <c r="IW323" s="169"/>
      <c r="IX323" s="169"/>
      <c r="IY323" s="169"/>
      <c r="IZ323" s="169"/>
      <c r="JA323" s="169"/>
      <c r="JB323" s="169"/>
      <c r="JC323" s="169"/>
      <c r="JD323" s="169"/>
      <c r="JE323" s="169"/>
      <c r="JF323" s="169"/>
      <c r="JG323" s="169"/>
      <c r="JH323" s="169"/>
      <c r="JI323" s="169"/>
      <c r="JJ323" s="169"/>
      <c r="JK323" s="169"/>
      <c r="JL323" s="169"/>
      <c r="JM323" s="169"/>
      <c r="JN323" s="169"/>
      <c r="JO323" s="169"/>
      <c r="JP323" s="169"/>
      <c r="JQ323" s="169"/>
      <c r="JR323" s="169"/>
      <c r="JS323" s="169"/>
      <c r="JT323" s="169"/>
      <c r="JU323" s="169"/>
      <c r="JV323" s="169"/>
      <c r="JW323" s="169"/>
      <c r="JX323" s="169"/>
      <c r="JY323" s="169"/>
      <c r="JZ323" s="169"/>
      <c r="KA323" s="169"/>
      <c r="KB323" s="169"/>
      <c r="KC323" s="169"/>
      <c r="KD323" s="169"/>
      <c r="KE323" s="169"/>
      <c r="KF323" s="169"/>
      <c r="KG323" s="169"/>
      <c r="KH323" s="169"/>
      <c r="KI323" s="169"/>
      <c r="KJ323" s="169"/>
      <c r="KK323" s="169"/>
      <c r="KL323" s="169"/>
      <c r="KM323" s="169"/>
      <c r="KN323" s="169"/>
      <c r="KO323" s="169"/>
      <c r="KP323" s="169"/>
      <c r="KQ323" s="169"/>
      <c r="KR323" s="169"/>
      <c r="KS323" s="169"/>
      <c r="KT323" s="169"/>
      <c r="KU323" s="169"/>
      <c r="KV323" s="169"/>
      <c r="KW323" s="169"/>
      <c r="KX323" s="169"/>
      <c r="KY323" s="169"/>
      <c r="KZ323" s="169"/>
      <c r="LA323" s="169"/>
      <c r="LB323" s="169"/>
      <c r="LC323" s="169"/>
      <c r="LD323" s="169"/>
      <c r="LE323" s="169"/>
      <c r="LF323" s="169"/>
      <c r="LG323" s="169"/>
      <c r="LH323" s="169"/>
      <c r="LI323" s="169"/>
      <c r="LJ323" s="169"/>
      <c r="LK323" s="169"/>
      <c r="LL323" s="169"/>
      <c r="LM323" s="169"/>
      <c r="LN323" s="169"/>
      <c r="LO323" s="169"/>
      <c r="LP323" s="169"/>
      <c r="LQ323" s="169"/>
      <c r="LR323" s="169"/>
      <c r="LS323" s="169"/>
      <c r="LT323" s="169"/>
      <c r="LU323" s="169"/>
      <c r="LV323" s="169"/>
      <c r="LW323" s="169"/>
      <c r="LX323" s="169"/>
      <c r="LY323" s="169"/>
      <c r="LZ323" s="169"/>
      <c r="MA323" s="169"/>
      <c r="MB323" s="169"/>
      <c r="MC323" s="169"/>
      <c r="MD323" s="169"/>
      <c r="ME323" s="169"/>
      <c r="MF323" s="169"/>
      <c r="MG323" s="169"/>
      <c r="MH323" s="169"/>
      <c r="MI323" s="169"/>
      <c r="MJ323" s="169"/>
      <c r="MK323" s="169"/>
      <c r="ML323" s="169"/>
      <c r="MM323" s="169"/>
      <c r="MN323" s="169"/>
      <c r="MO323" s="169"/>
      <c r="MP323" s="169"/>
      <c r="MQ323" s="169"/>
      <c r="MR323" s="169"/>
      <c r="MS323" s="169"/>
      <c r="MT323" s="169"/>
      <c r="MU323" s="169"/>
      <c r="MV323" s="169"/>
      <c r="MW323" s="169"/>
      <c r="MX323" s="169"/>
      <c r="MY323" s="169"/>
      <c r="MZ323" s="169"/>
      <c r="NA323" s="169"/>
      <c r="NB323" s="169"/>
      <c r="NC323" s="169"/>
      <c r="ND323" s="169"/>
      <c r="NE323" s="169"/>
      <c r="NF323" s="169"/>
      <c r="NG323" s="169"/>
      <c r="NH323" s="169"/>
      <c r="NI323" s="169"/>
      <c r="NJ323" s="169"/>
      <c r="NK323" s="169"/>
      <c r="NL323" s="169"/>
      <c r="NM323" s="169"/>
      <c r="NN323" s="169"/>
      <c r="NO323" s="169"/>
      <c r="NP323" s="169"/>
      <c r="NQ323" s="169"/>
      <c r="NR323" s="169"/>
      <c r="NS323" s="169"/>
      <c r="NT323" s="169"/>
      <c r="NU323" s="169"/>
      <c r="NV323" s="169"/>
      <c r="NW323" s="169"/>
      <c r="NX323" s="169"/>
      <c r="NY323" s="169"/>
      <c r="NZ323" s="169"/>
      <c r="OA323" s="169"/>
      <c r="OB323" s="169"/>
      <c r="OC323" s="169"/>
      <c r="OD323" s="169"/>
      <c r="OE323" s="169"/>
      <c r="OF323" s="169"/>
      <c r="OG323" s="169"/>
      <c r="OH323" s="169"/>
      <c r="OI323" s="169"/>
      <c r="OJ323" s="169"/>
      <c r="OK323" s="169"/>
      <c r="OL323" s="169"/>
      <c r="OM323" s="169"/>
      <c r="ON323" s="169"/>
      <c r="OO323" s="169"/>
      <c r="OP323" s="169"/>
      <c r="OQ323" s="169"/>
      <c r="OR323" s="169"/>
      <c r="OS323" s="169"/>
      <c r="OT323" s="169"/>
      <c r="OU323" s="169"/>
      <c r="OV323" s="169"/>
      <c r="OW323" s="169"/>
      <c r="OX323" s="169"/>
      <c r="OY323" s="169"/>
      <c r="OZ323" s="169"/>
      <c r="PA323" s="169"/>
      <c r="PB323" s="169"/>
      <c r="PC323" s="169"/>
      <c r="PD323" s="169"/>
      <c r="PE323" s="169"/>
      <c r="PF323" s="169"/>
      <c r="PG323" s="169"/>
      <c r="PH323" s="169"/>
      <c r="PI323" s="169"/>
      <c r="PJ323" s="169"/>
      <c r="PK323" s="169"/>
      <c r="PL323" s="169"/>
      <c r="PM323" s="169"/>
      <c r="PN323" s="169"/>
      <c r="PO323" s="169"/>
      <c r="PP323" s="169"/>
      <c r="PQ323" s="169"/>
      <c r="PR323" s="169"/>
      <c r="PS323" s="169"/>
      <c r="PT323" s="169"/>
      <c r="PU323" s="169"/>
      <c r="PV323" s="169"/>
      <c r="PW323" s="169"/>
      <c r="PX323" s="169"/>
      <c r="PY323" s="169"/>
      <c r="PZ323" s="169"/>
      <c r="QA323" s="169"/>
      <c r="QB323" s="169"/>
      <c r="QC323" s="169"/>
      <c r="QD323" s="169"/>
      <c r="QE323" s="169"/>
      <c r="QF323" s="169"/>
      <c r="QG323" s="169"/>
      <c r="QH323" s="169"/>
      <c r="QI323" s="169"/>
      <c r="QJ323" s="169"/>
      <c r="QK323" s="169"/>
      <c r="QL323" s="169"/>
      <c r="QM323" s="169"/>
      <c r="QN323" s="169"/>
      <c r="QO323" s="169"/>
      <c r="QP323" s="169"/>
      <c r="QQ323" s="169"/>
      <c r="QR323" s="169"/>
      <c r="QS323" s="169"/>
      <c r="QT323" s="169"/>
      <c r="QU323" s="169"/>
      <c r="QV323" s="169"/>
      <c r="QW323" s="169"/>
      <c r="QX323" s="169"/>
      <c r="QY323" s="169"/>
      <c r="QZ323" s="169"/>
      <c r="RA323" s="169"/>
      <c r="RB323" s="169"/>
      <c r="RC323" s="169"/>
      <c r="RD323" s="169"/>
      <c r="RE323" s="169"/>
      <c r="RF323" s="169"/>
      <c r="RG323" s="169"/>
      <c r="RH323" s="169"/>
      <c r="RI323" s="169"/>
      <c r="RJ323" s="169"/>
      <c r="RK323" s="169"/>
      <c r="RL323" s="169"/>
      <c r="RM323" s="169"/>
      <c r="RN323" s="169"/>
      <c r="RO323" s="169"/>
      <c r="RP323" s="169"/>
      <c r="RQ323" s="169"/>
      <c r="RR323" s="169"/>
      <c r="RS323" s="169"/>
      <c r="RT323" s="169"/>
      <c r="RU323" s="169"/>
      <c r="RV323" s="169"/>
      <c r="RW323" s="169"/>
      <c r="RX323" s="169"/>
      <c r="RY323" s="169"/>
      <c r="RZ323" s="169"/>
      <c r="SA323" s="169"/>
      <c r="SB323" s="169"/>
      <c r="SC323" s="169"/>
      <c r="SD323" s="169"/>
      <c r="SE323" s="169"/>
      <c r="SF323" s="169"/>
      <c r="SG323" s="169"/>
      <c r="SH323" s="169"/>
      <c r="SI323" s="169"/>
      <c r="SJ323" s="169"/>
      <c r="SK323" s="169"/>
      <c r="SL323" s="169"/>
      <c r="SM323" s="169"/>
      <c r="SN323" s="169"/>
      <c r="SO323" s="169"/>
      <c r="SP323" s="169"/>
      <c r="SQ323" s="169"/>
      <c r="SR323" s="169"/>
      <c r="SS323" s="169"/>
      <c r="ST323" s="169"/>
      <c r="SU323" s="169"/>
      <c r="SV323" s="169"/>
      <c r="SW323" s="169"/>
      <c r="SX323" s="169"/>
      <c r="SY323" s="169"/>
      <c r="SZ323" s="169"/>
      <c r="TA323" s="169"/>
      <c r="TB323" s="169"/>
      <c r="TC323" s="169"/>
      <c r="TD323" s="169"/>
      <c r="TE323" s="169"/>
      <c r="TF323" s="169"/>
      <c r="TG323" s="169"/>
      <c r="TH323" s="169"/>
      <c r="TI323" s="169"/>
      <c r="TJ323" s="169"/>
      <c r="TK323" s="169"/>
      <c r="TL323" s="169"/>
      <c r="TM323" s="169"/>
      <c r="TN323" s="169"/>
      <c r="TO323" s="169"/>
      <c r="TP323" s="169"/>
      <c r="TQ323" s="169"/>
      <c r="TR323" s="169"/>
      <c r="TS323" s="169"/>
      <c r="TT323" s="169"/>
      <c r="TU323" s="169"/>
      <c r="TV323" s="169"/>
      <c r="TW323" s="169"/>
      <c r="TX323" s="169"/>
      <c r="TY323" s="169"/>
      <c r="TZ323" s="169"/>
      <c r="UA323" s="169"/>
      <c r="UB323" s="169"/>
      <c r="UC323" s="169"/>
      <c r="UD323" s="169"/>
      <c r="UE323" s="169"/>
      <c r="UF323" s="169"/>
      <c r="UG323" s="169"/>
      <c r="UH323" s="169"/>
      <c r="UI323" s="169"/>
      <c r="UJ323" s="169"/>
      <c r="UK323" s="169"/>
      <c r="UL323" s="169"/>
      <c r="UM323" s="169"/>
      <c r="UN323" s="169"/>
      <c r="UO323" s="169"/>
      <c r="UP323" s="169"/>
      <c r="UQ323" s="169"/>
      <c r="UR323" s="169"/>
      <c r="US323" s="169"/>
      <c r="UT323" s="169"/>
      <c r="UU323" s="169"/>
      <c r="UV323" s="169"/>
      <c r="UW323" s="169"/>
      <c r="UX323" s="169"/>
      <c r="UY323" s="169"/>
      <c r="UZ323" s="169"/>
      <c r="VA323" s="169"/>
      <c r="VB323" s="169"/>
      <c r="VC323" s="169"/>
      <c r="VD323" s="169"/>
      <c r="VE323" s="169"/>
      <c r="VF323" s="169"/>
      <c r="VG323" s="169"/>
      <c r="VH323" s="169"/>
      <c r="VI323" s="169"/>
      <c r="VJ323" s="169"/>
      <c r="VK323" s="169"/>
      <c r="VL323" s="169"/>
      <c r="VM323" s="169"/>
      <c r="VN323" s="169"/>
      <c r="VO323" s="169"/>
      <c r="VP323" s="169"/>
      <c r="VQ323" s="169"/>
      <c r="VR323" s="169"/>
      <c r="VS323" s="169"/>
      <c r="VT323" s="169"/>
      <c r="VU323" s="169"/>
      <c r="VV323" s="169"/>
      <c r="VW323" s="169"/>
      <c r="VX323" s="169"/>
      <c r="VY323" s="169"/>
      <c r="VZ323" s="169"/>
      <c r="WA323" s="169"/>
      <c r="WB323" s="169"/>
      <c r="WC323" s="169"/>
      <c r="WD323" s="169"/>
      <c r="WE323" s="169"/>
      <c r="WF323" s="169"/>
      <c r="WG323" s="169"/>
      <c r="WH323" s="169"/>
      <c r="WI323" s="169"/>
      <c r="WJ323" s="169"/>
      <c r="WK323" s="169"/>
      <c r="WL323" s="169"/>
      <c r="WM323" s="169"/>
      <c r="WN323" s="169"/>
      <c r="WO323" s="169"/>
      <c r="WP323" s="169"/>
      <c r="WQ323" s="169"/>
      <c r="WR323" s="169"/>
      <c r="WS323" s="169"/>
      <c r="WT323" s="169"/>
      <c r="WU323" s="169"/>
      <c r="WV323" s="169"/>
      <c r="WW323" s="169"/>
      <c r="WX323" s="169"/>
      <c r="WY323" s="169"/>
      <c r="WZ323" s="169"/>
      <c r="XA323" s="169"/>
      <c r="XB323" s="169"/>
      <c r="XC323" s="169"/>
      <c r="XD323" s="169"/>
      <c r="XE323" s="169"/>
      <c r="XF323" s="169"/>
      <c r="XG323" s="169"/>
      <c r="XH323" s="169"/>
      <c r="XI323" s="169"/>
      <c r="XJ323" s="169"/>
      <c r="XK323" s="169"/>
      <c r="XL323" s="169"/>
      <c r="XM323" s="169"/>
      <c r="XN323" s="169"/>
      <c r="XO323" s="169"/>
      <c r="XP323" s="169"/>
      <c r="XQ323" s="169"/>
      <c r="XR323" s="169"/>
      <c r="XS323" s="169"/>
      <c r="XT323" s="169"/>
      <c r="XU323" s="169"/>
      <c r="XV323" s="169"/>
      <c r="XW323" s="169"/>
      <c r="XX323" s="169"/>
      <c r="XY323" s="169"/>
      <c r="XZ323" s="169"/>
      <c r="YA323" s="169"/>
      <c r="YB323" s="169"/>
      <c r="YC323" s="169"/>
      <c r="YD323" s="169"/>
      <c r="YE323" s="169"/>
      <c r="YF323" s="169"/>
      <c r="YG323" s="169"/>
      <c r="YH323" s="169"/>
      <c r="YI323" s="169"/>
      <c r="YJ323" s="169"/>
      <c r="YK323" s="169"/>
      <c r="YL323" s="169"/>
      <c r="YM323" s="169"/>
      <c r="YN323" s="169"/>
      <c r="YO323" s="169"/>
      <c r="YP323" s="169"/>
      <c r="YQ323" s="169"/>
      <c r="YR323" s="169"/>
      <c r="YS323" s="169"/>
      <c r="YT323" s="169"/>
      <c r="YU323" s="169"/>
      <c r="YV323" s="169"/>
      <c r="YW323" s="169"/>
      <c r="YX323" s="169"/>
      <c r="YY323" s="169"/>
      <c r="YZ323" s="169"/>
      <c r="ZA323" s="169"/>
      <c r="ZB323" s="169"/>
      <c r="ZC323" s="169"/>
      <c r="ZD323" s="169"/>
      <c r="ZE323" s="169"/>
      <c r="ZF323" s="169"/>
      <c r="ZG323" s="169"/>
      <c r="ZH323" s="169"/>
      <c r="ZI323" s="169"/>
      <c r="ZJ323" s="169"/>
      <c r="ZK323" s="169"/>
      <c r="ZL323" s="169"/>
      <c r="ZM323" s="169"/>
      <c r="ZN323" s="169"/>
      <c r="ZO323" s="169"/>
      <c r="ZP323" s="169"/>
      <c r="ZQ323" s="169"/>
      <c r="ZR323" s="169"/>
      <c r="ZS323" s="169"/>
      <c r="ZT323" s="169"/>
      <c r="ZU323" s="169"/>
      <c r="ZV323" s="169"/>
      <c r="ZW323" s="169"/>
      <c r="ZX323" s="169"/>
      <c r="ZY323" s="169"/>
      <c r="ZZ323" s="169"/>
      <c r="AAA323" s="169"/>
      <c r="AAB323" s="169"/>
      <c r="AAC323" s="169"/>
      <c r="AAD323" s="169"/>
      <c r="AAE323" s="169"/>
      <c r="AAF323" s="169"/>
      <c r="AAG323" s="169"/>
      <c r="AAH323" s="169"/>
      <c r="AAI323" s="169"/>
      <c r="AAJ323" s="169"/>
      <c r="AAK323" s="169"/>
      <c r="AAL323" s="169"/>
      <c r="AAM323" s="169"/>
      <c r="AAN323" s="169"/>
      <c r="AAO323" s="169"/>
      <c r="AAP323" s="169"/>
      <c r="AAQ323" s="169"/>
      <c r="AAR323" s="169"/>
      <c r="AAS323" s="169"/>
      <c r="AAT323" s="169"/>
      <c r="AAU323" s="169"/>
      <c r="AAV323" s="169"/>
      <c r="AAW323" s="169"/>
      <c r="AAX323" s="169"/>
      <c r="AAY323" s="169"/>
      <c r="AAZ323" s="169"/>
      <c r="ABA323" s="169"/>
      <c r="ABB323" s="169"/>
      <c r="ABC323" s="169"/>
      <c r="ABD323" s="169"/>
      <c r="ABE323" s="169"/>
      <c r="ABF323" s="169"/>
      <c r="ABG323" s="169"/>
      <c r="ABH323" s="169"/>
      <c r="ABI323" s="169"/>
      <c r="ABJ323" s="169"/>
      <c r="ABK323" s="169"/>
      <c r="ABL323" s="169"/>
      <c r="ABM323" s="169"/>
      <c r="ABN323" s="169"/>
      <c r="ABO323" s="169"/>
      <c r="ABP323" s="169"/>
      <c r="ABQ323" s="169"/>
      <c r="ABR323" s="169"/>
      <c r="ABS323" s="169"/>
      <c r="ABT323" s="169"/>
      <c r="ABU323" s="169"/>
      <c r="ABV323" s="169"/>
      <c r="ABW323" s="169"/>
      <c r="ABX323" s="169"/>
      <c r="ABY323" s="169"/>
      <c r="ABZ323" s="169"/>
      <c r="ACA323" s="169"/>
      <c r="ACB323" s="169"/>
      <c r="ACC323" s="169"/>
      <c r="ACD323" s="169"/>
      <c r="ACE323" s="169"/>
      <c r="ACF323" s="169"/>
      <c r="ACG323" s="169"/>
      <c r="ACH323" s="169"/>
      <c r="ACI323" s="169"/>
      <c r="ACJ323" s="169"/>
      <c r="ACK323" s="169"/>
      <c r="ACL323" s="169"/>
      <c r="ACM323" s="169"/>
      <c r="ACN323" s="169"/>
      <c r="ACO323" s="169"/>
      <c r="ACP323" s="169"/>
      <c r="ACQ323" s="169"/>
      <c r="ACR323" s="169"/>
      <c r="ACS323" s="169"/>
      <c r="ACT323" s="169"/>
      <c r="ACU323" s="169"/>
      <c r="ACV323" s="169"/>
      <c r="ACW323" s="169"/>
      <c r="ACX323" s="169"/>
      <c r="ACY323" s="169"/>
      <c r="ACZ323" s="169"/>
      <c r="ADA323" s="169"/>
      <c r="ADB323" s="169"/>
      <c r="ADC323" s="169"/>
      <c r="ADD323" s="169"/>
      <c r="ADE323" s="169"/>
      <c r="ADF323" s="169"/>
      <c r="ADG323" s="169"/>
      <c r="ADH323" s="169"/>
      <c r="ADI323" s="169"/>
      <c r="ADJ323" s="169"/>
      <c r="ADK323" s="169"/>
      <c r="ADL323" s="169"/>
      <c r="ADM323" s="169"/>
      <c r="ADN323" s="169"/>
      <c r="ADO323" s="169"/>
      <c r="ADP323" s="169"/>
      <c r="ADQ323" s="169"/>
      <c r="ADR323" s="169"/>
      <c r="ADS323" s="169"/>
      <c r="ADT323" s="169"/>
      <c r="ADU323" s="169"/>
      <c r="ADV323" s="169"/>
      <c r="ADW323" s="169"/>
      <c r="ADX323" s="169"/>
      <c r="ADY323" s="169"/>
      <c r="ADZ323" s="169"/>
      <c r="AEA323" s="169"/>
      <c r="AEB323" s="169"/>
      <c r="AEC323" s="169"/>
      <c r="AED323" s="169"/>
      <c r="AEE323" s="169"/>
      <c r="AEF323" s="169"/>
      <c r="AEG323" s="169"/>
      <c r="AEH323" s="169"/>
      <c r="AEI323" s="169"/>
    </row>
    <row r="324" spans="2:815" s="290" customFormat="1" x14ac:dyDescent="0.2">
      <c r="B324" s="274" t="s">
        <v>13692</v>
      </c>
      <c r="C324" s="258">
        <v>81000</v>
      </c>
      <c r="D324" s="345">
        <v>0</v>
      </c>
      <c r="E324" s="263" t="s">
        <v>13693</v>
      </c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  <c r="HP324" s="169"/>
      <c r="HQ324" s="169"/>
      <c r="HR324" s="169"/>
      <c r="HS324" s="169"/>
      <c r="HT324" s="169"/>
      <c r="HU324" s="169"/>
      <c r="HV324" s="169"/>
      <c r="HW324" s="169"/>
      <c r="HX324" s="169"/>
      <c r="HY324" s="169"/>
      <c r="HZ324" s="169"/>
      <c r="IA324" s="169"/>
      <c r="IB324" s="169"/>
      <c r="IC324" s="169"/>
      <c r="ID324" s="169"/>
      <c r="IE324" s="169"/>
      <c r="IF324" s="169"/>
      <c r="IG324" s="169"/>
      <c r="IH324" s="169"/>
      <c r="II324" s="169"/>
      <c r="IJ324" s="169"/>
      <c r="IK324" s="169"/>
      <c r="IL324" s="169"/>
      <c r="IM324" s="169"/>
      <c r="IN324" s="169"/>
      <c r="IO324" s="169"/>
      <c r="IP324" s="169"/>
      <c r="IQ324" s="169"/>
      <c r="IR324" s="169"/>
      <c r="IS324" s="169"/>
      <c r="IT324" s="169"/>
      <c r="IU324" s="169"/>
      <c r="IV324" s="169"/>
      <c r="IW324" s="169"/>
      <c r="IX324" s="169"/>
      <c r="IY324" s="169"/>
      <c r="IZ324" s="169"/>
      <c r="JA324" s="169"/>
      <c r="JB324" s="169"/>
      <c r="JC324" s="169"/>
      <c r="JD324" s="169"/>
      <c r="JE324" s="169"/>
      <c r="JF324" s="169"/>
      <c r="JG324" s="169"/>
      <c r="JH324" s="169"/>
      <c r="JI324" s="169"/>
      <c r="JJ324" s="169"/>
      <c r="JK324" s="169"/>
      <c r="JL324" s="169"/>
      <c r="JM324" s="169"/>
      <c r="JN324" s="169"/>
      <c r="JO324" s="169"/>
      <c r="JP324" s="169"/>
      <c r="JQ324" s="169"/>
      <c r="JR324" s="169"/>
      <c r="JS324" s="169"/>
      <c r="JT324" s="169"/>
      <c r="JU324" s="169"/>
      <c r="JV324" s="169"/>
      <c r="JW324" s="169"/>
      <c r="JX324" s="169"/>
      <c r="JY324" s="169"/>
      <c r="JZ324" s="169"/>
      <c r="KA324" s="169"/>
      <c r="KB324" s="169"/>
      <c r="KC324" s="169"/>
      <c r="KD324" s="169"/>
      <c r="KE324" s="169"/>
      <c r="KF324" s="169"/>
      <c r="KG324" s="169"/>
      <c r="KH324" s="169"/>
      <c r="KI324" s="169"/>
      <c r="KJ324" s="169"/>
      <c r="KK324" s="169"/>
      <c r="KL324" s="169"/>
      <c r="KM324" s="169"/>
      <c r="KN324" s="169"/>
      <c r="KO324" s="169"/>
      <c r="KP324" s="169"/>
      <c r="KQ324" s="169"/>
      <c r="KR324" s="169"/>
      <c r="KS324" s="169"/>
      <c r="KT324" s="169"/>
      <c r="KU324" s="169"/>
      <c r="KV324" s="169"/>
      <c r="KW324" s="169"/>
      <c r="KX324" s="169"/>
      <c r="KY324" s="169"/>
      <c r="KZ324" s="169"/>
      <c r="LA324" s="169"/>
      <c r="LB324" s="169"/>
      <c r="LC324" s="169"/>
      <c r="LD324" s="169"/>
      <c r="LE324" s="169"/>
      <c r="LF324" s="169"/>
      <c r="LG324" s="169"/>
      <c r="LH324" s="169"/>
      <c r="LI324" s="169"/>
      <c r="LJ324" s="169"/>
      <c r="LK324" s="169"/>
      <c r="LL324" s="169"/>
      <c r="LM324" s="169"/>
      <c r="LN324" s="169"/>
      <c r="LO324" s="169"/>
      <c r="LP324" s="169"/>
      <c r="LQ324" s="169"/>
      <c r="LR324" s="169"/>
      <c r="LS324" s="169"/>
      <c r="LT324" s="169"/>
      <c r="LU324" s="169"/>
      <c r="LV324" s="169"/>
      <c r="LW324" s="169"/>
      <c r="LX324" s="169"/>
      <c r="LY324" s="169"/>
      <c r="LZ324" s="169"/>
      <c r="MA324" s="169"/>
      <c r="MB324" s="169"/>
      <c r="MC324" s="169"/>
      <c r="MD324" s="169"/>
      <c r="ME324" s="169"/>
      <c r="MF324" s="169"/>
      <c r="MG324" s="169"/>
      <c r="MH324" s="169"/>
      <c r="MI324" s="169"/>
      <c r="MJ324" s="169"/>
      <c r="MK324" s="169"/>
      <c r="ML324" s="169"/>
      <c r="MM324" s="169"/>
      <c r="MN324" s="169"/>
      <c r="MO324" s="169"/>
      <c r="MP324" s="169"/>
      <c r="MQ324" s="169"/>
      <c r="MR324" s="169"/>
      <c r="MS324" s="169"/>
      <c r="MT324" s="169"/>
      <c r="MU324" s="169"/>
      <c r="MV324" s="169"/>
      <c r="MW324" s="169"/>
      <c r="MX324" s="169"/>
      <c r="MY324" s="169"/>
      <c r="MZ324" s="169"/>
      <c r="NA324" s="169"/>
      <c r="NB324" s="169"/>
      <c r="NC324" s="169"/>
      <c r="ND324" s="169"/>
      <c r="NE324" s="169"/>
      <c r="NF324" s="169"/>
      <c r="NG324" s="169"/>
      <c r="NH324" s="169"/>
      <c r="NI324" s="169"/>
      <c r="NJ324" s="169"/>
      <c r="NK324" s="169"/>
      <c r="NL324" s="169"/>
      <c r="NM324" s="169"/>
      <c r="NN324" s="169"/>
      <c r="NO324" s="169"/>
      <c r="NP324" s="169"/>
      <c r="NQ324" s="169"/>
      <c r="NR324" s="169"/>
      <c r="NS324" s="169"/>
      <c r="NT324" s="169"/>
      <c r="NU324" s="169"/>
      <c r="NV324" s="169"/>
      <c r="NW324" s="169"/>
      <c r="NX324" s="169"/>
      <c r="NY324" s="169"/>
      <c r="NZ324" s="169"/>
      <c r="OA324" s="169"/>
      <c r="OB324" s="169"/>
      <c r="OC324" s="169"/>
      <c r="OD324" s="169"/>
      <c r="OE324" s="169"/>
      <c r="OF324" s="169"/>
      <c r="OG324" s="169"/>
      <c r="OH324" s="169"/>
      <c r="OI324" s="169"/>
      <c r="OJ324" s="169"/>
      <c r="OK324" s="169"/>
      <c r="OL324" s="169"/>
      <c r="OM324" s="169"/>
      <c r="ON324" s="169"/>
      <c r="OO324" s="169"/>
      <c r="OP324" s="169"/>
      <c r="OQ324" s="169"/>
      <c r="OR324" s="169"/>
      <c r="OS324" s="169"/>
      <c r="OT324" s="169"/>
      <c r="OU324" s="169"/>
      <c r="OV324" s="169"/>
      <c r="OW324" s="169"/>
      <c r="OX324" s="169"/>
      <c r="OY324" s="169"/>
      <c r="OZ324" s="169"/>
      <c r="PA324" s="169"/>
      <c r="PB324" s="169"/>
      <c r="PC324" s="169"/>
      <c r="PD324" s="169"/>
      <c r="PE324" s="169"/>
      <c r="PF324" s="169"/>
      <c r="PG324" s="169"/>
      <c r="PH324" s="169"/>
      <c r="PI324" s="169"/>
      <c r="PJ324" s="169"/>
      <c r="PK324" s="169"/>
      <c r="PL324" s="169"/>
      <c r="PM324" s="169"/>
      <c r="PN324" s="169"/>
      <c r="PO324" s="169"/>
      <c r="PP324" s="169"/>
      <c r="PQ324" s="169"/>
      <c r="PR324" s="169"/>
      <c r="PS324" s="169"/>
      <c r="PT324" s="169"/>
      <c r="PU324" s="169"/>
      <c r="PV324" s="169"/>
      <c r="PW324" s="169"/>
      <c r="PX324" s="169"/>
      <c r="PY324" s="169"/>
      <c r="PZ324" s="169"/>
      <c r="QA324" s="169"/>
      <c r="QB324" s="169"/>
      <c r="QC324" s="169"/>
      <c r="QD324" s="169"/>
      <c r="QE324" s="169"/>
      <c r="QF324" s="169"/>
      <c r="QG324" s="169"/>
      <c r="QH324" s="169"/>
      <c r="QI324" s="169"/>
      <c r="QJ324" s="169"/>
      <c r="QK324" s="169"/>
      <c r="QL324" s="169"/>
      <c r="QM324" s="169"/>
      <c r="QN324" s="169"/>
      <c r="QO324" s="169"/>
      <c r="QP324" s="169"/>
      <c r="QQ324" s="169"/>
      <c r="QR324" s="169"/>
      <c r="QS324" s="169"/>
      <c r="QT324" s="169"/>
      <c r="QU324" s="169"/>
      <c r="QV324" s="169"/>
      <c r="QW324" s="169"/>
      <c r="QX324" s="169"/>
      <c r="QY324" s="169"/>
      <c r="QZ324" s="169"/>
      <c r="RA324" s="169"/>
      <c r="RB324" s="169"/>
      <c r="RC324" s="169"/>
      <c r="RD324" s="169"/>
      <c r="RE324" s="169"/>
      <c r="RF324" s="169"/>
      <c r="RG324" s="169"/>
      <c r="RH324" s="169"/>
      <c r="RI324" s="169"/>
      <c r="RJ324" s="169"/>
      <c r="RK324" s="169"/>
      <c r="RL324" s="169"/>
      <c r="RM324" s="169"/>
      <c r="RN324" s="169"/>
      <c r="RO324" s="169"/>
      <c r="RP324" s="169"/>
      <c r="RQ324" s="169"/>
      <c r="RR324" s="169"/>
      <c r="RS324" s="169"/>
      <c r="RT324" s="169"/>
      <c r="RU324" s="169"/>
      <c r="RV324" s="169"/>
      <c r="RW324" s="169"/>
      <c r="RX324" s="169"/>
      <c r="RY324" s="169"/>
      <c r="RZ324" s="169"/>
      <c r="SA324" s="169"/>
      <c r="SB324" s="169"/>
      <c r="SC324" s="169"/>
      <c r="SD324" s="169"/>
      <c r="SE324" s="169"/>
      <c r="SF324" s="169"/>
      <c r="SG324" s="169"/>
      <c r="SH324" s="169"/>
      <c r="SI324" s="169"/>
      <c r="SJ324" s="169"/>
      <c r="SK324" s="169"/>
      <c r="SL324" s="169"/>
      <c r="SM324" s="169"/>
      <c r="SN324" s="169"/>
      <c r="SO324" s="169"/>
      <c r="SP324" s="169"/>
      <c r="SQ324" s="169"/>
      <c r="SR324" s="169"/>
      <c r="SS324" s="169"/>
      <c r="ST324" s="169"/>
      <c r="SU324" s="169"/>
      <c r="SV324" s="169"/>
      <c r="SW324" s="169"/>
      <c r="SX324" s="169"/>
      <c r="SY324" s="169"/>
      <c r="SZ324" s="169"/>
      <c r="TA324" s="169"/>
      <c r="TB324" s="169"/>
      <c r="TC324" s="169"/>
      <c r="TD324" s="169"/>
      <c r="TE324" s="169"/>
      <c r="TF324" s="169"/>
      <c r="TG324" s="169"/>
      <c r="TH324" s="169"/>
      <c r="TI324" s="169"/>
      <c r="TJ324" s="169"/>
      <c r="TK324" s="169"/>
      <c r="TL324" s="169"/>
      <c r="TM324" s="169"/>
      <c r="TN324" s="169"/>
      <c r="TO324" s="169"/>
      <c r="TP324" s="169"/>
      <c r="TQ324" s="169"/>
      <c r="TR324" s="169"/>
      <c r="TS324" s="169"/>
      <c r="TT324" s="169"/>
      <c r="TU324" s="169"/>
      <c r="TV324" s="169"/>
      <c r="TW324" s="169"/>
      <c r="TX324" s="169"/>
      <c r="TY324" s="169"/>
      <c r="TZ324" s="169"/>
      <c r="UA324" s="169"/>
      <c r="UB324" s="169"/>
      <c r="UC324" s="169"/>
      <c r="UD324" s="169"/>
      <c r="UE324" s="169"/>
      <c r="UF324" s="169"/>
      <c r="UG324" s="169"/>
      <c r="UH324" s="169"/>
      <c r="UI324" s="169"/>
      <c r="UJ324" s="169"/>
      <c r="UK324" s="169"/>
      <c r="UL324" s="169"/>
      <c r="UM324" s="169"/>
      <c r="UN324" s="169"/>
      <c r="UO324" s="169"/>
      <c r="UP324" s="169"/>
      <c r="UQ324" s="169"/>
      <c r="UR324" s="169"/>
      <c r="US324" s="169"/>
      <c r="UT324" s="169"/>
      <c r="UU324" s="169"/>
      <c r="UV324" s="169"/>
      <c r="UW324" s="169"/>
      <c r="UX324" s="169"/>
      <c r="UY324" s="169"/>
      <c r="UZ324" s="169"/>
      <c r="VA324" s="169"/>
      <c r="VB324" s="169"/>
      <c r="VC324" s="169"/>
      <c r="VD324" s="169"/>
      <c r="VE324" s="169"/>
      <c r="VF324" s="169"/>
      <c r="VG324" s="169"/>
      <c r="VH324" s="169"/>
      <c r="VI324" s="169"/>
      <c r="VJ324" s="169"/>
      <c r="VK324" s="169"/>
      <c r="VL324" s="169"/>
      <c r="VM324" s="169"/>
      <c r="VN324" s="169"/>
      <c r="VO324" s="169"/>
      <c r="VP324" s="169"/>
      <c r="VQ324" s="169"/>
      <c r="VR324" s="169"/>
      <c r="VS324" s="169"/>
      <c r="VT324" s="169"/>
      <c r="VU324" s="169"/>
      <c r="VV324" s="169"/>
      <c r="VW324" s="169"/>
      <c r="VX324" s="169"/>
      <c r="VY324" s="169"/>
      <c r="VZ324" s="169"/>
      <c r="WA324" s="169"/>
      <c r="WB324" s="169"/>
      <c r="WC324" s="169"/>
      <c r="WD324" s="169"/>
      <c r="WE324" s="169"/>
      <c r="WF324" s="169"/>
      <c r="WG324" s="169"/>
      <c r="WH324" s="169"/>
      <c r="WI324" s="169"/>
      <c r="WJ324" s="169"/>
      <c r="WK324" s="169"/>
      <c r="WL324" s="169"/>
      <c r="WM324" s="169"/>
      <c r="WN324" s="169"/>
      <c r="WO324" s="169"/>
      <c r="WP324" s="169"/>
      <c r="WQ324" s="169"/>
      <c r="WR324" s="169"/>
      <c r="WS324" s="169"/>
      <c r="WT324" s="169"/>
      <c r="WU324" s="169"/>
      <c r="WV324" s="169"/>
      <c r="WW324" s="169"/>
      <c r="WX324" s="169"/>
      <c r="WY324" s="169"/>
      <c r="WZ324" s="169"/>
      <c r="XA324" s="169"/>
      <c r="XB324" s="169"/>
      <c r="XC324" s="169"/>
      <c r="XD324" s="169"/>
      <c r="XE324" s="169"/>
      <c r="XF324" s="169"/>
      <c r="XG324" s="169"/>
      <c r="XH324" s="169"/>
      <c r="XI324" s="169"/>
      <c r="XJ324" s="169"/>
      <c r="XK324" s="169"/>
      <c r="XL324" s="169"/>
      <c r="XM324" s="169"/>
      <c r="XN324" s="169"/>
      <c r="XO324" s="169"/>
      <c r="XP324" s="169"/>
      <c r="XQ324" s="169"/>
      <c r="XR324" s="169"/>
      <c r="XS324" s="169"/>
      <c r="XT324" s="169"/>
      <c r="XU324" s="169"/>
      <c r="XV324" s="169"/>
      <c r="XW324" s="169"/>
      <c r="XX324" s="169"/>
      <c r="XY324" s="169"/>
      <c r="XZ324" s="169"/>
      <c r="YA324" s="169"/>
      <c r="YB324" s="169"/>
      <c r="YC324" s="169"/>
      <c r="YD324" s="169"/>
      <c r="YE324" s="169"/>
      <c r="YF324" s="169"/>
      <c r="YG324" s="169"/>
      <c r="YH324" s="169"/>
      <c r="YI324" s="169"/>
      <c r="YJ324" s="169"/>
      <c r="YK324" s="169"/>
      <c r="YL324" s="169"/>
      <c r="YM324" s="169"/>
      <c r="YN324" s="169"/>
      <c r="YO324" s="169"/>
      <c r="YP324" s="169"/>
      <c r="YQ324" s="169"/>
      <c r="YR324" s="169"/>
      <c r="YS324" s="169"/>
      <c r="YT324" s="169"/>
      <c r="YU324" s="169"/>
      <c r="YV324" s="169"/>
      <c r="YW324" s="169"/>
      <c r="YX324" s="169"/>
      <c r="YY324" s="169"/>
      <c r="YZ324" s="169"/>
      <c r="ZA324" s="169"/>
      <c r="ZB324" s="169"/>
      <c r="ZC324" s="169"/>
      <c r="ZD324" s="169"/>
      <c r="ZE324" s="169"/>
      <c r="ZF324" s="169"/>
      <c r="ZG324" s="169"/>
      <c r="ZH324" s="169"/>
      <c r="ZI324" s="169"/>
      <c r="ZJ324" s="169"/>
      <c r="ZK324" s="169"/>
      <c r="ZL324" s="169"/>
      <c r="ZM324" s="169"/>
      <c r="ZN324" s="169"/>
      <c r="ZO324" s="169"/>
      <c r="ZP324" s="169"/>
      <c r="ZQ324" s="169"/>
      <c r="ZR324" s="169"/>
      <c r="ZS324" s="169"/>
      <c r="ZT324" s="169"/>
      <c r="ZU324" s="169"/>
      <c r="ZV324" s="169"/>
      <c r="ZW324" s="169"/>
      <c r="ZX324" s="169"/>
      <c r="ZY324" s="169"/>
      <c r="ZZ324" s="169"/>
      <c r="AAA324" s="169"/>
      <c r="AAB324" s="169"/>
      <c r="AAC324" s="169"/>
      <c r="AAD324" s="169"/>
      <c r="AAE324" s="169"/>
      <c r="AAF324" s="169"/>
      <c r="AAG324" s="169"/>
      <c r="AAH324" s="169"/>
      <c r="AAI324" s="169"/>
      <c r="AAJ324" s="169"/>
      <c r="AAK324" s="169"/>
      <c r="AAL324" s="169"/>
      <c r="AAM324" s="169"/>
      <c r="AAN324" s="169"/>
      <c r="AAO324" s="169"/>
      <c r="AAP324" s="169"/>
      <c r="AAQ324" s="169"/>
      <c r="AAR324" s="169"/>
      <c r="AAS324" s="169"/>
      <c r="AAT324" s="169"/>
      <c r="AAU324" s="169"/>
      <c r="AAV324" s="169"/>
      <c r="AAW324" s="169"/>
      <c r="AAX324" s="169"/>
      <c r="AAY324" s="169"/>
      <c r="AAZ324" s="169"/>
      <c r="ABA324" s="169"/>
      <c r="ABB324" s="169"/>
      <c r="ABC324" s="169"/>
      <c r="ABD324" s="169"/>
      <c r="ABE324" s="169"/>
      <c r="ABF324" s="169"/>
      <c r="ABG324" s="169"/>
      <c r="ABH324" s="169"/>
      <c r="ABI324" s="169"/>
      <c r="ABJ324" s="169"/>
      <c r="ABK324" s="169"/>
      <c r="ABL324" s="169"/>
      <c r="ABM324" s="169"/>
      <c r="ABN324" s="169"/>
      <c r="ABO324" s="169"/>
      <c r="ABP324" s="169"/>
      <c r="ABQ324" s="169"/>
      <c r="ABR324" s="169"/>
      <c r="ABS324" s="169"/>
      <c r="ABT324" s="169"/>
      <c r="ABU324" s="169"/>
      <c r="ABV324" s="169"/>
      <c r="ABW324" s="169"/>
      <c r="ABX324" s="169"/>
      <c r="ABY324" s="169"/>
      <c r="ABZ324" s="169"/>
      <c r="ACA324" s="169"/>
      <c r="ACB324" s="169"/>
      <c r="ACC324" s="169"/>
      <c r="ACD324" s="169"/>
      <c r="ACE324" s="169"/>
      <c r="ACF324" s="169"/>
      <c r="ACG324" s="169"/>
      <c r="ACH324" s="169"/>
      <c r="ACI324" s="169"/>
      <c r="ACJ324" s="169"/>
      <c r="ACK324" s="169"/>
      <c r="ACL324" s="169"/>
      <c r="ACM324" s="169"/>
      <c r="ACN324" s="169"/>
      <c r="ACO324" s="169"/>
      <c r="ACP324" s="169"/>
      <c r="ACQ324" s="169"/>
      <c r="ACR324" s="169"/>
      <c r="ACS324" s="169"/>
      <c r="ACT324" s="169"/>
      <c r="ACU324" s="169"/>
      <c r="ACV324" s="169"/>
      <c r="ACW324" s="169"/>
      <c r="ACX324" s="169"/>
      <c r="ACY324" s="169"/>
      <c r="ACZ324" s="169"/>
      <c r="ADA324" s="169"/>
      <c r="ADB324" s="169"/>
      <c r="ADC324" s="169"/>
      <c r="ADD324" s="169"/>
      <c r="ADE324" s="169"/>
      <c r="ADF324" s="169"/>
      <c r="ADG324" s="169"/>
      <c r="ADH324" s="169"/>
      <c r="ADI324" s="169"/>
      <c r="ADJ324" s="169"/>
      <c r="ADK324" s="169"/>
      <c r="ADL324" s="169"/>
      <c r="ADM324" s="169"/>
      <c r="ADN324" s="169"/>
      <c r="ADO324" s="169"/>
      <c r="ADP324" s="169"/>
      <c r="ADQ324" s="169"/>
      <c r="ADR324" s="169"/>
      <c r="ADS324" s="169"/>
      <c r="ADT324" s="169"/>
      <c r="ADU324" s="169"/>
      <c r="ADV324" s="169"/>
      <c r="ADW324" s="169"/>
      <c r="ADX324" s="169"/>
      <c r="ADY324" s="169"/>
      <c r="ADZ324" s="169"/>
      <c r="AEA324" s="169"/>
      <c r="AEB324" s="169"/>
      <c r="AEC324" s="169"/>
      <c r="AED324" s="169"/>
      <c r="AEE324" s="169"/>
      <c r="AEF324" s="169"/>
      <c r="AEG324" s="169"/>
      <c r="AEH324" s="169"/>
      <c r="AEI324" s="169"/>
    </row>
    <row r="325" spans="2:815" s="290" customFormat="1" x14ac:dyDescent="0.2">
      <c r="B325" s="274" t="s">
        <v>13694</v>
      </c>
      <c r="C325" s="258">
        <v>171550</v>
      </c>
      <c r="D325" s="345">
        <v>0</v>
      </c>
      <c r="E325" s="275" t="s">
        <v>13568</v>
      </c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  <c r="HP325" s="169"/>
      <c r="HQ325" s="169"/>
      <c r="HR325" s="169"/>
      <c r="HS325" s="169"/>
      <c r="HT325" s="169"/>
      <c r="HU325" s="169"/>
      <c r="HV325" s="169"/>
      <c r="HW325" s="169"/>
      <c r="HX325" s="169"/>
      <c r="HY325" s="169"/>
      <c r="HZ325" s="169"/>
      <c r="IA325" s="169"/>
      <c r="IB325" s="169"/>
      <c r="IC325" s="169"/>
      <c r="ID325" s="169"/>
      <c r="IE325" s="169"/>
      <c r="IF325" s="169"/>
      <c r="IG325" s="169"/>
      <c r="IH325" s="169"/>
      <c r="II325" s="169"/>
      <c r="IJ325" s="169"/>
      <c r="IK325" s="169"/>
      <c r="IL325" s="169"/>
      <c r="IM325" s="169"/>
      <c r="IN325" s="169"/>
      <c r="IO325" s="169"/>
      <c r="IP325" s="169"/>
      <c r="IQ325" s="169"/>
      <c r="IR325" s="169"/>
      <c r="IS325" s="169"/>
      <c r="IT325" s="169"/>
      <c r="IU325" s="169"/>
      <c r="IV325" s="169"/>
      <c r="IW325" s="169"/>
      <c r="IX325" s="169"/>
      <c r="IY325" s="169"/>
      <c r="IZ325" s="169"/>
      <c r="JA325" s="169"/>
      <c r="JB325" s="169"/>
      <c r="JC325" s="169"/>
      <c r="JD325" s="169"/>
      <c r="JE325" s="169"/>
      <c r="JF325" s="169"/>
      <c r="JG325" s="169"/>
      <c r="JH325" s="169"/>
      <c r="JI325" s="169"/>
      <c r="JJ325" s="169"/>
      <c r="JK325" s="169"/>
      <c r="JL325" s="169"/>
      <c r="JM325" s="169"/>
      <c r="JN325" s="169"/>
      <c r="JO325" s="169"/>
      <c r="JP325" s="169"/>
      <c r="JQ325" s="169"/>
      <c r="JR325" s="169"/>
      <c r="JS325" s="169"/>
      <c r="JT325" s="169"/>
      <c r="JU325" s="169"/>
      <c r="JV325" s="169"/>
      <c r="JW325" s="169"/>
      <c r="JX325" s="169"/>
      <c r="JY325" s="169"/>
      <c r="JZ325" s="169"/>
      <c r="KA325" s="169"/>
      <c r="KB325" s="169"/>
      <c r="KC325" s="169"/>
      <c r="KD325" s="169"/>
      <c r="KE325" s="169"/>
      <c r="KF325" s="169"/>
      <c r="KG325" s="169"/>
      <c r="KH325" s="169"/>
      <c r="KI325" s="169"/>
      <c r="KJ325" s="169"/>
      <c r="KK325" s="169"/>
      <c r="KL325" s="169"/>
      <c r="KM325" s="169"/>
      <c r="KN325" s="169"/>
      <c r="KO325" s="169"/>
      <c r="KP325" s="169"/>
      <c r="KQ325" s="169"/>
      <c r="KR325" s="169"/>
      <c r="KS325" s="169"/>
      <c r="KT325" s="169"/>
      <c r="KU325" s="169"/>
      <c r="KV325" s="169"/>
      <c r="KW325" s="169"/>
      <c r="KX325" s="169"/>
      <c r="KY325" s="169"/>
      <c r="KZ325" s="169"/>
      <c r="LA325" s="169"/>
      <c r="LB325" s="169"/>
      <c r="LC325" s="169"/>
      <c r="LD325" s="169"/>
      <c r="LE325" s="169"/>
      <c r="LF325" s="169"/>
      <c r="LG325" s="169"/>
      <c r="LH325" s="169"/>
      <c r="LI325" s="169"/>
      <c r="LJ325" s="169"/>
      <c r="LK325" s="169"/>
      <c r="LL325" s="169"/>
      <c r="LM325" s="169"/>
      <c r="LN325" s="169"/>
      <c r="LO325" s="169"/>
      <c r="LP325" s="169"/>
      <c r="LQ325" s="169"/>
      <c r="LR325" s="169"/>
      <c r="LS325" s="169"/>
      <c r="LT325" s="169"/>
      <c r="LU325" s="169"/>
      <c r="LV325" s="169"/>
      <c r="LW325" s="169"/>
      <c r="LX325" s="169"/>
      <c r="LY325" s="169"/>
      <c r="LZ325" s="169"/>
      <c r="MA325" s="169"/>
      <c r="MB325" s="169"/>
      <c r="MC325" s="169"/>
      <c r="MD325" s="169"/>
      <c r="ME325" s="169"/>
      <c r="MF325" s="169"/>
      <c r="MG325" s="169"/>
      <c r="MH325" s="169"/>
      <c r="MI325" s="169"/>
      <c r="MJ325" s="169"/>
      <c r="MK325" s="169"/>
      <c r="ML325" s="169"/>
      <c r="MM325" s="169"/>
      <c r="MN325" s="169"/>
      <c r="MO325" s="169"/>
      <c r="MP325" s="169"/>
      <c r="MQ325" s="169"/>
      <c r="MR325" s="169"/>
      <c r="MS325" s="169"/>
      <c r="MT325" s="169"/>
      <c r="MU325" s="169"/>
      <c r="MV325" s="169"/>
      <c r="MW325" s="169"/>
      <c r="MX325" s="169"/>
      <c r="MY325" s="169"/>
      <c r="MZ325" s="169"/>
      <c r="NA325" s="169"/>
      <c r="NB325" s="169"/>
      <c r="NC325" s="169"/>
      <c r="ND325" s="169"/>
      <c r="NE325" s="169"/>
      <c r="NF325" s="169"/>
      <c r="NG325" s="169"/>
      <c r="NH325" s="169"/>
      <c r="NI325" s="169"/>
      <c r="NJ325" s="169"/>
      <c r="NK325" s="169"/>
      <c r="NL325" s="169"/>
      <c r="NM325" s="169"/>
      <c r="NN325" s="169"/>
      <c r="NO325" s="169"/>
      <c r="NP325" s="169"/>
      <c r="NQ325" s="169"/>
      <c r="NR325" s="169"/>
      <c r="NS325" s="169"/>
      <c r="NT325" s="169"/>
      <c r="NU325" s="169"/>
      <c r="NV325" s="169"/>
      <c r="NW325" s="169"/>
      <c r="NX325" s="169"/>
      <c r="NY325" s="169"/>
      <c r="NZ325" s="169"/>
      <c r="OA325" s="169"/>
      <c r="OB325" s="169"/>
      <c r="OC325" s="169"/>
      <c r="OD325" s="169"/>
      <c r="OE325" s="169"/>
      <c r="OF325" s="169"/>
      <c r="OG325" s="169"/>
      <c r="OH325" s="169"/>
      <c r="OI325" s="169"/>
      <c r="OJ325" s="169"/>
      <c r="OK325" s="169"/>
      <c r="OL325" s="169"/>
      <c r="OM325" s="169"/>
      <c r="ON325" s="169"/>
      <c r="OO325" s="169"/>
      <c r="OP325" s="169"/>
      <c r="OQ325" s="169"/>
      <c r="OR325" s="169"/>
      <c r="OS325" s="169"/>
      <c r="OT325" s="169"/>
      <c r="OU325" s="169"/>
      <c r="OV325" s="169"/>
      <c r="OW325" s="169"/>
      <c r="OX325" s="169"/>
      <c r="OY325" s="169"/>
      <c r="OZ325" s="169"/>
      <c r="PA325" s="169"/>
      <c r="PB325" s="169"/>
      <c r="PC325" s="169"/>
      <c r="PD325" s="169"/>
      <c r="PE325" s="169"/>
      <c r="PF325" s="169"/>
      <c r="PG325" s="169"/>
      <c r="PH325" s="169"/>
      <c r="PI325" s="169"/>
      <c r="PJ325" s="169"/>
      <c r="PK325" s="169"/>
      <c r="PL325" s="169"/>
      <c r="PM325" s="169"/>
      <c r="PN325" s="169"/>
      <c r="PO325" s="169"/>
      <c r="PP325" s="169"/>
      <c r="PQ325" s="169"/>
      <c r="PR325" s="169"/>
      <c r="PS325" s="169"/>
      <c r="PT325" s="169"/>
      <c r="PU325" s="169"/>
      <c r="PV325" s="169"/>
      <c r="PW325" s="169"/>
      <c r="PX325" s="169"/>
      <c r="PY325" s="169"/>
      <c r="PZ325" s="169"/>
      <c r="QA325" s="169"/>
      <c r="QB325" s="169"/>
      <c r="QC325" s="169"/>
      <c r="QD325" s="169"/>
      <c r="QE325" s="169"/>
      <c r="QF325" s="169"/>
      <c r="QG325" s="169"/>
      <c r="QH325" s="169"/>
      <c r="QI325" s="169"/>
      <c r="QJ325" s="169"/>
      <c r="QK325" s="169"/>
      <c r="QL325" s="169"/>
      <c r="QM325" s="169"/>
      <c r="QN325" s="169"/>
      <c r="QO325" s="169"/>
      <c r="QP325" s="169"/>
      <c r="QQ325" s="169"/>
      <c r="QR325" s="169"/>
      <c r="QS325" s="169"/>
      <c r="QT325" s="169"/>
      <c r="QU325" s="169"/>
      <c r="QV325" s="169"/>
      <c r="QW325" s="169"/>
      <c r="QX325" s="169"/>
      <c r="QY325" s="169"/>
      <c r="QZ325" s="169"/>
      <c r="RA325" s="169"/>
      <c r="RB325" s="169"/>
      <c r="RC325" s="169"/>
      <c r="RD325" s="169"/>
      <c r="RE325" s="169"/>
      <c r="RF325" s="169"/>
      <c r="RG325" s="169"/>
      <c r="RH325" s="169"/>
      <c r="RI325" s="169"/>
      <c r="RJ325" s="169"/>
      <c r="RK325" s="169"/>
      <c r="RL325" s="169"/>
      <c r="RM325" s="169"/>
      <c r="RN325" s="169"/>
      <c r="RO325" s="169"/>
      <c r="RP325" s="169"/>
      <c r="RQ325" s="169"/>
      <c r="RR325" s="169"/>
      <c r="RS325" s="169"/>
      <c r="RT325" s="169"/>
      <c r="RU325" s="169"/>
      <c r="RV325" s="169"/>
      <c r="RW325" s="169"/>
      <c r="RX325" s="169"/>
      <c r="RY325" s="169"/>
      <c r="RZ325" s="169"/>
      <c r="SA325" s="169"/>
      <c r="SB325" s="169"/>
      <c r="SC325" s="169"/>
      <c r="SD325" s="169"/>
      <c r="SE325" s="169"/>
      <c r="SF325" s="169"/>
      <c r="SG325" s="169"/>
      <c r="SH325" s="169"/>
      <c r="SI325" s="169"/>
      <c r="SJ325" s="169"/>
      <c r="SK325" s="169"/>
      <c r="SL325" s="169"/>
      <c r="SM325" s="169"/>
      <c r="SN325" s="169"/>
      <c r="SO325" s="169"/>
      <c r="SP325" s="169"/>
      <c r="SQ325" s="169"/>
      <c r="SR325" s="169"/>
      <c r="SS325" s="169"/>
      <c r="ST325" s="169"/>
      <c r="SU325" s="169"/>
      <c r="SV325" s="169"/>
      <c r="SW325" s="169"/>
      <c r="SX325" s="169"/>
      <c r="SY325" s="169"/>
      <c r="SZ325" s="169"/>
      <c r="TA325" s="169"/>
      <c r="TB325" s="169"/>
      <c r="TC325" s="169"/>
      <c r="TD325" s="169"/>
      <c r="TE325" s="169"/>
      <c r="TF325" s="169"/>
      <c r="TG325" s="169"/>
      <c r="TH325" s="169"/>
      <c r="TI325" s="169"/>
      <c r="TJ325" s="169"/>
      <c r="TK325" s="169"/>
      <c r="TL325" s="169"/>
      <c r="TM325" s="169"/>
      <c r="TN325" s="169"/>
      <c r="TO325" s="169"/>
      <c r="TP325" s="169"/>
      <c r="TQ325" s="169"/>
      <c r="TR325" s="169"/>
      <c r="TS325" s="169"/>
      <c r="TT325" s="169"/>
      <c r="TU325" s="169"/>
      <c r="TV325" s="169"/>
      <c r="TW325" s="169"/>
      <c r="TX325" s="169"/>
      <c r="TY325" s="169"/>
      <c r="TZ325" s="169"/>
      <c r="UA325" s="169"/>
      <c r="UB325" s="169"/>
      <c r="UC325" s="169"/>
      <c r="UD325" s="169"/>
      <c r="UE325" s="169"/>
      <c r="UF325" s="169"/>
      <c r="UG325" s="169"/>
      <c r="UH325" s="169"/>
      <c r="UI325" s="169"/>
      <c r="UJ325" s="169"/>
      <c r="UK325" s="169"/>
      <c r="UL325" s="169"/>
      <c r="UM325" s="169"/>
      <c r="UN325" s="169"/>
      <c r="UO325" s="169"/>
      <c r="UP325" s="169"/>
      <c r="UQ325" s="169"/>
      <c r="UR325" s="169"/>
      <c r="US325" s="169"/>
      <c r="UT325" s="169"/>
      <c r="UU325" s="169"/>
      <c r="UV325" s="169"/>
      <c r="UW325" s="169"/>
      <c r="UX325" s="169"/>
      <c r="UY325" s="169"/>
      <c r="UZ325" s="169"/>
      <c r="VA325" s="169"/>
      <c r="VB325" s="169"/>
      <c r="VC325" s="169"/>
      <c r="VD325" s="169"/>
      <c r="VE325" s="169"/>
      <c r="VF325" s="169"/>
      <c r="VG325" s="169"/>
      <c r="VH325" s="169"/>
      <c r="VI325" s="169"/>
      <c r="VJ325" s="169"/>
      <c r="VK325" s="169"/>
      <c r="VL325" s="169"/>
      <c r="VM325" s="169"/>
      <c r="VN325" s="169"/>
      <c r="VO325" s="169"/>
      <c r="VP325" s="169"/>
      <c r="VQ325" s="169"/>
      <c r="VR325" s="169"/>
      <c r="VS325" s="169"/>
      <c r="VT325" s="169"/>
      <c r="VU325" s="169"/>
      <c r="VV325" s="169"/>
      <c r="VW325" s="169"/>
      <c r="VX325" s="169"/>
      <c r="VY325" s="169"/>
      <c r="VZ325" s="169"/>
      <c r="WA325" s="169"/>
      <c r="WB325" s="169"/>
      <c r="WC325" s="169"/>
      <c r="WD325" s="169"/>
      <c r="WE325" s="169"/>
      <c r="WF325" s="169"/>
      <c r="WG325" s="169"/>
      <c r="WH325" s="169"/>
      <c r="WI325" s="169"/>
      <c r="WJ325" s="169"/>
      <c r="WK325" s="169"/>
      <c r="WL325" s="169"/>
      <c r="WM325" s="169"/>
      <c r="WN325" s="169"/>
      <c r="WO325" s="169"/>
      <c r="WP325" s="169"/>
      <c r="WQ325" s="169"/>
      <c r="WR325" s="169"/>
      <c r="WS325" s="169"/>
      <c r="WT325" s="169"/>
      <c r="WU325" s="169"/>
      <c r="WV325" s="169"/>
      <c r="WW325" s="169"/>
      <c r="WX325" s="169"/>
      <c r="WY325" s="169"/>
      <c r="WZ325" s="169"/>
      <c r="XA325" s="169"/>
      <c r="XB325" s="169"/>
      <c r="XC325" s="169"/>
      <c r="XD325" s="169"/>
      <c r="XE325" s="169"/>
      <c r="XF325" s="169"/>
      <c r="XG325" s="169"/>
      <c r="XH325" s="169"/>
      <c r="XI325" s="169"/>
      <c r="XJ325" s="169"/>
      <c r="XK325" s="169"/>
      <c r="XL325" s="169"/>
      <c r="XM325" s="169"/>
      <c r="XN325" s="169"/>
      <c r="XO325" s="169"/>
      <c r="XP325" s="169"/>
      <c r="XQ325" s="169"/>
      <c r="XR325" s="169"/>
      <c r="XS325" s="169"/>
      <c r="XT325" s="169"/>
      <c r="XU325" s="169"/>
      <c r="XV325" s="169"/>
      <c r="XW325" s="169"/>
      <c r="XX325" s="169"/>
      <c r="XY325" s="169"/>
      <c r="XZ325" s="169"/>
      <c r="YA325" s="169"/>
      <c r="YB325" s="169"/>
      <c r="YC325" s="169"/>
      <c r="YD325" s="169"/>
      <c r="YE325" s="169"/>
      <c r="YF325" s="169"/>
      <c r="YG325" s="169"/>
      <c r="YH325" s="169"/>
      <c r="YI325" s="169"/>
      <c r="YJ325" s="169"/>
      <c r="YK325" s="169"/>
      <c r="YL325" s="169"/>
      <c r="YM325" s="169"/>
      <c r="YN325" s="169"/>
      <c r="YO325" s="169"/>
      <c r="YP325" s="169"/>
      <c r="YQ325" s="169"/>
      <c r="YR325" s="169"/>
      <c r="YS325" s="169"/>
      <c r="YT325" s="169"/>
      <c r="YU325" s="169"/>
      <c r="YV325" s="169"/>
      <c r="YW325" s="169"/>
      <c r="YX325" s="169"/>
      <c r="YY325" s="169"/>
      <c r="YZ325" s="169"/>
      <c r="ZA325" s="169"/>
      <c r="ZB325" s="169"/>
      <c r="ZC325" s="169"/>
      <c r="ZD325" s="169"/>
      <c r="ZE325" s="169"/>
      <c r="ZF325" s="169"/>
      <c r="ZG325" s="169"/>
      <c r="ZH325" s="169"/>
      <c r="ZI325" s="169"/>
      <c r="ZJ325" s="169"/>
      <c r="ZK325" s="169"/>
      <c r="ZL325" s="169"/>
      <c r="ZM325" s="169"/>
      <c r="ZN325" s="169"/>
      <c r="ZO325" s="169"/>
      <c r="ZP325" s="169"/>
      <c r="ZQ325" s="169"/>
      <c r="ZR325" s="169"/>
      <c r="ZS325" s="169"/>
      <c r="ZT325" s="169"/>
      <c r="ZU325" s="169"/>
      <c r="ZV325" s="169"/>
      <c r="ZW325" s="169"/>
      <c r="ZX325" s="169"/>
      <c r="ZY325" s="169"/>
      <c r="ZZ325" s="169"/>
      <c r="AAA325" s="169"/>
      <c r="AAB325" s="169"/>
      <c r="AAC325" s="169"/>
      <c r="AAD325" s="169"/>
      <c r="AAE325" s="169"/>
      <c r="AAF325" s="169"/>
      <c r="AAG325" s="169"/>
      <c r="AAH325" s="169"/>
      <c r="AAI325" s="169"/>
      <c r="AAJ325" s="169"/>
      <c r="AAK325" s="169"/>
      <c r="AAL325" s="169"/>
      <c r="AAM325" s="169"/>
      <c r="AAN325" s="169"/>
      <c r="AAO325" s="169"/>
      <c r="AAP325" s="169"/>
      <c r="AAQ325" s="169"/>
      <c r="AAR325" s="169"/>
      <c r="AAS325" s="169"/>
      <c r="AAT325" s="169"/>
      <c r="AAU325" s="169"/>
      <c r="AAV325" s="169"/>
      <c r="AAW325" s="169"/>
      <c r="AAX325" s="169"/>
      <c r="AAY325" s="169"/>
      <c r="AAZ325" s="169"/>
      <c r="ABA325" s="169"/>
      <c r="ABB325" s="169"/>
      <c r="ABC325" s="169"/>
      <c r="ABD325" s="169"/>
      <c r="ABE325" s="169"/>
      <c r="ABF325" s="169"/>
      <c r="ABG325" s="169"/>
      <c r="ABH325" s="169"/>
      <c r="ABI325" s="169"/>
      <c r="ABJ325" s="169"/>
      <c r="ABK325" s="169"/>
      <c r="ABL325" s="169"/>
      <c r="ABM325" s="169"/>
      <c r="ABN325" s="169"/>
      <c r="ABO325" s="169"/>
      <c r="ABP325" s="169"/>
      <c r="ABQ325" s="169"/>
      <c r="ABR325" s="169"/>
      <c r="ABS325" s="169"/>
      <c r="ABT325" s="169"/>
      <c r="ABU325" s="169"/>
      <c r="ABV325" s="169"/>
      <c r="ABW325" s="169"/>
      <c r="ABX325" s="169"/>
      <c r="ABY325" s="169"/>
      <c r="ABZ325" s="169"/>
      <c r="ACA325" s="169"/>
      <c r="ACB325" s="169"/>
      <c r="ACC325" s="169"/>
      <c r="ACD325" s="169"/>
      <c r="ACE325" s="169"/>
      <c r="ACF325" s="169"/>
      <c r="ACG325" s="169"/>
      <c r="ACH325" s="169"/>
      <c r="ACI325" s="169"/>
      <c r="ACJ325" s="169"/>
      <c r="ACK325" s="169"/>
      <c r="ACL325" s="169"/>
      <c r="ACM325" s="169"/>
      <c r="ACN325" s="169"/>
      <c r="ACO325" s="169"/>
      <c r="ACP325" s="169"/>
      <c r="ACQ325" s="169"/>
      <c r="ACR325" s="169"/>
      <c r="ACS325" s="169"/>
      <c r="ACT325" s="169"/>
      <c r="ACU325" s="169"/>
      <c r="ACV325" s="169"/>
      <c r="ACW325" s="169"/>
      <c r="ACX325" s="169"/>
      <c r="ACY325" s="169"/>
      <c r="ACZ325" s="169"/>
      <c r="ADA325" s="169"/>
      <c r="ADB325" s="169"/>
      <c r="ADC325" s="169"/>
      <c r="ADD325" s="169"/>
      <c r="ADE325" s="169"/>
      <c r="ADF325" s="169"/>
      <c r="ADG325" s="169"/>
      <c r="ADH325" s="169"/>
      <c r="ADI325" s="169"/>
      <c r="ADJ325" s="169"/>
      <c r="ADK325" s="169"/>
      <c r="ADL325" s="169"/>
      <c r="ADM325" s="169"/>
      <c r="ADN325" s="169"/>
      <c r="ADO325" s="169"/>
      <c r="ADP325" s="169"/>
      <c r="ADQ325" s="169"/>
      <c r="ADR325" s="169"/>
      <c r="ADS325" s="169"/>
      <c r="ADT325" s="169"/>
      <c r="ADU325" s="169"/>
      <c r="ADV325" s="169"/>
      <c r="ADW325" s="169"/>
      <c r="ADX325" s="169"/>
      <c r="ADY325" s="169"/>
      <c r="ADZ325" s="169"/>
      <c r="AEA325" s="169"/>
      <c r="AEB325" s="169"/>
      <c r="AEC325" s="169"/>
      <c r="AED325" s="169"/>
      <c r="AEE325" s="169"/>
      <c r="AEF325" s="169"/>
      <c r="AEG325" s="169"/>
      <c r="AEH325" s="169"/>
      <c r="AEI325" s="169"/>
    </row>
    <row r="326" spans="2:815" s="290" customFormat="1" x14ac:dyDescent="0.2">
      <c r="B326" s="274" t="s">
        <v>13695</v>
      </c>
      <c r="C326" s="258">
        <v>193584</v>
      </c>
      <c r="D326" s="345">
        <v>0</v>
      </c>
      <c r="E326" s="263" t="s">
        <v>13696</v>
      </c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  <c r="HP326" s="169"/>
      <c r="HQ326" s="169"/>
      <c r="HR326" s="169"/>
      <c r="HS326" s="169"/>
      <c r="HT326" s="169"/>
      <c r="HU326" s="169"/>
      <c r="HV326" s="169"/>
      <c r="HW326" s="169"/>
      <c r="HX326" s="169"/>
      <c r="HY326" s="169"/>
      <c r="HZ326" s="169"/>
      <c r="IA326" s="169"/>
      <c r="IB326" s="169"/>
      <c r="IC326" s="169"/>
      <c r="ID326" s="169"/>
      <c r="IE326" s="169"/>
      <c r="IF326" s="169"/>
      <c r="IG326" s="169"/>
      <c r="IH326" s="169"/>
      <c r="II326" s="169"/>
      <c r="IJ326" s="169"/>
      <c r="IK326" s="169"/>
      <c r="IL326" s="169"/>
      <c r="IM326" s="169"/>
      <c r="IN326" s="169"/>
      <c r="IO326" s="169"/>
      <c r="IP326" s="169"/>
      <c r="IQ326" s="169"/>
      <c r="IR326" s="169"/>
      <c r="IS326" s="169"/>
      <c r="IT326" s="169"/>
      <c r="IU326" s="169"/>
      <c r="IV326" s="169"/>
      <c r="IW326" s="169"/>
      <c r="IX326" s="169"/>
      <c r="IY326" s="169"/>
      <c r="IZ326" s="169"/>
      <c r="JA326" s="169"/>
      <c r="JB326" s="169"/>
      <c r="JC326" s="169"/>
      <c r="JD326" s="169"/>
      <c r="JE326" s="169"/>
      <c r="JF326" s="169"/>
      <c r="JG326" s="169"/>
      <c r="JH326" s="169"/>
      <c r="JI326" s="169"/>
      <c r="JJ326" s="169"/>
      <c r="JK326" s="169"/>
      <c r="JL326" s="169"/>
      <c r="JM326" s="169"/>
      <c r="JN326" s="169"/>
      <c r="JO326" s="169"/>
      <c r="JP326" s="169"/>
      <c r="JQ326" s="169"/>
      <c r="JR326" s="169"/>
      <c r="JS326" s="169"/>
      <c r="JT326" s="169"/>
      <c r="JU326" s="169"/>
      <c r="JV326" s="169"/>
      <c r="JW326" s="169"/>
      <c r="JX326" s="169"/>
      <c r="JY326" s="169"/>
      <c r="JZ326" s="169"/>
      <c r="KA326" s="169"/>
      <c r="KB326" s="169"/>
      <c r="KC326" s="169"/>
      <c r="KD326" s="169"/>
      <c r="KE326" s="169"/>
      <c r="KF326" s="169"/>
      <c r="KG326" s="169"/>
      <c r="KH326" s="169"/>
      <c r="KI326" s="169"/>
      <c r="KJ326" s="169"/>
      <c r="KK326" s="169"/>
      <c r="KL326" s="169"/>
      <c r="KM326" s="169"/>
      <c r="KN326" s="169"/>
      <c r="KO326" s="169"/>
      <c r="KP326" s="169"/>
      <c r="KQ326" s="169"/>
      <c r="KR326" s="169"/>
      <c r="KS326" s="169"/>
      <c r="KT326" s="169"/>
      <c r="KU326" s="169"/>
      <c r="KV326" s="169"/>
      <c r="KW326" s="169"/>
      <c r="KX326" s="169"/>
      <c r="KY326" s="169"/>
      <c r="KZ326" s="169"/>
      <c r="LA326" s="169"/>
      <c r="LB326" s="169"/>
      <c r="LC326" s="169"/>
      <c r="LD326" s="169"/>
      <c r="LE326" s="169"/>
      <c r="LF326" s="169"/>
      <c r="LG326" s="169"/>
      <c r="LH326" s="169"/>
      <c r="LI326" s="169"/>
      <c r="LJ326" s="169"/>
      <c r="LK326" s="169"/>
      <c r="LL326" s="169"/>
      <c r="LM326" s="169"/>
      <c r="LN326" s="169"/>
      <c r="LO326" s="169"/>
      <c r="LP326" s="169"/>
      <c r="LQ326" s="169"/>
      <c r="LR326" s="169"/>
      <c r="LS326" s="169"/>
      <c r="LT326" s="169"/>
      <c r="LU326" s="169"/>
      <c r="LV326" s="169"/>
      <c r="LW326" s="169"/>
      <c r="LX326" s="169"/>
      <c r="LY326" s="169"/>
      <c r="LZ326" s="169"/>
      <c r="MA326" s="169"/>
      <c r="MB326" s="169"/>
      <c r="MC326" s="169"/>
      <c r="MD326" s="169"/>
      <c r="ME326" s="169"/>
      <c r="MF326" s="169"/>
      <c r="MG326" s="169"/>
      <c r="MH326" s="169"/>
      <c r="MI326" s="169"/>
      <c r="MJ326" s="169"/>
      <c r="MK326" s="169"/>
      <c r="ML326" s="169"/>
      <c r="MM326" s="169"/>
      <c r="MN326" s="169"/>
      <c r="MO326" s="169"/>
      <c r="MP326" s="169"/>
      <c r="MQ326" s="169"/>
      <c r="MR326" s="169"/>
      <c r="MS326" s="169"/>
      <c r="MT326" s="169"/>
      <c r="MU326" s="169"/>
      <c r="MV326" s="169"/>
      <c r="MW326" s="169"/>
      <c r="MX326" s="169"/>
      <c r="MY326" s="169"/>
      <c r="MZ326" s="169"/>
      <c r="NA326" s="169"/>
      <c r="NB326" s="169"/>
      <c r="NC326" s="169"/>
      <c r="ND326" s="169"/>
      <c r="NE326" s="169"/>
      <c r="NF326" s="169"/>
      <c r="NG326" s="169"/>
      <c r="NH326" s="169"/>
      <c r="NI326" s="169"/>
      <c r="NJ326" s="169"/>
      <c r="NK326" s="169"/>
      <c r="NL326" s="169"/>
      <c r="NM326" s="169"/>
      <c r="NN326" s="169"/>
      <c r="NO326" s="169"/>
      <c r="NP326" s="169"/>
      <c r="NQ326" s="169"/>
      <c r="NR326" s="169"/>
      <c r="NS326" s="169"/>
      <c r="NT326" s="169"/>
      <c r="NU326" s="169"/>
      <c r="NV326" s="169"/>
      <c r="NW326" s="169"/>
      <c r="NX326" s="169"/>
      <c r="NY326" s="169"/>
      <c r="NZ326" s="169"/>
      <c r="OA326" s="169"/>
      <c r="OB326" s="169"/>
      <c r="OC326" s="169"/>
      <c r="OD326" s="169"/>
      <c r="OE326" s="169"/>
      <c r="OF326" s="169"/>
      <c r="OG326" s="169"/>
      <c r="OH326" s="169"/>
      <c r="OI326" s="169"/>
      <c r="OJ326" s="169"/>
      <c r="OK326" s="169"/>
      <c r="OL326" s="169"/>
      <c r="OM326" s="169"/>
      <c r="ON326" s="169"/>
      <c r="OO326" s="169"/>
      <c r="OP326" s="169"/>
      <c r="OQ326" s="169"/>
      <c r="OR326" s="169"/>
      <c r="OS326" s="169"/>
      <c r="OT326" s="169"/>
      <c r="OU326" s="169"/>
      <c r="OV326" s="169"/>
      <c r="OW326" s="169"/>
      <c r="OX326" s="169"/>
      <c r="OY326" s="169"/>
      <c r="OZ326" s="169"/>
      <c r="PA326" s="169"/>
      <c r="PB326" s="169"/>
      <c r="PC326" s="169"/>
      <c r="PD326" s="169"/>
      <c r="PE326" s="169"/>
      <c r="PF326" s="169"/>
      <c r="PG326" s="169"/>
      <c r="PH326" s="169"/>
      <c r="PI326" s="169"/>
      <c r="PJ326" s="169"/>
      <c r="PK326" s="169"/>
      <c r="PL326" s="169"/>
      <c r="PM326" s="169"/>
      <c r="PN326" s="169"/>
      <c r="PO326" s="169"/>
      <c r="PP326" s="169"/>
      <c r="PQ326" s="169"/>
      <c r="PR326" s="169"/>
      <c r="PS326" s="169"/>
      <c r="PT326" s="169"/>
      <c r="PU326" s="169"/>
      <c r="PV326" s="169"/>
      <c r="PW326" s="169"/>
      <c r="PX326" s="169"/>
      <c r="PY326" s="169"/>
      <c r="PZ326" s="169"/>
      <c r="QA326" s="169"/>
      <c r="QB326" s="169"/>
      <c r="QC326" s="169"/>
      <c r="QD326" s="169"/>
      <c r="QE326" s="169"/>
      <c r="QF326" s="169"/>
      <c r="QG326" s="169"/>
      <c r="QH326" s="169"/>
      <c r="QI326" s="169"/>
      <c r="QJ326" s="169"/>
      <c r="QK326" s="169"/>
      <c r="QL326" s="169"/>
      <c r="QM326" s="169"/>
      <c r="QN326" s="169"/>
      <c r="QO326" s="169"/>
      <c r="QP326" s="169"/>
      <c r="QQ326" s="169"/>
      <c r="QR326" s="169"/>
      <c r="QS326" s="169"/>
      <c r="QT326" s="169"/>
      <c r="QU326" s="169"/>
      <c r="QV326" s="169"/>
      <c r="QW326" s="169"/>
      <c r="QX326" s="169"/>
      <c r="QY326" s="169"/>
      <c r="QZ326" s="169"/>
      <c r="RA326" s="169"/>
      <c r="RB326" s="169"/>
      <c r="RC326" s="169"/>
      <c r="RD326" s="169"/>
      <c r="RE326" s="169"/>
      <c r="RF326" s="169"/>
      <c r="RG326" s="169"/>
      <c r="RH326" s="169"/>
      <c r="RI326" s="169"/>
      <c r="RJ326" s="169"/>
      <c r="RK326" s="169"/>
      <c r="RL326" s="169"/>
      <c r="RM326" s="169"/>
      <c r="RN326" s="169"/>
      <c r="RO326" s="169"/>
      <c r="RP326" s="169"/>
      <c r="RQ326" s="169"/>
      <c r="RR326" s="169"/>
      <c r="RS326" s="169"/>
      <c r="RT326" s="169"/>
      <c r="RU326" s="169"/>
      <c r="RV326" s="169"/>
      <c r="RW326" s="169"/>
      <c r="RX326" s="169"/>
      <c r="RY326" s="169"/>
      <c r="RZ326" s="169"/>
      <c r="SA326" s="169"/>
      <c r="SB326" s="169"/>
      <c r="SC326" s="169"/>
      <c r="SD326" s="169"/>
      <c r="SE326" s="169"/>
      <c r="SF326" s="169"/>
      <c r="SG326" s="169"/>
      <c r="SH326" s="169"/>
      <c r="SI326" s="169"/>
      <c r="SJ326" s="169"/>
      <c r="SK326" s="169"/>
      <c r="SL326" s="169"/>
      <c r="SM326" s="169"/>
      <c r="SN326" s="169"/>
      <c r="SO326" s="169"/>
      <c r="SP326" s="169"/>
      <c r="SQ326" s="169"/>
      <c r="SR326" s="169"/>
      <c r="SS326" s="169"/>
      <c r="ST326" s="169"/>
      <c r="SU326" s="169"/>
      <c r="SV326" s="169"/>
      <c r="SW326" s="169"/>
      <c r="SX326" s="169"/>
      <c r="SY326" s="169"/>
      <c r="SZ326" s="169"/>
      <c r="TA326" s="169"/>
      <c r="TB326" s="169"/>
      <c r="TC326" s="169"/>
      <c r="TD326" s="169"/>
      <c r="TE326" s="169"/>
      <c r="TF326" s="169"/>
      <c r="TG326" s="169"/>
      <c r="TH326" s="169"/>
      <c r="TI326" s="169"/>
      <c r="TJ326" s="169"/>
      <c r="TK326" s="169"/>
      <c r="TL326" s="169"/>
      <c r="TM326" s="169"/>
      <c r="TN326" s="169"/>
      <c r="TO326" s="169"/>
      <c r="TP326" s="169"/>
      <c r="TQ326" s="169"/>
      <c r="TR326" s="169"/>
      <c r="TS326" s="169"/>
      <c r="TT326" s="169"/>
      <c r="TU326" s="169"/>
      <c r="TV326" s="169"/>
      <c r="TW326" s="169"/>
      <c r="TX326" s="169"/>
      <c r="TY326" s="169"/>
      <c r="TZ326" s="169"/>
      <c r="UA326" s="169"/>
      <c r="UB326" s="169"/>
      <c r="UC326" s="169"/>
      <c r="UD326" s="169"/>
      <c r="UE326" s="169"/>
      <c r="UF326" s="169"/>
      <c r="UG326" s="169"/>
      <c r="UH326" s="169"/>
      <c r="UI326" s="169"/>
      <c r="UJ326" s="169"/>
      <c r="UK326" s="169"/>
      <c r="UL326" s="169"/>
      <c r="UM326" s="169"/>
      <c r="UN326" s="169"/>
      <c r="UO326" s="169"/>
      <c r="UP326" s="169"/>
      <c r="UQ326" s="169"/>
      <c r="UR326" s="169"/>
      <c r="US326" s="169"/>
      <c r="UT326" s="169"/>
      <c r="UU326" s="169"/>
      <c r="UV326" s="169"/>
      <c r="UW326" s="169"/>
      <c r="UX326" s="169"/>
      <c r="UY326" s="169"/>
      <c r="UZ326" s="169"/>
      <c r="VA326" s="169"/>
      <c r="VB326" s="169"/>
      <c r="VC326" s="169"/>
      <c r="VD326" s="169"/>
      <c r="VE326" s="169"/>
      <c r="VF326" s="169"/>
      <c r="VG326" s="169"/>
      <c r="VH326" s="169"/>
      <c r="VI326" s="169"/>
      <c r="VJ326" s="169"/>
      <c r="VK326" s="169"/>
      <c r="VL326" s="169"/>
      <c r="VM326" s="169"/>
      <c r="VN326" s="169"/>
      <c r="VO326" s="169"/>
      <c r="VP326" s="169"/>
      <c r="VQ326" s="169"/>
      <c r="VR326" s="169"/>
      <c r="VS326" s="169"/>
      <c r="VT326" s="169"/>
      <c r="VU326" s="169"/>
      <c r="VV326" s="169"/>
      <c r="VW326" s="169"/>
      <c r="VX326" s="169"/>
      <c r="VY326" s="169"/>
      <c r="VZ326" s="169"/>
      <c r="WA326" s="169"/>
      <c r="WB326" s="169"/>
      <c r="WC326" s="169"/>
      <c r="WD326" s="169"/>
      <c r="WE326" s="169"/>
      <c r="WF326" s="169"/>
      <c r="WG326" s="169"/>
      <c r="WH326" s="169"/>
      <c r="WI326" s="169"/>
      <c r="WJ326" s="169"/>
      <c r="WK326" s="169"/>
      <c r="WL326" s="169"/>
      <c r="WM326" s="169"/>
      <c r="WN326" s="169"/>
      <c r="WO326" s="169"/>
      <c r="WP326" s="169"/>
      <c r="WQ326" s="169"/>
      <c r="WR326" s="169"/>
      <c r="WS326" s="169"/>
      <c r="WT326" s="169"/>
      <c r="WU326" s="169"/>
      <c r="WV326" s="169"/>
      <c r="WW326" s="169"/>
      <c r="WX326" s="169"/>
      <c r="WY326" s="169"/>
      <c r="WZ326" s="169"/>
      <c r="XA326" s="169"/>
      <c r="XB326" s="169"/>
      <c r="XC326" s="169"/>
      <c r="XD326" s="169"/>
      <c r="XE326" s="169"/>
      <c r="XF326" s="169"/>
      <c r="XG326" s="169"/>
      <c r="XH326" s="169"/>
      <c r="XI326" s="169"/>
      <c r="XJ326" s="169"/>
      <c r="XK326" s="169"/>
      <c r="XL326" s="169"/>
      <c r="XM326" s="169"/>
      <c r="XN326" s="169"/>
      <c r="XO326" s="169"/>
      <c r="XP326" s="169"/>
      <c r="XQ326" s="169"/>
      <c r="XR326" s="169"/>
      <c r="XS326" s="169"/>
      <c r="XT326" s="169"/>
      <c r="XU326" s="169"/>
      <c r="XV326" s="169"/>
      <c r="XW326" s="169"/>
      <c r="XX326" s="169"/>
      <c r="XY326" s="169"/>
      <c r="XZ326" s="169"/>
      <c r="YA326" s="169"/>
      <c r="YB326" s="169"/>
      <c r="YC326" s="169"/>
      <c r="YD326" s="169"/>
      <c r="YE326" s="169"/>
      <c r="YF326" s="169"/>
      <c r="YG326" s="169"/>
      <c r="YH326" s="169"/>
      <c r="YI326" s="169"/>
      <c r="YJ326" s="169"/>
      <c r="YK326" s="169"/>
      <c r="YL326" s="169"/>
      <c r="YM326" s="169"/>
      <c r="YN326" s="169"/>
      <c r="YO326" s="169"/>
      <c r="YP326" s="169"/>
      <c r="YQ326" s="169"/>
      <c r="YR326" s="169"/>
      <c r="YS326" s="169"/>
      <c r="YT326" s="169"/>
      <c r="YU326" s="169"/>
      <c r="YV326" s="169"/>
      <c r="YW326" s="169"/>
      <c r="YX326" s="169"/>
      <c r="YY326" s="169"/>
      <c r="YZ326" s="169"/>
      <c r="ZA326" s="169"/>
      <c r="ZB326" s="169"/>
      <c r="ZC326" s="169"/>
      <c r="ZD326" s="169"/>
      <c r="ZE326" s="169"/>
      <c r="ZF326" s="169"/>
      <c r="ZG326" s="169"/>
      <c r="ZH326" s="169"/>
      <c r="ZI326" s="169"/>
      <c r="ZJ326" s="169"/>
      <c r="ZK326" s="169"/>
      <c r="ZL326" s="169"/>
      <c r="ZM326" s="169"/>
      <c r="ZN326" s="169"/>
      <c r="ZO326" s="169"/>
      <c r="ZP326" s="169"/>
      <c r="ZQ326" s="169"/>
      <c r="ZR326" s="169"/>
      <c r="ZS326" s="169"/>
      <c r="ZT326" s="169"/>
      <c r="ZU326" s="169"/>
      <c r="ZV326" s="169"/>
      <c r="ZW326" s="169"/>
      <c r="ZX326" s="169"/>
      <c r="ZY326" s="169"/>
      <c r="ZZ326" s="169"/>
      <c r="AAA326" s="169"/>
      <c r="AAB326" s="169"/>
      <c r="AAC326" s="169"/>
      <c r="AAD326" s="169"/>
      <c r="AAE326" s="169"/>
      <c r="AAF326" s="169"/>
      <c r="AAG326" s="169"/>
      <c r="AAH326" s="169"/>
      <c r="AAI326" s="169"/>
      <c r="AAJ326" s="169"/>
      <c r="AAK326" s="169"/>
      <c r="AAL326" s="169"/>
      <c r="AAM326" s="169"/>
      <c r="AAN326" s="169"/>
      <c r="AAO326" s="169"/>
      <c r="AAP326" s="169"/>
      <c r="AAQ326" s="169"/>
      <c r="AAR326" s="169"/>
      <c r="AAS326" s="169"/>
      <c r="AAT326" s="169"/>
      <c r="AAU326" s="169"/>
      <c r="AAV326" s="169"/>
      <c r="AAW326" s="169"/>
      <c r="AAX326" s="169"/>
      <c r="AAY326" s="169"/>
      <c r="AAZ326" s="169"/>
      <c r="ABA326" s="169"/>
      <c r="ABB326" s="169"/>
      <c r="ABC326" s="169"/>
      <c r="ABD326" s="169"/>
      <c r="ABE326" s="169"/>
      <c r="ABF326" s="169"/>
      <c r="ABG326" s="169"/>
      <c r="ABH326" s="169"/>
      <c r="ABI326" s="169"/>
      <c r="ABJ326" s="169"/>
      <c r="ABK326" s="169"/>
      <c r="ABL326" s="169"/>
      <c r="ABM326" s="169"/>
      <c r="ABN326" s="169"/>
      <c r="ABO326" s="169"/>
      <c r="ABP326" s="169"/>
      <c r="ABQ326" s="169"/>
      <c r="ABR326" s="169"/>
      <c r="ABS326" s="169"/>
      <c r="ABT326" s="169"/>
      <c r="ABU326" s="169"/>
      <c r="ABV326" s="169"/>
      <c r="ABW326" s="169"/>
      <c r="ABX326" s="169"/>
      <c r="ABY326" s="169"/>
      <c r="ABZ326" s="169"/>
      <c r="ACA326" s="169"/>
      <c r="ACB326" s="169"/>
      <c r="ACC326" s="169"/>
      <c r="ACD326" s="169"/>
      <c r="ACE326" s="169"/>
      <c r="ACF326" s="169"/>
      <c r="ACG326" s="169"/>
      <c r="ACH326" s="169"/>
      <c r="ACI326" s="169"/>
      <c r="ACJ326" s="169"/>
      <c r="ACK326" s="169"/>
      <c r="ACL326" s="169"/>
      <c r="ACM326" s="169"/>
      <c r="ACN326" s="169"/>
      <c r="ACO326" s="169"/>
      <c r="ACP326" s="169"/>
      <c r="ACQ326" s="169"/>
      <c r="ACR326" s="169"/>
      <c r="ACS326" s="169"/>
      <c r="ACT326" s="169"/>
      <c r="ACU326" s="169"/>
      <c r="ACV326" s="169"/>
      <c r="ACW326" s="169"/>
      <c r="ACX326" s="169"/>
      <c r="ACY326" s="169"/>
      <c r="ACZ326" s="169"/>
      <c r="ADA326" s="169"/>
      <c r="ADB326" s="169"/>
      <c r="ADC326" s="169"/>
      <c r="ADD326" s="169"/>
      <c r="ADE326" s="169"/>
      <c r="ADF326" s="169"/>
      <c r="ADG326" s="169"/>
      <c r="ADH326" s="169"/>
      <c r="ADI326" s="169"/>
      <c r="ADJ326" s="169"/>
      <c r="ADK326" s="169"/>
      <c r="ADL326" s="169"/>
      <c r="ADM326" s="169"/>
      <c r="ADN326" s="169"/>
      <c r="ADO326" s="169"/>
      <c r="ADP326" s="169"/>
      <c r="ADQ326" s="169"/>
      <c r="ADR326" s="169"/>
      <c r="ADS326" s="169"/>
      <c r="ADT326" s="169"/>
      <c r="ADU326" s="169"/>
      <c r="ADV326" s="169"/>
      <c r="ADW326" s="169"/>
      <c r="ADX326" s="169"/>
      <c r="ADY326" s="169"/>
      <c r="ADZ326" s="169"/>
      <c r="AEA326" s="169"/>
      <c r="AEB326" s="169"/>
      <c r="AEC326" s="169"/>
      <c r="AED326" s="169"/>
      <c r="AEE326" s="169"/>
      <c r="AEF326" s="169"/>
      <c r="AEG326" s="169"/>
      <c r="AEH326" s="169"/>
      <c r="AEI326" s="169"/>
    </row>
    <row r="327" spans="2:815" s="290" customFormat="1" x14ac:dyDescent="0.2">
      <c r="B327" s="274" t="s">
        <v>13697</v>
      </c>
      <c r="C327" s="258">
        <v>201902</v>
      </c>
      <c r="D327" s="345">
        <v>0</v>
      </c>
      <c r="E327" s="263" t="s">
        <v>13698</v>
      </c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  <c r="HP327" s="169"/>
      <c r="HQ327" s="169"/>
      <c r="HR327" s="169"/>
      <c r="HS327" s="169"/>
      <c r="HT327" s="169"/>
      <c r="HU327" s="169"/>
      <c r="HV327" s="169"/>
      <c r="HW327" s="169"/>
      <c r="HX327" s="169"/>
      <c r="HY327" s="169"/>
      <c r="HZ327" s="169"/>
      <c r="IA327" s="169"/>
      <c r="IB327" s="169"/>
      <c r="IC327" s="169"/>
      <c r="ID327" s="169"/>
      <c r="IE327" s="169"/>
      <c r="IF327" s="169"/>
      <c r="IG327" s="169"/>
      <c r="IH327" s="169"/>
      <c r="II327" s="169"/>
      <c r="IJ327" s="169"/>
      <c r="IK327" s="169"/>
      <c r="IL327" s="169"/>
      <c r="IM327" s="169"/>
      <c r="IN327" s="169"/>
      <c r="IO327" s="169"/>
      <c r="IP327" s="169"/>
      <c r="IQ327" s="169"/>
      <c r="IR327" s="169"/>
      <c r="IS327" s="169"/>
      <c r="IT327" s="169"/>
      <c r="IU327" s="169"/>
      <c r="IV327" s="169"/>
      <c r="IW327" s="169"/>
      <c r="IX327" s="169"/>
      <c r="IY327" s="169"/>
      <c r="IZ327" s="169"/>
      <c r="JA327" s="169"/>
      <c r="JB327" s="169"/>
      <c r="JC327" s="169"/>
      <c r="JD327" s="169"/>
      <c r="JE327" s="169"/>
      <c r="JF327" s="169"/>
      <c r="JG327" s="169"/>
      <c r="JH327" s="169"/>
      <c r="JI327" s="169"/>
      <c r="JJ327" s="169"/>
      <c r="JK327" s="169"/>
      <c r="JL327" s="169"/>
      <c r="JM327" s="169"/>
      <c r="JN327" s="169"/>
      <c r="JO327" s="169"/>
      <c r="JP327" s="169"/>
      <c r="JQ327" s="169"/>
      <c r="JR327" s="169"/>
      <c r="JS327" s="169"/>
      <c r="JT327" s="169"/>
      <c r="JU327" s="169"/>
      <c r="JV327" s="169"/>
      <c r="JW327" s="169"/>
      <c r="JX327" s="169"/>
      <c r="JY327" s="169"/>
      <c r="JZ327" s="169"/>
      <c r="KA327" s="169"/>
      <c r="KB327" s="169"/>
      <c r="KC327" s="169"/>
      <c r="KD327" s="169"/>
      <c r="KE327" s="169"/>
      <c r="KF327" s="169"/>
      <c r="KG327" s="169"/>
      <c r="KH327" s="169"/>
      <c r="KI327" s="169"/>
      <c r="KJ327" s="169"/>
      <c r="KK327" s="169"/>
      <c r="KL327" s="169"/>
      <c r="KM327" s="169"/>
      <c r="KN327" s="169"/>
      <c r="KO327" s="169"/>
      <c r="KP327" s="169"/>
      <c r="KQ327" s="169"/>
      <c r="KR327" s="169"/>
      <c r="KS327" s="169"/>
      <c r="KT327" s="169"/>
      <c r="KU327" s="169"/>
      <c r="KV327" s="169"/>
      <c r="KW327" s="169"/>
      <c r="KX327" s="169"/>
      <c r="KY327" s="169"/>
      <c r="KZ327" s="169"/>
      <c r="LA327" s="169"/>
      <c r="LB327" s="169"/>
      <c r="LC327" s="169"/>
      <c r="LD327" s="169"/>
      <c r="LE327" s="169"/>
      <c r="LF327" s="169"/>
      <c r="LG327" s="169"/>
      <c r="LH327" s="169"/>
      <c r="LI327" s="169"/>
      <c r="LJ327" s="169"/>
      <c r="LK327" s="169"/>
      <c r="LL327" s="169"/>
      <c r="LM327" s="169"/>
      <c r="LN327" s="169"/>
      <c r="LO327" s="169"/>
      <c r="LP327" s="169"/>
      <c r="LQ327" s="169"/>
      <c r="LR327" s="169"/>
      <c r="LS327" s="169"/>
      <c r="LT327" s="169"/>
      <c r="LU327" s="169"/>
      <c r="LV327" s="169"/>
      <c r="LW327" s="169"/>
      <c r="LX327" s="169"/>
      <c r="LY327" s="169"/>
      <c r="LZ327" s="169"/>
      <c r="MA327" s="169"/>
      <c r="MB327" s="169"/>
      <c r="MC327" s="169"/>
      <c r="MD327" s="169"/>
      <c r="ME327" s="169"/>
      <c r="MF327" s="169"/>
      <c r="MG327" s="169"/>
      <c r="MH327" s="169"/>
      <c r="MI327" s="169"/>
      <c r="MJ327" s="169"/>
      <c r="MK327" s="169"/>
      <c r="ML327" s="169"/>
      <c r="MM327" s="169"/>
      <c r="MN327" s="169"/>
      <c r="MO327" s="169"/>
      <c r="MP327" s="169"/>
      <c r="MQ327" s="169"/>
      <c r="MR327" s="169"/>
      <c r="MS327" s="169"/>
      <c r="MT327" s="169"/>
      <c r="MU327" s="169"/>
      <c r="MV327" s="169"/>
      <c r="MW327" s="169"/>
      <c r="MX327" s="169"/>
      <c r="MY327" s="169"/>
      <c r="MZ327" s="169"/>
      <c r="NA327" s="169"/>
      <c r="NB327" s="169"/>
      <c r="NC327" s="169"/>
      <c r="ND327" s="169"/>
      <c r="NE327" s="169"/>
      <c r="NF327" s="169"/>
      <c r="NG327" s="169"/>
      <c r="NH327" s="169"/>
      <c r="NI327" s="169"/>
      <c r="NJ327" s="169"/>
      <c r="NK327" s="169"/>
      <c r="NL327" s="169"/>
      <c r="NM327" s="169"/>
      <c r="NN327" s="169"/>
      <c r="NO327" s="169"/>
      <c r="NP327" s="169"/>
      <c r="NQ327" s="169"/>
      <c r="NR327" s="169"/>
      <c r="NS327" s="169"/>
      <c r="NT327" s="169"/>
      <c r="NU327" s="169"/>
      <c r="NV327" s="169"/>
      <c r="NW327" s="169"/>
      <c r="NX327" s="169"/>
      <c r="NY327" s="169"/>
      <c r="NZ327" s="169"/>
      <c r="OA327" s="169"/>
      <c r="OB327" s="169"/>
      <c r="OC327" s="169"/>
      <c r="OD327" s="169"/>
      <c r="OE327" s="169"/>
      <c r="OF327" s="169"/>
      <c r="OG327" s="169"/>
      <c r="OH327" s="169"/>
      <c r="OI327" s="169"/>
      <c r="OJ327" s="169"/>
      <c r="OK327" s="169"/>
      <c r="OL327" s="169"/>
      <c r="OM327" s="169"/>
      <c r="ON327" s="169"/>
      <c r="OO327" s="169"/>
      <c r="OP327" s="169"/>
      <c r="OQ327" s="169"/>
      <c r="OR327" s="169"/>
      <c r="OS327" s="169"/>
      <c r="OT327" s="169"/>
      <c r="OU327" s="169"/>
      <c r="OV327" s="169"/>
      <c r="OW327" s="169"/>
      <c r="OX327" s="169"/>
      <c r="OY327" s="169"/>
      <c r="OZ327" s="169"/>
      <c r="PA327" s="169"/>
      <c r="PB327" s="169"/>
      <c r="PC327" s="169"/>
      <c r="PD327" s="169"/>
      <c r="PE327" s="169"/>
      <c r="PF327" s="169"/>
      <c r="PG327" s="169"/>
      <c r="PH327" s="169"/>
      <c r="PI327" s="169"/>
      <c r="PJ327" s="169"/>
      <c r="PK327" s="169"/>
      <c r="PL327" s="169"/>
      <c r="PM327" s="169"/>
      <c r="PN327" s="169"/>
      <c r="PO327" s="169"/>
      <c r="PP327" s="169"/>
      <c r="PQ327" s="169"/>
      <c r="PR327" s="169"/>
      <c r="PS327" s="169"/>
      <c r="PT327" s="169"/>
      <c r="PU327" s="169"/>
      <c r="PV327" s="169"/>
      <c r="PW327" s="169"/>
      <c r="PX327" s="169"/>
      <c r="PY327" s="169"/>
      <c r="PZ327" s="169"/>
      <c r="QA327" s="169"/>
      <c r="QB327" s="169"/>
      <c r="QC327" s="169"/>
      <c r="QD327" s="169"/>
      <c r="QE327" s="169"/>
      <c r="QF327" s="169"/>
      <c r="QG327" s="169"/>
      <c r="QH327" s="169"/>
      <c r="QI327" s="169"/>
      <c r="QJ327" s="169"/>
      <c r="QK327" s="169"/>
      <c r="QL327" s="169"/>
      <c r="QM327" s="169"/>
      <c r="QN327" s="169"/>
      <c r="QO327" s="169"/>
      <c r="QP327" s="169"/>
      <c r="QQ327" s="169"/>
      <c r="QR327" s="169"/>
      <c r="QS327" s="169"/>
      <c r="QT327" s="169"/>
      <c r="QU327" s="169"/>
      <c r="QV327" s="169"/>
      <c r="QW327" s="169"/>
      <c r="QX327" s="169"/>
      <c r="QY327" s="169"/>
      <c r="QZ327" s="169"/>
      <c r="RA327" s="169"/>
      <c r="RB327" s="169"/>
      <c r="RC327" s="169"/>
      <c r="RD327" s="169"/>
      <c r="RE327" s="169"/>
      <c r="RF327" s="169"/>
      <c r="RG327" s="169"/>
      <c r="RH327" s="169"/>
      <c r="RI327" s="169"/>
      <c r="RJ327" s="169"/>
      <c r="RK327" s="169"/>
      <c r="RL327" s="169"/>
      <c r="RM327" s="169"/>
      <c r="RN327" s="169"/>
      <c r="RO327" s="169"/>
      <c r="RP327" s="169"/>
      <c r="RQ327" s="169"/>
      <c r="RR327" s="169"/>
      <c r="RS327" s="169"/>
      <c r="RT327" s="169"/>
      <c r="RU327" s="169"/>
      <c r="RV327" s="169"/>
      <c r="RW327" s="169"/>
      <c r="RX327" s="169"/>
      <c r="RY327" s="169"/>
      <c r="RZ327" s="169"/>
      <c r="SA327" s="169"/>
      <c r="SB327" s="169"/>
      <c r="SC327" s="169"/>
      <c r="SD327" s="169"/>
      <c r="SE327" s="169"/>
      <c r="SF327" s="169"/>
      <c r="SG327" s="169"/>
      <c r="SH327" s="169"/>
      <c r="SI327" s="169"/>
      <c r="SJ327" s="169"/>
      <c r="SK327" s="169"/>
      <c r="SL327" s="169"/>
      <c r="SM327" s="169"/>
      <c r="SN327" s="169"/>
      <c r="SO327" s="169"/>
      <c r="SP327" s="169"/>
      <c r="SQ327" s="169"/>
      <c r="SR327" s="169"/>
      <c r="SS327" s="169"/>
      <c r="ST327" s="169"/>
      <c r="SU327" s="169"/>
      <c r="SV327" s="169"/>
      <c r="SW327" s="169"/>
      <c r="SX327" s="169"/>
      <c r="SY327" s="169"/>
      <c r="SZ327" s="169"/>
      <c r="TA327" s="169"/>
      <c r="TB327" s="169"/>
      <c r="TC327" s="169"/>
      <c r="TD327" s="169"/>
      <c r="TE327" s="169"/>
      <c r="TF327" s="169"/>
      <c r="TG327" s="169"/>
      <c r="TH327" s="169"/>
      <c r="TI327" s="169"/>
      <c r="TJ327" s="169"/>
      <c r="TK327" s="169"/>
      <c r="TL327" s="169"/>
      <c r="TM327" s="169"/>
      <c r="TN327" s="169"/>
      <c r="TO327" s="169"/>
      <c r="TP327" s="169"/>
      <c r="TQ327" s="169"/>
      <c r="TR327" s="169"/>
      <c r="TS327" s="169"/>
      <c r="TT327" s="169"/>
      <c r="TU327" s="169"/>
      <c r="TV327" s="169"/>
      <c r="TW327" s="169"/>
      <c r="TX327" s="169"/>
      <c r="TY327" s="169"/>
      <c r="TZ327" s="169"/>
      <c r="UA327" s="169"/>
      <c r="UB327" s="169"/>
      <c r="UC327" s="169"/>
      <c r="UD327" s="169"/>
      <c r="UE327" s="169"/>
      <c r="UF327" s="169"/>
      <c r="UG327" s="169"/>
      <c r="UH327" s="169"/>
      <c r="UI327" s="169"/>
      <c r="UJ327" s="169"/>
      <c r="UK327" s="169"/>
      <c r="UL327" s="169"/>
      <c r="UM327" s="169"/>
      <c r="UN327" s="169"/>
      <c r="UO327" s="169"/>
      <c r="UP327" s="169"/>
      <c r="UQ327" s="169"/>
      <c r="UR327" s="169"/>
      <c r="US327" s="169"/>
      <c r="UT327" s="169"/>
      <c r="UU327" s="169"/>
      <c r="UV327" s="169"/>
      <c r="UW327" s="169"/>
      <c r="UX327" s="169"/>
      <c r="UY327" s="169"/>
      <c r="UZ327" s="169"/>
      <c r="VA327" s="169"/>
      <c r="VB327" s="169"/>
      <c r="VC327" s="169"/>
      <c r="VD327" s="169"/>
      <c r="VE327" s="169"/>
      <c r="VF327" s="169"/>
      <c r="VG327" s="169"/>
      <c r="VH327" s="169"/>
      <c r="VI327" s="169"/>
      <c r="VJ327" s="169"/>
      <c r="VK327" s="169"/>
      <c r="VL327" s="169"/>
      <c r="VM327" s="169"/>
      <c r="VN327" s="169"/>
      <c r="VO327" s="169"/>
      <c r="VP327" s="169"/>
      <c r="VQ327" s="169"/>
      <c r="VR327" s="169"/>
      <c r="VS327" s="169"/>
      <c r="VT327" s="169"/>
      <c r="VU327" s="169"/>
      <c r="VV327" s="169"/>
      <c r="VW327" s="169"/>
      <c r="VX327" s="169"/>
      <c r="VY327" s="169"/>
      <c r="VZ327" s="169"/>
      <c r="WA327" s="169"/>
      <c r="WB327" s="169"/>
      <c r="WC327" s="169"/>
      <c r="WD327" s="169"/>
      <c r="WE327" s="169"/>
      <c r="WF327" s="169"/>
      <c r="WG327" s="169"/>
      <c r="WH327" s="169"/>
      <c r="WI327" s="169"/>
      <c r="WJ327" s="169"/>
      <c r="WK327" s="169"/>
      <c r="WL327" s="169"/>
      <c r="WM327" s="169"/>
      <c r="WN327" s="169"/>
      <c r="WO327" s="169"/>
      <c r="WP327" s="169"/>
      <c r="WQ327" s="169"/>
      <c r="WR327" s="169"/>
      <c r="WS327" s="169"/>
      <c r="WT327" s="169"/>
      <c r="WU327" s="169"/>
      <c r="WV327" s="169"/>
      <c r="WW327" s="169"/>
      <c r="WX327" s="169"/>
      <c r="WY327" s="169"/>
      <c r="WZ327" s="169"/>
      <c r="XA327" s="169"/>
      <c r="XB327" s="169"/>
      <c r="XC327" s="169"/>
      <c r="XD327" s="169"/>
      <c r="XE327" s="169"/>
      <c r="XF327" s="169"/>
      <c r="XG327" s="169"/>
      <c r="XH327" s="169"/>
      <c r="XI327" s="169"/>
      <c r="XJ327" s="169"/>
      <c r="XK327" s="169"/>
      <c r="XL327" s="169"/>
      <c r="XM327" s="169"/>
      <c r="XN327" s="169"/>
      <c r="XO327" s="169"/>
      <c r="XP327" s="169"/>
      <c r="XQ327" s="169"/>
      <c r="XR327" s="169"/>
      <c r="XS327" s="169"/>
      <c r="XT327" s="169"/>
      <c r="XU327" s="169"/>
      <c r="XV327" s="169"/>
      <c r="XW327" s="169"/>
      <c r="XX327" s="169"/>
      <c r="XY327" s="169"/>
      <c r="XZ327" s="169"/>
      <c r="YA327" s="169"/>
      <c r="YB327" s="169"/>
      <c r="YC327" s="169"/>
      <c r="YD327" s="169"/>
      <c r="YE327" s="169"/>
      <c r="YF327" s="169"/>
      <c r="YG327" s="169"/>
      <c r="YH327" s="169"/>
      <c r="YI327" s="169"/>
      <c r="YJ327" s="169"/>
      <c r="YK327" s="169"/>
      <c r="YL327" s="169"/>
      <c r="YM327" s="169"/>
      <c r="YN327" s="169"/>
      <c r="YO327" s="169"/>
      <c r="YP327" s="169"/>
      <c r="YQ327" s="169"/>
      <c r="YR327" s="169"/>
      <c r="YS327" s="169"/>
      <c r="YT327" s="169"/>
      <c r="YU327" s="169"/>
      <c r="YV327" s="169"/>
      <c r="YW327" s="169"/>
      <c r="YX327" s="169"/>
      <c r="YY327" s="169"/>
      <c r="YZ327" s="169"/>
      <c r="ZA327" s="169"/>
      <c r="ZB327" s="169"/>
      <c r="ZC327" s="169"/>
      <c r="ZD327" s="169"/>
      <c r="ZE327" s="169"/>
      <c r="ZF327" s="169"/>
      <c r="ZG327" s="169"/>
      <c r="ZH327" s="169"/>
      <c r="ZI327" s="169"/>
      <c r="ZJ327" s="169"/>
      <c r="ZK327" s="169"/>
      <c r="ZL327" s="169"/>
      <c r="ZM327" s="169"/>
      <c r="ZN327" s="169"/>
      <c r="ZO327" s="169"/>
      <c r="ZP327" s="169"/>
      <c r="ZQ327" s="169"/>
      <c r="ZR327" s="169"/>
      <c r="ZS327" s="169"/>
      <c r="ZT327" s="169"/>
      <c r="ZU327" s="169"/>
      <c r="ZV327" s="169"/>
      <c r="ZW327" s="169"/>
      <c r="ZX327" s="169"/>
      <c r="ZY327" s="169"/>
      <c r="ZZ327" s="169"/>
      <c r="AAA327" s="169"/>
      <c r="AAB327" s="169"/>
      <c r="AAC327" s="169"/>
      <c r="AAD327" s="169"/>
      <c r="AAE327" s="169"/>
      <c r="AAF327" s="169"/>
      <c r="AAG327" s="169"/>
      <c r="AAH327" s="169"/>
      <c r="AAI327" s="169"/>
      <c r="AAJ327" s="169"/>
      <c r="AAK327" s="169"/>
      <c r="AAL327" s="169"/>
      <c r="AAM327" s="169"/>
      <c r="AAN327" s="169"/>
      <c r="AAO327" s="169"/>
      <c r="AAP327" s="169"/>
      <c r="AAQ327" s="169"/>
      <c r="AAR327" s="169"/>
      <c r="AAS327" s="169"/>
      <c r="AAT327" s="169"/>
      <c r="AAU327" s="169"/>
      <c r="AAV327" s="169"/>
      <c r="AAW327" s="169"/>
      <c r="AAX327" s="169"/>
      <c r="AAY327" s="169"/>
      <c r="AAZ327" s="169"/>
      <c r="ABA327" s="169"/>
      <c r="ABB327" s="169"/>
      <c r="ABC327" s="169"/>
      <c r="ABD327" s="169"/>
      <c r="ABE327" s="169"/>
      <c r="ABF327" s="169"/>
      <c r="ABG327" s="169"/>
      <c r="ABH327" s="169"/>
      <c r="ABI327" s="169"/>
      <c r="ABJ327" s="169"/>
      <c r="ABK327" s="169"/>
      <c r="ABL327" s="169"/>
      <c r="ABM327" s="169"/>
      <c r="ABN327" s="169"/>
      <c r="ABO327" s="169"/>
      <c r="ABP327" s="169"/>
      <c r="ABQ327" s="169"/>
      <c r="ABR327" s="169"/>
      <c r="ABS327" s="169"/>
      <c r="ABT327" s="169"/>
      <c r="ABU327" s="169"/>
      <c r="ABV327" s="169"/>
      <c r="ABW327" s="169"/>
      <c r="ABX327" s="169"/>
      <c r="ABY327" s="169"/>
      <c r="ABZ327" s="169"/>
      <c r="ACA327" s="169"/>
      <c r="ACB327" s="169"/>
      <c r="ACC327" s="169"/>
      <c r="ACD327" s="169"/>
      <c r="ACE327" s="169"/>
      <c r="ACF327" s="169"/>
      <c r="ACG327" s="169"/>
      <c r="ACH327" s="169"/>
      <c r="ACI327" s="169"/>
      <c r="ACJ327" s="169"/>
      <c r="ACK327" s="169"/>
      <c r="ACL327" s="169"/>
      <c r="ACM327" s="169"/>
      <c r="ACN327" s="169"/>
      <c r="ACO327" s="169"/>
      <c r="ACP327" s="169"/>
      <c r="ACQ327" s="169"/>
      <c r="ACR327" s="169"/>
      <c r="ACS327" s="169"/>
      <c r="ACT327" s="169"/>
      <c r="ACU327" s="169"/>
      <c r="ACV327" s="169"/>
      <c r="ACW327" s="169"/>
      <c r="ACX327" s="169"/>
      <c r="ACY327" s="169"/>
      <c r="ACZ327" s="169"/>
      <c r="ADA327" s="169"/>
      <c r="ADB327" s="169"/>
      <c r="ADC327" s="169"/>
      <c r="ADD327" s="169"/>
      <c r="ADE327" s="169"/>
      <c r="ADF327" s="169"/>
      <c r="ADG327" s="169"/>
      <c r="ADH327" s="169"/>
      <c r="ADI327" s="169"/>
      <c r="ADJ327" s="169"/>
      <c r="ADK327" s="169"/>
      <c r="ADL327" s="169"/>
      <c r="ADM327" s="169"/>
      <c r="ADN327" s="169"/>
      <c r="ADO327" s="169"/>
      <c r="ADP327" s="169"/>
      <c r="ADQ327" s="169"/>
      <c r="ADR327" s="169"/>
      <c r="ADS327" s="169"/>
      <c r="ADT327" s="169"/>
      <c r="ADU327" s="169"/>
      <c r="ADV327" s="169"/>
      <c r="ADW327" s="169"/>
      <c r="ADX327" s="169"/>
      <c r="ADY327" s="169"/>
      <c r="ADZ327" s="169"/>
      <c r="AEA327" s="169"/>
      <c r="AEB327" s="169"/>
      <c r="AEC327" s="169"/>
      <c r="AED327" s="169"/>
      <c r="AEE327" s="169"/>
      <c r="AEF327" s="169"/>
      <c r="AEG327" s="169"/>
      <c r="AEH327" s="169"/>
      <c r="AEI327" s="169"/>
    </row>
    <row r="328" spans="2:815" s="290" customFormat="1" x14ac:dyDescent="0.2">
      <c r="B328" s="274" t="s">
        <v>13699</v>
      </c>
      <c r="C328" s="258">
        <v>34600</v>
      </c>
      <c r="D328" s="345">
        <v>0</v>
      </c>
      <c r="E328" s="275" t="s">
        <v>13700</v>
      </c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  <c r="HP328" s="169"/>
      <c r="HQ328" s="169"/>
      <c r="HR328" s="169"/>
      <c r="HS328" s="169"/>
      <c r="HT328" s="169"/>
      <c r="HU328" s="169"/>
      <c r="HV328" s="169"/>
      <c r="HW328" s="169"/>
      <c r="HX328" s="169"/>
      <c r="HY328" s="169"/>
      <c r="HZ328" s="169"/>
      <c r="IA328" s="169"/>
      <c r="IB328" s="169"/>
      <c r="IC328" s="169"/>
      <c r="ID328" s="169"/>
      <c r="IE328" s="169"/>
      <c r="IF328" s="169"/>
      <c r="IG328" s="169"/>
      <c r="IH328" s="169"/>
      <c r="II328" s="169"/>
      <c r="IJ328" s="169"/>
      <c r="IK328" s="169"/>
      <c r="IL328" s="169"/>
      <c r="IM328" s="169"/>
      <c r="IN328" s="169"/>
      <c r="IO328" s="169"/>
      <c r="IP328" s="169"/>
      <c r="IQ328" s="169"/>
      <c r="IR328" s="169"/>
      <c r="IS328" s="169"/>
      <c r="IT328" s="169"/>
      <c r="IU328" s="169"/>
      <c r="IV328" s="169"/>
      <c r="IW328" s="169"/>
      <c r="IX328" s="169"/>
      <c r="IY328" s="169"/>
      <c r="IZ328" s="169"/>
      <c r="JA328" s="169"/>
      <c r="JB328" s="169"/>
      <c r="JC328" s="169"/>
      <c r="JD328" s="169"/>
      <c r="JE328" s="169"/>
      <c r="JF328" s="169"/>
      <c r="JG328" s="169"/>
      <c r="JH328" s="169"/>
      <c r="JI328" s="169"/>
      <c r="JJ328" s="169"/>
      <c r="JK328" s="169"/>
      <c r="JL328" s="169"/>
      <c r="JM328" s="169"/>
      <c r="JN328" s="169"/>
      <c r="JO328" s="169"/>
      <c r="JP328" s="169"/>
      <c r="JQ328" s="169"/>
      <c r="JR328" s="169"/>
      <c r="JS328" s="169"/>
      <c r="JT328" s="169"/>
      <c r="JU328" s="169"/>
      <c r="JV328" s="169"/>
      <c r="JW328" s="169"/>
      <c r="JX328" s="169"/>
      <c r="JY328" s="169"/>
      <c r="JZ328" s="169"/>
      <c r="KA328" s="169"/>
      <c r="KB328" s="169"/>
      <c r="KC328" s="169"/>
      <c r="KD328" s="169"/>
      <c r="KE328" s="169"/>
      <c r="KF328" s="169"/>
      <c r="KG328" s="169"/>
      <c r="KH328" s="169"/>
      <c r="KI328" s="169"/>
      <c r="KJ328" s="169"/>
      <c r="KK328" s="169"/>
      <c r="KL328" s="169"/>
      <c r="KM328" s="169"/>
      <c r="KN328" s="169"/>
      <c r="KO328" s="169"/>
      <c r="KP328" s="169"/>
      <c r="KQ328" s="169"/>
      <c r="KR328" s="169"/>
      <c r="KS328" s="169"/>
      <c r="KT328" s="169"/>
      <c r="KU328" s="169"/>
      <c r="KV328" s="169"/>
      <c r="KW328" s="169"/>
      <c r="KX328" s="169"/>
      <c r="KY328" s="169"/>
      <c r="KZ328" s="169"/>
      <c r="LA328" s="169"/>
      <c r="LB328" s="169"/>
      <c r="LC328" s="169"/>
      <c r="LD328" s="169"/>
      <c r="LE328" s="169"/>
      <c r="LF328" s="169"/>
      <c r="LG328" s="169"/>
      <c r="LH328" s="169"/>
      <c r="LI328" s="169"/>
      <c r="LJ328" s="169"/>
      <c r="LK328" s="169"/>
      <c r="LL328" s="169"/>
      <c r="LM328" s="169"/>
      <c r="LN328" s="169"/>
      <c r="LO328" s="169"/>
      <c r="LP328" s="169"/>
      <c r="LQ328" s="169"/>
      <c r="LR328" s="169"/>
      <c r="LS328" s="169"/>
      <c r="LT328" s="169"/>
      <c r="LU328" s="169"/>
      <c r="LV328" s="169"/>
      <c r="LW328" s="169"/>
      <c r="LX328" s="169"/>
      <c r="LY328" s="169"/>
      <c r="LZ328" s="169"/>
      <c r="MA328" s="169"/>
      <c r="MB328" s="169"/>
      <c r="MC328" s="169"/>
      <c r="MD328" s="169"/>
      <c r="ME328" s="169"/>
      <c r="MF328" s="169"/>
      <c r="MG328" s="169"/>
      <c r="MH328" s="169"/>
      <c r="MI328" s="169"/>
      <c r="MJ328" s="169"/>
      <c r="MK328" s="169"/>
      <c r="ML328" s="169"/>
      <c r="MM328" s="169"/>
      <c r="MN328" s="169"/>
      <c r="MO328" s="169"/>
      <c r="MP328" s="169"/>
      <c r="MQ328" s="169"/>
      <c r="MR328" s="169"/>
      <c r="MS328" s="169"/>
      <c r="MT328" s="169"/>
      <c r="MU328" s="169"/>
      <c r="MV328" s="169"/>
      <c r="MW328" s="169"/>
      <c r="MX328" s="169"/>
      <c r="MY328" s="169"/>
      <c r="MZ328" s="169"/>
      <c r="NA328" s="169"/>
      <c r="NB328" s="169"/>
      <c r="NC328" s="169"/>
      <c r="ND328" s="169"/>
      <c r="NE328" s="169"/>
      <c r="NF328" s="169"/>
      <c r="NG328" s="169"/>
      <c r="NH328" s="169"/>
      <c r="NI328" s="169"/>
      <c r="NJ328" s="169"/>
      <c r="NK328" s="169"/>
      <c r="NL328" s="169"/>
      <c r="NM328" s="169"/>
      <c r="NN328" s="169"/>
      <c r="NO328" s="169"/>
      <c r="NP328" s="169"/>
      <c r="NQ328" s="169"/>
      <c r="NR328" s="169"/>
      <c r="NS328" s="169"/>
      <c r="NT328" s="169"/>
      <c r="NU328" s="169"/>
      <c r="NV328" s="169"/>
      <c r="NW328" s="169"/>
      <c r="NX328" s="169"/>
      <c r="NY328" s="169"/>
      <c r="NZ328" s="169"/>
      <c r="OA328" s="169"/>
      <c r="OB328" s="169"/>
      <c r="OC328" s="169"/>
      <c r="OD328" s="169"/>
      <c r="OE328" s="169"/>
      <c r="OF328" s="169"/>
      <c r="OG328" s="169"/>
      <c r="OH328" s="169"/>
      <c r="OI328" s="169"/>
      <c r="OJ328" s="169"/>
      <c r="OK328" s="169"/>
      <c r="OL328" s="169"/>
      <c r="OM328" s="169"/>
      <c r="ON328" s="169"/>
      <c r="OO328" s="169"/>
      <c r="OP328" s="169"/>
      <c r="OQ328" s="169"/>
      <c r="OR328" s="169"/>
      <c r="OS328" s="169"/>
      <c r="OT328" s="169"/>
      <c r="OU328" s="169"/>
      <c r="OV328" s="169"/>
      <c r="OW328" s="169"/>
      <c r="OX328" s="169"/>
      <c r="OY328" s="169"/>
      <c r="OZ328" s="169"/>
      <c r="PA328" s="169"/>
      <c r="PB328" s="169"/>
      <c r="PC328" s="169"/>
      <c r="PD328" s="169"/>
      <c r="PE328" s="169"/>
      <c r="PF328" s="169"/>
      <c r="PG328" s="169"/>
      <c r="PH328" s="169"/>
      <c r="PI328" s="169"/>
      <c r="PJ328" s="169"/>
      <c r="PK328" s="169"/>
      <c r="PL328" s="169"/>
      <c r="PM328" s="169"/>
      <c r="PN328" s="169"/>
      <c r="PO328" s="169"/>
      <c r="PP328" s="169"/>
      <c r="PQ328" s="169"/>
      <c r="PR328" s="169"/>
      <c r="PS328" s="169"/>
      <c r="PT328" s="169"/>
      <c r="PU328" s="169"/>
      <c r="PV328" s="169"/>
      <c r="PW328" s="169"/>
      <c r="PX328" s="169"/>
      <c r="PY328" s="169"/>
      <c r="PZ328" s="169"/>
      <c r="QA328" s="169"/>
      <c r="QB328" s="169"/>
      <c r="QC328" s="169"/>
      <c r="QD328" s="169"/>
      <c r="QE328" s="169"/>
      <c r="QF328" s="169"/>
      <c r="QG328" s="169"/>
      <c r="QH328" s="169"/>
      <c r="QI328" s="169"/>
      <c r="QJ328" s="169"/>
      <c r="QK328" s="169"/>
      <c r="QL328" s="169"/>
      <c r="QM328" s="169"/>
      <c r="QN328" s="169"/>
      <c r="QO328" s="169"/>
      <c r="QP328" s="169"/>
      <c r="QQ328" s="169"/>
      <c r="QR328" s="169"/>
      <c r="QS328" s="169"/>
      <c r="QT328" s="169"/>
      <c r="QU328" s="169"/>
      <c r="QV328" s="169"/>
      <c r="QW328" s="169"/>
      <c r="QX328" s="169"/>
      <c r="QY328" s="169"/>
      <c r="QZ328" s="169"/>
      <c r="RA328" s="169"/>
      <c r="RB328" s="169"/>
      <c r="RC328" s="169"/>
      <c r="RD328" s="169"/>
      <c r="RE328" s="169"/>
      <c r="RF328" s="169"/>
      <c r="RG328" s="169"/>
      <c r="RH328" s="169"/>
      <c r="RI328" s="169"/>
      <c r="RJ328" s="169"/>
      <c r="RK328" s="169"/>
      <c r="RL328" s="169"/>
      <c r="RM328" s="169"/>
      <c r="RN328" s="169"/>
      <c r="RO328" s="169"/>
      <c r="RP328" s="169"/>
      <c r="RQ328" s="169"/>
      <c r="RR328" s="169"/>
      <c r="RS328" s="169"/>
      <c r="RT328" s="169"/>
      <c r="RU328" s="169"/>
      <c r="RV328" s="169"/>
      <c r="RW328" s="169"/>
      <c r="RX328" s="169"/>
      <c r="RY328" s="169"/>
      <c r="RZ328" s="169"/>
      <c r="SA328" s="169"/>
      <c r="SB328" s="169"/>
      <c r="SC328" s="169"/>
      <c r="SD328" s="169"/>
      <c r="SE328" s="169"/>
      <c r="SF328" s="169"/>
      <c r="SG328" s="169"/>
      <c r="SH328" s="169"/>
      <c r="SI328" s="169"/>
      <c r="SJ328" s="169"/>
      <c r="SK328" s="169"/>
      <c r="SL328" s="169"/>
      <c r="SM328" s="169"/>
      <c r="SN328" s="169"/>
      <c r="SO328" s="169"/>
      <c r="SP328" s="169"/>
      <c r="SQ328" s="169"/>
      <c r="SR328" s="169"/>
      <c r="SS328" s="169"/>
      <c r="ST328" s="169"/>
      <c r="SU328" s="169"/>
      <c r="SV328" s="169"/>
      <c r="SW328" s="169"/>
      <c r="SX328" s="169"/>
      <c r="SY328" s="169"/>
      <c r="SZ328" s="169"/>
      <c r="TA328" s="169"/>
      <c r="TB328" s="169"/>
      <c r="TC328" s="169"/>
      <c r="TD328" s="169"/>
      <c r="TE328" s="169"/>
      <c r="TF328" s="169"/>
      <c r="TG328" s="169"/>
      <c r="TH328" s="169"/>
      <c r="TI328" s="169"/>
      <c r="TJ328" s="169"/>
      <c r="TK328" s="169"/>
      <c r="TL328" s="169"/>
      <c r="TM328" s="169"/>
      <c r="TN328" s="169"/>
      <c r="TO328" s="169"/>
      <c r="TP328" s="169"/>
      <c r="TQ328" s="169"/>
      <c r="TR328" s="169"/>
      <c r="TS328" s="169"/>
      <c r="TT328" s="169"/>
      <c r="TU328" s="169"/>
      <c r="TV328" s="169"/>
      <c r="TW328" s="169"/>
      <c r="TX328" s="169"/>
      <c r="TY328" s="169"/>
      <c r="TZ328" s="169"/>
      <c r="UA328" s="169"/>
      <c r="UB328" s="169"/>
      <c r="UC328" s="169"/>
      <c r="UD328" s="169"/>
      <c r="UE328" s="169"/>
      <c r="UF328" s="169"/>
      <c r="UG328" s="169"/>
      <c r="UH328" s="169"/>
      <c r="UI328" s="169"/>
      <c r="UJ328" s="169"/>
      <c r="UK328" s="169"/>
      <c r="UL328" s="169"/>
      <c r="UM328" s="169"/>
      <c r="UN328" s="169"/>
      <c r="UO328" s="169"/>
      <c r="UP328" s="169"/>
      <c r="UQ328" s="169"/>
      <c r="UR328" s="169"/>
      <c r="US328" s="169"/>
      <c r="UT328" s="169"/>
      <c r="UU328" s="169"/>
      <c r="UV328" s="169"/>
      <c r="UW328" s="169"/>
      <c r="UX328" s="169"/>
      <c r="UY328" s="169"/>
      <c r="UZ328" s="169"/>
      <c r="VA328" s="169"/>
      <c r="VB328" s="169"/>
      <c r="VC328" s="169"/>
      <c r="VD328" s="169"/>
      <c r="VE328" s="169"/>
      <c r="VF328" s="169"/>
      <c r="VG328" s="169"/>
      <c r="VH328" s="169"/>
      <c r="VI328" s="169"/>
      <c r="VJ328" s="169"/>
      <c r="VK328" s="169"/>
      <c r="VL328" s="169"/>
      <c r="VM328" s="169"/>
      <c r="VN328" s="169"/>
      <c r="VO328" s="169"/>
      <c r="VP328" s="169"/>
      <c r="VQ328" s="169"/>
      <c r="VR328" s="169"/>
      <c r="VS328" s="169"/>
      <c r="VT328" s="169"/>
      <c r="VU328" s="169"/>
      <c r="VV328" s="169"/>
      <c r="VW328" s="169"/>
      <c r="VX328" s="169"/>
      <c r="VY328" s="169"/>
      <c r="VZ328" s="169"/>
      <c r="WA328" s="169"/>
      <c r="WB328" s="169"/>
      <c r="WC328" s="169"/>
      <c r="WD328" s="169"/>
      <c r="WE328" s="169"/>
      <c r="WF328" s="169"/>
      <c r="WG328" s="169"/>
      <c r="WH328" s="169"/>
      <c r="WI328" s="169"/>
      <c r="WJ328" s="169"/>
      <c r="WK328" s="169"/>
      <c r="WL328" s="169"/>
      <c r="WM328" s="169"/>
      <c r="WN328" s="169"/>
      <c r="WO328" s="169"/>
      <c r="WP328" s="169"/>
      <c r="WQ328" s="169"/>
      <c r="WR328" s="169"/>
      <c r="WS328" s="169"/>
      <c r="WT328" s="169"/>
      <c r="WU328" s="169"/>
      <c r="WV328" s="169"/>
      <c r="WW328" s="169"/>
      <c r="WX328" s="169"/>
      <c r="WY328" s="169"/>
      <c r="WZ328" s="169"/>
      <c r="XA328" s="169"/>
      <c r="XB328" s="169"/>
      <c r="XC328" s="169"/>
      <c r="XD328" s="169"/>
      <c r="XE328" s="169"/>
      <c r="XF328" s="169"/>
      <c r="XG328" s="169"/>
      <c r="XH328" s="169"/>
      <c r="XI328" s="169"/>
      <c r="XJ328" s="169"/>
      <c r="XK328" s="169"/>
      <c r="XL328" s="169"/>
      <c r="XM328" s="169"/>
      <c r="XN328" s="169"/>
      <c r="XO328" s="169"/>
      <c r="XP328" s="169"/>
      <c r="XQ328" s="169"/>
      <c r="XR328" s="169"/>
      <c r="XS328" s="169"/>
      <c r="XT328" s="169"/>
      <c r="XU328" s="169"/>
      <c r="XV328" s="169"/>
      <c r="XW328" s="169"/>
      <c r="XX328" s="169"/>
      <c r="XY328" s="169"/>
      <c r="XZ328" s="169"/>
      <c r="YA328" s="169"/>
      <c r="YB328" s="169"/>
      <c r="YC328" s="169"/>
      <c r="YD328" s="169"/>
      <c r="YE328" s="169"/>
      <c r="YF328" s="169"/>
      <c r="YG328" s="169"/>
      <c r="YH328" s="169"/>
      <c r="YI328" s="169"/>
      <c r="YJ328" s="169"/>
      <c r="YK328" s="169"/>
      <c r="YL328" s="169"/>
      <c r="YM328" s="169"/>
      <c r="YN328" s="169"/>
      <c r="YO328" s="169"/>
      <c r="YP328" s="169"/>
      <c r="YQ328" s="169"/>
      <c r="YR328" s="169"/>
      <c r="YS328" s="169"/>
      <c r="YT328" s="169"/>
      <c r="YU328" s="169"/>
      <c r="YV328" s="169"/>
      <c r="YW328" s="169"/>
      <c r="YX328" s="169"/>
      <c r="YY328" s="169"/>
      <c r="YZ328" s="169"/>
      <c r="ZA328" s="169"/>
      <c r="ZB328" s="169"/>
      <c r="ZC328" s="169"/>
      <c r="ZD328" s="169"/>
      <c r="ZE328" s="169"/>
      <c r="ZF328" s="169"/>
      <c r="ZG328" s="169"/>
      <c r="ZH328" s="169"/>
      <c r="ZI328" s="169"/>
      <c r="ZJ328" s="169"/>
      <c r="ZK328" s="169"/>
      <c r="ZL328" s="169"/>
      <c r="ZM328" s="169"/>
      <c r="ZN328" s="169"/>
      <c r="ZO328" s="169"/>
      <c r="ZP328" s="169"/>
      <c r="ZQ328" s="169"/>
      <c r="ZR328" s="169"/>
      <c r="ZS328" s="169"/>
      <c r="ZT328" s="169"/>
      <c r="ZU328" s="169"/>
      <c r="ZV328" s="169"/>
      <c r="ZW328" s="169"/>
      <c r="ZX328" s="169"/>
      <c r="ZY328" s="169"/>
      <c r="ZZ328" s="169"/>
      <c r="AAA328" s="169"/>
      <c r="AAB328" s="169"/>
      <c r="AAC328" s="169"/>
      <c r="AAD328" s="169"/>
      <c r="AAE328" s="169"/>
      <c r="AAF328" s="169"/>
      <c r="AAG328" s="169"/>
      <c r="AAH328" s="169"/>
      <c r="AAI328" s="169"/>
      <c r="AAJ328" s="169"/>
      <c r="AAK328" s="169"/>
      <c r="AAL328" s="169"/>
      <c r="AAM328" s="169"/>
      <c r="AAN328" s="169"/>
      <c r="AAO328" s="169"/>
      <c r="AAP328" s="169"/>
      <c r="AAQ328" s="169"/>
      <c r="AAR328" s="169"/>
      <c r="AAS328" s="169"/>
      <c r="AAT328" s="169"/>
      <c r="AAU328" s="169"/>
      <c r="AAV328" s="169"/>
      <c r="AAW328" s="169"/>
      <c r="AAX328" s="169"/>
      <c r="AAY328" s="169"/>
      <c r="AAZ328" s="169"/>
      <c r="ABA328" s="169"/>
      <c r="ABB328" s="169"/>
      <c r="ABC328" s="169"/>
      <c r="ABD328" s="169"/>
      <c r="ABE328" s="169"/>
      <c r="ABF328" s="169"/>
      <c r="ABG328" s="169"/>
      <c r="ABH328" s="169"/>
      <c r="ABI328" s="169"/>
      <c r="ABJ328" s="169"/>
      <c r="ABK328" s="169"/>
      <c r="ABL328" s="169"/>
      <c r="ABM328" s="169"/>
      <c r="ABN328" s="169"/>
      <c r="ABO328" s="169"/>
      <c r="ABP328" s="169"/>
      <c r="ABQ328" s="169"/>
      <c r="ABR328" s="169"/>
      <c r="ABS328" s="169"/>
      <c r="ABT328" s="169"/>
      <c r="ABU328" s="169"/>
      <c r="ABV328" s="169"/>
      <c r="ABW328" s="169"/>
      <c r="ABX328" s="169"/>
      <c r="ABY328" s="169"/>
      <c r="ABZ328" s="169"/>
      <c r="ACA328" s="169"/>
      <c r="ACB328" s="169"/>
      <c r="ACC328" s="169"/>
      <c r="ACD328" s="169"/>
      <c r="ACE328" s="169"/>
      <c r="ACF328" s="169"/>
      <c r="ACG328" s="169"/>
      <c r="ACH328" s="169"/>
      <c r="ACI328" s="169"/>
      <c r="ACJ328" s="169"/>
      <c r="ACK328" s="169"/>
      <c r="ACL328" s="169"/>
      <c r="ACM328" s="169"/>
      <c r="ACN328" s="169"/>
      <c r="ACO328" s="169"/>
      <c r="ACP328" s="169"/>
      <c r="ACQ328" s="169"/>
      <c r="ACR328" s="169"/>
      <c r="ACS328" s="169"/>
      <c r="ACT328" s="169"/>
      <c r="ACU328" s="169"/>
      <c r="ACV328" s="169"/>
      <c r="ACW328" s="169"/>
      <c r="ACX328" s="169"/>
      <c r="ACY328" s="169"/>
      <c r="ACZ328" s="169"/>
      <c r="ADA328" s="169"/>
      <c r="ADB328" s="169"/>
      <c r="ADC328" s="169"/>
      <c r="ADD328" s="169"/>
      <c r="ADE328" s="169"/>
      <c r="ADF328" s="169"/>
      <c r="ADG328" s="169"/>
      <c r="ADH328" s="169"/>
      <c r="ADI328" s="169"/>
      <c r="ADJ328" s="169"/>
      <c r="ADK328" s="169"/>
      <c r="ADL328" s="169"/>
      <c r="ADM328" s="169"/>
      <c r="ADN328" s="169"/>
      <c r="ADO328" s="169"/>
      <c r="ADP328" s="169"/>
      <c r="ADQ328" s="169"/>
      <c r="ADR328" s="169"/>
      <c r="ADS328" s="169"/>
      <c r="ADT328" s="169"/>
      <c r="ADU328" s="169"/>
      <c r="ADV328" s="169"/>
      <c r="ADW328" s="169"/>
      <c r="ADX328" s="169"/>
      <c r="ADY328" s="169"/>
      <c r="ADZ328" s="169"/>
      <c r="AEA328" s="169"/>
      <c r="AEB328" s="169"/>
      <c r="AEC328" s="169"/>
      <c r="AED328" s="169"/>
      <c r="AEE328" s="169"/>
      <c r="AEF328" s="169"/>
      <c r="AEG328" s="169"/>
      <c r="AEH328" s="169"/>
      <c r="AEI328" s="169"/>
    </row>
    <row r="329" spans="2:815" s="290" customFormat="1" x14ac:dyDescent="0.2">
      <c r="B329" s="274" t="s">
        <v>13701</v>
      </c>
      <c r="C329" s="258">
        <v>81000</v>
      </c>
      <c r="D329" s="345">
        <v>0</v>
      </c>
      <c r="E329" s="296" t="s">
        <v>13702</v>
      </c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  <c r="HP329" s="169"/>
      <c r="HQ329" s="169"/>
      <c r="HR329" s="169"/>
      <c r="HS329" s="169"/>
      <c r="HT329" s="169"/>
      <c r="HU329" s="169"/>
      <c r="HV329" s="169"/>
      <c r="HW329" s="169"/>
      <c r="HX329" s="169"/>
      <c r="HY329" s="169"/>
      <c r="HZ329" s="169"/>
      <c r="IA329" s="169"/>
      <c r="IB329" s="169"/>
      <c r="IC329" s="169"/>
      <c r="ID329" s="169"/>
      <c r="IE329" s="169"/>
      <c r="IF329" s="169"/>
      <c r="IG329" s="169"/>
      <c r="IH329" s="169"/>
      <c r="II329" s="169"/>
      <c r="IJ329" s="169"/>
      <c r="IK329" s="169"/>
      <c r="IL329" s="169"/>
      <c r="IM329" s="169"/>
      <c r="IN329" s="169"/>
      <c r="IO329" s="169"/>
      <c r="IP329" s="169"/>
      <c r="IQ329" s="169"/>
      <c r="IR329" s="169"/>
      <c r="IS329" s="169"/>
      <c r="IT329" s="169"/>
      <c r="IU329" s="169"/>
      <c r="IV329" s="169"/>
      <c r="IW329" s="169"/>
      <c r="IX329" s="169"/>
      <c r="IY329" s="169"/>
      <c r="IZ329" s="169"/>
      <c r="JA329" s="169"/>
      <c r="JB329" s="169"/>
      <c r="JC329" s="169"/>
      <c r="JD329" s="169"/>
      <c r="JE329" s="169"/>
      <c r="JF329" s="169"/>
      <c r="JG329" s="169"/>
      <c r="JH329" s="169"/>
      <c r="JI329" s="169"/>
      <c r="JJ329" s="169"/>
      <c r="JK329" s="169"/>
      <c r="JL329" s="169"/>
      <c r="JM329" s="169"/>
      <c r="JN329" s="169"/>
      <c r="JO329" s="169"/>
      <c r="JP329" s="169"/>
      <c r="JQ329" s="169"/>
      <c r="JR329" s="169"/>
      <c r="JS329" s="169"/>
      <c r="JT329" s="169"/>
      <c r="JU329" s="169"/>
      <c r="JV329" s="169"/>
      <c r="JW329" s="169"/>
      <c r="JX329" s="169"/>
      <c r="JY329" s="169"/>
      <c r="JZ329" s="169"/>
      <c r="KA329" s="169"/>
      <c r="KB329" s="169"/>
      <c r="KC329" s="169"/>
      <c r="KD329" s="169"/>
      <c r="KE329" s="169"/>
      <c r="KF329" s="169"/>
      <c r="KG329" s="169"/>
      <c r="KH329" s="169"/>
      <c r="KI329" s="169"/>
      <c r="KJ329" s="169"/>
      <c r="KK329" s="169"/>
      <c r="KL329" s="169"/>
      <c r="KM329" s="169"/>
      <c r="KN329" s="169"/>
      <c r="KO329" s="169"/>
      <c r="KP329" s="169"/>
      <c r="KQ329" s="169"/>
      <c r="KR329" s="169"/>
      <c r="KS329" s="169"/>
      <c r="KT329" s="169"/>
      <c r="KU329" s="169"/>
      <c r="KV329" s="169"/>
      <c r="KW329" s="169"/>
      <c r="KX329" s="169"/>
      <c r="KY329" s="169"/>
      <c r="KZ329" s="169"/>
      <c r="LA329" s="169"/>
      <c r="LB329" s="169"/>
      <c r="LC329" s="169"/>
      <c r="LD329" s="169"/>
      <c r="LE329" s="169"/>
      <c r="LF329" s="169"/>
      <c r="LG329" s="169"/>
      <c r="LH329" s="169"/>
      <c r="LI329" s="169"/>
      <c r="LJ329" s="169"/>
      <c r="LK329" s="169"/>
      <c r="LL329" s="169"/>
      <c r="LM329" s="169"/>
      <c r="LN329" s="169"/>
      <c r="LO329" s="169"/>
      <c r="LP329" s="169"/>
      <c r="LQ329" s="169"/>
      <c r="LR329" s="169"/>
      <c r="LS329" s="169"/>
      <c r="LT329" s="169"/>
      <c r="LU329" s="169"/>
      <c r="LV329" s="169"/>
      <c r="LW329" s="169"/>
      <c r="LX329" s="169"/>
      <c r="LY329" s="169"/>
      <c r="LZ329" s="169"/>
      <c r="MA329" s="169"/>
      <c r="MB329" s="169"/>
      <c r="MC329" s="169"/>
      <c r="MD329" s="169"/>
      <c r="ME329" s="169"/>
      <c r="MF329" s="169"/>
      <c r="MG329" s="169"/>
      <c r="MH329" s="169"/>
      <c r="MI329" s="169"/>
      <c r="MJ329" s="169"/>
      <c r="MK329" s="169"/>
      <c r="ML329" s="169"/>
      <c r="MM329" s="169"/>
      <c r="MN329" s="169"/>
      <c r="MO329" s="169"/>
      <c r="MP329" s="169"/>
      <c r="MQ329" s="169"/>
      <c r="MR329" s="169"/>
      <c r="MS329" s="169"/>
      <c r="MT329" s="169"/>
      <c r="MU329" s="169"/>
      <c r="MV329" s="169"/>
      <c r="MW329" s="169"/>
      <c r="MX329" s="169"/>
      <c r="MY329" s="169"/>
      <c r="MZ329" s="169"/>
      <c r="NA329" s="169"/>
      <c r="NB329" s="169"/>
      <c r="NC329" s="169"/>
      <c r="ND329" s="169"/>
      <c r="NE329" s="169"/>
      <c r="NF329" s="169"/>
      <c r="NG329" s="169"/>
      <c r="NH329" s="169"/>
      <c r="NI329" s="169"/>
      <c r="NJ329" s="169"/>
      <c r="NK329" s="169"/>
      <c r="NL329" s="169"/>
      <c r="NM329" s="169"/>
      <c r="NN329" s="169"/>
      <c r="NO329" s="169"/>
      <c r="NP329" s="169"/>
      <c r="NQ329" s="169"/>
      <c r="NR329" s="169"/>
      <c r="NS329" s="169"/>
      <c r="NT329" s="169"/>
      <c r="NU329" s="169"/>
      <c r="NV329" s="169"/>
      <c r="NW329" s="169"/>
      <c r="NX329" s="169"/>
      <c r="NY329" s="169"/>
      <c r="NZ329" s="169"/>
      <c r="OA329" s="169"/>
      <c r="OB329" s="169"/>
      <c r="OC329" s="169"/>
      <c r="OD329" s="169"/>
      <c r="OE329" s="169"/>
      <c r="OF329" s="169"/>
      <c r="OG329" s="169"/>
      <c r="OH329" s="169"/>
      <c r="OI329" s="169"/>
      <c r="OJ329" s="169"/>
      <c r="OK329" s="169"/>
      <c r="OL329" s="169"/>
      <c r="OM329" s="169"/>
      <c r="ON329" s="169"/>
      <c r="OO329" s="169"/>
      <c r="OP329" s="169"/>
      <c r="OQ329" s="169"/>
      <c r="OR329" s="169"/>
      <c r="OS329" s="169"/>
      <c r="OT329" s="169"/>
      <c r="OU329" s="169"/>
      <c r="OV329" s="169"/>
      <c r="OW329" s="169"/>
      <c r="OX329" s="169"/>
      <c r="OY329" s="169"/>
      <c r="OZ329" s="169"/>
      <c r="PA329" s="169"/>
      <c r="PB329" s="169"/>
      <c r="PC329" s="169"/>
      <c r="PD329" s="169"/>
      <c r="PE329" s="169"/>
      <c r="PF329" s="169"/>
      <c r="PG329" s="169"/>
      <c r="PH329" s="169"/>
      <c r="PI329" s="169"/>
      <c r="PJ329" s="169"/>
      <c r="PK329" s="169"/>
      <c r="PL329" s="169"/>
      <c r="PM329" s="169"/>
      <c r="PN329" s="169"/>
      <c r="PO329" s="169"/>
      <c r="PP329" s="169"/>
      <c r="PQ329" s="169"/>
      <c r="PR329" s="169"/>
      <c r="PS329" s="169"/>
      <c r="PT329" s="169"/>
      <c r="PU329" s="169"/>
      <c r="PV329" s="169"/>
      <c r="PW329" s="169"/>
      <c r="PX329" s="169"/>
      <c r="PY329" s="169"/>
      <c r="PZ329" s="169"/>
      <c r="QA329" s="169"/>
      <c r="QB329" s="169"/>
      <c r="QC329" s="169"/>
      <c r="QD329" s="169"/>
      <c r="QE329" s="169"/>
      <c r="QF329" s="169"/>
      <c r="QG329" s="169"/>
      <c r="QH329" s="169"/>
      <c r="QI329" s="169"/>
      <c r="QJ329" s="169"/>
      <c r="QK329" s="169"/>
      <c r="QL329" s="169"/>
      <c r="QM329" s="169"/>
      <c r="QN329" s="169"/>
      <c r="QO329" s="169"/>
      <c r="QP329" s="169"/>
      <c r="QQ329" s="169"/>
      <c r="QR329" s="169"/>
      <c r="QS329" s="169"/>
      <c r="QT329" s="169"/>
      <c r="QU329" s="169"/>
      <c r="QV329" s="169"/>
      <c r="QW329" s="169"/>
      <c r="QX329" s="169"/>
      <c r="QY329" s="169"/>
      <c r="QZ329" s="169"/>
      <c r="RA329" s="169"/>
      <c r="RB329" s="169"/>
      <c r="RC329" s="169"/>
      <c r="RD329" s="169"/>
      <c r="RE329" s="169"/>
      <c r="RF329" s="169"/>
      <c r="RG329" s="169"/>
      <c r="RH329" s="169"/>
      <c r="RI329" s="169"/>
      <c r="RJ329" s="169"/>
      <c r="RK329" s="169"/>
      <c r="RL329" s="169"/>
      <c r="RM329" s="169"/>
      <c r="RN329" s="169"/>
      <c r="RO329" s="169"/>
      <c r="RP329" s="169"/>
      <c r="RQ329" s="169"/>
      <c r="RR329" s="169"/>
      <c r="RS329" s="169"/>
      <c r="RT329" s="169"/>
      <c r="RU329" s="169"/>
      <c r="RV329" s="169"/>
      <c r="RW329" s="169"/>
      <c r="RX329" s="169"/>
      <c r="RY329" s="169"/>
      <c r="RZ329" s="169"/>
      <c r="SA329" s="169"/>
      <c r="SB329" s="169"/>
      <c r="SC329" s="169"/>
      <c r="SD329" s="169"/>
      <c r="SE329" s="169"/>
      <c r="SF329" s="169"/>
      <c r="SG329" s="169"/>
      <c r="SH329" s="169"/>
      <c r="SI329" s="169"/>
      <c r="SJ329" s="169"/>
      <c r="SK329" s="169"/>
      <c r="SL329" s="169"/>
      <c r="SM329" s="169"/>
      <c r="SN329" s="169"/>
      <c r="SO329" s="169"/>
      <c r="SP329" s="169"/>
      <c r="SQ329" s="169"/>
      <c r="SR329" s="169"/>
      <c r="SS329" s="169"/>
      <c r="ST329" s="169"/>
      <c r="SU329" s="169"/>
      <c r="SV329" s="169"/>
      <c r="SW329" s="169"/>
      <c r="SX329" s="169"/>
      <c r="SY329" s="169"/>
      <c r="SZ329" s="169"/>
      <c r="TA329" s="169"/>
      <c r="TB329" s="169"/>
      <c r="TC329" s="169"/>
      <c r="TD329" s="169"/>
      <c r="TE329" s="169"/>
      <c r="TF329" s="169"/>
      <c r="TG329" s="169"/>
      <c r="TH329" s="169"/>
      <c r="TI329" s="169"/>
      <c r="TJ329" s="169"/>
      <c r="TK329" s="169"/>
      <c r="TL329" s="169"/>
      <c r="TM329" s="169"/>
      <c r="TN329" s="169"/>
      <c r="TO329" s="169"/>
      <c r="TP329" s="169"/>
      <c r="TQ329" s="169"/>
      <c r="TR329" s="169"/>
      <c r="TS329" s="169"/>
      <c r="TT329" s="169"/>
      <c r="TU329" s="169"/>
      <c r="TV329" s="169"/>
      <c r="TW329" s="169"/>
      <c r="TX329" s="169"/>
      <c r="TY329" s="169"/>
      <c r="TZ329" s="169"/>
      <c r="UA329" s="169"/>
      <c r="UB329" s="169"/>
      <c r="UC329" s="169"/>
      <c r="UD329" s="169"/>
      <c r="UE329" s="169"/>
      <c r="UF329" s="169"/>
      <c r="UG329" s="169"/>
      <c r="UH329" s="169"/>
      <c r="UI329" s="169"/>
      <c r="UJ329" s="169"/>
      <c r="UK329" s="169"/>
      <c r="UL329" s="169"/>
      <c r="UM329" s="169"/>
      <c r="UN329" s="169"/>
      <c r="UO329" s="169"/>
      <c r="UP329" s="169"/>
      <c r="UQ329" s="169"/>
      <c r="UR329" s="169"/>
      <c r="US329" s="169"/>
      <c r="UT329" s="169"/>
      <c r="UU329" s="169"/>
      <c r="UV329" s="169"/>
      <c r="UW329" s="169"/>
      <c r="UX329" s="169"/>
      <c r="UY329" s="169"/>
      <c r="UZ329" s="169"/>
      <c r="VA329" s="169"/>
      <c r="VB329" s="169"/>
      <c r="VC329" s="169"/>
      <c r="VD329" s="169"/>
      <c r="VE329" s="169"/>
      <c r="VF329" s="169"/>
      <c r="VG329" s="169"/>
      <c r="VH329" s="169"/>
      <c r="VI329" s="169"/>
      <c r="VJ329" s="169"/>
      <c r="VK329" s="169"/>
      <c r="VL329" s="169"/>
      <c r="VM329" s="169"/>
      <c r="VN329" s="169"/>
      <c r="VO329" s="169"/>
      <c r="VP329" s="169"/>
      <c r="VQ329" s="169"/>
      <c r="VR329" s="169"/>
      <c r="VS329" s="169"/>
      <c r="VT329" s="169"/>
      <c r="VU329" s="169"/>
      <c r="VV329" s="169"/>
      <c r="VW329" s="169"/>
      <c r="VX329" s="169"/>
      <c r="VY329" s="169"/>
      <c r="VZ329" s="169"/>
      <c r="WA329" s="169"/>
      <c r="WB329" s="169"/>
      <c r="WC329" s="169"/>
      <c r="WD329" s="169"/>
      <c r="WE329" s="169"/>
      <c r="WF329" s="169"/>
      <c r="WG329" s="169"/>
      <c r="WH329" s="169"/>
      <c r="WI329" s="169"/>
      <c r="WJ329" s="169"/>
      <c r="WK329" s="169"/>
      <c r="WL329" s="169"/>
      <c r="WM329" s="169"/>
      <c r="WN329" s="169"/>
      <c r="WO329" s="169"/>
      <c r="WP329" s="169"/>
      <c r="WQ329" s="169"/>
      <c r="WR329" s="169"/>
      <c r="WS329" s="169"/>
      <c r="WT329" s="169"/>
      <c r="WU329" s="169"/>
      <c r="WV329" s="169"/>
      <c r="WW329" s="169"/>
      <c r="WX329" s="169"/>
      <c r="WY329" s="169"/>
      <c r="WZ329" s="169"/>
      <c r="XA329" s="169"/>
      <c r="XB329" s="169"/>
      <c r="XC329" s="169"/>
      <c r="XD329" s="169"/>
      <c r="XE329" s="169"/>
      <c r="XF329" s="169"/>
      <c r="XG329" s="169"/>
      <c r="XH329" s="169"/>
      <c r="XI329" s="169"/>
      <c r="XJ329" s="169"/>
      <c r="XK329" s="169"/>
      <c r="XL329" s="169"/>
      <c r="XM329" s="169"/>
      <c r="XN329" s="169"/>
      <c r="XO329" s="169"/>
      <c r="XP329" s="169"/>
      <c r="XQ329" s="169"/>
      <c r="XR329" s="169"/>
      <c r="XS329" s="169"/>
      <c r="XT329" s="169"/>
      <c r="XU329" s="169"/>
      <c r="XV329" s="169"/>
      <c r="XW329" s="169"/>
      <c r="XX329" s="169"/>
      <c r="XY329" s="169"/>
      <c r="XZ329" s="169"/>
      <c r="YA329" s="169"/>
      <c r="YB329" s="169"/>
      <c r="YC329" s="169"/>
      <c r="YD329" s="169"/>
      <c r="YE329" s="169"/>
      <c r="YF329" s="169"/>
      <c r="YG329" s="169"/>
      <c r="YH329" s="169"/>
      <c r="YI329" s="169"/>
      <c r="YJ329" s="169"/>
      <c r="YK329" s="169"/>
      <c r="YL329" s="169"/>
      <c r="YM329" s="169"/>
      <c r="YN329" s="169"/>
      <c r="YO329" s="169"/>
      <c r="YP329" s="169"/>
      <c r="YQ329" s="169"/>
      <c r="YR329" s="169"/>
      <c r="YS329" s="169"/>
      <c r="YT329" s="169"/>
      <c r="YU329" s="169"/>
      <c r="YV329" s="169"/>
      <c r="YW329" s="169"/>
      <c r="YX329" s="169"/>
      <c r="YY329" s="169"/>
      <c r="YZ329" s="169"/>
      <c r="ZA329" s="169"/>
      <c r="ZB329" s="169"/>
      <c r="ZC329" s="169"/>
      <c r="ZD329" s="169"/>
      <c r="ZE329" s="169"/>
      <c r="ZF329" s="169"/>
      <c r="ZG329" s="169"/>
      <c r="ZH329" s="169"/>
      <c r="ZI329" s="169"/>
      <c r="ZJ329" s="169"/>
      <c r="ZK329" s="169"/>
      <c r="ZL329" s="169"/>
      <c r="ZM329" s="169"/>
      <c r="ZN329" s="169"/>
      <c r="ZO329" s="169"/>
      <c r="ZP329" s="169"/>
      <c r="ZQ329" s="169"/>
      <c r="ZR329" s="169"/>
      <c r="ZS329" s="169"/>
      <c r="ZT329" s="169"/>
      <c r="ZU329" s="169"/>
      <c r="ZV329" s="169"/>
      <c r="ZW329" s="169"/>
      <c r="ZX329" s="169"/>
      <c r="ZY329" s="169"/>
      <c r="ZZ329" s="169"/>
      <c r="AAA329" s="169"/>
      <c r="AAB329" s="169"/>
      <c r="AAC329" s="169"/>
      <c r="AAD329" s="169"/>
      <c r="AAE329" s="169"/>
      <c r="AAF329" s="169"/>
      <c r="AAG329" s="169"/>
      <c r="AAH329" s="169"/>
      <c r="AAI329" s="169"/>
      <c r="AAJ329" s="169"/>
      <c r="AAK329" s="169"/>
      <c r="AAL329" s="169"/>
      <c r="AAM329" s="169"/>
      <c r="AAN329" s="169"/>
      <c r="AAO329" s="169"/>
      <c r="AAP329" s="169"/>
      <c r="AAQ329" s="169"/>
      <c r="AAR329" s="169"/>
      <c r="AAS329" s="169"/>
      <c r="AAT329" s="169"/>
      <c r="AAU329" s="169"/>
      <c r="AAV329" s="169"/>
      <c r="AAW329" s="169"/>
      <c r="AAX329" s="169"/>
      <c r="AAY329" s="169"/>
      <c r="AAZ329" s="169"/>
      <c r="ABA329" s="169"/>
      <c r="ABB329" s="169"/>
      <c r="ABC329" s="169"/>
      <c r="ABD329" s="169"/>
      <c r="ABE329" s="169"/>
      <c r="ABF329" s="169"/>
      <c r="ABG329" s="169"/>
      <c r="ABH329" s="169"/>
      <c r="ABI329" s="169"/>
      <c r="ABJ329" s="169"/>
      <c r="ABK329" s="169"/>
      <c r="ABL329" s="169"/>
      <c r="ABM329" s="169"/>
      <c r="ABN329" s="169"/>
      <c r="ABO329" s="169"/>
      <c r="ABP329" s="169"/>
      <c r="ABQ329" s="169"/>
      <c r="ABR329" s="169"/>
      <c r="ABS329" s="169"/>
      <c r="ABT329" s="169"/>
      <c r="ABU329" s="169"/>
      <c r="ABV329" s="169"/>
      <c r="ABW329" s="169"/>
      <c r="ABX329" s="169"/>
      <c r="ABY329" s="169"/>
      <c r="ABZ329" s="169"/>
      <c r="ACA329" s="169"/>
      <c r="ACB329" s="169"/>
      <c r="ACC329" s="169"/>
      <c r="ACD329" s="169"/>
      <c r="ACE329" s="169"/>
      <c r="ACF329" s="169"/>
      <c r="ACG329" s="169"/>
      <c r="ACH329" s="169"/>
      <c r="ACI329" s="169"/>
      <c r="ACJ329" s="169"/>
      <c r="ACK329" s="169"/>
      <c r="ACL329" s="169"/>
      <c r="ACM329" s="169"/>
      <c r="ACN329" s="169"/>
      <c r="ACO329" s="169"/>
      <c r="ACP329" s="169"/>
      <c r="ACQ329" s="169"/>
      <c r="ACR329" s="169"/>
      <c r="ACS329" s="169"/>
      <c r="ACT329" s="169"/>
      <c r="ACU329" s="169"/>
      <c r="ACV329" s="169"/>
      <c r="ACW329" s="169"/>
      <c r="ACX329" s="169"/>
      <c r="ACY329" s="169"/>
      <c r="ACZ329" s="169"/>
      <c r="ADA329" s="169"/>
      <c r="ADB329" s="169"/>
      <c r="ADC329" s="169"/>
      <c r="ADD329" s="169"/>
      <c r="ADE329" s="169"/>
      <c r="ADF329" s="169"/>
      <c r="ADG329" s="169"/>
      <c r="ADH329" s="169"/>
      <c r="ADI329" s="169"/>
      <c r="ADJ329" s="169"/>
      <c r="ADK329" s="169"/>
      <c r="ADL329" s="169"/>
      <c r="ADM329" s="169"/>
      <c r="ADN329" s="169"/>
      <c r="ADO329" s="169"/>
      <c r="ADP329" s="169"/>
      <c r="ADQ329" s="169"/>
      <c r="ADR329" s="169"/>
      <c r="ADS329" s="169"/>
      <c r="ADT329" s="169"/>
      <c r="ADU329" s="169"/>
      <c r="ADV329" s="169"/>
      <c r="ADW329" s="169"/>
      <c r="ADX329" s="169"/>
      <c r="ADY329" s="169"/>
      <c r="ADZ329" s="169"/>
      <c r="AEA329" s="169"/>
      <c r="AEB329" s="169"/>
      <c r="AEC329" s="169"/>
      <c r="AED329" s="169"/>
      <c r="AEE329" s="169"/>
      <c r="AEF329" s="169"/>
      <c r="AEG329" s="169"/>
      <c r="AEH329" s="169"/>
      <c r="AEI329" s="169"/>
    </row>
    <row r="330" spans="2:815" s="290" customFormat="1" x14ac:dyDescent="0.2">
      <c r="B330" s="274" t="s">
        <v>13703</v>
      </c>
      <c r="C330" s="258">
        <v>97200</v>
      </c>
      <c r="D330" s="345">
        <v>0</v>
      </c>
      <c r="E330" s="263" t="s">
        <v>13704</v>
      </c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  <c r="HP330" s="169"/>
      <c r="HQ330" s="169"/>
      <c r="HR330" s="169"/>
      <c r="HS330" s="169"/>
      <c r="HT330" s="169"/>
      <c r="HU330" s="169"/>
      <c r="HV330" s="169"/>
      <c r="HW330" s="169"/>
      <c r="HX330" s="169"/>
      <c r="HY330" s="169"/>
      <c r="HZ330" s="169"/>
      <c r="IA330" s="169"/>
      <c r="IB330" s="169"/>
      <c r="IC330" s="169"/>
      <c r="ID330" s="169"/>
      <c r="IE330" s="169"/>
      <c r="IF330" s="169"/>
      <c r="IG330" s="169"/>
      <c r="IH330" s="169"/>
      <c r="II330" s="169"/>
      <c r="IJ330" s="169"/>
      <c r="IK330" s="169"/>
      <c r="IL330" s="169"/>
      <c r="IM330" s="169"/>
      <c r="IN330" s="169"/>
      <c r="IO330" s="169"/>
      <c r="IP330" s="169"/>
      <c r="IQ330" s="169"/>
      <c r="IR330" s="169"/>
      <c r="IS330" s="169"/>
      <c r="IT330" s="169"/>
      <c r="IU330" s="169"/>
      <c r="IV330" s="169"/>
      <c r="IW330" s="169"/>
      <c r="IX330" s="169"/>
      <c r="IY330" s="169"/>
      <c r="IZ330" s="169"/>
      <c r="JA330" s="169"/>
      <c r="JB330" s="169"/>
      <c r="JC330" s="169"/>
      <c r="JD330" s="169"/>
      <c r="JE330" s="169"/>
      <c r="JF330" s="169"/>
      <c r="JG330" s="169"/>
      <c r="JH330" s="169"/>
      <c r="JI330" s="169"/>
      <c r="JJ330" s="169"/>
      <c r="JK330" s="169"/>
      <c r="JL330" s="169"/>
      <c r="JM330" s="169"/>
      <c r="JN330" s="169"/>
      <c r="JO330" s="169"/>
      <c r="JP330" s="169"/>
      <c r="JQ330" s="169"/>
      <c r="JR330" s="169"/>
      <c r="JS330" s="169"/>
      <c r="JT330" s="169"/>
      <c r="JU330" s="169"/>
      <c r="JV330" s="169"/>
      <c r="JW330" s="169"/>
      <c r="JX330" s="169"/>
      <c r="JY330" s="169"/>
      <c r="JZ330" s="169"/>
      <c r="KA330" s="169"/>
      <c r="KB330" s="169"/>
      <c r="KC330" s="169"/>
      <c r="KD330" s="169"/>
      <c r="KE330" s="169"/>
      <c r="KF330" s="169"/>
      <c r="KG330" s="169"/>
      <c r="KH330" s="169"/>
      <c r="KI330" s="169"/>
      <c r="KJ330" s="169"/>
      <c r="KK330" s="169"/>
      <c r="KL330" s="169"/>
      <c r="KM330" s="169"/>
      <c r="KN330" s="169"/>
      <c r="KO330" s="169"/>
      <c r="KP330" s="169"/>
      <c r="KQ330" s="169"/>
      <c r="KR330" s="169"/>
      <c r="KS330" s="169"/>
      <c r="KT330" s="169"/>
      <c r="KU330" s="169"/>
      <c r="KV330" s="169"/>
      <c r="KW330" s="169"/>
      <c r="KX330" s="169"/>
      <c r="KY330" s="169"/>
      <c r="KZ330" s="169"/>
      <c r="LA330" s="169"/>
      <c r="LB330" s="169"/>
      <c r="LC330" s="169"/>
      <c r="LD330" s="169"/>
      <c r="LE330" s="169"/>
      <c r="LF330" s="169"/>
      <c r="LG330" s="169"/>
      <c r="LH330" s="169"/>
      <c r="LI330" s="169"/>
      <c r="LJ330" s="169"/>
      <c r="LK330" s="169"/>
      <c r="LL330" s="169"/>
      <c r="LM330" s="169"/>
      <c r="LN330" s="169"/>
      <c r="LO330" s="169"/>
      <c r="LP330" s="169"/>
      <c r="LQ330" s="169"/>
      <c r="LR330" s="169"/>
      <c r="LS330" s="169"/>
      <c r="LT330" s="169"/>
      <c r="LU330" s="169"/>
      <c r="LV330" s="169"/>
      <c r="LW330" s="169"/>
      <c r="LX330" s="169"/>
      <c r="LY330" s="169"/>
      <c r="LZ330" s="169"/>
      <c r="MA330" s="169"/>
      <c r="MB330" s="169"/>
      <c r="MC330" s="169"/>
      <c r="MD330" s="169"/>
      <c r="ME330" s="169"/>
      <c r="MF330" s="169"/>
      <c r="MG330" s="169"/>
      <c r="MH330" s="169"/>
      <c r="MI330" s="169"/>
      <c r="MJ330" s="169"/>
      <c r="MK330" s="169"/>
      <c r="ML330" s="169"/>
      <c r="MM330" s="169"/>
      <c r="MN330" s="169"/>
      <c r="MO330" s="169"/>
      <c r="MP330" s="169"/>
      <c r="MQ330" s="169"/>
      <c r="MR330" s="169"/>
      <c r="MS330" s="169"/>
      <c r="MT330" s="169"/>
      <c r="MU330" s="169"/>
      <c r="MV330" s="169"/>
      <c r="MW330" s="169"/>
      <c r="MX330" s="169"/>
      <c r="MY330" s="169"/>
      <c r="MZ330" s="169"/>
      <c r="NA330" s="169"/>
      <c r="NB330" s="169"/>
      <c r="NC330" s="169"/>
      <c r="ND330" s="169"/>
      <c r="NE330" s="169"/>
      <c r="NF330" s="169"/>
      <c r="NG330" s="169"/>
      <c r="NH330" s="169"/>
      <c r="NI330" s="169"/>
      <c r="NJ330" s="169"/>
      <c r="NK330" s="169"/>
      <c r="NL330" s="169"/>
      <c r="NM330" s="169"/>
      <c r="NN330" s="169"/>
      <c r="NO330" s="169"/>
      <c r="NP330" s="169"/>
      <c r="NQ330" s="169"/>
      <c r="NR330" s="169"/>
      <c r="NS330" s="169"/>
      <c r="NT330" s="169"/>
      <c r="NU330" s="169"/>
      <c r="NV330" s="169"/>
      <c r="NW330" s="169"/>
      <c r="NX330" s="169"/>
      <c r="NY330" s="169"/>
      <c r="NZ330" s="169"/>
      <c r="OA330" s="169"/>
      <c r="OB330" s="169"/>
      <c r="OC330" s="169"/>
      <c r="OD330" s="169"/>
      <c r="OE330" s="169"/>
      <c r="OF330" s="169"/>
      <c r="OG330" s="169"/>
      <c r="OH330" s="169"/>
      <c r="OI330" s="169"/>
      <c r="OJ330" s="169"/>
      <c r="OK330" s="169"/>
      <c r="OL330" s="169"/>
      <c r="OM330" s="169"/>
      <c r="ON330" s="169"/>
      <c r="OO330" s="169"/>
      <c r="OP330" s="169"/>
      <c r="OQ330" s="169"/>
      <c r="OR330" s="169"/>
      <c r="OS330" s="169"/>
      <c r="OT330" s="169"/>
      <c r="OU330" s="169"/>
      <c r="OV330" s="169"/>
      <c r="OW330" s="169"/>
      <c r="OX330" s="169"/>
      <c r="OY330" s="169"/>
      <c r="OZ330" s="169"/>
      <c r="PA330" s="169"/>
      <c r="PB330" s="169"/>
      <c r="PC330" s="169"/>
      <c r="PD330" s="169"/>
      <c r="PE330" s="169"/>
      <c r="PF330" s="169"/>
      <c r="PG330" s="169"/>
      <c r="PH330" s="169"/>
      <c r="PI330" s="169"/>
      <c r="PJ330" s="169"/>
      <c r="PK330" s="169"/>
      <c r="PL330" s="169"/>
      <c r="PM330" s="169"/>
      <c r="PN330" s="169"/>
      <c r="PO330" s="169"/>
      <c r="PP330" s="169"/>
      <c r="PQ330" s="169"/>
      <c r="PR330" s="169"/>
      <c r="PS330" s="169"/>
      <c r="PT330" s="169"/>
      <c r="PU330" s="169"/>
      <c r="PV330" s="169"/>
      <c r="PW330" s="169"/>
      <c r="PX330" s="169"/>
      <c r="PY330" s="169"/>
      <c r="PZ330" s="169"/>
      <c r="QA330" s="169"/>
      <c r="QB330" s="169"/>
      <c r="QC330" s="169"/>
      <c r="QD330" s="169"/>
      <c r="QE330" s="169"/>
      <c r="QF330" s="169"/>
      <c r="QG330" s="169"/>
      <c r="QH330" s="169"/>
      <c r="QI330" s="169"/>
      <c r="QJ330" s="169"/>
      <c r="QK330" s="169"/>
      <c r="QL330" s="169"/>
      <c r="QM330" s="169"/>
      <c r="QN330" s="169"/>
      <c r="QO330" s="169"/>
      <c r="QP330" s="169"/>
      <c r="QQ330" s="169"/>
      <c r="QR330" s="169"/>
      <c r="QS330" s="169"/>
      <c r="QT330" s="169"/>
      <c r="QU330" s="169"/>
      <c r="QV330" s="169"/>
      <c r="QW330" s="169"/>
      <c r="QX330" s="169"/>
      <c r="QY330" s="169"/>
      <c r="QZ330" s="169"/>
      <c r="RA330" s="169"/>
      <c r="RB330" s="169"/>
      <c r="RC330" s="169"/>
      <c r="RD330" s="169"/>
      <c r="RE330" s="169"/>
      <c r="RF330" s="169"/>
      <c r="RG330" s="169"/>
      <c r="RH330" s="169"/>
      <c r="RI330" s="169"/>
      <c r="RJ330" s="169"/>
      <c r="RK330" s="169"/>
      <c r="RL330" s="169"/>
      <c r="RM330" s="169"/>
      <c r="RN330" s="169"/>
      <c r="RO330" s="169"/>
      <c r="RP330" s="169"/>
      <c r="RQ330" s="169"/>
      <c r="RR330" s="169"/>
      <c r="RS330" s="169"/>
      <c r="RT330" s="169"/>
      <c r="RU330" s="169"/>
      <c r="RV330" s="169"/>
      <c r="RW330" s="169"/>
      <c r="RX330" s="169"/>
      <c r="RY330" s="169"/>
      <c r="RZ330" s="169"/>
      <c r="SA330" s="169"/>
      <c r="SB330" s="169"/>
      <c r="SC330" s="169"/>
      <c r="SD330" s="169"/>
      <c r="SE330" s="169"/>
      <c r="SF330" s="169"/>
      <c r="SG330" s="169"/>
      <c r="SH330" s="169"/>
      <c r="SI330" s="169"/>
      <c r="SJ330" s="169"/>
      <c r="SK330" s="169"/>
      <c r="SL330" s="169"/>
      <c r="SM330" s="169"/>
      <c r="SN330" s="169"/>
      <c r="SO330" s="169"/>
      <c r="SP330" s="169"/>
      <c r="SQ330" s="169"/>
      <c r="SR330" s="169"/>
      <c r="SS330" s="169"/>
      <c r="ST330" s="169"/>
      <c r="SU330" s="169"/>
      <c r="SV330" s="169"/>
      <c r="SW330" s="169"/>
      <c r="SX330" s="169"/>
      <c r="SY330" s="169"/>
      <c r="SZ330" s="169"/>
      <c r="TA330" s="169"/>
      <c r="TB330" s="169"/>
      <c r="TC330" s="169"/>
      <c r="TD330" s="169"/>
      <c r="TE330" s="169"/>
      <c r="TF330" s="169"/>
      <c r="TG330" s="169"/>
      <c r="TH330" s="169"/>
      <c r="TI330" s="169"/>
      <c r="TJ330" s="169"/>
      <c r="TK330" s="169"/>
      <c r="TL330" s="169"/>
      <c r="TM330" s="169"/>
      <c r="TN330" s="169"/>
      <c r="TO330" s="169"/>
      <c r="TP330" s="169"/>
      <c r="TQ330" s="169"/>
      <c r="TR330" s="169"/>
      <c r="TS330" s="169"/>
      <c r="TT330" s="169"/>
      <c r="TU330" s="169"/>
      <c r="TV330" s="169"/>
      <c r="TW330" s="169"/>
      <c r="TX330" s="169"/>
      <c r="TY330" s="169"/>
      <c r="TZ330" s="169"/>
      <c r="UA330" s="169"/>
      <c r="UB330" s="169"/>
      <c r="UC330" s="169"/>
      <c r="UD330" s="169"/>
      <c r="UE330" s="169"/>
      <c r="UF330" s="169"/>
      <c r="UG330" s="169"/>
      <c r="UH330" s="169"/>
      <c r="UI330" s="169"/>
      <c r="UJ330" s="169"/>
      <c r="UK330" s="169"/>
      <c r="UL330" s="169"/>
      <c r="UM330" s="169"/>
      <c r="UN330" s="169"/>
      <c r="UO330" s="169"/>
      <c r="UP330" s="169"/>
      <c r="UQ330" s="169"/>
      <c r="UR330" s="169"/>
      <c r="US330" s="169"/>
      <c r="UT330" s="169"/>
      <c r="UU330" s="169"/>
      <c r="UV330" s="169"/>
      <c r="UW330" s="169"/>
      <c r="UX330" s="169"/>
      <c r="UY330" s="169"/>
      <c r="UZ330" s="169"/>
      <c r="VA330" s="169"/>
      <c r="VB330" s="169"/>
      <c r="VC330" s="169"/>
      <c r="VD330" s="169"/>
      <c r="VE330" s="169"/>
      <c r="VF330" s="169"/>
      <c r="VG330" s="169"/>
      <c r="VH330" s="169"/>
      <c r="VI330" s="169"/>
      <c r="VJ330" s="169"/>
      <c r="VK330" s="169"/>
      <c r="VL330" s="169"/>
      <c r="VM330" s="169"/>
      <c r="VN330" s="169"/>
      <c r="VO330" s="169"/>
      <c r="VP330" s="169"/>
      <c r="VQ330" s="169"/>
      <c r="VR330" s="169"/>
      <c r="VS330" s="169"/>
      <c r="VT330" s="169"/>
      <c r="VU330" s="169"/>
      <c r="VV330" s="169"/>
      <c r="VW330" s="169"/>
      <c r="VX330" s="169"/>
      <c r="VY330" s="169"/>
      <c r="VZ330" s="169"/>
      <c r="WA330" s="169"/>
      <c r="WB330" s="169"/>
      <c r="WC330" s="169"/>
      <c r="WD330" s="169"/>
      <c r="WE330" s="169"/>
      <c r="WF330" s="169"/>
      <c r="WG330" s="169"/>
      <c r="WH330" s="169"/>
      <c r="WI330" s="169"/>
      <c r="WJ330" s="169"/>
      <c r="WK330" s="169"/>
      <c r="WL330" s="169"/>
      <c r="WM330" s="169"/>
      <c r="WN330" s="169"/>
      <c r="WO330" s="169"/>
      <c r="WP330" s="169"/>
      <c r="WQ330" s="169"/>
      <c r="WR330" s="169"/>
      <c r="WS330" s="169"/>
      <c r="WT330" s="169"/>
      <c r="WU330" s="169"/>
      <c r="WV330" s="169"/>
      <c r="WW330" s="169"/>
      <c r="WX330" s="169"/>
      <c r="WY330" s="169"/>
      <c r="WZ330" s="169"/>
      <c r="XA330" s="169"/>
      <c r="XB330" s="169"/>
      <c r="XC330" s="169"/>
      <c r="XD330" s="169"/>
      <c r="XE330" s="169"/>
      <c r="XF330" s="169"/>
      <c r="XG330" s="169"/>
      <c r="XH330" s="169"/>
      <c r="XI330" s="169"/>
      <c r="XJ330" s="169"/>
      <c r="XK330" s="169"/>
      <c r="XL330" s="169"/>
      <c r="XM330" s="169"/>
      <c r="XN330" s="169"/>
      <c r="XO330" s="169"/>
      <c r="XP330" s="169"/>
      <c r="XQ330" s="169"/>
      <c r="XR330" s="169"/>
      <c r="XS330" s="169"/>
      <c r="XT330" s="169"/>
      <c r="XU330" s="169"/>
      <c r="XV330" s="169"/>
      <c r="XW330" s="169"/>
      <c r="XX330" s="169"/>
      <c r="XY330" s="169"/>
      <c r="XZ330" s="169"/>
      <c r="YA330" s="169"/>
      <c r="YB330" s="169"/>
      <c r="YC330" s="169"/>
      <c r="YD330" s="169"/>
      <c r="YE330" s="169"/>
      <c r="YF330" s="169"/>
      <c r="YG330" s="169"/>
      <c r="YH330" s="169"/>
      <c r="YI330" s="169"/>
      <c r="YJ330" s="169"/>
      <c r="YK330" s="169"/>
      <c r="YL330" s="169"/>
      <c r="YM330" s="169"/>
      <c r="YN330" s="169"/>
      <c r="YO330" s="169"/>
      <c r="YP330" s="169"/>
      <c r="YQ330" s="169"/>
      <c r="YR330" s="169"/>
      <c r="YS330" s="169"/>
      <c r="YT330" s="169"/>
      <c r="YU330" s="169"/>
      <c r="YV330" s="169"/>
      <c r="YW330" s="169"/>
      <c r="YX330" s="169"/>
      <c r="YY330" s="169"/>
      <c r="YZ330" s="169"/>
      <c r="ZA330" s="169"/>
      <c r="ZB330" s="169"/>
      <c r="ZC330" s="169"/>
      <c r="ZD330" s="169"/>
      <c r="ZE330" s="169"/>
      <c r="ZF330" s="169"/>
      <c r="ZG330" s="169"/>
      <c r="ZH330" s="169"/>
      <c r="ZI330" s="169"/>
      <c r="ZJ330" s="169"/>
      <c r="ZK330" s="169"/>
      <c r="ZL330" s="169"/>
      <c r="ZM330" s="169"/>
      <c r="ZN330" s="169"/>
      <c r="ZO330" s="169"/>
      <c r="ZP330" s="169"/>
      <c r="ZQ330" s="169"/>
      <c r="ZR330" s="169"/>
      <c r="ZS330" s="169"/>
      <c r="ZT330" s="169"/>
      <c r="ZU330" s="169"/>
      <c r="ZV330" s="169"/>
      <c r="ZW330" s="169"/>
      <c r="ZX330" s="169"/>
      <c r="ZY330" s="169"/>
      <c r="ZZ330" s="169"/>
      <c r="AAA330" s="169"/>
      <c r="AAB330" s="169"/>
      <c r="AAC330" s="169"/>
      <c r="AAD330" s="169"/>
      <c r="AAE330" s="169"/>
      <c r="AAF330" s="169"/>
      <c r="AAG330" s="169"/>
      <c r="AAH330" s="169"/>
      <c r="AAI330" s="169"/>
      <c r="AAJ330" s="169"/>
      <c r="AAK330" s="169"/>
      <c r="AAL330" s="169"/>
      <c r="AAM330" s="169"/>
      <c r="AAN330" s="169"/>
      <c r="AAO330" s="169"/>
      <c r="AAP330" s="169"/>
      <c r="AAQ330" s="169"/>
      <c r="AAR330" s="169"/>
      <c r="AAS330" s="169"/>
      <c r="AAT330" s="169"/>
      <c r="AAU330" s="169"/>
      <c r="AAV330" s="169"/>
      <c r="AAW330" s="169"/>
      <c r="AAX330" s="169"/>
      <c r="AAY330" s="169"/>
      <c r="AAZ330" s="169"/>
      <c r="ABA330" s="169"/>
      <c r="ABB330" s="169"/>
      <c r="ABC330" s="169"/>
      <c r="ABD330" s="169"/>
      <c r="ABE330" s="169"/>
      <c r="ABF330" s="169"/>
      <c r="ABG330" s="169"/>
      <c r="ABH330" s="169"/>
      <c r="ABI330" s="169"/>
      <c r="ABJ330" s="169"/>
      <c r="ABK330" s="169"/>
      <c r="ABL330" s="169"/>
      <c r="ABM330" s="169"/>
      <c r="ABN330" s="169"/>
      <c r="ABO330" s="169"/>
      <c r="ABP330" s="169"/>
      <c r="ABQ330" s="169"/>
      <c r="ABR330" s="169"/>
      <c r="ABS330" s="169"/>
      <c r="ABT330" s="169"/>
      <c r="ABU330" s="169"/>
      <c r="ABV330" s="169"/>
      <c r="ABW330" s="169"/>
      <c r="ABX330" s="169"/>
      <c r="ABY330" s="169"/>
      <c r="ABZ330" s="169"/>
      <c r="ACA330" s="169"/>
      <c r="ACB330" s="169"/>
      <c r="ACC330" s="169"/>
      <c r="ACD330" s="169"/>
      <c r="ACE330" s="169"/>
      <c r="ACF330" s="169"/>
      <c r="ACG330" s="169"/>
      <c r="ACH330" s="169"/>
      <c r="ACI330" s="169"/>
      <c r="ACJ330" s="169"/>
      <c r="ACK330" s="169"/>
      <c r="ACL330" s="169"/>
      <c r="ACM330" s="169"/>
      <c r="ACN330" s="169"/>
      <c r="ACO330" s="169"/>
      <c r="ACP330" s="169"/>
      <c r="ACQ330" s="169"/>
      <c r="ACR330" s="169"/>
      <c r="ACS330" s="169"/>
      <c r="ACT330" s="169"/>
      <c r="ACU330" s="169"/>
      <c r="ACV330" s="169"/>
      <c r="ACW330" s="169"/>
      <c r="ACX330" s="169"/>
      <c r="ACY330" s="169"/>
      <c r="ACZ330" s="169"/>
      <c r="ADA330" s="169"/>
      <c r="ADB330" s="169"/>
      <c r="ADC330" s="169"/>
      <c r="ADD330" s="169"/>
      <c r="ADE330" s="169"/>
      <c r="ADF330" s="169"/>
      <c r="ADG330" s="169"/>
      <c r="ADH330" s="169"/>
      <c r="ADI330" s="169"/>
      <c r="ADJ330" s="169"/>
      <c r="ADK330" s="169"/>
      <c r="ADL330" s="169"/>
      <c r="ADM330" s="169"/>
      <c r="ADN330" s="169"/>
      <c r="ADO330" s="169"/>
      <c r="ADP330" s="169"/>
      <c r="ADQ330" s="169"/>
      <c r="ADR330" s="169"/>
      <c r="ADS330" s="169"/>
      <c r="ADT330" s="169"/>
      <c r="ADU330" s="169"/>
      <c r="ADV330" s="169"/>
      <c r="ADW330" s="169"/>
      <c r="ADX330" s="169"/>
      <c r="ADY330" s="169"/>
      <c r="ADZ330" s="169"/>
      <c r="AEA330" s="169"/>
      <c r="AEB330" s="169"/>
      <c r="AEC330" s="169"/>
      <c r="AED330" s="169"/>
      <c r="AEE330" s="169"/>
      <c r="AEF330" s="169"/>
      <c r="AEG330" s="169"/>
      <c r="AEH330" s="169"/>
      <c r="AEI330" s="169"/>
    </row>
    <row r="331" spans="2:815" s="290" customFormat="1" x14ac:dyDescent="0.2">
      <c r="B331" s="274" t="s">
        <v>13705</v>
      </c>
      <c r="C331" s="258">
        <v>382200</v>
      </c>
      <c r="D331" s="345">
        <v>0</v>
      </c>
      <c r="E331" s="263" t="s">
        <v>13706</v>
      </c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  <c r="HP331" s="169"/>
      <c r="HQ331" s="169"/>
      <c r="HR331" s="169"/>
      <c r="HS331" s="169"/>
      <c r="HT331" s="169"/>
      <c r="HU331" s="169"/>
      <c r="HV331" s="169"/>
      <c r="HW331" s="169"/>
      <c r="HX331" s="169"/>
      <c r="HY331" s="169"/>
      <c r="HZ331" s="169"/>
      <c r="IA331" s="169"/>
      <c r="IB331" s="169"/>
      <c r="IC331" s="169"/>
      <c r="ID331" s="169"/>
      <c r="IE331" s="169"/>
      <c r="IF331" s="169"/>
      <c r="IG331" s="169"/>
      <c r="IH331" s="169"/>
      <c r="II331" s="169"/>
      <c r="IJ331" s="169"/>
      <c r="IK331" s="169"/>
      <c r="IL331" s="169"/>
      <c r="IM331" s="169"/>
      <c r="IN331" s="169"/>
      <c r="IO331" s="169"/>
      <c r="IP331" s="169"/>
      <c r="IQ331" s="169"/>
      <c r="IR331" s="169"/>
      <c r="IS331" s="169"/>
      <c r="IT331" s="169"/>
      <c r="IU331" s="169"/>
      <c r="IV331" s="169"/>
      <c r="IW331" s="169"/>
      <c r="IX331" s="169"/>
      <c r="IY331" s="169"/>
      <c r="IZ331" s="169"/>
      <c r="JA331" s="169"/>
      <c r="JB331" s="169"/>
      <c r="JC331" s="169"/>
      <c r="JD331" s="169"/>
      <c r="JE331" s="169"/>
      <c r="JF331" s="169"/>
      <c r="JG331" s="169"/>
      <c r="JH331" s="169"/>
      <c r="JI331" s="169"/>
      <c r="JJ331" s="169"/>
      <c r="JK331" s="169"/>
      <c r="JL331" s="169"/>
      <c r="JM331" s="169"/>
      <c r="JN331" s="169"/>
      <c r="JO331" s="169"/>
      <c r="JP331" s="169"/>
      <c r="JQ331" s="169"/>
      <c r="JR331" s="169"/>
      <c r="JS331" s="169"/>
      <c r="JT331" s="169"/>
      <c r="JU331" s="169"/>
      <c r="JV331" s="169"/>
      <c r="JW331" s="169"/>
      <c r="JX331" s="169"/>
      <c r="JY331" s="169"/>
      <c r="JZ331" s="169"/>
      <c r="KA331" s="169"/>
      <c r="KB331" s="169"/>
      <c r="KC331" s="169"/>
      <c r="KD331" s="169"/>
      <c r="KE331" s="169"/>
      <c r="KF331" s="169"/>
      <c r="KG331" s="169"/>
      <c r="KH331" s="169"/>
      <c r="KI331" s="169"/>
      <c r="KJ331" s="169"/>
      <c r="KK331" s="169"/>
      <c r="KL331" s="169"/>
      <c r="KM331" s="169"/>
      <c r="KN331" s="169"/>
      <c r="KO331" s="169"/>
      <c r="KP331" s="169"/>
      <c r="KQ331" s="169"/>
      <c r="KR331" s="169"/>
      <c r="KS331" s="169"/>
      <c r="KT331" s="169"/>
      <c r="KU331" s="169"/>
      <c r="KV331" s="169"/>
      <c r="KW331" s="169"/>
      <c r="KX331" s="169"/>
      <c r="KY331" s="169"/>
      <c r="KZ331" s="169"/>
      <c r="LA331" s="169"/>
      <c r="LB331" s="169"/>
      <c r="LC331" s="169"/>
      <c r="LD331" s="169"/>
      <c r="LE331" s="169"/>
      <c r="LF331" s="169"/>
      <c r="LG331" s="169"/>
      <c r="LH331" s="169"/>
      <c r="LI331" s="169"/>
      <c r="LJ331" s="169"/>
      <c r="LK331" s="169"/>
      <c r="LL331" s="169"/>
      <c r="LM331" s="169"/>
      <c r="LN331" s="169"/>
      <c r="LO331" s="169"/>
      <c r="LP331" s="169"/>
      <c r="LQ331" s="169"/>
      <c r="LR331" s="169"/>
      <c r="LS331" s="169"/>
      <c r="LT331" s="169"/>
      <c r="LU331" s="169"/>
      <c r="LV331" s="169"/>
      <c r="LW331" s="169"/>
      <c r="LX331" s="169"/>
      <c r="LY331" s="169"/>
      <c r="LZ331" s="169"/>
      <c r="MA331" s="169"/>
      <c r="MB331" s="169"/>
      <c r="MC331" s="169"/>
      <c r="MD331" s="169"/>
      <c r="ME331" s="169"/>
      <c r="MF331" s="169"/>
      <c r="MG331" s="169"/>
      <c r="MH331" s="169"/>
      <c r="MI331" s="169"/>
      <c r="MJ331" s="169"/>
      <c r="MK331" s="169"/>
      <c r="ML331" s="169"/>
      <c r="MM331" s="169"/>
      <c r="MN331" s="169"/>
      <c r="MO331" s="169"/>
      <c r="MP331" s="169"/>
      <c r="MQ331" s="169"/>
      <c r="MR331" s="169"/>
      <c r="MS331" s="169"/>
      <c r="MT331" s="169"/>
      <c r="MU331" s="169"/>
      <c r="MV331" s="169"/>
      <c r="MW331" s="169"/>
      <c r="MX331" s="169"/>
      <c r="MY331" s="169"/>
      <c r="MZ331" s="169"/>
      <c r="NA331" s="169"/>
      <c r="NB331" s="169"/>
      <c r="NC331" s="169"/>
      <c r="ND331" s="169"/>
      <c r="NE331" s="169"/>
      <c r="NF331" s="169"/>
      <c r="NG331" s="169"/>
      <c r="NH331" s="169"/>
      <c r="NI331" s="169"/>
      <c r="NJ331" s="169"/>
      <c r="NK331" s="169"/>
      <c r="NL331" s="169"/>
      <c r="NM331" s="169"/>
      <c r="NN331" s="169"/>
      <c r="NO331" s="169"/>
      <c r="NP331" s="169"/>
      <c r="NQ331" s="169"/>
      <c r="NR331" s="169"/>
      <c r="NS331" s="169"/>
      <c r="NT331" s="169"/>
      <c r="NU331" s="169"/>
      <c r="NV331" s="169"/>
      <c r="NW331" s="169"/>
      <c r="NX331" s="169"/>
      <c r="NY331" s="169"/>
      <c r="NZ331" s="169"/>
      <c r="OA331" s="169"/>
      <c r="OB331" s="169"/>
      <c r="OC331" s="169"/>
      <c r="OD331" s="169"/>
      <c r="OE331" s="169"/>
      <c r="OF331" s="169"/>
      <c r="OG331" s="169"/>
      <c r="OH331" s="169"/>
      <c r="OI331" s="169"/>
      <c r="OJ331" s="169"/>
      <c r="OK331" s="169"/>
      <c r="OL331" s="169"/>
      <c r="OM331" s="169"/>
      <c r="ON331" s="169"/>
      <c r="OO331" s="169"/>
      <c r="OP331" s="169"/>
      <c r="OQ331" s="169"/>
      <c r="OR331" s="169"/>
      <c r="OS331" s="169"/>
      <c r="OT331" s="169"/>
      <c r="OU331" s="169"/>
      <c r="OV331" s="169"/>
      <c r="OW331" s="169"/>
      <c r="OX331" s="169"/>
      <c r="OY331" s="169"/>
      <c r="OZ331" s="169"/>
      <c r="PA331" s="169"/>
      <c r="PB331" s="169"/>
      <c r="PC331" s="169"/>
      <c r="PD331" s="169"/>
      <c r="PE331" s="169"/>
      <c r="PF331" s="169"/>
      <c r="PG331" s="169"/>
      <c r="PH331" s="169"/>
      <c r="PI331" s="169"/>
      <c r="PJ331" s="169"/>
      <c r="PK331" s="169"/>
      <c r="PL331" s="169"/>
      <c r="PM331" s="169"/>
      <c r="PN331" s="169"/>
      <c r="PO331" s="169"/>
      <c r="PP331" s="169"/>
      <c r="PQ331" s="169"/>
      <c r="PR331" s="169"/>
      <c r="PS331" s="169"/>
      <c r="PT331" s="169"/>
      <c r="PU331" s="169"/>
      <c r="PV331" s="169"/>
      <c r="PW331" s="169"/>
      <c r="PX331" s="169"/>
      <c r="PY331" s="169"/>
      <c r="PZ331" s="169"/>
      <c r="QA331" s="169"/>
      <c r="QB331" s="169"/>
      <c r="QC331" s="169"/>
      <c r="QD331" s="169"/>
      <c r="QE331" s="169"/>
      <c r="QF331" s="169"/>
      <c r="QG331" s="169"/>
      <c r="QH331" s="169"/>
      <c r="QI331" s="169"/>
      <c r="QJ331" s="169"/>
      <c r="QK331" s="169"/>
      <c r="QL331" s="169"/>
      <c r="QM331" s="169"/>
      <c r="QN331" s="169"/>
      <c r="QO331" s="169"/>
      <c r="QP331" s="169"/>
      <c r="QQ331" s="169"/>
      <c r="QR331" s="169"/>
      <c r="QS331" s="169"/>
      <c r="QT331" s="169"/>
      <c r="QU331" s="169"/>
      <c r="QV331" s="169"/>
      <c r="QW331" s="169"/>
      <c r="QX331" s="169"/>
      <c r="QY331" s="169"/>
      <c r="QZ331" s="169"/>
      <c r="RA331" s="169"/>
      <c r="RB331" s="169"/>
      <c r="RC331" s="169"/>
      <c r="RD331" s="169"/>
      <c r="RE331" s="169"/>
      <c r="RF331" s="169"/>
      <c r="RG331" s="169"/>
      <c r="RH331" s="169"/>
      <c r="RI331" s="169"/>
      <c r="RJ331" s="169"/>
      <c r="RK331" s="169"/>
      <c r="RL331" s="169"/>
      <c r="RM331" s="169"/>
      <c r="RN331" s="169"/>
      <c r="RO331" s="169"/>
      <c r="RP331" s="169"/>
      <c r="RQ331" s="169"/>
      <c r="RR331" s="169"/>
      <c r="RS331" s="169"/>
      <c r="RT331" s="169"/>
      <c r="RU331" s="169"/>
      <c r="RV331" s="169"/>
      <c r="RW331" s="169"/>
      <c r="RX331" s="169"/>
      <c r="RY331" s="169"/>
      <c r="RZ331" s="169"/>
      <c r="SA331" s="169"/>
      <c r="SB331" s="169"/>
      <c r="SC331" s="169"/>
      <c r="SD331" s="169"/>
      <c r="SE331" s="169"/>
      <c r="SF331" s="169"/>
      <c r="SG331" s="169"/>
      <c r="SH331" s="169"/>
      <c r="SI331" s="169"/>
      <c r="SJ331" s="169"/>
      <c r="SK331" s="169"/>
      <c r="SL331" s="169"/>
      <c r="SM331" s="169"/>
      <c r="SN331" s="169"/>
      <c r="SO331" s="169"/>
      <c r="SP331" s="169"/>
      <c r="SQ331" s="169"/>
      <c r="SR331" s="169"/>
      <c r="SS331" s="169"/>
      <c r="ST331" s="169"/>
      <c r="SU331" s="169"/>
      <c r="SV331" s="169"/>
      <c r="SW331" s="169"/>
      <c r="SX331" s="169"/>
      <c r="SY331" s="169"/>
      <c r="SZ331" s="169"/>
      <c r="TA331" s="169"/>
      <c r="TB331" s="169"/>
      <c r="TC331" s="169"/>
      <c r="TD331" s="169"/>
      <c r="TE331" s="169"/>
      <c r="TF331" s="169"/>
      <c r="TG331" s="169"/>
      <c r="TH331" s="169"/>
      <c r="TI331" s="169"/>
      <c r="TJ331" s="169"/>
      <c r="TK331" s="169"/>
      <c r="TL331" s="169"/>
      <c r="TM331" s="169"/>
      <c r="TN331" s="169"/>
      <c r="TO331" s="169"/>
      <c r="TP331" s="169"/>
      <c r="TQ331" s="169"/>
      <c r="TR331" s="169"/>
      <c r="TS331" s="169"/>
      <c r="TT331" s="169"/>
      <c r="TU331" s="169"/>
      <c r="TV331" s="169"/>
      <c r="TW331" s="169"/>
      <c r="TX331" s="169"/>
      <c r="TY331" s="169"/>
      <c r="TZ331" s="169"/>
      <c r="UA331" s="169"/>
      <c r="UB331" s="169"/>
      <c r="UC331" s="169"/>
      <c r="UD331" s="169"/>
      <c r="UE331" s="169"/>
      <c r="UF331" s="169"/>
      <c r="UG331" s="169"/>
      <c r="UH331" s="169"/>
      <c r="UI331" s="169"/>
      <c r="UJ331" s="169"/>
      <c r="UK331" s="169"/>
      <c r="UL331" s="169"/>
      <c r="UM331" s="169"/>
      <c r="UN331" s="169"/>
      <c r="UO331" s="169"/>
      <c r="UP331" s="169"/>
      <c r="UQ331" s="169"/>
      <c r="UR331" s="169"/>
      <c r="US331" s="169"/>
      <c r="UT331" s="169"/>
      <c r="UU331" s="169"/>
      <c r="UV331" s="169"/>
      <c r="UW331" s="169"/>
      <c r="UX331" s="169"/>
      <c r="UY331" s="169"/>
      <c r="UZ331" s="169"/>
      <c r="VA331" s="169"/>
      <c r="VB331" s="169"/>
      <c r="VC331" s="169"/>
      <c r="VD331" s="169"/>
      <c r="VE331" s="169"/>
      <c r="VF331" s="169"/>
      <c r="VG331" s="169"/>
      <c r="VH331" s="169"/>
      <c r="VI331" s="169"/>
      <c r="VJ331" s="169"/>
      <c r="VK331" s="169"/>
      <c r="VL331" s="169"/>
      <c r="VM331" s="169"/>
      <c r="VN331" s="169"/>
      <c r="VO331" s="169"/>
      <c r="VP331" s="169"/>
      <c r="VQ331" s="169"/>
      <c r="VR331" s="169"/>
      <c r="VS331" s="169"/>
      <c r="VT331" s="169"/>
      <c r="VU331" s="169"/>
      <c r="VV331" s="169"/>
      <c r="VW331" s="169"/>
      <c r="VX331" s="169"/>
      <c r="VY331" s="169"/>
      <c r="VZ331" s="169"/>
      <c r="WA331" s="169"/>
      <c r="WB331" s="169"/>
      <c r="WC331" s="169"/>
      <c r="WD331" s="169"/>
      <c r="WE331" s="169"/>
      <c r="WF331" s="169"/>
      <c r="WG331" s="169"/>
      <c r="WH331" s="169"/>
      <c r="WI331" s="169"/>
      <c r="WJ331" s="169"/>
      <c r="WK331" s="169"/>
      <c r="WL331" s="169"/>
      <c r="WM331" s="169"/>
      <c r="WN331" s="169"/>
      <c r="WO331" s="169"/>
      <c r="WP331" s="169"/>
      <c r="WQ331" s="169"/>
      <c r="WR331" s="169"/>
      <c r="WS331" s="169"/>
      <c r="WT331" s="169"/>
      <c r="WU331" s="169"/>
      <c r="WV331" s="169"/>
      <c r="WW331" s="169"/>
      <c r="WX331" s="169"/>
      <c r="WY331" s="169"/>
      <c r="WZ331" s="169"/>
      <c r="XA331" s="169"/>
      <c r="XB331" s="169"/>
      <c r="XC331" s="169"/>
      <c r="XD331" s="169"/>
      <c r="XE331" s="169"/>
      <c r="XF331" s="169"/>
      <c r="XG331" s="169"/>
      <c r="XH331" s="169"/>
      <c r="XI331" s="169"/>
      <c r="XJ331" s="169"/>
      <c r="XK331" s="169"/>
      <c r="XL331" s="169"/>
      <c r="XM331" s="169"/>
      <c r="XN331" s="169"/>
      <c r="XO331" s="169"/>
      <c r="XP331" s="169"/>
      <c r="XQ331" s="169"/>
      <c r="XR331" s="169"/>
      <c r="XS331" s="169"/>
      <c r="XT331" s="169"/>
      <c r="XU331" s="169"/>
      <c r="XV331" s="169"/>
      <c r="XW331" s="169"/>
      <c r="XX331" s="169"/>
      <c r="XY331" s="169"/>
      <c r="XZ331" s="169"/>
      <c r="YA331" s="169"/>
      <c r="YB331" s="169"/>
      <c r="YC331" s="169"/>
      <c r="YD331" s="169"/>
      <c r="YE331" s="169"/>
      <c r="YF331" s="169"/>
      <c r="YG331" s="169"/>
      <c r="YH331" s="169"/>
      <c r="YI331" s="169"/>
      <c r="YJ331" s="169"/>
      <c r="YK331" s="169"/>
      <c r="YL331" s="169"/>
      <c r="YM331" s="169"/>
      <c r="YN331" s="169"/>
      <c r="YO331" s="169"/>
      <c r="YP331" s="169"/>
      <c r="YQ331" s="169"/>
      <c r="YR331" s="169"/>
      <c r="YS331" s="169"/>
      <c r="YT331" s="169"/>
      <c r="YU331" s="169"/>
      <c r="YV331" s="169"/>
      <c r="YW331" s="169"/>
      <c r="YX331" s="169"/>
      <c r="YY331" s="169"/>
      <c r="YZ331" s="169"/>
      <c r="ZA331" s="169"/>
      <c r="ZB331" s="169"/>
      <c r="ZC331" s="169"/>
      <c r="ZD331" s="169"/>
      <c r="ZE331" s="169"/>
      <c r="ZF331" s="169"/>
      <c r="ZG331" s="169"/>
      <c r="ZH331" s="169"/>
      <c r="ZI331" s="169"/>
      <c r="ZJ331" s="169"/>
      <c r="ZK331" s="169"/>
      <c r="ZL331" s="169"/>
      <c r="ZM331" s="169"/>
      <c r="ZN331" s="169"/>
      <c r="ZO331" s="169"/>
      <c r="ZP331" s="169"/>
      <c r="ZQ331" s="169"/>
      <c r="ZR331" s="169"/>
      <c r="ZS331" s="169"/>
      <c r="ZT331" s="169"/>
      <c r="ZU331" s="169"/>
      <c r="ZV331" s="169"/>
      <c r="ZW331" s="169"/>
      <c r="ZX331" s="169"/>
      <c r="ZY331" s="169"/>
      <c r="ZZ331" s="169"/>
      <c r="AAA331" s="169"/>
      <c r="AAB331" s="169"/>
      <c r="AAC331" s="169"/>
      <c r="AAD331" s="169"/>
      <c r="AAE331" s="169"/>
      <c r="AAF331" s="169"/>
      <c r="AAG331" s="169"/>
      <c r="AAH331" s="169"/>
      <c r="AAI331" s="169"/>
      <c r="AAJ331" s="169"/>
      <c r="AAK331" s="169"/>
      <c r="AAL331" s="169"/>
      <c r="AAM331" s="169"/>
      <c r="AAN331" s="169"/>
      <c r="AAO331" s="169"/>
      <c r="AAP331" s="169"/>
      <c r="AAQ331" s="169"/>
      <c r="AAR331" s="169"/>
      <c r="AAS331" s="169"/>
      <c r="AAT331" s="169"/>
      <c r="AAU331" s="169"/>
      <c r="AAV331" s="169"/>
      <c r="AAW331" s="169"/>
      <c r="AAX331" s="169"/>
      <c r="AAY331" s="169"/>
      <c r="AAZ331" s="169"/>
      <c r="ABA331" s="169"/>
      <c r="ABB331" s="169"/>
      <c r="ABC331" s="169"/>
      <c r="ABD331" s="169"/>
      <c r="ABE331" s="169"/>
      <c r="ABF331" s="169"/>
      <c r="ABG331" s="169"/>
      <c r="ABH331" s="169"/>
      <c r="ABI331" s="169"/>
      <c r="ABJ331" s="169"/>
      <c r="ABK331" s="169"/>
      <c r="ABL331" s="169"/>
      <c r="ABM331" s="169"/>
      <c r="ABN331" s="169"/>
      <c r="ABO331" s="169"/>
      <c r="ABP331" s="169"/>
      <c r="ABQ331" s="169"/>
      <c r="ABR331" s="169"/>
      <c r="ABS331" s="169"/>
      <c r="ABT331" s="169"/>
      <c r="ABU331" s="169"/>
      <c r="ABV331" s="169"/>
      <c r="ABW331" s="169"/>
      <c r="ABX331" s="169"/>
      <c r="ABY331" s="169"/>
      <c r="ABZ331" s="169"/>
      <c r="ACA331" s="169"/>
      <c r="ACB331" s="169"/>
      <c r="ACC331" s="169"/>
      <c r="ACD331" s="169"/>
      <c r="ACE331" s="169"/>
      <c r="ACF331" s="169"/>
      <c r="ACG331" s="169"/>
      <c r="ACH331" s="169"/>
      <c r="ACI331" s="169"/>
      <c r="ACJ331" s="169"/>
      <c r="ACK331" s="169"/>
      <c r="ACL331" s="169"/>
      <c r="ACM331" s="169"/>
      <c r="ACN331" s="169"/>
      <c r="ACO331" s="169"/>
      <c r="ACP331" s="169"/>
      <c r="ACQ331" s="169"/>
      <c r="ACR331" s="169"/>
      <c r="ACS331" s="169"/>
      <c r="ACT331" s="169"/>
      <c r="ACU331" s="169"/>
      <c r="ACV331" s="169"/>
      <c r="ACW331" s="169"/>
      <c r="ACX331" s="169"/>
      <c r="ACY331" s="169"/>
      <c r="ACZ331" s="169"/>
      <c r="ADA331" s="169"/>
      <c r="ADB331" s="169"/>
      <c r="ADC331" s="169"/>
      <c r="ADD331" s="169"/>
      <c r="ADE331" s="169"/>
      <c r="ADF331" s="169"/>
      <c r="ADG331" s="169"/>
      <c r="ADH331" s="169"/>
      <c r="ADI331" s="169"/>
      <c r="ADJ331" s="169"/>
      <c r="ADK331" s="169"/>
      <c r="ADL331" s="169"/>
      <c r="ADM331" s="169"/>
      <c r="ADN331" s="169"/>
      <c r="ADO331" s="169"/>
      <c r="ADP331" s="169"/>
      <c r="ADQ331" s="169"/>
      <c r="ADR331" s="169"/>
      <c r="ADS331" s="169"/>
      <c r="ADT331" s="169"/>
      <c r="ADU331" s="169"/>
      <c r="ADV331" s="169"/>
      <c r="ADW331" s="169"/>
      <c r="ADX331" s="169"/>
      <c r="ADY331" s="169"/>
      <c r="ADZ331" s="169"/>
      <c r="AEA331" s="169"/>
      <c r="AEB331" s="169"/>
      <c r="AEC331" s="169"/>
      <c r="AED331" s="169"/>
      <c r="AEE331" s="169"/>
      <c r="AEF331" s="169"/>
      <c r="AEG331" s="169"/>
      <c r="AEH331" s="169"/>
      <c r="AEI331" s="169"/>
    </row>
    <row r="332" spans="2:815" s="290" customFormat="1" x14ac:dyDescent="0.2">
      <c r="B332" s="274" t="s">
        <v>13707</v>
      </c>
      <c r="C332" s="258">
        <v>451200</v>
      </c>
      <c r="D332" s="345">
        <v>0</v>
      </c>
      <c r="E332" s="263" t="s">
        <v>13708</v>
      </c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  <c r="HP332" s="169"/>
      <c r="HQ332" s="169"/>
      <c r="HR332" s="169"/>
      <c r="HS332" s="169"/>
      <c r="HT332" s="169"/>
      <c r="HU332" s="169"/>
      <c r="HV332" s="169"/>
      <c r="HW332" s="169"/>
      <c r="HX332" s="169"/>
      <c r="HY332" s="169"/>
      <c r="HZ332" s="169"/>
      <c r="IA332" s="169"/>
      <c r="IB332" s="169"/>
      <c r="IC332" s="169"/>
      <c r="ID332" s="169"/>
      <c r="IE332" s="169"/>
      <c r="IF332" s="169"/>
      <c r="IG332" s="169"/>
      <c r="IH332" s="169"/>
      <c r="II332" s="169"/>
      <c r="IJ332" s="169"/>
      <c r="IK332" s="169"/>
      <c r="IL332" s="169"/>
      <c r="IM332" s="169"/>
      <c r="IN332" s="169"/>
      <c r="IO332" s="169"/>
      <c r="IP332" s="169"/>
      <c r="IQ332" s="169"/>
      <c r="IR332" s="169"/>
      <c r="IS332" s="169"/>
      <c r="IT332" s="169"/>
      <c r="IU332" s="169"/>
      <c r="IV332" s="169"/>
      <c r="IW332" s="169"/>
      <c r="IX332" s="169"/>
      <c r="IY332" s="169"/>
      <c r="IZ332" s="169"/>
      <c r="JA332" s="169"/>
      <c r="JB332" s="169"/>
      <c r="JC332" s="169"/>
      <c r="JD332" s="169"/>
      <c r="JE332" s="169"/>
      <c r="JF332" s="169"/>
      <c r="JG332" s="169"/>
      <c r="JH332" s="169"/>
      <c r="JI332" s="169"/>
      <c r="JJ332" s="169"/>
      <c r="JK332" s="169"/>
      <c r="JL332" s="169"/>
      <c r="JM332" s="169"/>
      <c r="JN332" s="169"/>
      <c r="JO332" s="169"/>
      <c r="JP332" s="169"/>
      <c r="JQ332" s="169"/>
      <c r="JR332" s="169"/>
      <c r="JS332" s="169"/>
      <c r="JT332" s="169"/>
      <c r="JU332" s="169"/>
      <c r="JV332" s="169"/>
      <c r="JW332" s="169"/>
      <c r="JX332" s="169"/>
      <c r="JY332" s="169"/>
      <c r="JZ332" s="169"/>
      <c r="KA332" s="169"/>
      <c r="KB332" s="169"/>
      <c r="KC332" s="169"/>
      <c r="KD332" s="169"/>
      <c r="KE332" s="169"/>
      <c r="KF332" s="169"/>
      <c r="KG332" s="169"/>
      <c r="KH332" s="169"/>
      <c r="KI332" s="169"/>
      <c r="KJ332" s="169"/>
      <c r="KK332" s="169"/>
      <c r="KL332" s="169"/>
      <c r="KM332" s="169"/>
      <c r="KN332" s="169"/>
      <c r="KO332" s="169"/>
      <c r="KP332" s="169"/>
      <c r="KQ332" s="169"/>
      <c r="KR332" s="169"/>
      <c r="KS332" s="169"/>
      <c r="KT332" s="169"/>
      <c r="KU332" s="169"/>
      <c r="KV332" s="169"/>
      <c r="KW332" s="169"/>
      <c r="KX332" s="169"/>
      <c r="KY332" s="169"/>
      <c r="KZ332" s="169"/>
      <c r="LA332" s="169"/>
      <c r="LB332" s="169"/>
      <c r="LC332" s="169"/>
      <c r="LD332" s="169"/>
      <c r="LE332" s="169"/>
      <c r="LF332" s="169"/>
      <c r="LG332" s="169"/>
      <c r="LH332" s="169"/>
      <c r="LI332" s="169"/>
      <c r="LJ332" s="169"/>
      <c r="LK332" s="169"/>
      <c r="LL332" s="169"/>
      <c r="LM332" s="169"/>
      <c r="LN332" s="169"/>
      <c r="LO332" s="169"/>
      <c r="LP332" s="169"/>
      <c r="LQ332" s="169"/>
      <c r="LR332" s="169"/>
      <c r="LS332" s="169"/>
      <c r="LT332" s="169"/>
      <c r="LU332" s="169"/>
      <c r="LV332" s="169"/>
      <c r="LW332" s="169"/>
      <c r="LX332" s="169"/>
      <c r="LY332" s="169"/>
      <c r="LZ332" s="169"/>
      <c r="MA332" s="169"/>
      <c r="MB332" s="169"/>
      <c r="MC332" s="169"/>
      <c r="MD332" s="169"/>
      <c r="ME332" s="169"/>
      <c r="MF332" s="169"/>
      <c r="MG332" s="169"/>
      <c r="MH332" s="169"/>
      <c r="MI332" s="169"/>
      <c r="MJ332" s="169"/>
      <c r="MK332" s="169"/>
      <c r="ML332" s="169"/>
      <c r="MM332" s="169"/>
      <c r="MN332" s="169"/>
      <c r="MO332" s="169"/>
      <c r="MP332" s="169"/>
      <c r="MQ332" s="169"/>
      <c r="MR332" s="169"/>
      <c r="MS332" s="169"/>
      <c r="MT332" s="169"/>
      <c r="MU332" s="169"/>
      <c r="MV332" s="169"/>
      <c r="MW332" s="169"/>
      <c r="MX332" s="169"/>
      <c r="MY332" s="169"/>
      <c r="MZ332" s="169"/>
      <c r="NA332" s="169"/>
      <c r="NB332" s="169"/>
      <c r="NC332" s="169"/>
      <c r="ND332" s="169"/>
      <c r="NE332" s="169"/>
      <c r="NF332" s="169"/>
      <c r="NG332" s="169"/>
      <c r="NH332" s="169"/>
      <c r="NI332" s="169"/>
      <c r="NJ332" s="169"/>
      <c r="NK332" s="169"/>
      <c r="NL332" s="169"/>
      <c r="NM332" s="169"/>
      <c r="NN332" s="169"/>
      <c r="NO332" s="169"/>
      <c r="NP332" s="169"/>
      <c r="NQ332" s="169"/>
      <c r="NR332" s="169"/>
      <c r="NS332" s="169"/>
      <c r="NT332" s="169"/>
      <c r="NU332" s="169"/>
      <c r="NV332" s="169"/>
      <c r="NW332" s="169"/>
      <c r="NX332" s="169"/>
      <c r="NY332" s="169"/>
      <c r="NZ332" s="169"/>
      <c r="OA332" s="169"/>
      <c r="OB332" s="169"/>
      <c r="OC332" s="169"/>
      <c r="OD332" s="169"/>
      <c r="OE332" s="169"/>
      <c r="OF332" s="169"/>
      <c r="OG332" s="169"/>
      <c r="OH332" s="169"/>
      <c r="OI332" s="169"/>
      <c r="OJ332" s="169"/>
      <c r="OK332" s="169"/>
      <c r="OL332" s="169"/>
      <c r="OM332" s="169"/>
      <c r="ON332" s="169"/>
      <c r="OO332" s="169"/>
      <c r="OP332" s="169"/>
      <c r="OQ332" s="169"/>
      <c r="OR332" s="169"/>
      <c r="OS332" s="169"/>
      <c r="OT332" s="169"/>
      <c r="OU332" s="169"/>
      <c r="OV332" s="169"/>
      <c r="OW332" s="169"/>
      <c r="OX332" s="169"/>
      <c r="OY332" s="169"/>
      <c r="OZ332" s="169"/>
      <c r="PA332" s="169"/>
      <c r="PB332" s="169"/>
      <c r="PC332" s="169"/>
      <c r="PD332" s="169"/>
      <c r="PE332" s="169"/>
      <c r="PF332" s="169"/>
      <c r="PG332" s="169"/>
      <c r="PH332" s="169"/>
      <c r="PI332" s="169"/>
      <c r="PJ332" s="169"/>
      <c r="PK332" s="169"/>
      <c r="PL332" s="169"/>
      <c r="PM332" s="169"/>
      <c r="PN332" s="169"/>
      <c r="PO332" s="169"/>
      <c r="PP332" s="169"/>
      <c r="PQ332" s="169"/>
      <c r="PR332" s="169"/>
      <c r="PS332" s="169"/>
      <c r="PT332" s="169"/>
      <c r="PU332" s="169"/>
      <c r="PV332" s="169"/>
      <c r="PW332" s="169"/>
      <c r="PX332" s="169"/>
      <c r="PY332" s="169"/>
      <c r="PZ332" s="169"/>
      <c r="QA332" s="169"/>
      <c r="QB332" s="169"/>
      <c r="QC332" s="169"/>
      <c r="QD332" s="169"/>
      <c r="QE332" s="169"/>
      <c r="QF332" s="169"/>
      <c r="QG332" s="169"/>
      <c r="QH332" s="169"/>
      <c r="QI332" s="169"/>
      <c r="QJ332" s="169"/>
      <c r="QK332" s="169"/>
      <c r="QL332" s="169"/>
      <c r="QM332" s="169"/>
      <c r="QN332" s="169"/>
      <c r="QO332" s="169"/>
      <c r="QP332" s="169"/>
      <c r="QQ332" s="169"/>
      <c r="QR332" s="169"/>
      <c r="QS332" s="169"/>
      <c r="QT332" s="169"/>
      <c r="QU332" s="169"/>
      <c r="QV332" s="169"/>
      <c r="QW332" s="169"/>
      <c r="QX332" s="169"/>
      <c r="QY332" s="169"/>
      <c r="QZ332" s="169"/>
      <c r="RA332" s="169"/>
      <c r="RB332" s="169"/>
      <c r="RC332" s="169"/>
      <c r="RD332" s="169"/>
      <c r="RE332" s="169"/>
      <c r="RF332" s="169"/>
      <c r="RG332" s="169"/>
      <c r="RH332" s="169"/>
      <c r="RI332" s="169"/>
      <c r="RJ332" s="169"/>
      <c r="RK332" s="169"/>
      <c r="RL332" s="169"/>
      <c r="RM332" s="169"/>
      <c r="RN332" s="169"/>
      <c r="RO332" s="169"/>
      <c r="RP332" s="169"/>
      <c r="RQ332" s="169"/>
      <c r="RR332" s="169"/>
      <c r="RS332" s="169"/>
      <c r="RT332" s="169"/>
      <c r="RU332" s="169"/>
      <c r="RV332" s="169"/>
      <c r="RW332" s="169"/>
      <c r="RX332" s="169"/>
      <c r="RY332" s="169"/>
      <c r="RZ332" s="169"/>
      <c r="SA332" s="169"/>
      <c r="SB332" s="169"/>
      <c r="SC332" s="169"/>
      <c r="SD332" s="169"/>
      <c r="SE332" s="169"/>
      <c r="SF332" s="169"/>
      <c r="SG332" s="169"/>
      <c r="SH332" s="169"/>
      <c r="SI332" s="169"/>
      <c r="SJ332" s="169"/>
      <c r="SK332" s="169"/>
      <c r="SL332" s="169"/>
      <c r="SM332" s="169"/>
      <c r="SN332" s="169"/>
      <c r="SO332" s="169"/>
      <c r="SP332" s="169"/>
      <c r="SQ332" s="169"/>
      <c r="SR332" s="169"/>
      <c r="SS332" s="169"/>
      <c r="ST332" s="169"/>
      <c r="SU332" s="169"/>
      <c r="SV332" s="169"/>
      <c r="SW332" s="169"/>
      <c r="SX332" s="169"/>
      <c r="SY332" s="169"/>
      <c r="SZ332" s="169"/>
      <c r="TA332" s="169"/>
      <c r="TB332" s="169"/>
      <c r="TC332" s="169"/>
      <c r="TD332" s="169"/>
      <c r="TE332" s="169"/>
      <c r="TF332" s="169"/>
      <c r="TG332" s="169"/>
      <c r="TH332" s="169"/>
      <c r="TI332" s="169"/>
      <c r="TJ332" s="169"/>
      <c r="TK332" s="169"/>
      <c r="TL332" s="169"/>
      <c r="TM332" s="169"/>
      <c r="TN332" s="169"/>
      <c r="TO332" s="169"/>
      <c r="TP332" s="169"/>
      <c r="TQ332" s="169"/>
      <c r="TR332" s="169"/>
      <c r="TS332" s="169"/>
      <c r="TT332" s="169"/>
      <c r="TU332" s="169"/>
      <c r="TV332" s="169"/>
      <c r="TW332" s="169"/>
      <c r="TX332" s="169"/>
      <c r="TY332" s="169"/>
      <c r="TZ332" s="169"/>
      <c r="UA332" s="169"/>
      <c r="UB332" s="169"/>
      <c r="UC332" s="169"/>
      <c r="UD332" s="169"/>
      <c r="UE332" s="169"/>
      <c r="UF332" s="169"/>
      <c r="UG332" s="169"/>
      <c r="UH332" s="169"/>
      <c r="UI332" s="169"/>
      <c r="UJ332" s="169"/>
      <c r="UK332" s="169"/>
      <c r="UL332" s="169"/>
      <c r="UM332" s="169"/>
      <c r="UN332" s="169"/>
      <c r="UO332" s="169"/>
      <c r="UP332" s="169"/>
      <c r="UQ332" s="169"/>
      <c r="UR332" s="169"/>
      <c r="US332" s="169"/>
      <c r="UT332" s="169"/>
      <c r="UU332" s="169"/>
      <c r="UV332" s="169"/>
      <c r="UW332" s="169"/>
      <c r="UX332" s="169"/>
      <c r="UY332" s="169"/>
      <c r="UZ332" s="169"/>
      <c r="VA332" s="169"/>
      <c r="VB332" s="169"/>
      <c r="VC332" s="169"/>
      <c r="VD332" s="169"/>
      <c r="VE332" s="169"/>
      <c r="VF332" s="169"/>
      <c r="VG332" s="169"/>
      <c r="VH332" s="169"/>
      <c r="VI332" s="169"/>
      <c r="VJ332" s="169"/>
      <c r="VK332" s="169"/>
      <c r="VL332" s="169"/>
      <c r="VM332" s="169"/>
      <c r="VN332" s="169"/>
      <c r="VO332" s="169"/>
      <c r="VP332" s="169"/>
      <c r="VQ332" s="169"/>
      <c r="VR332" s="169"/>
      <c r="VS332" s="169"/>
      <c r="VT332" s="169"/>
      <c r="VU332" s="169"/>
      <c r="VV332" s="169"/>
      <c r="VW332" s="169"/>
      <c r="VX332" s="169"/>
      <c r="VY332" s="169"/>
      <c r="VZ332" s="169"/>
      <c r="WA332" s="169"/>
      <c r="WB332" s="169"/>
      <c r="WC332" s="169"/>
      <c r="WD332" s="169"/>
      <c r="WE332" s="169"/>
      <c r="WF332" s="169"/>
      <c r="WG332" s="169"/>
      <c r="WH332" s="169"/>
      <c r="WI332" s="169"/>
      <c r="WJ332" s="169"/>
      <c r="WK332" s="169"/>
      <c r="WL332" s="169"/>
      <c r="WM332" s="169"/>
      <c r="WN332" s="169"/>
      <c r="WO332" s="169"/>
      <c r="WP332" s="169"/>
      <c r="WQ332" s="169"/>
      <c r="WR332" s="169"/>
      <c r="WS332" s="169"/>
      <c r="WT332" s="169"/>
      <c r="WU332" s="169"/>
      <c r="WV332" s="169"/>
      <c r="WW332" s="169"/>
      <c r="WX332" s="169"/>
      <c r="WY332" s="169"/>
      <c r="WZ332" s="169"/>
      <c r="XA332" s="169"/>
      <c r="XB332" s="169"/>
      <c r="XC332" s="169"/>
      <c r="XD332" s="169"/>
      <c r="XE332" s="169"/>
      <c r="XF332" s="169"/>
      <c r="XG332" s="169"/>
      <c r="XH332" s="169"/>
      <c r="XI332" s="169"/>
      <c r="XJ332" s="169"/>
      <c r="XK332" s="169"/>
      <c r="XL332" s="169"/>
      <c r="XM332" s="169"/>
      <c r="XN332" s="169"/>
      <c r="XO332" s="169"/>
      <c r="XP332" s="169"/>
      <c r="XQ332" s="169"/>
      <c r="XR332" s="169"/>
      <c r="XS332" s="169"/>
      <c r="XT332" s="169"/>
      <c r="XU332" s="169"/>
      <c r="XV332" s="169"/>
      <c r="XW332" s="169"/>
      <c r="XX332" s="169"/>
      <c r="XY332" s="169"/>
      <c r="XZ332" s="169"/>
      <c r="YA332" s="169"/>
      <c r="YB332" s="169"/>
      <c r="YC332" s="169"/>
      <c r="YD332" s="169"/>
      <c r="YE332" s="169"/>
      <c r="YF332" s="169"/>
      <c r="YG332" s="169"/>
      <c r="YH332" s="169"/>
      <c r="YI332" s="169"/>
      <c r="YJ332" s="169"/>
      <c r="YK332" s="169"/>
      <c r="YL332" s="169"/>
      <c r="YM332" s="169"/>
      <c r="YN332" s="169"/>
      <c r="YO332" s="169"/>
      <c r="YP332" s="169"/>
      <c r="YQ332" s="169"/>
      <c r="YR332" s="169"/>
      <c r="YS332" s="169"/>
      <c r="YT332" s="169"/>
      <c r="YU332" s="169"/>
      <c r="YV332" s="169"/>
      <c r="YW332" s="169"/>
      <c r="YX332" s="169"/>
      <c r="YY332" s="169"/>
      <c r="YZ332" s="169"/>
      <c r="ZA332" s="169"/>
      <c r="ZB332" s="169"/>
      <c r="ZC332" s="169"/>
      <c r="ZD332" s="169"/>
      <c r="ZE332" s="169"/>
      <c r="ZF332" s="169"/>
      <c r="ZG332" s="169"/>
      <c r="ZH332" s="169"/>
      <c r="ZI332" s="169"/>
      <c r="ZJ332" s="169"/>
      <c r="ZK332" s="169"/>
      <c r="ZL332" s="169"/>
      <c r="ZM332" s="169"/>
      <c r="ZN332" s="169"/>
      <c r="ZO332" s="169"/>
      <c r="ZP332" s="169"/>
      <c r="ZQ332" s="169"/>
      <c r="ZR332" s="169"/>
      <c r="ZS332" s="169"/>
      <c r="ZT332" s="169"/>
      <c r="ZU332" s="169"/>
      <c r="ZV332" s="169"/>
      <c r="ZW332" s="169"/>
      <c r="ZX332" s="169"/>
      <c r="ZY332" s="169"/>
      <c r="ZZ332" s="169"/>
      <c r="AAA332" s="169"/>
      <c r="AAB332" s="169"/>
      <c r="AAC332" s="169"/>
      <c r="AAD332" s="169"/>
      <c r="AAE332" s="169"/>
      <c r="AAF332" s="169"/>
      <c r="AAG332" s="169"/>
      <c r="AAH332" s="169"/>
      <c r="AAI332" s="169"/>
      <c r="AAJ332" s="169"/>
      <c r="AAK332" s="169"/>
      <c r="AAL332" s="169"/>
      <c r="AAM332" s="169"/>
      <c r="AAN332" s="169"/>
      <c r="AAO332" s="169"/>
      <c r="AAP332" s="169"/>
      <c r="AAQ332" s="169"/>
      <c r="AAR332" s="169"/>
      <c r="AAS332" s="169"/>
      <c r="AAT332" s="169"/>
      <c r="AAU332" s="169"/>
      <c r="AAV332" s="169"/>
      <c r="AAW332" s="169"/>
      <c r="AAX332" s="169"/>
      <c r="AAY332" s="169"/>
      <c r="AAZ332" s="169"/>
      <c r="ABA332" s="169"/>
      <c r="ABB332" s="169"/>
      <c r="ABC332" s="169"/>
      <c r="ABD332" s="169"/>
      <c r="ABE332" s="169"/>
      <c r="ABF332" s="169"/>
      <c r="ABG332" s="169"/>
      <c r="ABH332" s="169"/>
      <c r="ABI332" s="169"/>
      <c r="ABJ332" s="169"/>
      <c r="ABK332" s="169"/>
      <c r="ABL332" s="169"/>
      <c r="ABM332" s="169"/>
      <c r="ABN332" s="169"/>
      <c r="ABO332" s="169"/>
      <c r="ABP332" s="169"/>
      <c r="ABQ332" s="169"/>
      <c r="ABR332" s="169"/>
      <c r="ABS332" s="169"/>
      <c r="ABT332" s="169"/>
      <c r="ABU332" s="169"/>
      <c r="ABV332" s="169"/>
      <c r="ABW332" s="169"/>
      <c r="ABX332" s="169"/>
      <c r="ABY332" s="169"/>
      <c r="ABZ332" s="169"/>
      <c r="ACA332" s="169"/>
      <c r="ACB332" s="169"/>
      <c r="ACC332" s="169"/>
      <c r="ACD332" s="169"/>
      <c r="ACE332" s="169"/>
      <c r="ACF332" s="169"/>
      <c r="ACG332" s="169"/>
      <c r="ACH332" s="169"/>
      <c r="ACI332" s="169"/>
      <c r="ACJ332" s="169"/>
      <c r="ACK332" s="169"/>
      <c r="ACL332" s="169"/>
      <c r="ACM332" s="169"/>
      <c r="ACN332" s="169"/>
      <c r="ACO332" s="169"/>
      <c r="ACP332" s="169"/>
      <c r="ACQ332" s="169"/>
      <c r="ACR332" s="169"/>
      <c r="ACS332" s="169"/>
      <c r="ACT332" s="169"/>
      <c r="ACU332" s="169"/>
      <c r="ACV332" s="169"/>
      <c r="ACW332" s="169"/>
      <c r="ACX332" s="169"/>
      <c r="ACY332" s="169"/>
      <c r="ACZ332" s="169"/>
      <c r="ADA332" s="169"/>
      <c r="ADB332" s="169"/>
      <c r="ADC332" s="169"/>
      <c r="ADD332" s="169"/>
      <c r="ADE332" s="169"/>
      <c r="ADF332" s="169"/>
      <c r="ADG332" s="169"/>
      <c r="ADH332" s="169"/>
      <c r="ADI332" s="169"/>
      <c r="ADJ332" s="169"/>
      <c r="ADK332" s="169"/>
      <c r="ADL332" s="169"/>
      <c r="ADM332" s="169"/>
      <c r="ADN332" s="169"/>
      <c r="ADO332" s="169"/>
      <c r="ADP332" s="169"/>
      <c r="ADQ332" s="169"/>
      <c r="ADR332" s="169"/>
      <c r="ADS332" s="169"/>
      <c r="ADT332" s="169"/>
      <c r="ADU332" s="169"/>
      <c r="ADV332" s="169"/>
      <c r="ADW332" s="169"/>
      <c r="ADX332" s="169"/>
      <c r="ADY332" s="169"/>
      <c r="ADZ332" s="169"/>
      <c r="AEA332" s="169"/>
      <c r="AEB332" s="169"/>
      <c r="AEC332" s="169"/>
      <c r="AED332" s="169"/>
      <c r="AEE332" s="169"/>
      <c r="AEF332" s="169"/>
      <c r="AEG332" s="169"/>
      <c r="AEH332" s="169"/>
      <c r="AEI332" s="169"/>
    </row>
    <row r="333" spans="2:815" s="290" customFormat="1" ht="12.75" customHeight="1" x14ac:dyDescent="0.2">
      <c r="B333" s="259" t="s">
        <v>13514</v>
      </c>
      <c r="C333" s="276">
        <v>1584369.55</v>
      </c>
      <c r="D333" s="345">
        <v>0</v>
      </c>
      <c r="E333" s="262" t="s">
        <v>13709</v>
      </c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  <c r="FZ333" s="169"/>
      <c r="GA333" s="169"/>
      <c r="GB333" s="169"/>
      <c r="GC333" s="169"/>
      <c r="GD333" s="169"/>
      <c r="GE333" s="169"/>
      <c r="GF333" s="169"/>
      <c r="GG333" s="169"/>
      <c r="GH333" s="169"/>
      <c r="GI333" s="169"/>
      <c r="GJ333" s="169"/>
      <c r="GK333" s="169"/>
      <c r="GL333" s="169"/>
      <c r="GM333" s="169"/>
      <c r="GN333" s="169"/>
      <c r="GO333" s="169"/>
      <c r="GP333" s="169"/>
      <c r="GQ333" s="169"/>
      <c r="GR333" s="169"/>
      <c r="GS333" s="169"/>
      <c r="GT333" s="169"/>
      <c r="GU333" s="169"/>
      <c r="GV333" s="169"/>
      <c r="GW333" s="169"/>
      <c r="GX333" s="169"/>
      <c r="GY333" s="169"/>
      <c r="GZ333" s="169"/>
      <c r="HA333" s="169"/>
      <c r="HB333" s="169"/>
      <c r="HC333" s="169"/>
      <c r="HD333" s="169"/>
      <c r="HE333" s="169"/>
      <c r="HF333" s="169"/>
      <c r="HG333" s="169"/>
      <c r="HH333" s="169"/>
      <c r="HI333" s="169"/>
      <c r="HJ333" s="169"/>
      <c r="HK333" s="169"/>
      <c r="HL333" s="169"/>
      <c r="HM333" s="169"/>
      <c r="HN333" s="169"/>
      <c r="HO333" s="169"/>
      <c r="HP333" s="169"/>
      <c r="HQ333" s="169"/>
      <c r="HR333" s="169"/>
      <c r="HS333" s="169"/>
      <c r="HT333" s="169"/>
      <c r="HU333" s="169"/>
      <c r="HV333" s="169"/>
      <c r="HW333" s="169"/>
      <c r="HX333" s="169"/>
      <c r="HY333" s="169"/>
      <c r="HZ333" s="169"/>
      <c r="IA333" s="169"/>
      <c r="IB333" s="169"/>
      <c r="IC333" s="169"/>
      <c r="ID333" s="169"/>
      <c r="IE333" s="169"/>
      <c r="IF333" s="169"/>
      <c r="IG333" s="169"/>
      <c r="IH333" s="169"/>
      <c r="II333" s="169"/>
      <c r="IJ333" s="169"/>
      <c r="IK333" s="169"/>
      <c r="IL333" s="169"/>
      <c r="IM333" s="169"/>
      <c r="IN333" s="169"/>
      <c r="IO333" s="169"/>
      <c r="IP333" s="169"/>
      <c r="IQ333" s="169"/>
      <c r="IR333" s="169"/>
      <c r="IS333" s="169"/>
      <c r="IT333" s="169"/>
      <c r="IU333" s="169"/>
      <c r="IV333" s="169"/>
      <c r="IW333" s="169"/>
      <c r="IX333" s="169"/>
      <c r="IY333" s="169"/>
      <c r="IZ333" s="169"/>
      <c r="JA333" s="169"/>
      <c r="JB333" s="169"/>
      <c r="JC333" s="169"/>
      <c r="JD333" s="169"/>
      <c r="JE333" s="169"/>
      <c r="JF333" s="169"/>
      <c r="JG333" s="169"/>
      <c r="JH333" s="169"/>
      <c r="JI333" s="169"/>
      <c r="JJ333" s="169"/>
      <c r="JK333" s="169"/>
      <c r="JL333" s="169"/>
      <c r="JM333" s="169"/>
      <c r="JN333" s="169"/>
      <c r="JO333" s="169"/>
      <c r="JP333" s="169"/>
      <c r="JQ333" s="169"/>
      <c r="JR333" s="169"/>
      <c r="JS333" s="169"/>
      <c r="JT333" s="169"/>
      <c r="JU333" s="169"/>
      <c r="JV333" s="169"/>
      <c r="JW333" s="169"/>
      <c r="JX333" s="169"/>
      <c r="JY333" s="169"/>
      <c r="JZ333" s="169"/>
      <c r="KA333" s="169"/>
      <c r="KB333" s="169"/>
      <c r="KC333" s="169"/>
      <c r="KD333" s="169"/>
      <c r="KE333" s="169"/>
      <c r="KF333" s="169"/>
      <c r="KG333" s="169"/>
      <c r="KH333" s="169"/>
      <c r="KI333" s="169"/>
      <c r="KJ333" s="169"/>
      <c r="KK333" s="169"/>
      <c r="KL333" s="169"/>
      <c r="KM333" s="169"/>
      <c r="KN333" s="169"/>
      <c r="KO333" s="169"/>
      <c r="KP333" s="169"/>
      <c r="KQ333" s="169"/>
      <c r="KR333" s="169"/>
      <c r="KS333" s="169"/>
      <c r="KT333" s="169"/>
      <c r="KU333" s="169"/>
      <c r="KV333" s="169"/>
      <c r="KW333" s="169"/>
      <c r="KX333" s="169"/>
      <c r="KY333" s="169"/>
      <c r="KZ333" s="169"/>
      <c r="LA333" s="169"/>
      <c r="LB333" s="169"/>
      <c r="LC333" s="169"/>
      <c r="LD333" s="169"/>
      <c r="LE333" s="169"/>
      <c r="LF333" s="169"/>
      <c r="LG333" s="169"/>
      <c r="LH333" s="169"/>
      <c r="LI333" s="169"/>
      <c r="LJ333" s="169"/>
      <c r="LK333" s="169"/>
      <c r="LL333" s="169"/>
      <c r="LM333" s="169"/>
      <c r="LN333" s="169"/>
      <c r="LO333" s="169"/>
      <c r="LP333" s="169"/>
      <c r="LQ333" s="169"/>
      <c r="LR333" s="169"/>
      <c r="LS333" s="169"/>
      <c r="LT333" s="169"/>
      <c r="LU333" s="169"/>
      <c r="LV333" s="169"/>
      <c r="LW333" s="169"/>
      <c r="LX333" s="169"/>
      <c r="LY333" s="169"/>
      <c r="LZ333" s="169"/>
      <c r="MA333" s="169"/>
      <c r="MB333" s="169"/>
      <c r="MC333" s="169"/>
      <c r="MD333" s="169"/>
      <c r="ME333" s="169"/>
      <c r="MF333" s="169"/>
      <c r="MG333" s="169"/>
      <c r="MH333" s="169"/>
      <c r="MI333" s="169"/>
      <c r="MJ333" s="169"/>
      <c r="MK333" s="169"/>
      <c r="ML333" s="169"/>
      <c r="MM333" s="169"/>
      <c r="MN333" s="169"/>
      <c r="MO333" s="169"/>
      <c r="MP333" s="169"/>
      <c r="MQ333" s="169"/>
      <c r="MR333" s="169"/>
      <c r="MS333" s="169"/>
      <c r="MT333" s="169"/>
      <c r="MU333" s="169"/>
      <c r="MV333" s="169"/>
      <c r="MW333" s="169"/>
      <c r="MX333" s="169"/>
      <c r="MY333" s="169"/>
      <c r="MZ333" s="169"/>
      <c r="NA333" s="169"/>
      <c r="NB333" s="169"/>
      <c r="NC333" s="169"/>
      <c r="ND333" s="169"/>
      <c r="NE333" s="169"/>
      <c r="NF333" s="169"/>
      <c r="NG333" s="169"/>
      <c r="NH333" s="169"/>
      <c r="NI333" s="169"/>
      <c r="NJ333" s="169"/>
      <c r="NK333" s="169"/>
      <c r="NL333" s="169"/>
      <c r="NM333" s="169"/>
      <c r="NN333" s="169"/>
      <c r="NO333" s="169"/>
      <c r="NP333" s="169"/>
      <c r="NQ333" s="169"/>
      <c r="NR333" s="169"/>
      <c r="NS333" s="169"/>
      <c r="NT333" s="169"/>
      <c r="NU333" s="169"/>
      <c r="NV333" s="169"/>
      <c r="NW333" s="169"/>
      <c r="NX333" s="169"/>
      <c r="NY333" s="169"/>
      <c r="NZ333" s="169"/>
      <c r="OA333" s="169"/>
      <c r="OB333" s="169"/>
      <c r="OC333" s="169"/>
      <c r="OD333" s="169"/>
      <c r="OE333" s="169"/>
      <c r="OF333" s="169"/>
      <c r="OG333" s="169"/>
      <c r="OH333" s="169"/>
      <c r="OI333" s="169"/>
      <c r="OJ333" s="169"/>
      <c r="OK333" s="169"/>
      <c r="OL333" s="169"/>
      <c r="OM333" s="169"/>
      <c r="ON333" s="169"/>
      <c r="OO333" s="169"/>
      <c r="OP333" s="169"/>
      <c r="OQ333" s="169"/>
      <c r="OR333" s="169"/>
      <c r="OS333" s="169"/>
      <c r="OT333" s="169"/>
      <c r="OU333" s="169"/>
      <c r="OV333" s="169"/>
      <c r="OW333" s="169"/>
      <c r="OX333" s="169"/>
      <c r="OY333" s="169"/>
      <c r="OZ333" s="169"/>
      <c r="PA333" s="169"/>
      <c r="PB333" s="169"/>
      <c r="PC333" s="169"/>
      <c r="PD333" s="169"/>
      <c r="PE333" s="169"/>
      <c r="PF333" s="169"/>
      <c r="PG333" s="169"/>
      <c r="PH333" s="169"/>
      <c r="PI333" s="169"/>
      <c r="PJ333" s="169"/>
      <c r="PK333" s="169"/>
      <c r="PL333" s="169"/>
      <c r="PM333" s="169"/>
      <c r="PN333" s="169"/>
      <c r="PO333" s="169"/>
      <c r="PP333" s="169"/>
      <c r="PQ333" s="169"/>
      <c r="PR333" s="169"/>
      <c r="PS333" s="169"/>
      <c r="PT333" s="169"/>
      <c r="PU333" s="169"/>
      <c r="PV333" s="169"/>
      <c r="PW333" s="169"/>
      <c r="PX333" s="169"/>
      <c r="PY333" s="169"/>
      <c r="PZ333" s="169"/>
      <c r="QA333" s="169"/>
      <c r="QB333" s="169"/>
      <c r="QC333" s="169"/>
      <c r="QD333" s="169"/>
      <c r="QE333" s="169"/>
      <c r="QF333" s="169"/>
      <c r="QG333" s="169"/>
      <c r="QH333" s="169"/>
      <c r="QI333" s="169"/>
      <c r="QJ333" s="169"/>
      <c r="QK333" s="169"/>
      <c r="QL333" s="169"/>
      <c r="QM333" s="169"/>
      <c r="QN333" s="169"/>
      <c r="QO333" s="169"/>
      <c r="QP333" s="169"/>
      <c r="QQ333" s="169"/>
      <c r="QR333" s="169"/>
      <c r="QS333" s="169"/>
      <c r="QT333" s="169"/>
      <c r="QU333" s="169"/>
      <c r="QV333" s="169"/>
      <c r="QW333" s="169"/>
      <c r="QX333" s="169"/>
      <c r="QY333" s="169"/>
      <c r="QZ333" s="169"/>
      <c r="RA333" s="169"/>
      <c r="RB333" s="169"/>
      <c r="RC333" s="169"/>
      <c r="RD333" s="169"/>
      <c r="RE333" s="169"/>
      <c r="RF333" s="169"/>
      <c r="RG333" s="169"/>
      <c r="RH333" s="169"/>
      <c r="RI333" s="169"/>
      <c r="RJ333" s="169"/>
      <c r="RK333" s="169"/>
      <c r="RL333" s="169"/>
      <c r="RM333" s="169"/>
      <c r="RN333" s="169"/>
      <c r="RO333" s="169"/>
      <c r="RP333" s="169"/>
      <c r="RQ333" s="169"/>
      <c r="RR333" s="169"/>
      <c r="RS333" s="169"/>
      <c r="RT333" s="169"/>
      <c r="RU333" s="169"/>
      <c r="RV333" s="169"/>
      <c r="RW333" s="169"/>
      <c r="RX333" s="169"/>
      <c r="RY333" s="169"/>
      <c r="RZ333" s="169"/>
      <c r="SA333" s="169"/>
      <c r="SB333" s="169"/>
      <c r="SC333" s="169"/>
      <c r="SD333" s="169"/>
      <c r="SE333" s="169"/>
      <c r="SF333" s="169"/>
      <c r="SG333" s="169"/>
      <c r="SH333" s="169"/>
      <c r="SI333" s="169"/>
      <c r="SJ333" s="169"/>
      <c r="SK333" s="169"/>
      <c r="SL333" s="169"/>
      <c r="SM333" s="169"/>
      <c r="SN333" s="169"/>
      <c r="SO333" s="169"/>
      <c r="SP333" s="169"/>
      <c r="SQ333" s="169"/>
      <c r="SR333" s="169"/>
      <c r="SS333" s="169"/>
      <c r="ST333" s="169"/>
      <c r="SU333" s="169"/>
      <c r="SV333" s="169"/>
      <c r="SW333" s="169"/>
      <c r="SX333" s="169"/>
      <c r="SY333" s="169"/>
      <c r="SZ333" s="169"/>
      <c r="TA333" s="169"/>
      <c r="TB333" s="169"/>
      <c r="TC333" s="169"/>
      <c r="TD333" s="169"/>
      <c r="TE333" s="169"/>
      <c r="TF333" s="169"/>
      <c r="TG333" s="169"/>
      <c r="TH333" s="169"/>
      <c r="TI333" s="169"/>
      <c r="TJ333" s="169"/>
      <c r="TK333" s="169"/>
      <c r="TL333" s="169"/>
      <c r="TM333" s="169"/>
      <c r="TN333" s="169"/>
      <c r="TO333" s="169"/>
      <c r="TP333" s="169"/>
      <c r="TQ333" s="169"/>
      <c r="TR333" s="169"/>
      <c r="TS333" s="169"/>
      <c r="TT333" s="169"/>
      <c r="TU333" s="169"/>
      <c r="TV333" s="169"/>
      <c r="TW333" s="169"/>
      <c r="TX333" s="169"/>
      <c r="TY333" s="169"/>
      <c r="TZ333" s="169"/>
      <c r="UA333" s="169"/>
      <c r="UB333" s="169"/>
      <c r="UC333" s="169"/>
      <c r="UD333" s="169"/>
      <c r="UE333" s="169"/>
      <c r="UF333" s="169"/>
      <c r="UG333" s="169"/>
      <c r="UH333" s="169"/>
      <c r="UI333" s="169"/>
      <c r="UJ333" s="169"/>
      <c r="UK333" s="169"/>
      <c r="UL333" s="169"/>
      <c r="UM333" s="169"/>
      <c r="UN333" s="169"/>
      <c r="UO333" s="169"/>
      <c r="UP333" s="169"/>
      <c r="UQ333" s="169"/>
      <c r="UR333" s="169"/>
      <c r="US333" s="169"/>
      <c r="UT333" s="169"/>
      <c r="UU333" s="169"/>
      <c r="UV333" s="169"/>
      <c r="UW333" s="169"/>
      <c r="UX333" s="169"/>
      <c r="UY333" s="169"/>
      <c r="UZ333" s="169"/>
      <c r="VA333" s="169"/>
      <c r="VB333" s="169"/>
      <c r="VC333" s="169"/>
      <c r="VD333" s="169"/>
      <c r="VE333" s="169"/>
      <c r="VF333" s="169"/>
      <c r="VG333" s="169"/>
      <c r="VH333" s="169"/>
      <c r="VI333" s="169"/>
      <c r="VJ333" s="169"/>
      <c r="VK333" s="169"/>
      <c r="VL333" s="169"/>
      <c r="VM333" s="169"/>
      <c r="VN333" s="169"/>
      <c r="VO333" s="169"/>
      <c r="VP333" s="169"/>
      <c r="VQ333" s="169"/>
      <c r="VR333" s="169"/>
      <c r="VS333" s="169"/>
      <c r="VT333" s="169"/>
      <c r="VU333" s="169"/>
      <c r="VV333" s="169"/>
      <c r="VW333" s="169"/>
      <c r="VX333" s="169"/>
      <c r="VY333" s="169"/>
      <c r="VZ333" s="169"/>
      <c r="WA333" s="169"/>
      <c r="WB333" s="169"/>
      <c r="WC333" s="169"/>
      <c r="WD333" s="169"/>
      <c r="WE333" s="169"/>
      <c r="WF333" s="169"/>
      <c r="WG333" s="169"/>
      <c r="WH333" s="169"/>
      <c r="WI333" s="169"/>
      <c r="WJ333" s="169"/>
      <c r="WK333" s="169"/>
      <c r="WL333" s="169"/>
      <c r="WM333" s="169"/>
      <c r="WN333" s="169"/>
      <c r="WO333" s="169"/>
      <c r="WP333" s="169"/>
      <c r="WQ333" s="169"/>
      <c r="WR333" s="169"/>
      <c r="WS333" s="169"/>
      <c r="WT333" s="169"/>
      <c r="WU333" s="169"/>
      <c r="WV333" s="169"/>
      <c r="WW333" s="169"/>
      <c r="WX333" s="169"/>
      <c r="WY333" s="169"/>
      <c r="WZ333" s="169"/>
      <c r="XA333" s="169"/>
      <c r="XB333" s="169"/>
      <c r="XC333" s="169"/>
      <c r="XD333" s="169"/>
      <c r="XE333" s="169"/>
      <c r="XF333" s="169"/>
      <c r="XG333" s="169"/>
      <c r="XH333" s="169"/>
      <c r="XI333" s="169"/>
      <c r="XJ333" s="169"/>
      <c r="XK333" s="169"/>
      <c r="XL333" s="169"/>
      <c r="XM333" s="169"/>
      <c r="XN333" s="169"/>
      <c r="XO333" s="169"/>
      <c r="XP333" s="169"/>
      <c r="XQ333" s="169"/>
      <c r="XR333" s="169"/>
      <c r="XS333" s="169"/>
      <c r="XT333" s="169"/>
      <c r="XU333" s="169"/>
      <c r="XV333" s="169"/>
      <c r="XW333" s="169"/>
      <c r="XX333" s="169"/>
      <c r="XY333" s="169"/>
      <c r="XZ333" s="169"/>
      <c r="YA333" s="169"/>
      <c r="YB333" s="169"/>
      <c r="YC333" s="169"/>
      <c r="YD333" s="169"/>
      <c r="YE333" s="169"/>
      <c r="YF333" s="169"/>
      <c r="YG333" s="169"/>
      <c r="YH333" s="169"/>
      <c r="YI333" s="169"/>
      <c r="YJ333" s="169"/>
      <c r="YK333" s="169"/>
      <c r="YL333" s="169"/>
      <c r="YM333" s="169"/>
      <c r="YN333" s="169"/>
      <c r="YO333" s="169"/>
      <c r="YP333" s="169"/>
      <c r="YQ333" s="169"/>
      <c r="YR333" s="169"/>
      <c r="YS333" s="169"/>
      <c r="YT333" s="169"/>
      <c r="YU333" s="169"/>
      <c r="YV333" s="169"/>
      <c r="YW333" s="169"/>
      <c r="YX333" s="169"/>
      <c r="YY333" s="169"/>
      <c r="YZ333" s="169"/>
      <c r="ZA333" s="169"/>
      <c r="ZB333" s="169"/>
      <c r="ZC333" s="169"/>
      <c r="ZD333" s="169"/>
      <c r="ZE333" s="169"/>
      <c r="ZF333" s="169"/>
      <c r="ZG333" s="169"/>
      <c r="ZH333" s="169"/>
      <c r="ZI333" s="169"/>
      <c r="ZJ333" s="169"/>
      <c r="ZK333" s="169"/>
      <c r="ZL333" s="169"/>
      <c r="ZM333" s="169"/>
      <c r="ZN333" s="169"/>
      <c r="ZO333" s="169"/>
      <c r="ZP333" s="169"/>
      <c r="ZQ333" s="169"/>
      <c r="ZR333" s="169"/>
      <c r="ZS333" s="169"/>
      <c r="ZT333" s="169"/>
      <c r="ZU333" s="169"/>
      <c r="ZV333" s="169"/>
      <c r="ZW333" s="169"/>
      <c r="ZX333" s="169"/>
      <c r="ZY333" s="169"/>
      <c r="ZZ333" s="169"/>
      <c r="AAA333" s="169"/>
      <c r="AAB333" s="169"/>
      <c r="AAC333" s="169"/>
      <c r="AAD333" s="169"/>
      <c r="AAE333" s="169"/>
      <c r="AAF333" s="169"/>
      <c r="AAG333" s="169"/>
      <c r="AAH333" s="169"/>
      <c r="AAI333" s="169"/>
      <c r="AAJ333" s="169"/>
      <c r="AAK333" s="169"/>
      <c r="AAL333" s="169"/>
      <c r="AAM333" s="169"/>
      <c r="AAN333" s="169"/>
      <c r="AAO333" s="169"/>
      <c r="AAP333" s="169"/>
      <c r="AAQ333" s="169"/>
      <c r="AAR333" s="169"/>
      <c r="AAS333" s="169"/>
      <c r="AAT333" s="169"/>
      <c r="AAU333" s="169"/>
      <c r="AAV333" s="169"/>
      <c r="AAW333" s="169"/>
      <c r="AAX333" s="169"/>
      <c r="AAY333" s="169"/>
      <c r="AAZ333" s="169"/>
      <c r="ABA333" s="169"/>
      <c r="ABB333" s="169"/>
      <c r="ABC333" s="169"/>
      <c r="ABD333" s="169"/>
      <c r="ABE333" s="169"/>
      <c r="ABF333" s="169"/>
      <c r="ABG333" s="169"/>
      <c r="ABH333" s="169"/>
      <c r="ABI333" s="169"/>
      <c r="ABJ333" s="169"/>
      <c r="ABK333" s="169"/>
      <c r="ABL333" s="169"/>
      <c r="ABM333" s="169"/>
      <c r="ABN333" s="169"/>
      <c r="ABO333" s="169"/>
      <c r="ABP333" s="169"/>
      <c r="ABQ333" s="169"/>
      <c r="ABR333" s="169"/>
      <c r="ABS333" s="169"/>
      <c r="ABT333" s="169"/>
      <c r="ABU333" s="169"/>
      <c r="ABV333" s="169"/>
      <c r="ABW333" s="169"/>
      <c r="ABX333" s="169"/>
      <c r="ABY333" s="169"/>
      <c r="ABZ333" s="169"/>
      <c r="ACA333" s="169"/>
      <c r="ACB333" s="169"/>
      <c r="ACC333" s="169"/>
      <c r="ACD333" s="169"/>
      <c r="ACE333" s="169"/>
      <c r="ACF333" s="169"/>
      <c r="ACG333" s="169"/>
      <c r="ACH333" s="169"/>
      <c r="ACI333" s="169"/>
      <c r="ACJ333" s="169"/>
      <c r="ACK333" s="169"/>
      <c r="ACL333" s="169"/>
      <c r="ACM333" s="169"/>
      <c r="ACN333" s="169"/>
      <c r="ACO333" s="169"/>
      <c r="ACP333" s="169"/>
      <c r="ACQ333" s="169"/>
      <c r="ACR333" s="169"/>
      <c r="ACS333" s="169"/>
      <c r="ACT333" s="169"/>
      <c r="ACU333" s="169"/>
      <c r="ACV333" s="169"/>
      <c r="ACW333" s="169"/>
      <c r="ACX333" s="169"/>
      <c r="ACY333" s="169"/>
      <c r="ACZ333" s="169"/>
      <c r="ADA333" s="169"/>
      <c r="ADB333" s="169"/>
      <c r="ADC333" s="169"/>
      <c r="ADD333" s="169"/>
      <c r="ADE333" s="169"/>
      <c r="ADF333" s="169"/>
      <c r="ADG333" s="169"/>
      <c r="ADH333" s="169"/>
      <c r="ADI333" s="169"/>
      <c r="ADJ333" s="169"/>
      <c r="ADK333" s="169"/>
      <c r="ADL333" s="169"/>
      <c r="ADM333" s="169"/>
      <c r="ADN333" s="169"/>
      <c r="ADO333" s="169"/>
      <c r="ADP333" s="169"/>
      <c r="ADQ333" s="169"/>
      <c r="ADR333" s="169"/>
      <c r="ADS333" s="169"/>
      <c r="ADT333" s="169"/>
      <c r="ADU333" s="169"/>
      <c r="ADV333" s="169"/>
      <c r="ADW333" s="169"/>
      <c r="ADX333" s="169"/>
      <c r="ADY333" s="169"/>
      <c r="ADZ333" s="169"/>
      <c r="AEA333" s="169"/>
      <c r="AEB333" s="169"/>
      <c r="AEC333" s="169"/>
      <c r="AED333" s="169"/>
      <c r="AEE333" s="169"/>
      <c r="AEF333" s="169"/>
      <c r="AEG333" s="169"/>
      <c r="AEH333" s="169"/>
      <c r="AEI333" s="169"/>
    </row>
    <row r="334" spans="2:815" ht="14.25" x14ac:dyDescent="0.2">
      <c r="B334" s="246"/>
      <c r="C334" s="246"/>
      <c r="D334" s="348"/>
      <c r="E334" s="24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  <c r="HP334" s="169"/>
      <c r="HQ334" s="169"/>
      <c r="HR334" s="169"/>
      <c r="HS334" s="169"/>
      <c r="HT334" s="169"/>
      <c r="HU334" s="169"/>
      <c r="HV334" s="169"/>
      <c r="HW334" s="169"/>
      <c r="HX334" s="169"/>
      <c r="HY334" s="169"/>
      <c r="HZ334" s="169"/>
      <c r="IA334" s="169"/>
      <c r="IB334" s="169"/>
      <c r="IC334" s="169"/>
      <c r="ID334" s="169"/>
      <c r="IE334" s="169"/>
      <c r="IF334" s="169"/>
      <c r="IG334" s="169"/>
      <c r="IH334" s="169"/>
      <c r="II334" s="169"/>
      <c r="IJ334" s="169"/>
      <c r="IK334" s="169"/>
      <c r="IL334" s="169"/>
      <c r="IM334" s="169"/>
      <c r="IN334" s="169"/>
      <c r="IO334" s="169"/>
      <c r="IP334" s="169"/>
      <c r="IQ334" s="169"/>
      <c r="IR334" s="169"/>
      <c r="IS334" s="169"/>
      <c r="IT334" s="169"/>
      <c r="IU334" s="169"/>
      <c r="IV334" s="169"/>
      <c r="IW334" s="169"/>
      <c r="IX334" s="169"/>
      <c r="IY334" s="169"/>
      <c r="IZ334" s="169"/>
      <c r="JA334" s="169"/>
      <c r="JB334" s="169"/>
      <c r="JC334" s="169"/>
      <c r="JD334" s="169"/>
      <c r="JE334" s="169"/>
      <c r="JF334" s="169"/>
      <c r="JG334" s="169"/>
      <c r="JH334" s="169"/>
      <c r="JI334" s="169"/>
      <c r="JJ334" s="169"/>
      <c r="JK334" s="169"/>
      <c r="JL334" s="169"/>
      <c r="JM334" s="169"/>
      <c r="JN334" s="169"/>
      <c r="JO334" s="169"/>
      <c r="JP334" s="169"/>
      <c r="JQ334" s="169"/>
      <c r="JR334" s="169"/>
      <c r="JS334" s="169"/>
      <c r="JT334" s="169"/>
      <c r="JU334" s="169"/>
      <c r="JV334" s="169"/>
      <c r="JW334" s="169"/>
      <c r="JX334" s="169"/>
      <c r="JY334" s="169"/>
      <c r="JZ334" s="169"/>
      <c r="KA334" s="169"/>
      <c r="KB334" s="169"/>
      <c r="KC334" s="169"/>
      <c r="KD334" s="169"/>
      <c r="KE334" s="169"/>
      <c r="KF334" s="169"/>
      <c r="KG334" s="169"/>
      <c r="KH334" s="169"/>
      <c r="KI334" s="169"/>
      <c r="KJ334" s="169"/>
      <c r="KK334" s="169"/>
      <c r="KL334" s="169"/>
      <c r="KM334" s="169"/>
      <c r="KN334" s="169"/>
      <c r="KO334" s="169"/>
      <c r="KP334" s="169"/>
      <c r="KQ334" s="169"/>
      <c r="KR334" s="169"/>
      <c r="KS334" s="169"/>
      <c r="KT334" s="169"/>
      <c r="KU334" s="169"/>
      <c r="KV334" s="169"/>
      <c r="KW334" s="169"/>
      <c r="KX334" s="169"/>
      <c r="KY334" s="169"/>
      <c r="KZ334" s="169"/>
      <c r="LA334" s="169"/>
      <c r="LB334" s="169"/>
      <c r="LC334" s="169"/>
      <c r="LD334" s="169"/>
      <c r="LE334" s="169"/>
      <c r="LF334" s="169"/>
      <c r="LG334" s="169"/>
      <c r="LH334" s="169"/>
      <c r="LI334" s="169"/>
      <c r="LJ334" s="169"/>
      <c r="LK334" s="169"/>
      <c r="LL334" s="169"/>
      <c r="LM334" s="169"/>
      <c r="LN334" s="169"/>
      <c r="LO334" s="169"/>
      <c r="LP334" s="169"/>
      <c r="LQ334" s="169"/>
      <c r="LR334" s="169"/>
      <c r="LS334" s="169"/>
      <c r="LT334" s="169"/>
      <c r="LU334" s="169"/>
      <c r="LV334" s="169"/>
      <c r="LW334" s="169"/>
      <c r="LX334" s="169"/>
      <c r="LY334" s="169"/>
      <c r="LZ334" s="169"/>
      <c r="MA334" s="169"/>
      <c r="MB334" s="169"/>
      <c r="MC334" s="169"/>
      <c r="MD334" s="169"/>
      <c r="ME334" s="169"/>
      <c r="MF334" s="169"/>
      <c r="MG334" s="169"/>
      <c r="MH334" s="169"/>
      <c r="MI334" s="169"/>
      <c r="MJ334" s="169"/>
      <c r="MK334" s="169"/>
      <c r="ML334" s="169"/>
      <c r="MM334" s="169"/>
      <c r="MN334" s="169"/>
      <c r="MO334" s="169"/>
      <c r="MP334" s="169"/>
      <c r="MQ334" s="169"/>
      <c r="MR334" s="169"/>
      <c r="MS334" s="169"/>
      <c r="MT334" s="169"/>
      <c r="MU334" s="169"/>
      <c r="MV334" s="169"/>
      <c r="MW334" s="169"/>
      <c r="MX334" s="169"/>
      <c r="MY334" s="169"/>
      <c r="MZ334" s="169"/>
      <c r="NA334" s="169"/>
      <c r="NB334" s="169"/>
      <c r="NC334" s="169"/>
      <c r="ND334" s="169"/>
      <c r="NE334" s="169"/>
      <c r="NF334" s="169"/>
      <c r="NG334" s="169"/>
      <c r="NH334" s="169"/>
      <c r="NI334" s="169"/>
      <c r="NJ334" s="169"/>
      <c r="NK334" s="169"/>
      <c r="NL334" s="169"/>
      <c r="NM334" s="169"/>
      <c r="NN334" s="169"/>
      <c r="NO334" s="169"/>
      <c r="NP334" s="169"/>
      <c r="NQ334" s="169"/>
      <c r="NR334" s="169"/>
      <c r="NS334" s="169"/>
      <c r="NT334" s="169"/>
      <c r="NU334" s="169"/>
      <c r="NV334" s="169"/>
      <c r="NW334" s="169"/>
      <c r="NX334" s="169"/>
      <c r="NY334" s="169"/>
      <c r="NZ334" s="169"/>
      <c r="OA334" s="169"/>
      <c r="OB334" s="169"/>
      <c r="OC334" s="169"/>
      <c r="OD334" s="169"/>
      <c r="OE334" s="169"/>
      <c r="OF334" s="169"/>
      <c r="OG334" s="169"/>
      <c r="OH334" s="169"/>
      <c r="OI334" s="169"/>
      <c r="OJ334" s="169"/>
      <c r="OK334" s="169"/>
      <c r="OL334" s="169"/>
      <c r="OM334" s="169"/>
      <c r="ON334" s="169"/>
      <c r="OO334" s="169"/>
      <c r="OP334" s="169"/>
      <c r="OQ334" s="169"/>
      <c r="OR334" s="169"/>
      <c r="OS334" s="169"/>
      <c r="OT334" s="169"/>
      <c r="OU334" s="169"/>
      <c r="OV334" s="169"/>
      <c r="OW334" s="169"/>
      <c r="OX334" s="169"/>
      <c r="OY334" s="169"/>
      <c r="OZ334" s="169"/>
      <c r="PA334" s="169"/>
      <c r="PB334" s="169"/>
      <c r="PC334" s="169"/>
      <c r="PD334" s="169"/>
      <c r="PE334" s="169"/>
      <c r="PF334" s="169"/>
      <c r="PG334" s="169"/>
      <c r="PH334" s="169"/>
      <c r="PI334" s="169"/>
      <c r="PJ334" s="169"/>
      <c r="PK334" s="169"/>
      <c r="PL334" s="169"/>
      <c r="PM334" s="169"/>
      <c r="PN334" s="169"/>
      <c r="PO334" s="169"/>
      <c r="PP334" s="169"/>
      <c r="PQ334" s="169"/>
      <c r="PR334" s="169"/>
      <c r="PS334" s="169"/>
      <c r="PT334" s="169"/>
      <c r="PU334" s="169"/>
      <c r="PV334" s="169"/>
      <c r="PW334" s="169"/>
      <c r="PX334" s="169"/>
      <c r="PY334" s="169"/>
      <c r="PZ334" s="169"/>
      <c r="QA334" s="169"/>
      <c r="QB334" s="169"/>
      <c r="QC334" s="169"/>
      <c r="QD334" s="169"/>
      <c r="QE334" s="169"/>
      <c r="QF334" s="169"/>
      <c r="QG334" s="169"/>
      <c r="QH334" s="169"/>
      <c r="QI334" s="169"/>
      <c r="QJ334" s="169"/>
      <c r="QK334" s="169"/>
      <c r="QL334" s="169"/>
      <c r="QM334" s="169"/>
      <c r="QN334" s="169"/>
      <c r="QO334" s="169"/>
      <c r="QP334" s="169"/>
      <c r="QQ334" s="169"/>
      <c r="QR334" s="169"/>
      <c r="QS334" s="169"/>
      <c r="QT334" s="169"/>
      <c r="QU334" s="169"/>
      <c r="QV334" s="169"/>
      <c r="QW334" s="169"/>
      <c r="QX334" s="169"/>
      <c r="QY334" s="169"/>
      <c r="QZ334" s="169"/>
      <c r="RA334" s="169"/>
      <c r="RB334" s="169"/>
      <c r="RC334" s="169"/>
      <c r="RD334" s="169"/>
      <c r="RE334" s="169"/>
      <c r="RF334" s="169"/>
      <c r="RG334" s="169"/>
      <c r="RH334" s="169"/>
      <c r="RI334" s="169"/>
      <c r="RJ334" s="169"/>
      <c r="RK334" s="169"/>
      <c r="RL334" s="169"/>
      <c r="RM334" s="169"/>
      <c r="RN334" s="169"/>
      <c r="RO334" s="169"/>
      <c r="RP334" s="169"/>
      <c r="RQ334" s="169"/>
      <c r="RR334" s="169"/>
      <c r="RS334" s="169"/>
      <c r="RT334" s="169"/>
      <c r="RU334" s="169"/>
      <c r="RV334" s="169"/>
      <c r="RW334" s="169"/>
      <c r="RX334" s="169"/>
      <c r="RY334" s="169"/>
      <c r="RZ334" s="169"/>
      <c r="SA334" s="169"/>
      <c r="SB334" s="169"/>
      <c r="SC334" s="169"/>
      <c r="SD334" s="169"/>
      <c r="SE334" s="169"/>
      <c r="SF334" s="169"/>
      <c r="SG334" s="169"/>
      <c r="SH334" s="169"/>
      <c r="SI334" s="169"/>
      <c r="SJ334" s="169"/>
      <c r="SK334" s="169"/>
      <c r="SL334" s="169"/>
      <c r="SM334" s="169"/>
      <c r="SN334" s="169"/>
      <c r="SO334" s="169"/>
      <c r="SP334" s="169"/>
      <c r="SQ334" s="169"/>
      <c r="SR334" s="169"/>
      <c r="SS334" s="169"/>
      <c r="ST334" s="169"/>
      <c r="SU334" s="169"/>
      <c r="SV334" s="169"/>
      <c r="SW334" s="169"/>
      <c r="SX334" s="169"/>
      <c r="SY334" s="169"/>
      <c r="SZ334" s="169"/>
      <c r="TA334" s="169"/>
      <c r="TB334" s="169"/>
      <c r="TC334" s="169"/>
      <c r="TD334" s="169"/>
      <c r="TE334" s="169"/>
      <c r="TF334" s="169"/>
      <c r="TG334" s="169"/>
      <c r="TH334" s="169"/>
      <c r="TI334" s="169"/>
      <c r="TJ334" s="169"/>
      <c r="TK334" s="169"/>
      <c r="TL334" s="169"/>
      <c r="TM334" s="169"/>
      <c r="TN334" s="169"/>
      <c r="TO334" s="169"/>
      <c r="TP334" s="169"/>
      <c r="TQ334" s="169"/>
      <c r="TR334" s="169"/>
      <c r="TS334" s="169"/>
      <c r="TT334" s="169"/>
      <c r="TU334" s="169"/>
      <c r="TV334" s="169"/>
      <c r="TW334" s="169"/>
      <c r="TX334" s="169"/>
      <c r="TY334" s="169"/>
      <c r="TZ334" s="169"/>
      <c r="UA334" s="169"/>
      <c r="UB334" s="169"/>
      <c r="UC334" s="169"/>
      <c r="UD334" s="169"/>
      <c r="UE334" s="169"/>
      <c r="UF334" s="169"/>
      <c r="UG334" s="169"/>
      <c r="UH334" s="169"/>
      <c r="UI334" s="169"/>
      <c r="UJ334" s="169"/>
      <c r="UK334" s="169"/>
      <c r="UL334" s="169"/>
      <c r="UM334" s="169"/>
      <c r="UN334" s="169"/>
      <c r="UO334" s="169"/>
      <c r="UP334" s="169"/>
      <c r="UQ334" s="169"/>
      <c r="UR334" s="169"/>
      <c r="US334" s="169"/>
      <c r="UT334" s="169"/>
      <c r="UU334" s="169"/>
      <c r="UV334" s="169"/>
      <c r="UW334" s="169"/>
      <c r="UX334" s="169"/>
      <c r="UY334" s="169"/>
      <c r="UZ334" s="169"/>
      <c r="VA334" s="169"/>
      <c r="VB334" s="169"/>
      <c r="VC334" s="169"/>
      <c r="VD334" s="169"/>
      <c r="VE334" s="169"/>
      <c r="VF334" s="169"/>
      <c r="VG334" s="169"/>
      <c r="VH334" s="169"/>
      <c r="VI334" s="169"/>
      <c r="VJ334" s="169"/>
      <c r="VK334" s="169"/>
      <c r="VL334" s="169"/>
      <c r="VM334" s="169"/>
      <c r="VN334" s="169"/>
      <c r="VO334" s="169"/>
      <c r="VP334" s="169"/>
      <c r="VQ334" s="169"/>
      <c r="VR334" s="169"/>
      <c r="VS334" s="169"/>
      <c r="VT334" s="169"/>
      <c r="VU334" s="169"/>
      <c r="VV334" s="169"/>
      <c r="VW334" s="169"/>
      <c r="VX334" s="169"/>
      <c r="VY334" s="169"/>
      <c r="VZ334" s="169"/>
      <c r="WA334" s="169"/>
      <c r="WB334" s="169"/>
      <c r="WC334" s="169"/>
      <c r="WD334" s="169"/>
      <c r="WE334" s="169"/>
      <c r="WF334" s="169"/>
      <c r="WG334" s="169"/>
      <c r="WH334" s="169"/>
      <c r="WI334" s="169"/>
      <c r="WJ334" s="169"/>
      <c r="WK334" s="169"/>
      <c r="WL334" s="169"/>
      <c r="WM334" s="169"/>
      <c r="WN334" s="169"/>
      <c r="WO334" s="169"/>
      <c r="WP334" s="169"/>
      <c r="WQ334" s="169"/>
      <c r="WR334" s="169"/>
      <c r="WS334" s="169"/>
      <c r="WT334" s="169"/>
      <c r="WU334" s="169"/>
      <c r="WV334" s="169"/>
      <c r="WW334" s="169"/>
      <c r="WX334" s="169"/>
      <c r="WY334" s="169"/>
      <c r="WZ334" s="169"/>
      <c r="XA334" s="169"/>
      <c r="XB334" s="169"/>
      <c r="XC334" s="169"/>
      <c r="XD334" s="169"/>
      <c r="XE334" s="169"/>
      <c r="XF334" s="169"/>
      <c r="XG334" s="169"/>
      <c r="XH334" s="169"/>
      <c r="XI334" s="169"/>
      <c r="XJ334" s="169"/>
      <c r="XK334" s="169"/>
      <c r="XL334" s="169"/>
      <c r="XM334" s="169"/>
      <c r="XN334" s="169"/>
      <c r="XO334" s="169"/>
      <c r="XP334" s="169"/>
      <c r="XQ334" s="169"/>
      <c r="XR334" s="169"/>
      <c r="XS334" s="169"/>
      <c r="XT334" s="169"/>
      <c r="XU334" s="169"/>
      <c r="XV334" s="169"/>
      <c r="XW334" s="169"/>
      <c r="XX334" s="169"/>
      <c r="XY334" s="169"/>
      <c r="XZ334" s="169"/>
      <c r="YA334" s="169"/>
      <c r="YB334" s="169"/>
      <c r="YC334" s="169"/>
      <c r="YD334" s="169"/>
      <c r="YE334" s="169"/>
      <c r="YF334" s="169"/>
      <c r="YG334" s="169"/>
      <c r="YH334" s="169"/>
      <c r="YI334" s="169"/>
      <c r="YJ334" s="169"/>
      <c r="YK334" s="169"/>
      <c r="YL334" s="169"/>
      <c r="YM334" s="169"/>
      <c r="YN334" s="169"/>
      <c r="YO334" s="169"/>
      <c r="YP334" s="169"/>
      <c r="YQ334" s="169"/>
      <c r="YR334" s="169"/>
      <c r="YS334" s="169"/>
      <c r="YT334" s="169"/>
      <c r="YU334" s="169"/>
      <c r="YV334" s="169"/>
      <c r="YW334" s="169"/>
      <c r="YX334" s="169"/>
      <c r="YY334" s="169"/>
      <c r="YZ334" s="169"/>
      <c r="ZA334" s="169"/>
      <c r="ZB334" s="169"/>
      <c r="ZC334" s="169"/>
      <c r="ZD334" s="169"/>
      <c r="ZE334" s="169"/>
      <c r="ZF334" s="169"/>
      <c r="ZG334" s="169"/>
      <c r="ZH334" s="169"/>
      <c r="ZI334" s="169"/>
      <c r="ZJ334" s="169"/>
      <c r="ZK334" s="169"/>
      <c r="ZL334" s="169"/>
      <c r="ZM334" s="169"/>
      <c r="ZN334" s="169"/>
      <c r="ZO334" s="169"/>
      <c r="ZP334" s="169"/>
      <c r="ZQ334" s="169"/>
      <c r="ZR334" s="169"/>
      <c r="ZS334" s="169"/>
      <c r="ZT334" s="169"/>
      <c r="ZU334" s="169"/>
      <c r="ZV334" s="169"/>
      <c r="ZW334" s="169"/>
      <c r="ZX334" s="169"/>
      <c r="ZY334" s="169"/>
      <c r="ZZ334" s="169"/>
      <c r="AAA334" s="169"/>
      <c r="AAB334" s="169"/>
      <c r="AAC334" s="169"/>
      <c r="AAD334" s="169"/>
      <c r="AAE334" s="169"/>
      <c r="AAF334" s="169"/>
      <c r="AAG334" s="169"/>
      <c r="AAH334" s="169"/>
      <c r="AAI334" s="169"/>
      <c r="AAJ334" s="169"/>
      <c r="AAK334" s="169"/>
      <c r="AAL334" s="169"/>
      <c r="AAM334" s="169"/>
      <c r="AAN334" s="169"/>
      <c r="AAO334" s="169"/>
      <c r="AAP334" s="169"/>
      <c r="AAQ334" s="169"/>
      <c r="AAR334" s="169"/>
      <c r="AAS334" s="169"/>
      <c r="AAT334" s="169"/>
      <c r="AAU334" s="169"/>
      <c r="AAV334" s="169"/>
      <c r="AAW334" s="169"/>
      <c r="AAX334" s="169"/>
      <c r="AAY334" s="169"/>
      <c r="AAZ334" s="169"/>
      <c r="ABA334" s="169"/>
      <c r="ABB334" s="169"/>
      <c r="ABC334" s="169"/>
      <c r="ABD334" s="169"/>
      <c r="ABE334" s="169"/>
      <c r="ABF334" s="169"/>
      <c r="ABG334" s="169"/>
      <c r="ABH334" s="169"/>
      <c r="ABI334" s="169"/>
      <c r="ABJ334" s="169"/>
      <c r="ABK334" s="169"/>
      <c r="ABL334" s="169"/>
      <c r="ABM334" s="169"/>
      <c r="ABN334" s="169"/>
      <c r="ABO334" s="169"/>
      <c r="ABP334" s="169"/>
      <c r="ABQ334" s="169"/>
      <c r="ABR334" s="169"/>
      <c r="ABS334" s="169"/>
      <c r="ABT334" s="169"/>
      <c r="ABU334" s="169"/>
      <c r="ABV334" s="169"/>
      <c r="ABW334" s="169"/>
      <c r="ABX334" s="169"/>
      <c r="ABY334" s="169"/>
      <c r="ABZ334" s="169"/>
      <c r="ACA334" s="169"/>
      <c r="ACB334" s="169"/>
      <c r="ACC334" s="169"/>
      <c r="ACD334" s="169"/>
      <c r="ACE334" s="169"/>
      <c r="ACF334" s="169"/>
      <c r="ACG334" s="169"/>
      <c r="ACH334" s="169"/>
      <c r="ACI334" s="169"/>
      <c r="ACJ334" s="169"/>
      <c r="ACK334" s="169"/>
      <c r="ACL334" s="169"/>
      <c r="ACM334" s="169"/>
      <c r="ACN334" s="169"/>
      <c r="ACO334" s="169"/>
      <c r="ACP334" s="169"/>
      <c r="ACQ334" s="169"/>
      <c r="ACR334" s="169"/>
      <c r="ACS334" s="169"/>
      <c r="ACT334" s="169"/>
      <c r="ACU334" s="169"/>
      <c r="ACV334" s="169"/>
      <c r="ACW334" s="169"/>
      <c r="ACX334" s="169"/>
      <c r="ACY334" s="169"/>
      <c r="ACZ334" s="169"/>
      <c r="ADA334" s="169"/>
      <c r="ADB334" s="169"/>
      <c r="ADC334" s="169"/>
      <c r="ADD334" s="169"/>
      <c r="ADE334" s="169"/>
      <c r="ADF334" s="169"/>
      <c r="ADG334" s="169"/>
      <c r="ADH334" s="169"/>
      <c r="ADI334" s="169"/>
      <c r="ADJ334" s="169"/>
      <c r="ADK334" s="169"/>
      <c r="ADL334" s="169"/>
      <c r="ADM334" s="169"/>
      <c r="ADN334" s="169"/>
      <c r="ADO334" s="169"/>
      <c r="ADP334" s="169"/>
      <c r="ADQ334" s="169"/>
      <c r="ADR334" s="169"/>
      <c r="ADS334" s="169"/>
      <c r="ADT334" s="169"/>
      <c r="ADU334" s="169"/>
      <c r="ADV334" s="169"/>
      <c r="ADW334" s="169"/>
      <c r="ADX334" s="169"/>
      <c r="ADY334" s="169"/>
      <c r="ADZ334" s="169"/>
      <c r="AEA334" s="169"/>
      <c r="AEB334" s="169"/>
      <c r="AEC334" s="169"/>
      <c r="AED334" s="169"/>
      <c r="AEE334" s="169"/>
      <c r="AEF334" s="169"/>
      <c r="AEG334" s="169"/>
      <c r="AEH334" s="169"/>
      <c r="AEI334" s="169"/>
    </row>
    <row r="335" spans="2:815" ht="25.5" x14ac:dyDescent="0.2">
      <c r="B335" s="251" t="s">
        <v>13710</v>
      </c>
      <c r="C335" s="245">
        <v>3900</v>
      </c>
      <c r="D335" s="346">
        <v>0</v>
      </c>
      <c r="E335" s="294" t="s">
        <v>13711</v>
      </c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 s="169"/>
      <c r="FX335" s="169"/>
      <c r="FY335" s="169"/>
      <c r="FZ335" s="169"/>
      <c r="GA335" s="169"/>
      <c r="GB335" s="169"/>
      <c r="GC335" s="169"/>
      <c r="GD335" s="169"/>
      <c r="GE335" s="169"/>
      <c r="GF335" s="169"/>
      <c r="GG335" s="169"/>
      <c r="GH335" s="169"/>
      <c r="GI335" s="169"/>
      <c r="GJ335" s="169"/>
      <c r="GK335" s="169"/>
      <c r="GL335" s="169"/>
      <c r="GM335" s="169"/>
      <c r="GN335" s="169"/>
      <c r="GO335" s="169"/>
      <c r="GP335" s="169"/>
      <c r="GQ335" s="169"/>
      <c r="GR335" s="169"/>
      <c r="GS335" s="169"/>
      <c r="GT335" s="169"/>
      <c r="GU335" s="169"/>
      <c r="GV335" s="169"/>
      <c r="GW335" s="169"/>
      <c r="GX335" s="169"/>
      <c r="GY335" s="169"/>
      <c r="GZ335" s="169"/>
      <c r="HA335" s="169"/>
      <c r="HB335" s="169"/>
      <c r="HC335" s="169"/>
      <c r="HD335" s="169"/>
      <c r="HE335" s="169"/>
      <c r="HF335" s="169"/>
      <c r="HG335" s="169"/>
      <c r="HH335" s="169"/>
      <c r="HI335" s="169"/>
      <c r="HJ335" s="169"/>
      <c r="HK335" s="169"/>
      <c r="HL335" s="169"/>
      <c r="HM335" s="169"/>
      <c r="HN335" s="169"/>
      <c r="HO335" s="169"/>
      <c r="HP335" s="169"/>
      <c r="HQ335" s="169"/>
      <c r="HR335" s="169"/>
      <c r="HS335" s="169"/>
      <c r="HT335" s="169"/>
      <c r="HU335" s="169"/>
      <c r="HV335" s="169"/>
      <c r="HW335" s="169"/>
      <c r="HX335" s="169"/>
      <c r="HY335" s="169"/>
      <c r="HZ335" s="169"/>
      <c r="IA335" s="169"/>
      <c r="IB335" s="169"/>
      <c r="IC335" s="169"/>
      <c r="ID335" s="169"/>
      <c r="IE335" s="169"/>
      <c r="IF335" s="169"/>
      <c r="IG335" s="169"/>
      <c r="IH335" s="169"/>
      <c r="II335" s="169"/>
      <c r="IJ335" s="169"/>
      <c r="IK335" s="169"/>
      <c r="IL335" s="169"/>
      <c r="IM335" s="169"/>
      <c r="IN335" s="169"/>
      <c r="IO335" s="169"/>
      <c r="IP335" s="169"/>
      <c r="IQ335" s="169"/>
      <c r="IR335" s="169"/>
      <c r="IS335" s="169"/>
      <c r="IT335" s="169"/>
      <c r="IU335" s="169"/>
      <c r="IV335" s="169"/>
      <c r="IW335" s="169"/>
      <c r="IX335" s="169"/>
      <c r="IY335" s="169"/>
      <c r="IZ335" s="169"/>
      <c r="JA335" s="169"/>
      <c r="JB335" s="169"/>
      <c r="JC335" s="169"/>
      <c r="JD335" s="169"/>
      <c r="JE335" s="169"/>
      <c r="JF335" s="169"/>
      <c r="JG335" s="169"/>
      <c r="JH335" s="169"/>
      <c r="JI335" s="169"/>
      <c r="JJ335" s="169"/>
      <c r="JK335" s="169"/>
      <c r="JL335" s="169"/>
      <c r="JM335" s="169"/>
      <c r="JN335" s="169"/>
      <c r="JO335" s="169"/>
      <c r="JP335" s="169"/>
      <c r="JQ335" s="169"/>
      <c r="JR335" s="169"/>
      <c r="JS335" s="169"/>
      <c r="JT335" s="169"/>
      <c r="JU335" s="169"/>
      <c r="JV335" s="169"/>
      <c r="JW335" s="169"/>
      <c r="JX335" s="169"/>
      <c r="JY335" s="169"/>
      <c r="JZ335" s="169"/>
      <c r="KA335" s="169"/>
      <c r="KB335" s="169"/>
      <c r="KC335" s="169"/>
      <c r="KD335" s="169"/>
      <c r="KE335" s="169"/>
      <c r="KF335" s="169"/>
      <c r="KG335" s="169"/>
      <c r="KH335" s="169"/>
      <c r="KI335" s="169"/>
      <c r="KJ335" s="169"/>
      <c r="KK335" s="169"/>
      <c r="KL335" s="169"/>
      <c r="KM335" s="169"/>
      <c r="KN335" s="169"/>
      <c r="KO335" s="169"/>
      <c r="KP335" s="169"/>
      <c r="KQ335" s="169"/>
      <c r="KR335" s="169"/>
      <c r="KS335" s="169"/>
      <c r="KT335" s="169"/>
      <c r="KU335" s="169"/>
      <c r="KV335" s="169"/>
      <c r="KW335" s="169"/>
      <c r="KX335" s="169"/>
      <c r="KY335" s="169"/>
      <c r="KZ335" s="169"/>
      <c r="LA335" s="169"/>
      <c r="LB335" s="169"/>
      <c r="LC335" s="169"/>
      <c r="LD335" s="169"/>
      <c r="LE335" s="169"/>
      <c r="LF335" s="169"/>
      <c r="LG335" s="169"/>
      <c r="LH335" s="169"/>
      <c r="LI335" s="169"/>
      <c r="LJ335" s="169"/>
      <c r="LK335" s="169"/>
      <c r="LL335" s="169"/>
      <c r="LM335" s="169"/>
      <c r="LN335" s="169"/>
      <c r="LO335" s="169"/>
      <c r="LP335" s="169"/>
      <c r="LQ335" s="169"/>
      <c r="LR335" s="169"/>
      <c r="LS335" s="169"/>
      <c r="LT335" s="169"/>
      <c r="LU335" s="169"/>
      <c r="LV335" s="169"/>
      <c r="LW335" s="169"/>
      <c r="LX335" s="169"/>
      <c r="LY335" s="169"/>
      <c r="LZ335" s="169"/>
      <c r="MA335" s="169"/>
      <c r="MB335" s="169"/>
      <c r="MC335" s="169"/>
      <c r="MD335" s="169"/>
      <c r="ME335" s="169"/>
      <c r="MF335" s="169"/>
      <c r="MG335" s="169"/>
      <c r="MH335" s="169"/>
      <c r="MI335" s="169"/>
      <c r="MJ335" s="169"/>
      <c r="MK335" s="169"/>
      <c r="ML335" s="169"/>
      <c r="MM335" s="169"/>
      <c r="MN335" s="169"/>
      <c r="MO335" s="169"/>
      <c r="MP335" s="169"/>
      <c r="MQ335" s="169"/>
      <c r="MR335" s="169"/>
      <c r="MS335" s="169"/>
      <c r="MT335" s="169"/>
      <c r="MU335" s="169"/>
      <c r="MV335" s="169"/>
      <c r="MW335" s="169"/>
      <c r="MX335" s="169"/>
      <c r="MY335" s="169"/>
      <c r="MZ335" s="169"/>
      <c r="NA335" s="169"/>
      <c r="NB335" s="169"/>
      <c r="NC335" s="169"/>
      <c r="ND335" s="169"/>
      <c r="NE335" s="169"/>
      <c r="NF335" s="169"/>
      <c r="NG335" s="169"/>
      <c r="NH335" s="169"/>
      <c r="NI335" s="169"/>
      <c r="NJ335" s="169"/>
      <c r="NK335" s="169"/>
      <c r="NL335" s="169"/>
      <c r="NM335" s="169"/>
      <c r="NN335" s="169"/>
      <c r="NO335" s="169"/>
      <c r="NP335" s="169"/>
      <c r="NQ335" s="169"/>
      <c r="NR335" s="169"/>
      <c r="NS335" s="169"/>
      <c r="NT335" s="169"/>
      <c r="NU335" s="169"/>
      <c r="NV335" s="169"/>
      <c r="NW335" s="169"/>
      <c r="NX335" s="169"/>
      <c r="NY335" s="169"/>
      <c r="NZ335" s="169"/>
      <c r="OA335" s="169"/>
      <c r="OB335" s="169"/>
      <c r="OC335" s="169"/>
      <c r="OD335" s="169"/>
      <c r="OE335" s="169"/>
      <c r="OF335" s="169"/>
      <c r="OG335" s="169"/>
      <c r="OH335" s="169"/>
      <c r="OI335" s="169"/>
      <c r="OJ335" s="169"/>
      <c r="OK335" s="169"/>
      <c r="OL335" s="169"/>
      <c r="OM335" s="169"/>
      <c r="ON335" s="169"/>
      <c r="OO335" s="169"/>
      <c r="OP335" s="169"/>
      <c r="OQ335" s="169"/>
      <c r="OR335" s="169"/>
      <c r="OS335" s="169"/>
      <c r="OT335" s="169"/>
      <c r="OU335" s="169"/>
      <c r="OV335" s="169"/>
      <c r="OW335" s="169"/>
      <c r="OX335" s="169"/>
      <c r="OY335" s="169"/>
      <c r="OZ335" s="169"/>
      <c r="PA335" s="169"/>
      <c r="PB335" s="169"/>
      <c r="PC335" s="169"/>
      <c r="PD335" s="169"/>
      <c r="PE335" s="169"/>
      <c r="PF335" s="169"/>
      <c r="PG335" s="169"/>
      <c r="PH335" s="169"/>
      <c r="PI335" s="169"/>
      <c r="PJ335" s="169"/>
      <c r="PK335" s="169"/>
      <c r="PL335" s="169"/>
      <c r="PM335" s="169"/>
      <c r="PN335" s="169"/>
      <c r="PO335" s="169"/>
      <c r="PP335" s="169"/>
      <c r="PQ335" s="169"/>
      <c r="PR335" s="169"/>
      <c r="PS335" s="169"/>
      <c r="PT335" s="169"/>
      <c r="PU335" s="169"/>
      <c r="PV335" s="169"/>
      <c r="PW335" s="169"/>
      <c r="PX335" s="169"/>
      <c r="PY335" s="169"/>
      <c r="PZ335" s="169"/>
      <c r="QA335" s="169"/>
      <c r="QB335" s="169"/>
      <c r="QC335" s="169"/>
      <c r="QD335" s="169"/>
      <c r="QE335" s="169"/>
      <c r="QF335" s="169"/>
      <c r="QG335" s="169"/>
      <c r="QH335" s="169"/>
      <c r="QI335" s="169"/>
      <c r="QJ335" s="169"/>
      <c r="QK335" s="169"/>
      <c r="QL335" s="169"/>
      <c r="QM335" s="169"/>
      <c r="QN335" s="169"/>
      <c r="QO335" s="169"/>
      <c r="QP335" s="169"/>
      <c r="QQ335" s="169"/>
      <c r="QR335" s="169"/>
      <c r="QS335" s="169"/>
      <c r="QT335" s="169"/>
      <c r="QU335" s="169"/>
      <c r="QV335" s="169"/>
      <c r="QW335" s="169"/>
      <c r="QX335" s="169"/>
      <c r="QY335" s="169"/>
      <c r="QZ335" s="169"/>
      <c r="RA335" s="169"/>
      <c r="RB335" s="169"/>
      <c r="RC335" s="169"/>
      <c r="RD335" s="169"/>
      <c r="RE335" s="169"/>
      <c r="RF335" s="169"/>
      <c r="RG335" s="169"/>
      <c r="RH335" s="169"/>
      <c r="RI335" s="169"/>
      <c r="RJ335" s="169"/>
      <c r="RK335" s="169"/>
      <c r="RL335" s="169"/>
      <c r="RM335" s="169"/>
      <c r="RN335" s="169"/>
      <c r="RO335" s="169"/>
      <c r="RP335" s="169"/>
      <c r="RQ335" s="169"/>
      <c r="RR335" s="169"/>
      <c r="RS335" s="169"/>
      <c r="RT335" s="169"/>
      <c r="RU335" s="169"/>
      <c r="RV335" s="169"/>
      <c r="RW335" s="169"/>
      <c r="RX335" s="169"/>
      <c r="RY335" s="169"/>
      <c r="RZ335" s="169"/>
      <c r="SA335" s="169"/>
      <c r="SB335" s="169"/>
      <c r="SC335" s="169"/>
      <c r="SD335" s="169"/>
      <c r="SE335" s="169"/>
      <c r="SF335" s="169"/>
      <c r="SG335" s="169"/>
      <c r="SH335" s="169"/>
      <c r="SI335" s="169"/>
      <c r="SJ335" s="169"/>
      <c r="SK335" s="169"/>
      <c r="SL335" s="169"/>
      <c r="SM335" s="169"/>
      <c r="SN335" s="169"/>
      <c r="SO335" s="169"/>
      <c r="SP335" s="169"/>
      <c r="SQ335" s="169"/>
      <c r="SR335" s="169"/>
      <c r="SS335" s="169"/>
      <c r="ST335" s="169"/>
      <c r="SU335" s="169"/>
      <c r="SV335" s="169"/>
      <c r="SW335" s="169"/>
      <c r="SX335" s="169"/>
      <c r="SY335" s="169"/>
      <c r="SZ335" s="169"/>
      <c r="TA335" s="169"/>
      <c r="TB335" s="169"/>
      <c r="TC335" s="169"/>
      <c r="TD335" s="169"/>
      <c r="TE335" s="169"/>
      <c r="TF335" s="169"/>
      <c r="TG335" s="169"/>
      <c r="TH335" s="169"/>
      <c r="TI335" s="169"/>
      <c r="TJ335" s="169"/>
      <c r="TK335" s="169"/>
      <c r="TL335" s="169"/>
      <c r="TM335" s="169"/>
      <c r="TN335" s="169"/>
      <c r="TO335" s="169"/>
      <c r="TP335" s="169"/>
      <c r="TQ335" s="169"/>
      <c r="TR335" s="169"/>
      <c r="TS335" s="169"/>
      <c r="TT335" s="169"/>
      <c r="TU335" s="169"/>
      <c r="TV335" s="169"/>
      <c r="TW335" s="169"/>
      <c r="TX335" s="169"/>
      <c r="TY335" s="169"/>
      <c r="TZ335" s="169"/>
      <c r="UA335" s="169"/>
      <c r="UB335" s="169"/>
      <c r="UC335" s="169"/>
      <c r="UD335" s="169"/>
      <c r="UE335" s="169"/>
      <c r="UF335" s="169"/>
      <c r="UG335" s="169"/>
      <c r="UH335" s="169"/>
      <c r="UI335" s="169"/>
      <c r="UJ335" s="169"/>
      <c r="UK335" s="169"/>
      <c r="UL335" s="169"/>
      <c r="UM335" s="169"/>
      <c r="UN335" s="169"/>
      <c r="UO335" s="169"/>
      <c r="UP335" s="169"/>
      <c r="UQ335" s="169"/>
      <c r="UR335" s="169"/>
      <c r="US335" s="169"/>
      <c r="UT335" s="169"/>
      <c r="UU335" s="169"/>
      <c r="UV335" s="169"/>
      <c r="UW335" s="169"/>
      <c r="UX335" s="169"/>
      <c r="UY335" s="169"/>
      <c r="UZ335" s="169"/>
      <c r="VA335" s="169"/>
      <c r="VB335" s="169"/>
      <c r="VC335" s="169"/>
      <c r="VD335" s="169"/>
      <c r="VE335" s="169"/>
      <c r="VF335" s="169"/>
      <c r="VG335" s="169"/>
      <c r="VH335" s="169"/>
      <c r="VI335" s="169"/>
      <c r="VJ335" s="169"/>
      <c r="VK335" s="169"/>
      <c r="VL335" s="169"/>
      <c r="VM335" s="169"/>
      <c r="VN335" s="169"/>
      <c r="VO335" s="169"/>
      <c r="VP335" s="169"/>
      <c r="VQ335" s="169"/>
      <c r="VR335" s="169"/>
      <c r="VS335" s="169"/>
      <c r="VT335" s="169"/>
      <c r="VU335" s="169"/>
      <c r="VV335" s="169"/>
      <c r="VW335" s="169"/>
      <c r="VX335" s="169"/>
      <c r="VY335" s="169"/>
      <c r="VZ335" s="169"/>
      <c r="WA335" s="169"/>
      <c r="WB335" s="169"/>
      <c r="WC335" s="169"/>
      <c r="WD335" s="169"/>
      <c r="WE335" s="169"/>
      <c r="WF335" s="169"/>
      <c r="WG335" s="169"/>
      <c r="WH335" s="169"/>
      <c r="WI335" s="169"/>
      <c r="WJ335" s="169"/>
      <c r="WK335" s="169"/>
      <c r="WL335" s="169"/>
      <c r="WM335" s="169"/>
      <c r="WN335" s="169"/>
      <c r="WO335" s="169"/>
      <c r="WP335" s="169"/>
      <c r="WQ335" s="169"/>
      <c r="WR335" s="169"/>
      <c r="WS335" s="169"/>
      <c r="WT335" s="169"/>
      <c r="WU335" s="169"/>
      <c r="WV335" s="169"/>
      <c r="WW335" s="169"/>
      <c r="WX335" s="169"/>
      <c r="WY335" s="169"/>
      <c r="WZ335" s="169"/>
      <c r="XA335" s="169"/>
      <c r="XB335" s="169"/>
      <c r="XC335" s="169"/>
      <c r="XD335" s="169"/>
      <c r="XE335" s="169"/>
      <c r="XF335" s="169"/>
      <c r="XG335" s="169"/>
      <c r="XH335" s="169"/>
      <c r="XI335" s="169"/>
      <c r="XJ335" s="169"/>
      <c r="XK335" s="169"/>
      <c r="XL335" s="169"/>
      <c r="XM335" s="169"/>
      <c r="XN335" s="169"/>
      <c r="XO335" s="169"/>
      <c r="XP335" s="169"/>
      <c r="XQ335" s="169"/>
      <c r="XR335" s="169"/>
      <c r="XS335" s="169"/>
      <c r="XT335" s="169"/>
      <c r="XU335" s="169"/>
      <c r="XV335" s="169"/>
      <c r="XW335" s="169"/>
      <c r="XX335" s="169"/>
      <c r="XY335" s="169"/>
      <c r="XZ335" s="169"/>
      <c r="YA335" s="169"/>
      <c r="YB335" s="169"/>
      <c r="YC335" s="169"/>
      <c r="YD335" s="169"/>
      <c r="YE335" s="169"/>
      <c r="YF335" s="169"/>
      <c r="YG335" s="169"/>
      <c r="YH335" s="169"/>
      <c r="YI335" s="169"/>
      <c r="YJ335" s="169"/>
      <c r="YK335" s="169"/>
      <c r="YL335" s="169"/>
      <c r="YM335" s="169"/>
      <c r="YN335" s="169"/>
      <c r="YO335" s="169"/>
      <c r="YP335" s="169"/>
      <c r="YQ335" s="169"/>
      <c r="YR335" s="169"/>
      <c r="YS335" s="169"/>
      <c r="YT335" s="169"/>
      <c r="YU335" s="169"/>
      <c r="YV335" s="169"/>
      <c r="YW335" s="169"/>
      <c r="YX335" s="169"/>
      <c r="YY335" s="169"/>
      <c r="YZ335" s="169"/>
      <c r="ZA335" s="169"/>
      <c r="ZB335" s="169"/>
      <c r="ZC335" s="169"/>
      <c r="ZD335" s="169"/>
      <c r="ZE335" s="169"/>
      <c r="ZF335" s="169"/>
      <c r="ZG335" s="169"/>
      <c r="ZH335" s="169"/>
      <c r="ZI335" s="169"/>
      <c r="ZJ335" s="169"/>
      <c r="ZK335" s="169"/>
      <c r="ZL335" s="169"/>
      <c r="ZM335" s="169"/>
      <c r="ZN335" s="169"/>
      <c r="ZO335" s="169"/>
      <c r="ZP335" s="169"/>
      <c r="ZQ335" s="169"/>
      <c r="ZR335" s="169"/>
      <c r="ZS335" s="169"/>
      <c r="ZT335" s="169"/>
      <c r="ZU335" s="169"/>
      <c r="ZV335" s="169"/>
      <c r="ZW335" s="169"/>
      <c r="ZX335" s="169"/>
      <c r="ZY335" s="169"/>
      <c r="ZZ335" s="169"/>
      <c r="AAA335" s="169"/>
      <c r="AAB335" s="169"/>
      <c r="AAC335" s="169"/>
      <c r="AAD335" s="169"/>
      <c r="AAE335" s="169"/>
      <c r="AAF335" s="169"/>
      <c r="AAG335" s="169"/>
      <c r="AAH335" s="169"/>
      <c r="AAI335" s="169"/>
      <c r="AAJ335" s="169"/>
      <c r="AAK335" s="169"/>
      <c r="AAL335" s="169"/>
      <c r="AAM335" s="169"/>
      <c r="AAN335" s="169"/>
      <c r="AAO335" s="169"/>
      <c r="AAP335" s="169"/>
      <c r="AAQ335" s="169"/>
      <c r="AAR335" s="169"/>
      <c r="AAS335" s="169"/>
      <c r="AAT335" s="169"/>
      <c r="AAU335" s="169"/>
      <c r="AAV335" s="169"/>
      <c r="AAW335" s="169"/>
      <c r="AAX335" s="169"/>
      <c r="AAY335" s="169"/>
      <c r="AAZ335" s="169"/>
      <c r="ABA335" s="169"/>
      <c r="ABB335" s="169"/>
      <c r="ABC335" s="169"/>
      <c r="ABD335" s="169"/>
      <c r="ABE335" s="169"/>
      <c r="ABF335" s="169"/>
      <c r="ABG335" s="169"/>
      <c r="ABH335" s="169"/>
      <c r="ABI335" s="169"/>
      <c r="ABJ335" s="169"/>
      <c r="ABK335" s="169"/>
      <c r="ABL335" s="169"/>
      <c r="ABM335" s="169"/>
      <c r="ABN335" s="169"/>
      <c r="ABO335" s="169"/>
      <c r="ABP335" s="169"/>
      <c r="ABQ335" s="169"/>
      <c r="ABR335" s="169"/>
      <c r="ABS335" s="169"/>
      <c r="ABT335" s="169"/>
      <c r="ABU335" s="169"/>
      <c r="ABV335" s="169"/>
      <c r="ABW335" s="169"/>
      <c r="ABX335" s="169"/>
      <c r="ABY335" s="169"/>
      <c r="ABZ335" s="169"/>
      <c r="ACA335" s="169"/>
      <c r="ACB335" s="169"/>
      <c r="ACC335" s="169"/>
      <c r="ACD335" s="169"/>
      <c r="ACE335" s="169"/>
      <c r="ACF335" s="169"/>
      <c r="ACG335" s="169"/>
      <c r="ACH335" s="169"/>
      <c r="ACI335" s="169"/>
      <c r="ACJ335" s="169"/>
      <c r="ACK335" s="169"/>
      <c r="ACL335" s="169"/>
      <c r="ACM335" s="169"/>
      <c r="ACN335" s="169"/>
      <c r="ACO335" s="169"/>
      <c r="ACP335" s="169"/>
      <c r="ACQ335" s="169"/>
      <c r="ACR335" s="169"/>
      <c r="ACS335" s="169"/>
      <c r="ACT335" s="169"/>
      <c r="ACU335" s="169"/>
      <c r="ACV335" s="169"/>
      <c r="ACW335" s="169"/>
      <c r="ACX335" s="169"/>
      <c r="ACY335" s="169"/>
      <c r="ACZ335" s="169"/>
      <c r="ADA335" s="169"/>
      <c r="ADB335" s="169"/>
      <c r="ADC335" s="169"/>
      <c r="ADD335" s="169"/>
      <c r="ADE335" s="169"/>
      <c r="ADF335" s="169"/>
      <c r="ADG335" s="169"/>
      <c r="ADH335" s="169"/>
      <c r="ADI335" s="169"/>
      <c r="ADJ335" s="169"/>
      <c r="ADK335" s="169"/>
      <c r="ADL335" s="169"/>
      <c r="ADM335" s="169"/>
      <c r="ADN335" s="169"/>
      <c r="ADO335" s="169"/>
      <c r="ADP335" s="169"/>
      <c r="ADQ335" s="169"/>
      <c r="ADR335" s="169"/>
      <c r="ADS335" s="169"/>
      <c r="ADT335" s="169"/>
      <c r="ADU335" s="169"/>
      <c r="ADV335" s="169"/>
      <c r="ADW335" s="169"/>
      <c r="ADX335" s="169"/>
      <c r="ADY335" s="169"/>
      <c r="ADZ335" s="169"/>
      <c r="AEA335" s="169"/>
      <c r="AEB335" s="169"/>
      <c r="AEC335" s="169"/>
      <c r="AED335" s="169"/>
      <c r="AEE335" s="169"/>
      <c r="AEF335" s="169"/>
      <c r="AEG335" s="169"/>
      <c r="AEH335" s="169"/>
      <c r="AEI335" s="169"/>
    </row>
    <row r="336" spans="2:815" ht="25.5" x14ac:dyDescent="0.2">
      <c r="B336" s="251" t="s">
        <v>13712</v>
      </c>
      <c r="C336" s="245">
        <v>12706</v>
      </c>
      <c r="D336" s="346">
        <v>0</v>
      </c>
      <c r="E336" s="294" t="s">
        <v>13713</v>
      </c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  <c r="EO336" s="169"/>
      <c r="EP336" s="169"/>
      <c r="EQ336" s="169"/>
      <c r="ER336" s="169"/>
      <c r="ES336" s="169"/>
      <c r="ET336" s="169"/>
      <c r="EU336" s="169"/>
      <c r="EV336" s="169"/>
      <c r="EW336" s="169"/>
      <c r="EX336" s="169"/>
      <c r="EY336" s="169"/>
      <c r="EZ336" s="169"/>
      <c r="FA336" s="169"/>
      <c r="FB336" s="169"/>
      <c r="FC336" s="169"/>
      <c r="FD336" s="169"/>
      <c r="FE336" s="169"/>
      <c r="FF336" s="169"/>
      <c r="FG336" s="169"/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69"/>
      <c r="FS336" s="169"/>
      <c r="FT336" s="169"/>
      <c r="FU336" s="169"/>
      <c r="FV336" s="169"/>
      <c r="FW336" s="169"/>
      <c r="FX336" s="169"/>
      <c r="FY336" s="169"/>
      <c r="FZ336" s="169"/>
      <c r="GA336" s="169"/>
      <c r="GB336" s="169"/>
      <c r="GC336" s="169"/>
      <c r="GD336" s="169"/>
      <c r="GE336" s="169"/>
      <c r="GF336" s="169"/>
      <c r="GG336" s="169"/>
      <c r="GH336" s="169"/>
      <c r="GI336" s="169"/>
      <c r="GJ336" s="169"/>
      <c r="GK336" s="169"/>
      <c r="GL336" s="169"/>
      <c r="GM336" s="169"/>
      <c r="GN336" s="169"/>
      <c r="GO336" s="169"/>
      <c r="GP336" s="169"/>
      <c r="GQ336" s="169"/>
      <c r="GR336" s="169"/>
      <c r="GS336" s="169"/>
      <c r="GT336" s="169"/>
      <c r="GU336" s="169"/>
      <c r="GV336" s="169"/>
      <c r="GW336" s="169"/>
      <c r="GX336" s="169"/>
      <c r="GY336" s="169"/>
      <c r="GZ336" s="169"/>
      <c r="HA336" s="169"/>
      <c r="HB336" s="169"/>
      <c r="HC336" s="169"/>
      <c r="HD336" s="169"/>
      <c r="HE336" s="169"/>
      <c r="HF336" s="169"/>
      <c r="HG336" s="169"/>
      <c r="HH336" s="169"/>
      <c r="HI336" s="169"/>
      <c r="HJ336" s="169"/>
      <c r="HK336" s="169"/>
      <c r="HL336" s="169"/>
      <c r="HM336" s="169"/>
      <c r="HN336" s="169"/>
      <c r="HO336" s="169"/>
      <c r="HP336" s="169"/>
      <c r="HQ336" s="169"/>
      <c r="HR336" s="169"/>
      <c r="HS336" s="169"/>
      <c r="HT336" s="169"/>
      <c r="HU336" s="169"/>
      <c r="HV336" s="169"/>
      <c r="HW336" s="169"/>
      <c r="HX336" s="169"/>
      <c r="HY336" s="169"/>
      <c r="HZ336" s="169"/>
      <c r="IA336" s="169"/>
      <c r="IB336" s="169"/>
      <c r="IC336" s="169"/>
      <c r="ID336" s="169"/>
      <c r="IE336" s="169"/>
      <c r="IF336" s="169"/>
      <c r="IG336" s="169"/>
      <c r="IH336" s="169"/>
      <c r="II336" s="169"/>
      <c r="IJ336" s="169"/>
      <c r="IK336" s="169"/>
      <c r="IL336" s="169"/>
      <c r="IM336" s="169"/>
      <c r="IN336" s="169"/>
      <c r="IO336" s="169"/>
      <c r="IP336" s="169"/>
      <c r="IQ336" s="169"/>
      <c r="IR336" s="169"/>
      <c r="IS336" s="169"/>
      <c r="IT336" s="169"/>
      <c r="IU336" s="169"/>
      <c r="IV336" s="169"/>
      <c r="IW336" s="169"/>
      <c r="IX336" s="169"/>
      <c r="IY336" s="169"/>
      <c r="IZ336" s="169"/>
      <c r="JA336" s="169"/>
      <c r="JB336" s="169"/>
      <c r="JC336" s="169"/>
      <c r="JD336" s="169"/>
      <c r="JE336" s="169"/>
      <c r="JF336" s="169"/>
      <c r="JG336" s="169"/>
      <c r="JH336" s="169"/>
      <c r="JI336" s="169"/>
      <c r="JJ336" s="169"/>
      <c r="JK336" s="169"/>
      <c r="JL336" s="169"/>
      <c r="JM336" s="169"/>
      <c r="JN336" s="169"/>
      <c r="JO336" s="169"/>
      <c r="JP336" s="169"/>
      <c r="JQ336" s="169"/>
      <c r="JR336" s="169"/>
      <c r="JS336" s="169"/>
      <c r="JT336" s="169"/>
      <c r="JU336" s="169"/>
      <c r="JV336" s="169"/>
      <c r="JW336" s="169"/>
      <c r="JX336" s="169"/>
      <c r="JY336" s="169"/>
      <c r="JZ336" s="169"/>
      <c r="KA336" s="169"/>
      <c r="KB336" s="169"/>
      <c r="KC336" s="169"/>
      <c r="KD336" s="169"/>
      <c r="KE336" s="169"/>
      <c r="KF336" s="169"/>
      <c r="KG336" s="169"/>
      <c r="KH336" s="169"/>
      <c r="KI336" s="169"/>
      <c r="KJ336" s="169"/>
      <c r="KK336" s="169"/>
      <c r="KL336" s="169"/>
      <c r="KM336" s="169"/>
      <c r="KN336" s="169"/>
      <c r="KO336" s="169"/>
      <c r="KP336" s="169"/>
      <c r="KQ336" s="169"/>
      <c r="KR336" s="169"/>
      <c r="KS336" s="169"/>
      <c r="KT336" s="169"/>
      <c r="KU336" s="169"/>
      <c r="KV336" s="169"/>
      <c r="KW336" s="169"/>
      <c r="KX336" s="169"/>
      <c r="KY336" s="169"/>
      <c r="KZ336" s="169"/>
      <c r="LA336" s="169"/>
      <c r="LB336" s="169"/>
      <c r="LC336" s="169"/>
      <c r="LD336" s="169"/>
      <c r="LE336" s="169"/>
      <c r="LF336" s="169"/>
      <c r="LG336" s="169"/>
      <c r="LH336" s="169"/>
      <c r="LI336" s="169"/>
      <c r="LJ336" s="169"/>
      <c r="LK336" s="169"/>
      <c r="LL336" s="169"/>
      <c r="LM336" s="169"/>
      <c r="LN336" s="169"/>
      <c r="LO336" s="169"/>
      <c r="LP336" s="169"/>
      <c r="LQ336" s="169"/>
      <c r="LR336" s="169"/>
      <c r="LS336" s="169"/>
      <c r="LT336" s="169"/>
      <c r="LU336" s="169"/>
      <c r="LV336" s="169"/>
      <c r="LW336" s="169"/>
      <c r="LX336" s="169"/>
      <c r="LY336" s="169"/>
      <c r="LZ336" s="169"/>
      <c r="MA336" s="169"/>
      <c r="MB336" s="169"/>
      <c r="MC336" s="169"/>
      <c r="MD336" s="169"/>
      <c r="ME336" s="169"/>
      <c r="MF336" s="169"/>
      <c r="MG336" s="169"/>
      <c r="MH336" s="169"/>
      <c r="MI336" s="169"/>
      <c r="MJ336" s="169"/>
      <c r="MK336" s="169"/>
      <c r="ML336" s="169"/>
      <c r="MM336" s="169"/>
      <c r="MN336" s="169"/>
      <c r="MO336" s="169"/>
      <c r="MP336" s="169"/>
      <c r="MQ336" s="169"/>
      <c r="MR336" s="169"/>
      <c r="MS336" s="169"/>
      <c r="MT336" s="169"/>
      <c r="MU336" s="169"/>
      <c r="MV336" s="169"/>
      <c r="MW336" s="169"/>
      <c r="MX336" s="169"/>
      <c r="MY336" s="169"/>
      <c r="MZ336" s="169"/>
      <c r="NA336" s="169"/>
      <c r="NB336" s="169"/>
      <c r="NC336" s="169"/>
      <c r="ND336" s="169"/>
      <c r="NE336" s="169"/>
      <c r="NF336" s="169"/>
      <c r="NG336" s="169"/>
      <c r="NH336" s="169"/>
      <c r="NI336" s="169"/>
      <c r="NJ336" s="169"/>
      <c r="NK336" s="169"/>
      <c r="NL336" s="169"/>
      <c r="NM336" s="169"/>
      <c r="NN336" s="169"/>
      <c r="NO336" s="169"/>
      <c r="NP336" s="169"/>
      <c r="NQ336" s="169"/>
      <c r="NR336" s="169"/>
      <c r="NS336" s="169"/>
      <c r="NT336" s="169"/>
      <c r="NU336" s="169"/>
      <c r="NV336" s="169"/>
      <c r="NW336" s="169"/>
      <c r="NX336" s="169"/>
      <c r="NY336" s="169"/>
      <c r="NZ336" s="169"/>
      <c r="OA336" s="169"/>
      <c r="OB336" s="169"/>
      <c r="OC336" s="169"/>
      <c r="OD336" s="169"/>
      <c r="OE336" s="169"/>
      <c r="OF336" s="169"/>
      <c r="OG336" s="169"/>
      <c r="OH336" s="169"/>
      <c r="OI336" s="169"/>
      <c r="OJ336" s="169"/>
      <c r="OK336" s="169"/>
      <c r="OL336" s="169"/>
      <c r="OM336" s="169"/>
      <c r="ON336" s="169"/>
      <c r="OO336" s="169"/>
      <c r="OP336" s="169"/>
      <c r="OQ336" s="169"/>
      <c r="OR336" s="169"/>
      <c r="OS336" s="169"/>
      <c r="OT336" s="169"/>
      <c r="OU336" s="169"/>
      <c r="OV336" s="169"/>
      <c r="OW336" s="169"/>
      <c r="OX336" s="169"/>
      <c r="OY336" s="169"/>
      <c r="OZ336" s="169"/>
      <c r="PA336" s="169"/>
      <c r="PB336" s="169"/>
      <c r="PC336" s="169"/>
      <c r="PD336" s="169"/>
      <c r="PE336" s="169"/>
      <c r="PF336" s="169"/>
      <c r="PG336" s="169"/>
      <c r="PH336" s="169"/>
      <c r="PI336" s="169"/>
      <c r="PJ336" s="169"/>
      <c r="PK336" s="169"/>
      <c r="PL336" s="169"/>
      <c r="PM336" s="169"/>
      <c r="PN336" s="169"/>
      <c r="PO336" s="169"/>
      <c r="PP336" s="169"/>
      <c r="PQ336" s="169"/>
      <c r="PR336" s="169"/>
      <c r="PS336" s="169"/>
      <c r="PT336" s="169"/>
      <c r="PU336" s="169"/>
      <c r="PV336" s="169"/>
      <c r="PW336" s="169"/>
      <c r="PX336" s="169"/>
      <c r="PY336" s="169"/>
      <c r="PZ336" s="169"/>
      <c r="QA336" s="169"/>
      <c r="QB336" s="169"/>
      <c r="QC336" s="169"/>
      <c r="QD336" s="169"/>
      <c r="QE336" s="169"/>
      <c r="QF336" s="169"/>
      <c r="QG336" s="169"/>
      <c r="QH336" s="169"/>
      <c r="QI336" s="169"/>
      <c r="QJ336" s="169"/>
      <c r="QK336" s="169"/>
      <c r="QL336" s="169"/>
      <c r="QM336" s="169"/>
      <c r="QN336" s="169"/>
      <c r="QO336" s="169"/>
      <c r="QP336" s="169"/>
      <c r="QQ336" s="169"/>
      <c r="QR336" s="169"/>
      <c r="QS336" s="169"/>
      <c r="QT336" s="169"/>
      <c r="QU336" s="169"/>
      <c r="QV336" s="169"/>
      <c r="QW336" s="169"/>
      <c r="QX336" s="169"/>
      <c r="QY336" s="169"/>
      <c r="QZ336" s="169"/>
      <c r="RA336" s="169"/>
      <c r="RB336" s="169"/>
      <c r="RC336" s="169"/>
      <c r="RD336" s="169"/>
      <c r="RE336" s="169"/>
      <c r="RF336" s="169"/>
      <c r="RG336" s="169"/>
      <c r="RH336" s="169"/>
      <c r="RI336" s="169"/>
      <c r="RJ336" s="169"/>
      <c r="RK336" s="169"/>
      <c r="RL336" s="169"/>
      <c r="RM336" s="169"/>
      <c r="RN336" s="169"/>
      <c r="RO336" s="169"/>
      <c r="RP336" s="169"/>
      <c r="RQ336" s="169"/>
      <c r="RR336" s="169"/>
      <c r="RS336" s="169"/>
      <c r="RT336" s="169"/>
      <c r="RU336" s="169"/>
      <c r="RV336" s="169"/>
      <c r="RW336" s="169"/>
      <c r="RX336" s="169"/>
      <c r="RY336" s="169"/>
      <c r="RZ336" s="169"/>
      <c r="SA336" s="169"/>
      <c r="SB336" s="169"/>
      <c r="SC336" s="169"/>
      <c r="SD336" s="169"/>
      <c r="SE336" s="169"/>
      <c r="SF336" s="169"/>
      <c r="SG336" s="169"/>
      <c r="SH336" s="169"/>
      <c r="SI336" s="169"/>
      <c r="SJ336" s="169"/>
      <c r="SK336" s="169"/>
      <c r="SL336" s="169"/>
      <c r="SM336" s="169"/>
      <c r="SN336" s="169"/>
      <c r="SO336" s="169"/>
      <c r="SP336" s="169"/>
      <c r="SQ336" s="169"/>
      <c r="SR336" s="169"/>
      <c r="SS336" s="169"/>
      <c r="ST336" s="169"/>
      <c r="SU336" s="169"/>
      <c r="SV336" s="169"/>
      <c r="SW336" s="169"/>
      <c r="SX336" s="169"/>
      <c r="SY336" s="169"/>
      <c r="SZ336" s="169"/>
      <c r="TA336" s="169"/>
      <c r="TB336" s="169"/>
      <c r="TC336" s="169"/>
      <c r="TD336" s="169"/>
      <c r="TE336" s="169"/>
      <c r="TF336" s="169"/>
      <c r="TG336" s="169"/>
      <c r="TH336" s="169"/>
      <c r="TI336" s="169"/>
      <c r="TJ336" s="169"/>
      <c r="TK336" s="169"/>
      <c r="TL336" s="169"/>
      <c r="TM336" s="169"/>
      <c r="TN336" s="169"/>
      <c r="TO336" s="169"/>
      <c r="TP336" s="169"/>
      <c r="TQ336" s="169"/>
      <c r="TR336" s="169"/>
      <c r="TS336" s="169"/>
      <c r="TT336" s="169"/>
      <c r="TU336" s="169"/>
      <c r="TV336" s="169"/>
      <c r="TW336" s="169"/>
      <c r="TX336" s="169"/>
      <c r="TY336" s="169"/>
      <c r="TZ336" s="169"/>
      <c r="UA336" s="169"/>
      <c r="UB336" s="169"/>
      <c r="UC336" s="169"/>
      <c r="UD336" s="169"/>
      <c r="UE336" s="169"/>
      <c r="UF336" s="169"/>
      <c r="UG336" s="169"/>
      <c r="UH336" s="169"/>
      <c r="UI336" s="169"/>
      <c r="UJ336" s="169"/>
      <c r="UK336" s="169"/>
      <c r="UL336" s="169"/>
      <c r="UM336" s="169"/>
      <c r="UN336" s="169"/>
      <c r="UO336" s="169"/>
      <c r="UP336" s="169"/>
      <c r="UQ336" s="169"/>
      <c r="UR336" s="169"/>
      <c r="US336" s="169"/>
      <c r="UT336" s="169"/>
      <c r="UU336" s="169"/>
      <c r="UV336" s="169"/>
      <c r="UW336" s="169"/>
      <c r="UX336" s="169"/>
      <c r="UY336" s="169"/>
      <c r="UZ336" s="169"/>
      <c r="VA336" s="169"/>
      <c r="VB336" s="169"/>
      <c r="VC336" s="169"/>
      <c r="VD336" s="169"/>
      <c r="VE336" s="169"/>
      <c r="VF336" s="169"/>
      <c r="VG336" s="169"/>
      <c r="VH336" s="169"/>
      <c r="VI336" s="169"/>
      <c r="VJ336" s="169"/>
      <c r="VK336" s="169"/>
      <c r="VL336" s="169"/>
      <c r="VM336" s="169"/>
      <c r="VN336" s="169"/>
      <c r="VO336" s="169"/>
      <c r="VP336" s="169"/>
      <c r="VQ336" s="169"/>
      <c r="VR336" s="169"/>
      <c r="VS336" s="169"/>
      <c r="VT336" s="169"/>
      <c r="VU336" s="169"/>
      <c r="VV336" s="169"/>
      <c r="VW336" s="169"/>
      <c r="VX336" s="169"/>
      <c r="VY336" s="169"/>
      <c r="VZ336" s="169"/>
      <c r="WA336" s="169"/>
      <c r="WB336" s="169"/>
      <c r="WC336" s="169"/>
      <c r="WD336" s="169"/>
      <c r="WE336" s="169"/>
      <c r="WF336" s="169"/>
      <c r="WG336" s="169"/>
      <c r="WH336" s="169"/>
      <c r="WI336" s="169"/>
      <c r="WJ336" s="169"/>
      <c r="WK336" s="169"/>
      <c r="WL336" s="169"/>
      <c r="WM336" s="169"/>
      <c r="WN336" s="169"/>
      <c r="WO336" s="169"/>
      <c r="WP336" s="169"/>
      <c r="WQ336" s="169"/>
      <c r="WR336" s="169"/>
      <c r="WS336" s="169"/>
      <c r="WT336" s="169"/>
      <c r="WU336" s="169"/>
      <c r="WV336" s="169"/>
      <c r="WW336" s="169"/>
      <c r="WX336" s="169"/>
      <c r="WY336" s="169"/>
      <c r="WZ336" s="169"/>
      <c r="XA336" s="169"/>
      <c r="XB336" s="169"/>
      <c r="XC336" s="169"/>
      <c r="XD336" s="169"/>
      <c r="XE336" s="169"/>
      <c r="XF336" s="169"/>
      <c r="XG336" s="169"/>
      <c r="XH336" s="169"/>
      <c r="XI336" s="169"/>
      <c r="XJ336" s="169"/>
      <c r="XK336" s="169"/>
      <c r="XL336" s="169"/>
      <c r="XM336" s="169"/>
      <c r="XN336" s="169"/>
      <c r="XO336" s="169"/>
      <c r="XP336" s="169"/>
      <c r="XQ336" s="169"/>
      <c r="XR336" s="169"/>
      <c r="XS336" s="169"/>
      <c r="XT336" s="169"/>
      <c r="XU336" s="169"/>
      <c r="XV336" s="169"/>
      <c r="XW336" s="169"/>
      <c r="XX336" s="169"/>
      <c r="XY336" s="169"/>
      <c r="XZ336" s="169"/>
      <c r="YA336" s="169"/>
      <c r="YB336" s="169"/>
      <c r="YC336" s="169"/>
      <c r="YD336" s="169"/>
      <c r="YE336" s="169"/>
      <c r="YF336" s="169"/>
      <c r="YG336" s="169"/>
      <c r="YH336" s="169"/>
      <c r="YI336" s="169"/>
      <c r="YJ336" s="169"/>
      <c r="YK336" s="169"/>
      <c r="YL336" s="169"/>
      <c r="YM336" s="169"/>
      <c r="YN336" s="169"/>
      <c r="YO336" s="169"/>
      <c r="YP336" s="169"/>
      <c r="YQ336" s="169"/>
      <c r="YR336" s="169"/>
      <c r="YS336" s="169"/>
      <c r="YT336" s="169"/>
      <c r="YU336" s="169"/>
      <c r="YV336" s="169"/>
      <c r="YW336" s="169"/>
      <c r="YX336" s="169"/>
      <c r="YY336" s="169"/>
      <c r="YZ336" s="169"/>
      <c r="ZA336" s="169"/>
      <c r="ZB336" s="169"/>
      <c r="ZC336" s="169"/>
      <c r="ZD336" s="169"/>
      <c r="ZE336" s="169"/>
      <c r="ZF336" s="169"/>
      <c r="ZG336" s="169"/>
      <c r="ZH336" s="169"/>
      <c r="ZI336" s="169"/>
      <c r="ZJ336" s="169"/>
      <c r="ZK336" s="169"/>
      <c r="ZL336" s="169"/>
      <c r="ZM336" s="169"/>
      <c r="ZN336" s="169"/>
      <c r="ZO336" s="169"/>
      <c r="ZP336" s="169"/>
      <c r="ZQ336" s="169"/>
      <c r="ZR336" s="169"/>
      <c r="ZS336" s="169"/>
      <c r="ZT336" s="169"/>
      <c r="ZU336" s="169"/>
      <c r="ZV336" s="169"/>
      <c r="ZW336" s="169"/>
      <c r="ZX336" s="169"/>
      <c r="ZY336" s="169"/>
      <c r="ZZ336" s="169"/>
      <c r="AAA336" s="169"/>
      <c r="AAB336" s="169"/>
      <c r="AAC336" s="169"/>
      <c r="AAD336" s="169"/>
      <c r="AAE336" s="169"/>
      <c r="AAF336" s="169"/>
      <c r="AAG336" s="169"/>
      <c r="AAH336" s="169"/>
      <c r="AAI336" s="169"/>
      <c r="AAJ336" s="169"/>
      <c r="AAK336" s="169"/>
      <c r="AAL336" s="169"/>
      <c r="AAM336" s="169"/>
      <c r="AAN336" s="169"/>
      <c r="AAO336" s="169"/>
      <c r="AAP336" s="169"/>
      <c r="AAQ336" s="169"/>
      <c r="AAR336" s="169"/>
      <c r="AAS336" s="169"/>
      <c r="AAT336" s="169"/>
      <c r="AAU336" s="169"/>
      <c r="AAV336" s="169"/>
      <c r="AAW336" s="169"/>
      <c r="AAX336" s="169"/>
      <c r="AAY336" s="169"/>
      <c r="AAZ336" s="169"/>
      <c r="ABA336" s="169"/>
      <c r="ABB336" s="169"/>
      <c r="ABC336" s="169"/>
      <c r="ABD336" s="169"/>
      <c r="ABE336" s="169"/>
      <c r="ABF336" s="169"/>
      <c r="ABG336" s="169"/>
      <c r="ABH336" s="169"/>
      <c r="ABI336" s="169"/>
      <c r="ABJ336" s="169"/>
      <c r="ABK336" s="169"/>
      <c r="ABL336" s="169"/>
      <c r="ABM336" s="169"/>
      <c r="ABN336" s="169"/>
      <c r="ABO336" s="169"/>
      <c r="ABP336" s="169"/>
      <c r="ABQ336" s="169"/>
      <c r="ABR336" s="169"/>
      <c r="ABS336" s="169"/>
      <c r="ABT336" s="169"/>
      <c r="ABU336" s="169"/>
      <c r="ABV336" s="169"/>
      <c r="ABW336" s="169"/>
      <c r="ABX336" s="169"/>
      <c r="ABY336" s="169"/>
      <c r="ABZ336" s="169"/>
      <c r="ACA336" s="169"/>
      <c r="ACB336" s="169"/>
      <c r="ACC336" s="169"/>
      <c r="ACD336" s="169"/>
      <c r="ACE336" s="169"/>
      <c r="ACF336" s="169"/>
      <c r="ACG336" s="169"/>
      <c r="ACH336" s="169"/>
      <c r="ACI336" s="169"/>
      <c r="ACJ336" s="169"/>
      <c r="ACK336" s="169"/>
      <c r="ACL336" s="169"/>
      <c r="ACM336" s="169"/>
      <c r="ACN336" s="169"/>
      <c r="ACO336" s="169"/>
      <c r="ACP336" s="169"/>
      <c r="ACQ336" s="169"/>
      <c r="ACR336" s="169"/>
      <c r="ACS336" s="169"/>
      <c r="ACT336" s="169"/>
      <c r="ACU336" s="169"/>
      <c r="ACV336" s="169"/>
      <c r="ACW336" s="169"/>
      <c r="ACX336" s="169"/>
      <c r="ACY336" s="169"/>
      <c r="ACZ336" s="169"/>
      <c r="ADA336" s="169"/>
      <c r="ADB336" s="169"/>
      <c r="ADC336" s="169"/>
      <c r="ADD336" s="169"/>
      <c r="ADE336" s="169"/>
      <c r="ADF336" s="169"/>
      <c r="ADG336" s="169"/>
      <c r="ADH336" s="169"/>
      <c r="ADI336" s="169"/>
      <c r="ADJ336" s="169"/>
      <c r="ADK336" s="169"/>
      <c r="ADL336" s="169"/>
      <c r="ADM336" s="169"/>
      <c r="ADN336" s="169"/>
      <c r="ADO336" s="169"/>
      <c r="ADP336" s="169"/>
      <c r="ADQ336" s="169"/>
      <c r="ADR336" s="169"/>
      <c r="ADS336" s="169"/>
      <c r="ADT336" s="169"/>
      <c r="ADU336" s="169"/>
      <c r="ADV336" s="169"/>
      <c r="ADW336" s="169"/>
      <c r="ADX336" s="169"/>
      <c r="ADY336" s="169"/>
      <c r="ADZ336" s="169"/>
      <c r="AEA336" s="169"/>
      <c r="AEB336" s="169"/>
      <c r="AEC336" s="169"/>
      <c r="AED336" s="169"/>
      <c r="AEE336" s="169"/>
      <c r="AEF336" s="169"/>
      <c r="AEG336" s="169"/>
      <c r="AEH336" s="169"/>
      <c r="AEI336" s="169"/>
    </row>
    <row r="337" spans="2:815" ht="15" x14ac:dyDescent="0.2">
      <c r="B337" s="251" t="s">
        <v>13714</v>
      </c>
      <c r="C337" s="245">
        <v>1500.16</v>
      </c>
      <c r="D337" s="346">
        <v>0</v>
      </c>
      <c r="E337" s="250" t="s">
        <v>13715</v>
      </c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 s="169"/>
      <c r="FX337" s="169"/>
      <c r="FY337" s="169"/>
      <c r="FZ337" s="169"/>
      <c r="GA337" s="169"/>
      <c r="GB337" s="169"/>
      <c r="GC337" s="169"/>
      <c r="GD337" s="169"/>
      <c r="GE337" s="169"/>
      <c r="GF337" s="169"/>
      <c r="GG337" s="169"/>
      <c r="GH337" s="169"/>
      <c r="GI337" s="169"/>
      <c r="GJ337" s="169"/>
      <c r="GK337" s="169"/>
      <c r="GL337" s="169"/>
      <c r="GM337" s="169"/>
      <c r="GN337" s="169"/>
      <c r="GO337" s="169"/>
      <c r="GP337" s="169"/>
      <c r="GQ337" s="169"/>
      <c r="GR337" s="169"/>
      <c r="GS337" s="169"/>
      <c r="GT337" s="169"/>
      <c r="GU337" s="169"/>
      <c r="GV337" s="169"/>
      <c r="GW337" s="169"/>
      <c r="GX337" s="169"/>
      <c r="GY337" s="169"/>
      <c r="GZ337" s="169"/>
      <c r="HA337" s="169"/>
      <c r="HB337" s="169"/>
      <c r="HC337" s="169"/>
      <c r="HD337" s="169"/>
      <c r="HE337" s="169"/>
      <c r="HF337" s="169"/>
      <c r="HG337" s="169"/>
      <c r="HH337" s="169"/>
      <c r="HI337" s="169"/>
      <c r="HJ337" s="169"/>
      <c r="HK337" s="169"/>
      <c r="HL337" s="169"/>
      <c r="HM337" s="169"/>
      <c r="HN337" s="169"/>
      <c r="HO337" s="169"/>
      <c r="HP337" s="169"/>
      <c r="HQ337" s="169"/>
      <c r="HR337" s="169"/>
      <c r="HS337" s="169"/>
      <c r="HT337" s="169"/>
      <c r="HU337" s="169"/>
      <c r="HV337" s="169"/>
      <c r="HW337" s="169"/>
      <c r="HX337" s="169"/>
      <c r="HY337" s="169"/>
      <c r="HZ337" s="169"/>
      <c r="IA337" s="169"/>
      <c r="IB337" s="169"/>
      <c r="IC337" s="169"/>
      <c r="ID337" s="169"/>
      <c r="IE337" s="169"/>
      <c r="IF337" s="169"/>
      <c r="IG337" s="169"/>
      <c r="IH337" s="169"/>
      <c r="II337" s="169"/>
      <c r="IJ337" s="169"/>
      <c r="IK337" s="169"/>
      <c r="IL337" s="169"/>
      <c r="IM337" s="169"/>
      <c r="IN337" s="169"/>
      <c r="IO337" s="169"/>
      <c r="IP337" s="169"/>
      <c r="IQ337" s="169"/>
      <c r="IR337" s="169"/>
      <c r="IS337" s="169"/>
      <c r="IT337" s="169"/>
      <c r="IU337" s="169"/>
      <c r="IV337" s="169"/>
      <c r="IW337" s="169"/>
      <c r="IX337" s="169"/>
      <c r="IY337" s="169"/>
      <c r="IZ337" s="169"/>
      <c r="JA337" s="169"/>
      <c r="JB337" s="169"/>
      <c r="JC337" s="169"/>
      <c r="JD337" s="169"/>
      <c r="JE337" s="169"/>
      <c r="JF337" s="169"/>
      <c r="JG337" s="169"/>
      <c r="JH337" s="169"/>
      <c r="JI337" s="169"/>
      <c r="JJ337" s="169"/>
      <c r="JK337" s="169"/>
      <c r="JL337" s="169"/>
      <c r="JM337" s="169"/>
      <c r="JN337" s="169"/>
      <c r="JO337" s="169"/>
      <c r="JP337" s="169"/>
      <c r="JQ337" s="169"/>
      <c r="JR337" s="169"/>
      <c r="JS337" s="169"/>
      <c r="JT337" s="169"/>
      <c r="JU337" s="169"/>
      <c r="JV337" s="169"/>
      <c r="JW337" s="169"/>
      <c r="JX337" s="169"/>
      <c r="JY337" s="169"/>
      <c r="JZ337" s="169"/>
      <c r="KA337" s="169"/>
      <c r="KB337" s="169"/>
      <c r="KC337" s="169"/>
      <c r="KD337" s="169"/>
      <c r="KE337" s="169"/>
      <c r="KF337" s="169"/>
      <c r="KG337" s="169"/>
      <c r="KH337" s="169"/>
      <c r="KI337" s="169"/>
      <c r="KJ337" s="169"/>
      <c r="KK337" s="169"/>
      <c r="KL337" s="169"/>
      <c r="KM337" s="169"/>
      <c r="KN337" s="169"/>
      <c r="KO337" s="169"/>
      <c r="KP337" s="169"/>
      <c r="KQ337" s="169"/>
      <c r="KR337" s="169"/>
      <c r="KS337" s="169"/>
      <c r="KT337" s="169"/>
      <c r="KU337" s="169"/>
      <c r="KV337" s="169"/>
      <c r="KW337" s="169"/>
      <c r="KX337" s="169"/>
      <c r="KY337" s="169"/>
      <c r="KZ337" s="169"/>
      <c r="LA337" s="169"/>
      <c r="LB337" s="169"/>
      <c r="LC337" s="169"/>
      <c r="LD337" s="169"/>
      <c r="LE337" s="169"/>
      <c r="LF337" s="169"/>
      <c r="LG337" s="169"/>
      <c r="LH337" s="169"/>
      <c r="LI337" s="169"/>
      <c r="LJ337" s="169"/>
      <c r="LK337" s="169"/>
      <c r="LL337" s="169"/>
      <c r="LM337" s="169"/>
      <c r="LN337" s="169"/>
      <c r="LO337" s="169"/>
      <c r="LP337" s="169"/>
      <c r="LQ337" s="169"/>
      <c r="LR337" s="169"/>
      <c r="LS337" s="169"/>
      <c r="LT337" s="169"/>
      <c r="LU337" s="169"/>
      <c r="LV337" s="169"/>
      <c r="LW337" s="169"/>
      <c r="LX337" s="169"/>
      <c r="LY337" s="169"/>
      <c r="LZ337" s="169"/>
      <c r="MA337" s="169"/>
      <c r="MB337" s="169"/>
      <c r="MC337" s="169"/>
      <c r="MD337" s="169"/>
      <c r="ME337" s="169"/>
      <c r="MF337" s="169"/>
      <c r="MG337" s="169"/>
      <c r="MH337" s="169"/>
      <c r="MI337" s="169"/>
      <c r="MJ337" s="169"/>
      <c r="MK337" s="169"/>
      <c r="ML337" s="169"/>
      <c r="MM337" s="169"/>
      <c r="MN337" s="169"/>
      <c r="MO337" s="169"/>
      <c r="MP337" s="169"/>
      <c r="MQ337" s="169"/>
      <c r="MR337" s="169"/>
      <c r="MS337" s="169"/>
      <c r="MT337" s="169"/>
      <c r="MU337" s="169"/>
      <c r="MV337" s="169"/>
      <c r="MW337" s="169"/>
      <c r="MX337" s="169"/>
      <c r="MY337" s="169"/>
      <c r="MZ337" s="169"/>
      <c r="NA337" s="169"/>
      <c r="NB337" s="169"/>
      <c r="NC337" s="169"/>
      <c r="ND337" s="169"/>
      <c r="NE337" s="169"/>
      <c r="NF337" s="169"/>
      <c r="NG337" s="169"/>
      <c r="NH337" s="169"/>
      <c r="NI337" s="169"/>
      <c r="NJ337" s="169"/>
      <c r="NK337" s="169"/>
      <c r="NL337" s="169"/>
      <c r="NM337" s="169"/>
      <c r="NN337" s="169"/>
      <c r="NO337" s="169"/>
      <c r="NP337" s="169"/>
      <c r="NQ337" s="169"/>
      <c r="NR337" s="169"/>
      <c r="NS337" s="169"/>
      <c r="NT337" s="169"/>
      <c r="NU337" s="169"/>
      <c r="NV337" s="169"/>
      <c r="NW337" s="169"/>
      <c r="NX337" s="169"/>
      <c r="NY337" s="169"/>
      <c r="NZ337" s="169"/>
      <c r="OA337" s="169"/>
      <c r="OB337" s="169"/>
      <c r="OC337" s="169"/>
      <c r="OD337" s="169"/>
      <c r="OE337" s="169"/>
      <c r="OF337" s="169"/>
      <c r="OG337" s="169"/>
      <c r="OH337" s="169"/>
      <c r="OI337" s="169"/>
      <c r="OJ337" s="169"/>
      <c r="OK337" s="169"/>
      <c r="OL337" s="169"/>
      <c r="OM337" s="169"/>
      <c r="ON337" s="169"/>
      <c r="OO337" s="169"/>
      <c r="OP337" s="169"/>
      <c r="OQ337" s="169"/>
      <c r="OR337" s="169"/>
      <c r="OS337" s="169"/>
      <c r="OT337" s="169"/>
      <c r="OU337" s="169"/>
      <c r="OV337" s="169"/>
      <c r="OW337" s="169"/>
      <c r="OX337" s="169"/>
      <c r="OY337" s="169"/>
      <c r="OZ337" s="169"/>
      <c r="PA337" s="169"/>
      <c r="PB337" s="169"/>
      <c r="PC337" s="169"/>
      <c r="PD337" s="169"/>
      <c r="PE337" s="169"/>
      <c r="PF337" s="169"/>
      <c r="PG337" s="169"/>
      <c r="PH337" s="169"/>
      <c r="PI337" s="169"/>
      <c r="PJ337" s="169"/>
      <c r="PK337" s="169"/>
      <c r="PL337" s="169"/>
      <c r="PM337" s="169"/>
      <c r="PN337" s="169"/>
      <c r="PO337" s="169"/>
      <c r="PP337" s="169"/>
      <c r="PQ337" s="169"/>
      <c r="PR337" s="169"/>
      <c r="PS337" s="169"/>
      <c r="PT337" s="169"/>
      <c r="PU337" s="169"/>
      <c r="PV337" s="169"/>
      <c r="PW337" s="169"/>
      <c r="PX337" s="169"/>
      <c r="PY337" s="169"/>
      <c r="PZ337" s="169"/>
      <c r="QA337" s="169"/>
      <c r="QB337" s="169"/>
      <c r="QC337" s="169"/>
      <c r="QD337" s="169"/>
      <c r="QE337" s="169"/>
      <c r="QF337" s="169"/>
      <c r="QG337" s="169"/>
      <c r="QH337" s="169"/>
      <c r="QI337" s="169"/>
      <c r="QJ337" s="169"/>
      <c r="QK337" s="169"/>
      <c r="QL337" s="169"/>
      <c r="QM337" s="169"/>
      <c r="QN337" s="169"/>
      <c r="QO337" s="169"/>
      <c r="QP337" s="169"/>
      <c r="QQ337" s="169"/>
      <c r="QR337" s="169"/>
      <c r="QS337" s="169"/>
      <c r="QT337" s="169"/>
      <c r="QU337" s="169"/>
      <c r="QV337" s="169"/>
      <c r="QW337" s="169"/>
      <c r="QX337" s="169"/>
      <c r="QY337" s="169"/>
      <c r="QZ337" s="169"/>
      <c r="RA337" s="169"/>
      <c r="RB337" s="169"/>
      <c r="RC337" s="169"/>
      <c r="RD337" s="169"/>
      <c r="RE337" s="169"/>
      <c r="RF337" s="169"/>
      <c r="RG337" s="169"/>
      <c r="RH337" s="169"/>
      <c r="RI337" s="169"/>
      <c r="RJ337" s="169"/>
      <c r="RK337" s="169"/>
      <c r="RL337" s="169"/>
      <c r="RM337" s="169"/>
      <c r="RN337" s="169"/>
      <c r="RO337" s="169"/>
      <c r="RP337" s="169"/>
      <c r="RQ337" s="169"/>
      <c r="RR337" s="169"/>
      <c r="RS337" s="169"/>
      <c r="RT337" s="169"/>
      <c r="RU337" s="169"/>
      <c r="RV337" s="169"/>
      <c r="RW337" s="169"/>
      <c r="RX337" s="169"/>
      <c r="RY337" s="169"/>
      <c r="RZ337" s="169"/>
      <c r="SA337" s="169"/>
      <c r="SB337" s="169"/>
      <c r="SC337" s="169"/>
      <c r="SD337" s="169"/>
      <c r="SE337" s="169"/>
      <c r="SF337" s="169"/>
      <c r="SG337" s="169"/>
      <c r="SH337" s="169"/>
      <c r="SI337" s="169"/>
      <c r="SJ337" s="169"/>
      <c r="SK337" s="169"/>
      <c r="SL337" s="169"/>
      <c r="SM337" s="169"/>
      <c r="SN337" s="169"/>
      <c r="SO337" s="169"/>
      <c r="SP337" s="169"/>
      <c r="SQ337" s="169"/>
      <c r="SR337" s="169"/>
      <c r="SS337" s="169"/>
      <c r="ST337" s="169"/>
      <c r="SU337" s="169"/>
      <c r="SV337" s="169"/>
      <c r="SW337" s="169"/>
      <c r="SX337" s="169"/>
      <c r="SY337" s="169"/>
      <c r="SZ337" s="169"/>
      <c r="TA337" s="169"/>
      <c r="TB337" s="169"/>
      <c r="TC337" s="169"/>
      <c r="TD337" s="169"/>
      <c r="TE337" s="169"/>
      <c r="TF337" s="169"/>
      <c r="TG337" s="169"/>
      <c r="TH337" s="169"/>
      <c r="TI337" s="169"/>
      <c r="TJ337" s="169"/>
      <c r="TK337" s="169"/>
      <c r="TL337" s="169"/>
      <c r="TM337" s="169"/>
      <c r="TN337" s="169"/>
      <c r="TO337" s="169"/>
      <c r="TP337" s="169"/>
      <c r="TQ337" s="169"/>
      <c r="TR337" s="169"/>
      <c r="TS337" s="169"/>
      <c r="TT337" s="169"/>
      <c r="TU337" s="169"/>
      <c r="TV337" s="169"/>
      <c r="TW337" s="169"/>
      <c r="TX337" s="169"/>
      <c r="TY337" s="169"/>
      <c r="TZ337" s="169"/>
      <c r="UA337" s="169"/>
      <c r="UB337" s="169"/>
      <c r="UC337" s="169"/>
      <c r="UD337" s="169"/>
      <c r="UE337" s="169"/>
      <c r="UF337" s="169"/>
      <c r="UG337" s="169"/>
      <c r="UH337" s="169"/>
      <c r="UI337" s="169"/>
      <c r="UJ337" s="169"/>
      <c r="UK337" s="169"/>
      <c r="UL337" s="169"/>
      <c r="UM337" s="169"/>
      <c r="UN337" s="169"/>
      <c r="UO337" s="169"/>
      <c r="UP337" s="169"/>
      <c r="UQ337" s="169"/>
      <c r="UR337" s="169"/>
      <c r="US337" s="169"/>
      <c r="UT337" s="169"/>
      <c r="UU337" s="169"/>
      <c r="UV337" s="169"/>
      <c r="UW337" s="169"/>
      <c r="UX337" s="169"/>
      <c r="UY337" s="169"/>
      <c r="UZ337" s="169"/>
      <c r="VA337" s="169"/>
      <c r="VB337" s="169"/>
      <c r="VC337" s="169"/>
      <c r="VD337" s="169"/>
      <c r="VE337" s="169"/>
      <c r="VF337" s="169"/>
      <c r="VG337" s="169"/>
      <c r="VH337" s="169"/>
      <c r="VI337" s="169"/>
      <c r="VJ337" s="169"/>
      <c r="VK337" s="169"/>
      <c r="VL337" s="169"/>
      <c r="VM337" s="169"/>
      <c r="VN337" s="169"/>
      <c r="VO337" s="169"/>
      <c r="VP337" s="169"/>
      <c r="VQ337" s="169"/>
      <c r="VR337" s="169"/>
      <c r="VS337" s="169"/>
      <c r="VT337" s="169"/>
      <c r="VU337" s="169"/>
      <c r="VV337" s="169"/>
      <c r="VW337" s="169"/>
      <c r="VX337" s="169"/>
      <c r="VY337" s="169"/>
      <c r="VZ337" s="169"/>
      <c r="WA337" s="169"/>
      <c r="WB337" s="169"/>
      <c r="WC337" s="169"/>
      <c r="WD337" s="169"/>
      <c r="WE337" s="169"/>
      <c r="WF337" s="169"/>
      <c r="WG337" s="169"/>
      <c r="WH337" s="169"/>
      <c r="WI337" s="169"/>
      <c r="WJ337" s="169"/>
      <c r="WK337" s="169"/>
      <c r="WL337" s="169"/>
      <c r="WM337" s="169"/>
      <c r="WN337" s="169"/>
      <c r="WO337" s="169"/>
      <c r="WP337" s="169"/>
      <c r="WQ337" s="169"/>
      <c r="WR337" s="169"/>
      <c r="WS337" s="169"/>
      <c r="WT337" s="169"/>
      <c r="WU337" s="169"/>
      <c r="WV337" s="169"/>
      <c r="WW337" s="169"/>
      <c r="WX337" s="169"/>
      <c r="WY337" s="169"/>
      <c r="WZ337" s="169"/>
      <c r="XA337" s="169"/>
      <c r="XB337" s="169"/>
      <c r="XC337" s="169"/>
      <c r="XD337" s="169"/>
      <c r="XE337" s="169"/>
      <c r="XF337" s="169"/>
      <c r="XG337" s="169"/>
      <c r="XH337" s="169"/>
      <c r="XI337" s="169"/>
      <c r="XJ337" s="169"/>
      <c r="XK337" s="169"/>
      <c r="XL337" s="169"/>
      <c r="XM337" s="169"/>
      <c r="XN337" s="169"/>
      <c r="XO337" s="169"/>
      <c r="XP337" s="169"/>
      <c r="XQ337" s="169"/>
      <c r="XR337" s="169"/>
      <c r="XS337" s="169"/>
      <c r="XT337" s="169"/>
      <c r="XU337" s="169"/>
      <c r="XV337" s="169"/>
      <c r="XW337" s="169"/>
      <c r="XX337" s="169"/>
      <c r="XY337" s="169"/>
      <c r="XZ337" s="169"/>
      <c r="YA337" s="169"/>
      <c r="YB337" s="169"/>
      <c r="YC337" s="169"/>
      <c r="YD337" s="169"/>
      <c r="YE337" s="169"/>
      <c r="YF337" s="169"/>
      <c r="YG337" s="169"/>
      <c r="YH337" s="169"/>
      <c r="YI337" s="169"/>
      <c r="YJ337" s="169"/>
      <c r="YK337" s="169"/>
      <c r="YL337" s="169"/>
      <c r="YM337" s="169"/>
      <c r="YN337" s="169"/>
      <c r="YO337" s="169"/>
      <c r="YP337" s="169"/>
      <c r="YQ337" s="169"/>
      <c r="YR337" s="169"/>
      <c r="YS337" s="169"/>
      <c r="YT337" s="169"/>
      <c r="YU337" s="169"/>
      <c r="YV337" s="169"/>
      <c r="YW337" s="169"/>
      <c r="YX337" s="169"/>
      <c r="YY337" s="169"/>
      <c r="YZ337" s="169"/>
      <c r="ZA337" s="169"/>
      <c r="ZB337" s="169"/>
      <c r="ZC337" s="169"/>
      <c r="ZD337" s="169"/>
      <c r="ZE337" s="169"/>
      <c r="ZF337" s="169"/>
      <c r="ZG337" s="169"/>
      <c r="ZH337" s="169"/>
      <c r="ZI337" s="169"/>
      <c r="ZJ337" s="169"/>
      <c r="ZK337" s="169"/>
      <c r="ZL337" s="169"/>
      <c r="ZM337" s="169"/>
      <c r="ZN337" s="169"/>
      <c r="ZO337" s="169"/>
      <c r="ZP337" s="169"/>
      <c r="ZQ337" s="169"/>
      <c r="ZR337" s="169"/>
      <c r="ZS337" s="169"/>
      <c r="ZT337" s="169"/>
      <c r="ZU337" s="169"/>
      <c r="ZV337" s="169"/>
      <c r="ZW337" s="169"/>
      <c r="ZX337" s="169"/>
      <c r="ZY337" s="169"/>
      <c r="ZZ337" s="169"/>
      <c r="AAA337" s="169"/>
      <c r="AAB337" s="169"/>
      <c r="AAC337" s="169"/>
      <c r="AAD337" s="169"/>
      <c r="AAE337" s="169"/>
      <c r="AAF337" s="169"/>
      <c r="AAG337" s="169"/>
      <c r="AAH337" s="169"/>
      <c r="AAI337" s="169"/>
      <c r="AAJ337" s="169"/>
      <c r="AAK337" s="169"/>
      <c r="AAL337" s="169"/>
      <c r="AAM337" s="169"/>
      <c r="AAN337" s="169"/>
      <c r="AAO337" s="169"/>
      <c r="AAP337" s="169"/>
      <c r="AAQ337" s="169"/>
      <c r="AAR337" s="169"/>
      <c r="AAS337" s="169"/>
      <c r="AAT337" s="169"/>
      <c r="AAU337" s="169"/>
      <c r="AAV337" s="169"/>
      <c r="AAW337" s="169"/>
      <c r="AAX337" s="169"/>
      <c r="AAY337" s="169"/>
      <c r="AAZ337" s="169"/>
      <c r="ABA337" s="169"/>
      <c r="ABB337" s="169"/>
      <c r="ABC337" s="169"/>
      <c r="ABD337" s="169"/>
      <c r="ABE337" s="169"/>
      <c r="ABF337" s="169"/>
      <c r="ABG337" s="169"/>
      <c r="ABH337" s="169"/>
      <c r="ABI337" s="169"/>
      <c r="ABJ337" s="169"/>
      <c r="ABK337" s="169"/>
      <c r="ABL337" s="169"/>
      <c r="ABM337" s="169"/>
      <c r="ABN337" s="169"/>
      <c r="ABO337" s="169"/>
      <c r="ABP337" s="169"/>
      <c r="ABQ337" s="169"/>
      <c r="ABR337" s="169"/>
      <c r="ABS337" s="169"/>
      <c r="ABT337" s="169"/>
      <c r="ABU337" s="169"/>
      <c r="ABV337" s="169"/>
      <c r="ABW337" s="169"/>
      <c r="ABX337" s="169"/>
      <c r="ABY337" s="169"/>
      <c r="ABZ337" s="169"/>
      <c r="ACA337" s="169"/>
      <c r="ACB337" s="169"/>
      <c r="ACC337" s="169"/>
      <c r="ACD337" s="169"/>
      <c r="ACE337" s="169"/>
      <c r="ACF337" s="169"/>
      <c r="ACG337" s="169"/>
      <c r="ACH337" s="169"/>
      <c r="ACI337" s="169"/>
      <c r="ACJ337" s="169"/>
      <c r="ACK337" s="169"/>
      <c r="ACL337" s="169"/>
      <c r="ACM337" s="169"/>
      <c r="ACN337" s="169"/>
      <c r="ACO337" s="169"/>
      <c r="ACP337" s="169"/>
      <c r="ACQ337" s="169"/>
      <c r="ACR337" s="169"/>
      <c r="ACS337" s="169"/>
      <c r="ACT337" s="169"/>
      <c r="ACU337" s="169"/>
      <c r="ACV337" s="169"/>
      <c r="ACW337" s="169"/>
      <c r="ACX337" s="169"/>
      <c r="ACY337" s="169"/>
      <c r="ACZ337" s="169"/>
      <c r="ADA337" s="169"/>
      <c r="ADB337" s="169"/>
      <c r="ADC337" s="169"/>
      <c r="ADD337" s="169"/>
      <c r="ADE337" s="169"/>
      <c r="ADF337" s="169"/>
      <c r="ADG337" s="169"/>
      <c r="ADH337" s="169"/>
      <c r="ADI337" s="169"/>
      <c r="ADJ337" s="169"/>
      <c r="ADK337" s="169"/>
      <c r="ADL337" s="169"/>
      <c r="ADM337" s="169"/>
      <c r="ADN337" s="169"/>
      <c r="ADO337" s="169"/>
      <c r="ADP337" s="169"/>
      <c r="ADQ337" s="169"/>
      <c r="ADR337" s="169"/>
      <c r="ADS337" s="169"/>
      <c r="ADT337" s="169"/>
      <c r="ADU337" s="169"/>
      <c r="ADV337" s="169"/>
      <c r="ADW337" s="169"/>
      <c r="ADX337" s="169"/>
      <c r="ADY337" s="169"/>
      <c r="ADZ337" s="169"/>
      <c r="AEA337" s="169"/>
      <c r="AEB337" s="169"/>
      <c r="AEC337" s="169"/>
      <c r="AED337" s="169"/>
      <c r="AEE337" s="169"/>
      <c r="AEF337" s="169"/>
      <c r="AEG337" s="169"/>
      <c r="AEH337" s="169"/>
      <c r="AEI337" s="169"/>
    </row>
    <row r="338" spans="2:815" ht="25.5" x14ac:dyDescent="0.2">
      <c r="B338" s="251" t="s">
        <v>13716</v>
      </c>
      <c r="C338" s="245">
        <v>6000</v>
      </c>
      <c r="D338" s="346">
        <v>0</v>
      </c>
      <c r="E338" s="297" t="s">
        <v>13717</v>
      </c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 s="169"/>
      <c r="FX338" s="169"/>
      <c r="FY338" s="169"/>
      <c r="FZ338" s="169"/>
      <c r="GA338" s="169"/>
      <c r="GB338" s="169"/>
      <c r="GC338" s="169"/>
      <c r="GD338" s="169"/>
      <c r="GE338" s="169"/>
      <c r="GF338" s="169"/>
      <c r="GG338" s="169"/>
      <c r="GH338" s="169"/>
      <c r="GI338" s="169"/>
      <c r="GJ338" s="169"/>
      <c r="GK338" s="169"/>
      <c r="GL338" s="169"/>
      <c r="GM338" s="169"/>
      <c r="GN338" s="169"/>
      <c r="GO338" s="169"/>
      <c r="GP338" s="169"/>
      <c r="GQ338" s="169"/>
      <c r="GR338" s="169"/>
      <c r="GS338" s="169"/>
      <c r="GT338" s="169"/>
      <c r="GU338" s="169"/>
      <c r="GV338" s="169"/>
      <c r="GW338" s="169"/>
      <c r="GX338" s="169"/>
      <c r="GY338" s="169"/>
      <c r="GZ338" s="169"/>
      <c r="HA338" s="169"/>
      <c r="HB338" s="169"/>
      <c r="HC338" s="169"/>
      <c r="HD338" s="169"/>
      <c r="HE338" s="169"/>
      <c r="HF338" s="169"/>
      <c r="HG338" s="169"/>
      <c r="HH338" s="169"/>
      <c r="HI338" s="169"/>
      <c r="HJ338" s="169"/>
      <c r="HK338" s="169"/>
      <c r="HL338" s="169"/>
      <c r="HM338" s="169"/>
      <c r="HN338" s="169"/>
      <c r="HO338" s="169"/>
      <c r="HP338" s="169"/>
      <c r="HQ338" s="169"/>
      <c r="HR338" s="169"/>
      <c r="HS338" s="169"/>
      <c r="HT338" s="169"/>
      <c r="HU338" s="169"/>
      <c r="HV338" s="169"/>
      <c r="HW338" s="169"/>
      <c r="HX338" s="169"/>
      <c r="HY338" s="169"/>
      <c r="HZ338" s="169"/>
      <c r="IA338" s="169"/>
      <c r="IB338" s="169"/>
      <c r="IC338" s="169"/>
      <c r="ID338" s="169"/>
      <c r="IE338" s="169"/>
      <c r="IF338" s="169"/>
      <c r="IG338" s="169"/>
      <c r="IH338" s="169"/>
      <c r="II338" s="169"/>
      <c r="IJ338" s="169"/>
      <c r="IK338" s="169"/>
      <c r="IL338" s="169"/>
      <c r="IM338" s="169"/>
      <c r="IN338" s="169"/>
      <c r="IO338" s="169"/>
      <c r="IP338" s="169"/>
      <c r="IQ338" s="169"/>
      <c r="IR338" s="169"/>
      <c r="IS338" s="169"/>
      <c r="IT338" s="169"/>
      <c r="IU338" s="169"/>
      <c r="IV338" s="169"/>
      <c r="IW338" s="169"/>
      <c r="IX338" s="169"/>
      <c r="IY338" s="169"/>
      <c r="IZ338" s="169"/>
      <c r="JA338" s="169"/>
      <c r="JB338" s="169"/>
      <c r="JC338" s="169"/>
      <c r="JD338" s="169"/>
      <c r="JE338" s="169"/>
      <c r="JF338" s="169"/>
      <c r="JG338" s="169"/>
      <c r="JH338" s="169"/>
      <c r="JI338" s="169"/>
      <c r="JJ338" s="169"/>
      <c r="JK338" s="169"/>
      <c r="JL338" s="169"/>
      <c r="JM338" s="169"/>
      <c r="JN338" s="169"/>
      <c r="JO338" s="169"/>
      <c r="JP338" s="169"/>
      <c r="JQ338" s="169"/>
      <c r="JR338" s="169"/>
      <c r="JS338" s="169"/>
      <c r="JT338" s="169"/>
      <c r="JU338" s="169"/>
      <c r="JV338" s="169"/>
      <c r="JW338" s="169"/>
      <c r="JX338" s="169"/>
      <c r="JY338" s="169"/>
      <c r="JZ338" s="169"/>
      <c r="KA338" s="169"/>
      <c r="KB338" s="169"/>
      <c r="KC338" s="169"/>
      <c r="KD338" s="169"/>
      <c r="KE338" s="169"/>
      <c r="KF338" s="169"/>
      <c r="KG338" s="169"/>
      <c r="KH338" s="169"/>
      <c r="KI338" s="169"/>
      <c r="KJ338" s="169"/>
      <c r="KK338" s="169"/>
      <c r="KL338" s="169"/>
      <c r="KM338" s="169"/>
      <c r="KN338" s="169"/>
      <c r="KO338" s="169"/>
      <c r="KP338" s="169"/>
      <c r="KQ338" s="169"/>
      <c r="KR338" s="169"/>
      <c r="KS338" s="169"/>
      <c r="KT338" s="169"/>
      <c r="KU338" s="169"/>
      <c r="KV338" s="169"/>
      <c r="KW338" s="169"/>
      <c r="KX338" s="169"/>
      <c r="KY338" s="169"/>
      <c r="KZ338" s="169"/>
      <c r="LA338" s="169"/>
      <c r="LB338" s="169"/>
      <c r="LC338" s="169"/>
      <c r="LD338" s="169"/>
      <c r="LE338" s="169"/>
      <c r="LF338" s="169"/>
      <c r="LG338" s="169"/>
      <c r="LH338" s="169"/>
      <c r="LI338" s="169"/>
      <c r="LJ338" s="169"/>
      <c r="LK338" s="169"/>
      <c r="LL338" s="169"/>
      <c r="LM338" s="169"/>
      <c r="LN338" s="169"/>
      <c r="LO338" s="169"/>
      <c r="LP338" s="169"/>
      <c r="LQ338" s="169"/>
      <c r="LR338" s="169"/>
      <c r="LS338" s="169"/>
      <c r="LT338" s="169"/>
      <c r="LU338" s="169"/>
      <c r="LV338" s="169"/>
      <c r="LW338" s="169"/>
      <c r="LX338" s="169"/>
      <c r="LY338" s="169"/>
      <c r="LZ338" s="169"/>
      <c r="MA338" s="169"/>
      <c r="MB338" s="169"/>
      <c r="MC338" s="169"/>
      <c r="MD338" s="169"/>
      <c r="ME338" s="169"/>
      <c r="MF338" s="169"/>
      <c r="MG338" s="169"/>
      <c r="MH338" s="169"/>
      <c r="MI338" s="169"/>
      <c r="MJ338" s="169"/>
      <c r="MK338" s="169"/>
      <c r="ML338" s="169"/>
      <c r="MM338" s="169"/>
      <c r="MN338" s="169"/>
      <c r="MO338" s="169"/>
      <c r="MP338" s="169"/>
      <c r="MQ338" s="169"/>
      <c r="MR338" s="169"/>
      <c r="MS338" s="169"/>
      <c r="MT338" s="169"/>
      <c r="MU338" s="169"/>
      <c r="MV338" s="169"/>
      <c r="MW338" s="169"/>
      <c r="MX338" s="169"/>
      <c r="MY338" s="169"/>
      <c r="MZ338" s="169"/>
      <c r="NA338" s="169"/>
      <c r="NB338" s="169"/>
      <c r="NC338" s="169"/>
      <c r="ND338" s="169"/>
      <c r="NE338" s="169"/>
      <c r="NF338" s="169"/>
      <c r="NG338" s="169"/>
      <c r="NH338" s="169"/>
      <c r="NI338" s="169"/>
      <c r="NJ338" s="169"/>
      <c r="NK338" s="169"/>
      <c r="NL338" s="169"/>
      <c r="NM338" s="169"/>
      <c r="NN338" s="169"/>
      <c r="NO338" s="169"/>
      <c r="NP338" s="169"/>
      <c r="NQ338" s="169"/>
      <c r="NR338" s="169"/>
      <c r="NS338" s="169"/>
      <c r="NT338" s="169"/>
      <c r="NU338" s="169"/>
      <c r="NV338" s="169"/>
      <c r="NW338" s="169"/>
      <c r="NX338" s="169"/>
      <c r="NY338" s="169"/>
      <c r="NZ338" s="169"/>
      <c r="OA338" s="169"/>
      <c r="OB338" s="169"/>
      <c r="OC338" s="169"/>
      <c r="OD338" s="169"/>
      <c r="OE338" s="169"/>
      <c r="OF338" s="169"/>
      <c r="OG338" s="169"/>
      <c r="OH338" s="169"/>
      <c r="OI338" s="169"/>
      <c r="OJ338" s="169"/>
      <c r="OK338" s="169"/>
      <c r="OL338" s="169"/>
      <c r="OM338" s="169"/>
      <c r="ON338" s="169"/>
      <c r="OO338" s="169"/>
      <c r="OP338" s="169"/>
      <c r="OQ338" s="169"/>
      <c r="OR338" s="169"/>
      <c r="OS338" s="169"/>
      <c r="OT338" s="169"/>
      <c r="OU338" s="169"/>
      <c r="OV338" s="169"/>
      <c r="OW338" s="169"/>
      <c r="OX338" s="169"/>
      <c r="OY338" s="169"/>
      <c r="OZ338" s="169"/>
      <c r="PA338" s="169"/>
      <c r="PB338" s="169"/>
      <c r="PC338" s="169"/>
      <c r="PD338" s="169"/>
      <c r="PE338" s="169"/>
      <c r="PF338" s="169"/>
      <c r="PG338" s="169"/>
      <c r="PH338" s="169"/>
      <c r="PI338" s="169"/>
      <c r="PJ338" s="169"/>
      <c r="PK338" s="169"/>
      <c r="PL338" s="169"/>
      <c r="PM338" s="169"/>
      <c r="PN338" s="169"/>
      <c r="PO338" s="169"/>
      <c r="PP338" s="169"/>
      <c r="PQ338" s="169"/>
      <c r="PR338" s="169"/>
      <c r="PS338" s="169"/>
      <c r="PT338" s="169"/>
      <c r="PU338" s="169"/>
      <c r="PV338" s="169"/>
      <c r="PW338" s="169"/>
      <c r="PX338" s="169"/>
      <c r="PY338" s="169"/>
      <c r="PZ338" s="169"/>
      <c r="QA338" s="169"/>
      <c r="QB338" s="169"/>
      <c r="QC338" s="169"/>
      <c r="QD338" s="169"/>
      <c r="QE338" s="169"/>
      <c r="QF338" s="169"/>
      <c r="QG338" s="169"/>
      <c r="QH338" s="169"/>
      <c r="QI338" s="169"/>
      <c r="QJ338" s="169"/>
      <c r="QK338" s="169"/>
      <c r="QL338" s="169"/>
      <c r="QM338" s="169"/>
      <c r="QN338" s="169"/>
      <c r="QO338" s="169"/>
      <c r="QP338" s="169"/>
      <c r="QQ338" s="169"/>
      <c r="QR338" s="169"/>
      <c r="QS338" s="169"/>
      <c r="QT338" s="169"/>
      <c r="QU338" s="169"/>
      <c r="QV338" s="169"/>
      <c r="QW338" s="169"/>
      <c r="QX338" s="169"/>
      <c r="QY338" s="169"/>
      <c r="QZ338" s="169"/>
      <c r="RA338" s="169"/>
      <c r="RB338" s="169"/>
      <c r="RC338" s="169"/>
      <c r="RD338" s="169"/>
      <c r="RE338" s="169"/>
      <c r="RF338" s="169"/>
      <c r="RG338" s="169"/>
      <c r="RH338" s="169"/>
      <c r="RI338" s="169"/>
      <c r="RJ338" s="169"/>
      <c r="RK338" s="169"/>
      <c r="RL338" s="169"/>
      <c r="RM338" s="169"/>
      <c r="RN338" s="169"/>
      <c r="RO338" s="169"/>
      <c r="RP338" s="169"/>
      <c r="RQ338" s="169"/>
      <c r="RR338" s="169"/>
      <c r="RS338" s="169"/>
      <c r="RT338" s="169"/>
      <c r="RU338" s="169"/>
      <c r="RV338" s="169"/>
      <c r="RW338" s="169"/>
      <c r="RX338" s="169"/>
      <c r="RY338" s="169"/>
      <c r="RZ338" s="169"/>
      <c r="SA338" s="169"/>
      <c r="SB338" s="169"/>
      <c r="SC338" s="169"/>
      <c r="SD338" s="169"/>
      <c r="SE338" s="169"/>
      <c r="SF338" s="169"/>
      <c r="SG338" s="169"/>
      <c r="SH338" s="169"/>
      <c r="SI338" s="169"/>
      <c r="SJ338" s="169"/>
      <c r="SK338" s="169"/>
      <c r="SL338" s="169"/>
      <c r="SM338" s="169"/>
      <c r="SN338" s="169"/>
      <c r="SO338" s="169"/>
      <c r="SP338" s="169"/>
      <c r="SQ338" s="169"/>
      <c r="SR338" s="169"/>
      <c r="SS338" s="169"/>
      <c r="ST338" s="169"/>
      <c r="SU338" s="169"/>
      <c r="SV338" s="169"/>
      <c r="SW338" s="169"/>
      <c r="SX338" s="169"/>
      <c r="SY338" s="169"/>
      <c r="SZ338" s="169"/>
      <c r="TA338" s="169"/>
      <c r="TB338" s="169"/>
      <c r="TC338" s="169"/>
      <c r="TD338" s="169"/>
      <c r="TE338" s="169"/>
      <c r="TF338" s="169"/>
      <c r="TG338" s="169"/>
      <c r="TH338" s="169"/>
      <c r="TI338" s="169"/>
      <c r="TJ338" s="169"/>
      <c r="TK338" s="169"/>
      <c r="TL338" s="169"/>
      <c r="TM338" s="169"/>
      <c r="TN338" s="169"/>
      <c r="TO338" s="169"/>
      <c r="TP338" s="169"/>
      <c r="TQ338" s="169"/>
      <c r="TR338" s="169"/>
      <c r="TS338" s="169"/>
      <c r="TT338" s="169"/>
      <c r="TU338" s="169"/>
      <c r="TV338" s="169"/>
      <c r="TW338" s="169"/>
      <c r="TX338" s="169"/>
      <c r="TY338" s="169"/>
      <c r="TZ338" s="169"/>
      <c r="UA338" s="169"/>
      <c r="UB338" s="169"/>
      <c r="UC338" s="169"/>
      <c r="UD338" s="169"/>
      <c r="UE338" s="169"/>
      <c r="UF338" s="169"/>
      <c r="UG338" s="169"/>
      <c r="UH338" s="169"/>
      <c r="UI338" s="169"/>
      <c r="UJ338" s="169"/>
      <c r="UK338" s="169"/>
      <c r="UL338" s="169"/>
      <c r="UM338" s="169"/>
      <c r="UN338" s="169"/>
      <c r="UO338" s="169"/>
      <c r="UP338" s="169"/>
      <c r="UQ338" s="169"/>
      <c r="UR338" s="169"/>
      <c r="US338" s="169"/>
      <c r="UT338" s="169"/>
      <c r="UU338" s="169"/>
      <c r="UV338" s="169"/>
      <c r="UW338" s="169"/>
      <c r="UX338" s="169"/>
      <c r="UY338" s="169"/>
      <c r="UZ338" s="169"/>
      <c r="VA338" s="169"/>
      <c r="VB338" s="169"/>
      <c r="VC338" s="169"/>
      <c r="VD338" s="169"/>
      <c r="VE338" s="169"/>
      <c r="VF338" s="169"/>
      <c r="VG338" s="169"/>
      <c r="VH338" s="169"/>
      <c r="VI338" s="169"/>
      <c r="VJ338" s="169"/>
      <c r="VK338" s="169"/>
      <c r="VL338" s="169"/>
      <c r="VM338" s="169"/>
      <c r="VN338" s="169"/>
      <c r="VO338" s="169"/>
      <c r="VP338" s="169"/>
      <c r="VQ338" s="169"/>
      <c r="VR338" s="169"/>
      <c r="VS338" s="169"/>
      <c r="VT338" s="169"/>
      <c r="VU338" s="169"/>
      <c r="VV338" s="169"/>
      <c r="VW338" s="169"/>
      <c r="VX338" s="169"/>
      <c r="VY338" s="169"/>
      <c r="VZ338" s="169"/>
      <c r="WA338" s="169"/>
      <c r="WB338" s="169"/>
      <c r="WC338" s="169"/>
      <c r="WD338" s="169"/>
      <c r="WE338" s="169"/>
      <c r="WF338" s="169"/>
      <c r="WG338" s="169"/>
      <c r="WH338" s="169"/>
      <c r="WI338" s="169"/>
      <c r="WJ338" s="169"/>
      <c r="WK338" s="169"/>
      <c r="WL338" s="169"/>
      <c r="WM338" s="169"/>
      <c r="WN338" s="169"/>
      <c r="WO338" s="169"/>
      <c r="WP338" s="169"/>
      <c r="WQ338" s="169"/>
      <c r="WR338" s="169"/>
      <c r="WS338" s="169"/>
      <c r="WT338" s="169"/>
      <c r="WU338" s="169"/>
      <c r="WV338" s="169"/>
      <c r="WW338" s="169"/>
      <c r="WX338" s="169"/>
      <c r="WY338" s="169"/>
      <c r="WZ338" s="169"/>
      <c r="XA338" s="169"/>
      <c r="XB338" s="169"/>
      <c r="XC338" s="169"/>
      <c r="XD338" s="169"/>
      <c r="XE338" s="169"/>
      <c r="XF338" s="169"/>
      <c r="XG338" s="169"/>
      <c r="XH338" s="169"/>
      <c r="XI338" s="169"/>
      <c r="XJ338" s="169"/>
      <c r="XK338" s="169"/>
      <c r="XL338" s="169"/>
      <c r="XM338" s="169"/>
      <c r="XN338" s="169"/>
      <c r="XO338" s="169"/>
      <c r="XP338" s="169"/>
      <c r="XQ338" s="169"/>
      <c r="XR338" s="169"/>
      <c r="XS338" s="169"/>
      <c r="XT338" s="169"/>
      <c r="XU338" s="169"/>
      <c r="XV338" s="169"/>
      <c r="XW338" s="169"/>
      <c r="XX338" s="169"/>
      <c r="XY338" s="169"/>
      <c r="XZ338" s="169"/>
      <c r="YA338" s="169"/>
      <c r="YB338" s="169"/>
      <c r="YC338" s="169"/>
      <c r="YD338" s="169"/>
      <c r="YE338" s="169"/>
      <c r="YF338" s="169"/>
      <c r="YG338" s="169"/>
      <c r="YH338" s="169"/>
      <c r="YI338" s="169"/>
      <c r="YJ338" s="169"/>
      <c r="YK338" s="169"/>
      <c r="YL338" s="169"/>
      <c r="YM338" s="169"/>
      <c r="YN338" s="169"/>
      <c r="YO338" s="169"/>
      <c r="YP338" s="169"/>
      <c r="YQ338" s="169"/>
      <c r="YR338" s="169"/>
      <c r="YS338" s="169"/>
      <c r="YT338" s="169"/>
      <c r="YU338" s="169"/>
      <c r="YV338" s="169"/>
      <c r="YW338" s="169"/>
      <c r="YX338" s="169"/>
      <c r="YY338" s="169"/>
      <c r="YZ338" s="169"/>
      <c r="ZA338" s="169"/>
      <c r="ZB338" s="169"/>
      <c r="ZC338" s="169"/>
      <c r="ZD338" s="169"/>
      <c r="ZE338" s="169"/>
      <c r="ZF338" s="169"/>
      <c r="ZG338" s="169"/>
      <c r="ZH338" s="169"/>
      <c r="ZI338" s="169"/>
      <c r="ZJ338" s="169"/>
      <c r="ZK338" s="169"/>
      <c r="ZL338" s="169"/>
      <c r="ZM338" s="169"/>
      <c r="ZN338" s="169"/>
      <c r="ZO338" s="169"/>
      <c r="ZP338" s="169"/>
      <c r="ZQ338" s="169"/>
      <c r="ZR338" s="169"/>
      <c r="ZS338" s="169"/>
      <c r="ZT338" s="169"/>
      <c r="ZU338" s="169"/>
      <c r="ZV338" s="169"/>
      <c r="ZW338" s="169"/>
      <c r="ZX338" s="169"/>
      <c r="ZY338" s="169"/>
      <c r="ZZ338" s="169"/>
      <c r="AAA338" s="169"/>
      <c r="AAB338" s="169"/>
      <c r="AAC338" s="169"/>
      <c r="AAD338" s="169"/>
      <c r="AAE338" s="169"/>
      <c r="AAF338" s="169"/>
      <c r="AAG338" s="169"/>
      <c r="AAH338" s="169"/>
      <c r="AAI338" s="169"/>
      <c r="AAJ338" s="169"/>
      <c r="AAK338" s="169"/>
      <c r="AAL338" s="169"/>
      <c r="AAM338" s="169"/>
      <c r="AAN338" s="169"/>
      <c r="AAO338" s="169"/>
      <c r="AAP338" s="169"/>
      <c r="AAQ338" s="169"/>
      <c r="AAR338" s="169"/>
      <c r="AAS338" s="169"/>
      <c r="AAT338" s="169"/>
      <c r="AAU338" s="169"/>
      <c r="AAV338" s="169"/>
      <c r="AAW338" s="169"/>
      <c r="AAX338" s="169"/>
      <c r="AAY338" s="169"/>
      <c r="AAZ338" s="169"/>
      <c r="ABA338" s="169"/>
      <c r="ABB338" s="169"/>
      <c r="ABC338" s="169"/>
      <c r="ABD338" s="169"/>
      <c r="ABE338" s="169"/>
      <c r="ABF338" s="169"/>
      <c r="ABG338" s="169"/>
      <c r="ABH338" s="169"/>
      <c r="ABI338" s="169"/>
      <c r="ABJ338" s="169"/>
      <c r="ABK338" s="169"/>
      <c r="ABL338" s="169"/>
      <c r="ABM338" s="169"/>
      <c r="ABN338" s="169"/>
      <c r="ABO338" s="169"/>
      <c r="ABP338" s="169"/>
      <c r="ABQ338" s="169"/>
      <c r="ABR338" s="169"/>
      <c r="ABS338" s="169"/>
      <c r="ABT338" s="169"/>
      <c r="ABU338" s="169"/>
      <c r="ABV338" s="169"/>
      <c r="ABW338" s="169"/>
      <c r="ABX338" s="169"/>
      <c r="ABY338" s="169"/>
      <c r="ABZ338" s="169"/>
      <c r="ACA338" s="169"/>
      <c r="ACB338" s="169"/>
      <c r="ACC338" s="169"/>
      <c r="ACD338" s="169"/>
      <c r="ACE338" s="169"/>
      <c r="ACF338" s="169"/>
      <c r="ACG338" s="169"/>
      <c r="ACH338" s="169"/>
      <c r="ACI338" s="169"/>
      <c r="ACJ338" s="169"/>
      <c r="ACK338" s="169"/>
      <c r="ACL338" s="169"/>
      <c r="ACM338" s="169"/>
      <c r="ACN338" s="169"/>
      <c r="ACO338" s="169"/>
      <c r="ACP338" s="169"/>
      <c r="ACQ338" s="169"/>
      <c r="ACR338" s="169"/>
      <c r="ACS338" s="169"/>
      <c r="ACT338" s="169"/>
      <c r="ACU338" s="169"/>
      <c r="ACV338" s="169"/>
      <c r="ACW338" s="169"/>
      <c r="ACX338" s="169"/>
      <c r="ACY338" s="169"/>
      <c r="ACZ338" s="169"/>
      <c r="ADA338" s="169"/>
      <c r="ADB338" s="169"/>
      <c r="ADC338" s="169"/>
      <c r="ADD338" s="169"/>
      <c r="ADE338" s="169"/>
      <c r="ADF338" s="169"/>
      <c r="ADG338" s="169"/>
      <c r="ADH338" s="169"/>
      <c r="ADI338" s="169"/>
      <c r="ADJ338" s="169"/>
      <c r="ADK338" s="169"/>
      <c r="ADL338" s="169"/>
      <c r="ADM338" s="169"/>
      <c r="ADN338" s="169"/>
      <c r="ADO338" s="169"/>
      <c r="ADP338" s="169"/>
      <c r="ADQ338" s="169"/>
      <c r="ADR338" s="169"/>
      <c r="ADS338" s="169"/>
      <c r="ADT338" s="169"/>
      <c r="ADU338" s="169"/>
      <c r="ADV338" s="169"/>
      <c r="ADW338" s="169"/>
      <c r="ADX338" s="169"/>
      <c r="ADY338" s="169"/>
      <c r="ADZ338" s="169"/>
      <c r="AEA338" s="169"/>
      <c r="AEB338" s="169"/>
      <c r="AEC338" s="169"/>
      <c r="AED338" s="169"/>
      <c r="AEE338" s="169"/>
      <c r="AEF338" s="169"/>
      <c r="AEG338" s="169"/>
      <c r="AEH338" s="169"/>
      <c r="AEI338" s="169"/>
    </row>
    <row r="339" spans="2:815" ht="38.25" x14ac:dyDescent="0.2">
      <c r="B339" s="251" t="s">
        <v>13718</v>
      </c>
      <c r="C339" s="245">
        <v>11472.7</v>
      </c>
      <c r="D339" s="346">
        <v>0</v>
      </c>
      <c r="E339" s="264" t="s">
        <v>13719</v>
      </c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  <c r="HP339" s="169"/>
      <c r="HQ339" s="169"/>
      <c r="HR339" s="169"/>
      <c r="HS339" s="169"/>
      <c r="HT339" s="169"/>
      <c r="HU339" s="169"/>
      <c r="HV339" s="169"/>
      <c r="HW339" s="169"/>
      <c r="HX339" s="169"/>
      <c r="HY339" s="169"/>
      <c r="HZ339" s="169"/>
      <c r="IA339" s="169"/>
      <c r="IB339" s="169"/>
      <c r="IC339" s="169"/>
      <c r="ID339" s="169"/>
      <c r="IE339" s="169"/>
      <c r="IF339" s="169"/>
      <c r="IG339" s="169"/>
      <c r="IH339" s="169"/>
      <c r="II339" s="169"/>
      <c r="IJ339" s="169"/>
      <c r="IK339" s="169"/>
      <c r="IL339" s="169"/>
      <c r="IM339" s="169"/>
      <c r="IN339" s="169"/>
      <c r="IO339" s="169"/>
      <c r="IP339" s="169"/>
      <c r="IQ339" s="169"/>
      <c r="IR339" s="169"/>
      <c r="IS339" s="169"/>
      <c r="IT339" s="169"/>
      <c r="IU339" s="169"/>
      <c r="IV339" s="169"/>
      <c r="IW339" s="169"/>
      <c r="IX339" s="169"/>
      <c r="IY339" s="169"/>
      <c r="IZ339" s="169"/>
      <c r="JA339" s="169"/>
      <c r="JB339" s="169"/>
      <c r="JC339" s="169"/>
      <c r="JD339" s="169"/>
      <c r="JE339" s="169"/>
      <c r="JF339" s="169"/>
      <c r="JG339" s="169"/>
      <c r="JH339" s="169"/>
      <c r="JI339" s="169"/>
      <c r="JJ339" s="169"/>
      <c r="JK339" s="169"/>
      <c r="JL339" s="169"/>
      <c r="JM339" s="169"/>
      <c r="JN339" s="169"/>
      <c r="JO339" s="169"/>
      <c r="JP339" s="169"/>
      <c r="JQ339" s="169"/>
      <c r="JR339" s="169"/>
      <c r="JS339" s="169"/>
      <c r="JT339" s="169"/>
      <c r="JU339" s="169"/>
      <c r="JV339" s="169"/>
      <c r="JW339" s="169"/>
      <c r="JX339" s="169"/>
      <c r="JY339" s="169"/>
      <c r="JZ339" s="169"/>
      <c r="KA339" s="169"/>
      <c r="KB339" s="169"/>
      <c r="KC339" s="169"/>
      <c r="KD339" s="169"/>
      <c r="KE339" s="169"/>
      <c r="KF339" s="169"/>
      <c r="KG339" s="169"/>
      <c r="KH339" s="169"/>
      <c r="KI339" s="169"/>
      <c r="KJ339" s="169"/>
      <c r="KK339" s="169"/>
      <c r="KL339" s="169"/>
      <c r="KM339" s="169"/>
      <c r="KN339" s="169"/>
      <c r="KO339" s="169"/>
      <c r="KP339" s="169"/>
      <c r="KQ339" s="169"/>
      <c r="KR339" s="169"/>
      <c r="KS339" s="169"/>
      <c r="KT339" s="169"/>
      <c r="KU339" s="169"/>
      <c r="KV339" s="169"/>
      <c r="KW339" s="169"/>
      <c r="KX339" s="169"/>
      <c r="KY339" s="169"/>
      <c r="KZ339" s="169"/>
      <c r="LA339" s="169"/>
      <c r="LB339" s="169"/>
      <c r="LC339" s="169"/>
      <c r="LD339" s="169"/>
      <c r="LE339" s="169"/>
      <c r="LF339" s="169"/>
      <c r="LG339" s="169"/>
      <c r="LH339" s="169"/>
      <c r="LI339" s="169"/>
      <c r="LJ339" s="169"/>
      <c r="LK339" s="169"/>
      <c r="LL339" s="169"/>
      <c r="LM339" s="169"/>
      <c r="LN339" s="169"/>
      <c r="LO339" s="169"/>
      <c r="LP339" s="169"/>
      <c r="LQ339" s="169"/>
      <c r="LR339" s="169"/>
      <c r="LS339" s="169"/>
      <c r="LT339" s="169"/>
      <c r="LU339" s="169"/>
      <c r="LV339" s="169"/>
      <c r="LW339" s="169"/>
      <c r="LX339" s="169"/>
      <c r="LY339" s="169"/>
      <c r="LZ339" s="169"/>
      <c r="MA339" s="169"/>
      <c r="MB339" s="169"/>
      <c r="MC339" s="169"/>
      <c r="MD339" s="169"/>
      <c r="ME339" s="169"/>
      <c r="MF339" s="169"/>
      <c r="MG339" s="169"/>
      <c r="MH339" s="169"/>
      <c r="MI339" s="169"/>
      <c r="MJ339" s="169"/>
      <c r="MK339" s="169"/>
      <c r="ML339" s="169"/>
      <c r="MM339" s="169"/>
      <c r="MN339" s="169"/>
      <c r="MO339" s="169"/>
      <c r="MP339" s="169"/>
      <c r="MQ339" s="169"/>
      <c r="MR339" s="169"/>
      <c r="MS339" s="169"/>
      <c r="MT339" s="169"/>
      <c r="MU339" s="169"/>
      <c r="MV339" s="169"/>
      <c r="MW339" s="169"/>
      <c r="MX339" s="169"/>
      <c r="MY339" s="169"/>
      <c r="MZ339" s="169"/>
      <c r="NA339" s="169"/>
      <c r="NB339" s="169"/>
      <c r="NC339" s="169"/>
      <c r="ND339" s="169"/>
      <c r="NE339" s="169"/>
      <c r="NF339" s="169"/>
      <c r="NG339" s="169"/>
      <c r="NH339" s="169"/>
      <c r="NI339" s="169"/>
      <c r="NJ339" s="169"/>
      <c r="NK339" s="169"/>
      <c r="NL339" s="169"/>
      <c r="NM339" s="169"/>
      <c r="NN339" s="169"/>
      <c r="NO339" s="169"/>
      <c r="NP339" s="169"/>
      <c r="NQ339" s="169"/>
      <c r="NR339" s="169"/>
      <c r="NS339" s="169"/>
      <c r="NT339" s="169"/>
      <c r="NU339" s="169"/>
      <c r="NV339" s="169"/>
      <c r="NW339" s="169"/>
      <c r="NX339" s="169"/>
      <c r="NY339" s="169"/>
      <c r="NZ339" s="169"/>
      <c r="OA339" s="169"/>
      <c r="OB339" s="169"/>
      <c r="OC339" s="169"/>
      <c r="OD339" s="169"/>
      <c r="OE339" s="169"/>
      <c r="OF339" s="169"/>
      <c r="OG339" s="169"/>
      <c r="OH339" s="169"/>
      <c r="OI339" s="169"/>
      <c r="OJ339" s="169"/>
      <c r="OK339" s="169"/>
      <c r="OL339" s="169"/>
      <c r="OM339" s="169"/>
      <c r="ON339" s="169"/>
      <c r="OO339" s="169"/>
      <c r="OP339" s="169"/>
      <c r="OQ339" s="169"/>
      <c r="OR339" s="169"/>
      <c r="OS339" s="169"/>
      <c r="OT339" s="169"/>
      <c r="OU339" s="169"/>
      <c r="OV339" s="169"/>
      <c r="OW339" s="169"/>
      <c r="OX339" s="169"/>
      <c r="OY339" s="169"/>
      <c r="OZ339" s="169"/>
      <c r="PA339" s="169"/>
      <c r="PB339" s="169"/>
      <c r="PC339" s="169"/>
      <c r="PD339" s="169"/>
      <c r="PE339" s="169"/>
      <c r="PF339" s="169"/>
      <c r="PG339" s="169"/>
      <c r="PH339" s="169"/>
      <c r="PI339" s="169"/>
      <c r="PJ339" s="169"/>
      <c r="PK339" s="169"/>
      <c r="PL339" s="169"/>
      <c r="PM339" s="169"/>
      <c r="PN339" s="169"/>
      <c r="PO339" s="169"/>
      <c r="PP339" s="169"/>
      <c r="PQ339" s="169"/>
      <c r="PR339" s="169"/>
      <c r="PS339" s="169"/>
      <c r="PT339" s="169"/>
      <c r="PU339" s="169"/>
      <c r="PV339" s="169"/>
      <c r="PW339" s="169"/>
      <c r="PX339" s="169"/>
      <c r="PY339" s="169"/>
      <c r="PZ339" s="169"/>
      <c r="QA339" s="169"/>
      <c r="QB339" s="169"/>
      <c r="QC339" s="169"/>
      <c r="QD339" s="169"/>
      <c r="QE339" s="169"/>
      <c r="QF339" s="169"/>
      <c r="QG339" s="169"/>
      <c r="QH339" s="169"/>
      <c r="QI339" s="169"/>
      <c r="QJ339" s="169"/>
      <c r="QK339" s="169"/>
      <c r="QL339" s="169"/>
      <c r="QM339" s="169"/>
      <c r="QN339" s="169"/>
      <c r="QO339" s="169"/>
      <c r="QP339" s="169"/>
      <c r="QQ339" s="169"/>
      <c r="QR339" s="169"/>
      <c r="QS339" s="169"/>
      <c r="QT339" s="169"/>
      <c r="QU339" s="169"/>
      <c r="QV339" s="169"/>
      <c r="QW339" s="169"/>
      <c r="QX339" s="169"/>
      <c r="QY339" s="169"/>
      <c r="QZ339" s="169"/>
      <c r="RA339" s="169"/>
      <c r="RB339" s="169"/>
      <c r="RC339" s="169"/>
      <c r="RD339" s="169"/>
      <c r="RE339" s="169"/>
      <c r="RF339" s="169"/>
      <c r="RG339" s="169"/>
      <c r="RH339" s="169"/>
      <c r="RI339" s="169"/>
      <c r="RJ339" s="169"/>
      <c r="RK339" s="169"/>
      <c r="RL339" s="169"/>
      <c r="RM339" s="169"/>
      <c r="RN339" s="169"/>
      <c r="RO339" s="169"/>
      <c r="RP339" s="169"/>
      <c r="RQ339" s="169"/>
      <c r="RR339" s="169"/>
      <c r="RS339" s="169"/>
      <c r="RT339" s="169"/>
      <c r="RU339" s="169"/>
      <c r="RV339" s="169"/>
      <c r="RW339" s="169"/>
      <c r="RX339" s="169"/>
      <c r="RY339" s="169"/>
      <c r="RZ339" s="169"/>
      <c r="SA339" s="169"/>
      <c r="SB339" s="169"/>
      <c r="SC339" s="169"/>
      <c r="SD339" s="169"/>
      <c r="SE339" s="169"/>
      <c r="SF339" s="169"/>
      <c r="SG339" s="169"/>
      <c r="SH339" s="169"/>
      <c r="SI339" s="169"/>
      <c r="SJ339" s="169"/>
      <c r="SK339" s="169"/>
      <c r="SL339" s="169"/>
      <c r="SM339" s="169"/>
      <c r="SN339" s="169"/>
      <c r="SO339" s="169"/>
      <c r="SP339" s="169"/>
      <c r="SQ339" s="169"/>
      <c r="SR339" s="169"/>
      <c r="SS339" s="169"/>
      <c r="ST339" s="169"/>
      <c r="SU339" s="169"/>
      <c r="SV339" s="169"/>
      <c r="SW339" s="169"/>
      <c r="SX339" s="169"/>
      <c r="SY339" s="169"/>
      <c r="SZ339" s="169"/>
      <c r="TA339" s="169"/>
      <c r="TB339" s="169"/>
      <c r="TC339" s="169"/>
      <c r="TD339" s="169"/>
      <c r="TE339" s="169"/>
      <c r="TF339" s="169"/>
      <c r="TG339" s="169"/>
      <c r="TH339" s="169"/>
      <c r="TI339" s="169"/>
      <c r="TJ339" s="169"/>
      <c r="TK339" s="169"/>
      <c r="TL339" s="169"/>
      <c r="TM339" s="169"/>
      <c r="TN339" s="169"/>
      <c r="TO339" s="169"/>
      <c r="TP339" s="169"/>
      <c r="TQ339" s="169"/>
      <c r="TR339" s="169"/>
      <c r="TS339" s="169"/>
      <c r="TT339" s="169"/>
      <c r="TU339" s="169"/>
      <c r="TV339" s="169"/>
      <c r="TW339" s="169"/>
      <c r="TX339" s="169"/>
      <c r="TY339" s="169"/>
      <c r="TZ339" s="169"/>
      <c r="UA339" s="169"/>
      <c r="UB339" s="169"/>
      <c r="UC339" s="169"/>
      <c r="UD339" s="169"/>
      <c r="UE339" s="169"/>
      <c r="UF339" s="169"/>
      <c r="UG339" s="169"/>
      <c r="UH339" s="169"/>
      <c r="UI339" s="169"/>
      <c r="UJ339" s="169"/>
      <c r="UK339" s="169"/>
      <c r="UL339" s="169"/>
      <c r="UM339" s="169"/>
      <c r="UN339" s="169"/>
      <c r="UO339" s="169"/>
      <c r="UP339" s="169"/>
      <c r="UQ339" s="169"/>
      <c r="UR339" s="169"/>
      <c r="US339" s="169"/>
      <c r="UT339" s="169"/>
      <c r="UU339" s="169"/>
      <c r="UV339" s="169"/>
      <c r="UW339" s="169"/>
      <c r="UX339" s="169"/>
      <c r="UY339" s="169"/>
      <c r="UZ339" s="169"/>
      <c r="VA339" s="169"/>
      <c r="VB339" s="169"/>
      <c r="VC339" s="169"/>
      <c r="VD339" s="169"/>
      <c r="VE339" s="169"/>
      <c r="VF339" s="169"/>
      <c r="VG339" s="169"/>
      <c r="VH339" s="169"/>
      <c r="VI339" s="169"/>
      <c r="VJ339" s="169"/>
      <c r="VK339" s="169"/>
      <c r="VL339" s="169"/>
      <c r="VM339" s="169"/>
      <c r="VN339" s="169"/>
      <c r="VO339" s="169"/>
      <c r="VP339" s="169"/>
      <c r="VQ339" s="169"/>
      <c r="VR339" s="169"/>
      <c r="VS339" s="169"/>
      <c r="VT339" s="169"/>
      <c r="VU339" s="169"/>
      <c r="VV339" s="169"/>
      <c r="VW339" s="169"/>
      <c r="VX339" s="169"/>
      <c r="VY339" s="169"/>
      <c r="VZ339" s="169"/>
      <c r="WA339" s="169"/>
      <c r="WB339" s="169"/>
      <c r="WC339" s="169"/>
      <c r="WD339" s="169"/>
      <c r="WE339" s="169"/>
      <c r="WF339" s="169"/>
      <c r="WG339" s="169"/>
      <c r="WH339" s="169"/>
      <c r="WI339" s="169"/>
      <c r="WJ339" s="169"/>
      <c r="WK339" s="169"/>
      <c r="WL339" s="169"/>
      <c r="WM339" s="169"/>
      <c r="WN339" s="169"/>
      <c r="WO339" s="169"/>
      <c r="WP339" s="169"/>
      <c r="WQ339" s="169"/>
      <c r="WR339" s="169"/>
      <c r="WS339" s="169"/>
      <c r="WT339" s="169"/>
      <c r="WU339" s="169"/>
      <c r="WV339" s="169"/>
      <c r="WW339" s="169"/>
      <c r="WX339" s="169"/>
      <c r="WY339" s="169"/>
      <c r="WZ339" s="169"/>
      <c r="XA339" s="169"/>
      <c r="XB339" s="169"/>
      <c r="XC339" s="169"/>
      <c r="XD339" s="169"/>
      <c r="XE339" s="169"/>
      <c r="XF339" s="169"/>
      <c r="XG339" s="169"/>
      <c r="XH339" s="169"/>
      <c r="XI339" s="169"/>
      <c r="XJ339" s="169"/>
      <c r="XK339" s="169"/>
      <c r="XL339" s="169"/>
      <c r="XM339" s="169"/>
      <c r="XN339" s="169"/>
      <c r="XO339" s="169"/>
      <c r="XP339" s="169"/>
      <c r="XQ339" s="169"/>
      <c r="XR339" s="169"/>
      <c r="XS339" s="169"/>
      <c r="XT339" s="169"/>
      <c r="XU339" s="169"/>
      <c r="XV339" s="169"/>
      <c r="XW339" s="169"/>
      <c r="XX339" s="169"/>
      <c r="XY339" s="169"/>
      <c r="XZ339" s="169"/>
      <c r="YA339" s="169"/>
      <c r="YB339" s="169"/>
      <c r="YC339" s="169"/>
      <c r="YD339" s="169"/>
      <c r="YE339" s="169"/>
      <c r="YF339" s="169"/>
      <c r="YG339" s="169"/>
      <c r="YH339" s="169"/>
      <c r="YI339" s="169"/>
      <c r="YJ339" s="169"/>
      <c r="YK339" s="169"/>
      <c r="YL339" s="169"/>
      <c r="YM339" s="169"/>
      <c r="YN339" s="169"/>
      <c r="YO339" s="169"/>
      <c r="YP339" s="169"/>
      <c r="YQ339" s="169"/>
      <c r="YR339" s="169"/>
      <c r="YS339" s="169"/>
      <c r="YT339" s="169"/>
      <c r="YU339" s="169"/>
      <c r="YV339" s="169"/>
      <c r="YW339" s="169"/>
      <c r="YX339" s="169"/>
      <c r="YY339" s="169"/>
      <c r="YZ339" s="169"/>
      <c r="ZA339" s="169"/>
      <c r="ZB339" s="169"/>
      <c r="ZC339" s="169"/>
      <c r="ZD339" s="169"/>
      <c r="ZE339" s="169"/>
      <c r="ZF339" s="169"/>
      <c r="ZG339" s="169"/>
      <c r="ZH339" s="169"/>
      <c r="ZI339" s="169"/>
      <c r="ZJ339" s="169"/>
      <c r="ZK339" s="169"/>
      <c r="ZL339" s="169"/>
      <c r="ZM339" s="169"/>
      <c r="ZN339" s="169"/>
      <c r="ZO339" s="169"/>
      <c r="ZP339" s="169"/>
      <c r="ZQ339" s="169"/>
      <c r="ZR339" s="169"/>
      <c r="ZS339" s="169"/>
      <c r="ZT339" s="169"/>
      <c r="ZU339" s="169"/>
      <c r="ZV339" s="169"/>
      <c r="ZW339" s="169"/>
      <c r="ZX339" s="169"/>
      <c r="ZY339" s="169"/>
      <c r="ZZ339" s="169"/>
      <c r="AAA339" s="169"/>
      <c r="AAB339" s="169"/>
      <c r="AAC339" s="169"/>
      <c r="AAD339" s="169"/>
      <c r="AAE339" s="169"/>
      <c r="AAF339" s="169"/>
      <c r="AAG339" s="169"/>
      <c r="AAH339" s="169"/>
      <c r="AAI339" s="169"/>
      <c r="AAJ339" s="169"/>
      <c r="AAK339" s="169"/>
      <c r="AAL339" s="169"/>
      <c r="AAM339" s="169"/>
      <c r="AAN339" s="169"/>
      <c r="AAO339" s="169"/>
      <c r="AAP339" s="169"/>
      <c r="AAQ339" s="169"/>
      <c r="AAR339" s="169"/>
      <c r="AAS339" s="169"/>
      <c r="AAT339" s="169"/>
      <c r="AAU339" s="169"/>
      <c r="AAV339" s="169"/>
      <c r="AAW339" s="169"/>
      <c r="AAX339" s="169"/>
      <c r="AAY339" s="169"/>
      <c r="AAZ339" s="169"/>
      <c r="ABA339" s="169"/>
      <c r="ABB339" s="169"/>
      <c r="ABC339" s="169"/>
      <c r="ABD339" s="169"/>
      <c r="ABE339" s="169"/>
      <c r="ABF339" s="169"/>
      <c r="ABG339" s="169"/>
      <c r="ABH339" s="169"/>
      <c r="ABI339" s="169"/>
      <c r="ABJ339" s="169"/>
      <c r="ABK339" s="169"/>
      <c r="ABL339" s="169"/>
      <c r="ABM339" s="169"/>
      <c r="ABN339" s="169"/>
      <c r="ABO339" s="169"/>
      <c r="ABP339" s="169"/>
      <c r="ABQ339" s="169"/>
      <c r="ABR339" s="169"/>
      <c r="ABS339" s="169"/>
      <c r="ABT339" s="169"/>
      <c r="ABU339" s="169"/>
      <c r="ABV339" s="169"/>
      <c r="ABW339" s="169"/>
      <c r="ABX339" s="169"/>
      <c r="ABY339" s="169"/>
      <c r="ABZ339" s="169"/>
      <c r="ACA339" s="169"/>
      <c r="ACB339" s="169"/>
      <c r="ACC339" s="169"/>
      <c r="ACD339" s="169"/>
      <c r="ACE339" s="169"/>
      <c r="ACF339" s="169"/>
      <c r="ACG339" s="169"/>
      <c r="ACH339" s="169"/>
      <c r="ACI339" s="169"/>
      <c r="ACJ339" s="169"/>
      <c r="ACK339" s="169"/>
      <c r="ACL339" s="169"/>
      <c r="ACM339" s="169"/>
      <c r="ACN339" s="169"/>
      <c r="ACO339" s="169"/>
      <c r="ACP339" s="169"/>
      <c r="ACQ339" s="169"/>
      <c r="ACR339" s="169"/>
      <c r="ACS339" s="169"/>
      <c r="ACT339" s="169"/>
      <c r="ACU339" s="169"/>
      <c r="ACV339" s="169"/>
      <c r="ACW339" s="169"/>
      <c r="ACX339" s="169"/>
      <c r="ACY339" s="169"/>
      <c r="ACZ339" s="169"/>
      <c r="ADA339" s="169"/>
      <c r="ADB339" s="169"/>
      <c r="ADC339" s="169"/>
      <c r="ADD339" s="169"/>
      <c r="ADE339" s="169"/>
      <c r="ADF339" s="169"/>
      <c r="ADG339" s="169"/>
      <c r="ADH339" s="169"/>
      <c r="ADI339" s="169"/>
      <c r="ADJ339" s="169"/>
      <c r="ADK339" s="169"/>
      <c r="ADL339" s="169"/>
      <c r="ADM339" s="169"/>
      <c r="ADN339" s="169"/>
      <c r="ADO339" s="169"/>
      <c r="ADP339" s="169"/>
      <c r="ADQ339" s="169"/>
      <c r="ADR339" s="169"/>
      <c r="ADS339" s="169"/>
      <c r="ADT339" s="169"/>
      <c r="ADU339" s="169"/>
      <c r="ADV339" s="169"/>
      <c r="ADW339" s="169"/>
      <c r="ADX339" s="169"/>
      <c r="ADY339" s="169"/>
      <c r="ADZ339" s="169"/>
      <c r="AEA339" s="169"/>
      <c r="AEB339" s="169"/>
      <c r="AEC339" s="169"/>
      <c r="AED339" s="169"/>
      <c r="AEE339" s="169"/>
      <c r="AEF339" s="169"/>
      <c r="AEG339" s="169"/>
      <c r="AEH339" s="169"/>
      <c r="AEI339" s="169"/>
    </row>
    <row r="340" spans="2:815" ht="38.25" x14ac:dyDescent="0.2">
      <c r="B340" s="251" t="s">
        <v>13720</v>
      </c>
      <c r="C340" s="245">
        <v>14910</v>
      </c>
      <c r="D340" s="346">
        <v>0</v>
      </c>
      <c r="E340" s="264" t="s">
        <v>13721</v>
      </c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  <c r="HP340" s="169"/>
      <c r="HQ340" s="169"/>
      <c r="HR340" s="169"/>
      <c r="HS340" s="169"/>
      <c r="HT340" s="169"/>
      <c r="HU340" s="169"/>
      <c r="HV340" s="169"/>
      <c r="HW340" s="169"/>
      <c r="HX340" s="169"/>
      <c r="HY340" s="169"/>
      <c r="HZ340" s="169"/>
      <c r="IA340" s="169"/>
      <c r="IB340" s="169"/>
      <c r="IC340" s="169"/>
      <c r="ID340" s="169"/>
      <c r="IE340" s="169"/>
      <c r="IF340" s="169"/>
      <c r="IG340" s="169"/>
      <c r="IH340" s="169"/>
      <c r="II340" s="169"/>
      <c r="IJ340" s="169"/>
      <c r="IK340" s="169"/>
      <c r="IL340" s="169"/>
      <c r="IM340" s="169"/>
      <c r="IN340" s="169"/>
      <c r="IO340" s="169"/>
      <c r="IP340" s="169"/>
      <c r="IQ340" s="169"/>
      <c r="IR340" s="169"/>
      <c r="IS340" s="169"/>
      <c r="IT340" s="169"/>
      <c r="IU340" s="169"/>
      <c r="IV340" s="169"/>
      <c r="IW340" s="169"/>
      <c r="IX340" s="169"/>
      <c r="IY340" s="169"/>
      <c r="IZ340" s="169"/>
      <c r="JA340" s="169"/>
      <c r="JB340" s="169"/>
      <c r="JC340" s="169"/>
      <c r="JD340" s="169"/>
      <c r="JE340" s="169"/>
      <c r="JF340" s="169"/>
      <c r="JG340" s="169"/>
      <c r="JH340" s="169"/>
      <c r="JI340" s="169"/>
      <c r="JJ340" s="169"/>
      <c r="JK340" s="169"/>
      <c r="JL340" s="169"/>
      <c r="JM340" s="169"/>
      <c r="JN340" s="169"/>
      <c r="JO340" s="169"/>
      <c r="JP340" s="169"/>
      <c r="JQ340" s="169"/>
      <c r="JR340" s="169"/>
      <c r="JS340" s="169"/>
      <c r="JT340" s="169"/>
      <c r="JU340" s="169"/>
      <c r="JV340" s="169"/>
      <c r="JW340" s="169"/>
      <c r="JX340" s="169"/>
      <c r="JY340" s="169"/>
      <c r="JZ340" s="169"/>
      <c r="KA340" s="169"/>
      <c r="KB340" s="169"/>
      <c r="KC340" s="169"/>
      <c r="KD340" s="169"/>
      <c r="KE340" s="169"/>
      <c r="KF340" s="169"/>
      <c r="KG340" s="169"/>
      <c r="KH340" s="169"/>
      <c r="KI340" s="169"/>
      <c r="KJ340" s="169"/>
      <c r="KK340" s="169"/>
      <c r="KL340" s="169"/>
      <c r="KM340" s="169"/>
      <c r="KN340" s="169"/>
      <c r="KO340" s="169"/>
      <c r="KP340" s="169"/>
      <c r="KQ340" s="169"/>
      <c r="KR340" s="169"/>
      <c r="KS340" s="169"/>
      <c r="KT340" s="169"/>
      <c r="KU340" s="169"/>
      <c r="KV340" s="169"/>
      <c r="KW340" s="169"/>
      <c r="KX340" s="169"/>
      <c r="KY340" s="169"/>
      <c r="KZ340" s="169"/>
      <c r="LA340" s="169"/>
      <c r="LB340" s="169"/>
      <c r="LC340" s="169"/>
      <c r="LD340" s="169"/>
      <c r="LE340" s="169"/>
      <c r="LF340" s="169"/>
      <c r="LG340" s="169"/>
      <c r="LH340" s="169"/>
      <c r="LI340" s="169"/>
      <c r="LJ340" s="169"/>
      <c r="LK340" s="169"/>
      <c r="LL340" s="169"/>
      <c r="LM340" s="169"/>
      <c r="LN340" s="169"/>
      <c r="LO340" s="169"/>
      <c r="LP340" s="169"/>
      <c r="LQ340" s="169"/>
      <c r="LR340" s="169"/>
      <c r="LS340" s="169"/>
      <c r="LT340" s="169"/>
      <c r="LU340" s="169"/>
      <c r="LV340" s="169"/>
      <c r="LW340" s="169"/>
      <c r="LX340" s="169"/>
      <c r="LY340" s="169"/>
      <c r="LZ340" s="169"/>
      <c r="MA340" s="169"/>
      <c r="MB340" s="169"/>
      <c r="MC340" s="169"/>
      <c r="MD340" s="169"/>
      <c r="ME340" s="169"/>
      <c r="MF340" s="169"/>
      <c r="MG340" s="169"/>
      <c r="MH340" s="169"/>
      <c r="MI340" s="169"/>
      <c r="MJ340" s="169"/>
      <c r="MK340" s="169"/>
      <c r="ML340" s="169"/>
      <c r="MM340" s="169"/>
      <c r="MN340" s="169"/>
      <c r="MO340" s="169"/>
      <c r="MP340" s="169"/>
      <c r="MQ340" s="169"/>
      <c r="MR340" s="169"/>
      <c r="MS340" s="169"/>
      <c r="MT340" s="169"/>
      <c r="MU340" s="169"/>
      <c r="MV340" s="169"/>
      <c r="MW340" s="169"/>
      <c r="MX340" s="169"/>
      <c r="MY340" s="169"/>
      <c r="MZ340" s="169"/>
      <c r="NA340" s="169"/>
      <c r="NB340" s="169"/>
      <c r="NC340" s="169"/>
      <c r="ND340" s="169"/>
      <c r="NE340" s="169"/>
      <c r="NF340" s="169"/>
      <c r="NG340" s="169"/>
      <c r="NH340" s="169"/>
      <c r="NI340" s="169"/>
      <c r="NJ340" s="169"/>
      <c r="NK340" s="169"/>
      <c r="NL340" s="169"/>
      <c r="NM340" s="169"/>
      <c r="NN340" s="169"/>
      <c r="NO340" s="169"/>
      <c r="NP340" s="169"/>
      <c r="NQ340" s="169"/>
      <c r="NR340" s="169"/>
      <c r="NS340" s="169"/>
      <c r="NT340" s="169"/>
      <c r="NU340" s="169"/>
      <c r="NV340" s="169"/>
      <c r="NW340" s="169"/>
      <c r="NX340" s="169"/>
      <c r="NY340" s="169"/>
      <c r="NZ340" s="169"/>
      <c r="OA340" s="169"/>
      <c r="OB340" s="169"/>
      <c r="OC340" s="169"/>
      <c r="OD340" s="169"/>
      <c r="OE340" s="169"/>
      <c r="OF340" s="169"/>
      <c r="OG340" s="169"/>
      <c r="OH340" s="169"/>
      <c r="OI340" s="169"/>
      <c r="OJ340" s="169"/>
      <c r="OK340" s="169"/>
      <c r="OL340" s="169"/>
      <c r="OM340" s="169"/>
      <c r="ON340" s="169"/>
      <c r="OO340" s="169"/>
      <c r="OP340" s="169"/>
      <c r="OQ340" s="169"/>
      <c r="OR340" s="169"/>
      <c r="OS340" s="169"/>
      <c r="OT340" s="169"/>
      <c r="OU340" s="169"/>
      <c r="OV340" s="169"/>
      <c r="OW340" s="169"/>
      <c r="OX340" s="169"/>
      <c r="OY340" s="169"/>
      <c r="OZ340" s="169"/>
      <c r="PA340" s="169"/>
      <c r="PB340" s="169"/>
      <c r="PC340" s="169"/>
      <c r="PD340" s="169"/>
      <c r="PE340" s="169"/>
      <c r="PF340" s="169"/>
      <c r="PG340" s="169"/>
      <c r="PH340" s="169"/>
      <c r="PI340" s="169"/>
      <c r="PJ340" s="169"/>
      <c r="PK340" s="169"/>
      <c r="PL340" s="169"/>
      <c r="PM340" s="169"/>
      <c r="PN340" s="169"/>
      <c r="PO340" s="169"/>
      <c r="PP340" s="169"/>
      <c r="PQ340" s="169"/>
      <c r="PR340" s="169"/>
      <c r="PS340" s="169"/>
      <c r="PT340" s="169"/>
      <c r="PU340" s="169"/>
      <c r="PV340" s="169"/>
      <c r="PW340" s="169"/>
      <c r="PX340" s="169"/>
      <c r="PY340" s="169"/>
      <c r="PZ340" s="169"/>
      <c r="QA340" s="169"/>
      <c r="QB340" s="169"/>
      <c r="QC340" s="169"/>
      <c r="QD340" s="169"/>
      <c r="QE340" s="169"/>
      <c r="QF340" s="169"/>
      <c r="QG340" s="169"/>
      <c r="QH340" s="169"/>
      <c r="QI340" s="169"/>
      <c r="QJ340" s="169"/>
      <c r="QK340" s="169"/>
      <c r="QL340" s="169"/>
      <c r="QM340" s="169"/>
      <c r="QN340" s="169"/>
      <c r="QO340" s="169"/>
      <c r="QP340" s="169"/>
      <c r="QQ340" s="169"/>
      <c r="QR340" s="169"/>
      <c r="QS340" s="169"/>
      <c r="QT340" s="169"/>
      <c r="QU340" s="169"/>
      <c r="QV340" s="169"/>
      <c r="QW340" s="169"/>
      <c r="QX340" s="169"/>
      <c r="QY340" s="169"/>
      <c r="QZ340" s="169"/>
      <c r="RA340" s="169"/>
      <c r="RB340" s="169"/>
      <c r="RC340" s="169"/>
      <c r="RD340" s="169"/>
      <c r="RE340" s="169"/>
      <c r="RF340" s="169"/>
      <c r="RG340" s="169"/>
      <c r="RH340" s="169"/>
      <c r="RI340" s="169"/>
      <c r="RJ340" s="169"/>
      <c r="RK340" s="169"/>
      <c r="RL340" s="169"/>
      <c r="RM340" s="169"/>
      <c r="RN340" s="169"/>
      <c r="RO340" s="169"/>
      <c r="RP340" s="169"/>
      <c r="RQ340" s="169"/>
      <c r="RR340" s="169"/>
      <c r="RS340" s="169"/>
      <c r="RT340" s="169"/>
      <c r="RU340" s="169"/>
      <c r="RV340" s="169"/>
      <c r="RW340" s="169"/>
      <c r="RX340" s="169"/>
      <c r="RY340" s="169"/>
      <c r="RZ340" s="169"/>
      <c r="SA340" s="169"/>
      <c r="SB340" s="169"/>
      <c r="SC340" s="169"/>
      <c r="SD340" s="169"/>
      <c r="SE340" s="169"/>
      <c r="SF340" s="169"/>
      <c r="SG340" s="169"/>
      <c r="SH340" s="169"/>
      <c r="SI340" s="169"/>
      <c r="SJ340" s="169"/>
      <c r="SK340" s="169"/>
      <c r="SL340" s="169"/>
      <c r="SM340" s="169"/>
      <c r="SN340" s="169"/>
      <c r="SO340" s="169"/>
      <c r="SP340" s="169"/>
      <c r="SQ340" s="169"/>
      <c r="SR340" s="169"/>
      <c r="SS340" s="169"/>
      <c r="ST340" s="169"/>
      <c r="SU340" s="169"/>
      <c r="SV340" s="169"/>
      <c r="SW340" s="169"/>
      <c r="SX340" s="169"/>
      <c r="SY340" s="169"/>
      <c r="SZ340" s="169"/>
      <c r="TA340" s="169"/>
      <c r="TB340" s="169"/>
      <c r="TC340" s="169"/>
      <c r="TD340" s="169"/>
      <c r="TE340" s="169"/>
      <c r="TF340" s="169"/>
      <c r="TG340" s="169"/>
      <c r="TH340" s="169"/>
      <c r="TI340" s="169"/>
      <c r="TJ340" s="169"/>
      <c r="TK340" s="169"/>
      <c r="TL340" s="169"/>
      <c r="TM340" s="169"/>
      <c r="TN340" s="169"/>
      <c r="TO340" s="169"/>
      <c r="TP340" s="169"/>
      <c r="TQ340" s="169"/>
      <c r="TR340" s="169"/>
      <c r="TS340" s="169"/>
      <c r="TT340" s="169"/>
      <c r="TU340" s="169"/>
      <c r="TV340" s="169"/>
      <c r="TW340" s="169"/>
      <c r="TX340" s="169"/>
      <c r="TY340" s="169"/>
      <c r="TZ340" s="169"/>
      <c r="UA340" s="169"/>
      <c r="UB340" s="169"/>
      <c r="UC340" s="169"/>
      <c r="UD340" s="169"/>
      <c r="UE340" s="169"/>
      <c r="UF340" s="169"/>
      <c r="UG340" s="169"/>
      <c r="UH340" s="169"/>
      <c r="UI340" s="169"/>
      <c r="UJ340" s="169"/>
      <c r="UK340" s="169"/>
      <c r="UL340" s="169"/>
      <c r="UM340" s="169"/>
      <c r="UN340" s="169"/>
      <c r="UO340" s="169"/>
      <c r="UP340" s="169"/>
      <c r="UQ340" s="169"/>
      <c r="UR340" s="169"/>
      <c r="US340" s="169"/>
      <c r="UT340" s="169"/>
      <c r="UU340" s="169"/>
      <c r="UV340" s="169"/>
      <c r="UW340" s="169"/>
      <c r="UX340" s="169"/>
      <c r="UY340" s="169"/>
      <c r="UZ340" s="169"/>
      <c r="VA340" s="169"/>
      <c r="VB340" s="169"/>
      <c r="VC340" s="169"/>
      <c r="VD340" s="169"/>
      <c r="VE340" s="169"/>
      <c r="VF340" s="169"/>
      <c r="VG340" s="169"/>
      <c r="VH340" s="169"/>
      <c r="VI340" s="169"/>
      <c r="VJ340" s="169"/>
      <c r="VK340" s="169"/>
      <c r="VL340" s="169"/>
      <c r="VM340" s="169"/>
      <c r="VN340" s="169"/>
      <c r="VO340" s="169"/>
      <c r="VP340" s="169"/>
      <c r="VQ340" s="169"/>
      <c r="VR340" s="169"/>
      <c r="VS340" s="169"/>
      <c r="VT340" s="169"/>
      <c r="VU340" s="169"/>
      <c r="VV340" s="169"/>
      <c r="VW340" s="169"/>
      <c r="VX340" s="169"/>
      <c r="VY340" s="169"/>
      <c r="VZ340" s="169"/>
      <c r="WA340" s="169"/>
      <c r="WB340" s="169"/>
      <c r="WC340" s="169"/>
      <c r="WD340" s="169"/>
      <c r="WE340" s="169"/>
      <c r="WF340" s="169"/>
      <c r="WG340" s="169"/>
      <c r="WH340" s="169"/>
      <c r="WI340" s="169"/>
      <c r="WJ340" s="169"/>
      <c r="WK340" s="169"/>
      <c r="WL340" s="169"/>
      <c r="WM340" s="169"/>
      <c r="WN340" s="169"/>
      <c r="WO340" s="169"/>
      <c r="WP340" s="169"/>
      <c r="WQ340" s="169"/>
      <c r="WR340" s="169"/>
      <c r="WS340" s="169"/>
      <c r="WT340" s="169"/>
      <c r="WU340" s="169"/>
      <c r="WV340" s="169"/>
      <c r="WW340" s="169"/>
      <c r="WX340" s="169"/>
      <c r="WY340" s="169"/>
      <c r="WZ340" s="169"/>
      <c r="XA340" s="169"/>
      <c r="XB340" s="169"/>
      <c r="XC340" s="169"/>
      <c r="XD340" s="169"/>
      <c r="XE340" s="169"/>
      <c r="XF340" s="169"/>
      <c r="XG340" s="169"/>
      <c r="XH340" s="169"/>
      <c r="XI340" s="169"/>
      <c r="XJ340" s="169"/>
      <c r="XK340" s="169"/>
      <c r="XL340" s="169"/>
      <c r="XM340" s="169"/>
      <c r="XN340" s="169"/>
      <c r="XO340" s="169"/>
      <c r="XP340" s="169"/>
      <c r="XQ340" s="169"/>
      <c r="XR340" s="169"/>
      <c r="XS340" s="169"/>
      <c r="XT340" s="169"/>
      <c r="XU340" s="169"/>
      <c r="XV340" s="169"/>
      <c r="XW340" s="169"/>
      <c r="XX340" s="169"/>
      <c r="XY340" s="169"/>
      <c r="XZ340" s="169"/>
      <c r="YA340" s="169"/>
      <c r="YB340" s="169"/>
      <c r="YC340" s="169"/>
      <c r="YD340" s="169"/>
      <c r="YE340" s="169"/>
      <c r="YF340" s="169"/>
      <c r="YG340" s="169"/>
      <c r="YH340" s="169"/>
      <c r="YI340" s="169"/>
      <c r="YJ340" s="169"/>
      <c r="YK340" s="169"/>
      <c r="YL340" s="169"/>
      <c r="YM340" s="169"/>
      <c r="YN340" s="169"/>
      <c r="YO340" s="169"/>
      <c r="YP340" s="169"/>
      <c r="YQ340" s="169"/>
      <c r="YR340" s="169"/>
      <c r="YS340" s="169"/>
      <c r="YT340" s="169"/>
      <c r="YU340" s="169"/>
      <c r="YV340" s="169"/>
      <c r="YW340" s="169"/>
      <c r="YX340" s="169"/>
      <c r="YY340" s="169"/>
      <c r="YZ340" s="169"/>
      <c r="ZA340" s="169"/>
      <c r="ZB340" s="169"/>
      <c r="ZC340" s="169"/>
      <c r="ZD340" s="169"/>
      <c r="ZE340" s="169"/>
      <c r="ZF340" s="169"/>
      <c r="ZG340" s="169"/>
      <c r="ZH340" s="169"/>
      <c r="ZI340" s="169"/>
      <c r="ZJ340" s="169"/>
      <c r="ZK340" s="169"/>
      <c r="ZL340" s="169"/>
      <c r="ZM340" s="169"/>
      <c r="ZN340" s="169"/>
      <c r="ZO340" s="169"/>
      <c r="ZP340" s="169"/>
      <c r="ZQ340" s="169"/>
      <c r="ZR340" s="169"/>
      <c r="ZS340" s="169"/>
      <c r="ZT340" s="169"/>
      <c r="ZU340" s="169"/>
      <c r="ZV340" s="169"/>
      <c r="ZW340" s="169"/>
      <c r="ZX340" s="169"/>
      <c r="ZY340" s="169"/>
      <c r="ZZ340" s="169"/>
      <c r="AAA340" s="169"/>
      <c r="AAB340" s="169"/>
      <c r="AAC340" s="169"/>
      <c r="AAD340" s="169"/>
      <c r="AAE340" s="169"/>
      <c r="AAF340" s="169"/>
      <c r="AAG340" s="169"/>
      <c r="AAH340" s="169"/>
      <c r="AAI340" s="169"/>
      <c r="AAJ340" s="169"/>
      <c r="AAK340" s="169"/>
      <c r="AAL340" s="169"/>
      <c r="AAM340" s="169"/>
      <c r="AAN340" s="169"/>
      <c r="AAO340" s="169"/>
      <c r="AAP340" s="169"/>
      <c r="AAQ340" s="169"/>
      <c r="AAR340" s="169"/>
      <c r="AAS340" s="169"/>
      <c r="AAT340" s="169"/>
      <c r="AAU340" s="169"/>
      <c r="AAV340" s="169"/>
      <c r="AAW340" s="169"/>
      <c r="AAX340" s="169"/>
      <c r="AAY340" s="169"/>
      <c r="AAZ340" s="169"/>
      <c r="ABA340" s="169"/>
      <c r="ABB340" s="169"/>
      <c r="ABC340" s="169"/>
      <c r="ABD340" s="169"/>
      <c r="ABE340" s="169"/>
      <c r="ABF340" s="169"/>
      <c r="ABG340" s="169"/>
      <c r="ABH340" s="169"/>
      <c r="ABI340" s="169"/>
      <c r="ABJ340" s="169"/>
      <c r="ABK340" s="169"/>
      <c r="ABL340" s="169"/>
      <c r="ABM340" s="169"/>
      <c r="ABN340" s="169"/>
      <c r="ABO340" s="169"/>
      <c r="ABP340" s="169"/>
      <c r="ABQ340" s="169"/>
      <c r="ABR340" s="169"/>
      <c r="ABS340" s="169"/>
      <c r="ABT340" s="169"/>
      <c r="ABU340" s="169"/>
      <c r="ABV340" s="169"/>
      <c r="ABW340" s="169"/>
      <c r="ABX340" s="169"/>
      <c r="ABY340" s="169"/>
      <c r="ABZ340" s="169"/>
      <c r="ACA340" s="169"/>
      <c r="ACB340" s="169"/>
      <c r="ACC340" s="169"/>
      <c r="ACD340" s="169"/>
      <c r="ACE340" s="169"/>
      <c r="ACF340" s="169"/>
      <c r="ACG340" s="169"/>
      <c r="ACH340" s="169"/>
      <c r="ACI340" s="169"/>
      <c r="ACJ340" s="169"/>
      <c r="ACK340" s="169"/>
      <c r="ACL340" s="169"/>
      <c r="ACM340" s="169"/>
      <c r="ACN340" s="169"/>
      <c r="ACO340" s="169"/>
      <c r="ACP340" s="169"/>
      <c r="ACQ340" s="169"/>
      <c r="ACR340" s="169"/>
      <c r="ACS340" s="169"/>
      <c r="ACT340" s="169"/>
      <c r="ACU340" s="169"/>
      <c r="ACV340" s="169"/>
      <c r="ACW340" s="169"/>
      <c r="ACX340" s="169"/>
      <c r="ACY340" s="169"/>
      <c r="ACZ340" s="169"/>
      <c r="ADA340" s="169"/>
      <c r="ADB340" s="169"/>
      <c r="ADC340" s="169"/>
      <c r="ADD340" s="169"/>
      <c r="ADE340" s="169"/>
      <c r="ADF340" s="169"/>
      <c r="ADG340" s="169"/>
      <c r="ADH340" s="169"/>
      <c r="ADI340" s="169"/>
      <c r="ADJ340" s="169"/>
      <c r="ADK340" s="169"/>
      <c r="ADL340" s="169"/>
      <c r="ADM340" s="169"/>
      <c r="ADN340" s="169"/>
      <c r="ADO340" s="169"/>
      <c r="ADP340" s="169"/>
      <c r="ADQ340" s="169"/>
      <c r="ADR340" s="169"/>
      <c r="ADS340" s="169"/>
      <c r="ADT340" s="169"/>
      <c r="ADU340" s="169"/>
      <c r="ADV340" s="169"/>
      <c r="ADW340" s="169"/>
      <c r="ADX340" s="169"/>
      <c r="ADY340" s="169"/>
      <c r="ADZ340" s="169"/>
      <c r="AEA340" s="169"/>
      <c r="AEB340" s="169"/>
      <c r="AEC340" s="169"/>
      <c r="AED340" s="169"/>
      <c r="AEE340" s="169"/>
      <c r="AEF340" s="169"/>
      <c r="AEG340" s="169"/>
      <c r="AEH340" s="169"/>
      <c r="AEI340" s="169"/>
    </row>
    <row r="341" spans="2:815" ht="38.25" x14ac:dyDescent="0.2">
      <c r="B341" s="251" t="s">
        <v>13720</v>
      </c>
      <c r="C341" s="245">
        <v>13424.25</v>
      </c>
      <c r="D341" s="346">
        <v>0</v>
      </c>
      <c r="E341" s="264" t="s">
        <v>13722</v>
      </c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 s="169"/>
      <c r="FX341" s="169"/>
      <c r="FY341" s="169"/>
      <c r="FZ341" s="169"/>
      <c r="GA341" s="169"/>
      <c r="GB341" s="169"/>
      <c r="GC341" s="169"/>
      <c r="GD341" s="169"/>
      <c r="GE341" s="169"/>
      <c r="GF341" s="169"/>
      <c r="GG341" s="169"/>
      <c r="GH341" s="169"/>
      <c r="GI341" s="169"/>
      <c r="GJ341" s="169"/>
      <c r="GK341" s="169"/>
      <c r="GL341" s="169"/>
      <c r="GM341" s="169"/>
      <c r="GN341" s="169"/>
      <c r="GO341" s="169"/>
      <c r="GP341" s="169"/>
      <c r="GQ341" s="169"/>
      <c r="GR341" s="169"/>
      <c r="GS341" s="169"/>
      <c r="GT341" s="169"/>
      <c r="GU341" s="169"/>
      <c r="GV341" s="169"/>
      <c r="GW341" s="169"/>
      <c r="GX341" s="169"/>
      <c r="GY341" s="169"/>
      <c r="GZ341" s="169"/>
      <c r="HA341" s="169"/>
      <c r="HB341" s="169"/>
      <c r="HC341" s="169"/>
      <c r="HD341" s="169"/>
      <c r="HE341" s="169"/>
      <c r="HF341" s="169"/>
      <c r="HG341" s="169"/>
      <c r="HH341" s="169"/>
      <c r="HI341" s="169"/>
      <c r="HJ341" s="169"/>
      <c r="HK341" s="169"/>
      <c r="HL341" s="169"/>
      <c r="HM341" s="169"/>
      <c r="HN341" s="169"/>
      <c r="HO341" s="169"/>
      <c r="HP341" s="169"/>
      <c r="HQ341" s="169"/>
      <c r="HR341" s="169"/>
      <c r="HS341" s="169"/>
      <c r="HT341" s="169"/>
      <c r="HU341" s="169"/>
      <c r="HV341" s="169"/>
      <c r="HW341" s="169"/>
      <c r="HX341" s="169"/>
      <c r="HY341" s="169"/>
      <c r="HZ341" s="169"/>
      <c r="IA341" s="169"/>
      <c r="IB341" s="169"/>
      <c r="IC341" s="169"/>
      <c r="ID341" s="169"/>
      <c r="IE341" s="169"/>
      <c r="IF341" s="169"/>
      <c r="IG341" s="169"/>
      <c r="IH341" s="169"/>
      <c r="II341" s="169"/>
      <c r="IJ341" s="169"/>
      <c r="IK341" s="169"/>
      <c r="IL341" s="169"/>
      <c r="IM341" s="169"/>
      <c r="IN341" s="169"/>
      <c r="IO341" s="169"/>
      <c r="IP341" s="169"/>
      <c r="IQ341" s="169"/>
      <c r="IR341" s="169"/>
      <c r="IS341" s="169"/>
      <c r="IT341" s="169"/>
      <c r="IU341" s="169"/>
      <c r="IV341" s="169"/>
      <c r="IW341" s="169"/>
      <c r="IX341" s="169"/>
      <c r="IY341" s="169"/>
      <c r="IZ341" s="169"/>
      <c r="JA341" s="169"/>
      <c r="JB341" s="169"/>
      <c r="JC341" s="169"/>
      <c r="JD341" s="169"/>
      <c r="JE341" s="169"/>
      <c r="JF341" s="169"/>
      <c r="JG341" s="169"/>
      <c r="JH341" s="169"/>
      <c r="JI341" s="169"/>
      <c r="JJ341" s="169"/>
      <c r="JK341" s="169"/>
      <c r="JL341" s="169"/>
      <c r="JM341" s="169"/>
      <c r="JN341" s="169"/>
      <c r="JO341" s="169"/>
      <c r="JP341" s="169"/>
      <c r="JQ341" s="169"/>
      <c r="JR341" s="169"/>
      <c r="JS341" s="169"/>
      <c r="JT341" s="169"/>
      <c r="JU341" s="169"/>
      <c r="JV341" s="169"/>
      <c r="JW341" s="169"/>
      <c r="JX341" s="169"/>
      <c r="JY341" s="169"/>
      <c r="JZ341" s="169"/>
      <c r="KA341" s="169"/>
      <c r="KB341" s="169"/>
      <c r="KC341" s="169"/>
      <c r="KD341" s="169"/>
      <c r="KE341" s="169"/>
      <c r="KF341" s="169"/>
      <c r="KG341" s="169"/>
      <c r="KH341" s="169"/>
      <c r="KI341" s="169"/>
      <c r="KJ341" s="169"/>
      <c r="KK341" s="169"/>
      <c r="KL341" s="169"/>
      <c r="KM341" s="169"/>
      <c r="KN341" s="169"/>
      <c r="KO341" s="169"/>
      <c r="KP341" s="169"/>
      <c r="KQ341" s="169"/>
      <c r="KR341" s="169"/>
      <c r="KS341" s="169"/>
      <c r="KT341" s="169"/>
      <c r="KU341" s="169"/>
      <c r="KV341" s="169"/>
      <c r="KW341" s="169"/>
      <c r="KX341" s="169"/>
      <c r="KY341" s="169"/>
      <c r="KZ341" s="169"/>
      <c r="LA341" s="169"/>
      <c r="LB341" s="169"/>
      <c r="LC341" s="169"/>
      <c r="LD341" s="169"/>
      <c r="LE341" s="169"/>
      <c r="LF341" s="169"/>
      <c r="LG341" s="169"/>
      <c r="LH341" s="169"/>
      <c r="LI341" s="169"/>
      <c r="LJ341" s="169"/>
      <c r="LK341" s="169"/>
      <c r="LL341" s="169"/>
      <c r="LM341" s="169"/>
      <c r="LN341" s="169"/>
      <c r="LO341" s="169"/>
      <c r="LP341" s="169"/>
      <c r="LQ341" s="169"/>
      <c r="LR341" s="169"/>
      <c r="LS341" s="169"/>
      <c r="LT341" s="169"/>
      <c r="LU341" s="169"/>
      <c r="LV341" s="169"/>
      <c r="LW341" s="169"/>
      <c r="LX341" s="169"/>
      <c r="LY341" s="169"/>
      <c r="LZ341" s="169"/>
      <c r="MA341" s="169"/>
      <c r="MB341" s="169"/>
      <c r="MC341" s="169"/>
      <c r="MD341" s="169"/>
      <c r="ME341" s="169"/>
      <c r="MF341" s="169"/>
      <c r="MG341" s="169"/>
      <c r="MH341" s="169"/>
      <c r="MI341" s="169"/>
      <c r="MJ341" s="169"/>
      <c r="MK341" s="169"/>
      <c r="ML341" s="169"/>
      <c r="MM341" s="169"/>
      <c r="MN341" s="169"/>
      <c r="MO341" s="169"/>
      <c r="MP341" s="169"/>
      <c r="MQ341" s="169"/>
      <c r="MR341" s="169"/>
      <c r="MS341" s="169"/>
      <c r="MT341" s="169"/>
      <c r="MU341" s="169"/>
      <c r="MV341" s="169"/>
      <c r="MW341" s="169"/>
      <c r="MX341" s="169"/>
      <c r="MY341" s="169"/>
      <c r="MZ341" s="169"/>
      <c r="NA341" s="169"/>
      <c r="NB341" s="169"/>
      <c r="NC341" s="169"/>
      <c r="ND341" s="169"/>
      <c r="NE341" s="169"/>
      <c r="NF341" s="169"/>
      <c r="NG341" s="169"/>
      <c r="NH341" s="169"/>
      <c r="NI341" s="169"/>
      <c r="NJ341" s="169"/>
      <c r="NK341" s="169"/>
      <c r="NL341" s="169"/>
      <c r="NM341" s="169"/>
      <c r="NN341" s="169"/>
      <c r="NO341" s="169"/>
      <c r="NP341" s="169"/>
      <c r="NQ341" s="169"/>
      <c r="NR341" s="169"/>
      <c r="NS341" s="169"/>
      <c r="NT341" s="169"/>
      <c r="NU341" s="169"/>
      <c r="NV341" s="169"/>
      <c r="NW341" s="169"/>
      <c r="NX341" s="169"/>
      <c r="NY341" s="169"/>
      <c r="NZ341" s="169"/>
      <c r="OA341" s="169"/>
      <c r="OB341" s="169"/>
      <c r="OC341" s="169"/>
      <c r="OD341" s="169"/>
      <c r="OE341" s="169"/>
      <c r="OF341" s="169"/>
      <c r="OG341" s="169"/>
      <c r="OH341" s="169"/>
      <c r="OI341" s="169"/>
      <c r="OJ341" s="169"/>
      <c r="OK341" s="169"/>
      <c r="OL341" s="169"/>
      <c r="OM341" s="169"/>
      <c r="ON341" s="169"/>
      <c r="OO341" s="169"/>
      <c r="OP341" s="169"/>
      <c r="OQ341" s="169"/>
      <c r="OR341" s="169"/>
      <c r="OS341" s="169"/>
      <c r="OT341" s="169"/>
      <c r="OU341" s="169"/>
      <c r="OV341" s="169"/>
      <c r="OW341" s="169"/>
      <c r="OX341" s="169"/>
      <c r="OY341" s="169"/>
      <c r="OZ341" s="169"/>
      <c r="PA341" s="169"/>
      <c r="PB341" s="169"/>
      <c r="PC341" s="169"/>
      <c r="PD341" s="169"/>
      <c r="PE341" s="169"/>
      <c r="PF341" s="169"/>
      <c r="PG341" s="169"/>
      <c r="PH341" s="169"/>
      <c r="PI341" s="169"/>
      <c r="PJ341" s="169"/>
      <c r="PK341" s="169"/>
      <c r="PL341" s="169"/>
      <c r="PM341" s="169"/>
      <c r="PN341" s="169"/>
      <c r="PO341" s="169"/>
      <c r="PP341" s="169"/>
      <c r="PQ341" s="169"/>
      <c r="PR341" s="169"/>
      <c r="PS341" s="169"/>
      <c r="PT341" s="169"/>
      <c r="PU341" s="169"/>
      <c r="PV341" s="169"/>
      <c r="PW341" s="169"/>
      <c r="PX341" s="169"/>
      <c r="PY341" s="169"/>
      <c r="PZ341" s="169"/>
      <c r="QA341" s="169"/>
      <c r="QB341" s="169"/>
      <c r="QC341" s="169"/>
      <c r="QD341" s="169"/>
      <c r="QE341" s="169"/>
      <c r="QF341" s="169"/>
      <c r="QG341" s="169"/>
      <c r="QH341" s="169"/>
      <c r="QI341" s="169"/>
      <c r="QJ341" s="169"/>
      <c r="QK341" s="169"/>
      <c r="QL341" s="169"/>
      <c r="QM341" s="169"/>
      <c r="QN341" s="169"/>
      <c r="QO341" s="169"/>
      <c r="QP341" s="169"/>
      <c r="QQ341" s="169"/>
      <c r="QR341" s="169"/>
      <c r="QS341" s="169"/>
      <c r="QT341" s="169"/>
      <c r="QU341" s="169"/>
      <c r="QV341" s="169"/>
      <c r="QW341" s="169"/>
      <c r="QX341" s="169"/>
      <c r="QY341" s="169"/>
      <c r="QZ341" s="169"/>
      <c r="RA341" s="169"/>
      <c r="RB341" s="169"/>
      <c r="RC341" s="169"/>
      <c r="RD341" s="169"/>
      <c r="RE341" s="169"/>
      <c r="RF341" s="169"/>
      <c r="RG341" s="169"/>
      <c r="RH341" s="169"/>
      <c r="RI341" s="169"/>
      <c r="RJ341" s="169"/>
      <c r="RK341" s="169"/>
      <c r="RL341" s="169"/>
      <c r="RM341" s="169"/>
      <c r="RN341" s="169"/>
      <c r="RO341" s="169"/>
      <c r="RP341" s="169"/>
      <c r="RQ341" s="169"/>
      <c r="RR341" s="169"/>
      <c r="RS341" s="169"/>
      <c r="RT341" s="169"/>
      <c r="RU341" s="169"/>
      <c r="RV341" s="169"/>
      <c r="RW341" s="169"/>
      <c r="RX341" s="169"/>
      <c r="RY341" s="169"/>
      <c r="RZ341" s="169"/>
      <c r="SA341" s="169"/>
      <c r="SB341" s="169"/>
      <c r="SC341" s="169"/>
      <c r="SD341" s="169"/>
      <c r="SE341" s="169"/>
      <c r="SF341" s="169"/>
      <c r="SG341" s="169"/>
      <c r="SH341" s="169"/>
      <c r="SI341" s="169"/>
      <c r="SJ341" s="169"/>
      <c r="SK341" s="169"/>
      <c r="SL341" s="169"/>
      <c r="SM341" s="169"/>
      <c r="SN341" s="169"/>
      <c r="SO341" s="169"/>
      <c r="SP341" s="169"/>
      <c r="SQ341" s="169"/>
      <c r="SR341" s="169"/>
      <c r="SS341" s="169"/>
      <c r="ST341" s="169"/>
      <c r="SU341" s="169"/>
      <c r="SV341" s="169"/>
      <c r="SW341" s="169"/>
      <c r="SX341" s="169"/>
      <c r="SY341" s="169"/>
      <c r="SZ341" s="169"/>
      <c r="TA341" s="169"/>
      <c r="TB341" s="169"/>
      <c r="TC341" s="169"/>
      <c r="TD341" s="169"/>
      <c r="TE341" s="169"/>
      <c r="TF341" s="169"/>
      <c r="TG341" s="169"/>
      <c r="TH341" s="169"/>
      <c r="TI341" s="169"/>
      <c r="TJ341" s="169"/>
      <c r="TK341" s="169"/>
      <c r="TL341" s="169"/>
      <c r="TM341" s="169"/>
      <c r="TN341" s="169"/>
      <c r="TO341" s="169"/>
      <c r="TP341" s="169"/>
      <c r="TQ341" s="169"/>
      <c r="TR341" s="169"/>
      <c r="TS341" s="169"/>
      <c r="TT341" s="169"/>
      <c r="TU341" s="169"/>
      <c r="TV341" s="169"/>
      <c r="TW341" s="169"/>
      <c r="TX341" s="169"/>
      <c r="TY341" s="169"/>
      <c r="TZ341" s="169"/>
      <c r="UA341" s="169"/>
      <c r="UB341" s="169"/>
      <c r="UC341" s="169"/>
      <c r="UD341" s="169"/>
      <c r="UE341" s="169"/>
      <c r="UF341" s="169"/>
      <c r="UG341" s="169"/>
      <c r="UH341" s="169"/>
      <c r="UI341" s="169"/>
      <c r="UJ341" s="169"/>
      <c r="UK341" s="169"/>
      <c r="UL341" s="169"/>
      <c r="UM341" s="169"/>
      <c r="UN341" s="169"/>
      <c r="UO341" s="169"/>
      <c r="UP341" s="169"/>
      <c r="UQ341" s="169"/>
      <c r="UR341" s="169"/>
      <c r="US341" s="169"/>
      <c r="UT341" s="169"/>
      <c r="UU341" s="169"/>
      <c r="UV341" s="169"/>
      <c r="UW341" s="169"/>
      <c r="UX341" s="169"/>
      <c r="UY341" s="169"/>
      <c r="UZ341" s="169"/>
      <c r="VA341" s="169"/>
      <c r="VB341" s="169"/>
      <c r="VC341" s="169"/>
      <c r="VD341" s="169"/>
      <c r="VE341" s="169"/>
      <c r="VF341" s="169"/>
      <c r="VG341" s="169"/>
      <c r="VH341" s="169"/>
      <c r="VI341" s="169"/>
      <c r="VJ341" s="169"/>
      <c r="VK341" s="169"/>
      <c r="VL341" s="169"/>
      <c r="VM341" s="169"/>
      <c r="VN341" s="169"/>
      <c r="VO341" s="169"/>
      <c r="VP341" s="169"/>
      <c r="VQ341" s="169"/>
      <c r="VR341" s="169"/>
      <c r="VS341" s="169"/>
      <c r="VT341" s="169"/>
      <c r="VU341" s="169"/>
      <c r="VV341" s="169"/>
      <c r="VW341" s="169"/>
      <c r="VX341" s="169"/>
      <c r="VY341" s="169"/>
      <c r="VZ341" s="169"/>
      <c r="WA341" s="169"/>
      <c r="WB341" s="169"/>
      <c r="WC341" s="169"/>
      <c r="WD341" s="169"/>
      <c r="WE341" s="169"/>
      <c r="WF341" s="169"/>
      <c r="WG341" s="169"/>
      <c r="WH341" s="169"/>
      <c r="WI341" s="169"/>
      <c r="WJ341" s="169"/>
      <c r="WK341" s="169"/>
      <c r="WL341" s="169"/>
      <c r="WM341" s="169"/>
      <c r="WN341" s="169"/>
      <c r="WO341" s="169"/>
      <c r="WP341" s="169"/>
      <c r="WQ341" s="169"/>
      <c r="WR341" s="169"/>
      <c r="WS341" s="169"/>
      <c r="WT341" s="169"/>
      <c r="WU341" s="169"/>
      <c r="WV341" s="169"/>
      <c r="WW341" s="169"/>
      <c r="WX341" s="169"/>
      <c r="WY341" s="169"/>
      <c r="WZ341" s="169"/>
      <c r="XA341" s="169"/>
      <c r="XB341" s="169"/>
      <c r="XC341" s="169"/>
      <c r="XD341" s="169"/>
      <c r="XE341" s="169"/>
      <c r="XF341" s="169"/>
      <c r="XG341" s="169"/>
      <c r="XH341" s="169"/>
      <c r="XI341" s="169"/>
      <c r="XJ341" s="169"/>
      <c r="XK341" s="169"/>
      <c r="XL341" s="169"/>
      <c r="XM341" s="169"/>
      <c r="XN341" s="169"/>
      <c r="XO341" s="169"/>
      <c r="XP341" s="169"/>
      <c r="XQ341" s="169"/>
      <c r="XR341" s="169"/>
      <c r="XS341" s="169"/>
      <c r="XT341" s="169"/>
      <c r="XU341" s="169"/>
      <c r="XV341" s="169"/>
      <c r="XW341" s="169"/>
      <c r="XX341" s="169"/>
      <c r="XY341" s="169"/>
      <c r="XZ341" s="169"/>
      <c r="YA341" s="169"/>
      <c r="YB341" s="169"/>
      <c r="YC341" s="169"/>
      <c r="YD341" s="169"/>
      <c r="YE341" s="169"/>
      <c r="YF341" s="169"/>
      <c r="YG341" s="169"/>
      <c r="YH341" s="169"/>
      <c r="YI341" s="169"/>
      <c r="YJ341" s="169"/>
      <c r="YK341" s="169"/>
      <c r="YL341" s="169"/>
      <c r="YM341" s="169"/>
      <c r="YN341" s="169"/>
      <c r="YO341" s="169"/>
      <c r="YP341" s="169"/>
      <c r="YQ341" s="169"/>
      <c r="YR341" s="169"/>
      <c r="YS341" s="169"/>
      <c r="YT341" s="169"/>
      <c r="YU341" s="169"/>
      <c r="YV341" s="169"/>
      <c r="YW341" s="169"/>
      <c r="YX341" s="169"/>
      <c r="YY341" s="169"/>
      <c r="YZ341" s="169"/>
      <c r="ZA341" s="169"/>
      <c r="ZB341" s="169"/>
      <c r="ZC341" s="169"/>
      <c r="ZD341" s="169"/>
      <c r="ZE341" s="169"/>
      <c r="ZF341" s="169"/>
      <c r="ZG341" s="169"/>
      <c r="ZH341" s="169"/>
      <c r="ZI341" s="169"/>
      <c r="ZJ341" s="169"/>
      <c r="ZK341" s="169"/>
      <c r="ZL341" s="169"/>
      <c r="ZM341" s="169"/>
      <c r="ZN341" s="169"/>
      <c r="ZO341" s="169"/>
      <c r="ZP341" s="169"/>
      <c r="ZQ341" s="169"/>
      <c r="ZR341" s="169"/>
      <c r="ZS341" s="169"/>
      <c r="ZT341" s="169"/>
      <c r="ZU341" s="169"/>
      <c r="ZV341" s="169"/>
      <c r="ZW341" s="169"/>
      <c r="ZX341" s="169"/>
      <c r="ZY341" s="169"/>
      <c r="ZZ341" s="169"/>
      <c r="AAA341" s="169"/>
      <c r="AAB341" s="169"/>
      <c r="AAC341" s="169"/>
      <c r="AAD341" s="169"/>
      <c r="AAE341" s="169"/>
      <c r="AAF341" s="169"/>
      <c r="AAG341" s="169"/>
      <c r="AAH341" s="169"/>
      <c r="AAI341" s="169"/>
      <c r="AAJ341" s="169"/>
      <c r="AAK341" s="169"/>
      <c r="AAL341" s="169"/>
      <c r="AAM341" s="169"/>
      <c r="AAN341" s="169"/>
      <c r="AAO341" s="169"/>
      <c r="AAP341" s="169"/>
      <c r="AAQ341" s="169"/>
      <c r="AAR341" s="169"/>
      <c r="AAS341" s="169"/>
      <c r="AAT341" s="169"/>
      <c r="AAU341" s="169"/>
      <c r="AAV341" s="169"/>
      <c r="AAW341" s="169"/>
      <c r="AAX341" s="169"/>
      <c r="AAY341" s="169"/>
      <c r="AAZ341" s="169"/>
      <c r="ABA341" s="169"/>
      <c r="ABB341" s="169"/>
      <c r="ABC341" s="169"/>
      <c r="ABD341" s="169"/>
      <c r="ABE341" s="169"/>
      <c r="ABF341" s="169"/>
      <c r="ABG341" s="169"/>
      <c r="ABH341" s="169"/>
      <c r="ABI341" s="169"/>
      <c r="ABJ341" s="169"/>
      <c r="ABK341" s="169"/>
      <c r="ABL341" s="169"/>
      <c r="ABM341" s="169"/>
      <c r="ABN341" s="169"/>
      <c r="ABO341" s="169"/>
      <c r="ABP341" s="169"/>
      <c r="ABQ341" s="169"/>
      <c r="ABR341" s="169"/>
      <c r="ABS341" s="169"/>
      <c r="ABT341" s="169"/>
      <c r="ABU341" s="169"/>
      <c r="ABV341" s="169"/>
      <c r="ABW341" s="169"/>
      <c r="ABX341" s="169"/>
      <c r="ABY341" s="169"/>
      <c r="ABZ341" s="169"/>
      <c r="ACA341" s="169"/>
      <c r="ACB341" s="169"/>
      <c r="ACC341" s="169"/>
      <c r="ACD341" s="169"/>
      <c r="ACE341" s="169"/>
      <c r="ACF341" s="169"/>
      <c r="ACG341" s="169"/>
      <c r="ACH341" s="169"/>
      <c r="ACI341" s="169"/>
      <c r="ACJ341" s="169"/>
      <c r="ACK341" s="169"/>
      <c r="ACL341" s="169"/>
      <c r="ACM341" s="169"/>
      <c r="ACN341" s="169"/>
      <c r="ACO341" s="169"/>
      <c r="ACP341" s="169"/>
      <c r="ACQ341" s="169"/>
      <c r="ACR341" s="169"/>
      <c r="ACS341" s="169"/>
      <c r="ACT341" s="169"/>
      <c r="ACU341" s="169"/>
      <c r="ACV341" s="169"/>
      <c r="ACW341" s="169"/>
      <c r="ACX341" s="169"/>
      <c r="ACY341" s="169"/>
      <c r="ACZ341" s="169"/>
      <c r="ADA341" s="169"/>
      <c r="ADB341" s="169"/>
      <c r="ADC341" s="169"/>
      <c r="ADD341" s="169"/>
      <c r="ADE341" s="169"/>
      <c r="ADF341" s="169"/>
      <c r="ADG341" s="169"/>
      <c r="ADH341" s="169"/>
      <c r="ADI341" s="169"/>
      <c r="ADJ341" s="169"/>
      <c r="ADK341" s="169"/>
      <c r="ADL341" s="169"/>
      <c r="ADM341" s="169"/>
      <c r="ADN341" s="169"/>
      <c r="ADO341" s="169"/>
      <c r="ADP341" s="169"/>
      <c r="ADQ341" s="169"/>
      <c r="ADR341" s="169"/>
      <c r="ADS341" s="169"/>
      <c r="ADT341" s="169"/>
      <c r="ADU341" s="169"/>
      <c r="ADV341" s="169"/>
      <c r="ADW341" s="169"/>
      <c r="ADX341" s="169"/>
      <c r="ADY341" s="169"/>
      <c r="ADZ341" s="169"/>
      <c r="AEA341" s="169"/>
      <c r="AEB341" s="169"/>
      <c r="AEC341" s="169"/>
      <c r="AED341" s="169"/>
      <c r="AEE341" s="169"/>
      <c r="AEF341" s="169"/>
      <c r="AEG341" s="169"/>
      <c r="AEH341" s="169"/>
      <c r="AEI341" s="169"/>
    </row>
    <row r="342" spans="2:815" ht="38.25" x14ac:dyDescent="0.2">
      <c r="B342" s="251" t="s">
        <v>13720</v>
      </c>
      <c r="C342" s="245">
        <v>17323.95</v>
      </c>
      <c r="D342" s="346">
        <v>0</v>
      </c>
      <c r="E342" s="264" t="s">
        <v>13723</v>
      </c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 s="169"/>
      <c r="FX342" s="169"/>
      <c r="FY342" s="169"/>
      <c r="FZ342" s="169"/>
      <c r="GA342" s="169"/>
      <c r="GB342" s="169"/>
      <c r="GC342" s="169"/>
      <c r="GD342" s="169"/>
      <c r="GE342" s="169"/>
      <c r="GF342" s="169"/>
      <c r="GG342" s="169"/>
      <c r="GH342" s="169"/>
      <c r="GI342" s="169"/>
      <c r="GJ342" s="169"/>
      <c r="GK342" s="169"/>
      <c r="GL342" s="169"/>
      <c r="GM342" s="169"/>
      <c r="GN342" s="169"/>
      <c r="GO342" s="169"/>
      <c r="GP342" s="169"/>
      <c r="GQ342" s="169"/>
      <c r="GR342" s="169"/>
      <c r="GS342" s="169"/>
      <c r="GT342" s="169"/>
      <c r="GU342" s="169"/>
      <c r="GV342" s="169"/>
      <c r="GW342" s="169"/>
      <c r="GX342" s="169"/>
      <c r="GY342" s="169"/>
      <c r="GZ342" s="169"/>
      <c r="HA342" s="169"/>
      <c r="HB342" s="169"/>
      <c r="HC342" s="169"/>
      <c r="HD342" s="169"/>
      <c r="HE342" s="169"/>
      <c r="HF342" s="169"/>
      <c r="HG342" s="169"/>
      <c r="HH342" s="169"/>
      <c r="HI342" s="169"/>
      <c r="HJ342" s="169"/>
      <c r="HK342" s="169"/>
      <c r="HL342" s="169"/>
      <c r="HM342" s="169"/>
      <c r="HN342" s="169"/>
      <c r="HO342" s="169"/>
      <c r="HP342" s="169"/>
      <c r="HQ342" s="169"/>
      <c r="HR342" s="169"/>
      <c r="HS342" s="169"/>
      <c r="HT342" s="169"/>
      <c r="HU342" s="169"/>
      <c r="HV342" s="169"/>
      <c r="HW342" s="169"/>
      <c r="HX342" s="169"/>
      <c r="HY342" s="169"/>
      <c r="HZ342" s="169"/>
      <c r="IA342" s="169"/>
      <c r="IB342" s="169"/>
      <c r="IC342" s="169"/>
      <c r="ID342" s="169"/>
      <c r="IE342" s="169"/>
      <c r="IF342" s="169"/>
      <c r="IG342" s="169"/>
      <c r="IH342" s="169"/>
      <c r="II342" s="169"/>
      <c r="IJ342" s="169"/>
      <c r="IK342" s="169"/>
      <c r="IL342" s="169"/>
      <c r="IM342" s="169"/>
      <c r="IN342" s="169"/>
      <c r="IO342" s="169"/>
      <c r="IP342" s="169"/>
      <c r="IQ342" s="169"/>
      <c r="IR342" s="169"/>
      <c r="IS342" s="169"/>
      <c r="IT342" s="169"/>
      <c r="IU342" s="169"/>
      <c r="IV342" s="169"/>
      <c r="IW342" s="169"/>
      <c r="IX342" s="169"/>
      <c r="IY342" s="169"/>
      <c r="IZ342" s="169"/>
      <c r="JA342" s="169"/>
      <c r="JB342" s="169"/>
      <c r="JC342" s="169"/>
      <c r="JD342" s="169"/>
      <c r="JE342" s="169"/>
      <c r="JF342" s="169"/>
      <c r="JG342" s="169"/>
      <c r="JH342" s="169"/>
      <c r="JI342" s="169"/>
      <c r="JJ342" s="169"/>
      <c r="JK342" s="169"/>
      <c r="JL342" s="169"/>
      <c r="JM342" s="169"/>
      <c r="JN342" s="169"/>
      <c r="JO342" s="169"/>
      <c r="JP342" s="169"/>
      <c r="JQ342" s="169"/>
      <c r="JR342" s="169"/>
      <c r="JS342" s="169"/>
      <c r="JT342" s="169"/>
      <c r="JU342" s="169"/>
      <c r="JV342" s="169"/>
      <c r="JW342" s="169"/>
      <c r="JX342" s="169"/>
      <c r="JY342" s="169"/>
      <c r="JZ342" s="169"/>
      <c r="KA342" s="169"/>
      <c r="KB342" s="169"/>
      <c r="KC342" s="169"/>
      <c r="KD342" s="169"/>
      <c r="KE342" s="169"/>
      <c r="KF342" s="169"/>
      <c r="KG342" s="169"/>
      <c r="KH342" s="169"/>
      <c r="KI342" s="169"/>
      <c r="KJ342" s="169"/>
      <c r="KK342" s="169"/>
      <c r="KL342" s="169"/>
      <c r="KM342" s="169"/>
      <c r="KN342" s="169"/>
      <c r="KO342" s="169"/>
      <c r="KP342" s="169"/>
      <c r="KQ342" s="169"/>
      <c r="KR342" s="169"/>
      <c r="KS342" s="169"/>
      <c r="KT342" s="169"/>
      <c r="KU342" s="169"/>
      <c r="KV342" s="169"/>
      <c r="KW342" s="169"/>
      <c r="KX342" s="169"/>
      <c r="KY342" s="169"/>
      <c r="KZ342" s="169"/>
      <c r="LA342" s="169"/>
      <c r="LB342" s="169"/>
      <c r="LC342" s="169"/>
      <c r="LD342" s="169"/>
      <c r="LE342" s="169"/>
      <c r="LF342" s="169"/>
      <c r="LG342" s="169"/>
      <c r="LH342" s="169"/>
      <c r="LI342" s="169"/>
      <c r="LJ342" s="169"/>
      <c r="LK342" s="169"/>
      <c r="LL342" s="169"/>
      <c r="LM342" s="169"/>
      <c r="LN342" s="169"/>
      <c r="LO342" s="169"/>
      <c r="LP342" s="169"/>
      <c r="LQ342" s="169"/>
      <c r="LR342" s="169"/>
      <c r="LS342" s="169"/>
      <c r="LT342" s="169"/>
      <c r="LU342" s="169"/>
      <c r="LV342" s="169"/>
      <c r="LW342" s="169"/>
      <c r="LX342" s="169"/>
      <c r="LY342" s="169"/>
      <c r="LZ342" s="169"/>
      <c r="MA342" s="169"/>
      <c r="MB342" s="169"/>
      <c r="MC342" s="169"/>
      <c r="MD342" s="169"/>
      <c r="ME342" s="169"/>
      <c r="MF342" s="169"/>
      <c r="MG342" s="169"/>
      <c r="MH342" s="169"/>
      <c r="MI342" s="169"/>
      <c r="MJ342" s="169"/>
      <c r="MK342" s="169"/>
      <c r="ML342" s="169"/>
      <c r="MM342" s="169"/>
      <c r="MN342" s="169"/>
      <c r="MO342" s="169"/>
      <c r="MP342" s="169"/>
      <c r="MQ342" s="169"/>
      <c r="MR342" s="169"/>
      <c r="MS342" s="169"/>
      <c r="MT342" s="169"/>
      <c r="MU342" s="169"/>
      <c r="MV342" s="169"/>
      <c r="MW342" s="169"/>
      <c r="MX342" s="169"/>
      <c r="MY342" s="169"/>
      <c r="MZ342" s="169"/>
      <c r="NA342" s="169"/>
      <c r="NB342" s="169"/>
      <c r="NC342" s="169"/>
      <c r="ND342" s="169"/>
      <c r="NE342" s="169"/>
      <c r="NF342" s="169"/>
      <c r="NG342" s="169"/>
      <c r="NH342" s="169"/>
      <c r="NI342" s="169"/>
      <c r="NJ342" s="169"/>
      <c r="NK342" s="169"/>
      <c r="NL342" s="169"/>
      <c r="NM342" s="169"/>
      <c r="NN342" s="169"/>
      <c r="NO342" s="169"/>
      <c r="NP342" s="169"/>
      <c r="NQ342" s="169"/>
      <c r="NR342" s="169"/>
      <c r="NS342" s="169"/>
      <c r="NT342" s="169"/>
      <c r="NU342" s="169"/>
      <c r="NV342" s="169"/>
      <c r="NW342" s="169"/>
      <c r="NX342" s="169"/>
      <c r="NY342" s="169"/>
      <c r="NZ342" s="169"/>
      <c r="OA342" s="169"/>
      <c r="OB342" s="169"/>
      <c r="OC342" s="169"/>
      <c r="OD342" s="169"/>
      <c r="OE342" s="169"/>
      <c r="OF342" s="169"/>
      <c r="OG342" s="169"/>
      <c r="OH342" s="169"/>
      <c r="OI342" s="169"/>
      <c r="OJ342" s="169"/>
      <c r="OK342" s="169"/>
      <c r="OL342" s="169"/>
      <c r="OM342" s="169"/>
      <c r="ON342" s="169"/>
      <c r="OO342" s="169"/>
      <c r="OP342" s="169"/>
      <c r="OQ342" s="169"/>
      <c r="OR342" s="169"/>
      <c r="OS342" s="169"/>
      <c r="OT342" s="169"/>
      <c r="OU342" s="169"/>
      <c r="OV342" s="169"/>
      <c r="OW342" s="169"/>
      <c r="OX342" s="169"/>
      <c r="OY342" s="169"/>
      <c r="OZ342" s="169"/>
      <c r="PA342" s="169"/>
      <c r="PB342" s="169"/>
      <c r="PC342" s="169"/>
      <c r="PD342" s="169"/>
      <c r="PE342" s="169"/>
      <c r="PF342" s="169"/>
      <c r="PG342" s="169"/>
      <c r="PH342" s="169"/>
      <c r="PI342" s="169"/>
      <c r="PJ342" s="169"/>
      <c r="PK342" s="169"/>
      <c r="PL342" s="169"/>
      <c r="PM342" s="169"/>
      <c r="PN342" s="169"/>
      <c r="PO342" s="169"/>
      <c r="PP342" s="169"/>
      <c r="PQ342" s="169"/>
      <c r="PR342" s="169"/>
      <c r="PS342" s="169"/>
      <c r="PT342" s="169"/>
      <c r="PU342" s="169"/>
      <c r="PV342" s="169"/>
      <c r="PW342" s="169"/>
      <c r="PX342" s="169"/>
      <c r="PY342" s="169"/>
      <c r="PZ342" s="169"/>
      <c r="QA342" s="169"/>
      <c r="QB342" s="169"/>
      <c r="QC342" s="169"/>
      <c r="QD342" s="169"/>
      <c r="QE342" s="169"/>
      <c r="QF342" s="169"/>
      <c r="QG342" s="169"/>
      <c r="QH342" s="169"/>
      <c r="QI342" s="169"/>
      <c r="QJ342" s="169"/>
      <c r="QK342" s="169"/>
      <c r="QL342" s="169"/>
      <c r="QM342" s="169"/>
      <c r="QN342" s="169"/>
      <c r="QO342" s="169"/>
      <c r="QP342" s="169"/>
      <c r="QQ342" s="169"/>
      <c r="QR342" s="169"/>
      <c r="QS342" s="169"/>
      <c r="QT342" s="169"/>
      <c r="QU342" s="169"/>
      <c r="QV342" s="169"/>
      <c r="QW342" s="169"/>
      <c r="QX342" s="169"/>
      <c r="QY342" s="169"/>
      <c r="QZ342" s="169"/>
      <c r="RA342" s="169"/>
      <c r="RB342" s="169"/>
      <c r="RC342" s="169"/>
      <c r="RD342" s="169"/>
      <c r="RE342" s="169"/>
      <c r="RF342" s="169"/>
      <c r="RG342" s="169"/>
      <c r="RH342" s="169"/>
      <c r="RI342" s="169"/>
      <c r="RJ342" s="169"/>
      <c r="RK342" s="169"/>
      <c r="RL342" s="169"/>
      <c r="RM342" s="169"/>
      <c r="RN342" s="169"/>
      <c r="RO342" s="169"/>
      <c r="RP342" s="169"/>
      <c r="RQ342" s="169"/>
      <c r="RR342" s="169"/>
      <c r="RS342" s="169"/>
      <c r="RT342" s="169"/>
      <c r="RU342" s="169"/>
      <c r="RV342" s="169"/>
      <c r="RW342" s="169"/>
      <c r="RX342" s="169"/>
      <c r="RY342" s="169"/>
      <c r="RZ342" s="169"/>
      <c r="SA342" s="169"/>
      <c r="SB342" s="169"/>
      <c r="SC342" s="169"/>
      <c r="SD342" s="169"/>
      <c r="SE342" s="169"/>
      <c r="SF342" s="169"/>
      <c r="SG342" s="169"/>
      <c r="SH342" s="169"/>
      <c r="SI342" s="169"/>
      <c r="SJ342" s="169"/>
      <c r="SK342" s="169"/>
      <c r="SL342" s="169"/>
      <c r="SM342" s="169"/>
      <c r="SN342" s="169"/>
      <c r="SO342" s="169"/>
      <c r="SP342" s="169"/>
      <c r="SQ342" s="169"/>
      <c r="SR342" s="169"/>
      <c r="SS342" s="169"/>
      <c r="ST342" s="169"/>
      <c r="SU342" s="169"/>
      <c r="SV342" s="169"/>
      <c r="SW342" s="169"/>
      <c r="SX342" s="169"/>
      <c r="SY342" s="169"/>
      <c r="SZ342" s="169"/>
      <c r="TA342" s="169"/>
      <c r="TB342" s="169"/>
      <c r="TC342" s="169"/>
      <c r="TD342" s="169"/>
      <c r="TE342" s="169"/>
      <c r="TF342" s="169"/>
      <c r="TG342" s="169"/>
      <c r="TH342" s="169"/>
      <c r="TI342" s="169"/>
      <c r="TJ342" s="169"/>
      <c r="TK342" s="169"/>
      <c r="TL342" s="169"/>
      <c r="TM342" s="169"/>
      <c r="TN342" s="169"/>
      <c r="TO342" s="169"/>
      <c r="TP342" s="169"/>
      <c r="TQ342" s="169"/>
      <c r="TR342" s="169"/>
      <c r="TS342" s="169"/>
      <c r="TT342" s="169"/>
      <c r="TU342" s="169"/>
      <c r="TV342" s="169"/>
      <c r="TW342" s="169"/>
      <c r="TX342" s="169"/>
      <c r="TY342" s="169"/>
      <c r="TZ342" s="169"/>
      <c r="UA342" s="169"/>
      <c r="UB342" s="169"/>
      <c r="UC342" s="169"/>
      <c r="UD342" s="169"/>
      <c r="UE342" s="169"/>
      <c r="UF342" s="169"/>
      <c r="UG342" s="169"/>
      <c r="UH342" s="169"/>
      <c r="UI342" s="169"/>
      <c r="UJ342" s="169"/>
      <c r="UK342" s="169"/>
      <c r="UL342" s="169"/>
      <c r="UM342" s="169"/>
      <c r="UN342" s="169"/>
      <c r="UO342" s="169"/>
      <c r="UP342" s="169"/>
      <c r="UQ342" s="169"/>
      <c r="UR342" s="169"/>
      <c r="US342" s="169"/>
      <c r="UT342" s="169"/>
      <c r="UU342" s="169"/>
      <c r="UV342" s="169"/>
      <c r="UW342" s="169"/>
      <c r="UX342" s="169"/>
      <c r="UY342" s="169"/>
      <c r="UZ342" s="169"/>
      <c r="VA342" s="169"/>
      <c r="VB342" s="169"/>
      <c r="VC342" s="169"/>
      <c r="VD342" s="169"/>
      <c r="VE342" s="169"/>
      <c r="VF342" s="169"/>
      <c r="VG342" s="169"/>
      <c r="VH342" s="169"/>
      <c r="VI342" s="169"/>
      <c r="VJ342" s="169"/>
      <c r="VK342" s="169"/>
      <c r="VL342" s="169"/>
      <c r="VM342" s="169"/>
      <c r="VN342" s="169"/>
      <c r="VO342" s="169"/>
      <c r="VP342" s="169"/>
      <c r="VQ342" s="169"/>
      <c r="VR342" s="169"/>
      <c r="VS342" s="169"/>
      <c r="VT342" s="169"/>
      <c r="VU342" s="169"/>
      <c r="VV342" s="169"/>
      <c r="VW342" s="169"/>
      <c r="VX342" s="169"/>
      <c r="VY342" s="169"/>
      <c r="VZ342" s="169"/>
      <c r="WA342" s="169"/>
      <c r="WB342" s="169"/>
      <c r="WC342" s="169"/>
      <c r="WD342" s="169"/>
      <c r="WE342" s="169"/>
      <c r="WF342" s="169"/>
      <c r="WG342" s="169"/>
      <c r="WH342" s="169"/>
      <c r="WI342" s="169"/>
      <c r="WJ342" s="169"/>
      <c r="WK342" s="169"/>
      <c r="WL342" s="169"/>
      <c r="WM342" s="169"/>
      <c r="WN342" s="169"/>
      <c r="WO342" s="169"/>
      <c r="WP342" s="169"/>
      <c r="WQ342" s="169"/>
      <c r="WR342" s="169"/>
      <c r="WS342" s="169"/>
      <c r="WT342" s="169"/>
      <c r="WU342" s="169"/>
      <c r="WV342" s="169"/>
      <c r="WW342" s="169"/>
      <c r="WX342" s="169"/>
      <c r="WY342" s="169"/>
      <c r="WZ342" s="169"/>
      <c r="XA342" s="169"/>
      <c r="XB342" s="169"/>
      <c r="XC342" s="169"/>
      <c r="XD342" s="169"/>
      <c r="XE342" s="169"/>
      <c r="XF342" s="169"/>
      <c r="XG342" s="169"/>
      <c r="XH342" s="169"/>
      <c r="XI342" s="169"/>
      <c r="XJ342" s="169"/>
      <c r="XK342" s="169"/>
      <c r="XL342" s="169"/>
      <c r="XM342" s="169"/>
      <c r="XN342" s="169"/>
      <c r="XO342" s="169"/>
      <c r="XP342" s="169"/>
      <c r="XQ342" s="169"/>
      <c r="XR342" s="169"/>
      <c r="XS342" s="169"/>
      <c r="XT342" s="169"/>
      <c r="XU342" s="169"/>
      <c r="XV342" s="169"/>
      <c r="XW342" s="169"/>
      <c r="XX342" s="169"/>
      <c r="XY342" s="169"/>
      <c r="XZ342" s="169"/>
      <c r="YA342" s="169"/>
      <c r="YB342" s="169"/>
      <c r="YC342" s="169"/>
      <c r="YD342" s="169"/>
      <c r="YE342" s="169"/>
      <c r="YF342" s="169"/>
      <c r="YG342" s="169"/>
      <c r="YH342" s="169"/>
      <c r="YI342" s="169"/>
      <c r="YJ342" s="169"/>
      <c r="YK342" s="169"/>
      <c r="YL342" s="169"/>
      <c r="YM342" s="169"/>
      <c r="YN342" s="169"/>
      <c r="YO342" s="169"/>
      <c r="YP342" s="169"/>
      <c r="YQ342" s="169"/>
      <c r="YR342" s="169"/>
      <c r="YS342" s="169"/>
      <c r="YT342" s="169"/>
      <c r="YU342" s="169"/>
      <c r="YV342" s="169"/>
      <c r="YW342" s="169"/>
      <c r="YX342" s="169"/>
      <c r="YY342" s="169"/>
      <c r="YZ342" s="169"/>
      <c r="ZA342" s="169"/>
      <c r="ZB342" s="169"/>
      <c r="ZC342" s="169"/>
      <c r="ZD342" s="169"/>
      <c r="ZE342" s="169"/>
      <c r="ZF342" s="169"/>
      <c r="ZG342" s="169"/>
      <c r="ZH342" s="169"/>
      <c r="ZI342" s="169"/>
      <c r="ZJ342" s="169"/>
      <c r="ZK342" s="169"/>
      <c r="ZL342" s="169"/>
      <c r="ZM342" s="169"/>
      <c r="ZN342" s="169"/>
      <c r="ZO342" s="169"/>
      <c r="ZP342" s="169"/>
      <c r="ZQ342" s="169"/>
      <c r="ZR342" s="169"/>
      <c r="ZS342" s="169"/>
      <c r="ZT342" s="169"/>
      <c r="ZU342" s="169"/>
      <c r="ZV342" s="169"/>
      <c r="ZW342" s="169"/>
      <c r="ZX342" s="169"/>
      <c r="ZY342" s="169"/>
      <c r="ZZ342" s="169"/>
      <c r="AAA342" s="169"/>
      <c r="AAB342" s="169"/>
      <c r="AAC342" s="169"/>
      <c r="AAD342" s="169"/>
      <c r="AAE342" s="169"/>
      <c r="AAF342" s="169"/>
      <c r="AAG342" s="169"/>
      <c r="AAH342" s="169"/>
      <c r="AAI342" s="169"/>
      <c r="AAJ342" s="169"/>
      <c r="AAK342" s="169"/>
      <c r="AAL342" s="169"/>
      <c r="AAM342" s="169"/>
      <c r="AAN342" s="169"/>
      <c r="AAO342" s="169"/>
      <c r="AAP342" s="169"/>
      <c r="AAQ342" s="169"/>
      <c r="AAR342" s="169"/>
      <c r="AAS342" s="169"/>
      <c r="AAT342" s="169"/>
      <c r="AAU342" s="169"/>
      <c r="AAV342" s="169"/>
      <c r="AAW342" s="169"/>
      <c r="AAX342" s="169"/>
      <c r="AAY342" s="169"/>
      <c r="AAZ342" s="169"/>
      <c r="ABA342" s="169"/>
      <c r="ABB342" s="169"/>
      <c r="ABC342" s="169"/>
      <c r="ABD342" s="169"/>
      <c r="ABE342" s="169"/>
      <c r="ABF342" s="169"/>
      <c r="ABG342" s="169"/>
      <c r="ABH342" s="169"/>
      <c r="ABI342" s="169"/>
      <c r="ABJ342" s="169"/>
      <c r="ABK342" s="169"/>
      <c r="ABL342" s="169"/>
      <c r="ABM342" s="169"/>
      <c r="ABN342" s="169"/>
      <c r="ABO342" s="169"/>
      <c r="ABP342" s="169"/>
      <c r="ABQ342" s="169"/>
      <c r="ABR342" s="169"/>
      <c r="ABS342" s="169"/>
      <c r="ABT342" s="169"/>
      <c r="ABU342" s="169"/>
      <c r="ABV342" s="169"/>
      <c r="ABW342" s="169"/>
      <c r="ABX342" s="169"/>
      <c r="ABY342" s="169"/>
      <c r="ABZ342" s="169"/>
      <c r="ACA342" s="169"/>
      <c r="ACB342" s="169"/>
      <c r="ACC342" s="169"/>
      <c r="ACD342" s="169"/>
      <c r="ACE342" s="169"/>
      <c r="ACF342" s="169"/>
      <c r="ACG342" s="169"/>
      <c r="ACH342" s="169"/>
      <c r="ACI342" s="169"/>
      <c r="ACJ342" s="169"/>
      <c r="ACK342" s="169"/>
      <c r="ACL342" s="169"/>
      <c r="ACM342" s="169"/>
      <c r="ACN342" s="169"/>
      <c r="ACO342" s="169"/>
      <c r="ACP342" s="169"/>
      <c r="ACQ342" s="169"/>
      <c r="ACR342" s="169"/>
      <c r="ACS342" s="169"/>
      <c r="ACT342" s="169"/>
      <c r="ACU342" s="169"/>
      <c r="ACV342" s="169"/>
      <c r="ACW342" s="169"/>
      <c r="ACX342" s="169"/>
      <c r="ACY342" s="169"/>
      <c r="ACZ342" s="169"/>
      <c r="ADA342" s="169"/>
      <c r="ADB342" s="169"/>
      <c r="ADC342" s="169"/>
      <c r="ADD342" s="169"/>
      <c r="ADE342" s="169"/>
      <c r="ADF342" s="169"/>
      <c r="ADG342" s="169"/>
      <c r="ADH342" s="169"/>
      <c r="ADI342" s="169"/>
      <c r="ADJ342" s="169"/>
      <c r="ADK342" s="169"/>
      <c r="ADL342" s="169"/>
      <c r="ADM342" s="169"/>
      <c r="ADN342" s="169"/>
      <c r="ADO342" s="169"/>
      <c r="ADP342" s="169"/>
      <c r="ADQ342" s="169"/>
      <c r="ADR342" s="169"/>
      <c r="ADS342" s="169"/>
      <c r="ADT342" s="169"/>
      <c r="ADU342" s="169"/>
      <c r="ADV342" s="169"/>
      <c r="ADW342" s="169"/>
      <c r="ADX342" s="169"/>
      <c r="ADY342" s="169"/>
      <c r="ADZ342" s="169"/>
      <c r="AEA342" s="169"/>
      <c r="AEB342" s="169"/>
      <c r="AEC342" s="169"/>
      <c r="AED342" s="169"/>
      <c r="AEE342" s="169"/>
      <c r="AEF342" s="169"/>
      <c r="AEG342" s="169"/>
      <c r="AEH342" s="169"/>
      <c r="AEI342" s="169"/>
    </row>
    <row r="343" spans="2:815" ht="38.25" x14ac:dyDescent="0.2">
      <c r="B343" s="251" t="s">
        <v>13720</v>
      </c>
      <c r="C343" s="245">
        <v>16306</v>
      </c>
      <c r="D343" s="346">
        <v>0</v>
      </c>
      <c r="E343" s="264" t="s">
        <v>13724</v>
      </c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 s="169"/>
      <c r="FX343" s="169"/>
      <c r="FY343" s="169"/>
      <c r="FZ343" s="169"/>
      <c r="GA343" s="169"/>
      <c r="GB343" s="169"/>
      <c r="GC343" s="169"/>
      <c r="GD343" s="169"/>
      <c r="GE343" s="169"/>
      <c r="GF343" s="169"/>
      <c r="GG343" s="169"/>
      <c r="GH343" s="169"/>
      <c r="GI343" s="169"/>
      <c r="GJ343" s="169"/>
      <c r="GK343" s="169"/>
      <c r="GL343" s="169"/>
      <c r="GM343" s="169"/>
      <c r="GN343" s="169"/>
      <c r="GO343" s="169"/>
      <c r="GP343" s="169"/>
      <c r="GQ343" s="169"/>
      <c r="GR343" s="169"/>
      <c r="GS343" s="169"/>
      <c r="GT343" s="169"/>
      <c r="GU343" s="169"/>
      <c r="GV343" s="169"/>
      <c r="GW343" s="169"/>
      <c r="GX343" s="169"/>
      <c r="GY343" s="169"/>
      <c r="GZ343" s="169"/>
      <c r="HA343" s="169"/>
      <c r="HB343" s="169"/>
      <c r="HC343" s="169"/>
      <c r="HD343" s="169"/>
      <c r="HE343" s="169"/>
      <c r="HF343" s="169"/>
      <c r="HG343" s="169"/>
      <c r="HH343" s="169"/>
      <c r="HI343" s="169"/>
      <c r="HJ343" s="169"/>
      <c r="HK343" s="169"/>
      <c r="HL343" s="169"/>
      <c r="HM343" s="169"/>
      <c r="HN343" s="169"/>
      <c r="HO343" s="169"/>
      <c r="HP343" s="169"/>
      <c r="HQ343" s="169"/>
      <c r="HR343" s="169"/>
      <c r="HS343" s="169"/>
      <c r="HT343" s="169"/>
      <c r="HU343" s="169"/>
      <c r="HV343" s="169"/>
      <c r="HW343" s="169"/>
      <c r="HX343" s="169"/>
      <c r="HY343" s="169"/>
      <c r="HZ343" s="169"/>
      <c r="IA343" s="169"/>
      <c r="IB343" s="169"/>
      <c r="IC343" s="169"/>
      <c r="ID343" s="169"/>
      <c r="IE343" s="169"/>
      <c r="IF343" s="169"/>
      <c r="IG343" s="169"/>
      <c r="IH343" s="169"/>
      <c r="II343" s="169"/>
      <c r="IJ343" s="169"/>
      <c r="IK343" s="169"/>
      <c r="IL343" s="169"/>
      <c r="IM343" s="169"/>
      <c r="IN343" s="169"/>
      <c r="IO343" s="169"/>
      <c r="IP343" s="169"/>
      <c r="IQ343" s="169"/>
      <c r="IR343" s="169"/>
      <c r="IS343" s="169"/>
      <c r="IT343" s="169"/>
      <c r="IU343" s="169"/>
      <c r="IV343" s="169"/>
      <c r="IW343" s="169"/>
      <c r="IX343" s="169"/>
      <c r="IY343" s="169"/>
      <c r="IZ343" s="169"/>
      <c r="JA343" s="169"/>
      <c r="JB343" s="169"/>
      <c r="JC343" s="169"/>
      <c r="JD343" s="169"/>
      <c r="JE343" s="169"/>
      <c r="JF343" s="169"/>
      <c r="JG343" s="169"/>
      <c r="JH343" s="169"/>
      <c r="JI343" s="169"/>
      <c r="JJ343" s="169"/>
      <c r="JK343" s="169"/>
      <c r="JL343" s="169"/>
      <c r="JM343" s="169"/>
      <c r="JN343" s="169"/>
      <c r="JO343" s="169"/>
      <c r="JP343" s="169"/>
      <c r="JQ343" s="169"/>
      <c r="JR343" s="169"/>
      <c r="JS343" s="169"/>
      <c r="JT343" s="169"/>
      <c r="JU343" s="169"/>
      <c r="JV343" s="169"/>
      <c r="JW343" s="169"/>
      <c r="JX343" s="169"/>
      <c r="JY343" s="169"/>
      <c r="JZ343" s="169"/>
      <c r="KA343" s="169"/>
      <c r="KB343" s="169"/>
      <c r="KC343" s="169"/>
      <c r="KD343" s="169"/>
      <c r="KE343" s="169"/>
      <c r="KF343" s="169"/>
      <c r="KG343" s="169"/>
      <c r="KH343" s="169"/>
      <c r="KI343" s="169"/>
      <c r="KJ343" s="169"/>
      <c r="KK343" s="169"/>
      <c r="KL343" s="169"/>
      <c r="KM343" s="169"/>
      <c r="KN343" s="169"/>
      <c r="KO343" s="169"/>
      <c r="KP343" s="169"/>
      <c r="KQ343" s="169"/>
      <c r="KR343" s="169"/>
      <c r="KS343" s="169"/>
      <c r="KT343" s="169"/>
      <c r="KU343" s="169"/>
      <c r="KV343" s="169"/>
      <c r="KW343" s="169"/>
      <c r="KX343" s="169"/>
      <c r="KY343" s="169"/>
      <c r="KZ343" s="169"/>
      <c r="LA343" s="169"/>
      <c r="LB343" s="169"/>
      <c r="LC343" s="169"/>
      <c r="LD343" s="169"/>
      <c r="LE343" s="169"/>
      <c r="LF343" s="169"/>
      <c r="LG343" s="169"/>
      <c r="LH343" s="169"/>
      <c r="LI343" s="169"/>
      <c r="LJ343" s="169"/>
      <c r="LK343" s="169"/>
      <c r="LL343" s="169"/>
      <c r="LM343" s="169"/>
      <c r="LN343" s="169"/>
      <c r="LO343" s="169"/>
      <c r="LP343" s="169"/>
      <c r="LQ343" s="169"/>
      <c r="LR343" s="169"/>
      <c r="LS343" s="169"/>
      <c r="LT343" s="169"/>
      <c r="LU343" s="169"/>
      <c r="LV343" s="169"/>
      <c r="LW343" s="169"/>
      <c r="LX343" s="169"/>
      <c r="LY343" s="169"/>
      <c r="LZ343" s="169"/>
      <c r="MA343" s="169"/>
      <c r="MB343" s="169"/>
      <c r="MC343" s="169"/>
      <c r="MD343" s="169"/>
      <c r="ME343" s="169"/>
      <c r="MF343" s="169"/>
      <c r="MG343" s="169"/>
      <c r="MH343" s="169"/>
      <c r="MI343" s="169"/>
      <c r="MJ343" s="169"/>
      <c r="MK343" s="169"/>
      <c r="ML343" s="169"/>
      <c r="MM343" s="169"/>
      <c r="MN343" s="169"/>
      <c r="MO343" s="169"/>
      <c r="MP343" s="169"/>
      <c r="MQ343" s="169"/>
      <c r="MR343" s="169"/>
      <c r="MS343" s="169"/>
      <c r="MT343" s="169"/>
      <c r="MU343" s="169"/>
      <c r="MV343" s="169"/>
      <c r="MW343" s="169"/>
      <c r="MX343" s="169"/>
      <c r="MY343" s="169"/>
      <c r="MZ343" s="169"/>
      <c r="NA343" s="169"/>
      <c r="NB343" s="169"/>
      <c r="NC343" s="169"/>
      <c r="ND343" s="169"/>
      <c r="NE343" s="169"/>
      <c r="NF343" s="169"/>
      <c r="NG343" s="169"/>
      <c r="NH343" s="169"/>
      <c r="NI343" s="169"/>
      <c r="NJ343" s="169"/>
      <c r="NK343" s="169"/>
      <c r="NL343" s="169"/>
      <c r="NM343" s="169"/>
      <c r="NN343" s="169"/>
      <c r="NO343" s="169"/>
      <c r="NP343" s="169"/>
      <c r="NQ343" s="169"/>
      <c r="NR343" s="169"/>
      <c r="NS343" s="169"/>
      <c r="NT343" s="169"/>
      <c r="NU343" s="169"/>
      <c r="NV343" s="169"/>
      <c r="NW343" s="169"/>
      <c r="NX343" s="169"/>
      <c r="NY343" s="169"/>
      <c r="NZ343" s="169"/>
      <c r="OA343" s="169"/>
      <c r="OB343" s="169"/>
      <c r="OC343" s="169"/>
      <c r="OD343" s="169"/>
      <c r="OE343" s="169"/>
      <c r="OF343" s="169"/>
      <c r="OG343" s="169"/>
      <c r="OH343" s="169"/>
      <c r="OI343" s="169"/>
      <c r="OJ343" s="169"/>
      <c r="OK343" s="169"/>
      <c r="OL343" s="169"/>
      <c r="OM343" s="169"/>
      <c r="ON343" s="169"/>
      <c r="OO343" s="169"/>
      <c r="OP343" s="169"/>
      <c r="OQ343" s="169"/>
      <c r="OR343" s="169"/>
      <c r="OS343" s="169"/>
      <c r="OT343" s="169"/>
      <c r="OU343" s="169"/>
      <c r="OV343" s="169"/>
      <c r="OW343" s="169"/>
      <c r="OX343" s="169"/>
      <c r="OY343" s="169"/>
      <c r="OZ343" s="169"/>
      <c r="PA343" s="169"/>
      <c r="PB343" s="169"/>
      <c r="PC343" s="169"/>
      <c r="PD343" s="169"/>
      <c r="PE343" s="169"/>
      <c r="PF343" s="169"/>
      <c r="PG343" s="169"/>
      <c r="PH343" s="169"/>
      <c r="PI343" s="169"/>
      <c r="PJ343" s="169"/>
      <c r="PK343" s="169"/>
      <c r="PL343" s="169"/>
      <c r="PM343" s="169"/>
      <c r="PN343" s="169"/>
      <c r="PO343" s="169"/>
      <c r="PP343" s="169"/>
      <c r="PQ343" s="169"/>
      <c r="PR343" s="169"/>
      <c r="PS343" s="169"/>
      <c r="PT343" s="169"/>
      <c r="PU343" s="169"/>
      <c r="PV343" s="169"/>
      <c r="PW343" s="169"/>
      <c r="PX343" s="169"/>
      <c r="PY343" s="169"/>
      <c r="PZ343" s="169"/>
      <c r="QA343" s="169"/>
      <c r="QB343" s="169"/>
      <c r="QC343" s="169"/>
      <c r="QD343" s="169"/>
      <c r="QE343" s="169"/>
      <c r="QF343" s="169"/>
      <c r="QG343" s="169"/>
      <c r="QH343" s="169"/>
      <c r="QI343" s="169"/>
      <c r="QJ343" s="169"/>
      <c r="QK343" s="169"/>
      <c r="QL343" s="169"/>
      <c r="QM343" s="169"/>
      <c r="QN343" s="169"/>
      <c r="QO343" s="169"/>
      <c r="QP343" s="169"/>
      <c r="QQ343" s="169"/>
      <c r="QR343" s="169"/>
      <c r="QS343" s="169"/>
      <c r="QT343" s="169"/>
      <c r="QU343" s="169"/>
      <c r="QV343" s="169"/>
      <c r="QW343" s="169"/>
      <c r="QX343" s="169"/>
      <c r="QY343" s="169"/>
      <c r="QZ343" s="169"/>
      <c r="RA343" s="169"/>
      <c r="RB343" s="169"/>
      <c r="RC343" s="169"/>
      <c r="RD343" s="169"/>
      <c r="RE343" s="169"/>
      <c r="RF343" s="169"/>
      <c r="RG343" s="169"/>
      <c r="RH343" s="169"/>
      <c r="RI343" s="169"/>
      <c r="RJ343" s="169"/>
      <c r="RK343" s="169"/>
      <c r="RL343" s="169"/>
      <c r="RM343" s="169"/>
      <c r="RN343" s="169"/>
      <c r="RO343" s="169"/>
      <c r="RP343" s="169"/>
      <c r="RQ343" s="169"/>
      <c r="RR343" s="169"/>
      <c r="RS343" s="169"/>
      <c r="RT343" s="169"/>
      <c r="RU343" s="169"/>
      <c r="RV343" s="169"/>
      <c r="RW343" s="169"/>
      <c r="RX343" s="169"/>
      <c r="RY343" s="169"/>
      <c r="RZ343" s="169"/>
      <c r="SA343" s="169"/>
      <c r="SB343" s="169"/>
      <c r="SC343" s="169"/>
      <c r="SD343" s="169"/>
      <c r="SE343" s="169"/>
      <c r="SF343" s="169"/>
      <c r="SG343" s="169"/>
      <c r="SH343" s="169"/>
      <c r="SI343" s="169"/>
      <c r="SJ343" s="169"/>
      <c r="SK343" s="169"/>
      <c r="SL343" s="169"/>
      <c r="SM343" s="169"/>
      <c r="SN343" s="169"/>
      <c r="SO343" s="169"/>
      <c r="SP343" s="169"/>
      <c r="SQ343" s="169"/>
      <c r="SR343" s="169"/>
      <c r="SS343" s="169"/>
      <c r="ST343" s="169"/>
      <c r="SU343" s="169"/>
      <c r="SV343" s="169"/>
      <c r="SW343" s="169"/>
      <c r="SX343" s="169"/>
      <c r="SY343" s="169"/>
      <c r="SZ343" s="169"/>
      <c r="TA343" s="169"/>
      <c r="TB343" s="169"/>
      <c r="TC343" s="169"/>
      <c r="TD343" s="169"/>
      <c r="TE343" s="169"/>
      <c r="TF343" s="169"/>
      <c r="TG343" s="169"/>
      <c r="TH343" s="169"/>
      <c r="TI343" s="169"/>
      <c r="TJ343" s="169"/>
      <c r="TK343" s="169"/>
      <c r="TL343" s="169"/>
      <c r="TM343" s="169"/>
      <c r="TN343" s="169"/>
      <c r="TO343" s="169"/>
      <c r="TP343" s="169"/>
      <c r="TQ343" s="169"/>
      <c r="TR343" s="169"/>
      <c r="TS343" s="169"/>
      <c r="TT343" s="169"/>
      <c r="TU343" s="169"/>
      <c r="TV343" s="169"/>
      <c r="TW343" s="169"/>
      <c r="TX343" s="169"/>
      <c r="TY343" s="169"/>
      <c r="TZ343" s="169"/>
      <c r="UA343" s="169"/>
      <c r="UB343" s="169"/>
      <c r="UC343" s="169"/>
      <c r="UD343" s="169"/>
      <c r="UE343" s="169"/>
      <c r="UF343" s="169"/>
      <c r="UG343" s="169"/>
      <c r="UH343" s="169"/>
      <c r="UI343" s="169"/>
      <c r="UJ343" s="169"/>
      <c r="UK343" s="169"/>
      <c r="UL343" s="169"/>
      <c r="UM343" s="169"/>
      <c r="UN343" s="169"/>
      <c r="UO343" s="169"/>
      <c r="UP343" s="169"/>
      <c r="UQ343" s="169"/>
      <c r="UR343" s="169"/>
      <c r="US343" s="169"/>
      <c r="UT343" s="169"/>
      <c r="UU343" s="169"/>
      <c r="UV343" s="169"/>
      <c r="UW343" s="169"/>
      <c r="UX343" s="169"/>
      <c r="UY343" s="169"/>
      <c r="UZ343" s="169"/>
      <c r="VA343" s="169"/>
      <c r="VB343" s="169"/>
      <c r="VC343" s="169"/>
      <c r="VD343" s="169"/>
      <c r="VE343" s="169"/>
      <c r="VF343" s="169"/>
      <c r="VG343" s="169"/>
      <c r="VH343" s="169"/>
      <c r="VI343" s="169"/>
      <c r="VJ343" s="169"/>
      <c r="VK343" s="169"/>
      <c r="VL343" s="169"/>
      <c r="VM343" s="169"/>
      <c r="VN343" s="169"/>
      <c r="VO343" s="169"/>
      <c r="VP343" s="169"/>
      <c r="VQ343" s="169"/>
      <c r="VR343" s="169"/>
      <c r="VS343" s="169"/>
      <c r="VT343" s="169"/>
      <c r="VU343" s="169"/>
      <c r="VV343" s="169"/>
      <c r="VW343" s="169"/>
      <c r="VX343" s="169"/>
      <c r="VY343" s="169"/>
      <c r="VZ343" s="169"/>
      <c r="WA343" s="169"/>
      <c r="WB343" s="169"/>
      <c r="WC343" s="169"/>
      <c r="WD343" s="169"/>
      <c r="WE343" s="169"/>
      <c r="WF343" s="169"/>
      <c r="WG343" s="169"/>
      <c r="WH343" s="169"/>
      <c r="WI343" s="169"/>
      <c r="WJ343" s="169"/>
      <c r="WK343" s="169"/>
      <c r="WL343" s="169"/>
      <c r="WM343" s="169"/>
      <c r="WN343" s="169"/>
      <c r="WO343" s="169"/>
      <c r="WP343" s="169"/>
      <c r="WQ343" s="169"/>
      <c r="WR343" s="169"/>
      <c r="WS343" s="169"/>
      <c r="WT343" s="169"/>
      <c r="WU343" s="169"/>
      <c r="WV343" s="169"/>
      <c r="WW343" s="169"/>
      <c r="WX343" s="169"/>
      <c r="WY343" s="169"/>
      <c r="WZ343" s="169"/>
      <c r="XA343" s="169"/>
      <c r="XB343" s="169"/>
      <c r="XC343" s="169"/>
      <c r="XD343" s="169"/>
      <c r="XE343" s="169"/>
      <c r="XF343" s="169"/>
      <c r="XG343" s="169"/>
      <c r="XH343" s="169"/>
      <c r="XI343" s="169"/>
      <c r="XJ343" s="169"/>
      <c r="XK343" s="169"/>
      <c r="XL343" s="169"/>
      <c r="XM343" s="169"/>
      <c r="XN343" s="169"/>
      <c r="XO343" s="169"/>
      <c r="XP343" s="169"/>
      <c r="XQ343" s="169"/>
      <c r="XR343" s="169"/>
      <c r="XS343" s="169"/>
      <c r="XT343" s="169"/>
      <c r="XU343" s="169"/>
      <c r="XV343" s="169"/>
      <c r="XW343" s="169"/>
      <c r="XX343" s="169"/>
      <c r="XY343" s="169"/>
      <c r="XZ343" s="169"/>
      <c r="YA343" s="169"/>
      <c r="YB343" s="169"/>
      <c r="YC343" s="169"/>
      <c r="YD343" s="169"/>
      <c r="YE343" s="169"/>
      <c r="YF343" s="169"/>
      <c r="YG343" s="169"/>
      <c r="YH343" s="169"/>
      <c r="YI343" s="169"/>
      <c r="YJ343" s="169"/>
      <c r="YK343" s="169"/>
      <c r="YL343" s="169"/>
      <c r="YM343" s="169"/>
      <c r="YN343" s="169"/>
      <c r="YO343" s="169"/>
      <c r="YP343" s="169"/>
      <c r="YQ343" s="169"/>
      <c r="YR343" s="169"/>
      <c r="YS343" s="169"/>
      <c r="YT343" s="169"/>
      <c r="YU343" s="169"/>
      <c r="YV343" s="169"/>
      <c r="YW343" s="169"/>
      <c r="YX343" s="169"/>
      <c r="YY343" s="169"/>
      <c r="YZ343" s="169"/>
      <c r="ZA343" s="169"/>
      <c r="ZB343" s="169"/>
      <c r="ZC343" s="169"/>
      <c r="ZD343" s="169"/>
      <c r="ZE343" s="169"/>
      <c r="ZF343" s="169"/>
      <c r="ZG343" s="169"/>
      <c r="ZH343" s="169"/>
      <c r="ZI343" s="169"/>
      <c r="ZJ343" s="169"/>
      <c r="ZK343" s="169"/>
      <c r="ZL343" s="169"/>
      <c r="ZM343" s="169"/>
      <c r="ZN343" s="169"/>
      <c r="ZO343" s="169"/>
      <c r="ZP343" s="169"/>
      <c r="ZQ343" s="169"/>
      <c r="ZR343" s="169"/>
      <c r="ZS343" s="169"/>
      <c r="ZT343" s="169"/>
      <c r="ZU343" s="169"/>
      <c r="ZV343" s="169"/>
      <c r="ZW343" s="169"/>
      <c r="ZX343" s="169"/>
      <c r="ZY343" s="169"/>
      <c r="ZZ343" s="169"/>
      <c r="AAA343" s="169"/>
      <c r="AAB343" s="169"/>
      <c r="AAC343" s="169"/>
      <c r="AAD343" s="169"/>
      <c r="AAE343" s="169"/>
      <c r="AAF343" s="169"/>
      <c r="AAG343" s="169"/>
      <c r="AAH343" s="169"/>
      <c r="AAI343" s="169"/>
      <c r="AAJ343" s="169"/>
      <c r="AAK343" s="169"/>
      <c r="AAL343" s="169"/>
      <c r="AAM343" s="169"/>
      <c r="AAN343" s="169"/>
      <c r="AAO343" s="169"/>
      <c r="AAP343" s="169"/>
      <c r="AAQ343" s="169"/>
      <c r="AAR343" s="169"/>
      <c r="AAS343" s="169"/>
      <c r="AAT343" s="169"/>
      <c r="AAU343" s="169"/>
      <c r="AAV343" s="169"/>
      <c r="AAW343" s="169"/>
      <c r="AAX343" s="169"/>
      <c r="AAY343" s="169"/>
      <c r="AAZ343" s="169"/>
      <c r="ABA343" s="169"/>
      <c r="ABB343" s="169"/>
      <c r="ABC343" s="169"/>
      <c r="ABD343" s="169"/>
      <c r="ABE343" s="169"/>
      <c r="ABF343" s="169"/>
      <c r="ABG343" s="169"/>
      <c r="ABH343" s="169"/>
      <c r="ABI343" s="169"/>
      <c r="ABJ343" s="169"/>
      <c r="ABK343" s="169"/>
      <c r="ABL343" s="169"/>
      <c r="ABM343" s="169"/>
      <c r="ABN343" s="169"/>
      <c r="ABO343" s="169"/>
      <c r="ABP343" s="169"/>
      <c r="ABQ343" s="169"/>
      <c r="ABR343" s="169"/>
      <c r="ABS343" s="169"/>
      <c r="ABT343" s="169"/>
      <c r="ABU343" s="169"/>
      <c r="ABV343" s="169"/>
      <c r="ABW343" s="169"/>
      <c r="ABX343" s="169"/>
      <c r="ABY343" s="169"/>
      <c r="ABZ343" s="169"/>
      <c r="ACA343" s="169"/>
      <c r="ACB343" s="169"/>
      <c r="ACC343" s="169"/>
      <c r="ACD343" s="169"/>
      <c r="ACE343" s="169"/>
      <c r="ACF343" s="169"/>
      <c r="ACG343" s="169"/>
      <c r="ACH343" s="169"/>
      <c r="ACI343" s="169"/>
      <c r="ACJ343" s="169"/>
      <c r="ACK343" s="169"/>
      <c r="ACL343" s="169"/>
      <c r="ACM343" s="169"/>
      <c r="ACN343" s="169"/>
      <c r="ACO343" s="169"/>
      <c r="ACP343" s="169"/>
      <c r="ACQ343" s="169"/>
      <c r="ACR343" s="169"/>
      <c r="ACS343" s="169"/>
      <c r="ACT343" s="169"/>
      <c r="ACU343" s="169"/>
      <c r="ACV343" s="169"/>
      <c r="ACW343" s="169"/>
      <c r="ACX343" s="169"/>
      <c r="ACY343" s="169"/>
      <c r="ACZ343" s="169"/>
      <c r="ADA343" s="169"/>
      <c r="ADB343" s="169"/>
      <c r="ADC343" s="169"/>
      <c r="ADD343" s="169"/>
      <c r="ADE343" s="169"/>
      <c r="ADF343" s="169"/>
      <c r="ADG343" s="169"/>
      <c r="ADH343" s="169"/>
      <c r="ADI343" s="169"/>
      <c r="ADJ343" s="169"/>
      <c r="ADK343" s="169"/>
      <c r="ADL343" s="169"/>
      <c r="ADM343" s="169"/>
      <c r="ADN343" s="169"/>
      <c r="ADO343" s="169"/>
      <c r="ADP343" s="169"/>
      <c r="ADQ343" s="169"/>
      <c r="ADR343" s="169"/>
      <c r="ADS343" s="169"/>
      <c r="ADT343" s="169"/>
      <c r="ADU343" s="169"/>
      <c r="ADV343" s="169"/>
      <c r="ADW343" s="169"/>
      <c r="ADX343" s="169"/>
      <c r="ADY343" s="169"/>
      <c r="ADZ343" s="169"/>
      <c r="AEA343" s="169"/>
      <c r="AEB343" s="169"/>
      <c r="AEC343" s="169"/>
      <c r="AED343" s="169"/>
      <c r="AEE343" s="169"/>
      <c r="AEF343" s="169"/>
      <c r="AEG343" s="169"/>
      <c r="AEH343" s="169"/>
      <c r="AEI343" s="169"/>
    </row>
    <row r="344" spans="2:815" ht="38.25" x14ac:dyDescent="0.2">
      <c r="B344" s="251" t="s">
        <v>13725</v>
      </c>
      <c r="C344" s="245">
        <v>26100</v>
      </c>
      <c r="D344" s="346">
        <v>0</v>
      </c>
      <c r="E344" s="264" t="s">
        <v>13726</v>
      </c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  <c r="HP344" s="169"/>
      <c r="HQ344" s="169"/>
      <c r="HR344" s="169"/>
      <c r="HS344" s="169"/>
      <c r="HT344" s="169"/>
      <c r="HU344" s="169"/>
      <c r="HV344" s="169"/>
      <c r="HW344" s="169"/>
      <c r="HX344" s="169"/>
      <c r="HY344" s="169"/>
      <c r="HZ344" s="169"/>
      <c r="IA344" s="169"/>
      <c r="IB344" s="169"/>
      <c r="IC344" s="169"/>
      <c r="ID344" s="169"/>
      <c r="IE344" s="169"/>
      <c r="IF344" s="169"/>
      <c r="IG344" s="169"/>
      <c r="IH344" s="169"/>
      <c r="II344" s="169"/>
      <c r="IJ344" s="169"/>
      <c r="IK344" s="169"/>
      <c r="IL344" s="169"/>
      <c r="IM344" s="169"/>
      <c r="IN344" s="169"/>
      <c r="IO344" s="169"/>
      <c r="IP344" s="169"/>
      <c r="IQ344" s="169"/>
      <c r="IR344" s="169"/>
      <c r="IS344" s="169"/>
      <c r="IT344" s="169"/>
      <c r="IU344" s="169"/>
      <c r="IV344" s="169"/>
      <c r="IW344" s="169"/>
      <c r="IX344" s="169"/>
      <c r="IY344" s="169"/>
      <c r="IZ344" s="169"/>
      <c r="JA344" s="169"/>
      <c r="JB344" s="169"/>
      <c r="JC344" s="169"/>
      <c r="JD344" s="169"/>
      <c r="JE344" s="169"/>
      <c r="JF344" s="169"/>
      <c r="JG344" s="169"/>
      <c r="JH344" s="169"/>
      <c r="JI344" s="169"/>
      <c r="JJ344" s="169"/>
      <c r="JK344" s="169"/>
      <c r="JL344" s="169"/>
      <c r="JM344" s="169"/>
      <c r="JN344" s="169"/>
      <c r="JO344" s="169"/>
      <c r="JP344" s="169"/>
      <c r="JQ344" s="169"/>
      <c r="JR344" s="169"/>
      <c r="JS344" s="169"/>
      <c r="JT344" s="169"/>
      <c r="JU344" s="169"/>
      <c r="JV344" s="169"/>
      <c r="JW344" s="169"/>
      <c r="JX344" s="169"/>
      <c r="JY344" s="169"/>
      <c r="JZ344" s="169"/>
      <c r="KA344" s="169"/>
      <c r="KB344" s="169"/>
      <c r="KC344" s="169"/>
      <c r="KD344" s="169"/>
      <c r="KE344" s="169"/>
      <c r="KF344" s="169"/>
      <c r="KG344" s="169"/>
      <c r="KH344" s="169"/>
      <c r="KI344" s="169"/>
      <c r="KJ344" s="169"/>
      <c r="KK344" s="169"/>
      <c r="KL344" s="169"/>
      <c r="KM344" s="169"/>
      <c r="KN344" s="169"/>
      <c r="KO344" s="169"/>
      <c r="KP344" s="169"/>
      <c r="KQ344" s="169"/>
      <c r="KR344" s="169"/>
      <c r="KS344" s="169"/>
      <c r="KT344" s="169"/>
      <c r="KU344" s="169"/>
      <c r="KV344" s="169"/>
      <c r="KW344" s="169"/>
      <c r="KX344" s="169"/>
      <c r="KY344" s="169"/>
      <c r="KZ344" s="169"/>
      <c r="LA344" s="169"/>
      <c r="LB344" s="169"/>
      <c r="LC344" s="169"/>
      <c r="LD344" s="169"/>
      <c r="LE344" s="169"/>
      <c r="LF344" s="169"/>
      <c r="LG344" s="169"/>
      <c r="LH344" s="169"/>
      <c r="LI344" s="169"/>
      <c r="LJ344" s="169"/>
      <c r="LK344" s="169"/>
      <c r="LL344" s="169"/>
      <c r="LM344" s="169"/>
      <c r="LN344" s="169"/>
      <c r="LO344" s="169"/>
      <c r="LP344" s="169"/>
      <c r="LQ344" s="169"/>
      <c r="LR344" s="169"/>
      <c r="LS344" s="169"/>
      <c r="LT344" s="169"/>
      <c r="LU344" s="169"/>
      <c r="LV344" s="169"/>
      <c r="LW344" s="169"/>
      <c r="LX344" s="169"/>
      <c r="LY344" s="169"/>
      <c r="LZ344" s="169"/>
      <c r="MA344" s="169"/>
      <c r="MB344" s="169"/>
      <c r="MC344" s="169"/>
      <c r="MD344" s="169"/>
      <c r="ME344" s="169"/>
      <c r="MF344" s="169"/>
      <c r="MG344" s="169"/>
      <c r="MH344" s="169"/>
      <c r="MI344" s="169"/>
      <c r="MJ344" s="169"/>
      <c r="MK344" s="169"/>
      <c r="ML344" s="169"/>
      <c r="MM344" s="169"/>
      <c r="MN344" s="169"/>
      <c r="MO344" s="169"/>
      <c r="MP344" s="169"/>
      <c r="MQ344" s="169"/>
      <c r="MR344" s="169"/>
      <c r="MS344" s="169"/>
      <c r="MT344" s="169"/>
      <c r="MU344" s="169"/>
      <c r="MV344" s="169"/>
      <c r="MW344" s="169"/>
      <c r="MX344" s="169"/>
      <c r="MY344" s="169"/>
      <c r="MZ344" s="169"/>
      <c r="NA344" s="169"/>
      <c r="NB344" s="169"/>
      <c r="NC344" s="169"/>
      <c r="ND344" s="169"/>
      <c r="NE344" s="169"/>
      <c r="NF344" s="169"/>
      <c r="NG344" s="169"/>
      <c r="NH344" s="169"/>
      <c r="NI344" s="169"/>
      <c r="NJ344" s="169"/>
      <c r="NK344" s="169"/>
      <c r="NL344" s="169"/>
      <c r="NM344" s="169"/>
      <c r="NN344" s="169"/>
      <c r="NO344" s="169"/>
      <c r="NP344" s="169"/>
      <c r="NQ344" s="169"/>
      <c r="NR344" s="169"/>
      <c r="NS344" s="169"/>
      <c r="NT344" s="169"/>
      <c r="NU344" s="169"/>
      <c r="NV344" s="169"/>
      <c r="NW344" s="169"/>
      <c r="NX344" s="169"/>
      <c r="NY344" s="169"/>
      <c r="NZ344" s="169"/>
      <c r="OA344" s="169"/>
      <c r="OB344" s="169"/>
      <c r="OC344" s="169"/>
      <c r="OD344" s="169"/>
      <c r="OE344" s="169"/>
      <c r="OF344" s="169"/>
      <c r="OG344" s="169"/>
      <c r="OH344" s="169"/>
      <c r="OI344" s="169"/>
      <c r="OJ344" s="169"/>
      <c r="OK344" s="169"/>
      <c r="OL344" s="169"/>
      <c r="OM344" s="169"/>
      <c r="ON344" s="169"/>
      <c r="OO344" s="169"/>
      <c r="OP344" s="169"/>
      <c r="OQ344" s="169"/>
      <c r="OR344" s="169"/>
      <c r="OS344" s="169"/>
      <c r="OT344" s="169"/>
      <c r="OU344" s="169"/>
      <c r="OV344" s="169"/>
      <c r="OW344" s="169"/>
      <c r="OX344" s="169"/>
      <c r="OY344" s="169"/>
      <c r="OZ344" s="169"/>
      <c r="PA344" s="169"/>
      <c r="PB344" s="169"/>
      <c r="PC344" s="169"/>
      <c r="PD344" s="169"/>
      <c r="PE344" s="169"/>
      <c r="PF344" s="169"/>
      <c r="PG344" s="169"/>
      <c r="PH344" s="169"/>
      <c r="PI344" s="169"/>
      <c r="PJ344" s="169"/>
      <c r="PK344" s="169"/>
      <c r="PL344" s="169"/>
      <c r="PM344" s="169"/>
      <c r="PN344" s="169"/>
      <c r="PO344" s="169"/>
      <c r="PP344" s="169"/>
      <c r="PQ344" s="169"/>
      <c r="PR344" s="169"/>
      <c r="PS344" s="169"/>
      <c r="PT344" s="169"/>
      <c r="PU344" s="169"/>
      <c r="PV344" s="169"/>
      <c r="PW344" s="169"/>
      <c r="PX344" s="169"/>
      <c r="PY344" s="169"/>
      <c r="PZ344" s="169"/>
      <c r="QA344" s="169"/>
      <c r="QB344" s="169"/>
      <c r="QC344" s="169"/>
      <c r="QD344" s="169"/>
      <c r="QE344" s="169"/>
      <c r="QF344" s="169"/>
      <c r="QG344" s="169"/>
      <c r="QH344" s="169"/>
      <c r="QI344" s="169"/>
      <c r="QJ344" s="169"/>
      <c r="QK344" s="169"/>
      <c r="QL344" s="169"/>
      <c r="QM344" s="169"/>
      <c r="QN344" s="169"/>
      <c r="QO344" s="169"/>
      <c r="QP344" s="169"/>
      <c r="QQ344" s="169"/>
      <c r="QR344" s="169"/>
      <c r="QS344" s="169"/>
      <c r="QT344" s="169"/>
      <c r="QU344" s="169"/>
      <c r="QV344" s="169"/>
      <c r="QW344" s="169"/>
      <c r="QX344" s="169"/>
      <c r="QY344" s="169"/>
      <c r="QZ344" s="169"/>
      <c r="RA344" s="169"/>
      <c r="RB344" s="169"/>
      <c r="RC344" s="169"/>
      <c r="RD344" s="169"/>
      <c r="RE344" s="169"/>
      <c r="RF344" s="169"/>
      <c r="RG344" s="169"/>
      <c r="RH344" s="169"/>
      <c r="RI344" s="169"/>
      <c r="RJ344" s="169"/>
      <c r="RK344" s="169"/>
      <c r="RL344" s="169"/>
      <c r="RM344" s="169"/>
      <c r="RN344" s="169"/>
      <c r="RO344" s="169"/>
      <c r="RP344" s="169"/>
      <c r="RQ344" s="169"/>
      <c r="RR344" s="169"/>
      <c r="RS344" s="169"/>
      <c r="RT344" s="169"/>
      <c r="RU344" s="169"/>
      <c r="RV344" s="169"/>
      <c r="RW344" s="169"/>
      <c r="RX344" s="169"/>
      <c r="RY344" s="169"/>
      <c r="RZ344" s="169"/>
      <c r="SA344" s="169"/>
      <c r="SB344" s="169"/>
      <c r="SC344" s="169"/>
      <c r="SD344" s="169"/>
      <c r="SE344" s="169"/>
      <c r="SF344" s="169"/>
      <c r="SG344" s="169"/>
      <c r="SH344" s="169"/>
      <c r="SI344" s="169"/>
      <c r="SJ344" s="169"/>
      <c r="SK344" s="169"/>
      <c r="SL344" s="169"/>
      <c r="SM344" s="169"/>
      <c r="SN344" s="169"/>
      <c r="SO344" s="169"/>
      <c r="SP344" s="169"/>
      <c r="SQ344" s="169"/>
      <c r="SR344" s="169"/>
      <c r="SS344" s="169"/>
      <c r="ST344" s="169"/>
      <c r="SU344" s="169"/>
      <c r="SV344" s="169"/>
      <c r="SW344" s="169"/>
      <c r="SX344" s="169"/>
      <c r="SY344" s="169"/>
      <c r="SZ344" s="169"/>
      <c r="TA344" s="169"/>
      <c r="TB344" s="169"/>
      <c r="TC344" s="169"/>
      <c r="TD344" s="169"/>
      <c r="TE344" s="169"/>
      <c r="TF344" s="169"/>
      <c r="TG344" s="169"/>
      <c r="TH344" s="169"/>
      <c r="TI344" s="169"/>
      <c r="TJ344" s="169"/>
      <c r="TK344" s="169"/>
      <c r="TL344" s="169"/>
      <c r="TM344" s="169"/>
      <c r="TN344" s="169"/>
      <c r="TO344" s="169"/>
      <c r="TP344" s="169"/>
      <c r="TQ344" s="169"/>
      <c r="TR344" s="169"/>
      <c r="TS344" s="169"/>
      <c r="TT344" s="169"/>
      <c r="TU344" s="169"/>
      <c r="TV344" s="169"/>
      <c r="TW344" s="169"/>
      <c r="TX344" s="169"/>
      <c r="TY344" s="169"/>
      <c r="TZ344" s="169"/>
      <c r="UA344" s="169"/>
      <c r="UB344" s="169"/>
      <c r="UC344" s="169"/>
      <c r="UD344" s="169"/>
      <c r="UE344" s="169"/>
      <c r="UF344" s="169"/>
      <c r="UG344" s="169"/>
      <c r="UH344" s="169"/>
      <c r="UI344" s="169"/>
      <c r="UJ344" s="169"/>
      <c r="UK344" s="169"/>
      <c r="UL344" s="169"/>
      <c r="UM344" s="169"/>
      <c r="UN344" s="169"/>
      <c r="UO344" s="169"/>
      <c r="UP344" s="169"/>
      <c r="UQ344" s="169"/>
      <c r="UR344" s="169"/>
      <c r="US344" s="169"/>
      <c r="UT344" s="169"/>
      <c r="UU344" s="169"/>
      <c r="UV344" s="169"/>
      <c r="UW344" s="169"/>
      <c r="UX344" s="169"/>
      <c r="UY344" s="169"/>
      <c r="UZ344" s="169"/>
      <c r="VA344" s="169"/>
      <c r="VB344" s="169"/>
      <c r="VC344" s="169"/>
      <c r="VD344" s="169"/>
      <c r="VE344" s="169"/>
      <c r="VF344" s="169"/>
      <c r="VG344" s="169"/>
      <c r="VH344" s="169"/>
      <c r="VI344" s="169"/>
      <c r="VJ344" s="169"/>
      <c r="VK344" s="169"/>
      <c r="VL344" s="169"/>
      <c r="VM344" s="169"/>
      <c r="VN344" s="169"/>
      <c r="VO344" s="169"/>
      <c r="VP344" s="169"/>
      <c r="VQ344" s="169"/>
      <c r="VR344" s="169"/>
      <c r="VS344" s="169"/>
      <c r="VT344" s="169"/>
      <c r="VU344" s="169"/>
      <c r="VV344" s="169"/>
      <c r="VW344" s="169"/>
      <c r="VX344" s="169"/>
      <c r="VY344" s="169"/>
      <c r="VZ344" s="169"/>
      <c r="WA344" s="169"/>
      <c r="WB344" s="169"/>
      <c r="WC344" s="169"/>
      <c r="WD344" s="169"/>
      <c r="WE344" s="169"/>
      <c r="WF344" s="169"/>
      <c r="WG344" s="169"/>
      <c r="WH344" s="169"/>
      <c r="WI344" s="169"/>
      <c r="WJ344" s="169"/>
      <c r="WK344" s="169"/>
      <c r="WL344" s="169"/>
      <c r="WM344" s="169"/>
      <c r="WN344" s="169"/>
      <c r="WO344" s="169"/>
      <c r="WP344" s="169"/>
      <c r="WQ344" s="169"/>
      <c r="WR344" s="169"/>
      <c r="WS344" s="169"/>
      <c r="WT344" s="169"/>
      <c r="WU344" s="169"/>
      <c r="WV344" s="169"/>
      <c r="WW344" s="169"/>
      <c r="WX344" s="169"/>
      <c r="WY344" s="169"/>
      <c r="WZ344" s="169"/>
      <c r="XA344" s="169"/>
      <c r="XB344" s="169"/>
      <c r="XC344" s="169"/>
      <c r="XD344" s="169"/>
      <c r="XE344" s="169"/>
      <c r="XF344" s="169"/>
      <c r="XG344" s="169"/>
      <c r="XH344" s="169"/>
      <c r="XI344" s="169"/>
      <c r="XJ344" s="169"/>
      <c r="XK344" s="169"/>
      <c r="XL344" s="169"/>
      <c r="XM344" s="169"/>
      <c r="XN344" s="169"/>
      <c r="XO344" s="169"/>
      <c r="XP344" s="169"/>
      <c r="XQ344" s="169"/>
      <c r="XR344" s="169"/>
      <c r="XS344" s="169"/>
      <c r="XT344" s="169"/>
      <c r="XU344" s="169"/>
      <c r="XV344" s="169"/>
      <c r="XW344" s="169"/>
      <c r="XX344" s="169"/>
      <c r="XY344" s="169"/>
      <c r="XZ344" s="169"/>
      <c r="YA344" s="169"/>
      <c r="YB344" s="169"/>
      <c r="YC344" s="169"/>
      <c r="YD344" s="169"/>
      <c r="YE344" s="169"/>
      <c r="YF344" s="169"/>
      <c r="YG344" s="169"/>
      <c r="YH344" s="169"/>
      <c r="YI344" s="169"/>
      <c r="YJ344" s="169"/>
      <c r="YK344" s="169"/>
      <c r="YL344" s="169"/>
      <c r="YM344" s="169"/>
      <c r="YN344" s="169"/>
      <c r="YO344" s="169"/>
      <c r="YP344" s="169"/>
      <c r="YQ344" s="169"/>
      <c r="YR344" s="169"/>
      <c r="YS344" s="169"/>
      <c r="YT344" s="169"/>
      <c r="YU344" s="169"/>
      <c r="YV344" s="169"/>
      <c r="YW344" s="169"/>
      <c r="YX344" s="169"/>
      <c r="YY344" s="169"/>
      <c r="YZ344" s="169"/>
      <c r="ZA344" s="169"/>
      <c r="ZB344" s="169"/>
      <c r="ZC344" s="169"/>
      <c r="ZD344" s="169"/>
      <c r="ZE344" s="169"/>
      <c r="ZF344" s="169"/>
      <c r="ZG344" s="169"/>
      <c r="ZH344" s="169"/>
      <c r="ZI344" s="169"/>
      <c r="ZJ344" s="169"/>
      <c r="ZK344" s="169"/>
      <c r="ZL344" s="169"/>
      <c r="ZM344" s="169"/>
      <c r="ZN344" s="169"/>
      <c r="ZO344" s="169"/>
      <c r="ZP344" s="169"/>
      <c r="ZQ344" s="169"/>
      <c r="ZR344" s="169"/>
      <c r="ZS344" s="169"/>
      <c r="ZT344" s="169"/>
      <c r="ZU344" s="169"/>
      <c r="ZV344" s="169"/>
      <c r="ZW344" s="169"/>
      <c r="ZX344" s="169"/>
      <c r="ZY344" s="169"/>
      <c r="ZZ344" s="169"/>
      <c r="AAA344" s="169"/>
      <c r="AAB344" s="169"/>
      <c r="AAC344" s="169"/>
      <c r="AAD344" s="169"/>
      <c r="AAE344" s="169"/>
      <c r="AAF344" s="169"/>
      <c r="AAG344" s="169"/>
      <c r="AAH344" s="169"/>
      <c r="AAI344" s="169"/>
      <c r="AAJ344" s="169"/>
      <c r="AAK344" s="169"/>
      <c r="AAL344" s="169"/>
      <c r="AAM344" s="169"/>
      <c r="AAN344" s="169"/>
      <c r="AAO344" s="169"/>
      <c r="AAP344" s="169"/>
      <c r="AAQ344" s="169"/>
      <c r="AAR344" s="169"/>
      <c r="AAS344" s="169"/>
      <c r="AAT344" s="169"/>
      <c r="AAU344" s="169"/>
      <c r="AAV344" s="169"/>
      <c r="AAW344" s="169"/>
      <c r="AAX344" s="169"/>
      <c r="AAY344" s="169"/>
      <c r="AAZ344" s="169"/>
      <c r="ABA344" s="169"/>
      <c r="ABB344" s="169"/>
      <c r="ABC344" s="169"/>
      <c r="ABD344" s="169"/>
      <c r="ABE344" s="169"/>
      <c r="ABF344" s="169"/>
      <c r="ABG344" s="169"/>
      <c r="ABH344" s="169"/>
      <c r="ABI344" s="169"/>
      <c r="ABJ344" s="169"/>
      <c r="ABK344" s="169"/>
      <c r="ABL344" s="169"/>
      <c r="ABM344" s="169"/>
      <c r="ABN344" s="169"/>
      <c r="ABO344" s="169"/>
      <c r="ABP344" s="169"/>
      <c r="ABQ344" s="169"/>
      <c r="ABR344" s="169"/>
      <c r="ABS344" s="169"/>
      <c r="ABT344" s="169"/>
      <c r="ABU344" s="169"/>
      <c r="ABV344" s="169"/>
      <c r="ABW344" s="169"/>
      <c r="ABX344" s="169"/>
      <c r="ABY344" s="169"/>
      <c r="ABZ344" s="169"/>
      <c r="ACA344" s="169"/>
      <c r="ACB344" s="169"/>
      <c r="ACC344" s="169"/>
      <c r="ACD344" s="169"/>
      <c r="ACE344" s="169"/>
      <c r="ACF344" s="169"/>
      <c r="ACG344" s="169"/>
      <c r="ACH344" s="169"/>
      <c r="ACI344" s="169"/>
      <c r="ACJ344" s="169"/>
      <c r="ACK344" s="169"/>
      <c r="ACL344" s="169"/>
      <c r="ACM344" s="169"/>
      <c r="ACN344" s="169"/>
      <c r="ACO344" s="169"/>
      <c r="ACP344" s="169"/>
      <c r="ACQ344" s="169"/>
      <c r="ACR344" s="169"/>
      <c r="ACS344" s="169"/>
      <c r="ACT344" s="169"/>
      <c r="ACU344" s="169"/>
      <c r="ACV344" s="169"/>
      <c r="ACW344" s="169"/>
      <c r="ACX344" s="169"/>
      <c r="ACY344" s="169"/>
      <c r="ACZ344" s="169"/>
      <c r="ADA344" s="169"/>
      <c r="ADB344" s="169"/>
      <c r="ADC344" s="169"/>
      <c r="ADD344" s="169"/>
      <c r="ADE344" s="169"/>
      <c r="ADF344" s="169"/>
      <c r="ADG344" s="169"/>
      <c r="ADH344" s="169"/>
      <c r="ADI344" s="169"/>
      <c r="ADJ344" s="169"/>
      <c r="ADK344" s="169"/>
      <c r="ADL344" s="169"/>
      <c r="ADM344" s="169"/>
      <c r="ADN344" s="169"/>
      <c r="ADO344" s="169"/>
      <c r="ADP344" s="169"/>
      <c r="ADQ344" s="169"/>
      <c r="ADR344" s="169"/>
      <c r="ADS344" s="169"/>
      <c r="ADT344" s="169"/>
      <c r="ADU344" s="169"/>
      <c r="ADV344" s="169"/>
      <c r="ADW344" s="169"/>
      <c r="ADX344" s="169"/>
      <c r="ADY344" s="169"/>
      <c r="ADZ344" s="169"/>
      <c r="AEA344" s="169"/>
      <c r="AEB344" s="169"/>
      <c r="AEC344" s="169"/>
      <c r="AED344" s="169"/>
      <c r="AEE344" s="169"/>
      <c r="AEF344" s="169"/>
      <c r="AEG344" s="169"/>
      <c r="AEH344" s="169"/>
      <c r="AEI344" s="169"/>
    </row>
    <row r="345" spans="2:815" ht="38.25" x14ac:dyDescent="0.2">
      <c r="B345" s="251" t="s">
        <v>13725</v>
      </c>
      <c r="C345" s="245">
        <v>26100</v>
      </c>
      <c r="D345" s="346">
        <v>0</v>
      </c>
      <c r="E345" s="264" t="s">
        <v>13727</v>
      </c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  <c r="HP345" s="169"/>
      <c r="HQ345" s="169"/>
      <c r="HR345" s="169"/>
      <c r="HS345" s="169"/>
      <c r="HT345" s="169"/>
      <c r="HU345" s="169"/>
      <c r="HV345" s="169"/>
      <c r="HW345" s="169"/>
      <c r="HX345" s="169"/>
      <c r="HY345" s="169"/>
      <c r="HZ345" s="169"/>
      <c r="IA345" s="169"/>
      <c r="IB345" s="169"/>
      <c r="IC345" s="169"/>
      <c r="ID345" s="169"/>
      <c r="IE345" s="169"/>
      <c r="IF345" s="169"/>
      <c r="IG345" s="169"/>
      <c r="IH345" s="169"/>
      <c r="II345" s="169"/>
      <c r="IJ345" s="169"/>
      <c r="IK345" s="169"/>
      <c r="IL345" s="169"/>
      <c r="IM345" s="169"/>
      <c r="IN345" s="169"/>
      <c r="IO345" s="169"/>
      <c r="IP345" s="169"/>
      <c r="IQ345" s="169"/>
      <c r="IR345" s="169"/>
      <c r="IS345" s="169"/>
      <c r="IT345" s="169"/>
      <c r="IU345" s="169"/>
      <c r="IV345" s="169"/>
      <c r="IW345" s="169"/>
      <c r="IX345" s="169"/>
      <c r="IY345" s="169"/>
      <c r="IZ345" s="169"/>
      <c r="JA345" s="169"/>
      <c r="JB345" s="169"/>
      <c r="JC345" s="169"/>
      <c r="JD345" s="169"/>
      <c r="JE345" s="169"/>
      <c r="JF345" s="169"/>
      <c r="JG345" s="169"/>
      <c r="JH345" s="169"/>
      <c r="JI345" s="169"/>
      <c r="JJ345" s="169"/>
      <c r="JK345" s="169"/>
      <c r="JL345" s="169"/>
      <c r="JM345" s="169"/>
      <c r="JN345" s="169"/>
      <c r="JO345" s="169"/>
      <c r="JP345" s="169"/>
      <c r="JQ345" s="169"/>
      <c r="JR345" s="169"/>
      <c r="JS345" s="169"/>
      <c r="JT345" s="169"/>
      <c r="JU345" s="169"/>
      <c r="JV345" s="169"/>
      <c r="JW345" s="169"/>
      <c r="JX345" s="169"/>
      <c r="JY345" s="169"/>
      <c r="JZ345" s="169"/>
      <c r="KA345" s="169"/>
      <c r="KB345" s="169"/>
      <c r="KC345" s="169"/>
      <c r="KD345" s="169"/>
      <c r="KE345" s="169"/>
      <c r="KF345" s="169"/>
      <c r="KG345" s="169"/>
      <c r="KH345" s="169"/>
      <c r="KI345" s="169"/>
      <c r="KJ345" s="169"/>
      <c r="KK345" s="169"/>
      <c r="KL345" s="169"/>
      <c r="KM345" s="169"/>
      <c r="KN345" s="169"/>
      <c r="KO345" s="169"/>
      <c r="KP345" s="169"/>
      <c r="KQ345" s="169"/>
      <c r="KR345" s="169"/>
      <c r="KS345" s="169"/>
      <c r="KT345" s="169"/>
      <c r="KU345" s="169"/>
      <c r="KV345" s="169"/>
      <c r="KW345" s="169"/>
      <c r="KX345" s="169"/>
      <c r="KY345" s="169"/>
      <c r="KZ345" s="169"/>
      <c r="LA345" s="169"/>
      <c r="LB345" s="169"/>
      <c r="LC345" s="169"/>
      <c r="LD345" s="169"/>
      <c r="LE345" s="169"/>
      <c r="LF345" s="169"/>
      <c r="LG345" s="169"/>
      <c r="LH345" s="169"/>
      <c r="LI345" s="169"/>
      <c r="LJ345" s="169"/>
      <c r="LK345" s="169"/>
      <c r="LL345" s="169"/>
      <c r="LM345" s="169"/>
      <c r="LN345" s="169"/>
      <c r="LO345" s="169"/>
      <c r="LP345" s="169"/>
      <c r="LQ345" s="169"/>
      <c r="LR345" s="169"/>
      <c r="LS345" s="169"/>
      <c r="LT345" s="169"/>
      <c r="LU345" s="169"/>
      <c r="LV345" s="169"/>
      <c r="LW345" s="169"/>
      <c r="LX345" s="169"/>
      <c r="LY345" s="169"/>
      <c r="LZ345" s="169"/>
      <c r="MA345" s="169"/>
      <c r="MB345" s="169"/>
      <c r="MC345" s="169"/>
      <c r="MD345" s="169"/>
      <c r="ME345" s="169"/>
      <c r="MF345" s="169"/>
      <c r="MG345" s="169"/>
      <c r="MH345" s="169"/>
      <c r="MI345" s="169"/>
      <c r="MJ345" s="169"/>
      <c r="MK345" s="169"/>
      <c r="ML345" s="169"/>
      <c r="MM345" s="169"/>
      <c r="MN345" s="169"/>
      <c r="MO345" s="169"/>
      <c r="MP345" s="169"/>
      <c r="MQ345" s="169"/>
      <c r="MR345" s="169"/>
      <c r="MS345" s="169"/>
      <c r="MT345" s="169"/>
      <c r="MU345" s="169"/>
      <c r="MV345" s="169"/>
      <c r="MW345" s="169"/>
      <c r="MX345" s="169"/>
      <c r="MY345" s="169"/>
      <c r="MZ345" s="169"/>
      <c r="NA345" s="169"/>
      <c r="NB345" s="169"/>
      <c r="NC345" s="169"/>
      <c r="ND345" s="169"/>
      <c r="NE345" s="169"/>
      <c r="NF345" s="169"/>
      <c r="NG345" s="169"/>
      <c r="NH345" s="169"/>
      <c r="NI345" s="169"/>
      <c r="NJ345" s="169"/>
      <c r="NK345" s="169"/>
      <c r="NL345" s="169"/>
      <c r="NM345" s="169"/>
      <c r="NN345" s="169"/>
      <c r="NO345" s="169"/>
      <c r="NP345" s="169"/>
      <c r="NQ345" s="169"/>
      <c r="NR345" s="169"/>
      <c r="NS345" s="169"/>
      <c r="NT345" s="169"/>
      <c r="NU345" s="169"/>
      <c r="NV345" s="169"/>
      <c r="NW345" s="169"/>
      <c r="NX345" s="169"/>
      <c r="NY345" s="169"/>
      <c r="NZ345" s="169"/>
      <c r="OA345" s="169"/>
      <c r="OB345" s="169"/>
      <c r="OC345" s="169"/>
      <c r="OD345" s="169"/>
      <c r="OE345" s="169"/>
      <c r="OF345" s="169"/>
      <c r="OG345" s="169"/>
      <c r="OH345" s="169"/>
      <c r="OI345" s="169"/>
      <c r="OJ345" s="169"/>
      <c r="OK345" s="169"/>
      <c r="OL345" s="169"/>
      <c r="OM345" s="169"/>
      <c r="ON345" s="169"/>
      <c r="OO345" s="169"/>
      <c r="OP345" s="169"/>
      <c r="OQ345" s="169"/>
      <c r="OR345" s="169"/>
      <c r="OS345" s="169"/>
      <c r="OT345" s="169"/>
      <c r="OU345" s="169"/>
      <c r="OV345" s="169"/>
      <c r="OW345" s="169"/>
      <c r="OX345" s="169"/>
      <c r="OY345" s="169"/>
      <c r="OZ345" s="169"/>
      <c r="PA345" s="169"/>
      <c r="PB345" s="169"/>
      <c r="PC345" s="169"/>
      <c r="PD345" s="169"/>
      <c r="PE345" s="169"/>
      <c r="PF345" s="169"/>
      <c r="PG345" s="169"/>
      <c r="PH345" s="169"/>
      <c r="PI345" s="169"/>
      <c r="PJ345" s="169"/>
      <c r="PK345" s="169"/>
      <c r="PL345" s="169"/>
      <c r="PM345" s="169"/>
      <c r="PN345" s="169"/>
      <c r="PO345" s="169"/>
      <c r="PP345" s="169"/>
      <c r="PQ345" s="169"/>
      <c r="PR345" s="169"/>
      <c r="PS345" s="169"/>
      <c r="PT345" s="169"/>
      <c r="PU345" s="169"/>
      <c r="PV345" s="169"/>
      <c r="PW345" s="169"/>
      <c r="PX345" s="169"/>
      <c r="PY345" s="169"/>
      <c r="PZ345" s="169"/>
      <c r="QA345" s="169"/>
      <c r="QB345" s="169"/>
      <c r="QC345" s="169"/>
      <c r="QD345" s="169"/>
      <c r="QE345" s="169"/>
      <c r="QF345" s="169"/>
      <c r="QG345" s="169"/>
      <c r="QH345" s="169"/>
      <c r="QI345" s="169"/>
      <c r="QJ345" s="169"/>
      <c r="QK345" s="169"/>
      <c r="QL345" s="169"/>
      <c r="QM345" s="169"/>
      <c r="QN345" s="169"/>
      <c r="QO345" s="169"/>
      <c r="QP345" s="169"/>
      <c r="QQ345" s="169"/>
      <c r="QR345" s="169"/>
      <c r="QS345" s="169"/>
      <c r="QT345" s="169"/>
      <c r="QU345" s="169"/>
      <c r="QV345" s="169"/>
      <c r="QW345" s="169"/>
      <c r="QX345" s="169"/>
      <c r="QY345" s="169"/>
      <c r="QZ345" s="169"/>
      <c r="RA345" s="169"/>
      <c r="RB345" s="169"/>
      <c r="RC345" s="169"/>
      <c r="RD345" s="169"/>
      <c r="RE345" s="169"/>
      <c r="RF345" s="169"/>
      <c r="RG345" s="169"/>
      <c r="RH345" s="169"/>
      <c r="RI345" s="169"/>
      <c r="RJ345" s="169"/>
      <c r="RK345" s="169"/>
      <c r="RL345" s="169"/>
      <c r="RM345" s="169"/>
      <c r="RN345" s="169"/>
      <c r="RO345" s="169"/>
      <c r="RP345" s="169"/>
      <c r="RQ345" s="169"/>
      <c r="RR345" s="169"/>
      <c r="RS345" s="169"/>
      <c r="RT345" s="169"/>
      <c r="RU345" s="169"/>
      <c r="RV345" s="169"/>
      <c r="RW345" s="169"/>
      <c r="RX345" s="169"/>
      <c r="RY345" s="169"/>
      <c r="RZ345" s="169"/>
      <c r="SA345" s="169"/>
      <c r="SB345" s="169"/>
      <c r="SC345" s="169"/>
      <c r="SD345" s="169"/>
      <c r="SE345" s="169"/>
      <c r="SF345" s="169"/>
      <c r="SG345" s="169"/>
      <c r="SH345" s="169"/>
      <c r="SI345" s="169"/>
      <c r="SJ345" s="169"/>
      <c r="SK345" s="169"/>
      <c r="SL345" s="169"/>
      <c r="SM345" s="169"/>
      <c r="SN345" s="169"/>
      <c r="SO345" s="169"/>
      <c r="SP345" s="169"/>
      <c r="SQ345" s="169"/>
      <c r="SR345" s="169"/>
      <c r="SS345" s="169"/>
      <c r="ST345" s="169"/>
      <c r="SU345" s="169"/>
      <c r="SV345" s="169"/>
      <c r="SW345" s="169"/>
      <c r="SX345" s="169"/>
      <c r="SY345" s="169"/>
      <c r="SZ345" s="169"/>
      <c r="TA345" s="169"/>
      <c r="TB345" s="169"/>
      <c r="TC345" s="169"/>
      <c r="TD345" s="169"/>
      <c r="TE345" s="169"/>
      <c r="TF345" s="169"/>
      <c r="TG345" s="169"/>
      <c r="TH345" s="169"/>
      <c r="TI345" s="169"/>
      <c r="TJ345" s="169"/>
      <c r="TK345" s="169"/>
      <c r="TL345" s="169"/>
      <c r="TM345" s="169"/>
      <c r="TN345" s="169"/>
      <c r="TO345" s="169"/>
      <c r="TP345" s="169"/>
      <c r="TQ345" s="169"/>
      <c r="TR345" s="169"/>
      <c r="TS345" s="169"/>
      <c r="TT345" s="169"/>
      <c r="TU345" s="169"/>
      <c r="TV345" s="169"/>
      <c r="TW345" s="169"/>
      <c r="TX345" s="169"/>
      <c r="TY345" s="169"/>
      <c r="TZ345" s="169"/>
      <c r="UA345" s="169"/>
      <c r="UB345" s="169"/>
      <c r="UC345" s="169"/>
      <c r="UD345" s="169"/>
      <c r="UE345" s="169"/>
      <c r="UF345" s="169"/>
      <c r="UG345" s="169"/>
      <c r="UH345" s="169"/>
      <c r="UI345" s="169"/>
      <c r="UJ345" s="169"/>
      <c r="UK345" s="169"/>
      <c r="UL345" s="169"/>
      <c r="UM345" s="169"/>
      <c r="UN345" s="169"/>
      <c r="UO345" s="169"/>
      <c r="UP345" s="169"/>
      <c r="UQ345" s="169"/>
      <c r="UR345" s="169"/>
      <c r="US345" s="169"/>
      <c r="UT345" s="169"/>
      <c r="UU345" s="169"/>
      <c r="UV345" s="169"/>
      <c r="UW345" s="169"/>
      <c r="UX345" s="169"/>
      <c r="UY345" s="169"/>
      <c r="UZ345" s="169"/>
      <c r="VA345" s="169"/>
      <c r="VB345" s="169"/>
      <c r="VC345" s="169"/>
      <c r="VD345" s="169"/>
      <c r="VE345" s="169"/>
      <c r="VF345" s="169"/>
      <c r="VG345" s="169"/>
      <c r="VH345" s="169"/>
      <c r="VI345" s="169"/>
      <c r="VJ345" s="169"/>
      <c r="VK345" s="169"/>
      <c r="VL345" s="169"/>
      <c r="VM345" s="169"/>
      <c r="VN345" s="169"/>
      <c r="VO345" s="169"/>
      <c r="VP345" s="169"/>
      <c r="VQ345" s="169"/>
      <c r="VR345" s="169"/>
      <c r="VS345" s="169"/>
      <c r="VT345" s="169"/>
      <c r="VU345" s="169"/>
      <c r="VV345" s="169"/>
      <c r="VW345" s="169"/>
      <c r="VX345" s="169"/>
      <c r="VY345" s="169"/>
      <c r="VZ345" s="169"/>
      <c r="WA345" s="169"/>
      <c r="WB345" s="169"/>
      <c r="WC345" s="169"/>
      <c r="WD345" s="169"/>
      <c r="WE345" s="169"/>
      <c r="WF345" s="169"/>
      <c r="WG345" s="169"/>
      <c r="WH345" s="169"/>
      <c r="WI345" s="169"/>
      <c r="WJ345" s="169"/>
      <c r="WK345" s="169"/>
      <c r="WL345" s="169"/>
      <c r="WM345" s="169"/>
      <c r="WN345" s="169"/>
      <c r="WO345" s="169"/>
      <c r="WP345" s="169"/>
      <c r="WQ345" s="169"/>
      <c r="WR345" s="169"/>
      <c r="WS345" s="169"/>
      <c r="WT345" s="169"/>
      <c r="WU345" s="169"/>
      <c r="WV345" s="169"/>
      <c r="WW345" s="169"/>
      <c r="WX345" s="169"/>
      <c r="WY345" s="169"/>
      <c r="WZ345" s="169"/>
      <c r="XA345" s="169"/>
      <c r="XB345" s="169"/>
      <c r="XC345" s="169"/>
      <c r="XD345" s="169"/>
      <c r="XE345" s="169"/>
      <c r="XF345" s="169"/>
      <c r="XG345" s="169"/>
      <c r="XH345" s="169"/>
      <c r="XI345" s="169"/>
      <c r="XJ345" s="169"/>
      <c r="XK345" s="169"/>
      <c r="XL345" s="169"/>
      <c r="XM345" s="169"/>
      <c r="XN345" s="169"/>
      <c r="XO345" s="169"/>
      <c r="XP345" s="169"/>
      <c r="XQ345" s="169"/>
      <c r="XR345" s="169"/>
      <c r="XS345" s="169"/>
      <c r="XT345" s="169"/>
      <c r="XU345" s="169"/>
      <c r="XV345" s="169"/>
      <c r="XW345" s="169"/>
      <c r="XX345" s="169"/>
      <c r="XY345" s="169"/>
      <c r="XZ345" s="169"/>
      <c r="YA345" s="169"/>
      <c r="YB345" s="169"/>
      <c r="YC345" s="169"/>
      <c r="YD345" s="169"/>
      <c r="YE345" s="169"/>
      <c r="YF345" s="169"/>
      <c r="YG345" s="169"/>
      <c r="YH345" s="169"/>
      <c r="YI345" s="169"/>
      <c r="YJ345" s="169"/>
      <c r="YK345" s="169"/>
      <c r="YL345" s="169"/>
      <c r="YM345" s="169"/>
      <c r="YN345" s="169"/>
      <c r="YO345" s="169"/>
      <c r="YP345" s="169"/>
      <c r="YQ345" s="169"/>
      <c r="YR345" s="169"/>
      <c r="YS345" s="169"/>
      <c r="YT345" s="169"/>
      <c r="YU345" s="169"/>
      <c r="YV345" s="169"/>
      <c r="YW345" s="169"/>
      <c r="YX345" s="169"/>
      <c r="YY345" s="169"/>
      <c r="YZ345" s="169"/>
      <c r="ZA345" s="169"/>
      <c r="ZB345" s="169"/>
      <c r="ZC345" s="169"/>
      <c r="ZD345" s="169"/>
      <c r="ZE345" s="169"/>
      <c r="ZF345" s="169"/>
      <c r="ZG345" s="169"/>
      <c r="ZH345" s="169"/>
      <c r="ZI345" s="169"/>
      <c r="ZJ345" s="169"/>
      <c r="ZK345" s="169"/>
      <c r="ZL345" s="169"/>
      <c r="ZM345" s="169"/>
      <c r="ZN345" s="169"/>
      <c r="ZO345" s="169"/>
      <c r="ZP345" s="169"/>
      <c r="ZQ345" s="169"/>
      <c r="ZR345" s="169"/>
      <c r="ZS345" s="169"/>
      <c r="ZT345" s="169"/>
      <c r="ZU345" s="169"/>
      <c r="ZV345" s="169"/>
      <c r="ZW345" s="169"/>
      <c r="ZX345" s="169"/>
      <c r="ZY345" s="169"/>
      <c r="ZZ345" s="169"/>
      <c r="AAA345" s="169"/>
      <c r="AAB345" s="169"/>
      <c r="AAC345" s="169"/>
      <c r="AAD345" s="169"/>
      <c r="AAE345" s="169"/>
      <c r="AAF345" s="169"/>
      <c r="AAG345" s="169"/>
      <c r="AAH345" s="169"/>
      <c r="AAI345" s="169"/>
      <c r="AAJ345" s="169"/>
      <c r="AAK345" s="169"/>
      <c r="AAL345" s="169"/>
      <c r="AAM345" s="169"/>
      <c r="AAN345" s="169"/>
      <c r="AAO345" s="169"/>
      <c r="AAP345" s="169"/>
      <c r="AAQ345" s="169"/>
      <c r="AAR345" s="169"/>
      <c r="AAS345" s="169"/>
      <c r="AAT345" s="169"/>
      <c r="AAU345" s="169"/>
      <c r="AAV345" s="169"/>
      <c r="AAW345" s="169"/>
      <c r="AAX345" s="169"/>
      <c r="AAY345" s="169"/>
      <c r="AAZ345" s="169"/>
      <c r="ABA345" s="169"/>
      <c r="ABB345" s="169"/>
      <c r="ABC345" s="169"/>
      <c r="ABD345" s="169"/>
      <c r="ABE345" s="169"/>
      <c r="ABF345" s="169"/>
      <c r="ABG345" s="169"/>
      <c r="ABH345" s="169"/>
      <c r="ABI345" s="169"/>
      <c r="ABJ345" s="169"/>
      <c r="ABK345" s="169"/>
      <c r="ABL345" s="169"/>
      <c r="ABM345" s="169"/>
      <c r="ABN345" s="169"/>
      <c r="ABO345" s="169"/>
      <c r="ABP345" s="169"/>
      <c r="ABQ345" s="169"/>
      <c r="ABR345" s="169"/>
      <c r="ABS345" s="169"/>
      <c r="ABT345" s="169"/>
      <c r="ABU345" s="169"/>
      <c r="ABV345" s="169"/>
      <c r="ABW345" s="169"/>
      <c r="ABX345" s="169"/>
      <c r="ABY345" s="169"/>
      <c r="ABZ345" s="169"/>
      <c r="ACA345" s="169"/>
      <c r="ACB345" s="169"/>
      <c r="ACC345" s="169"/>
      <c r="ACD345" s="169"/>
      <c r="ACE345" s="169"/>
      <c r="ACF345" s="169"/>
      <c r="ACG345" s="169"/>
      <c r="ACH345" s="169"/>
      <c r="ACI345" s="169"/>
      <c r="ACJ345" s="169"/>
      <c r="ACK345" s="169"/>
      <c r="ACL345" s="169"/>
      <c r="ACM345" s="169"/>
      <c r="ACN345" s="169"/>
      <c r="ACO345" s="169"/>
      <c r="ACP345" s="169"/>
      <c r="ACQ345" s="169"/>
      <c r="ACR345" s="169"/>
      <c r="ACS345" s="169"/>
      <c r="ACT345" s="169"/>
      <c r="ACU345" s="169"/>
      <c r="ACV345" s="169"/>
      <c r="ACW345" s="169"/>
      <c r="ACX345" s="169"/>
      <c r="ACY345" s="169"/>
      <c r="ACZ345" s="169"/>
      <c r="ADA345" s="169"/>
      <c r="ADB345" s="169"/>
      <c r="ADC345" s="169"/>
      <c r="ADD345" s="169"/>
      <c r="ADE345" s="169"/>
      <c r="ADF345" s="169"/>
      <c r="ADG345" s="169"/>
      <c r="ADH345" s="169"/>
      <c r="ADI345" s="169"/>
      <c r="ADJ345" s="169"/>
      <c r="ADK345" s="169"/>
      <c r="ADL345" s="169"/>
      <c r="ADM345" s="169"/>
      <c r="ADN345" s="169"/>
      <c r="ADO345" s="169"/>
      <c r="ADP345" s="169"/>
      <c r="ADQ345" s="169"/>
      <c r="ADR345" s="169"/>
      <c r="ADS345" s="169"/>
      <c r="ADT345" s="169"/>
      <c r="ADU345" s="169"/>
      <c r="ADV345" s="169"/>
      <c r="ADW345" s="169"/>
      <c r="ADX345" s="169"/>
      <c r="ADY345" s="169"/>
      <c r="ADZ345" s="169"/>
      <c r="AEA345" s="169"/>
      <c r="AEB345" s="169"/>
      <c r="AEC345" s="169"/>
      <c r="AED345" s="169"/>
      <c r="AEE345" s="169"/>
      <c r="AEF345" s="169"/>
      <c r="AEG345" s="169"/>
      <c r="AEH345" s="169"/>
      <c r="AEI345" s="169"/>
    </row>
    <row r="346" spans="2:815" ht="38.25" x14ac:dyDescent="0.2">
      <c r="B346" s="251" t="s">
        <v>13725</v>
      </c>
      <c r="C346" s="245">
        <v>26100</v>
      </c>
      <c r="D346" s="346">
        <v>0</v>
      </c>
      <c r="E346" s="264" t="s">
        <v>13728</v>
      </c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  <c r="HP346" s="169"/>
      <c r="HQ346" s="169"/>
      <c r="HR346" s="169"/>
      <c r="HS346" s="169"/>
      <c r="HT346" s="169"/>
      <c r="HU346" s="169"/>
      <c r="HV346" s="169"/>
      <c r="HW346" s="169"/>
      <c r="HX346" s="169"/>
      <c r="HY346" s="169"/>
      <c r="HZ346" s="169"/>
      <c r="IA346" s="169"/>
      <c r="IB346" s="169"/>
      <c r="IC346" s="169"/>
      <c r="ID346" s="169"/>
      <c r="IE346" s="169"/>
      <c r="IF346" s="169"/>
      <c r="IG346" s="169"/>
      <c r="IH346" s="169"/>
      <c r="II346" s="169"/>
      <c r="IJ346" s="169"/>
      <c r="IK346" s="169"/>
      <c r="IL346" s="169"/>
      <c r="IM346" s="169"/>
      <c r="IN346" s="169"/>
      <c r="IO346" s="169"/>
      <c r="IP346" s="169"/>
      <c r="IQ346" s="169"/>
      <c r="IR346" s="169"/>
      <c r="IS346" s="169"/>
      <c r="IT346" s="169"/>
      <c r="IU346" s="169"/>
      <c r="IV346" s="169"/>
      <c r="IW346" s="169"/>
      <c r="IX346" s="169"/>
      <c r="IY346" s="169"/>
      <c r="IZ346" s="169"/>
      <c r="JA346" s="169"/>
      <c r="JB346" s="169"/>
      <c r="JC346" s="169"/>
      <c r="JD346" s="169"/>
      <c r="JE346" s="169"/>
      <c r="JF346" s="169"/>
      <c r="JG346" s="169"/>
      <c r="JH346" s="169"/>
      <c r="JI346" s="169"/>
      <c r="JJ346" s="169"/>
      <c r="JK346" s="169"/>
      <c r="JL346" s="169"/>
      <c r="JM346" s="169"/>
      <c r="JN346" s="169"/>
      <c r="JO346" s="169"/>
      <c r="JP346" s="169"/>
      <c r="JQ346" s="169"/>
      <c r="JR346" s="169"/>
      <c r="JS346" s="169"/>
      <c r="JT346" s="169"/>
      <c r="JU346" s="169"/>
      <c r="JV346" s="169"/>
      <c r="JW346" s="169"/>
      <c r="JX346" s="169"/>
      <c r="JY346" s="169"/>
      <c r="JZ346" s="169"/>
      <c r="KA346" s="169"/>
      <c r="KB346" s="169"/>
      <c r="KC346" s="169"/>
      <c r="KD346" s="169"/>
      <c r="KE346" s="169"/>
      <c r="KF346" s="169"/>
      <c r="KG346" s="169"/>
      <c r="KH346" s="169"/>
      <c r="KI346" s="169"/>
      <c r="KJ346" s="169"/>
      <c r="KK346" s="169"/>
      <c r="KL346" s="169"/>
      <c r="KM346" s="169"/>
      <c r="KN346" s="169"/>
      <c r="KO346" s="169"/>
      <c r="KP346" s="169"/>
      <c r="KQ346" s="169"/>
      <c r="KR346" s="169"/>
      <c r="KS346" s="169"/>
      <c r="KT346" s="169"/>
      <c r="KU346" s="169"/>
      <c r="KV346" s="169"/>
      <c r="KW346" s="169"/>
      <c r="KX346" s="169"/>
      <c r="KY346" s="169"/>
      <c r="KZ346" s="169"/>
      <c r="LA346" s="169"/>
      <c r="LB346" s="169"/>
      <c r="LC346" s="169"/>
      <c r="LD346" s="169"/>
      <c r="LE346" s="169"/>
      <c r="LF346" s="169"/>
      <c r="LG346" s="169"/>
      <c r="LH346" s="169"/>
      <c r="LI346" s="169"/>
      <c r="LJ346" s="169"/>
      <c r="LK346" s="169"/>
      <c r="LL346" s="169"/>
      <c r="LM346" s="169"/>
      <c r="LN346" s="169"/>
      <c r="LO346" s="169"/>
      <c r="LP346" s="169"/>
      <c r="LQ346" s="169"/>
      <c r="LR346" s="169"/>
      <c r="LS346" s="169"/>
      <c r="LT346" s="169"/>
      <c r="LU346" s="169"/>
      <c r="LV346" s="169"/>
      <c r="LW346" s="169"/>
      <c r="LX346" s="169"/>
      <c r="LY346" s="169"/>
      <c r="LZ346" s="169"/>
      <c r="MA346" s="169"/>
      <c r="MB346" s="169"/>
      <c r="MC346" s="169"/>
      <c r="MD346" s="169"/>
      <c r="ME346" s="169"/>
      <c r="MF346" s="169"/>
      <c r="MG346" s="169"/>
      <c r="MH346" s="169"/>
      <c r="MI346" s="169"/>
      <c r="MJ346" s="169"/>
      <c r="MK346" s="169"/>
      <c r="ML346" s="169"/>
      <c r="MM346" s="169"/>
      <c r="MN346" s="169"/>
      <c r="MO346" s="169"/>
      <c r="MP346" s="169"/>
      <c r="MQ346" s="169"/>
      <c r="MR346" s="169"/>
      <c r="MS346" s="169"/>
      <c r="MT346" s="169"/>
      <c r="MU346" s="169"/>
      <c r="MV346" s="169"/>
      <c r="MW346" s="169"/>
      <c r="MX346" s="169"/>
      <c r="MY346" s="169"/>
      <c r="MZ346" s="169"/>
      <c r="NA346" s="169"/>
      <c r="NB346" s="169"/>
      <c r="NC346" s="169"/>
      <c r="ND346" s="169"/>
      <c r="NE346" s="169"/>
      <c r="NF346" s="169"/>
      <c r="NG346" s="169"/>
      <c r="NH346" s="169"/>
      <c r="NI346" s="169"/>
      <c r="NJ346" s="169"/>
      <c r="NK346" s="169"/>
      <c r="NL346" s="169"/>
      <c r="NM346" s="169"/>
      <c r="NN346" s="169"/>
      <c r="NO346" s="169"/>
      <c r="NP346" s="169"/>
      <c r="NQ346" s="169"/>
      <c r="NR346" s="169"/>
      <c r="NS346" s="169"/>
      <c r="NT346" s="169"/>
      <c r="NU346" s="169"/>
      <c r="NV346" s="169"/>
      <c r="NW346" s="169"/>
      <c r="NX346" s="169"/>
      <c r="NY346" s="169"/>
      <c r="NZ346" s="169"/>
      <c r="OA346" s="169"/>
      <c r="OB346" s="169"/>
      <c r="OC346" s="169"/>
      <c r="OD346" s="169"/>
      <c r="OE346" s="169"/>
      <c r="OF346" s="169"/>
      <c r="OG346" s="169"/>
      <c r="OH346" s="169"/>
      <c r="OI346" s="169"/>
      <c r="OJ346" s="169"/>
      <c r="OK346" s="169"/>
      <c r="OL346" s="169"/>
      <c r="OM346" s="169"/>
      <c r="ON346" s="169"/>
      <c r="OO346" s="169"/>
      <c r="OP346" s="169"/>
      <c r="OQ346" s="169"/>
      <c r="OR346" s="169"/>
      <c r="OS346" s="169"/>
      <c r="OT346" s="169"/>
      <c r="OU346" s="169"/>
      <c r="OV346" s="169"/>
      <c r="OW346" s="169"/>
      <c r="OX346" s="169"/>
      <c r="OY346" s="169"/>
      <c r="OZ346" s="169"/>
      <c r="PA346" s="169"/>
      <c r="PB346" s="169"/>
      <c r="PC346" s="169"/>
      <c r="PD346" s="169"/>
      <c r="PE346" s="169"/>
      <c r="PF346" s="169"/>
      <c r="PG346" s="169"/>
      <c r="PH346" s="169"/>
      <c r="PI346" s="169"/>
      <c r="PJ346" s="169"/>
      <c r="PK346" s="169"/>
      <c r="PL346" s="169"/>
      <c r="PM346" s="169"/>
      <c r="PN346" s="169"/>
      <c r="PO346" s="169"/>
      <c r="PP346" s="169"/>
      <c r="PQ346" s="169"/>
      <c r="PR346" s="169"/>
      <c r="PS346" s="169"/>
      <c r="PT346" s="169"/>
      <c r="PU346" s="169"/>
      <c r="PV346" s="169"/>
      <c r="PW346" s="169"/>
      <c r="PX346" s="169"/>
      <c r="PY346" s="169"/>
      <c r="PZ346" s="169"/>
      <c r="QA346" s="169"/>
      <c r="QB346" s="169"/>
      <c r="QC346" s="169"/>
      <c r="QD346" s="169"/>
      <c r="QE346" s="169"/>
      <c r="QF346" s="169"/>
      <c r="QG346" s="169"/>
      <c r="QH346" s="169"/>
      <c r="QI346" s="169"/>
      <c r="QJ346" s="169"/>
      <c r="QK346" s="169"/>
      <c r="QL346" s="169"/>
      <c r="QM346" s="169"/>
      <c r="QN346" s="169"/>
      <c r="QO346" s="169"/>
      <c r="QP346" s="169"/>
      <c r="QQ346" s="169"/>
      <c r="QR346" s="169"/>
      <c r="QS346" s="169"/>
      <c r="QT346" s="169"/>
      <c r="QU346" s="169"/>
      <c r="QV346" s="169"/>
      <c r="QW346" s="169"/>
      <c r="QX346" s="169"/>
      <c r="QY346" s="169"/>
      <c r="QZ346" s="169"/>
      <c r="RA346" s="169"/>
      <c r="RB346" s="169"/>
      <c r="RC346" s="169"/>
      <c r="RD346" s="169"/>
      <c r="RE346" s="169"/>
      <c r="RF346" s="169"/>
      <c r="RG346" s="169"/>
      <c r="RH346" s="169"/>
      <c r="RI346" s="169"/>
      <c r="RJ346" s="169"/>
      <c r="RK346" s="169"/>
      <c r="RL346" s="169"/>
      <c r="RM346" s="169"/>
      <c r="RN346" s="169"/>
      <c r="RO346" s="169"/>
      <c r="RP346" s="169"/>
      <c r="RQ346" s="169"/>
      <c r="RR346" s="169"/>
      <c r="RS346" s="169"/>
      <c r="RT346" s="169"/>
      <c r="RU346" s="169"/>
      <c r="RV346" s="169"/>
      <c r="RW346" s="169"/>
      <c r="RX346" s="169"/>
      <c r="RY346" s="169"/>
      <c r="RZ346" s="169"/>
      <c r="SA346" s="169"/>
      <c r="SB346" s="169"/>
      <c r="SC346" s="169"/>
      <c r="SD346" s="169"/>
      <c r="SE346" s="169"/>
      <c r="SF346" s="169"/>
      <c r="SG346" s="169"/>
      <c r="SH346" s="169"/>
      <c r="SI346" s="169"/>
      <c r="SJ346" s="169"/>
      <c r="SK346" s="169"/>
      <c r="SL346" s="169"/>
      <c r="SM346" s="169"/>
      <c r="SN346" s="169"/>
      <c r="SO346" s="169"/>
      <c r="SP346" s="169"/>
      <c r="SQ346" s="169"/>
      <c r="SR346" s="169"/>
      <c r="SS346" s="169"/>
      <c r="ST346" s="169"/>
      <c r="SU346" s="169"/>
      <c r="SV346" s="169"/>
      <c r="SW346" s="169"/>
      <c r="SX346" s="169"/>
      <c r="SY346" s="169"/>
      <c r="SZ346" s="169"/>
      <c r="TA346" s="169"/>
      <c r="TB346" s="169"/>
      <c r="TC346" s="169"/>
      <c r="TD346" s="169"/>
      <c r="TE346" s="169"/>
      <c r="TF346" s="169"/>
      <c r="TG346" s="169"/>
      <c r="TH346" s="169"/>
      <c r="TI346" s="169"/>
      <c r="TJ346" s="169"/>
      <c r="TK346" s="169"/>
      <c r="TL346" s="169"/>
      <c r="TM346" s="169"/>
      <c r="TN346" s="169"/>
      <c r="TO346" s="169"/>
      <c r="TP346" s="169"/>
      <c r="TQ346" s="169"/>
      <c r="TR346" s="169"/>
      <c r="TS346" s="169"/>
      <c r="TT346" s="169"/>
      <c r="TU346" s="169"/>
      <c r="TV346" s="169"/>
      <c r="TW346" s="169"/>
      <c r="TX346" s="169"/>
      <c r="TY346" s="169"/>
      <c r="TZ346" s="169"/>
      <c r="UA346" s="169"/>
      <c r="UB346" s="169"/>
      <c r="UC346" s="169"/>
      <c r="UD346" s="169"/>
      <c r="UE346" s="169"/>
      <c r="UF346" s="169"/>
      <c r="UG346" s="169"/>
      <c r="UH346" s="169"/>
      <c r="UI346" s="169"/>
      <c r="UJ346" s="169"/>
      <c r="UK346" s="169"/>
      <c r="UL346" s="169"/>
      <c r="UM346" s="169"/>
      <c r="UN346" s="169"/>
      <c r="UO346" s="169"/>
      <c r="UP346" s="169"/>
      <c r="UQ346" s="169"/>
      <c r="UR346" s="169"/>
      <c r="US346" s="169"/>
      <c r="UT346" s="169"/>
      <c r="UU346" s="169"/>
      <c r="UV346" s="169"/>
      <c r="UW346" s="169"/>
      <c r="UX346" s="169"/>
      <c r="UY346" s="169"/>
      <c r="UZ346" s="169"/>
      <c r="VA346" s="169"/>
      <c r="VB346" s="169"/>
      <c r="VC346" s="169"/>
      <c r="VD346" s="169"/>
      <c r="VE346" s="169"/>
      <c r="VF346" s="169"/>
      <c r="VG346" s="169"/>
      <c r="VH346" s="169"/>
      <c r="VI346" s="169"/>
      <c r="VJ346" s="169"/>
      <c r="VK346" s="169"/>
      <c r="VL346" s="169"/>
      <c r="VM346" s="169"/>
      <c r="VN346" s="169"/>
      <c r="VO346" s="169"/>
      <c r="VP346" s="169"/>
      <c r="VQ346" s="169"/>
      <c r="VR346" s="169"/>
      <c r="VS346" s="169"/>
      <c r="VT346" s="169"/>
      <c r="VU346" s="169"/>
      <c r="VV346" s="169"/>
      <c r="VW346" s="169"/>
      <c r="VX346" s="169"/>
      <c r="VY346" s="169"/>
      <c r="VZ346" s="169"/>
      <c r="WA346" s="169"/>
      <c r="WB346" s="169"/>
      <c r="WC346" s="169"/>
      <c r="WD346" s="169"/>
      <c r="WE346" s="169"/>
      <c r="WF346" s="169"/>
      <c r="WG346" s="169"/>
      <c r="WH346" s="169"/>
      <c r="WI346" s="169"/>
      <c r="WJ346" s="169"/>
      <c r="WK346" s="169"/>
      <c r="WL346" s="169"/>
      <c r="WM346" s="169"/>
      <c r="WN346" s="169"/>
      <c r="WO346" s="169"/>
      <c r="WP346" s="169"/>
      <c r="WQ346" s="169"/>
      <c r="WR346" s="169"/>
      <c r="WS346" s="169"/>
      <c r="WT346" s="169"/>
      <c r="WU346" s="169"/>
      <c r="WV346" s="169"/>
      <c r="WW346" s="169"/>
      <c r="WX346" s="169"/>
      <c r="WY346" s="169"/>
      <c r="WZ346" s="169"/>
      <c r="XA346" s="169"/>
      <c r="XB346" s="169"/>
      <c r="XC346" s="169"/>
      <c r="XD346" s="169"/>
      <c r="XE346" s="169"/>
      <c r="XF346" s="169"/>
      <c r="XG346" s="169"/>
      <c r="XH346" s="169"/>
      <c r="XI346" s="169"/>
      <c r="XJ346" s="169"/>
      <c r="XK346" s="169"/>
      <c r="XL346" s="169"/>
      <c r="XM346" s="169"/>
      <c r="XN346" s="169"/>
      <c r="XO346" s="169"/>
      <c r="XP346" s="169"/>
      <c r="XQ346" s="169"/>
      <c r="XR346" s="169"/>
      <c r="XS346" s="169"/>
      <c r="XT346" s="169"/>
      <c r="XU346" s="169"/>
      <c r="XV346" s="169"/>
      <c r="XW346" s="169"/>
      <c r="XX346" s="169"/>
      <c r="XY346" s="169"/>
      <c r="XZ346" s="169"/>
      <c r="YA346" s="169"/>
      <c r="YB346" s="169"/>
      <c r="YC346" s="169"/>
      <c r="YD346" s="169"/>
      <c r="YE346" s="169"/>
      <c r="YF346" s="169"/>
      <c r="YG346" s="169"/>
      <c r="YH346" s="169"/>
      <c r="YI346" s="169"/>
      <c r="YJ346" s="169"/>
      <c r="YK346" s="169"/>
      <c r="YL346" s="169"/>
      <c r="YM346" s="169"/>
      <c r="YN346" s="169"/>
      <c r="YO346" s="169"/>
      <c r="YP346" s="169"/>
      <c r="YQ346" s="169"/>
      <c r="YR346" s="169"/>
      <c r="YS346" s="169"/>
      <c r="YT346" s="169"/>
      <c r="YU346" s="169"/>
      <c r="YV346" s="169"/>
      <c r="YW346" s="169"/>
      <c r="YX346" s="169"/>
      <c r="YY346" s="169"/>
      <c r="YZ346" s="169"/>
      <c r="ZA346" s="169"/>
      <c r="ZB346" s="169"/>
      <c r="ZC346" s="169"/>
      <c r="ZD346" s="169"/>
      <c r="ZE346" s="169"/>
      <c r="ZF346" s="169"/>
      <c r="ZG346" s="169"/>
      <c r="ZH346" s="169"/>
      <c r="ZI346" s="169"/>
      <c r="ZJ346" s="169"/>
      <c r="ZK346" s="169"/>
      <c r="ZL346" s="169"/>
      <c r="ZM346" s="169"/>
      <c r="ZN346" s="169"/>
      <c r="ZO346" s="169"/>
      <c r="ZP346" s="169"/>
      <c r="ZQ346" s="169"/>
      <c r="ZR346" s="169"/>
      <c r="ZS346" s="169"/>
      <c r="ZT346" s="169"/>
      <c r="ZU346" s="169"/>
      <c r="ZV346" s="169"/>
      <c r="ZW346" s="169"/>
      <c r="ZX346" s="169"/>
      <c r="ZY346" s="169"/>
      <c r="ZZ346" s="169"/>
      <c r="AAA346" s="169"/>
      <c r="AAB346" s="169"/>
      <c r="AAC346" s="169"/>
      <c r="AAD346" s="169"/>
      <c r="AAE346" s="169"/>
      <c r="AAF346" s="169"/>
      <c r="AAG346" s="169"/>
      <c r="AAH346" s="169"/>
      <c r="AAI346" s="169"/>
      <c r="AAJ346" s="169"/>
      <c r="AAK346" s="169"/>
      <c r="AAL346" s="169"/>
      <c r="AAM346" s="169"/>
      <c r="AAN346" s="169"/>
      <c r="AAO346" s="169"/>
      <c r="AAP346" s="169"/>
      <c r="AAQ346" s="169"/>
      <c r="AAR346" s="169"/>
      <c r="AAS346" s="169"/>
      <c r="AAT346" s="169"/>
      <c r="AAU346" s="169"/>
      <c r="AAV346" s="169"/>
      <c r="AAW346" s="169"/>
      <c r="AAX346" s="169"/>
      <c r="AAY346" s="169"/>
      <c r="AAZ346" s="169"/>
      <c r="ABA346" s="169"/>
      <c r="ABB346" s="169"/>
      <c r="ABC346" s="169"/>
      <c r="ABD346" s="169"/>
      <c r="ABE346" s="169"/>
      <c r="ABF346" s="169"/>
      <c r="ABG346" s="169"/>
      <c r="ABH346" s="169"/>
      <c r="ABI346" s="169"/>
      <c r="ABJ346" s="169"/>
      <c r="ABK346" s="169"/>
      <c r="ABL346" s="169"/>
      <c r="ABM346" s="169"/>
      <c r="ABN346" s="169"/>
      <c r="ABO346" s="169"/>
      <c r="ABP346" s="169"/>
      <c r="ABQ346" s="169"/>
      <c r="ABR346" s="169"/>
      <c r="ABS346" s="169"/>
      <c r="ABT346" s="169"/>
      <c r="ABU346" s="169"/>
      <c r="ABV346" s="169"/>
      <c r="ABW346" s="169"/>
      <c r="ABX346" s="169"/>
      <c r="ABY346" s="169"/>
      <c r="ABZ346" s="169"/>
      <c r="ACA346" s="169"/>
      <c r="ACB346" s="169"/>
      <c r="ACC346" s="169"/>
      <c r="ACD346" s="169"/>
      <c r="ACE346" s="169"/>
      <c r="ACF346" s="169"/>
      <c r="ACG346" s="169"/>
      <c r="ACH346" s="169"/>
      <c r="ACI346" s="169"/>
      <c r="ACJ346" s="169"/>
      <c r="ACK346" s="169"/>
      <c r="ACL346" s="169"/>
      <c r="ACM346" s="169"/>
      <c r="ACN346" s="169"/>
      <c r="ACO346" s="169"/>
      <c r="ACP346" s="169"/>
      <c r="ACQ346" s="169"/>
      <c r="ACR346" s="169"/>
      <c r="ACS346" s="169"/>
      <c r="ACT346" s="169"/>
      <c r="ACU346" s="169"/>
      <c r="ACV346" s="169"/>
      <c r="ACW346" s="169"/>
      <c r="ACX346" s="169"/>
      <c r="ACY346" s="169"/>
      <c r="ACZ346" s="169"/>
      <c r="ADA346" s="169"/>
      <c r="ADB346" s="169"/>
      <c r="ADC346" s="169"/>
      <c r="ADD346" s="169"/>
      <c r="ADE346" s="169"/>
      <c r="ADF346" s="169"/>
      <c r="ADG346" s="169"/>
      <c r="ADH346" s="169"/>
      <c r="ADI346" s="169"/>
      <c r="ADJ346" s="169"/>
      <c r="ADK346" s="169"/>
      <c r="ADL346" s="169"/>
      <c r="ADM346" s="169"/>
      <c r="ADN346" s="169"/>
      <c r="ADO346" s="169"/>
      <c r="ADP346" s="169"/>
      <c r="ADQ346" s="169"/>
      <c r="ADR346" s="169"/>
      <c r="ADS346" s="169"/>
      <c r="ADT346" s="169"/>
      <c r="ADU346" s="169"/>
      <c r="ADV346" s="169"/>
      <c r="ADW346" s="169"/>
      <c r="ADX346" s="169"/>
      <c r="ADY346" s="169"/>
      <c r="ADZ346" s="169"/>
      <c r="AEA346" s="169"/>
      <c r="AEB346" s="169"/>
      <c r="AEC346" s="169"/>
      <c r="AED346" s="169"/>
      <c r="AEE346" s="169"/>
      <c r="AEF346" s="169"/>
      <c r="AEG346" s="169"/>
      <c r="AEH346" s="169"/>
      <c r="AEI346" s="169"/>
    </row>
    <row r="347" spans="2:815" ht="38.25" x14ac:dyDescent="0.2">
      <c r="B347" s="251" t="s">
        <v>13725</v>
      </c>
      <c r="C347" s="245">
        <v>29000</v>
      </c>
      <c r="D347" s="346">
        <v>0</v>
      </c>
      <c r="E347" s="264" t="s">
        <v>13729</v>
      </c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  <c r="HP347" s="169"/>
      <c r="HQ347" s="169"/>
      <c r="HR347" s="169"/>
      <c r="HS347" s="169"/>
      <c r="HT347" s="169"/>
      <c r="HU347" s="169"/>
      <c r="HV347" s="169"/>
      <c r="HW347" s="169"/>
      <c r="HX347" s="169"/>
      <c r="HY347" s="169"/>
      <c r="HZ347" s="169"/>
      <c r="IA347" s="169"/>
      <c r="IB347" s="169"/>
      <c r="IC347" s="169"/>
      <c r="ID347" s="169"/>
      <c r="IE347" s="169"/>
      <c r="IF347" s="169"/>
      <c r="IG347" s="169"/>
      <c r="IH347" s="169"/>
      <c r="II347" s="169"/>
      <c r="IJ347" s="169"/>
      <c r="IK347" s="169"/>
      <c r="IL347" s="169"/>
      <c r="IM347" s="169"/>
      <c r="IN347" s="169"/>
      <c r="IO347" s="169"/>
      <c r="IP347" s="169"/>
      <c r="IQ347" s="169"/>
      <c r="IR347" s="169"/>
      <c r="IS347" s="169"/>
      <c r="IT347" s="169"/>
      <c r="IU347" s="169"/>
      <c r="IV347" s="169"/>
      <c r="IW347" s="169"/>
      <c r="IX347" s="169"/>
      <c r="IY347" s="169"/>
      <c r="IZ347" s="169"/>
      <c r="JA347" s="169"/>
      <c r="JB347" s="169"/>
      <c r="JC347" s="169"/>
      <c r="JD347" s="169"/>
      <c r="JE347" s="169"/>
      <c r="JF347" s="169"/>
      <c r="JG347" s="169"/>
      <c r="JH347" s="169"/>
      <c r="JI347" s="169"/>
      <c r="JJ347" s="169"/>
      <c r="JK347" s="169"/>
      <c r="JL347" s="169"/>
      <c r="JM347" s="169"/>
      <c r="JN347" s="169"/>
      <c r="JO347" s="169"/>
      <c r="JP347" s="169"/>
      <c r="JQ347" s="169"/>
      <c r="JR347" s="169"/>
      <c r="JS347" s="169"/>
      <c r="JT347" s="169"/>
      <c r="JU347" s="169"/>
      <c r="JV347" s="169"/>
      <c r="JW347" s="169"/>
      <c r="JX347" s="169"/>
      <c r="JY347" s="169"/>
      <c r="JZ347" s="169"/>
      <c r="KA347" s="169"/>
      <c r="KB347" s="169"/>
      <c r="KC347" s="169"/>
      <c r="KD347" s="169"/>
      <c r="KE347" s="169"/>
      <c r="KF347" s="169"/>
      <c r="KG347" s="169"/>
      <c r="KH347" s="169"/>
      <c r="KI347" s="169"/>
      <c r="KJ347" s="169"/>
      <c r="KK347" s="169"/>
      <c r="KL347" s="169"/>
      <c r="KM347" s="169"/>
      <c r="KN347" s="169"/>
      <c r="KO347" s="169"/>
      <c r="KP347" s="169"/>
      <c r="KQ347" s="169"/>
      <c r="KR347" s="169"/>
      <c r="KS347" s="169"/>
      <c r="KT347" s="169"/>
      <c r="KU347" s="169"/>
      <c r="KV347" s="169"/>
      <c r="KW347" s="169"/>
      <c r="KX347" s="169"/>
      <c r="KY347" s="169"/>
      <c r="KZ347" s="169"/>
      <c r="LA347" s="169"/>
      <c r="LB347" s="169"/>
      <c r="LC347" s="169"/>
      <c r="LD347" s="169"/>
      <c r="LE347" s="169"/>
      <c r="LF347" s="169"/>
      <c r="LG347" s="169"/>
      <c r="LH347" s="169"/>
      <c r="LI347" s="169"/>
      <c r="LJ347" s="169"/>
      <c r="LK347" s="169"/>
      <c r="LL347" s="169"/>
      <c r="LM347" s="169"/>
      <c r="LN347" s="169"/>
      <c r="LO347" s="169"/>
      <c r="LP347" s="169"/>
      <c r="LQ347" s="169"/>
      <c r="LR347" s="169"/>
      <c r="LS347" s="169"/>
      <c r="LT347" s="169"/>
      <c r="LU347" s="169"/>
      <c r="LV347" s="169"/>
      <c r="LW347" s="169"/>
      <c r="LX347" s="169"/>
      <c r="LY347" s="169"/>
      <c r="LZ347" s="169"/>
      <c r="MA347" s="169"/>
      <c r="MB347" s="169"/>
      <c r="MC347" s="169"/>
      <c r="MD347" s="169"/>
      <c r="ME347" s="169"/>
      <c r="MF347" s="169"/>
      <c r="MG347" s="169"/>
      <c r="MH347" s="169"/>
      <c r="MI347" s="169"/>
      <c r="MJ347" s="169"/>
      <c r="MK347" s="169"/>
      <c r="ML347" s="169"/>
      <c r="MM347" s="169"/>
      <c r="MN347" s="169"/>
      <c r="MO347" s="169"/>
      <c r="MP347" s="169"/>
      <c r="MQ347" s="169"/>
      <c r="MR347" s="169"/>
      <c r="MS347" s="169"/>
      <c r="MT347" s="169"/>
      <c r="MU347" s="169"/>
      <c r="MV347" s="169"/>
      <c r="MW347" s="169"/>
      <c r="MX347" s="169"/>
      <c r="MY347" s="169"/>
      <c r="MZ347" s="169"/>
      <c r="NA347" s="169"/>
      <c r="NB347" s="169"/>
      <c r="NC347" s="169"/>
      <c r="ND347" s="169"/>
      <c r="NE347" s="169"/>
      <c r="NF347" s="169"/>
      <c r="NG347" s="169"/>
      <c r="NH347" s="169"/>
      <c r="NI347" s="169"/>
      <c r="NJ347" s="169"/>
      <c r="NK347" s="169"/>
      <c r="NL347" s="169"/>
      <c r="NM347" s="169"/>
      <c r="NN347" s="169"/>
      <c r="NO347" s="169"/>
      <c r="NP347" s="169"/>
      <c r="NQ347" s="169"/>
      <c r="NR347" s="169"/>
      <c r="NS347" s="169"/>
      <c r="NT347" s="169"/>
      <c r="NU347" s="169"/>
      <c r="NV347" s="169"/>
      <c r="NW347" s="169"/>
      <c r="NX347" s="169"/>
      <c r="NY347" s="169"/>
      <c r="NZ347" s="169"/>
      <c r="OA347" s="169"/>
      <c r="OB347" s="169"/>
      <c r="OC347" s="169"/>
      <c r="OD347" s="169"/>
      <c r="OE347" s="169"/>
      <c r="OF347" s="169"/>
      <c r="OG347" s="169"/>
      <c r="OH347" s="169"/>
      <c r="OI347" s="169"/>
      <c r="OJ347" s="169"/>
      <c r="OK347" s="169"/>
      <c r="OL347" s="169"/>
      <c r="OM347" s="169"/>
      <c r="ON347" s="169"/>
      <c r="OO347" s="169"/>
      <c r="OP347" s="169"/>
      <c r="OQ347" s="169"/>
      <c r="OR347" s="169"/>
      <c r="OS347" s="169"/>
      <c r="OT347" s="169"/>
      <c r="OU347" s="169"/>
      <c r="OV347" s="169"/>
      <c r="OW347" s="169"/>
      <c r="OX347" s="169"/>
      <c r="OY347" s="169"/>
      <c r="OZ347" s="169"/>
      <c r="PA347" s="169"/>
      <c r="PB347" s="169"/>
      <c r="PC347" s="169"/>
      <c r="PD347" s="169"/>
      <c r="PE347" s="169"/>
      <c r="PF347" s="169"/>
      <c r="PG347" s="169"/>
      <c r="PH347" s="169"/>
      <c r="PI347" s="169"/>
      <c r="PJ347" s="169"/>
      <c r="PK347" s="169"/>
      <c r="PL347" s="169"/>
      <c r="PM347" s="169"/>
      <c r="PN347" s="169"/>
      <c r="PO347" s="169"/>
      <c r="PP347" s="169"/>
      <c r="PQ347" s="169"/>
      <c r="PR347" s="169"/>
      <c r="PS347" s="169"/>
      <c r="PT347" s="169"/>
      <c r="PU347" s="169"/>
      <c r="PV347" s="169"/>
      <c r="PW347" s="169"/>
      <c r="PX347" s="169"/>
      <c r="PY347" s="169"/>
      <c r="PZ347" s="169"/>
      <c r="QA347" s="169"/>
      <c r="QB347" s="169"/>
      <c r="QC347" s="169"/>
      <c r="QD347" s="169"/>
      <c r="QE347" s="169"/>
      <c r="QF347" s="169"/>
      <c r="QG347" s="169"/>
      <c r="QH347" s="169"/>
      <c r="QI347" s="169"/>
      <c r="QJ347" s="169"/>
      <c r="QK347" s="169"/>
      <c r="QL347" s="169"/>
      <c r="QM347" s="169"/>
      <c r="QN347" s="169"/>
      <c r="QO347" s="169"/>
      <c r="QP347" s="169"/>
      <c r="QQ347" s="169"/>
      <c r="QR347" s="169"/>
      <c r="QS347" s="169"/>
      <c r="QT347" s="169"/>
      <c r="QU347" s="169"/>
      <c r="QV347" s="169"/>
      <c r="QW347" s="169"/>
      <c r="QX347" s="169"/>
      <c r="QY347" s="169"/>
      <c r="QZ347" s="169"/>
      <c r="RA347" s="169"/>
      <c r="RB347" s="169"/>
      <c r="RC347" s="169"/>
      <c r="RD347" s="169"/>
      <c r="RE347" s="169"/>
      <c r="RF347" s="169"/>
      <c r="RG347" s="169"/>
      <c r="RH347" s="169"/>
      <c r="RI347" s="169"/>
      <c r="RJ347" s="169"/>
      <c r="RK347" s="169"/>
      <c r="RL347" s="169"/>
      <c r="RM347" s="169"/>
      <c r="RN347" s="169"/>
      <c r="RO347" s="169"/>
      <c r="RP347" s="169"/>
      <c r="RQ347" s="169"/>
      <c r="RR347" s="169"/>
      <c r="RS347" s="169"/>
      <c r="RT347" s="169"/>
      <c r="RU347" s="169"/>
      <c r="RV347" s="169"/>
      <c r="RW347" s="169"/>
      <c r="RX347" s="169"/>
      <c r="RY347" s="169"/>
      <c r="RZ347" s="169"/>
      <c r="SA347" s="169"/>
      <c r="SB347" s="169"/>
      <c r="SC347" s="169"/>
      <c r="SD347" s="169"/>
      <c r="SE347" s="169"/>
      <c r="SF347" s="169"/>
      <c r="SG347" s="169"/>
      <c r="SH347" s="169"/>
      <c r="SI347" s="169"/>
      <c r="SJ347" s="169"/>
      <c r="SK347" s="169"/>
      <c r="SL347" s="169"/>
      <c r="SM347" s="169"/>
      <c r="SN347" s="169"/>
      <c r="SO347" s="169"/>
      <c r="SP347" s="169"/>
      <c r="SQ347" s="169"/>
      <c r="SR347" s="169"/>
      <c r="SS347" s="169"/>
      <c r="ST347" s="169"/>
      <c r="SU347" s="169"/>
      <c r="SV347" s="169"/>
      <c r="SW347" s="169"/>
      <c r="SX347" s="169"/>
      <c r="SY347" s="169"/>
      <c r="SZ347" s="169"/>
      <c r="TA347" s="169"/>
      <c r="TB347" s="169"/>
      <c r="TC347" s="169"/>
      <c r="TD347" s="169"/>
      <c r="TE347" s="169"/>
      <c r="TF347" s="169"/>
      <c r="TG347" s="169"/>
      <c r="TH347" s="169"/>
      <c r="TI347" s="169"/>
      <c r="TJ347" s="169"/>
      <c r="TK347" s="169"/>
      <c r="TL347" s="169"/>
      <c r="TM347" s="169"/>
      <c r="TN347" s="169"/>
      <c r="TO347" s="169"/>
      <c r="TP347" s="169"/>
      <c r="TQ347" s="169"/>
      <c r="TR347" s="169"/>
      <c r="TS347" s="169"/>
      <c r="TT347" s="169"/>
      <c r="TU347" s="169"/>
      <c r="TV347" s="169"/>
      <c r="TW347" s="169"/>
      <c r="TX347" s="169"/>
      <c r="TY347" s="169"/>
      <c r="TZ347" s="169"/>
      <c r="UA347" s="169"/>
      <c r="UB347" s="169"/>
      <c r="UC347" s="169"/>
      <c r="UD347" s="169"/>
      <c r="UE347" s="169"/>
      <c r="UF347" s="169"/>
      <c r="UG347" s="169"/>
      <c r="UH347" s="169"/>
      <c r="UI347" s="169"/>
      <c r="UJ347" s="169"/>
      <c r="UK347" s="169"/>
      <c r="UL347" s="169"/>
      <c r="UM347" s="169"/>
      <c r="UN347" s="169"/>
      <c r="UO347" s="169"/>
      <c r="UP347" s="169"/>
      <c r="UQ347" s="169"/>
      <c r="UR347" s="169"/>
      <c r="US347" s="169"/>
      <c r="UT347" s="169"/>
      <c r="UU347" s="169"/>
      <c r="UV347" s="169"/>
      <c r="UW347" s="169"/>
      <c r="UX347" s="169"/>
      <c r="UY347" s="169"/>
      <c r="UZ347" s="169"/>
      <c r="VA347" s="169"/>
      <c r="VB347" s="169"/>
      <c r="VC347" s="169"/>
      <c r="VD347" s="169"/>
      <c r="VE347" s="169"/>
      <c r="VF347" s="169"/>
      <c r="VG347" s="169"/>
      <c r="VH347" s="169"/>
      <c r="VI347" s="169"/>
      <c r="VJ347" s="169"/>
      <c r="VK347" s="169"/>
      <c r="VL347" s="169"/>
      <c r="VM347" s="169"/>
      <c r="VN347" s="169"/>
      <c r="VO347" s="169"/>
      <c r="VP347" s="169"/>
      <c r="VQ347" s="169"/>
      <c r="VR347" s="169"/>
      <c r="VS347" s="169"/>
      <c r="VT347" s="169"/>
      <c r="VU347" s="169"/>
      <c r="VV347" s="169"/>
      <c r="VW347" s="169"/>
      <c r="VX347" s="169"/>
      <c r="VY347" s="169"/>
      <c r="VZ347" s="169"/>
      <c r="WA347" s="169"/>
      <c r="WB347" s="169"/>
      <c r="WC347" s="169"/>
      <c r="WD347" s="169"/>
      <c r="WE347" s="169"/>
      <c r="WF347" s="169"/>
      <c r="WG347" s="169"/>
      <c r="WH347" s="169"/>
      <c r="WI347" s="169"/>
      <c r="WJ347" s="169"/>
      <c r="WK347" s="169"/>
      <c r="WL347" s="169"/>
      <c r="WM347" s="169"/>
      <c r="WN347" s="169"/>
      <c r="WO347" s="169"/>
      <c r="WP347" s="169"/>
      <c r="WQ347" s="169"/>
      <c r="WR347" s="169"/>
      <c r="WS347" s="169"/>
      <c r="WT347" s="169"/>
      <c r="WU347" s="169"/>
      <c r="WV347" s="169"/>
      <c r="WW347" s="169"/>
      <c r="WX347" s="169"/>
      <c r="WY347" s="169"/>
      <c r="WZ347" s="169"/>
      <c r="XA347" s="169"/>
      <c r="XB347" s="169"/>
      <c r="XC347" s="169"/>
      <c r="XD347" s="169"/>
      <c r="XE347" s="169"/>
      <c r="XF347" s="169"/>
      <c r="XG347" s="169"/>
      <c r="XH347" s="169"/>
      <c r="XI347" s="169"/>
      <c r="XJ347" s="169"/>
      <c r="XK347" s="169"/>
      <c r="XL347" s="169"/>
      <c r="XM347" s="169"/>
      <c r="XN347" s="169"/>
      <c r="XO347" s="169"/>
      <c r="XP347" s="169"/>
      <c r="XQ347" s="169"/>
      <c r="XR347" s="169"/>
      <c r="XS347" s="169"/>
      <c r="XT347" s="169"/>
      <c r="XU347" s="169"/>
      <c r="XV347" s="169"/>
      <c r="XW347" s="169"/>
      <c r="XX347" s="169"/>
      <c r="XY347" s="169"/>
      <c r="XZ347" s="169"/>
      <c r="YA347" s="169"/>
      <c r="YB347" s="169"/>
      <c r="YC347" s="169"/>
      <c r="YD347" s="169"/>
      <c r="YE347" s="169"/>
      <c r="YF347" s="169"/>
      <c r="YG347" s="169"/>
      <c r="YH347" s="169"/>
      <c r="YI347" s="169"/>
      <c r="YJ347" s="169"/>
      <c r="YK347" s="169"/>
      <c r="YL347" s="169"/>
      <c r="YM347" s="169"/>
      <c r="YN347" s="169"/>
      <c r="YO347" s="169"/>
      <c r="YP347" s="169"/>
      <c r="YQ347" s="169"/>
      <c r="YR347" s="169"/>
      <c r="YS347" s="169"/>
      <c r="YT347" s="169"/>
      <c r="YU347" s="169"/>
      <c r="YV347" s="169"/>
      <c r="YW347" s="169"/>
      <c r="YX347" s="169"/>
      <c r="YY347" s="169"/>
      <c r="YZ347" s="169"/>
      <c r="ZA347" s="169"/>
      <c r="ZB347" s="169"/>
      <c r="ZC347" s="169"/>
      <c r="ZD347" s="169"/>
      <c r="ZE347" s="169"/>
      <c r="ZF347" s="169"/>
      <c r="ZG347" s="169"/>
      <c r="ZH347" s="169"/>
      <c r="ZI347" s="169"/>
      <c r="ZJ347" s="169"/>
      <c r="ZK347" s="169"/>
      <c r="ZL347" s="169"/>
      <c r="ZM347" s="169"/>
      <c r="ZN347" s="169"/>
      <c r="ZO347" s="169"/>
      <c r="ZP347" s="169"/>
      <c r="ZQ347" s="169"/>
      <c r="ZR347" s="169"/>
      <c r="ZS347" s="169"/>
      <c r="ZT347" s="169"/>
      <c r="ZU347" s="169"/>
      <c r="ZV347" s="169"/>
      <c r="ZW347" s="169"/>
      <c r="ZX347" s="169"/>
      <c r="ZY347" s="169"/>
      <c r="ZZ347" s="169"/>
      <c r="AAA347" s="169"/>
      <c r="AAB347" s="169"/>
      <c r="AAC347" s="169"/>
      <c r="AAD347" s="169"/>
      <c r="AAE347" s="169"/>
      <c r="AAF347" s="169"/>
      <c r="AAG347" s="169"/>
      <c r="AAH347" s="169"/>
      <c r="AAI347" s="169"/>
      <c r="AAJ347" s="169"/>
      <c r="AAK347" s="169"/>
      <c r="AAL347" s="169"/>
      <c r="AAM347" s="169"/>
      <c r="AAN347" s="169"/>
      <c r="AAO347" s="169"/>
      <c r="AAP347" s="169"/>
      <c r="AAQ347" s="169"/>
      <c r="AAR347" s="169"/>
      <c r="AAS347" s="169"/>
      <c r="AAT347" s="169"/>
      <c r="AAU347" s="169"/>
      <c r="AAV347" s="169"/>
      <c r="AAW347" s="169"/>
      <c r="AAX347" s="169"/>
      <c r="AAY347" s="169"/>
      <c r="AAZ347" s="169"/>
      <c r="ABA347" s="169"/>
      <c r="ABB347" s="169"/>
      <c r="ABC347" s="169"/>
      <c r="ABD347" s="169"/>
      <c r="ABE347" s="169"/>
      <c r="ABF347" s="169"/>
      <c r="ABG347" s="169"/>
      <c r="ABH347" s="169"/>
      <c r="ABI347" s="169"/>
      <c r="ABJ347" s="169"/>
      <c r="ABK347" s="169"/>
      <c r="ABL347" s="169"/>
      <c r="ABM347" s="169"/>
      <c r="ABN347" s="169"/>
      <c r="ABO347" s="169"/>
      <c r="ABP347" s="169"/>
      <c r="ABQ347" s="169"/>
      <c r="ABR347" s="169"/>
      <c r="ABS347" s="169"/>
      <c r="ABT347" s="169"/>
      <c r="ABU347" s="169"/>
      <c r="ABV347" s="169"/>
      <c r="ABW347" s="169"/>
      <c r="ABX347" s="169"/>
      <c r="ABY347" s="169"/>
      <c r="ABZ347" s="169"/>
      <c r="ACA347" s="169"/>
      <c r="ACB347" s="169"/>
      <c r="ACC347" s="169"/>
      <c r="ACD347" s="169"/>
      <c r="ACE347" s="169"/>
      <c r="ACF347" s="169"/>
      <c r="ACG347" s="169"/>
      <c r="ACH347" s="169"/>
      <c r="ACI347" s="169"/>
      <c r="ACJ347" s="169"/>
      <c r="ACK347" s="169"/>
      <c r="ACL347" s="169"/>
      <c r="ACM347" s="169"/>
      <c r="ACN347" s="169"/>
      <c r="ACO347" s="169"/>
      <c r="ACP347" s="169"/>
      <c r="ACQ347" s="169"/>
      <c r="ACR347" s="169"/>
      <c r="ACS347" s="169"/>
      <c r="ACT347" s="169"/>
      <c r="ACU347" s="169"/>
      <c r="ACV347" s="169"/>
      <c r="ACW347" s="169"/>
      <c r="ACX347" s="169"/>
      <c r="ACY347" s="169"/>
      <c r="ACZ347" s="169"/>
      <c r="ADA347" s="169"/>
      <c r="ADB347" s="169"/>
      <c r="ADC347" s="169"/>
      <c r="ADD347" s="169"/>
      <c r="ADE347" s="169"/>
      <c r="ADF347" s="169"/>
      <c r="ADG347" s="169"/>
      <c r="ADH347" s="169"/>
      <c r="ADI347" s="169"/>
      <c r="ADJ347" s="169"/>
      <c r="ADK347" s="169"/>
      <c r="ADL347" s="169"/>
      <c r="ADM347" s="169"/>
      <c r="ADN347" s="169"/>
      <c r="ADO347" s="169"/>
      <c r="ADP347" s="169"/>
      <c r="ADQ347" s="169"/>
      <c r="ADR347" s="169"/>
      <c r="ADS347" s="169"/>
      <c r="ADT347" s="169"/>
      <c r="ADU347" s="169"/>
      <c r="ADV347" s="169"/>
      <c r="ADW347" s="169"/>
      <c r="ADX347" s="169"/>
      <c r="ADY347" s="169"/>
      <c r="ADZ347" s="169"/>
      <c r="AEA347" s="169"/>
      <c r="AEB347" s="169"/>
      <c r="AEC347" s="169"/>
      <c r="AED347" s="169"/>
      <c r="AEE347" s="169"/>
      <c r="AEF347" s="169"/>
      <c r="AEG347" s="169"/>
      <c r="AEH347" s="169"/>
      <c r="AEI347" s="169"/>
    </row>
    <row r="348" spans="2:815" ht="38.25" x14ac:dyDescent="0.2">
      <c r="B348" s="251" t="s">
        <v>13725</v>
      </c>
      <c r="C348" s="245">
        <v>26100</v>
      </c>
      <c r="D348" s="346">
        <v>0</v>
      </c>
      <c r="E348" s="264" t="s">
        <v>13730</v>
      </c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  <c r="HP348" s="169"/>
      <c r="HQ348" s="169"/>
      <c r="HR348" s="169"/>
      <c r="HS348" s="169"/>
      <c r="HT348" s="169"/>
      <c r="HU348" s="169"/>
      <c r="HV348" s="169"/>
      <c r="HW348" s="169"/>
      <c r="HX348" s="169"/>
      <c r="HY348" s="169"/>
      <c r="HZ348" s="169"/>
      <c r="IA348" s="169"/>
      <c r="IB348" s="169"/>
      <c r="IC348" s="169"/>
      <c r="ID348" s="169"/>
      <c r="IE348" s="169"/>
      <c r="IF348" s="169"/>
      <c r="IG348" s="169"/>
      <c r="IH348" s="169"/>
      <c r="II348" s="169"/>
      <c r="IJ348" s="169"/>
      <c r="IK348" s="169"/>
      <c r="IL348" s="169"/>
      <c r="IM348" s="169"/>
      <c r="IN348" s="169"/>
      <c r="IO348" s="169"/>
      <c r="IP348" s="169"/>
      <c r="IQ348" s="169"/>
      <c r="IR348" s="169"/>
      <c r="IS348" s="169"/>
      <c r="IT348" s="169"/>
      <c r="IU348" s="169"/>
      <c r="IV348" s="169"/>
      <c r="IW348" s="169"/>
      <c r="IX348" s="169"/>
      <c r="IY348" s="169"/>
      <c r="IZ348" s="169"/>
      <c r="JA348" s="169"/>
      <c r="JB348" s="169"/>
      <c r="JC348" s="169"/>
      <c r="JD348" s="169"/>
      <c r="JE348" s="169"/>
      <c r="JF348" s="169"/>
      <c r="JG348" s="169"/>
      <c r="JH348" s="169"/>
      <c r="JI348" s="169"/>
      <c r="JJ348" s="169"/>
      <c r="JK348" s="169"/>
      <c r="JL348" s="169"/>
      <c r="JM348" s="169"/>
      <c r="JN348" s="169"/>
      <c r="JO348" s="169"/>
      <c r="JP348" s="169"/>
      <c r="JQ348" s="169"/>
      <c r="JR348" s="169"/>
      <c r="JS348" s="169"/>
      <c r="JT348" s="169"/>
      <c r="JU348" s="169"/>
      <c r="JV348" s="169"/>
      <c r="JW348" s="169"/>
      <c r="JX348" s="169"/>
      <c r="JY348" s="169"/>
      <c r="JZ348" s="169"/>
      <c r="KA348" s="169"/>
      <c r="KB348" s="169"/>
      <c r="KC348" s="169"/>
      <c r="KD348" s="169"/>
      <c r="KE348" s="169"/>
      <c r="KF348" s="169"/>
      <c r="KG348" s="169"/>
      <c r="KH348" s="169"/>
      <c r="KI348" s="169"/>
      <c r="KJ348" s="169"/>
      <c r="KK348" s="169"/>
      <c r="KL348" s="169"/>
      <c r="KM348" s="169"/>
      <c r="KN348" s="169"/>
      <c r="KO348" s="169"/>
      <c r="KP348" s="169"/>
      <c r="KQ348" s="169"/>
      <c r="KR348" s="169"/>
      <c r="KS348" s="169"/>
      <c r="KT348" s="169"/>
      <c r="KU348" s="169"/>
      <c r="KV348" s="169"/>
      <c r="KW348" s="169"/>
      <c r="KX348" s="169"/>
      <c r="KY348" s="169"/>
      <c r="KZ348" s="169"/>
      <c r="LA348" s="169"/>
      <c r="LB348" s="169"/>
      <c r="LC348" s="169"/>
      <c r="LD348" s="169"/>
      <c r="LE348" s="169"/>
      <c r="LF348" s="169"/>
      <c r="LG348" s="169"/>
      <c r="LH348" s="169"/>
      <c r="LI348" s="169"/>
      <c r="LJ348" s="169"/>
      <c r="LK348" s="169"/>
      <c r="LL348" s="169"/>
      <c r="LM348" s="169"/>
      <c r="LN348" s="169"/>
      <c r="LO348" s="169"/>
      <c r="LP348" s="169"/>
      <c r="LQ348" s="169"/>
      <c r="LR348" s="169"/>
      <c r="LS348" s="169"/>
      <c r="LT348" s="169"/>
      <c r="LU348" s="169"/>
      <c r="LV348" s="169"/>
      <c r="LW348" s="169"/>
      <c r="LX348" s="169"/>
      <c r="LY348" s="169"/>
      <c r="LZ348" s="169"/>
      <c r="MA348" s="169"/>
      <c r="MB348" s="169"/>
      <c r="MC348" s="169"/>
      <c r="MD348" s="169"/>
      <c r="ME348" s="169"/>
      <c r="MF348" s="169"/>
      <c r="MG348" s="169"/>
      <c r="MH348" s="169"/>
      <c r="MI348" s="169"/>
      <c r="MJ348" s="169"/>
      <c r="MK348" s="169"/>
      <c r="ML348" s="169"/>
      <c r="MM348" s="169"/>
      <c r="MN348" s="169"/>
      <c r="MO348" s="169"/>
      <c r="MP348" s="169"/>
      <c r="MQ348" s="169"/>
      <c r="MR348" s="169"/>
      <c r="MS348" s="169"/>
      <c r="MT348" s="169"/>
      <c r="MU348" s="169"/>
      <c r="MV348" s="169"/>
      <c r="MW348" s="169"/>
      <c r="MX348" s="169"/>
      <c r="MY348" s="169"/>
      <c r="MZ348" s="169"/>
      <c r="NA348" s="169"/>
      <c r="NB348" s="169"/>
      <c r="NC348" s="169"/>
      <c r="ND348" s="169"/>
      <c r="NE348" s="169"/>
      <c r="NF348" s="169"/>
      <c r="NG348" s="169"/>
      <c r="NH348" s="169"/>
      <c r="NI348" s="169"/>
      <c r="NJ348" s="169"/>
      <c r="NK348" s="169"/>
      <c r="NL348" s="169"/>
      <c r="NM348" s="169"/>
      <c r="NN348" s="169"/>
      <c r="NO348" s="169"/>
      <c r="NP348" s="169"/>
      <c r="NQ348" s="169"/>
      <c r="NR348" s="169"/>
      <c r="NS348" s="169"/>
      <c r="NT348" s="169"/>
      <c r="NU348" s="169"/>
      <c r="NV348" s="169"/>
      <c r="NW348" s="169"/>
      <c r="NX348" s="169"/>
      <c r="NY348" s="169"/>
      <c r="NZ348" s="169"/>
      <c r="OA348" s="169"/>
      <c r="OB348" s="169"/>
      <c r="OC348" s="169"/>
      <c r="OD348" s="169"/>
      <c r="OE348" s="169"/>
      <c r="OF348" s="169"/>
      <c r="OG348" s="169"/>
      <c r="OH348" s="169"/>
      <c r="OI348" s="169"/>
      <c r="OJ348" s="169"/>
      <c r="OK348" s="169"/>
      <c r="OL348" s="169"/>
      <c r="OM348" s="169"/>
      <c r="ON348" s="169"/>
      <c r="OO348" s="169"/>
      <c r="OP348" s="169"/>
      <c r="OQ348" s="169"/>
      <c r="OR348" s="169"/>
      <c r="OS348" s="169"/>
      <c r="OT348" s="169"/>
      <c r="OU348" s="169"/>
      <c r="OV348" s="169"/>
      <c r="OW348" s="169"/>
      <c r="OX348" s="169"/>
      <c r="OY348" s="169"/>
      <c r="OZ348" s="169"/>
      <c r="PA348" s="169"/>
      <c r="PB348" s="169"/>
      <c r="PC348" s="169"/>
      <c r="PD348" s="169"/>
      <c r="PE348" s="169"/>
      <c r="PF348" s="169"/>
      <c r="PG348" s="169"/>
      <c r="PH348" s="169"/>
      <c r="PI348" s="169"/>
      <c r="PJ348" s="169"/>
      <c r="PK348" s="169"/>
      <c r="PL348" s="169"/>
      <c r="PM348" s="169"/>
      <c r="PN348" s="169"/>
      <c r="PO348" s="169"/>
      <c r="PP348" s="169"/>
      <c r="PQ348" s="169"/>
      <c r="PR348" s="169"/>
      <c r="PS348" s="169"/>
      <c r="PT348" s="169"/>
      <c r="PU348" s="169"/>
      <c r="PV348" s="169"/>
      <c r="PW348" s="169"/>
      <c r="PX348" s="169"/>
      <c r="PY348" s="169"/>
      <c r="PZ348" s="169"/>
      <c r="QA348" s="169"/>
      <c r="QB348" s="169"/>
      <c r="QC348" s="169"/>
      <c r="QD348" s="169"/>
      <c r="QE348" s="169"/>
      <c r="QF348" s="169"/>
      <c r="QG348" s="169"/>
      <c r="QH348" s="169"/>
      <c r="QI348" s="169"/>
      <c r="QJ348" s="169"/>
      <c r="QK348" s="169"/>
      <c r="QL348" s="169"/>
      <c r="QM348" s="169"/>
      <c r="QN348" s="169"/>
      <c r="QO348" s="169"/>
      <c r="QP348" s="169"/>
      <c r="QQ348" s="169"/>
      <c r="QR348" s="169"/>
      <c r="QS348" s="169"/>
      <c r="QT348" s="169"/>
      <c r="QU348" s="169"/>
      <c r="QV348" s="169"/>
      <c r="QW348" s="169"/>
      <c r="QX348" s="169"/>
      <c r="QY348" s="169"/>
      <c r="QZ348" s="169"/>
      <c r="RA348" s="169"/>
      <c r="RB348" s="169"/>
      <c r="RC348" s="169"/>
      <c r="RD348" s="169"/>
      <c r="RE348" s="169"/>
      <c r="RF348" s="169"/>
      <c r="RG348" s="169"/>
      <c r="RH348" s="169"/>
      <c r="RI348" s="169"/>
      <c r="RJ348" s="169"/>
      <c r="RK348" s="169"/>
      <c r="RL348" s="169"/>
      <c r="RM348" s="169"/>
      <c r="RN348" s="169"/>
      <c r="RO348" s="169"/>
      <c r="RP348" s="169"/>
      <c r="RQ348" s="169"/>
      <c r="RR348" s="169"/>
      <c r="RS348" s="169"/>
      <c r="RT348" s="169"/>
      <c r="RU348" s="169"/>
      <c r="RV348" s="169"/>
      <c r="RW348" s="169"/>
      <c r="RX348" s="169"/>
      <c r="RY348" s="169"/>
      <c r="RZ348" s="169"/>
      <c r="SA348" s="169"/>
      <c r="SB348" s="169"/>
      <c r="SC348" s="169"/>
      <c r="SD348" s="169"/>
      <c r="SE348" s="169"/>
      <c r="SF348" s="169"/>
      <c r="SG348" s="169"/>
      <c r="SH348" s="169"/>
      <c r="SI348" s="169"/>
      <c r="SJ348" s="169"/>
      <c r="SK348" s="169"/>
      <c r="SL348" s="169"/>
      <c r="SM348" s="169"/>
      <c r="SN348" s="169"/>
      <c r="SO348" s="169"/>
      <c r="SP348" s="169"/>
      <c r="SQ348" s="169"/>
      <c r="SR348" s="169"/>
      <c r="SS348" s="169"/>
      <c r="ST348" s="169"/>
      <c r="SU348" s="169"/>
      <c r="SV348" s="169"/>
      <c r="SW348" s="169"/>
      <c r="SX348" s="169"/>
      <c r="SY348" s="169"/>
      <c r="SZ348" s="169"/>
      <c r="TA348" s="169"/>
      <c r="TB348" s="169"/>
      <c r="TC348" s="169"/>
      <c r="TD348" s="169"/>
      <c r="TE348" s="169"/>
      <c r="TF348" s="169"/>
      <c r="TG348" s="169"/>
      <c r="TH348" s="169"/>
      <c r="TI348" s="169"/>
      <c r="TJ348" s="169"/>
      <c r="TK348" s="169"/>
      <c r="TL348" s="169"/>
      <c r="TM348" s="169"/>
      <c r="TN348" s="169"/>
      <c r="TO348" s="169"/>
      <c r="TP348" s="169"/>
      <c r="TQ348" s="169"/>
      <c r="TR348" s="169"/>
      <c r="TS348" s="169"/>
      <c r="TT348" s="169"/>
      <c r="TU348" s="169"/>
      <c r="TV348" s="169"/>
      <c r="TW348" s="169"/>
      <c r="TX348" s="169"/>
      <c r="TY348" s="169"/>
      <c r="TZ348" s="169"/>
      <c r="UA348" s="169"/>
      <c r="UB348" s="169"/>
      <c r="UC348" s="169"/>
      <c r="UD348" s="169"/>
      <c r="UE348" s="169"/>
      <c r="UF348" s="169"/>
      <c r="UG348" s="169"/>
      <c r="UH348" s="169"/>
      <c r="UI348" s="169"/>
      <c r="UJ348" s="169"/>
      <c r="UK348" s="169"/>
      <c r="UL348" s="169"/>
      <c r="UM348" s="169"/>
      <c r="UN348" s="169"/>
      <c r="UO348" s="169"/>
      <c r="UP348" s="169"/>
      <c r="UQ348" s="169"/>
      <c r="UR348" s="169"/>
      <c r="US348" s="169"/>
      <c r="UT348" s="169"/>
      <c r="UU348" s="169"/>
      <c r="UV348" s="169"/>
      <c r="UW348" s="169"/>
      <c r="UX348" s="169"/>
      <c r="UY348" s="169"/>
      <c r="UZ348" s="169"/>
      <c r="VA348" s="169"/>
      <c r="VB348" s="169"/>
      <c r="VC348" s="169"/>
      <c r="VD348" s="169"/>
      <c r="VE348" s="169"/>
      <c r="VF348" s="169"/>
      <c r="VG348" s="169"/>
      <c r="VH348" s="169"/>
      <c r="VI348" s="169"/>
      <c r="VJ348" s="169"/>
      <c r="VK348" s="169"/>
      <c r="VL348" s="169"/>
      <c r="VM348" s="169"/>
      <c r="VN348" s="169"/>
      <c r="VO348" s="169"/>
      <c r="VP348" s="169"/>
      <c r="VQ348" s="169"/>
      <c r="VR348" s="169"/>
      <c r="VS348" s="169"/>
      <c r="VT348" s="169"/>
      <c r="VU348" s="169"/>
      <c r="VV348" s="169"/>
      <c r="VW348" s="169"/>
      <c r="VX348" s="169"/>
      <c r="VY348" s="169"/>
      <c r="VZ348" s="169"/>
      <c r="WA348" s="169"/>
      <c r="WB348" s="169"/>
      <c r="WC348" s="169"/>
      <c r="WD348" s="169"/>
      <c r="WE348" s="169"/>
      <c r="WF348" s="169"/>
      <c r="WG348" s="169"/>
      <c r="WH348" s="169"/>
      <c r="WI348" s="169"/>
      <c r="WJ348" s="169"/>
      <c r="WK348" s="169"/>
      <c r="WL348" s="169"/>
      <c r="WM348" s="169"/>
      <c r="WN348" s="169"/>
      <c r="WO348" s="169"/>
      <c r="WP348" s="169"/>
      <c r="WQ348" s="169"/>
      <c r="WR348" s="169"/>
      <c r="WS348" s="169"/>
      <c r="WT348" s="169"/>
      <c r="WU348" s="169"/>
      <c r="WV348" s="169"/>
      <c r="WW348" s="169"/>
      <c r="WX348" s="169"/>
      <c r="WY348" s="169"/>
      <c r="WZ348" s="169"/>
      <c r="XA348" s="169"/>
      <c r="XB348" s="169"/>
      <c r="XC348" s="169"/>
      <c r="XD348" s="169"/>
      <c r="XE348" s="169"/>
      <c r="XF348" s="169"/>
      <c r="XG348" s="169"/>
      <c r="XH348" s="169"/>
      <c r="XI348" s="169"/>
      <c r="XJ348" s="169"/>
      <c r="XK348" s="169"/>
      <c r="XL348" s="169"/>
      <c r="XM348" s="169"/>
      <c r="XN348" s="169"/>
      <c r="XO348" s="169"/>
      <c r="XP348" s="169"/>
      <c r="XQ348" s="169"/>
      <c r="XR348" s="169"/>
      <c r="XS348" s="169"/>
      <c r="XT348" s="169"/>
      <c r="XU348" s="169"/>
      <c r="XV348" s="169"/>
      <c r="XW348" s="169"/>
      <c r="XX348" s="169"/>
      <c r="XY348" s="169"/>
      <c r="XZ348" s="169"/>
      <c r="YA348" s="169"/>
      <c r="YB348" s="169"/>
      <c r="YC348" s="169"/>
      <c r="YD348" s="169"/>
      <c r="YE348" s="169"/>
      <c r="YF348" s="169"/>
      <c r="YG348" s="169"/>
      <c r="YH348" s="169"/>
      <c r="YI348" s="169"/>
      <c r="YJ348" s="169"/>
      <c r="YK348" s="169"/>
      <c r="YL348" s="169"/>
      <c r="YM348" s="169"/>
      <c r="YN348" s="169"/>
      <c r="YO348" s="169"/>
      <c r="YP348" s="169"/>
      <c r="YQ348" s="169"/>
      <c r="YR348" s="169"/>
      <c r="YS348" s="169"/>
      <c r="YT348" s="169"/>
      <c r="YU348" s="169"/>
      <c r="YV348" s="169"/>
      <c r="YW348" s="169"/>
      <c r="YX348" s="169"/>
      <c r="YY348" s="169"/>
      <c r="YZ348" s="169"/>
      <c r="ZA348" s="169"/>
      <c r="ZB348" s="169"/>
      <c r="ZC348" s="169"/>
      <c r="ZD348" s="169"/>
      <c r="ZE348" s="169"/>
      <c r="ZF348" s="169"/>
      <c r="ZG348" s="169"/>
      <c r="ZH348" s="169"/>
      <c r="ZI348" s="169"/>
      <c r="ZJ348" s="169"/>
      <c r="ZK348" s="169"/>
      <c r="ZL348" s="169"/>
      <c r="ZM348" s="169"/>
      <c r="ZN348" s="169"/>
      <c r="ZO348" s="169"/>
      <c r="ZP348" s="169"/>
      <c r="ZQ348" s="169"/>
      <c r="ZR348" s="169"/>
      <c r="ZS348" s="169"/>
      <c r="ZT348" s="169"/>
      <c r="ZU348" s="169"/>
      <c r="ZV348" s="169"/>
      <c r="ZW348" s="169"/>
      <c r="ZX348" s="169"/>
      <c r="ZY348" s="169"/>
      <c r="ZZ348" s="169"/>
      <c r="AAA348" s="169"/>
      <c r="AAB348" s="169"/>
      <c r="AAC348" s="169"/>
      <c r="AAD348" s="169"/>
      <c r="AAE348" s="169"/>
      <c r="AAF348" s="169"/>
      <c r="AAG348" s="169"/>
      <c r="AAH348" s="169"/>
      <c r="AAI348" s="169"/>
      <c r="AAJ348" s="169"/>
      <c r="AAK348" s="169"/>
      <c r="AAL348" s="169"/>
      <c r="AAM348" s="169"/>
      <c r="AAN348" s="169"/>
      <c r="AAO348" s="169"/>
      <c r="AAP348" s="169"/>
      <c r="AAQ348" s="169"/>
      <c r="AAR348" s="169"/>
      <c r="AAS348" s="169"/>
      <c r="AAT348" s="169"/>
      <c r="AAU348" s="169"/>
      <c r="AAV348" s="169"/>
      <c r="AAW348" s="169"/>
      <c r="AAX348" s="169"/>
      <c r="AAY348" s="169"/>
      <c r="AAZ348" s="169"/>
      <c r="ABA348" s="169"/>
      <c r="ABB348" s="169"/>
      <c r="ABC348" s="169"/>
      <c r="ABD348" s="169"/>
      <c r="ABE348" s="169"/>
      <c r="ABF348" s="169"/>
      <c r="ABG348" s="169"/>
      <c r="ABH348" s="169"/>
      <c r="ABI348" s="169"/>
      <c r="ABJ348" s="169"/>
      <c r="ABK348" s="169"/>
      <c r="ABL348" s="169"/>
      <c r="ABM348" s="169"/>
      <c r="ABN348" s="169"/>
      <c r="ABO348" s="169"/>
      <c r="ABP348" s="169"/>
      <c r="ABQ348" s="169"/>
      <c r="ABR348" s="169"/>
      <c r="ABS348" s="169"/>
      <c r="ABT348" s="169"/>
      <c r="ABU348" s="169"/>
      <c r="ABV348" s="169"/>
      <c r="ABW348" s="169"/>
      <c r="ABX348" s="169"/>
      <c r="ABY348" s="169"/>
      <c r="ABZ348" s="169"/>
      <c r="ACA348" s="169"/>
      <c r="ACB348" s="169"/>
      <c r="ACC348" s="169"/>
      <c r="ACD348" s="169"/>
      <c r="ACE348" s="169"/>
      <c r="ACF348" s="169"/>
      <c r="ACG348" s="169"/>
      <c r="ACH348" s="169"/>
      <c r="ACI348" s="169"/>
      <c r="ACJ348" s="169"/>
      <c r="ACK348" s="169"/>
      <c r="ACL348" s="169"/>
      <c r="ACM348" s="169"/>
      <c r="ACN348" s="169"/>
      <c r="ACO348" s="169"/>
      <c r="ACP348" s="169"/>
      <c r="ACQ348" s="169"/>
      <c r="ACR348" s="169"/>
      <c r="ACS348" s="169"/>
      <c r="ACT348" s="169"/>
      <c r="ACU348" s="169"/>
      <c r="ACV348" s="169"/>
      <c r="ACW348" s="169"/>
      <c r="ACX348" s="169"/>
      <c r="ACY348" s="169"/>
      <c r="ACZ348" s="169"/>
      <c r="ADA348" s="169"/>
      <c r="ADB348" s="169"/>
      <c r="ADC348" s="169"/>
      <c r="ADD348" s="169"/>
      <c r="ADE348" s="169"/>
      <c r="ADF348" s="169"/>
      <c r="ADG348" s="169"/>
      <c r="ADH348" s="169"/>
      <c r="ADI348" s="169"/>
      <c r="ADJ348" s="169"/>
      <c r="ADK348" s="169"/>
      <c r="ADL348" s="169"/>
      <c r="ADM348" s="169"/>
      <c r="ADN348" s="169"/>
      <c r="ADO348" s="169"/>
      <c r="ADP348" s="169"/>
      <c r="ADQ348" s="169"/>
      <c r="ADR348" s="169"/>
      <c r="ADS348" s="169"/>
      <c r="ADT348" s="169"/>
      <c r="ADU348" s="169"/>
      <c r="ADV348" s="169"/>
      <c r="ADW348" s="169"/>
      <c r="ADX348" s="169"/>
      <c r="ADY348" s="169"/>
      <c r="ADZ348" s="169"/>
      <c r="AEA348" s="169"/>
      <c r="AEB348" s="169"/>
      <c r="AEC348" s="169"/>
      <c r="AED348" s="169"/>
      <c r="AEE348" s="169"/>
      <c r="AEF348" s="169"/>
      <c r="AEG348" s="169"/>
      <c r="AEH348" s="169"/>
      <c r="AEI348" s="169"/>
    </row>
    <row r="349" spans="2:815" ht="38.25" x14ac:dyDescent="0.2">
      <c r="B349" s="251" t="s">
        <v>13571</v>
      </c>
      <c r="C349" s="245">
        <v>15208.2</v>
      </c>
      <c r="D349" s="346">
        <v>0</v>
      </c>
      <c r="E349" s="294" t="s">
        <v>13731</v>
      </c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  <c r="HP349" s="169"/>
      <c r="HQ349" s="169"/>
      <c r="HR349" s="169"/>
      <c r="HS349" s="169"/>
      <c r="HT349" s="169"/>
      <c r="HU349" s="169"/>
      <c r="HV349" s="169"/>
      <c r="HW349" s="169"/>
      <c r="HX349" s="169"/>
      <c r="HY349" s="169"/>
      <c r="HZ349" s="169"/>
      <c r="IA349" s="169"/>
      <c r="IB349" s="169"/>
      <c r="IC349" s="169"/>
      <c r="ID349" s="169"/>
      <c r="IE349" s="169"/>
      <c r="IF349" s="169"/>
      <c r="IG349" s="169"/>
      <c r="IH349" s="169"/>
      <c r="II349" s="169"/>
      <c r="IJ349" s="169"/>
      <c r="IK349" s="169"/>
      <c r="IL349" s="169"/>
      <c r="IM349" s="169"/>
      <c r="IN349" s="169"/>
      <c r="IO349" s="169"/>
      <c r="IP349" s="169"/>
      <c r="IQ349" s="169"/>
      <c r="IR349" s="169"/>
      <c r="IS349" s="169"/>
      <c r="IT349" s="169"/>
      <c r="IU349" s="169"/>
      <c r="IV349" s="169"/>
      <c r="IW349" s="169"/>
      <c r="IX349" s="169"/>
      <c r="IY349" s="169"/>
      <c r="IZ349" s="169"/>
      <c r="JA349" s="169"/>
      <c r="JB349" s="169"/>
      <c r="JC349" s="169"/>
      <c r="JD349" s="169"/>
      <c r="JE349" s="169"/>
      <c r="JF349" s="169"/>
      <c r="JG349" s="169"/>
      <c r="JH349" s="169"/>
      <c r="JI349" s="169"/>
      <c r="JJ349" s="169"/>
      <c r="JK349" s="169"/>
      <c r="JL349" s="169"/>
      <c r="JM349" s="169"/>
      <c r="JN349" s="169"/>
      <c r="JO349" s="169"/>
      <c r="JP349" s="169"/>
      <c r="JQ349" s="169"/>
      <c r="JR349" s="169"/>
      <c r="JS349" s="169"/>
      <c r="JT349" s="169"/>
      <c r="JU349" s="169"/>
      <c r="JV349" s="169"/>
      <c r="JW349" s="169"/>
      <c r="JX349" s="169"/>
      <c r="JY349" s="169"/>
      <c r="JZ349" s="169"/>
      <c r="KA349" s="169"/>
      <c r="KB349" s="169"/>
      <c r="KC349" s="169"/>
      <c r="KD349" s="169"/>
      <c r="KE349" s="169"/>
      <c r="KF349" s="169"/>
      <c r="KG349" s="169"/>
      <c r="KH349" s="169"/>
      <c r="KI349" s="169"/>
      <c r="KJ349" s="169"/>
      <c r="KK349" s="169"/>
      <c r="KL349" s="169"/>
      <c r="KM349" s="169"/>
      <c r="KN349" s="169"/>
      <c r="KO349" s="169"/>
      <c r="KP349" s="169"/>
      <c r="KQ349" s="169"/>
      <c r="KR349" s="169"/>
      <c r="KS349" s="169"/>
      <c r="KT349" s="169"/>
      <c r="KU349" s="169"/>
      <c r="KV349" s="169"/>
      <c r="KW349" s="169"/>
      <c r="KX349" s="169"/>
      <c r="KY349" s="169"/>
      <c r="KZ349" s="169"/>
      <c r="LA349" s="169"/>
      <c r="LB349" s="169"/>
      <c r="LC349" s="169"/>
      <c r="LD349" s="169"/>
      <c r="LE349" s="169"/>
      <c r="LF349" s="169"/>
      <c r="LG349" s="169"/>
      <c r="LH349" s="169"/>
      <c r="LI349" s="169"/>
      <c r="LJ349" s="169"/>
      <c r="LK349" s="169"/>
      <c r="LL349" s="169"/>
      <c r="LM349" s="169"/>
      <c r="LN349" s="169"/>
      <c r="LO349" s="169"/>
      <c r="LP349" s="169"/>
      <c r="LQ349" s="169"/>
      <c r="LR349" s="169"/>
      <c r="LS349" s="169"/>
      <c r="LT349" s="169"/>
      <c r="LU349" s="169"/>
      <c r="LV349" s="169"/>
      <c r="LW349" s="169"/>
      <c r="LX349" s="169"/>
      <c r="LY349" s="169"/>
      <c r="LZ349" s="169"/>
      <c r="MA349" s="169"/>
      <c r="MB349" s="169"/>
      <c r="MC349" s="169"/>
      <c r="MD349" s="169"/>
      <c r="ME349" s="169"/>
      <c r="MF349" s="169"/>
      <c r="MG349" s="169"/>
      <c r="MH349" s="169"/>
      <c r="MI349" s="169"/>
      <c r="MJ349" s="169"/>
      <c r="MK349" s="169"/>
      <c r="ML349" s="169"/>
      <c r="MM349" s="169"/>
      <c r="MN349" s="169"/>
      <c r="MO349" s="169"/>
      <c r="MP349" s="169"/>
      <c r="MQ349" s="169"/>
      <c r="MR349" s="169"/>
      <c r="MS349" s="169"/>
      <c r="MT349" s="169"/>
      <c r="MU349" s="169"/>
      <c r="MV349" s="169"/>
      <c r="MW349" s="169"/>
      <c r="MX349" s="169"/>
      <c r="MY349" s="169"/>
      <c r="MZ349" s="169"/>
      <c r="NA349" s="169"/>
      <c r="NB349" s="169"/>
      <c r="NC349" s="169"/>
      <c r="ND349" s="169"/>
      <c r="NE349" s="169"/>
      <c r="NF349" s="169"/>
      <c r="NG349" s="169"/>
      <c r="NH349" s="169"/>
      <c r="NI349" s="169"/>
      <c r="NJ349" s="169"/>
      <c r="NK349" s="169"/>
      <c r="NL349" s="169"/>
      <c r="NM349" s="169"/>
      <c r="NN349" s="169"/>
      <c r="NO349" s="169"/>
      <c r="NP349" s="169"/>
      <c r="NQ349" s="169"/>
      <c r="NR349" s="169"/>
      <c r="NS349" s="169"/>
      <c r="NT349" s="169"/>
      <c r="NU349" s="169"/>
      <c r="NV349" s="169"/>
      <c r="NW349" s="169"/>
      <c r="NX349" s="169"/>
      <c r="NY349" s="169"/>
      <c r="NZ349" s="169"/>
      <c r="OA349" s="169"/>
      <c r="OB349" s="169"/>
      <c r="OC349" s="169"/>
      <c r="OD349" s="169"/>
      <c r="OE349" s="169"/>
      <c r="OF349" s="169"/>
      <c r="OG349" s="169"/>
      <c r="OH349" s="169"/>
      <c r="OI349" s="169"/>
      <c r="OJ349" s="169"/>
      <c r="OK349" s="169"/>
      <c r="OL349" s="169"/>
      <c r="OM349" s="169"/>
      <c r="ON349" s="169"/>
      <c r="OO349" s="169"/>
      <c r="OP349" s="169"/>
      <c r="OQ349" s="169"/>
      <c r="OR349" s="169"/>
      <c r="OS349" s="169"/>
      <c r="OT349" s="169"/>
      <c r="OU349" s="169"/>
      <c r="OV349" s="169"/>
      <c r="OW349" s="169"/>
      <c r="OX349" s="169"/>
      <c r="OY349" s="169"/>
      <c r="OZ349" s="169"/>
      <c r="PA349" s="169"/>
      <c r="PB349" s="169"/>
      <c r="PC349" s="169"/>
      <c r="PD349" s="169"/>
      <c r="PE349" s="169"/>
      <c r="PF349" s="169"/>
      <c r="PG349" s="169"/>
      <c r="PH349" s="169"/>
      <c r="PI349" s="169"/>
      <c r="PJ349" s="169"/>
      <c r="PK349" s="169"/>
      <c r="PL349" s="169"/>
      <c r="PM349" s="169"/>
      <c r="PN349" s="169"/>
      <c r="PO349" s="169"/>
      <c r="PP349" s="169"/>
      <c r="PQ349" s="169"/>
      <c r="PR349" s="169"/>
      <c r="PS349" s="169"/>
      <c r="PT349" s="169"/>
      <c r="PU349" s="169"/>
      <c r="PV349" s="169"/>
      <c r="PW349" s="169"/>
      <c r="PX349" s="169"/>
      <c r="PY349" s="169"/>
      <c r="PZ349" s="169"/>
      <c r="QA349" s="169"/>
      <c r="QB349" s="169"/>
      <c r="QC349" s="169"/>
      <c r="QD349" s="169"/>
      <c r="QE349" s="169"/>
      <c r="QF349" s="169"/>
      <c r="QG349" s="169"/>
      <c r="QH349" s="169"/>
      <c r="QI349" s="169"/>
      <c r="QJ349" s="169"/>
      <c r="QK349" s="169"/>
      <c r="QL349" s="169"/>
      <c r="QM349" s="169"/>
      <c r="QN349" s="169"/>
      <c r="QO349" s="169"/>
      <c r="QP349" s="169"/>
      <c r="QQ349" s="169"/>
      <c r="QR349" s="169"/>
      <c r="QS349" s="169"/>
      <c r="QT349" s="169"/>
      <c r="QU349" s="169"/>
      <c r="QV349" s="169"/>
      <c r="QW349" s="169"/>
      <c r="QX349" s="169"/>
      <c r="QY349" s="169"/>
      <c r="QZ349" s="169"/>
      <c r="RA349" s="169"/>
      <c r="RB349" s="169"/>
      <c r="RC349" s="169"/>
      <c r="RD349" s="169"/>
      <c r="RE349" s="169"/>
      <c r="RF349" s="169"/>
      <c r="RG349" s="169"/>
      <c r="RH349" s="169"/>
      <c r="RI349" s="169"/>
      <c r="RJ349" s="169"/>
      <c r="RK349" s="169"/>
      <c r="RL349" s="169"/>
      <c r="RM349" s="169"/>
      <c r="RN349" s="169"/>
      <c r="RO349" s="169"/>
      <c r="RP349" s="169"/>
      <c r="RQ349" s="169"/>
      <c r="RR349" s="169"/>
      <c r="RS349" s="169"/>
      <c r="RT349" s="169"/>
      <c r="RU349" s="169"/>
      <c r="RV349" s="169"/>
      <c r="RW349" s="169"/>
      <c r="RX349" s="169"/>
      <c r="RY349" s="169"/>
      <c r="RZ349" s="169"/>
      <c r="SA349" s="169"/>
      <c r="SB349" s="169"/>
      <c r="SC349" s="169"/>
      <c r="SD349" s="169"/>
      <c r="SE349" s="169"/>
      <c r="SF349" s="169"/>
      <c r="SG349" s="169"/>
      <c r="SH349" s="169"/>
      <c r="SI349" s="169"/>
      <c r="SJ349" s="169"/>
      <c r="SK349" s="169"/>
      <c r="SL349" s="169"/>
      <c r="SM349" s="169"/>
      <c r="SN349" s="169"/>
      <c r="SO349" s="169"/>
      <c r="SP349" s="169"/>
      <c r="SQ349" s="169"/>
      <c r="SR349" s="169"/>
      <c r="SS349" s="169"/>
      <c r="ST349" s="169"/>
      <c r="SU349" s="169"/>
      <c r="SV349" s="169"/>
      <c r="SW349" s="169"/>
      <c r="SX349" s="169"/>
      <c r="SY349" s="169"/>
      <c r="SZ349" s="169"/>
      <c r="TA349" s="169"/>
      <c r="TB349" s="169"/>
      <c r="TC349" s="169"/>
      <c r="TD349" s="169"/>
      <c r="TE349" s="169"/>
      <c r="TF349" s="169"/>
      <c r="TG349" s="169"/>
      <c r="TH349" s="169"/>
      <c r="TI349" s="169"/>
      <c r="TJ349" s="169"/>
      <c r="TK349" s="169"/>
      <c r="TL349" s="169"/>
      <c r="TM349" s="169"/>
      <c r="TN349" s="169"/>
      <c r="TO349" s="169"/>
      <c r="TP349" s="169"/>
      <c r="TQ349" s="169"/>
      <c r="TR349" s="169"/>
      <c r="TS349" s="169"/>
      <c r="TT349" s="169"/>
      <c r="TU349" s="169"/>
      <c r="TV349" s="169"/>
      <c r="TW349" s="169"/>
      <c r="TX349" s="169"/>
      <c r="TY349" s="169"/>
      <c r="TZ349" s="169"/>
      <c r="UA349" s="169"/>
      <c r="UB349" s="169"/>
      <c r="UC349" s="169"/>
      <c r="UD349" s="169"/>
      <c r="UE349" s="169"/>
      <c r="UF349" s="169"/>
      <c r="UG349" s="169"/>
      <c r="UH349" s="169"/>
      <c r="UI349" s="169"/>
      <c r="UJ349" s="169"/>
      <c r="UK349" s="169"/>
      <c r="UL349" s="169"/>
      <c r="UM349" s="169"/>
      <c r="UN349" s="169"/>
      <c r="UO349" s="169"/>
      <c r="UP349" s="169"/>
      <c r="UQ349" s="169"/>
      <c r="UR349" s="169"/>
      <c r="US349" s="169"/>
      <c r="UT349" s="169"/>
      <c r="UU349" s="169"/>
      <c r="UV349" s="169"/>
      <c r="UW349" s="169"/>
      <c r="UX349" s="169"/>
      <c r="UY349" s="169"/>
      <c r="UZ349" s="169"/>
      <c r="VA349" s="169"/>
      <c r="VB349" s="169"/>
      <c r="VC349" s="169"/>
      <c r="VD349" s="169"/>
      <c r="VE349" s="169"/>
      <c r="VF349" s="169"/>
      <c r="VG349" s="169"/>
      <c r="VH349" s="169"/>
      <c r="VI349" s="169"/>
      <c r="VJ349" s="169"/>
      <c r="VK349" s="169"/>
      <c r="VL349" s="169"/>
      <c r="VM349" s="169"/>
      <c r="VN349" s="169"/>
      <c r="VO349" s="169"/>
      <c r="VP349" s="169"/>
      <c r="VQ349" s="169"/>
      <c r="VR349" s="169"/>
      <c r="VS349" s="169"/>
      <c r="VT349" s="169"/>
      <c r="VU349" s="169"/>
      <c r="VV349" s="169"/>
      <c r="VW349" s="169"/>
      <c r="VX349" s="169"/>
      <c r="VY349" s="169"/>
      <c r="VZ349" s="169"/>
      <c r="WA349" s="169"/>
      <c r="WB349" s="169"/>
      <c r="WC349" s="169"/>
      <c r="WD349" s="169"/>
      <c r="WE349" s="169"/>
      <c r="WF349" s="169"/>
      <c r="WG349" s="169"/>
      <c r="WH349" s="169"/>
      <c r="WI349" s="169"/>
      <c r="WJ349" s="169"/>
      <c r="WK349" s="169"/>
      <c r="WL349" s="169"/>
      <c r="WM349" s="169"/>
      <c r="WN349" s="169"/>
      <c r="WO349" s="169"/>
      <c r="WP349" s="169"/>
      <c r="WQ349" s="169"/>
      <c r="WR349" s="169"/>
      <c r="WS349" s="169"/>
      <c r="WT349" s="169"/>
      <c r="WU349" s="169"/>
      <c r="WV349" s="169"/>
      <c r="WW349" s="169"/>
      <c r="WX349" s="169"/>
      <c r="WY349" s="169"/>
      <c r="WZ349" s="169"/>
      <c r="XA349" s="169"/>
      <c r="XB349" s="169"/>
      <c r="XC349" s="169"/>
      <c r="XD349" s="169"/>
      <c r="XE349" s="169"/>
      <c r="XF349" s="169"/>
      <c r="XG349" s="169"/>
      <c r="XH349" s="169"/>
      <c r="XI349" s="169"/>
      <c r="XJ349" s="169"/>
      <c r="XK349" s="169"/>
      <c r="XL349" s="169"/>
      <c r="XM349" s="169"/>
      <c r="XN349" s="169"/>
      <c r="XO349" s="169"/>
      <c r="XP349" s="169"/>
      <c r="XQ349" s="169"/>
      <c r="XR349" s="169"/>
      <c r="XS349" s="169"/>
      <c r="XT349" s="169"/>
      <c r="XU349" s="169"/>
      <c r="XV349" s="169"/>
      <c r="XW349" s="169"/>
      <c r="XX349" s="169"/>
      <c r="XY349" s="169"/>
      <c r="XZ349" s="169"/>
      <c r="YA349" s="169"/>
      <c r="YB349" s="169"/>
      <c r="YC349" s="169"/>
      <c r="YD349" s="169"/>
      <c r="YE349" s="169"/>
      <c r="YF349" s="169"/>
      <c r="YG349" s="169"/>
      <c r="YH349" s="169"/>
      <c r="YI349" s="169"/>
      <c r="YJ349" s="169"/>
      <c r="YK349" s="169"/>
      <c r="YL349" s="169"/>
      <c r="YM349" s="169"/>
      <c r="YN349" s="169"/>
      <c r="YO349" s="169"/>
      <c r="YP349" s="169"/>
      <c r="YQ349" s="169"/>
      <c r="YR349" s="169"/>
      <c r="YS349" s="169"/>
      <c r="YT349" s="169"/>
      <c r="YU349" s="169"/>
      <c r="YV349" s="169"/>
      <c r="YW349" s="169"/>
      <c r="YX349" s="169"/>
      <c r="YY349" s="169"/>
      <c r="YZ349" s="169"/>
      <c r="ZA349" s="169"/>
      <c r="ZB349" s="169"/>
      <c r="ZC349" s="169"/>
      <c r="ZD349" s="169"/>
      <c r="ZE349" s="169"/>
      <c r="ZF349" s="169"/>
      <c r="ZG349" s="169"/>
      <c r="ZH349" s="169"/>
      <c r="ZI349" s="169"/>
      <c r="ZJ349" s="169"/>
      <c r="ZK349" s="169"/>
      <c r="ZL349" s="169"/>
      <c r="ZM349" s="169"/>
      <c r="ZN349" s="169"/>
      <c r="ZO349" s="169"/>
      <c r="ZP349" s="169"/>
      <c r="ZQ349" s="169"/>
      <c r="ZR349" s="169"/>
      <c r="ZS349" s="169"/>
      <c r="ZT349" s="169"/>
      <c r="ZU349" s="169"/>
      <c r="ZV349" s="169"/>
      <c r="ZW349" s="169"/>
      <c r="ZX349" s="169"/>
      <c r="ZY349" s="169"/>
      <c r="ZZ349" s="169"/>
      <c r="AAA349" s="169"/>
      <c r="AAB349" s="169"/>
      <c r="AAC349" s="169"/>
      <c r="AAD349" s="169"/>
      <c r="AAE349" s="169"/>
      <c r="AAF349" s="169"/>
      <c r="AAG349" s="169"/>
      <c r="AAH349" s="169"/>
      <c r="AAI349" s="169"/>
      <c r="AAJ349" s="169"/>
      <c r="AAK349" s="169"/>
      <c r="AAL349" s="169"/>
      <c r="AAM349" s="169"/>
      <c r="AAN349" s="169"/>
      <c r="AAO349" s="169"/>
      <c r="AAP349" s="169"/>
      <c r="AAQ349" s="169"/>
      <c r="AAR349" s="169"/>
      <c r="AAS349" s="169"/>
      <c r="AAT349" s="169"/>
      <c r="AAU349" s="169"/>
      <c r="AAV349" s="169"/>
      <c r="AAW349" s="169"/>
      <c r="AAX349" s="169"/>
      <c r="AAY349" s="169"/>
      <c r="AAZ349" s="169"/>
      <c r="ABA349" s="169"/>
      <c r="ABB349" s="169"/>
      <c r="ABC349" s="169"/>
      <c r="ABD349" s="169"/>
      <c r="ABE349" s="169"/>
      <c r="ABF349" s="169"/>
      <c r="ABG349" s="169"/>
      <c r="ABH349" s="169"/>
      <c r="ABI349" s="169"/>
      <c r="ABJ349" s="169"/>
      <c r="ABK349" s="169"/>
      <c r="ABL349" s="169"/>
      <c r="ABM349" s="169"/>
      <c r="ABN349" s="169"/>
      <c r="ABO349" s="169"/>
      <c r="ABP349" s="169"/>
      <c r="ABQ349" s="169"/>
      <c r="ABR349" s="169"/>
      <c r="ABS349" s="169"/>
      <c r="ABT349" s="169"/>
      <c r="ABU349" s="169"/>
      <c r="ABV349" s="169"/>
      <c r="ABW349" s="169"/>
      <c r="ABX349" s="169"/>
      <c r="ABY349" s="169"/>
      <c r="ABZ349" s="169"/>
      <c r="ACA349" s="169"/>
      <c r="ACB349" s="169"/>
      <c r="ACC349" s="169"/>
      <c r="ACD349" s="169"/>
      <c r="ACE349" s="169"/>
      <c r="ACF349" s="169"/>
      <c r="ACG349" s="169"/>
      <c r="ACH349" s="169"/>
      <c r="ACI349" s="169"/>
      <c r="ACJ349" s="169"/>
      <c r="ACK349" s="169"/>
      <c r="ACL349" s="169"/>
      <c r="ACM349" s="169"/>
      <c r="ACN349" s="169"/>
      <c r="ACO349" s="169"/>
      <c r="ACP349" s="169"/>
      <c r="ACQ349" s="169"/>
      <c r="ACR349" s="169"/>
      <c r="ACS349" s="169"/>
      <c r="ACT349" s="169"/>
      <c r="ACU349" s="169"/>
      <c r="ACV349" s="169"/>
      <c r="ACW349" s="169"/>
      <c r="ACX349" s="169"/>
      <c r="ACY349" s="169"/>
      <c r="ACZ349" s="169"/>
      <c r="ADA349" s="169"/>
      <c r="ADB349" s="169"/>
      <c r="ADC349" s="169"/>
      <c r="ADD349" s="169"/>
      <c r="ADE349" s="169"/>
      <c r="ADF349" s="169"/>
      <c r="ADG349" s="169"/>
      <c r="ADH349" s="169"/>
      <c r="ADI349" s="169"/>
      <c r="ADJ349" s="169"/>
      <c r="ADK349" s="169"/>
      <c r="ADL349" s="169"/>
      <c r="ADM349" s="169"/>
      <c r="ADN349" s="169"/>
      <c r="ADO349" s="169"/>
      <c r="ADP349" s="169"/>
      <c r="ADQ349" s="169"/>
      <c r="ADR349" s="169"/>
      <c r="ADS349" s="169"/>
      <c r="ADT349" s="169"/>
      <c r="ADU349" s="169"/>
      <c r="ADV349" s="169"/>
      <c r="ADW349" s="169"/>
      <c r="ADX349" s="169"/>
      <c r="ADY349" s="169"/>
      <c r="ADZ349" s="169"/>
      <c r="AEA349" s="169"/>
      <c r="AEB349" s="169"/>
      <c r="AEC349" s="169"/>
      <c r="AED349" s="169"/>
      <c r="AEE349" s="169"/>
      <c r="AEF349" s="169"/>
      <c r="AEG349" s="169"/>
      <c r="AEH349" s="169"/>
      <c r="AEI349" s="169"/>
    </row>
    <row r="350" spans="2:815" ht="38.25" x14ac:dyDescent="0.2">
      <c r="B350" s="251" t="s">
        <v>13571</v>
      </c>
      <c r="C350" s="245">
        <v>15951.6</v>
      </c>
      <c r="D350" s="346">
        <v>0</v>
      </c>
      <c r="E350" s="294" t="s">
        <v>13732</v>
      </c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  <c r="HP350" s="169"/>
      <c r="HQ350" s="169"/>
      <c r="HR350" s="169"/>
      <c r="HS350" s="169"/>
      <c r="HT350" s="169"/>
      <c r="HU350" s="169"/>
      <c r="HV350" s="169"/>
      <c r="HW350" s="169"/>
      <c r="HX350" s="169"/>
      <c r="HY350" s="169"/>
      <c r="HZ350" s="169"/>
      <c r="IA350" s="169"/>
      <c r="IB350" s="169"/>
      <c r="IC350" s="169"/>
      <c r="ID350" s="169"/>
      <c r="IE350" s="169"/>
      <c r="IF350" s="169"/>
      <c r="IG350" s="169"/>
      <c r="IH350" s="169"/>
      <c r="II350" s="169"/>
      <c r="IJ350" s="169"/>
      <c r="IK350" s="169"/>
      <c r="IL350" s="169"/>
      <c r="IM350" s="169"/>
      <c r="IN350" s="169"/>
      <c r="IO350" s="169"/>
      <c r="IP350" s="169"/>
      <c r="IQ350" s="169"/>
      <c r="IR350" s="169"/>
      <c r="IS350" s="169"/>
      <c r="IT350" s="169"/>
      <c r="IU350" s="169"/>
      <c r="IV350" s="169"/>
      <c r="IW350" s="169"/>
      <c r="IX350" s="169"/>
      <c r="IY350" s="169"/>
      <c r="IZ350" s="169"/>
      <c r="JA350" s="169"/>
      <c r="JB350" s="169"/>
      <c r="JC350" s="169"/>
      <c r="JD350" s="169"/>
      <c r="JE350" s="169"/>
      <c r="JF350" s="169"/>
      <c r="JG350" s="169"/>
      <c r="JH350" s="169"/>
      <c r="JI350" s="169"/>
      <c r="JJ350" s="169"/>
      <c r="JK350" s="169"/>
      <c r="JL350" s="169"/>
      <c r="JM350" s="169"/>
      <c r="JN350" s="169"/>
      <c r="JO350" s="169"/>
      <c r="JP350" s="169"/>
      <c r="JQ350" s="169"/>
      <c r="JR350" s="169"/>
      <c r="JS350" s="169"/>
      <c r="JT350" s="169"/>
      <c r="JU350" s="169"/>
      <c r="JV350" s="169"/>
      <c r="JW350" s="169"/>
      <c r="JX350" s="169"/>
      <c r="JY350" s="169"/>
      <c r="JZ350" s="169"/>
      <c r="KA350" s="169"/>
      <c r="KB350" s="169"/>
      <c r="KC350" s="169"/>
      <c r="KD350" s="169"/>
      <c r="KE350" s="169"/>
      <c r="KF350" s="169"/>
      <c r="KG350" s="169"/>
      <c r="KH350" s="169"/>
      <c r="KI350" s="169"/>
      <c r="KJ350" s="169"/>
      <c r="KK350" s="169"/>
      <c r="KL350" s="169"/>
      <c r="KM350" s="169"/>
      <c r="KN350" s="169"/>
      <c r="KO350" s="169"/>
      <c r="KP350" s="169"/>
      <c r="KQ350" s="169"/>
      <c r="KR350" s="169"/>
      <c r="KS350" s="169"/>
      <c r="KT350" s="169"/>
      <c r="KU350" s="169"/>
      <c r="KV350" s="169"/>
      <c r="KW350" s="169"/>
      <c r="KX350" s="169"/>
      <c r="KY350" s="169"/>
      <c r="KZ350" s="169"/>
      <c r="LA350" s="169"/>
      <c r="LB350" s="169"/>
      <c r="LC350" s="169"/>
      <c r="LD350" s="169"/>
      <c r="LE350" s="169"/>
      <c r="LF350" s="169"/>
      <c r="LG350" s="169"/>
      <c r="LH350" s="169"/>
      <c r="LI350" s="169"/>
      <c r="LJ350" s="169"/>
      <c r="LK350" s="169"/>
      <c r="LL350" s="169"/>
      <c r="LM350" s="169"/>
      <c r="LN350" s="169"/>
      <c r="LO350" s="169"/>
      <c r="LP350" s="169"/>
      <c r="LQ350" s="169"/>
      <c r="LR350" s="169"/>
      <c r="LS350" s="169"/>
      <c r="LT350" s="169"/>
      <c r="LU350" s="169"/>
      <c r="LV350" s="169"/>
      <c r="LW350" s="169"/>
      <c r="LX350" s="169"/>
      <c r="LY350" s="169"/>
      <c r="LZ350" s="169"/>
      <c r="MA350" s="169"/>
      <c r="MB350" s="169"/>
      <c r="MC350" s="169"/>
      <c r="MD350" s="169"/>
      <c r="ME350" s="169"/>
      <c r="MF350" s="169"/>
      <c r="MG350" s="169"/>
      <c r="MH350" s="169"/>
      <c r="MI350" s="169"/>
      <c r="MJ350" s="169"/>
      <c r="MK350" s="169"/>
      <c r="ML350" s="169"/>
      <c r="MM350" s="169"/>
      <c r="MN350" s="169"/>
      <c r="MO350" s="169"/>
      <c r="MP350" s="169"/>
      <c r="MQ350" s="169"/>
      <c r="MR350" s="169"/>
      <c r="MS350" s="169"/>
      <c r="MT350" s="169"/>
      <c r="MU350" s="169"/>
      <c r="MV350" s="169"/>
      <c r="MW350" s="169"/>
      <c r="MX350" s="169"/>
      <c r="MY350" s="169"/>
      <c r="MZ350" s="169"/>
      <c r="NA350" s="169"/>
      <c r="NB350" s="169"/>
      <c r="NC350" s="169"/>
      <c r="ND350" s="169"/>
      <c r="NE350" s="169"/>
      <c r="NF350" s="169"/>
      <c r="NG350" s="169"/>
      <c r="NH350" s="169"/>
      <c r="NI350" s="169"/>
      <c r="NJ350" s="169"/>
      <c r="NK350" s="169"/>
      <c r="NL350" s="169"/>
      <c r="NM350" s="169"/>
      <c r="NN350" s="169"/>
      <c r="NO350" s="169"/>
      <c r="NP350" s="169"/>
      <c r="NQ350" s="169"/>
      <c r="NR350" s="169"/>
      <c r="NS350" s="169"/>
      <c r="NT350" s="169"/>
      <c r="NU350" s="169"/>
      <c r="NV350" s="169"/>
      <c r="NW350" s="169"/>
      <c r="NX350" s="169"/>
      <c r="NY350" s="169"/>
      <c r="NZ350" s="169"/>
      <c r="OA350" s="169"/>
      <c r="OB350" s="169"/>
      <c r="OC350" s="169"/>
      <c r="OD350" s="169"/>
      <c r="OE350" s="169"/>
      <c r="OF350" s="169"/>
      <c r="OG350" s="169"/>
      <c r="OH350" s="169"/>
      <c r="OI350" s="169"/>
      <c r="OJ350" s="169"/>
      <c r="OK350" s="169"/>
      <c r="OL350" s="169"/>
      <c r="OM350" s="169"/>
      <c r="ON350" s="169"/>
      <c r="OO350" s="169"/>
      <c r="OP350" s="169"/>
      <c r="OQ350" s="169"/>
      <c r="OR350" s="169"/>
      <c r="OS350" s="169"/>
      <c r="OT350" s="169"/>
      <c r="OU350" s="169"/>
      <c r="OV350" s="169"/>
      <c r="OW350" s="169"/>
      <c r="OX350" s="169"/>
      <c r="OY350" s="169"/>
      <c r="OZ350" s="169"/>
      <c r="PA350" s="169"/>
      <c r="PB350" s="169"/>
      <c r="PC350" s="169"/>
      <c r="PD350" s="169"/>
      <c r="PE350" s="169"/>
      <c r="PF350" s="169"/>
      <c r="PG350" s="169"/>
      <c r="PH350" s="169"/>
      <c r="PI350" s="169"/>
      <c r="PJ350" s="169"/>
      <c r="PK350" s="169"/>
      <c r="PL350" s="169"/>
      <c r="PM350" s="169"/>
      <c r="PN350" s="169"/>
      <c r="PO350" s="169"/>
      <c r="PP350" s="169"/>
      <c r="PQ350" s="169"/>
      <c r="PR350" s="169"/>
      <c r="PS350" s="169"/>
      <c r="PT350" s="169"/>
      <c r="PU350" s="169"/>
      <c r="PV350" s="169"/>
      <c r="PW350" s="169"/>
      <c r="PX350" s="169"/>
      <c r="PY350" s="169"/>
      <c r="PZ350" s="169"/>
      <c r="QA350" s="169"/>
      <c r="QB350" s="169"/>
      <c r="QC350" s="169"/>
      <c r="QD350" s="169"/>
      <c r="QE350" s="169"/>
      <c r="QF350" s="169"/>
      <c r="QG350" s="169"/>
      <c r="QH350" s="169"/>
      <c r="QI350" s="169"/>
      <c r="QJ350" s="169"/>
      <c r="QK350" s="169"/>
      <c r="QL350" s="169"/>
      <c r="QM350" s="169"/>
      <c r="QN350" s="169"/>
      <c r="QO350" s="169"/>
      <c r="QP350" s="169"/>
      <c r="QQ350" s="169"/>
      <c r="QR350" s="169"/>
      <c r="QS350" s="169"/>
      <c r="QT350" s="169"/>
      <c r="QU350" s="169"/>
      <c r="QV350" s="169"/>
      <c r="QW350" s="169"/>
      <c r="QX350" s="169"/>
      <c r="QY350" s="169"/>
      <c r="QZ350" s="169"/>
      <c r="RA350" s="169"/>
      <c r="RB350" s="169"/>
      <c r="RC350" s="169"/>
      <c r="RD350" s="169"/>
      <c r="RE350" s="169"/>
      <c r="RF350" s="169"/>
      <c r="RG350" s="169"/>
      <c r="RH350" s="169"/>
      <c r="RI350" s="169"/>
      <c r="RJ350" s="169"/>
      <c r="RK350" s="169"/>
      <c r="RL350" s="169"/>
      <c r="RM350" s="169"/>
      <c r="RN350" s="169"/>
      <c r="RO350" s="169"/>
      <c r="RP350" s="169"/>
      <c r="RQ350" s="169"/>
      <c r="RR350" s="169"/>
      <c r="RS350" s="169"/>
      <c r="RT350" s="169"/>
      <c r="RU350" s="169"/>
      <c r="RV350" s="169"/>
      <c r="RW350" s="169"/>
      <c r="RX350" s="169"/>
      <c r="RY350" s="169"/>
      <c r="RZ350" s="169"/>
      <c r="SA350" s="169"/>
      <c r="SB350" s="169"/>
      <c r="SC350" s="169"/>
      <c r="SD350" s="169"/>
      <c r="SE350" s="169"/>
      <c r="SF350" s="169"/>
      <c r="SG350" s="169"/>
      <c r="SH350" s="169"/>
      <c r="SI350" s="169"/>
      <c r="SJ350" s="169"/>
      <c r="SK350" s="169"/>
      <c r="SL350" s="169"/>
      <c r="SM350" s="169"/>
      <c r="SN350" s="169"/>
      <c r="SO350" s="169"/>
      <c r="SP350" s="169"/>
      <c r="SQ350" s="169"/>
      <c r="SR350" s="169"/>
      <c r="SS350" s="169"/>
      <c r="ST350" s="169"/>
      <c r="SU350" s="169"/>
      <c r="SV350" s="169"/>
      <c r="SW350" s="169"/>
      <c r="SX350" s="169"/>
      <c r="SY350" s="169"/>
      <c r="SZ350" s="169"/>
      <c r="TA350" s="169"/>
      <c r="TB350" s="169"/>
      <c r="TC350" s="169"/>
      <c r="TD350" s="169"/>
      <c r="TE350" s="169"/>
      <c r="TF350" s="169"/>
      <c r="TG350" s="169"/>
      <c r="TH350" s="169"/>
      <c r="TI350" s="169"/>
      <c r="TJ350" s="169"/>
      <c r="TK350" s="169"/>
      <c r="TL350" s="169"/>
      <c r="TM350" s="169"/>
      <c r="TN350" s="169"/>
      <c r="TO350" s="169"/>
      <c r="TP350" s="169"/>
      <c r="TQ350" s="169"/>
      <c r="TR350" s="169"/>
      <c r="TS350" s="169"/>
      <c r="TT350" s="169"/>
      <c r="TU350" s="169"/>
      <c r="TV350" s="169"/>
      <c r="TW350" s="169"/>
      <c r="TX350" s="169"/>
      <c r="TY350" s="169"/>
      <c r="TZ350" s="169"/>
      <c r="UA350" s="169"/>
      <c r="UB350" s="169"/>
      <c r="UC350" s="169"/>
      <c r="UD350" s="169"/>
      <c r="UE350" s="169"/>
      <c r="UF350" s="169"/>
      <c r="UG350" s="169"/>
      <c r="UH350" s="169"/>
      <c r="UI350" s="169"/>
      <c r="UJ350" s="169"/>
      <c r="UK350" s="169"/>
      <c r="UL350" s="169"/>
      <c r="UM350" s="169"/>
      <c r="UN350" s="169"/>
      <c r="UO350" s="169"/>
      <c r="UP350" s="169"/>
      <c r="UQ350" s="169"/>
      <c r="UR350" s="169"/>
      <c r="US350" s="169"/>
      <c r="UT350" s="169"/>
      <c r="UU350" s="169"/>
      <c r="UV350" s="169"/>
      <c r="UW350" s="169"/>
      <c r="UX350" s="169"/>
      <c r="UY350" s="169"/>
      <c r="UZ350" s="169"/>
      <c r="VA350" s="169"/>
      <c r="VB350" s="169"/>
      <c r="VC350" s="169"/>
      <c r="VD350" s="169"/>
      <c r="VE350" s="169"/>
      <c r="VF350" s="169"/>
      <c r="VG350" s="169"/>
      <c r="VH350" s="169"/>
      <c r="VI350" s="169"/>
      <c r="VJ350" s="169"/>
      <c r="VK350" s="169"/>
      <c r="VL350" s="169"/>
      <c r="VM350" s="169"/>
      <c r="VN350" s="169"/>
      <c r="VO350" s="169"/>
      <c r="VP350" s="169"/>
      <c r="VQ350" s="169"/>
      <c r="VR350" s="169"/>
      <c r="VS350" s="169"/>
      <c r="VT350" s="169"/>
      <c r="VU350" s="169"/>
      <c r="VV350" s="169"/>
      <c r="VW350" s="169"/>
      <c r="VX350" s="169"/>
      <c r="VY350" s="169"/>
      <c r="VZ350" s="169"/>
      <c r="WA350" s="169"/>
      <c r="WB350" s="169"/>
      <c r="WC350" s="169"/>
      <c r="WD350" s="169"/>
      <c r="WE350" s="169"/>
      <c r="WF350" s="169"/>
      <c r="WG350" s="169"/>
      <c r="WH350" s="169"/>
      <c r="WI350" s="169"/>
      <c r="WJ350" s="169"/>
      <c r="WK350" s="169"/>
      <c r="WL350" s="169"/>
      <c r="WM350" s="169"/>
      <c r="WN350" s="169"/>
      <c r="WO350" s="169"/>
      <c r="WP350" s="169"/>
      <c r="WQ350" s="169"/>
      <c r="WR350" s="169"/>
      <c r="WS350" s="169"/>
      <c r="WT350" s="169"/>
      <c r="WU350" s="169"/>
      <c r="WV350" s="169"/>
      <c r="WW350" s="169"/>
      <c r="WX350" s="169"/>
      <c r="WY350" s="169"/>
      <c r="WZ350" s="169"/>
      <c r="XA350" s="169"/>
      <c r="XB350" s="169"/>
      <c r="XC350" s="169"/>
      <c r="XD350" s="169"/>
      <c r="XE350" s="169"/>
      <c r="XF350" s="169"/>
      <c r="XG350" s="169"/>
      <c r="XH350" s="169"/>
      <c r="XI350" s="169"/>
      <c r="XJ350" s="169"/>
      <c r="XK350" s="169"/>
      <c r="XL350" s="169"/>
      <c r="XM350" s="169"/>
      <c r="XN350" s="169"/>
      <c r="XO350" s="169"/>
      <c r="XP350" s="169"/>
      <c r="XQ350" s="169"/>
      <c r="XR350" s="169"/>
      <c r="XS350" s="169"/>
      <c r="XT350" s="169"/>
      <c r="XU350" s="169"/>
      <c r="XV350" s="169"/>
      <c r="XW350" s="169"/>
      <c r="XX350" s="169"/>
      <c r="XY350" s="169"/>
      <c r="XZ350" s="169"/>
      <c r="YA350" s="169"/>
      <c r="YB350" s="169"/>
      <c r="YC350" s="169"/>
      <c r="YD350" s="169"/>
      <c r="YE350" s="169"/>
      <c r="YF350" s="169"/>
      <c r="YG350" s="169"/>
      <c r="YH350" s="169"/>
      <c r="YI350" s="169"/>
      <c r="YJ350" s="169"/>
      <c r="YK350" s="169"/>
      <c r="YL350" s="169"/>
      <c r="YM350" s="169"/>
      <c r="YN350" s="169"/>
      <c r="YO350" s="169"/>
      <c r="YP350" s="169"/>
      <c r="YQ350" s="169"/>
      <c r="YR350" s="169"/>
      <c r="YS350" s="169"/>
      <c r="YT350" s="169"/>
      <c r="YU350" s="169"/>
      <c r="YV350" s="169"/>
      <c r="YW350" s="169"/>
      <c r="YX350" s="169"/>
      <c r="YY350" s="169"/>
      <c r="YZ350" s="169"/>
      <c r="ZA350" s="169"/>
      <c r="ZB350" s="169"/>
      <c r="ZC350" s="169"/>
      <c r="ZD350" s="169"/>
      <c r="ZE350" s="169"/>
      <c r="ZF350" s="169"/>
      <c r="ZG350" s="169"/>
      <c r="ZH350" s="169"/>
      <c r="ZI350" s="169"/>
      <c r="ZJ350" s="169"/>
      <c r="ZK350" s="169"/>
      <c r="ZL350" s="169"/>
      <c r="ZM350" s="169"/>
      <c r="ZN350" s="169"/>
      <c r="ZO350" s="169"/>
      <c r="ZP350" s="169"/>
      <c r="ZQ350" s="169"/>
      <c r="ZR350" s="169"/>
      <c r="ZS350" s="169"/>
      <c r="ZT350" s="169"/>
      <c r="ZU350" s="169"/>
      <c r="ZV350" s="169"/>
      <c r="ZW350" s="169"/>
      <c r="ZX350" s="169"/>
      <c r="ZY350" s="169"/>
      <c r="ZZ350" s="169"/>
      <c r="AAA350" s="169"/>
      <c r="AAB350" s="169"/>
      <c r="AAC350" s="169"/>
      <c r="AAD350" s="169"/>
      <c r="AAE350" s="169"/>
      <c r="AAF350" s="169"/>
      <c r="AAG350" s="169"/>
      <c r="AAH350" s="169"/>
      <c r="AAI350" s="169"/>
      <c r="AAJ350" s="169"/>
      <c r="AAK350" s="169"/>
      <c r="AAL350" s="169"/>
      <c r="AAM350" s="169"/>
      <c r="AAN350" s="169"/>
      <c r="AAO350" s="169"/>
      <c r="AAP350" s="169"/>
      <c r="AAQ350" s="169"/>
      <c r="AAR350" s="169"/>
      <c r="AAS350" s="169"/>
      <c r="AAT350" s="169"/>
      <c r="AAU350" s="169"/>
      <c r="AAV350" s="169"/>
      <c r="AAW350" s="169"/>
      <c r="AAX350" s="169"/>
      <c r="AAY350" s="169"/>
      <c r="AAZ350" s="169"/>
      <c r="ABA350" s="169"/>
      <c r="ABB350" s="169"/>
      <c r="ABC350" s="169"/>
      <c r="ABD350" s="169"/>
      <c r="ABE350" s="169"/>
      <c r="ABF350" s="169"/>
      <c r="ABG350" s="169"/>
      <c r="ABH350" s="169"/>
      <c r="ABI350" s="169"/>
      <c r="ABJ350" s="169"/>
      <c r="ABK350" s="169"/>
      <c r="ABL350" s="169"/>
      <c r="ABM350" s="169"/>
      <c r="ABN350" s="169"/>
      <c r="ABO350" s="169"/>
      <c r="ABP350" s="169"/>
      <c r="ABQ350" s="169"/>
      <c r="ABR350" s="169"/>
      <c r="ABS350" s="169"/>
      <c r="ABT350" s="169"/>
      <c r="ABU350" s="169"/>
      <c r="ABV350" s="169"/>
      <c r="ABW350" s="169"/>
      <c r="ABX350" s="169"/>
      <c r="ABY350" s="169"/>
      <c r="ABZ350" s="169"/>
      <c r="ACA350" s="169"/>
      <c r="ACB350" s="169"/>
      <c r="ACC350" s="169"/>
      <c r="ACD350" s="169"/>
      <c r="ACE350" s="169"/>
      <c r="ACF350" s="169"/>
      <c r="ACG350" s="169"/>
      <c r="ACH350" s="169"/>
      <c r="ACI350" s="169"/>
      <c r="ACJ350" s="169"/>
      <c r="ACK350" s="169"/>
      <c r="ACL350" s="169"/>
      <c r="ACM350" s="169"/>
      <c r="ACN350" s="169"/>
      <c r="ACO350" s="169"/>
      <c r="ACP350" s="169"/>
      <c r="ACQ350" s="169"/>
      <c r="ACR350" s="169"/>
      <c r="ACS350" s="169"/>
      <c r="ACT350" s="169"/>
      <c r="ACU350" s="169"/>
      <c r="ACV350" s="169"/>
      <c r="ACW350" s="169"/>
      <c r="ACX350" s="169"/>
      <c r="ACY350" s="169"/>
      <c r="ACZ350" s="169"/>
      <c r="ADA350" s="169"/>
      <c r="ADB350" s="169"/>
      <c r="ADC350" s="169"/>
      <c r="ADD350" s="169"/>
      <c r="ADE350" s="169"/>
      <c r="ADF350" s="169"/>
      <c r="ADG350" s="169"/>
      <c r="ADH350" s="169"/>
      <c r="ADI350" s="169"/>
      <c r="ADJ350" s="169"/>
      <c r="ADK350" s="169"/>
      <c r="ADL350" s="169"/>
      <c r="ADM350" s="169"/>
      <c r="ADN350" s="169"/>
      <c r="ADO350" s="169"/>
      <c r="ADP350" s="169"/>
      <c r="ADQ350" s="169"/>
      <c r="ADR350" s="169"/>
      <c r="ADS350" s="169"/>
      <c r="ADT350" s="169"/>
      <c r="ADU350" s="169"/>
      <c r="ADV350" s="169"/>
      <c r="ADW350" s="169"/>
      <c r="ADX350" s="169"/>
      <c r="ADY350" s="169"/>
      <c r="ADZ350" s="169"/>
      <c r="AEA350" s="169"/>
      <c r="AEB350" s="169"/>
      <c r="AEC350" s="169"/>
      <c r="AED350" s="169"/>
      <c r="AEE350" s="169"/>
      <c r="AEF350" s="169"/>
      <c r="AEG350" s="169"/>
      <c r="AEH350" s="169"/>
      <c r="AEI350" s="169"/>
    </row>
    <row r="351" spans="2:815" ht="38.25" x14ac:dyDescent="0.2">
      <c r="B351" s="251" t="s">
        <v>13571</v>
      </c>
      <c r="C351" s="245">
        <v>14191</v>
      </c>
      <c r="D351" s="346">
        <v>0</v>
      </c>
      <c r="E351" s="294" t="s">
        <v>13733</v>
      </c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 s="169"/>
      <c r="FX351" s="169"/>
      <c r="FY351" s="169"/>
      <c r="FZ351" s="169"/>
      <c r="GA351" s="169"/>
      <c r="GB351" s="169"/>
      <c r="GC351" s="169"/>
      <c r="GD351" s="169"/>
      <c r="GE351" s="169"/>
      <c r="GF351" s="169"/>
      <c r="GG351" s="169"/>
      <c r="GH351" s="169"/>
      <c r="GI351" s="169"/>
      <c r="GJ351" s="169"/>
      <c r="GK351" s="169"/>
      <c r="GL351" s="169"/>
      <c r="GM351" s="169"/>
      <c r="GN351" s="169"/>
      <c r="GO351" s="169"/>
      <c r="GP351" s="169"/>
      <c r="GQ351" s="169"/>
      <c r="GR351" s="169"/>
      <c r="GS351" s="169"/>
      <c r="GT351" s="169"/>
      <c r="GU351" s="169"/>
      <c r="GV351" s="169"/>
      <c r="GW351" s="169"/>
      <c r="GX351" s="169"/>
      <c r="GY351" s="169"/>
      <c r="GZ351" s="169"/>
      <c r="HA351" s="169"/>
      <c r="HB351" s="169"/>
      <c r="HC351" s="169"/>
      <c r="HD351" s="169"/>
      <c r="HE351" s="169"/>
      <c r="HF351" s="169"/>
      <c r="HG351" s="169"/>
      <c r="HH351" s="169"/>
      <c r="HI351" s="169"/>
      <c r="HJ351" s="169"/>
      <c r="HK351" s="169"/>
      <c r="HL351" s="169"/>
      <c r="HM351" s="169"/>
      <c r="HN351" s="169"/>
      <c r="HO351" s="169"/>
      <c r="HP351" s="169"/>
      <c r="HQ351" s="169"/>
      <c r="HR351" s="169"/>
      <c r="HS351" s="169"/>
      <c r="HT351" s="169"/>
      <c r="HU351" s="169"/>
      <c r="HV351" s="169"/>
      <c r="HW351" s="169"/>
      <c r="HX351" s="169"/>
      <c r="HY351" s="169"/>
      <c r="HZ351" s="169"/>
      <c r="IA351" s="169"/>
      <c r="IB351" s="169"/>
      <c r="IC351" s="169"/>
      <c r="ID351" s="169"/>
      <c r="IE351" s="169"/>
      <c r="IF351" s="169"/>
      <c r="IG351" s="169"/>
      <c r="IH351" s="169"/>
      <c r="II351" s="169"/>
      <c r="IJ351" s="169"/>
      <c r="IK351" s="169"/>
      <c r="IL351" s="169"/>
      <c r="IM351" s="169"/>
      <c r="IN351" s="169"/>
      <c r="IO351" s="169"/>
      <c r="IP351" s="169"/>
      <c r="IQ351" s="169"/>
      <c r="IR351" s="169"/>
      <c r="IS351" s="169"/>
      <c r="IT351" s="169"/>
      <c r="IU351" s="169"/>
      <c r="IV351" s="169"/>
      <c r="IW351" s="169"/>
      <c r="IX351" s="169"/>
      <c r="IY351" s="169"/>
      <c r="IZ351" s="169"/>
      <c r="JA351" s="169"/>
      <c r="JB351" s="169"/>
      <c r="JC351" s="169"/>
      <c r="JD351" s="169"/>
      <c r="JE351" s="169"/>
      <c r="JF351" s="169"/>
      <c r="JG351" s="169"/>
      <c r="JH351" s="169"/>
      <c r="JI351" s="169"/>
      <c r="JJ351" s="169"/>
      <c r="JK351" s="169"/>
      <c r="JL351" s="169"/>
      <c r="JM351" s="169"/>
      <c r="JN351" s="169"/>
      <c r="JO351" s="169"/>
      <c r="JP351" s="169"/>
      <c r="JQ351" s="169"/>
      <c r="JR351" s="169"/>
      <c r="JS351" s="169"/>
      <c r="JT351" s="169"/>
      <c r="JU351" s="169"/>
      <c r="JV351" s="169"/>
      <c r="JW351" s="169"/>
      <c r="JX351" s="169"/>
      <c r="JY351" s="169"/>
      <c r="JZ351" s="169"/>
      <c r="KA351" s="169"/>
      <c r="KB351" s="169"/>
      <c r="KC351" s="169"/>
      <c r="KD351" s="169"/>
      <c r="KE351" s="169"/>
      <c r="KF351" s="169"/>
      <c r="KG351" s="169"/>
      <c r="KH351" s="169"/>
      <c r="KI351" s="169"/>
      <c r="KJ351" s="169"/>
      <c r="KK351" s="169"/>
      <c r="KL351" s="169"/>
      <c r="KM351" s="169"/>
      <c r="KN351" s="169"/>
      <c r="KO351" s="169"/>
      <c r="KP351" s="169"/>
      <c r="KQ351" s="169"/>
      <c r="KR351" s="169"/>
      <c r="KS351" s="169"/>
      <c r="KT351" s="169"/>
      <c r="KU351" s="169"/>
      <c r="KV351" s="169"/>
      <c r="KW351" s="169"/>
      <c r="KX351" s="169"/>
      <c r="KY351" s="169"/>
      <c r="KZ351" s="169"/>
      <c r="LA351" s="169"/>
      <c r="LB351" s="169"/>
      <c r="LC351" s="169"/>
      <c r="LD351" s="169"/>
      <c r="LE351" s="169"/>
      <c r="LF351" s="169"/>
      <c r="LG351" s="169"/>
      <c r="LH351" s="169"/>
      <c r="LI351" s="169"/>
      <c r="LJ351" s="169"/>
      <c r="LK351" s="169"/>
      <c r="LL351" s="169"/>
      <c r="LM351" s="169"/>
      <c r="LN351" s="169"/>
      <c r="LO351" s="169"/>
      <c r="LP351" s="169"/>
      <c r="LQ351" s="169"/>
      <c r="LR351" s="169"/>
      <c r="LS351" s="169"/>
      <c r="LT351" s="169"/>
      <c r="LU351" s="169"/>
      <c r="LV351" s="169"/>
      <c r="LW351" s="169"/>
      <c r="LX351" s="169"/>
      <c r="LY351" s="169"/>
      <c r="LZ351" s="169"/>
      <c r="MA351" s="169"/>
      <c r="MB351" s="169"/>
      <c r="MC351" s="169"/>
      <c r="MD351" s="169"/>
      <c r="ME351" s="169"/>
      <c r="MF351" s="169"/>
      <c r="MG351" s="169"/>
      <c r="MH351" s="169"/>
      <c r="MI351" s="169"/>
      <c r="MJ351" s="169"/>
      <c r="MK351" s="169"/>
      <c r="ML351" s="169"/>
      <c r="MM351" s="169"/>
      <c r="MN351" s="169"/>
      <c r="MO351" s="169"/>
      <c r="MP351" s="169"/>
      <c r="MQ351" s="169"/>
      <c r="MR351" s="169"/>
      <c r="MS351" s="169"/>
      <c r="MT351" s="169"/>
      <c r="MU351" s="169"/>
      <c r="MV351" s="169"/>
      <c r="MW351" s="169"/>
      <c r="MX351" s="169"/>
      <c r="MY351" s="169"/>
      <c r="MZ351" s="169"/>
      <c r="NA351" s="169"/>
      <c r="NB351" s="169"/>
      <c r="NC351" s="169"/>
      <c r="ND351" s="169"/>
      <c r="NE351" s="169"/>
      <c r="NF351" s="169"/>
      <c r="NG351" s="169"/>
      <c r="NH351" s="169"/>
      <c r="NI351" s="169"/>
      <c r="NJ351" s="169"/>
      <c r="NK351" s="169"/>
      <c r="NL351" s="169"/>
      <c r="NM351" s="169"/>
      <c r="NN351" s="169"/>
      <c r="NO351" s="169"/>
      <c r="NP351" s="169"/>
      <c r="NQ351" s="169"/>
      <c r="NR351" s="169"/>
      <c r="NS351" s="169"/>
      <c r="NT351" s="169"/>
      <c r="NU351" s="169"/>
      <c r="NV351" s="169"/>
      <c r="NW351" s="169"/>
      <c r="NX351" s="169"/>
      <c r="NY351" s="169"/>
      <c r="NZ351" s="169"/>
      <c r="OA351" s="169"/>
      <c r="OB351" s="169"/>
      <c r="OC351" s="169"/>
      <c r="OD351" s="169"/>
      <c r="OE351" s="169"/>
      <c r="OF351" s="169"/>
      <c r="OG351" s="169"/>
      <c r="OH351" s="169"/>
      <c r="OI351" s="169"/>
      <c r="OJ351" s="169"/>
      <c r="OK351" s="169"/>
      <c r="OL351" s="169"/>
      <c r="OM351" s="169"/>
      <c r="ON351" s="169"/>
      <c r="OO351" s="169"/>
      <c r="OP351" s="169"/>
      <c r="OQ351" s="169"/>
      <c r="OR351" s="169"/>
      <c r="OS351" s="169"/>
      <c r="OT351" s="169"/>
      <c r="OU351" s="169"/>
      <c r="OV351" s="169"/>
      <c r="OW351" s="169"/>
      <c r="OX351" s="169"/>
      <c r="OY351" s="169"/>
      <c r="OZ351" s="169"/>
      <c r="PA351" s="169"/>
      <c r="PB351" s="169"/>
      <c r="PC351" s="169"/>
      <c r="PD351" s="169"/>
      <c r="PE351" s="169"/>
      <c r="PF351" s="169"/>
      <c r="PG351" s="169"/>
      <c r="PH351" s="169"/>
      <c r="PI351" s="169"/>
      <c r="PJ351" s="169"/>
      <c r="PK351" s="169"/>
      <c r="PL351" s="169"/>
      <c r="PM351" s="169"/>
      <c r="PN351" s="169"/>
      <c r="PO351" s="169"/>
      <c r="PP351" s="169"/>
      <c r="PQ351" s="169"/>
      <c r="PR351" s="169"/>
      <c r="PS351" s="169"/>
      <c r="PT351" s="169"/>
      <c r="PU351" s="169"/>
      <c r="PV351" s="169"/>
      <c r="PW351" s="169"/>
      <c r="PX351" s="169"/>
      <c r="PY351" s="169"/>
      <c r="PZ351" s="169"/>
      <c r="QA351" s="169"/>
      <c r="QB351" s="169"/>
      <c r="QC351" s="169"/>
      <c r="QD351" s="169"/>
      <c r="QE351" s="169"/>
      <c r="QF351" s="169"/>
      <c r="QG351" s="169"/>
      <c r="QH351" s="169"/>
      <c r="QI351" s="169"/>
      <c r="QJ351" s="169"/>
      <c r="QK351" s="169"/>
      <c r="QL351" s="169"/>
      <c r="QM351" s="169"/>
      <c r="QN351" s="169"/>
      <c r="QO351" s="169"/>
      <c r="QP351" s="169"/>
      <c r="QQ351" s="169"/>
      <c r="QR351" s="169"/>
      <c r="QS351" s="169"/>
      <c r="QT351" s="169"/>
      <c r="QU351" s="169"/>
      <c r="QV351" s="169"/>
      <c r="QW351" s="169"/>
      <c r="QX351" s="169"/>
      <c r="QY351" s="169"/>
      <c r="QZ351" s="169"/>
      <c r="RA351" s="169"/>
      <c r="RB351" s="169"/>
      <c r="RC351" s="169"/>
      <c r="RD351" s="169"/>
      <c r="RE351" s="169"/>
      <c r="RF351" s="169"/>
      <c r="RG351" s="169"/>
      <c r="RH351" s="169"/>
      <c r="RI351" s="169"/>
      <c r="RJ351" s="169"/>
      <c r="RK351" s="169"/>
      <c r="RL351" s="169"/>
      <c r="RM351" s="169"/>
      <c r="RN351" s="169"/>
      <c r="RO351" s="169"/>
      <c r="RP351" s="169"/>
      <c r="RQ351" s="169"/>
      <c r="RR351" s="169"/>
      <c r="RS351" s="169"/>
      <c r="RT351" s="169"/>
      <c r="RU351" s="169"/>
      <c r="RV351" s="169"/>
      <c r="RW351" s="169"/>
      <c r="RX351" s="169"/>
      <c r="RY351" s="169"/>
      <c r="RZ351" s="169"/>
      <c r="SA351" s="169"/>
      <c r="SB351" s="169"/>
      <c r="SC351" s="169"/>
      <c r="SD351" s="169"/>
      <c r="SE351" s="169"/>
      <c r="SF351" s="169"/>
      <c r="SG351" s="169"/>
      <c r="SH351" s="169"/>
      <c r="SI351" s="169"/>
      <c r="SJ351" s="169"/>
      <c r="SK351" s="169"/>
      <c r="SL351" s="169"/>
      <c r="SM351" s="169"/>
      <c r="SN351" s="169"/>
      <c r="SO351" s="169"/>
      <c r="SP351" s="169"/>
      <c r="SQ351" s="169"/>
      <c r="SR351" s="169"/>
      <c r="SS351" s="169"/>
      <c r="ST351" s="169"/>
      <c r="SU351" s="169"/>
      <c r="SV351" s="169"/>
      <c r="SW351" s="169"/>
      <c r="SX351" s="169"/>
      <c r="SY351" s="169"/>
      <c r="SZ351" s="169"/>
      <c r="TA351" s="169"/>
      <c r="TB351" s="169"/>
      <c r="TC351" s="169"/>
      <c r="TD351" s="169"/>
      <c r="TE351" s="169"/>
      <c r="TF351" s="169"/>
      <c r="TG351" s="169"/>
      <c r="TH351" s="169"/>
      <c r="TI351" s="169"/>
      <c r="TJ351" s="169"/>
      <c r="TK351" s="169"/>
      <c r="TL351" s="169"/>
      <c r="TM351" s="169"/>
      <c r="TN351" s="169"/>
      <c r="TO351" s="169"/>
      <c r="TP351" s="169"/>
      <c r="TQ351" s="169"/>
      <c r="TR351" s="169"/>
      <c r="TS351" s="169"/>
      <c r="TT351" s="169"/>
      <c r="TU351" s="169"/>
      <c r="TV351" s="169"/>
      <c r="TW351" s="169"/>
      <c r="TX351" s="169"/>
      <c r="TY351" s="169"/>
      <c r="TZ351" s="169"/>
      <c r="UA351" s="169"/>
      <c r="UB351" s="169"/>
      <c r="UC351" s="169"/>
      <c r="UD351" s="169"/>
      <c r="UE351" s="169"/>
      <c r="UF351" s="169"/>
      <c r="UG351" s="169"/>
      <c r="UH351" s="169"/>
      <c r="UI351" s="169"/>
      <c r="UJ351" s="169"/>
      <c r="UK351" s="169"/>
      <c r="UL351" s="169"/>
      <c r="UM351" s="169"/>
      <c r="UN351" s="169"/>
      <c r="UO351" s="169"/>
      <c r="UP351" s="169"/>
      <c r="UQ351" s="169"/>
      <c r="UR351" s="169"/>
      <c r="US351" s="169"/>
      <c r="UT351" s="169"/>
      <c r="UU351" s="169"/>
      <c r="UV351" s="169"/>
      <c r="UW351" s="169"/>
      <c r="UX351" s="169"/>
      <c r="UY351" s="169"/>
      <c r="UZ351" s="169"/>
      <c r="VA351" s="169"/>
      <c r="VB351" s="169"/>
      <c r="VC351" s="169"/>
      <c r="VD351" s="169"/>
      <c r="VE351" s="169"/>
      <c r="VF351" s="169"/>
      <c r="VG351" s="169"/>
      <c r="VH351" s="169"/>
      <c r="VI351" s="169"/>
      <c r="VJ351" s="169"/>
      <c r="VK351" s="169"/>
      <c r="VL351" s="169"/>
      <c r="VM351" s="169"/>
      <c r="VN351" s="169"/>
      <c r="VO351" s="169"/>
      <c r="VP351" s="169"/>
      <c r="VQ351" s="169"/>
      <c r="VR351" s="169"/>
      <c r="VS351" s="169"/>
      <c r="VT351" s="169"/>
      <c r="VU351" s="169"/>
      <c r="VV351" s="169"/>
      <c r="VW351" s="169"/>
      <c r="VX351" s="169"/>
      <c r="VY351" s="169"/>
      <c r="VZ351" s="169"/>
      <c r="WA351" s="169"/>
      <c r="WB351" s="169"/>
      <c r="WC351" s="169"/>
      <c r="WD351" s="169"/>
      <c r="WE351" s="169"/>
      <c r="WF351" s="169"/>
      <c r="WG351" s="169"/>
      <c r="WH351" s="169"/>
      <c r="WI351" s="169"/>
      <c r="WJ351" s="169"/>
      <c r="WK351" s="169"/>
      <c r="WL351" s="169"/>
      <c r="WM351" s="169"/>
      <c r="WN351" s="169"/>
      <c r="WO351" s="169"/>
      <c r="WP351" s="169"/>
      <c r="WQ351" s="169"/>
      <c r="WR351" s="169"/>
      <c r="WS351" s="169"/>
      <c r="WT351" s="169"/>
      <c r="WU351" s="169"/>
      <c r="WV351" s="169"/>
      <c r="WW351" s="169"/>
      <c r="WX351" s="169"/>
      <c r="WY351" s="169"/>
      <c r="WZ351" s="169"/>
      <c r="XA351" s="169"/>
      <c r="XB351" s="169"/>
      <c r="XC351" s="169"/>
      <c r="XD351" s="169"/>
      <c r="XE351" s="169"/>
      <c r="XF351" s="169"/>
      <c r="XG351" s="169"/>
      <c r="XH351" s="169"/>
      <c r="XI351" s="169"/>
      <c r="XJ351" s="169"/>
      <c r="XK351" s="169"/>
      <c r="XL351" s="169"/>
      <c r="XM351" s="169"/>
      <c r="XN351" s="169"/>
      <c r="XO351" s="169"/>
      <c r="XP351" s="169"/>
      <c r="XQ351" s="169"/>
      <c r="XR351" s="169"/>
      <c r="XS351" s="169"/>
      <c r="XT351" s="169"/>
      <c r="XU351" s="169"/>
      <c r="XV351" s="169"/>
      <c r="XW351" s="169"/>
      <c r="XX351" s="169"/>
      <c r="XY351" s="169"/>
      <c r="XZ351" s="169"/>
      <c r="YA351" s="169"/>
      <c r="YB351" s="169"/>
      <c r="YC351" s="169"/>
      <c r="YD351" s="169"/>
      <c r="YE351" s="169"/>
      <c r="YF351" s="169"/>
      <c r="YG351" s="169"/>
      <c r="YH351" s="169"/>
      <c r="YI351" s="169"/>
      <c r="YJ351" s="169"/>
      <c r="YK351" s="169"/>
      <c r="YL351" s="169"/>
      <c r="YM351" s="169"/>
      <c r="YN351" s="169"/>
      <c r="YO351" s="169"/>
      <c r="YP351" s="169"/>
      <c r="YQ351" s="169"/>
      <c r="YR351" s="169"/>
      <c r="YS351" s="169"/>
      <c r="YT351" s="169"/>
      <c r="YU351" s="169"/>
      <c r="YV351" s="169"/>
      <c r="YW351" s="169"/>
      <c r="YX351" s="169"/>
      <c r="YY351" s="169"/>
      <c r="YZ351" s="169"/>
      <c r="ZA351" s="169"/>
      <c r="ZB351" s="169"/>
      <c r="ZC351" s="169"/>
      <c r="ZD351" s="169"/>
      <c r="ZE351" s="169"/>
      <c r="ZF351" s="169"/>
      <c r="ZG351" s="169"/>
      <c r="ZH351" s="169"/>
      <c r="ZI351" s="169"/>
      <c r="ZJ351" s="169"/>
      <c r="ZK351" s="169"/>
      <c r="ZL351" s="169"/>
      <c r="ZM351" s="169"/>
      <c r="ZN351" s="169"/>
      <c r="ZO351" s="169"/>
      <c r="ZP351" s="169"/>
      <c r="ZQ351" s="169"/>
      <c r="ZR351" s="169"/>
      <c r="ZS351" s="169"/>
      <c r="ZT351" s="169"/>
      <c r="ZU351" s="169"/>
      <c r="ZV351" s="169"/>
      <c r="ZW351" s="169"/>
      <c r="ZX351" s="169"/>
      <c r="ZY351" s="169"/>
      <c r="ZZ351" s="169"/>
      <c r="AAA351" s="169"/>
      <c r="AAB351" s="169"/>
      <c r="AAC351" s="169"/>
      <c r="AAD351" s="169"/>
      <c r="AAE351" s="169"/>
      <c r="AAF351" s="169"/>
      <c r="AAG351" s="169"/>
      <c r="AAH351" s="169"/>
      <c r="AAI351" s="169"/>
      <c r="AAJ351" s="169"/>
      <c r="AAK351" s="169"/>
      <c r="AAL351" s="169"/>
      <c r="AAM351" s="169"/>
      <c r="AAN351" s="169"/>
      <c r="AAO351" s="169"/>
      <c r="AAP351" s="169"/>
      <c r="AAQ351" s="169"/>
      <c r="AAR351" s="169"/>
      <c r="AAS351" s="169"/>
      <c r="AAT351" s="169"/>
      <c r="AAU351" s="169"/>
      <c r="AAV351" s="169"/>
      <c r="AAW351" s="169"/>
      <c r="AAX351" s="169"/>
      <c r="AAY351" s="169"/>
      <c r="AAZ351" s="169"/>
      <c r="ABA351" s="169"/>
      <c r="ABB351" s="169"/>
      <c r="ABC351" s="169"/>
      <c r="ABD351" s="169"/>
      <c r="ABE351" s="169"/>
      <c r="ABF351" s="169"/>
      <c r="ABG351" s="169"/>
      <c r="ABH351" s="169"/>
      <c r="ABI351" s="169"/>
      <c r="ABJ351" s="169"/>
      <c r="ABK351" s="169"/>
      <c r="ABL351" s="169"/>
      <c r="ABM351" s="169"/>
      <c r="ABN351" s="169"/>
      <c r="ABO351" s="169"/>
      <c r="ABP351" s="169"/>
      <c r="ABQ351" s="169"/>
      <c r="ABR351" s="169"/>
      <c r="ABS351" s="169"/>
      <c r="ABT351" s="169"/>
      <c r="ABU351" s="169"/>
      <c r="ABV351" s="169"/>
      <c r="ABW351" s="169"/>
      <c r="ABX351" s="169"/>
      <c r="ABY351" s="169"/>
      <c r="ABZ351" s="169"/>
      <c r="ACA351" s="169"/>
      <c r="ACB351" s="169"/>
      <c r="ACC351" s="169"/>
      <c r="ACD351" s="169"/>
      <c r="ACE351" s="169"/>
      <c r="ACF351" s="169"/>
      <c r="ACG351" s="169"/>
      <c r="ACH351" s="169"/>
      <c r="ACI351" s="169"/>
      <c r="ACJ351" s="169"/>
      <c r="ACK351" s="169"/>
      <c r="ACL351" s="169"/>
      <c r="ACM351" s="169"/>
      <c r="ACN351" s="169"/>
      <c r="ACO351" s="169"/>
      <c r="ACP351" s="169"/>
      <c r="ACQ351" s="169"/>
      <c r="ACR351" s="169"/>
      <c r="ACS351" s="169"/>
      <c r="ACT351" s="169"/>
      <c r="ACU351" s="169"/>
      <c r="ACV351" s="169"/>
      <c r="ACW351" s="169"/>
      <c r="ACX351" s="169"/>
      <c r="ACY351" s="169"/>
      <c r="ACZ351" s="169"/>
      <c r="ADA351" s="169"/>
      <c r="ADB351" s="169"/>
      <c r="ADC351" s="169"/>
      <c r="ADD351" s="169"/>
      <c r="ADE351" s="169"/>
      <c r="ADF351" s="169"/>
      <c r="ADG351" s="169"/>
      <c r="ADH351" s="169"/>
      <c r="ADI351" s="169"/>
      <c r="ADJ351" s="169"/>
      <c r="ADK351" s="169"/>
      <c r="ADL351" s="169"/>
      <c r="ADM351" s="169"/>
      <c r="ADN351" s="169"/>
      <c r="ADO351" s="169"/>
      <c r="ADP351" s="169"/>
      <c r="ADQ351" s="169"/>
      <c r="ADR351" s="169"/>
      <c r="ADS351" s="169"/>
      <c r="ADT351" s="169"/>
      <c r="ADU351" s="169"/>
      <c r="ADV351" s="169"/>
      <c r="ADW351" s="169"/>
      <c r="ADX351" s="169"/>
      <c r="ADY351" s="169"/>
      <c r="ADZ351" s="169"/>
      <c r="AEA351" s="169"/>
      <c r="AEB351" s="169"/>
      <c r="AEC351" s="169"/>
      <c r="AED351" s="169"/>
      <c r="AEE351" s="169"/>
      <c r="AEF351" s="169"/>
      <c r="AEG351" s="169"/>
      <c r="AEH351" s="169"/>
      <c r="AEI351" s="169"/>
    </row>
    <row r="352" spans="2:815" ht="38.25" x14ac:dyDescent="0.2">
      <c r="B352" s="251" t="s">
        <v>13734</v>
      </c>
      <c r="C352" s="245">
        <v>28700</v>
      </c>
      <c r="D352" s="346">
        <v>0</v>
      </c>
      <c r="E352" s="294" t="s">
        <v>13735</v>
      </c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  <c r="HP352" s="169"/>
      <c r="HQ352" s="169"/>
      <c r="HR352" s="169"/>
      <c r="HS352" s="169"/>
      <c r="HT352" s="169"/>
      <c r="HU352" s="169"/>
      <c r="HV352" s="169"/>
      <c r="HW352" s="169"/>
      <c r="HX352" s="169"/>
      <c r="HY352" s="169"/>
      <c r="HZ352" s="169"/>
      <c r="IA352" s="169"/>
      <c r="IB352" s="169"/>
      <c r="IC352" s="169"/>
      <c r="ID352" s="169"/>
      <c r="IE352" s="169"/>
      <c r="IF352" s="169"/>
      <c r="IG352" s="169"/>
      <c r="IH352" s="169"/>
      <c r="II352" s="169"/>
      <c r="IJ352" s="169"/>
      <c r="IK352" s="169"/>
      <c r="IL352" s="169"/>
      <c r="IM352" s="169"/>
      <c r="IN352" s="169"/>
      <c r="IO352" s="169"/>
      <c r="IP352" s="169"/>
      <c r="IQ352" s="169"/>
      <c r="IR352" s="169"/>
      <c r="IS352" s="169"/>
      <c r="IT352" s="169"/>
      <c r="IU352" s="169"/>
      <c r="IV352" s="169"/>
      <c r="IW352" s="169"/>
      <c r="IX352" s="169"/>
      <c r="IY352" s="169"/>
      <c r="IZ352" s="169"/>
      <c r="JA352" s="169"/>
      <c r="JB352" s="169"/>
      <c r="JC352" s="169"/>
      <c r="JD352" s="169"/>
      <c r="JE352" s="169"/>
      <c r="JF352" s="169"/>
      <c r="JG352" s="169"/>
      <c r="JH352" s="169"/>
      <c r="JI352" s="169"/>
      <c r="JJ352" s="169"/>
      <c r="JK352" s="169"/>
      <c r="JL352" s="169"/>
      <c r="JM352" s="169"/>
      <c r="JN352" s="169"/>
      <c r="JO352" s="169"/>
      <c r="JP352" s="169"/>
      <c r="JQ352" s="169"/>
      <c r="JR352" s="169"/>
      <c r="JS352" s="169"/>
      <c r="JT352" s="169"/>
      <c r="JU352" s="169"/>
      <c r="JV352" s="169"/>
      <c r="JW352" s="169"/>
      <c r="JX352" s="169"/>
      <c r="JY352" s="169"/>
      <c r="JZ352" s="169"/>
      <c r="KA352" s="169"/>
      <c r="KB352" s="169"/>
      <c r="KC352" s="169"/>
      <c r="KD352" s="169"/>
      <c r="KE352" s="169"/>
      <c r="KF352" s="169"/>
      <c r="KG352" s="169"/>
      <c r="KH352" s="169"/>
      <c r="KI352" s="169"/>
      <c r="KJ352" s="169"/>
      <c r="KK352" s="169"/>
      <c r="KL352" s="169"/>
      <c r="KM352" s="169"/>
      <c r="KN352" s="169"/>
      <c r="KO352" s="169"/>
      <c r="KP352" s="169"/>
      <c r="KQ352" s="169"/>
      <c r="KR352" s="169"/>
      <c r="KS352" s="169"/>
      <c r="KT352" s="169"/>
      <c r="KU352" s="169"/>
      <c r="KV352" s="169"/>
      <c r="KW352" s="169"/>
      <c r="KX352" s="169"/>
      <c r="KY352" s="169"/>
      <c r="KZ352" s="169"/>
      <c r="LA352" s="169"/>
      <c r="LB352" s="169"/>
      <c r="LC352" s="169"/>
      <c r="LD352" s="169"/>
      <c r="LE352" s="169"/>
      <c r="LF352" s="169"/>
      <c r="LG352" s="169"/>
      <c r="LH352" s="169"/>
      <c r="LI352" s="169"/>
      <c r="LJ352" s="169"/>
      <c r="LK352" s="169"/>
      <c r="LL352" s="169"/>
      <c r="LM352" s="169"/>
      <c r="LN352" s="169"/>
      <c r="LO352" s="169"/>
      <c r="LP352" s="169"/>
      <c r="LQ352" s="169"/>
      <c r="LR352" s="169"/>
      <c r="LS352" s="169"/>
      <c r="LT352" s="169"/>
      <c r="LU352" s="169"/>
      <c r="LV352" s="169"/>
      <c r="LW352" s="169"/>
      <c r="LX352" s="169"/>
      <c r="LY352" s="169"/>
      <c r="LZ352" s="169"/>
      <c r="MA352" s="169"/>
      <c r="MB352" s="169"/>
      <c r="MC352" s="169"/>
      <c r="MD352" s="169"/>
      <c r="ME352" s="169"/>
      <c r="MF352" s="169"/>
      <c r="MG352" s="169"/>
      <c r="MH352" s="169"/>
      <c r="MI352" s="169"/>
      <c r="MJ352" s="169"/>
      <c r="MK352" s="169"/>
      <c r="ML352" s="169"/>
      <c r="MM352" s="169"/>
      <c r="MN352" s="169"/>
      <c r="MO352" s="169"/>
      <c r="MP352" s="169"/>
      <c r="MQ352" s="169"/>
      <c r="MR352" s="169"/>
      <c r="MS352" s="169"/>
      <c r="MT352" s="169"/>
      <c r="MU352" s="169"/>
      <c r="MV352" s="169"/>
      <c r="MW352" s="169"/>
      <c r="MX352" s="169"/>
      <c r="MY352" s="169"/>
      <c r="MZ352" s="169"/>
      <c r="NA352" s="169"/>
      <c r="NB352" s="169"/>
      <c r="NC352" s="169"/>
      <c r="ND352" s="169"/>
      <c r="NE352" s="169"/>
      <c r="NF352" s="169"/>
      <c r="NG352" s="169"/>
      <c r="NH352" s="169"/>
      <c r="NI352" s="169"/>
      <c r="NJ352" s="169"/>
      <c r="NK352" s="169"/>
      <c r="NL352" s="169"/>
      <c r="NM352" s="169"/>
      <c r="NN352" s="169"/>
      <c r="NO352" s="169"/>
      <c r="NP352" s="169"/>
      <c r="NQ352" s="169"/>
      <c r="NR352" s="169"/>
      <c r="NS352" s="169"/>
      <c r="NT352" s="169"/>
      <c r="NU352" s="169"/>
      <c r="NV352" s="169"/>
      <c r="NW352" s="169"/>
      <c r="NX352" s="169"/>
      <c r="NY352" s="169"/>
      <c r="NZ352" s="169"/>
      <c r="OA352" s="169"/>
      <c r="OB352" s="169"/>
      <c r="OC352" s="169"/>
      <c r="OD352" s="169"/>
      <c r="OE352" s="169"/>
      <c r="OF352" s="169"/>
      <c r="OG352" s="169"/>
      <c r="OH352" s="169"/>
      <c r="OI352" s="169"/>
      <c r="OJ352" s="169"/>
      <c r="OK352" s="169"/>
      <c r="OL352" s="169"/>
      <c r="OM352" s="169"/>
      <c r="ON352" s="169"/>
      <c r="OO352" s="169"/>
      <c r="OP352" s="169"/>
      <c r="OQ352" s="169"/>
      <c r="OR352" s="169"/>
      <c r="OS352" s="169"/>
      <c r="OT352" s="169"/>
      <c r="OU352" s="169"/>
      <c r="OV352" s="169"/>
      <c r="OW352" s="169"/>
      <c r="OX352" s="169"/>
      <c r="OY352" s="169"/>
      <c r="OZ352" s="169"/>
      <c r="PA352" s="169"/>
      <c r="PB352" s="169"/>
      <c r="PC352" s="169"/>
      <c r="PD352" s="169"/>
      <c r="PE352" s="169"/>
      <c r="PF352" s="169"/>
      <c r="PG352" s="169"/>
      <c r="PH352" s="169"/>
      <c r="PI352" s="169"/>
      <c r="PJ352" s="169"/>
      <c r="PK352" s="169"/>
      <c r="PL352" s="169"/>
      <c r="PM352" s="169"/>
      <c r="PN352" s="169"/>
      <c r="PO352" s="169"/>
      <c r="PP352" s="169"/>
      <c r="PQ352" s="169"/>
      <c r="PR352" s="169"/>
      <c r="PS352" s="169"/>
      <c r="PT352" s="169"/>
      <c r="PU352" s="169"/>
      <c r="PV352" s="169"/>
      <c r="PW352" s="169"/>
      <c r="PX352" s="169"/>
      <c r="PY352" s="169"/>
      <c r="PZ352" s="169"/>
      <c r="QA352" s="169"/>
      <c r="QB352" s="169"/>
      <c r="QC352" s="169"/>
      <c r="QD352" s="169"/>
      <c r="QE352" s="169"/>
      <c r="QF352" s="169"/>
      <c r="QG352" s="169"/>
      <c r="QH352" s="169"/>
      <c r="QI352" s="169"/>
      <c r="QJ352" s="169"/>
      <c r="QK352" s="169"/>
      <c r="QL352" s="169"/>
      <c r="QM352" s="169"/>
      <c r="QN352" s="169"/>
      <c r="QO352" s="169"/>
      <c r="QP352" s="169"/>
      <c r="QQ352" s="169"/>
      <c r="QR352" s="169"/>
      <c r="QS352" s="169"/>
      <c r="QT352" s="169"/>
      <c r="QU352" s="169"/>
      <c r="QV352" s="169"/>
      <c r="QW352" s="169"/>
      <c r="QX352" s="169"/>
      <c r="QY352" s="169"/>
      <c r="QZ352" s="169"/>
      <c r="RA352" s="169"/>
      <c r="RB352" s="169"/>
      <c r="RC352" s="169"/>
      <c r="RD352" s="169"/>
      <c r="RE352" s="169"/>
      <c r="RF352" s="169"/>
      <c r="RG352" s="169"/>
      <c r="RH352" s="169"/>
      <c r="RI352" s="169"/>
      <c r="RJ352" s="169"/>
      <c r="RK352" s="169"/>
      <c r="RL352" s="169"/>
      <c r="RM352" s="169"/>
      <c r="RN352" s="169"/>
      <c r="RO352" s="169"/>
      <c r="RP352" s="169"/>
      <c r="RQ352" s="169"/>
      <c r="RR352" s="169"/>
      <c r="RS352" s="169"/>
      <c r="RT352" s="169"/>
      <c r="RU352" s="169"/>
      <c r="RV352" s="169"/>
      <c r="RW352" s="169"/>
      <c r="RX352" s="169"/>
      <c r="RY352" s="169"/>
      <c r="RZ352" s="169"/>
      <c r="SA352" s="169"/>
      <c r="SB352" s="169"/>
      <c r="SC352" s="169"/>
      <c r="SD352" s="169"/>
      <c r="SE352" s="169"/>
      <c r="SF352" s="169"/>
      <c r="SG352" s="169"/>
      <c r="SH352" s="169"/>
      <c r="SI352" s="169"/>
      <c r="SJ352" s="169"/>
      <c r="SK352" s="169"/>
      <c r="SL352" s="169"/>
      <c r="SM352" s="169"/>
      <c r="SN352" s="169"/>
      <c r="SO352" s="169"/>
      <c r="SP352" s="169"/>
      <c r="SQ352" s="169"/>
      <c r="SR352" s="169"/>
      <c r="SS352" s="169"/>
      <c r="ST352" s="169"/>
      <c r="SU352" s="169"/>
      <c r="SV352" s="169"/>
      <c r="SW352" s="169"/>
      <c r="SX352" s="169"/>
      <c r="SY352" s="169"/>
      <c r="SZ352" s="169"/>
      <c r="TA352" s="169"/>
      <c r="TB352" s="169"/>
      <c r="TC352" s="169"/>
      <c r="TD352" s="169"/>
      <c r="TE352" s="169"/>
      <c r="TF352" s="169"/>
      <c r="TG352" s="169"/>
      <c r="TH352" s="169"/>
      <c r="TI352" s="169"/>
      <c r="TJ352" s="169"/>
      <c r="TK352" s="169"/>
      <c r="TL352" s="169"/>
      <c r="TM352" s="169"/>
      <c r="TN352" s="169"/>
      <c r="TO352" s="169"/>
      <c r="TP352" s="169"/>
      <c r="TQ352" s="169"/>
      <c r="TR352" s="169"/>
      <c r="TS352" s="169"/>
      <c r="TT352" s="169"/>
      <c r="TU352" s="169"/>
      <c r="TV352" s="169"/>
      <c r="TW352" s="169"/>
      <c r="TX352" s="169"/>
      <c r="TY352" s="169"/>
      <c r="TZ352" s="169"/>
      <c r="UA352" s="169"/>
      <c r="UB352" s="169"/>
      <c r="UC352" s="169"/>
      <c r="UD352" s="169"/>
      <c r="UE352" s="169"/>
      <c r="UF352" s="169"/>
      <c r="UG352" s="169"/>
      <c r="UH352" s="169"/>
      <c r="UI352" s="169"/>
      <c r="UJ352" s="169"/>
      <c r="UK352" s="169"/>
      <c r="UL352" s="169"/>
      <c r="UM352" s="169"/>
      <c r="UN352" s="169"/>
      <c r="UO352" s="169"/>
      <c r="UP352" s="169"/>
      <c r="UQ352" s="169"/>
      <c r="UR352" s="169"/>
      <c r="US352" s="169"/>
      <c r="UT352" s="169"/>
      <c r="UU352" s="169"/>
      <c r="UV352" s="169"/>
      <c r="UW352" s="169"/>
      <c r="UX352" s="169"/>
      <c r="UY352" s="169"/>
      <c r="UZ352" s="169"/>
      <c r="VA352" s="169"/>
      <c r="VB352" s="169"/>
      <c r="VC352" s="169"/>
      <c r="VD352" s="169"/>
      <c r="VE352" s="169"/>
      <c r="VF352" s="169"/>
      <c r="VG352" s="169"/>
      <c r="VH352" s="169"/>
      <c r="VI352" s="169"/>
      <c r="VJ352" s="169"/>
      <c r="VK352" s="169"/>
      <c r="VL352" s="169"/>
      <c r="VM352" s="169"/>
      <c r="VN352" s="169"/>
      <c r="VO352" s="169"/>
      <c r="VP352" s="169"/>
      <c r="VQ352" s="169"/>
      <c r="VR352" s="169"/>
      <c r="VS352" s="169"/>
      <c r="VT352" s="169"/>
      <c r="VU352" s="169"/>
      <c r="VV352" s="169"/>
      <c r="VW352" s="169"/>
      <c r="VX352" s="169"/>
      <c r="VY352" s="169"/>
      <c r="VZ352" s="169"/>
      <c r="WA352" s="169"/>
      <c r="WB352" s="169"/>
      <c r="WC352" s="169"/>
      <c r="WD352" s="169"/>
      <c r="WE352" s="169"/>
      <c r="WF352" s="169"/>
      <c r="WG352" s="169"/>
      <c r="WH352" s="169"/>
      <c r="WI352" s="169"/>
      <c r="WJ352" s="169"/>
      <c r="WK352" s="169"/>
      <c r="WL352" s="169"/>
      <c r="WM352" s="169"/>
      <c r="WN352" s="169"/>
      <c r="WO352" s="169"/>
      <c r="WP352" s="169"/>
      <c r="WQ352" s="169"/>
      <c r="WR352" s="169"/>
      <c r="WS352" s="169"/>
      <c r="WT352" s="169"/>
      <c r="WU352" s="169"/>
      <c r="WV352" s="169"/>
      <c r="WW352" s="169"/>
      <c r="WX352" s="169"/>
      <c r="WY352" s="169"/>
      <c r="WZ352" s="169"/>
      <c r="XA352" s="169"/>
      <c r="XB352" s="169"/>
      <c r="XC352" s="169"/>
      <c r="XD352" s="169"/>
      <c r="XE352" s="169"/>
      <c r="XF352" s="169"/>
      <c r="XG352" s="169"/>
      <c r="XH352" s="169"/>
      <c r="XI352" s="169"/>
      <c r="XJ352" s="169"/>
      <c r="XK352" s="169"/>
      <c r="XL352" s="169"/>
      <c r="XM352" s="169"/>
      <c r="XN352" s="169"/>
      <c r="XO352" s="169"/>
      <c r="XP352" s="169"/>
      <c r="XQ352" s="169"/>
      <c r="XR352" s="169"/>
      <c r="XS352" s="169"/>
      <c r="XT352" s="169"/>
      <c r="XU352" s="169"/>
      <c r="XV352" s="169"/>
      <c r="XW352" s="169"/>
      <c r="XX352" s="169"/>
      <c r="XY352" s="169"/>
      <c r="XZ352" s="169"/>
      <c r="YA352" s="169"/>
      <c r="YB352" s="169"/>
      <c r="YC352" s="169"/>
      <c r="YD352" s="169"/>
      <c r="YE352" s="169"/>
      <c r="YF352" s="169"/>
      <c r="YG352" s="169"/>
      <c r="YH352" s="169"/>
      <c r="YI352" s="169"/>
      <c r="YJ352" s="169"/>
      <c r="YK352" s="169"/>
      <c r="YL352" s="169"/>
      <c r="YM352" s="169"/>
      <c r="YN352" s="169"/>
      <c r="YO352" s="169"/>
      <c r="YP352" s="169"/>
      <c r="YQ352" s="169"/>
      <c r="YR352" s="169"/>
      <c r="YS352" s="169"/>
      <c r="YT352" s="169"/>
      <c r="YU352" s="169"/>
      <c r="YV352" s="169"/>
      <c r="YW352" s="169"/>
      <c r="YX352" s="169"/>
      <c r="YY352" s="169"/>
      <c r="YZ352" s="169"/>
      <c r="ZA352" s="169"/>
      <c r="ZB352" s="169"/>
      <c r="ZC352" s="169"/>
      <c r="ZD352" s="169"/>
      <c r="ZE352" s="169"/>
      <c r="ZF352" s="169"/>
      <c r="ZG352" s="169"/>
      <c r="ZH352" s="169"/>
      <c r="ZI352" s="169"/>
      <c r="ZJ352" s="169"/>
      <c r="ZK352" s="169"/>
      <c r="ZL352" s="169"/>
      <c r="ZM352" s="169"/>
      <c r="ZN352" s="169"/>
      <c r="ZO352" s="169"/>
      <c r="ZP352" s="169"/>
      <c r="ZQ352" s="169"/>
      <c r="ZR352" s="169"/>
      <c r="ZS352" s="169"/>
      <c r="ZT352" s="169"/>
      <c r="ZU352" s="169"/>
      <c r="ZV352" s="169"/>
      <c r="ZW352" s="169"/>
      <c r="ZX352" s="169"/>
      <c r="ZY352" s="169"/>
      <c r="ZZ352" s="169"/>
      <c r="AAA352" s="169"/>
      <c r="AAB352" s="169"/>
      <c r="AAC352" s="169"/>
      <c r="AAD352" s="169"/>
      <c r="AAE352" s="169"/>
      <c r="AAF352" s="169"/>
      <c r="AAG352" s="169"/>
      <c r="AAH352" s="169"/>
      <c r="AAI352" s="169"/>
      <c r="AAJ352" s="169"/>
      <c r="AAK352" s="169"/>
      <c r="AAL352" s="169"/>
      <c r="AAM352" s="169"/>
      <c r="AAN352" s="169"/>
      <c r="AAO352" s="169"/>
      <c r="AAP352" s="169"/>
      <c r="AAQ352" s="169"/>
      <c r="AAR352" s="169"/>
      <c r="AAS352" s="169"/>
      <c r="AAT352" s="169"/>
      <c r="AAU352" s="169"/>
      <c r="AAV352" s="169"/>
      <c r="AAW352" s="169"/>
      <c r="AAX352" s="169"/>
      <c r="AAY352" s="169"/>
      <c r="AAZ352" s="169"/>
      <c r="ABA352" s="169"/>
      <c r="ABB352" s="169"/>
      <c r="ABC352" s="169"/>
      <c r="ABD352" s="169"/>
      <c r="ABE352" s="169"/>
      <c r="ABF352" s="169"/>
      <c r="ABG352" s="169"/>
      <c r="ABH352" s="169"/>
      <c r="ABI352" s="169"/>
      <c r="ABJ352" s="169"/>
      <c r="ABK352" s="169"/>
      <c r="ABL352" s="169"/>
      <c r="ABM352" s="169"/>
      <c r="ABN352" s="169"/>
      <c r="ABO352" s="169"/>
      <c r="ABP352" s="169"/>
      <c r="ABQ352" s="169"/>
      <c r="ABR352" s="169"/>
      <c r="ABS352" s="169"/>
      <c r="ABT352" s="169"/>
      <c r="ABU352" s="169"/>
      <c r="ABV352" s="169"/>
      <c r="ABW352" s="169"/>
      <c r="ABX352" s="169"/>
      <c r="ABY352" s="169"/>
      <c r="ABZ352" s="169"/>
      <c r="ACA352" s="169"/>
      <c r="ACB352" s="169"/>
      <c r="ACC352" s="169"/>
      <c r="ACD352" s="169"/>
      <c r="ACE352" s="169"/>
      <c r="ACF352" s="169"/>
      <c r="ACG352" s="169"/>
      <c r="ACH352" s="169"/>
      <c r="ACI352" s="169"/>
      <c r="ACJ352" s="169"/>
      <c r="ACK352" s="169"/>
      <c r="ACL352" s="169"/>
      <c r="ACM352" s="169"/>
      <c r="ACN352" s="169"/>
      <c r="ACO352" s="169"/>
      <c r="ACP352" s="169"/>
      <c r="ACQ352" s="169"/>
      <c r="ACR352" s="169"/>
      <c r="ACS352" s="169"/>
      <c r="ACT352" s="169"/>
      <c r="ACU352" s="169"/>
      <c r="ACV352" s="169"/>
      <c r="ACW352" s="169"/>
      <c r="ACX352" s="169"/>
      <c r="ACY352" s="169"/>
      <c r="ACZ352" s="169"/>
      <c r="ADA352" s="169"/>
      <c r="ADB352" s="169"/>
      <c r="ADC352" s="169"/>
      <c r="ADD352" s="169"/>
      <c r="ADE352" s="169"/>
      <c r="ADF352" s="169"/>
      <c r="ADG352" s="169"/>
      <c r="ADH352" s="169"/>
      <c r="ADI352" s="169"/>
      <c r="ADJ352" s="169"/>
      <c r="ADK352" s="169"/>
      <c r="ADL352" s="169"/>
      <c r="ADM352" s="169"/>
      <c r="ADN352" s="169"/>
      <c r="ADO352" s="169"/>
      <c r="ADP352" s="169"/>
      <c r="ADQ352" s="169"/>
      <c r="ADR352" s="169"/>
      <c r="ADS352" s="169"/>
      <c r="ADT352" s="169"/>
      <c r="ADU352" s="169"/>
      <c r="ADV352" s="169"/>
      <c r="ADW352" s="169"/>
      <c r="ADX352" s="169"/>
      <c r="ADY352" s="169"/>
      <c r="ADZ352" s="169"/>
      <c r="AEA352" s="169"/>
      <c r="AEB352" s="169"/>
      <c r="AEC352" s="169"/>
      <c r="AED352" s="169"/>
      <c r="AEE352" s="169"/>
      <c r="AEF352" s="169"/>
      <c r="AEG352" s="169"/>
      <c r="AEH352" s="169"/>
      <c r="AEI352" s="169"/>
    </row>
    <row r="353" spans="2:815" ht="38.25" x14ac:dyDescent="0.2">
      <c r="B353" s="251" t="s">
        <v>13734</v>
      </c>
      <c r="C353" s="245">
        <v>27550</v>
      </c>
      <c r="D353" s="346">
        <v>0</v>
      </c>
      <c r="E353" s="294" t="s">
        <v>13736</v>
      </c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69"/>
      <c r="FF353" s="169"/>
      <c r="FG353" s="169"/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69"/>
      <c r="FS353" s="169"/>
      <c r="FT353" s="169"/>
      <c r="FU353" s="169"/>
      <c r="FV353" s="169"/>
      <c r="FW353" s="169"/>
      <c r="FX353" s="169"/>
      <c r="FY353" s="169"/>
      <c r="FZ353" s="169"/>
      <c r="GA353" s="169"/>
      <c r="GB353" s="169"/>
      <c r="GC353" s="169"/>
      <c r="GD353" s="169"/>
      <c r="GE353" s="169"/>
      <c r="GF353" s="169"/>
      <c r="GG353" s="169"/>
      <c r="GH353" s="169"/>
      <c r="GI353" s="169"/>
      <c r="GJ353" s="169"/>
      <c r="GK353" s="169"/>
      <c r="GL353" s="169"/>
      <c r="GM353" s="169"/>
      <c r="GN353" s="169"/>
      <c r="GO353" s="169"/>
      <c r="GP353" s="169"/>
      <c r="GQ353" s="169"/>
      <c r="GR353" s="169"/>
      <c r="GS353" s="169"/>
      <c r="GT353" s="169"/>
      <c r="GU353" s="169"/>
      <c r="GV353" s="169"/>
      <c r="GW353" s="169"/>
      <c r="GX353" s="169"/>
      <c r="GY353" s="169"/>
      <c r="GZ353" s="169"/>
      <c r="HA353" s="169"/>
      <c r="HB353" s="169"/>
      <c r="HC353" s="169"/>
      <c r="HD353" s="169"/>
      <c r="HE353" s="169"/>
      <c r="HF353" s="169"/>
      <c r="HG353" s="169"/>
      <c r="HH353" s="169"/>
      <c r="HI353" s="169"/>
      <c r="HJ353" s="169"/>
      <c r="HK353" s="169"/>
      <c r="HL353" s="169"/>
      <c r="HM353" s="169"/>
      <c r="HN353" s="169"/>
      <c r="HO353" s="169"/>
      <c r="HP353" s="169"/>
      <c r="HQ353" s="169"/>
      <c r="HR353" s="169"/>
      <c r="HS353" s="169"/>
      <c r="HT353" s="169"/>
      <c r="HU353" s="169"/>
      <c r="HV353" s="169"/>
      <c r="HW353" s="169"/>
      <c r="HX353" s="169"/>
      <c r="HY353" s="169"/>
      <c r="HZ353" s="169"/>
      <c r="IA353" s="169"/>
      <c r="IB353" s="169"/>
      <c r="IC353" s="169"/>
      <c r="ID353" s="169"/>
      <c r="IE353" s="169"/>
      <c r="IF353" s="169"/>
      <c r="IG353" s="169"/>
      <c r="IH353" s="169"/>
      <c r="II353" s="169"/>
      <c r="IJ353" s="169"/>
      <c r="IK353" s="169"/>
      <c r="IL353" s="169"/>
      <c r="IM353" s="169"/>
      <c r="IN353" s="169"/>
      <c r="IO353" s="169"/>
      <c r="IP353" s="169"/>
      <c r="IQ353" s="169"/>
      <c r="IR353" s="169"/>
      <c r="IS353" s="169"/>
      <c r="IT353" s="169"/>
      <c r="IU353" s="169"/>
      <c r="IV353" s="169"/>
      <c r="IW353" s="169"/>
      <c r="IX353" s="169"/>
      <c r="IY353" s="169"/>
      <c r="IZ353" s="169"/>
      <c r="JA353" s="169"/>
      <c r="JB353" s="169"/>
      <c r="JC353" s="169"/>
      <c r="JD353" s="169"/>
      <c r="JE353" s="169"/>
      <c r="JF353" s="169"/>
      <c r="JG353" s="169"/>
      <c r="JH353" s="169"/>
      <c r="JI353" s="169"/>
      <c r="JJ353" s="169"/>
      <c r="JK353" s="169"/>
      <c r="JL353" s="169"/>
      <c r="JM353" s="169"/>
      <c r="JN353" s="169"/>
      <c r="JO353" s="169"/>
      <c r="JP353" s="169"/>
      <c r="JQ353" s="169"/>
      <c r="JR353" s="169"/>
      <c r="JS353" s="169"/>
      <c r="JT353" s="169"/>
      <c r="JU353" s="169"/>
      <c r="JV353" s="169"/>
      <c r="JW353" s="169"/>
      <c r="JX353" s="169"/>
      <c r="JY353" s="169"/>
      <c r="JZ353" s="169"/>
      <c r="KA353" s="169"/>
      <c r="KB353" s="169"/>
      <c r="KC353" s="169"/>
      <c r="KD353" s="169"/>
      <c r="KE353" s="169"/>
      <c r="KF353" s="169"/>
      <c r="KG353" s="169"/>
      <c r="KH353" s="169"/>
      <c r="KI353" s="169"/>
      <c r="KJ353" s="169"/>
      <c r="KK353" s="169"/>
      <c r="KL353" s="169"/>
      <c r="KM353" s="169"/>
      <c r="KN353" s="169"/>
      <c r="KO353" s="169"/>
      <c r="KP353" s="169"/>
      <c r="KQ353" s="169"/>
      <c r="KR353" s="169"/>
      <c r="KS353" s="169"/>
      <c r="KT353" s="169"/>
      <c r="KU353" s="169"/>
      <c r="KV353" s="169"/>
      <c r="KW353" s="169"/>
      <c r="KX353" s="169"/>
      <c r="KY353" s="169"/>
      <c r="KZ353" s="169"/>
      <c r="LA353" s="169"/>
      <c r="LB353" s="169"/>
      <c r="LC353" s="169"/>
      <c r="LD353" s="169"/>
      <c r="LE353" s="169"/>
      <c r="LF353" s="169"/>
      <c r="LG353" s="169"/>
      <c r="LH353" s="169"/>
      <c r="LI353" s="169"/>
      <c r="LJ353" s="169"/>
      <c r="LK353" s="169"/>
      <c r="LL353" s="169"/>
      <c r="LM353" s="169"/>
      <c r="LN353" s="169"/>
      <c r="LO353" s="169"/>
      <c r="LP353" s="169"/>
      <c r="LQ353" s="169"/>
      <c r="LR353" s="169"/>
      <c r="LS353" s="169"/>
      <c r="LT353" s="169"/>
      <c r="LU353" s="169"/>
      <c r="LV353" s="169"/>
      <c r="LW353" s="169"/>
      <c r="LX353" s="169"/>
      <c r="LY353" s="169"/>
      <c r="LZ353" s="169"/>
      <c r="MA353" s="169"/>
      <c r="MB353" s="169"/>
      <c r="MC353" s="169"/>
      <c r="MD353" s="169"/>
      <c r="ME353" s="169"/>
      <c r="MF353" s="169"/>
      <c r="MG353" s="169"/>
      <c r="MH353" s="169"/>
      <c r="MI353" s="169"/>
      <c r="MJ353" s="169"/>
      <c r="MK353" s="169"/>
      <c r="ML353" s="169"/>
      <c r="MM353" s="169"/>
      <c r="MN353" s="169"/>
      <c r="MO353" s="169"/>
      <c r="MP353" s="169"/>
      <c r="MQ353" s="169"/>
      <c r="MR353" s="169"/>
      <c r="MS353" s="169"/>
      <c r="MT353" s="169"/>
      <c r="MU353" s="169"/>
      <c r="MV353" s="169"/>
      <c r="MW353" s="169"/>
      <c r="MX353" s="169"/>
      <c r="MY353" s="169"/>
      <c r="MZ353" s="169"/>
      <c r="NA353" s="169"/>
      <c r="NB353" s="169"/>
      <c r="NC353" s="169"/>
      <c r="ND353" s="169"/>
      <c r="NE353" s="169"/>
      <c r="NF353" s="169"/>
      <c r="NG353" s="169"/>
      <c r="NH353" s="169"/>
      <c r="NI353" s="169"/>
      <c r="NJ353" s="169"/>
      <c r="NK353" s="169"/>
      <c r="NL353" s="169"/>
      <c r="NM353" s="169"/>
      <c r="NN353" s="169"/>
      <c r="NO353" s="169"/>
      <c r="NP353" s="169"/>
      <c r="NQ353" s="169"/>
      <c r="NR353" s="169"/>
      <c r="NS353" s="169"/>
      <c r="NT353" s="169"/>
      <c r="NU353" s="169"/>
      <c r="NV353" s="169"/>
      <c r="NW353" s="169"/>
      <c r="NX353" s="169"/>
      <c r="NY353" s="169"/>
      <c r="NZ353" s="169"/>
      <c r="OA353" s="169"/>
      <c r="OB353" s="169"/>
      <c r="OC353" s="169"/>
      <c r="OD353" s="169"/>
      <c r="OE353" s="169"/>
      <c r="OF353" s="169"/>
      <c r="OG353" s="169"/>
      <c r="OH353" s="169"/>
      <c r="OI353" s="169"/>
      <c r="OJ353" s="169"/>
      <c r="OK353" s="169"/>
      <c r="OL353" s="169"/>
      <c r="OM353" s="169"/>
      <c r="ON353" s="169"/>
      <c r="OO353" s="169"/>
      <c r="OP353" s="169"/>
      <c r="OQ353" s="169"/>
      <c r="OR353" s="169"/>
      <c r="OS353" s="169"/>
      <c r="OT353" s="169"/>
      <c r="OU353" s="169"/>
      <c r="OV353" s="169"/>
      <c r="OW353" s="169"/>
      <c r="OX353" s="169"/>
      <c r="OY353" s="169"/>
      <c r="OZ353" s="169"/>
      <c r="PA353" s="169"/>
      <c r="PB353" s="169"/>
      <c r="PC353" s="169"/>
      <c r="PD353" s="169"/>
      <c r="PE353" s="169"/>
      <c r="PF353" s="169"/>
      <c r="PG353" s="169"/>
      <c r="PH353" s="169"/>
      <c r="PI353" s="169"/>
      <c r="PJ353" s="169"/>
      <c r="PK353" s="169"/>
      <c r="PL353" s="169"/>
      <c r="PM353" s="169"/>
      <c r="PN353" s="169"/>
      <c r="PO353" s="169"/>
      <c r="PP353" s="169"/>
      <c r="PQ353" s="169"/>
      <c r="PR353" s="169"/>
      <c r="PS353" s="169"/>
      <c r="PT353" s="169"/>
      <c r="PU353" s="169"/>
      <c r="PV353" s="169"/>
      <c r="PW353" s="169"/>
      <c r="PX353" s="169"/>
      <c r="PY353" s="169"/>
      <c r="PZ353" s="169"/>
      <c r="QA353" s="169"/>
      <c r="QB353" s="169"/>
      <c r="QC353" s="169"/>
      <c r="QD353" s="169"/>
      <c r="QE353" s="169"/>
      <c r="QF353" s="169"/>
      <c r="QG353" s="169"/>
      <c r="QH353" s="169"/>
      <c r="QI353" s="169"/>
      <c r="QJ353" s="169"/>
      <c r="QK353" s="169"/>
      <c r="QL353" s="169"/>
      <c r="QM353" s="169"/>
      <c r="QN353" s="169"/>
      <c r="QO353" s="169"/>
      <c r="QP353" s="169"/>
      <c r="QQ353" s="169"/>
      <c r="QR353" s="169"/>
      <c r="QS353" s="169"/>
      <c r="QT353" s="169"/>
      <c r="QU353" s="169"/>
      <c r="QV353" s="169"/>
      <c r="QW353" s="169"/>
      <c r="QX353" s="169"/>
      <c r="QY353" s="169"/>
      <c r="QZ353" s="169"/>
      <c r="RA353" s="169"/>
      <c r="RB353" s="169"/>
      <c r="RC353" s="169"/>
      <c r="RD353" s="169"/>
      <c r="RE353" s="169"/>
      <c r="RF353" s="169"/>
      <c r="RG353" s="169"/>
      <c r="RH353" s="169"/>
      <c r="RI353" s="169"/>
      <c r="RJ353" s="169"/>
      <c r="RK353" s="169"/>
      <c r="RL353" s="169"/>
      <c r="RM353" s="169"/>
      <c r="RN353" s="169"/>
      <c r="RO353" s="169"/>
      <c r="RP353" s="169"/>
      <c r="RQ353" s="169"/>
      <c r="RR353" s="169"/>
      <c r="RS353" s="169"/>
      <c r="RT353" s="169"/>
      <c r="RU353" s="169"/>
      <c r="RV353" s="169"/>
      <c r="RW353" s="169"/>
      <c r="RX353" s="169"/>
      <c r="RY353" s="169"/>
      <c r="RZ353" s="169"/>
      <c r="SA353" s="169"/>
      <c r="SB353" s="169"/>
      <c r="SC353" s="169"/>
      <c r="SD353" s="169"/>
      <c r="SE353" s="169"/>
      <c r="SF353" s="169"/>
      <c r="SG353" s="169"/>
      <c r="SH353" s="169"/>
      <c r="SI353" s="169"/>
      <c r="SJ353" s="169"/>
      <c r="SK353" s="169"/>
      <c r="SL353" s="169"/>
      <c r="SM353" s="169"/>
      <c r="SN353" s="169"/>
      <c r="SO353" s="169"/>
      <c r="SP353" s="169"/>
      <c r="SQ353" s="169"/>
      <c r="SR353" s="169"/>
      <c r="SS353" s="169"/>
      <c r="ST353" s="169"/>
      <c r="SU353" s="169"/>
      <c r="SV353" s="169"/>
      <c r="SW353" s="169"/>
      <c r="SX353" s="169"/>
      <c r="SY353" s="169"/>
      <c r="SZ353" s="169"/>
      <c r="TA353" s="169"/>
      <c r="TB353" s="169"/>
      <c r="TC353" s="169"/>
      <c r="TD353" s="169"/>
      <c r="TE353" s="169"/>
      <c r="TF353" s="169"/>
      <c r="TG353" s="169"/>
      <c r="TH353" s="169"/>
      <c r="TI353" s="169"/>
      <c r="TJ353" s="169"/>
      <c r="TK353" s="169"/>
      <c r="TL353" s="169"/>
      <c r="TM353" s="169"/>
      <c r="TN353" s="169"/>
      <c r="TO353" s="169"/>
      <c r="TP353" s="169"/>
      <c r="TQ353" s="169"/>
      <c r="TR353" s="169"/>
      <c r="TS353" s="169"/>
      <c r="TT353" s="169"/>
      <c r="TU353" s="169"/>
      <c r="TV353" s="169"/>
      <c r="TW353" s="169"/>
      <c r="TX353" s="169"/>
      <c r="TY353" s="169"/>
      <c r="TZ353" s="169"/>
      <c r="UA353" s="169"/>
      <c r="UB353" s="169"/>
      <c r="UC353" s="169"/>
      <c r="UD353" s="169"/>
      <c r="UE353" s="169"/>
      <c r="UF353" s="169"/>
      <c r="UG353" s="169"/>
      <c r="UH353" s="169"/>
      <c r="UI353" s="169"/>
      <c r="UJ353" s="169"/>
      <c r="UK353" s="169"/>
      <c r="UL353" s="169"/>
      <c r="UM353" s="169"/>
      <c r="UN353" s="169"/>
      <c r="UO353" s="169"/>
      <c r="UP353" s="169"/>
      <c r="UQ353" s="169"/>
      <c r="UR353" s="169"/>
      <c r="US353" s="169"/>
      <c r="UT353" s="169"/>
      <c r="UU353" s="169"/>
      <c r="UV353" s="169"/>
      <c r="UW353" s="169"/>
      <c r="UX353" s="169"/>
      <c r="UY353" s="169"/>
      <c r="UZ353" s="169"/>
      <c r="VA353" s="169"/>
      <c r="VB353" s="169"/>
      <c r="VC353" s="169"/>
      <c r="VD353" s="169"/>
      <c r="VE353" s="169"/>
      <c r="VF353" s="169"/>
      <c r="VG353" s="169"/>
      <c r="VH353" s="169"/>
      <c r="VI353" s="169"/>
      <c r="VJ353" s="169"/>
      <c r="VK353" s="169"/>
      <c r="VL353" s="169"/>
      <c r="VM353" s="169"/>
      <c r="VN353" s="169"/>
      <c r="VO353" s="169"/>
      <c r="VP353" s="169"/>
      <c r="VQ353" s="169"/>
      <c r="VR353" s="169"/>
      <c r="VS353" s="169"/>
      <c r="VT353" s="169"/>
      <c r="VU353" s="169"/>
      <c r="VV353" s="169"/>
      <c r="VW353" s="169"/>
      <c r="VX353" s="169"/>
      <c r="VY353" s="169"/>
      <c r="VZ353" s="169"/>
      <c r="WA353" s="169"/>
      <c r="WB353" s="169"/>
      <c r="WC353" s="169"/>
      <c r="WD353" s="169"/>
      <c r="WE353" s="169"/>
      <c r="WF353" s="169"/>
      <c r="WG353" s="169"/>
      <c r="WH353" s="169"/>
      <c r="WI353" s="169"/>
      <c r="WJ353" s="169"/>
      <c r="WK353" s="169"/>
      <c r="WL353" s="169"/>
      <c r="WM353" s="169"/>
      <c r="WN353" s="169"/>
      <c r="WO353" s="169"/>
      <c r="WP353" s="169"/>
      <c r="WQ353" s="169"/>
      <c r="WR353" s="169"/>
      <c r="WS353" s="169"/>
      <c r="WT353" s="169"/>
      <c r="WU353" s="169"/>
      <c r="WV353" s="169"/>
      <c r="WW353" s="169"/>
      <c r="WX353" s="169"/>
      <c r="WY353" s="169"/>
      <c r="WZ353" s="169"/>
      <c r="XA353" s="169"/>
      <c r="XB353" s="169"/>
      <c r="XC353" s="169"/>
      <c r="XD353" s="169"/>
      <c r="XE353" s="169"/>
      <c r="XF353" s="169"/>
      <c r="XG353" s="169"/>
      <c r="XH353" s="169"/>
      <c r="XI353" s="169"/>
      <c r="XJ353" s="169"/>
      <c r="XK353" s="169"/>
      <c r="XL353" s="169"/>
      <c r="XM353" s="169"/>
      <c r="XN353" s="169"/>
      <c r="XO353" s="169"/>
      <c r="XP353" s="169"/>
      <c r="XQ353" s="169"/>
      <c r="XR353" s="169"/>
      <c r="XS353" s="169"/>
      <c r="XT353" s="169"/>
      <c r="XU353" s="169"/>
      <c r="XV353" s="169"/>
      <c r="XW353" s="169"/>
      <c r="XX353" s="169"/>
      <c r="XY353" s="169"/>
      <c r="XZ353" s="169"/>
      <c r="YA353" s="169"/>
      <c r="YB353" s="169"/>
      <c r="YC353" s="169"/>
      <c r="YD353" s="169"/>
      <c r="YE353" s="169"/>
      <c r="YF353" s="169"/>
      <c r="YG353" s="169"/>
      <c r="YH353" s="169"/>
      <c r="YI353" s="169"/>
      <c r="YJ353" s="169"/>
      <c r="YK353" s="169"/>
      <c r="YL353" s="169"/>
      <c r="YM353" s="169"/>
      <c r="YN353" s="169"/>
      <c r="YO353" s="169"/>
      <c r="YP353" s="169"/>
      <c r="YQ353" s="169"/>
      <c r="YR353" s="169"/>
      <c r="YS353" s="169"/>
      <c r="YT353" s="169"/>
      <c r="YU353" s="169"/>
      <c r="YV353" s="169"/>
      <c r="YW353" s="169"/>
      <c r="YX353" s="169"/>
      <c r="YY353" s="169"/>
      <c r="YZ353" s="169"/>
      <c r="ZA353" s="169"/>
      <c r="ZB353" s="169"/>
      <c r="ZC353" s="169"/>
      <c r="ZD353" s="169"/>
      <c r="ZE353" s="169"/>
      <c r="ZF353" s="169"/>
      <c r="ZG353" s="169"/>
      <c r="ZH353" s="169"/>
      <c r="ZI353" s="169"/>
      <c r="ZJ353" s="169"/>
      <c r="ZK353" s="169"/>
      <c r="ZL353" s="169"/>
      <c r="ZM353" s="169"/>
      <c r="ZN353" s="169"/>
      <c r="ZO353" s="169"/>
      <c r="ZP353" s="169"/>
      <c r="ZQ353" s="169"/>
      <c r="ZR353" s="169"/>
      <c r="ZS353" s="169"/>
      <c r="ZT353" s="169"/>
      <c r="ZU353" s="169"/>
      <c r="ZV353" s="169"/>
      <c r="ZW353" s="169"/>
      <c r="ZX353" s="169"/>
      <c r="ZY353" s="169"/>
      <c r="ZZ353" s="169"/>
      <c r="AAA353" s="169"/>
      <c r="AAB353" s="169"/>
      <c r="AAC353" s="169"/>
      <c r="AAD353" s="169"/>
      <c r="AAE353" s="169"/>
      <c r="AAF353" s="169"/>
      <c r="AAG353" s="169"/>
      <c r="AAH353" s="169"/>
      <c r="AAI353" s="169"/>
      <c r="AAJ353" s="169"/>
      <c r="AAK353" s="169"/>
      <c r="AAL353" s="169"/>
      <c r="AAM353" s="169"/>
      <c r="AAN353" s="169"/>
      <c r="AAO353" s="169"/>
      <c r="AAP353" s="169"/>
      <c r="AAQ353" s="169"/>
      <c r="AAR353" s="169"/>
      <c r="AAS353" s="169"/>
      <c r="AAT353" s="169"/>
      <c r="AAU353" s="169"/>
      <c r="AAV353" s="169"/>
      <c r="AAW353" s="169"/>
      <c r="AAX353" s="169"/>
      <c r="AAY353" s="169"/>
      <c r="AAZ353" s="169"/>
      <c r="ABA353" s="169"/>
      <c r="ABB353" s="169"/>
      <c r="ABC353" s="169"/>
      <c r="ABD353" s="169"/>
      <c r="ABE353" s="169"/>
      <c r="ABF353" s="169"/>
      <c r="ABG353" s="169"/>
      <c r="ABH353" s="169"/>
      <c r="ABI353" s="169"/>
      <c r="ABJ353" s="169"/>
      <c r="ABK353" s="169"/>
      <c r="ABL353" s="169"/>
      <c r="ABM353" s="169"/>
      <c r="ABN353" s="169"/>
      <c r="ABO353" s="169"/>
      <c r="ABP353" s="169"/>
      <c r="ABQ353" s="169"/>
      <c r="ABR353" s="169"/>
      <c r="ABS353" s="169"/>
      <c r="ABT353" s="169"/>
      <c r="ABU353" s="169"/>
      <c r="ABV353" s="169"/>
      <c r="ABW353" s="169"/>
      <c r="ABX353" s="169"/>
      <c r="ABY353" s="169"/>
      <c r="ABZ353" s="169"/>
      <c r="ACA353" s="169"/>
      <c r="ACB353" s="169"/>
      <c r="ACC353" s="169"/>
      <c r="ACD353" s="169"/>
      <c r="ACE353" s="169"/>
      <c r="ACF353" s="169"/>
      <c r="ACG353" s="169"/>
      <c r="ACH353" s="169"/>
      <c r="ACI353" s="169"/>
      <c r="ACJ353" s="169"/>
      <c r="ACK353" s="169"/>
      <c r="ACL353" s="169"/>
      <c r="ACM353" s="169"/>
      <c r="ACN353" s="169"/>
      <c r="ACO353" s="169"/>
      <c r="ACP353" s="169"/>
      <c r="ACQ353" s="169"/>
      <c r="ACR353" s="169"/>
      <c r="ACS353" s="169"/>
      <c r="ACT353" s="169"/>
      <c r="ACU353" s="169"/>
      <c r="ACV353" s="169"/>
      <c r="ACW353" s="169"/>
      <c r="ACX353" s="169"/>
      <c r="ACY353" s="169"/>
      <c r="ACZ353" s="169"/>
      <c r="ADA353" s="169"/>
      <c r="ADB353" s="169"/>
      <c r="ADC353" s="169"/>
      <c r="ADD353" s="169"/>
      <c r="ADE353" s="169"/>
      <c r="ADF353" s="169"/>
      <c r="ADG353" s="169"/>
      <c r="ADH353" s="169"/>
      <c r="ADI353" s="169"/>
      <c r="ADJ353" s="169"/>
      <c r="ADK353" s="169"/>
      <c r="ADL353" s="169"/>
      <c r="ADM353" s="169"/>
      <c r="ADN353" s="169"/>
      <c r="ADO353" s="169"/>
      <c r="ADP353" s="169"/>
      <c r="ADQ353" s="169"/>
      <c r="ADR353" s="169"/>
      <c r="ADS353" s="169"/>
      <c r="ADT353" s="169"/>
      <c r="ADU353" s="169"/>
      <c r="ADV353" s="169"/>
      <c r="ADW353" s="169"/>
      <c r="ADX353" s="169"/>
      <c r="ADY353" s="169"/>
      <c r="ADZ353" s="169"/>
      <c r="AEA353" s="169"/>
      <c r="AEB353" s="169"/>
      <c r="AEC353" s="169"/>
      <c r="AED353" s="169"/>
      <c r="AEE353" s="169"/>
      <c r="AEF353" s="169"/>
      <c r="AEG353" s="169"/>
      <c r="AEH353" s="169"/>
      <c r="AEI353" s="169"/>
    </row>
    <row r="354" spans="2:815" ht="38.25" x14ac:dyDescent="0.2">
      <c r="B354" s="251" t="s">
        <v>13734</v>
      </c>
      <c r="C354" s="245">
        <v>29750</v>
      </c>
      <c r="D354" s="346">
        <v>0</v>
      </c>
      <c r="E354" s="294" t="s">
        <v>13737</v>
      </c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69"/>
      <c r="FF354" s="169"/>
      <c r="FG354" s="169"/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69"/>
      <c r="FS354" s="169"/>
      <c r="FT354" s="169"/>
      <c r="FU354" s="169"/>
      <c r="FV354" s="169"/>
      <c r="FW354" s="169"/>
      <c r="FX354" s="169"/>
      <c r="FY354" s="169"/>
      <c r="FZ354" s="169"/>
      <c r="GA354" s="169"/>
      <c r="GB354" s="169"/>
      <c r="GC354" s="169"/>
      <c r="GD354" s="169"/>
      <c r="GE354" s="169"/>
      <c r="GF354" s="169"/>
      <c r="GG354" s="169"/>
      <c r="GH354" s="169"/>
      <c r="GI354" s="169"/>
      <c r="GJ354" s="169"/>
      <c r="GK354" s="169"/>
      <c r="GL354" s="169"/>
      <c r="GM354" s="169"/>
      <c r="GN354" s="169"/>
      <c r="GO354" s="169"/>
      <c r="GP354" s="169"/>
      <c r="GQ354" s="169"/>
      <c r="GR354" s="169"/>
      <c r="GS354" s="169"/>
      <c r="GT354" s="169"/>
      <c r="GU354" s="169"/>
      <c r="GV354" s="169"/>
      <c r="GW354" s="169"/>
      <c r="GX354" s="169"/>
      <c r="GY354" s="169"/>
      <c r="GZ354" s="169"/>
      <c r="HA354" s="169"/>
      <c r="HB354" s="169"/>
      <c r="HC354" s="169"/>
      <c r="HD354" s="169"/>
      <c r="HE354" s="169"/>
      <c r="HF354" s="169"/>
      <c r="HG354" s="169"/>
      <c r="HH354" s="169"/>
      <c r="HI354" s="169"/>
      <c r="HJ354" s="169"/>
      <c r="HK354" s="169"/>
      <c r="HL354" s="169"/>
      <c r="HM354" s="169"/>
      <c r="HN354" s="169"/>
      <c r="HO354" s="169"/>
      <c r="HP354" s="169"/>
      <c r="HQ354" s="169"/>
      <c r="HR354" s="169"/>
      <c r="HS354" s="169"/>
      <c r="HT354" s="169"/>
      <c r="HU354" s="169"/>
      <c r="HV354" s="169"/>
      <c r="HW354" s="169"/>
      <c r="HX354" s="169"/>
      <c r="HY354" s="169"/>
      <c r="HZ354" s="169"/>
      <c r="IA354" s="169"/>
      <c r="IB354" s="169"/>
      <c r="IC354" s="169"/>
      <c r="ID354" s="169"/>
      <c r="IE354" s="169"/>
      <c r="IF354" s="169"/>
      <c r="IG354" s="169"/>
      <c r="IH354" s="169"/>
      <c r="II354" s="169"/>
      <c r="IJ354" s="169"/>
      <c r="IK354" s="169"/>
      <c r="IL354" s="169"/>
      <c r="IM354" s="169"/>
      <c r="IN354" s="169"/>
      <c r="IO354" s="169"/>
      <c r="IP354" s="169"/>
      <c r="IQ354" s="169"/>
      <c r="IR354" s="169"/>
      <c r="IS354" s="169"/>
      <c r="IT354" s="169"/>
      <c r="IU354" s="169"/>
      <c r="IV354" s="169"/>
      <c r="IW354" s="169"/>
      <c r="IX354" s="169"/>
      <c r="IY354" s="169"/>
      <c r="IZ354" s="169"/>
      <c r="JA354" s="169"/>
      <c r="JB354" s="169"/>
      <c r="JC354" s="169"/>
      <c r="JD354" s="169"/>
      <c r="JE354" s="169"/>
      <c r="JF354" s="169"/>
      <c r="JG354" s="169"/>
      <c r="JH354" s="169"/>
      <c r="JI354" s="169"/>
      <c r="JJ354" s="169"/>
      <c r="JK354" s="169"/>
      <c r="JL354" s="169"/>
      <c r="JM354" s="169"/>
      <c r="JN354" s="169"/>
      <c r="JO354" s="169"/>
      <c r="JP354" s="169"/>
      <c r="JQ354" s="169"/>
      <c r="JR354" s="169"/>
      <c r="JS354" s="169"/>
      <c r="JT354" s="169"/>
      <c r="JU354" s="169"/>
      <c r="JV354" s="169"/>
      <c r="JW354" s="169"/>
      <c r="JX354" s="169"/>
      <c r="JY354" s="169"/>
      <c r="JZ354" s="169"/>
      <c r="KA354" s="169"/>
      <c r="KB354" s="169"/>
      <c r="KC354" s="169"/>
      <c r="KD354" s="169"/>
      <c r="KE354" s="169"/>
      <c r="KF354" s="169"/>
      <c r="KG354" s="169"/>
      <c r="KH354" s="169"/>
      <c r="KI354" s="169"/>
      <c r="KJ354" s="169"/>
      <c r="KK354" s="169"/>
      <c r="KL354" s="169"/>
      <c r="KM354" s="169"/>
      <c r="KN354" s="169"/>
      <c r="KO354" s="169"/>
      <c r="KP354" s="169"/>
      <c r="KQ354" s="169"/>
      <c r="KR354" s="169"/>
      <c r="KS354" s="169"/>
      <c r="KT354" s="169"/>
      <c r="KU354" s="169"/>
      <c r="KV354" s="169"/>
      <c r="KW354" s="169"/>
      <c r="KX354" s="169"/>
      <c r="KY354" s="169"/>
      <c r="KZ354" s="169"/>
      <c r="LA354" s="169"/>
      <c r="LB354" s="169"/>
      <c r="LC354" s="169"/>
      <c r="LD354" s="169"/>
      <c r="LE354" s="169"/>
      <c r="LF354" s="169"/>
      <c r="LG354" s="169"/>
      <c r="LH354" s="169"/>
      <c r="LI354" s="169"/>
      <c r="LJ354" s="169"/>
      <c r="LK354" s="169"/>
      <c r="LL354" s="169"/>
      <c r="LM354" s="169"/>
      <c r="LN354" s="169"/>
      <c r="LO354" s="169"/>
      <c r="LP354" s="169"/>
      <c r="LQ354" s="169"/>
      <c r="LR354" s="169"/>
      <c r="LS354" s="169"/>
      <c r="LT354" s="169"/>
      <c r="LU354" s="169"/>
      <c r="LV354" s="169"/>
      <c r="LW354" s="169"/>
      <c r="LX354" s="169"/>
      <c r="LY354" s="169"/>
      <c r="LZ354" s="169"/>
      <c r="MA354" s="169"/>
      <c r="MB354" s="169"/>
      <c r="MC354" s="169"/>
      <c r="MD354" s="169"/>
      <c r="ME354" s="169"/>
      <c r="MF354" s="169"/>
      <c r="MG354" s="169"/>
      <c r="MH354" s="169"/>
      <c r="MI354" s="169"/>
      <c r="MJ354" s="169"/>
      <c r="MK354" s="169"/>
      <c r="ML354" s="169"/>
      <c r="MM354" s="169"/>
      <c r="MN354" s="169"/>
      <c r="MO354" s="169"/>
      <c r="MP354" s="169"/>
      <c r="MQ354" s="169"/>
      <c r="MR354" s="169"/>
      <c r="MS354" s="169"/>
      <c r="MT354" s="169"/>
      <c r="MU354" s="169"/>
      <c r="MV354" s="169"/>
      <c r="MW354" s="169"/>
      <c r="MX354" s="169"/>
      <c r="MY354" s="169"/>
      <c r="MZ354" s="169"/>
      <c r="NA354" s="169"/>
      <c r="NB354" s="169"/>
      <c r="NC354" s="169"/>
      <c r="ND354" s="169"/>
      <c r="NE354" s="169"/>
      <c r="NF354" s="169"/>
      <c r="NG354" s="169"/>
      <c r="NH354" s="169"/>
      <c r="NI354" s="169"/>
      <c r="NJ354" s="169"/>
      <c r="NK354" s="169"/>
      <c r="NL354" s="169"/>
      <c r="NM354" s="169"/>
      <c r="NN354" s="169"/>
      <c r="NO354" s="169"/>
      <c r="NP354" s="169"/>
      <c r="NQ354" s="169"/>
      <c r="NR354" s="169"/>
      <c r="NS354" s="169"/>
      <c r="NT354" s="169"/>
      <c r="NU354" s="169"/>
      <c r="NV354" s="169"/>
      <c r="NW354" s="169"/>
      <c r="NX354" s="169"/>
      <c r="NY354" s="169"/>
      <c r="NZ354" s="169"/>
      <c r="OA354" s="169"/>
      <c r="OB354" s="169"/>
      <c r="OC354" s="169"/>
      <c r="OD354" s="169"/>
      <c r="OE354" s="169"/>
      <c r="OF354" s="169"/>
      <c r="OG354" s="169"/>
      <c r="OH354" s="169"/>
      <c r="OI354" s="169"/>
      <c r="OJ354" s="169"/>
      <c r="OK354" s="169"/>
      <c r="OL354" s="169"/>
      <c r="OM354" s="169"/>
      <c r="ON354" s="169"/>
      <c r="OO354" s="169"/>
      <c r="OP354" s="169"/>
      <c r="OQ354" s="169"/>
      <c r="OR354" s="169"/>
      <c r="OS354" s="169"/>
      <c r="OT354" s="169"/>
      <c r="OU354" s="169"/>
      <c r="OV354" s="169"/>
      <c r="OW354" s="169"/>
      <c r="OX354" s="169"/>
      <c r="OY354" s="169"/>
      <c r="OZ354" s="169"/>
      <c r="PA354" s="169"/>
      <c r="PB354" s="169"/>
      <c r="PC354" s="169"/>
      <c r="PD354" s="169"/>
      <c r="PE354" s="169"/>
      <c r="PF354" s="169"/>
      <c r="PG354" s="169"/>
      <c r="PH354" s="169"/>
      <c r="PI354" s="169"/>
      <c r="PJ354" s="169"/>
      <c r="PK354" s="169"/>
      <c r="PL354" s="169"/>
      <c r="PM354" s="169"/>
      <c r="PN354" s="169"/>
      <c r="PO354" s="169"/>
      <c r="PP354" s="169"/>
      <c r="PQ354" s="169"/>
      <c r="PR354" s="169"/>
      <c r="PS354" s="169"/>
      <c r="PT354" s="169"/>
      <c r="PU354" s="169"/>
      <c r="PV354" s="169"/>
      <c r="PW354" s="169"/>
      <c r="PX354" s="169"/>
      <c r="PY354" s="169"/>
      <c r="PZ354" s="169"/>
      <c r="QA354" s="169"/>
      <c r="QB354" s="169"/>
      <c r="QC354" s="169"/>
      <c r="QD354" s="169"/>
      <c r="QE354" s="169"/>
      <c r="QF354" s="169"/>
      <c r="QG354" s="169"/>
      <c r="QH354" s="169"/>
      <c r="QI354" s="169"/>
      <c r="QJ354" s="169"/>
      <c r="QK354" s="169"/>
      <c r="QL354" s="169"/>
      <c r="QM354" s="169"/>
      <c r="QN354" s="169"/>
      <c r="QO354" s="169"/>
      <c r="QP354" s="169"/>
      <c r="QQ354" s="169"/>
      <c r="QR354" s="169"/>
      <c r="QS354" s="169"/>
      <c r="QT354" s="169"/>
      <c r="QU354" s="169"/>
      <c r="QV354" s="169"/>
      <c r="QW354" s="169"/>
      <c r="QX354" s="169"/>
      <c r="QY354" s="169"/>
      <c r="QZ354" s="169"/>
      <c r="RA354" s="169"/>
      <c r="RB354" s="169"/>
      <c r="RC354" s="169"/>
      <c r="RD354" s="169"/>
      <c r="RE354" s="169"/>
      <c r="RF354" s="169"/>
      <c r="RG354" s="169"/>
      <c r="RH354" s="169"/>
      <c r="RI354" s="169"/>
      <c r="RJ354" s="169"/>
      <c r="RK354" s="169"/>
      <c r="RL354" s="169"/>
      <c r="RM354" s="169"/>
      <c r="RN354" s="169"/>
      <c r="RO354" s="169"/>
      <c r="RP354" s="169"/>
      <c r="RQ354" s="169"/>
      <c r="RR354" s="169"/>
      <c r="RS354" s="169"/>
      <c r="RT354" s="169"/>
      <c r="RU354" s="169"/>
      <c r="RV354" s="169"/>
      <c r="RW354" s="169"/>
      <c r="RX354" s="169"/>
      <c r="RY354" s="169"/>
      <c r="RZ354" s="169"/>
      <c r="SA354" s="169"/>
      <c r="SB354" s="169"/>
      <c r="SC354" s="169"/>
      <c r="SD354" s="169"/>
      <c r="SE354" s="169"/>
      <c r="SF354" s="169"/>
      <c r="SG354" s="169"/>
      <c r="SH354" s="169"/>
      <c r="SI354" s="169"/>
      <c r="SJ354" s="169"/>
      <c r="SK354" s="169"/>
      <c r="SL354" s="169"/>
      <c r="SM354" s="169"/>
      <c r="SN354" s="169"/>
      <c r="SO354" s="169"/>
      <c r="SP354" s="169"/>
      <c r="SQ354" s="169"/>
      <c r="SR354" s="169"/>
      <c r="SS354" s="169"/>
      <c r="ST354" s="169"/>
      <c r="SU354" s="169"/>
      <c r="SV354" s="169"/>
      <c r="SW354" s="169"/>
      <c r="SX354" s="169"/>
      <c r="SY354" s="169"/>
      <c r="SZ354" s="169"/>
      <c r="TA354" s="169"/>
      <c r="TB354" s="169"/>
      <c r="TC354" s="169"/>
      <c r="TD354" s="169"/>
      <c r="TE354" s="169"/>
      <c r="TF354" s="169"/>
      <c r="TG354" s="169"/>
      <c r="TH354" s="169"/>
      <c r="TI354" s="169"/>
      <c r="TJ354" s="169"/>
      <c r="TK354" s="169"/>
      <c r="TL354" s="169"/>
      <c r="TM354" s="169"/>
      <c r="TN354" s="169"/>
      <c r="TO354" s="169"/>
      <c r="TP354" s="169"/>
      <c r="TQ354" s="169"/>
      <c r="TR354" s="169"/>
      <c r="TS354" s="169"/>
      <c r="TT354" s="169"/>
      <c r="TU354" s="169"/>
      <c r="TV354" s="169"/>
      <c r="TW354" s="169"/>
      <c r="TX354" s="169"/>
      <c r="TY354" s="169"/>
      <c r="TZ354" s="169"/>
      <c r="UA354" s="169"/>
      <c r="UB354" s="169"/>
      <c r="UC354" s="169"/>
      <c r="UD354" s="169"/>
      <c r="UE354" s="169"/>
      <c r="UF354" s="169"/>
      <c r="UG354" s="169"/>
      <c r="UH354" s="169"/>
      <c r="UI354" s="169"/>
      <c r="UJ354" s="169"/>
      <c r="UK354" s="169"/>
      <c r="UL354" s="169"/>
      <c r="UM354" s="169"/>
      <c r="UN354" s="169"/>
      <c r="UO354" s="169"/>
      <c r="UP354" s="169"/>
      <c r="UQ354" s="169"/>
      <c r="UR354" s="169"/>
      <c r="US354" s="169"/>
      <c r="UT354" s="169"/>
      <c r="UU354" s="169"/>
      <c r="UV354" s="169"/>
      <c r="UW354" s="169"/>
      <c r="UX354" s="169"/>
      <c r="UY354" s="169"/>
      <c r="UZ354" s="169"/>
      <c r="VA354" s="169"/>
      <c r="VB354" s="169"/>
      <c r="VC354" s="169"/>
      <c r="VD354" s="169"/>
      <c r="VE354" s="169"/>
      <c r="VF354" s="169"/>
      <c r="VG354" s="169"/>
      <c r="VH354" s="169"/>
      <c r="VI354" s="169"/>
      <c r="VJ354" s="169"/>
      <c r="VK354" s="169"/>
      <c r="VL354" s="169"/>
      <c r="VM354" s="169"/>
      <c r="VN354" s="169"/>
      <c r="VO354" s="169"/>
      <c r="VP354" s="169"/>
      <c r="VQ354" s="169"/>
      <c r="VR354" s="169"/>
      <c r="VS354" s="169"/>
      <c r="VT354" s="169"/>
      <c r="VU354" s="169"/>
      <c r="VV354" s="169"/>
      <c r="VW354" s="169"/>
      <c r="VX354" s="169"/>
      <c r="VY354" s="169"/>
      <c r="VZ354" s="169"/>
      <c r="WA354" s="169"/>
      <c r="WB354" s="169"/>
      <c r="WC354" s="169"/>
      <c r="WD354" s="169"/>
      <c r="WE354" s="169"/>
      <c r="WF354" s="169"/>
      <c r="WG354" s="169"/>
      <c r="WH354" s="169"/>
      <c r="WI354" s="169"/>
      <c r="WJ354" s="169"/>
      <c r="WK354" s="169"/>
      <c r="WL354" s="169"/>
      <c r="WM354" s="169"/>
      <c r="WN354" s="169"/>
      <c r="WO354" s="169"/>
      <c r="WP354" s="169"/>
      <c r="WQ354" s="169"/>
      <c r="WR354" s="169"/>
      <c r="WS354" s="169"/>
      <c r="WT354" s="169"/>
      <c r="WU354" s="169"/>
      <c r="WV354" s="169"/>
      <c r="WW354" s="169"/>
      <c r="WX354" s="169"/>
      <c r="WY354" s="169"/>
      <c r="WZ354" s="169"/>
      <c r="XA354" s="169"/>
      <c r="XB354" s="169"/>
      <c r="XC354" s="169"/>
      <c r="XD354" s="169"/>
      <c r="XE354" s="169"/>
      <c r="XF354" s="169"/>
      <c r="XG354" s="169"/>
      <c r="XH354" s="169"/>
      <c r="XI354" s="169"/>
      <c r="XJ354" s="169"/>
      <c r="XK354" s="169"/>
      <c r="XL354" s="169"/>
      <c r="XM354" s="169"/>
      <c r="XN354" s="169"/>
      <c r="XO354" s="169"/>
      <c r="XP354" s="169"/>
      <c r="XQ354" s="169"/>
      <c r="XR354" s="169"/>
      <c r="XS354" s="169"/>
      <c r="XT354" s="169"/>
      <c r="XU354" s="169"/>
      <c r="XV354" s="169"/>
      <c r="XW354" s="169"/>
      <c r="XX354" s="169"/>
      <c r="XY354" s="169"/>
      <c r="XZ354" s="169"/>
      <c r="YA354" s="169"/>
      <c r="YB354" s="169"/>
      <c r="YC354" s="169"/>
      <c r="YD354" s="169"/>
      <c r="YE354" s="169"/>
      <c r="YF354" s="169"/>
      <c r="YG354" s="169"/>
      <c r="YH354" s="169"/>
      <c r="YI354" s="169"/>
      <c r="YJ354" s="169"/>
      <c r="YK354" s="169"/>
      <c r="YL354" s="169"/>
      <c r="YM354" s="169"/>
      <c r="YN354" s="169"/>
      <c r="YO354" s="169"/>
      <c r="YP354" s="169"/>
      <c r="YQ354" s="169"/>
      <c r="YR354" s="169"/>
      <c r="YS354" s="169"/>
      <c r="YT354" s="169"/>
      <c r="YU354" s="169"/>
      <c r="YV354" s="169"/>
      <c r="YW354" s="169"/>
      <c r="YX354" s="169"/>
      <c r="YY354" s="169"/>
      <c r="YZ354" s="169"/>
      <c r="ZA354" s="169"/>
      <c r="ZB354" s="169"/>
      <c r="ZC354" s="169"/>
      <c r="ZD354" s="169"/>
      <c r="ZE354" s="169"/>
      <c r="ZF354" s="169"/>
      <c r="ZG354" s="169"/>
      <c r="ZH354" s="169"/>
      <c r="ZI354" s="169"/>
      <c r="ZJ354" s="169"/>
      <c r="ZK354" s="169"/>
      <c r="ZL354" s="169"/>
      <c r="ZM354" s="169"/>
      <c r="ZN354" s="169"/>
      <c r="ZO354" s="169"/>
      <c r="ZP354" s="169"/>
      <c r="ZQ354" s="169"/>
      <c r="ZR354" s="169"/>
      <c r="ZS354" s="169"/>
      <c r="ZT354" s="169"/>
      <c r="ZU354" s="169"/>
      <c r="ZV354" s="169"/>
      <c r="ZW354" s="169"/>
      <c r="ZX354" s="169"/>
      <c r="ZY354" s="169"/>
      <c r="ZZ354" s="169"/>
      <c r="AAA354" s="169"/>
      <c r="AAB354" s="169"/>
      <c r="AAC354" s="169"/>
      <c r="AAD354" s="169"/>
      <c r="AAE354" s="169"/>
      <c r="AAF354" s="169"/>
      <c r="AAG354" s="169"/>
      <c r="AAH354" s="169"/>
      <c r="AAI354" s="169"/>
      <c r="AAJ354" s="169"/>
      <c r="AAK354" s="169"/>
      <c r="AAL354" s="169"/>
      <c r="AAM354" s="169"/>
      <c r="AAN354" s="169"/>
      <c r="AAO354" s="169"/>
      <c r="AAP354" s="169"/>
      <c r="AAQ354" s="169"/>
      <c r="AAR354" s="169"/>
      <c r="AAS354" s="169"/>
      <c r="AAT354" s="169"/>
      <c r="AAU354" s="169"/>
      <c r="AAV354" s="169"/>
      <c r="AAW354" s="169"/>
      <c r="AAX354" s="169"/>
      <c r="AAY354" s="169"/>
      <c r="AAZ354" s="169"/>
      <c r="ABA354" s="169"/>
      <c r="ABB354" s="169"/>
      <c r="ABC354" s="169"/>
      <c r="ABD354" s="169"/>
      <c r="ABE354" s="169"/>
      <c r="ABF354" s="169"/>
      <c r="ABG354" s="169"/>
      <c r="ABH354" s="169"/>
      <c r="ABI354" s="169"/>
      <c r="ABJ354" s="169"/>
      <c r="ABK354" s="169"/>
      <c r="ABL354" s="169"/>
      <c r="ABM354" s="169"/>
      <c r="ABN354" s="169"/>
      <c r="ABO354" s="169"/>
      <c r="ABP354" s="169"/>
      <c r="ABQ354" s="169"/>
      <c r="ABR354" s="169"/>
      <c r="ABS354" s="169"/>
      <c r="ABT354" s="169"/>
      <c r="ABU354" s="169"/>
      <c r="ABV354" s="169"/>
      <c r="ABW354" s="169"/>
      <c r="ABX354" s="169"/>
      <c r="ABY354" s="169"/>
      <c r="ABZ354" s="169"/>
      <c r="ACA354" s="169"/>
      <c r="ACB354" s="169"/>
      <c r="ACC354" s="169"/>
      <c r="ACD354" s="169"/>
      <c r="ACE354" s="169"/>
      <c r="ACF354" s="169"/>
      <c r="ACG354" s="169"/>
      <c r="ACH354" s="169"/>
      <c r="ACI354" s="169"/>
      <c r="ACJ354" s="169"/>
      <c r="ACK354" s="169"/>
      <c r="ACL354" s="169"/>
      <c r="ACM354" s="169"/>
      <c r="ACN354" s="169"/>
      <c r="ACO354" s="169"/>
      <c r="ACP354" s="169"/>
      <c r="ACQ354" s="169"/>
      <c r="ACR354" s="169"/>
      <c r="ACS354" s="169"/>
      <c r="ACT354" s="169"/>
      <c r="ACU354" s="169"/>
      <c r="ACV354" s="169"/>
      <c r="ACW354" s="169"/>
      <c r="ACX354" s="169"/>
      <c r="ACY354" s="169"/>
      <c r="ACZ354" s="169"/>
      <c r="ADA354" s="169"/>
      <c r="ADB354" s="169"/>
      <c r="ADC354" s="169"/>
      <c r="ADD354" s="169"/>
      <c r="ADE354" s="169"/>
      <c r="ADF354" s="169"/>
      <c r="ADG354" s="169"/>
      <c r="ADH354" s="169"/>
      <c r="ADI354" s="169"/>
      <c r="ADJ354" s="169"/>
      <c r="ADK354" s="169"/>
      <c r="ADL354" s="169"/>
      <c r="ADM354" s="169"/>
      <c r="ADN354" s="169"/>
      <c r="ADO354" s="169"/>
      <c r="ADP354" s="169"/>
      <c r="ADQ354" s="169"/>
      <c r="ADR354" s="169"/>
      <c r="ADS354" s="169"/>
      <c r="ADT354" s="169"/>
      <c r="ADU354" s="169"/>
      <c r="ADV354" s="169"/>
      <c r="ADW354" s="169"/>
      <c r="ADX354" s="169"/>
      <c r="ADY354" s="169"/>
      <c r="ADZ354" s="169"/>
      <c r="AEA354" s="169"/>
      <c r="AEB354" s="169"/>
      <c r="AEC354" s="169"/>
      <c r="AED354" s="169"/>
      <c r="AEE354" s="169"/>
      <c r="AEF354" s="169"/>
      <c r="AEG354" s="169"/>
      <c r="AEH354" s="169"/>
      <c r="AEI354" s="169"/>
    </row>
    <row r="355" spans="2:815" ht="38.25" x14ac:dyDescent="0.2">
      <c r="B355" s="251" t="s">
        <v>13734</v>
      </c>
      <c r="C355" s="245">
        <v>27450</v>
      </c>
      <c r="D355" s="346">
        <v>0</v>
      </c>
      <c r="E355" s="294" t="s">
        <v>13738</v>
      </c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69"/>
      <c r="FF355" s="169"/>
      <c r="FG355" s="169"/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69"/>
      <c r="FS355" s="169"/>
      <c r="FT355" s="169"/>
      <c r="FU355" s="169"/>
      <c r="FV355" s="169"/>
      <c r="FW355" s="169"/>
      <c r="FX355" s="169"/>
      <c r="FY355" s="169"/>
      <c r="FZ355" s="169"/>
      <c r="GA355" s="169"/>
      <c r="GB355" s="169"/>
      <c r="GC355" s="169"/>
      <c r="GD355" s="169"/>
      <c r="GE355" s="169"/>
      <c r="GF355" s="169"/>
      <c r="GG355" s="169"/>
      <c r="GH355" s="169"/>
      <c r="GI355" s="169"/>
      <c r="GJ355" s="169"/>
      <c r="GK355" s="169"/>
      <c r="GL355" s="169"/>
      <c r="GM355" s="169"/>
      <c r="GN355" s="169"/>
      <c r="GO355" s="169"/>
      <c r="GP355" s="169"/>
      <c r="GQ355" s="169"/>
      <c r="GR355" s="169"/>
      <c r="GS355" s="169"/>
      <c r="GT355" s="169"/>
      <c r="GU355" s="169"/>
      <c r="GV355" s="169"/>
      <c r="GW355" s="169"/>
      <c r="GX355" s="169"/>
      <c r="GY355" s="169"/>
      <c r="GZ355" s="169"/>
      <c r="HA355" s="169"/>
      <c r="HB355" s="169"/>
      <c r="HC355" s="169"/>
      <c r="HD355" s="169"/>
      <c r="HE355" s="169"/>
      <c r="HF355" s="169"/>
      <c r="HG355" s="169"/>
      <c r="HH355" s="169"/>
      <c r="HI355" s="169"/>
      <c r="HJ355" s="169"/>
      <c r="HK355" s="169"/>
      <c r="HL355" s="169"/>
      <c r="HM355" s="169"/>
      <c r="HN355" s="169"/>
      <c r="HO355" s="169"/>
      <c r="HP355" s="169"/>
      <c r="HQ355" s="169"/>
      <c r="HR355" s="169"/>
      <c r="HS355" s="169"/>
      <c r="HT355" s="169"/>
      <c r="HU355" s="169"/>
      <c r="HV355" s="169"/>
      <c r="HW355" s="169"/>
      <c r="HX355" s="169"/>
      <c r="HY355" s="169"/>
      <c r="HZ355" s="169"/>
      <c r="IA355" s="169"/>
      <c r="IB355" s="169"/>
      <c r="IC355" s="169"/>
      <c r="ID355" s="169"/>
      <c r="IE355" s="169"/>
      <c r="IF355" s="169"/>
      <c r="IG355" s="169"/>
      <c r="IH355" s="169"/>
      <c r="II355" s="169"/>
      <c r="IJ355" s="169"/>
      <c r="IK355" s="169"/>
      <c r="IL355" s="169"/>
      <c r="IM355" s="169"/>
      <c r="IN355" s="169"/>
      <c r="IO355" s="169"/>
      <c r="IP355" s="169"/>
      <c r="IQ355" s="169"/>
      <c r="IR355" s="169"/>
      <c r="IS355" s="169"/>
      <c r="IT355" s="169"/>
      <c r="IU355" s="169"/>
      <c r="IV355" s="169"/>
      <c r="IW355" s="169"/>
      <c r="IX355" s="169"/>
      <c r="IY355" s="169"/>
      <c r="IZ355" s="169"/>
      <c r="JA355" s="169"/>
      <c r="JB355" s="169"/>
      <c r="JC355" s="169"/>
      <c r="JD355" s="169"/>
      <c r="JE355" s="169"/>
      <c r="JF355" s="169"/>
      <c r="JG355" s="169"/>
      <c r="JH355" s="169"/>
      <c r="JI355" s="169"/>
      <c r="JJ355" s="169"/>
      <c r="JK355" s="169"/>
      <c r="JL355" s="169"/>
      <c r="JM355" s="169"/>
      <c r="JN355" s="169"/>
      <c r="JO355" s="169"/>
      <c r="JP355" s="169"/>
      <c r="JQ355" s="169"/>
      <c r="JR355" s="169"/>
      <c r="JS355" s="169"/>
      <c r="JT355" s="169"/>
      <c r="JU355" s="169"/>
      <c r="JV355" s="169"/>
      <c r="JW355" s="169"/>
      <c r="JX355" s="169"/>
      <c r="JY355" s="169"/>
      <c r="JZ355" s="169"/>
      <c r="KA355" s="169"/>
      <c r="KB355" s="169"/>
      <c r="KC355" s="169"/>
      <c r="KD355" s="169"/>
      <c r="KE355" s="169"/>
      <c r="KF355" s="169"/>
      <c r="KG355" s="169"/>
      <c r="KH355" s="169"/>
      <c r="KI355" s="169"/>
      <c r="KJ355" s="169"/>
      <c r="KK355" s="169"/>
      <c r="KL355" s="169"/>
      <c r="KM355" s="169"/>
      <c r="KN355" s="169"/>
      <c r="KO355" s="169"/>
      <c r="KP355" s="169"/>
      <c r="KQ355" s="169"/>
      <c r="KR355" s="169"/>
      <c r="KS355" s="169"/>
      <c r="KT355" s="169"/>
      <c r="KU355" s="169"/>
      <c r="KV355" s="169"/>
      <c r="KW355" s="169"/>
      <c r="KX355" s="169"/>
      <c r="KY355" s="169"/>
      <c r="KZ355" s="169"/>
      <c r="LA355" s="169"/>
      <c r="LB355" s="169"/>
      <c r="LC355" s="169"/>
      <c r="LD355" s="169"/>
      <c r="LE355" s="169"/>
      <c r="LF355" s="169"/>
      <c r="LG355" s="169"/>
      <c r="LH355" s="169"/>
      <c r="LI355" s="169"/>
      <c r="LJ355" s="169"/>
      <c r="LK355" s="169"/>
      <c r="LL355" s="169"/>
      <c r="LM355" s="169"/>
      <c r="LN355" s="169"/>
      <c r="LO355" s="169"/>
      <c r="LP355" s="169"/>
      <c r="LQ355" s="169"/>
      <c r="LR355" s="169"/>
      <c r="LS355" s="169"/>
      <c r="LT355" s="169"/>
      <c r="LU355" s="169"/>
      <c r="LV355" s="169"/>
      <c r="LW355" s="169"/>
      <c r="LX355" s="169"/>
      <c r="LY355" s="169"/>
      <c r="LZ355" s="169"/>
      <c r="MA355" s="169"/>
      <c r="MB355" s="169"/>
      <c r="MC355" s="169"/>
      <c r="MD355" s="169"/>
      <c r="ME355" s="169"/>
      <c r="MF355" s="169"/>
      <c r="MG355" s="169"/>
      <c r="MH355" s="169"/>
      <c r="MI355" s="169"/>
      <c r="MJ355" s="169"/>
      <c r="MK355" s="169"/>
      <c r="ML355" s="169"/>
      <c r="MM355" s="169"/>
      <c r="MN355" s="169"/>
      <c r="MO355" s="169"/>
      <c r="MP355" s="169"/>
      <c r="MQ355" s="169"/>
      <c r="MR355" s="169"/>
      <c r="MS355" s="169"/>
      <c r="MT355" s="169"/>
      <c r="MU355" s="169"/>
      <c r="MV355" s="169"/>
      <c r="MW355" s="169"/>
      <c r="MX355" s="169"/>
      <c r="MY355" s="169"/>
      <c r="MZ355" s="169"/>
      <c r="NA355" s="169"/>
      <c r="NB355" s="169"/>
      <c r="NC355" s="169"/>
      <c r="ND355" s="169"/>
      <c r="NE355" s="169"/>
      <c r="NF355" s="169"/>
      <c r="NG355" s="169"/>
      <c r="NH355" s="169"/>
      <c r="NI355" s="169"/>
      <c r="NJ355" s="169"/>
      <c r="NK355" s="169"/>
      <c r="NL355" s="169"/>
      <c r="NM355" s="169"/>
      <c r="NN355" s="169"/>
      <c r="NO355" s="169"/>
      <c r="NP355" s="169"/>
      <c r="NQ355" s="169"/>
      <c r="NR355" s="169"/>
      <c r="NS355" s="169"/>
      <c r="NT355" s="169"/>
      <c r="NU355" s="169"/>
      <c r="NV355" s="169"/>
      <c r="NW355" s="169"/>
      <c r="NX355" s="169"/>
      <c r="NY355" s="169"/>
      <c r="NZ355" s="169"/>
      <c r="OA355" s="169"/>
      <c r="OB355" s="169"/>
      <c r="OC355" s="169"/>
      <c r="OD355" s="169"/>
      <c r="OE355" s="169"/>
      <c r="OF355" s="169"/>
      <c r="OG355" s="169"/>
      <c r="OH355" s="169"/>
      <c r="OI355" s="169"/>
      <c r="OJ355" s="169"/>
      <c r="OK355" s="169"/>
      <c r="OL355" s="169"/>
      <c r="OM355" s="169"/>
      <c r="ON355" s="169"/>
      <c r="OO355" s="169"/>
      <c r="OP355" s="169"/>
      <c r="OQ355" s="169"/>
      <c r="OR355" s="169"/>
      <c r="OS355" s="169"/>
      <c r="OT355" s="169"/>
      <c r="OU355" s="169"/>
      <c r="OV355" s="169"/>
      <c r="OW355" s="169"/>
      <c r="OX355" s="169"/>
      <c r="OY355" s="169"/>
      <c r="OZ355" s="169"/>
      <c r="PA355" s="169"/>
      <c r="PB355" s="169"/>
      <c r="PC355" s="169"/>
      <c r="PD355" s="169"/>
      <c r="PE355" s="169"/>
      <c r="PF355" s="169"/>
      <c r="PG355" s="169"/>
      <c r="PH355" s="169"/>
      <c r="PI355" s="169"/>
      <c r="PJ355" s="169"/>
      <c r="PK355" s="169"/>
      <c r="PL355" s="169"/>
      <c r="PM355" s="169"/>
      <c r="PN355" s="169"/>
      <c r="PO355" s="169"/>
      <c r="PP355" s="169"/>
      <c r="PQ355" s="169"/>
      <c r="PR355" s="169"/>
      <c r="PS355" s="169"/>
      <c r="PT355" s="169"/>
      <c r="PU355" s="169"/>
      <c r="PV355" s="169"/>
      <c r="PW355" s="169"/>
      <c r="PX355" s="169"/>
      <c r="PY355" s="169"/>
      <c r="PZ355" s="169"/>
      <c r="QA355" s="169"/>
      <c r="QB355" s="169"/>
      <c r="QC355" s="169"/>
      <c r="QD355" s="169"/>
      <c r="QE355" s="169"/>
      <c r="QF355" s="169"/>
      <c r="QG355" s="169"/>
      <c r="QH355" s="169"/>
      <c r="QI355" s="169"/>
      <c r="QJ355" s="169"/>
      <c r="QK355" s="169"/>
      <c r="QL355" s="169"/>
      <c r="QM355" s="169"/>
      <c r="QN355" s="169"/>
      <c r="QO355" s="169"/>
      <c r="QP355" s="169"/>
      <c r="QQ355" s="169"/>
      <c r="QR355" s="169"/>
      <c r="QS355" s="169"/>
      <c r="QT355" s="169"/>
      <c r="QU355" s="169"/>
      <c r="QV355" s="169"/>
      <c r="QW355" s="169"/>
      <c r="QX355" s="169"/>
      <c r="QY355" s="169"/>
      <c r="QZ355" s="169"/>
      <c r="RA355" s="169"/>
      <c r="RB355" s="169"/>
      <c r="RC355" s="169"/>
      <c r="RD355" s="169"/>
      <c r="RE355" s="169"/>
      <c r="RF355" s="169"/>
      <c r="RG355" s="169"/>
      <c r="RH355" s="169"/>
      <c r="RI355" s="169"/>
      <c r="RJ355" s="169"/>
      <c r="RK355" s="169"/>
      <c r="RL355" s="169"/>
      <c r="RM355" s="169"/>
      <c r="RN355" s="169"/>
      <c r="RO355" s="169"/>
      <c r="RP355" s="169"/>
      <c r="RQ355" s="169"/>
      <c r="RR355" s="169"/>
      <c r="RS355" s="169"/>
      <c r="RT355" s="169"/>
      <c r="RU355" s="169"/>
      <c r="RV355" s="169"/>
      <c r="RW355" s="169"/>
      <c r="RX355" s="169"/>
      <c r="RY355" s="169"/>
      <c r="RZ355" s="169"/>
      <c r="SA355" s="169"/>
      <c r="SB355" s="169"/>
      <c r="SC355" s="169"/>
      <c r="SD355" s="169"/>
      <c r="SE355" s="169"/>
      <c r="SF355" s="169"/>
      <c r="SG355" s="169"/>
      <c r="SH355" s="169"/>
      <c r="SI355" s="169"/>
      <c r="SJ355" s="169"/>
      <c r="SK355" s="169"/>
      <c r="SL355" s="169"/>
      <c r="SM355" s="169"/>
      <c r="SN355" s="169"/>
      <c r="SO355" s="169"/>
      <c r="SP355" s="169"/>
      <c r="SQ355" s="169"/>
      <c r="SR355" s="169"/>
      <c r="SS355" s="169"/>
      <c r="ST355" s="169"/>
      <c r="SU355" s="169"/>
      <c r="SV355" s="169"/>
      <c r="SW355" s="169"/>
      <c r="SX355" s="169"/>
      <c r="SY355" s="169"/>
      <c r="SZ355" s="169"/>
      <c r="TA355" s="169"/>
      <c r="TB355" s="169"/>
      <c r="TC355" s="169"/>
      <c r="TD355" s="169"/>
      <c r="TE355" s="169"/>
      <c r="TF355" s="169"/>
      <c r="TG355" s="169"/>
      <c r="TH355" s="169"/>
      <c r="TI355" s="169"/>
      <c r="TJ355" s="169"/>
      <c r="TK355" s="169"/>
      <c r="TL355" s="169"/>
      <c r="TM355" s="169"/>
      <c r="TN355" s="169"/>
      <c r="TO355" s="169"/>
      <c r="TP355" s="169"/>
      <c r="TQ355" s="169"/>
      <c r="TR355" s="169"/>
      <c r="TS355" s="169"/>
      <c r="TT355" s="169"/>
      <c r="TU355" s="169"/>
      <c r="TV355" s="169"/>
      <c r="TW355" s="169"/>
      <c r="TX355" s="169"/>
      <c r="TY355" s="169"/>
      <c r="TZ355" s="169"/>
      <c r="UA355" s="169"/>
      <c r="UB355" s="169"/>
      <c r="UC355" s="169"/>
      <c r="UD355" s="169"/>
      <c r="UE355" s="169"/>
      <c r="UF355" s="169"/>
      <c r="UG355" s="169"/>
      <c r="UH355" s="169"/>
      <c r="UI355" s="169"/>
      <c r="UJ355" s="169"/>
      <c r="UK355" s="169"/>
      <c r="UL355" s="169"/>
      <c r="UM355" s="169"/>
      <c r="UN355" s="169"/>
      <c r="UO355" s="169"/>
      <c r="UP355" s="169"/>
      <c r="UQ355" s="169"/>
      <c r="UR355" s="169"/>
      <c r="US355" s="169"/>
      <c r="UT355" s="169"/>
      <c r="UU355" s="169"/>
      <c r="UV355" s="169"/>
      <c r="UW355" s="169"/>
      <c r="UX355" s="169"/>
      <c r="UY355" s="169"/>
      <c r="UZ355" s="169"/>
      <c r="VA355" s="169"/>
      <c r="VB355" s="169"/>
      <c r="VC355" s="169"/>
      <c r="VD355" s="169"/>
      <c r="VE355" s="169"/>
      <c r="VF355" s="169"/>
      <c r="VG355" s="169"/>
      <c r="VH355" s="169"/>
      <c r="VI355" s="169"/>
      <c r="VJ355" s="169"/>
      <c r="VK355" s="169"/>
      <c r="VL355" s="169"/>
      <c r="VM355" s="169"/>
      <c r="VN355" s="169"/>
      <c r="VO355" s="169"/>
      <c r="VP355" s="169"/>
      <c r="VQ355" s="169"/>
      <c r="VR355" s="169"/>
      <c r="VS355" s="169"/>
      <c r="VT355" s="169"/>
      <c r="VU355" s="169"/>
      <c r="VV355" s="169"/>
      <c r="VW355" s="169"/>
      <c r="VX355" s="169"/>
      <c r="VY355" s="169"/>
      <c r="VZ355" s="169"/>
      <c r="WA355" s="169"/>
      <c r="WB355" s="169"/>
      <c r="WC355" s="169"/>
      <c r="WD355" s="169"/>
      <c r="WE355" s="169"/>
      <c r="WF355" s="169"/>
      <c r="WG355" s="169"/>
      <c r="WH355" s="169"/>
      <c r="WI355" s="169"/>
      <c r="WJ355" s="169"/>
      <c r="WK355" s="169"/>
      <c r="WL355" s="169"/>
      <c r="WM355" s="169"/>
      <c r="WN355" s="169"/>
      <c r="WO355" s="169"/>
      <c r="WP355" s="169"/>
      <c r="WQ355" s="169"/>
      <c r="WR355" s="169"/>
      <c r="WS355" s="169"/>
      <c r="WT355" s="169"/>
      <c r="WU355" s="169"/>
      <c r="WV355" s="169"/>
      <c r="WW355" s="169"/>
      <c r="WX355" s="169"/>
      <c r="WY355" s="169"/>
      <c r="WZ355" s="169"/>
      <c r="XA355" s="169"/>
      <c r="XB355" s="169"/>
      <c r="XC355" s="169"/>
      <c r="XD355" s="169"/>
      <c r="XE355" s="169"/>
      <c r="XF355" s="169"/>
      <c r="XG355" s="169"/>
      <c r="XH355" s="169"/>
      <c r="XI355" s="169"/>
      <c r="XJ355" s="169"/>
      <c r="XK355" s="169"/>
      <c r="XL355" s="169"/>
      <c r="XM355" s="169"/>
      <c r="XN355" s="169"/>
      <c r="XO355" s="169"/>
      <c r="XP355" s="169"/>
      <c r="XQ355" s="169"/>
      <c r="XR355" s="169"/>
      <c r="XS355" s="169"/>
      <c r="XT355" s="169"/>
      <c r="XU355" s="169"/>
      <c r="XV355" s="169"/>
      <c r="XW355" s="169"/>
      <c r="XX355" s="169"/>
      <c r="XY355" s="169"/>
      <c r="XZ355" s="169"/>
      <c r="YA355" s="169"/>
      <c r="YB355" s="169"/>
      <c r="YC355" s="169"/>
      <c r="YD355" s="169"/>
      <c r="YE355" s="169"/>
      <c r="YF355" s="169"/>
      <c r="YG355" s="169"/>
      <c r="YH355" s="169"/>
      <c r="YI355" s="169"/>
      <c r="YJ355" s="169"/>
      <c r="YK355" s="169"/>
      <c r="YL355" s="169"/>
      <c r="YM355" s="169"/>
      <c r="YN355" s="169"/>
      <c r="YO355" s="169"/>
      <c r="YP355" s="169"/>
      <c r="YQ355" s="169"/>
      <c r="YR355" s="169"/>
      <c r="YS355" s="169"/>
      <c r="YT355" s="169"/>
      <c r="YU355" s="169"/>
      <c r="YV355" s="169"/>
      <c r="YW355" s="169"/>
      <c r="YX355" s="169"/>
      <c r="YY355" s="169"/>
      <c r="YZ355" s="169"/>
      <c r="ZA355" s="169"/>
      <c r="ZB355" s="169"/>
      <c r="ZC355" s="169"/>
      <c r="ZD355" s="169"/>
      <c r="ZE355" s="169"/>
      <c r="ZF355" s="169"/>
      <c r="ZG355" s="169"/>
      <c r="ZH355" s="169"/>
      <c r="ZI355" s="169"/>
      <c r="ZJ355" s="169"/>
      <c r="ZK355" s="169"/>
      <c r="ZL355" s="169"/>
      <c r="ZM355" s="169"/>
      <c r="ZN355" s="169"/>
      <c r="ZO355" s="169"/>
      <c r="ZP355" s="169"/>
      <c r="ZQ355" s="169"/>
      <c r="ZR355" s="169"/>
      <c r="ZS355" s="169"/>
      <c r="ZT355" s="169"/>
      <c r="ZU355" s="169"/>
      <c r="ZV355" s="169"/>
      <c r="ZW355" s="169"/>
      <c r="ZX355" s="169"/>
      <c r="ZY355" s="169"/>
      <c r="ZZ355" s="169"/>
      <c r="AAA355" s="169"/>
      <c r="AAB355" s="169"/>
      <c r="AAC355" s="169"/>
      <c r="AAD355" s="169"/>
      <c r="AAE355" s="169"/>
      <c r="AAF355" s="169"/>
      <c r="AAG355" s="169"/>
      <c r="AAH355" s="169"/>
      <c r="AAI355" s="169"/>
      <c r="AAJ355" s="169"/>
      <c r="AAK355" s="169"/>
      <c r="AAL355" s="169"/>
      <c r="AAM355" s="169"/>
      <c r="AAN355" s="169"/>
      <c r="AAO355" s="169"/>
      <c r="AAP355" s="169"/>
      <c r="AAQ355" s="169"/>
      <c r="AAR355" s="169"/>
      <c r="AAS355" s="169"/>
      <c r="AAT355" s="169"/>
      <c r="AAU355" s="169"/>
      <c r="AAV355" s="169"/>
      <c r="AAW355" s="169"/>
      <c r="AAX355" s="169"/>
      <c r="AAY355" s="169"/>
      <c r="AAZ355" s="169"/>
      <c r="ABA355" s="169"/>
      <c r="ABB355" s="169"/>
      <c r="ABC355" s="169"/>
      <c r="ABD355" s="169"/>
      <c r="ABE355" s="169"/>
      <c r="ABF355" s="169"/>
      <c r="ABG355" s="169"/>
      <c r="ABH355" s="169"/>
      <c r="ABI355" s="169"/>
      <c r="ABJ355" s="169"/>
      <c r="ABK355" s="169"/>
      <c r="ABL355" s="169"/>
      <c r="ABM355" s="169"/>
      <c r="ABN355" s="169"/>
      <c r="ABO355" s="169"/>
      <c r="ABP355" s="169"/>
      <c r="ABQ355" s="169"/>
      <c r="ABR355" s="169"/>
      <c r="ABS355" s="169"/>
      <c r="ABT355" s="169"/>
      <c r="ABU355" s="169"/>
      <c r="ABV355" s="169"/>
      <c r="ABW355" s="169"/>
      <c r="ABX355" s="169"/>
      <c r="ABY355" s="169"/>
      <c r="ABZ355" s="169"/>
      <c r="ACA355" s="169"/>
      <c r="ACB355" s="169"/>
      <c r="ACC355" s="169"/>
      <c r="ACD355" s="169"/>
      <c r="ACE355" s="169"/>
      <c r="ACF355" s="169"/>
      <c r="ACG355" s="169"/>
      <c r="ACH355" s="169"/>
      <c r="ACI355" s="169"/>
      <c r="ACJ355" s="169"/>
      <c r="ACK355" s="169"/>
      <c r="ACL355" s="169"/>
      <c r="ACM355" s="169"/>
      <c r="ACN355" s="169"/>
      <c r="ACO355" s="169"/>
      <c r="ACP355" s="169"/>
      <c r="ACQ355" s="169"/>
      <c r="ACR355" s="169"/>
      <c r="ACS355" s="169"/>
      <c r="ACT355" s="169"/>
      <c r="ACU355" s="169"/>
      <c r="ACV355" s="169"/>
      <c r="ACW355" s="169"/>
      <c r="ACX355" s="169"/>
      <c r="ACY355" s="169"/>
      <c r="ACZ355" s="169"/>
      <c r="ADA355" s="169"/>
      <c r="ADB355" s="169"/>
      <c r="ADC355" s="169"/>
      <c r="ADD355" s="169"/>
      <c r="ADE355" s="169"/>
      <c r="ADF355" s="169"/>
      <c r="ADG355" s="169"/>
      <c r="ADH355" s="169"/>
      <c r="ADI355" s="169"/>
      <c r="ADJ355" s="169"/>
      <c r="ADK355" s="169"/>
      <c r="ADL355" s="169"/>
      <c r="ADM355" s="169"/>
      <c r="ADN355" s="169"/>
      <c r="ADO355" s="169"/>
      <c r="ADP355" s="169"/>
      <c r="ADQ355" s="169"/>
      <c r="ADR355" s="169"/>
      <c r="ADS355" s="169"/>
      <c r="ADT355" s="169"/>
      <c r="ADU355" s="169"/>
      <c r="ADV355" s="169"/>
      <c r="ADW355" s="169"/>
      <c r="ADX355" s="169"/>
      <c r="ADY355" s="169"/>
      <c r="ADZ355" s="169"/>
      <c r="AEA355" s="169"/>
      <c r="AEB355" s="169"/>
      <c r="AEC355" s="169"/>
      <c r="AED355" s="169"/>
      <c r="AEE355" s="169"/>
      <c r="AEF355" s="169"/>
      <c r="AEG355" s="169"/>
      <c r="AEH355" s="169"/>
      <c r="AEI355" s="169"/>
    </row>
    <row r="356" spans="2:815" ht="38.25" x14ac:dyDescent="0.2">
      <c r="B356" s="251" t="s">
        <v>13734</v>
      </c>
      <c r="C356" s="245">
        <v>26300</v>
      </c>
      <c r="D356" s="346">
        <v>0</v>
      </c>
      <c r="E356" s="294" t="s">
        <v>13739</v>
      </c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  <c r="EO356" s="169"/>
      <c r="EP356" s="169"/>
      <c r="EQ356" s="169"/>
      <c r="ER356" s="169"/>
      <c r="ES356" s="169"/>
      <c r="ET356" s="169"/>
      <c r="EU356" s="169"/>
      <c r="EV356" s="169"/>
      <c r="EW356" s="169"/>
      <c r="EX356" s="169"/>
      <c r="EY356" s="169"/>
      <c r="EZ356" s="169"/>
      <c r="FA356" s="169"/>
      <c r="FB356" s="169"/>
      <c r="FC356" s="169"/>
      <c r="FD356" s="169"/>
      <c r="FE356" s="169"/>
      <c r="FF356" s="169"/>
      <c r="FG356" s="169"/>
      <c r="FH356" s="169"/>
      <c r="FI356" s="169"/>
      <c r="FJ356" s="169"/>
      <c r="FK356" s="169"/>
      <c r="FL356" s="169"/>
      <c r="FM356" s="169"/>
      <c r="FN356" s="169"/>
      <c r="FO356" s="169"/>
      <c r="FP356" s="169"/>
      <c r="FQ356" s="169"/>
      <c r="FR356" s="169"/>
      <c r="FS356" s="169"/>
      <c r="FT356" s="169"/>
      <c r="FU356" s="169"/>
      <c r="FV356" s="169"/>
      <c r="FW356" s="169"/>
      <c r="FX356" s="169"/>
      <c r="FY356" s="169"/>
      <c r="FZ356" s="169"/>
      <c r="GA356" s="169"/>
      <c r="GB356" s="169"/>
      <c r="GC356" s="169"/>
      <c r="GD356" s="169"/>
      <c r="GE356" s="169"/>
      <c r="GF356" s="169"/>
      <c r="GG356" s="169"/>
      <c r="GH356" s="169"/>
      <c r="GI356" s="169"/>
      <c r="GJ356" s="169"/>
      <c r="GK356" s="169"/>
      <c r="GL356" s="169"/>
      <c r="GM356" s="169"/>
      <c r="GN356" s="169"/>
      <c r="GO356" s="169"/>
      <c r="GP356" s="169"/>
      <c r="GQ356" s="169"/>
      <c r="GR356" s="169"/>
      <c r="GS356" s="169"/>
      <c r="GT356" s="169"/>
      <c r="GU356" s="169"/>
      <c r="GV356" s="169"/>
      <c r="GW356" s="169"/>
      <c r="GX356" s="169"/>
      <c r="GY356" s="169"/>
      <c r="GZ356" s="169"/>
      <c r="HA356" s="169"/>
      <c r="HB356" s="169"/>
      <c r="HC356" s="169"/>
      <c r="HD356" s="169"/>
      <c r="HE356" s="169"/>
      <c r="HF356" s="169"/>
      <c r="HG356" s="169"/>
      <c r="HH356" s="169"/>
      <c r="HI356" s="169"/>
      <c r="HJ356" s="169"/>
      <c r="HK356" s="169"/>
      <c r="HL356" s="169"/>
      <c r="HM356" s="169"/>
      <c r="HN356" s="169"/>
      <c r="HO356" s="169"/>
      <c r="HP356" s="169"/>
      <c r="HQ356" s="169"/>
      <c r="HR356" s="169"/>
      <c r="HS356" s="169"/>
      <c r="HT356" s="169"/>
      <c r="HU356" s="169"/>
      <c r="HV356" s="169"/>
      <c r="HW356" s="169"/>
      <c r="HX356" s="169"/>
      <c r="HY356" s="169"/>
      <c r="HZ356" s="169"/>
      <c r="IA356" s="169"/>
      <c r="IB356" s="169"/>
      <c r="IC356" s="169"/>
      <c r="ID356" s="169"/>
      <c r="IE356" s="169"/>
      <c r="IF356" s="169"/>
      <c r="IG356" s="169"/>
      <c r="IH356" s="169"/>
      <c r="II356" s="169"/>
      <c r="IJ356" s="169"/>
      <c r="IK356" s="169"/>
      <c r="IL356" s="169"/>
      <c r="IM356" s="169"/>
      <c r="IN356" s="169"/>
      <c r="IO356" s="169"/>
      <c r="IP356" s="169"/>
      <c r="IQ356" s="169"/>
      <c r="IR356" s="169"/>
      <c r="IS356" s="169"/>
      <c r="IT356" s="169"/>
      <c r="IU356" s="169"/>
      <c r="IV356" s="169"/>
      <c r="IW356" s="169"/>
      <c r="IX356" s="169"/>
      <c r="IY356" s="169"/>
      <c r="IZ356" s="169"/>
      <c r="JA356" s="169"/>
      <c r="JB356" s="169"/>
      <c r="JC356" s="169"/>
      <c r="JD356" s="169"/>
      <c r="JE356" s="169"/>
      <c r="JF356" s="169"/>
      <c r="JG356" s="169"/>
      <c r="JH356" s="169"/>
      <c r="JI356" s="169"/>
      <c r="JJ356" s="169"/>
      <c r="JK356" s="169"/>
      <c r="JL356" s="169"/>
      <c r="JM356" s="169"/>
      <c r="JN356" s="169"/>
      <c r="JO356" s="169"/>
      <c r="JP356" s="169"/>
      <c r="JQ356" s="169"/>
      <c r="JR356" s="169"/>
      <c r="JS356" s="169"/>
      <c r="JT356" s="169"/>
      <c r="JU356" s="169"/>
      <c r="JV356" s="169"/>
      <c r="JW356" s="169"/>
      <c r="JX356" s="169"/>
      <c r="JY356" s="169"/>
      <c r="JZ356" s="169"/>
      <c r="KA356" s="169"/>
      <c r="KB356" s="169"/>
      <c r="KC356" s="169"/>
      <c r="KD356" s="169"/>
      <c r="KE356" s="169"/>
      <c r="KF356" s="169"/>
      <c r="KG356" s="169"/>
      <c r="KH356" s="169"/>
      <c r="KI356" s="169"/>
      <c r="KJ356" s="169"/>
      <c r="KK356" s="169"/>
      <c r="KL356" s="169"/>
      <c r="KM356" s="169"/>
      <c r="KN356" s="169"/>
      <c r="KO356" s="169"/>
      <c r="KP356" s="169"/>
      <c r="KQ356" s="169"/>
      <c r="KR356" s="169"/>
      <c r="KS356" s="169"/>
      <c r="KT356" s="169"/>
      <c r="KU356" s="169"/>
      <c r="KV356" s="169"/>
      <c r="KW356" s="169"/>
      <c r="KX356" s="169"/>
      <c r="KY356" s="169"/>
      <c r="KZ356" s="169"/>
      <c r="LA356" s="169"/>
      <c r="LB356" s="169"/>
      <c r="LC356" s="169"/>
      <c r="LD356" s="169"/>
      <c r="LE356" s="169"/>
      <c r="LF356" s="169"/>
      <c r="LG356" s="169"/>
      <c r="LH356" s="169"/>
      <c r="LI356" s="169"/>
      <c r="LJ356" s="169"/>
      <c r="LK356" s="169"/>
      <c r="LL356" s="169"/>
      <c r="LM356" s="169"/>
      <c r="LN356" s="169"/>
      <c r="LO356" s="169"/>
      <c r="LP356" s="169"/>
      <c r="LQ356" s="169"/>
      <c r="LR356" s="169"/>
      <c r="LS356" s="169"/>
      <c r="LT356" s="169"/>
      <c r="LU356" s="169"/>
      <c r="LV356" s="169"/>
      <c r="LW356" s="169"/>
      <c r="LX356" s="169"/>
      <c r="LY356" s="169"/>
      <c r="LZ356" s="169"/>
      <c r="MA356" s="169"/>
      <c r="MB356" s="169"/>
      <c r="MC356" s="169"/>
      <c r="MD356" s="169"/>
      <c r="ME356" s="169"/>
      <c r="MF356" s="169"/>
      <c r="MG356" s="169"/>
      <c r="MH356" s="169"/>
      <c r="MI356" s="169"/>
      <c r="MJ356" s="169"/>
      <c r="MK356" s="169"/>
      <c r="ML356" s="169"/>
      <c r="MM356" s="169"/>
      <c r="MN356" s="169"/>
      <c r="MO356" s="169"/>
      <c r="MP356" s="169"/>
      <c r="MQ356" s="169"/>
      <c r="MR356" s="169"/>
      <c r="MS356" s="169"/>
      <c r="MT356" s="169"/>
      <c r="MU356" s="169"/>
      <c r="MV356" s="169"/>
      <c r="MW356" s="169"/>
      <c r="MX356" s="169"/>
      <c r="MY356" s="169"/>
      <c r="MZ356" s="169"/>
      <c r="NA356" s="169"/>
      <c r="NB356" s="169"/>
      <c r="NC356" s="169"/>
      <c r="ND356" s="169"/>
      <c r="NE356" s="169"/>
      <c r="NF356" s="169"/>
      <c r="NG356" s="169"/>
      <c r="NH356" s="169"/>
      <c r="NI356" s="169"/>
      <c r="NJ356" s="169"/>
      <c r="NK356" s="169"/>
      <c r="NL356" s="169"/>
      <c r="NM356" s="169"/>
      <c r="NN356" s="169"/>
      <c r="NO356" s="169"/>
      <c r="NP356" s="169"/>
      <c r="NQ356" s="169"/>
      <c r="NR356" s="169"/>
      <c r="NS356" s="169"/>
      <c r="NT356" s="169"/>
      <c r="NU356" s="169"/>
      <c r="NV356" s="169"/>
      <c r="NW356" s="169"/>
      <c r="NX356" s="169"/>
      <c r="NY356" s="169"/>
      <c r="NZ356" s="169"/>
      <c r="OA356" s="169"/>
      <c r="OB356" s="169"/>
      <c r="OC356" s="169"/>
      <c r="OD356" s="169"/>
      <c r="OE356" s="169"/>
      <c r="OF356" s="169"/>
      <c r="OG356" s="169"/>
      <c r="OH356" s="169"/>
      <c r="OI356" s="169"/>
      <c r="OJ356" s="169"/>
      <c r="OK356" s="169"/>
      <c r="OL356" s="169"/>
      <c r="OM356" s="169"/>
      <c r="ON356" s="169"/>
      <c r="OO356" s="169"/>
      <c r="OP356" s="169"/>
      <c r="OQ356" s="169"/>
      <c r="OR356" s="169"/>
      <c r="OS356" s="169"/>
      <c r="OT356" s="169"/>
      <c r="OU356" s="169"/>
      <c r="OV356" s="169"/>
      <c r="OW356" s="169"/>
      <c r="OX356" s="169"/>
      <c r="OY356" s="169"/>
      <c r="OZ356" s="169"/>
      <c r="PA356" s="169"/>
      <c r="PB356" s="169"/>
      <c r="PC356" s="169"/>
      <c r="PD356" s="169"/>
      <c r="PE356" s="169"/>
      <c r="PF356" s="169"/>
      <c r="PG356" s="169"/>
      <c r="PH356" s="169"/>
      <c r="PI356" s="169"/>
      <c r="PJ356" s="169"/>
      <c r="PK356" s="169"/>
      <c r="PL356" s="169"/>
      <c r="PM356" s="169"/>
      <c r="PN356" s="169"/>
      <c r="PO356" s="169"/>
      <c r="PP356" s="169"/>
      <c r="PQ356" s="169"/>
      <c r="PR356" s="169"/>
      <c r="PS356" s="169"/>
      <c r="PT356" s="169"/>
      <c r="PU356" s="169"/>
      <c r="PV356" s="169"/>
      <c r="PW356" s="169"/>
      <c r="PX356" s="169"/>
      <c r="PY356" s="169"/>
      <c r="PZ356" s="169"/>
      <c r="QA356" s="169"/>
      <c r="QB356" s="169"/>
      <c r="QC356" s="169"/>
      <c r="QD356" s="169"/>
      <c r="QE356" s="169"/>
      <c r="QF356" s="169"/>
      <c r="QG356" s="169"/>
      <c r="QH356" s="169"/>
      <c r="QI356" s="169"/>
      <c r="QJ356" s="169"/>
      <c r="QK356" s="169"/>
      <c r="QL356" s="169"/>
      <c r="QM356" s="169"/>
      <c r="QN356" s="169"/>
      <c r="QO356" s="169"/>
      <c r="QP356" s="169"/>
      <c r="QQ356" s="169"/>
      <c r="QR356" s="169"/>
      <c r="QS356" s="169"/>
      <c r="QT356" s="169"/>
      <c r="QU356" s="169"/>
      <c r="QV356" s="169"/>
      <c r="QW356" s="169"/>
      <c r="QX356" s="169"/>
      <c r="QY356" s="169"/>
      <c r="QZ356" s="169"/>
      <c r="RA356" s="169"/>
      <c r="RB356" s="169"/>
      <c r="RC356" s="169"/>
      <c r="RD356" s="169"/>
      <c r="RE356" s="169"/>
      <c r="RF356" s="169"/>
      <c r="RG356" s="169"/>
      <c r="RH356" s="169"/>
      <c r="RI356" s="169"/>
      <c r="RJ356" s="169"/>
      <c r="RK356" s="169"/>
      <c r="RL356" s="169"/>
      <c r="RM356" s="169"/>
      <c r="RN356" s="169"/>
      <c r="RO356" s="169"/>
      <c r="RP356" s="169"/>
      <c r="RQ356" s="169"/>
      <c r="RR356" s="169"/>
      <c r="RS356" s="169"/>
      <c r="RT356" s="169"/>
      <c r="RU356" s="169"/>
      <c r="RV356" s="169"/>
      <c r="RW356" s="169"/>
      <c r="RX356" s="169"/>
      <c r="RY356" s="169"/>
      <c r="RZ356" s="169"/>
      <c r="SA356" s="169"/>
      <c r="SB356" s="169"/>
      <c r="SC356" s="169"/>
      <c r="SD356" s="169"/>
      <c r="SE356" s="169"/>
      <c r="SF356" s="169"/>
      <c r="SG356" s="169"/>
      <c r="SH356" s="169"/>
      <c r="SI356" s="169"/>
      <c r="SJ356" s="169"/>
      <c r="SK356" s="169"/>
      <c r="SL356" s="169"/>
      <c r="SM356" s="169"/>
      <c r="SN356" s="169"/>
      <c r="SO356" s="169"/>
      <c r="SP356" s="169"/>
      <c r="SQ356" s="169"/>
      <c r="SR356" s="169"/>
      <c r="SS356" s="169"/>
      <c r="ST356" s="169"/>
      <c r="SU356" s="169"/>
      <c r="SV356" s="169"/>
      <c r="SW356" s="169"/>
      <c r="SX356" s="169"/>
      <c r="SY356" s="169"/>
      <c r="SZ356" s="169"/>
      <c r="TA356" s="169"/>
      <c r="TB356" s="169"/>
      <c r="TC356" s="169"/>
      <c r="TD356" s="169"/>
      <c r="TE356" s="169"/>
      <c r="TF356" s="169"/>
      <c r="TG356" s="169"/>
      <c r="TH356" s="169"/>
      <c r="TI356" s="169"/>
      <c r="TJ356" s="169"/>
      <c r="TK356" s="169"/>
      <c r="TL356" s="169"/>
      <c r="TM356" s="169"/>
      <c r="TN356" s="169"/>
      <c r="TO356" s="169"/>
      <c r="TP356" s="169"/>
      <c r="TQ356" s="169"/>
      <c r="TR356" s="169"/>
      <c r="TS356" s="169"/>
      <c r="TT356" s="169"/>
      <c r="TU356" s="169"/>
      <c r="TV356" s="169"/>
      <c r="TW356" s="169"/>
      <c r="TX356" s="169"/>
      <c r="TY356" s="169"/>
      <c r="TZ356" s="169"/>
      <c r="UA356" s="169"/>
      <c r="UB356" s="169"/>
      <c r="UC356" s="169"/>
      <c r="UD356" s="169"/>
      <c r="UE356" s="169"/>
      <c r="UF356" s="169"/>
      <c r="UG356" s="169"/>
      <c r="UH356" s="169"/>
      <c r="UI356" s="169"/>
      <c r="UJ356" s="169"/>
      <c r="UK356" s="169"/>
      <c r="UL356" s="169"/>
      <c r="UM356" s="169"/>
      <c r="UN356" s="169"/>
      <c r="UO356" s="169"/>
      <c r="UP356" s="169"/>
      <c r="UQ356" s="169"/>
      <c r="UR356" s="169"/>
      <c r="US356" s="169"/>
      <c r="UT356" s="169"/>
      <c r="UU356" s="169"/>
      <c r="UV356" s="169"/>
      <c r="UW356" s="169"/>
      <c r="UX356" s="169"/>
      <c r="UY356" s="169"/>
      <c r="UZ356" s="169"/>
      <c r="VA356" s="169"/>
      <c r="VB356" s="169"/>
      <c r="VC356" s="169"/>
      <c r="VD356" s="169"/>
      <c r="VE356" s="169"/>
      <c r="VF356" s="169"/>
      <c r="VG356" s="169"/>
      <c r="VH356" s="169"/>
      <c r="VI356" s="169"/>
      <c r="VJ356" s="169"/>
      <c r="VK356" s="169"/>
      <c r="VL356" s="169"/>
      <c r="VM356" s="169"/>
      <c r="VN356" s="169"/>
      <c r="VO356" s="169"/>
      <c r="VP356" s="169"/>
      <c r="VQ356" s="169"/>
      <c r="VR356" s="169"/>
      <c r="VS356" s="169"/>
      <c r="VT356" s="169"/>
      <c r="VU356" s="169"/>
      <c r="VV356" s="169"/>
      <c r="VW356" s="169"/>
      <c r="VX356" s="169"/>
      <c r="VY356" s="169"/>
      <c r="VZ356" s="169"/>
      <c r="WA356" s="169"/>
      <c r="WB356" s="169"/>
      <c r="WC356" s="169"/>
      <c r="WD356" s="169"/>
      <c r="WE356" s="169"/>
      <c r="WF356" s="169"/>
      <c r="WG356" s="169"/>
      <c r="WH356" s="169"/>
      <c r="WI356" s="169"/>
      <c r="WJ356" s="169"/>
      <c r="WK356" s="169"/>
      <c r="WL356" s="169"/>
      <c r="WM356" s="169"/>
      <c r="WN356" s="169"/>
      <c r="WO356" s="169"/>
      <c r="WP356" s="169"/>
      <c r="WQ356" s="169"/>
      <c r="WR356" s="169"/>
      <c r="WS356" s="169"/>
      <c r="WT356" s="169"/>
      <c r="WU356" s="169"/>
      <c r="WV356" s="169"/>
      <c r="WW356" s="169"/>
      <c r="WX356" s="169"/>
      <c r="WY356" s="169"/>
      <c r="WZ356" s="169"/>
      <c r="XA356" s="169"/>
      <c r="XB356" s="169"/>
      <c r="XC356" s="169"/>
      <c r="XD356" s="169"/>
      <c r="XE356" s="169"/>
      <c r="XF356" s="169"/>
      <c r="XG356" s="169"/>
      <c r="XH356" s="169"/>
      <c r="XI356" s="169"/>
      <c r="XJ356" s="169"/>
      <c r="XK356" s="169"/>
      <c r="XL356" s="169"/>
      <c r="XM356" s="169"/>
      <c r="XN356" s="169"/>
      <c r="XO356" s="169"/>
      <c r="XP356" s="169"/>
      <c r="XQ356" s="169"/>
      <c r="XR356" s="169"/>
      <c r="XS356" s="169"/>
      <c r="XT356" s="169"/>
      <c r="XU356" s="169"/>
      <c r="XV356" s="169"/>
      <c r="XW356" s="169"/>
      <c r="XX356" s="169"/>
      <c r="XY356" s="169"/>
      <c r="XZ356" s="169"/>
      <c r="YA356" s="169"/>
      <c r="YB356" s="169"/>
      <c r="YC356" s="169"/>
      <c r="YD356" s="169"/>
      <c r="YE356" s="169"/>
      <c r="YF356" s="169"/>
      <c r="YG356" s="169"/>
      <c r="YH356" s="169"/>
      <c r="YI356" s="169"/>
      <c r="YJ356" s="169"/>
      <c r="YK356" s="169"/>
      <c r="YL356" s="169"/>
      <c r="YM356" s="169"/>
      <c r="YN356" s="169"/>
      <c r="YO356" s="169"/>
      <c r="YP356" s="169"/>
      <c r="YQ356" s="169"/>
      <c r="YR356" s="169"/>
      <c r="YS356" s="169"/>
      <c r="YT356" s="169"/>
      <c r="YU356" s="169"/>
      <c r="YV356" s="169"/>
      <c r="YW356" s="169"/>
      <c r="YX356" s="169"/>
      <c r="YY356" s="169"/>
      <c r="YZ356" s="169"/>
      <c r="ZA356" s="169"/>
      <c r="ZB356" s="169"/>
      <c r="ZC356" s="169"/>
      <c r="ZD356" s="169"/>
      <c r="ZE356" s="169"/>
      <c r="ZF356" s="169"/>
      <c r="ZG356" s="169"/>
      <c r="ZH356" s="169"/>
      <c r="ZI356" s="169"/>
      <c r="ZJ356" s="169"/>
      <c r="ZK356" s="169"/>
      <c r="ZL356" s="169"/>
      <c r="ZM356" s="169"/>
      <c r="ZN356" s="169"/>
      <c r="ZO356" s="169"/>
      <c r="ZP356" s="169"/>
      <c r="ZQ356" s="169"/>
      <c r="ZR356" s="169"/>
      <c r="ZS356" s="169"/>
      <c r="ZT356" s="169"/>
      <c r="ZU356" s="169"/>
      <c r="ZV356" s="169"/>
      <c r="ZW356" s="169"/>
      <c r="ZX356" s="169"/>
      <c r="ZY356" s="169"/>
      <c r="ZZ356" s="169"/>
      <c r="AAA356" s="169"/>
      <c r="AAB356" s="169"/>
      <c r="AAC356" s="169"/>
      <c r="AAD356" s="169"/>
      <c r="AAE356" s="169"/>
      <c r="AAF356" s="169"/>
      <c r="AAG356" s="169"/>
      <c r="AAH356" s="169"/>
      <c r="AAI356" s="169"/>
      <c r="AAJ356" s="169"/>
      <c r="AAK356" s="169"/>
      <c r="AAL356" s="169"/>
      <c r="AAM356" s="169"/>
      <c r="AAN356" s="169"/>
      <c r="AAO356" s="169"/>
      <c r="AAP356" s="169"/>
      <c r="AAQ356" s="169"/>
      <c r="AAR356" s="169"/>
      <c r="AAS356" s="169"/>
      <c r="AAT356" s="169"/>
      <c r="AAU356" s="169"/>
      <c r="AAV356" s="169"/>
      <c r="AAW356" s="169"/>
      <c r="AAX356" s="169"/>
      <c r="AAY356" s="169"/>
      <c r="AAZ356" s="169"/>
      <c r="ABA356" s="169"/>
      <c r="ABB356" s="169"/>
      <c r="ABC356" s="169"/>
      <c r="ABD356" s="169"/>
      <c r="ABE356" s="169"/>
      <c r="ABF356" s="169"/>
      <c r="ABG356" s="169"/>
      <c r="ABH356" s="169"/>
      <c r="ABI356" s="169"/>
      <c r="ABJ356" s="169"/>
      <c r="ABK356" s="169"/>
      <c r="ABL356" s="169"/>
      <c r="ABM356" s="169"/>
      <c r="ABN356" s="169"/>
      <c r="ABO356" s="169"/>
      <c r="ABP356" s="169"/>
      <c r="ABQ356" s="169"/>
      <c r="ABR356" s="169"/>
      <c r="ABS356" s="169"/>
      <c r="ABT356" s="169"/>
      <c r="ABU356" s="169"/>
      <c r="ABV356" s="169"/>
      <c r="ABW356" s="169"/>
      <c r="ABX356" s="169"/>
      <c r="ABY356" s="169"/>
      <c r="ABZ356" s="169"/>
      <c r="ACA356" s="169"/>
      <c r="ACB356" s="169"/>
      <c r="ACC356" s="169"/>
      <c r="ACD356" s="169"/>
      <c r="ACE356" s="169"/>
      <c r="ACF356" s="169"/>
      <c r="ACG356" s="169"/>
      <c r="ACH356" s="169"/>
      <c r="ACI356" s="169"/>
      <c r="ACJ356" s="169"/>
      <c r="ACK356" s="169"/>
      <c r="ACL356" s="169"/>
      <c r="ACM356" s="169"/>
      <c r="ACN356" s="169"/>
      <c r="ACO356" s="169"/>
      <c r="ACP356" s="169"/>
      <c r="ACQ356" s="169"/>
      <c r="ACR356" s="169"/>
      <c r="ACS356" s="169"/>
      <c r="ACT356" s="169"/>
      <c r="ACU356" s="169"/>
      <c r="ACV356" s="169"/>
      <c r="ACW356" s="169"/>
      <c r="ACX356" s="169"/>
      <c r="ACY356" s="169"/>
      <c r="ACZ356" s="169"/>
      <c r="ADA356" s="169"/>
      <c r="ADB356" s="169"/>
      <c r="ADC356" s="169"/>
      <c r="ADD356" s="169"/>
      <c r="ADE356" s="169"/>
      <c r="ADF356" s="169"/>
      <c r="ADG356" s="169"/>
      <c r="ADH356" s="169"/>
      <c r="ADI356" s="169"/>
      <c r="ADJ356" s="169"/>
      <c r="ADK356" s="169"/>
      <c r="ADL356" s="169"/>
      <c r="ADM356" s="169"/>
      <c r="ADN356" s="169"/>
      <c r="ADO356" s="169"/>
      <c r="ADP356" s="169"/>
      <c r="ADQ356" s="169"/>
      <c r="ADR356" s="169"/>
      <c r="ADS356" s="169"/>
      <c r="ADT356" s="169"/>
      <c r="ADU356" s="169"/>
      <c r="ADV356" s="169"/>
      <c r="ADW356" s="169"/>
      <c r="ADX356" s="169"/>
      <c r="ADY356" s="169"/>
      <c r="ADZ356" s="169"/>
      <c r="AEA356" s="169"/>
      <c r="AEB356" s="169"/>
      <c r="AEC356" s="169"/>
      <c r="AED356" s="169"/>
      <c r="AEE356" s="169"/>
      <c r="AEF356" s="169"/>
      <c r="AEG356" s="169"/>
      <c r="AEH356" s="169"/>
      <c r="AEI356" s="169"/>
    </row>
    <row r="357" spans="2:815" ht="38.25" x14ac:dyDescent="0.2">
      <c r="B357" s="251" t="s">
        <v>13734</v>
      </c>
      <c r="C357" s="245">
        <v>31000</v>
      </c>
      <c r="D357" s="346">
        <v>0</v>
      </c>
      <c r="E357" s="294" t="s">
        <v>13740</v>
      </c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  <c r="EO357" s="169"/>
      <c r="EP357" s="169"/>
      <c r="EQ357" s="169"/>
      <c r="ER357" s="169"/>
      <c r="ES357" s="169"/>
      <c r="ET357" s="169"/>
      <c r="EU357" s="169"/>
      <c r="EV357" s="169"/>
      <c r="EW357" s="169"/>
      <c r="EX357" s="169"/>
      <c r="EY357" s="169"/>
      <c r="EZ357" s="169"/>
      <c r="FA357" s="169"/>
      <c r="FB357" s="169"/>
      <c r="FC357" s="169"/>
      <c r="FD357" s="169"/>
      <c r="FE357" s="169"/>
      <c r="FF357" s="169"/>
      <c r="FG357" s="169"/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69"/>
      <c r="FS357" s="169"/>
      <c r="FT357" s="169"/>
      <c r="FU357" s="169"/>
      <c r="FV357" s="169"/>
      <c r="FW357" s="169"/>
      <c r="FX357" s="169"/>
      <c r="FY357" s="169"/>
      <c r="FZ357" s="169"/>
      <c r="GA357" s="169"/>
      <c r="GB357" s="169"/>
      <c r="GC357" s="169"/>
      <c r="GD357" s="169"/>
      <c r="GE357" s="169"/>
      <c r="GF357" s="169"/>
      <c r="GG357" s="169"/>
      <c r="GH357" s="169"/>
      <c r="GI357" s="169"/>
      <c r="GJ357" s="169"/>
      <c r="GK357" s="169"/>
      <c r="GL357" s="169"/>
      <c r="GM357" s="169"/>
      <c r="GN357" s="169"/>
      <c r="GO357" s="169"/>
      <c r="GP357" s="169"/>
      <c r="GQ357" s="169"/>
      <c r="GR357" s="169"/>
      <c r="GS357" s="169"/>
      <c r="GT357" s="169"/>
      <c r="GU357" s="169"/>
      <c r="GV357" s="169"/>
      <c r="GW357" s="169"/>
      <c r="GX357" s="169"/>
      <c r="GY357" s="169"/>
      <c r="GZ357" s="169"/>
      <c r="HA357" s="169"/>
      <c r="HB357" s="169"/>
      <c r="HC357" s="169"/>
      <c r="HD357" s="169"/>
      <c r="HE357" s="169"/>
      <c r="HF357" s="169"/>
      <c r="HG357" s="169"/>
      <c r="HH357" s="169"/>
      <c r="HI357" s="169"/>
      <c r="HJ357" s="169"/>
      <c r="HK357" s="169"/>
      <c r="HL357" s="169"/>
      <c r="HM357" s="169"/>
      <c r="HN357" s="169"/>
      <c r="HO357" s="169"/>
      <c r="HP357" s="169"/>
      <c r="HQ357" s="169"/>
      <c r="HR357" s="169"/>
      <c r="HS357" s="169"/>
      <c r="HT357" s="169"/>
      <c r="HU357" s="169"/>
      <c r="HV357" s="169"/>
      <c r="HW357" s="169"/>
      <c r="HX357" s="169"/>
      <c r="HY357" s="169"/>
      <c r="HZ357" s="169"/>
      <c r="IA357" s="169"/>
      <c r="IB357" s="169"/>
      <c r="IC357" s="169"/>
      <c r="ID357" s="169"/>
      <c r="IE357" s="169"/>
      <c r="IF357" s="169"/>
      <c r="IG357" s="169"/>
      <c r="IH357" s="169"/>
      <c r="II357" s="169"/>
      <c r="IJ357" s="169"/>
      <c r="IK357" s="169"/>
      <c r="IL357" s="169"/>
      <c r="IM357" s="169"/>
      <c r="IN357" s="169"/>
      <c r="IO357" s="169"/>
      <c r="IP357" s="169"/>
      <c r="IQ357" s="169"/>
      <c r="IR357" s="169"/>
      <c r="IS357" s="169"/>
      <c r="IT357" s="169"/>
      <c r="IU357" s="169"/>
      <c r="IV357" s="169"/>
      <c r="IW357" s="169"/>
      <c r="IX357" s="169"/>
      <c r="IY357" s="169"/>
      <c r="IZ357" s="169"/>
      <c r="JA357" s="169"/>
      <c r="JB357" s="169"/>
      <c r="JC357" s="169"/>
      <c r="JD357" s="169"/>
      <c r="JE357" s="169"/>
      <c r="JF357" s="169"/>
      <c r="JG357" s="169"/>
      <c r="JH357" s="169"/>
      <c r="JI357" s="169"/>
      <c r="JJ357" s="169"/>
      <c r="JK357" s="169"/>
      <c r="JL357" s="169"/>
      <c r="JM357" s="169"/>
      <c r="JN357" s="169"/>
      <c r="JO357" s="169"/>
      <c r="JP357" s="169"/>
      <c r="JQ357" s="169"/>
      <c r="JR357" s="169"/>
      <c r="JS357" s="169"/>
      <c r="JT357" s="169"/>
      <c r="JU357" s="169"/>
      <c r="JV357" s="169"/>
      <c r="JW357" s="169"/>
      <c r="JX357" s="169"/>
      <c r="JY357" s="169"/>
      <c r="JZ357" s="169"/>
      <c r="KA357" s="169"/>
      <c r="KB357" s="169"/>
      <c r="KC357" s="169"/>
      <c r="KD357" s="169"/>
      <c r="KE357" s="169"/>
      <c r="KF357" s="169"/>
      <c r="KG357" s="169"/>
      <c r="KH357" s="169"/>
      <c r="KI357" s="169"/>
      <c r="KJ357" s="169"/>
      <c r="KK357" s="169"/>
      <c r="KL357" s="169"/>
      <c r="KM357" s="169"/>
      <c r="KN357" s="169"/>
      <c r="KO357" s="169"/>
      <c r="KP357" s="169"/>
      <c r="KQ357" s="169"/>
      <c r="KR357" s="169"/>
      <c r="KS357" s="169"/>
      <c r="KT357" s="169"/>
      <c r="KU357" s="169"/>
      <c r="KV357" s="169"/>
      <c r="KW357" s="169"/>
      <c r="KX357" s="169"/>
      <c r="KY357" s="169"/>
      <c r="KZ357" s="169"/>
      <c r="LA357" s="169"/>
      <c r="LB357" s="169"/>
      <c r="LC357" s="169"/>
      <c r="LD357" s="169"/>
      <c r="LE357" s="169"/>
      <c r="LF357" s="169"/>
      <c r="LG357" s="169"/>
      <c r="LH357" s="169"/>
      <c r="LI357" s="169"/>
      <c r="LJ357" s="169"/>
      <c r="LK357" s="169"/>
      <c r="LL357" s="169"/>
      <c r="LM357" s="169"/>
      <c r="LN357" s="169"/>
      <c r="LO357" s="169"/>
      <c r="LP357" s="169"/>
      <c r="LQ357" s="169"/>
      <c r="LR357" s="169"/>
      <c r="LS357" s="169"/>
      <c r="LT357" s="169"/>
      <c r="LU357" s="169"/>
      <c r="LV357" s="169"/>
      <c r="LW357" s="169"/>
      <c r="LX357" s="169"/>
      <c r="LY357" s="169"/>
      <c r="LZ357" s="169"/>
      <c r="MA357" s="169"/>
      <c r="MB357" s="169"/>
      <c r="MC357" s="169"/>
      <c r="MD357" s="169"/>
      <c r="ME357" s="169"/>
      <c r="MF357" s="169"/>
      <c r="MG357" s="169"/>
      <c r="MH357" s="169"/>
      <c r="MI357" s="169"/>
      <c r="MJ357" s="169"/>
      <c r="MK357" s="169"/>
      <c r="ML357" s="169"/>
      <c r="MM357" s="169"/>
      <c r="MN357" s="169"/>
      <c r="MO357" s="169"/>
      <c r="MP357" s="169"/>
      <c r="MQ357" s="169"/>
      <c r="MR357" s="169"/>
      <c r="MS357" s="169"/>
      <c r="MT357" s="169"/>
      <c r="MU357" s="169"/>
      <c r="MV357" s="169"/>
      <c r="MW357" s="169"/>
      <c r="MX357" s="169"/>
      <c r="MY357" s="169"/>
      <c r="MZ357" s="169"/>
      <c r="NA357" s="169"/>
      <c r="NB357" s="169"/>
      <c r="NC357" s="169"/>
      <c r="ND357" s="169"/>
      <c r="NE357" s="169"/>
      <c r="NF357" s="169"/>
      <c r="NG357" s="169"/>
      <c r="NH357" s="169"/>
      <c r="NI357" s="169"/>
      <c r="NJ357" s="169"/>
      <c r="NK357" s="169"/>
      <c r="NL357" s="169"/>
      <c r="NM357" s="169"/>
      <c r="NN357" s="169"/>
      <c r="NO357" s="169"/>
      <c r="NP357" s="169"/>
      <c r="NQ357" s="169"/>
      <c r="NR357" s="169"/>
      <c r="NS357" s="169"/>
      <c r="NT357" s="169"/>
      <c r="NU357" s="169"/>
      <c r="NV357" s="169"/>
      <c r="NW357" s="169"/>
      <c r="NX357" s="169"/>
      <c r="NY357" s="169"/>
      <c r="NZ357" s="169"/>
      <c r="OA357" s="169"/>
      <c r="OB357" s="169"/>
      <c r="OC357" s="169"/>
      <c r="OD357" s="169"/>
      <c r="OE357" s="169"/>
      <c r="OF357" s="169"/>
      <c r="OG357" s="169"/>
      <c r="OH357" s="169"/>
      <c r="OI357" s="169"/>
      <c r="OJ357" s="169"/>
      <c r="OK357" s="169"/>
      <c r="OL357" s="169"/>
      <c r="OM357" s="169"/>
      <c r="ON357" s="169"/>
      <c r="OO357" s="169"/>
      <c r="OP357" s="169"/>
      <c r="OQ357" s="169"/>
      <c r="OR357" s="169"/>
      <c r="OS357" s="169"/>
      <c r="OT357" s="169"/>
      <c r="OU357" s="169"/>
      <c r="OV357" s="169"/>
      <c r="OW357" s="169"/>
      <c r="OX357" s="169"/>
      <c r="OY357" s="169"/>
      <c r="OZ357" s="169"/>
      <c r="PA357" s="169"/>
      <c r="PB357" s="169"/>
      <c r="PC357" s="169"/>
      <c r="PD357" s="169"/>
      <c r="PE357" s="169"/>
      <c r="PF357" s="169"/>
      <c r="PG357" s="169"/>
      <c r="PH357" s="169"/>
      <c r="PI357" s="169"/>
      <c r="PJ357" s="169"/>
      <c r="PK357" s="169"/>
      <c r="PL357" s="169"/>
      <c r="PM357" s="169"/>
      <c r="PN357" s="169"/>
      <c r="PO357" s="169"/>
      <c r="PP357" s="169"/>
      <c r="PQ357" s="169"/>
      <c r="PR357" s="169"/>
      <c r="PS357" s="169"/>
      <c r="PT357" s="169"/>
      <c r="PU357" s="169"/>
      <c r="PV357" s="169"/>
      <c r="PW357" s="169"/>
      <c r="PX357" s="169"/>
      <c r="PY357" s="169"/>
      <c r="PZ357" s="169"/>
      <c r="QA357" s="169"/>
      <c r="QB357" s="169"/>
      <c r="QC357" s="169"/>
      <c r="QD357" s="169"/>
      <c r="QE357" s="169"/>
      <c r="QF357" s="169"/>
      <c r="QG357" s="169"/>
      <c r="QH357" s="169"/>
      <c r="QI357" s="169"/>
      <c r="QJ357" s="169"/>
      <c r="QK357" s="169"/>
      <c r="QL357" s="169"/>
      <c r="QM357" s="169"/>
      <c r="QN357" s="169"/>
      <c r="QO357" s="169"/>
      <c r="QP357" s="169"/>
      <c r="QQ357" s="169"/>
      <c r="QR357" s="169"/>
      <c r="QS357" s="169"/>
      <c r="QT357" s="169"/>
      <c r="QU357" s="169"/>
      <c r="QV357" s="169"/>
      <c r="QW357" s="169"/>
      <c r="QX357" s="169"/>
      <c r="QY357" s="169"/>
      <c r="QZ357" s="169"/>
      <c r="RA357" s="169"/>
      <c r="RB357" s="169"/>
      <c r="RC357" s="169"/>
      <c r="RD357" s="169"/>
      <c r="RE357" s="169"/>
      <c r="RF357" s="169"/>
      <c r="RG357" s="169"/>
      <c r="RH357" s="169"/>
      <c r="RI357" s="169"/>
      <c r="RJ357" s="169"/>
      <c r="RK357" s="169"/>
      <c r="RL357" s="169"/>
      <c r="RM357" s="169"/>
      <c r="RN357" s="169"/>
      <c r="RO357" s="169"/>
      <c r="RP357" s="169"/>
      <c r="RQ357" s="169"/>
      <c r="RR357" s="169"/>
      <c r="RS357" s="169"/>
      <c r="RT357" s="169"/>
      <c r="RU357" s="169"/>
      <c r="RV357" s="169"/>
      <c r="RW357" s="169"/>
      <c r="RX357" s="169"/>
      <c r="RY357" s="169"/>
      <c r="RZ357" s="169"/>
      <c r="SA357" s="169"/>
      <c r="SB357" s="169"/>
      <c r="SC357" s="169"/>
      <c r="SD357" s="169"/>
      <c r="SE357" s="169"/>
      <c r="SF357" s="169"/>
      <c r="SG357" s="169"/>
      <c r="SH357" s="169"/>
      <c r="SI357" s="169"/>
      <c r="SJ357" s="169"/>
      <c r="SK357" s="169"/>
      <c r="SL357" s="169"/>
      <c r="SM357" s="169"/>
      <c r="SN357" s="169"/>
      <c r="SO357" s="169"/>
      <c r="SP357" s="169"/>
      <c r="SQ357" s="169"/>
      <c r="SR357" s="169"/>
      <c r="SS357" s="169"/>
      <c r="ST357" s="169"/>
      <c r="SU357" s="169"/>
      <c r="SV357" s="169"/>
      <c r="SW357" s="169"/>
      <c r="SX357" s="169"/>
      <c r="SY357" s="169"/>
      <c r="SZ357" s="169"/>
      <c r="TA357" s="169"/>
      <c r="TB357" s="169"/>
      <c r="TC357" s="169"/>
      <c r="TD357" s="169"/>
      <c r="TE357" s="169"/>
      <c r="TF357" s="169"/>
      <c r="TG357" s="169"/>
      <c r="TH357" s="169"/>
      <c r="TI357" s="169"/>
      <c r="TJ357" s="169"/>
      <c r="TK357" s="169"/>
      <c r="TL357" s="169"/>
      <c r="TM357" s="169"/>
      <c r="TN357" s="169"/>
      <c r="TO357" s="169"/>
      <c r="TP357" s="169"/>
      <c r="TQ357" s="169"/>
      <c r="TR357" s="169"/>
      <c r="TS357" s="169"/>
      <c r="TT357" s="169"/>
      <c r="TU357" s="169"/>
      <c r="TV357" s="169"/>
      <c r="TW357" s="169"/>
      <c r="TX357" s="169"/>
      <c r="TY357" s="169"/>
      <c r="TZ357" s="169"/>
      <c r="UA357" s="169"/>
      <c r="UB357" s="169"/>
      <c r="UC357" s="169"/>
      <c r="UD357" s="169"/>
      <c r="UE357" s="169"/>
      <c r="UF357" s="169"/>
      <c r="UG357" s="169"/>
      <c r="UH357" s="169"/>
      <c r="UI357" s="169"/>
      <c r="UJ357" s="169"/>
      <c r="UK357" s="169"/>
      <c r="UL357" s="169"/>
      <c r="UM357" s="169"/>
      <c r="UN357" s="169"/>
      <c r="UO357" s="169"/>
      <c r="UP357" s="169"/>
      <c r="UQ357" s="169"/>
      <c r="UR357" s="169"/>
      <c r="US357" s="169"/>
      <c r="UT357" s="169"/>
      <c r="UU357" s="169"/>
      <c r="UV357" s="169"/>
      <c r="UW357" s="169"/>
      <c r="UX357" s="169"/>
      <c r="UY357" s="169"/>
      <c r="UZ357" s="169"/>
      <c r="VA357" s="169"/>
      <c r="VB357" s="169"/>
      <c r="VC357" s="169"/>
      <c r="VD357" s="169"/>
      <c r="VE357" s="169"/>
      <c r="VF357" s="169"/>
      <c r="VG357" s="169"/>
      <c r="VH357" s="169"/>
      <c r="VI357" s="169"/>
      <c r="VJ357" s="169"/>
      <c r="VK357" s="169"/>
      <c r="VL357" s="169"/>
      <c r="VM357" s="169"/>
      <c r="VN357" s="169"/>
      <c r="VO357" s="169"/>
      <c r="VP357" s="169"/>
      <c r="VQ357" s="169"/>
      <c r="VR357" s="169"/>
      <c r="VS357" s="169"/>
      <c r="VT357" s="169"/>
      <c r="VU357" s="169"/>
      <c r="VV357" s="169"/>
      <c r="VW357" s="169"/>
      <c r="VX357" s="169"/>
      <c r="VY357" s="169"/>
      <c r="VZ357" s="169"/>
      <c r="WA357" s="169"/>
      <c r="WB357" s="169"/>
      <c r="WC357" s="169"/>
      <c r="WD357" s="169"/>
      <c r="WE357" s="169"/>
      <c r="WF357" s="169"/>
      <c r="WG357" s="169"/>
      <c r="WH357" s="169"/>
      <c r="WI357" s="169"/>
      <c r="WJ357" s="169"/>
      <c r="WK357" s="169"/>
      <c r="WL357" s="169"/>
      <c r="WM357" s="169"/>
      <c r="WN357" s="169"/>
      <c r="WO357" s="169"/>
      <c r="WP357" s="169"/>
      <c r="WQ357" s="169"/>
      <c r="WR357" s="169"/>
      <c r="WS357" s="169"/>
      <c r="WT357" s="169"/>
      <c r="WU357" s="169"/>
      <c r="WV357" s="169"/>
      <c r="WW357" s="169"/>
      <c r="WX357" s="169"/>
      <c r="WY357" s="169"/>
      <c r="WZ357" s="169"/>
      <c r="XA357" s="169"/>
      <c r="XB357" s="169"/>
      <c r="XC357" s="169"/>
      <c r="XD357" s="169"/>
      <c r="XE357" s="169"/>
      <c r="XF357" s="169"/>
      <c r="XG357" s="169"/>
      <c r="XH357" s="169"/>
      <c r="XI357" s="169"/>
      <c r="XJ357" s="169"/>
      <c r="XK357" s="169"/>
      <c r="XL357" s="169"/>
      <c r="XM357" s="169"/>
      <c r="XN357" s="169"/>
      <c r="XO357" s="169"/>
      <c r="XP357" s="169"/>
      <c r="XQ357" s="169"/>
      <c r="XR357" s="169"/>
      <c r="XS357" s="169"/>
      <c r="XT357" s="169"/>
      <c r="XU357" s="169"/>
      <c r="XV357" s="169"/>
      <c r="XW357" s="169"/>
      <c r="XX357" s="169"/>
      <c r="XY357" s="169"/>
      <c r="XZ357" s="169"/>
      <c r="YA357" s="169"/>
      <c r="YB357" s="169"/>
      <c r="YC357" s="169"/>
      <c r="YD357" s="169"/>
      <c r="YE357" s="169"/>
      <c r="YF357" s="169"/>
      <c r="YG357" s="169"/>
      <c r="YH357" s="169"/>
      <c r="YI357" s="169"/>
      <c r="YJ357" s="169"/>
      <c r="YK357" s="169"/>
      <c r="YL357" s="169"/>
      <c r="YM357" s="169"/>
      <c r="YN357" s="169"/>
      <c r="YO357" s="169"/>
      <c r="YP357" s="169"/>
      <c r="YQ357" s="169"/>
      <c r="YR357" s="169"/>
      <c r="YS357" s="169"/>
      <c r="YT357" s="169"/>
      <c r="YU357" s="169"/>
      <c r="YV357" s="169"/>
      <c r="YW357" s="169"/>
      <c r="YX357" s="169"/>
      <c r="YY357" s="169"/>
      <c r="YZ357" s="169"/>
      <c r="ZA357" s="169"/>
      <c r="ZB357" s="169"/>
      <c r="ZC357" s="169"/>
      <c r="ZD357" s="169"/>
      <c r="ZE357" s="169"/>
      <c r="ZF357" s="169"/>
      <c r="ZG357" s="169"/>
      <c r="ZH357" s="169"/>
      <c r="ZI357" s="169"/>
      <c r="ZJ357" s="169"/>
      <c r="ZK357" s="169"/>
      <c r="ZL357" s="169"/>
      <c r="ZM357" s="169"/>
      <c r="ZN357" s="169"/>
      <c r="ZO357" s="169"/>
      <c r="ZP357" s="169"/>
      <c r="ZQ357" s="169"/>
      <c r="ZR357" s="169"/>
      <c r="ZS357" s="169"/>
      <c r="ZT357" s="169"/>
      <c r="ZU357" s="169"/>
      <c r="ZV357" s="169"/>
      <c r="ZW357" s="169"/>
      <c r="ZX357" s="169"/>
      <c r="ZY357" s="169"/>
      <c r="ZZ357" s="169"/>
      <c r="AAA357" s="169"/>
      <c r="AAB357" s="169"/>
      <c r="AAC357" s="169"/>
      <c r="AAD357" s="169"/>
      <c r="AAE357" s="169"/>
      <c r="AAF357" s="169"/>
      <c r="AAG357" s="169"/>
      <c r="AAH357" s="169"/>
      <c r="AAI357" s="169"/>
      <c r="AAJ357" s="169"/>
      <c r="AAK357" s="169"/>
      <c r="AAL357" s="169"/>
      <c r="AAM357" s="169"/>
      <c r="AAN357" s="169"/>
      <c r="AAO357" s="169"/>
      <c r="AAP357" s="169"/>
      <c r="AAQ357" s="169"/>
      <c r="AAR357" s="169"/>
      <c r="AAS357" s="169"/>
      <c r="AAT357" s="169"/>
      <c r="AAU357" s="169"/>
      <c r="AAV357" s="169"/>
      <c r="AAW357" s="169"/>
      <c r="AAX357" s="169"/>
      <c r="AAY357" s="169"/>
      <c r="AAZ357" s="169"/>
      <c r="ABA357" s="169"/>
      <c r="ABB357" s="169"/>
      <c r="ABC357" s="169"/>
      <c r="ABD357" s="169"/>
      <c r="ABE357" s="169"/>
      <c r="ABF357" s="169"/>
      <c r="ABG357" s="169"/>
      <c r="ABH357" s="169"/>
      <c r="ABI357" s="169"/>
      <c r="ABJ357" s="169"/>
      <c r="ABK357" s="169"/>
      <c r="ABL357" s="169"/>
      <c r="ABM357" s="169"/>
      <c r="ABN357" s="169"/>
      <c r="ABO357" s="169"/>
      <c r="ABP357" s="169"/>
      <c r="ABQ357" s="169"/>
      <c r="ABR357" s="169"/>
      <c r="ABS357" s="169"/>
      <c r="ABT357" s="169"/>
      <c r="ABU357" s="169"/>
      <c r="ABV357" s="169"/>
      <c r="ABW357" s="169"/>
      <c r="ABX357" s="169"/>
      <c r="ABY357" s="169"/>
      <c r="ABZ357" s="169"/>
      <c r="ACA357" s="169"/>
      <c r="ACB357" s="169"/>
      <c r="ACC357" s="169"/>
      <c r="ACD357" s="169"/>
      <c r="ACE357" s="169"/>
      <c r="ACF357" s="169"/>
      <c r="ACG357" s="169"/>
      <c r="ACH357" s="169"/>
      <c r="ACI357" s="169"/>
      <c r="ACJ357" s="169"/>
      <c r="ACK357" s="169"/>
      <c r="ACL357" s="169"/>
      <c r="ACM357" s="169"/>
      <c r="ACN357" s="169"/>
      <c r="ACO357" s="169"/>
      <c r="ACP357" s="169"/>
      <c r="ACQ357" s="169"/>
      <c r="ACR357" s="169"/>
      <c r="ACS357" s="169"/>
      <c r="ACT357" s="169"/>
      <c r="ACU357" s="169"/>
      <c r="ACV357" s="169"/>
      <c r="ACW357" s="169"/>
      <c r="ACX357" s="169"/>
      <c r="ACY357" s="169"/>
      <c r="ACZ357" s="169"/>
      <c r="ADA357" s="169"/>
      <c r="ADB357" s="169"/>
      <c r="ADC357" s="169"/>
      <c r="ADD357" s="169"/>
      <c r="ADE357" s="169"/>
      <c r="ADF357" s="169"/>
      <c r="ADG357" s="169"/>
      <c r="ADH357" s="169"/>
      <c r="ADI357" s="169"/>
      <c r="ADJ357" s="169"/>
      <c r="ADK357" s="169"/>
      <c r="ADL357" s="169"/>
      <c r="ADM357" s="169"/>
      <c r="ADN357" s="169"/>
      <c r="ADO357" s="169"/>
      <c r="ADP357" s="169"/>
      <c r="ADQ357" s="169"/>
      <c r="ADR357" s="169"/>
      <c r="ADS357" s="169"/>
      <c r="ADT357" s="169"/>
      <c r="ADU357" s="169"/>
      <c r="ADV357" s="169"/>
      <c r="ADW357" s="169"/>
      <c r="ADX357" s="169"/>
      <c r="ADY357" s="169"/>
      <c r="ADZ357" s="169"/>
      <c r="AEA357" s="169"/>
      <c r="AEB357" s="169"/>
      <c r="AEC357" s="169"/>
      <c r="AED357" s="169"/>
      <c r="AEE357" s="169"/>
      <c r="AEF357" s="169"/>
      <c r="AEG357" s="169"/>
      <c r="AEH357" s="169"/>
      <c r="AEI357" s="169"/>
    </row>
    <row r="358" spans="2:815" ht="38.25" x14ac:dyDescent="0.2">
      <c r="B358" s="251" t="s">
        <v>13741</v>
      </c>
      <c r="C358" s="245">
        <v>7724.8</v>
      </c>
      <c r="D358" s="346">
        <v>0</v>
      </c>
      <c r="E358" s="294" t="s">
        <v>13742</v>
      </c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  <c r="EO358" s="169"/>
      <c r="EP358" s="169"/>
      <c r="EQ358" s="169"/>
      <c r="ER358" s="169"/>
      <c r="ES358" s="169"/>
      <c r="ET358" s="169"/>
      <c r="EU358" s="169"/>
      <c r="EV358" s="169"/>
      <c r="EW358" s="169"/>
      <c r="EX358" s="169"/>
      <c r="EY358" s="169"/>
      <c r="EZ358" s="169"/>
      <c r="FA358" s="169"/>
      <c r="FB358" s="169"/>
      <c r="FC358" s="169"/>
      <c r="FD358" s="169"/>
      <c r="FE358" s="169"/>
      <c r="FF358" s="169"/>
      <c r="FG358" s="169"/>
      <c r="FH358" s="169"/>
      <c r="FI358" s="169"/>
      <c r="FJ358" s="169"/>
      <c r="FK358" s="169"/>
      <c r="FL358" s="169"/>
      <c r="FM358" s="169"/>
      <c r="FN358" s="169"/>
      <c r="FO358" s="169"/>
      <c r="FP358" s="169"/>
      <c r="FQ358" s="169"/>
      <c r="FR358" s="169"/>
      <c r="FS358" s="169"/>
      <c r="FT358" s="169"/>
      <c r="FU358" s="169"/>
      <c r="FV358" s="169"/>
      <c r="FW358" s="169"/>
      <c r="FX358" s="169"/>
      <c r="FY358" s="169"/>
      <c r="FZ358" s="169"/>
      <c r="GA358" s="169"/>
      <c r="GB358" s="169"/>
      <c r="GC358" s="169"/>
      <c r="GD358" s="169"/>
      <c r="GE358" s="169"/>
      <c r="GF358" s="169"/>
      <c r="GG358" s="169"/>
      <c r="GH358" s="169"/>
      <c r="GI358" s="169"/>
      <c r="GJ358" s="169"/>
      <c r="GK358" s="169"/>
      <c r="GL358" s="169"/>
      <c r="GM358" s="169"/>
      <c r="GN358" s="169"/>
      <c r="GO358" s="169"/>
      <c r="GP358" s="169"/>
      <c r="GQ358" s="169"/>
      <c r="GR358" s="169"/>
      <c r="GS358" s="169"/>
      <c r="GT358" s="169"/>
      <c r="GU358" s="169"/>
      <c r="GV358" s="169"/>
      <c r="GW358" s="169"/>
      <c r="GX358" s="169"/>
      <c r="GY358" s="169"/>
      <c r="GZ358" s="169"/>
      <c r="HA358" s="169"/>
      <c r="HB358" s="169"/>
      <c r="HC358" s="169"/>
      <c r="HD358" s="169"/>
      <c r="HE358" s="169"/>
      <c r="HF358" s="169"/>
      <c r="HG358" s="169"/>
      <c r="HH358" s="169"/>
      <c r="HI358" s="169"/>
      <c r="HJ358" s="169"/>
      <c r="HK358" s="169"/>
      <c r="HL358" s="169"/>
      <c r="HM358" s="169"/>
      <c r="HN358" s="169"/>
      <c r="HO358" s="169"/>
      <c r="HP358" s="169"/>
      <c r="HQ358" s="169"/>
      <c r="HR358" s="169"/>
      <c r="HS358" s="169"/>
      <c r="HT358" s="169"/>
      <c r="HU358" s="169"/>
      <c r="HV358" s="169"/>
      <c r="HW358" s="169"/>
      <c r="HX358" s="169"/>
      <c r="HY358" s="169"/>
      <c r="HZ358" s="169"/>
      <c r="IA358" s="169"/>
      <c r="IB358" s="169"/>
      <c r="IC358" s="169"/>
      <c r="ID358" s="169"/>
      <c r="IE358" s="169"/>
      <c r="IF358" s="169"/>
      <c r="IG358" s="169"/>
      <c r="IH358" s="169"/>
      <c r="II358" s="169"/>
      <c r="IJ358" s="169"/>
      <c r="IK358" s="169"/>
      <c r="IL358" s="169"/>
      <c r="IM358" s="169"/>
      <c r="IN358" s="169"/>
      <c r="IO358" s="169"/>
      <c r="IP358" s="169"/>
      <c r="IQ358" s="169"/>
      <c r="IR358" s="169"/>
      <c r="IS358" s="169"/>
      <c r="IT358" s="169"/>
      <c r="IU358" s="169"/>
      <c r="IV358" s="169"/>
      <c r="IW358" s="169"/>
      <c r="IX358" s="169"/>
      <c r="IY358" s="169"/>
      <c r="IZ358" s="169"/>
      <c r="JA358" s="169"/>
      <c r="JB358" s="169"/>
      <c r="JC358" s="169"/>
      <c r="JD358" s="169"/>
      <c r="JE358" s="169"/>
      <c r="JF358" s="169"/>
      <c r="JG358" s="169"/>
      <c r="JH358" s="169"/>
      <c r="JI358" s="169"/>
      <c r="JJ358" s="169"/>
      <c r="JK358" s="169"/>
      <c r="JL358" s="169"/>
      <c r="JM358" s="169"/>
      <c r="JN358" s="169"/>
      <c r="JO358" s="169"/>
      <c r="JP358" s="169"/>
      <c r="JQ358" s="169"/>
      <c r="JR358" s="169"/>
      <c r="JS358" s="169"/>
      <c r="JT358" s="169"/>
      <c r="JU358" s="169"/>
      <c r="JV358" s="169"/>
      <c r="JW358" s="169"/>
      <c r="JX358" s="169"/>
      <c r="JY358" s="169"/>
      <c r="JZ358" s="169"/>
      <c r="KA358" s="169"/>
      <c r="KB358" s="169"/>
      <c r="KC358" s="169"/>
      <c r="KD358" s="169"/>
      <c r="KE358" s="169"/>
      <c r="KF358" s="169"/>
      <c r="KG358" s="169"/>
      <c r="KH358" s="169"/>
      <c r="KI358" s="169"/>
      <c r="KJ358" s="169"/>
      <c r="KK358" s="169"/>
      <c r="KL358" s="169"/>
      <c r="KM358" s="169"/>
      <c r="KN358" s="169"/>
      <c r="KO358" s="169"/>
      <c r="KP358" s="169"/>
      <c r="KQ358" s="169"/>
      <c r="KR358" s="169"/>
      <c r="KS358" s="169"/>
      <c r="KT358" s="169"/>
      <c r="KU358" s="169"/>
      <c r="KV358" s="169"/>
      <c r="KW358" s="169"/>
      <c r="KX358" s="169"/>
      <c r="KY358" s="169"/>
      <c r="KZ358" s="169"/>
      <c r="LA358" s="169"/>
      <c r="LB358" s="169"/>
      <c r="LC358" s="169"/>
      <c r="LD358" s="169"/>
      <c r="LE358" s="169"/>
      <c r="LF358" s="169"/>
      <c r="LG358" s="169"/>
      <c r="LH358" s="169"/>
      <c r="LI358" s="169"/>
      <c r="LJ358" s="169"/>
      <c r="LK358" s="169"/>
      <c r="LL358" s="169"/>
      <c r="LM358" s="169"/>
      <c r="LN358" s="169"/>
      <c r="LO358" s="169"/>
      <c r="LP358" s="169"/>
      <c r="LQ358" s="169"/>
      <c r="LR358" s="169"/>
      <c r="LS358" s="169"/>
      <c r="LT358" s="169"/>
      <c r="LU358" s="169"/>
      <c r="LV358" s="169"/>
      <c r="LW358" s="169"/>
      <c r="LX358" s="169"/>
      <c r="LY358" s="169"/>
      <c r="LZ358" s="169"/>
      <c r="MA358" s="169"/>
      <c r="MB358" s="169"/>
      <c r="MC358" s="169"/>
      <c r="MD358" s="169"/>
      <c r="ME358" s="169"/>
      <c r="MF358" s="169"/>
      <c r="MG358" s="169"/>
      <c r="MH358" s="169"/>
      <c r="MI358" s="169"/>
      <c r="MJ358" s="169"/>
      <c r="MK358" s="169"/>
      <c r="ML358" s="169"/>
      <c r="MM358" s="169"/>
      <c r="MN358" s="169"/>
      <c r="MO358" s="169"/>
      <c r="MP358" s="169"/>
      <c r="MQ358" s="169"/>
      <c r="MR358" s="169"/>
      <c r="MS358" s="169"/>
      <c r="MT358" s="169"/>
      <c r="MU358" s="169"/>
      <c r="MV358" s="169"/>
      <c r="MW358" s="169"/>
      <c r="MX358" s="169"/>
      <c r="MY358" s="169"/>
      <c r="MZ358" s="169"/>
      <c r="NA358" s="169"/>
      <c r="NB358" s="169"/>
      <c r="NC358" s="169"/>
      <c r="ND358" s="169"/>
      <c r="NE358" s="169"/>
      <c r="NF358" s="169"/>
      <c r="NG358" s="169"/>
      <c r="NH358" s="169"/>
      <c r="NI358" s="169"/>
      <c r="NJ358" s="169"/>
      <c r="NK358" s="169"/>
      <c r="NL358" s="169"/>
      <c r="NM358" s="169"/>
      <c r="NN358" s="169"/>
      <c r="NO358" s="169"/>
      <c r="NP358" s="169"/>
      <c r="NQ358" s="169"/>
      <c r="NR358" s="169"/>
      <c r="NS358" s="169"/>
      <c r="NT358" s="169"/>
      <c r="NU358" s="169"/>
      <c r="NV358" s="169"/>
      <c r="NW358" s="169"/>
      <c r="NX358" s="169"/>
      <c r="NY358" s="169"/>
      <c r="NZ358" s="169"/>
      <c r="OA358" s="169"/>
      <c r="OB358" s="169"/>
      <c r="OC358" s="169"/>
      <c r="OD358" s="169"/>
      <c r="OE358" s="169"/>
      <c r="OF358" s="169"/>
      <c r="OG358" s="169"/>
      <c r="OH358" s="169"/>
      <c r="OI358" s="169"/>
      <c r="OJ358" s="169"/>
      <c r="OK358" s="169"/>
      <c r="OL358" s="169"/>
      <c r="OM358" s="169"/>
      <c r="ON358" s="169"/>
      <c r="OO358" s="169"/>
      <c r="OP358" s="169"/>
      <c r="OQ358" s="169"/>
      <c r="OR358" s="169"/>
      <c r="OS358" s="169"/>
      <c r="OT358" s="169"/>
      <c r="OU358" s="169"/>
      <c r="OV358" s="169"/>
      <c r="OW358" s="169"/>
      <c r="OX358" s="169"/>
      <c r="OY358" s="169"/>
      <c r="OZ358" s="169"/>
      <c r="PA358" s="169"/>
      <c r="PB358" s="169"/>
      <c r="PC358" s="169"/>
      <c r="PD358" s="169"/>
      <c r="PE358" s="169"/>
      <c r="PF358" s="169"/>
      <c r="PG358" s="169"/>
      <c r="PH358" s="169"/>
      <c r="PI358" s="169"/>
      <c r="PJ358" s="169"/>
      <c r="PK358" s="169"/>
      <c r="PL358" s="169"/>
      <c r="PM358" s="169"/>
      <c r="PN358" s="169"/>
      <c r="PO358" s="169"/>
      <c r="PP358" s="169"/>
      <c r="PQ358" s="169"/>
      <c r="PR358" s="169"/>
      <c r="PS358" s="169"/>
      <c r="PT358" s="169"/>
      <c r="PU358" s="169"/>
      <c r="PV358" s="169"/>
      <c r="PW358" s="169"/>
      <c r="PX358" s="169"/>
      <c r="PY358" s="169"/>
      <c r="PZ358" s="169"/>
      <c r="QA358" s="169"/>
      <c r="QB358" s="169"/>
      <c r="QC358" s="169"/>
      <c r="QD358" s="169"/>
      <c r="QE358" s="169"/>
      <c r="QF358" s="169"/>
      <c r="QG358" s="169"/>
      <c r="QH358" s="169"/>
      <c r="QI358" s="169"/>
      <c r="QJ358" s="169"/>
      <c r="QK358" s="169"/>
      <c r="QL358" s="169"/>
      <c r="QM358" s="169"/>
      <c r="QN358" s="169"/>
      <c r="QO358" s="169"/>
      <c r="QP358" s="169"/>
      <c r="QQ358" s="169"/>
      <c r="QR358" s="169"/>
      <c r="QS358" s="169"/>
      <c r="QT358" s="169"/>
      <c r="QU358" s="169"/>
      <c r="QV358" s="169"/>
      <c r="QW358" s="169"/>
      <c r="QX358" s="169"/>
      <c r="QY358" s="169"/>
      <c r="QZ358" s="169"/>
      <c r="RA358" s="169"/>
      <c r="RB358" s="169"/>
      <c r="RC358" s="169"/>
      <c r="RD358" s="169"/>
      <c r="RE358" s="169"/>
      <c r="RF358" s="169"/>
      <c r="RG358" s="169"/>
      <c r="RH358" s="169"/>
      <c r="RI358" s="169"/>
      <c r="RJ358" s="169"/>
      <c r="RK358" s="169"/>
      <c r="RL358" s="169"/>
      <c r="RM358" s="169"/>
      <c r="RN358" s="169"/>
      <c r="RO358" s="169"/>
      <c r="RP358" s="169"/>
      <c r="RQ358" s="169"/>
      <c r="RR358" s="169"/>
      <c r="RS358" s="169"/>
      <c r="RT358" s="169"/>
      <c r="RU358" s="169"/>
      <c r="RV358" s="169"/>
      <c r="RW358" s="169"/>
      <c r="RX358" s="169"/>
      <c r="RY358" s="169"/>
      <c r="RZ358" s="169"/>
      <c r="SA358" s="169"/>
      <c r="SB358" s="169"/>
      <c r="SC358" s="169"/>
      <c r="SD358" s="169"/>
      <c r="SE358" s="169"/>
      <c r="SF358" s="169"/>
      <c r="SG358" s="169"/>
      <c r="SH358" s="169"/>
      <c r="SI358" s="169"/>
      <c r="SJ358" s="169"/>
      <c r="SK358" s="169"/>
      <c r="SL358" s="169"/>
      <c r="SM358" s="169"/>
      <c r="SN358" s="169"/>
      <c r="SO358" s="169"/>
      <c r="SP358" s="169"/>
      <c r="SQ358" s="169"/>
      <c r="SR358" s="169"/>
      <c r="SS358" s="169"/>
      <c r="ST358" s="169"/>
      <c r="SU358" s="169"/>
      <c r="SV358" s="169"/>
      <c r="SW358" s="169"/>
      <c r="SX358" s="169"/>
      <c r="SY358" s="169"/>
      <c r="SZ358" s="169"/>
      <c r="TA358" s="169"/>
      <c r="TB358" s="169"/>
      <c r="TC358" s="169"/>
      <c r="TD358" s="169"/>
      <c r="TE358" s="169"/>
      <c r="TF358" s="169"/>
      <c r="TG358" s="169"/>
      <c r="TH358" s="169"/>
      <c r="TI358" s="169"/>
      <c r="TJ358" s="169"/>
      <c r="TK358" s="169"/>
      <c r="TL358" s="169"/>
      <c r="TM358" s="169"/>
      <c r="TN358" s="169"/>
      <c r="TO358" s="169"/>
      <c r="TP358" s="169"/>
      <c r="TQ358" s="169"/>
      <c r="TR358" s="169"/>
      <c r="TS358" s="169"/>
      <c r="TT358" s="169"/>
      <c r="TU358" s="169"/>
      <c r="TV358" s="169"/>
      <c r="TW358" s="169"/>
      <c r="TX358" s="169"/>
      <c r="TY358" s="169"/>
      <c r="TZ358" s="169"/>
      <c r="UA358" s="169"/>
      <c r="UB358" s="169"/>
      <c r="UC358" s="169"/>
      <c r="UD358" s="169"/>
      <c r="UE358" s="169"/>
      <c r="UF358" s="169"/>
      <c r="UG358" s="169"/>
      <c r="UH358" s="169"/>
      <c r="UI358" s="169"/>
      <c r="UJ358" s="169"/>
      <c r="UK358" s="169"/>
      <c r="UL358" s="169"/>
      <c r="UM358" s="169"/>
      <c r="UN358" s="169"/>
      <c r="UO358" s="169"/>
      <c r="UP358" s="169"/>
      <c r="UQ358" s="169"/>
      <c r="UR358" s="169"/>
      <c r="US358" s="169"/>
      <c r="UT358" s="169"/>
      <c r="UU358" s="169"/>
      <c r="UV358" s="169"/>
      <c r="UW358" s="169"/>
      <c r="UX358" s="169"/>
      <c r="UY358" s="169"/>
      <c r="UZ358" s="169"/>
      <c r="VA358" s="169"/>
      <c r="VB358" s="169"/>
      <c r="VC358" s="169"/>
      <c r="VD358" s="169"/>
      <c r="VE358" s="169"/>
      <c r="VF358" s="169"/>
      <c r="VG358" s="169"/>
      <c r="VH358" s="169"/>
      <c r="VI358" s="169"/>
      <c r="VJ358" s="169"/>
      <c r="VK358" s="169"/>
      <c r="VL358" s="169"/>
      <c r="VM358" s="169"/>
      <c r="VN358" s="169"/>
      <c r="VO358" s="169"/>
      <c r="VP358" s="169"/>
      <c r="VQ358" s="169"/>
      <c r="VR358" s="169"/>
      <c r="VS358" s="169"/>
      <c r="VT358" s="169"/>
      <c r="VU358" s="169"/>
      <c r="VV358" s="169"/>
      <c r="VW358" s="169"/>
      <c r="VX358" s="169"/>
      <c r="VY358" s="169"/>
      <c r="VZ358" s="169"/>
      <c r="WA358" s="169"/>
      <c r="WB358" s="169"/>
      <c r="WC358" s="169"/>
      <c r="WD358" s="169"/>
      <c r="WE358" s="169"/>
      <c r="WF358" s="169"/>
      <c r="WG358" s="169"/>
      <c r="WH358" s="169"/>
      <c r="WI358" s="169"/>
      <c r="WJ358" s="169"/>
      <c r="WK358" s="169"/>
      <c r="WL358" s="169"/>
      <c r="WM358" s="169"/>
      <c r="WN358" s="169"/>
      <c r="WO358" s="169"/>
      <c r="WP358" s="169"/>
      <c r="WQ358" s="169"/>
      <c r="WR358" s="169"/>
      <c r="WS358" s="169"/>
      <c r="WT358" s="169"/>
      <c r="WU358" s="169"/>
      <c r="WV358" s="169"/>
      <c r="WW358" s="169"/>
      <c r="WX358" s="169"/>
      <c r="WY358" s="169"/>
      <c r="WZ358" s="169"/>
      <c r="XA358" s="169"/>
      <c r="XB358" s="169"/>
      <c r="XC358" s="169"/>
      <c r="XD358" s="169"/>
      <c r="XE358" s="169"/>
      <c r="XF358" s="169"/>
      <c r="XG358" s="169"/>
      <c r="XH358" s="169"/>
      <c r="XI358" s="169"/>
      <c r="XJ358" s="169"/>
      <c r="XK358" s="169"/>
      <c r="XL358" s="169"/>
      <c r="XM358" s="169"/>
      <c r="XN358" s="169"/>
      <c r="XO358" s="169"/>
      <c r="XP358" s="169"/>
      <c r="XQ358" s="169"/>
      <c r="XR358" s="169"/>
      <c r="XS358" s="169"/>
      <c r="XT358" s="169"/>
      <c r="XU358" s="169"/>
      <c r="XV358" s="169"/>
      <c r="XW358" s="169"/>
      <c r="XX358" s="169"/>
      <c r="XY358" s="169"/>
      <c r="XZ358" s="169"/>
      <c r="YA358" s="169"/>
      <c r="YB358" s="169"/>
      <c r="YC358" s="169"/>
      <c r="YD358" s="169"/>
      <c r="YE358" s="169"/>
      <c r="YF358" s="169"/>
      <c r="YG358" s="169"/>
      <c r="YH358" s="169"/>
      <c r="YI358" s="169"/>
      <c r="YJ358" s="169"/>
      <c r="YK358" s="169"/>
      <c r="YL358" s="169"/>
      <c r="YM358" s="169"/>
      <c r="YN358" s="169"/>
      <c r="YO358" s="169"/>
      <c r="YP358" s="169"/>
      <c r="YQ358" s="169"/>
      <c r="YR358" s="169"/>
      <c r="YS358" s="169"/>
      <c r="YT358" s="169"/>
      <c r="YU358" s="169"/>
      <c r="YV358" s="169"/>
      <c r="YW358" s="169"/>
      <c r="YX358" s="169"/>
      <c r="YY358" s="169"/>
      <c r="YZ358" s="169"/>
      <c r="ZA358" s="169"/>
      <c r="ZB358" s="169"/>
      <c r="ZC358" s="169"/>
      <c r="ZD358" s="169"/>
      <c r="ZE358" s="169"/>
      <c r="ZF358" s="169"/>
      <c r="ZG358" s="169"/>
      <c r="ZH358" s="169"/>
      <c r="ZI358" s="169"/>
      <c r="ZJ358" s="169"/>
      <c r="ZK358" s="169"/>
      <c r="ZL358" s="169"/>
      <c r="ZM358" s="169"/>
      <c r="ZN358" s="169"/>
      <c r="ZO358" s="169"/>
      <c r="ZP358" s="169"/>
      <c r="ZQ358" s="169"/>
      <c r="ZR358" s="169"/>
      <c r="ZS358" s="169"/>
      <c r="ZT358" s="169"/>
      <c r="ZU358" s="169"/>
      <c r="ZV358" s="169"/>
      <c r="ZW358" s="169"/>
      <c r="ZX358" s="169"/>
      <c r="ZY358" s="169"/>
      <c r="ZZ358" s="169"/>
      <c r="AAA358" s="169"/>
      <c r="AAB358" s="169"/>
      <c r="AAC358" s="169"/>
      <c r="AAD358" s="169"/>
      <c r="AAE358" s="169"/>
      <c r="AAF358" s="169"/>
      <c r="AAG358" s="169"/>
      <c r="AAH358" s="169"/>
      <c r="AAI358" s="169"/>
      <c r="AAJ358" s="169"/>
      <c r="AAK358" s="169"/>
      <c r="AAL358" s="169"/>
      <c r="AAM358" s="169"/>
      <c r="AAN358" s="169"/>
      <c r="AAO358" s="169"/>
      <c r="AAP358" s="169"/>
      <c r="AAQ358" s="169"/>
      <c r="AAR358" s="169"/>
      <c r="AAS358" s="169"/>
      <c r="AAT358" s="169"/>
      <c r="AAU358" s="169"/>
      <c r="AAV358" s="169"/>
      <c r="AAW358" s="169"/>
      <c r="AAX358" s="169"/>
      <c r="AAY358" s="169"/>
      <c r="AAZ358" s="169"/>
      <c r="ABA358" s="169"/>
      <c r="ABB358" s="169"/>
      <c r="ABC358" s="169"/>
      <c r="ABD358" s="169"/>
      <c r="ABE358" s="169"/>
      <c r="ABF358" s="169"/>
      <c r="ABG358" s="169"/>
      <c r="ABH358" s="169"/>
      <c r="ABI358" s="169"/>
      <c r="ABJ358" s="169"/>
      <c r="ABK358" s="169"/>
      <c r="ABL358" s="169"/>
      <c r="ABM358" s="169"/>
      <c r="ABN358" s="169"/>
      <c r="ABO358" s="169"/>
      <c r="ABP358" s="169"/>
      <c r="ABQ358" s="169"/>
      <c r="ABR358" s="169"/>
      <c r="ABS358" s="169"/>
      <c r="ABT358" s="169"/>
      <c r="ABU358" s="169"/>
      <c r="ABV358" s="169"/>
      <c r="ABW358" s="169"/>
      <c r="ABX358" s="169"/>
      <c r="ABY358" s="169"/>
      <c r="ABZ358" s="169"/>
      <c r="ACA358" s="169"/>
      <c r="ACB358" s="169"/>
      <c r="ACC358" s="169"/>
      <c r="ACD358" s="169"/>
      <c r="ACE358" s="169"/>
      <c r="ACF358" s="169"/>
      <c r="ACG358" s="169"/>
      <c r="ACH358" s="169"/>
      <c r="ACI358" s="169"/>
      <c r="ACJ358" s="169"/>
      <c r="ACK358" s="169"/>
      <c r="ACL358" s="169"/>
      <c r="ACM358" s="169"/>
      <c r="ACN358" s="169"/>
      <c r="ACO358" s="169"/>
      <c r="ACP358" s="169"/>
      <c r="ACQ358" s="169"/>
      <c r="ACR358" s="169"/>
      <c r="ACS358" s="169"/>
      <c r="ACT358" s="169"/>
      <c r="ACU358" s="169"/>
      <c r="ACV358" s="169"/>
      <c r="ACW358" s="169"/>
      <c r="ACX358" s="169"/>
      <c r="ACY358" s="169"/>
      <c r="ACZ358" s="169"/>
      <c r="ADA358" s="169"/>
      <c r="ADB358" s="169"/>
      <c r="ADC358" s="169"/>
      <c r="ADD358" s="169"/>
      <c r="ADE358" s="169"/>
      <c r="ADF358" s="169"/>
      <c r="ADG358" s="169"/>
      <c r="ADH358" s="169"/>
      <c r="ADI358" s="169"/>
      <c r="ADJ358" s="169"/>
      <c r="ADK358" s="169"/>
      <c r="ADL358" s="169"/>
      <c r="ADM358" s="169"/>
      <c r="ADN358" s="169"/>
      <c r="ADO358" s="169"/>
      <c r="ADP358" s="169"/>
      <c r="ADQ358" s="169"/>
      <c r="ADR358" s="169"/>
      <c r="ADS358" s="169"/>
      <c r="ADT358" s="169"/>
      <c r="ADU358" s="169"/>
      <c r="ADV358" s="169"/>
      <c r="ADW358" s="169"/>
      <c r="ADX358" s="169"/>
      <c r="ADY358" s="169"/>
      <c r="ADZ358" s="169"/>
      <c r="AEA358" s="169"/>
      <c r="AEB358" s="169"/>
      <c r="AEC358" s="169"/>
      <c r="AED358" s="169"/>
      <c r="AEE358" s="169"/>
      <c r="AEF358" s="169"/>
      <c r="AEG358" s="169"/>
      <c r="AEH358" s="169"/>
      <c r="AEI358" s="169"/>
    </row>
    <row r="359" spans="2:815" ht="38.25" x14ac:dyDescent="0.2">
      <c r="B359" s="251" t="s">
        <v>13743</v>
      </c>
      <c r="C359" s="245">
        <v>29750</v>
      </c>
      <c r="D359" s="346">
        <v>0</v>
      </c>
      <c r="E359" s="294" t="s">
        <v>13744</v>
      </c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  <c r="EO359" s="169"/>
      <c r="EP359" s="169"/>
      <c r="EQ359" s="169"/>
      <c r="ER359" s="169"/>
      <c r="ES359" s="169"/>
      <c r="ET359" s="169"/>
      <c r="EU359" s="169"/>
      <c r="EV359" s="169"/>
      <c r="EW359" s="169"/>
      <c r="EX359" s="169"/>
      <c r="EY359" s="169"/>
      <c r="EZ359" s="169"/>
      <c r="FA359" s="169"/>
      <c r="FB359" s="169"/>
      <c r="FC359" s="169"/>
      <c r="FD359" s="169"/>
      <c r="FE359" s="169"/>
      <c r="FF359" s="169"/>
      <c r="FG359" s="169"/>
      <c r="FH359" s="169"/>
      <c r="FI359" s="169"/>
      <c r="FJ359" s="169"/>
      <c r="FK359" s="169"/>
      <c r="FL359" s="169"/>
      <c r="FM359" s="169"/>
      <c r="FN359" s="169"/>
      <c r="FO359" s="169"/>
      <c r="FP359" s="169"/>
      <c r="FQ359" s="169"/>
      <c r="FR359" s="169"/>
      <c r="FS359" s="169"/>
      <c r="FT359" s="169"/>
      <c r="FU359" s="169"/>
      <c r="FV359" s="169"/>
      <c r="FW359" s="169"/>
      <c r="FX359" s="169"/>
      <c r="FY359" s="169"/>
      <c r="FZ359" s="169"/>
      <c r="GA359" s="169"/>
      <c r="GB359" s="169"/>
      <c r="GC359" s="169"/>
      <c r="GD359" s="169"/>
      <c r="GE359" s="169"/>
      <c r="GF359" s="169"/>
      <c r="GG359" s="169"/>
      <c r="GH359" s="169"/>
      <c r="GI359" s="169"/>
      <c r="GJ359" s="169"/>
      <c r="GK359" s="169"/>
      <c r="GL359" s="169"/>
      <c r="GM359" s="169"/>
      <c r="GN359" s="169"/>
      <c r="GO359" s="169"/>
      <c r="GP359" s="169"/>
      <c r="GQ359" s="169"/>
      <c r="GR359" s="169"/>
      <c r="GS359" s="169"/>
      <c r="GT359" s="169"/>
      <c r="GU359" s="169"/>
      <c r="GV359" s="169"/>
      <c r="GW359" s="169"/>
      <c r="GX359" s="169"/>
      <c r="GY359" s="169"/>
      <c r="GZ359" s="169"/>
      <c r="HA359" s="169"/>
      <c r="HB359" s="169"/>
      <c r="HC359" s="169"/>
      <c r="HD359" s="169"/>
      <c r="HE359" s="169"/>
      <c r="HF359" s="169"/>
      <c r="HG359" s="169"/>
      <c r="HH359" s="169"/>
      <c r="HI359" s="169"/>
      <c r="HJ359" s="169"/>
      <c r="HK359" s="169"/>
      <c r="HL359" s="169"/>
      <c r="HM359" s="169"/>
      <c r="HN359" s="169"/>
      <c r="HO359" s="169"/>
      <c r="HP359" s="169"/>
      <c r="HQ359" s="169"/>
      <c r="HR359" s="169"/>
      <c r="HS359" s="169"/>
      <c r="HT359" s="169"/>
      <c r="HU359" s="169"/>
      <c r="HV359" s="169"/>
      <c r="HW359" s="169"/>
      <c r="HX359" s="169"/>
      <c r="HY359" s="169"/>
      <c r="HZ359" s="169"/>
      <c r="IA359" s="169"/>
      <c r="IB359" s="169"/>
      <c r="IC359" s="169"/>
      <c r="ID359" s="169"/>
      <c r="IE359" s="169"/>
      <c r="IF359" s="169"/>
      <c r="IG359" s="169"/>
      <c r="IH359" s="169"/>
      <c r="II359" s="169"/>
      <c r="IJ359" s="169"/>
      <c r="IK359" s="169"/>
      <c r="IL359" s="169"/>
      <c r="IM359" s="169"/>
      <c r="IN359" s="169"/>
      <c r="IO359" s="169"/>
      <c r="IP359" s="169"/>
      <c r="IQ359" s="169"/>
      <c r="IR359" s="169"/>
      <c r="IS359" s="169"/>
      <c r="IT359" s="169"/>
      <c r="IU359" s="169"/>
      <c r="IV359" s="169"/>
      <c r="IW359" s="169"/>
      <c r="IX359" s="169"/>
      <c r="IY359" s="169"/>
      <c r="IZ359" s="169"/>
      <c r="JA359" s="169"/>
      <c r="JB359" s="169"/>
      <c r="JC359" s="169"/>
      <c r="JD359" s="169"/>
      <c r="JE359" s="169"/>
      <c r="JF359" s="169"/>
      <c r="JG359" s="169"/>
      <c r="JH359" s="169"/>
      <c r="JI359" s="169"/>
      <c r="JJ359" s="169"/>
      <c r="JK359" s="169"/>
      <c r="JL359" s="169"/>
      <c r="JM359" s="169"/>
      <c r="JN359" s="169"/>
      <c r="JO359" s="169"/>
      <c r="JP359" s="169"/>
      <c r="JQ359" s="169"/>
      <c r="JR359" s="169"/>
      <c r="JS359" s="169"/>
      <c r="JT359" s="169"/>
      <c r="JU359" s="169"/>
      <c r="JV359" s="169"/>
      <c r="JW359" s="169"/>
      <c r="JX359" s="169"/>
      <c r="JY359" s="169"/>
      <c r="JZ359" s="169"/>
      <c r="KA359" s="169"/>
      <c r="KB359" s="169"/>
      <c r="KC359" s="169"/>
      <c r="KD359" s="169"/>
      <c r="KE359" s="169"/>
      <c r="KF359" s="169"/>
      <c r="KG359" s="169"/>
      <c r="KH359" s="169"/>
      <c r="KI359" s="169"/>
      <c r="KJ359" s="169"/>
      <c r="KK359" s="169"/>
      <c r="KL359" s="169"/>
      <c r="KM359" s="169"/>
      <c r="KN359" s="169"/>
      <c r="KO359" s="169"/>
      <c r="KP359" s="169"/>
      <c r="KQ359" s="169"/>
      <c r="KR359" s="169"/>
      <c r="KS359" s="169"/>
      <c r="KT359" s="169"/>
      <c r="KU359" s="169"/>
      <c r="KV359" s="169"/>
      <c r="KW359" s="169"/>
      <c r="KX359" s="169"/>
      <c r="KY359" s="169"/>
      <c r="KZ359" s="169"/>
      <c r="LA359" s="169"/>
      <c r="LB359" s="169"/>
      <c r="LC359" s="169"/>
      <c r="LD359" s="169"/>
      <c r="LE359" s="169"/>
      <c r="LF359" s="169"/>
      <c r="LG359" s="169"/>
      <c r="LH359" s="169"/>
      <c r="LI359" s="169"/>
      <c r="LJ359" s="169"/>
      <c r="LK359" s="169"/>
      <c r="LL359" s="169"/>
      <c r="LM359" s="169"/>
      <c r="LN359" s="169"/>
      <c r="LO359" s="169"/>
      <c r="LP359" s="169"/>
      <c r="LQ359" s="169"/>
      <c r="LR359" s="169"/>
      <c r="LS359" s="169"/>
      <c r="LT359" s="169"/>
      <c r="LU359" s="169"/>
      <c r="LV359" s="169"/>
      <c r="LW359" s="169"/>
      <c r="LX359" s="169"/>
      <c r="LY359" s="169"/>
      <c r="LZ359" s="169"/>
      <c r="MA359" s="169"/>
      <c r="MB359" s="169"/>
      <c r="MC359" s="169"/>
      <c r="MD359" s="169"/>
      <c r="ME359" s="169"/>
      <c r="MF359" s="169"/>
      <c r="MG359" s="169"/>
      <c r="MH359" s="169"/>
      <c r="MI359" s="169"/>
      <c r="MJ359" s="169"/>
      <c r="MK359" s="169"/>
      <c r="ML359" s="169"/>
      <c r="MM359" s="169"/>
      <c r="MN359" s="169"/>
      <c r="MO359" s="169"/>
      <c r="MP359" s="169"/>
      <c r="MQ359" s="169"/>
      <c r="MR359" s="169"/>
      <c r="MS359" s="169"/>
      <c r="MT359" s="169"/>
      <c r="MU359" s="169"/>
      <c r="MV359" s="169"/>
      <c r="MW359" s="169"/>
      <c r="MX359" s="169"/>
      <c r="MY359" s="169"/>
      <c r="MZ359" s="169"/>
      <c r="NA359" s="169"/>
      <c r="NB359" s="169"/>
      <c r="NC359" s="169"/>
      <c r="ND359" s="169"/>
      <c r="NE359" s="169"/>
      <c r="NF359" s="169"/>
      <c r="NG359" s="169"/>
      <c r="NH359" s="169"/>
      <c r="NI359" s="169"/>
      <c r="NJ359" s="169"/>
      <c r="NK359" s="169"/>
      <c r="NL359" s="169"/>
      <c r="NM359" s="169"/>
      <c r="NN359" s="169"/>
      <c r="NO359" s="169"/>
      <c r="NP359" s="169"/>
      <c r="NQ359" s="169"/>
      <c r="NR359" s="169"/>
      <c r="NS359" s="169"/>
      <c r="NT359" s="169"/>
      <c r="NU359" s="169"/>
      <c r="NV359" s="169"/>
      <c r="NW359" s="169"/>
      <c r="NX359" s="169"/>
      <c r="NY359" s="169"/>
      <c r="NZ359" s="169"/>
      <c r="OA359" s="169"/>
      <c r="OB359" s="169"/>
      <c r="OC359" s="169"/>
      <c r="OD359" s="169"/>
      <c r="OE359" s="169"/>
      <c r="OF359" s="169"/>
      <c r="OG359" s="169"/>
      <c r="OH359" s="169"/>
      <c r="OI359" s="169"/>
      <c r="OJ359" s="169"/>
      <c r="OK359" s="169"/>
      <c r="OL359" s="169"/>
      <c r="OM359" s="169"/>
      <c r="ON359" s="169"/>
      <c r="OO359" s="169"/>
      <c r="OP359" s="169"/>
      <c r="OQ359" s="169"/>
      <c r="OR359" s="169"/>
      <c r="OS359" s="169"/>
      <c r="OT359" s="169"/>
      <c r="OU359" s="169"/>
      <c r="OV359" s="169"/>
      <c r="OW359" s="169"/>
      <c r="OX359" s="169"/>
      <c r="OY359" s="169"/>
      <c r="OZ359" s="169"/>
      <c r="PA359" s="169"/>
      <c r="PB359" s="169"/>
      <c r="PC359" s="169"/>
      <c r="PD359" s="169"/>
      <c r="PE359" s="169"/>
      <c r="PF359" s="169"/>
      <c r="PG359" s="169"/>
      <c r="PH359" s="169"/>
      <c r="PI359" s="169"/>
      <c r="PJ359" s="169"/>
      <c r="PK359" s="169"/>
      <c r="PL359" s="169"/>
      <c r="PM359" s="169"/>
      <c r="PN359" s="169"/>
      <c r="PO359" s="169"/>
      <c r="PP359" s="169"/>
      <c r="PQ359" s="169"/>
      <c r="PR359" s="169"/>
      <c r="PS359" s="169"/>
      <c r="PT359" s="169"/>
      <c r="PU359" s="169"/>
      <c r="PV359" s="169"/>
      <c r="PW359" s="169"/>
      <c r="PX359" s="169"/>
      <c r="PY359" s="169"/>
      <c r="PZ359" s="169"/>
      <c r="QA359" s="169"/>
      <c r="QB359" s="169"/>
      <c r="QC359" s="169"/>
      <c r="QD359" s="169"/>
      <c r="QE359" s="169"/>
      <c r="QF359" s="169"/>
      <c r="QG359" s="169"/>
      <c r="QH359" s="169"/>
      <c r="QI359" s="169"/>
      <c r="QJ359" s="169"/>
      <c r="QK359" s="169"/>
      <c r="QL359" s="169"/>
      <c r="QM359" s="169"/>
      <c r="QN359" s="169"/>
      <c r="QO359" s="169"/>
      <c r="QP359" s="169"/>
      <c r="QQ359" s="169"/>
      <c r="QR359" s="169"/>
      <c r="QS359" s="169"/>
      <c r="QT359" s="169"/>
      <c r="QU359" s="169"/>
      <c r="QV359" s="169"/>
      <c r="QW359" s="169"/>
      <c r="QX359" s="169"/>
      <c r="QY359" s="169"/>
      <c r="QZ359" s="169"/>
      <c r="RA359" s="169"/>
      <c r="RB359" s="169"/>
      <c r="RC359" s="169"/>
      <c r="RD359" s="169"/>
      <c r="RE359" s="169"/>
      <c r="RF359" s="169"/>
      <c r="RG359" s="169"/>
      <c r="RH359" s="169"/>
      <c r="RI359" s="169"/>
      <c r="RJ359" s="169"/>
      <c r="RK359" s="169"/>
      <c r="RL359" s="169"/>
      <c r="RM359" s="169"/>
      <c r="RN359" s="169"/>
      <c r="RO359" s="169"/>
      <c r="RP359" s="169"/>
      <c r="RQ359" s="169"/>
      <c r="RR359" s="169"/>
      <c r="RS359" s="169"/>
      <c r="RT359" s="169"/>
      <c r="RU359" s="169"/>
      <c r="RV359" s="169"/>
      <c r="RW359" s="169"/>
      <c r="RX359" s="169"/>
      <c r="RY359" s="169"/>
      <c r="RZ359" s="169"/>
      <c r="SA359" s="169"/>
      <c r="SB359" s="169"/>
      <c r="SC359" s="169"/>
      <c r="SD359" s="169"/>
      <c r="SE359" s="169"/>
      <c r="SF359" s="169"/>
      <c r="SG359" s="169"/>
      <c r="SH359" s="169"/>
      <c r="SI359" s="169"/>
      <c r="SJ359" s="169"/>
      <c r="SK359" s="169"/>
      <c r="SL359" s="169"/>
      <c r="SM359" s="169"/>
      <c r="SN359" s="169"/>
      <c r="SO359" s="169"/>
      <c r="SP359" s="169"/>
      <c r="SQ359" s="169"/>
      <c r="SR359" s="169"/>
      <c r="SS359" s="169"/>
      <c r="ST359" s="169"/>
      <c r="SU359" s="169"/>
      <c r="SV359" s="169"/>
      <c r="SW359" s="169"/>
      <c r="SX359" s="169"/>
      <c r="SY359" s="169"/>
      <c r="SZ359" s="169"/>
      <c r="TA359" s="169"/>
      <c r="TB359" s="169"/>
      <c r="TC359" s="169"/>
      <c r="TD359" s="169"/>
      <c r="TE359" s="169"/>
      <c r="TF359" s="169"/>
      <c r="TG359" s="169"/>
      <c r="TH359" s="169"/>
      <c r="TI359" s="169"/>
      <c r="TJ359" s="169"/>
      <c r="TK359" s="169"/>
      <c r="TL359" s="169"/>
      <c r="TM359" s="169"/>
      <c r="TN359" s="169"/>
      <c r="TO359" s="169"/>
      <c r="TP359" s="169"/>
      <c r="TQ359" s="169"/>
      <c r="TR359" s="169"/>
      <c r="TS359" s="169"/>
      <c r="TT359" s="169"/>
      <c r="TU359" s="169"/>
      <c r="TV359" s="169"/>
      <c r="TW359" s="169"/>
      <c r="TX359" s="169"/>
      <c r="TY359" s="169"/>
      <c r="TZ359" s="169"/>
      <c r="UA359" s="169"/>
      <c r="UB359" s="169"/>
      <c r="UC359" s="169"/>
      <c r="UD359" s="169"/>
      <c r="UE359" s="169"/>
      <c r="UF359" s="169"/>
      <c r="UG359" s="169"/>
      <c r="UH359" s="169"/>
      <c r="UI359" s="169"/>
      <c r="UJ359" s="169"/>
      <c r="UK359" s="169"/>
      <c r="UL359" s="169"/>
      <c r="UM359" s="169"/>
      <c r="UN359" s="169"/>
      <c r="UO359" s="169"/>
      <c r="UP359" s="169"/>
      <c r="UQ359" s="169"/>
      <c r="UR359" s="169"/>
      <c r="US359" s="169"/>
      <c r="UT359" s="169"/>
      <c r="UU359" s="169"/>
      <c r="UV359" s="169"/>
      <c r="UW359" s="169"/>
      <c r="UX359" s="169"/>
      <c r="UY359" s="169"/>
      <c r="UZ359" s="169"/>
      <c r="VA359" s="169"/>
      <c r="VB359" s="169"/>
      <c r="VC359" s="169"/>
      <c r="VD359" s="169"/>
      <c r="VE359" s="169"/>
      <c r="VF359" s="169"/>
      <c r="VG359" s="169"/>
      <c r="VH359" s="169"/>
      <c r="VI359" s="169"/>
      <c r="VJ359" s="169"/>
      <c r="VK359" s="169"/>
      <c r="VL359" s="169"/>
      <c r="VM359" s="169"/>
      <c r="VN359" s="169"/>
      <c r="VO359" s="169"/>
      <c r="VP359" s="169"/>
      <c r="VQ359" s="169"/>
      <c r="VR359" s="169"/>
      <c r="VS359" s="169"/>
      <c r="VT359" s="169"/>
      <c r="VU359" s="169"/>
      <c r="VV359" s="169"/>
      <c r="VW359" s="169"/>
      <c r="VX359" s="169"/>
      <c r="VY359" s="169"/>
      <c r="VZ359" s="169"/>
      <c r="WA359" s="169"/>
      <c r="WB359" s="169"/>
      <c r="WC359" s="169"/>
      <c r="WD359" s="169"/>
      <c r="WE359" s="169"/>
      <c r="WF359" s="169"/>
      <c r="WG359" s="169"/>
      <c r="WH359" s="169"/>
      <c r="WI359" s="169"/>
      <c r="WJ359" s="169"/>
      <c r="WK359" s="169"/>
      <c r="WL359" s="169"/>
      <c r="WM359" s="169"/>
      <c r="WN359" s="169"/>
      <c r="WO359" s="169"/>
      <c r="WP359" s="169"/>
      <c r="WQ359" s="169"/>
      <c r="WR359" s="169"/>
      <c r="WS359" s="169"/>
      <c r="WT359" s="169"/>
      <c r="WU359" s="169"/>
      <c r="WV359" s="169"/>
      <c r="WW359" s="169"/>
      <c r="WX359" s="169"/>
      <c r="WY359" s="169"/>
      <c r="WZ359" s="169"/>
      <c r="XA359" s="169"/>
      <c r="XB359" s="169"/>
      <c r="XC359" s="169"/>
      <c r="XD359" s="169"/>
      <c r="XE359" s="169"/>
      <c r="XF359" s="169"/>
      <c r="XG359" s="169"/>
      <c r="XH359" s="169"/>
      <c r="XI359" s="169"/>
      <c r="XJ359" s="169"/>
      <c r="XK359" s="169"/>
      <c r="XL359" s="169"/>
      <c r="XM359" s="169"/>
      <c r="XN359" s="169"/>
      <c r="XO359" s="169"/>
      <c r="XP359" s="169"/>
      <c r="XQ359" s="169"/>
      <c r="XR359" s="169"/>
      <c r="XS359" s="169"/>
      <c r="XT359" s="169"/>
      <c r="XU359" s="169"/>
      <c r="XV359" s="169"/>
      <c r="XW359" s="169"/>
      <c r="XX359" s="169"/>
      <c r="XY359" s="169"/>
      <c r="XZ359" s="169"/>
      <c r="YA359" s="169"/>
      <c r="YB359" s="169"/>
      <c r="YC359" s="169"/>
      <c r="YD359" s="169"/>
      <c r="YE359" s="169"/>
      <c r="YF359" s="169"/>
      <c r="YG359" s="169"/>
      <c r="YH359" s="169"/>
      <c r="YI359" s="169"/>
      <c r="YJ359" s="169"/>
      <c r="YK359" s="169"/>
      <c r="YL359" s="169"/>
      <c r="YM359" s="169"/>
      <c r="YN359" s="169"/>
      <c r="YO359" s="169"/>
      <c r="YP359" s="169"/>
      <c r="YQ359" s="169"/>
      <c r="YR359" s="169"/>
      <c r="YS359" s="169"/>
      <c r="YT359" s="169"/>
      <c r="YU359" s="169"/>
      <c r="YV359" s="169"/>
      <c r="YW359" s="169"/>
      <c r="YX359" s="169"/>
      <c r="YY359" s="169"/>
      <c r="YZ359" s="169"/>
      <c r="ZA359" s="169"/>
      <c r="ZB359" s="169"/>
      <c r="ZC359" s="169"/>
      <c r="ZD359" s="169"/>
      <c r="ZE359" s="169"/>
      <c r="ZF359" s="169"/>
      <c r="ZG359" s="169"/>
      <c r="ZH359" s="169"/>
      <c r="ZI359" s="169"/>
      <c r="ZJ359" s="169"/>
      <c r="ZK359" s="169"/>
      <c r="ZL359" s="169"/>
      <c r="ZM359" s="169"/>
      <c r="ZN359" s="169"/>
      <c r="ZO359" s="169"/>
      <c r="ZP359" s="169"/>
      <c r="ZQ359" s="169"/>
      <c r="ZR359" s="169"/>
      <c r="ZS359" s="169"/>
      <c r="ZT359" s="169"/>
      <c r="ZU359" s="169"/>
      <c r="ZV359" s="169"/>
      <c r="ZW359" s="169"/>
      <c r="ZX359" s="169"/>
      <c r="ZY359" s="169"/>
      <c r="ZZ359" s="169"/>
      <c r="AAA359" s="169"/>
      <c r="AAB359" s="169"/>
      <c r="AAC359" s="169"/>
      <c r="AAD359" s="169"/>
      <c r="AAE359" s="169"/>
      <c r="AAF359" s="169"/>
      <c r="AAG359" s="169"/>
      <c r="AAH359" s="169"/>
      <c r="AAI359" s="169"/>
      <c r="AAJ359" s="169"/>
      <c r="AAK359" s="169"/>
      <c r="AAL359" s="169"/>
      <c r="AAM359" s="169"/>
      <c r="AAN359" s="169"/>
      <c r="AAO359" s="169"/>
      <c r="AAP359" s="169"/>
      <c r="AAQ359" s="169"/>
      <c r="AAR359" s="169"/>
      <c r="AAS359" s="169"/>
      <c r="AAT359" s="169"/>
      <c r="AAU359" s="169"/>
      <c r="AAV359" s="169"/>
      <c r="AAW359" s="169"/>
      <c r="AAX359" s="169"/>
      <c r="AAY359" s="169"/>
      <c r="AAZ359" s="169"/>
      <c r="ABA359" s="169"/>
      <c r="ABB359" s="169"/>
      <c r="ABC359" s="169"/>
      <c r="ABD359" s="169"/>
      <c r="ABE359" s="169"/>
      <c r="ABF359" s="169"/>
      <c r="ABG359" s="169"/>
      <c r="ABH359" s="169"/>
      <c r="ABI359" s="169"/>
      <c r="ABJ359" s="169"/>
      <c r="ABK359" s="169"/>
      <c r="ABL359" s="169"/>
      <c r="ABM359" s="169"/>
      <c r="ABN359" s="169"/>
      <c r="ABO359" s="169"/>
      <c r="ABP359" s="169"/>
      <c r="ABQ359" s="169"/>
      <c r="ABR359" s="169"/>
      <c r="ABS359" s="169"/>
      <c r="ABT359" s="169"/>
      <c r="ABU359" s="169"/>
      <c r="ABV359" s="169"/>
      <c r="ABW359" s="169"/>
      <c r="ABX359" s="169"/>
      <c r="ABY359" s="169"/>
      <c r="ABZ359" s="169"/>
      <c r="ACA359" s="169"/>
      <c r="ACB359" s="169"/>
      <c r="ACC359" s="169"/>
      <c r="ACD359" s="169"/>
      <c r="ACE359" s="169"/>
      <c r="ACF359" s="169"/>
      <c r="ACG359" s="169"/>
      <c r="ACH359" s="169"/>
      <c r="ACI359" s="169"/>
      <c r="ACJ359" s="169"/>
      <c r="ACK359" s="169"/>
      <c r="ACL359" s="169"/>
      <c r="ACM359" s="169"/>
      <c r="ACN359" s="169"/>
      <c r="ACO359" s="169"/>
      <c r="ACP359" s="169"/>
      <c r="ACQ359" s="169"/>
      <c r="ACR359" s="169"/>
      <c r="ACS359" s="169"/>
      <c r="ACT359" s="169"/>
      <c r="ACU359" s="169"/>
      <c r="ACV359" s="169"/>
      <c r="ACW359" s="169"/>
      <c r="ACX359" s="169"/>
      <c r="ACY359" s="169"/>
      <c r="ACZ359" s="169"/>
      <c r="ADA359" s="169"/>
      <c r="ADB359" s="169"/>
      <c r="ADC359" s="169"/>
      <c r="ADD359" s="169"/>
      <c r="ADE359" s="169"/>
      <c r="ADF359" s="169"/>
      <c r="ADG359" s="169"/>
      <c r="ADH359" s="169"/>
      <c r="ADI359" s="169"/>
      <c r="ADJ359" s="169"/>
      <c r="ADK359" s="169"/>
      <c r="ADL359" s="169"/>
      <c r="ADM359" s="169"/>
      <c r="ADN359" s="169"/>
      <c r="ADO359" s="169"/>
      <c r="ADP359" s="169"/>
      <c r="ADQ359" s="169"/>
      <c r="ADR359" s="169"/>
      <c r="ADS359" s="169"/>
      <c r="ADT359" s="169"/>
      <c r="ADU359" s="169"/>
      <c r="ADV359" s="169"/>
      <c r="ADW359" s="169"/>
      <c r="ADX359" s="169"/>
      <c r="ADY359" s="169"/>
      <c r="ADZ359" s="169"/>
      <c r="AEA359" s="169"/>
      <c r="AEB359" s="169"/>
      <c r="AEC359" s="169"/>
      <c r="AED359" s="169"/>
      <c r="AEE359" s="169"/>
      <c r="AEF359" s="169"/>
      <c r="AEG359" s="169"/>
      <c r="AEH359" s="169"/>
      <c r="AEI359" s="169"/>
    </row>
    <row r="360" spans="2:815" ht="38.25" x14ac:dyDescent="0.2">
      <c r="B360" s="251" t="s">
        <v>13743</v>
      </c>
      <c r="C360" s="245">
        <v>31000</v>
      </c>
      <c r="D360" s="346">
        <v>0</v>
      </c>
      <c r="E360" s="294" t="s">
        <v>13745</v>
      </c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  <c r="EO360" s="169"/>
      <c r="EP360" s="169"/>
      <c r="EQ360" s="169"/>
      <c r="ER360" s="169"/>
      <c r="ES360" s="169"/>
      <c r="ET360" s="169"/>
      <c r="EU360" s="169"/>
      <c r="EV360" s="169"/>
      <c r="EW360" s="169"/>
      <c r="EX360" s="169"/>
      <c r="EY360" s="169"/>
      <c r="EZ360" s="169"/>
      <c r="FA360" s="169"/>
      <c r="FB360" s="169"/>
      <c r="FC360" s="169"/>
      <c r="FD360" s="169"/>
      <c r="FE360" s="169"/>
      <c r="FF360" s="169"/>
      <c r="FG360" s="169"/>
      <c r="FH360" s="169"/>
      <c r="FI360" s="169"/>
      <c r="FJ360" s="169"/>
      <c r="FK360" s="169"/>
      <c r="FL360" s="169"/>
      <c r="FM360" s="169"/>
      <c r="FN360" s="169"/>
      <c r="FO360" s="169"/>
      <c r="FP360" s="169"/>
      <c r="FQ360" s="169"/>
      <c r="FR360" s="169"/>
      <c r="FS360" s="169"/>
      <c r="FT360" s="169"/>
      <c r="FU360" s="169"/>
      <c r="FV360" s="169"/>
      <c r="FW360" s="169"/>
      <c r="FX360" s="169"/>
      <c r="FY360" s="169"/>
      <c r="FZ360" s="169"/>
      <c r="GA360" s="169"/>
      <c r="GB360" s="169"/>
      <c r="GC360" s="169"/>
      <c r="GD360" s="169"/>
      <c r="GE360" s="169"/>
      <c r="GF360" s="169"/>
      <c r="GG360" s="169"/>
      <c r="GH360" s="169"/>
      <c r="GI360" s="169"/>
      <c r="GJ360" s="169"/>
      <c r="GK360" s="169"/>
      <c r="GL360" s="169"/>
      <c r="GM360" s="169"/>
      <c r="GN360" s="169"/>
      <c r="GO360" s="169"/>
      <c r="GP360" s="169"/>
      <c r="GQ360" s="169"/>
      <c r="GR360" s="169"/>
      <c r="GS360" s="169"/>
      <c r="GT360" s="169"/>
      <c r="GU360" s="169"/>
      <c r="GV360" s="169"/>
      <c r="GW360" s="169"/>
      <c r="GX360" s="169"/>
      <c r="GY360" s="169"/>
      <c r="GZ360" s="169"/>
      <c r="HA360" s="169"/>
      <c r="HB360" s="169"/>
      <c r="HC360" s="169"/>
      <c r="HD360" s="169"/>
      <c r="HE360" s="169"/>
      <c r="HF360" s="169"/>
      <c r="HG360" s="169"/>
      <c r="HH360" s="169"/>
      <c r="HI360" s="169"/>
      <c r="HJ360" s="169"/>
      <c r="HK360" s="169"/>
      <c r="HL360" s="169"/>
      <c r="HM360" s="169"/>
      <c r="HN360" s="169"/>
      <c r="HO360" s="169"/>
      <c r="HP360" s="169"/>
      <c r="HQ360" s="169"/>
      <c r="HR360" s="169"/>
      <c r="HS360" s="169"/>
      <c r="HT360" s="169"/>
      <c r="HU360" s="169"/>
      <c r="HV360" s="169"/>
      <c r="HW360" s="169"/>
      <c r="HX360" s="169"/>
      <c r="HY360" s="169"/>
      <c r="HZ360" s="169"/>
      <c r="IA360" s="169"/>
      <c r="IB360" s="169"/>
      <c r="IC360" s="169"/>
      <c r="ID360" s="169"/>
      <c r="IE360" s="169"/>
      <c r="IF360" s="169"/>
      <c r="IG360" s="169"/>
      <c r="IH360" s="169"/>
      <c r="II360" s="169"/>
      <c r="IJ360" s="169"/>
      <c r="IK360" s="169"/>
      <c r="IL360" s="169"/>
      <c r="IM360" s="169"/>
      <c r="IN360" s="169"/>
      <c r="IO360" s="169"/>
      <c r="IP360" s="169"/>
      <c r="IQ360" s="169"/>
      <c r="IR360" s="169"/>
      <c r="IS360" s="169"/>
      <c r="IT360" s="169"/>
      <c r="IU360" s="169"/>
      <c r="IV360" s="169"/>
      <c r="IW360" s="169"/>
      <c r="IX360" s="169"/>
      <c r="IY360" s="169"/>
      <c r="IZ360" s="169"/>
      <c r="JA360" s="169"/>
      <c r="JB360" s="169"/>
      <c r="JC360" s="169"/>
      <c r="JD360" s="169"/>
      <c r="JE360" s="169"/>
      <c r="JF360" s="169"/>
      <c r="JG360" s="169"/>
      <c r="JH360" s="169"/>
      <c r="JI360" s="169"/>
      <c r="JJ360" s="169"/>
      <c r="JK360" s="169"/>
      <c r="JL360" s="169"/>
      <c r="JM360" s="169"/>
      <c r="JN360" s="169"/>
      <c r="JO360" s="169"/>
      <c r="JP360" s="169"/>
      <c r="JQ360" s="169"/>
      <c r="JR360" s="169"/>
      <c r="JS360" s="169"/>
      <c r="JT360" s="169"/>
      <c r="JU360" s="169"/>
      <c r="JV360" s="169"/>
      <c r="JW360" s="169"/>
      <c r="JX360" s="169"/>
      <c r="JY360" s="169"/>
      <c r="JZ360" s="169"/>
      <c r="KA360" s="169"/>
      <c r="KB360" s="169"/>
      <c r="KC360" s="169"/>
      <c r="KD360" s="169"/>
      <c r="KE360" s="169"/>
      <c r="KF360" s="169"/>
      <c r="KG360" s="169"/>
      <c r="KH360" s="169"/>
      <c r="KI360" s="169"/>
      <c r="KJ360" s="169"/>
      <c r="KK360" s="169"/>
      <c r="KL360" s="169"/>
      <c r="KM360" s="169"/>
      <c r="KN360" s="169"/>
      <c r="KO360" s="169"/>
      <c r="KP360" s="169"/>
      <c r="KQ360" s="169"/>
      <c r="KR360" s="169"/>
      <c r="KS360" s="169"/>
      <c r="KT360" s="169"/>
      <c r="KU360" s="169"/>
      <c r="KV360" s="169"/>
      <c r="KW360" s="169"/>
      <c r="KX360" s="169"/>
      <c r="KY360" s="169"/>
      <c r="KZ360" s="169"/>
      <c r="LA360" s="169"/>
      <c r="LB360" s="169"/>
      <c r="LC360" s="169"/>
      <c r="LD360" s="169"/>
      <c r="LE360" s="169"/>
      <c r="LF360" s="169"/>
      <c r="LG360" s="169"/>
      <c r="LH360" s="169"/>
      <c r="LI360" s="169"/>
      <c r="LJ360" s="169"/>
      <c r="LK360" s="169"/>
      <c r="LL360" s="169"/>
      <c r="LM360" s="169"/>
      <c r="LN360" s="169"/>
      <c r="LO360" s="169"/>
      <c r="LP360" s="169"/>
      <c r="LQ360" s="169"/>
      <c r="LR360" s="169"/>
      <c r="LS360" s="169"/>
      <c r="LT360" s="169"/>
      <c r="LU360" s="169"/>
      <c r="LV360" s="169"/>
      <c r="LW360" s="169"/>
      <c r="LX360" s="169"/>
      <c r="LY360" s="169"/>
      <c r="LZ360" s="169"/>
      <c r="MA360" s="169"/>
      <c r="MB360" s="169"/>
      <c r="MC360" s="169"/>
      <c r="MD360" s="169"/>
      <c r="ME360" s="169"/>
      <c r="MF360" s="169"/>
      <c r="MG360" s="169"/>
      <c r="MH360" s="169"/>
      <c r="MI360" s="169"/>
      <c r="MJ360" s="169"/>
      <c r="MK360" s="169"/>
      <c r="ML360" s="169"/>
      <c r="MM360" s="169"/>
      <c r="MN360" s="169"/>
      <c r="MO360" s="169"/>
      <c r="MP360" s="169"/>
      <c r="MQ360" s="169"/>
      <c r="MR360" s="169"/>
      <c r="MS360" s="169"/>
      <c r="MT360" s="169"/>
      <c r="MU360" s="169"/>
      <c r="MV360" s="169"/>
      <c r="MW360" s="169"/>
      <c r="MX360" s="169"/>
      <c r="MY360" s="169"/>
      <c r="MZ360" s="169"/>
      <c r="NA360" s="169"/>
      <c r="NB360" s="169"/>
      <c r="NC360" s="169"/>
      <c r="ND360" s="169"/>
      <c r="NE360" s="169"/>
      <c r="NF360" s="169"/>
      <c r="NG360" s="169"/>
      <c r="NH360" s="169"/>
      <c r="NI360" s="169"/>
      <c r="NJ360" s="169"/>
      <c r="NK360" s="169"/>
      <c r="NL360" s="169"/>
      <c r="NM360" s="169"/>
      <c r="NN360" s="169"/>
      <c r="NO360" s="169"/>
      <c r="NP360" s="169"/>
      <c r="NQ360" s="169"/>
      <c r="NR360" s="169"/>
      <c r="NS360" s="169"/>
      <c r="NT360" s="169"/>
      <c r="NU360" s="169"/>
      <c r="NV360" s="169"/>
      <c r="NW360" s="169"/>
      <c r="NX360" s="169"/>
      <c r="NY360" s="169"/>
      <c r="NZ360" s="169"/>
      <c r="OA360" s="169"/>
      <c r="OB360" s="169"/>
      <c r="OC360" s="169"/>
      <c r="OD360" s="169"/>
      <c r="OE360" s="169"/>
      <c r="OF360" s="169"/>
      <c r="OG360" s="169"/>
      <c r="OH360" s="169"/>
      <c r="OI360" s="169"/>
      <c r="OJ360" s="169"/>
      <c r="OK360" s="169"/>
      <c r="OL360" s="169"/>
      <c r="OM360" s="169"/>
      <c r="ON360" s="169"/>
      <c r="OO360" s="169"/>
      <c r="OP360" s="169"/>
      <c r="OQ360" s="169"/>
      <c r="OR360" s="169"/>
      <c r="OS360" s="169"/>
      <c r="OT360" s="169"/>
      <c r="OU360" s="169"/>
      <c r="OV360" s="169"/>
      <c r="OW360" s="169"/>
      <c r="OX360" s="169"/>
      <c r="OY360" s="169"/>
      <c r="OZ360" s="169"/>
      <c r="PA360" s="169"/>
      <c r="PB360" s="169"/>
      <c r="PC360" s="169"/>
      <c r="PD360" s="169"/>
      <c r="PE360" s="169"/>
      <c r="PF360" s="169"/>
      <c r="PG360" s="169"/>
      <c r="PH360" s="169"/>
      <c r="PI360" s="169"/>
      <c r="PJ360" s="169"/>
      <c r="PK360" s="169"/>
      <c r="PL360" s="169"/>
      <c r="PM360" s="169"/>
      <c r="PN360" s="169"/>
      <c r="PO360" s="169"/>
      <c r="PP360" s="169"/>
      <c r="PQ360" s="169"/>
      <c r="PR360" s="169"/>
      <c r="PS360" s="169"/>
      <c r="PT360" s="169"/>
      <c r="PU360" s="169"/>
      <c r="PV360" s="169"/>
      <c r="PW360" s="169"/>
      <c r="PX360" s="169"/>
      <c r="PY360" s="169"/>
      <c r="PZ360" s="169"/>
      <c r="QA360" s="169"/>
      <c r="QB360" s="169"/>
      <c r="QC360" s="169"/>
      <c r="QD360" s="169"/>
      <c r="QE360" s="169"/>
      <c r="QF360" s="169"/>
      <c r="QG360" s="169"/>
      <c r="QH360" s="169"/>
      <c r="QI360" s="169"/>
      <c r="QJ360" s="169"/>
      <c r="QK360" s="169"/>
      <c r="QL360" s="169"/>
      <c r="QM360" s="169"/>
      <c r="QN360" s="169"/>
      <c r="QO360" s="169"/>
      <c r="QP360" s="169"/>
      <c r="QQ360" s="169"/>
      <c r="QR360" s="169"/>
      <c r="QS360" s="169"/>
      <c r="QT360" s="169"/>
      <c r="QU360" s="169"/>
      <c r="QV360" s="169"/>
      <c r="QW360" s="169"/>
      <c r="QX360" s="169"/>
      <c r="QY360" s="169"/>
      <c r="QZ360" s="169"/>
      <c r="RA360" s="169"/>
      <c r="RB360" s="169"/>
      <c r="RC360" s="169"/>
      <c r="RD360" s="169"/>
      <c r="RE360" s="169"/>
      <c r="RF360" s="169"/>
      <c r="RG360" s="169"/>
      <c r="RH360" s="169"/>
      <c r="RI360" s="169"/>
      <c r="RJ360" s="169"/>
      <c r="RK360" s="169"/>
      <c r="RL360" s="169"/>
      <c r="RM360" s="169"/>
      <c r="RN360" s="169"/>
      <c r="RO360" s="169"/>
      <c r="RP360" s="169"/>
      <c r="RQ360" s="169"/>
      <c r="RR360" s="169"/>
      <c r="RS360" s="169"/>
      <c r="RT360" s="169"/>
      <c r="RU360" s="169"/>
      <c r="RV360" s="169"/>
      <c r="RW360" s="169"/>
      <c r="RX360" s="169"/>
      <c r="RY360" s="169"/>
      <c r="RZ360" s="169"/>
      <c r="SA360" s="169"/>
      <c r="SB360" s="169"/>
      <c r="SC360" s="169"/>
      <c r="SD360" s="169"/>
      <c r="SE360" s="169"/>
      <c r="SF360" s="169"/>
      <c r="SG360" s="169"/>
      <c r="SH360" s="169"/>
      <c r="SI360" s="169"/>
      <c r="SJ360" s="169"/>
      <c r="SK360" s="169"/>
      <c r="SL360" s="169"/>
      <c r="SM360" s="169"/>
      <c r="SN360" s="169"/>
      <c r="SO360" s="169"/>
      <c r="SP360" s="169"/>
      <c r="SQ360" s="169"/>
      <c r="SR360" s="169"/>
      <c r="SS360" s="169"/>
      <c r="ST360" s="169"/>
      <c r="SU360" s="169"/>
      <c r="SV360" s="169"/>
      <c r="SW360" s="169"/>
      <c r="SX360" s="169"/>
      <c r="SY360" s="169"/>
      <c r="SZ360" s="169"/>
      <c r="TA360" s="169"/>
      <c r="TB360" s="169"/>
      <c r="TC360" s="169"/>
      <c r="TD360" s="169"/>
      <c r="TE360" s="169"/>
      <c r="TF360" s="169"/>
      <c r="TG360" s="169"/>
      <c r="TH360" s="169"/>
      <c r="TI360" s="169"/>
      <c r="TJ360" s="169"/>
      <c r="TK360" s="169"/>
      <c r="TL360" s="169"/>
      <c r="TM360" s="169"/>
      <c r="TN360" s="169"/>
      <c r="TO360" s="169"/>
      <c r="TP360" s="169"/>
      <c r="TQ360" s="169"/>
      <c r="TR360" s="169"/>
      <c r="TS360" s="169"/>
      <c r="TT360" s="169"/>
      <c r="TU360" s="169"/>
      <c r="TV360" s="169"/>
      <c r="TW360" s="169"/>
      <c r="TX360" s="169"/>
      <c r="TY360" s="169"/>
      <c r="TZ360" s="169"/>
      <c r="UA360" s="169"/>
      <c r="UB360" s="169"/>
      <c r="UC360" s="169"/>
      <c r="UD360" s="169"/>
      <c r="UE360" s="169"/>
      <c r="UF360" s="169"/>
      <c r="UG360" s="169"/>
      <c r="UH360" s="169"/>
      <c r="UI360" s="169"/>
      <c r="UJ360" s="169"/>
      <c r="UK360" s="169"/>
      <c r="UL360" s="169"/>
      <c r="UM360" s="169"/>
      <c r="UN360" s="169"/>
      <c r="UO360" s="169"/>
      <c r="UP360" s="169"/>
      <c r="UQ360" s="169"/>
      <c r="UR360" s="169"/>
      <c r="US360" s="169"/>
      <c r="UT360" s="169"/>
      <c r="UU360" s="169"/>
      <c r="UV360" s="169"/>
      <c r="UW360" s="169"/>
      <c r="UX360" s="169"/>
      <c r="UY360" s="169"/>
      <c r="UZ360" s="169"/>
      <c r="VA360" s="169"/>
      <c r="VB360" s="169"/>
      <c r="VC360" s="169"/>
      <c r="VD360" s="169"/>
      <c r="VE360" s="169"/>
      <c r="VF360" s="169"/>
      <c r="VG360" s="169"/>
      <c r="VH360" s="169"/>
      <c r="VI360" s="169"/>
      <c r="VJ360" s="169"/>
      <c r="VK360" s="169"/>
      <c r="VL360" s="169"/>
      <c r="VM360" s="169"/>
      <c r="VN360" s="169"/>
      <c r="VO360" s="169"/>
      <c r="VP360" s="169"/>
      <c r="VQ360" s="169"/>
      <c r="VR360" s="169"/>
      <c r="VS360" s="169"/>
      <c r="VT360" s="169"/>
      <c r="VU360" s="169"/>
      <c r="VV360" s="169"/>
      <c r="VW360" s="169"/>
      <c r="VX360" s="169"/>
      <c r="VY360" s="169"/>
      <c r="VZ360" s="169"/>
      <c r="WA360" s="169"/>
      <c r="WB360" s="169"/>
      <c r="WC360" s="169"/>
      <c r="WD360" s="169"/>
      <c r="WE360" s="169"/>
      <c r="WF360" s="169"/>
      <c r="WG360" s="169"/>
      <c r="WH360" s="169"/>
      <c r="WI360" s="169"/>
      <c r="WJ360" s="169"/>
      <c r="WK360" s="169"/>
      <c r="WL360" s="169"/>
      <c r="WM360" s="169"/>
      <c r="WN360" s="169"/>
      <c r="WO360" s="169"/>
      <c r="WP360" s="169"/>
      <c r="WQ360" s="169"/>
      <c r="WR360" s="169"/>
      <c r="WS360" s="169"/>
      <c r="WT360" s="169"/>
      <c r="WU360" s="169"/>
      <c r="WV360" s="169"/>
      <c r="WW360" s="169"/>
      <c r="WX360" s="169"/>
      <c r="WY360" s="169"/>
      <c r="WZ360" s="169"/>
      <c r="XA360" s="169"/>
      <c r="XB360" s="169"/>
      <c r="XC360" s="169"/>
      <c r="XD360" s="169"/>
      <c r="XE360" s="169"/>
      <c r="XF360" s="169"/>
      <c r="XG360" s="169"/>
      <c r="XH360" s="169"/>
      <c r="XI360" s="169"/>
      <c r="XJ360" s="169"/>
      <c r="XK360" s="169"/>
      <c r="XL360" s="169"/>
      <c r="XM360" s="169"/>
      <c r="XN360" s="169"/>
      <c r="XO360" s="169"/>
      <c r="XP360" s="169"/>
      <c r="XQ360" s="169"/>
      <c r="XR360" s="169"/>
      <c r="XS360" s="169"/>
      <c r="XT360" s="169"/>
      <c r="XU360" s="169"/>
      <c r="XV360" s="169"/>
      <c r="XW360" s="169"/>
      <c r="XX360" s="169"/>
      <c r="XY360" s="169"/>
      <c r="XZ360" s="169"/>
      <c r="YA360" s="169"/>
      <c r="YB360" s="169"/>
      <c r="YC360" s="169"/>
      <c r="YD360" s="169"/>
      <c r="YE360" s="169"/>
      <c r="YF360" s="169"/>
      <c r="YG360" s="169"/>
      <c r="YH360" s="169"/>
      <c r="YI360" s="169"/>
      <c r="YJ360" s="169"/>
      <c r="YK360" s="169"/>
      <c r="YL360" s="169"/>
      <c r="YM360" s="169"/>
      <c r="YN360" s="169"/>
      <c r="YO360" s="169"/>
      <c r="YP360" s="169"/>
      <c r="YQ360" s="169"/>
      <c r="YR360" s="169"/>
      <c r="YS360" s="169"/>
      <c r="YT360" s="169"/>
      <c r="YU360" s="169"/>
      <c r="YV360" s="169"/>
      <c r="YW360" s="169"/>
      <c r="YX360" s="169"/>
      <c r="YY360" s="169"/>
      <c r="YZ360" s="169"/>
      <c r="ZA360" s="169"/>
      <c r="ZB360" s="169"/>
      <c r="ZC360" s="169"/>
      <c r="ZD360" s="169"/>
      <c r="ZE360" s="169"/>
      <c r="ZF360" s="169"/>
      <c r="ZG360" s="169"/>
      <c r="ZH360" s="169"/>
      <c r="ZI360" s="169"/>
      <c r="ZJ360" s="169"/>
      <c r="ZK360" s="169"/>
      <c r="ZL360" s="169"/>
      <c r="ZM360" s="169"/>
      <c r="ZN360" s="169"/>
      <c r="ZO360" s="169"/>
      <c r="ZP360" s="169"/>
      <c r="ZQ360" s="169"/>
      <c r="ZR360" s="169"/>
      <c r="ZS360" s="169"/>
      <c r="ZT360" s="169"/>
      <c r="ZU360" s="169"/>
      <c r="ZV360" s="169"/>
      <c r="ZW360" s="169"/>
      <c r="ZX360" s="169"/>
      <c r="ZY360" s="169"/>
      <c r="ZZ360" s="169"/>
      <c r="AAA360" s="169"/>
      <c r="AAB360" s="169"/>
      <c r="AAC360" s="169"/>
      <c r="AAD360" s="169"/>
      <c r="AAE360" s="169"/>
      <c r="AAF360" s="169"/>
      <c r="AAG360" s="169"/>
      <c r="AAH360" s="169"/>
      <c r="AAI360" s="169"/>
      <c r="AAJ360" s="169"/>
      <c r="AAK360" s="169"/>
      <c r="AAL360" s="169"/>
      <c r="AAM360" s="169"/>
      <c r="AAN360" s="169"/>
      <c r="AAO360" s="169"/>
      <c r="AAP360" s="169"/>
      <c r="AAQ360" s="169"/>
      <c r="AAR360" s="169"/>
      <c r="AAS360" s="169"/>
      <c r="AAT360" s="169"/>
      <c r="AAU360" s="169"/>
      <c r="AAV360" s="169"/>
      <c r="AAW360" s="169"/>
      <c r="AAX360" s="169"/>
      <c r="AAY360" s="169"/>
      <c r="AAZ360" s="169"/>
      <c r="ABA360" s="169"/>
      <c r="ABB360" s="169"/>
      <c r="ABC360" s="169"/>
      <c r="ABD360" s="169"/>
      <c r="ABE360" s="169"/>
      <c r="ABF360" s="169"/>
      <c r="ABG360" s="169"/>
      <c r="ABH360" s="169"/>
      <c r="ABI360" s="169"/>
      <c r="ABJ360" s="169"/>
      <c r="ABK360" s="169"/>
      <c r="ABL360" s="169"/>
      <c r="ABM360" s="169"/>
      <c r="ABN360" s="169"/>
      <c r="ABO360" s="169"/>
      <c r="ABP360" s="169"/>
      <c r="ABQ360" s="169"/>
      <c r="ABR360" s="169"/>
      <c r="ABS360" s="169"/>
      <c r="ABT360" s="169"/>
      <c r="ABU360" s="169"/>
      <c r="ABV360" s="169"/>
      <c r="ABW360" s="169"/>
      <c r="ABX360" s="169"/>
      <c r="ABY360" s="169"/>
      <c r="ABZ360" s="169"/>
      <c r="ACA360" s="169"/>
      <c r="ACB360" s="169"/>
      <c r="ACC360" s="169"/>
      <c r="ACD360" s="169"/>
      <c r="ACE360" s="169"/>
      <c r="ACF360" s="169"/>
      <c r="ACG360" s="169"/>
      <c r="ACH360" s="169"/>
      <c r="ACI360" s="169"/>
      <c r="ACJ360" s="169"/>
      <c r="ACK360" s="169"/>
      <c r="ACL360" s="169"/>
      <c r="ACM360" s="169"/>
      <c r="ACN360" s="169"/>
      <c r="ACO360" s="169"/>
      <c r="ACP360" s="169"/>
      <c r="ACQ360" s="169"/>
      <c r="ACR360" s="169"/>
      <c r="ACS360" s="169"/>
      <c r="ACT360" s="169"/>
      <c r="ACU360" s="169"/>
      <c r="ACV360" s="169"/>
      <c r="ACW360" s="169"/>
      <c r="ACX360" s="169"/>
      <c r="ACY360" s="169"/>
      <c r="ACZ360" s="169"/>
      <c r="ADA360" s="169"/>
      <c r="ADB360" s="169"/>
      <c r="ADC360" s="169"/>
      <c r="ADD360" s="169"/>
      <c r="ADE360" s="169"/>
      <c r="ADF360" s="169"/>
      <c r="ADG360" s="169"/>
      <c r="ADH360" s="169"/>
      <c r="ADI360" s="169"/>
      <c r="ADJ360" s="169"/>
      <c r="ADK360" s="169"/>
      <c r="ADL360" s="169"/>
      <c r="ADM360" s="169"/>
      <c r="ADN360" s="169"/>
      <c r="ADO360" s="169"/>
      <c r="ADP360" s="169"/>
      <c r="ADQ360" s="169"/>
      <c r="ADR360" s="169"/>
      <c r="ADS360" s="169"/>
      <c r="ADT360" s="169"/>
      <c r="ADU360" s="169"/>
      <c r="ADV360" s="169"/>
      <c r="ADW360" s="169"/>
      <c r="ADX360" s="169"/>
      <c r="ADY360" s="169"/>
      <c r="ADZ360" s="169"/>
      <c r="AEA360" s="169"/>
      <c r="AEB360" s="169"/>
      <c r="AEC360" s="169"/>
      <c r="AED360" s="169"/>
      <c r="AEE360" s="169"/>
      <c r="AEF360" s="169"/>
      <c r="AEG360" s="169"/>
      <c r="AEH360" s="169"/>
      <c r="AEI360" s="169"/>
    </row>
    <row r="361" spans="2:815" ht="38.25" x14ac:dyDescent="0.2">
      <c r="B361" s="251" t="s">
        <v>13746</v>
      </c>
      <c r="C361" s="245">
        <v>4364</v>
      </c>
      <c r="D361" s="346">
        <v>0</v>
      </c>
      <c r="E361" s="294" t="s">
        <v>13731</v>
      </c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9"/>
      <c r="FM361" s="169"/>
      <c r="FN361" s="169"/>
      <c r="FO361" s="169"/>
      <c r="FP361" s="169"/>
      <c r="FQ361" s="169"/>
      <c r="FR361" s="169"/>
      <c r="FS361" s="169"/>
      <c r="FT361" s="169"/>
      <c r="FU361" s="169"/>
      <c r="FV361" s="169"/>
      <c r="FW361" s="169"/>
      <c r="FX361" s="169"/>
      <c r="FY361" s="169"/>
      <c r="FZ361" s="169"/>
      <c r="GA361" s="169"/>
      <c r="GB361" s="169"/>
      <c r="GC361" s="169"/>
      <c r="GD361" s="169"/>
      <c r="GE361" s="169"/>
      <c r="GF361" s="169"/>
      <c r="GG361" s="169"/>
      <c r="GH361" s="169"/>
      <c r="GI361" s="169"/>
      <c r="GJ361" s="169"/>
      <c r="GK361" s="169"/>
      <c r="GL361" s="169"/>
      <c r="GM361" s="169"/>
      <c r="GN361" s="169"/>
      <c r="GO361" s="169"/>
      <c r="GP361" s="169"/>
      <c r="GQ361" s="169"/>
      <c r="GR361" s="169"/>
      <c r="GS361" s="169"/>
      <c r="GT361" s="169"/>
      <c r="GU361" s="169"/>
      <c r="GV361" s="169"/>
      <c r="GW361" s="169"/>
      <c r="GX361" s="169"/>
      <c r="GY361" s="169"/>
      <c r="GZ361" s="169"/>
      <c r="HA361" s="169"/>
      <c r="HB361" s="169"/>
      <c r="HC361" s="169"/>
      <c r="HD361" s="169"/>
      <c r="HE361" s="169"/>
      <c r="HF361" s="169"/>
      <c r="HG361" s="169"/>
      <c r="HH361" s="169"/>
      <c r="HI361" s="169"/>
      <c r="HJ361" s="169"/>
      <c r="HK361" s="169"/>
      <c r="HL361" s="169"/>
      <c r="HM361" s="169"/>
      <c r="HN361" s="169"/>
      <c r="HO361" s="169"/>
      <c r="HP361" s="169"/>
      <c r="HQ361" s="169"/>
      <c r="HR361" s="169"/>
      <c r="HS361" s="169"/>
      <c r="HT361" s="169"/>
      <c r="HU361" s="169"/>
      <c r="HV361" s="169"/>
      <c r="HW361" s="169"/>
      <c r="HX361" s="169"/>
      <c r="HY361" s="169"/>
      <c r="HZ361" s="169"/>
      <c r="IA361" s="169"/>
      <c r="IB361" s="169"/>
      <c r="IC361" s="169"/>
      <c r="ID361" s="169"/>
      <c r="IE361" s="169"/>
      <c r="IF361" s="169"/>
      <c r="IG361" s="169"/>
      <c r="IH361" s="169"/>
      <c r="II361" s="169"/>
      <c r="IJ361" s="169"/>
      <c r="IK361" s="169"/>
      <c r="IL361" s="169"/>
      <c r="IM361" s="169"/>
      <c r="IN361" s="169"/>
      <c r="IO361" s="169"/>
      <c r="IP361" s="169"/>
      <c r="IQ361" s="169"/>
      <c r="IR361" s="169"/>
      <c r="IS361" s="169"/>
      <c r="IT361" s="169"/>
      <c r="IU361" s="169"/>
      <c r="IV361" s="169"/>
      <c r="IW361" s="169"/>
      <c r="IX361" s="169"/>
      <c r="IY361" s="169"/>
      <c r="IZ361" s="169"/>
      <c r="JA361" s="169"/>
      <c r="JB361" s="169"/>
      <c r="JC361" s="169"/>
      <c r="JD361" s="169"/>
      <c r="JE361" s="169"/>
      <c r="JF361" s="169"/>
      <c r="JG361" s="169"/>
      <c r="JH361" s="169"/>
      <c r="JI361" s="169"/>
      <c r="JJ361" s="169"/>
      <c r="JK361" s="169"/>
      <c r="JL361" s="169"/>
      <c r="JM361" s="169"/>
      <c r="JN361" s="169"/>
      <c r="JO361" s="169"/>
      <c r="JP361" s="169"/>
      <c r="JQ361" s="169"/>
      <c r="JR361" s="169"/>
      <c r="JS361" s="169"/>
      <c r="JT361" s="169"/>
      <c r="JU361" s="169"/>
      <c r="JV361" s="169"/>
      <c r="JW361" s="169"/>
      <c r="JX361" s="169"/>
      <c r="JY361" s="169"/>
      <c r="JZ361" s="169"/>
      <c r="KA361" s="169"/>
      <c r="KB361" s="169"/>
      <c r="KC361" s="169"/>
      <c r="KD361" s="169"/>
      <c r="KE361" s="169"/>
      <c r="KF361" s="169"/>
      <c r="KG361" s="169"/>
      <c r="KH361" s="169"/>
      <c r="KI361" s="169"/>
      <c r="KJ361" s="169"/>
      <c r="KK361" s="169"/>
      <c r="KL361" s="169"/>
      <c r="KM361" s="169"/>
      <c r="KN361" s="169"/>
      <c r="KO361" s="169"/>
      <c r="KP361" s="169"/>
      <c r="KQ361" s="169"/>
      <c r="KR361" s="169"/>
      <c r="KS361" s="169"/>
      <c r="KT361" s="169"/>
      <c r="KU361" s="169"/>
      <c r="KV361" s="169"/>
      <c r="KW361" s="169"/>
      <c r="KX361" s="169"/>
      <c r="KY361" s="169"/>
      <c r="KZ361" s="169"/>
      <c r="LA361" s="169"/>
      <c r="LB361" s="169"/>
      <c r="LC361" s="169"/>
      <c r="LD361" s="169"/>
      <c r="LE361" s="169"/>
      <c r="LF361" s="169"/>
      <c r="LG361" s="169"/>
      <c r="LH361" s="169"/>
      <c r="LI361" s="169"/>
      <c r="LJ361" s="169"/>
      <c r="LK361" s="169"/>
      <c r="LL361" s="169"/>
      <c r="LM361" s="169"/>
      <c r="LN361" s="169"/>
      <c r="LO361" s="169"/>
      <c r="LP361" s="169"/>
      <c r="LQ361" s="169"/>
      <c r="LR361" s="169"/>
      <c r="LS361" s="169"/>
      <c r="LT361" s="169"/>
      <c r="LU361" s="169"/>
      <c r="LV361" s="169"/>
      <c r="LW361" s="169"/>
      <c r="LX361" s="169"/>
      <c r="LY361" s="169"/>
      <c r="LZ361" s="169"/>
      <c r="MA361" s="169"/>
      <c r="MB361" s="169"/>
      <c r="MC361" s="169"/>
      <c r="MD361" s="169"/>
      <c r="ME361" s="169"/>
      <c r="MF361" s="169"/>
      <c r="MG361" s="169"/>
      <c r="MH361" s="169"/>
      <c r="MI361" s="169"/>
      <c r="MJ361" s="169"/>
      <c r="MK361" s="169"/>
      <c r="ML361" s="169"/>
      <c r="MM361" s="169"/>
      <c r="MN361" s="169"/>
      <c r="MO361" s="169"/>
      <c r="MP361" s="169"/>
      <c r="MQ361" s="169"/>
      <c r="MR361" s="169"/>
      <c r="MS361" s="169"/>
      <c r="MT361" s="169"/>
      <c r="MU361" s="169"/>
      <c r="MV361" s="169"/>
      <c r="MW361" s="169"/>
      <c r="MX361" s="169"/>
      <c r="MY361" s="169"/>
      <c r="MZ361" s="169"/>
      <c r="NA361" s="169"/>
      <c r="NB361" s="169"/>
      <c r="NC361" s="169"/>
      <c r="ND361" s="169"/>
      <c r="NE361" s="169"/>
      <c r="NF361" s="169"/>
      <c r="NG361" s="169"/>
      <c r="NH361" s="169"/>
      <c r="NI361" s="169"/>
      <c r="NJ361" s="169"/>
      <c r="NK361" s="169"/>
      <c r="NL361" s="169"/>
      <c r="NM361" s="169"/>
      <c r="NN361" s="169"/>
      <c r="NO361" s="169"/>
      <c r="NP361" s="169"/>
      <c r="NQ361" s="169"/>
      <c r="NR361" s="169"/>
      <c r="NS361" s="169"/>
      <c r="NT361" s="169"/>
      <c r="NU361" s="169"/>
      <c r="NV361" s="169"/>
      <c r="NW361" s="169"/>
      <c r="NX361" s="169"/>
      <c r="NY361" s="169"/>
      <c r="NZ361" s="169"/>
      <c r="OA361" s="169"/>
      <c r="OB361" s="169"/>
      <c r="OC361" s="169"/>
      <c r="OD361" s="169"/>
      <c r="OE361" s="169"/>
      <c r="OF361" s="169"/>
      <c r="OG361" s="169"/>
      <c r="OH361" s="169"/>
      <c r="OI361" s="169"/>
      <c r="OJ361" s="169"/>
      <c r="OK361" s="169"/>
      <c r="OL361" s="169"/>
      <c r="OM361" s="169"/>
      <c r="ON361" s="169"/>
      <c r="OO361" s="169"/>
      <c r="OP361" s="169"/>
      <c r="OQ361" s="169"/>
      <c r="OR361" s="169"/>
      <c r="OS361" s="169"/>
      <c r="OT361" s="169"/>
      <c r="OU361" s="169"/>
      <c r="OV361" s="169"/>
      <c r="OW361" s="169"/>
      <c r="OX361" s="169"/>
      <c r="OY361" s="169"/>
      <c r="OZ361" s="169"/>
      <c r="PA361" s="169"/>
      <c r="PB361" s="169"/>
      <c r="PC361" s="169"/>
      <c r="PD361" s="169"/>
      <c r="PE361" s="169"/>
      <c r="PF361" s="169"/>
      <c r="PG361" s="169"/>
      <c r="PH361" s="169"/>
      <c r="PI361" s="169"/>
      <c r="PJ361" s="169"/>
      <c r="PK361" s="169"/>
      <c r="PL361" s="169"/>
      <c r="PM361" s="169"/>
      <c r="PN361" s="169"/>
      <c r="PO361" s="169"/>
      <c r="PP361" s="169"/>
      <c r="PQ361" s="169"/>
      <c r="PR361" s="169"/>
      <c r="PS361" s="169"/>
      <c r="PT361" s="169"/>
      <c r="PU361" s="169"/>
      <c r="PV361" s="169"/>
      <c r="PW361" s="169"/>
      <c r="PX361" s="169"/>
      <c r="PY361" s="169"/>
      <c r="PZ361" s="169"/>
      <c r="QA361" s="169"/>
      <c r="QB361" s="169"/>
      <c r="QC361" s="169"/>
      <c r="QD361" s="169"/>
      <c r="QE361" s="169"/>
      <c r="QF361" s="169"/>
      <c r="QG361" s="169"/>
      <c r="QH361" s="169"/>
      <c r="QI361" s="169"/>
      <c r="QJ361" s="169"/>
      <c r="QK361" s="169"/>
      <c r="QL361" s="169"/>
      <c r="QM361" s="169"/>
      <c r="QN361" s="169"/>
      <c r="QO361" s="169"/>
      <c r="QP361" s="169"/>
      <c r="QQ361" s="169"/>
      <c r="QR361" s="169"/>
      <c r="QS361" s="169"/>
      <c r="QT361" s="169"/>
      <c r="QU361" s="169"/>
      <c r="QV361" s="169"/>
      <c r="QW361" s="169"/>
      <c r="QX361" s="169"/>
      <c r="QY361" s="169"/>
      <c r="QZ361" s="169"/>
      <c r="RA361" s="169"/>
      <c r="RB361" s="169"/>
      <c r="RC361" s="169"/>
      <c r="RD361" s="169"/>
      <c r="RE361" s="169"/>
      <c r="RF361" s="169"/>
      <c r="RG361" s="169"/>
      <c r="RH361" s="169"/>
      <c r="RI361" s="169"/>
      <c r="RJ361" s="169"/>
      <c r="RK361" s="169"/>
      <c r="RL361" s="169"/>
      <c r="RM361" s="169"/>
      <c r="RN361" s="169"/>
      <c r="RO361" s="169"/>
      <c r="RP361" s="169"/>
      <c r="RQ361" s="169"/>
      <c r="RR361" s="169"/>
      <c r="RS361" s="169"/>
      <c r="RT361" s="169"/>
      <c r="RU361" s="169"/>
      <c r="RV361" s="169"/>
      <c r="RW361" s="169"/>
      <c r="RX361" s="169"/>
      <c r="RY361" s="169"/>
      <c r="RZ361" s="169"/>
      <c r="SA361" s="169"/>
      <c r="SB361" s="169"/>
      <c r="SC361" s="169"/>
      <c r="SD361" s="169"/>
      <c r="SE361" s="169"/>
      <c r="SF361" s="169"/>
      <c r="SG361" s="169"/>
      <c r="SH361" s="169"/>
      <c r="SI361" s="169"/>
      <c r="SJ361" s="169"/>
      <c r="SK361" s="169"/>
      <c r="SL361" s="169"/>
      <c r="SM361" s="169"/>
      <c r="SN361" s="169"/>
      <c r="SO361" s="169"/>
      <c r="SP361" s="169"/>
      <c r="SQ361" s="169"/>
      <c r="SR361" s="169"/>
      <c r="SS361" s="169"/>
      <c r="ST361" s="169"/>
      <c r="SU361" s="169"/>
      <c r="SV361" s="169"/>
      <c r="SW361" s="169"/>
      <c r="SX361" s="169"/>
      <c r="SY361" s="169"/>
      <c r="SZ361" s="169"/>
      <c r="TA361" s="169"/>
      <c r="TB361" s="169"/>
      <c r="TC361" s="169"/>
      <c r="TD361" s="169"/>
      <c r="TE361" s="169"/>
      <c r="TF361" s="169"/>
      <c r="TG361" s="169"/>
      <c r="TH361" s="169"/>
      <c r="TI361" s="169"/>
      <c r="TJ361" s="169"/>
      <c r="TK361" s="169"/>
      <c r="TL361" s="169"/>
      <c r="TM361" s="169"/>
      <c r="TN361" s="169"/>
      <c r="TO361" s="169"/>
      <c r="TP361" s="169"/>
      <c r="TQ361" s="169"/>
      <c r="TR361" s="169"/>
      <c r="TS361" s="169"/>
      <c r="TT361" s="169"/>
      <c r="TU361" s="169"/>
      <c r="TV361" s="169"/>
      <c r="TW361" s="169"/>
      <c r="TX361" s="169"/>
      <c r="TY361" s="169"/>
      <c r="TZ361" s="169"/>
      <c r="UA361" s="169"/>
      <c r="UB361" s="169"/>
      <c r="UC361" s="169"/>
      <c r="UD361" s="169"/>
      <c r="UE361" s="169"/>
      <c r="UF361" s="169"/>
      <c r="UG361" s="169"/>
      <c r="UH361" s="169"/>
      <c r="UI361" s="169"/>
      <c r="UJ361" s="169"/>
      <c r="UK361" s="169"/>
      <c r="UL361" s="169"/>
      <c r="UM361" s="169"/>
      <c r="UN361" s="169"/>
      <c r="UO361" s="169"/>
      <c r="UP361" s="169"/>
      <c r="UQ361" s="169"/>
      <c r="UR361" s="169"/>
      <c r="US361" s="169"/>
      <c r="UT361" s="169"/>
      <c r="UU361" s="169"/>
      <c r="UV361" s="169"/>
      <c r="UW361" s="169"/>
      <c r="UX361" s="169"/>
      <c r="UY361" s="169"/>
      <c r="UZ361" s="169"/>
      <c r="VA361" s="169"/>
      <c r="VB361" s="169"/>
      <c r="VC361" s="169"/>
      <c r="VD361" s="169"/>
      <c r="VE361" s="169"/>
      <c r="VF361" s="169"/>
      <c r="VG361" s="169"/>
      <c r="VH361" s="169"/>
      <c r="VI361" s="169"/>
      <c r="VJ361" s="169"/>
      <c r="VK361" s="169"/>
      <c r="VL361" s="169"/>
      <c r="VM361" s="169"/>
      <c r="VN361" s="169"/>
      <c r="VO361" s="169"/>
      <c r="VP361" s="169"/>
      <c r="VQ361" s="169"/>
      <c r="VR361" s="169"/>
      <c r="VS361" s="169"/>
      <c r="VT361" s="169"/>
      <c r="VU361" s="169"/>
      <c r="VV361" s="169"/>
      <c r="VW361" s="169"/>
      <c r="VX361" s="169"/>
      <c r="VY361" s="169"/>
      <c r="VZ361" s="169"/>
      <c r="WA361" s="169"/>
      <c r="WB361" s="169"/>
      <c r="WC361" s="169"/>
      <c r="WD361" s="169"/>
      <c r="WE361" s="169"/>
      <c r="WF361" s="169"/>
      <c r="WG361" s="169"/>
      <c r="WH361" s="169"/>
      <c r="WI361" s="169"/>
      <c r="WJ361" s="169"/>
      <c r="WK361" s="169"/>
      <c r="WL361" s="169"/>
      <c r="WM361" s="169"/>
      <c r="WN361" s="169"/>
      <c r="WO361" s="169"/>
      <c r="WP361" s="169"/>
      <c r="WQ361" s="169"/>
      <c r="WR361" s="169"/>
      <c r="WS361" s="169"/>
      <c r="WT361" s="169"/>
      <c r="WU361" s="169"/>
      <c r="WV361" s="169"/>
      <c r="WW361" s="169"/>
      <c r="WX361" s="169"/>
      <c r="WY361" s="169"/>
      <c r="WZ361" s="169"/>
      <c r="XA361" s="169"/>
      <c r="XB361" s="169"/>
      <c r="XC361" s="169"/>
      <c r="XD361" s="169"/>
      <c r="XE361" s="169"/>
      <c r="XF361" s="169"/>
      <c r="XG361" s="169"/>
      <c r="XH361" s="169"/>
      <c r="XI361" s="169"/>
      <c r="XJ361" s="169"/>
      <c r="XK361" s="169"/>
      <c r="XL361" s="169"/>
      <c r="XM361" s="169"/>
      <c r="XN361" s="169"/>
      <c r="XO361" s="169"/>
      <c r="XP361" s="169"/>
      <c r="XQ361" s="169"/>
      <c r="XR361" s="169"/>
      <c r="XS361" s="169"/>
      <c r="XT361" s="169"/>
      <c r="XU361" s="169"/>
      <c r="XV361" s="169"/>
      <c r="XW361" s="169"/>
      <c r="XX361" s="169"/>
      <c r="XY361" s="169"/>
      <c r="XZ361" s="169"/>
      <c r="YA361" s="169"/>
      <c r="YB361" s="169"/>
      <c r="YC361" s="169"/>
      <c r="YD361" s="169"/>
      <c r="YE361" s="169"/>
      <c r="YF361" s="169"/>
      <c r="YG361" s="169"/>
      <c r="YH361" s="169"/>
      <c r="YI361" s="169"/>
      <c r="YJ361" s="169"/>
      <c r="YK361" s="169"/>
      <c r="YL361" s="169"/>
      <c r="YM361" s="169"/>
      <c r="YN361" s="169"/>
      <c r="YO361" s="169"/>
      <c r="YP361" s="169"/>
      <c r="YQ361" s="169"/>
      <c r="YR361" s="169"/>
      <c r="YS361" s="169"/>
      <c r="YT361" s="169"/>
      <c r="YU361" s="169"/>
      <c r="YV361" s="169"/>
      <c r="YW361" s="169"/>
      <c r="YX361" s="169"/>
      <c r="YY361" s="169"/>
      <c r="YZ361" s="169"/>
      <c r="ZA361" s="169"/>
      <c r="ZB361" s="169"/>
      <c r="ZC361" s="169"/>
      <c r="ZD361" s="169"/>
      <c r="ZE361" s="169"/>
      <c r="ZF361" s="169"/>
      <c r="ZG361" s="169"/>
      <c r="ZH361" s="169"/>
      <c r="ZI361" s="169"/>
      <c r="ZJ361" s="169"/>
      <c r="ZK361" s="169"/>
      <c r="ZL361" s="169"/>
      <c r="ZM361" s="169"/>
      <c r="ZN361" s="169"/>
      <c r="ZO361" s="169"/>
      <c r="ZP361" s="169"/>
      <c r="ZQ361" s="169"/>
      <c r="ZR361" s="169"/>
      <c r="ZS361" s="169"/>
      <c r="ZT361" s="169"/>
      <c r="ZU361" s="169"/>
      <c r="ZV361" s="169"/>
      <c r="ZW361" s="169"/>
      <c r="ZX361" s="169"/>
      <c r="ZY361" s="169"/>
      <c r="ZZ361" s="169"/>
      <c r="AAA361" s="169"/>
      <c r="AAB361" s="169"/>
      <c r="AAC361" s="169"/>
      <c r="AAD361" s="169"/>
      <c r="AAE361" s="169"/>
      <c r="AAF361" s="169"/>
      <c r="AAG361" s="169"/>
      <c r="AAH361" s="169"/>
      <c r="AAI361" s="169"/>
      <c r="AAJ361" s="169"/>
      <c r="AAK361" s="169"/>
      <c r="AAL361" s="169"/>
      <c r="AAM361" s="169"/>
      <c r="AAN361" s="169"/>
      <c r="AAO361" s="169"/>
      <c r="AAP361" s="169"/>
      <c r="AAQ361" s="169"/>
      <c r="AAR361" s="169"/>
      <c r="AAS361" s="169"/>
      <c r="AAT361" s="169"/>
      <c r="AAU361" s="169"/>
      <c r="AAV361" s="169"/>
      <c r="AAW361" s="169"/>
      <c r="AAX361" s="169"/>
      <c r="AAY361" s="169"/>
      <c r="AAZ361" s="169"/>
      <c r="ABA361" s="169"/>
      <c r="ABB361" s="169"/>
      <c r="ABC361" s="169"/>
      <c r="ABD361" s="169"/>
      <c r="ABE361" s="169"/>
      <c r="ABF361" s="169"/>
      <c r="ABG361" s="169"/>
      <c r="ABH361" s="169"/>
      <c r="ABI361" s="169"/>
      <c r="ABJ361" s="169"/>
      <c r="ABK361" s="169"/>
      <c r="ABL361" s="169"/>
      <c r="ABM361" s="169"/>
      <c r="ABN361" s="169"/>
      <c r="ABO361" s="169"/>
      <c r="ABP361" s="169"/>
      <c r="ABQ361" s="169"/>
      <c r="ABR361" s="169"/>
      <c r="ABS361" s="169"/>
      <c r="ABT361" s="169"/>
      <c r="ABU361" s="169"/>
      <c r="ABV361" s="169"/>
      <c r="ABW361" s="169"/>
      <c r="ABX361" s="169"/>
      <c r="ABY361" s="169"/>
      <c r="ABZ361" s="169"/>
      <c r="ACA361" s="169"/>
      <c r="ACB361" s="169"/>
      <c r="ACC361" s="169"/>
      <c r="ACD361" s="169"/>
      <c r="ACE361" s="169"/>
      <c r="ACF361" s="169"/>
      <c r="ACG361" s="169"/>
      <c r="ACH361" s="169"/>
      <c r="ACI361" s="169"/>
      <c r="ACJ361" s="169"/>
      <c r="ACK361" s="169"/>
      <c r="ACL361" s="169"/>
      <c r="ACM361" s="169"/>
      <c r="ACN361" s="169"/>
      <c r="ACO361" s="169"/>
      <c r="ACP361" s="169"/>
      <c r="ACQ361" s="169"/>
      <c r="ACR361" s="169"/>
      <c r="ACS361" s="169"/>
      <c r="ACT361" s="169"/>
      <c r="ACU361" s="169"/>
      <c r="ACV361" s="169"/>
      <c r="ACW361" s="169"/>
      <c r="ACX361" s="169"/>
      <c r="ACY361" s="169"/>
      <c r="ACZ361" s="169"/>
      <c r="ADA361" s="169"/>
      <c r="ADB361" s="169"/>
      <c r="ADC361" s="169"/>
      <c r="ADD361" s="169"/>
      <c r="ADE361" s="169"/>
      <c r="ADF361" s="169"/>
      <c r="ADG361" s="169"/>
      <c r="ADH361" s="169"/>
      <c r="ADI361" s="169"/>
      <c r="ADJ361" s="169"/>
      <c r="ADK361" s="169"/>
      <c r="ADL361" s="169"/>
      <c r="ADM361" s="169"/>
      <c r="ADN361" s="169"/>
      <c r="ADO361" s="169"/>
      <c r="ADP361" s="169"/>
      <c r="ADQ361" s="169"/>
      <c r="ADR361" s="169"/>
      <c r="ADS361" s="169"/>
      <c r="ADT361" s="169"/>
      <c r="ADU361" s="169"/>
      <c r="ADV361" s="169"/>
      <c r="ADW361" s="169"/>
      <c r="ADX361" s="169"/>
      <c r="ADY361" s="169"/>
      <c r="ADZ361" s="169"/>
      <c r="AEA361" s="169"/>
      <c r="AEB361" s="169"/>
      <c r="AEC361" s="169"/>
      <c r="AED361" s="169"/>
      <c r="AEE361" s="169"/>
      <c r="AEF361" s="169"/>
      <c r="AEG361" s="169"/>
      <c r="AEH361" s="169"/>
      <c r="AEI361" s="169"/>
    </row>
    <row r="362" spans="2:815" ht="25.5" x14ac:dyDescent="0.2">
      <c r="B362" s="251" t="s">
        <v>13747</v>
      </c>
      <c r="C362" s="245">
        <v>21800</v>
      </c>
      <c r="D362" s="346">
        <v>0</v>
      </c>
      <c r="E362" s="294" t="s">
        <v>13748</v>
      </c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69"/>
      <c r="FM362" s="169"/>
      <c r="FN362" s="169"/>
      <c r="FO362" s="169"/>
      <c r="FP362" s="169"/>
      <c r="FQ362" s="169"/>
      <c r="FR362" s="169"/>
      <c r="FS362" s="169"/>
      <c r="FT362" s="169"/>
      <c r="FU362" s="169"/>
      <c r="FV362" s="169"/>
      <c r="FW362" s="169"/>
      <c r="FX362" s="169"/>
      <c r="FY362" s="169"/>
      <c r="FZ362" s="169"/>
      <c r="GA362" s="169"/>
      <c r="GB362" s="169"/>
      <c r="GC362" s="169"/>
      <c r="GD362" s="169"/>
      <c r="GE362" s="169"/>
      <c r="GF362" s="169"/>
      <c r="GG362" s="169"/>
      <c r="GH362" s="169"/>
      <c r="GI362" s="169"/>
      <c r="GJ362" s="169"/>
      <c r="GK362" s="169"/>
      <c r="GL362" s="169"/>
      <c r="GM362" s="169"/>
      <c r="GN362" s="169"/>
      <c r="GO362" s="169"/>
      <c r="GP362" s="169"/>
      <c r="GQ362" s="169"/>
      <c r="GR362" s="169"/>
      <c r="GS362" s="169"/>
      <c r="GT362" s="169"/>
      <c r="GU362" s="169"/>
      <c r="GV362" s="169"/>
      <c r="GW362" s="169"/>
      <c r="GX362" s="169"/>
      <c r="GY362" s="169"/>
      <c r="GZ362" s="169"/>
      <c r="HA362" s="169"/>
      <c r="HB362" s="169"/>
      <c r="HC362" s="169"/>
      <c r="HD362" s="169"/>
      <c r="HE362" s="169"/>
      <c r="HF362" s="169"/>
      <c r="HG362" s="169"/>
      <c r="HH362" s="169"/>
      <c r="HI362" s="169"/>
      <c r="HJ362" s="169"/>
      <c r="HK362" s="169"/>
      <c r="HL362" s="169"/>
      <c r="HM362" s="169"/>
      <c r="HN362" s="169"/>
      <c r="HO362" s="169"/>
      <c r="HP362" s="169"/>
      <c r="HQ362" s="169"/>
      <c r="HR362" s="169"/>
      <c r="HS362" s="169"/>
      <c r="HT362" s="169"/>
      <c r="HU362" s="169"/>
      <c r="HV362" s="169"/>
      <c r="HW362" s="169"/>
      <c r="HX362" s="169"/>
      <c r="HY362" s="169"/>
      <c r="HZ362" s="169"/>
      <c r="IA362" s="169"/>
      <c r="IB362" s="169"/>
      <c r="IC362" s="169"/>
      <c r="ID362" s="169"/>
      <c r="IE362" s="169"/>
      <c r="IF362" s="169"/>
      <c r="IG362" s="169"/>
      <c r="IH362" s="169"/>
      <c r="II362" s="169"/>
      <c r="IJ362" s="169"/>
      <c r="IK362" s="169"/>
      <c r="IL362" s="169"/>
      <c r="IM362" s="169"/>
      <c r="IN362" s="169"/>
      <c r="IO362" s="169"/>
      <c r="IP362" s="169"/>
      <c r="IQ362" s="169"/>
      <c r="IR362" s="169"/>
      <c r="IS362" s="169"/>
      <c r="IT362" s="169"/>
      <c r="IU362" s="169"/>
      <c r="IV362" s="169"/>
      <c r="IW362" s="169"/>
      <c r="IX362" s="169"/>
      <c r="IY362" s="169"/>
      <c r="IZ362" s="169"/>
      <c r="JA362" s="169"/>
      <c r="JB362" s="169"/>
      <c r="JC362" s="169"/>
      <c r="JD362" s="169"/>
      <c r="JE362" s="169"/>
      <c r="JF362" s="169"/>
      <c r="JG362" s="169"/>
      <c r="JH362" s="169"/>
      <c r="JI362" s="169"/>
      <c r="JJ362" s="169"/>
      <c r="JK362" s="169"/>
      <c r="JL362" s="169"/>
      <c r="JM362" s="169"/>
      <c r="JN362" s="169"/>
      <c r="JO362" s="169"/>
      <c r="JP362" s="169"/>
      <c r="JQ362" s="169"/>
      <c r="JR362" s="169"/>
      <c r="JS362" s="169"/>
      <c r="JT362" s="169"/>
      <c r="JU362" s="169"/>
      <c r="JV362" s="169"/>
      <c r="JW362" s="169"/>
      <c r="JX362" s="169"/>
      <c r="JY362" s="169"/>
      <c r="JZ362" s="169"/>
      <c r="KA362" s="169"/>
      <c r="KB362" s="169"/>
      <c r="KC362" s="169"/>
      <c r="KD362" s="169"/>
      <c r="KE362" s="169"/>
      <c r="KF362" s="169"/>
      <c r="KG362" s="169"/>
      <c r="KH362" s="169"/>
      <c r="KI362" s="169"/>
      <c r="KJ362" s="169"/>
      <c r="KK362" s="169"/>
      <c r="KL362" s="169"/>
      <c r="KM362" s="169"/>
      <c r="KN362" s="169"/>
      <c r="KO362" s="169"/>
      <c r="KP362" s="169"/>
      <c r="KQ362" s="169"/>
      <c r="KR362" s="169"/>
      <c r="KS362" s="169"/>
      <c r="KT362" s="169"/>
      <c r="KU362" s="169"/>
      <c r="KV362" s="169"/>
      <c r="KW362" s="169"/>
      <c r="KX362" s="169"/>
      <c r="KY362" s="169"/>
      <c r="KZ362" s="169"/>
      <c r="LA362" s="169"/>
      <c r="LB362" s="169"/>
      <c r="LC362" s="169"/>
      <c r="LD362" s="169"/>
      <c r="LE362" s="169"/>
      <c r="LF362" s="169"/>
      <c r="LG362" s="169"/>
      <c r="LH362" s="169"/>
      <c r="LI362" s="169"/>
      <c r="LJ362" s="169"/>
      <c r="LK362" s="169"/>
      <c r="LL362" s="169"/>
      <c r="LM362" s="169"/>
      <c r="LN362" s="169"/>
      <c r="LO362" s="169"/>
      <c r="LP362" s="169"/>
      <c r="LQ362" s="169"/>
      <c r="LR362" s="169"/>
      <c r="LS362" s="169"/>
      <c r="LT362" s="169"/>
      <c r="LU362" s="169"/>
      <c r="LV362" s="169"/>
      <c r="LW362" s="169"/>
      <c r="LX362" s="169"/>
      <c r="LY362" s="169"/>
      <c r="LZ362" s="169"/>
      <c r="MA362" s="169"/>
      <c r="MB362" s="169"/>
      <c r="MC362" s="169"/>
      <c r="MD362" s="169"/>
      <c r="ME362" s="169"/>
      <c r="MF362" s="169"/>
      <c r="MG362" s="169"/>
      <c r="MH362" s="169"/>
      <c r="MI362" s="169"/>
      <c r="MJ362" s="169"/>
      <c r="MK362" s="169"/>
      <c r="ML362" s="169"/>
      <c r="MM362" s="169"/>
      <c r="MN362" s="169"/>
      <c r="MO362" s="169"/>
      <c r="MP362" s="169"/>
      <c r="MQ362" s="169"/>
      <c r="MR362" s="169"/>
      <c r="MS362" s="169"/>
      <c r="MT362" s="169"/>
      <c r="MU362" s="169"/>
      <c r="MV362" s="169"/>
      <c r="MW362" s="169"/>
      <c r="MX362" s="169"/>
      <c r="MY362" s="169"/>
      <c r="MZ362" s="169"/>
      <c r="NA362" s="169"/>
      <c r="NB362" s="169"/>
      <c r="NC362" s="169"/>
      <c r="ND362" s="169"/>
      <c r="NE362" s="169"/>
      <c r="NF362" s="169"/>
      <c r="NG362" s="169"/>
      <c r="NH362" s="169"/>
      <c r="NI362" s="169"/>
      <c r="NJ362" s="169"/>
      <c r="NK362" s="169"/>
      <c r="NL362" s="169"/>
      <c r="NM362" s="169"/>
      <c r="NN362" s="169"/>
      <c r="NO362" s="169"/>
      <c r="NP362" s="169"/>
      <c r="NQ362" s="169"/>
      <c r="NR362" s="169"/>
      <c r="NS362" s="169"/>
      <c r="NT362" s="169"/>
      <c r="NU362" s="169"/>
      <c r="NV362" s="169"/>
      <c r="NW362" s="169"/>
      <c r="NX362" s="169"/>
      <c r="NY362" s="169"/>
      <c r="NZ362" s="169"/>
      <c r="OA362" s="169"/>
      <c r="OB362" s="169"/>
      <c r="OC362" s="169"/>
      <c r="OD362" s="169"/>
      <c r="OE362" s="169"/>
      <c r="OF362" s="169"/>
      <c r="OG362" s="169"/>
      <c r="OH362" s="169"/>
      <c r="OI362" s="169"/>
      <c r="OJ362" s="169"/>
      <c r="OK362" s="169"/>
      <c r="OL362" s="169"/>
      <c r="OM362" s="169"/>
      <c r="ON362" s="169"/>
      <c r="OO362" s="169"/>
      <c r="OP362" s="169"/>
      <c r="OQ362" s="169"/>
      <c r="OR362" s="169"/>
      <c r="OS362" s="169"/>
      <c r="OT362" s="169"/>
      <c r="OU362" s="169"/>
      <c r="OV362" s="169"/>
      <c r="OW362" s="169"/>
      <c r="OX362" s="169"/>
      <c r="OY362" s="169"/>
      <c r="OZ362" s="169"/>
      <c r="PA362" s="169"/>
      <c r="PB362" s="169"/>
      <c r="PC362" s="169"/>
      <c r="PD362" s="169"/>
      <c r="PE362" s="169"/>
      <c r="PF362" s="169"/>
      <c r="PG362" s="169"/>
      <c r="PH362" s="169"/>
      <c r="PI362" s="169"/>
      <c r="PJ362" s="169"/>
      <c r="PK362" s="169"/>
      <c r="PL362" s="169"/>
      <c r="PM362" s="169"/>
      <c r="PN362" s="169"/>
      <c r="PO362" s="169"/>
      <c r="PP362" s="169"/>
      <c r="PQ362" s="169"/>
      <c r="PR362" s="169"/>
      <c r="PS362" s="169"/>
      <c r="PT362" s="169"/>
      <c r="PU362" s="169"/>
      <c r="PV362" s="169"/>
      <c r="PW362" s="169"/>
      <c r="PX362" s="169"/>
      <c r="PY362" s="169"/>
      <c r="PZ362" s="169"/>
      <c r="QA362" s="169"/>
      <c r="QB362" s="169"/>
      <c r="QC362" s="169"/>
      <c r="QD362" s="169"/>
      <c r="QE362" s="169"/>
      <c r="QF362" s="169"/>
      <c r="QG362" s="169"/>
      <c r="QH362" s="169"/>
      <c r="QI362" s="169"/>
      <c r="QJ362" s="169"/>
      <c r="QK362" s="169"/>
      <c r="QL362" s="169"/>
      <c r="QM362" s="169"/>
      <c r="QN362" s="169"/>
      <c r="QO362" s="169"/>
      <c r="QP362" s="169"/>
      <c r="QQ362" s="169"/>
      <c r="QR362" s="169"/>
      <c r="QS362" s="169"/>
      <c r="QT362" s="169"/>
      <c r="QU362" s="169"/>
      <c r="QV362" s="169"/>
      <c r="QW362" s="169"/>
      <c r="QX362" s="169"/>
      <c r="QY362" s="169"/>
      <c r="QZ362" s="169"/>
      <c r="RA362" s="169"/>
      <c r="RB362" s="169"/>
      <c r="RC362" s="169"/>
      <c r="RD362" s="169"/>
      <c r="RE362" s="169"/>
      <c r="RF362" s="169"/>
      <c r="RG362" s="169"/>
      <c r="RH362" s="169"/>
      <c r="RI362" s="169"/>
      <c r="RJ362" s="169"/>
      <c r="RK362" s="169"/>
      <c r="RL362" s="169"/>
      <c r="RM362" s="169"/>
      <c r="RN362" s="169"/>
      <c r="RO362" s="169"/>
      <c r="RP362" s="169"/>
      <c r="RQ362" s="169"/>
      <c r="RR362" s="169"/>
      <c r="RS362" s="169"/>
      <c r="RT362" s="169"/>
      <c r="RU362" s="169"/>
      <c r="RV362" s="169"/>
      <c r="RW362" s="169"/>
      <c r="RX362" s="169"/>
      <c r="RY362" s="169"/>
      <c r="RZ362" s="169"/>
      <c r="SA362" s="169"/>
      <c r="SB362" s="169"/>
      <c r="SC362" s="169"/>
      <c r="SD362" s="169"/>
      <c r="SE362" s="169"/>
      <c r="SF362" s="169"/>
      <c r="SG362" s="169"/>
      <c r="SH362" s="169"/>
      <c r="SI362" s="169"/>
      <c r="SJ362" s="169"/>
      <c r="SK362" s="169"/>
      <c r="SL362" s="169"/>
      <c r="SM362" s="169"/>
      <c r="SN362" s="169"/>
      <c r="SO362" s="169"/>
      <c r="SP362" s="169"/>
      <c r="SQ362" s="169"/>
      <c r="SR362" s="169"/>
      <c r="SS362" s="169"/>
      <c r="ST362" s="169"/>
      <c r="SU362" s="169"/>
      <c r="SV362" s="169"/>
      <c r="SW362" s="169"/>
      <c r="SX362" s="169"/>
      <c r="SY362" s="169"/>
      <c r="SZ362" s="169"/>
      <c r="TA362" s="169"/>
      <c r="TB362" s="169"/>
      <c r="TC362" s="169"/>
      <c r="TD362" s="169"/>
      <c r="TE362" s="169"/>
      <c r="TF362" s="169"/>
      <c r="TG362" s="169"/>
      <c r="TH362" s="169"/>
      <c r="TI362" s="169"/>
      <c r="TJ362" s="169"/>
      <c r="TK362" s="169"/>
      <c r="TL362" s="169"/>
      <c r="TM362" s="169"/>
      <c r="TN362" s="169"/>
      <c r="TO362" s="169"/>
      <c r="TP362" s="169"/>
      <c r="TQ362" s="169"/>
      <c r="TR362" s="169"/>
      <c r="TS362" s="169"/>
      <c r="TT362" s="169"/>
      <c r="TU362" s="169"/>
      <c r="TV362" s="169"/>
      <c r="TW362" s="169"/>
      <c r="TX362" s="169"/>
      <c r="TY362" s="169"/>
      <c r="TZ362" s="169"/>
      <c r="UA362" s="169"/>
      <c r="UB362" s="169"/>
      <c r="UC362" s="169"/>
      <c r="UD362" s="169"/>
      <c r="UE362" s="169"/>
      <c r="UF362" s="169"/>
      <c r="UG362" s="169"/>
      <c r="UH362" s="169"/>
      <c r="UI362" s="169"/>
      <c r="UJ362" s="169"/>
      <c r="UK362" s="169"/>
      <c r="UL362" s="169"/>
      <c r="UM362" s="169"/>
      <c r="UN362" s="169"/>
      <c r="UO362" s="169"/>
      <c r="UP362" s="169"/>
      <c r="UQ362" s="169"/>
      <c r="UR362" s="169"/>
      <c r="US362" s="169"/>
      <c r="UT362" s="169"/>
      <c r="UU362" s="169"/>
      <c r="UV362" s="169"/>
      <c r="UW362" s="169"/>
      <c r="UX362" s="169"/>
      <c r="UY362" s="169"/>
      <c r="UZ362" s="169"/>
      <c r="VA362" s="169"/>
      <c r="VB362" s="169"/>
      <c r="VC362" s="169"/>
      <c r="VD362" s="169"/>
      <c r="VE362" s="169"/>
      <c r="VF362" s="169"/>
      <c r="VG362" s="169"/>
      <c r="VH362" s="169"/>
      <c r="VI362" s="169"/>
      <c r="VJ362" s="169"/>
      <c r="VK362" s="169"/>
      <c r="VL362" s="169"/>
      <c r="VM362" s="169"/>
      <c r="VN362" s="169"/>
      <c r="VO362" s="169"/>
      <c r="VP362" s="169"/>
      <c r="VQ362" s="169"/>
      <c r="VR362" s="169"/>
      <c r="VS362" s="169"/>
      <c r="VT362" s="169"/>
      <c r="VU362" s="169"/>
      <c r="VV362" s="169"/>
      <c r="VW362" s="169"/>
      <c r="VX362" s="169"/>
      <c r="VY362" s="169"/>
      <c r="VZ362" s="169"/>
      <c r="WA362" s="169"/>
      <c r="WB362" s="169"/>
      <c r="WC362" s="169"/>
      <c r="WD362" s="169"/>
      <c r="WE362" s="169"/>
      <c r="WF362" s="169"/>
      <c r="WG362" s="169"/>
      <c r="WH362" s="169"/>
      <c r="WI362" s="169"/>
      <c r="WJ362" s="169"/>
      <c r="WK362" s="169"/>
      <c r="WL362" s="169"/>
      <c r="WM362" s="169"/>
      <c r="WN362" s="169"/>
      <c r="WO362" s="169"/>
      <c r="WP362" s="169"/>
      <c r="WQ362" s="169"/>
      <c r="WR362" s="169"/>
      <c r="WS362" s="169"/>
      <c r="WT362" s="169"/>
      <c r="WU362" s="169"/>
      <c r="WV362" s="169"/>
      <c r="WW362" s="169"/>
      <c r="WX362" s="169"/>
      <c r="WY362" s="169"/>
      <c r="WZ362" s="169"/>
      <c r="XA362" s="169"/>
      <c r="XB362" s="169"/>
      <c r="XC362" s="169"/>
      <c r="XD362" s="169"/>
      <c r="XE362" s="169"/>
      <c r="XF362" s="169"/>
      <c r="XG362" s="169"/>
      <c r="XH362" s="169"/>
      <c r="XI362" s="169"/>
      <c r="XJ362" s="169"/>
      <c r="XK362" s="169"/>
      <c r="XL362" s="169"/>
      <c r="XM362" s="169"/>
      <c r="XN362" s="169"/>
      <c r="XO362" s="169"/>
      <c r="XP362" s="169"/>
      <c r="XQ362" s="169"/>
      <c r="XR362" s="169"/>
      <c r="XS362" s="169"/>
      <c r="XT362" s="169"/>
      <c r="XU362" s="169"/>
      <c r="XV362" s="169"/>
      <c r="XW362" s="169"/>
      <c r="XX362" s="169"/>
      <c r="XY362" s="169"/>
      <c r="XZ362" s="169"/>
      <c r="YA362" s="169"/>
      <c r="YB362" s="169"/>
      <c r="YC362" s="169"/>
      <c r="YD362" s="169"/>
      <c r="YE362" s="169"/>
      <c r="YF362" s="169"/>
      <c r="YG362" s="169"/>
      <c r="YH362" s="169"/>
      <c r="YI362" s="169"/>
      <c r="YJ362" s="169"/>
      <c r="YK362" s="169"/>
      <c r="YL362" s="169"/>
      <c r="YM362" s="169"/>
      <c r="YN362" s="169"/>
      <c r="YO362" s="169"/>
      <c r="YP362" s="169"/>
      <c r="YQ362" s="169"/>
      <c r="YR362" s="169"/>
      <c r="YS362" s="169"/>
      <c r="YT362" s="169"/>
      <c r="YU362" s="169"/>
      <c r="YV362" s="169"/>
      <c r="YW362" s="169"/>
      <c r="YX362" s="169"/>
      <c r="YY362" s="169"/>
      <c r="YZ362" s="169"/>
      <c r="ZA362" s="169"/>
      <c r="ZB362" s="169"/>
      <c r="ZC362" s="169"/>
      <c r="ZD362" s="169"/>
      <c r="ZE362" s="169"/>
      <c r="ZF362" s="169"/>
      <c r="ZG362" s="169"/>
      <c r="ZH362" s="169"/>
      <c r="ZI362" s="169"/>
      <c r="ZJ362" s="169"/>
      <c r="ZK362" s="169"/>
      <c r="ZL362" s="169"/>
      <c r="ZM362" s="169"/>
      <c r="ZN362" s="169"/>
      <c r="ZO362" s="169"/>
      <c r="ZP362" s="169"/>
      <c r="ZQ362" s="169"/>
      <c r="ZR362" s="169"/>
      <c r="ZS362" s="169"/>
      <c r="ZT362" s="169"/>
      <c r="ZU362" s="169"/>
      <c r="ZV362" s="169"/>
      <c r="ZW362" s="169"/>
      <c r="ZX362" s="169"/>
      <c r="ZY362" s="169"/>
      <c r="ZZ362" s="169"/>
      <c r="AAA362" s="169"/>
      <c r="AAB362" s="169"/>
      <c r="AAC362" s="169"/>
      <c r="AAD362" s="169"/>
      <c r="AAE362" s="169"/>
      <c r="AAF362" s="169"/>
      <c r="AAG362" s="169"/>
      <c r="AAH362" s="169"/>
      <c r="AAI362" s="169"/>
      <c r="AAJ362" s="169"/>
      <c r="AAK362" s="169"/>
      <c r="AAL362" s="169"/>
      <c r="AAM362" s="169"/>
      <c r="AAN362" s="169"/>
      <c r="AAO362" s="169"/>
      <c r="AAP362" s="169"/>
      <c r="AAQ362" s="169"/>
      <c r="AAR362" s="169"/>
      <c r="AAS362" s="169"/>
      <c r="AAT362" s="169"/>
      <c r="AAU362" s="169"/>
      <c r="AAV362" s="169"/>
      <c r="AAW362" s="169"/>
      <c r="AAX362" s="169"/>
      <c r="AAY362" s="169"/>
      <c r="AAZ362" s="169"/>
      <c r="ABA362" s="169"/>
      <c r="ABB362" s="169"/>
      <c r="ABC362" s="169"/>
      <c r="ABD362" s="169"/>
      <c r="ABE362" s="169"/>
      <c r="ABF362" s="169"/>
      <c r="ABG362" s="169"/>
      <c r="ABH362" s="169"/>
      <c r="ABI362" s="169"/>
      <c r="ABJ362" s="169"/>
      <c r="ABK362" s="169"/>
      <c r="ABL362" s="169"/>
      <c r="ABM362" s="169"/>
      <c r="ABN362" s="169"/>
      <c r="ABO362" s="169"/>
      <c r="ABP362" s="169"/>
      <c r="ABQ362" s="169"/>
      <c r="ABR362" s="169"/>
      <c r="ABS362" s="169"/>
      <c r="ABT362" s="169"/>
      <c r="ABU362" s="169"/>
      <c r="ABV362" s="169"/>
      <c r="ABW362" s="169"/>
      <c r="ABX362" s="169"/>
      <c r="ABY362" s="169"/>
      <c r="ABZ362" s="169"/>
      <c r="ACA362" s="169"/>
      <c r="ACB362" s="169"/>
      <c r="ACC362" s="169"/>
      <c r="ACD362" s="169"/>
      <c r="ACE362" s="169"/>
      <c r="ACF362" s="169"/>
      <c r="ACG362" s="169"/>
      <c r="ACH362" s="169"/>
      <c r="ACI362" s="169"/>
      <c r="ACJ362" s="169"/>
      <c r="ACK362" s="169"/>
      <c r="ACL362" s="169"/>
      <c r="ACM362" s="169"/>
      <c r="ACN362" s="169"/>
      <c r="ACO362" s="169"/>
      <c r="ACP362" s="169"/>
      <c r="ACQ362" s="169"/>
      <c r="ACR362" s="169"/>
      <c r="ACS362" s="169"/>
      <c r="ACT362" s="169"/>
      <c r="ACU362" s="169"/>
      <c r="ACV362" s="169"/>
      <c r="ACW362" s="169"/>
      <c r="ACX362" s="169"/>
      <c r="ACY362" s="169"/>
      <c r="ACZ362" s="169"/>
      <c r="ADA362" s="169"/>
      <c r="ADB362" s="169"/>
      <c r="ADC362" s="169"/>
      <c r="ADD362" s="169"/>
      <c r="ADE362" s="169"/>
      <c r="ADF362" s="169"/>
      <c r="ADG362" s="169"/>
      <c r="ADH362" s="169"/>
      <c r="ADI362" s="169"/>
      <c r="ADJ362" s="169"/>
      <c r="ADK362" s="169"/>
      <c r="ADL362" s="169"/>
      <c r="ADM362" s="169"/>
      <c r="ADN362" s="169"/>
      <c r="ADO362" s="169"/>
      <c r="ADP362" s="169"/>
      <c r="ADQ362" s="169"/>
      <c r="ADR362" s="169"/>
      <c r="ADS362" s="169"/>
      <c r="ADT362" s="169"/>
      <c r="ADU362" s="169"/>
      <c r="ADV362" s="169"/>
      <c r="ADW362" s="169"/>
      <c r="ADX362" s="169"/>
      <c r="ADY362" s="169"/>
      <c r="ADZ362" s="169"/>
      <c r="AEA362" s="169"/>
      <c r="AEB362" s="169"/>
      <c r="AEC362" s="169"/>
      <c r="AED362" s="169"/>
      <c r="AEE362" s="169"/>
      <c r="AEF362" s="169"/>
      <c r="AEG362" s="169"/>
      <c r="AEH362" s="169"/>
      <c r="AEI362" s="169"/>
    </row>
    <row r="363" spans="2:815" ht="38.25" x14ac:dyDescent="0.2">
      <c r="B363" s="251" t="s">
        <v>13749</v>
      </c>
      <c r="C363" s="245">
        <v>57500</v>
      </c>
      <c r="D363" s="346">
        <v>0</v>
      </c>
      <c r="E363" s="250" t="s">
        <v>13750</v>
      </c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  <c r="EO363" s="169"/>
      <c r="EP363" s="169"/>
      <c r="EQ363" s="169"/>
      <c r="ER363" s="169"/>
      <c r="ES363" s="169"/>
      <c r="ET363" s="169"/>
      <c r="EU363" s="169"/>
      <c r="EV363" s="169"/>
      <c r="EW363" s="169"/>
      <c r="EX363" s="169"/>
      <c r="EY363" s="169"/>
      <c r="EZ363" s="169"/>
      <c r="FA363" s="169"/>
      <c r="FB363" s="169"/>
      <c r="FC363" s="169"/>
      <c r="FD363" s="169"/>
      <c r="FE363" s="169"/>
      <c r="FF363" s="169"/>
      <c r="FG363" s="169"/>
      <c r="FH363" s="169"/>
      <c r="FI363" s="169"/>
      <c r="FJ363" s="169"/>
      <c r="FK363" s="169"/>
      <c r="FL363" s="169"/>
      <c r="FM363" s="169"/>
      <c r="FN363" s="169"/>
      <c r="FO363" s="169"/>
      <c r="FP363" s="169"/>
      <c r="FQ363" s="169"/>
      <c r="FR363" s="169"/>
      <c r="FS363" s="169"/>
      <c r="FT363" s="169"/>
      <c r="FU363" s="169"/>
      <c r="FV363" s="169"/>
      <c r="FW363" s="169"/>
      <c r="FX363" s="169"/>
      <c r="FY363" s="169"/>
      <c r="FZ363" s="169"/>
      <c r="GA363" s="169"/>
      <c r="GB363" s="169"/>
      <c r="GC363" s="169"/>
      <c r="GD363" s="169"/>
      <c r="GE363" s="169"/>
      <c r="GF363" s="169"/>
      <c r="GG363" s="169"/>
      <c r="GH363" s="169"/>
      <c r="GI363" s="169"/>
      <c r="GJ363" s="169"/>
      <c r="GK363" s="169"/>
      <c r="GL363" s="169"/>
      <c r="GM363" s="169"/>
      <c r="GN363" s="169"/>
      <c r="GO363" s="169"/>
      <c r="GP363" s="169"/>
      <c r="GQ363" s="169"/>
      <c r="GR363" s="169"/>
      <c r="GS363" s="169"/>
      <c r="GT363" s="169"/>
      <c r="GU363" s="169"/>
      <c r="GV363" s="169"/>
      <c r="GW363" s="169"/>
      <c r="GX363" s="169"/>
      <c r="GY363" s="169"/>
      <c r="GZ363" s="169"/>
      <c r="HA363" s="169"/>
      <c r="HB363" s="169"/>
      <c r="HC363" s="169"/>
      <c r="HD363" s="169"/>
      <c r="HE363" s="169"/>
      <c r="HF363" s="169"/>
      <c r="HG363" s="169"/>
      <c r="HH363" s="169"/>
      <c r="HI363" s="169"/>
      <c r="HJ363" s="169"/>
      <c r="HK363" s="169"/>
      <c r="HL363" s="169"/>
      <c r="HM363" s="169"/>
      <c r="HN363" s="169"/>
      <c r="HO363" s="169"/>
      <c r="HP363" s="169"/>
      <c r="HQ363" s="169"/>
      <c r="HR363" s="169"/>
      <c r="HS363" s="169"/>
      <c r="HT363" s="169"/>
      <c r="HU363" s="169"/>
      <c r="HV363" s="169"/>
      <c r="HW363" s="169"/>
      <c r="HX363" s="169"/>
      <c r="HY363" s="169"/>
      <c r="HZ363" s="169"/>
      <c r="IA363" s="169"/>
      <c r="IB363" s="169"/>
      <c r="IC363" s="169"/>
      <c r="ID363" s="169"/>
      <c r="IE363" s="169"/>
      <c r="IF363" s="169"/>
      <c r="IG363" s="169"/>
      <c r="IH363" s="169"/>
      <c r="II363" s="169"/>
      <c r="IJ363" s="169"/>
      <c r="IK363" s="169"/>
      <c r="IL363" s="169"/>
      <c r="IM363" s="169"/>
      <c r="IN363" s="169"/>
      <c r="IO363" s="169"/>
      <c r="IP363" s="169"/>
      <c r="IQ363" s="169"/>
      <c r="IR363" s="169"/>
      <c r="IS363" s="169"/>
      <c r="IT363" s="169"/>
      <c r="IU363" s="169"/>
      <c r="IV363" s="169"/>
      <c r="IW363" s="169"/>
      <c r="IX363" s="169"/>
      <c r="IY363" s="169"/>
      <c r="IZ363" s="169"/>
      <c r="JA363" s="169"/>
      <c r="JB363" s="169"/>
      <c r="JC363" s="169"/>
      <c r="JD363" s="169"/>
      <c r="JE363" s="169"/>
      <c r="JF363" s="169"/>
      <c r="JG363" s="169"/>
      <c r="JH363" s="169"/>
      <c r="JI363" s="169"/>
      <c r="JJ363" s="169"/>
      <c r="JK363" s="169"/>
      <c r="JL363" s="169"/>
      <c r="JM363" s="169"/>
      <c r="JN363" s="169"/>
      <c r="JO363" s="169"/>
      <c r="JP363" s="169"/>
      <c r="JQ363" s="169"/>
      <c r="JR363" s="169"/>
      <c r="JS363" s="169"/>
      <c r="JT363" s="169"/>
      <c r="JU363" s="169"/>
      <c r="JV363" s="169"/>
      <c r="JW363" s="169"/>
      <c r="JX363" s="169"/>
      <c r="JY363" s="169"/>
      <c r="JZ363" s="169"/>
      <c r="KA363" s="169"/>
      <c r="KB363" s="169"/>
      <c r="KC363" s="169"/>
      <c r="KD363" s="169"/>
      <c r="KE363" s="169"/>
      <c r="KF363" s="169"/>
      <c r="KG363" s="169"/>
      <c r="KH363" s="169"/>
      <c r="KI363" s="169"/>
      <c r="KJ363" s="169"/>
      <c r="KK363" s="169"/>
      <c r="KL363" s="169"/>
      <c r="KM363" s="169"/>
      <c r="KN363" s="169"/>
      <c r="KO363" s="169"/>
      <c r="KP363" s="169"/>
      <c r="KQ363" s="169"/>
      <c r="KR363" s="169"/>
      <c r="KS363" s="169"/>
      <c r="KT363" s="169"/>
      <c r="KU363" s="169"/>
      <c r="KV363" s="169"/>
      <c r="KW363" s="169"/>
      <c r="KX363" s="169"/>
      <c r="KY363" s="169"/>
      <c r="KZ363" s="169"/>
      <c r="LA363" s="169"/>
      <c r="LB363" s="169"/>
      <c r="LC363" s="169"/>
      <c r="LD363" s="169"/>
      <c r="LE363" s="169"/>
      <c r="LF363" s="169"/>
      <c r="LG363" s="169"/>
      <c r="LH363" s="169"/>
      <c r="LI363" s="169"/>
      <c r="LJ363" s="169"/>
      <c r="LK363" s="169"/>
      <c r="LL363" s="169"/>
      <c r="LM363" s="169"/>
      <c r="LN363" s="169"/>
      <c r="LO363" s="169"/>
      <c r="LP363" s="169"/>
      <c r="LQ363" s="169"/>
      <c r="LR363" s="169"/>
      <c r="LS363" s="169"/>
      <c r="LT363" s="169"/>
      <c r="LU363" s="169"/>
      <c r="LV363" s="169"/>
      <c r="LW363" s="169"/>
      <c r="LX363" s="169"/>
      <c r="LY363" s="169"/>
      <c r="LZ363" s="169"/>
      <c r="MA363" s="169"/>
      <c r="MB363" s="169"/>
      <c r="MC363" s="169"/>
      <c r="MD363" s="169"/>
      <c r="ME363" s="169"/>
      <c r="MF363" s="169"/>
      <c r="MG363" s="169"/>
      <c r="MH363" s="169"/>
      <c r="MI363" s="169"/>
      <c r="MJ363" s="169"/>
      <c r="MK363" s="169"/>
      <c r="ML363" s="169"/>
      <c r="MM363" s="169"/>
      <c r="MN363" s="169"/>
      <c r="MO363" s="169"/>
      <c r="MP363" s="169"/>
      <c r="MQ363" s="169"/>
      <c r="MR363" s="169"/>
      <c r="MS363" s="169"/>
      <c r="MT363" s="169"/>
      <c r="MU363" s="169"/>
      <c r="MV363" s="169"/>
      <c r="MW363" s="169"/>
      <c r="MX363" s="169"/>
      <c r="MY363" s="169"/>
      <c r="MZ363" s="169"/>
      <c r="NA363" s="169"/>
      <c r="NB363" s="169"/>
      <c r="NC363" s="169"/>
      <c r="ND363" s="169"/>
      <c r="NE363" s="169"/>
      <c r="NF363" s="169"/>
      <c r="NG363" s="169"/>
      <c r="NH363" s="169"/>
      <c r="NI363" s="169"/>
      <c r="NJ363" s="169"/>
      <c r="NK363" s="169"/>
      <c r="NL363" s="169"/>
      <c r="NM363" s="169"/>
      <c r="NN363" s="169"/>
      <c r="NO363" s="169"/>
      <c r="NP363" s="169"/>
      <c r="NQ363" s="169"/>
      <c r="NR363" s="169"/>
      <c r="NS363" s="169"/>
      <c r="NT363" s="169"/>
      <c r="NU363" s="169"/>
      <c r="NV363" s="169"/>
      <c r="NW363" s="169"/>
      <c r="NX363" s="169"/>
      <c r="NY363" s="169"/>
      <c r="NZ363" s="169"/>
      <c r="OA363" s="169"/>
      <c r="OB363" s="169"/>
      <c r="OC363" s="169"/>
      <c r="OD363" s="169"/>
      <c r="OE363" s="169"/>
      <c r="OF363" s="169"/>
      <c r="OG363" s="169"/>
      <c r="OH363" s="169"/>
      <c r="OI363" s="169"/>
      <c r="OJ363" s="169"/>
      <c r="OK363" s="169"/>
      <c r="OL363" s="169"/>
      <c r="OM363" s="169"/>
      <c r="ON363" s="169"/>
      <c r="OO363" s="169"/>
      <c r="OP363" s="169"/>
      <c r="OQ363" s="169"/>
      <c r="OR363" s="169"/>
      <c r="OS363" s="169"/>
      <c r="OT363" s="169"/>
      <c r="OU363" s="169"/>
      <c r="OV363" s="169"/>
      <c r="OW363" s="169"/>
      <c r="OX363" s="169"/>
      <c r="OY363" s="169"/>
      <c r="OZ363" s="169"/>
      <c r="PA363" s="169"/>
      <c r="PB363" s="169"/>
      <c r="PC363" s="169"/>
      <c r="PD363" s="169"/>
      <c r="PE363" s="169"/>
      <c r="PF363" s="169"/>
      <c r="PG363" s="169"/>
      <c r="PH363" s="169"/>
      <c r="PI363" s="169"/>
      <c r="PJ363" s="169"/>
      <c r="PK363" s="169"/>
      <c r="PL363" s="169"/>
      <c r="PM363" s="169"/>
      <c r="PN363" s="169"/>
      <c r="PO363" s="169"/>
      <c r="PP363" s="169"/>
      <c r="PQ363" s="169"/>
      <c r="PR363" s="169"/>
      <c r="PS363" s="169"/>
      <c r="PT363" s="169"/>
      <c r="PU363" s="169"/>
      <c r="PV363" s="169"/>
      <c r="PW363" s="169"/>
      <c r="PX363" s="169"/>
      <c r="PY363" s="169"/>
      <c r="PZ363" s="169"/>
      <c r="QA363" s="169"/>
      <c r="QB363" s="169"/>
      <c r="QC363" s="169"/>
      <c r="QD363" s="169"/>
      <c r="QE363" s="169"/>
      <c r="QF363" s="169"/>
      <c r="QG363" s="169"/>
      <c r="QH363" s="169"/>
      <c r="QI363" s="169"/>
      <c r="QJ363" s="169"/>
      <c r="QK363" s="169"/>
      <c r="QL363" s="169"/>
      <c r="QM363" s="169"/>
      <c r="QN363" s="169"/>
      <c r="QO363" s="169"/>
      <c r="QP363" s="169"/>
      <c r="QQ363" s="169"/>
      <c r="QR363" s="169"/>
      <c r="QS363" s="169"/>
      <c r="QT363" s="169"/>
      <c r="QU363" s="169"/>
      <c r="QV363" s="169"/>
      <c r="QW363" s="169"/>
      <c r="QX363" s="169"/>
      <c r="QY363" s="169"/>
      <c r="QZ363" s="169"/>
      <c r="RA363" s="169"/>
      <c r="RB363" s="169"/>
      <c r="RC363" s="169"/>
      <c r="RD363" s="169"/>
      <c r="RE363" s="169"/>
      <c r="RF363" s="169"/>
      <c r="RG363" s="169"/>
      <c r="RH363" s="169"/>
      <c r="RI363" s="169"/>
      <c r="RJ363" s="169"/>
      <c r="RK363" s="169"/>
      <c r="RL363" s="169"/>
      <c r="RM363" s="169"/>
      <c r="RN363" s="169"/>
      <c r="RO363" s="169"/>
      <c r="RP363" s="169"/>
      <c r="RQ363" s="169"/>
      <c r="RR363" s="169"/>
      <c r="RS363" s="169"/>
      <c r="RT363" s="169"/>
      <c r="RU363" s="169"/>
      <c r="RV363" s="169"/>
      <c r="RW363" s="169"/>
      <c r="RX363" s="169"/>
      <c r="RY363" s="169"/>
      <c r="RZ363" s="169"/>
      <c r="SA363" s="169"/>
      <c r="SB363" s="169"/>
      <c r="SC363" s="169"/>
      <c r="SD363" s="169"/>
      <c r="SE363" s="169"/>
      <c r="SF363" s="169"/>
      <c r="SG363" s="169"/>
      <c r="SH363" s="169"/>
      <c r="SI363" s="169"/>
      <c r="SJ363" s="169"/>
      <c r="SK363" s="169"/>
      <c r="SL363" s="169"/>
      <c r="SM363" s="169"/>
      <c r="SN363" s="169"/>
      <c r="SO363" s="169"/>
      <c r="SP363" s="169"/>
      <c r="SQ363" s="169"/>
      <c r="SR363" s="169"/>
      <c r="SS363" s="169"/>
      <c r="ST363" s="169"/>
      <c r="SU363" s="169"/>
      <c r="SV363" s="169"/>
      <c r="SW363" s="169"/>
      <c r="SX363" s="169"/>
      <c r="SY363" s="169"/>
      <c r="SZ363" s="169"/>
      <c r="TA363" s="169"/>
      <c r="TB363" s="169"/>
      <c r="TC363" s="169"/>
      <c r="TD363" s="169"/>
      <c r="TE363" s="169"/>
      <c r="TF363" s="169"/>
      <c r="TG363" s="169"/>
      <c r="TH363" s="169"/>
      <c r="TI363" s="169"/>
      <c r="TJ363" s="169"/>
      <c r="TK363" s="169"/>
      <c r="TL363" s="169"/>
      <c r="TM363" s="169"/>
      <c r="TN363" s="169"/>
      <c r="TO363" s="169"/>
      <c r="TP363" s="169"/>
      <c r="TQ363" s="169"/>
      <c r="TR363" s="169"/>
      <c r="TS363" s="169"/>
      <c r="TT363" s="169"/>
      <c r="TU363" s="169"/>
      <c r="TV363" s="169"/>
      <c r="TW363" s="169"/>
      <c r="TX363" s="169"/>
      <c r="TY363" s="169"/>
      <c r="TZ363" s="169"/>
      <c r="UA363" s="169"/>
      <c r="UB363" s="169"/>
      <c r="UC363" s="169"/>
      <c r="UD363" s="169"/>
      <c r="UE363" s="169"/>
      <c r="UF363" s="169"/>
      <c r="UG363" s="169"/>
      <c r="UH363" s="169"/>
      <c r="UI363" s="169"/>
      <c r="UJ363" s="169"/>
      <c r="UK363" s="169"/>
      <c r="UL363" s="169"/>
      <c r="UM363" s="169"/>
      <c r="UN363" s="169"/>
      <c r="UO363" s="169"/>
      <c r="UP363" s="169"/>
      <c r="UQ363" s="169"/>
      <c r="UR363" s="169"/>
      <c r="US363" s="169"/>
      <c r="UT363" s="169"/>
      <c r="UU363" s="169"/>
      <c r="UV363" s="169"/>
      <c r="UW363" s="169"/>
      <c r="UX363" s="169"/>
      <c r="UY363" s="169"/>
      <c r="UZ363" s="169"/>
      <c r="VA363" s="169"/>
      <c r="VB363" s="169"/>
      <c r="VC363" s="169"/>
      <c r="VD363" s="169"/>
      <c r="VE363" s="169"/>
      <c r="VF363" s="169"/>
      <c r="VG363" s="169"/>
      <c r="VH363" s="169"/>
      <c r="VI363" s="169"/>
      <c r="VJ363" s="169"/>
      <c r="VK363" s="169"/>
      <c r="VL363" s="169"/>
      <c r="VM363" s="169"/>
      <c r="VN363" s="169"/>
      <c r="VO363" s="169"/>
      <c r="VP363" s="169"/>
      <c r="VQ363" s="169"/>
      <c r="VR363" s="169"/>
      <c r="VS363" s="169"/>
      <c r="VT363" s="169"/>
      <c r="VU363" s="169"/>
      <c r="VV363" s="169"/>
      <c r="VW363" s="169"/>
      <c r="VX363" s="169"/>
      <c r="VY363" s="169"/>
      <c r="VZ363" s="169"/>
      <c r="WA363" s="169"/>
      <c r="WB363" s="169"/>
      <c r="WC363" s="169"/>
      <c r="WD363" s="169"/>
      <c r="WE363" s="169"/>
      <c r="WF363" s="169"/>
      <c r="WG363" s="169"/>
      <c r="WH363" s="169"/>
      <c r="WI363" s="169"/>
      <c r="WJ363" s="169"/>
      <c r="WK363" s="169"/>
      <c r="WL363" s="169"/>
      <c r="WM363" s="169"/>
      <c r="WN363" s="169"/>
      <c r="WO363" s="169"/>
      <c r="WP363" s="169"/>
      <c r="WQ363" s="169"/>
      <c r="WR363" s="169"/>
      <c r="WS363" s="169"/>
      <c r="WT363" s="169"/>
      <c r="WU363" s="169"/>
      <c r="WV363" s="169"/>
      <c r="WW363" s="169"/>
      <c r="WX363" s="169"/>
      <c r="WY363" s="169"/>
      <c r="WZ363" s="169"/>
      <c r="XA363" s="169"/>
      <c r="XB363" s="169"/>
      <c r="XC363" s="169"/>
      <c r="XD363" s="169"/>
      <c r="XE363" s="169"/>
      <c r="XF363" s="169"/>
      <c r="XG363" s="169"/>
      <c r="XH363" s="169"/>
      <c r="XI363" s="169"/>
      <c r="XJ363" s="169"/>
      <c r="XK363" s="169"/>
      <c r="XL363" s="169"/>
      <c r="XM363" s="169"/>
      <c r="XN363" s="169"/>
      <c r="XO363" s="169"/>
      <c r="XP363" s="169"/>
      <c r="XQ363" s="169"/>
      <c r="XR363" s="169"/>
      <c r="XS363" s="169"/>
      <c r="XT363" s="169"/>
      <c r="XU363" s="169"/>
      <c r="XV363" s="169"/>
      <c r="XW363" s="169"/>
      <c r="XX363" s="169"/>
      <c r="XY363" s="169"/>
      <c r="XZ363" s="169"/>
      <c r="YA363" s="169"/>
      <c r="YB363" s="169"/>
      <c r="YC363" s="169"/>
      <c r="YD363" s="169"/>
      <c r="YE363" s="169"/>
      <c r="YF363" s="169"/>
      <c r="YG363" s="169"/>
      <c r="YH363" s="169"/>
      <c r="YI363" s="169"/>
      <c r="YJ363" s="169"/>
      <c r="YK363" s="169"/>
      <c r="YL363" s="169"/>
      <c r="YM363" s="169"/>
      <c r="YN363" s="169"/>
      <c r="YO363" s="169"/>
      <c r="YP363" s="169"/>
      <c r="YQ363" s="169"/>
      <c r="YR363" s="169"/>
      <c r="YS363" s="169"/>
      <c r="YT363" s="169"/>
      <c r="YU363" s="169"/>
      <c r="YV363" s="169"/>
      <c r="YW363" s="169"/>
      <c r="YX363" s="169"/>
      <c r="YY363" s="169"/>
      <c r="YZ363" s="169"/>
      <c r="ZA363" s="169"/>
      <c r="ZB363" s="169"/>
      <c r="ZC363" s="169"/>
      <c r="ZD363" s="169"/>
      <c r="ZE363" s="169"/>
      <c r="ZF363" s="169"/>
      <c r="ZG363" s="169"/>
      <c r="ZH363" s="169"/>
      <c r="ZI363" s="169"/>
      <c r="ZJ363" s="169"/>
      <c r="ZK363" s="169"/>
      <c r="ZL363" s="169"/>
      <c r="ZM363" s="169"/>
      <c r="ZN363" s="169"/>
      <c r="ZO363" s="169"/>
      <c r="ZP363" s="169"/>
      <c r="ZQ363" s="169"/>
      <c r="ZR363" s="169"/>
      <c r="ZS363" s="169"/>
      <c r="ZT363" s="169"/>
      <c r="ZU363" s="169"/>
      <c r="ZV363" s="169"/>
      <c r="ZW363" s="169"/>
      <c r="ZX363" s="169"/>
      <c r="ZY363" s="169"/>
      <c r="ZZ363" s="169"/>
      <c r="AAA363" s="169"/>
      <c r="AAB363" s="169"/>
      <c r="AAC363" s="169"/>
      <c r="AAD363" s="169"/>
      <c r="AAE363" s="169"/>
      <c r="AAF363" s="169"/>
      <c r="AAG363" s="169"/>
      <c r="AAH363" s="169"/>
      <c r="AAI363" s="169"/>
      <c r="AAJ363" s="169"/>
      <c r="AAK363" s="169"/>
      <c r="AAL363" s="169"/>
      <c r="AAM363" s="169"/>
      <c r="AAN363" s="169"/>
      <c r="AAO363" s="169"/>
      <c r="AAP363" s="169"/>
      <c r="AAQ363" s="169"/>
      <c r="AAR363" s="169"/>
      <c r="AAS363" s="169"/>
      <c r="AAT363" s="169"/>
      <c r="AAU363" s="169"/>
      <c r="AAV363" s="169"/>
      <c r="AAW363" s="169"/>
      <c r="AAX363" s="169"/>
      <c r="AAY363" s="169"/>
      <c r="AAZ363" s="169"/>
      <c r="ABA363" s="169"/>
      <c r="ABB363" s="169"/>
      <c r="ABC363" s="169"/>
      <c r="ABD363" s="169"/>
      <c r="ABE363" s="169"/>
      <c r="ABF363" s="169"/>
      <c r="ABG363" s="169"/>
      <c r="ABH363" s="169"/>
      <c r="ABI363" s="169"/>
      <c r="ABJ363" s="169"/>
      <c r="ABK363" s="169"/>
      <c r="ABL363" s="169"/>
      <c r="ABM363" s="169"/>
      <c r="ABN363" s="169"/>
      <c r="ABO363" s="169"/>
      <c r="ABP363" s="169"/>
      <c r="ABQ363" s="169"/>
      <c r="ABR363" s="169"/>
      <c r="ABS363" s="169"/>
      <c r="ABT363" s="169"/>
      <c r="ABU363" s="169"/>
      <c r="ABV363" s="169"/>
      <c r="ABW363" s="169"/>
      <c r="ABX363" s="169"/>
      <c r="ABY363" s="169"/>
      <c r="ABZ363" s="169"/>
      <c r="ACA363" s="169"/>
      <c r="ACB363" s="169"/>
      <c r="ACC363" s="169"/>
      <c r="ACD363" s="169"/>
      <c r="ACE363" s="169"/>
      <c r="ACF363" s="169"/>
      <c r="ACG363" s="169"/>
      <c r="ACH363" s="169"/>
      <c r="ACI363" s="169"/>
      <c r="ACJ363" s="169"/>
      <c r="ACK363" s="169"/>
      <c r="ACL363" s="169"/>
      <c r="ACM363" s="169"/>
      <c r="ACN363" s="169"/>
      <c r="ACO363" s="169"/>
      <c r="ACP363" s="169"/>
      <c r="ACQ363" s="169"/>
      <c r="ACR363" s="169"/>
      <c r="ACS363" s="169"/>
      <c r="ACT363" s="169"/>
      <c r="ACU363" s="169"/>
      <c r="ACV363" s="169"/>
      <c r="ACW363" s="169"/>
      <c r="ACX363" s="169"/>
      <c r="ACY363" s="169"/>
      <c r="ACZ363" s="169"/>
      <c r="ADA363" s="169"/>
      <c r="ADB363" s="169"/>
      <c r="ADC363" s="169"/>
      <c r="ADD363" s="169"/>
      <c r="ADE363" s="169"/>
      <c r="ADF363" s="169"/>
      <c r="ADG363" s="169"/>
      <c r="ADH363" s="169"/>
      <c r="ADI363" s="169"/>
      <c r="ADJ363" s="169"/>
      <c r="ADK363" s="169"/>
      <c r="ADL363" s="169"/>
      <c r="ADM363" s="169"/>
      <c r="ADN363" s="169"/>
      <c r="ADO363" s="169"/>
      <c r="ADP363" s="169"/>
      <c r="ADQ363" s="169"/>
      <c r="ADR363" s="169"/>
      <c r="ADS363" s="169"/>
      <c r="ADT363" s="169"/>
      <c r="ADU363" s="169"/>
      <c r="ADV363" s="169"/>
      <c r="ADW363" s="169"/>
      <c r="ADX363" s="169"/>
      <c r="ADY363" s="169"/>
      <c r="ADZ363" s="169"/>
      <c r="AEA363" s="169"/>
      <c r="AEB363" s="169"/>
      <c r="AEC363" s="169"/>
      <c r="AED363" s="169"/>
      <c r="AEE363" s="169"/>
      <c r="AEF363" s="169"/>
      <c r="AEG363" s="169"/>
      <c r="AEH363" s="169"/>
      <c r="AEI363" s="169"/>
    </row>
    <row r="364" spans="2:815" ht="38.25" x14ac:dyDescent="0.2">
      <c r="B364" s="251" t="s">
        <v>13751</v>
      </c>
      <c r="C364" s="245">
        <v>9175</v>
      </c>
      <c r="D364" s="346">
        <v>0</v>
      </c>
      <c r="E364" s="264" t="s">
        <v>13719</v>
      </c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  <c r="EO364" s="169"/>
      <c r="EP364" s="169"/>
      <c r="EQ364" s="169"/>
      <c r="ER364" s="169"/>
      <c r="ES364" s="169"/>
      <c r="ET364" s="169"/>
      <c r="EU364" s="169"/>
      <c r="EV364" s="169"/>
      <c r="EW364" s="169"/>
      <c r="EX364" s="169"/>
      <c r="EY364" s="169"/>
      <c r="EZ364" s="169"/>
      <c r="FA364" s="169"/>
      <c r="FB364" s="169"/>
      <c r="FC364" s="169"/>
      <c r="FD364" s="169"/>
      <c r="FE364" s="169"/>
      <c r="FF364" s="169"/>
      <c r="FG364" s="169"/>
      <c r="FH364" s="169"/>
      <c r="FI364" s="169"/>
      <c r="FJ364" s="169"/>
      <c r="FK364" s="169"/>
      <c r="FL364" s="169"/>
      <c r="FM364" s="169"/>
      <c r="FN364" s="169"/>
      <c r="FO364" s="169"/>
      <c r="FP364" s="169"/>
      <c r="FQ364" s="169"/>
      <c r="FR364" s="169"/>
      <c r="FS364" s="169"/>
      <c r="FT364" s="169"/>
      <c r="FU364" s="169"/>
      <c r="FV364" s="169"/>
      <c r="FW364" s="169"/>
      <c r="FX364" s="169"/>
      <c r="FY364" s="169"/>
      <c r="FZ364" s="169"/>
      <c r="GA364" s="169"/>
      <c r="GB364" s="169"/>
      <c r="GC364" s="169"/>
      <c r="GD364" s="169"/>
      <c r="GE364" s="169"/>
      <c r="GF364" s="169"/>
      <c r="GG364" s="169"/>
      <c r="GH364" s="169"/>
      <c r="GI364" s="169"/>
      <c r="GJ364" s="169"/>
      <c r="GK364" s="169"/>
      <c r="GL364" s="169"/>
      <c r="GM364" s="169"/>
      <c r="GN364" s="169"/>
      <c r="GO364" s="169"/>
      <c r="GP364" s="169"/>
      <c r="GQ364" s="169"/>
      <c r="GR364" s="169"/>
      <c r="GS364" s="169"/>
      <c r="GT364" s="169"/>
      <c r="GU364" s="169"/>
      <c r="GV364" s="169"/>
      <c r="GW364" s="169"/>
      <c r="GX364" s="169"/>
      <c r="GY364" s="169"/>
      <c r="GZ364" s="169"/>
      <c r="HA364" s="169"/>
      <c r="HB364" s="169"/>
      <c r="HC364" s="169"/>
      <c r="HD364" s="169"/>
      <c r="HE364" s="169"/>
      <c r="HF364" s="169"/>
      <c r="HG364" s="169"/>
      <c r="HH364" s="169"/>
      <c r="HI364" s="169"/>
      <c r="HJ364" s="169"/>
      <c r="HK364" s="169"/>
      <c r="HL364" s="169"/>
      <c r="HM364" s="169"/>
      <c r="HN364" s="169"/>
      <c r="HO364" s="169"/>
      <c r="HP364" s="169"/>
      <c r="HQ364" s="169"/>
      <c r="HR364" s="169"/>
      <c r="HS364" s="169"/>
      <c r="HT364" s="169"/>
      <c r="HU364" s="169"/>
      <c r="HV364" s="169"/>
      <c r="HW364" s="169"/>
      <c r="HX364" s="169"/>
      <c r="HY364" s="169"/>
      <c r="HZ364" s="169"/>
      <c r="IA364" s="169"/>
      <c r="IB364" s="169"/>
      <c r="IC364" s="169"/>
      <c r="ID364" s="169"/>
      <c r="IE364" s="169"/>
      <c r="IF364" s="169"/>
      <c r="IG364" s="169"/>
      <c r="IH364" s="169"/>
      <c r="II364" s="169"/>
      <c r="IJ364" s="169"/>
      <c r="IK364" s="169"/>
      <c r="IL364" s="169"/>
      <c r="IM364" s="169"/>
      <c r="IN364" s="169"/>
      <c r="IO364" s="169"/>
      <c r="IP364" s="169"/>
      <c r="IQ364" s="169"/>
      <c r="IR364" s="169"/>
      <c r="IS364" s="169"/>
      <c r="IT364" s="169"/>
      <c r="IU364" s="169"/>
      <c r="IV364" s="169"/>
      <c r="IW364" s="169"/>
      <c r="IX364" s="169"/>
      <c r="IY364" s="169"/>
      <c r="IZ364" s="169"/>
      <c r="JA364" s="169"/>
      <c r="JB364" s="169"/>
      <c r="JC364" s="169"/>
      <c r="JD364" s="169"/>
      <c r="JE364" s="169"/>
      <c r="JF364" s="169"/>
      <c r="JG364" s="169"/>
      <c r="JH364" s="169"/>
      <c r="JI364" s="169"/>
      <c r="JJ364" s="169"/>
      <c r="JK364" s="169"/>
      <c r="JL364" s="169"/>
      <c r="JM364" s="169"/>
      <c r="JN364" s="169"/>
      <c r="JO364" s="169"/>
      <c r="JP364" s="169"/>
      <c r="JQ364" s="169"/>
      <c r="JR364" s="169"/>
      <c r="JS364" s="169"/>
      <c r="JT364" s="169"/>
      <c r="JU364" s="169"/>
      <c r="JV364" s="169"/>
      <c r="JW364" s="169"/>
      <c r="JX364" s="169"/>
      <c r="JY364" s="169"/>
      <c r="JZ364" s="169"/>
      <c r="KA364" s="169"/>
      <c r="KB364" s="169"/>
      <c r="KC364" s="169"/>
      <c r="KD364" s="169"/>
      <c r="KE364" s="169"/>
      <c r="KF364" s="169"/>
      <c r="KG364" s="169"/>
      <c r="KH364" s="169"/>
      <c r="KI364" s="169"/>
      <c r="KJ364" s="169"/>
      <c r="KK364" s="169"/>
      <c r="KL364" s="169"/>
      <c r="KM364" s="169"/>
      <c r="KN364" s="169"/>
      <c r="KO364" s="169"/>
      <c r="KP364" s="169"/>
      <c r="KQ364" s="169"/>
      <c r="KR364" s="169"/>
      <c r="KS364" s="169"/>
      <c r="KT364" s="169"/>
      <c r="KU364" s="169"/>
      <c r="KV364" s="169"/>
      <c r="KW364" s="169"/>
      <c r="KX364" s="169"/>
      <c r="KY364" s="169"/>
      <c r="KZ364" s="169"/>
      <c r="LA364" s="169"/>
      <c r="LB364" s="169"/>
      <c r="LC364" s="169"/>
      <c r="LD364" s="169"/>
      <c r="LE364" s="169"/>
      <c r="LF364" s="169"/>
      <c r="LG364" s="169"/>
      <c r="LH364" s="169"/>
      <c r="LI364" s="169"/>
      <c r="LJ364" s="169"/>
      <c r="LK364" s="169"/>
      <c r="LL364" s="169"/>
      <c r="LM364" s="169"/>
      <c r="LN364" s="169"/>
      <c r="LO364" s="169"/>
      <c r="LP364" s="169"/>
      <c r="LQ364" s="169"/>
      <c r="LR364" s="169"/>
      <c r="LS364" s="169"/>
      <c r="LT364" s="169"/>
      <c r="LU364" s="169"/>
      <c r="LV364" s="169"/>
      <c r="LW364" s="169"/>
      <c r="LX364" s="169"/>
      <c r="LY364" s="169"/>
      <c r="LZ364" s="169"/>
      <c r="MA364" s="169"/>
      <c r="MB364" s="169"/>
      <c r="MC364" s="169"/>
      <c r="MD364" s="169"/>
      <c r="ME364" s="169"/>
      <c r="MF364" s="169"/>
      <c r="MG364" s="169"/>
      <c r="MH364" s="169"/>
      <c r="MI364" s="169"/>
      <c r="MJ364" s="169"/>
      <c r="MK364" s="169"/>
      <c r="ML364" s="169"/>
      <c r="MM364" s="169"/>
      <c r="MN364" s="169"/>
      <c r="MO364" s="169"/>
      <c r="MP364" s="169"/>
      <c r="MQ364" s="169"/>
      <c r="MR364" s="169"/>
      <c r="MS364" s="169"/>
      <c r="MT364" s="169"/>
      <c r="MU364" s="169"/>
      <c r="MV364" s="169"/>
      <c r="MW364" s="169"/>
      <c r="MX364" s="169"/>
      <c r="MY364" s="169"/>
      <c r="MZ364" s="169"/>
      <c r="NA364" s="169"/>
      <c r="NB364" s="169"/>
      <c r="NC364" s="169"/>
      <c r="ND364" s="169"/>
      <c r="NE364" s="169"/>
      <c r="NF364" s="169"/>
      <c r="NG364" s="169"/>
      <c r="NH364" s="169"/>
      <c r="NI364" s="169"/>
      <c r="NJ364" s="169"/>
      <c r="NK364" s="169"/>
      <c r="NL364" s="169"/>
      <c r="NM364" s="169"/>
      <c r="NN364" s="169"/>
      <c r="NO364" s="169"/>
      <c r="NP364" s="169"/>
      <c r="NQ364" s="169"/>
      <c r="NR364" s="169"/>
      <c r="NS364" s="169"/>
      <c r="NT364" s="169"/>
      <c r="NU364" s="169"/>
      <c r="NV364" s="169"/>
      <c r="NW364" s="169"/>
      <c r="NX364" s="169"/>
      <c r="NY364" s="169"/>
      <c r="NZ364" s="169"/>
      <c r="OA364" s="169"/>
      <c r="OB364" s="169"/>
      <c r="OC364" s="169"/>
      <c r="OD364" s="169"/>
      <c r="OE364" s="169"/>
      <c r="OF364" s="169"/>
      <c r="OG364" s="169"/>
      <c r="OH364" s="169"/>
      <c r="OI364" s="169"/>
      <c r="OJ364" s="169"/>
      <c r="OK364" s="169"/>
      <c r="OL364" s="169"/>
      <c r="OM364" s="169"/>
      <c r="ON364" s="169"/>
      <c r="OO364" s="169"/>
      <c r="OP364" s="169"/>
      <c r="OQ364" s="169"/>
      <c r="OR364" s="169"/>
      <c r="OS364" s="169"/>
      <c r="OT364" s="169"/>
      <c r="OU364" s="169"/>
      <c r="OV364" s="169"/>
      <c r="OW364" s="169"/>
      <c r="OX364" s="169"/>
      <c r="OY364" s="169"/>
      <c r="OZ364" s="169"/>
      <c r="PA364" s="169"/>
      <c r="PB364" s="169"/>
      <c r="PC364" s="169"/>
      <c r="PD364" s="169"/>
      <c r="PE364" s="169"/>
      <c r="PF364" s="169"/>
      <c r="PG364" s="169"/>
      <c r="PH364" s="169"/>
      <c r="PI364" s="169"/>
      <c r="PJ364" s="169"/>
      <c r="PK364" s="169"/>
      <c r="PL364" s="169"/>
      <c r="PM364" s="169"/>
      <c r="PN364" s="169"/>
      <c r="PO364" s="169"/>
      <c r="PP364" s="169"/>
      <c r="PQ364" s="169"/>
      <c r="PR364" s="169"/>
      <c r="PS364" s="169"/>
      <c r="PT364" s="169"/>
      <c r="PU364" s="169"/>
      <c r="PV364" s="169"/>
      <c r="PW364" s="169"/>
      <c r="PX364" s="169"/>
      <c r="PY364" s="169"/>
      <c r="PZ364" s="169"/>
      <c r="QA364" s="169"/>
      <c r="QB364" s="169"/>
      <c r="QC364" s="169"/>
      <c r="QD364" s="169"/>
      <c r="QE364" s="169"/>
      <c r="QF364" s="169"/>
      <c r="QG364" s="169"/>
      <c r="QH364" s="169"/>
      <c r="QI364" s="169"/>
      <c r="QJ364" s="169"/>
      <c r="QK364" s="169"/>
      <c r="QL364" s="169"/>
      <c r="QM364" s="169"/>
      <c r="QN364" s="169"/>
      <c r="QO364" s="169"/>
      <c r="QP364" s="169"/>
      <c r="QQ364" s="169"/>
      <c r="QR364" s="169"/>
      <c r="QS364" s="169"/>
      <c r="QT364" s="169"/>
      <c r="QU364" s="169"/>
      <c r="QV364" s="169"/>
      <c r="QW364" s="169"/>
      <c r="QX364" s="169"/>
      <c r="QY364" s="169"/>
      <c r="QZ364" s="169"/>
      <c r="RA364" s="169"/>
      <c r="RB364" s="169"/>
      <c r="RC364" s="169"/>
      <c r="RD364" s="169"/>
      <c r="RE364" s="169"/>
      <c r="RF364" s="169"/>
      <c r="RG364" s="169"/>
      <c r="RH364" s="169"/>
      <c r="RI364" s="169"/>
      <c r="RJ364" s="169"/>
      <c r="RK364" s="169"/>
      <c r="RL364" s="169"/>
      <c r="RM364" s="169"/>
      <c r="RN364" s="169"/>
      <c r="RO364" s="169"/>
      <c r="RP364" s="169"/>
      <c r="RQ364" s="169"/>
      <c r="RR364" s="169"/>
      <c r="RS364" s="169"/>
      <c r="RT364" s="169"/>
      <c r="RU364" s="169"/>
      <c r="RV364" s="169"/>
      <c r="RW364" s="169"/>
      <c r="RX364" s="169"/>
      <c r="RY364" s="169"/>
      <c r="RZ364" s="169"/>
      <c r="SA364" s="169"/>
      <c r="SB364" s="169"/>
      <c r="SC364" s="169"/>
      <c r="SD364" s="169"/>
      <c r="SE364" s="169"/>
      <c r="SF364" s="169"/>
      <c r="SG364" s="169"/>
      <c r="SH364" s="169"/>
      <c r="SI364" s="169"/>
      <c r="SJ364" s="169"/>
      <c r="SK364" s="169"/>
      <c r="SL364" s="169"/>
      <c r="SM364" s="169"/>
      <c r="SN364" s="169"/>
      <c r="SO364" s="169"/>
      <c r="SP364" s="169"/>
      <c r="SQ364" s="169"/>
      <c r="SR364" s="169"/>
      <c r="SS364" s="169"/>
      <c r="ST364" s="169"/>
      <c r="SU364" s="169"/>
      <c r="SV364" s="169"/>
      <c r="SW364" s="169"/>
      <c r="SX364" s="169"/>
      <c r="SY364" s="169"/>
      <c r="SZ364" s="169"/>
      <c r="TA364" s="169"/>
      <c r="TB364" s="169"/>
      <c r="TC364" s="169"/>
      <c r="TD364" s="169"/>
      <c r="TE364" s="169"/>
      <c r="TF364" s="169"/>
      <c r="TG364" s="169"/>
      <c r="TH364" s="169"/>
      <c r="TI364" s="169"/>
      <c r="TJ364" s="169"/>
      <c r="TK364" s="169"/>
      <c r="TL364" s="169"/>
      <c r="TM364" s="169"/>
      <c r="TN364" s="169"/>
      <c r="TO364" s="169"/>
      <c r="TP364" s="169"/>
      <c r="TQ364" s="169"/>
      <c r="TR364" s="169"/>
      <c r="TS364" s="169"/>
      <c r="TT364" s="169"/>
      <c r="TU364" s="169"/>
      <c r="TV364" s="169"/>
      <c r="TW364" s="169"/>
      <c r="TX364" s="169"/>
      <c r="TY364" s="169"/>
      <c r="TZ364" s="169"/>
      <c r="UA364" s="169"/>
      <c r="UB364" s="169"/>
      <c r="UC364" s="169"/>
      <c r="UD364" s="169"/>
      <c r="UE364" s="169"/>
      <c r="UF364" s="169"/>
      <c r="UG364" s="169"/>
      <c r="UH364" s="169"/>
      <c r="UI364" s="169"/>
      <c r="UJ364" s="169"/>
      <c r="UK364" s="169"/>
      <c r="UL364" s="169"/>
      <c r="UM364" s="169"/>
      <c r="UN364" s="169"/>
      <c r="UO364" s="169"/>
      <c r="UP364" s="169"/>
      <c r="UQ364" s="169"/>
      <c r="UR364" s="169"/>
      <c r="US364" s="169"/>
      <c r="UT364" s="169"/>
      <c r="UU364" s="169"/>
      <c r="UV364" s="169"/>
      <c r="UW364" s="169"/>
      <c r="UX364" s="169"/>
      <c r="UY364" s="169"/>
      <c r="UZ364" s="169"/>
      <c r="VA364" s="169"/>
      <c r="VB364" s="169"/>
      <c r="VC364" s="169"/>
      <c r="VD364" s="169"/>
      <c r="VE364" s="169"/>
      <c r="VF364" s="169"/>
      <c r="VG364" s="169"/>
      <c r="VH364" s="169"/>
      <c r="VI364" s="169"/>
      <c r="VJ364" s="169"/>
      <c r="VK364" s="169"/>
      <c r="VL364" s="169"/>
      <c r="VM364" s="169"/>
      <c r="VN364" s="169"/>
      <c r="VO364" s="169"/>
      <c r="VP364" s="169"/>
      <c r="VQ364" s="169"/>
      <c r="VR364" s="169"/>
      <c r="VS364" s="169"/>
      <c r="VT364" s="169"/>
      <c r="VU364" s="169"/>
      <c r="VV364" s="169"/>
      <c r="VW364" s="169"/>
      <c r="VX364" s="169"/>
      <c r="VY364" s="169"/>
      <c r="VZ364" s="169"/>
      <c r="WA364" s="169"/>
      <c r="WB364" s="169"/>
      <c r="WC364" s="169"/>
      <c r="WD364" s="169"/>
      <c r="WE364" s="169"/>
      <c r="WF364" s="169"/>
      <c r="WG364" s="169"/>
      <c r="WH364" s="169"/>
      <c r="WI364" s="169"/>
      <c r="WJ364" s="169"/>
      <c r="WK364" s="169"/>
      <c r="WL364" s="169"/>
      <c r="WM364" s="169"/>
      <c r="WN364" s="169"/>
      <c r="WO364" s="169"/>
      <c r="WP364" s="169"/>
      <c r="WQ364" s="169"/>
      <c r="WR364" s="169"/>
      <c r="WS364" s="169"/>
      <c r="WT364" s="169"/>
      <c r="WU364" s="169"/>
      <c r="WV364" s="169"/>
      <c r="WW364" s="169"/>
      <c r="WX364" s="169"/>
      <c r="WY364" s="169"/>
      <c r="WZ364" s="169"/>
      <c r="XA364" s="169"/>
      <c r="XB364" s="169"/>
      <c r="XC364" s="169"/>
      <c r="XD364" s="169"/>
      <c r="XE364" s="169"/>
      <c r="XF364" s="169"/>
      <c r="XG364" s="169"/>
      <c r="XH364" s="169"/>
      <c r="XI364" s="169"/>
      <c r="XJ364" s="169"/>
      <c r="XK364" s="169"/>
      <c r="XL364" s="169"/>
      <c r="XM364" s="169"/>
      <c r="XN364" s="169"/>
      <c r="XO364" s="169"/>
      <c r="XP364" s="169"/>
      <c r="XQ364" s="169"/>
      <c r="XR364" s="169"/>
      <c r="XS364" s="169"/>
      <c r="XT364" s="169"/>
      <c r="XU364" s="169"/>
      <c r="XV364" s="169"/>
      <c r="XW364" s="169"/>
      <c r="XX364" s="169"/>
      <c r="XY364" s="169"/>
      <c r="XZ364" s="169"/>
      <c r="YA364" s="169"/>
      <c r="YB364" s="169"/>
      <c r="YC364" s="169"/>
      <c r="YD364" s="169"/>
      <c r="YE364" s="169"/>
      <c r="YF364" s="169"/>
      <c r="YG364" s="169"/>
      <c r="YH364" s="169"/>
      <c r="YI364" s="169"/>
      <c r="YJ364" s="169"/>
      <c r="YK364" s="169"/>
      <c r="YL364" s="169"/>
      <c r="YM364" s="169"/>
      <c r="YN364" s="169"/>
      <c r="YO364" s="169"/>
      <c r="YP364" s="169"/>
      <c r="YQ364" s="169"/>
      <c r="YR364" s="169"/>
      <c r="YS364" s="169"/>
      <c r="YT364" s="169"/>
      <c r="YU364" s="169"/>
      <c r="YV364" s="169"/>
      <c r="YW364" s="169"/>
      <c r="YX364" s="169"/>
      <c r="YY364" s="169"/>
      <c r="YZ364" s="169"/>
      <c r="ZA364" s="169"/>
      <c r="ZB364" s="169"/>
      <c r="ZC364" s="169"/>
      <c r="ZD364" s="169"/>
      <c r="ZE364" s="169"/>
      <c r="ZF364" s="169"/>
      <c r="ZG364" s="169"/>
      <c r="ZH364" s="169"/>
      <c r="ZI364" s="169"/>
      <c r="ZJ364" s="169"/>
      <c r="ZK364" s="169"/>
      <c r="ZL364" s="169"/>
      <c r="ZM364" s="169"/>
      <c r="ZN364" s="169"/>
      <c r="ZO364" s="169"/>
      <c r="ZP364" s="169"/>
      <c r="ZQ364" s="169"/>
      <c r="ZR364" s="169"/>
      <c r="ZS364" s="169"/>
      <c r="ZT364" s="169"/>
      <c r="ZU364" s="169"/>
      <c r="ZV364" s="169"/>
      <c r="ZW364" s="169"/>
      <c r="ZX364" s="169"/>
      <c r="ZY364" s="169"/>
      <c r="ZZ364" s="169"/>
      <c r="AAA364" s="169"/>
      <c r="AAB364" s="169"/>
      <c r="AAC364" s="169"/>
      <c r="AAD364" s="169"/>
      <c r="AAE364" s="169"/>
      <c r="AAF364" s="169"/>
      <c r="AAG364" s="169"/>
      <c r="AAH364" s="169"/>
      <c r="AAI364" s="169"/>
      <c r="AAJ364" s="169"/>
      <c r="AAK364" s="169"/>
      <c r="AAL364" s="169"/>
      <c r="AAM364" s="169"/>
      <c r="AAN364" s="169"/>
      <c r="AAO364" s="169"/>
      <c r="AAP364" s="169"/>
      <c r="AAQ364" s="169"/>
      <c r="AAR364" s="169"/>
      <c r="AAS364" s="169"/>
      <c r="AAT364" s="169"/>
      <c r="AAU364" s="169"/>
      <c r="AAV364" s="169"/>
      <c r="AAW364" s="169"/>
      <c r="AAX364" s="169"/>
      <c r="AAY364" s="169"/>
      <c r="AAZ364" s="169"/>
      <c r="ABA364" s="169"/>
      <c r="ABB364" s="169"/>
      <c r="ABC364" s="169"/>
      <c r="ABD364" s="169"/>
      <c r="ABE364" s="169"/>
      <c r="ABF364" s="169"/>
      <c r="ABG364" s="169"/>
      <c r="ABH364" s="169"/>
      <c r="ABI364" s="169"/>
      <c r="ABJ364" s="169"/>
      <c r="ABK364" s="169"/>
      <c r="ABL364" s="169"/>
      <c r="ABM364" s="169"/>
      <c r="ABN364" s="169"/>
      <c r="ABO364" s="169"/>
      <c r="ABP364" s="169"/>
      <c r="ABQ364" s="169"/>
      <c r="ABR364" s="169"/>
      <c r="ABS364" s="169"/>
      <c r="ABT364" s="169"/>
      <c r="ABU364" s="169"/>
      <c r="ABV364" s="169"/>
      <c r="ABW364" s="169"/>
      <c r="ABX364" s="169"/>
      <c r="ABY364" s="169"/>
      <c r="ABZ364" s="169"/>
      <c r="ACA364" s="169"/>
      <c r="ACB364" s="169"/>
      <c r="ACC364" s="169"/>
      <c r="ACD364" s="169"/>
      <c r="ACE364" s="169"/>
      <c r="ACF364" s="169"/>
      <c r="ACG364" s="169"/>
      <c r="ACH364" s="169"/>
      <c r="ACI364" s="169"/>
      <c r="ACJ364" s="169"/>
      <c r="ACK364" s="169"/>
      <c r="ACL364" s="169"/>
      <c r="ACM364" s="169"/>
      <c r="ACN364" s="169"/>
      <c r="ACO364" s="169"/>
      <c r="ACP364" s="169"/>
      <c r="ACQ364" s="169"/>
      <c r="ACR364" s="169"/>
      <c r="ACS364" s="169"/>
      <c r="ACT364" s="169"/>
      <c r="ACU364" s="169"/>
      <c r="ACV364" s="169"/>
      <c r="ACW364" s="169"/>
      <c r="ACX364" s="169"/>
      <c r="ACY364" s="169"/>
      <c r="ACZ364" s="169"/>
      <c r="ADA364" s="169"/>
      <c r="ADB364" s="169"/>
      <c r="ADC364" s="169"/>
      <c r="ADD364" s="169"/>
      <c r="ADE364" s="169"/>
      <c r="ADF364" s="169"/>
      <c r="ADG364" s="169"/>
      <c r="ADH364" s="169"/>
      <c r="ADI364" s="169"/>
      <c r="ADJ364" s="169"/>
      <c r="ADK364" s="169"/>
      <c r="ADL364" s="169"/>
      <c r="ADM364" s="169"/>
      <c r="ADN364" s="169"/>
      <c r="ADO364" s="169"/>
      <c r="ADP364" s="169"/>
      <c r="ADQ364" s="169"/>
      <c r="ADR364" s="169"/>
      <c r="ADS364" s="169"/>
      <c r="ADT364" s="169"/>
      <c r="ADU364" s="169"/>
      <c r="ADV364" s="169"/>
      <c r="ADW364" s="169"/>
      <c r="ADX364" s="169"/>
      <c r="ADY364" s="169"/>
      <c r="ADZ364" s="169"/>
      <c r="AEA364" s="169"/>
      <c r="AEB364" s="169"/>
      <c r="AEC364" s="169"/>
      <c r="AED364" s="169"/>
      <c r="AEE364" s="169"/>
      <c r="AEF364" s="169"/>
      <c r="AEG364" s="169"/>
      <c r="AEH364" s="169"/>
      <c r="AEI364" s="169"/>
    </row>
    <row r="365" spans="2:815" ht="25.5" x14ac:dyDescent="0.2">
      <c r="B365" s="251" t="s">
        <v>13752</v>
      </c>
      <c r="C365" s="245">
        <v>34000</v>
      </c>
      <c r="D365" s="346">
        <v>0</v>
      </c>
      <c r="E365" s="261" t="s">
        <v>13753</v>
      </c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  <c r="EO365" s="169"/>
      <c r="EP365" s="169"/>
      <c r="EQ365" s="169"/>
      <c r="ER365" s="169"/>
      <c r="ES365" s="169"/>
      <c r="ET365" s="169"/>
      <c r="EU365" s="169"/>
      <c r="EV365" s="169"/>
      <c r="EW365" s="169"/>
      <c r="EX365" s="169"/>
      <c r="EY365" s="169"/>
      <c r="EZ365" s="169"/>
      <c r="FA365" s="169"/>
      <c r="FB365" s="169"/>
      <c r="FC365" s="169"/>
      <c r="FD365" s="169"/>
      <c r="FE365" s="169"/>
      <c r="FF365" s="169"/>
      <c r="FG365" s="169"/>
      <c r="FH365" s="169"/>
      <c r="FI365" s="169"/>
      <c r="FJ365" s="169"/>
      <c r="FK365" s="169"/>
      <c r="FL365" s="169"/>
      <c r="FM365" s="169"/>
      <c r="FN365" s="169"/>
      <c r="FO365" s="169"/>
      <c r="FP365" s="169"/>
      <c r="FQ365" s="169"/>
      <c r="FR365" s="169"/>
      <c r="FS365" s="169"/>
      <c r="FT365" s="169"/>
      <c r="FU365" s="169"/>
      <c r="FV365" s="169"/>
      <c r="FW365" s="169"/>
      <c r="FX365" s="169"/>
      <c r="FY365" s="169"/>
      <c r="FZ365" s="169"/>
      <c r="GA365" s="169"/>
      <c r="GB365" s="169"/>
      <c r="GC365" s="169"/>
      <c r="GD365" s="169"/>
      <c r="GE365" s="169"/>
      <c r="GF365" s="169"/>
      <c r="GG365" s="169"/>
      <c r="GH365" s="169"/>
      <c r="GI365" s="169"/>
      <c r="GJ365" s="169"/>
      <c r="GK365" s="169"/>
      <c r="GL365" s="169"/>
      <c r="GM365" s="169"/>
      <c r="GN365" s="169"/>
      <c r="GO365" s="169"/>
      <c r="GP365" s="169"/>
      <c r="GQ365" s="169"/>
      <c r="GR365" s="169"/>
      <c r="GS365" s="169"/>
      <c r="GT365" s="169"/>
      <c r="GU365" s="169"/>
      <c r="GV365" s="169"/>
      <c r="GW365" s="169"/>
      <c r="GX365" s="169"/>
      <c r="GY365" s="169"/>
      <c r="GZ365" s="169"/>
      <c r="HA365" s="169"/>
      <c r="HB365" s="169"/>
      <c r="HC365" s="169"/>
      <c r="HD365" s="169"/>
      <c r="HE365" s="169"/>
      <c r="HF365" s="169"/>
      <c r="HG365" s="169"/>
      <c r="HH365" s="169"/>
      <c r="HI365" s="169"/>
      <c r="HJ365" s="169"/>
      <c r="HK365" s="169"/>
      <c r="HL365" s="169"/>
      <c r="HM365" s="169"/>
      <c r="HN365" s="169"/>
      <c r="HO365" s="169"/>
      <c r="HP365" s="169"/>
      <c r="HQ365" s="169"/>
      <c r="HR365" s="169"/>
      <c r="HS365" s="169"/>
      <c r="HT365" s="169"/>
      <c r="HU365" s="169"/>
      <c r="HV365" s="169"/>
      <c r="HW365" s="169"/>
      <c r="HX365" s="169"/>
      <c r="HY365" s="169"/>
      <c r="HZ365" s="169"/>
      <c r="IA365" s="169"/>
      <c r="IB365" s="169"/>
      <c r="IC365" s="169"/>
      <c r="ID365" s="169"/>
      <c r="IE365" s="169"/>
      <c r="IF365" s="169"/>
      <c r="IG365" s="169"/>
      <c r="IH365" s="169"/>
      <c r="II365" s="169"/>
      <c r="IJ365" s="169"/>
      <c r="IK365" s="169"/>
      <c r="IL365" s="169"/>
      <c r="IM365" s="169"/>
      <c r="IN365" s="169"/>
      <c r="IO365" s="169"/>
      <c r="IP365" s="169"/>
      <c r="IQ365" s="169"/>
      <c r="IR365" s="169"/>
      <c r="IS365" s="169"/>
      <c r="IT365" s="169"/>
      <c r="IU365" s="169"/>
      <c r="IV365" s="169"/>
      <c r="IW365" s="169"/>
      <c r="IX365" s="169"/>
      <c r="IY365" s="169"/>
      <c r="IZ365" s="169"/>
      <c r="JA365" s="169"/>
      <c r="JB365" s="169"/>
      <c r="JC365" s="169"/>
      <c r="JD365" s="169"/>
      <c r="JE365" s="169"/>
      <c r="JF365" s="169"/>
      <c r="JG365" s="169"/>
      <c r="JH365" s="169"/>
      <c r="JI365" s="169"/>
      <c r="JJ365" s="169"/>
      <c r="JK365" s="169"/>
      <c r="JL365" s="169"/>
      <c r="JM365" s="169"/>
      <c r="JN365" s="169"/>
      <c r="JO365" s="169"/>
      <c r="JP365" s="169"/>
      <c r="JQ365" s="169"/>
      <c r="JR365" s="169"/>
      <c r="JS365" s="169"/>
      <c r="JT365" s="169"/>
      <c r="JU365" s="169"/>
      <c r="JV365" s="169"/>
      <c r="JW365" s="169"/>
      <c r="JX365" s="169"/>
      <c r="JY365" s="169"/>
      <c r="JZ365" s="169"/>
      <c r="KA365" s="169"/>
      <c r="KB365" s="169"/>
      <c r="KC365" s="169"/>
      <c r="KD365" s="169"/>
      <c r="KE365" s="169"/>
      <c r="KF365" s="169"/>
      <c r="KG365" s="169"/>
      <c r="KH365" s="169"/>
      <c r="KI365" s="169"/>
      <c r="KJ365" s="169"/>
      <c r="KK365" s="169"/>
      <c r="KL365" s="169"/>
      <c r="KM365" s="169"/>
      <c r="KN365" s="169"/>
      <c r="KO365" s="169"/>
      <c r="KP365" s="169"/>
      <c r="KQ365" s="169"/>
      <c r="KR365" s="169"/>
      <c r="KS365" s="169"/>
      <c r="KT365" s="169"/>
      <c r="KU365" s="169"/>
      <c r="KV365" s="169"/>
      <c r="KW365" s="169"/>
      <c r="KX365" s="169"/>
      <c r="KY365" s="169"/>
      <c r="KZ365" s="169"/>
      <c r="LA365" s="169"/>
      <c r="LB365" s="169"/>
      <c r="LC365" s="169"/>
      <c r="LD365" s="169"/>
      <c r="LE365" s="169"/>
      <c r="LF365" s="169"/>
      <c r="LG365" s="169"/>
      <c r="LH365" s="169"/>
      <c r="LI365" s="169"/>
      <c r="LJ365" s="169"/>
      <c r="LK365" s="169"/>
      <c r="LL365" s="169"/>
      <c r="LM365" s="169"/>
      <c r="LN365" s="169"/>
      <c r="LO365" s="169"/>
      <c r="LP365" s="169"/>
      <c r="LQ365" s="169"/>
      <c r="LR365" s="169"/>
      <c r="LS365" s="169"/>
      <c r="LT365" s="169"/>
      <c r="LU365" s="169"/>
      <c r="LV365" s="169"/>
      <c r="LW365" s="169"/>
      <c r="LX365" s="169"/>
      <c r="LY365" s="169"/>
      <c r="LZ365" s="169"/>
      <c r="MA365" s="169"/>
      <c r="MB365" s="169"/>
      <c r="MC365" s="169"/>
      <c r="MD365" s="169"/>
      <c r="ME365" s="169"/>
      <c r="MF365" s="169"/>
      <c r="MG365" s="169"/>
      <c r="MH365" s="169"/>
      <c r="MI365" s="169"/>
      <c r="MJ365" s="169"/>
      <c r="MK365" s="169"/>
      <c r="ML365" s="169"/>
      <c r="MM365" s="169"/>
      <c r="MN365" s="169"/>
      <c r="MO365" s="169"/>
      <c r="MP365" s="169"/>
      <c r="MQ365" s="169"/>
      <c r="MR365" s="169"/>
      <c r="MS365" s="169"/>
      <c r="MT365" s="169"/>
      <c r="MU365" s="169"/>
      <c r="MV365" s="169"/>
      <c r="MW365" s="169"/>
      <c r="MX365" s="169"/>
      <c r="MY365" s="169"/>
      <c r="MZ365" s="169"/>
      <c r="NA365" s="169"/>
      <c r="NB365" s="169"/>
      <c r="NC365" s="169"/>
      <c r="ND365" s="169"/>
      <c r="NE365" s="169"/>
      <c r="NF365" s="169"/>
      <c r="NG365" s="169"/>
      <c r="NH365" s="169"/>
      <c r="NI365" s="169"/>
      <c r="NJ365" s="169"/>
      <c r="NK365" s="169"/>
      <c r="NL365" s="169"/>
      <c r="NM365" s="169"/>
      <c r="NN365" s="169"/>
      <c r="NO365" s="169"/>
      <c r="NP365" s="169"/>
      <c r="NQ365" s="169"/>
      <c r="NR365" s="169"/>
      <c r="NS365" s="169"/>
      <c r="NT365" s="169"/>
      <c r="NU365" s="169"/>
      <c r="NV365" s="169"/>
      <c r="NW365" s="169"/>
      <c r="NX365" s="169"/>
      <c r="NY365" s="169"/>
      <c r="NZ365" s="169"/>
      <c r="OA365" s="169"/>
      <c r="OB365" s="169"/>
      <c r="OC365" s="169"/>
      <c r="OD365" s="169"/>
      <c r="OE365" s="169"/>
      <c r="OF365" s="169"/>
      <c r="OG365" s="169"/>
      <c r="OH365" s="169"/>
      <c r="OI365" s="169"/>
      <c r="OJ365" s="169"/>
      <c r="OK365" s="169"/>
      <c r="OL365" s="169"/>
      <c r="OM365" s="169"/>
      <c r="ON365" s="169"/>
      <c r="OO365" s="169"/>
      <c r="OP365" s="169"/>
      <c r="OQ365" s="169"/>
      <c r="OR365" s="169"/>
      <c r="OS365" s="169"/>
      <c r="OT365" s="169"/>
      <c r="OU365" s="169"/>
      <c r="OV365" s="169"/>
      <c r="OW365" s="169"/>
      <c r="OX365" s="169"/>
      <c r="OY365" s="169"/>
      <c r="OZ365" s="169"/>
      <c r="PA365" s="169"/>
      <c r="PB365" s="169"/>
      <c r="PC365" s="169"/>
      <c r="PD365" s="169"/>
      <c r="PE365" s="169"/>
      <c r="PF365" s="169"/>
      <c r="PG365" s="169"/>
      <c r="PH365" s="169"/>
      <c r="PI365" s="169"/>
      <c r="PJ365" s="169"/>
      <c r="PK365" s="169"/>
      <c r="PL365" s="169"/>
      <c r="PM365" s="169"/>
      <c r="PN365" s="169"/>
      <c r="PO365" s="169"/>
      <c r="PP365" s="169"/>
      <c r="PQ365" s="169"/>
      <c r="PR365" s="169"/>
      <c r="PS365" s="169"/>
      <c r="PT365" s="169"/>
      <c r="PU365" s="169"/>
      <c r="PV365" s="169"/>
      <c r="PW365" s="169"/>
      <c r="PX365" s="169"/>
      <c r="PY365" s="169"/>
      <c r="PZ365" s="169"/>
      <c r="QA365" s="169"/>
      <c r="QB365" s="169"/>
      <c r="QC365" s="169"/>
      <c r="QD365" s="169"/>
      <c r="QE365" s="169"/>
      <c r="QF365" s="169"/>
      <c r="QG365" s="169"/>
      <c r="QH365" s="169"/>
      <c r="QI365" s="169"/>
      <c r="QJ365" s="169"/>
      <c r="QK365" s="169"/>
      <c r="QL365" s="169"/>
      <c r="QM365" s="169"/>
      <c r="QN365" s="169"/>
      <c r="QO365" s="169"/>
      <c r="QP365" s="169"/>
      <c r="QQ365" s="169"/>
      <c r="QR365" s="169"/>
      <c r="QS365" s="169"/>
      <c r="QT365" s="169"/>
      <c r="QU365" s="169"/>
      <c r="QV365" s="169"/>
      <c r="QW365" s="169"/>
      <c r="QX365" s="169"/>
      <c r="QY365" s="169"/>
      <c r="QZ365" s="169"/>
      <c r="RA365" s="169"/>
      <c r="RB365" s="169"/>
      <c r="RC365" s="169"/>
      <c r="RD365" s="169"/>
      <c r="RE365" s="169"/>
      <c r="RF365" s="169"/>
      <c r="RG365" s="169"/>
      <c r="RH365" s="169"/>
      <c r="RI365" s="169"/>
      <c r="RJ365" s="169"/>
      <c r="RK365" s="169"/>
      <c r="RL365" s="169"/>
      <c r="RM365" s="169"/>
      <c r="RN365" s="169"/>
      <c r="RO365" s="169"/>
      <c r="RP365" s="169"/>
      <c r="RQ365" s="169"/>
      <c r="RR365" s="169"/>
      <c r="RS365" s="169"/>
      <c r="RT365" s="169"/>
      <c r="RU365" s="169"/>
      <c r="RV365" s="169"/>
      <c r="RW365" s="169"/>
      <c r="RX365" s="169"/>
      <c r="RY365" s="169"/>
      <c r="RZ365" s="169"/>
      <c r="SA365" s="169"/>
      <c r="SB365" s="169"/>
      <c r="SC365" s="169"/>
      <c r="SD365" s="169"/>
      <c r="SE365" s="169"/>
      <c r="SF365" s="169"/>
      <c r="SG365" s="169"/>
      <c r="SH365" s="169"/>
      <c r="SI365" s="169"/>
      <c r="SJ365" s="169"/>
      <c r="SK365" s="169"/>
      <c r="SL365" s="169"/>
      <c r="SM365" s="169"/>
      <c r="SN365" s="169"/>
      <c r="SO365" s="169"/>
      <c r="SP365" s="169"/>
      <c r="SQ365" s="169"/>
      <c r="SR365" s="169"/>
      <c r="SS365" s="169"/>
      <c r="ST365" s="169"/>
      <c r="SU365" s="169"/>
      <c r="SV365" s="169"/>
      <c r="SW365" s="169"/>
      <c r="SX365" s="169"/>
      <c r="SY365" s="169"/>
      <c r="SZ365" s="169"/>
      <c r="TA365" s="169"/>
      <c r="TB365" s="169"/>
      <c r="TC365" s="169"/>
      <c r="TD365" s="169"/>
      <c r="TE365" s="169"/>
      <c r="TF365" s="169"/>
      <c r="TG365" s="169"/>
      <c r="TH365" s="169"/>
      <c r="TI365" s="169"/>
      <c r="TJ365" s="169"/>
      <c r="TK365" s="169"/>
      <c r="TL365" s="169"/>
      <c r="TM365" s="169"/>
      <c r="TN365" s="169"/>
      <c r="TO365" s="169"/>
      <c r="TP365" s="169"/>
      <c r="TQ365" s="169"/>
      <c r="TR365" s="169"/>
      <c r="TS365" s="169"/>
      <c r="TT365" s="169"/>
      <c r="TU365" s="169"/>
      <c r="TV365" s="169"/>
      <c r="TW365" s="169"/>
      <c r="TX365" s="169"/>
      <c r="TY365" s="169"/>
      <c r="TZ365" s="169"/>
      <c r="UA365" s="169"/>
      <c r="UB365" s="169"/>
      <c r="UC365" s="169"/>
      <c r="UD365" s="169"/>
      <c r="UE365" s="169"/>
      <c r="UF365" s="169"/>
      <c r="UG365" s="169"/>
      <c r="UH365" s="169"/>
      <c r="UI365" s="169"/>
      <c r="UJ365" s="169"/>
      <c r="UK365" s="169"/>
      <c r="UL365" s="169"/>
      <c r="UM365" s="169"/>
      <c r="UN365" s="169"/>
      <c r="UO365" s="169"/>
      <c r="UP365" s="169"/>
      <c r="UQ365" s="169"/>
      <c r="UR365" s="169"/>
      <c r="US365" s="169"/>
      <c r="UT365" s="169"/>
      <c r="UU365" s="169"/>
      <c r="UV365" s="169"/>
      <c r="UW365" s="169"/>
      <c r="UX365" s="169"/>
      <c r="UY365" s="169"/>
      <c r="UZ365" s="169"/>
      <c r="VA365" s="169"/>
      <c r="VB365" s="169"/>
      <c r="VC365" s="169"/>
      <c r="VD365" s="169"/>
      <c r="VE365" s="169"/>
      <c r="VF365" s="169"/>
      <c r="VG365" s="169"/>
      <c r="VH365" s="169"/>
      <c r="VI365" s="169"/>
      <c r="VJ365" s="169"/>
      <c r="VK365" s="169"/>
      <c r="VL365" s="169"/>
      <c r="VM365" s="169"/>
      <c r="VN365" s="169"/>
      <c r="VO365" s="169"/>
      <c r="VP365" s="169"/>
      <c r="VQ365" s="169"/>
      <c r="VR365" s="169"/>
      <c r="VS365" s="169"/>
      <c r="VT365" s="169"/>
      <c r="VU365" s="169"/>
      <c r="VV365" s="169"/>
      <c r="VW365" s="169"/>
      <c r="VX365" s="169"/>
      <c r="VY365" s="169"/>
      <c r="VZ365" s="169"/>
      <c r="WA365" s="169"/>
      <c r="WB365" s="169"/>
      <c r="WC365" s="169"/>
      <c r="WD365" s="169"/>
      <c r="WE365" s="169"/>
      <c r="WF365" s="169"/>
      <c r="WG365" s="169"/>
      <c r="WH365" s="169"/>
      <c r="WI365" s="169"/>
      <c r="WJ365" s="169"/>
      <c r="WK365" s="169"/>
      <c r="WL365" s="169"/>
      <c r="WM365" s="169"/>
      <c r="WN365" s="169"/>
      <c r="WO365" s="169"/>
      <c r="WP365" s="169"/>
      <c r="WQ365" s="169"/>
      <c r="WR365" s="169"/>
      <c r="WS365" s="169"/>
      <c r="WT365" s="169"/>
      <c r="WU365" s="169"/>
      <c r="WV365" s="169"/>
      <c r="WW365" s="169"/>
      <c r="WX365" s="169"/>
      <c r="WY365" s="169"/>
      <c r="WZ365" s="169"/>
      <c r="XA365" s="169"/>
      <c r="XB365" s="169"/>
      <c r="XC365" s="169"/>
      <c r="XD365" s="169"/>
      <c r="XE365" s="169"/>
      <c r="XF365" s="169"/>
      <c r="XG365" s="169"/>
      <c r="XH365" s="169"/>
      <c r="XI365" s="169"/>
      <c r="XJ365" s="169"/>
      <c r="XK365" s="169"/>
      <c r="XL365" s="169"/>
      <c r="XM365" s="169"/>
      <c r="XN365" s="169"/>
      <c r="XO365" s="169"/>
      <c r="XP365" s="169"/>
      <c r="XQ365" s="169"/>
      <c r="XR365" s="169"/>
      <c r="XS365" s="169"/>
      <c r="XT365" s="169"/>
      <c r="XU365" s="169"/>
      <c r="XV365" s="169"/>
      <c r="XW365" s="169"/>
      <c r="XX365" s="169"/>
      <c r="XY365" s="169"/>
      <c r="XZ365" s="169"/>
      <c r="YA365" s="169"/>
      <c r="YB365" s="169"/>
      <c r="YC365" s="169"/>
      <c r="YD365" s="169"/>
      <c r="YE365" s="169"/>
      <c r="YF365" s="169"/>
      <c r="YG365" s="169"/>
      <c r="YH365" s="169"/>
      <c r="YI365" s="169"/>
      <c r="YJ365" s="169"/>
      <c r="YK365" s="169"/>
      <c r="YL365" s="169"/>
      <c r="YM365" s="169"/>
      <c r="YN365" s="169"/>
      <c r="YO365" s="169"/>
      <c r="YP365" s="169"/>
      <c r="YQ365" s="169"/>
      <c r="YR365" s="169"/>
      <c r="YS365" s="169"/>
      <c r="YT365" s="169"/>
      <c r="YU365" s="169"/>
      <c r="YV365" s="169"/>
      <c r="YW365" s="169"/>
      <c r="YX365" s="169"/>
      <c r="YY365" s="169"/>
      <c r="YZ365" s="169"/>
      <c r="ZA365" s="169"/>
      <c r="ZB365" s="169"/>
      <c r="ZC365" s="169"/>
      <c r="ZD365" s="169"/>
      <c r="ZE365" s="169"/>
      <c r="ZF365" s="169"/>
      <c r="ZG365" s="169"/>
      <c r="ZH365" s="169"/>
      <c r="ZI365" s="169"/>
      <c r="ZJ365" s="169"/>
      <c r="ZK365" s="169"/>
      <c r="ZL365" s="169"/>
      <c r="ZM365" s="169"/>
      <c r="ZN365" s="169"/>
      <c r="ZO365" s="169"/>
      <c r="ZP365" s="169"/>
      <c r="ZQ365" s="169"/>
      <c r="ZR365" s="169"/>
      <c r="ZS365" s="169"/>
      <c r="ZT365" s="169"/>
      <c r="ZU365" s="169"/>
      <c r="ZV365" s="169"/>
      <c r="ZW365" s="169"/>
      <c r="ZX365" s="169"/>
      <c r="ZY365" s="169"/>
      <c r="ZZ365" s="169"/>
      <c r="AAA365" s="169"/>
      <c r="AAB365" s="169"/>
      <c r="AAC365" s="169"/>
      <c r="AAD365" s="169"/>
      <c r="AAE365" s="169"/>
      <c r="AAF365" s="169"/>
      <c r="AAG365" s="169"/>
      <c r="AAH365" s="169"/>
      <c r="AAI365" s="169"/>
      <c r="AAJ365" s="169"/>
      <c r="AAK365" s="169"/>
      <c r="AAL365" s="169"/>
      <c r="AAM365" s="169"/>
      <c r="AAN365" s="169"/>
      <c r="AAO365" s="169"/>
      <c r="AAP365" s="169"/>
      <c r="AAQ365" s="169"/>
      <c r="AAR365" s="169"/>
      <c r="AAS365" s="169"/>
      <c r="AAT365" s="169"/>
      <c r="AAU365" s="169"/>
      <c r="AAV365" s="169"/>
      <c r="AAW365" s="169"/>
      <c r="AAX365" s="169"/>
      <c r="AAY365" s="169"/>
      <c r="AAZ365" s="169"/>
      <c r="ABA365" s="169"/>
      <c r="ABB365" s="169"/>
      <c r="ABC365" s="169"/>
      <c r="ABD365" s="169"/>
      <c r="ABE365" s="169"/>
      <c r="ABF365" s="169"/>
      <c r="ABG365" s="169"/>
      <c r="ABH365" s="169"/>
      <c r="ABI365" s="169"/>
      <c r="ABJ365" s="169"/>
      <c r="ABK365" s="169"/>
      <c r="ABL365" s="169"/>
      <c r="ABM365" s="169"/>
      <c r="ABN365" s="169"/>
      <c r="ABO365" s="169"/>
      <c r="ABP365" s="169"/>
      <c r="ABQ365" s="169"/>
      <c r="ABR365" s="169"/>
      <c r="ABS365" s="169"/>
      <c r="ABT365" s="169"/>
      <c r="ABU365" s="169"/>
      <c r="ABV365" s="169"/>
      <c r="ABW365" s="169"/>
      <c r="ABX365" s="169"/>
      <c r="ABY365" s="169"/>
      <c r="ABZ365" s="169"/>
      <c r="ACA365" s="169"/>
      <c r="ACB365" s="169"/>
      <c r="ACC365" s="169"/>
      <c r="ACD365" s="169"/>
      <c r="ACE365" s="169"/>
      <c r="ACF365" s="169"/>
      <c r="ACG365" s="169"/>
      <c r="ACH365" s="169"/>
      <c r="ACI365" s="169"/>
      <c r="ACJ365" s="169"/>
      <c r="ACK365" s="169"/>
      <c r="ACL365" s="169"/>
      <c r="ACM365" s="169"/>
      <c r="ACN365" s="169"/>
      <c r="ACO365" s="169"/>
      <c r="ACP365" s="169"/>
      <c r="ACQ365" s="169"/>
      <c r="ACR365" s="169"/>
      <c r="ACS365" s="169"/>
      <c r="ACT365" s="169"/>
      <c r="ACU365" s="169"/>
      <c r="ACV365" s="169"/>
      <c r="ACW365" s="169"/>
      <c r="ACX365" s="169"/>
      <c r="ACY365" s="169"/>
      <c r="ACZ365" s="169"/>
      <c r="ADA365" s="169"/>
      <c r="ADB365" s="169"/>
      <c r="ADC365" s="169"/>
      <c r="ADD365" s="169"/>
      <c r="ADE365" s="169"/>
      <c r="ADF365" s="169"/>
      <c r="ADG365" s="169"/>
      <c r="ADH365" s="169"/>
      <c r="ADI365" s="169"/>
      <c r="ADJ365" s="169"/>
      <c r="ADK365" s="169"/>
      <c r="ADL365" s="169"/>
      <c r="ADM365" s="169"/>
      <c r="ADN365" s="169"/>
      <c r="ADO365" s="169"/>
      <c r="ADP365" s="169"/>
      <c r="ADQ365" s="169"/>
      <c r="ADR365" s="169"/>
      <c r="ADS365" s="169"/>
      <c r="ADT365" s="169"/>
      <c r="ADU365" s="169"/>
      <c r="ADV365" s="169"/>
      <c r="ADW365" s="169"/>
      <c r="ADX365" s="169"/>
      <c r="ADY365" s="169"/>
      <c r="ADZ365" s="169"/>
      <c r="AEA365" s="169"/>
      <c r="AEB365" s="169"/>
      <c r="AEC365" s="169"/>
      <c r="AED365" s="169"/>
      <c r="AEE365" s="169"/>
      <c r="AEF365" s="169"/>
      <c r="AEG365" s="169"/>
      <c r="AEH365" s="169"/>
      <c r="AEI365" s="169"/>
    </row>
    <row r="366" spans="2:815" ht="38.25" x14ac:dyDescent="0.2">
      <c r="B366" s="251" t="s">
        <v>13754</v>
      </c>
      <c r="C366" s="245">
        <v>22802</v>
      </c>
      <c r="D366" s="346">
        <v>0</v>
      </c>
      <c r="E366" s="294" t="s">
        <v>13744</v>
      </c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  <c r="EO366" s="169"/>
      <c r="EP366" s="169"/>
      <c r="EQ366" s="169"/>
      <c r="ER366" s="169"/>
      <c r="ES366" s="169"/>
      <c r="ET366" s="169"/>
      <c r="EU366" s="169"/>
      <c r="EV366" s="169"/>
      <c r="EW366" s="169"/>
      <c r="EX366" s="169"/>
      <c r="EY366" s="169"/>
      <c r="EZ366" s="169"/>
      <c r="FA366" s="169"/>
      <c r="FB366" s="169"/>
      <c r="FC366" s="169"/>
      <c r="FD366" s="169"/>
      <c r="FE366" s="169"/>
      <c r="FF366" s="169"/>
      <c r="FG366" s="169"/>
      <c r="FH366" s="169"/>
      <c r="FI366" s="169"/>
      <c r="FJ366" s="169"/>
      <c r="FK366" s="169"/>
      <c r="FL366" s="169"/>
      <c r="FM366" s="169"/>
      <c r="FN366" s="169"/>
      <c r="FO366" s="169"/>
      <c r="FP366" s="169"/>
      <c r="FQ366" s="169"/>
      <c r="FR366" s="169"/>
      <c r="FS366" s="169"/>
      <c r="FT366" s="169"/>
      <c r="FU366" s="169"/>
      <c r="FV366" s="169"/>
      <c r="FW366" s="169"/>
      <c r="FX366" s="169"/>
      <c r="FY366" s="169"/>
      <c r="FZ366" s="169"/>
      <c r="GA366" s="169"/>
      <c r="GB366" s="169"/>
      <c r="GC366" s="169"/>
      <c r="GD366" s="169"/>
      <c r="GE366" s="169"/>
      <c r="GF366" s="169"/>
      <c r="GG366" s="169"/>
      <c r="GH366" s="169"/>
      <c r="GI366" s="169"/>
      <c r="GJ366" s="169"/>
      <c r="GK366" s="169"/>
      <c r="GL366" s="169"/>
      <c r="GM366" s="169"/>
      <c r="GN366" s="169"/>
      <c r="GO366" s="169"/>
      <c r="GP366" s="169"/>
      <c r="GQ366" s="169"/>
      <c r="GR366" s="169"/>
      <c r="GS366" s="169"/>
      <c r="GT366" s="169"/>
      <c r="GU366" s="169"/>
      <c r="GV366" s="169"/>
      <c r="GW366" s="169"/>
      <c r="GX366" s="169"/>
      <c r="GY366" s="169"/>
      <c r="GZ366" s="169"/>
      <c r="HA366" s="169"/>
      <c r="HB366" s="169"/>
      <c r="HC366" s="169"/>
      <c r="HD366" s="169"/>
      <c r="HE366" s="169"/>
      <c r="HF366" s="169"/>
      <c r="HG366" s="169"/>
      <c r="HH366" s="169"/>
      <c r="HI366" s="169"/>
      <c r="HJ366" s="169"/>
      <c r="HK366" s="169"/>
      <c r="HL366" s="169"/>
      <c r="HM366" s="169"/>
      <c r="HN366" s="169"/>
      <c r="HO366" s="169"/>
      <c r="HP366" s="169"/>
      <c r="HQ366" s="169"/>
      <c r="HR366" s="169"/>
      <c r="HS366" s="169"/>
      <c r="HT366" s="169"/>
      <c r="HU366" s="169"/>
      <c r="HV366" s="169"/>
      <c r="HW366" s="169"/>
      <c r="HX366" s="169"/>
      <c r="HY366" s="169"/>
      <c r="HZ366" s="169"/>
      <c r="IA366" s="169"/>
      <c r="IB366" s="169"/>
      <c r="IC366" s="169"/>
      <c r="ID366" s="169"/>
      <c r="IE366" s="169"/>
      <c r="IF366" s="169"/>
      <c r="IG366" s="169"/>
      <c r="IH366" s="169"/>
      <c r="II366" s="169"/>
      <c r="IJ366" s="169"/>
      <c r="IK366" s="169"/>
      <c r="IL366" s="169"/>
      <c r="IM366" s="169"/>
      <c r="IN366" s="169"/>
      <c r="IO366" s="169"/>
      <c r="IP366" s="169"/>
      <c r="IQ366" s="169"/>
      <c r="IR366" s="169"/>
      <c r="IS366" s="169"/>
      <c r="IT366" s="169"/>
      <c r="IU366" s="169"/>
      <c r="IV366" s="169"/>
      <c r="IW366" s="169"/>
      <c r="IX366" s="169"/>
      <c r="IY366" s="169"/>
      <c r="IZ366" s="169"/>
      <c r="JA366" s="169"/>
      <c r="JB366" s="169"/>
      <c r="JC366" s="169"/>
      <c r="JD366" s="169"/>
      <c r="JE366" s="169"/>
      <c r="JF366" s="169"/>
      <c r="JG366" s="169"/>
      <c r="JH366" s="169"/>
      <c r="JI366" s="169"/>
      <c r="JJ366" s="169"/>
      <c r="JK366" s="169"/>
      <c r="JL366" s="169"/>
      <c r="JM366" s="169"/>
      <c r="JN366" s="169"/>
      <c r="JO366" s="169"/>
      <c r="JP366" s="169"/>
      <c r="JQ366" s="169"/>
      <c r="JR366" s="169"/>
      <c r="JS366" s="169"/>
      <c r="JT366" s="169"/>
      <c r="JU366" s="169"/>
      <c r="JV366" s="169"/>
      <c r="JW366" s="169"/>
      <c r="JX366" s="169"/>
      <c r="JY366" s="169"/>
      <c r="JZ366" s="169"/>
      <c r="KA366" s="169"/>
      <c r="KB366" s="169"/>
      <c r="KC366" s="169"/>
      <c r="KD366" s="169"/>
      <c r="KE366" s="169"/>
      <c r="KF366" s="169"/>
      <c r="KG366" s="169"/>
      <c r="KH366" s="169"/>
      <c r="KI366" s="169"/>
      <c r="KJ366" s="169"/>
      <c r="KK366" s="169"/>
      <c r="KL366" s="169"/>
      <c r="KM366" s="169"/>
      <c r="KN366" s="169"/>
      <c r="KO366" s="169"/>
      <c r="KP366" s="169"/>
      <c r="KQ366" s="169"/>
      <c r="KR366" s="169"/>
      <c r="KS366" s="169"/>
      <c r="KT366" s="169"/>
      <c r="KU366" s="169"/>
      <c r="KV366" s="169"/>
      <c r="KW366" s="169"/>
      <c r="KX366" s="169"/>
      <c r="KY366" s="169"/>
      <c r="KZ366" s="169"/>
      <c r="LA366" s="169"/>
      <c r="LB366" s="169"/>
      <c r="LC366" s="169"/>
      <c r="LD366" s="169"/>
      <c r="LE366" s="169"/>
      <c r="LF366" s="169"/>
      <c r="LG366" s="169"/>
      <c r="LH366" s="169"/>
      <c r="LI366" s="169"/>
      <c r="LJ366" s="169"/>
      <c r="LK366" s="169"/>
      <c r="LL366" s="169"/>
      <c r="LM366" s="169"/>
      <c r="LN366" s="169"/>
      <c r="LO366" s="169"/>
      <c r="LP366" s="169"/>
      <c r="LQ366" s="169"/>
      <c r="LR366" s="169"/>
      <c r="LS366" s="169"/>
      <c r="LT366" s="169"/>
      <c r="LU366" s="169"/>
      <c r="LV366" s="169"/>
      <c r="LW366" s="169"/>
      <c r="LX366" s="169"/>
      <c r="LY366" s="169"/>
      <c r="LZ366" s="169"/>
      <c r="MA366" s="169"/>
      <c r="MB366" s="169"/>
      <c r="MC366" s="169"/>
      <c r="MD366" s="169"/>
      <c r="ME366" s="169"/>
      <c r="MF366" s="169"/>
      <c r="MG366" s="169"/>
      <c r="MH366" s="169"/>
      <c r="MI366" s="169"/>
      <c r="MJ366" s="169"/>
      <c r="MK366" s="169"/>
      <c r="ML366" s="169"/>
      <c r="MM366" s="169"/>
      <c r="MN366" s="169"/>
      <c r="MO366" s="169"/>
      <c r="MP366" s="169"/>
      <c r="MQ366" s="169"/>
      <c r="MR366" s="169"/>
      <c r="MS366" s="169"/>
      <c r="MT366" s="169"/>
      <c r="MU366" s="169"/>
      <c r="MV366" s="169"/>
      <c r="MW366" s="169"/>
      <c r="MX366" s="169"/>
      <c r="MY366" s="169"/>
      <c r="MZ366" s="169"/>
      <c r="NA366" s="169"/>
      <c r="NB366" s="169"/>
      <c r="NC366" s="169"/>
      <c r="ND366" s="169"/>
      <c r="NE366" s="169"/>
      <c r="NF366" s="169"/>
      <c r="NG366" s="169"/>
      <c r="NH366" s="169"/>
      <c r="NI366" s="169"/>
      <c r="NJ366" s="169"/>
      <c r="NK366" s="169"/>
      <c r="NL366" s="169"/>
      <c r="NM366" s="169"/>
      <c r="NN366" s="169"/>
      <c r="NO366" s="169"/>
      <c r="NP366" s="169"/>
      <c r="NQ366" s="169"/>
      <c r="NR366" s="169"/>
      <c r="NS366" s="169"/>
      <c r="NT366" s="169"/>
      <c r="NU366" s="169"/>
      <c r="NV366" s="169"/>
      <c r="NW366" s="169"/>
      <c r="NX366" s="169"/>
      <c r="NY366" s="169"/>
      <c r="NZ366" s="169"/>
      <c r="OA366" s="169"/>
      <c r="OB366" s="169"/>
      <c r="OC366" s="169"/>
      <c r="OD366" s="169"/>
      <c r="OE366" s="169"/>
      <c r="OF366" s="169"/>
      <c r="OG366" s="169"/>
      <c r="OH366" s="169"/>
      <c r="OI366" s="169"/>
      <c r="OJ366" s="169"/>
      <c r="OK366" s="169"/>
      <c r="OL366" s="169"/>
      <c r="OM366" s="169"/>
      <c r="ON366" s="169"/>
      <c r="OO366" s="169"/>
      <c r="OP366" s="169"/>
      <c r="OQ366" s="169"/>
      <c r="OR366" s="169"/>
      <c r="OS366" s="169"/>
      <c r="OT366" s="169"/>
      <c r="OU366" s="169"/>
      <c r="OV366" s="169"/>
      <c r="OW366" s="169"/>
      <c r="OX366" s="169"/>
      <c r="OY366" s="169"/>
      <c r="OZ366" s="169"/>
      <c r="PA366" s="169"/>
      <c r="PB366" s="169"/>
      <c r="PC366" s="169"/>
      <c r="PD366" s="169"/>
      <c r="PE366" s="169"/>
      <c r="PF366" s="169"/>
      <c r="PG366" s="169"/>
      <c r="PH366" s="169"/>
      <c r="PI366" s="169"/>
      <c r="PJ366" s="169"/>
      <c r="PK366" s="169"/>
      <c r="PL366" s="169"/>
      <c r="PM366" s="169"/>
      <c r="PN366" s="169"/>
      <c r="PO366" s="169"/>
      <c r="PP366" s="169"/>
      <c r="PQ366" s="169"/>
      <c r="PR366" s="169"/>
      <c r="PS366" s="169"/>
      <c r="PT366" s="169"/>
      <c r="PU366" s="169"/>
      <c r="PV366" s="169"/>
      <c r="PW366" s="169"/>
      <c r="PX366" s="169"/>
      <c r="PY366" s="169"/>
      <c r="PZ366" s="169"/>
      <c r="QA366" s="169"/>
      <c r="QB366" s="169"/>
      <c r="QC366" s="169"/>
      <c r="QD366" s="169"/>
      <c r="QE366" s="169"/>
      <c r="QF366" s="169"/>
      <c r="QG366" s="169"/>
      <c r="QH366" s="169"/>
      <c r="QI366" s="169"/>
      <c r="QJ366" s="169"/>
      <c r="QK366" s="169"/>
      <c r="QL366" s="169"/>
      <c r="QM366" s="169"/>
      <c r="QN366" s="169"/>
      <c r="QO366" s="169"/>
      <c r="QP366" s="169"/>
      <c r="QQ366" s="169"/>
      <c r="QR366" s="169"/>
      <c r="QS366" s="169"/>
      <c r="QT366" s="169"/>
      <c r="QU366" s="169"/>
      <c r="QV366" s="169"/>
      <c r="QW366" s="169"/>
      <c r="QX366" s="169"/>
      <c r="QY366" s="169"/>
      <c r="QZ366" s="169"/>
      <c r="RA366" s="169"/>
      <c r="RB366" s="169"/>
      <c r="RC366" s="169"/>
      <c r="RD366" s="169"/>
      <c r="RE366" s="169"/>
      <c r="RF366" s="169"/>
      <c r="RG366" s="169"/>
      <c r="RH366" s="169"/>
      <c r="RI366" s="169"/>
      <c r="RJ366" s="169"/>
      <c r="RK366" s="169"/>
      <c r="RL366" s="169"/>
      <c r="RM366" s="169"/>
      <c r="RN366" s="169"/>
      <c r="RO366" s="169"/>
      <c r="RP366" s="169"/>
      <c r="RQ366" s="169"/>
      <c r="RR366" s="169"/>
      <c r="RS366" s="169"/>
      <c r="RT366" s="169"/>
      <c r="RU366" s="169"/>
      <c r="RV366" s="169"/>
      <c r="RW366" s="169"/>
      <c r="RX366" s="169"/>
      <c r="RY366" s="169"/>
      <c r="RZ366" s="169"/>
      <c r="SA366" s="169"/>
      <c r="SB366" s="169"/>
      <c r="SC366" s="169"/>
      <c r="SD366" s="169"/>
      <c r="SE366" s="169"/>
      <c r="SF366" s="169"/>
      <c r="SG366" s="169"/>
      <c r="SH366" s="169"/>
      <c r="SI366" s="169"/>
      <c r="SJ366" s="169"/>
      <c r="SK366" s="169"/>
      <c r="SL366" s="169"/>
      <c r="SM366" s="169"/>
      <c r="SN366" s="169"/>
      <c r="SO366" s="169"/>
      <c r="SP366" s="169"/>
      <c r="SQ366" s="169"/>
      <c r="SR366" s="169"/>
      <c r="SS366" s="169"/>
      <c r="ST366" s="169"/>
      <c r="SU366" s="169"/>
      <c r="SV366" s="169"/>
      <c r="SW366" s="169"/>
      <c r="SX366" s="169"/>
      <c r="SY366" s="169"/>
      <c r="SZ366" s="169"/>
      <c r="TA366" s="169"/>
      <c r="TB366" s="169"/>
      <c r="TC366" s="169"/>
      <c r="TD366" s="169"/>
      <c r="TE366" s="169"/>
      <c r="TF366" s="169"/>
      <c r="TG366" s="169"/>
      <c r="TH366" s="169"/>
      <c r="TI366" s="169"/>
      <c r="TJ366" s="169"/>
      <c r="TK366" s="169"/>
      <c r="TL366" s="169"/>
      <c r="TM366" s="169"/>
      <c r="TN366" s="169"/>
      <c r="TO366" s="169"/>
      <c r="TP366" s="169"/>
      <c r="TQ366" s="169"/>
      <c r="TR366" s="169"/>
      <c r="TS366" s="169"/>
      <c r="TT366" s="169"/>
      <c r="TU366" s="169"/>
      <c r="TV366" s="169"/>
      <c r="TW366" s="169"/>
      <c r="TX366" s="169"/>
      <c r="TY366" s="169"/>
      <c r="TZ366" s="169"/>
      <c r="UA366" s="169"/>
      <c r="UB366" s="169"/>
      <c r="UC366" s="169"/>
      <c r="UD366" s="169"/>
      <c r="UE366" s="169"/>
      <c r="UF366" s="169"/>
      <c r="UG366" s="169"/>
      <c r="UH366" s="169"/>
      <c r="UI366" s="169"/>
      <c r="UJ366" s="169"/>
      <c r="UK366" s="169"/>
      <c r="UL366" s="169"/>
      <c r="UM366" s="169"/>
      <c r="UN366" s="169"/>
      <c r="UO366" s="169"/>
      <c r="UP366" s="169"/>
      <c r="UQ366" s="169"/>
      <c r="UR366" s="169"/>
      <c r="US366" s="169"/>
      <c r="UT366" s="169"/>
      <c r="UU366" s="169"/>
      <c r="UV366" s="169"/>
      <c r="UW366" s="169"/>
      <c r="UX366" s="169"/>
      <c r="UY366" s="169"/>
      <c r="UZ366" s="169"/>
      <c r="VA366" s="169"/>
      <c r="VB366" s="169"/>
      <c r="VC366" s="169"/>
      <c r="VD366" s="169"/>
      <c r="VE366" s="169"/>
      <c r="VF366" s="169"/>
      <c r="VG366" s="169"/>
      <c r="VH366" s="169"/>
      <c r="VI366" s="169"/>
      <c r="VJ366" s="169"/>
      <c r="VK366" s="169"/>
      <c r="VL366" s="169"/>
      <c r="VM366" s="169"/>
      <c r="VN366" s="169"/>
      <c r="VO366" s="169"/>
      <c r="VP366" s="169"/>
      <c r="VQ366" s="169"/>
      <c r="VR366" s="169"/>
      <c r="VS366" s="169"/>
      <c r="VT366" s="169"/>
      <c r="VU366" s="169"/>
      <c r="VV366" s="169"/>
      <c r="VW366" s="169"/>
      <c r="VX366" s="169"/>
      <c r="VY366" s="169"/>
      <c r="VZ366" s="169"/>
      <c r="WA366" s="169"/>
      <c r="WB366" s="169"/>
      <c r="WC366" s="169"/>
      <c r="WD366" s="169"/>
      <c r="WE366" s="169"/>
      <c r="WF366" s="169"/>
      <c r="WG366" s="169"/>
      <c r="WH366" s="169"/>
      <c r="WI366" s="169"/>
      <c r="WJ366" s="169"/>
      <c r="WK366" s="169"/>
      <c r="WL366" s="169"/>
      <c r="WM366" s="169"/>
      <c r="WN366" s="169"/>
      <c r="WO366" s="169"/>
      <c r="WP366" s="169"/>
      <c r="WQ366" s="169"/>
      <c r="WR366" s="169"/>
      <c r="WS366" s="169"/>
      <c r="WT366" s="169"/>
      <c r="WU366" s="169"/>
      <c r="WV366" s="169"/>
      <c r="WW366" s="169"/>
      <c r="WX366" s="169"/>
      <c r="WY366" s="169"/>
      <c r="WZ366" s="169"/>
      <c r="XA366" s="169"/>
      <c r="XB366" s="169"/>
      <c r="XC366" s="169"/>
      <c r="XD366" s="169"/>
      <c r="XE366" s="169"/>
      <c r="XF366" s="169"/>
      <c r="XG366" s="169"/>
      <c r="XH366" s="169"/>
      <c r="XI366" s="169"/>
      <c r="XJ366" s="169"/>
      <c r="XK366" s="169"/>
      <c r="XL366" s="169"/>
      <c r="XM366" s="169"/>
      <c r="XN366" s="169"/>
      <c r="XO366" s="169"/>
      <c r="XP366" s="169"/>
      <c r="XQ366" s="169"/>
      <c r="XR366" s="169"/>
      <c r="XS366" s="169"/>
      <c r="XT366" s="169"/>
      <c r="XU366" s="169"/>
      <c r="XV366" s="169"/>
      <c r="XW366" s="169"/>
      <c r="XX366" s="169"/>
      <c r="XY366" s="169"/>
      <c r="XZ366" s="169"/>
      <c r="YA366" s="169"/>
      <c r="YB366" s="169"/>
      <c r="YC366" s="169"/>
      <c r="YD366" s="169"/>
      <c r="YE366" s="169"/>
      <c r="YF366" s="169"/>
      <c r="YG366" s="169"/>
      <c r="YH366" s="169"/>
      <c r="YI366" s="169"/>
      <c r="YJ366" s="169"/>
      <c r="YK366" s="169"/>
      <c r="YL366" s="169"/>
      <c r="YM366" s="169"/>
      <c r="YN366" s="169"/>
      <c r="YO366" s="169"/>
      <c r="YP366" s="169"/>
      <c r="YQ366" s="169"/>
      <c r="YR366" s="169"/>
      <c r="YS366" s="169"/>
      <c r="YT366" s="169"/>
      <c r="YU366" s="169"/>
      <c r="YV366" s="169"/>
      <c r="YW366" s="169"/>
      <c r="YX366" s="169"/>
      <c r="YY366" s="169"/>
      <c r="YZ366" s="169"/>
      <c r="ZA366" s="169"/>
      <c r="ZB366" s="169"/>
      <c r="ZC366" s="169"/>
      <c r="ZD366" s="169"/>
      <c r="ZE366" s="169"/>
      <c r="ZF366" s="169"/>
      <c r="ZG366" s="169"/>
      <c r="ZH366" s="169"/>
      <c r="ZI366" s="169"/>
      <c r="ZJ366" s="169"/>
      <c r="ZK366" s="169"/>
      <c r="ZL366" s="169"/>
      <c r="ZM366" s="169"/>
      <c r="ZN366" s="169"/>
      <c r="ZO366" s="169"/>
      <c r="ZP366" s="169"/>
      <c r="ZQ366" s="169"/>
      <c r="ZR366" s="169"/>
      <c r="ZS366" s="169"/>
      <c r="ZT366" s="169"/>
      <c r="ZU366" s="169"/>
      <c r="ZV366" s="169"/>
      <c r="ZW366" s="169"/>
      <c r="ZX366" s="169"/>
      <c r="ZY366" s="169"/>
      <c r="ZZ366" s="169"/>
      <c r="AAA366" s="169"/>
      <c r="AAB366" s="169"/>
      <c r="AAC366" s="169"/>
      <c r="AAD366" s="169"/>
      <c r="AAE366" s="169"/>
      <c r="AAF366" s="169"/>
      <c r="AAG366" s="169"/>
      <c r="AAH366" s="169"/>
      <c r="AAI366" s="169"/>
      <c r="AAJ366" s="169"/>
      <c r="AAK366" s="169"/>
      <c r="AAL366" s="169"/>
      <c r="AAM366" s="169"/>
      <c r="AAN366" s="169"/>
      <c r="AAO366" s="169"/>
      <c r="AAP366" s="169"/>
      <c r="AAQ366" s="169"/>
      <c r="AAR366" s="169"/>
      <c r="AAS366" s="169"/>
      <c r="AAT366" s="169"/>
      <c r="AAU366" s="169"/>
      <c r="AAV366" s="169"/>
      <c r="AAW366" s="169"/>
      <c r="AAX366" s="169"/>
      <c r="AAY366" s="169"/>
      <c r="AAZ366" s="169"/>
      <c r="ABA366" s="169"/>
      <c r="ABB366" s="169"/>
      <c r="ABC366" s="169"/>
      <c r="ABD366" s="169"/>
      <c r="ABE366" s="169"/>
      <c r="ABF366" s="169"/>
      <c r="ABG366" s="169"/>
      <c r="ABH366" s="169"/>
      <c r="ABI366" s="169"/>
      <c r="ABJ366" s="169"/>
      <c r="ABK366" s="169"/>
      <c r="ABL366" s="169"/>
      <c r="ABM366" s="169"/>
      <c r="ABN366" s="169"/>
      <c r="ABO366" s="169"/>
      <c r="ABP366" s="169"/>
      <c r="ABQ366" s="169"/>
      <c r="ABR366" s="169"/>
      <c r="ABS366" s="169"/>
      <c r="ABT366" s="169"/>
      <c r="ABU366" s="169"/>
      <c r="ABV366" s="169"/>
      <c r="ABW366" s="169"/>
      <c r="ABX366" s="169"/>
      <c r="ABY366" s="169"/>
      <c r="ABZ366" s="169"/>
      <c r="ACA366" s="169"/>
      <c r="ACB366" s="169"/>
      <c r="ACC366" s="169"/>
      <c r="ACD366" s="169"/>
      <c r="ACE366" s="169"/>
      <c r="ACF366" s="169"/>
      <c r="ACG366" s="169"/>
      <c r="ACH366" s="169"/>
      <c r="ACI366" s="169"/>
      <c r="ACJ366" s="169"/>
      <c r="ACK366" s="169"/>
      <c r="ACL366" s="169"/>
      <c r="ACM366" s="169"/>
      <c r="ACN366" s="169"/>
      <c r="ACO366" s="169"/>
      <c r="ACP366" s="169"/>
      <c r="ACQ366" s="169"/>
      <c r="ACR366" s="169"/>
      <c r="ACS366" s="169"/>
      <c r="ACT366" s="169"/>
      <c r="ACU366" s="169"/>
      <c r="ACV366" s="169"/>
      <c r="ACW366" s="169"/>
      <c r="ACX366" s="169"/>
      <c r="ACY366" s="169"/>
      <c r="ACZ366" s="169"/>
      <c r="ADA366" s="169"/>
      <c r="ADB366" s="169"/>
      <c r="ADC366" s="169"/>
      <c r="ADD366" s="169"/>
      <c r="ADE366" s="169"/>
      <c r="ADF366" s="169"/>
      <c r="ADG366" s="169"/>
      <c r="ADH366" s="169"/>
      <c r="ADI366" s="169"/>
      <c r="ADJ366" s="169"/>
      <c r="ADK366" s="169"/>
      <c r="ADL366" s="169"/>
      <c r="ADM366" s="169"/>
      <c r="ADN366" s="169"/>
      <c r="ADO366" s="169"/>
      <c r="ADP366" s="169"/>
      <c r="ADQ366" s="169"/>
      <c r="ADR366" s="169"/>
      <c r="ADS366" s="169"/>
      <c r="ADT366" s="169"/>
      <c r="ADU366" s="169"/>
      <c r="ADV366" s="169"/>
      <c r="ADW366" s="169"/>
      <c r="ADX366" s="169"/>
      <c r="ADY366" s="169"/>
      <c r="ADZ366" s="169"/>
      <c r="AEA366" s="169"/>
      <c r="AEB366" s="169"/>
      <c r="AEC366" s="169"/>
      <c r="AED366" s="169"/>
      <c r="AEE366" s="169"/>
      <c r="AEF366" s="169"/>
      <c r="AEG366" s="169"/>
      <c r="AEH366" s="169"/>
      <c r="AEI366" s="169"/>
    </row>
    <row r="367" spans="2:815" ht="38.25" x14ac:dyDescent="0.2">
      <c r="B367" s="251" t="s">
        <v>13754</v>
      </c>
      <c r="C367" s="245">
        <v>8053.4</v>
      </c>
      <c r="D367" s="346">
        <v>0</v>
      </c>
      <c r="E367" s="294" t="s">
        <v>13742</v>
      </c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  <c r="EO367" s="169"/>
      <c r="EP367" s="169"/>
      <c r="EQ367" s="169"/>
      <c r="ER367" s="169"/>
      <c r="ES367" s="169"/>
      <c r="ET367" s="169"/>
      <c r="EU367" s="169"/>
      <c r="EV367" s="169"/>
      <c r="EW367" s="169"/>
      <c r="EX367" s="169"/>
      <c r="EY367" s="169"/>
      <c r="EZ367" s="169"/>
      <c r="FA367" s="169"/>
      <c r="FB367" s="169"/>
      <c r="FC367" s="169"/>
      <c r="FD367" s="169"/>
      <c r="FE367" s="169"/>
      <c r="FF367" s="169"/>
      <c r="FG367" s="169"/>
      <c r="FH367" s="169"/>
      <c r="FI367" s="169"/>
      <c r="FJ367" s="169"/>
      <c r="FK367" s="169"/>
      <c r="FL367" s="169"/>
      <c r="FM367" s="169"/>
      <c r="FN367" s="169"/>
      <c r="FO367" s="169"/>
      <c r="FP367" s="169"/>
      <c r="FQ367" s="169"/>
      <c r="FR367" s="169"/>
      <c r="FS367" s="169"/>
      <c r="FT367" s="169"/>
      <c r="FU367" s="169"/>
      <c r="FV367" s="169"/>
      <c r="FW367" s="169"/>
      <c r="FX367" s="169"/>
      <c r="FY367" s="169"/>
      <c r="FZ367" s="169"/>
      <c r="GA367" s="169"/>
      <c r="GB367" s="169"/>
      <c r="GC367" s="169"/>
      <c r="GD367" s="169"/>
      <c r="GE367" s="169"/>
      <c r="GF367" s="169"/>
      <c r="GG367" s="169"/>
      <c r="GH367" s="169"/>
      <c r="GI367" s="169"/>
      <c r="GJ367" s="169"/>
      <c r="GK367" s="169"/>
      <c r="GL367" s="169"/>
      <c r="GM367" s="169"/>
      <c r="GN367" s="169"/>
      <c r="GO367" s="169"/>
      <c r="GP367" s="169"/>
      <c r="GQ367" s="169"/>
      <c r="GR367" s="169"/>
      <c r="GS367" s="169"/>
      <c r="GT367" s="169"/>
      <c r="GU367" s="169"/>
      <c r="GV367" s="169"/>
      <c r="GW367" s="169"/>
      <c r="GX367" s="169"/>
      <c r="GY367" s="169"/>
      <c r="GZ367" s="169"/>
      <c r="HA367" s="169"/>
      <c r="HB367" s="169"/>
      <c r="HC367" s="169"/>
      <c r="HD367" s="169"/>
      <c r="HE367" s="169"/>
      <c r="HF367" s="169"/>
      <c r="HG367" s="169"/>
      <c r="HH367" s="169"/>
      <c r="HI367" s="169"/>
      <c r="HJ367" s="169"/>
      <c r="HK367" s="169"/>
      <c r="HL367" s="169"/>
      <c r="HM367" s="169"/>
      <c r="HN367" s="169"/>
      <c r="HO367" s="169"/>
      <c r="HP367" s="169"/>
      <c r="HQ367" s="169"/>
      <c r="HR367" s="169"/>
      <c r="HS367" s="169"/>
      <c r="HT367" s="169"/>
      <c r="HU367" s="169"/>
      <c r="HV367" s="169"/>
      <c r="HW367" s="169"/>
      <c r="HX367" s="169"/>
      <c r="HY367" s="169"/>
      <c r="HZ367" s="169"/>
      <c r="IA367" s="169"/>
      <c r="IB367" s="169"/>
      <c r="IC367" s="169"/>
      <c r="ID367" s="169"/>
      <c r="IE367" s="169"/>
      <c r="IF367" s="169"/>
      <c r="IG367" s="169"/>
      <c r="IH367" s="169"/>
      <c r="II367" s="169"/>
      <c r="IJ367" s="169"/>
      <c r="IK367" s="169"/>
      <c r="IL367" s="169"/>
      <c r="IM367" s="169"/>
      <c r="IN367" s="169"/>
      <c r="IO367" s="169"/>
      <c r="IP367" s="169"/>
      <c r="IQ367" s="169"/>
      <c r="IR367" s="169"/>
      <c r="IS367" s="169"/>
      <c r="IT367" s="169"/>
      <c r="IU367" s="169"/>
      <c r="IV367" s="169"/>
      <c r="IW367" s="169"/>
      <c r="IX367" s="169"/>
      <c r="IY367" s="169"/>
      <c r="IZ367" s="169"/>
      <c r="JA367" s="169"/>
      <c r="JB367" s="169"/>
      <c r="JC367" s="169"/>
      <c r="JD367" s="169"/>
      <c r="JE367" s="169"/>
      <c r="JF367" s="169"/>
      <c r="JG367" s="169"/>
      <c r="JH367" s="169"/>
      <c r="JI367" s="169"/>
      <c r="JJ367" s="169"/>
      <c r="JK367" s="169"/>
      <c r="JL367" s="169"/>
      <c r="JM367" s="169"/>
      <c r="JN367" s="169"/>
      <c r="JO367" s="169"/>
      <c r="JP367" s="169"/>
      <c r="JQ367" s="169"/>
      <c r="JR367" s="169"/>
      <c r="JS367" s="169"/>
      <c r="JT367" s="169"/>
      <c r="JU367" s="169"/>
      <c r="JV367" s="169"/>
      <c r="JW367" s="169"/>
      <c r="JX367" s="169"/>
      <c r="JY367" s="169"/>
      <c r="JZ367" s="169"/>
      <c r="KA367" s="169"/>
      <c r="KB367" s="169"/>
      <c r="KC367" s="169"/>
      <c r="KD367" s="169"/>
      <c r="KE367" s="169"/>
      <c r="KF367" s="169"/>
      <c r="KG367" s="169"/>
      <c r="KH367" s="169"/>
      <c r="KI367" s="169"/>
      <c r="KJ367" s="169"/>
      <c r="KK367" s="169"/>
      <c r="KL367" s="169"/>
      <c r="KM367" s="169"/>
      <c r="KN367" s="169"/>
      <c r="KO367" s="169"/>
      <c r="KP367" s="169"/>
      <c r="KQ367" s="169"/>
      <c r="KR367" s="169"/>
      <c r="KS367" s="169"/>
      <c r="KT367" s="169"/>
      <c r="KU367" s="169"/>
      <c r="KV367" s="169"/>
      <c r="KW367" s="169"/>
      <c r="KX367" s="169"/>
      <c r="KY367" s="169"/>
      <c r="KZ367" s="169"/>
      <c r="LA367" s="169"/>
      <c r="LB367" s="169"/>
      <c r="LC367" s="169"/>
      <c r="LD367" s="169"/>
      <c r="LE367" s="169"/>
      <c r="LF367" s="169"/>
      <c r="LG367" s="169"/>
      <c r="LH367" s="169"/>
      <c r="LI367" s="169"/>
      <c r="LJ367" s="169"/>
      <c r="LK367" s="169"/>
      <c r="LL367" s="169"/>
      <c r="LM367" s="169"/>
      <c r="LN367" s="169"/>
      <c r="LO367" s="169"/>
      <c r="LP367" s="169"/>
      <c r="LQ367" s="169"/>
      <c r="LR367" s="169"/>
      <c r="LS367" s="169"/>
      <c r="LT367" s="169"/>
      <c r="LU367" s="169"/>
      <c r="LV367" s="169"/>
      <c r="LW367" s="169"/>
      <c r="LX367" s="169"/>
      <c r="LY367" s="169"/>
      <c r="LZ367" s="169"/>
      <c r="MA367" s="169"/>
      <c r="MB367" s="169"/>
      <c r="MC367" s="169"/>
      <c r="MD367" s="169"/>
      <c r="ME367" s="169"/>
      <c r="MF367" s="169"/>
      <c r="MG367" s="169"/>
      <c r="MH367" s="169"/>
      <c r="MI367" s="169"/>
      <c r="MJ367" s="169"/>
      <c r="MK367" s="169"/>
      <c r="ML367" s="169"/>
      <c r="MM367" s="169"/>
      <c r="MN367" s="169"/>
      <c r="MO367" s="169"/>
      <c r="MP367" s="169"/>
      <c r="MQ367" s="169"/>
      <c r="MR367" s="169"/>
      <c r="MS367" s="169"/>
      <c r="MT367" s="169"/>
      <c r="MU367" s="169"/>
      <c r="MV367" s="169"/>
      <c r="MW367" s="169"/>
      <c r="MX367" s="169"/>
      <c r="MY367" s="169"/>
      <c r="MZ367" s="169"/>
      <c r="NA367" s="169"/>
      <c r="NB367" s="169"/>
      <c r="NC367" s="169"/>
      <c r="ND367" s="169"/>
      <c r="NE367" s="169"/>
      <c r="NF367" s="169"/>
      <c r="NG367" s="169"/>
      <c r="NH367" s="169"/>
      <c r="NI367" s="169"/>
      <c r="NJ367" s="169"/>
      <c r="NK367" s="169"/>
      <c r="NL367" s="169"/>
      <c r="NM367" s="169"/>
      <c r="NN367" s="169"/>
      <c r="NO367" s="169"/>
      <c r="NP367" s="169"/>
      <c r="NQ367" s="169"/>
      <c r="NR367" s="169"/>
      <c r="NS367" s="169"/>
      <c r="NT367" s="169"/>
      <c r="NU367" s="169"/>
      <c r="NV367" s="169"/>
      <c r="NW367" s="169"/>
      <c r="NX367" s="169"/>
      <c r="NY367" s="169"/>
      <c r="NZ367" s="169"/>
      <c r="OA367" s="169"/>
      <c r="OB367" s="169"/>
      <c r="OC367" s="169"/>
      <c r="OD367" s="169"/>
      <c r="OE367" s="169"/>
      <c r="OF367" s="169"/>
      <c r="OG367" s="169"/>
      <c r="OH367" s="169"/>
      <c r="OI367" s="169"/>
      <c r="OJ367" s="169"/>
      <c r="OK367" s="169"/>
      <c r="OL367" s="169"/>
      <c r="OM367" s="169"/>
      <c r="ON367" s="169"/>
      <c r="OO367" s="169"/>
      <c r="OP367" s="169"/>
      <c r="OQ367" s="169"/>
      <c r="OR367" s="169"/>
      <c r="OS367" s="169"/>
      <c r="OT367" s="169"/>
      <c r="OU367" s="169"/>
      <c r="OV367" s="169"/>
      <c r="OW367" s="169"/>
      <c r="OX367" s="169"/>
      <c r="OY367" s="169"/>
      <c r="OZ367" s="169"/>
      <c r="PA367" s="169"/>
      <c r="PB367" s="169"/>
      <c r="PC367" s="169"/>
      <c r="PD367" s="169"/>
      <c r="PE367" s="169"/>
      <c r="PF367" s="169"/>
      <c r="PG367" s="169"/>
      <c r="PH367" s="169"/>
      <c r="PI367" s="169"/>
      <c r="PJ367" s="169"/>
      <c r="PK367" s="169"/>
      <c r="PL367" s="169"/>
      <c r="PM367" s="169"/>
      <c r="PN367" s="169"/>
      <c r="PO367" s="169"/>
      <c r="PP367" s="169"/>
      <c r="PQ367" s="169"/>
      <c r="PR367" s="169"/>
      <c r="PS367" s="169"/>
      <c r="PT367" s="169"/>
      <c r="PU367" s="169"/>
      <c r="PV367" s="169"/>
      <c r="PW367" s="169"/>
      <c r="PX367" s="169"/>
      <c r="PY367" s="169"/>
      <c r="PZ367" s="169"/>
      <c r="QA367" s="169"/>
      <c r="QB367" s="169"/>
      <c r="QC367" s="169"/>
      <c r="QD367" s="169"/>
      <c r="QE367" s="169"/>
      <c r="QF367" s="169"/>
      <c r="QG367" s="169"/>
      <c r="QH367" s="169"/>
      <c r="QI367" s="169"/>
      <c r="QJ367" s="169"/>
      <c r="QK367" s="169"/>
      <c r="QL367" s="169"/>
      <c r="QM367" s="169"/>
      <c r="QN367" s="169"/>
      <c r="QO367" s="169"/>
      <c r="QP367" s="169"/>
      <c r="QQ367" s="169"/>
      <c r="QR367" s="169"/>
      <c r="QS367" s="169"/>
      <c r="QT367" s="169"/>
      <c r="QU367" s="169"/>
      <c r="QV367" s="169"/>
      <c r="QW367" s="169"/>
      <c r="QX367" s="169"/>
      <c r="QY367" s="169"/>
      <c r="QZ367" s="169"/>
      <c r="RA367" s="169"/>
      <c r="RB367" s="169"/>
      <c r="RC367" s="169"/>
      <c r="RD367" s="169"/>
      <c r="RE367" s="169"/>
      <c r="RF367" s="169"/>
      <c r="RG367" s="169"/>
      <c r="RH367" s="169"/>
      <c r="RI367" s="169"/>
      <c r="RJ367" s="169"/>
      <c r="RK367" s="169"/>
      <c r="RL367" s="169"/>
      <c r="RM367" s="169"/>
      <c r="RN367" s="169"/>
      <c r="RO367" s="169"/>
      <c r="RP367" s="169"/>
      <c r="RQ367" s="169"/>
      <c r="RR367" s="169"/>
      <c r="RS367" s="169"/>
      <c r="RT367" s="169"/>
      <c r="RU367" s="169"/>
      <c r="RV367" s="169"/>
      <c r="RW367" s="169"/>
      <c r="RX367" s="169"/>
      <c r="RY367" s="169"/>
      <c r="RZ367" s="169"/>
      <c r="SA367" s="169"/>
      <c r="SB367" s="169"/>
      <c r="SC367" s="169"/>
      <c r="SD367" s="169"/>
      <c r="SE367" s="169"/>
      <c r="SF367" s="169"/>
      <c r="SG367" s="169"/>
      <c r="SH367" s="169"/>
      <c r="SI367" s="169"/>
      <c r="SJ367" s="169"/>
      <c r="SK367" s="169"/>
      <c r="SL367" s="169"/>
      <c r="SM367" s="169"/>
      <c r="SN367" s="169"/>
      <c r="SO367" s="169"/>
      <c r="SP367" s="169"/>
      <c r="SQ367" s="169"/>
      <c r="SR367" s="169"/>
      <c r="SS367" s="169"/>
      <c r="ST367" s="169"/>
      <c r="SU367" s="169"/>
      <c r="SV367" s="169"/>
      <c r="SW367" s="169"/>
      <c r="SX367" s="169"/>
      <c r="SY367" s="169"/>
      <c r="SZ367" s="169"/>
      <c r="TA367" s="169"/>
      <c r="TB367" s="169"/>
      <c r="TC367" s="169"/>
      <c r="TD367" s="169"/>
      <c r="TE367" s="169"/>
      <c r="TF367" s="169"/>
      <c r="TG367" s="169"/>
      <c r="TH367" s="169"/>
      <c r="TI367" s="169"/>
      <c r="TJ367" s="169"/>
      <c r="TK367" s="169"/>
      <c r="TL367" s="169"/>
      <c r="TM367" s="169"/>
      <c r="TN367" s="169"/>
      <c r="TO367" s="169"/>
      <c r="TP367" s="169"/>
      <c r="TQ367" s="169"/>
      <c r="TR367" s="169"/>
      <c r="TS367" s="169"/>
      <c r="TT367" s="169"/>
      <c r="TU367" s="169"/>
      <c r="TV367" s="169"/>
      <c r="TW367" s="169"/>
      <c r="TX367" s="169"/>
      <c r="TY367" s="169"/>
      <c r="TZ367" s="169"/>
      <c r="UA367" s="169"/>
      <c r="UB367" s="169"/>
      <c r="UC367" s="169"/>
      <c r="UD367" s="169"/>
      <c r="UE367" s="169"/>
      <c r="UF367" s="169"/>
      <c r="UG367" s="169"/>
      <c r="UH367" s="169"/>
      <c r="UI367" s="169"/>
      <c r="UJ367" s="169"/>
      <c r="UK367" s="169"/>
      <c r="UL367" s="169"/>
      <c r="UM367" s="169"/>
      <c r="UN367" s="169"/>
      <c r="UO367" s="169"/>
      <c r="UP367" s="169"/>
      <c r="UQ367" s="169"/>
      <c r="UR367" s="169"/>
      <c r="US367" s="169"/>
      <c r="UT367" s="169"/>
      <c r="UU367" s="169"/>
      <c r="UV367" s="169"/>
      <c r="UW367" s="169"/>
      <c r="UX367" s="169"/>
      <c r="UY367" s="169"/>
      <c r="UZ367" s="169"/>
      <c r="VA367" s="169"/>
      <c r="VB367" s="169"/>
      <c r="VC367" s="169"/>
      <c r="VD367" s="169"/>
      <c r="VE367" s="169"/>
      <c r="VF367" s="169"/>
      <c r="VG367" s="169"/>
      <c r="VH367" s="169"/>
      <c r="VI367" s="169"/>
      <c r="VJ367" s="169"/>
      <c r="VK367" s="169"/>
      <c r="VL367" s="169"/>
      <c r="VM367" s="169"/>
      <c r="VN367" s="169"/>
      <c r="VO367" s="169"/>
      <c r="VP367" s="169"/>
      <c r="VQ367" s="169"/>
      <c r="VR367" s="169"/>
      <c r="VS367" s="169"/>
      <c r="VT367" s="169"/>
      <c r="VU367" s="169"/>
      <c r="VV367" s="169"/>
      <c r="VW367" s="169"/>
      <c r="VX367" s="169"/>
      <c r="VY367" s="169"/>
      <c r="VZ367" s="169"/>
      <c r="WA367" s="169"/>
      <c r="WB367" s="169"/>
      <c r="WC367" s="169"/>
      <c r="WD367" s="169"/>
      <c r="WE367" s="169"/>
      <c r="WF367" s="169"/>
      <c r="WG367" s="169"/>
      <c r="WH367" s="169"/>
      <c r="WI367" s="169"/>
      <c r="WJ367" s="169"/>
      <c r="WK367" s="169"/>
      <c r="WL367" s="169"/>
      <c r="WM367" s="169"/>
      <c r="WN367" s="169"/>
      <c r="WO367" s="169"/>
      <c r="WP367" s="169"/>
      <c r="WQ367" s="169"/>
      <c r="WR367" s="169"/>
      <c r="WS367" s="169"/>
      <c r="WT367" s="169"/>
      <c r="WU367" s="169"/>
      <c r="WV367" s="169"/>
      <c r="WW367" s="169"/>
      <c r="WX367" s="169"/>
      <c r="WY367" s="169"/>
      <c r="WZ367" s="169"/>
      <c r="XA367" s="169"/>
      <c r="XB367" s="169"/>
      <c r="XC367" s="169"/>
      <c r="XD367" s="169"/>
      <c r="XE367" s="169"/>
      <c r="XF367" s="169"/>
      <c r="XG367" s="169"/>
      <c r="XH367" s="169"/>
      <c r="XI367" s="169"/>
      <c r="XJ367" s="169"/>
      <c r="XK367" s="169"/>
      <c r="XL367" s="169"/>
      <c r="XM367" s="169"/>
      <c r="XN367" s="169"/>
      <c r="XO367" s="169"/>
      <c r="XP367" s="169"/>
      <c r="XQ367" s="169"/>
      <c r="XR367" s="169"/>
      <c r="XS367" s="169"/>
      <c r="XT367" s="169"/>
      <c r="XU367" s="169"/>
      <c r="XV367" s="169"/>
      <c r="XW367" s="169"/>
      <c r="XX367" s="169"/>
      <c r="XY367" s="169"/>
      <c r="XZ367" s="169"/>
      <c r="YA367" s="169"/>
      <c r="YB367" s="169"/>
      <c r="YC367" s="169"/>
      <c r="YD367" s="169"/>
      <c r="YE367" s="169"/>
      <c r="YF367" s="169"/>
      <c r="YG367" s="169"/>
      <c r="YH367" s="169"/>
      <c r="YI367" s="169"/>
      <c r="YJ367" s="169"/>
      <c r="YK367" s="169"/>
      <c r="YL367" s="169"/>
      <c r="YM367" s="169"/>
      <c r="YN367" s="169"/>
      <c r="YO367" s="169"/>
      <c r="YP367" s="169"/>
      <c r="YQ367" s="169"/>
      <c r="YR367" s="169"/>
      <c r="YS367" s="169"/>
      <c r="YT367" s="169"/>
      <c r="YU367" s="169"/>
      <c r="YV367" s="169"/>
      <c r="YW367" s="169"/>
      <c r="YX367" s="169"/>
      <c r="YY367" s="169"/>
      <c r="YZ367" s="169"/>
      <c r="ZA367" s="169"/>
      <c r="ZB367" s="169"/>
      <c r="ZC367" s="169"/>
      <c r="ZD367" s="169"/>
      <c r="ZE367" s="169"/>
      <c r="ZF367" s="169"/>
      <c r="ZG367" s="169"/>
      <c r="ZH367" s="169"/>
      <c r="ZI367" s="169"/>
      <c r="ZJ367" s="169"/>
      <c r="ZK367" s="169"/>
      <c r="ZL367" s="169"/>
      <c r="ZM367" s="169"/>
      <c r="ZN367" s="169"/>
      <c r="ZO367" s="169"/>
      <c r="ZP367" s="169"/>
      <c r="ZQ367" s="169"/>
      <c r="ZR367" s="169"/>
      <c r="ZS367" s="169"/>
      <c r="ZT367" s="169"/>
      <c r="ZU367" s="169"/>
      <c r="ZV367" s="169"/>
      <c r="ZW367" s="169"/>
      <c r="ZX367" s="169"/>
      <c r="ZY367" s="169"/>
      <c r="ZZ367" s="169"/>
      <c r="AAA367" s="169"/>
      <c r="AAB367" s="169"/>
      <c r="AAC367" s="169"/>
      <c r="AAD367" s="169"/>
      <c r="AAE367" s="169"/>
      <c r="AAF367" s="169"/>
      <c r="AAG367" s="169"/>
      <c r="AAH367" s="169"/>
      <c r="AAI367" s="169"/>
      <c r="AAJ367" s="169"/>
      <c r="AAK367" s="169"/>
      <c r="AAL367" s="169"/>
      <c r="AAM367" s="169"/>
      <c r="AAN367" s="169"/>
      <c r="AAO367" s="169"/>
      <c r="AAP367" s="169"/>
      <c r="AAQ367" s="169"/>
      <c r="AAR367" s="169"/>
      <c r="AAS367" s="169"/>
      <c r="AAT367" s="169"/>
      <c r="AAU367" s="169"/>
      <c r="AAV367" s="169"/>
      <c r="AAW367" s="169"/>
      <c r="AAX367" s="169"/>
      <c r="AAY367" s="169"/>
      <c r="AAZ367" s="169"/>
      <c r="ABA367" s="169"/>
      <c r="ABB367" s="169"/>
      <c r="ABC367" s="169"/>
      <c r="ABD367" s="169"/>
      <c r="ABE367" s="169"/>
      <c r="ABF367" s="169"/>
      <c r="ABG367" s="169"/>
      <c r="ABH367" s="169"/>
      <c r="ABI367" s="169"/>
      <c r="ABJ367" s="169"/>
      <c r="ABK367" s="169"/>
      <c r="ABL367" s="169"/>
      <c r="ABM367" s="169"/>
      <c r="ABN367" s="169"/>
      <c r="ABO367" s="169"/>
      <c r="ABP367" s="169"/>
      <c r="ABQ367" s="169"/>
      <c r="ABR367" s="169"/>
      <c r="ABS367" s="169"/>
      <c r="ABT367" s="169"/>
      <c r="ABU367" s="169"/>
      <c r="ABV367" s="169"/>
      <c r="ABW367" s="169"/>
      <c r="ABX367" s="169"/>
      <c r="ABY367" s="169"/>
      <c r="ABZ367" s="169"/>
      <c r="ACA367" s="169"/>
      <c r="ACB367" s="169"/>
      <c r="ACC367" s="169"/>
      <c r="ACD367" s="169"/>
      <c r="ACE367" s="169"/>
      <c r="ACF367" s="169"/>
      <c r="ACG367" s="169"/>
      <c r="ACH367" s="169"/>
      <c r="ACI367" s="169"/>
      <c r="ACJ367" s="169"/>
      <c r="ACK367" s="169"/>
      <c r="ACL367" s="169"/>
      <c r="ACM367" s="169"/>
      <c r="ACN367" s="169"/>
      <c r="ACO367" s="169"/>
      <c r="ACP367" s="169"/>
      <c r="ACQ367" s="169"/>
      <c r="ACR367" s="169"/>
      <c r="ACS367" s="169"/>
      <c r="ACT367" s="169"/>
      <c r="ACU367" s="169"/>
      <c r="ACV367" s="169"/>
      <c r="ACW367" s="169"/>
      <c r="ACX367" s="169"/>
      <c r="ACY367" s="169"/>
      <c r="ACZ367" s="169"/>
      <c r="ADA367" s="169"/>
      <c r="ADB367" s="169"/>
      <c r="ADC367" s="169"/>
      <c r="ADD367" s="169"/>
      <c r="ADE367" s="169"/>
      <c r="ADF367" s="169"/>
      <c r="ADG367" s="169"/>
      <c r="ADH367" s="169"/>
      <c r="ADI367" s="169"/>
      <c r="ADJ367" s="169"/>
      <c r="ADK367" s="169"/>
      <c r="ADL367" s="169"/>
      <c r="ADM367" s="169"/>
      <c r="ADN367" s="169"/>
      <c r="ADO367" s="169"/>
      <c r="ADP367" s="169"/>
      <c r="ADQ367" s="169"/>
      <c r="ADR367" s="169"/>
      <c r="ADS367" s="169"/>
      <c r="ADT367" s="169"/>
      <c r="ADU367" s="169"/>
      <c r="ADV367" s="169"/>
      <c r="ADW367" s="169"/>
      <c r="ADX367" s="169"/>
      <c r="ADY367" s="169"/>
      <c r="ADZ367" s="169"/>
      <c r="AEA367" s="169"/>
      <c r="AEB367" s="169"/>
      <c r="AEC367" s="169"/>
      <c r="AED367" s="169"/>
      <c r="AEE367" s="169"/>
      <c r="AEF367" s="169"/>
      <c r="AEG367" s="169"/>
      <c r="AEH367" s="169"/>
      <c r="AEI367" s="169"/>
    </row>
    <row r="368" spans="2:815" ht="38.25" x14ac:dyDescent="0.2">
      <c r="B368" s="251" t="s">
        <v>13754</v>
      </c>
      <c r="C368" s="245">
        <v>9036</v>
      </c>
      <c r="D368" s="346">
        <v>0</v>
      </c>
      <c r="E368" s="294" t="s">
        <v>13745</v>
      </c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  <c r="EO368" s="169"/>
      <c r="EP368" s="169"/>
      <c r="EQ368" s="169"/>
      <c r="ER368" s="169"/>
      <c r="ES368" s="169"/>
      <c r="ET368" s="169"/>
      <c r="EU368" s="169"/>
      <c r="EV368" s="169"/>
      <c r="EW368" s="169"/>
      <c r="EX368" s="169"/>
      <c r="EY368" s="169"/>
      <c r="EZ368" s="169"/>
      <c r="FA368" s="169"/>
      <c r="FB368" s="169"/>
      <c r="FC368" s="169"/>
      <c r="FD368" s="169"/>
      <c r="FE368" s="169"/>
      <c r="FF368" s="169"/>
      <c r="FG368" s="169"/>
      <c r="FH368" s="169"/>
      <c r="FI368" s="169"/>
      <c r="FJ368" s="169"/>
      <c r="FK368" s="169"/>
      <c r="FL368" s="169"/>
      <c r="FM368" s="169"/>
      <c r="FN368" s="169"/>
      <c r="FO368" s="169"/>
      <c r="FP368" s="169"/>
      <c r="FQ368" s="169"/>
      <c r="FR368" s="169"/>
      <c r="FS368" s="169"/>
      <c r="FT368" s="169"/>
      <c r="FU368" s="169"/>
      <c r="FV368" s="169"/>
      <c r="FW368" s="169"/>
      <c r="FX368" s="169"/>
      <c r="FY368" s="169"/>
      <c r="FZ368" s="169"/>
      <c r="GA368" s="169"/>
      <c r="GB368" s="169"/>
      <c r="GC368" s="169"/>
      <c r="GD368" s="169"/>
      <c r="GE368" s="169"/>
      <c r="GF368" s="169"/>
      <c r="GG368" s="169"/>
      <c r="GH368" s="169"/>
      <c r="GI368" s="169"/>
      <c r="GJ368" s="169"/>
      <c r="GK368" s="169"/>
      <c r="GL368" s="169"/>
      <c r="GM368" s="169"/>
      <c r="GN368" s="169"/>
      <c r="GO368" s="169"/>
      <c r="GP368" s="169"/>
      <c r="GQ368" s="169"/>
      <c r="GR368" s="169"/>
      <c r="GS368" s="169"/>
      <c r="GT368" s="169"/>
      <c r="GU368" s="169"/>
      <c r="GV368" s="169"/>
      <c r="GW368" s="169"/>
      <c r="GX368" s="169"/>
      <c r="GY368" s="169"/>
      <c r="GZ368" s="169"/>
      <c r="HA368" s="169"/>
      <c r="HB368" s="169"/>
      <c r="HC368" s="169"/>
      <c r="HD368" s="169"/>
      <c r="HE368" s="169"/>
      <c r="HF368" s="169"/>
      <c r="HG368" s="169"/>
      <c r="HH368" s="169"/>
      <c r="HI368" s="169"/>
      <c r="HJ368" s="169"/>
      <c r="HK368" s="169"/>
      <c r="HL368" s="169"/>
      <c r="HM368" s="169"/>
      <c r="HN368" s="169"/>
      <c r="HO368" s="169"/>
      <c r="HP368" s="169"/>
      <c r="HQ368" s="169"/>
      <c r="HR368" s="169"/>
      <c r="HS368" s="169"/>
      <c r="HT368" s="169"/>
      <c r="HU368" s="169"/>
      <c r="HV368" s="169"/>
      <c r="HW368" s="169"/>
      <c r="HX368" s="169"/>
      <c r="HY368" s="169"/>
      <c r="HZ368" s="169"/>
      <c r="IA368" s="169"/>
      <c r="IB368" s="169"/>
      <c r="IC368" s="169"/>
      <c r="ID368" s="169"/>
      <c r="IE368" s="169"/>
      <c r="IF368" s="169"/>
      <c r="IG368" s="169"/>
      <c r="IH368" s="169"/>
      <c r="II368" s="169"/>
      <c r="IJ368" s="169"/>
      <c r="IK368" s="169"/>
      <c r="IL368" s="169"/>
      <c r="IM368" s="169"/>
      <c r="IN368" s="169"/>
      <c r="IO368" s="169"/>
      <c r="IP368" s="169"/>
      <c r="IQ368" s="169"/>
      <c r="IR368" s="169"/>
      <c r="IS368" s="169"/>
      <c r="IT368" s="169"/>
      <c r="IU368" s="169"/>
      <c r="IV368" s="169"/>
      <c r="IW368" s="169"/>
      <c r="IX368" s="169"/>
      <c r="IY368" s="169"/>
      <c r="IZ368" s="169"/>
      <c r="JA368" s="169"/>
      <c r="JB368" s="169"/>
      <c r="JC368" s="169"/>
      <c r="JD368" s="169"/>
      <c r="JE368" s="169"/>
      <c r="JF368" s="169"/>
      <c r="JG368" s="169"/>
      <c r="JH368" s="169"/>
      <c r="JI368" s="169"/>
      <c r="JJ368" s="169"/>
      <c r="JK368" s="169"/>
      <c r="JL368" s="169"/>
      <c r="JM368" s="169"/>
      <c r="JN368" s="169"/>
      <c r="JO368" s="169"/>
      <c r="JP368" s="169"/>
      <c r="JQ368" s="169"/>
      <c r="JR368" s="169"/>
      <c r="JS368" s="169"/>
      <c r="JT368" s="169"/>
      <c r="JU368" s="169"/>
      <c r="JV368" s="169"/>
      <c r="JW368" s="169"/>
      <c r="JX368" s="169"/>
      <c r="JY368" s="169"/>
      <c r="JZ368" s="169"/>
      <c r="KA368" s="169"/>
      <c r="KB368" s="169"/>
      <c r="KC368" s="169"/>
      <c r="KD368" s="169"/>
      <c r="KE368" s="169"/>
      <c r="KF368" s="169"/>
      <c r="KG368" s="169"/>
      <c r="KH368" s="169"/>
      <c r="KI368" s="169"/>
      <c r="KJ368" s="169"/>
      <c r="KK368" s="169"/>
      <c r="KL368" s="169"/>
      <c r="KM368" s="169"/>
      <c r="KN368" s="169"/>
      <c r="KO368" s="169"/>
      <c r="KP368" s="169"/>
      <c r="KQ368" s="169"/>
      <c r="KR368" s="169"/>
      <c r="KS368" s="169"/>
      <c r="KT368" s="169"/>
      <c r="KU368" s="169"/>
      <c r="KV368" s="169"/>
      <c r="KW368" s="169"/>
      <c r="KX368" s="169"/>
      <c r="KY368" s="169"/>
      <c r="KZ368" s="169"/>
      <c r="LA368" s="169"/>
      <c r="LB368" s="169"/>
      <c r="LC368" s="169"/>
      <c r="LD368" s="169"/>
      <c r="LE368" s="169"/>
      <c r="LF368" s="169"/>
      <c r="LG368" s="169"/>
      <c r="LH368" s="169"/>
      <c r="LI368" s="169"/>
      <c r="LJ368" s="169"/>
      <c r="LK368" s="169"/>
      <c r="LL368" s="169"/>
      <c r="LM368" s="169"/>
      <c r="LN368" s="169"/>
      <c r="LO368" s="169"/>
      <c r="LP368" s="169"/>
      <c r="LQ368" s="169"/>
      <c r="LR368" s="169"/>
      <c r="LS368" s="169"/>
      <c r="LT368" s="169"/>
      <c r="LU368" s="169"/>
      <c r="LV368" s="169"/>
      <c r="LW368" s="169"/>
      <c r="LX368" s="169"/>
      <c r="LY368" s="169"/>
      <c r="LZ368" s="169"/>
      <c r="MA368" s="169"/>
      <c r="MB368" s="169"/>
      <c r="MC368" s="169"/>
      <c r="MD368" s="169"/>
      <c r="ME368" s="169"/>
      <c r="MF368" s="169"/>
      <c r="MG368" s="169"/>
      <c r="MH368" s="169"/>
      <c r="MI368" s="169"/>
      <c r="MJ368" s="169"/>
      <c r="MK368" s="169"/>
      <c r="ML368" s="169"/>
      <c r="MM368" s="169"/>
      <c r="MN368" s="169"/>
      <c r="MO368" s="169"/>
      <c r="MP368" s="169"/>
      <c r="MQ368" s="169"/>
      <c r="MR368" s="169"/>
      <c r="MS368" s="169"/>
      <c r="MT368" s="169"/>
      <c r="MU368" s="169"/>
      <c r="MV368" s="169"/>
      <c r="MW368" s="169"/>
      <c r="MX368" s="169"/>
      <c r="MY368" s="169"/>
      <c r="MZ368" s="169"/>
      <c r="NA368" s="169"/>
      <c r="NB368" s="169"/>
      <c r="NC368" s="169"/>
      <c r="ND368" s="169"/>
      <c r="NE368" s="169"/>
      <c r="NF368" s="169"/>
      <c r="NG368" s="169"/>
      <c r="NH368" s="169"/>
      <c r="NI368" s="169"/>
      <c r="NJ368" s="169"/>
      <c r="NK368" s="169"/>
      <c r="NL368" s="169"/>
      <c r="NM368" s="169"/>
      <c r="NN368" s="169"/>
      <c r="NO368" s="169"/>
      <c r="NP368" s="169"/>
      <c r="NQ368" s="169"/>
      <c r="NR368" s="169"/>
      <c r="NS368" s="169"/>
      <c r="NT368" s="169"/>
      <c r="NU368" s="169"/>
      <c r="NV368" s="169"/>
      <c r="NW368" s="169"/>
      <c r="NX368" s="169"/>
      <c r="NY368" s="169"/>
      <c r="NZ368" s="169"/>
      <c r="OA368" s="169"/>
      <c r="OB368" s="169"/>
      <c r="OC368" s="169"/>
      <c r="OD368" s="169"/>
      <c r="OE368" s="169"/>
      <c r="OF368" s="169"/>
      <c r="OG368" s="169"/>
      <c r="OH368" s="169"/>
      <c r="OI368" s="169"/>
      <c r="OJ368" s="169"/>
      <c r="OK368" s="169"/>
      <c r="OL368" s="169"/>
      <c r="OM368" s="169"/>
      <c r="ON368" s="169"/>
      <c r="OO368" s="169"/>
      <c r="OP368" s="169"/>
      <c r="OQ368" s="169"/>
      <c r="OR368" s="169"/>
      <c r="OS368" s="169"/>
      <c r="OT368" s="169"/>
      <c r="OU368" s="169"/>
      <c r="OV368" s="169"/>
      <c r="OW368" s="169"/>
      <c r="OX368" s="169"/>
      <c r="OY368" s="169"/>
      <c r="OZ368" s="169"/>
      <c r="PA368" s="169"/>
      <c r="PB368" s="169"/>
      <c r="PC368" s="169"/>
      <c r="PD368" s="169"/>
      <c r="PE368" s="169"/>
      <c r="PF368" s="169"/>
      <c r="PG368" s="169"/>
      <c r="PH368" s="169"/>
      <c r="PI368" s="169"/>
      <c r="PJ368" s="169"/>
      <c r="PK368" s="169"/>
      <c r="PL368" s="169"/>
      <c r="PM368" s="169"/>
      <c r="PN368" s="169"/>
      <c r="PO368" s="169"/>
      <c r="PP368" s="169"/>
      <c r="PQ368" s="169"/>
      <c r="PR368" s="169"/>
      <c r="PS368" s="169"/>
      <c r="PT368" s="169"/>
      <c r="PU368" s="169"/>
      <c r="PV368" s="169"/>
      <c r="PW368" s="169"/>
      <c r="PX368" s="169"/>
      <c r="PY368" s="169"/>
      <c r="PZ368" s="169"/>
      <c r="QA368" s="169"/>
      <c r="QB368" s="169"/>
      <c r="QC368" s="169"/>
      <c r="QD368" s="169"/>
      <c r="QE368" s="169"/>
      <c r="QF368" s="169"/>
      <c r="QG368" s="169"/>
      <c r="QH368" s="169"/>
      <c r="QI368" s="169"/>
      <c r="QJ368" s="169"/>
      <c r="QK368" s="169"/>
      <c r="QL368" s="169"/>
      <c r="QM368" s="169"/>
      <c r="QN368" s="169"/>
      <c r="QO368" s="169"/>
      <c r="QP368" s="169"/>
      <c r="QQ368" s="169"/>
      <c r="QR368" s="169"/>
      <c r="QS368" s="169"/>
      <c r="QT368" s="169"/>
      <c r="QU368" s="169"/>
      <c r="QV368" s="169"/>
      <c r="QW368" s="169"/>
      <c r="QX368" s="169"/>
      <c r="QY368" s="169"/>
      <c r="QZ368" s="169"/>
      <c r="RA368" s="169"/>
      <c r="RB368" s="169"/>
      <c r="RC368" s="169"/>
      <c r="RD368" s="169"/>
      <c r="RE368" s="169"/>
      <c r="RF368" s="169"/>
      <c r="RG368" s="169"/>
      <c r="RH368" s="169"/>
      <c r="RI368" s="169"/>
      <c r="RJ368" s="169"/>
      <c r="RK368" s="169"/>
      <c r="RL368" s="169"/>
      <c r="RM368" s="169"/>
      <c r="RN368" s="169"/>
      <c r="RO368" s="169"/>
      <c r="RP368" s="169"/>
      <c r="RQ368" s="169"/>
      <c r="RR368" s="169"/>
      <c r="RS368" s="169"/>
      <c r="RT368" s="169"/>
      <c r="RU368" s="169"/>
      <c r="RV368" s="169"/>
      <c r="RW368" s="169"/>
      <c r="RX368" s="169"/>
      <c r="RY368" s="169"/>
      <c r="RZ368" s="169"/>
      <c r="SA368" s="169"/>
      <c r="SB368" s="169"/>
      <c r="SC368" s="169"/>
      <c r="SD368" s="169"/>
      <c r="SE368" s="169"/>
      <c r="SF368" s="169"/>
      <c r="SG368" s="169"/>
      <c r="SH368" s="169"/>
      <c r="SI368" s="169"/>
      <c r="SJ368" s="169"/>
      <c r="SK368" s="169"/>
      <c r="SL368" s="169"/>
      <c r="SM368" s="169"/>
      <c r="SN368" s="169"/>
      <c r="SO368" s="169"/>
      <c r="SP368" s="169"/>
      <c r="SQ368" s="169"/>
      <c r="SR368" s="169"/>
      <c r="SS368" s="169"/>
      <c r="ST368" s="169"/>
      <c r="SU368" s="169"/>
      <c r="SV368" s="169"/>
      <c r="SW368" s="169"/>
      <c r="SX368" s="169"/>
      <c r="SY368" s="169"/>
      <c r="SZ368" s="169"/>
      <c r="TA368" s="169"/>
      <c r="TB368" s="169"/>
      <c r="TC368" s="169"/>
      <c r="TD368" s="169"/>
      <c r="TE368" s="169"/>
      <c r="TF368" s="169"/>
      <c r="TG368" s="169"/>
      <c r="TH368" s="169"/>
      <c r="TI368" s="169"/>
      <c r="TJ368" s="169"/>
      <c r="TK368" s="169"/>
      <c r="TL368" s="169"/>
      <c r="TM368" s="169"/>
      <c r="TN368" s="169"/>
      <c r="TO368" s="169"/>
      <c r="TP368" s="169"/>
      <c r="TQ368" s="169"/>
      <c r="TR368" s="169"/>
      <c r="TS368" s="169"/>
      <c r="TT368" s="169"/>
      <c r="TU368" s="169"/>
      <c r="TV368" s="169"/>
      <c r="TW368" s="169"/>
      <c r="TX368" s="169"/>
      <c r="TY368" s="169"/>
      <c r="TZ368" s="169"/>
      <c r="UA368" s="169"/>
      <c r="UB368" s="169"/>
      <c r="UC368" s="169"/>
      <c r="UD368" s="169"/>
      <c r="UE368" s="169"/>
      <c r="UF368" s="169"/>
      <c r="UG368" s="169"/>
      <c r="UH368" s="169"/>
      <c r="UI368" s="169"/>
      <c r="UJ368" s="169"/>
      <c r="UK368" s="169"/>
      <c r="UL368" s="169"/>
      <c r="UM368" s="169"/>
      <c r="UN368" s="169"/>
      <c r="UO368" s="169"/>
      <c r="UP368" s="169"/>
      <c r="UQ368" s="169"/>
      <c r="UR368" s="169"/>
      <c r="US368" s="169"/>
      <c r="UT368" s="169"/>
      <c r="UU368" s="169"/>
      <c r="UV368" s="169"/>
      <c r="UW368" s="169"/>
      <c r="UX368" s="169"/>
      <c r="UY368" s="169"/>
      <c r="UZ368" s="169"/>
      <c r="VA368" s="169"/>
      <c r="VB368" s="169"/>
      <c r="VC368" s="169"/>
      <c r="VD368" s="169"/>
      <c r="VE368" s="169"/>
      <c r="VF368" s="169"/>
      <c r="VG368" s="169"/>
      <c r="VH368" s="169"/>
      <c r="VI368" s="169"/>
      <c r="VJ368" s="169"/>
      <c r="VK368" s="169"/>
      <c r="VL368" s="169"/>
      <c r="VM368" s="169"/>
      <c r="VN368" s="169"/>
      <c r="VO368" s="169"/>
      <c r="VP368" s="169"/>
      <c r="VQ368" s="169"/>
      <c r="VR368" s="169"/>
      <c r="VS368" s="169"/>
      <c r="VT368" s="169"/>
      <c r="VU368" s="169"/>
      <c r="VV368" s="169"/>
      <c r="VW368" s="169"/>
      <c r="VX368" s="169"/>
      <c r="VY368" s="169"/>
      <c r="VZ368" s="169"/>
      <c r="WA368" s="169"/>
      <c r="WB368" s="169"/>
      <c r="WC368" s="169"/>
      <c r="WD368" s="169"/>
      <c r="WE368" s="169"/>
      <c r="WF368" s="169"/>
      <c r="WG368" s="169"/>
      <c r="WH368" s="169"/>
      <c r="WI368" s="169"/>
      <c r="WJ368" s="169"/>
      <c r="WK368" s="169"/>
      <c r="WL368" s="169"/>
      <c r="WM368" s="169"/>
      <c r="WN368" s="169"/>
      <c r="WO368" s="169"/>
      <c r="WP368" s="169"/>
      <c r="WQ368" s="169"/>
      <c r="WR368" s="169"/>
      <c r="WS368" s="169"/>
      <c r="WT368" s="169"/>
      <c r="WU368" s="169"/>
      <c r="WV368" s="169"/>
      <c r="WW368" s="169"/>
      <c r="WX368" s="169"/>
      <c r="WY368" s="169"/>
      <c r="WZ368" s="169"/>
      <c r="XA368" s="169"/>
      <c r="XB368" s="169"/>
      <c r="XC368" s="169"/>
      <c r="XD368" s="169"/>
      <c r="XE368" s="169"/>
      <c r="XF368" s="169"/>
      <c r="XG368" s="169"/>
      <c r="XH368" s="169"/>
      <c r="XI368" s="169"/>
      <c r="XJ368" s="169"/>
      <c r="XK368" s="169"/>
      <c r="XL368" s="169"/>
      <c r="XM368" s="169"/>
      <c r="XN368" s="169"/>
      <c r="XO368" s="169"/>
      <c r="XP368" s="169"/>
      <c r="XQ368" s="169"/>
      <c r="XR368" s="169"/>
      <c r="XS368" s="169"/>
      <c r="XT368" s="169"/>
      <c r="XU368" s="169"/>
      <c r="XV368" s="169"/>
      <c r="XW368" s="169"/>
      <c r="XX368" s="169"/>
      <c r="XY368" s="169"/>
      <c r="XZ368" s="169"/>
      <c r="YA368" s="169"/>
      <c r="YB368" s="169"/>
      <c r="YC368" s="169"/>
      <c r="YD368" s="169"/>
      <c r="YE368" s="169"/>
      <c r="YF368" s="169"/>
      <c r="YG368" s="169"/>
      <c r="YH368" s="169"/>
      <c r="YI368" s="169"/>
      <c r="YJ368" s="169"/>
      <c r="YK368" s="169"/>
      <c r="YL368" s="169"/>
      <c r="YM368" s="169"/>
      <c r="YN368" s="169"/>
      <c r="YO368" s="169"/>
      <c r="YP368" s="169"/>
      <c r="YQ368" s="169"/>
      <c r="YR368" s="169"/>
      <c r="YS368" s="169"/>
      <c r="YT368" s="169"/>
      <c r="YU368" s="169"/>
      <c r="YV368" s="169"/>
      <c r="YW368" s="169"/>
      <c r="YX368" s="169"/>
      <c r="YY368" s="169"/>
      <c r="YZ368" s="169"/>
      <c r="ZA368" s="169"/>
      <c r="ZB368" s="169"/>
      <c r="ZC368" s="169"/>
      <c r="ZD368" s="169"/>
      <c r="ZE368" s="169"/>
      <c r="ZF368" s="169"/>
      <c r="ZG368" s="169"/>
      <c r="ZH368" s="169"/>
      <c r="ZI368" s="169"/>
      <c r="ZJ368" s="169"/>
      <c r="ZK368" s="169"/>
      <c r="ZL368" s="169"/>
      <c r="ZM368" s="169"/>
      <c r="ZN368" s="169"/>
      <c r="ZO368" s="169"/>
      <c r="ZP368" s="169"/>
      <c r="ZQ368" s="169"/>
      <c r="ZR368" s="169"/>
      <c r="ZS368" s="169"/>
      <c r="ZT368" s="169"/>
      <c r="ZU368" s="169"/>
      <c r="ZV368" s="169"/>
      <c r="ZW368" s="169"/>
      <c r="ZX368" s="169"/>
      <c r="ZY368" s="169"/>
      <c r="ZZ368" s="169"/>
      <c r="AAA368" s="169"/>
      <c r="AAB368" s="169"/>
      <c r="AAC368" s="169"/>
      <c r="AAD368" s="169"/>
      <c r="AAE368" s="169"/>
      <c r="AAF368" s="169"/>
      <c r="AAG368" s="169"/>
      <c r="AAH368" s="169"/>
      <c r="AAI368" s="169"/>
      <c r="AAJ368" s="169"/>
      <c r="AAK368" s="169"/>
      <c r="AAL368" s="169"/>
      <c r="AAM368" s="169"/>
      <c r="AAN368" s="169"/>
      <c r="AAO368" s="169"/>
      <c r="AAP368" s="169"/>
      <c r="AAQ368" s="169"/>
      <c r="AAR368" s="169"/>
      <c r="AAS368" s="169"/>
      <c r="AAT368" s="169"/>
      <c r="AAU368" s="169"/>
      <c r="AAV368" s="169"/>
      <c r="AAW368" s="169"/>
      <c r="AAX368" s="169"/>
      <c r="AAY368" s="169"/>
      <c r="AAZ368" s="169"/>
      <c r="ABA368" s="169"/>
      <c r="ABB368" s="169"/>
      <c r="ABC368" s="169"/>
      <c r="ABD368" s="169"/>
      <c r="ABE368" s="169"/>
      <c r="ABF368" s="169"/>
      <c r="ABG368" s="169"/>
      <c r="ABH368" s="169"/>
      <c r="ABI368" s="169"/>
      <c r="ABJ368" s="169"/>
      <c r="ABK368" s="169"/>
      <c r="ABL368" s="169"/>
      <c r="ABM368" s="169"/>
      <c r="ABN368" s="169"/>
      <c r="ABO368" s="169"/>
      <c r="ABP368" s="169"/>
      <c r="ABQ368" s="169"/>
      <c r="ABR368" s="169"/>
      <c r="ABS368" s="169"/>
      <c r="ABT368" s="169"/>
      <c r="ABU368" s="169"/>
      <c r="ABV368" s="169"/>
      <c r="ABW368" s="169"/>
      <c r="ABX368" s="169"/>
      <c r="ABY368" s="169"/>
      <c r="ABZ368" s="169"/>
      <c r="ACA368" s="169"/>
      <c r="ACB368" s="169"/>
      <c r="ACC368" s="169"/>
      <c r="ACD368" s="169"/>
      <c r="ACE368" s="169"/>
      <c r="ACF368" s="169"/>
      <c r="ACG368" s="169"/>
      <c r="ACH368" s="169"/>
      <c r="ACI368" s="169"/>
      <c r="ACJ368" s="169"/>
      <c r="ACK368" s="169"/>
      <c r="ACL368" s="169"/>
      <c r="ACM368" s="169"/>
      <c r="ACN368" s="169"/>
      <c r="ACO368" s="169"/>
      <c r="ACP368" s="169"/>
      <c r="ACQ368" s="169"/>
      <c r="ACR368" s="169"/>
      <c r="ACS368" s="169"/>
      <c r="ACT368" s="169"/>
      <c r="ACU368" s="169"/>
      <c r="ACV368" s="169"/>
      <c r="ACW368" s="169"/>
      <c r="ACX368" s="169"/>
      <c r="ACY368" s="169"/>
      <c r="ACZ368" s="169"/>
      <c r="ADA368" s="169"/>
      <c r="ADB368" s="169"/>
      <c r="ADC368" s="169"/>
      <c r="ADD368" s="169"/>
      <c r="ADE368" s="169"/>
      <c r="ADF368" s="169"/>
      <c r="ADG368" s="169"/>
      <c r="ADH368" s="169"/>
      <c r="ADI368" s="169"/>
      <c r="ADJ368" s="169"/>
      <c r="ADK368" s="169"/>
      <c r="ADL368" s="169"/>
      <c r="ADM368" s="169"/>
      <c r="ADN368" s="169"/>
      <c r="ADO368" s="169"/>
      <c r="ADP368" s="169"/>
      <c r="ADQ368" s="169"/>
      <c r="ADR368" s="169"/>
      <c r="ADS368" s="169"/>
      <c r="ADT368" s="169"/>
      <c r="ADU368" s="169"/>
      <c r="ADV368" s="169"/>
      <c r="ADW368" s="169"/>
      <c r="ADX368" s="169"/>
      <c r="ADY368" s="169"/>
      <c r="ADZ368" s="169"/>
      <c r="AEA368" s="169"/>
      <c r="AEB368" s="169"/>
      <c r="AEC368" s="169"/>
      <c r="AED368" s="169"/>
      <c r="AEE368" s="169"/>
      <c r="AEF368" s="169"/>
      <c r="AEG368" s="169"/>
      <c r="AEH368" s="169"/>
      <c r="AEI368" s="169"/>
    </row>
    <row r="369" spans="2:815" ht="38.25" x14ac:dyDescent="0.2">
      <c r="B369" s="251" t="s">
        <v>13755</v>
      </c>
      <c r="C369" s="245">
        <v>23163</v>
      </c>
      <c r="D369" s="346">
        <v>0</v>
      </c>
      <c r="E369" s="264" t="s">
        <v>13723</v>
      </c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  <c r="EO369" s="169"/>
      <c r="EP369" s="169"/>
      <c r="EQ369" s="169"/>
      <c r="ER369" s="169"/>
      <c r="ES369" s="169"/>
      <c r="ET369" s="169"/>
      <c r="EU369" s="169"/>
      <c r="EV369" s="169"/>
      <c r="EW369" s="169"/>
      <c r="EX369" s="169"/>
      <c r="EY369" s="169"/>
      <c r="EZ369" s="169"/>
      <c r="FA369" s="169"/>
      <c r="FB369" s="169"/>
      <c r="FC369" s="169"/>
      <c r="FD369" s="169"/>
      <c r="FE369" s="169"/>
      <c r="FF369" s="169"/>
      <c r="FG369" s="169"/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69"/>
      <c r="FS369" s="169"/>
      <c r="FT369" s="169"/>
      <c r="FU369" s="169"/>
      <c r="FV369" s="169"/>
      <c r="FW369" s="169"/>
      <c r="FX369" s="169"/>
      <c r="FY369" s="169"/>
      <c r="FZ369" s="169"/>
      <c r="GA369" s="169"/>
      <c r="GB369" s="169"/>
      <c r="GC369" s="169"/>
      <c r="GD369" s="169"/>
      <c r="GE369" s="169"/>
      <c r="GF369" s="169"/>
      <c r="GG369" s="169"/>
      <c r="GH369" s="169"/>
      <c r="GI369" s="169"/>
      <c r="GJ369" s="169"/>
      <c r="GK369" s="169"/>
      <c r="GL369" s="169"/>
      <c r="GM369" s="169"/>
      <c r="GN369" s="169"/>
      <c r="GO369" s="169"/>
      <c r="GP369" s="169"/>
      <c r="GQ369" s="169"/>
      <c r="GR369" s="169"/>
      <c r="GS369" s="169"/>
      <c r="GT369" s="169"/>
      <c r="GU369" s="169"/>
      <c r="GV369" s="169"/>
      <c r="GW369" s="169"/>
      <c r="GX369" s="169"/>
      <c r="GY369" s="169"/>
      <c r="GZ369" s="169"/>
      <c r="HA369" s="169"/>
      <c r="HB369" s="169"/>
      <c r="HC369" s="169"/>
      <c r="HD369" s="169"/>
      <c r="HE369" s="169"/>
      <c r="HF369" s="169"/>
      <c r="HG369" s="169"/>
      <c r="HH369" s="169"/>
      <c r="HI369" s="169"/>
      <c r="HJ369" s="169"/>
      <c r="HK369" s="169"/>
      <c r="HL369" s="169"/>
      <c r="HM369" s="169"/>
      <c r="HN369" s="169"/>
      <c r="HO369" s="169"/>
      <c r="HP369" s="169"/>
      <c r="HQ369" s="169"/>
      <c r="HR369" s="169"/>
      <c r="HS369" s="169"/>
      <c r="HT369" s="169"/>
      <c r="HU369" s="169"/>
      <c r="HV369" s="169"/>
      <c r="HW369" s="169"/>
      <c r="HX369" s="169"/>
      <c r="HY369" s="169"/>
      <c r="HZ369" s="169"/>
      <c r="IA369" s="169"/>
      <c r="IB369" s="169"/>
      <c r="IC369" s="169"/>
      <c r="ID369" s="169"/>
      <c r="IE369" s="169"/>
      <c r="IF369" s="169"/>
      <c r="IG369" s="169"/>
      <c r="IH369" s="169"/>
      <c r="II369" s="169"/>
      <c r="IJ369" s="169"/>
      <c r="IK369" s="169"/>
      <c r="IL369" s="169"/>
      <c r="IM369" s="169"/>
      <c r="IN369" s="169"/>
      <c r="IO369" s="169"/>
      <c r="IP369" s="169"/>
      <c r="IQ369" s="169"/>
      <c r="IR369" s="169"/>
      <c r="IS369" s="169"/>
      <c r="IT369" s="169"/>
      <c r="IU369" s="169"/>
      <c r="IV369" s="169"/>
      <c r="IW369" s="169"/>
      <c r="IX369" s="169"/>
      <c r="IY369" s="169"/>
      <c r="IZ369" s="169"/>
      <c r="JA369" s="169"/>
      <c r="JB369" s="169"/>
      <c r="JC369" s="169"/>
      <c r="JD369" s="169"/>
      <c r="JE369" s="169"/>
      <c r="JF369" s="169"/>
      <c r="JG369" s="169"/>
      <c r="JH369" s="169"/>
      <c r="JI369" s="169"/>
      <c r="JJ369" s="169"/>
      <c r="JK369" s="169"/>
      <c r="JL369" s="169"/>
      <c r="JM369" s="169"/>
      <c r="JN369" s="169"/>
      <c r="JO369" s="169"/>
      <c r="JP369" s="169"/>
      <c r="JQ369" s="169"/>
      <c r="JR369" s="169"/>
      <c r="JS369" s="169"/>
      <c r="JT369" s="169"/>
      <c r="JU369" s="169"/>
      <c r="JV369" s="169"/>
      <c r="JW369" s="169"/>
      <c r="JX369" s="169"/>
      <c r="JY369" s="169"/>
      <c r="JZ369" s="169"/>
      <c r="KA369" s="169"/>
      <c r="KB369" s="169"/>
      <c r="KC369" s="169"/>
      <c r="KD369" s="169"/>
      <c r="KE369" s="169"/>
      <c r="KF369" s="169"/>
      <c r="KG369" s="169"/>
      <c r="KH369" s="169"/>
      <c r="KI369" s="169"/>
      <c r="KJ369" s="169"/>
      <c r="KK369" s="169"/>
      <c r="KL369" s="169"/>
      <c r="KM369" s="169"/>
      <c r="KN369" s="169"/>
      <c r="KO369" s="169"/>
      <c r="KP369" s="169"/>
      <c r="KQ369" s="169"/>
      <c r="KR369" s="169"/>
      <c r="KS369" s="169"/>
      <c r="KT369" s="169"/>
      <c r="KU369" s="169"/>
      <c r="KV369" s="169"/>
      <c r="KW369" s="169"/>
      <c r="KX369" s="169"/>
      <c r="KY369" s="169"/>
      <c r="KZ369" s="169"/>
      <c r="LA369" s="169"/>
      <c r="LB369" s="169"/>
      <c r="LC369" s="169"/>
      <c r="LD369" s="169"/>
      <c r="LE369" s="169"/>
      <c r="LF369" s="169"/>
      <c r="LG369" s="169"/>
      <c r="LH369" s="169"/>
      <c r="LI369" s="169"/>
      <c r="LJ369" s="169"/>
      <c r="LK369" s="169"/>
      <c r="LL369" s="169"/>
      <c r="LM369" s="169"/>
      <c r="LN369" s="169"/>
      <c r="LO369" s="169"/>
      <c r="LP369" s="169"/>
      <c r="LQ369" s="169"/>
      <c r="LR369" s="169"/>
      <c r="LS369" s="169"/>
      <c r="LT369" s="169"/>
      <c r="LU369" s="169"/>
      <c r="LV369" s="169"/>
      <c r="LW369" s="169"/>
      <c r="LX369" s="169"/>
      <c r="LY369" s="169"/>
      <c r="LZ369" s="169"/>
      <c r="MA369" s="169"/>
      <c r="MB369" s="169"/>
      <c r="MC369" s="169"/>
      <c r="MD369" s="169"/>
      <c r="ME369" s="169"/>
      <c r="MF369" s="169"/>
      <c r="MG369" s="169"/>
      <c r="MH369" s="169"/>
      <c r="MI369" s="169"/>
      <c r="MJ369" s="169"/>
      <c r="MK369" s="169"/>
      <c r="ML369" s="169"/>
      <c r="MM369" s="169"/>
      <c r="MN369" s="169"/>
      <c r="MO369" s="169"/>
      <c r="MP369" s="169"/>
      <c r="MQ369" s="169"/>
      <c r="MR369" s="169"/>
      <c r="MS369" s="169"/>
      <c r="MT369" s="169"/>
      <c r="MU369" s="169"/>
      <c r="MV369" s="169"/>
      <c r="MW369" s="169"/>
      <c r="MX369" s="169"/>
      <c r="MY369" s="169"/>
      <c r="MZ369" s="169"/>
      <c r="NA369" s="169"/>
      <c r="NB369" s="169"/>
      <c r="NC369" s="169"/>
      <c r="ND369" s="169"/>
      <c r="NE369" s="169"/>
      <c r="NF369" s="169"/>
      <c r="NG369" s="169"/>
      <c r="NH369" s="169"/>
      <c r="NI369" s="169"/>
      <c r="NJ369" s="169"/>
      <c r="NK369" s="169"/>
      <c r="NL369" s="169"/>
      <c r="NM369" s="169"/>
      <c r="NN369" s="169"/>
      <c r="NO369" s="169"/>
      <c r="NP369" s="169"/>
      <c r="NQ369" s="169"/>
      <c r="NR369" s="169"/>
      <c r="NS369" s="169"/>
      <c r="NT369" s="169"/>
      <c r="NU369" s="169"/>
      <c r="NV369" s="169"/>
      <c r="NW369" s="169"/>
      <c r="NX369" s="169"/>
      <c r="NY369" s="169"/>
      <c r="NZ369" s="169"/>
      <c r="OA369" s="169"/>
      <c r="OB369" s="169"/>
      <c r="OC369" s="169"/>
      <c r="OD369" s="169"/>
      <c r="OE369" s="169"/>
      <c r="OF369" s="169"/>
      <c r="OG369" s="169"/>
      <c r="OH369" s="169"/>
      <c r="OI369" s="169"/>
      <c r="OJ369" s="169"/>
      <c r="OK369" s="169"/>
      <c r="OL369" s="169"/>
      <c r="OM369" s="169"/>
      <c r="ON369" s="169"/>
      <c r="OO369" s="169"/>
      <c r="OP369" s="169"/>
      <c r="OQ369" s="169"/>
      <c r="OR369" s="169"/>
      <c r="OS369" s="169"/>
      <c r="OT369" s="169"/>
      <c r="OU369" s="169"/>
      <c r="OV369" s="169"/>
      <c r="OW369" s="169"/>
      <c r="OX369" s="169"/>
      <c r="OY369" s="169"/>
      <c r="OZ369" s="169"/>
      <c r="PA369" s="169"/>
      <c r="PB369" s="169"/>
      <c r="PC369" s="169"/>
      <c r="PD369" s="169"/>
      <c r="PE369" s="169"/>
      <c r="PF369" s="169"/>
      <c r="PG369" s="169"/>
      <c r="PH369" s="169"/>
      <c r="PI369" s="169"/>
      <c r="PJ369" s="169"/>
      <c r="PK369" s="169"/>
      <c r="PL369" s="169"/>
      <c r="PM369" s="169"/>
      <c r="PN369" s="169"/>
      <c r="PO369" s="169"/>
      <c r="PP369" s="169"/>
      <c r="PQ369" s="169"/>
      <c r="PR369" s="169"/>
      <c r="PS369" s="169"/>
      <c r="PT369" s="169"/>
      <c r="PU369" s="169"/>
      <c r="PV369" s="169"/>
      <c r="PW369" s="169"/>
      <c r="PX369" s="169"/>
      <c r="PY369" s="169"/>
      <c r="PZ369" s="169"/>
      <c r="QA369" s="169"/>
      <c r="QB369" s="169"/>
      <c r="QC369" s="169"/>
      <c r="QD369" s="169"/>
      <c r="QE369" s="169"/>
      <c r="QF369" s="169"/>
      <c r="QG369" s="169"/>
      <c r="QH369" s="169"/>
      <c r="QI369" s="169"/>
      <c r="QJ369" s="169"/>
      <c r="QK369" s="169"/>
      <c r="QL369" s="169"/>
      <c r="QM369" s="169"/>
      <c r="QN369" s="169"/>
      <c r="QO369" s="169"/>
      <c r="QP369" s="169"/>
      <c r="QQ369" s="169"/>
      <c r="QR369" s="169"/>
      <c r="QS369" s="169"/>
      <c r="QT369" s="169"/>
      <c r="QU369" s="169"/>
      <c r="QV369" s="169"/>
      <c r="QW369" s="169"/>
      <c r="QX369" s="169"/>
      <c r="QY369" s="169"/>
      <c r="QZ369" s="169"/>
      <c r="RA369" s="169"/>
      <c r="RB369" s="169"/>
      <c r="RC369" s="169"/>
      <c r="RD369" s="169"/>
      <c r="RE369" s="169"/>
      <c r="RF369" s="169"/>
      <c r="RG369" s="169"/>
      <c r="RH369" s="169"/>
      <c r="RI369" s="169"/>
      <c r="RJ369" s="169"/>
      <c r="RK369" s="169"/>
      <c r="RL369" s="169"/>
      <c r="RM369" s="169"/>
      <c r="RN369" s="169"/>
      <c r="RO369" s="169"/>
      <c r="RP369" s="169"/>
      <c r="RQ369" s="169"/>
      <c r="RR369" s="169"/>
      <c r="RS369" s="169"/>
      <c r="RT369" s="169"/>
      <c r="RU369" s="169"/>
      <c r="RV369" s="169"/>
      <c r="RW369" s="169"/>
      <c r="RX369" s="169"/>
      <c r="RY369" s="169"/>
      <c r="RZ369" s="169"/>
      <c r="SA369" s="169"/>
      <c r="SB369" s="169"/>
      <c r="SC369" s="169"/>
      <c r="SD369" s="169"/>
      <c r="SE369" s="169"/>
      <c r="SF369" s="169"/>
      <c r="SG369" s="169"/>
      <c r="SH369" s="169"/>
      <c r="SI369" s="169"/>
      <c r="SJ369" s="169"/>
      <c r="SK369" s="169"/>
      <c r="SL369" s="169"/>
      <c r="SM369" s="169"/>
      <c r="SN369" s="169"/>
      <c r="SO369" s="169"/>
      <c r="SP369" s="169"/>
      <c r="SQ369" s="169"/>
      <c r="SR369" s="169"/>
      <c r="SS369" s="169"/>
      <c r="ST369" s="169"/>
      <c r="SU369" s="169"/>
      <c r="SV369" s="169"/>
      <c r="SW369" s="169"/>
      <c r="SX369" s="169"/>
      <c r="SY369" s="169"/>
      <c r="SZ369" s="169"/>
      <c r="TA369" s="169"/>
      <c r="TB369" s="169"/>
      <c r="TC369" s="169"/>
      <c r="TD369" s="169"/>
      <c r="TE369" s="169"/>
      <c r="TF369" s="169"/>
      <c r="TG369" s="169"/>
      <c r="TH369" s="169"/>
      <c r="TI369" s="169"/>
      <c r="TJ369" s="169"/>
      <c r="TK369" s="169"/>
      <c r="TL369" s="169"/>
      <c r="TM369" s="169"/>
      <c r="TN369" s="169"/>
      <c r="TO369" s="169"/>
      <c r="TP369" s="169"/>
      <c r="TQ369" s="169"/>
      <c r="TR369" s="169"/>
      <c r="TS369" s="169"/>
      <c r="TT369" s="169"/>
      <c r="TU369" s="169"/>
      <c r="TV369" s="169"/>
      <c r="TW369" s="169"/>
      <c r="TX369" s="169"/>
      <c r="TY369" s="169"/>
      <c r="TZ369" s="169"/>
      <c r="UA369" s="169"/>
      <c r="UB369" s="169"/>
      <c r="UC369" s="169"/>
      <c r="UD369" s="169"/>
      <c r="UE369" s="169"/>
      <c r="UF369" s="169"/>
      <c r="UG369" s="169"/>
      <c r="UH369" s="169"/>
      <c r="UI369" s="169"/>
      <c r="UJ369" s="169"/>
      <c r="UK369" s="169"/>
      <c r="UL369" s="169"/>
      <c r="UM369" s="169"/>
      <c r="UN369" s="169"/>
      <c r="UO369" s="169"/>
      <c r="UP369" s="169"/>
      <c r="UQ369" s="169"/>
      <c r="UR369" s="169"/>
      <c r="US369" s="169"/>
      <c r="UT369" s="169"/>
      <c r="UU369" s="169"/>
      <c r="UV369" s="169"/>
      <c r="UW369" s="169"/>
      <c r="UX369" s="169"/>
      <c r="UY369" s="169"/>
      <c r="UZ369" s="169"/>
      <c r="VA369" s="169"/>
      <c r="VB369" s="169"/>
      <c r="VC369" s="169"/>
      <c r="VD369" s="169"/>
      <c r="VE369" s="169"/>
      <c r="VF369" s="169"/>
      <c r="VG369" s="169"/>
      <c r="VH369" s="169"/>
      <c r="VI369" s="169"/>
      <c r="VJ369" s="169"/>
      <c r="VK369" s="169"/>
      <c r="VL369" s="169"/>
      <c r="VM369" s="169"/>
      <c r="VN369" s="169"/>
      <c r="VO369" s="169"/>
      <c r="VP369" s="169"/>
      <c r="VQ369" s="169"/>
      <c r="VR369" s="169"/>
      <c r="VS369" s="169"/>
      <c r="VT369" s="169"/>
      <c r="VU369" s="169"/>
      <c r="VV369" s="169"/>
      <c r="VW369" s="169"/>
      <c r="VX369" s="169"/>
      <c r="VY369" s="169"/>
      <c r="VZ369" s="169"/>
      <c r="WA369" s="169"/>
      <c r="WB369" s="169"/>
      <c r="WC369" s="169"/>
      <c r="WD369" s="169"/>
      <c r="WE369" s="169"/>
      <c r="WF369" s="169"/>
      <c r="WG369" s="169"/>
      <c r="WH369" s="169"/>
      <c r="WI369" s="169"/>
      <c r="WJ369" s="169"/>
      <c r="WK369" s="169"/>
      <c r="WL369" s="169"/>
      <c r="WM369" s="169"/>
      <c r="WN369" s="169"/>
      <c r="WO369" s="169"/>
      <c r="WP369" s="169"/>
      <c r="WQ369" s="169"/>
      <c r="WR369" s="169"/>
      <c r="WS369" s="169"/>
      <c r="WT369" s="169"/>
      <c r="WU369" s="169"/>
      <c r="WV369" s="169"/>
      <c r="WW369" s="169"/>
      <c r="WX369" s="169"/>
      <c r="WY369" s="169"/>
      <c r="WZ369" s="169"/>
      <c r="XA369" s="169"/>
      <c r="XB369" s="169"/>
      <c r="XC369" s="169"/>
      <c r="XD369" s="169"/>
      <c r="XE369" s="169"/>
      <c r="XF369" s="169"/>
      <c r="XG369" s="169"/>
      <c r="XH369" s="169"/>
      <c r="XI369" s="169"/>
      <c r="XJ369" s="169"/>
      <c r="XK369" s="169"/>
      <c r="XL369" s="169"/>
      <c r="XM369" s="169"/>
      <c r="XN369" s="169"/>
      <c r="XO369" s="169"/>
      <c r="XP369" s="169"/>
      <c r="XQ369" s="169"/>
      <c r="XR369" s="169"/>
      <c r="XS369" s="169"/>
      <c r="XT369" s="169"/>
      <c r="XU369" s="169"/>
      <c r="XV369" s="169"/>
      <c r="XW369" s="169"/>
      <c r="XX369" s="169"/>
      <c r="XY369" s="169"/>
      <c r="XZ369" s="169"/>
      <c r="YA369" s="169"/>
      <c r="YB369" s="169"/>
      <c r="YC369" s="169"/>
      <c r="YD369" s="169"/>
      <c r="YE369" s="169"/>
      <c r="YF369" s="169"/>
      <c r="YG369" s="169"/>
      <c r="YH369" s="169"/>
      <c r="YI369" s="169"/>
      <c r="YJ369" s="169"/>
      <c r="YK369" s="169"/>
      <c r="YL369" s="169"/>
      <c r="YM369" s="169"/>
      <c r="YN369" s="169"/>
      <c r="YO369" s="169"/>
      <c r="YP369" s="169"/>
      <c r="YQ369" s="169"/>
      <c r="YR369" s="169"/>
      <c r="YS369" s="169"/>
      <c r="YT369" s="169"/>
      <c r="YU369" s="169"/>
      <c r="YV369" s="169"/>
      <c r="YW369" s="169"/>
      <c r="YX369" s="169"/>
      <c r="YY369" s="169"/>
      <c r="YZ369" s="169"/>
      <c r="ZA369" s="169"/>
      <c r="ZB369" s="169"/>
      <c r="ZC369" s="169"/>
      <c r="ZD369" s="169"/>
      <c r="ZE369" s="169"/>
      <c r="ZF369" s="169"/>
      <c r="ZG369" s="169"/>
      <c r="ZH369" s="169"/>
      <c r="ZI369" s="169"/>
      <c r="ZJ369" s="169"/>
      <c r="ZK369" s="169"/>
      <c r="ZL369" s="169"/>
      <c r="ZM369" s="169"/>
      <c r="ZN369" s="169"/>
      <c r="ZO369" s="169"/>
      <c r="ZP369" s="169"/>
      <c r="ZQ369" s="169"/>
      <c r="ZR369" s="169"/>
      <c r="ZS369" s="169"/>
      <c r="ZT369" s="169"/>
      <c r="ZU369" s="169"/>
      <c r="ZV369" s="169"/>
      <c r="ZW369" s="169"/>
      <c r="ZX369" s="169"/>
      <c r="ZY369" s="169"/>
      <c r="ZZ369" s="169"/>
      <c r="AAA369" s="169"/>
      <c r="AAB369" s="169"/>
      <c r="AAC369" s="169"/>
      <c r="AAD369" s="169"/>
      <c r="AAE369" s="169"/>
      <c r="AAF369" s="169"/>
      <c r="AAG369" s="169"/>
      <c r="AAH369" s="169"/>
      <c r="AAI369" s="169"/>
      <c r="AAJ369" s="169"/>
      <c r="AAK369" s="169"/>
      <c r="AAL369" s="169"/>
      <c r="AAM369" s="169"/>
      <c r="AAN369" s="169"/>
      <c r="AAO369" s="169"/>
      <c r="AAP369" s="169"/>
      <c r="AAQ369" s="169"/>
      <c r="AAR369" s="169"/>
      <c r="AAS369" s="169"/>
      <c r="AAT369" s="169"/>
      <c r="AAU369" s="169"/>
      <c r="AAV369" s="169"/>
      <c r="AAW369" s="169"/>
      <c r="AAX369" s="169"/>
      <c r="AAY369" s="169"/>
      <c r="AAZ369" s="169"/>
      <c r="ABA369" s="169"/>
      <c r="ABB369" s="169"/>
      <c r="ABC369" s="169"/>
      <c r="ABD369" s="169"/>
      <c r="ABE369" s="169"/>
      <c r="ABF369" s="169"/>
      <c r="ABG369" s="169"/>
      <c r="ABH369" s="169"/>
      <c r="ABI369" s="169"/>
      <c r="ABJ369" s="169"/>
      <c r="ABK369" s="169"/>
      <c r="ABL369" s="169"/>
      <c r="ABM369" s="169"/>
      <c r="ABN369" s="169"/>
      <c r="ABO369" s="169"/>
      <c r="ABP369" s="169"/>
      <c r="ABQ369" s="169"/>
      <c r="ABR369" s="169"/>
      <c r="ABS369" s="169"/>
      <c r="ABT369" s="169"/>
      <c r="ABU369" s="169"/>
      <c r="ABV369" s="169"/>
      <c r="ABW369" s="169"/>
      <c r="ABX369" s="169"/>
      <c r="ABY369" s="169"/>
      <c r="ABZ369" s="169"/>
      <c r="ACA369" s="169"/>
      <c r="ACB369" s="169"/>
      <c r="ACC369" s="169"/>
      <c r="ACD369" s="169"/>
      <c r="ACE369" s="169"/>
      <c r="ACF369" s="169"/>
      <c r="ACG369" s="169"/>
      <c r="ACH369" s="169"/>
      <c r="ACI369" s="169"/>
      <c r="ACJ369" s="169"/>
      <c r="ACK369" s="169"/>
      <c r="ACL369" s="169"/>
      <c r="ACM369" s="169"/>
      <c r="ACN369" s="169"/>
      <c r="ACO369" s="169"/>
      <c r="ACP369" s="169"/>
      <c r="ACQ369" s="169"/>
      <c r="ACR369" s="169"/>
      <c r="ACS369" s="169"/>
      <c r="ACT369" s="169"/>
      <c r="ACU369" s="169"/>
      <c r="ACV369" s="169"/>
      <c r="ACW369" s="169"/>
      <c r="ACX369" s="169"/>
      <c r="ACY369" s="169"/>
      <c r="ACZ369" s="169"/>
      <c r="ADA369" s="169"/>
      <c r="ADB369" s="169"/>
      <c r="ADC369" s="169"/>
      <c r="ADD369" s="169"/>
      <c r="ADE369" s="169"/>
      <c r="ADF369" s="169"/>
      <c r="ADG369" s="169"/>
      <c r="ADH369" s="169"/>
      <c r="ADI369" s="169"/>
      <c r="ADJ369" s="169"/>
      <c r="ADK369" s="169"/>
      <c r="ADL369" s="169"/>
      <c r="ADM369" s="169"/>
      <c r="ADN369" s="169"/>
      <c r="ADO369" s="169"/>
      <c r="ADP369" s="169"/>
      <c r="ADQ369" s="169"/>
      <c r="ADR369" s="169"/>
      <c r="ADS369" s="169"/>
      <c r="ADT369" s="169"/>
      <c r="ADU369" s="169"/>
      <c r="ADV369" s="169"/>
      <c r="ADW369" s="169"/>
      <c r="ADX369" s="169"/>
      <c r="ADY369" s="169"/>
      <c r="ADZ369" s="169"/>
      <c r="AEA369" s="169"/>
      <c r="AEB369" s="169"/>
      <c r="AEC369" s="169"/>
      <c r="AED369" s="169"/>
      <c r="AEE369" s="169"/>
      <c r="AEF369" s="169"/>
      <c r="AEG369" s="169"/>
      <c r="AEH369" s="169"/>
      <c r="AEI369" s="169"/>
    </row>
    <row r="370" spans="2:815" ht="38.25" x14ac:dyDescent="0.2">
      <c r="B370" s="251" t="s">
        <v>13755</v>
      </c>
      <c r="C370" s="245">
        <v>18764.55</v>
      </c>
      <c r="D370" s="346">
        <v>0</v>
      </c>
      <c r="E370" s="264" t="s">
        <v>13724</v>
      </c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  <c r="EO370" s="169"/>
      <c r="EP370" s="169"/>
      <c r="EQ370" s="169"/>
      <c r="ER370" s="169"/>
      <c r="ES370" s="169"/>
      <c r="ET370" s="169"/>
      <c r="EU370" s="169"/>
      <c r="EV370" s="169"/>
      <c r="EW370" s="169"/>
      <c r="EX370" s="169"/>
      <c r="EY370" s="169"/>
      <c r="EZ370" s="169"/>
      <c r="FA370" s="169"/>
      <c r="FB370" s="169"/>
      <c r="FC370" s="169"/>
      <c r="FD370" s="169"/>
      <c r="FE370" s="169"/>
      <c r="FF370" s="169"/>
      <c r="FG370" s="169"/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69"/>
      <c r="FS370" s="169"/>
      <c r="FT370" s="169"/>
      <c r="FU370" s="169"/>
      <c r="FV370" s="169"/>
      <c r="FW370" s="169"/>
      <c r="FX370" s="169"/>
      <c r="FY370" s="169"/>
      <c r="FZ370" s="169"/>
      <c r="GA370" s="169"/>
      <c r="GB370" s="169"/>
      <c r="GC370" s="169"/>
      <c r="GD370" s="169"/>
      <c r="GE370" s="169"/>
      <c r="GF370" s="169"/>
      <c r="GG370" s="169"/>
      <c r="GH370" s="169"/>
      <c r="GI370" s="169"/>
      <c r="GJ370" s="169"/>
      <c r="GK370" s="169"/>
      <c r="GL370" s="169"/>
      <c r="GM370" s="169"/>
      <c r="GN370" s="169"/>
      <c r="GO370" s="169"/>
      <c r="GP370" s="169"/>
      <c r="GQ370" s="169"/>
      <c r="GR370" s="169"/>
      <c r="GS370" s="169"/>
      <c r="GT370" s="169"/>
      <c r="GU370" s="169"/>
      <c r="GV370" s="169"/>
      <c r="GW370" s="169"/>
      <c r="GX370" s="169"/>
      <c r="GY370" s="169"/>
      <c r="GZ370" s="169"/>
      <c r="HA370" s="169"/>
      <c r="HB370" s="169"/>
      <c r="HC370" s="169"/>
      <c r="HD370" s="169"/>
      <c r="HE370" s="169"/>
      <c r="HF370" s="169"/>
      <c r="HG370" s="169"/>
      <c r="HH370" s="169"/>
      <c r="HI370" s="169"/>
      <c r="HJ370" s="169"/>
      <c r="HK370" s="169"/>
      <c r="HL370" s="169"/>
      <c r="HM370" s="169"/>
      <c r="HN370" s="169"/>
      <c r="HO370" s="169"/>
      <c r="HP370" s="169"/>
      <c r="HQ370" s="169"/>
      <c r="HR370" s="169"/>
      <c r="HS370" s="169"/>
      <c r="HT370" s="169"/>
      <c r="HU370" s="169"/>
      <c r="HV370" s="169"/>
      <c r="HW370" s="169"/>
      <c r="HX370" s="169"/>
      <c r="HY370" s="169"/>
      <c r="HZ370" s="169"/>
      <c r="IA370" s="169"/>
      <c r="IB370" s="169"/>
      <c r="IC370" s="169"/>
      <c r="ID370" s="169"/>
      <c r="IE370" s="169"/>
      <c r="IF370" s="169"/>
      <c r="IG370" s="169"/>
      <c r="IH370" s="169"/>
      <c r="II370" s="169"/>
      <c r="IJ370" s="169"/>
      <c r="IK370" s="169"/>
      <c r="IL370" s="169"/>
      <c r="IM370" s="169"/>
      <c r="IN370" s="169"/>
      <c r="IO370" s="169"/>
      <c r="IP370" s="169"/>
      <c r="IQ370" s="169"/>
      <c r="IR370" s="169"/>
      <c r="IS370" s="169"/>
      <c r="IT370" s="169"/>
      <c r="IU370" s="169"/>
      <c r="IV370" s="169"/>
      <c r="IW370" s="169"/>
      <c r="IX370" s="169"/>
      <c r="IY370" s="169"/>
      <c r="IZ370" s="169"/>
      <c r="JA370" s="169"/>
      <c r="JB370" s="169"/>
      <c r="JC370" s="169"/>
      <c r="JD370" s="169"/>
      <c r="JE370" s="169"/>
      <c r="JF370" s="169"/>
      <c r="JG370" s="169"/>
      <c r="JH370" s="169"/>
      <c r="JI370" s="169"/>
      <c r="JJ370" s="169"/>
      <c r="JK370" s="169"/>
      <c r="JL370" s="169"/>
      <c r="JM370" s="169"/>
      <c r="JN370" s="169"/>
      <c r="JO370" s="169"/>
      <c r="JP370" s="169"/>
      <c r="JQ370" s="169"/>
      <c r="JR370" s="169"/>
      <c r="JS370" s="169"/>
      <c r="JT370" s="169"/>
      <c r="JU370" s="169"/>
      <c r="JV370" s="169"/>
      <c r="JW370" s="169"/>
      <c r="JX370" s="169"/>
      <c r="JY370" s="169"/>
      <c r="JZ370" s="169"/>
      <c r="KA370" s="169"/>
      <c r="KB370" s="169"/>
      <c r="KC370" s="169"/>
      <c r="KD370" s="169"/>
      <c r="KE370" s="169"/>
      <c r="KF370" s="169"/>
      <c r="KG370" s="169"/>
      <c r="KH370" s="169"/>
      <c r="KI370" s="169"/>
      <c r="KJ370" s="169"/>
      <c r="KK370" s="169"/>
      <c r="KL370" s="169"/>
      <c r="KM370" s="169"/>
      <c r="KN370" s="169"/>
      <c r="KO370" s="169"/>
      <c r="KP370" s="169"/>
      <c r="KQ370" s="169"/>
      <c r="KR370" s="169"/>
      <c r="KS370" s="169"/>
      <c r="KT370" s="169"/>
      <c r="KU370" s="169"/>
      <c r="KV370" s="169"/>
      <c r="KW370" s="169"/>
      <c r="KX370" s="169"/>
      <c r="KY370" s="169"/>
      <c r="KZ370" s="169"/>
      <c r="LA370" s="169"/>
      <c r="LB370" s="169"/>
      <c r="LC370" s="169"/>
      <c r="LD370" s="169"/>
      <c r="LE370" s="169"/>
      <c r="LF370" s="169"/>
      <c r="LG370" s="169"/>
      <c r="LH370" s="169"/>
      <c r="LI370" s="169"/>
      <c r="LJ370" s="169"/>
      <c r="LK370" s="169"/>
      <c r="LL370" s="169"/>
      <c r="LM370" s="169"/>
      <c r="LN370" s="169"/>
      <c r="LO370" s="169"/>
      <c r="LP370" s="169"/>
      <c r="LQ370" s="169"/>
      <c r="LR370" s="169"/>
      <c r="LS370" s="169"/>
      <c r="LT370" s="169"/>
      <c r="LU370" s="169"/>
      <c r="LV370" s="169"/>
      <c r="LW370" s="169"/>
      <c r="LX370" s="169"/>
      <c r="LY370" s="169"/>
      <c r="LZ370" s="169"/>
      <c r="MA370" s="169"/>
      <c r="MB370" s="169"/>
      <c r="MC370" s="169"/>
      <c r="MD370" s="169"/>
      <c r="ME370" s="169"/>
      <c r="MF370" s="169"/>
      <c r="MG370" s="169"/>
      <c r="MH370" s="169"/>
      <c r="MI370" s="169"/>
      <c r="MJ370" s="169"/>
      <c r="MK370" s="169"/>
      <c r="ML370" s="169"/>
      <c r="MM370" s="169"/>
      <c r="MN370" s="169"/>
      <c r="MO370" s="169"/>
      <c r="MP370" s="169"/>
      <c r="MQ370" s="169"/>
      <c r="MR370" s="169"/>
      <c r="MS370" s="169"/>
      <c r="MT370" s="169"/>
      <c r="MU370" s="169"/>
      <c r="MV370" s="169"/>
      <c r="MW370" s="169"/>
      <c r="MX370" s="169"/>
      <c r="MY370" s="169"/>
      <c r="MZ370" s="169"/>
      <c r="NA370" s="169"/>
      <c r="NB370" s="169"/>
      <c r="NC370" s="169"/>
      <c r="ND370" s="169"/>
      <c r="NE370" s="169"/>
      <c r="NF370" s="169"/>
      <c r="NG370" s="169"/>
      <c r="NH370" s="169"/>
      <c r="NI370" s="169"/>
      <c r="NJ370" s="169"/>
      <c r="NK370" s="169"/>
      <c r="NL370" s="169"/>
      <c r="NM370" s="169"/>
      <c r="NN370" s="169"/>
      <c r="NO370" s="169"/>
      <c r="NP370" s="169"/>
      <c r="NQ370" s="169"/>
      <c r="NR370" s="169"/>
      <c r="NS370" s="169"/>
      <c r="NT370" s="169"/>
      <c r="NU370" s="169"/>
      <c r="NV370" s="169"/>
      <c r="NW370" s="169"/>
      <c r="NX370" s="169"/>
      <c r="NY370" s="169"/>
      <c r="NZ370" s="169"/>
      <c r="OA370" s="169"/>
      <c r="OB370" s="169"/>
      <c r="OC370" s="169"/>
      <c r="OD370" s="169"/>
      <c r="OE370" s="169"/>
      <c r="OF370" s="169"/>
      <c r="OG370" s="169"/>
      <c r="OH370" s="169"/>
      <c r="OI370" s="169"/>
      <c r="OJ370" s="169"/>
      <c r="OK370" s="169"/>
      <c r="OL370" s="169"/>
      <c r="OM370" s="169"/>
      <c r="ON370" s="169"/>
      <c r="OO370" s="169"/>
      <c r="OP370" s="169"/>
      <c r="OQ370" s="169"/>
      <c r="OR370" s="169"/>
      <c r="OS370" s="169"/>
      <c r="OT370" s="169"/>
      <c r="OU370" s="169"/>
      <c r="OV370" s="169"/>
      <c r="OW370" s="169"/>
      <c r="OX370" s="169"/>
      <c r="OY370" s="169"/>
      <c r="OZ370" s="169"/>
      <c r="PA370" s="169"/>
      <c r="PB370" s="169"/>
      <c r="PC370" s="169"/>
      <c r="PD370" s="169"/>
      <c r="PE370" s="169"/>
      <c r="PF370" s="169"/>
      <c r="PG370" s="169"/>
      <c r="PH370" s="169"/>
      <c r="PI370" s="169"/>
      <c r="PJ370" s="169"/>
      <c r="PK370" s="169"/>
      <c r="PL370" s="169"/>
      <c r="PM370" s="169"/>
      <c r="PN370" s="169"/>
      <c r="PO370" s="169"/>
      <c r="PP370" s="169"/>
      <c r="PQ370" s="169"/>
      <c r="PR370" s="169"/>
      <c r="PS370" s="169"/>
      <c r="PT370" s="169"/>
      <c r="PU370" s="169"/>
      <c r="PV370" s="169"/>
      <c r="PW370" s="169"/>
      <c r="PX370" s="169"/>
      <c r="PY370" s="169"/>
      <c r="PZ370" s="169"/>
      <c r="QA370" s="169"/>
      <c r="QB370" s="169"/>
      <c r="QC370" s="169"/>
      <c r="QD370" s="169"/>
      <c r="QE370" s="169"/>
      <c r="QF370" s="169"/>
      <c r="QG370" s="169"/>
      <c r="QH370" s="169"/>
      <c r="QI370" s="169"/>
      <c r="QJ370" s="169"/>
      <c r="QK370" s="169"/>
      <c r="QL370" s="169"/>
      <c r="QM370" s="169"/>
      <c r="QN370" s="169"/>
      <c r="QO370" s="169"/>
      <c r="QP370" s="169"/>
      <c r="QQ370" s="169"/>
      <c r="QR370" s="169"/>
      <c r="QS370" s="169"/>
      <c r="QT370" s="169"/>
      <c r="QU370" s="169"/>
      <c r="QV370" s="169"/>
      <c r="QW370" s="169"/>
      <c r="QX370" s="169"/>
      <c r="QY370" s="169"/>
      <c r="QZ370" s="169"/>
      <c r="RA370" s="169"/>
      <c r="RB370" s="169"/>
      <c r="RC370" s="169"/>
      <c r="RD370" s="169"/>
      <c r="RE370" s="169"/>
      <c r="RF370" s="169"/>
      <c r="RG370" s="169"/>
      <c r="RH370" s="169"/>
      <c r="RI370" s="169"/>
      <c r="RJ370" s="169"/>
      <c r="RK370" s="169"/>
      <c r="RL370" s="169"/>
      <c r="RM370" s="169"/>
      <c r="RN370" s="169"/>
      <c r="RO370" s="169"/>
      <c r="RP370" s="169"/>
      <c r="RQ370" s="169"/>
      <c r="RR370" s="169"/>
      <c r="RS370" s="169"/>
      <c r="RT370" s="169"/>
      <c r="RU370" s="169"/>
      <c r="RV370" s="169"/>
      <c r="RW370" s="169"/>
      <c r="RX370" s="169"/>
      <c r="RY370" s="169"/>
      <c r="RZ370" s="169"/>
      <c r="SA370" s="169"/>
      <c r="SB370" s="169"/>
      <c r="SC370" s="169"/>
      <c r="SD370" s="169"/>
      <c r="SE370" s="169"/>
      <c r="SF370" s="169"/>
      <c r="SG370" s="169"/>
      <c r="SH370" s="169"/>
      <c r="SI370" s="169"/>
      <c r="SJ370" s="169"/>
      <c r="SK370" s="169"/>
      <c r="SL370" s="169"/>
      <c r="SM370" s="169"/>
      <c r="SN370" s="169"/>
      <c r="SO370" s="169"/>
      <c r="SP370" s="169"/>
      <c r="SQ370" s="169"/>
      <c r="SR370" s="169"/>
      <c r="SS370" s="169"/>
      <c r="ST370" s="169"/>
      <c r="SU370" s="169"/>
      <c r="SV370" s="169"/>
      <c r="SW370" s="169"/>
      <c r="SX370" s="169"/>
      <c r="SY370" s="169"/>
      <c r="SZ370" s="169"/>
      <c r="TA370" s="169"/>
      <c r="TB370" s="169"/>
      <c r="TC370" s="169"/>
      <c r="TD370" s="169"/>
      <c r="TE370" s="169"/>
      <c r="TF370" s="169"/>
      <c r="TG370" s="169"/>
      <c r="TH370" s="169"/>
      <c r="TI370" s="169"/>
      <c r="TJ370" s="169"/>
      <c r="TK370" s="169"/>
      <c r="TL370" s="169"/>
      <c r="TM370" s="169"/>
      <c r="TN370" s="169"/>
      <c r="TO370" s="169"/>
      <c r="TP370" s="169"/>
      <c r="TQ370" s="169"/>
      <c r="TR370" s="169"/>
      <c r="TS370" s="169"/>
      <c r="TT370" s="169"/>
      <c r="TU370" s="169"/>
      <c r="TV370" s="169"/>
      <c r="TW370" s="169"/>
      <c r="TX370" s="169"/>
      <c r="TY370" s="169"/>
      <c r="TZ370" s="169"/>
      <c r="UA370" s="169"/>
      <c r="UB370" s="169"/>
      <c r="UC370" s="169"/>
      <c r="UD370" s="169"/>
      <c r="UE370" s="169"/>
      <c r="UF370" s="169"/>
      <c r="UG370" s="169"/>
      <c r="UH370" s="169"/>
      <c r="UI370" s="169"/>
      <c r="UJ370" s="169"/>
      <c r="UK370" s="169"/>
      <c r="UL370" s="169"/>
      <c r="UM370" s="169"/>
      <c r="UN370" s="169"/>
      <c r="UO370" s="169"/>
      <c r="UP370" s="169"/>
      <c r="UQ370" s="169"/>
      <c r="UR370" s="169"/>
      <c r="US370" s="169"/>
      <c r="UT370" s="169"/>
      <c r="UU370" s="169"/>
      <c r="UV370" s="169"/>
      <c r="UW370" s="169"/>
      <c r="UX370" s="169"/>
      <c r="UY370" s="169"/>
      <c r="UZ370" s="169"/>
      <c r="VA370" s="169"/>
      <c r="VB370" s="169"/>
      <c r="VC370" s="169"/>
      <c r="VD370" s="169"/>
      <c r="VE370" s="169"/>
      <c r="VF370" s="169"/>
      <c r="VG370" s="169"/>
      <c r="VH370" s="169"/>
      <c r="VI370" s="169"/>
      <c r="VJ370" s="169"/>
      <c r="VK370" s="169"/>
      <c r="VL370" s="169"/>
      <c r="VM370" s="169"/>
      <c r="VN370" s="169"/>
      <c r="VO370" s="169"/>
      <c r="VP370" s="169"/>
      <c r="VQ370" s="169"/>
      <c r="VR370" s="169"/>
      <c r="VS370" s="169"/>
      <c r="VT370" s="169"/>
      <c r="VU370" s="169"/>
      <c r="VV370" s="169"/>
      <c r="VW370" s="169"/>
      <c r="VX370" s="169"/>
      <c r="VY370" s="169"/>
      <c r="VZ370" s="169"/>
      <c r="WA370" s="169"/>
      <c r="WB370" s="169"/>
      <c r="WC370" s="169"/>
      <c r="WD370" s="169"/>
      <c r="WE370" s="169"/>
      <c r="WF370" s="169"/>
      <c r="WG370" s="169"/>
      <c r="WH370" s="169"/>
      <c r="WI370" s="169"/>
      <c r="WJ370" s="169"/>
      <c r="WK370" s="169"/>
      <c r="WL370" s="169"/>
      <c r="WM370" s="169"/>
      <c r="WN370" s="169"/>
      <c r="WO370" s="169"/>
      <c r="WP370" s="169"/>
      <c r="WQ370" s="169"/>
      <c r="WR370" s="169"/>
      <c r="WS370" s="169"/>
      <c r="WT370" s="169"/>
      <c r="WU370" s="169"/>
      <c r="WV370" s="169"/>
      <c r="WW370" s="169"/>
      <c r="WX370" s="169"/>
      <c r="WY370" s="169"/>
      <c r="WZ370" s="169"/>
      <c r="XA370" s="169"/>
      <c r="XB370" s="169"/>
      <c r="XC370" s="169"/>
      <c r="XD370" s="169"/>
      <c r="XE370" s="169"/>
      <c r="XF370" s="169"/>
      <c r="XG370" s="169"/>
      <c r="XH370" s="169"/>
      <c r="XI370" s="169"/>
      <c r="XJ370" s="169"/>
      <c r="XK370" s="169"/>
      <c r="XL370" s="169"/>
      <c r="XM370" s="169"/>
      <c r="XN370" s="169"/>
      <c r="XO370" s="169"/>
      <c r="XP370" s="169"/>
      <c r="XQ370" s="169"/>
      <c r="XR370" s="169"/>
      <c r="XS370" s="169"/>
      <c r="XT370" s="169"/>
      <c r="XU370" s="169"/>
      <c r="XV370" s="169"/>
      <c r="XW370" s="169"/>
      <c r="XX370" s="169"/>
      <c r="XY370" s="169"/>
      <c r="XZ370" s="169"/>
      <c r="YA370" s="169"/>
      <c r="YB370" s="169"/>
      <c r="YC370" s="169"/>
      <c r="YD370" s="169"/>
      <c r="YE370" s="169"/>
      <c r="YF370" s="169"/>
      <c r="YG370" s="169"/>
      <c r="YH370" s="169"/>
      <c r="YI370" s="169"/>
      <c r="YJ370" s="169"/>
      <c r="YK370" s="169"/>
      <c r="YL370" s="169"/>
      <c r="YM370" s="169"/>
      <c r="YN370" s="169"/>
      <c r="YO370" s="169"/>
      <c r="YP370" s="169"/>
      <c r="YQ370" s="169"/>
      <c r="YR370" s="169"/>
      <c r="YS370" s="169"/>
      <c r="YT370" s="169"/>
      <c r="YU370" s="169"/>
      <c r="YV370" s="169"/>
      <c r="YW370" s="169"/>
      <c r="YX370" s="169"/>
      <c r="YY370" s="169"/>
      <c r="YZ370" s="169"/>
      <c r="ZA370" s="169"/>
      <c r="ZB370" s="169"/>
      <c r="ZC370" s="169"/>
      <c r="ZD370" s="169"/>
      <c r="ZE370" s="169"/>
      <c r="ZF370" s="169"/>
      <c r="ZG370" s="169"/>
      <c r="ZH370" s="169"/>
      <c r="ZI370" s="169"/>
      <c r="ZJ370" s="169"/>
      <c r="ZK370" s="169"/>
      <c r="ZL370" s="169"/>
      <c r="ZM370" s="169"/>
      <c r="ZN370" s="169"/>
      <c r="ZO370" s="169"/>
      <c r="ZP370" s="169"/>
      <c r="ZQ370" s="169"/>
      <c r="ZR370" s="169"/>
      <c r="ZS370" s="169"/>
      <c r="ZT370" s="169"/>
      <c r="ZU370" s="169"/>
      <c r="ZV370" s="169"/>
      <c r="ZW370" s="169"/>
      <c r="ZX370" s="169"/>
      <c r="ZY370" s="169"/>
      <c r="ZZ370" s="169"/>
      <c r="AAA370" s="169"/>
      <c r="AAB370" s="169"/>
      <c r="AAC370" s="169"/>
      <c r="AAD370" s="169"/>
      <c r="AAE370" s="169"/>
      <c r="AAF370" s="169"/>
      <c r="AAG370" s="169"/>
      <c r="AAH370" s="169"/>
      <c r="AAI370" s="169"/>
      <c r="AAJ370" s="169"/>
      <c r="AAK370" s="169"/>
      <c r="AAL370" s="169"/>
      <c r="AAM370" s="169"/>
      <c r="AAN370" s="169"/>
      <c r="AAO370" s="169"/>
      <c r="AAP370" s="169"/>
      <c r="AAQ370" s="169"/>
      <c r="AAR370" s="169"/>
      <c r="AAS370" s="169"/>
      <c r="AAT370" s="169"/>
      <c r="AAU370" s="169"/>
      <c r="AAV370" s="169"/>
      <c r="AAW370" s="169"/>
      <c r="AAX370" s="169"/>
      <c r="AAY370" s="169"/>
      <c r="AAZ370" s="169"/>
      <c r="ABA370" s="169"/>
      <c r="ABB370" s="169"/>
      <c r="ABC370" s="169"/>
      <c r="ABD370" s="169"/>
      <c r="ABE370" s="169"/>
      <c r="ABF370" s="169"/>
      <c r="ABG370" s="169"/>
      <c r="ABH370" s="169"/>
      <c r="ABI370" s="169"/>
      <c r="ABJ370" s="169"/>
      <c r="ABK370" s="169"/>
      <c r="ABL370" s="169"/>
      <c r="ABM370" s="169"/>
      <c r="ABN370" s="169"/>
      <c r="ABO370" s="169"/>
      <c r="ABP370" s="169"/>
      <c r="ABQ370" s="169"/>
      <c r="ABR370" s="169"/>
      <c r="ABS370" s="169"/>
      <c r="ABT370" s="169"/>
      <c r="ABU370" s="169"/>
      <c r="ABV370" s="169"/>
      <c r="ABW370" s="169"/>
      <c r="ABX370" s="169"/>
      <c r="ABY370" s="169"/>
      <c r="ABZ370" s="169"/>
      <c r="ACA370" s="169"/>
      <c r="ACB370" s="169"/>
      <c r="ACC370" s="169"/>
      <c r="ACD370" s="169"/>
      <c r="ACE370" s="169"/>
      <c r="ACF370" s="169"/>
      <c r="ACG370" s="169"/>
      <c r="ACH370" s="169"/>
      <c r="ACI370" s="169"/>
      <c r="ACJ370" s="169"/>
      <c r="ACK370" s="169"/>
      <c r="ACL370" s="169"/>
      <c r="ACM370" s="169"/>
      <c r="ACN370" s="169"/>
      <c r="ACO370" s="169"/>
      <c r="ACP370" s="169"/>
      <c r="ACQ370" s="169"/>
      <c r="ACR370" s="169"/>
      <c r="ACS370" s="169"/>
      <c r="ACT370" s="169"/>
      <c r="ACU370" s="169"/>
      <c r="ACV370" s="169"/>
      <c r="ACW370" s="169"/>
      <c r="ACX370" s="169"/>
      <c r="ACY370" s="169"/>
      <c r="ACZ370" s="169"/>
      <c r="ADA370" s="169"/>
      <c r="ADB370" s="169"/>
      <c r="ADC370" s="169"/>
      <c r="ADD370" s="169"/>
      <c r="ADE370" s="169"/>
      <c r="ADF370" s="169"/>
      <c r="ADG370" s="169"/>
      <c r="ADH370" s="169"/>
      <c r="ADI370" s="169"/>
      <c r="ADJ370" s="169"/>
      <c r="ADK370" s="169"/>
      <c r="ADL370" s="169"/>
      <c r="ADM370" s="169"/>
      <c r="ADN370" s="169"/>
      <c r="ADO370" s="169"/>
      <c r="ADP370" s="169"/>
      <c r="ADQ370" s="169"/>
      <c r="ADR370" s="169"/>
      <c r="ADS370" s="169"/>
      <c r="ADT370" s="169"/>
      <c r="ADU370" s="169"/>
      <c r="ADV370" s="169"/>
      <c r="ADW370" s="169"/>
      <c r="ADX370" s="169"/>
      <c r="ADY370" s="169"/>
      <c r="ADZ370" s="169"/>
      <c r="AEA370" s="169"/>
      <c r="AEB370" s="169"/>
      <c r="AEC370" s="169"/>
      <c r="AED370" s="169"/>
      <c r="AEE370" s="169"/>
      <c r="AEF370" s="169"/>
      <c r="AEG370" s="169"/>
      <c r="AEH370" s="169"/>
      <c r="AEI370" s="169"/>
    </row>
    <row r="371" spans="2:815" ht="38.25" x14ac:dyDescent="0.2">
      <c r="B371" s="251" t="s">
        <v>13756</v>
      </c>
      <c r="C371" s="245">
        <v>28485.45</v>
      </c>
      <c r="D371" s="346">
        <v>0</v>
      </c>
      <c r="E371" s="264" t="s">
        <v>13721</v>
      </c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  <c r="EO371" s="169"/>
      <c r="EP371" s="169"/>
      <c r="EQ371" s="169"/>
      <c r="ER371" s="169"/>
      <c r="ES371" s="169"/>
      <c r="ET371" s="169"/>
      <c r="EU371" s="169"/>
      <c r="EV371" s="169"/>
      <c r="EW371" s="169"/>
      <c r="EX371" s="169"/>
      <c r="EY371" s="169"/>
      <c r="EZ371" s="169"/>
      <c r="FA371" s="169"/>
      <c r="FB371" s="169"/>
      <c r="FC371" s="169"/>
      <c r="FD371" s="169"/>
      <c r="FE371" s="169"/>
      <c r="FF371" s="169"/>
      <c r="FG371" s="169"/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69"/>
      <c r="FS371" s="169"/>
      <c r="FT371" s="169"/>
      <c r="FU371" s="169"/>
      <c r="FV371" s="169"/>
      <c r="FW371" s="169"/>
      <c r="FX371" s="169"/>
      <c r="FY371" s="169"/>
      <c r="FZ371" s="169"/>
      <c r="GA371" s="169"/>
      <c r="GB371" s="169"/>
      <c r="GC371" s="169"/>
      <c r="GD371" s="169"/>
      <c r="GE371" s="169"/>
      <c r="GF371" s="169"/>
      <c r="GG371" s="169"/>
      <c r="GH371" s="169"/>
      <c r="GI371" s="169"/>
      <c r="GJ371" s="169"/>
      <c r="GK371" s="169"/>
      <c r="GL371" s="169"/>
      <c r="GM371" s="169"/>
      <c r="GN371" s="169"/>
      <c r="GO371" s="169"/>
      <c r="GP371" s="169"/>
      <c r="GQ371" s="169"/>
      <c r="GR371" s="169"/>
      <c r="GS371" s="169"/>
      <c r="GT371" s="169"/>
      <c r="GU371" s="169"/>
      <c r="GV371" s="169"/>
      <c r="GW371" s="169"/>
      <c r="GX371" s="169"/>
      <c r="GY371" s="169"/>
      <c r="GZ371" s="169"/>
      <c r="HA371" s="169"/>
      <c r="HB371" s="169"/>
      <c r="HC371" s="169"/>
      <c r="HD371" s="169"/>
      <c r="HE371" s="169"/>
      <c r="HF371" s="169"/>
      <c r="HG371" s="169"/>
      <c r="HH371" s="169"/>
      <c r="HI371" s="169"/>
      <c r="HJ371" s="169"/>
      <c r="HK371" s="169"/>
      <c r="HL371" s="169"/>
      <c r="HM371" s="169"/>
      <c r="HN371" s="169"/>
      <c r="HO371" s="169"/>
      <c r="HP371" s="169"/>
      <c r="HQ371" s="169"/>
      <c r="HR371" s="169"/>
      <c r="HS371" s="169"/>
      <c r="HT371" s="169"/>
      <c r="HU371" s="169"/>
      <c r="HV371" s="169"/>
      <c r="HW371" s="169"/>
      <c r="HX371" s="169"/>
      <c r="HY371" s="169"/>
      <c r="HZ371" s="169"/>
      <c r="IA371" s="169"/>
      <c r="IB371" s="169"/>
      <c r="IC371" s="169"/>
      <c r="ID371" s="169"/>
      <c r="IE371" s="169"/>
      <c r="IF371" s="169"/>
      <c r="IG371" s="169"/>
      <c r="IH371" s="169"/>
      <c r="II371" s="169"/>
      <c r="IJ371" s="169"/>
      <c r="IK371" s="169"/>
      <c r="IL371" s="169"/>
      <c r="IM371" s="169"/>
      <c r="IN371" s="169"/>
      <c r="IO371" s="169"/>
      <c r="IP371" s="169"/>
      <c r="IQ371" s="169"/>
      <c r="IR371" s="169"/>
      <c r="IS371" s="169"/>
      <c r="IT371" s="169"/>
      <c r="IU371" s="169"/>
      <c r="IV371" s="169"/>
      <c r="IW371" s="169"/>
      <c r="IX371" s="169"/>
      <c r="IY371" s="169"/>
      <c r="IZ371" s="169"/>
      <c r="JA371" s="169"/>
      <c r="JB371" s="169"/>
      <c r="JC371" s="169"/>
      <c r="JD371" s="169"/>
      <c r="JE371" s="169"/>
      <c r="JF371" s="169"/>
      <c r="JG371" s="169"/>
      <c r="JH371" s="169"/>
      <c r="JI371" s="169"/>
      <c r="JJ371" s="169"/>
      <c r="JK371" s="169"/>
      <c r="JL371" s="169"/>
      <c r="JM371" s="169"/>
      <c r="JN371" s="169"/>
      <c r="JO371" s="169"/>
      <c r="JP371" s="169"/>
      <c r="JQ371" s="169"/>
      <c r="JR371" s="169"/>
      <c r="JS371" s="169"/>
      <c r="JT371" s="169"/>
      <c r="JU371" s="169"/>
      <c r="JV371" s="169"/>
      <c r="JW371" s="169"/>
      <c r="JX371" s="169"/>
      <c r="JY371" s="169"/>
      <c r="JZ371" s="169"/>
      <c r="KA371" s="169"/>
      <c r="KB371" s="169"/>
      <c r="KC371" s="169"/>
      <c r="KD371" s="169"/>
      <c r="KE371" s="169"/>
      <c r="KF371" s="169"/>
      <c r="KG371" s="169"/>
      <c r="KH371" s="169"/>
      <c r="KI371" s="169"/>
      <c r="KJ371" s="169"/>
      <c r="KK371" s="169"/>
      <c r="KL371" s="169"/>
      <c r="KM371" s="169"/>
      <c r="KN371" s="169"/>
      <c r="KO371" s="169"/>
      <c r="KP371" s="169"/>
      <c r="KQ371" s="169"/>
      <c r="KR371" s="169"/>
      <c r="KS371" s="169"/>
      <c r="KT371" s="169"/>
      <c r="KU371" s="169"/>
      <c r="KV371" s="169"/>
      <c r="KW371" s="169"/>
      <c r="KX371" s="169"/>
      <c r="KY371" s="169"/>
      <c r="KZ371" s="169"/>
      <c r="LA371" s="169"/>
      <c r="LB371" s="169"/>
      <c r="LC371" s="169"/>
      <c r="LD371" s="169"/>
      <c r="LE371" s="169"/>
      <c r="LF371" s="169"/>
      <c r="LG371" s="169"/>
      <c r="LH371" s="169"/>
      <c r="LI371" s="169"/>
      <c r="LJ371" s="169"/>
      <c r="LK371" s="169"/>
      <c r="LL371" s="169"/>
      <c r="LM371" s="169"/>
      <c r="LN371" s="169"/>
      <c r="LO371" s="169"/>
      <c r="LP371" s="169"/>
      <c r="LQ371" s="169"/>
      <c r="LR371" s="169"/>
      <c r="LS371" s="169"/>
      <c r="LT371" s="169"/>
      <c r="LU371" s="169"/>
      <c r="LV371" s="169"/>
      <c r="LW371" s="169"/>
      <c r="LX371" s="169"/>
      <c r="LY371" s="169"/>
      <c r="LZ371" s="169"/>
      <c r="MA371" s="169"/>
      <c r="MB371" s="169"/>
      <c r="MC371" s="169"/>
      <c r="MD371" s="169"/>
      <c r="ME371" s="169"/>
      <c r="MF371" s="169"/>
      <c r="MG371" s="169"/>
      <c r="MH371" s="169"/>
      <c r="MI371" s="169"/>
      <c r="MJ371" s="169"/>
      <c r="MK371" s="169"/>
      <c r="ML371" s="169"/>
      <c r="MM371" s="169"/>
      <c r="MN371" s="169"/>
      <c r="MO371" s="169"/>
      <c r="MP371" s="169"/>
      <c r="MQ371" s="169"/>
      <c r="MR371" s="169"/>
      <c r="MS371" s="169"/>
      <c r="MT371" s="169"/>
      <c r="MU371" s="169"/>
      <c r="MV371" s="169"/>
      <c r="MW371" s="169"/>
      <c r="MX371" s="169"/>
      <c r="MY371" s="169"/>
      <c r="MZ371" s="169"/>
      <c r="NA371" s="169"/>
      <c r="NB371" s="169"/>
      <c r="NC371" s="169"/>
      <c r="ND371" s="169"/>
      <c r="NE371" s="169"/>
      <c r="NF371" s="169"/>
      <c r="NG371" s="169"/>
      <c r="NH371" s="169"/>
      <c r="NI371" s="169"/>
      <c r="NJ371" s="169"/>
      <c r="NK371" s="169"/>
      <c r="NL371" s="169"/>
      <c r="NM371" s="169"/>
      <c r="NN371" s="169"/>
      <c r="NO371" s="169"/>
      <c r="NP371" s="169"/>
      <c r="NQ371" s="169"/>
      <c r="NR371" s="169"/>
      <c r="NS371" s="169"/>
      <c r="NT371" s="169"/>
      <c r="NU371" s="169"/>
      <c r="NV371" s="169"/>
      <c r="NW371" s="169"/>
      <c r="NX371" s="169"/>
      <c r="NY371" s="169"/>
      <c r="NZ371" s="169"/>
      <c r="OA371" s="169"/>
      <c r="OB371" s="169"/>
      <c r="OC371" s="169"/>
      <c r="OD371" s="169"/>
      <c r="OE371" s="169"/>
      <c r="OF371" s="169"/>
      <c r="OG371" s="169"/>
      <c r="OH371" s="169"/>
      <c r="OI371" s="169"/>
      <c r="OJ371" s="169"/>
      <c r="OK371" s="169"/>
      <c r="OL371" s="169"/>
      <c r="OM371" s="169"/>
      <c r="ON371" s="169"/>
      <c r="OO371" s="169"/>
      <c r="OP371" s="169"/>
      <c r="OQ371" s="169"/>
      <c r="OR371" s="169"/>
      <c r="OS371" s="169"/>
      <c r="OT371" s="169"/>
      <c r="OU371" s="169"/>
      <c r="OV371" s="169"/>
      <c r="OW371" s="169"/>
      <c r="OX371" s="169"/>
      <c r="OY371" s="169"/>
      <c r="OZ371" s="169"/>
      <c r="PA371" s="169"/>
      <c r="PB371" s="169"/>
      <c r="PC371" s="169"/>
      <c r="PD371" s="169"/>
      <c r="PE371" s="169"/>
      <c r="PF371" s="169"/>
      <c r="PG371" s="169"/>
      <c r="PH371" s="169"/>
      <c r="PI371" s="169"/>
      <c r="PJ371" s="169"/>
      <c r="PK371" s="169"/>
      <c r="PL371" s="169"/>
      <c r="PM371" s="169"/>
      <c r="PN371" s="169"/>
      <c r="PO371" s="169"/>
      <c r="PP371" s="169"/>
      <c r="PQ371" s="169"/>
      <c r="PR371" s="169"/>
      <c r="PS371" s="169"/>
      <c r="PT371" s="169"/>
      <c r="PU371" s="169"/>
      <c r="PV371" s="169"/>
      <c r="PW371" s="169"/>
      <c r="PX371" s="169"/>
      <c r="PY371" s="169"/>
      <c r="PZ371" s="169"/>
      <c r="QA371" s="169"/>
      <c r="QB371" s="169"/>
      <c r="QC371" s="169"/>
      <c r="QD371" s="169"/>
      <c r="QE371" s="169"/>
      <c r="QF371" s="169"/>
      <c r="QG371" s="169"/>
      <c r="QH371" s="169"/>
      <c r="QI371" s="169"/>
      <c r="QJ371" s="169"/>
      <c r="QK371" s="169"/>
      <c r="QL371" s="169"/>
      <c r="QM371" s="169"/>
      <c r="QN371" s="169"/>
      <c r="QO371" s="169"/>
      <c r="QP371" s="169"/>
      <c r="QQ371" s="169"/>
      <c r="QR371" s="169"/>
      <c r="QS371" s="169"/>
      <c r="QT371" s="169"/>
      <c r="QU371" s="169"/>
      <c r="QV371" s="169"/>
      <c r="QW371" s="169"/>
      <c r="QX371" s="169"/>
      <c r="QY371" s="169"/>
      <c r="QZ371" s="169"/>
      <c r="RA371" s="169"/>
      <c r="RB371" s="169"/>
      <c r="RC371" s="169"/>
      <c r="RD371" s="169"/>
      <c r="RE371" s="169"/>
      <c r="RF371" s="169"/>
      <c r="RG371" s="169"/>
      <c r="RH371" s="169"/>
      <c r="RI371" s="169"/>
      <c r="RJ371" s="169"/>
      <c r="RK371" s="169"/>
      <c r="RL371" s="169"/>
      <c r="RM371" s="169"/>
      <c r="RN371" s="169"/>
      <c r="RO371" s="169"/>
      <c r="RP371" s="169"/>
      <c r="RQ371" s="169"/>
      <c r="RR371" s="169"/>
      <c r="RS371" s="169"/>
      <c r="RT371" s="169"/>
      <c r="RU371" s="169"/>
      <c r="RV371" s="169"/>
      <c r="RW371" s="169"/>
      <c r="RX371" s="169"/>
      <c r="RY371" s="169"/>
      <c r="RZ371" s="169"/>
      <c r="SA371" s="169"/>
      <c r="SB371" s="169"/>
      <c r="SC371" s="169"/>
      <c r="SD371" s="169"/>
      <c r="SE371" s="169"/>
      <c r="SF371" s="169"/>
      <c r="SG371" s="169"/>
      <c r="SH371" s="169"/>
      <c r="SI371" s="169"/>
      <c r="SJ371" s="169"/>
      <c r="SK371" s="169"/>
      <c r="SL371" s="169"/>
      <c r="SM371" s="169"/>
      <c r="SN371" s="169"/>
      <c r="SO371" s="169"/>
      <c r="SP371" s="169"/>
      <c r="SQ371" s="169"/>
      <c r="SR371" s="169"/>
      <c r="SS371" s="169"/>
      <c r="ST371" s="169"/>
      <c r="SU371" s="169"/>
      <c r="SV371" s="169"/>
      <c r="SW371" s="169"/>
      <c r="SX371" s="169"/>
      <c r="SY371" s="169"/>
      <c r="SZ371" s="169"/>
      <c r="TA371" s="169"/>
      <c r="TB371" s="169"/>
      <c r="TC371" s="169"/>
      <c r="TD371" s="169"/>
      <c r="TE371" s="169"/>
      <c r="TF371" s="169"/>
      <c r="TG371" s="169"/>
      <c r="TH371" s="169"/>
      <c r="TI371" s="169"/>
      <c r="TJ371" s="169"/>
      <c r="TK371" s="169"/>
      <c r="TL371" s="169"/>
      <c r="TM371" s="169"/>
      <c r="TN371" s="169"/>
      <c r="TO371" s="169"/>
      <c r="TP371" s="169"/>
      <c r="TQ371" s="169"/>
      <c r="TR371" s="169"/>
      <c r="TS371" s="169"/>
      <c r="TT371" s="169"/>
      <c r="TU371" s="169"/>
      <c r="TV371" s="169"/>
      <c r="TW371" s="169"/>
      <c r="TX371" s="169"/>
      <c r="TY371" s="169"/>
      <c r="TZ371" s="169"/>
      <c r="UA371" s="169"/>
      <c r="UB371" s="169"/>
      <c r="UC371" s="169"/>
      <c r="UD371" s="169"/>
      <c r="UE371" s="169"/>
      <c r="UF371" s="169"/>
      <c r="UG371" s="169"/>
      <c r="UH371" s="169"/>
      <c r="UI371" s="169"/>
      <c r="UJ371" s="169"/>
      <c r="UK371" s="169"/>
      <c r="UL371" s="169"/>
      <c r="UM371" s="169"/>
      <c r="UN371" s="169"/>
      <c r="UO371" s="169"/>
      <c r="UP371" s="169"/>
      <c r="UQ371" s="169"/>
      <c r="UR371" s="169"/>
      <c r="US371" s="169"/>
      <c r="UT371" s="169"/>
      <c r="UU371" s="169"/>
      <c r="UV371" s="169"/>
      <c r="UW371" s="169"/>
      <c r="UX371" s="169"/>
      <c r="UY371" s="169"/>
      <c r="UZ371" s="169"/>
      <c r="VA371" s="169"/>
      <c r="VB371" s="169"/>
      <c r="VC371" s="169"/>
      <c r="VD371" s="169"/>
      <c r="VE371" s="169"/>
      <c r="VF371" s="169"/>
      <c r="VG371" s="169"/>
      <c r="VH371" s="169"/>
      <c r="VI371" s="169"/>
      <c r="VJ371" s="169"/>
      <c r="VK371" s="169"/>
      <c r="VL371" s="169"/>
      <c r="VM371" s="169"/>
      <c r="VN371" s="169"/>
      <c r="VO371" s="169"/>
      <c r="VP371" s="169"/>
      <c r="VQ371" s="169"/>
      <c r="VR371" s="169"/>
      <c r="VS371" s="169"/>
      <c r="VT371" s="169"/>
      <c r="VU371" s="169"/>
      <c r="VV371" s="169"/>
      <c r="VW371" s="169"/>
      <c r="VX371" s="169"/>
      <c r="VY371" s="169"/>
      <c r="VZ371" s="169"/>
      <c r="WA371" s="169"/>
      <c r="WB371" s="169"/>
      <c r="WC371" s="169"/>
      <c r="WD371" s="169"/>
      <c r="WE371" s="169"/>
      <c r="WF371" s="169"/>
      <c r="WG371" s="169"/>
      <c r="WH371" s="169"/>
      <c r="WI371" s="169"/>
      <c r="WJ371" s="169"/>
      <c r="WK371" s="169"/>
      <c r="WL371" s="169"/>
      <c r="WM371" s="169"/>
      <c r="WN371" s="169"/>
      <c r="WO371" s="169"/>
      <c r="WP371" s="169"/>
      <c r="WQ371" s="169"/>
      <c r="WR371" s="169"/>
      <c r="WS371" s="169"/>
      <c r="WT371" s="169"/>
      <c r="WU371" s="169"/>
      <c r="WV371" s="169"/>
      <c r="WW371" s="169"/>
      <c r="WX371" s="169"/>
      <c r="WY371" s="169"/>
      <c r="WZ371" s="169"/>
      <c r="XA371" s="169"/>
      <c r="XB371" s="169"/>
      <c r="XC371" s="169"/>
      <c r="XD371" s="169"/>
      <c r="XE371" s="169"/>
      <c r="XF371" s="169"/>
      <c r="XG371" s="169"/>
      <c r="XH371" s="169"/>
      <c r="XI371" s="169"/>
      <c r="XJ371" s="169"/>
      <c r="XK371" s="169"/>
      <c r="XL371" s="169"/>
      <c r="XM371" s="169"/>
      <c r="XN371" s="169"/>
      <c r="XO371" s="169"/>
      <c r="XP371" s="169"/>
      <c r="XQ371" s="169"/>
      <c r="XR371" s="169"/>
      <c r="XS371" s="169"/>
      <c r="XT371" s="169"/>
      <c r="XU371" s="169"/>
      <c r="XV371" s="169"/>
      <c r="XW371" s="169"/>
      <c r="XX371" s="169"/>
      <c r="XY371" s="169"/>
      <c r="XZ371" s="169"/>
      <c r="YA371" s="169"/>
      <c r="YB371" s="169"/>
      <c r="YC371" s="169"/>
      <c r="YD371" s="169"/>
      <c r="YE371" s="169"/>
      <c r="YF371" s="169"/>
      <c r="YG371" s="169"/>
      <c r="YH371" s="169"/>
      <c r="YI371" s="169"/>
      <c r="YJ371" s="169"/>
      <c r="YK371" s="169"/>
      <c r="YL371" s="169"/>
      <c r="YM371" s="169"/>
      <c r="YN371" s="169"/>
      <c r="YO371" s="169"/>
      <c r="YP371" s="169"/>
      <c r="YQ371" s="169"/>
      <c r="YR371" s="169"/>
      <c r="YS371" s="169"/>
      <c r="YT371" s="169"/>
      <c r="YU371" s="169"/>
      <c r="YV371" s="169"/>
      <c r="YW371" s="169"/>
      <c r="YX371" s="169"/>
      <c r="YY371" s="169"/>
      <c r="YZ371" s="169"/>
      <c r="ZA371" s="169"/>
      <c r="ZB371" s="169"/>
      <c r="ZC371" s="169"/>
      <c r="ZD371" s="169"/>
      <c r="ZE371" s="169"/>
      <c r="ZF371" s="169"/>
      <c r="ZG371" s="169"/>
      <c r="ZH371" s="169"/>
      <c r="ZI371" s="169"/>
      <c r="ZJ371" s="169"/>
      <c r="ZK371" s="169"/>
      <c r="ZL371" s="169"/>
      <c r="ZM371" s="169"/>
      <c r="ZN371" s="169"/>
      <c r="ZO371" s="169"/>
      <c r="ZP371" s="169"/>
      <c r="ZQ371" s="169"/>
      <c r="ZR371" s="169"/>
      <c r="ZS371" s="169"/>
      <c r="ZT371" s="169"/>
      <c r="ZU371" s="169"/>
      <c r="ZV371" s="169"/>
      <c r="ZW371" s="169"/>
      <c r="ZX371" s="169"/>
      <c r="ZY371" s="169"/>
      <c r="ZZ371" s="169"/>
      <c r="AAA371" s="169"/>
      <c r="AAB371" s="169"/>
      <c r="AAC371" s="169"/>
      <c r="AAD371" s="169"/>
      <c r="AAE371" s="169"/>
      <c r="AAF371" s="169"/>
      <c r="AAG371" s="169"/>
      <c r="AAH371" s="169"/>
      <c r="AAI371" s="169"/>
      <c r="AAJ371" s="169"/>
      <c r="AAK371" s="169"/>
      <c r="AAL371" s="169"/>
      <c r="AAM371" s="169"/>
      <c r="AAN371" s="169"/>
      <c r="AAO371" s="169"/>
      <c r="AAP371" s="169"/>
      <c r="AAQ371" s="169"/>
      <c r="AAR371" s="169"/>
      <c r="AAS371" s="169"/>
      <c r="AAT371" s="169"/>
      <c r="AAU371" s="169"/>
      <c r="AAV371" s="169"/>
      <c r="AAW371" s="169"/>
      <c r="AAX371" s="169"/>
      <c r="AAY371" s="169"/>
      <c r="AAZ371" s="169"/>
      <c r="ABA371" s="169"/>
      <c r="ABB371" s="169"/>
      <c r="ABC371" s="169"/>
      <c r="ABD371" s="169"/>
      <c r="ABE371" s="169"/>
      <c r="ABF371" s="169"/>
      <c r="ABG371" s="169"/>
      <c r="ABH371" s="169"/>
      <c r="ABI371" s="169"/>
      <c r="ABJ371" s="169"/>
      <c r="ABK371" s="169"/>
      <c r="ABL371" s="169"/>
      <c r="ABM371" s="169"/>
      <c r="ABN371" s="169"/>
      <c r="ABO371" s="169"/>
      <c r="ABP371" s="169"/>
      <c r="ABQ371" s="169"/>
      <c r="ABR371" s="169"/>
      <c r="ABS371" s="169"/>
      <c r="ABT371" s="169"/>
      <c r="ABU371" s="169"/>
      <c r="ABV371" s="169"/>
      <c r="ABW371" s="169"/>
      <c r="ABX371" s="169"/>
      <c r="ABY371" s="169"/>
      <c r="ABZ371" s="169"/>
      <c r="ACA371" s="169"/>
      <c r="ACB371" s="169"/>
      <c r="ACC371" s="169"/>
      <c r="ACD371" s="169"/>
      <c r="ACE371" s="169"/>
      <c r="ACF371" s="169"/>
      <c r="ACG371" s="169"/>
      <c r="ACH371" s="169"/>
      <c r="ACI371" s="169"/>
      <c r="ACJ371" s="169"/>
      <c r="ACK371" s="169"/>
      <c r="ACL371" s="169"/>
      <c r="ACM371" s="169"/>
      <c r="ACN371" s="169"/>
      <c r="ACO371" s="169"/>
      <c r="ACP371" s="169"/>
      <c r="ACQ371" s="169"/>
      <c r="ACR371" s="169"/>
      <c r="ACS371" s="169"/>
      <c r="ACT371" s="169"/>
      <c r="ACU371" s="169"/>
      <c r="ACV371" s="169"/>
      <c r="ACW371" s="169"/>
      <c r="ACX371" s="169"/>
      <c r="ACY371" s="169"/>
      <c r="ACZ371" s="169"/>
      <c r="ADA371" s="169"/>
      <c r="ADB371" s="169"/>
      <c r="ADC371" s="169"/>
      <c r="ADD371" s="169"/>
      <c r="ADE371" s="169"/>
      <c r="ADF371" s="169"/>
      <c r="ADG371" s="169"/>
      <c r="ADH371" s="169"/>
      <c r="ADI371" s="169"/>
      <c r="ADJ371" s="169"/>
      <c r="ADK371" s="169"/>
      <c r="ADL371" s="169"/>
      <c r="ADM371" s="169"/>
      <c r="ADN371" s="169"/>
      <c r="ADO371" s="169"/>
      <c r="ADP371" s="169"/>
      <c r="ADQ371" s="169"/>
      <c r="ADR371" s="169"/>
      <c r="ADS371" s="169"/>
      <c r="ADT371" s="169"/>
      <c r="ADU371" s="169"/>
      <c r="ADV371" s="169"/>
      <c r="ADW371" s="169"/>
      <c r="ADX371" s="169"/>
      <c r="ADY371" s="169"/>
      <c r="ADZ371" s="169"/>
      <c r="AEA371" s="169"/>
      <c r="AEB371" s="169"/>
      <c r="AEC371" s="169"/>
      <c r="AED371" s="169"/>
      <c r="AEE371" s="169"/>
      <c r="AEF371" s="169"/>
      <c r="AEG371" s="169"/>
      <c r="AEH371" s="169"/>
      <c r="AEI371" s="169"/>
    </row>
    <row r="372" spans="2:815" ht="38.25" x14ac:dyDescent="0.2">
      <c r="B372" s="251" t="s">
        <v>13756</v>
      </c>
      <c r="C372" s="245">
        <v>18459</v>
      </c>
      <c r="D372" s="346">
        <v>0</v>
      </c>
      <c r="E372" s="264" t="s">
        <v>13722</v>
      </c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  <c r="EO372" s="169"/>
      <c r="EP372" s="169"/>
      <c r="EQ372" s="169"/>
      <c r="ER372" s="169"/>
      <c r="ES372" s="169"/>
      <c r="ET372" s="169"/>
      <c r="EU372" s="169"/>
      <c r="EV372" s="169"/>
      <c r="EW372" s="169"/>
      <c r="EX372" s="169"/>
      <c r="EY372" s="169"/>
      <c r="EZ372" s="169"/>
      <c r="FA372" s="169"/>
      <c r="FB372" s="169"/>
      <c r="FC372" s="169"/>
      <c r="FD372" s="169"/>
      <c r="FE372" s="169"/>
      <c r="FF372" s="169"/>
      <c r="FG372" s="169"/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69"/>
      <c r="FS372" s="169"/>
      <c r="FT372" s="169"/>
      <c r="FU372" s="169"/>
      <c r="FV372" s="169"/>
      <c r="FW372" s="169"/>
      <c r="FX372" s="169"/>
      <c r="FY372" s="169"/>
      <c r="FZ372" s="169"/>
      <c r="GA372" s="169"/>
      <c r="GB372" s="169"/>
      <c r="GC372" s="169"/>
      <c r="GD372" s="169"/>
      <c r="GE372" s="169"/>
      <c r="GF372" s="169"/>
      <c r="GG372" s="169"/>
      <c r="GH372" s="169"/>
      <c r="GI372" s="169"/>
      <c r="GJ372" s="169"/>
      <c r="GK372" s="169"/>
      <c r="GL372" s="169"/>
      <c r="GM372" s="169"/>
      <c r="GN372" s="169"/>
      <c r="GO372" s="169"/>
      <c r="GP372" s="169"/>
      <c r="GQ372" s="169"/>
      <c r="GR372" s="169"/>
      <c r="GS372" s="169"/>
      <c r="GT372" s="169"/>
      <c r="GU372" s="169"/>
      <c r="GV372" s="169"/>
      <c r="GW372" s="169"/>
      <c r="GX372" s="169"/>
      <c r="GY372" s="169"/>
      <c r="GZ372" s="169"/>
      <c r="HA372" s="169"/>
      <c r="HB372" s="169"/>
      <c r="HC372" s="169"/>
      <c r="HD372" s="169"/>
      <c r="HE372" s="169"/>
      <c r="HF372" s="169"/>
      <c r="HG372" s="169"/>
      <c r="HH372" s="169"/>
      <c r="HI372" s="169"/>
      <c r="HJ372" s="169"/>
      <c r="HK372" s="169"/>
      <c r="HL372" s="169"/>
      <c r="HM372" s="169"/>
      <c r="HN372" s="169"/>
      <c r="HO372" s="169"/>
      <c r="HP372" s="169"/>
      <c r="HQ372" s="169"/>
      <c r="HR372" s="169"/>
      <c r="HS372" s="169"/>
      <c r="HT372" s="169"/>
      <c r="HU372" s="169"/>
      <c r="HV372" s="169"/>
      <c r="HW372" s="169"/>
      <c r="HX372" s="169"/>
      <c r="HY372" s="169"/>
      <c r="HZ372" s="169"/>
      <c r="IA372" s="169"/>
      <c r="IB372" s="169"/>
      <c r="IC372" s="169"/>
      <c r="ID372" s="169"/>
      <c r="IE372" s="169"/>
      <c r="IF372" s="169"/>
      <c r="IG372" s="169"/>
      <c r="IH372" s="169"/>
      <c r="II372" s="169"/>
      <c r="IJ372" s="169"/>
      <c r="IK372" s="169"/>
      <c r="IL372" s="169"/>
      <c r="IM372" s="169"/>
      <c r="IN372" s="169"/>
      <c r="IO372" s="169"/>
      <c r="IP372" s="169"/>
      <c r="IQ372" s="169"/>
      <c r="IR372" s="169"/>
      <c r="IS372" s="169"/>
      <c r="IT372" s="169"/>
      <c r="IU372" s="169"/>
      <c r="IV372" s="169"/>
      <c r="IW372" s="169"/>
      <c r="IX372" s="169"/>
      <c r="IY372" s="169"/>
      <c r="IZ372" s="169"/>
      <c r="JA372" s="169"/>
      <c r="JB372" s="169"/>
      <c r="JC372" s="169"/>
      <c r="JD372" s="169"/>
      <c r="JE372" s="169"/>
      <c r="JF372" s="169"/>
      <c r="JG372" s="169"/>
      <c r="JH372" s="169"/>
      <c r="JI372" s="169"/>
      <c r="JJ372" s="169"/>
      <c r="JK372" s="169"/>
      <c r="JL372" s="169"/>
      <c r="JM372" s="169"/>
      <c r="JN372" s="169"/>
      <c r="JO372" s="169"/>
      <c r="JP372" s="169"/>
      <c r="JQ372" s="169"/>
      <c r="JR372" s="169"/>
      <c r="JS372" s="169"/>
      <c r="JT372" s="169"/>
      <c r="JU372" s="169"/>
      <c r="JV372" s="169"/>
      <c r="JW372" s="169"/>
      <c r="JX372" s="169"/>
      <c r="JY372" s="169"/>
      <c r="JZ372" s="169"/>
      <c r="KA372" s="169"/>
      <c r="KB372" s="169"/>
      <c r="KC372" s="169"/>
      <c r="KD372" s="169"/>
      <c r="KE372" s="169"/>
      <c r="KF372" s="169"/>
      <c r="KG372" s="169"/>
      <c r="KH372" s="169"/>
      <c r="KI372" s="169"/>
      <c r="KJ372" s="169"/>
      <c r="KK372" s="169"/>
      <c r="KL372" s="169"/>
      <c r="KM372" s="169"/>
      <c r="KN372" s="169"/>
      <c r="KO372" s="169"/>
      <c r="KP372" s="169"/>
      <c r="KQ372" s="169"/>
      <c r="KR372" s="169"/>
      <c r="KS372" s="169"/>
      <c r="KT372" s="169"/>
      <c r="KU372" s="169"/>
      <c r="KV372" s="169"/>
      <c r="KW372" s="169"/>
      <c r="KX372" s="169"/>
      <c r="KY372" s="169"/>
      <c r="KZ372" s="169"/>
      <c r="LA372" s="169"/>
      <c r="LB372" s="169"/>
      <c r="LC372" s="169"/>
      <c r="LD372" s="169"/>
      <c r="LE372" s="169"/>
      <c r="LF372" s="169"/>
      <c r="LG372" s="169"/>
      <c r="LH372" s="169"/>
      <c r="LI372" s="169"/>
      <c r="LJ372" s="169"/>
      <c r="LK372" s="169"/>
      <c r="LL372" s="169"/>
      <c r="LM372" s="169"/>
      <c r="LN372" s="169"/>
      <c r="LO372" s="169"/>
      <c r="LP372" s="169"/>
      <c r="LQ372" s="169"/>
      <c r="LR372" s="169"/>
      <c r="LS372" s="169"/>
      <c r="LT372" s="169"/>
      <c r="LU372" s="169"/>
      <c r="LV372" s="169"/>
      <c r="LW372" s="169"/>
      <c r="LX372" s="169"/>
      <c r="LY372" s="169"/>
      <c r="LZ372" s="169"/>
      <c r="MA372" s="169"/>
      <c r="MB372" s="169"/>
      <c r="MC372" s="169"/>
      <c r="MD372" s="169"/>
      <c r="ME372" s="169"/>
      <c r="MF372" s="169"/>
      <c r="MG372" s="169"/>
      <c r="MH372" s="169"/>
      <c r="MI372" s="169"/>
      <c r="MJ372" s="169"/>
      <c r="MK372" s="169"/>
      <c r="ML372" s="169"/>
      <c r="MM372" s="169"/>
      <c r="MN372" s="169"/>
      <c r="MO372" s="169"/>
      <c r="MP372" s="169"/>
      <c r="MQ372" s="169"/>
      <c r="MR372" s="169"/>
      <c r="MS372" s="169"/>
      <c r="MT372" s="169"/>
      <c r="MU372" s="169"/>
      <c r="MV372" s="169"/>
      <c r="MW372" s="169"/>
      <c r="MX372" s="169"/>
      <c r="MY372" s="169"/>
      <c r="MZ372" s="169"/>
      <c r="NA372" s="169"/>
      <c r="NB372" s="169"/>
      <c r="NC372" s="169"/>
      <c r="ND372" s="169"/>
      <c r="NE372" s="169"/>
      <c r="NF372" s="169"/>
      <c r="NG372" s="169"/>
      <c r="NH372" s="169"/>
      <c r="NI372" s="169"/>
      <c r="NJ372" s="169"/>
      <c r="NK372" s="169"/>
      <c r="NL372" s="169"/>
      <c r="NM372" s="169"/>
      <c r="NN372" s="169"/>
      <c r="NO372" s="169"/>
      <c r="NP372" s="169"/>
      <c r="NQ372" s="169"/>
      <c r="NR372" s="169"/>
      <c r="NS372" s="169"/>
      <c r="NT372" s="169"/>
      <c r="NU372" s="169"/>
      <c r="NV372" s="169"/>
      <c r="NW372" s="169"/>
      <c r="NX372" s="169"/>
      <c r="NY372" s="169"/>
      <c r="NZ372" s="169"/>
      <c r="OA372" s="169"/>
      <c r="OB372" s="169"/>
      <c r="OC372" s="169"/>
      <c r="OD372" s="169"/>
      <c r="OE372" s="169"/>
      <c r="OF372" s="169"/>
      <c r="OG372" s="169"/>
      <c r="OH372" s="169"/>
      <c r="OI372" s="169"/>
      <c r="OJ372" s="169"/>
      <c r="OK372" s="169"/>
      <c r="OL372" s="169"/>
      <c r="OM372" s="169"/>
      <c r="ON372" s="169"/>
      <c r="OO372" s="169"/>
      <c r="OP372" s="169"/>
      <c r="OQ372" s="169"/>
      <c r="OR372" s="169"/>
      <c r="OS372" s="169"/>
      <c r="OT372" s="169"/>
      <c r="OU372" s="169"/>
      <c r="OV372" s="169"/>
      <c r="OW372" s="169"/>
      <c r="OX372" s="169"/>
      <c r="OY372" s="169"/>
      <c r="OZ372" s="169"/>
      <c r="PA372" s="169"/>
      <c r="PB372" s="169"/>
      <c r="PC372" s="169"/>
      <c r="PD372" s="169"/>
      <c r="PE372" s="169"/>
      <c r="PF372" s="169"/>
      <c r="PG372" s="169"/>
      <c r="PH372" s="169"/>
      <c r="PI372" s="169"/>
      <c r="PJ372" s="169"/>
      <c r="PK372" s="169"/>
      <c r="PL372" s="169"/>
      <c r="PM372" s="169"/>
      <c r="PN372" s="169"/>
      <c r="PO372" s="169"/>
      <c r="PP372" s="169"/>
      <c r="PQ372" s="169"/>
      <c r="PR372" s="169"/>
      <c r="PS372" s="169"/>
      <c r="PT372" s="169"/>
      <c r="PU372" s="169"/>
      <c r="PV372" s="169"/>
      <c r="PW372" s="169"/>
      <c r="PX372" s="169"/>
      <c r="PY372" s="169"/>
      <c r="PZ372" s="169"/>
      <c r="QA372" s="169"/>
      <c r="QB372" s="169"/>
      <c r="QC372" s="169"/>
      <c r="QD372" s="169"/>
      <c r="QE372" s="169"/>
      <c r="QF372" s="169"/>
      <c r="QG372" s="169"/>
      <c r="QH372" s="169"/>
      <c r="QI372" s="169"/>
      <c r="QJ372" s="169"/>
      <c r="QK372" s="169"/>
      <c r="QL372" s="169"/>
      <c r="QM372" s="169"/>
      <c r="QN372" s="169"/>
      <c r="QO372" s="169"/>
      <c r="QP372" s="169"/>
      <c r="QQ372" s="169"/>
      <c r="QR372" s="169"/>
      <c r="QS372" s="169"/>
      <c r="QT372" s="169"/>
      <c r="QU372" s="169"/>
      <c r="QV372" s="169"/>
      <c r="QW372" s="169"/>
      <c r="QX372" s="169"/>
      <c r="QY372" s="169"/>
      <c r="QZ372" s="169"/>
      <c r="RA372" s="169"/>
      <c r="RB372" s="169"/>
      <c r="RC372" s="169"/>
      <c r="RD372" s="169"/>
      <c r="RE372" s="169"/>
      <c r="RF372" s="169"/>
      <c r="RG372" s="169"/>
      <c r="RH372" s="169"/>
      <c r="RI372" s="169"/>
      <c r="RJ372" s="169"/>
      <c r="RK372" s="169"/>
      <c r="RL372" s="169"/>
      <c r="RM372" s="169"/>
      <c r="RN372" s="169"/>
      <c r="RO372" s="169"/>
      <c r="RP372" s="169"/>
      <c r="RQ372" s="169"/>
      <c r="RR372" s="169"/>
      <c r="RS372" s="169"/>
      <c r="RT372" s="169"/>
      <c r="RU372" s="169"/>
      <c r="RV372" s="169"/>
      <c r="RW372" s="169"/>
      <c r="RX372" s="169"/>
      <c r="RY372" s="169"/>
      <c r="RZ372" s="169"/>
      <c r="SA372" s="169"/>
      <c r="SB372" s="169"/>
      <c r="SC372" s="169"/>
      <c r="SD372" s="169"/>
      <c r="SE372" s="169"/>
      <c r="SF372" s="169"/>
      <c r="SG372" s="169"/>
      <c r="SH372" s="169"/>
      <c r="SI372" s="169"/>
      <c r="SJ372" s="169"/>
      <c r="SK372" s="169"/>
      <c r="SL372" s="169"/>
      <c r="SM372" s="169"/>
      <c r="SN372" s="169"/>
      <c r="SO372" s="169"/>
      <c r="SP372" s="169"/>
      <c r="SQ372" s="169"/>
      <c r="SR372" s="169"/>
      <c r="SS372" s="169"/>
      <c r="ST372" s="169"/>
      <c r="SU372" s="169"/>
      <c r="SV372" s="169"/>
      <c r="SW372" s="169"/>
      <c r="SX372" s="169"/>
      <c r="SY372" s="169"/>
      <c r="SZ372" s="169"/>
      <c r="TA372" s="169"/>
      <c r="TB372" s="169"/>
      <c r="TC372" s="169"/>
      <c r="TD372" s="169"/>
      <c r="TE372" s="169"/>
      <c r="TF372" s="169"/>
      <c r="TG372" s="169"/>
      <c r="TH372" s="169"/>
      <c r="TI372" s="169"/>
      <c r="TJ372" s="169"/>
      <c r="TK372" s="169"/>
      <c r="TL372" s="169"/>
      <c r="TM372" s="169"/>
      <c r="TN372" s="169"/>
      <c r="TO372" s="169"/>
      <c r="TP372" s="169"/>
      <c r="TQ372" s="169"/>
      <c r="TR372" s="169"/>
      <c r="TS372" s="169"/>
      <c r="TT372" s="169"/>
      <c r="TU372" s="169"/>
      <c r="TV372" s="169"/>
      <c r="TW372" s="169"/>
      <c r="TX372" s="169"/>
      <c r="TY372" s="169"/>
      <c r="TZ372" s="169"/>
      <c r="UA372" s="169"/>
      <c r="UB372" s="169"/>
      <c r="UC372" s="169"/>
      <c r="UD372" s="169"/>
      <c r="UE372" s="169"/>
      <c r="UF372" s="169"/>
      <c r="UG372" s="169"/>
      <c r="UH372" s="169"/>
      <c r="UI372" s="169"/>
      <c r="UJ372" s="169"/>
      <c r="UK372" s="169"/>
      <c r="UL372" s="169"/>
      <c r="UM372" s="169"/>
      <c r="UN372" s="169"/>
      <c r="UO372" s="169"/>
      <c r="UP372" s="169"/>
      <c r="UQ372" s="169"/>
      <c r="UR372" s="169"/>
      <c r="US372" s="169"/>
      <c r="UT372" s="169"/>
      <c r="UU372" s="169"/>
      <c r="UV372" s="169"/>
      <c r="UW372" s="169"/>
      <c r="UX372" s="169"/>
      <c r="UY372" s="169"/>
      <c r="UZ372" s="169"/>
      <c r="VA372" s="169"/>
      <c r="VB372" s="169"/>
      <c r="VC372" s="169"/>
      <c r="VD372" s="169"/>
      <c r="VE372" s="169"/>
      <c r="VF372" s="169"/>
      <c r="VG372" s="169"/>
      <c r="VH372" s="169"/>
      <c r="VI372" s="169"/>
      <c r="VJ372" s="169"/>
      <c r="VK372" s="169"/>
      <c r="VL372" s="169"/>
      <c r="VM372" s="169"/>
      <c r="VN372" s="169"/>
      <c r="VO372" s="169"/>
      <c r="VP372" s="169"/>
      <c r="VQ372" s="169"/>
      <c r="VR372" s="169"/>
      <c r="VS372" s="169"/>
      <c r="VT372" s="169"/>
      <c r="VU372" s="169"/>
      <c r="VV372" s="169"/>
      <c r="VW372" s="169"/>
      <c r="VX372" s="169"/>
      <c r="VY372" s="169"/>
      <c r="VZ372" s="169"/>
      <c r="WA372" s="169"/>
      <c r="WB372" s="169"/>
      <c r="WC372" s="169"/>
      <c r="WD372" s="169"/>
      <c r="WE372" s="169"/>
      <c r="WF372" s="169"/>
      <c r="WG372" s="169"/>
      <c r="WH372" s="169"/>
      <c r="WI372" s="169"/>
      <c r="WJ372" s="169"/>
      <c r="WK372" s="169"/>
      <c r="WL372" s="169"/>
      <c r="WM372" s="169"/>
      <c r="WN372" s="169"/>
      <c r="WO372" s="169"/>
      <c r="WP372" s="169"/>
      <c r="WQ372" s="169"/>
      <c r="WR372" s="169"/>
      <c r="WS372" s="169"/>
      <c r="WT372" s="169"/>
      <c r="WU372" s="169"/>
      <c r="WV372" s="169"/>
      <c r="WW372" s="169"/>
      <c r="WX372" s="169"/>
      <c r="WY372" s="169"/>
      <c r="WZ372" s="169"/>
      <c r="XA372" s="169"/>
      <c r="XB372" s="169"/>
      <c r="XC372" s="169"/>
      <c r="XD372" s="169"/>
      <c r="XE372" s="169"/>
      <c r="XF372" s="169"/>
      <c r="XG372" s="169"/>
      <c r="XH372" s="169"/>
      <c r="XI372" s="169"/>
      <c r="XJ372" s="169"/>
      <c r="XK372" s="169"/>
      <c r="XL372" s="169"/>
      <c r="XM372" s="169"/>
      <c r="XN372" s="169"/>
      <c r="XO372" s="169"/>
      <c r="XP372" s="169"/>
      <c r="XQ372" s="169"/>
      <c r="XR372" s="169"/>
      <c r="XS372" s="169"/>
      <c r="XT372" s="169"/>
      <c r="XU372" s="169"/>
      <c r="XV372" s="169"/>
      <c r="XW372" s="169"/>
      <c r="XX372" s="169"/>
      <c r="XY372" s="169"/>
      <c r="XZ372" s="169"/>
      <c r="YA372" s="169"/>
      <c r="YB372" s="169"/>
      <c r="YC372" s="169"/>
      <c r="YD372" s="169"/>
      <c r="YE372" s="169"/>
      <c r="YF372" s="169"/>
      <c r="YG372" s="169"/>
      <c r="YH372" s="169"/>
      <c r="YI372" s="169"/>
      <c r="YJ372" s="169"/>
      <c r="YK372" s="169"/>
      <c r="YL372" s="169"/>
      <c r="YM372" s="169"/>
      <c r="YN372" s="169"/>
      <c r="YO372" s="169"/>
      <c r="YP372" s="169"/>
      <c r="YQ372" s="169"/>
      <c r="YR372" s="169"/>
      <c r="YS372" s="169"/>
      <c r="YT372" s="169"/>
      <c r="YU372" s="169"/>
      <c r="YV372" s="169"/>
      <c r="YW372" s="169"/>
      <c r="YX372" s="169"/>
      <c r="YY372" s="169"/>
      <c r="YZ372" s="169"/>
      <c r="ZA372" s="169"/>
      <c r="ZB372" s="169"/>
      <c r="ZC372" s="169"/>
      <c r="ZD372" s="169"/>
      <c r="ZE372" s="169"/>
      <c r="ZF372" s="169"/>
      <c r="ZG372" s="169"/>
      <c r="ZH372" s="169"/>
      <c r="ZI372" s="169"/>
      <c r="ZJ372" s="169"/>
      <c r="ZK372" s="169"/>
      <c r="ZL372" s="169"/>
      <c r="ZM372" s="169"/>
      <c r="ZN372" s="169"/>
      <c r="ZO372" s="169"/>
      <c r="ZP372" s="169"/>
      <c r="ZQ372" s="169"/>
      <c r="ZR372" s="169"/>
      <c r="ZS372" s="169"/>
      <c r="ZT372" s="169"/>
      <c r="ZU372" s="169"/>
      <c r="ZV372" s="169"/>
      <c r="ZW372" s="169"/>
      <c r="ZX372" s="169"/>
      <c r="ZY372" s="169"/>
      <c r="ZZ372" s="169"/>
      <c r="AAA372" s="169"/>
      <c r="AAB372" s="169"/>
      <c r="AAC372" s="169"/>
      <c r="AAD372" s="169"/>
      <c r="AAE372" s="169"/>
      <c r="AAF372" s="169"/>
      <c r="AAG372" s="169"/>
      <c r="AAH372" s="169"/>
      <c r="AAI372" s="169"/>
      <c r="AAJ372" s="169"/>
      <c r="AAK372" s="169"/>
      <c r="AAL372" s="169"/>
      <c r="AAM372" s="169"/>
      <c r="AAN372" s="169"/>
      <c r="AAO372" s="169"/>
      <c r="AAP372" s="169"/>
      <c r="AAQ372" s="169"/>
      <c r="AAR372" s="169"/>
      <c r="AAS372" s="169"/>
      <c r="AAT372" s="169"/>
      <c r="AAU372" s="169"/>
      <c r="AAV372" s="169"/>
      <c r="AAW372" s="169"/>
      <c r="AAX372" s="169"/>
      <c r="AAY372" s="169"/>
      <c r="AAZ372" s="169"/>
      <c r="ABA372" s="169"/>
      <c r="ABB372" s="169"/>
      <c r="ABC372" s="169"/>
      <c r="ABD372" s="169"/>
      <c r="ABE372" s="169"/>
      <c r="ABF372" s="169"/>
      <c r="ABG372" s="169"/>
      <c r="ABH372" s="169"/>
      <c r="ABI372" s="169"/>
      <c r="ABJ372" s="169"/>
      <c r="ABK372" s="169"/>
      <c r="ABL372" s="169"/>
      <c r="ABM372" s="169"/>
      <c r="ABN372" s="169"/>
      <c r="ABO372" s="169"/>
      <c r="ABP372" s="169"/>
      <c r="ABQ372" s="169"/>
      <c r="ABR372" s="169"/>
      <c r="ABS372" s="169"/>
      <c r="ABT372" s="169"/>
      <c r="ABU372" s="169"/>
      <c r="ABV372" s="169"/>
      <c r="ABW372" s="169"/>
      <c r="ABX372" s="169"/>
      <c r="ABY372" s="169"/>
      <c r="ABZ372" s="169"/>
      <c r="ACA372" s="169"/>
      <c r="ACB372" s="169"/>
      <c r="ACC372" s="169"/>
      <c r="ACD372" s="169"/>
      <c r="ACE372" s="169"/>
      <c r="ACF372" s="169"/>
      <c r="ACG372" s="169"/>
      <c r="ACH372" s="169"/>
      <c r="ACI372" s="169"/>
      <c r="ACJ372" s="169"/>
      <c r="ACK372" s="169"/>
      <c r="ACL372" s="169"/>
      <c r="ACM372" s="169"/>
      <c r="ACN372" s="169"/>
      <c r="ACO372" s="169"/>
      <c r="ACP372" s="169"/>
      <c r="ACQ372" s="169"/>
      <c r="ACR372" s="169"/>
      <c r="ACS372" s="169"/>
      <c r="ACT372" s="169"/>
      <c r="ACU372" s="169"/>
      <c r="ACV372" s="169"/>
      <c r="ACW372" s="169"/>
      <c r="ACX372" s="169"/>
      <c r="ACY372" s="169"/>
      <c r="ACZ372" s="169"/>
      <c r="ADA372" s="169"/>
      <c r="ADB372" s="169"/>
      <c r="ADC372" s="169"/>
      <c r="ADD372" s="169"/>
      <c r="ADE372" s="169"/>
      <c r="ADF372" s="169"/>
      <c r="ADG372" s="169"/>
      <c r="ADH372" s="169"/>
      <c r="ADI372" s="169"/>
      <c r="ADJ372" s="169"/>
      <c r="ADK372" s="169"/>
      <c r="ADL372" s="169"/>
      <c r="ADM372" s="169"/>
      <c r="ADN372" s="169"/>
      <c r="ADO372" s="169"/>
      <c r="ADP372" s="169"/>
      <c r="ADQ372" s="169"/>
      <c r="ADR372" s="169"/>
      <c r="ADS372" s="169"/>
      <c r="ADT372" s="169"/>
      <c r="ADU372" s="169"/>
      <c r="ADV372" s="169"/>
      <c r="ADW372" s="169"/>
      <c r="ADX372" s="169"/>
      <c r="ADY372" s="169"/>
      <c r="ADZ372" s="169"/>
      <c r="AEA372" s="169"/>
      <c r="AEB372" s="169"/>
      <c r="AEC372" s="169"/>
      <c r="AED372" s="169"/>
      <c r="AEE372" s="169"/>
      <c r="AEF372" s="169"/>
      <c r="AEG372" s="169"/>
      <c r="AEH372" s="169"/>
      <c r="AEI372" s="169"/>
    </row>
    <row r="373" spans="2:815" ht="38.25" x14ac:dyDescent="0.2">
      <c r="B373" s="251" t="s">
        <v>13757</v>
      </c>
      <c r="C373" s="245">
        <v>26707.8</v>
      </c>
      <c r="D373" s="346">
        <v>0</v>
      </c>
      <c r="E373" s="294" t="s">
        <v>13731</v>
      </c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  <c r="EO373" s="169"/>
      <c r="EP373" s="169"/>
      <c r="EQ373" s="169"/>
      <c r="ER373" s="169"/>
      <c r="ES373" s="169"/>
      <c r="ET373" s="169"/>
      <c r="EU373" s="169"/>
      <c r="EV373" s="169"/>
      <c r="EW373" s="169"/>
      <c r="EX373" s="169"/>
      <c r="EY373" s="169"/>
      <c r="EZ373" s="169"/>
      <c r="FA373" s="169"/>
      <c r="FB373" s="169"/>
      <c r="FC373" s="169"/>
      <c r="FD373" s="169"/>
      <c r="FE373" s="169"/>
      <c r="FF373" s="169"/>
      <c r="FG373" s="169"/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69"/>
      <c r="FS373" s="169"/>
      <c r="FT373" s="169"/>
      <c r="FU373" s="169"/>
      <c r="FV373" s="169"/>
      <c r="FW373" s="169"/>
      <c r="FX373" s="169"/>
      <c r="FY373" s="169"/>
      <c r="FZ373" s="169"/>
      <c r="GA373" s="169"/>
      <c r="GB373" s="169"/>
      <c r="GC373" s="169"/>
      <c r="GD373" s="169"/>
      <c r="GE373" s="169"/>
      <c r="GF373" s="169"/>
      <c r="GG373" s="169"/>
      <c r="GH373" s="169"/>
      <c r="GI373" s="169"/>
      <c r="GJ373" s="169"/>
      <c r="GK373" s="169"/>
      <c r="GL373" s="169"/>
      <c r="GM373" s="169"/>
      <c r="GN373" s="169"/>
      <c r="GO373" s="169"/>
      <c r="GP373" s="169"/>
      <c r="GQ373" s="169"/>
      <c r="GR373" s="169"/>
      <c r="GS373" s="169"/>
      <c r="GT373" s="169"/>
      <c r="GU373" s="169"/>
      <c r="GV373" s="169"/>
      <c r="GW373" s="169"/>
      <c r="GX373" s="169"/>
      <c r="GY373" s="169"/>
      <c r="GZ373" s="169"/>
      <c r="HA373" s="169"/>
      <c r="HB373" s="169"/>
      <c r="HC373" s="169"/>
      <c r="HD373" s="169"/>
      <c r="HE373" s="169"/>
      <c r="HF373" s="169"/>
      <c r="HG373" s="169"/>
      <c r="HH373" s="169"/>
      <c r="HI373" s="169"/>
      <c r="HJ373" s="169"/>
      <c r="HK373" s="169"/>
      <c r="HL373" s="169"/>
      <c r="HM373" s="169"/>
      <c r="HN373" s="169"/>
      <c r="HO373" s="169"/>
      <c r="HP373" s="169"/>
      <c r="HQ373" s="169"/>
      <c r="HR373" s="169"/>
      <c r="HS373" s="169"/>
      <c r="HT373" s="169"/>
      <c r="HU373" s="169"/>
      <c r="HV373" s="169"/>
      <c r="HW373" s="169"/>
      <c r="HX373" s="169"/>
      <c r="HY373" s="169"/>
      <c r="HZ373" s="169"/>
      <c r="IA373" s="169"/>
      <c r="IB373" s="169"/>
      <c r="IC373" s="169"/>
      <c r="ID373" s="169"/>
      <c r="IE373" s="169"/>
      <c r="IF373" s="169"/>
      <c r="IG373" s="169"/>
      <c r="IH373" s="169"/>
      <c r="II373" s="169"/>
      <c r="IJ373" s="169"/>
      <c r="IK373" s="169"/>
      <c r="IL373" s="169"/>
      <c r="IM373" s="169"/>
      <c r="IN373" s="169"/>
      <c r="IO373" s="169"/>
      <c r="IP373" s="169"/>
      <c r="IQ373" s="169"/>
      <c r="IR373" s="169"/>
      <c r="IS373" s="169"/>
      <c r="IT373" s="169"/>
      <c r="IU373" s="169"/>
      <c r="IV373" s="169"/>
      <c r="IW373" s="169"/>
      <c r="IX373" s="169"/>
      <c r="IY373" s="169"/>
      <c r="IZ373" s="169"/>
      <c r="JA373" s="169"/>
      <c r="JB373" s="169"/>
      <c r="JC373" s="169"/>
      <c r="JD373" s="169"/>
      <c r="JE373" s="169"/>
      <c r="JF373" s="169"/>
      <c r="JG373" s="169"/>
      <c r="JH373" s="169"/>
      <c r="JI373" s="169"/>
      <c r="JJ373" s="169"/>
      <c r="JK373" s="169"/>
      <c r="JL373" s="169"/>
      <c r="JM373" s="169"/>
      <c r="JN373" s="169"/>
      <c r="JO373" s="169"/>
      <c r="JP373" s="169"/>
      <c r="JQ373" s="169"/>
      <c r="JR373" s="169"/>
      <c r="JS373" s="169"/>
      <c r="JT373" s="169"/>
      <c r="JU373" s="169"/>
      <c r="JV373" s="169"/>
      <c r="JW373" s="169"/>
      <c r="JX373" s="169"/>
      <c r="JY373" s="169"/>
      <c r="JZ373" s="169"/>
      <c r="KA373" s="169"/>
      <c r="KB373" s="169"/>
      <c r="KC373" s="169"/>
      <c r="KD373" s="169"/>
      <c r="KE373" s="169"/>
      <c r="KF373" s="169"/>
      <c r="KG373" s="169"/>
      <c r="KH373" s="169"/>
      <c r="KI373" s="169"/>
      <c r="KJ373" s="169"/>
      <c r="KK373" s="169"/>
      <c r="KL373" s="169"/>
      <c r="KM373" s="169"/>
      <c r="KN373" s="169"/>
      <c r="KO373" s="169"/>
      <c r="KP373" s="169"/>
      <c r="KQ373" s="169"/>
      <c r="KR373" s="169"/>
      <c r="KS373" s="169"/>
      <c r="KT373" s="169"/>
      <c r="KU373" s="169"/>
      <c r="KV373" s="169"/>
      <c r="KW373" s="169"/>
      <c r="KX373" s="169"/>
      <c r="KY373" s="169"/>
      <c r="KZ373" s="169"/>
      <c r="LA373" s="169"/>
      <c r="LB373" s="169"/>
      <c r="LC373" s="169"/>
      <c r="LD373" s="169"/>
      <c r="LE373" s="169"/>
      <c r="LF373" s="169"/>
      <c r="LG373" s="169"/>
      <c r="LH373" s="169"/>
      <c r="LI373" s="169"/>
      <c r="LJ373" s="169"/>
      <c r="LK373" s="169"/>
      <c r="LL373" s="169"/>
      <c r="LM373" s="169"/>
      <c r="LN373" s="169"/>
      <c r="LO373" s="169"/>
      <c r="LP373" s="169"/>
      <c r="LQ373" s="169"/>
      <c r="LR373" s="169"/>
      <c r="LS373" s="169"/>
      <c r="LT373" s="169"/>
      <c r="LU373" s="169"/>
      <c r="LV373" s="169"/>
      <c r="LW373" s="169"/>
      <c r="LX373" s="169"/>
      <c r="LY373" s="169"/>
      <c r="LZ373" s="169"/>
      <c r="MA373" s="169"/>
      <c r="MB373" s="169"/>
      <c r="MC373" s="169"/>
      <c r="MD373" s="169"/>
      <c r="ME373" s="169"/>
      <c r="MF373" s="169"/>
      <c r="MG373" s="169"/>
      <c r="MH373" s="169"/>
      <c r="MI373" s="169"/>
      <c r="MJ373" s="169"/>
      <c r="MK373" s="169"/>
      <c r="ML373" s="169"/>
      <c r="MM373" s="169"/>
      <c r="MN373" s="169"/>
      <c r="MO373" s="169"/>
      <c r="MP373" s="169"/>
      <c r="MQ373" s="169"/>
      <c r="MR373" s="169"/>
      <c r="MS373" s="169"/>
      <c r="MT373" s="169"/>
      <c r="MU373" s="169"/>
      <c r="MV373" s="169"/>
      <c r="MW373" s="169"/>
      <c r="MX373" s="169"/>
      <c r="MY373" s="169"/>
      <c r="MZ373" s="169"/>
      <c r="NA373" s="169"/>
      <c r="NB373" s="169"/>
      <c r="NC373" s="169"/>
      <c r="ND373" s="169"/>
      <c r="NE373" s="169"/>
      <c r="NF373" s="169"/>
      <c r="NG373" s="169"/>
      <c r="NH373" s="169"/>
      <c r="NI373" s="169"/>
      <c r="NJ373" s="169"/>
      <c r="NK373" s="169"/>
      <c r="NL373" s="169"/>
      <c r="NM373" s="169"/>
      <c r="NN373" s="169"/>
      <c r="NO373" s="169"/>
      <c r="NP373" s="169"/>
      <c r="NQ373" s="169"/>
      <c r="NR373" s="169"/>
      <c r="NS373" s="169"/>
      <c r="NT373" s="169"/>
      <c r="NU373" s="169"/>
      <c r="NV373" s="169"/>
      <c r="NW373" s="169"/>
      <c r="NX373" s="169"/>
      <c r="NY373" s="169"/>
      <c r="NZ373" s="169"/>
      <c r="OA373" s="169"/>
      <c r="OB373" s="169"/>
      <c r="OC373" s="169"/>
      <c r="OD373" s="169"/>
      <c r="OE373" s="169"/>
      <c r="OF373" s="169"/>
      <c r="OG373" s="169"/>
      <c r="OH373" s="169"/>
      <c r="OI373" s="169"/>
      <c r="OJ373" s="169"/>
      <c r="OK373" s="169"/>
      <c r="OL373" s="169"/>
      <c r="OM373" s="169"/>
      <c r="ON373" s="169"/>
      <c r="OO373" s="169"/>
      <c r="OP373" s="169"/>
      <c r="OQ373" s="169"/>
      <c r="OR373" s="169"/>
      <c r="OS373" s="169"/>
      <c r="OT373" s="169"/>
      <c r="OU373" s="169"/>
      <c r="OV373" s="169"/>
      <c r="OW373" s="169"/>
      <c r="OX373" s="169"/>
      <c r="OY373" s="169"/>
      <c r="OZ373" s="169"/>
      <c r="PA373" s="169"/>
      <c r="PB373" s="169"/>
      <c r="PC373" s="169"/>
      <c r="PD373" s="169"/>
      <c r="PE373" s="169"/>
      <c r="PF373" s="169"/>
      <c r="PG373" s="169"/>
      <c r="PH373" s="169"/>
      <c r="PI373" s="169"/>
      <c r="PJ373" s="169"/>
      <c r="PK373" s="169"/>
      <c r="PL373" s="169"/>
      <c r="PM373" s="169"/>
      <c r="PN373" s="169"/>
      <c r="PO373" s="169"/>
      <c r="PP373" s="169"/>
      <c r="PQ373" s="169"/>
      <c r="PR373" s="169"/>
      <c r="PS373" s="169"/>
      <c r="PT373" s="169"/>
      <c r="PU373" s="169"/>
      <c r="PV373" s="169"/>
      <c r="PW373" s="169"/>
      <c r="PX373" s="169"/>
      <c r="PY373" s="169"/>
      <c r="PZ373" s="169"/>
      <c r="QA373" s="169"/>
      <c r="QB373" s="169"/>
      <c r="QC373" s="169"/>
      <c r="QD373" s="169"/>
      <c r="QE373" s="169"/>
      <c r="QF373" s="169"/>
      <c r="QG373" s="169"/>
      <c r="QH373" s="169"/>
      <c r="QI373" s="169"/>
      <c r="QJ373" s="169"/>
      <c r="QK373" s="169"/>
      <c r="QL373" s="169"/>
      <c r="QM373" s="169"/>
      <c r="QN373" s="169"/>
      <c r="QO373" s="169"/>
      <c r="QP373" s="169"/>
      <c r="QQ373" s="169"/>
      <c r="QR373" s="169"/>
      <c r="QS373" s="169"/>
      <c r="QT373" s="169"/>
      <c r="QU373" s="169"/>
      <c r="QV373" s="169"/>
      <c r="QW373" s="169"/>
      <c r="QX373" s="169"/>
      <c r="QY373" s="169"/>
      <c r="QZ373" s="169"/>
      <c r="RA373" s="169"/>
      <c r="RB373" s="169"/>
      <c r="RC373" s="169"/>
      <c r="RD373" s="169"/>
      <c r="RE373" s="169"/>
      <c r="RF373" s="169"/>
      <c r="RG373" s="169"/>
      <c r="RH373" s="169"/>
      <c r="RI373" s="169"/>
      <c r="RJ373" s="169"/>
      <c r="RK373" s="169"/>
      <c r="RL373" s="169"/>
      <c r="RM373" s="169"/>
      <c r="RN373" s="169"/>
      <c r="RO373" s="169"/>
      <c r="RP373" s="169"/>
      <c r="RQ373" s="169"/>
      <c r="RR373" s="169"/>
      <c r="RS373" s="169"/>
      <c r="RT373" s="169"/>
      <c r="RU373" s="169"/>
      <c r="RV373" s="169"/>
      <c r="RW373" s="169"/>
      <c r="RX373" s="169"/>
      <c r="RY373" s="169"/>
      <c r="RZ373" s="169"/>
      <c r="SA373" s="169"/>
      <c r="SB373" s="169"/>
      <c r="SC373" s="169"/>
      <c r="SD373" s="169"/>
      <c r="SE373" s="169"/>
      <c r="SF373" s="169"/>
      <c r="SG373" s="169"/>
      <c r="SH373" s="169"/>
      <c r="SI373" s="169"/>
      <c r="SJ373" s="169"/>
      <c r="SK373" s="169"/>
      <c r="SL373" s="169"/>
      <c r="SM373" s="169"/>
      <c r="SN373" s="169"/>
      <c r="SO373" s="169"/>
      <c r="SP373" s="169"/>
      <c r="SQ373" s="169"/>
      <c r="SR373" s="169"/>
      <c r="SS373" s="169"/>
      <c r="ST373" s="169"/>
      <c r="SU373" s="169"/>
      <c r="SV373" s="169"/>
      <c r="SW373" s="169"/>
      <c r="SX373" s="169"/>
      <c r="SY373" s="169"/>
      <c r="SZ373" s="169"/>
      <c r="TA373" s="169"/>
      <c r="TB373" s="169"/>
      <c r="TC373" s="169"/>
      <c r="TD373" s="169"/>
      <c r="TE373" s="169"/>
      <c r="TF373" s="169"/>
      <c r="TG373" s="169"/>
      <c r="TH373" s="169"/>
      <c r="TI373" s="169"/>
      <c r="TJ373" s="169"/>
      <c r="TK373" s="169"/>
      <c r="TL373" s="169"/>
      <c r="TM373" s="169"/>
      <c r="TN373" s="169"/>
      <c r="TO373" s="169"/>
      <c r="TP373" s="169"/>
      <c r="TQ373" s="169"/>
      <c r="TR373" s="169"/>
      <c r="TS373" s="169"/>
      <c r="TT373" s="169"/>
      <c r="TU373" s="169"/>
      <c r="TV373" s="169"/>
      <c r="TW373" s="169"/>
      <c r="TX373" s="169"/>
      <c r="TY373" s="169"/>
      <c r="TZ373" s="169"/>
      <c r="UA373" s="169"/>
      <c r="UB373" s="169"/>
      <c r="UC373" s="169"/>
      <c r="UD373" s="169"/>
      <c r="UE373" s="169"/>
      <c r="UF373" s="169"/>
      <c r="UG373" s="169"/>
      <c r="UH373" s="169"/>
      <c r="UI373" s="169"/>
      <c r="UJ373" s="169"/>
      <c r="UK373" s="169"/>
      <c r="UL373" s="169"/>
      <c r="UM373" s="169"/>
      <c r="UN373" s="169"/>
      <c r="UO373" s="169"/>
      <c r="UP373" s="169"/>
      <c r="UQ373" s="169"/>
      <c r="UR373" s="169"/>
      <c r="US373" s="169"/>
      <c r="UT373" s="169"/>
      <c r="UU373" s="169"/>
      <c r="UV373" s="169"/>
      <c r="UW373" s="169"/>
      <c r="UX373" s="169"/>
      <c r="UY373" s="169"/>
      <c r="UZ373" s="169"/>
      <c r="VA373" s="169"/>
      <c r="VB373" s="169"/>
      <c r="VC373" s="169"/>
      <c r="VD373" s="169"/>
      <c r="VE373" s="169"/>
      <c r="VF373" s="169"/>
      <c r="VG373" s="169"/>
      <c r="VH373" s="169"/>
      <c r="VI373" s="169"/>
      <c r="VJ373" s="169"/>
      <c r="VK373" s="169"/>
      <c r="VL373" s="169"/>
      <c r="VM373" s="169"/>
      <c r="VN373" s="169"/>
      <c r="VO373" s="169"/>
      <c r="VP373" s="169"/>
      <c r="VQ373" s="169"/>
      <c r="VR373" s="169"/>
      <c r="VS373" s="169"/>
      <c r="VT373" s="169"/>
      <c r="VU373" s="169"/>
      <c r="VV373" s="169"/>
      <c r="VW373" s="169"/>
      <c r="VX373" s="169"/>
      <c r="VY373" s="169"/>
      <c r="VZ373" s="169"/>
      <c r="WA373" s="169"/>
      <c r="WB373" s="169"/>
      <c r="WC373" s="169"/>
      <c r="WD373" s="169"/>
      <c r="WE373" s="169"/>
      <c r="WF373" s="169"/>
      <c r="WG373" s="169"/>
      <c r="WH373" s="169"/>
      <c r="WI373" s="169"/>
      <c r="WJ373" s="169"/>
      <c r="WK373" s="169"/>
      <c r="WL373" s="169"/>
      <c r="WM373" s="169"/>
      <c r="WN373" s="169"/>
      <c r="WO373" s="169"/>
      <c r="WP373" s="169"/>
      <c r="WQ373" s="169"/>
      <c r="WR373" s="169"/>
      <c r="WS373" s="169"/>
      <c r="WT373" s="169"/>
      <c r="WU373" s="169"/>
      <c r="WV373" s="169"/>
      <c r="WW373" s="169"/>
      <c r="WX373" s="169"/>
      <c r="WY373" s="169"/>
      <c r="WZ373" s="169"/>
      <c r="XA373" s="169"/>
      <c r="XB373" s="169"/>
      <c r="XC373" s="169"/>
      <c r="XD373" s="169"/>
      <c r="XE373" s="169"/>
      <c r="XF373" s="169"/>
      <c r="XG373" s="169"/>
      <c r="XH373" s="169"/>
      <c r="XI373" s="169"/>
      <c r="XJ373" s="169"/>
      <c r="XK373" s="169"/>
      <c r="XL373" s="169"/>
      <c r="XM373" s="169"/>
      <c r="XN373" s="169"/>
      <c r="XO373" s="169"/>
      <c r="XP373" s="169"/>
      <c r="XQ373" s="169"/>
      <c r="XR373" s="169"/>
      <c r="XS373" s="169"/>
      <c r="XT373" s="169"/>
      <c r="XU373" s="169"/>
      <c r="XV373" s="169"/>
      <c r="XW373" s="169"/>
      <c r="XX373" s="169"/>
      <c r="XY373" s="169"/>
      <c r="XZ373" s="169"/>
      <c r="YA373" s="169"/>
      <c r="YB373" s="169"/>
      <c r="YC373" s="169"/>
      <c r="YD373" s="169"/>
      <c r="YE373" s="169"/>
      <c r="YF373" s="169"/>
      <c r="YG373" s="169"/>
      <c r="YH373" s="169"/>
      <c r="YI373" s="169"/>
      <c r="YJ373" s="169"/>
      <c r="YK373" s="169"/>
      <c r="YL373" s="169"/>
      <c r="YM373" s="169"/>
      <c r="YN373" s="169"/>
      <c r="YO373" s="169"/>
      <c r="YP373" s="169"/>
      <c r="YQ373" s="169"/>
      <c r="YR373" s="169"/>
      <c r="YS373" s="169"/>
      <c r="YT373" s="169"/>
      <c r="YU373" s="169"/>
      <c r="YV373" s="169"/>
      <c r="YW373" s="169"/>
      <c r="YX373" s="169"/>
      <c r="YY373" s="169"/>
      <c r="YZ373" s="169"/>
      <c r="ZA373" s="169"/>
      <c r="ZB373" s="169"/>
      <c r="ZC373" s="169"/>
      <c r="ZD373" s="169"/>
      <c r="ZE373" s="169"/>
      <c r="ZF373" s="169"/>
      <c r="ZG373" s="169"/>
      <c r="ZH373" s="169"/>
      <c r="ZI373" s="169"/>
      <c r="ZJ373" s="169"/>
      <c r="ZK373" s="169"/>
      <c r="ZL373" s="169"/>
      <c r="ZM373" s="169"/>
      <c r="ZN373" s="169"/>
      <c r="ZO373" s="169"/>
      <c r="ZP373" s="169"/>
      <c r="ZQ373" s="169"/>
      <c r="ZR373" s="169"/>
      <c r="ZS373" s="169"/>
      <c r="ZT373" s="169"/>
      <c r="ZU373" s="169"/>
      <c r="ZV373" s="169"/>
      <c r="ZW373" s="169"/>
      <c r="ZX373" s="169"/>
      <c r="ZY373" s="169"/>
      <c r="ZZ373" s="169"/>
      <c r="AAA373" s="169"/>
      <c r="AAB373" s="169"/>
      <c r="AAC373" s="169"/>
      <c r="AAD373" s="169"/>
      <c r="AAE373" s="169"/>
      <c r="AAF373" s="169"/>
      <c r="AAG373" s="169"/>
      <c r="AAH373" s="169"/>
      <c r="AAI373" s="169"/>
      <c r="AAJ373" s="169"/>
      <c r="AAK373" s="169"/>
      <c r="AAL373" s="169"/>
      <c r="AAM373" s="169"/>
      <c r="AAN373" s="169"/>
      <c r="AAO373" s="169"/>
      <c r="AAP373" s="169"/>
      <c r="AAQ373" s="169"/>
      <c r="AAR373" s="169"/>
      <c r="AAS373" s="169"/>
      <c r="AAT373" s="169"/>
      <c r="AAU373" s="169"/>
      <c r="AAV373" s="169"/>
      <c r="AAW373" s="169"/>
      <c r="AAX373" s="169"/>
      <c r="AAY373" s="169"/>
      <c r="AAZ373" s="169"/>
      <c r="ABA373" s="169"/>
      <c r="ABB373" s="169"/>
      <c r="ABC373" s="169"/>
      <c r="ABD373" s="169"/>
      <c r="ABE373" s="169"/>
      <c r="ABF373" s="169"/>
      <c r="ABG373" s="169"/>
      <c r="ABH373" s="169"/>
      <c r="ABI373" s="169"/>
      <c r="ABJ373" s="169"/>
      <c r="ABK373" s="169"/>
      <c r="ABL373" s="169"/>
      <c r="ABM373" s="169"/>
      <c r="ABN373" s="169"/>
      <c r="ABO373" s="169"/>
      <c r="ABP373" s="169"/>
      <c r="ABQ373" s="169"/>
      <c r="ABR373" s="169"/>
      <c r="ABS373" s="169"/>
      <c r="ABT373" s="169"/>
      <c r="ABU373" s="169"/>
      <c r="ABV373" s="169"/>
      <c r="ABW373" s="169"/>
      <c r="ABX373" s="169"/>
      <c r="ABY373" s="169"/>
      <c r="ABZ373" s="169"/>
      <c r="ACA373" s="169"/>
      <c r="ACB373" s="169"/>
      <c r="ACC373" s="169"/>
      <c r="ACD373" s="169"/>
      <c r="ACE373" s="169"/>
      <c r="ACF373" s="169"/>
      <c r="ACG373" s="169"/>
      <c r="ACH373" s="169"/>
      <c r="ACI373" s="169"/>
      <c r="ACJ373" s="169"/>
      <c r="ACK373" s="169"/>
      <c r="ACL373" s="169"/>
      <c r="ACM373" s="169"/>
      <c r="ACN373" s="169"/>
      <c r="ACO373" s="169"/>
      <c r="ACP373" s="169"/>
      <c r="ACQ373" s="169"/>
      <c r="ACR373" s="169"/>
      <c r="ACS373" s="169"/>
      <c r="ACT373" s="169"/>
      <c r="ACU373" s="169"/>
      <c r="ACV373" s="169"/>
      <c r="ACW373" s="169"/>
      <c r="ACX373" s="169"/>
      <c r="ACY373" s="169"/>
      <c r="ACZ373" s="169"/>
      <c r="ADA373" s="169"/>
      <c r="ADB373" s="169"/>
      <c r="ADC373" s="169"/>
      <c r="ADD373" s="169"/>
      <c r="ADE373" s="169"/>
      <c r="ADF373" s="169"/>
      <c r="ADG373" s="169"/>
      <c r="ADH373" s="169"/>
      <c r="ADI373" s="169"/>
      <c r="ADJ373" s="169"/>
      <c r="ADK373" s="169"/>
      <c r="ADL373" s="169"/>
      <c r="ADM373" s="169"/>
      <c r="ADN373" s="169"/>
      <c r="ADO373" s="169"/>
      <c r="ADP373" s="169"/>
      <c r="ADQ373" s="169"/>
      <c r="ADR373" s="169"/>
      <c r="ADS373" s="169"/>
      <c r="ADT373" s="169"/>
      <c r="ADU373" s="169"/>
      <c r="ADV373" s="169"/>
      <c r="ADW373" s="169"/>
      <c r="ADX373" s="169"/>
      <c r="ADY373" s="169"/>
      <c r="ADZ373" s="169"/>
      <c r="AEA373" s="169"/>
      <c r="AEB373" s="169"/>
      <c r="AEC373" s="169"/>
      <c r="AED373" s="169"/>
      <c r="AEE373" s="169"/>
      <c r="AEF373" s="169"/>
      <c r="AEG373" s="169"/>
      <c r="AEH373" s="169"/>
      <c r="AEI373" s="169"/>
    </row>
    <row r="374" spans="2:815" ht="38.25" x14ac:dyDescent="0.2">
      <c r="B374" s="251" t="s">
        <v>13757</v>
      </c>
      <c r="C374" s="245">
        <v>22429.05</v>
      </c>
      <c r="D374" s="346">
        <v>0</v>
      </c>
      <c r="E374" s="294" t="s">
        <v>13732</v>
      </c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  <c r="EO374" s="169"/>
      <c r="EP374" s="169"/>
      <c r="EQ374" s="169"/>
      <c r="ER374" s="169"/>
      <c r="ES374" s="169"/>
      <c r="ET374" s="169"/>
      <c r="EU374" s="169"/>
      <c r="EV374" s="169"/>
      <c r="EW374" s="169"/>
      <c r="EX374" s="169"/>
      <c r="EY374" s="169"/>
      <c r="EZ374" s="169"/>
      <c r="FA374" s="169"/>
      <c r="FB374" s="169"/>
      <c r="FC374" s="169"/>
      <c r="FD374" s="169"/>
      <c r="FE374" s="169"/>
      <c r="FF374" s="169"/>
      <c r="FG374" s="169"/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69"/>
      <c r="FS374" s="169"/>
      <c r="FT374" s="169"/>
      <c r="FU374" s="169"/>
      <c r="FV374" s="169"/>
      <c r="FW374" s="169"/>
      <c r="FX374" s="169"/>
      <c r="FY374" s="169"/>
      <c r="FZ374" s="169"/>
      <c r="GA374" s="169"/>
      <c r="GB374" s="169"/>
      <c r="GC374" s="169"/>
      <c r="GD374" s="169"/>
      <c r="GE374" s="169"/>
      <c r="GF374" s="169"/>
      <c r="GG374" s="169"/>
      <c r="GH374" s="169"/>
      <c r="GI374" s="169"/>
      <c r="GJ374" s="169"/>
      <c r="GK374" s="169"/>
      <c r="GL374" s="169"/>
      <c r="GM374" s="169"/>
      <c r="GN374" s="169"/>
      <c r="GO374" s="169"/>
      <c r="GP374" s="169"/>
      <c r="GQ374" s="169"/>
      <c r="GR374" s="169"/>
      <c r="GS374" s="169"/>
      <c r="GT374" s="169"/>
      <c r="GU374" s="169"/>
      <c r="GV374" s="169"/>
      <c r="GW374" s="169"/>
      <c r="GX374" s="169"/>
      <c r="GY374" s="169"/>
      <c r="GZ374" s="169"/>
      <c r="HA374" s="169"/>
      <c r="HB374" s="169"/>
      <c r="HC374" s="169"/>
      <c r="HD374" s="169"/>
      <c r="HE374" s="169"/>
      <c r="HF374" s="169"/>
      <c r="HG374" s="169"/>
      <c r="HH374" s="169"/>
      <c r="HI374" s="169"/>
      <c r="HJ374" s="169"/>
      <c r="HK374" s="169"/>
      <c r="HL374" s="169"/>
      <c r="HM374" s="169"/>
      <c r="HN374" s="169"/>
      <c r="HO374" s="169"/>
      <c r="HP374" s="169"/>
      <c r="HQ374" s="169"/>
      <c r="HR374" s="169"/>
      <c r="HS374" s="169"/>
      <c r="HT374" s="169"/>
      <c r="HU374" s="169"/>
      <c r="HV374" s="169"/>
      <c r="HW374" s="169"/>
      <c r="HX374" s="169"/>
      <c r="HY374" s="169"/>
      <c r="HZ374" s="169"/>
      <c r="IA374" s="169"/>
      <c r="IB374" s="169"/>
      <c r="IC374" s="169"/>
      <c r="ID374" s="169"/>
      <c r="IE374" s="169"/>
      <c r="IF374" s="169"/>
      <c r="IG374" s="169"/>
      <c r="IH374" s="169"/>
      <c r="II374" s="169"/>
      <c r="IJ374" s="169"/>
      <c r="IK374" s="169"/>
      <c r="IL374" s="169"/>
      <c r="IM374" s="169"/>
      <c r="IN374" s="169"/>
      <c r="IO374" s="169"/>
      <c r="IP374" s="169"/>
      <c r="IQ374" s="169"/>
      <c r="IR374" s="169"/>
      <c r="IS374" s="169"/>
      <c r="IT374" s="169"/>
      <c r="IU374" s="169"/>
      <c r="IV374" s="169"/>
      <c r="IW374" s="169"/>
      <c r="IX374" s="169"/>
      <c r="IY374" s="169"/>
      <c r="IZ374" s="169"/>
      <c r="JA374" s="169"/>
      <c r="JB374" s="169"/>
      <c r="JC374" s="169"/>
      <c r="JD374" s="169"/>
      <c r="JE374" s="169"/>
      <c r="JF374" s="169"/>
      <c r="JG374" s="169"/>
      <c r="JH374" s="169"/>
      <c r="JI374" s="169"/>
      <c r="JJ374" s="169"/>
      <c r="JK374" s="169"/>
      <c r="JL374" s="169"/>
      <c r="JM374" s="169"/>
      <c r="JN374" s="169"/>
      <c r="JO374" s="169"/>
      <c r="JP374" s="169"/>
      <c r="JQ374" s="169"/>
      <c r="JR374" s="169"/>
      <c r="JS374" s="169"/>
      <c r="JT374" s="169"/>
      <c r="JU374" s="169"/>
      <c r="JV374" s="169"/>
      <c r="JW374" s="169"/>
      <c r="JX374" s="169"/>
      <c r="JY374" s="169"/>
      <c r="JZ374" s="169"/>
      <c r="KA374" s="169"/>
      <c r="KB374" s="169"/>
      <c r="KC374" s="169"/>
      <c r="KD374" s="169"/>
      <c r="KE374" s="169"/>
      <c r="KF374" s="169"/>
      <c r="KG374" s="169"/>
      <c r="KH374" s="169"/>
      <c r="KI374" s="169"/>
      <c r="KJ374" s="169"/>
      <c r="KK374" s="169"/>
      <c r="KL374" s="169"/>
      <c r="KM374" s="169"/>
      <c r="KN374" s="169"/>
      <c r="KO374" s="169"/>
      <c r="KP374" s="169"/>
      <c r="KQ374" s="169"/>
      <c r="KR374" s="169"/>
      <c r="KS374" s="169"/>
      <c r="KT374" s="169"/>
      <c r="KU374" s="169"/>
      <c r="KV374" s="169"/>
      <c r="KW374" s="169"/>
      <c r="KX374" s="169"/>
      <c r="KY374" s="169"/>
      <c r="KZ374" s="169"/>
      <c r="LA374" s="169"/>
      <c r="LB374" s="169"/>
      <c r="LC374" s="169"/>
      <c r="LD374" s="169"/>
      <c r="LE374" s="169"/>
      <c r="LF374" s="169"/>
      <c r="LG374" s="169"/>
      <c r="LH374" s="169"/>
      <c r="LI374" s="169"/>
      <c r="LJ374" s="169"/>
      <c r="LK374" s="169"/>
      <c r="LL374" s="169"/>
      <c r="LM374" s="169"/>
      <c r="LN374" s="169"/>
      <c r="LO374" s="169"/>
      <c r="LP374" s="169"/>
      <c r="LQ374" s="169"/>
      <c r="LR374" s="169"/>
      <c r="LS374" s="169"/>
      <c r="LT374" s="169"/>
      <c r="LU374" s="169"/>
      <c r="LV374" s="169"/>
      <c r="LW374" s="169"/>
      <c r="LX374" s="169"/>
      <c r="LY374" s="169"/>
      <c r="LZ374" s="169"/>
      <c r="MA374" s="169"/>
      <c r="MB374" s="169"/>
      <c r="MC374" s="169"/>
      <c r="MD374" s="169"/>
      <c r="ME374" s="169"/>
      <c r="MF374" s="169"/>
      <c r="MG374" s="169"/>
      <c r="MH374" s="169"/>
      <c r="MI374" s="169"/>
      <c r="MJ374" s="169"/>
      <c r="MK374" s="169"/>
      <c r="ML374" s="169"/>
      <c r="MM374" s="169"/>
      <c r="MN374" s="169"/>
      <c r="MO374" s="169"/>
      <c r="MP374" s="169"/>
      <c r="MQ374" s="169"/>
      <c r="MR374" s="169"/>
      <c r="MS374" s="169"/>
      <c r="MT374" s="169"/>
      <c r="MU374" s="169"/>
      <c r="MV374" s="169"/>
      <c r="MW374" s="169"/>
      <c r="MX374" s="169"/>
      <c r="MY374" s="169"/>
      <c r="MZ374" s="169"/>
      <c r="NA374" s="169"/>
      <c r="NB374" s="169"/>
      <c r="NC374" s="169"/>
      <c r="ND374" s="169"/>
      <c r="NE374" s="169"/>
      <c r="NF374" s="169"/>
      <c r="NG374" s="169"/>
      <c r="NH374" s="169"/>
      <c r="NI374" s="169"/>
      <c r="NJ374" s="169"/>
      <c r="NK374" s="169"/>
      <c r="NL374" s="169"/>
      <c r="NM374" s="169"/>
      <c r="NN374" s="169"/>
      <c r="NO374" s="169"/>
      <c r="NP374" s="169"/>
      <c r="NQ374" s="169"/>
      <c r="NR374" s="169"/>
      <c r="NS374" s="169"/>
      <c r="NT374" s="169"/>
      <c r="NU374" s="169"/>
      <c r="NV374" s="169"/>
      <c r="NW374" s="169"/>
      <c r="NX374" s="169"/>
      <c r="NY374" s="169"/>
      <c r="NZ374" s="169"/>
      <c r="OA374" s="169"/>
      <c r="OB374" s="169"/>
      <c r="OC374" s="169"/>
      <c r="OD374" s="169"/>
      <c r="OE374" s="169"/>
      <c r="OF374" s="169"/>
      <c r="OG374" s="169"/>
      <c r="OH374" s="169"/>
      <c r="OI374" s="169"/>
      <c r="OJ374" s="169"/>
      <c r="OK374" s="169"/>
      <c r="OL374" s="169"/>
      <c r="OM374" s="169"/>
      <c r="ON374" s="169"/>
      <c r="OO374" s="169"/>
      <c r="OP374" s="169"/>
      <c r="OQ374" s="169"/>
      <c r="OR374" s="169"/>
      <c r="OS374" s="169"/>
      <c r="OT374" s="169"/>
      <c r="OU374" s="169"/>
      <c r="OV374" s="169"/>
      <c r="OW374" s="169"/>
      <c r="OX374" s="169"/>
      <c r="OY374" s="169"/>
      <c r="OZ374" s="169"/>
      <c r="PA374" s="169"/>
      <c r="PB374" s="169"/>
      <c r="PC374" s="169"/>
      <c r="PD374" s="169"/>
      <c r="PE374" s="169"/>
      <c r="PF374" s="169"/>
      <c r="PG374" s="169"/>
      <c r="PH374" s="169"/>
      <c r="PI374" s="169"/>
      <c r="PJ374" s="169"/>
      <c r="PK374" s="169"/>
      <c r="PL374" s="169"/>
      <c r="PM374" s="169"/>
      <c r="PN374" s="169"/>
      <c r="PO374" s="169"/>
      <c r="PP374" s="169"/>
      <c r="PQ374" s="169"/>
      <c r="PR374" s="169"/>
      <c r="PS374" s="169"/>
      <c r="PT374" s="169"/>
      <c r="PU374" s="169"/>
      <c r="PV374" s="169"/>
      <c r="PW374" s="169"/>
      <c r="PX374" s="169"/>
      <c r="PY374" s="169"/>
      <c r="PZ374" s="169"/>
      <c r="QA374" s="169"/>
      <c r="QB374" s="169"/>
      <c r="QC374" s="169"/>
      <c r="QD374" s="169"/>
      <c r="QE374" s="169"/>
      <c r="QF374" s="169"/>
      <c r="QG374" s="169"/>
      <c r="QH374" s="169"/>
      <c r="QI374" s="169"/>
      <c r="QJ374" s="169"/>
      <c r="QK374" s="169"/>
      <c r="QL374" s="169"/>
      <c r="QM374" s="169"/>
      <c r="QN374" s="169"/>
      <c r="QO374" s="169"/>
      <c r="QP374" s="169"/>
      <c r="QQ374" s="169"/>
      <c r="QR374" s="169"/>
      <c r="QS374" s="169"/>
      <c r="QT374" s="169"/>
      <c r="QU374" s="169"/>
      <c r="QV374" s="169"/>
      <c r="QW374" s="169"/>
      <c r="QX374" s="169"/>
      <c r="QY374" s="169"/>
      <c r="QZ374" s="169"/>
      <c r="RA374" s="169"/>
      <c r="RB374" s="169"/>
      <c r="RC374" s="169"/>
      <c r="RD374" s="169"/>
      <c r="RE374" s="169"/>
      <c r="RF374" s="169"/>
      <c r="RG374" s="169"/>
      <c r="RH374" s="169"/>
      <c r="RI374" s="169"/>
      <c r="RJ374" s="169"/>
      <c r="RK374" s="169"/>
      <c r="RL374" s="169"/>
      <c r="RM374" s="169"/>
      <c r="RN374" s="169"/>
      <c r="RO374" s="169"/>
      <c r="RP374" s="169"/>
      <c r="RQ374" s="169"/>
      <c r="RR374" s="169"/>
      <c r="RS374" s="169"/>
      <c r="RT374" s="169"/>
      <c r="RU374" s="169"/>
      <c r="RV374" s="169"/>
      <c r="RW374" s="169"/>
      <c r="RX374" s="169"/>
      <c r="RY374" s="169"/>
      <c r="RZ374" s="169"/>
      <c r="SA374" s="169"/>
      <c r="SB374" s="169"/>
      <c r="SC374" s="169"/>
      <c r="SD374" s="169"/>
      <c r="SE374" s="169"/>
      <c r="SF374" s="169"/>
      <c r="SG374" s="169"/>
      <c r="SH374" s="169"/>
      <c r="SI374" s="169"/>
      <c r="SJ374" s="169"/>
      <c r="SK374" s="169"/>
      <c r="SL374" s="169"/>
      <c r="SM374" s="169"/>
      <c r="SN374" s="169"/>
      <c r="SO374" s="169"/>
      <c r="SP374" s="169"/>
      <c r="SQ374" s="169"/>
      <c r="SR374" s="169"/>
      <c r="SS374" s="169"/>
      <c r="ST374" s="169"/>
      <c r="SU374" s="169"/>
      <c r="SV374" s="169"/>
      <c r="SW374" s="169"/>
      <c r="SX374" s="169"/>
      <c r="SY374" s="169"/>
      <c r="SZ374" s="169"/>
      <c r="TA374" s="169"/>
      <c r="TB374" s="169"/>
      <c r="TC374" s="169"/>
      <c r="TD374" s="169"/>
      <c r="TE374" s="169"/>
      <c r="TF374" s="169"/>
      <c r="TG374" s="169"/>
      <c r="TH374" s="169"/>
      <c r="TI374" s="169"/>
      <c r="TJ374" s="169"/>
      <c r="TK374" s="169"/>
      <c r="TL374" s="169"/>
      <c r="TM374" s="169"/>
      <c r="TN374" s="169"/>
      <c r="TO374" s="169"/>
      <c r="TP374" s="169"/>
      <c r="TQ374" s="169"/>
      <c r="TR374" s="169"/>
      <c r="TS374" s="169"/>
      <c r="TT374" s="169"/>
      <c r="TU374" s="169"/>
      <c r="TV374" s="169"/>
      <c r="TW374" s="169"/>
      <c r="TX374" s="169"/>
      <c r="TY374" s="169"/>
      <c r="TZ374" s="169"/>
      <c r="UA374" s="169"/>
      <c r="UB374" s="169"/>
      <c r="UC374" s="169"/>
      <c r="UD374" s="169"/>
      <c r="UE374" s="169"/>
      <c r="UF374" s="169"/>
      <c r="UG374" s="169"/>
      <c r="UH374" s="169"/>
      <c r="UI374" s="169"/>
      <c r="UJ374" s="169"/>
      <c r="UK374" s="169"/>
      <c r="UL374" s="169"/>
      <c r="UM374" s="169"/>
      <c r="UN374" s="169"/>
      <c r="UO374" s="169"/>
      <c r="UP374" s="169"/>
      <c r="UQ374" s="169"/>
      <c r="UR374" s="169"/>
      <c r="US374" s="169"/>
      <c r="UT374" s="169"/>
      <c r="UU374" s="169"/>
      <c r="UV374" s="169"/>
      <c r="UW374" s="169"/>
      <c r="UX374" s="169"/>
      <c r="UY374" s="169"/>
      <c r="UZ374" s="169"/>
      <c r="VA374" s="169"/>
      <c r="VB374" s="169"/>
      <c r="VC374" s="169"/>
      <c r="VD374" s="169"/>
      <c r="VE374" s="169"/>
      <c r="VF374" s="169"/>
      <c r="VG374" s="169"/>
      <c r="VH374" s="169"/>
      <c r="VI374" s="169"/>
      <c r="VJ374" s="169"/>
      <c r="VK374" s="169"/>
      <c r="VL374" s="169"/>
      <c r="VM374" s="169"/>
      <c r="VN374" s="169"/>
      <c r="VO374" s="169"/>
      <c r="VP374" s="169"/>
      <c r="VQ374" s="169"/>
      <c r="VR374" s="169"/>
      <c r="VS374" s="169"/>
      <c r="VT374" s="169"/>
      <c r="VU374" s="169"/>
      <c r="VV374" s="169"/>
      <c r="VW374" s="169"/>
      <c r="VX374" s="169"/>
      <c r="VY374" s="169"/>
      <c r="VZ374" s="169"/>
      <c r="WA374" s="169"/>
      <c r="WB374" s="169"/>
      <c r="WC374" s="169"/>
      <c r="WD374" s="169"/>
      <c r="WE374" s="169"/>
      <c r="WF374" s="169"/>
      <c r="WG374" s="169"/>
      <c r="WH374" s="169"/>
      <c r="WI374" s="169"/>
      <c r="WJ374" s="169"/>
      <c r="WK374" s="169"/>
      <c r="WL374" s="169"/>
      <c r="WM374" s="169"/>
      <c r="WN374" s="169"/>
      <c r="WO374" s="169"/>
      <c r="WP374" s="169"/>
      <c r="WQ374" s="169"/>
      <c r="WR374" s="169"/>
      <c r="WS374" s="169"/>
      <c r="WT374" s="169"/>
      <c r="WU374" s="169"/>
      <c r="WV374" s="169"/>
      <c r="WW374" s="169"/>
      <c r="WX374" s="169"/>
      <c r="WY374" s="169"/>
      <c r="WZ374" s="169"/>
      <c r="XA374" s="169"/>
      <c r="XB374" s="169"/>
      <c r="XC374" s="169"/>
      <c r="XD374" s="169"/>
      <c r="XE374" s="169"/>
      <c r="XF374" s="169"/>
      <c r="XG374" s="169"/>
      <c r="XH374" s="169"/>
      <c r="XI374" s="169"/>
      <c r="XJ374" s="169"/>
      <c r="XK374" s="169"/>
      <c r="XL374" s="169"/>
      <c r="XM374" s="169"/>
      <c r="XN374" s="169"/>
      <c r="XO374" s="169"/>
      <c r="XP374" s="169"/>
      <c r="XQ374" s="169"/>
      <c r="XR374" s="169"/>
      <c r="XS374" s="169"/>
      <c r="XT374" s="169"/>
      <c r="XU374" s="169"/>
      <c r="XV374" s="169"/>
      <c r="XW374" s="169"/>
      <c r="XX374" s="169"/>
      <c r="XY374" s="169"/>
      <c r="XZ374" s="169"/>
      <c r="YA374" s="169"/>
      <c r="YB374" s="169"/>
      <c r="YC374" s="169"/>
      <c r="YD374" s="169"/>
      <c r="YE374" s="169"/>
      <c r="YF374" s="169"/>
      <c r="YG374" s="169"/>
      <c r="YH374" s="169"/>
      <c r="YI374" s="169"/>
      <c r="YJ374" s="169"/>
      <c r="YK374" s="169"/>
      <c r="YL374" s="169"/>
      <c r="YM374" s="169"/>
      <c r="YN374" s="169"/>
      <c r="YO374" s="169"/>
      <c r="YP374" s="169"/>
      <c r="YQ374" s="169"/>
      <c r="YR374" s="169"/>
      <c r="YS374" s="169"/>
      <c r="YT374" s="169"/>
      <c r="YU374" s="169"/>
      <c r="YV374" s="169"/>
      <c r="YW374" s="169"/>
      <c r="YX374" s="169"/>
      <c r="YY374" s="169"/>
      <c r="YZ374" s="169"/>
      <c r="ZA374" s="169"/>
      <c r="ZB374" s="169"/>
      <c r="ZC374" s="169"/>
      <c r="ZD374" s="169"/>
      <c r="ZE374" s="169"/>
      <c r="ZF374" s="169"/>
      <c r="ZG374" s="169"/>
      <c r="ZH374" s="169"/>
      <c r="ZI374" s="169"/>
      <c r="ZJ374" s="169"/>
      <c r="ZK374" s="169"/>
      <c r="ZL374" s="169"/>
      <c r="ZM374" s="169"/>
      <c r="ZN374" s="169"/>
      <c r="ZO374" s="169"/>
      <c r="ZP374" s="169"/>
      <c r="ZQ374" s="169"/>
      <c r="ZR374" s="169"/>
      <c r="ZS374" s="169"/>
      <c r="ZT374" s="169"/>
      <c r="ZU374" s="169"/>
      <c r="ZV374" s="169"/>
      <c r="ZW374" s="169"/>
      <c r="ZX374" s="169"/>
      <c r="ZY374" s="169"/>
      <c r="ZZ374" s="169"/>
      <c r="AAA374" s="169"/>
      <c r="AAB374" s="169"/>
      <c r="AAC374" s="169"/>
      <c r="AAD374" s="169"/>
      <c r="AAE374" s="169"/>
      <c r="AAF374" s="169"/>
      <c r="AAG374" s="169"/>
      <c r="AAH374" s="169"/>
      <c r="AAI374" s="169"/>
      <c r="AAJ374" s="169"/>
      <c r="AAK374" s="169"/>
      <c r="AAL374" s="169"/>
      <c r="AAM374" s="169"/>
      <c r="AAN374" s="169"/>
      <c r="AAO374" s="169"/>
      <c r="AAP374" s="169"/>
      <c r="AAQ374" s="169"/>
      <c r="AAR374" s="169"/>
      <c r="AAS374" s="169"/>
      <c r="AAT374" s="169"/>
      <c r="AAU374" s="169"/>
      <c r="AAV374" s="169"/>
      <c r="AAW374" s="169"/>
      <c r="AAX374" s="169"/>
      <c r="AAY374" s="169"/>
      <c r="AAZ374" s="169"/>
      <c r="ABA374" s="169"/>
      <c r="ABB374" s="169"/>
      <c r="ABC374" s="169"/>
      <c r="ABD374" s="169"/>
      <c r="ABE374" s="169"/>
      <c r="ABF374" s="169"/>
      <c r="ABG374" s="169"/>
      <c r="ABH374" s="169"/>
      <c r="ABI374" s="169"/>
      <c r="ABJ374" s="169"/>
      <c r="ABK374" s="169"/>
      <c r="ABL374" s="169"/>
      <c r="ABM374" s="169"/>
      <c r="ABN374" s="169"/>
      <c r="ABO374" s="169"/>
      <c r="ABP374" s="169"/>
      <c r="ABQ374" s="169"/>
      <c r="ABR374" s="169"/>
      <c r="ABS374" s="169"/>
      <c r="ABT374" s="169"/>
      <c r="ABU374" s="169"/>
      <c r="ABV374" s="169"/>
      <c r="ABW374" s="169"/>
      <c r="ABX374" s="169"/>
      <c r="ABY374" s="169"/>
      <c r="ABZ374" s="169"/>
      <c r="ACA374" s="169"/>
      <c r="ACB374" s="169"/>
      <c r="ACC374" s="169"/>
      <c r="ACD374" s="169"/>
      <c r="ACE374" s="169"/>
      <c r="ACF374" s="169"/>
      <c r="ACG374" s="169"/>
      <c r="ACH374" s="169"/>
      <c r="ACI374" s="169"/>
      <c r="ACJ374" s="169"/>
      <c r="ACK374" s="169"/>
      <c r="ACL374" s="169"/>
      <c r="ACM374" s="169"/>
      <c r="ACN374" s="169"/>
      <c r="ACO374" s="169"/>
      <c r="ACP374" s="169"/>
      <c r="ACQ374" s="169"/>
      <c r="ACR374" s="169"/>
      <c r="ACS374" s="169"/>
      <c r="ACT374" s="169"/>
      <c r="ACU374" s="169"/>
      <c r="ACV374" s="169"/>
      <c r="ACW374" s="169"/>
      <c r="ACX374" s="169"/>
      <c r="ACY374" s="169"/>
      <c r="ACZ374" s="169"/>
      <c r="ADA374" s="169"/>
      <c r="ADB374" s="169"/>
      <c r="ADC374" s="169"/>
      <c r="ADD374" s="169"/>
      <c r="ADE374" s="169"/>
      <c r="ADF374" s="169"/>
      <c r="ADG374" s="169"/>
      <c r="ADH374" s="169"/>
      <c r="ADI374" s="169"/>
      <c r="ADJ374" s="169"/>
      <c r="ADK374" s="169"/>
      <c r="ADL374" s="169"/>
      <c r="ADM374" s="169"/>
      <c r="ADN374" s="169"/>
      <c r="ADO374" s="169"/>
      <c r="ADP374" s="169"/>
      <c r="ADQ374" s="169"/>
      <c r="ADR374" s="169"/>
      <c r="ADS374" s="169"/>
      <c r="ADT374" s="169"/>
      <c r="ADU374" s="169"/>
      <c r="ADV374" s="169"/>
      <c r="ADW374" s="169"/>
      <c r="ADX374" s="169"/>
      <c r="ADY374" s="169"/>
      <c r="ADZ374" s="169"/>
      <c r="AEA374" s="169"/>
      <c r="AEB374" s="169"/>
      <c r="AEC374" s="169"/>
      <c r="AED374" s="169"/>
      <c r="AEE374" s="169"/>
      <c r="AEF374" s="169"/>
      <c r="AEG374" s="169"/>
      <c r="AEH374" s="169"/>
      <c r="AEI374" s="169"/>
    </row>
    <row r="375" spans="2:815" ht="38.25" x14ac:dyDescent="0.2">
      <c r="B375" s="251" t="s">
        <v>13757</v>
      </c>
      <c r="C375" s="245">
        <v>18735.150000000001</v>
      </c>
      <c r="D375" s="346">
        <v>0</v>
      </c>
      <c r="E375" s="294" t="s">
        <v>13733</v>
      </c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  <c r="EO375" s="169"/>
      <c r="EP375" s="169"/>
      <c r="EQ375" s="169"/>
      <c r="ER375" s="169"/>
      <c r="ES375" s="169"/>
      <c r="ET375" s="169"/>
      <c r="EU375" s="169"/>
      <c r="EV375" s="169"/>
      <c r="EW375" s="169"/>
      <c r="EX375" s="169"/>
      <c r="EY375" s="169"/>
      <c r="EZ375" s="169"/>
      <c r="FA375" s="169"/>
      <c r="FB375" s="169"/>
      <c r="FC375" s="169"/>
      <c r="FD375" s="169"/>
      <c r="FE375" s="169"/>
      <c r="FF375" s="169"/>
      <c r="FG375" s="169"/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69"/>
      <c r="FS375" s="169"/>
      <c r="FT375" s="169"/>
      <c r="FU375" s="169"/>
      <c r="FV375" s="169"/>
      <c r="FW375" s="169"/>
      <c r="FX375" s="169"/>
      <c r="FY375" s="169"/>
      <c r="FZ375" s="169"/>
      <c r="GA375" s="169"/>
      <c r="GB375" s="169"/>
      <c r="GC375" s="169"/>
      <c r="GD375" s="169"/>
      <c r="GE375" s="169"/>
      <c r="GF375" s="169"/>
      <c r="GG375" s="169"/>
      <c r="GH375" s="169"/>
      <c r="GI375" s="169"/>
      <c r="GJ375" s="169"/>
      <c r="GK375" s="169"/>
      <c r="GL375" s="169"/>
      <c r="GM375" s="169"/>
      <c r="GN375" s="169"/>
      <c r="GO375" s="169"/>
      <c r="GP375" s="169"/>
      <c r="GQ375" s="169"/>
      <c r="GR375" s="169"/>
      <c r="GS375" s="169"/>
      <c r="GT375" s="169"/>
      <c r="GU375" s="169"/>
      <c r="GV375" s="169"/>
      <c r="GW375" s="169"/>
      <c r="GX375" s="169"/>
      <c r="GY375" s="169"/>
      <c r="GZ375" s="169"/>
      <c r="HA375" s="169"/>
      <c r="HB375" s="169"/>
      <c r="HC375" s="169"/>
      <c r="HD375" s="169"/>
      <c r="HE375" s="169"/>
      <c r="HF375" s="169"/>
      <c r="HG375" s="169"/>
      <c r="HH375" s="169"/>
      <c r="HI375" s="169"/>
      <c r="HJ375" s="169"/>
      <c r="HK375" s="169"/>
      <c r="HL375" s="169"/>
      <c r="HM375" s="169"/>
      <c r="HN375" s="169"/>
      <c r="HO375" s="169"/>
      <c r="HP375" s="169"/>
      <c r="HQ375" s="169"/>
      <c r="HR375" s="169"/>
      <c r="HS375" s="169"/>
      <c r="HT375" s="169"/>
      <c r="HU375" s="169"/>
      <c r="HV375" s="169"/>
      <c r="HW375" s="169"/>
      <c r="HX375" s="169"/>
      <c r="HY375" s="169"/>
      <c r="HZ375" s="169"/>
      <c r="IA375" s="169"/>
      <c r="IB375" s="169"/>
      <c r="IC375" s="169"/>
      <c r="ID375" s="169"/>
      <c r="IE375" s="169"/>
      <c r="IF375" s="169"/>
      <c r="IG375" s="169"/>
      <c r="IH375" s="169"/>
      <c r="II375" s="169"/>
      <c r="IJ375" s="169"/>
      <c r="IK375" s="169"/>
      <c r="IL375" s="169"/>
      <c r="IM375" s="169"/>
      <c r="IN375" s="169"/>
      <c r="IO375" s="169"/>
      <c r="IP375" s="169"/>
      <c r="IQ375" s="169"/>
      <c r="IR375" s="169"/>
      <c r="IS375" s="169"/>
      <c r="IT375" s="169"/>
      <c r="IU375" s="169"/>
      <c r="IV375" s="169"/>
      <c r="IW375" s="169"/>
      <c r="IX375" s="169"/>
      <c r="IY375" s="169"/>
      <c r="IZ375" s="169"/>
      <c r="JA375" s="169"/>
      <c r="JB375" s="169"/>
      <c r="JC375" s="169"/>
      <c r="JD375" s="169"/>
      <c r="JE375" s="169"/>
      <c r="JF375" s="169"/>
      <c r="JG375" s="169"/>
      <c r="JH375" s="169"/>
      <c r="JI375" s="169"/>
      <c r="JJ375" s="169"/>
      <c r="JK375" s="169"/>
      <c r="JL375" s="169"/>
      <c r="JM375" s="169"/>
      <c r="JN375" s="169"/>
      <c r="JO375" s="169"/>
      <c r="JP375" s="169"/>
      <c r="JQ375" s="169"/>
      <c r="JR375" s="169"/>
      <c r="JS375" s="169"/>
      <c r="JT375" s="169"/>
      <c r="JU375" s="169"/>
      <c r="JV375" s="169"/>
      <c r="JW375" s="169"/>
      <c r="JX375" s="169"/>
      <c r="JY375" s="169"/>
      <c r="JZ375" s="169"/>
      <c r="KA375" s="169"/>
      <c r="KB375" s="169"/>
      <c r="KC375" s="169"/>
      <c r="KD375" s="169"/>
      <c r="KE375" s="169"/>
      <c r="KF375" s="169"/>
      <c r="KG375" s="169"/>
      <c r="KH375" s="169"/>
      <c r="KI375" s="169"/>
      <c r="KJ375" s="169"/>
      <c r="KK375" s="169"/>
      <c r="KL375" s="169"/>
      <c r="KM375" s="169"/>
      <c r="KN375" s="169"/>
      <c r="KO375" s="169"/>
      <c r="KP375" s="169"/>
      <c r="KQ375" s="169"/>
      <c r="KR375" s="169"/>
      <c r="KS375" s="169"/>
      <c r="KT375" s="169"/>
      <c r="KU375" s="169"/>
      <c r="KV375" s="169"/>
      <c r="KW375" s="169"/>
      <c r="KX375" s="169"/>
      <c r="KY375" s="169"/>
      <c r="KZ375" s="169"/>
      <c r="LA375" s="169"/>
      <c r="LB375" s="169"/>
      <c r="LC375" s="169"/>
      <c r="LD375" s="169"/>
      <c r="LE375" s="169"/>
      <c r="LF375" s="169"/>
      <c r="LG375" s="169"/>
      <c r="LH375" s="169"/>
      <c r="LI375" s="169"/>
      <c r="LJ375" s="169"/>
      <c r="LK375" s="169"/>
      <c r="LL375" s="169"/>
      <c r="LM375" s="169"/>
      <c r="LN375" s="169"/>
      <c r="LO375" s="169"/>
      <c r="LP375" s="169"/>
      <c r="LQ375" s="169"/>
      <c r="LR375" s="169"/>
      <c r="LS375" s="169"/>
      <c r="LT375" s="169"/>
      <c r="LU375" s="169"/>
      <c r="LV375" s="169"/>
      <c r="LW375" s="169"/>
      <c r="LX375" s="169"/>
      <c r="LY375" s="169"/>
      <c r="LZ375" s="169"/>
      <c r="MA375" s="169"/>
      <c r="MB375" s="169"/>
      <c r="MC375" s="169"/>
      <c r="MD375" s="169"/>
      <c r="ME375" s="169"/>
      <c r="MF375" s="169"/>
      <c r="MG375" s="169"/>
      <c r="MH375" s="169"/>
      <c r="MI375" s="169"/>
      <c r="MJ375" s="169"/>
      <c r="MK375" s="169"/>
      <c r="ML375" s="169"/>
      <c r="MM375" s="169"/>
      <c r="MN375" s="169"/>
      <c r="MO375" s="169"/>
      <c r="MP375" s="169"/>
      <c r="MQ375" s="169"/>
      <c r="MR375" s="169"/>
      <c r="MS375" s="169"/>
      <c r="MT375" s="169"/>
      <c r="MU375" s="169"/>
      <c r="MV375" s="169"/>
      <c r="MW375" s="169"/>
      <c r="MX375" s="169"/>
      <c r="MY375" s="169"/>
      <c r="MZ375" s="169"/>
      <c r="NA375" s="169"/>
      <c r="NB375" s="169"/>
      <c r="NC375" s="169"/>
      <c r="ND375" s="169"/>
      <c r="NE375" s="169"/>
      <c r="NF375" s="169"/>
      <c r="NG375" s="169"/>
      <c r="NH375" s="169"/>
      <c r="NI375" s="169"/>
      <c r="NJ375" s="169"/>
      <c r="NK375" s="169"/>
      <c r="NL375" s="169"/>
      <c r="NM375" s="169"/>
      <c r="NN375" s="169"/>
      <c r="NO375" s="169"/>
      <c r="NP375" s="169"/>
      <c r="NQ375" s="169"/>
      <c r="NR375" s="169"/>
      <c r="NS375" s="169"/>
      <c r="NT375" s="169"/>
      <c r="NU375" s="169"/>
      <c r="NV375" s="169"/>
      <c r="NW375" s="169"/>
      <c r="NX375" s="169"/>
      <c r="NY375" s="169"/>
      <c r="NZ375" s="169"/>
      <c r="OA375" s="169"/>
      <c r="OB375" s="169"/>
      <c r="OC375" s="169"/>
      <c r="OD375" s="169"/>
      <c r="OE375" s="169"/>
      <c r="OF375" s="169"/>
      <c r="OG375" s="169"/>
      <c r="OH375" s="169"/>
      <c r="OI375" s="169"/>
      <c r="OJ375" s="169"/>
      <c r="OK375" s="169"/>
      <c r="OL375" s="169"/>
      <c r="OM375" s="169"/>
      <c r="ON375" s="169"/>
      <c r="OO375" s="169"/>
      <c r="OP375" s="169"/>
      <c r="OQ375" s="169"/>
      <c r="OR375" s="169"/>
      <c r="OS375" s="169"/>
      <c r="OT375" s="169"/>
      <c r="OU375" s="169"/>
      <c r="OV375" s="169"/>
      <c r="OW375" s="169"/>
      <c r="OX375" s="169"/>
      <c r="OY375" s="169"/>
      <c r="OZ375" s="169"/>
      <c r="PA375" s="169"/>
      <c r="PB375" s="169"/>
      <c r="PC375" s="169"/>
      <c r="PD375" s="169"/>
      <c r="PE375" s="169"/>
      <c r="PF375" s="169"/>
      <c r="PG375" s="169"/>
      <c r="PH375" s="169"/>
      <c r="PI375" s="169"/>
      <c r="PJ375" s="169"/>
      <c r="PK375" s="169"/>
      <c r="PL375" s="169"/>
      <c r="PM375" s="169"/>
      <c r="PN375" s="169"/>
      <c r="PO375" s="169"/>
      <c r="PP375" s="169"/>
      <c r="PQ375" s="169"/>
      <c r="PR375" s="169"/>
      <c r="PS375" s="169"/>
      <c r="PT375" s="169"/>
      <c r="PU375" s="169"/>
      <c r="PV375" s="169"/>
      <c r="PW375" s="169"/>
      <c r="PX375" s="169"/>
      <c r="PY375" s="169"/>
      <c r="PZ375" s="169"/>
      <c r="QA375" s="169"/>
      <c r="QB375" s="169"/>
      <c r="QC375" s="169"/>
      <c r="QD375" s="169"/>
      <c r="QE375" s="169"/>
      <c r="QF375" s="169"/>
      <c r="QG375" s="169"/>
      <c r="QH375" s="169"/>
      <c r="QI375" s="169"/>
      <c r="QJ375" s="169"/>
      <c r="QK375" s="169"/>
      <c r="QL375" s="169"/>
      <c r="QM375" s="169"/>
      <c r="QN375" s="169"/>
      <c r="QO375" s="169"/>
      <c r="QP375" s="169"/>
      <c r="QQ375" s="169"/>
      <c r="QR375" s="169"/>
      <c r="QS375" s="169"/>
      <c r="QT375" s="169"/>
      <c r="QU375" s="169"/>
      <c r="QV375" s="169"/>
      <c r="QW375" s="169"/>
      <c r="QX375" s="169"/>
      <c r="QY375" s="169"/>
      <c r="QZ375" s="169"/>
      <c r="RA375" s="169"/>
      <c r="RB375" s="169"/>
      <c r="RC375" s="169"/>
      <c r="RD375" s="169"/>
      <c r="RE375" s="169"/>
      <c r="RF375" s="169"/>
      <c r="RG375" s="169"/>
      <c r="RH375" s="169"/>
      <c r="RI375" s="169"/>
      <c r="RJ375" s="169"/>
      <c r="RK375" s="169"/>
      <c r="RL375" s="169"/>
      <c r="RM375" s="169"/>
      <c r="RN375" s="169"/>
      <c r="RO375" s="169"/>
      <c r="RP375" s="169"/>
      <c r="RQ375" s="169"/>
      <c r="RR375" s="169"/>
      <c r="RS375" s="169"/>
      <c r="RT375" s="169"/>
      <c r="RU375" s="169"/>
      <c r="RV375" s="169"/>
      <c r="RW375" s="169"/>
      <c r="RX375" s="169"/>
      <c r="RY375" s="169"/>
      <c r="RZ375" s="169"/>
      <c r="SA375" s="169"/>
      <c r="SB375" s="169"/>
      <c r="SC375" s="169"/>
      <c r="SD375" s="169"/>
      <c r="SE375" s="169"/>
      <c r="SF375" s="169"/>
      <c r="SG375" s="169"/>
      <c r="SH375" s="169"/>
      <c r="SI375" s="169"/>
      <c r="SJ375" s="169"/>
      <c r="SK375" s="169"/>
      <c r="SL375" s="169"/>
      <c r="SM375" s="169"/>
      <c r="SN375" s="169"/>
      <c r="SO375" s="169"/>
      <c r="SP375" s="169"/>
      <c r="SQ375" s="169"/>
      <c r="SR375" s="169"/>
      <c r="SS375" s="169"/>
      <c r="ST375" s="169"/>
      <c r="SU375" s="169"/>
      <c r="SV375" s="169"/>
      <c r="SW375" s="169"/>
      <c r="SX375" s="169"/>
      <c r="SY375" s="169"/>
      <c r="SZ375" s="169"/>
      <c r="TA375" s="169"/>
      <c r="TB375" s="169"/>
      <c r="TC375" s="169"/>
      <c r="TD375" s="169"/>
      <c r="TE375" s="169"/>
      <c r="TF375" s="169"/>
      <c r="TG375" s="169"/>
      <c r="TH375" s="169"/>
      <c r="TI375" s="169"/>
      <c r="TJ375" s="169"/>
      <c r="TK375" s="169"/>
      <c r="TL375" s="169"/>
      <c r="TM375" s="169"/>
      <c r="TN375" s="169"/>
      <c r="TO375" s="169"/>
      <c r="TP375" s="169"/>
      <c r="TQ375" s="169"/>
      <c r="TR375" s="169"/>
      <c r="TS375" s="169"/>
      <c r="TT375" s="169"/>
      <c r="TU375" s="169"/>
      <c r="TV375" s="169"/>
      <c r="TW375" s="169"/>
      <c r="TX375" s="169"/>
      <c r="TY375" s="169"/>
      <c r="TZ375" s="169"/>
      <c r="UA375" s="169"/>
      <c r="UB375" s="169"/>
      <c r="UC375" s="169"/>
      <c r="UD375" s="169"/>
      <c r="UE375" s="169"/>
      <c r="UF375" s="169"/>
      <c r="UG375" s="169"/>
      <c r="UH375" s="169"/>
      <c r="UI375" s="169"/>
      <c r="UJ375" s="169"/>
      <c r="UK375" s="169"/>
      <c r="UL375" s="169"/>
      <c r="UM375" s="169"/>
      <c r="UN375" s="169"/>
      <c r="UO375" s="169"/>
      <c r="UP375" s="169"/>
      <c r="UQ375" s="169"/>
      <c r="UR375" s="169"/>
      <c r="US375" s="169"/>
      <c r="UT375" s="169"/>
      <c r="UU375" s="169"/>
      <c r="UV375" s="169"/>
      <c r="UW375" s="169"/>
      <c r="UX375" s="169"/>
      <c r="UY375" s="169"/>
      <c r="UZ375" s="169"/>
      <c r="VA375" s="169"/>
      <c r="VB375" s="169"/>
      <c r="VC375" s="169"/>
      <c r="VD375" s="169"/>
      <c r="VE375" s="169"/>
      <c r="VF375" s="169"/>
      <c r="VG375" s="169"/>
      <c r="VH375" s="169"/>
      <c r="VI375" s="169"/>
      <c r="VJ375" s="169"/>
      <c r="VK375" s="169"/>
      <c r="VL375" s="169"/>
      <c r="VM375" s="169"/>
      <c r="VN375" s="169"/>
      <c r="VO375" s="169"/>
      <c r="VP375" s="169"/>
      <c r="VQ375" s="169"/>
      <c r="VR375" s="169"/>
      <c r="VS375" s="169"/>
      <c r="VT375" s="169"/>
      <c r="VU375" s="169"/>
      <c r="VV375" s="169"/>
      <c r="VW375" s="169"/>
      <c r="VX375" s="169"/>
      <c r="VY375" s="169"/>
      <c r="VZ375" s="169"/>
      <c r="WA375" s="169"/>
      <c r="WB375" s="169"/>
      <c r="WC375" s="169"/>
      <c r="WD375" s="169"/>
      <c r="WE375" s="169"/>
      <c r="WF375" s="169"/>
      <c r="WG375" s="169"/>
      <c r="WH375" s="169"/>
      <c r="WI375" s="169"/>
      <c r="WJ375" s="169"/>
      <c r="WK375" s="169"/>
      <c r="WL375" s="169"/>
      <c r="WM375" s="169"/>
      <c r="WN375" s="169"/>
      <c r="WO375" s="169"/>
      <c r="WP375" s="169"/>
      <c r="WQ375" s="169"/>
      <c r="WR375" s="169"/>
      <c r="WS375" s="169"/>
      <c r="WT375" s="169"/>
      <c r="WU375" s="169"/>
      <c r="WV375" s="169"/>
      <c r="WW375" s="169"/>
      <c r="WX375" s="169"/>
      <c r="WY375" s="169"/>
      <c r="WZ375" s="169"/>
      <c r="XA375" s="169"/>
      <c r="XB375" s="169"/>
      <c r="XC375" s="169"/>
      <c r="XD375" s="169"/>
      <c r="XE375" s="169"/>
      <c r="XF375" s="169"/>
      <c r="XG375" s="169"/>
      <c r="XH375" s="169"/>
      <c r="XI375" s="169"/>
      <c r="XJ375" s="169"/>
      <c r="XK375" s="169"/>
      <c r="XL375" s="169"/>
      <c r="XM375" s="169"/>
      <c r="XN375" s="169"/>
      <c r="XO375" s="169"/>
      <c r="XP375" s="169"/>
      <c r="XQ375" s="169"/>
      <c r="XR375" s="169"/>
      <c r="XS375" s="169"/>
      <c r="XT375" s="169"/>
      <c r="XU375" s="169"/>
      <c r="XV375" s="169"/>
      <c r="XW375" s="169"/>
      <c r="XX375" s="169"/>
      <c r="XY375" s="169"/>
      <c r="XZ375" s="169"/>
      <c r="YA375" s="169"/>
      <c r="YB375" s="169"/>
      <c r="YC375" s="169"/>
      <c r="YD375" s="169"/>
      <c r="YE375" s="169"/>
      <c r="YF375" s="169"/>
      <c r="YG375" s="169"/>
      <c r="YH375" s="169"/>
      <c r="YI375" s="169"/>
      <c r="YJ375" s="169"/>
      <c r="YK375" s="169"/>
      <c r="YL375" s="169"/>
      <c r="YM375" s="169"/>
      <c r="YN375" s="169"/>
      <c r="YO375" s="169"/>
      <c r="YP375" s="169"/>
      <c r="YQ375" s="169"/>
      <c r="YR375" s="169"/>
      <c r="YS375" s="169"/>
      <c r="YT375" s="169"/>
      <c r="YU375" s="169"/>
      <c r="YV375" s="169"/>
      <c r="YW375" s="169"/>
      <c r="YX375" s="169"/>
      <c r="YY375" s="169"/>
      <c r="YZ375" s="169"/>
      <c r="ZA375" s="169"/>
      <c r="ZB375" s="169"/>
      <c r="ZC375" s="169"/>
      <c r="ZD375" s="169"/>
      <c r="ZE375" s="169"/>
      <c r="ZF375" s="169"/>
      <c r="ZG375" s="169"/>
      <c r="ZH375" s="169"/>
      <c r="ZI375" s="169"/>
      <c r="ZJ375" s="169"/>
      <c r="ZK375" s="169"/>
      <c r="ZL375" s="169"/>
      <c r="ZM375" s="169"/>
      <c r="ZN375" s="169"/>
      <c r="ZO375" s="169"/>
      <c r="ZP375" s="169"/>
      <c r="ZQ375" s="169"/>
      <c r="ZR375" s="169"/>
      <c r="ZS375" s="169"/>
      <c r="ZT375" s="169"/>
      <c r="ZU375" s="169"/>
      <c r="ZV375" s="169"/>
      <c r="ZW375" s="169"/>
      <c r="ZX375" s="169"/>
      <c r="ZY375" s="169"/>
      <c r="ZZ375" s="169"/>
      <c r="AAA375" s="169"/>
      <c r="AAB375" s="169"/>
      <c r="AAC375" s="169"/>
      <c r="AAD375" s="169"/>
      <c r="AAE375" s="169"/>
      <c r="AAF375" s="169"/>
      <c r="AAG375" s="169"/>
      <c r="AAH375" s="169"/>
      <c r="AAI375" s="169"/>
      <c r="AAJ375" s="169"/>
      <c r="AAK375" s="169"/>
      <c r="AAL375" s="169"/>
      <c r="AAM375" s="169"/>
      <c r="AAN375" s="169"/>
      <c r="AAO375" s="169"/>
      <c r="AAP375" s="169"/>
      <c r="AAQ375" s="169"/>
      <c r="AAR375" s="169"/>
      <c r="AAS375" s="169"/>
      <c r="AAT375" s="169"/>
      <c r="AAU375" s="169"/>
      <c r="AAV375" s="169"/>
      <c r="AAW375" s="169"/>
      <c r="AAX375" s="169"/>
      <c r="AAY375" s="169"/>
      <c r="AAZ375" s="169"/>
      <c r="ABA375" s="169"/>
      <c r="ABB375" s="169"/>
      <c r="ABC375" s="169"/>
      <c r="ABD375" s="169"/>
      <c r="ABE375" s="169"/>
      <c r="ABF375" s="169"/>
      <c r="ABG375" s="169"/>
      <c r="ABH375" s="169"/>
      <c r="ABI375" s="169"/>
      <c r="ABJ375" s="169"/>
      <c r="ABK375" s="169"/>
      <c r="ABL375" s="169"/>
      <c r="ABM375" s="169"/>
      <c r="ABN375" s="169"/>
      <c r="ABO375" s="169"/>
      <c r="ABP375" s="169"/>
      <c r="ABQ375" s="169"/>
      <c r="ABR375" s="169"/>
      <c r="ABS375" s="169"/>
      <c r="ABT375" s="169"/>
      <c r="ABU375" s="169"/>
      <c r="ABV375" s="169"/>
      <c r="ABW375" s="169"/>
      <c r="ABX375" s="169"/>
      <c r="ABY375" s="169"/>
      <c r="ABZ375" s="169"/>
      <c r="ACA375" s="169"/>
      <c r="ACB375" s="169"/>
      <c r="ACC375" s="169"/>
      <c r="ACD375" s="169"/>
      <c r="ACE375" s="169"/>
      <c r="ACF375" s="169"/>
      <c r="ACG375" s="169"/>
      <c r="ACH375" s="169"/>
      <c r="ACI375" s="169"/>
      <c r="ACJ375" s="169"/>
      <c r="ACK375" s="169"/>
      <c r="ACL375" s="169"/>
      <c r="ACM375" s="169"/>
      <c r="ACN375" s="169"/>
      <c r="ACO375" s="169"/>
      <c r="ACP375" s="169"/>
      <c r="ACQ375" s="169"/>
      <c r="ACR375" s="169"/>
      <c r="ACS375" s="169"/>
      <c r="ACT375" s="169"/>
      <c r="ACU375" s="169"/>
      <c r="ACV375" s="169"/>
      <c r="ACW375" s="169"/>
      <c r="ACX375" s="169"/>
      <c r="ACY375" s="169"/>
      <c r="ACZ375" s="169"/>
      <c r="ADA375" s="169"/>
      <c r="ADB375" s="169"/>
      <c r="ADC375" s="169"/>
      <c r="ADD375" s="169"/>
      <c r="ADE375" s="169"/>
      <c r="ADF375" s="169"/>
      <c r="ADG375" s="169"/>
      <c r="ADH375" s="169"/>
      <c r="ADI375" s="169"/>
      <c r="ADJ375" s="169"/>
      <c r="ADK375" s="169"/>
      <c r="ADL375" s="169"/>
      <c r="ADM375" s="169"/>
      <c r="ADN375" s="169"/>
      <c r="ADO375" s="169"/>
      <c r="ADP375" s="169"/>
      <c r="ADQ375" s="169"/>
      <c r="ADR375" s="169"/>
      <c r="ADS375" s="169"/>
      <c r="ADT375" s="169"/>
      <c r="ADU375" s="169"/>
      <c r="ADV375" s="169"/>
      <c r="ADW375" s="169"/>
      <c r="ADX375" s="169"/>
      <c r="ADY375" s="169"/>
      <c r="ADZ375" s="169"/>
      <c r="AEA375" s="169"/>
      <c r="AEB375" s="169"/>
      <c r="AEC375" s="169"/>
      <c r="AED375" s="169"/>
      <c r="AEE375" s="169"/>
      <c r="AEF375" s="169"/>
      <c r="AEG375" s="169"/>
      <c r="AEH375" s="169"/>
      <c r="AEI375" s="169"/>
    </row>
    <row r="376" spans="2:815" ht="38.25" x14ac:dyDescent="0.2">
      <c r="B376" s="251" t="s">
        <v>13758</v>
      </c>
      <c r="C376" s="245">
        <v>48000</v>
      </c>
      <c r="D376" s="346">
        <v>0</v>
      </c>
      <c r="E376" s="264" t="s">
        <v>13726</v>
      </c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9"/>
      <c r="EQ376" s="169"/>
      <c r="ER376" s="169"/>
      <c r="ES376" s="169"/>
      <c r="ET376" s="169"/>
      <c r="EU376" s="169"/>
      <c r="EV376" s="169"/>
      <c r="EW376" s="169"/>
      <c r="EX376" s="169"/>
      <c r="EY376" s="169"/>
      <c r="EZ376" s="169"/>
      <c r="FA376" s="169"/>
      <c r="FB376" s="169"/>
      <c r="FC376" s="169"/>
      <c r="FD376" s="169"/>
      <c r="FE376" s="169"/>
      <c r="FF376" s="169"/>
      <c r="FG376" s="169"/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69"/>
      <c r="FS376" s="169"/>
      <c r="FT376" s="169"/>
      <c r="FU376" s="169"/>
      <c r="FV376" s="169"/>
      <c r="FW376" s="169"/>
      <c r="FX376" s="169"/>
      <c r="FY376" s="169"/>
      <c r="FZ376" s="169"/>
      <c r="GA376" s="169"/>
      <c r="GB376" s="169"/>
      <c r="GC376" s="169"/>
      <c r="GD376" s="169"/>
      <c r="GE376" s="169"/>
      <c r="GF376" s="169"/>
      <c r="GG376" s="169"/>
      <c r="GH376" s="169"/>
      <c r="GI376" s="169"/>
      <c r="GJ376" s="169"/>
      <c r="GK376" s="169"/>
      <c r="GL376" s="169"/>
      <c r="GM376" s="169"/>
      <c r="GN376" s="169"/>
      <c r="GO376" s="169"/>
      <c r="GP376" s="169"/>
      <c r="GQ376" s="169"/>
      <c r="GR376" s="169"/>
      <c r="GS376" s="169"/>
      <c r="GT376" s="169"/>
      <c r="GU376" s="169"/>
      <c r="GV376" s="169"/>
      <c r="GW376" s="169"/>
      <c r="GX376" s="169"/>
      <c r="GY376" s="169"/>
      <c r="GZ376" s="169"/>
      <c r="HA376" s="169"/>
      <c r="HB376" s="169"/>
      <c r="HC376" s="169"/>
      <c r="HD376" s="169"/>
      <c r="HE376" s="169"/>
      <c r="HF376" s="169"/>
      <c r="HG376" s="169"/>
      <c r="HH376" s="169"/>
      <c r="HI376" s="169"/>
      <c r="HJ376" s="169"/>
      <c r="HK376" s="169"/>
      <c r="HL376" s="169"/>
      <c r="HM376" s="169"/>
      <c r="HN376" s="169"/>
      <c r="HO376" s="169"/>
      <c r="HP376" s="169"/>
      <c r="HQ376" s="169"/>
      <c r="HR376" s="169"/>
      <c r="HS376" s="169"/>
      <c r="HT376" s="169"/>
      <c r="HU376" s="169"/>
      <c r="HV376" s="169"/>
      <c r="HW376" s="169"/>
      <c r="HX376" s="169"/>
      <c r="HY376" s="169"/>
      <c r="HZ376" s="169"/>
      <c r="IA376" s="169"/>
      <c r="IB376" s="169"/>
      <c r="IC376" s="169"/>
      <c r="ID376" s="169"/>
      <c r="IE376" s="169"/>
      <c r="IF376" s="169"/>
      <c r="IG376" s="169"/>
      <c r="IH376" s="169"/>
      <c r="II376" s="169"/>
      <c r="IJ376" s="169"/>
      <c r="IK376" s="169"/>
      <c r="IL376" s="169"/>
      <c r="IM376" s="169"/>
      <c r="IN376" s="169"/>
      <c r="IO376" s="169"/>
      <c r="IP376" s="169"/>
      <c r="IQ376" s="169"/>
      <c r="IR376" s="169"/>
      <c r="IS376" s="169"/>
      <c r="IT376" s="169"/>
      <c r="IU376" s="169"/>
      <c r="IV376" s="169"/>
      <c r="IW376" s="169"/>
      <c r="IX376" s="169"/>
      <c r="IY376" s="169"/>
      <c r="IZ376" s="169"/>
      <c r="JA376" s="169"/>
      <c r="JB376" s="169"/>
      <c r="JC376" s="169"/>
      <c r="JD376" s="169"/>
      <c r="JE376" s="169"/>
      <c r="JF376" s="169"/>
      <c r="JG376" s="169"/>
      <c r="JH376" s="169"/>
      <c r="JI376" s="169"/>
      <c r="JJ376" s="169"/>
      <c r="JK376" s="169"/>
      <c r="JL376" s="169"/>
      <c r="JM376" s="169"/>
      <c r="JN376" s="169"/>
      <c r="JO376" s="169"/>
      <c r="JP376" s="169"/>
      <c r="JQ376" s="169"/>
      <c r="JR376" s="169"/>
      <c r="JS376" s="169"/>
      <c r="JT376" s="169"/>
      <c r="JU376" s="169"/>
      <c r="JV376" s="169"/>
      <c r="JW376" s="169"/>
      <c r="JX376" s="169"/>
      <c r="JY376" s="169"/>
      <c r="JZ376" s="169"/>
      <c r="KA376" s="169"/>
      <c r="KB376" s="169"/>
      <c r="KC376" s="169"/>
      <c r="KD376" s="169"/>
      <c r="KE376" s="169"/>
      <c r="KF376" s="169"/>
      <c r="KG376" s="169"/>
      <c r="KH376" s="169"/>
      <c r="KI376" s="169"/>
      <c r="KJ376" s="169"/>
      <c r="KK376" s="169"/>
      <c r="KL376" s="169"/>
      <c r="KM376" s="169"/>
      <c r="KN376" s="169"/>
      <c r="KO376" s="169"/>
      <c r="KP376" s="169"/>
      <c r="KQ376" s="169"/>
      <c r="KR376" s="169"/>
      <c r="KS376" s="169"/>
      <c r="KT376" s="169"/>
      <c r="KU376" s="169"/>
      <c r="KV376" s="169"/>
      <c r="KW376" s="169"/>
      <c r="KX376" s="169"/>
      <c r="KY376" s="169"/>
      <c r="KZ376" s="169"/>
      <c r="LA376" s="169"/>
      <c r="LB376" s="169"/>
      <c r="LC376" s="169"/>
      <c r="LD376" s="169"/>
      <c r="LE376" s="169"/>
      <c r="LF376" s="169"/>
      <c r="LG376" s="169"/>
      <c r="LH376" s="169"/>
      <c r="LI376" s="169"/>
      <c r="LJ376" s="169"/>
      <c r="LK376" s="169"/>
      <c r="LL376" s="169"/>
      <c r="LM376" s="169"/>
      <c r="LN376" s="169"/>
      <c r="LO376" s="169"/>
      <c r="LP376" s="169"/>
      <c r="LQ376" s="169"/>
      <c r="LR376" s="169"/>
      <c r="LS376" s="169"/>
      <c r="LT376" s="169"/>
      <c r="LU376" s="169"/>
      <c r="LV376" s="169"/>
      <c r="LW376" s="169"/>
      <c r="LX376" s="169"/>
      <c r="LY376" s="169"/>
      <c r="LZ376" s="169"/>
      <c r="MA376" s="169"/>
      <c r="MB376" s="169"/>
      <c r="MC376" s="169"/>
      <c r="MD376" s="169"/>
      <c r="ME376" s="169"/>
      <c r="MF376" s="169"/>
      <c r="MG376" s="169"/>
      <c r="MH376" s="169"/>
      <c r="MI376" s="169"/>
      <c r="MJ376" s="169"/>
      <c r="MK376" s="169"/>
      <c r="ML376" s="169"/>
      <c r="MM376" s="169"/>
      <c r="MN376" s="169"/>
      <c r="MO376" s="169"/>
      <c r="MP376" s="169"/>
      <c r="MQ376" s="169"/>
      <c r="MR376" s="169"/>
      <c r="MS376" s="169"/>
      <c r="MT376" s="169"/>
      <c r="MU376" s="169"/>
      <c r="MV376" s="169"/>
      <c r="MW376" s="169"/>
      <c r="MX376" s="169"/>
      <c r="MY376" s="169"/>
      <c r="MZ376" s="169"/>
      <c r="NA376" s="169"/>
      <c r="NB376" s="169"/>
      <c r="NC376" s="169"/>
      <c r="ND376" s="169"/>
      <c r="NE376" s="169"/>
      <c r="NF376" s="169"/>
      <c r="NG376" s="169"/>
      <c r="NH376" s="169"/>
      <c r="NI376" s="169"/>
      <c r="NJ376" s="169"/>
      <c r="NK376" s="169"/>
      <c r="NL376" s="169"/>
      <c r="NM376" s="169"/>
      <c r="NN376" s="169"/>
      <c r="NO376" s="169"/>
      <c r="NP376" s="169"/>
      <c r="NQ376" s="169"/>
      <c r="NR376" s="169"/>
      <c r="NS376" s="169"/>
      <c r="NT376" s="169"/>
      <c r="NU376" s="169"/>
      <c r="NV376" s="169"/>
      <c r="NW376" s="169"/>
      <c r="NX376" s="169"/>
      <c r="NY376" s="169"/>
      <c r="NZ376" s="169"/>
      <c r="OA376" s="169"/>
      <c r="OB376" s="169"/>
      <c r="OC376" s="169"/>
      <c r="OD376" s="169"/>
      <c r="OE376" s="169"/>
      <c r="OF376" s="169"/>
      <c r="OG376" s="169"/>
      <c r="OH376" s="169"/>
      <c r="OI376" s="169"/>
      <c r="OJ376" s="169"/>
      <c r="OK376" s="169"/>
      <c r="OL376" s="169"/>
      <c r="OM376" s="169"/>
      <c r="ON376" s="169"/>
      <c r="OO376" s="169"/>
      <c r="OP376" s="169"/>
      <c r="OQ376" s="169"/>
      <c r="OR376" s="169"/>
      <c r="OS376" s="169"/>
      <c r="OT376" s="169"/>
      <c r="OU376" s="169"/>
      <c r="OV376" s="169"/>
      <c r="OW376" s="169"/>
      <c r="OX376" s="169"/>
      <c r="OY376" s="169"/>
      <c r="OZ376" s="169"/>
      <c r="PA376" s="169"/>
      <c r="PB376" s="169"/>
      <c r="PC376" s="169"/>
      <c r="PD376" s="169"/>
      <c r="PE376" s="169"/>
      <c r="PF376" s="169"/>
      <c r="PG376" s="169"/>
      <c r="PH376" s="169"/>
      <c r="PI376" s="169"/>
      <c r="PJ376" s="169"/>
      <c r="PK376" s="169"/>
      <c r="PL376" s="169"/>
      <c r="PM376" s="169"/>
      <c r="PN376" s="169"/>
      <c r="PO376" s="169"/>
      <c r="PP376" s="169"/>
      <c r="PQ376" s="169"/>
      <c r="PR376" s="169"/>
      <c r="PS376" s="169"/>
      <c r="PT376" s="169"/>
      <c r="PU376" s="169"/>
      <c r="PV376" s="169"/>
      <c r="PW376" s="169"/>
      <c r="PX376" s="169"/>
      <c r="PY376" s="169"/>
      <c r="PZ376" s="169"/>
      <c r="QA376" s="169"/>
      <c r="QB376" s="169"/>
      <c r="QC376" s="169"/>
      <c r="QD376" s="169"/>
      <c r="QE376" s="169"/>
      <c r="QF376" s="169"/>
      <c r="QG376" s="169"/>
      <c r="QH376" s="169"/>
      <c r="QI376" s="169"/>
      <c r="QJ376" s="169"/>
      <c r="QK376" s="169"/>
      <c r="QL376" s="169"/>
      <c r="QM376" s="169"/>
      <c r="QN376" s="169"/>
      <c r="QO376" s="169"/>
      <c r="QP376" s="169"/>
      <c r="QQ376" s="169"/>
      <c r="QR376" s="169"/>
      <c r="QS376" s="169"/>
      <c r="QT376" s="169"/>
      <c r="QU376" s="169"/>
      <c r="QV376" s="169"/>
      <c r="QW376" s="169"/>
      <c r="QX376" s="169"/>
      <c r="QY376" s="169"/>
      <c r="QZ376" s="169"/>
      <c r="RA376" s="169"/>
      <c r="RB376" s="169"/>
      <c r="RC376" s="169"/>
      <c r="RD376" s="169"/>
      <c r="RE376" s="169"/>
      <c r="RF376" s="169"/>
      <c r="RG376" s="169"/>
      <c r="RH376" s="169"/>
      <c r="RI376" s="169"/>
      <c r="RJ376" s="169"/>
      <c r="RK376" s="169"/>
      <c r="RL376" s="169"/>
      <c r="RM376" s="169"/>
      <c r="RN376" s="169"/>
      <c r="RO376" s="169"/>
      <c r="RP376" s="169"/>
      <c r="RQ376" s="169"/>
      <c r="RR376" s="169"/>
      <c r="RS376" s="169"/>
      <c r="RT376" s="169"/>
      <c r="RU376" s="169"/>
      <c r="RV376" s="169"/>
      <c r="RW376" s="169"/>
      <c r="RX376" s="169"/>
      <c r="RY376" s="169"/>
      <c r="RZ376" s="169"/>
      <c r="SA376" s="169"/>
      <c r="SB376" s="169"/>
      <c r="SC376" s="169"/>
      <c r="SD376" s="169"/>
      <c r="SE376" s="169"/>
      <c r="SF376" s="169"/>
      <c r="SG376" s="169"/>
      <c r="SH376" s="169"/>
      <c r="SI376" s="169"/>
      <c r="SJ376" s="169"/>
      <c r="SK376" s="169"/>
      <c r="SL376" s="169"/>
      <c r="SM376" s="169"/>
      <c r="SN376" s="169"/>
      <c r="SO376" s="169"/>
      <c r="SP376" s="169"/>
      <c r="SQ376" s="169"/>
      <c r="SR376" s="169"/>
      <c r="SS376" s="169"/>
      <c r="ST376" s="169"/>
      <c r="SU376" s="169"/>
      <c r="SV376" s="169"/>
      <c r="SW376" s="169"/>
      <c r="SX376" s="169"/>
      <c r="SY376" s="169"/>
      <c r="SZ376" s="169"/>
      <c r="TA376" s="169"/>
      <c r="TB376" s="169"/>
      <c r="TC376" s="169"/>
      <c r="TD376" s="169"/>
      <c r="TE376" s="169"/>
      <c r="TF376" s="169"/>
      <c r="TG376" s="169"/>
      <c r="TH376" s="169"/>
      <c r="TI376" s="169"/>
      <c r="TJ376" s="169"/>
      <c r="TK376" s="169"/>
      <c r="TL376" s="169"/>
      <c r="TM376" s="169"/>
      <c r="TN376" s="169"/>
      <c r="TO376" s="169"/>
      <c r="TP376" s="169"/>
      <c r="TQ376" s="169"/>
      <c r="TR376" s="169"/>
      <c r="TS376" s="169"/>
      <c r="TT376" s="169"/>
      <c r="TU376" s="169"/>
      <c r="TV376" s="169"/>
      <c r="TW376" s="169"/>
      <c r="TX376" s="169"/>
      <c r="TY376" s="169"/>
      <c r="TZ376" s="169"/>
      <c r="UA376" s="169"/>
      <c r="UB376" s="169"/>
      <c r="UC376" s="169"/>
      <c r="UD376" s="169"/>
      <c r="UE376" s="169"/>
      <c r="UF376" s="169"/>
      <c r="UG376" s="169"/>
      <c r="UH376" s="169"/>
      <c r="UI376" s="169"/>
      <c r="UJ376" s="169"/>
      <c r="UK376" s="169"/>
      <c r="UL376" s="169"/>
      <c r="UM376" s="169"/>
      <c r="UN376" s="169"/>
      <c r="UO376" s="169"/>
      <c r="UP376" s="169"/>
      <c r="UQ376" s="169"/>
      <c r="UR376" s="169"/>
      <c r="US376" s="169"/>
      <c r="UT376" s="169"/>
      <c r="UU376" s="169"/>
      <c r="UV376" s="169"/>
      <c r="UW376" s="169"/>
      <c r="UX376" s="169"/>
      <c r="UY376" s="169"/>
      <c r="UZ376" s="169"/>
      <c r="VA376" s="169"/>
      <c r="VB376" s="169"/>
      <c r="VC376" s="169"/>
      <c r="VD376" s="169"/>
      <c r="VE376" s="169"/>
      <c r="VF376" s="169"/>
      <c r="VG376" s="169"/>
      <c r="VH376" s="169"/>
      <c r="VI376" s="169"/>
      <c r="VJ376" s="169"/>
      <c r="VK376" s="169"/>
      <c r="VL376" s="169"/>
      <c r="VM376" s="169"/>
      <c r="VN376" s="169"/>
      <c r="VO376" s="169"/>
      <c r="VP376" s="169"/>
      <c r="VQ376" s="169"/>
      <c r="VR376" s="169"/>
      <c r="VS376" s="169"/>
      <c r="VT376" s="169"/>
      <c r="VU376" s="169"/>
      <c r="VV376" s="169"/>
      <c r="VW376" s="169"/>
      <c r="VX376" s="169"/>
      <c r="VY376" s="169"/>
      <c r="VZ376" s="169"/>
      <c r="WA376" s="169"/>
      <c r="WB376" s="169"/>
      <c r="WC376" s="169"/>
      <c r="WD376" s="169"/>
      <c r="WE376" s="169"/>
      <c r="WF376" s="169"/>
      <c r="WG376" s="169"/>
      <c r="WH376" s="169"/>
      <c r="WI376" s="169"/>
      <c r="WJ376" s="169"/>
      <c r="WK376" s="169"/>
      <c r="WL376" s="169"/>
      <c r="WM376" s="169"/>
      <c r="WN376" s="169"/>
      <c r="WO376" s="169"/>
      <c r="WP376" s="169"/>
      <c r="WQ376" s="169"/>
      <c r="WR376" s="169"/>
      <c r="WS376" s="169"/>
      <c r="WT376" s="169"/>
      <c r="WU376" s="169"/>
      <c r="WV376" s="169"/>
      <c r="WW376" s="169"/>
      <c r="WX376" s="169"/>
      <c r="WY376" s="169"/>
      <c r="WZ376" s="169"/>
      <c r="XA376" s="169"/>
      <c r="XB376" s="169"/>
      <c r="XC376" s="169"/>
      <c r="XD376" s="169"/>
      <c r="XE376" s="169"/>
      <c r="XF376" s="169"/>
      <c r="XG376" s="169"/>
      <c r="XH376" s="169"/>
      <c r="XI376" s="169"/>
      <c r="XJ376" s="169"/>
      <c r="XK376" s="169"/>
      <c r="XL376" s="169"/>
      <c r="XM376" s="169"/>
      <c r="XN376" s="169"/>
      <c r="XO376" s="169"/>
      <c r="XP376" s="169"/>
      <c r="XQ376" s="169"/>
      <c r="XR376" s="169"/>
      <c r="XS376" s="169"/>
      <c r="XT376" s="169"/>
      <c r="XU376" s="169"/>
      <c r="XV376" s="169"/>
      <c r="XW376" s="169"/>
      <c r="XX376" s="169"/>
      <c r="XY376" s="169"/>
      <c r="XZ376" s="169"/>
      <c r="YA376" s="169"/>
      <c r="YB376" s="169"/>
      <c r="YC376" s="169"/>
      <c r="YD376" s="169"/>
      <c r="YE376" s="169"/>
      <c r="YF376" s="169"/>
      <c r="YG376" s="169"/>
      <c r="YH376" s="169"/>
      <c r="YI376" s="169"/>
      <c r="YJ376" s="169"/>
      <c r="YK376" s="169"/>
      <c r="YL376" s="169"/>
      <c r="YM376" s="169"/>
      <c r="YN376" s="169"/>
      <c r="YO376" s="169"/>
      <c r="YP376" s="169"/>
      <c r="YQ376" s="169"/>
      <c r="YR376" s="169"/>
      <c r="YS376" s="169"/>
      <c r="YT376" s="169"/>
      <c r="YU376" s="169"/>
      <c r="YV376" s="169"/>
      <c r="YW376" s="169"/>
      <c r="YX376" s="169"/>
      <c r="YY376" s="169"/>
      <c r="YZ376" s="169"/>
      <c r="ZA376" s="169"/>
      <c r="ZB376" s="169"/>
      <c r="ZC376" s="169"/>
      <c r="ZD376" s="169"/>
      <c r="ZE376" s="169"/>
      <c r="ZF376" s="169"/>
      <c r="ZG376" s="169"/>
      <c r="ZH376" s="169"/>
      <c r="ZI376" s="169"/>
      <c r="ZJ376" s="169"/>
      <c r="ZK376" s="169"/>
      <c r="ZL376" s="169"/>
      <c r="ZM376" s="169"/>
      <c r="ZN376" s="169"/>
      <c r="ZO376" s="169"/>
      <c r="ZP376" s="169"/>
      <c r="ZQ376" s="169"/>
      <c r="ZR376" s="169"/>
      <c r="ZS376" s="169"/>
      <c r="ZT376" s="169"/>
      <c r="ZU376" s="169"/>
      <c r="ZV376" s="169"/>
      <c r="ZW376" s="169"/>
      <c r="ZX376" s="169"/>
      <c r="ZY376" s="169"/>
      <c r="ZZ376" s="169"/>
      <c r="AAA376" s="169"/>
      <c r="AAB376" s="169"/>
      <c r="AAC376" s="169"/>
      <c r="AAD376" s="169"/>
      <c r="AAE376" s="169"/>
      <c r="AAF376" s="169"/>
      <c r="AAG376" s="169"/>
      <c r="AAH376" s="169"/>
      <c r="AAI376" s="169"/>
      <c r="AAJ376" s="169"/>
      <c r="AAK376" s="169"/>
      <c r="AAL376" s="169"/>
      <c r="AAM376" s="169"/>
      <c r="AAN376" s="169"/>
      <c r="AAO376" s="169"/>
      <c r="AAP376" s="169"/>
      <c r="AAQ376" s="169"/>
      <c r="AAR376" s="169"/>
      <c r="AAS376" s="169"/>
      <c r="AAT376" s="169"/>
      <c r="AAU376" s="169"/>
      <c r="AAV376" s="169"/>
      <c r="AAW376" s="169"/>
      <c r="AAX376" s="169"/>
      <c r="AAY376" s="169"/>
      <c r="AAZ376" s="169"/>
      <c r="ABA376" s="169"/>
      <c r="ABB376" s="169"/>
      <c r="ABC376" s="169"/>
      <c r="ABD376" s="169"/>
      <c r="ABE376" s="169"/>
      <c r="ABF376" s="169"/>
      <c r="ABG376" s="169"/>
      <c r="ABH376" s="169"/>
      <c r="ABI376" s="169"/>
      <c r="ABJ376" s="169"/>
      <c r="ABK376" s="169"/>
      <c r="ABL376" s="169"/>
      <c r="ABM376" s="169"/>
      <c r="ABN376" s="169"/>
      <c r="ABO376" s="169"/>
      <c r="ABP376" s="169"/>
      <c r="ABQ376" s="169"/>
      <c r="ABR376" s="169"/>
      <c r="ABS376" s="169"/>
      <c r="ABT376" s="169"/>
      <c r="ABU376" s="169"/>
      <c r="ABV376" s="169"/>
      <c r="ABW376" s="169"/>
      <c r="ABX376" s="169"/>
      <c r="ABY376" s="169"/>
      <c r="ABZ376" s="169"/>
      <c r="ACA376" s="169"/>
      <c r="ACB376" s="169"/>
      <c r="ACC376" s="169"/>
      <c r="ACD376" s="169"/>
      <c r="ACE376" s="169"/>
      <c r="ACF376" s="169"/>
      <c r="ACG376" s="169"/>
      <c r="ACH376" s="169"/>
      <c r="ACI376" s="169"/>
      <c r="ACJ376" s="169"/>
      <c r="ACK376" s="169"/>
      <c r="ACL376" s="169"/>
      <c r="ACM376" s="169"/>
      <c r="ACN376" s="169"/>
      <c r="ACO376" s="169"/>
      <c r="ACP376" s="169"/>
      <c r="ACQ376" s="169"/>
      <c r="ACR376" s="169"/>
      <c r="ACS376" s="169"/>
      <c r="ACT376" s="169"/>
      <c r="ACU376" s="169"/>
      <c r="ACV376" s="169"/>
      <c r="ACW376" s="169"/>
      <c r="ACX376" s="169"/>
      <c r="ACY376" s="169"/>
      <c r="ACZ376" s="169"/>
      <c r="ADA376" s="169"/>
      <c r="ADB376" s="169"/>
      <c r="ADC376" s="169"/>
      <c r="ADD376" s="169"/>
      <c r="ADE376" s="169"/>
      <c r="ADF376" s="169"/>
      <c r="ADG376" s="169"/>
      <c r="ADH376" s="169"/>
      <c r="ADI376" s="169"/>
      <c r="ADJ376" s="169"/>
      <c r="ADK376" s="169"/>
      <c r="ADL376" s="169"/>
      <c r="ADM376" s="169"/>
      <c r="ADN376" s="169"/>
      <c r="ADO376" s="169"/>
      <c r="ADP376" s="169"/>
      <c r="ADQ376" s="169"/>
      <c r="ADR376" s="169"/>
      <c r="ADS376" s="169"/>
      <c r="ADT376" s="169"/>
      <c r="ADU376" s="169"/>
      <c r="ADV376" s="169"/>
      <c r="ADW376" s="169"/>
      <c r="ADX376" s="169"/>
      <c r="ADY376" s="169"/>
      <c r="ADZ376" s="169"/>
      <c r="AEA376" s="169"/>
      <c r="AEB376" s="169"/>
      <c r="AEC376" s="169"/>
      <c r="AED376" s="169"/>
      <c r="AEE376" s="169"/>
      <c r="AEF376" s="169"/>
      <c r="AEG376" s="169"/>
      <c r="AEH376" s="169"/>
      <c r="AEI376" s="169"/>
    </row>
    <row r="377" spans="2:815" ht="38.25" x14ac:dyDescent="0.2">
      <c r="B377" s="251" t="s">
        <v>13758</v>
      </c>
      <c r="C377" s="245">
        <v>50600</v>
      </c>
      <c r="D377" s="346">
        <v>0</v>
      </c>
      <c r="E377" s="264" t="s">
        <v>13727</v>
      </c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  <c r="EO377" s="169"/>
      <c r="EP377" s="169"/>
      <c r="EQ377" s="169"/>
      <c r="ER377" s="169"/>
      <c r="ES377" s="169"/>
      <c r="ET377" s="169"/>
      <c r="EU377" s="169"/>
      <c r="EV377" s="169"/>
      <c r="EW377" s="169"/>
      <c r="EX377" s="169"/>
      <c r="EY377" s="169"/>
      <c r="EZ377" s="169"/>
      <c r="FA377" s="169"/>
      <c r="FB377" s="169"/>
      <c r="FC377" s="169"/>
      <c r="FD377" s="169"/>
      <c r="FE377" s="169"/>
      <c r="FF377" s="169"/>
      <c r="FG377" s="169"/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69"/>
      <c r="FS377" s="169"/>
      <c r="FT377" s="169"/>
      <c r="FU377" s="169"/>
      <c r="FV377" s="169"/>
      <c r="FW377" s="169"/>
      <c r="FX377" s="169"/>
      <c r="FY377" s="169"/>
      <c r="FZ377" s="169"/>
      <c r="GA377" s="169"/>
      <c r="GB377" s="169"/>
      <c r="GC377" s="169"/>
      <c r="GD377" s="169"/>
      <c r="GE377" s="169"/>
      <c r="GF377" s="169"/>
      <c r="GG377" s="169"/>
      <c r="GH377" s="169"/>
      <c r="GI377" s="169"/>
      <c r="GJ377" s="169"/>
      <c r="GK377" s="169"/>
      <c r="GL377" s="169"/>
      <c r="GM377" s="169"/>
      <c r="GN377" s="169"/>
      <c r="GO377" s="169"/>
      <c r="GP377" s="169"/>
      <c r="GQ377" s="169"/>
      <c r="GR377" s="169"/>
      <c r="GS377" s="169"/>
      <c r="GT377" s="169"/>
      <c r="GU377" s="169"/>
      <c r="GV377" s="169"/>
      <c r="GW377" s="169"/>
      <c r="GX377" s="169"/>
      <c r="GY377" s="169"/>
      <c r="GZ377" s="169"/>
      <c r="HA377" s="169"/>
      <c r="HB377" s="169"/>
      <c r="HC377" s="169"/>
      <c r="HD377" s="169"/>
      <c r="HE377" s="169"/>
      <c r="HF377" s="169"/>
      <c r="HG377" s="169"/>
      <c r="HH377" s="169"/>
      <c r="HI377" s="169"/>
      <c r="HJ377" s="169"/>
      <c r="HK377" s="169"/>
      <c r="HL377" s="169"/>
      <c r="HM377" s="169"/>
      <c r="HN377" s="169"/>
      <c r="HO377" s="169"/>
      <c r="HP377" s="169"/>
      <c r="HQ377" s="169"/>
      <c r="HR377" s="169"/>
      <c r="HS377" s="169"/>
      <c r="HT377" s="169"/>
      <c r="HU377" s="169"/>
      <c r="HV377" s="169"/>
      <c r="HW377" s="169"/>
      <c r="HX377" s="169"/>
      <c r="HY377" s="169"/>
      <c r="HZ377" s="169"/>
      <c r="IA377" s="169"/>
      <c r="IB377" s="169"/>
      <c r="IC377" s="169"/>
      <c r="ID377" s="169"/>
      <c r="IE377" s="169"/>
      <c r="IF377" s="169"/>
      <c r="IG377" s="169"/>
      <c r="IH377" s="169"/>
      <c r="II377" s="169"/>
      <c r="IJ377" s="169"/>
      <c r="IK377" s="169"/>
      <c r="IL377" s="169"/>
      <c r="IM377" s="169"/>
      <c r="IN377" s="169"/>
      <c r="IO377" s="169"/>
      <c r="IP377" s="169"/>
      <c r="IQ377" s="169"/>
      <c r="IR377" s="169"/>
      <c r="IS377" s="169"/>
      <c r="IT377" s="169"/>
      <c r="IU377" s="169"/>
      <c r="IV377" s="169"/>
      <c r="IW377" s="169"/>
      <c r="IX377" s="169"/>
      <c r="IY377" s="169"/>
      <c r="IZ377" s="169"/>
      <c r="JA377" s="169"/>
      <c r="JB377" s="169"/>
      <c r="JC377" s="169"/>
      <c r="JD377" s="169"/>
      <c r="JE377" s="169"/>
      <c r="JF377" s="169"/>
      <c r="JG377" s="169"/>
      <c r="JH377" s="169"/>
      <c r="JI377" s="169"/>
      <c r="JJ377" s="169"/>
      <c r="JK377" s="169"/>
      <c r="JL377" s="169"/>
      <c r="JM377" s="169"/>
      <c r="JN377" s="169"/>
      <c r="JO377" s="169"/>
      <c r="JP377" s="169"/>
      <c r="JQ377" s="169"/>
      <c r="JR377" s="169"/>
      <c r="JS377" s="169"/>
      <c r="JT377" s="169"/>
      <c r="JU377" s="169"/>
      <c r="JV377" s="169"/>
      <c r="JW377" s="169"/>
      <c r="JX377" s="169"/>
      <c r="JY377" s="169"/>
      <c r="JZ377" s="169"/>
      <c r="KA377" s="169"/>
      <c r="KB377" s="169"/>
      <c r="KC377" s="169"/>
      <c r="KD377" s="169"/>
      <c r="KE377" s="169"/>
      <c r="KF377" s="169"/>
      <c r="KG377" s="169"/>
      <c r="KH377" s="169"/>
      <c r="KI377" s="169"/>
      <c r="KJ377" s="169"/>
      <c r="KK377" s="169"/>
      <c r="KL377" s="169"/>
      <c r="KM377" s="169"/>
      <c r="KN377" s="169"/>
      <c r="KO377" s="169"/>
      <c r="KP377" s="169"/>
      <c r="KQ377" s="169"/>
      <c r="KR377" s="169"/>
      <c r="KS377" s="169"/>
      <c r="KT377" s="169"/>
      <c r="KU377" s="169"/>
      <c r="KV377" s="169"/>
      <c r="KW377" s="169"/>
      <c r="KX377" s="169"/>
      <c r="KY377" s="169"/>
      <c r="KZ377" s="169"/>
      <c r="LA377" s="169"/>
      <c r="LB377" s="169"/>
      <c r="LC377" s="169"/>
      <c r="LD377" s="169"/>
      <c r="LE377" s="169"/>
      <c r="LF377" s="169"/>
      <c r="LG377" s="169"/>
      <c r="LH377" s="169"/>
      <c r="LI377" s="169"/>
      <c r="LJ377" s="169"/>
      <c r="LK377" s="169"/>
      <c r="LL377" s="169"/>
      <c r="LM377" s="169"/>
      <c r="LN377" s="169"/>
      <c r="LO377" s="169"/>
      <c r="LP377" s="169"/>
      <c r="LQ377" s="169"/>
      <c r="LR377" s="169"/>
      <c r="LS377" s="169"/>
      <c r="LT377" s="169"/>
      <c r="LU377" s="169"/>
      <c r="LV377" s="169"/>
      <c r="LW377" s="169"/>
      <c r="LX377" s="169"/>
      <c r="LY377" s="169"/>
      <c r="LZ377" s="169"/>
      <c r="MA377" s="169"/>
      <c r="MB377" s="169"/>
      <c r="MC377" s="169"/>
      <c r="MD377" s="169"/>
      <c r="ME377" s="169"/>
      <c r="MF377" s="169"/>
      <c r="MG377" s="169"/>
      <c r="MH377" s="169"/>
      <c r="MI377" s="169"/>
      <c r="MJ377" s="169"/>
      <c r="MK377" s="169"/>
      <c r="ML377" s="169"/>
      <c r="MM377" s="169"/>
      <c r="MN377" s="169"/>
      <c r="MO377" s="169"/>
      <c r="MP377" s="169"/>
      <c r="MQ377" s="169"/>
      <c r="MR377" s="169"/>
      <c r="MS377" s="169"/>
      <c r="MT377" s="169"/>
      <c r="MU377" s="169"/>
      <c r="MV377" s="169"/>
      <c r="MW377" s="169"/>
      <c r="MX377" s="169"/>
      <c r="MY377" s="169"/>
      <c r="MZ377" s="169"/>
      <c r="NA377" s="169"/>
      <c r="NB377" s="169"/>
      <c r="NC377" s="169"/>
      <c r="ND377" s="169"/>
      <c r="NE377" s="169"/>
      <c r="NF377" s="169"/>
      <c r="NG377" s="169"/>
      <c r="NH377" s="169"/>
      <c r="NI377" s="169"/>
      <c r="NJ377" s="169"/>
      <c r="NK377" s="169"/>
      <c r="NL377" s="169"/>
      <c r="NM377" s="169"/>
      <c r="NN377" s="169"/>
      <c r="NO377" s="169"/>
      <c r="NP377" s="169"/>
      <c r="NQ377" s="169"/>
      <c r="NR377" s="169"/>
      <c r="NS377" s="169"/>
      <c r="NT377" s="169"/>
      <c r="NU377" s="169"/>
      <c r="NV377" s="169"/>
      <c r="NW377" s="169"/>
      <c r="NX377" s="169"/>
      <c r="NY377" s="169"/>
      <c r="NZ377" s="169"/>
      <c r="OA377" s="169"/>
      <c r="OB377" s="169"/>
      <c r="OC377" s="169"/>
      <c r="OD377" s="169"/>
      <c r="OE377" s="169"/>
      <c r="OF377" s="169"/>
      <c r="OG377" s="169"/>
      <c r="OH377" s="169"/>
      <c r="OI377" s="169"/>
      <c r="OJ377" s="169"/>
      <c r="OK377" s="169"/>
      <c r="OL377" s="169"/>
      <c r="OM377" s="169"/>
      <c r="ON377" s="169"/>
      <c r="OO377" s="169"/>
      <c r="OP377" s="169"/>
      <c r="OQ377" s="169"/>
      <c r="OR377" s="169"/>
      <c r="OS377" s="169"/>
      <c r="OT377" s="169"/>
      <c r="OU377" s="169"/>
      <c r="OV377" s="169"/>
      <c r="OW377" s="169"/>
      <c r="OX377" s="169"/>
      <c r="OY377" s="169"/>
      <c r="OZ377" s="169"/>
      <c r="PA377" s="169"/>
      <c r="PB377" s="169"/>
      <c r="PC377" s="169"/>
      <c r="PD377" s="169"/>
      <c r="PE377" s="169"/>
      <c r="PF377" s="169"/>
      <c r="PG377" s="169"/>
      <c r="PH377" s="169"/>
      <c r="PI377" s="169"/>
      <c r="PJ377" s="169"/>
      <c r="PK377" s="169"/>
      <c r="PL377" s="169"/>
      <c r="PM377" s="169"/>
      <c r="PN377" s="169"/>
      <c r="PO377" s="169"/>
      <c r="PP377" s="169"/>
      <c r="PQ377" s="169"/>
      <c r="PR377" s="169"/>
      <c r="PS377" s="169"/>
      <c r="PT377" s="169"/>
      <c r="PU377" s="169"/>
      <c r="PV377" s="169"/>
      <c r="PW377" s="169"/>
      <c r="PX377" s="169"/>
      <c r="PY377" s="169"/>
      <c r="PZ377" s="169"/>
      <c r="QA377" s="169"/>
      <c r="QB377" s="169"/>
      <c r="QC377" s="169"/>
      <c r="QD377" s="169"/>
      <c r="QE377" s="169"/>
      <c r="QF377" s="169"/>
      <c r="QG377" s="169"/>
      <c r="QH377" s="169"/>
      <c r="QI377" s="169"/>
      <c r="QJ377" s="169"/>
      <c r="QK377" s="169"/>
      <c r="QL377" s="169"/>
      <c r="QM377" s="169"/>
      <c r="QN377" s="169"/>
      <c r="QO377" s="169"/>
      <c r="QP377" s="169"/>
      <c r="QQ377" s="169"/>
      <c r="QR377" s="169"/>
      <c r="QS377" s="169"/>
      <c r="QT377" s="169"/>
      <c r="QU377" s="169"/>
      <c r="QV377" s="169"/>
      <c r="QW377" s="169"/>
      <c r="QX377" s="169"/>
      <c r="QY377" s="169"/>
      <c r="QZ377" s="169"/>
      <c r="RA377" s="169"/>
      <c r="RB377" s="169"/>
      <c r="RC377" s="169"/>
      <c r="RD377" s="169"/>
      <c r="RE377" s="169"/>
      <c r="RF377" s="169"/>
      <c r="RG377" s="169"/>
      <c r="RH377" s="169"/>
      <c r="RI377" s="169"/>
      <c r="RJ377" s="169"/>
      <c r="RK377" s="169"/>
      <c r="RL377" s="169"/>
      <c r="RM377" s="169"/>
      <c r="RN377" s="169"/>
      <c r="RO377" s="169"/>
      <c r="RP377" s="169"/>
      <c r="RQ377" s="169"/>
      <c r="RR377" s="169"/>
      <c r="RS377" s="169"/>
      <c r="RT377" s="169"/>
      <c r="RU377" s="169"/>
      <c r="RV377" s="169"/>
      <c r="RW377" s="169"/>
      <c r="RX377" s="169"/>
      <c r="RY377" s="169"/>
      <c r="RZ377" s="169"/>
      <c r="SA377" s="169"/>
      <c r="SB377" s="169"/>
      <c r="SC377" s="169"/>
      <c r="SD377" s="169"/>
      <c r="SE377" s="169"/>
      <c r="SF377" s="169"/>
      <c r="SG377" s="169"/>
      <c r="SH377" s="169"/>
      <c r="SI377" s="169"/>
      <c r="SJ377" s="169"/>
      <c r="SK377" s="169"/>
      <c r="SL377" s="169"/>
      <c r="SM377" s="169"/>
      <c r="SN377" s="169"/>
      <c r="SO377" s="169"/>
      <c r="SP377" s="169"/>
      <c r="SQ377" s="169"/>
      <c r="SR377" s="169"/>
      <c r="SS377" s="169"/>
      <c r="ST377" s="169"/>
      <c r="SU377" s="169"/>
      <c r="SV377" s="169"/>
      <c r="SW377" s="169"/>
      <c r="SX377" s="169"/>
      <c r="SY377" s="169"/>
      <c r="SZ377" s="169"/>
      <c r="TA377" s="169"/>
      <c r="TB377" s="169"/>
      <c r="TC377" s="169"/>
      <c r="TD377" s="169"/>
      <c r="TE377" s="169"/>
      <c r="TF377" s="169"/>
      <c r="TG377" s="169"/>
      <c r="TH377" s="169"/>
      <c r="TI377" s="169"/>
      <c r="TJ377" s="169"/>
      <c r="TK377" s="169"/>
      <c r="TL377" s="169"/>
      <c r="TM377" s="169"/>
      <c r="TN377" s="169"/>
      <c r="TO377" s="169"/>
      <c r="TP377" s="169"/>
      <c r="TQ377" s="169"/>
      <c r="TR377" s="169"/>
      <c r="TS377" s="169"/>
      <c r="TT377" s="169"/>
      <c r="TU377" s="169"/>
      <c r="TV377" s="169"/>
      <c r="TW377" s="169"/>
      <c r="TX377" s="169"/>
      <c r="TY377" s="169"/>
      <c r="TZ377" s="169"/>
      <c r="UA377" s="169"/>
      <c r="UB377" s="169"/>
      <c r="UC377" s="169"/>
      <c r="UD377" s="169"/>
      <c r="UE377" s="169"/>
      <c r="UF377" s="169"/>
      <c r="UG377" s="169"/>
      <c r="UH377" s="169"/>
      <c r="UI377" s="169"/>
      <c r="UJ377" s="169"/>
      <c r="UK377" s="169"/>
      <c r="UL377" s="169"/>
      <c r="UM377" s="169"/>
      <c r="UN377" s="169"/>
      <c r="UO377" s="169"/>
      <c r="UP377" s="169"/>
      <c r="UQ377" s="169"/>
      <c r="UR377" s="169"/>
      <c r="US377" s="169"/>
      <c r="UT377" s="169"/>
      <c r="UU377" s="169"/>
      <c r="UV377" s="169"/>
      <c r="UW377" s="169"/>
      <c r="UX377" s="169"/>
      <c r="UY377" s="169"/>
      <c r="UZ377" s="169"/>
      <c r="VA377" s="169"/>
      <c r="VB377" s="169"/>
      <c r="VC377" s="169"/>
      <c r="VD377" s="169"/>
      <c r="VE377" s="169"/>
      <c r="VF377" s="169"/>
      <c r="VG377" s="169"/>
      <c r="VH377" s="169"/>
      <c r="VI377" s="169"/>
      <c r="VJ377" s="169"/>
      <c r="VK377" s="169"/>
      <c r="VL377" s="169"/>
      <c r="VM377" s="169"/>
      <c r="VN377" s="169"/>
      <c r="VO377" s="169"/>
      <c r="VP377" s="169"/>
      <c r="VQ377" s="169"/>
      <c r="VR377" s="169"/>
      <c r="VS377" s="169"/>
      <c r="VT377" s="169"/>
      <c r="VU377" s="169"/>
      <c r="VV377" s="169"/>
      <c r="VW377" s="169"/>
      <c r="VX377" s="169"/>
      <c r="VY377" s="169"/>
      <c r="VZ377" s="169"/>
      <c r="WA377" s="169"/>
      <c r="WB377" s="169"/>
      <c r="WC377" s="169"/>
      <c r="WD377" s="169"/>
      <c r="WE377" s="169"/>
      <c r="WF377" s="169"/>
      <c r="WG377" s="169"/>
      <c r="WH377" s="169"/>
      <c r="WI377" s="169"/>
      <c r="WJ377" s="169"/>
      <c r="WK377" s="169"/>
      <c r="WL377" s="169"/>
      <c r="WM377" s="169"/>
      <c r="WN377" s="169"/>
      <c r="WO377" s="169"/>
      <c r="WP377" s="169"/>
      <c r="WQ377" s="169"/>
      <c r="WR377" s="169"/>
      <c r="WS377" s="169"/>
      <c r="WT377" s="169"/>
      <c r="WU377" s="169"/>
      <c r="WV377" s="169"/>
      <c r="WW377" s="169"/>
      <c r="WX377" s="169"/>
      <c r="WY377" s="169"/>
      <c r="WZ377" s="169"/>
      <c r="XA377" s="169"/>
      <c r="XB377" s="169"/>
      <c r="XC377" s="169"/>
      <c r="XD377" s="169"/>
      <c r="XE377" s="169"/>
      <c r="XF377" s="169"/>
      <c r="XG377" s="169"/>
      <c r="XH377" s="169"/>
      <c r="XI377" s="169"/>
      <c r="XJ377" s="169"/>
      <c r="XK377" s="169"/>
      <c r="XL377" s="169"/>
      <c r="XM377" s="169"/>
      <c r="XN377" s="169"/>
      <c r="XO377" s="169"/>
      <c r="XP377" s="169"/>
      <c r="XQ377" s="169"/>
      <c r="XR377" s="169"/>
      <c r="XS377" s="169"/>
      <c r="XT377" s="169"/>
      <c r="XU377" s="169"/>
      <c r="XV377" s="169"/>
      <c r="XW377" s="169"/>
      <c r="XX377" s="169"/>
      <c r="XY377" s="169"/>
      <c r="XZ377" s="169"/>
      <c r="YA377" s="169"/>
      <c r="YB377" s="169"/>
      <c r="YC377" s="169"/>
      <c r="YD377" s="169"/>
      <c r="YE377" s="169"/>
      <c r="YF377" s="169"/>
      <c r="YG377" s="169"/>
      <c r="YH377" s="169"/>
      <c r="YI377" s="169"/>
      <c r="YJ377" s="169"/>
      <c r="YK377" s="169"/>
      <c r="YL377" s="169"/>
      <c r="YM377" s="169"/>
      <c r="YN377" s="169"/>
      <c r="YO377" s="169"/>
      <c r="YP377" s="169"/>
      <c r="YQ377" s="169"/>
      <c r="YR377" s="169"/>
      <c r="YS377" s="169"/>
      <c r="YT377" s="169"/>
      <c r="YU377" s="169"/>
      <c r="YV377" s="169"/>
      <c r="YW377" s="169"/>
      <c r="YX377" s="169"/>
      <c r="YY377" s="169"/>
      <c r="YZ377" s="169"/>
      <c r="ZA377" s="169"/>
      <c r="ZB377" s="169"/>
      <c r="ZC377" s="169"/>
      <c r="ZD377" s="169"/>
      <c r="ZE377" s="169"/>
      <c r="ZF377" s="169"/>
      <c r="ZG377" s="169"/>
      <c r="ZH377" s="169"/>
      <c r="ZI377" s="169"/>
      <c r="ZJ377" s="169"/>
      <c r="ZK377" s="169"/>
      <c r="ZL377" s="169"/>
      <c r="ZM377" s="169"/>
      <c r="ZN377" s="169"/>
      <c r="ZO377" s="169"/>
      <c r="ZP377" s="169"/>
      <c r="ZQ377" s="169"/>
      <c r="ZR377" s="169"/>
      <c r="ZS377" s="169"/>
      <c r="ZT377" s="169"/>
      <c r="ZU377" s="169"/>
      <c r="ZV377" s="169"/>
      <c r="ZW377" s="169"/>
      <c r="ZX377" s="169"/>
      <c r="ZY377" s="169"/>
      <c r="ZZ377" s="169"/>
      <c r="AAA377" s="169"/>
      <c r="AAB377" s="169"/>
      <c r="AAC377" s="169"/>
      <c r="AAD377" s="169"/>
      <c r="AAE377" s="169"/>
      <c r="AAF377" s="169"/>
      <c r="AAG377" s="169"/>
      <c r="AAH377" s="169"/>
      <c r="AAI377" s="169"/>
      <c r="AAJ377" s="169"/>
      <c r="AAK377" s="169"/>
      <c r="AAL377" s="169"/>
      <c r="AAM377" s="169"/>
      <c r="AAN377" s="169"/>
      <c r="AAO377" s="169"/>
      <c r="AAP377" s="169"/>
      <c r="AAQ377" s="169"/>
      <c r="AAR377" s="169"/>
      <c r="AAS377" s="169"/>
      <c r="AAT377" s="169"/>
      <c r="AAU377" s="169"/>
      <c r="AAV377" s="169"/>
      <c r="AAW377" s="169"/>
      <c r="AAX377" s="169"/>
      <c r="AAY377" s="169"/>
      <c r="AAZ377" s="169"/>
      <c r="ABA377" s="169"/>
      <c r="ABB377" s="169"/>
      <c r="ABC377" s="169"/>
      <c r="ABD377" s="169"/>
      <c r="ABE377" s="169"/>
      <c r="ABF377" s="169"/>
      <c r="ABG377" s="169"/>
      <c r="ABH377" s="169"/>
      <c r="ABI377" s="169"/>
      <c r="ABJ377" s="169"/>
      <c r="ABK377" s="169"/>
      <c r="ABL377" s="169"/>
      <c r="ABM377" s="169"/>
      <c r="ABN377" s="169"/>
      <c r="ABO377" s="169"/>
      <c r="ABP377" s="169"/>
      <c r="ABQ377" s="169"/>
      <c r="ABR377" s="169"/>
      <c r="ABS377" s="169"/>
      <c r="ABT377" s="169"/>
      <c r="ABU377" s="169"/>
      <c r="ABV377" s="169"/>
      <c r="ABW377" s="169"/>
      <c r="ABX377" s="169"/>
      <c r="ABY377" s="169"/>
      <c r="ABZ377" s="169"/>
      <c r="ACA377" s="169"/>
      <c r="ACB377" s="169"/>
      <c r="ACC377" s="169"/>
      <c r="ACD377" s="169"/>
      <c r="ACE377" s="169"/>
      <c r="ACF377" s="169"/>
      <c r="ACG377" s="169"/>
      <c r="ACH377" s="169"/>
      <c r="ACI377" s="169"/>
      <c r="ACJ377" s="169"/>
      <c r="ACK377" s="169"/>
      <c r="ACL377" s="169"/>
      <c r="ACM377" s="169"/>
      <c r="ACN377" s="169"/>
      <c r="ACO377" s="169"/>
      <c r="ACP377" s="169"/>
      <c r="ACQ377" s="169"/>
      <c r="ACR377" s="169"/>
      <c r="ACS377" s="169"/>
      <c r="ACT377" s="169"/>
      <c r="ACU377" s="169"/>
      <c r="ACV377" s="169"/>
      <c r="ACW377" s="169"/>
      <c r="ACX377" s="169"/>
      <c r="ACY377" s="169"/>
      <c r="ACZ377" s="169"/>
      <c r="ADA377" s="169"/>
      <c r="ADB377" s="169"/>
      <c r="ADC377" s="169"/>
      <c r="ADD377" s="169"/>
      <c r="ADE377" s="169"/>
      <c r="ADF377" s="169"/>
      <c r="ADG377" s="169"/>
      <c r="ADH377" s="169"/>
      <c r="ADI377" s="169"/>
      <c r="ADJ377" s="169"/>
      <c r="ADK377" s="169"/>
      <c r="ADL377" s="169"/>
      <c r="ADM377" s="169"/>
      <c r="ADN377" s="169"/>
      <c r="ADO377" s="169"/>
      <c r="ADP377" s="169"/>
      <c r="ADQ377" s="169"/>
      <c r="ADR377" s="169"/>
      <c r="ADS377" s="169"/>
      <c r="ADT377" s="169"/>
      <c r="ADU377" s="169"/>
      <c r="ADV377" s="169"/>
      <c r="ADW377" s="169"/>
      <c r="ADX377" s="169"/>
      <c r="ADY377" s="169"/>
      <c r="ADZ377" s="169"/>
      <c r="AEA377" s="169"/>
      <c r="AEB377" s="169"/>
      <c r="AEC377" s="169"/>
      <c r="AED377" s="169"/>
      <c r="AEE377" s="169"/>
      <c r="AEF377" s="169"/>
      <c r="AEG377" s="169"/>
      <c r="AEH377" s="169"/>
      <c r="AEI377" s="169"/>
    </row>
    <row r="378" spans="2:815" ht="38.25" x14ac:dyDescent="0.2">
      <c r="B378" s="251" t="s">
        <v>13759</v>
      </c>
      <c r="C378" s="245">
        <v>29500</v>
      </c>
      <c r="D378" s="346">
        <v>0</v>
      </c>
      <c r="E378" s="294" t="s">
        <v>13735</v>
      </c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  <c r="EO378" s="169"/>
      <c r="EP378" s="169"/>
      <c r="EQ378" s="169"/>
      <c r="ER378" s="169"/>
      <c r="ES378" s="169"/>
      <c r="ET378" s="169"/>
      <c r="EU378" s="169"/>
      <c r="EV378" s="169"/>
      <c r="EW378" s="169"/>
      <c r="EX378" s="169"/>
      <c r="EY378" s="169"/>
      <c r="EZ378" s="169"/>
      <c r="FA378" s="169"/>
      <c r="FB378" s="169"/>
      <c r="FC378" s="169"/>
      <c r="FD378" s="169"/>
      <c r="FE378" s="169"/>
      <c r="FF378" s="169"/>
      <c r="FG378" s="169"/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69"/>
      <c r="FS378" s="169"/>
      <c r="FT378" s="169"/>
      <c r="FU378" s="169"/>
      <c r="FV378" s="169"/>
      <c r="FW378" s="169"/>
      <c r="FX378" s="169"/>
      <c r="FY378" s="169"/>
      <c r="FZ378" s="169"/>
      <c r="GA378" s="169"/>
      <c r="GB378" s="169"/>
      <c r="GC378" s="169"/>
      <c r="GD378" s="169"/>
      <c r="GE378" s="169"/>
      <c r="GF378" s="169"/>
      <c r="GG378" s="169"/>
      <c r="GH378" s="169"/>
      <c r="GI378" s="169"/>
      <c r="GJ378" s="169"/>
      <c r="GK378" s="169"/>
      <c r="GL378" s="169"/>
      <c r="GM378" s="169"/>
      <c r="GN378" s="169"/>
      <c r="GO378" s="169"/>
      <c r="GP378" s="169"/>
      <c r="GQ378" s="169"/>
      <c r="GR378" s="169"/>
      <c r="GS378" s="169"/>
      <c r="GT378" s="169"/>
      <c r="GU378" s="169"/>
      <c r="GV378" s="169"/>
      <c r="GW378" s="169"/>
      <c r="GX378" s="169"/>
      <c r="GY378" s="169"/>
      <c r="GZ378" s="169"/>
      <c r="HA378" s="169"/>
      <c r="HB378" s="169"/>
      <c r="HC378" s="169"/>
      <c r="HD378" s="169"/>
      <c r="HE378" s="169"/>
      <c r="HF378" s="169"/>
      <c r="HG378" s="169"/>
      <c r="HH378" s="169"/>
      <c r="HI378" s="169"/>
      <c r="HJ378" s="169"/>
      <c r="HK378" s="169"/>
      <c r="HL378" s="169"/>
      <c r="HM378" s="169"/>
      <c r="HN378" s="169"/>
      <c r="HO378" s="169"/>
      <c r="HP378" s="169"/>
      <c r="HQ378" s="169"/>
      <c r="HR378" s="169"/>
      <c r="HS378" s="169"/>
      <c r="HT378" s="169"/>
      <c r="HU378" s="169"/>
      <c r="HV378" s="169"/>
      <c r="HW378" s="169"/>
      <c r="HX378" s="169"/>
      <c r="HY378" s="169"/>
      <c r="HZ378" s="169"/>
      <c r="IA378" s="169"/>
      <c r="IB378" s="169"/>
      <c r="IC378" s="169"/>
      <c r="ID378" s="169"/>
      <c r="IE378" s="169"/>
      <c r="IF378" s="169"/>
      <c r="IG378" s="169"/>
      <c r="IH378" s="169"/>
      <c r="II378" s="169"/>
      <c r="IJ378" s="169"/>
      <c r="IK378" s="169"/>
      <c r="IL378" s="169"/>
      <c r="IM378" s="169"/>
      <c r="IN378" s="169"/>
      <c r="IO378" s="169"/>
      <c r="IP378" s="169"/>
      <c r="IQ378" s="169"/>
      <c r="IR378" s="169"/>
      <c r="IS378" s="169"/>
      <c r="IT378" s="169"/>
      <c r="IU378" s="169"/>
      <c r="IV378" s="169"/>
      <c r="IW378" s="169"/>
      <c r="IX378" s="169"/>
      <c r="IY378" s="169"/>
      <c r="IZ378" s="169"/>
      <c r="JA378" s="169"/>
      <c r="JB378" s="169"/>
      <c r="JC378" s="169"/>
      <c r="JD378" s="169"/>
      <c r="JE378" s="169"/>
      <c r="JF378" s="169"/>
      <c r="JG378" s="169"/>
      <c r="JH378" s="169"/>
      <c r="JI378" s="169"/>
      <c r="JJ378" s="169"/>
      <c r="JK378" s="169"/>
      <c r="JL378" s="169"/>
      <c r="JM378" s="169"/>
      <c r="JN378" s="169"/>
      <c r="JO378" s="169"/>
      <c r="JP378" s="169"/>
      <c r="JQ378" s="169"/>
      <c r="JR378" s="169"/>
      <c r="JS378" s="169"/>
      <c r="JT378" s="169"/>
      <c r="JU378" s="169"/>
      <c r="JV378" s="169"/>
      <c r="JW378" s="169"/>
      <c r="JX378" s="169"/>
      <c r="JY378" s="169"/>
      <c r="JZ378" s="169"/>
      <c r="KA378" s="169"/>
      <c r="KB378" s="169"/>
      <c r="KC378" s="169"/>
      <c r="KD378" s="169"/>
      <c r="KE378" s="169"/>
      <c r="KF378" s="169"/>
      <c r="KG378" s="169"/>
      <c r="KH378" s="169"/>
      <c r="KI378" s="169"/>
      <c r="KJ378" s="169"/>
      <c r="KK378" s="169"/>
      <c r="KL378" s="169"/>
      <c r="KM378" s="169"/>
      <c r="KN378" s="169"/>
      <c r="KO378" s="169"/>
      <c r="KP378" s="169"/>
      <c r="KQ378" s="169"/>
      <c r="KR378" s="169"/>
      <c r="KS378" s="169"/>
      <c r="KT378" s="169"/>
      <c r="KU378" s="169"/>
      <c r="KV378" s="169"/>
      <c r="KW378" s="169"/>
      <c r="KX378" s="169"/>
      <c r="KY378" s="169"/>
      <c r="KZ378" s="169"/>
      <c r="LA378" s="169"/>
      <c r="LB378" s="169"/>
      <c r="LC378" s="169"/>
      <c r="LD378" s="169"/>
      <c r="LE378" s="169"/>
      <c r="LF378" s="169"/>
      <c r="LG378" s="169"/>
      <c r="LH378" s="169"/>
      <c r="LI378" s="169"/>
      <c r="LJ378" s="169"/>
      <c r="LK378" s="169"/>
      <c r="LL378" s="169"/>
      <c r="LM378" s="169"/>
      <c r="LN378" s="169"/>
      <c r="LO378" s="169"/>
      <c r="LP378" s="169"/>
      <c r="LQ378" s="169"/>
      <c r="LR378" s="169"/>
      <c r="LS378" s="169"/>
      <c r="LT378" s="169"/>
      <c r="LU378" s="169"/>
      <c r="LV378" s="169"/>
      <c r="LW378" s="169"/>
      <c r="LX378" s="169"/>
      <c r="LY378" s="169"/>
      <c r="LZ378" s="169"/>
      <c r="MA378" s="169"/>
      <c r="MB378" s="169"/>
      <c r="MC378" s="169"/>
      <c r="MD378" s="169"/>
      <c r="ME378" s="169"/>
      <c r="MF378" s="169"/>
      <c r="MG378" s="169"/>
      <c r="MH378" s="169"/>
      <c r="MI378" s="169"/>
      <c r="MJ378" s="169"/>
      <c r="MK378" s="169"/>
      <c r="ML378" s="169"/>
      <c r="MM378" s="169"/>
      <c r="MN378" s="169"/>
      <c r="MO378" s="169"/>
      <c r="MP378" s="169"/>
      <c r="MQ378" s="169"/>
      <c r="MR378" s="169"/>
      <c r="MS378" s="169"/>
      <c r="MT378" s="169"/>
      <c r="MU378" s="169"/>
      <c r="MV378" s="169"/>
      <c r="MW378" s="169"/>
      <c r="MX378" s="169"/>
      <c r="MY378" s="169"/>
      <c r="MZ378" s="169"/>
      <c r="NA378" s="169"/>
      <c r="NB378" s="169"/>
      <c r="NC378" s="169"/>
      <c r="ND378" s="169"/>
      <c r="NE378" s="169"/>
      <c r="NF378" s="169"/>
      <c r="NG378" s="169"/>
      <c r="NH378" s="169"/>
      <c r="NI378" s="169"/>
      <c r="NJ378" s="169"/>
      <c r="NK378" s="169"/>
      <c r="NL378" s="169"/>
      <c r="NM378" s="169"/>
      <c r="NN378" s="169"/>
      <c r="NO378" s="169"/>
      <c r="NP378" s="169"/>
      <c r="NQ378" s="169"/>
      <c r="NR378" s="169"/>
      <c r="NS378" s="169"/>
      <c r="NT378" s="169"/>
      <c r="NU378" s="169"/>
      <c r="NV378" s="169"/>
      <c r="NW378" s="169"/>
      <c r="NX378" s="169"/>
      <c r="NY378" s="169"/>
      <c r="NZ378" s="169"/>
      <c r="OA378" s="169"/>
      <c r="OB378" s="169"/>
      <c r="OC378" s="169"/>
      <c r="OD378" s="169"/>
      <c r="OE378" s="169"/>
      <c r="OF378" s="169"/>
      <c r="OG378" s="169"/>
      <c r="OH378" s="169"/>
      <c r="OI378" s="169"/>
      <c r="OJ378" s="169"/>
      <c r="OK378" s="169"/>
      <c r="OL378" s="169"/>
      <c r="OM378" s="169"/>
      <c r="ON378" s="169"/>
      <c r="OO378" s="169"/>
      <c r="OP378" s="169"/>
      <c r="OQ378" s="169"/>
      <c r="OR378" s="169"/>
      <c r="OS378" s="169"/>
      <c r="OT378" s="169"/>
      <c r="OU378" s="169"/>
      <c r="OV378" s="169"/>
      <c r="OW378" s="169"/>
      <c r="OX378" s="169"/>
      <c r="OY378" s="169"/>
      <c r="OZ378" s="169"/>
      <c r="PA378" s="169"/>
      <c r="PB378" s="169"/>
      <c r="PC378" s="169"/>
      <c r="PD378" s="169"/>
      <c r="PE378" s="169"/>
      <c r="PF378" s="169"/>
      <c r="PG378" s="169"/>
      <c r="PH378" s="169"/>
      <c r="PI378" s="169"/>
      <c r="PJ378" s="169"/>
      <c r="PK378" s="169"/>
      <c r="PL378" s="169"/>
      <c r="PM378" s="169"/>
      <c r="PN378" s="169"/>
      <c r="PO378" s="169"/>
      <c r="PP378" s="169"/>
      <c r="PQ378" s="169"/>
      <c r="PR378" s="169"/>
      <c r="PS378" s="169"/>
      <c r="PT378" s="169"/>
      <c r="PU378" s="169"/>
      <c r="PV378" s="169"/>
      <c r="PW378" s="169"/>
      <c r="PX378" s="169"/>
      <c r="PY378" s="169"/>
      <c r="PZ378" s="169"/>
      <c r="QA378" s="169"/>
      <c r="QB378" s="169"/>
      <c r="QC378" s="169"/>
      <c r="QD378" s="169"/>
      <c r="QE378" s="169"/>
      <c r="QF378" s="169"/>
      <c r="QG378" s="169"/>
      <c r="QH378" s="169"/>
      <c r="QI378" s="169"/>
      <c r="QJ378" s="169"/>
      <c r="QK378" s="169"/>
      <c r="QL378" s="169"/>
      <c r="QM378" s="169"/>
      <c r="QN378" s="169"/>
      <c r="QO378" s="169"/>
      <c r="QP378" s="169"/>
      <c r="QQ378" s="169"/>
      <c r="QR378" s="169"/>
      <c r="QS378" s="169"/>
      <c r="QT378" s="169"/>
      <c r="QU378" s="169"/>
      <c r="QV378" s="169"/>
      <c r="QW378" s="169"/>
      <c r="QX378" s="169"/>
      <c r="QY378" s="169"/>
      <c r="QZ378" s="169"/>
      <c r="RA378" s="169"/>
      <c r="RB378" s="169"/>
      <c r="RC378" s="169"/>
      <c r="RD378" s="169"/>
      <c r="RE378" s="169"/>
      <c r="RF378" s="169"/>
      <c r="RG378" s="169"/>
      <c r="RH378" s="169"/>
      <c r="RI378" s="169"/>
      <c r="RJ378" s="169"/>
      <c r="RK378" s="169"/>
      <c r="RL378" s="169"/>
      <c r="RM378" s="169"/>
      <c r="RN378" s="169"/>
      <c r="RO378" s="169"/>
      <c r="RP378" s="169"/>
      <c r="RQ378" s="169"/>
      <c r="RR378" s="169"/>
      <c r="RS378" s="169"/>
      <c r="RT378" s="169"/>
      <c r="RU378" s="169"/>
      <c r="RV378" s="169"/>
      <c r="RW378" s="169"/>
      <c r="RX378" s="169"/>
      <c r="RY378" s="169"/>
      <c r="RZ378" s="169"/>
      <c r="SA378" s="169"/>
      <c r="SB378" s="169"/>
      <c r="SC378" s="169"/>
      <c r="SD378" s="169"/>
      <c r="SE378" s="169"/>
      <c r="SF378" s="169"/>
      <c r="SG378" s="169"/>
      <c r="SH378" s="169"/>
      <c r="SI378" s="169"/>
      <c r="SJ378" s="169"/>
      <c r="SK378" s="169"/>
      <c r="SL378" s="169"/>
      <c r="SM378" s="169"/>
      <c r="SN378" s="169"/>
      <c r="SO378" s="169"/>
      <c r="SP378" s="169"/>
      <c r="SQ378" s="169"/>
      <c r="SR378" s="169"/>
      <c r="SS378" s="169"/>
      <c r="ST378" s="169"/>
      <c r="SU378" s="169"/>
      <c r="SV378" s="169"/>
      <c r="SW378" s="169"/>
      <c r="SX378" s="169"/>
      <c r="SY378" s="169"/>
      <c r="SZ378" s="169"/>
      <c r="TA378" s="169"/>
      <c r="TB378" s="169"/>
      <c r="TC378" s="169"/>
      <c r="TD378" s="169"/>
      <c r="TE378" s="169"/>
      <c r="TF378" s="169"/>
      <c r="TG378" s="169"/>
      <c r="TH378" s="169"/>
      <c r="TI378" s="169"/>
      <c r="TJ378" s="169"/>
      <c r="TK378" s="169"/>
      <c r="TL378" s="169"/>
      <c r="TM378" s="169"/>
      <c r="TN378" s="169"/>
      <c r="TO378" s="169"/>
      <c r="TP378" s="169"/>
      <c r="TQ378" s="169"/>
      <c r="TR378" s="169"/>
      <c r="TS378" s="169"/>
      <c r="TT378" s="169"/>
      <c r="TU378" s="169"/>
      <c r="TV378" s="169"/>
      <c r="TW378" s="169"/>
      <c r="TX378" s="169"/>
      <c r="TY378" s="169"/>
      <c r="TZ378" s="169"/>
      <c r="UA378" s="169"/>
      <c r="UB378" s="169"/>
      <c r="UC378" s="169"/>
      <c r="UD378" s="169"/>
      <c r="UE378" s="169"/>
      <c r="UF378" s="169"/>
      <c r="UG378" s="169"/>
      <c r="UH378" s="169"/>
      <c r="UI378" s="169"/>
      <c r="UJ378" s="169"/>
      <c r="UK378" s="169"/>
      <c r="UL378" s="169"/>
      <c r="UM378" s="169"/>
      <c r="UN378" s="169"/>
      <c r="UO378" s="169"/>
      <c r="UP378" s="169"/>
      <c r="UQ378" s="169"/>
      <c r="UR378" s="169"/>
      <c r="US378" s="169"/>
      <c r="UT378" s="169"/>
      <c r="UU378" s="169"/>
      <c r="UV378" s="169"/>
      <c r="UW378" s="169"/>
      <c r="UX378" s="169"/>
      <c r="UY378" s="169"/>
      <c r="UZ378" s="169"/>
      <c r="VA378" s="169"/>
      <c r="VB378" s="169"/>
      <c r="VC378" s="169"/>
      <c r="VD378" s="169"/>
      <c r="VE378" s="169"/>
      <c r="VF378" s="169"/>
      <c r="VG378" s="169"/>
      <c r="VH378" s="169"/>
      <c r="VI378" s="169"/>
      <c r="VJ378" s="169"/>
      <c r="VK378" s="169"/>
      <c r="VL378" s="169"/>
      <c r="VM378" s="169"/>
      <c r="VN378" s="169"/>
      <c r="VO378" s="169"/>
      <c r="VP378" s="169"/>
      <c r="VQ378" s="169"/>
      <c r="VR378" s="169"/>
      <c r="VS378" s="169"/>
      <c r="VT378" s="169"/>
      <c r="VU378" s="169"/>
      <c r="VV378" s="169"/>
      <c r="VW378" s="169"/>
      <c r="VX378" s="169"/>
      <c r="VY378" s="169"/>
      <c r="VZ378" s="169"/>
      <c r="WA378" s="169"/>
      <c r="WB378" s="169"/>
      <c r="WC378" s="169"/>
      <c r="WD378" s="169"/>
      <c r="WE378" s="169"/>
      <c r="WF378" s="169"/>
      <c r="WG378" s="169"/>
      <c r="WH378" s="169"/>
      <c r="WI378" s="169"/>
      <c r="WJ378" s="169"/>
      <c r="WK378" s="169"/>
      <c r="WL378" s="169"/>
      <c r="WM378" s="169"/>
      <c r="WN378" s="169"/>
      <c r="WO378" s="169"/>
      <c r="WP378" s="169"/>
      <c r="WQ378" s="169"/>
      <c r="WR378" s="169"/>
      <c r="WS378" s="169"/>
      <c r="WT378" s="169"/>
      <c r="WU378" s="169"/>
      <c r="WV378" s="169"/>
      <c r="WW378" s="169"/>
      <c r="WX378" s="169"/>
      <c r="WY378" s="169"/>
      <c r="WZ378" s="169"/>
      <c r="XA378" s="169"/>
      <c r="XB378" s="169"/>
      <c r="XC378" s="169"/>
      <c r="XD378" s="169"/>
      <c r="XE378" s="169"/>
      <c r="XF378" s="169"/>
      <c r="XG378" s="169"/>
      <c r="XH378" s="169"/>
      <c r="XI378" s="169"/>
      <c r="XJ378" s="169"/>
      <c r="XK378" s="169"/>
      <c r="XL378" s="169"/>
      <c r="XM378" s="169"/>
      <c r="XN378" s="169"/>
      <c r="XO378" s="169"/>
      <c r="XP378" s="169"/>
      <c r="XQ378" s="169"/>
      <c r="XR378" s="169"/>
      <c r="XS378" s="169"/>
      <c r="XT378" s="169"/>
      <c r="XU378" s="169"/>
      <c r="XV378" s="169"/>
      <c r="XW378" s="169"/>
      <c r="XX378" s="169"/>
      <c r="XY378" s="169"/>
      <c r="XZ378" s="169"/>
      <c r="YA378" s="169"/>
      <c r="YB378" s="169"/>
      <c r="YC378" s="169"/>
      <c r="YD378" s="169"/>
      <c r="YE378" s="169"/>
      <c r="YF378" s="169"/>
      <c r="YG378" s="169"/>
      <c r="YH378" s="169"/>
      <c r="YI378" s="169"/>
      <c r="YJ378" s="169"/>
      <c r="YK378" s="169"/>
      <c r="YL378" s="169"/>
      <c r="YM378" s="169"/>
      <c r="YN378" s="169"/>
      <c r="YO378" s="169"/>
      <c r="YP378" s="169"/>
      <c r="YQ378" s="169"/>
      <c r="YR378" s="169"/>
      <c r="YS378" s="169"/>
      <c r="YT378" s="169"/>
      <c r="YU378" s="169"/>
      <c r="YV378" s="169"/>
      <c r="YW378" s="169"/>
      <c r="YX378" s="169"/>
      <c r="YY378" s="169"/>
      <c r="YZ378" s="169"/>
      <c r="ZA378" s="169"/>
      <c r="ZB378" s="169"/>
      <c r="ZC378" s="169"/>
      <c r="ZD378" s="169"/>
      <c r="ZE378" s="169"/>
      <c r="ZF378" s="169"/>
      <c r="ZG378" s="169"/>
      <c r="ZH378" s="169"/>
      <c r="ZI378" s="169"/>
      <c r="ZJ378" s="169"/>
      <c r="ZK378" s="169"/>
      <c r="ZL378" s="169"/>
      <c r="ZM378" s="169"/>
      <c r="ZN378" s="169"/>
      <c r="ZO378" s="169"/>
      <c r="ZP378" s="169"/>
      <c r="ZQ378" s="169"/>
      <c r="ZR378" s="169"/>
      <c r="ZS378" s="169"/>
      <c r="ZT378" s="169"/>
      <c r="ZU378" s="169"/>
      <c r="ZV378" s="169"/>
      <c r="ZW378" s="169"/>
      <c r="ZX378" s="169"/>
      <c r="ZY378" s="169"/>
      <c r="ZZ378" s="169"/>
      <c r="AAA378" s="169"/>
      <c r="AAB378" s="169"/>
      <c r="AAC378" s="169"/>
      <c r="AAD378" s="169"/>
      <c r="AAE378" s="169"/>
      <c r="AAF378" s="169"/>
      <c r="AAG378" s="169"/>
      <c r="AAH378" s="169"/>
      <c r="AAI378" s="169"/>
      <c r="AAJ378" s="169"/>
      <c r="AAK378" s="169"/>
      <c r="AAL378" s="169"/>
      <c r="AAM378" s="169"/>
      <c r="AAN378" s="169"/>
      <c r="AAO378" s="169"/>
      <c r="AAP378" s="169"/>
      <c r="AAQ378" s="169"/>
      <c r="AAR378" s="169"/>
      <c r="AAS378" s="169"/>
      <c r="AAT378" s="169"/>
      <c r="AAU378" s="169"/>
      <c r="AAV378" s="169"/>
      <c r="AAW378" s="169"/>
      <c r="AAX378" s="169"/>
      <c r="AAY378" s="169"/>
      <c r="AAZ378" s="169"/>
      <c r="ABA378" s="169"/>
      <c r="ABB378" s="169"/>
      <c r="ABC378" s="169"/>
      <c r="ABD378" s="169"/>
      <c r="ABE378" s="169"/>
      <c r="ABF378" s="169"/>
      <c r="ABG378" s="169"/>
      <c r="ABH378" s="169"/>
      <c r="ABI378" s="169"/>
      <c r="ABJ378" s="169"/>
      <c r="ABK378" s="169"/>
      <c r="ABL378" s="169"/>
      <c r="ABM378" s="169"/>
      <c r="ABN378" s="169"/>
      <c r="ABO378" s="169"/>
      <c r="ABP378" s="169"/>
      <c r="ABQ378" s="169"/>
      <c r="ABR378" s="169"/>
      <c r="ABS378" s="169"/>
      <c r="ABT378" s="169"/>
      <c r="ABU378" s="169"/>
      <c r="ABV378" s="169"/>
      <c r="ABW378" s="169"/>
      <c r="ABX378" s="169"/>
      <c r="ABY378" s="169"/>
      <c r="ABZ378" s="169"/>
      <c r="ACA378" s="169"/>
      <c r="ACB378" s="169"/>
      <c r="ACC378" s="169"/>
      <c r="ACD378" s="169"/>
      <c r="ACE378" s="169"/>
      <c r="ACF378" s="169"/>
      <c r="ACG378" s="169"/>
      <c r="ACH378" s="169"/>
      <c r="ACI378" s="169"/>
      <c r="ACJ378" s="169"/>
      <c r="ACK378" s="169"/>
      <c r="ACL378" s="169"/>
      <c r="ACM378" s="169"/>
      <c r="ACN378" s="169"/>
      <c r="ACO378" s="169"/>
      <c r="ACP378" s="169"/>
      <c r="ACQ378" s="169"/>
      <c r="ACR378" s="169"/>
      <c r="ACS378" s="169"/>
      <c r="ACT378" s="169"/>
      <c r="ACU378" s="169"/>
      <c r="ACV378" s="169"/>
      <c r="ACW378" s="169"/>
      <c r="ACX378" s="169"/>
      <c r="ACY378" s="169"/>
      <c r="ACZ378" s="169"/>
      <c r="ADA378" s="169"/>
      <c r="ADB378" s="169"/>
      <c r="ADC378" s="169"/>
      <c r="ADD378" s="169"/>
      <c r="ADE378" s="169"/>
      <c r="ADF378" s="169"/>
      <c r="ADG378" s="169"/>
      <c r="ADH378" s="169"/>
      <c r="ADI378" s="169"/>
      <c r="ADJ378" s="169"/>
      <c r="ADK378" s="169"/>
      <c r="ADL378" s="169"/>
      <c r="ADM378" s="169"/>
      <c r="ADN378" s="169"/>
      <c r="ADO378" s="169"/>
      <c r="ADP378" s="169"/>
      <c r="ADQ378" s="169"/>
      <c r="ADR378" s="169"/>
      <c r="ADS378" s="169"/>
      <c r="ADT378" s="169"/>
      <c r="ADU378" s="169"/>
      <c r="ADV378" s="169"/>
      <c r="ADW378" s="169"/>
      <c r="ADX378" s="169"/>
      <c r="ADY378" s="169"/>
      <c r="ADZ378" s="169"/>
      <c r="AEA378" s="169"/>
      <c r="AEB378" s="169"/>
      <c r="AEC378" s="169"/>
      <c r="AED378" s="169"/>
      <c r="AEE378" s="169"/>
      <c r="AEF378" s="169"/>
      <c r="AEG378" s="169"/>
      <c r="AEH378" s="169"/>
      <c r="AEI378" s="169"/>
    </row>
    <row r="379" spans="2:815" ht="38.25" x14ac:dyDescent="0.2">
      <c r="B379" s="251" t="s">
        <v>13759</v>
      </c>
      <c r="C379" s="245">
        <v>14200</v>
      </c>
      <c r="D379" s="346">
        <v>0</v>
      </c>
      <c r="E379" s="294" t="s">
        <v>13736</v>
      </c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  <c r="EO379" s="169"/>
      <c r="EP379" s="169"/>
      <c r="EQ379" s="169"/>
      <c r="ER379" s="169"/>
      <c r="ES379" s="169"/>
      <c r="ET379" s="169"/>
      <c r="EU379" s="169"/>
      <c r="EV379" s="169"/>
      <c r="EW379" s="169"/>
      <c r="EX379" s="169"/>
      <c r="EY379" s="169"/>
      <c r="EZ379" s="169"/>
      <c r="FA379" s="169"/>
      <c r="FB379" s="169"/>
      <c r="FC379" s="169"/>
      <c r="FD379" s="169"/>
      <c r="FE379" s="169"/>
      <c r="FF379" s="169"/>
      <c r="FG379" s="169"/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69"/>
      <c r="FS379" s="169"/>
      <c r="FT379" s="169"/>
      <c r="FU379" s="169"/>
      <c r="FV379" s="169"/>
      <c r="FW379" s="169"/>
      <c r="FX379" s="169"/>
      <c r="FY379" s="169"/>
      <c r="FZ379" s="169"/>
      <c r="GA379" s="169"/>
      <c r="GB379" s="169"/>
      <c r="GC379" s="169"/>
      <c r="GD379" s="169"/>
      <c r="GE379" s="169"/>
      <c r="GF379" s="169"/>
      <c r="GG379" s="169"/>
      <c r="GH379" s="169"/>
      <c r="GI379" s="169"/>
      <c r="GJ379" s="169"/>
      <c r="GK379" s="169"/>
      <c r="GL379" s="169"/>
      <c r="GM379" s="169"/>
      <c r="GN379" s="169"/>
      <c r="GO379" s="169"/>
      <c r="GP379" s="169"/>
      <c r="GQ379" s="169"/>
      <c r="GR379" s="169"/>
      <c r="GS379" s="169"/>
      <c r="GT379" s="169"/>
      <c r="GU379" s="169"/>
      <c r="GV379" s="169"/>
      <c r="GW379" s="169"/>
      <c r="GX379" s="169"/>
      <c r="GY379" s="169"/>
      <c r="GZ379" s="169"/>
      <c r="HA379" s="169"/>
      <c r="HB379" s="169"/>
      <c r="HC379" s="169"/>
      <c r="HD379" s="169"/>
      <c r="HE379" s="169"/>
      <c r="HF379" s="169"/>
      <c r="HG379" s="169"/>
      <c r="HH379" s="169"/>
      <c r="HI379" s="169"/>
      <c r="HJ379" s="169"/>
      <c r="HK379" s="169"/>
      <c r="HL379" s="169"/>
      <c r="HM379" s="169"/>
      <c r="HN379" s="169"/>
      <c r="HO379" s="169"/>
      <c r="HP379" s="169"/>
      <c r="HQ379" s="169"/>
      <c r="HR379" s="169"/>
      <c r="HS379" s="169"/>
      <c r="HT379" s="169"/>
      <c r="HU379" s="169"/>
      <c r="HV379" s="169"/>
      <c r="HW379" s="169"/>
      <c r="HX379" s="169"/>
      <c r="HY379" s="169"/>
      <c r="HZ379" s="169"/>
      <c r="IA379" s="169"/>
      <c r="IB379" s="169"/>
      <c r="IC379" s="169"/>
      <c r="ID379" s="169"/>
      <c r="IE379" s="169"/>
      <c r="IF379" s="169"/>
      <c r="IG379" s="169"/>
      <c r="IH379" s="169"/>
      <c r="II379" s="169"/>
      <c r="IJ379" s="169"/>
      <c r="IK379" s="169"/>
      <c r="IL379" s="169"/>
      <c r="IM379" s="169"/>
      <c r="IN379" s="169"/>
      <c r="IO379" s="169"/>
      <c r="IP379" s="169"/>
      <c r="IQ379" s="169"/>
      <c r="IR379" s="169"/>
      <c r="IS379" s="169"/>
      <c r="IT379" s="169"/>
      <c r="IU379" s="169"/>
      <c r="IV379" s="169"/>
      <c r="IW379" s="169"/>
      <c r="IX379" s="169"/>
      <c r="IY379" s="169"/>
      <c r="IZ379" s="169"/>
      <c r="JA379" s="169"/>
      <c r="JB379" s="169"/>
      <c r="JC379" s="169"/>
      <c r="JD379" s="169"/>
      <c r="JE379" s="169"/>
      <c r="JF379" s="169"/>
      <c r="JG379" s="169"/>
      <c r="JH379" s="169"/>
      <c r="JI379" s="169"/>
      <c r="JJ379" s="169"/>
      <c r="JK379" s="169"/>
      <c r="JL379" s="169"/>
      <c r="JM379" s="169"/>
      <c r="JN379" s="169"/>
      <c r="JO379" s="169"/>
      <c r="JP379" s="169"/>
      <c r="JQ379" s="169"/>
      <c r="JR379" s="169"/>
      <c r="JS379" s="169"/>
      <c r="JT379" s="169"/>
      <c r="JU379" s="169"/>
      <c r="JV379" s="169"/>
      <c r="JW379" s="169"/>
      <c r="JX379" s="169"/>
      <c r="JY379" s="169"/>
      <c r="JZ379" s="169"/>
      <c r="KA379" s="169"/>
      <c r="KB379" s="169"/>
      <c r="KC379" s="169"/>
      <c r="KD379" s="169"/>
      <c r="KE379" s="169"/>
      <c r="KF379" s="169"/>
      <c r="KG379" s="169"/>
      <c r="KH379" s="169"/>
      <c r="KI379" s="169"/>
      <c r="KJ379" s="169"/>
      <c r="KK379" s="169"/>
      <c r="KL379" s="169"/>
      <c r="KM379" s="169"/>
      <c r="KN379" s="169"/>
      <c r="KO379" s="169"/>
      <c r="KP379" s="169"/>
      <c r="KQ379" s="169"/>
      <c r="KR379" s="169"/>
      <c r="KS379" s="169"/>
      <c r="KT379" s="169"/>
      <c r="KU379" s="169"/>
      <c r="KV379" s="169"/>
      <c r="KW379" s="169"/>
      <c r="KX379" s="169"/>
      <c r="KY379" s="169"/>
      <c r="KZ379" s="169"/>
      <c r="LA379" s="169"/>
      <c r="LB379" s="169"/>
      <c r="LC379" s="169"/>
      <c r="LD379" s="169"/>
      <c r="LE379" s="169"/>
      <c r="LF379" s="169"/>
      <c r="LG379" s="169"/>
      <c r="LH379" s="169"/>
      <c r="LI379" s="169"/>
      <c r="LJ379" s="169"/>
      <c r="LK379" s="169"/>
      <c r="LL379" s="169"/>
      <c r="LM379" s="169"/>
      <c r="LN379" s="169"/>
      <c r="LO379" s="169"/>
      <c r="LP379" s="169"/>
      <c r="LQ379" s="169"/>
      <c r="LR379" s="169"/>
      <c r="LS379" s="169"/>
      <c r="LT379" s="169"/>
      <c r="LU379" s="169"/>
      <c r="LV379" s="169"/>
      <c r="LW379" s="169"/>
      <c r="LX379" s="169"/>
      <c r="LY379" s="169"/>
      <c r="LZ379" s="169"/>
      <c r="MA379" s="169"/>
      <c r="MB379" s="169"/>
      <c r="MC379" s="169"/>
      <c r="MD379" s="169"/>
      <c r="ME379" s="169"/>
      <c r="MF379" s="169"/>
      <c r="MG379" s="169"/>
      <c r="MH379" s="169"/>
      <c r="MI379" s="169"/>
      <c r="MJ379" s="169"/>
      <c r="MK379" s="169"/>
      <c r="ML379" s="169"/>
      <c r="MM379" s="169"/>
      <c r="MN379" s="169"/>
      <c r="MO379" s="169"/>
      <c r="MP379" s="169"/>
      <c r="MQ379" s="169"/>
      <c r="MR379" s="169"/>
      <c r="MS379" s="169"/>
      <c r="MT379" s="169"/>
      <c r="MU379" s="169"/>
      <c r="MV379" s="169"/>
      <c r="MW379" s="169"/>
      <c r="MX379" s="169"/>
      <c r="MY379" s="169"/>
      <c r="MZ379" s="169"/>
      <c r="NA379" s="169"/>
      <c r="NB379" s="169"/>
      <c r="NC379" s="169"/>
      <c r="ND379" s="169"/>
      <c r="NE379" s="169"/>
      <c r="NF379" s="169"/>
      <c r="NG379" s="169"/>
      <c r="NH379" s="169"/>
      <c r="NI379" s="169"/>
      <c r="NJ379" s="169"/>
      <c r="NK379" s="169"/>
      <c r="NL379" s="169"/>
      <c r="NM379" s="169"/>
      <c r="NN379" s="169"/>
      <c r="NO379" s="169"/>
      <c r="NP379" s="169"/>
      <c r="NQ379" s="169"/>
      <c r="NR379" s="169"/>
      <c r="NS379" s="169"/>
      <c r="NT379" s="169"/>
      <c r="NU379" s="169"/>
      <c r="NV379" s="169"/>
      <c r="NW379" s="169"/>
      <c r="NX379" s="169"/>
      <c r="NY379" s="169"/>
      <c r="NZ379" s="169"/>
      <c r="OA379" s="169"/>
      <c r="OB379" s="169"/>
      <c r="OC379" s="169"/>
      <c r="OD379" s="169"/>
      <c r="OE379" s="169"/>
      <c r="OF379" s="169"/>
      <c r="OG379" s="169"/>
      <c r="OH379" s="169"/>
      <c r="OI379" s="169"/>
      <c r="OJ379" s="169"/>
      <c r="OK379" s="169"/>
      <c r="OL379" s="169"/>
      <c r="OM379" s="169"/>
      <c r="ON379" s="169"/>
      <c r="OO379" s="169"/>
      <c r="OP379" s="169"/>
      <c r="OQ379" s="169"/>
      <c r="OR379" s="169"/>
      <c r="OS379" s="169"/>
      <c r="OT379" s="169"/>
      <c r="OU379" s="169"/>
      <c r="OV379" s="169"/>
      <c r="OW379" s="169"/>
      <c r="OX379" s="169"/>
      <c r="OY379" s="169"/>
      <c r="OZ379" s="169"/>
      <c r="PA379" s="169"/>
      <c r="PB379" s="169"/>
      <c r="PC379" s="169"/>
      <c r="PD379" s="169"/>
      <c r="PE379" s="169"/>
      <c r="PF379" s="169"/>
      <c r="PG379" s="169"/>
      <c r="PH379" s="169"/>
      <c r="PI379" s="169"/>
      <c r="PJ379" s="169"/>
      <c r="PK379" s="169"/>
      <c r="PL379" s="169"/>
      <c r="PM379" s="169"/>
      <c r="PN379" s="169"/>
      <c r="PO379" s="169"/>
      <c r="PP379" s="169"/>
      <c r="PQ379" s="169"/>
      <c r="PR379" s="169"/>
      <c r="PS379" s="169"/>
      <c r="PT379" s="169"/>
      <c r="PU379" s="169"/>
      <c r="PV379" s="169"/>
      <c r="PW379" s="169"/>
      <c r="PX379" s="169"/>
      <c r="PY379" s="169"/>
      <c r="PZ379" s="169"/>
      <c r="QA379" s="169"/>
      <c r="QB379" s="169"/>
      <c r="QC379" s="169"/>
      <c r="QD379" s="169"/>
      <c r="QE379" s="169"/>
      <c r="QF379" s="169"/>
      <c r="QG379" s="169"/>
      <c r="QH379" s="169"/>
      <c r="QI379" s="169"/>
      <c r="QJ379" s="169"/>
      <c r="QK379" s="169"/>
      <c r="QL379" s="169"/>
      <c r="QM379" s="169"/>
      <c r="QN379" s="169"/>
      <c r="QO379" s="169"/>
      <c r="QP379" s="169"/>
      <c r="QQ379" s="169"/>
      <c r="QR379" s="169"/>
      <c r="QS379" s="169"/>
      <c r="QT379" s="169"/>
      <c r="QU379" s="169"/>
      <c r="QV379" s="169"/>
      <c r="QW379" s="169"/>
      <c r="QX379" s="169"/>
      <c r="QY379" s="169"/>
      <c r="QZ379" s="169"/>
      <c r="RA379" s="169"/>
      <c r="RB379" s="169"/>
      <c r="RC379" s="169"/>
      <c r="RD379" s="169"/>
      <c r="RE379" s="169"/>
      <c r="RF379" s="169"/>
      <c r="RG379" s="169"/>
      <c r="RH379" s="169"/>
      <c r="RI379" s="169"/>
      <c r="RJ379" s="169"/>
      <c r="RK379" s="169"/>
      <c r="RL379" s="169"/>
      <c r="RM379" s="169"/>
      <c r="RN379" s="169"/>
      <c r="RO379" s="169"/>
      <c r="RP379" s="169"/>
      <c r="RQ379" s="169"/>
      <c r="RR379" s="169"/>
      <c r="RS379" s="169"/>
      <c r="RT379" s="169"/>
      <c r="RU379" s="169"/>
      <c r="RV379" s="169"/>
      <c r="RW379" s="169"/>
      <c r="RX379" s="169"/>
      <c r="RY379" s="169"/>
      <c r="RZ379" s="169"/>
      <c r="SA379" s="169"/>
      <c r="SB379" s="169"/>
      <c r="SC379" s="169"/>
      <c r="SD379" s="169"/>
      <c r="SE379" s="169"/>
      <c r="SF379" s="169"/>
      <c r="SG379" s="169"/>
      <c r="SH379" s="169"/>
      <c r="SI379" s="169"/>
      <c r="SJ379" s="169"/>
      <c r="SK379" s="169"/>
      <c r="SL379" s="169"/>
      <c r="SM379" s="169"/>
      <c r="SN379" s="169"/>
      <c r="SO379" s="169"/>
      <c r="SP379" s="169"/>
      <c r="SQ379" s="169"/>
      <c r="SR379" s="169"/>
      <c r="SS379" s="169"/>
      <c r="ST379" s="169"/>
      <c r="SU379" s="169"/>
      <c r="SV379" s="169"/>
      <c r="SW379" s="169"/>
      <c r="SX379" s="169"/>
      <c r="SY379" s="169"/>
      <c r="SZ379" s="169"/>
      <c r="TA379" s="169"/>
      <c r="TB379" s="169"/>
      <c r="TC379" s="169"/>
      <c r="TD379" s="169"/>
      <c r="TE379" s="169"/>
      <c r="TF379" s="169"/>
      <c r="TG379" s="169"/>
      <c r="TH379" s="169"/>
      <c r="TI379" s="169"/>
      <c r="TJ379" s="169"/>
      <c r="TK379" s="169"/>
      <c r="TL379" s="169"/>
      <c r="TM379" s="169"/>
      <c r="TN379" s="169"/>
      <c r="TO379" s="169"/>
      <c r="TP379" s="169"/>
      <c r="TQ379" s="169"/>
      <c r="TR379" s="169"/>
      <c r="TS379" s="169"/>
      <c r="TT379" s="169"/>
      <c r="TU379" s="169"/>
      <c r="TV379" s="169"/>
      <c r="TW379" s="169"/>
      <c r="TX379" s="169"/>
      <c r="TY379" s="169"/>
      <c r="TZ379" s="169"/>
      <c r="UA379" s="169"/>
      <c r="UB379" s="169"/>
      <c r="UC379" s="169"/>
      <c r="UD379" s="169"/>
      <c r="UE379" s="169"/>
      <c r="UF379" s="169"/>
      <c r="UG379" s="169"/>
      <c r="UH379" s="169"/>
      <c r="UI379" s="169"/>
      <c r="UJ379" s="169"/>
      <c r="UK379" s="169"/>
      <c r="UL379" s="169"/>
      <c r="UM379" s="169"/>
      <c r="UN379" s="169"/>
      <c r="UO379" s="169"/>
      <c r="UP379" s="169"/>
      <c r="UQ379" s="169"/>
      <c r="UR379" s="169"/>
      <c r="US379" s="169"/>
      <c r="UT379" s="169"/>
      <c r="UU379" s="169"/>
      <c r="UV379" s="169"/>
      <c r="UW379" s="169"/>
      <c r="UX379" s="169"/>
      <c r="UY379" s="169"/>
      <c r="UZ379" s="169"/>
      <c r="VA379" s="169"/>
      <c r="VB379" s="169"/>
      <c r="VC379" s="169"/>
      <c r="VD379" s="169"/>
      <c r="VE379" s="169"/>
      <c r="VF379" s="169"/>
      <c r="VG379" s="169"/>
      <c r="VH379" s="169"/>
      <c r="VI379" s="169"/>
      <c r="VJ379" s="169"/>
      <c r="VK379" s="169"/>
      <c r="VL379" s="169"/>
      <c r="VM379" s="169"/>
      <c r="VN379" s="169"/>
      <c r="VO379" s="169"/>
      <c r="VP379" s="169"/>
      <c r="VQ379" s="169"/>
      <c r="VR379" s="169"/>
      <c r="VS379" s="169"/>
      <c r="VT379" s="169"/>
      <c r="VU379" s="169"/>
      <c r="VV379" s="169"/>
      <c r="VW379" s="169"/>
      <c r="VX379" s="169"/>
      <c r="VY379" s="169"/>
      <c r="VZ379" s="169"/>
      <c r="WA379" s="169"/>
      <c r="WB379" s="169"/>
      <c r="WC379" s="169"/>
      <c r="WD379" s="169"/>
      <c r="WE379" s="169"/>
      <c r="WF379" s="169"/>
      <c r="WG379" s="169"/>
      <c r="WH379" s="169"/>
      <c r="WI379" s="169"/>
      <c r="WJ379" s="169"/>
      <c r="WK379" s="169"/>
      <c r="WL379" s="169"/>
      <c r="WM379" s="169"/>
      <c r="WN379" s="169"/>
      <c r="WO379" s="169"/>
      <c r="WP379" s="169"/>
      <c r="WQ379" s="169"/>
      <c r="WR379" s="169"/>
      <c r="WS379" s="169"/>
      <c r="WT379" s="169"/>
      <c r="WU379" s="169"/>
      <c r="WV379" s="169"/>
      <c r="WW379" s="169"/>
      <c r="WX379" s="169"/>
      <c r="WY379" s="169"/>
      <c r="WZ379" s="169"/>
      <c r="XA379" s="169"/>
      <c r="XB379" s="169"/>
      <c r="XC379" s="169"/>
      <c r="XD379" s="169"/>
      <c r="XE379" s="169"/>
      <c r="XF379" s="169"/>
      <c r="XG379" s="169"/>
      <c r="XH379" s="169"/>
      <c r="XI379" s="169"/>
      <c r="XJ379" s="169"/>
      <c r="XK379" s="169"/>
      <c r="XL379" s="169"/>
      <c r="XM379" s="169"/>
      <c r="XN379" s="169"/>
      <c r="XO379" s="169"/>
      <c r="XP379" s="169"/>
      <c r="XQ379" s="169"/>
      <c r="XR379" s="169"/>
      <c r="XS379" s="169"/>
      <c r="XT379" s="169"/>
      <c r="XU379" s="169"/>
      <c r="XV379" s="169"/>
      <c r="XW379" s="169"/>
      <c r="XX379" s="169"/>
      <c r="XY379" s="169"/>
      <c r="XZ379" s="169"/>
      <c r="YA379" s="169"/>
      <c r="YB379" s="169"/>
      <c r="YC379" s="169"/>
      <c r="YD379" s="169"/>
      <c r="YE379" s="169"/>
      <c r="YF379" s="169"/>
      <c r="YG379" s="169"/>
      <c r="YH379" s="169"/>
      <c r="YI379" s="169"/>
      <c r="YJ379" s="169"/>
      <c r="YK379" s="169"/>
      <c r="YL379" s="169"/>
      <c r="YM379" s="169"/>
      <c r="YN379" s="169"/>
      <c r="YO379" s="169"/>
      <c r="YP379" s="169"/>
      <c r="YQ379" s="169"/>
      <c r="YR379" s="169"/>
      <c r="YS379" s="169"/>
      <c r="YT379" s="169"/>
      <c r="YU379" s="169"/>
      <c r="YV379" s="169"/>
      <c r="YW379" s="169"/>
      <c r="YX379" s="169"/>
      <c r="YY379" s="169"/>
      <c r="YZ379" s="169"/>
      <c r="ZA379" s="169"/>
      <c r="ZB379" s="169"/>
      <c r="ZC379" s="169"/>
      <c r="ZD379" s="169"/>
      <c r="ZE379" s="169"/>
      <c r="ZF379" s="169"/>
      <c r="ZG379" s="169"/>
      <c r="ZH379" s="169"/>
      <c r="ZI379" s="169"/>
      <c r="ZJ379" s="169"/>
      <c r="ZK379" s="169"/>
      <c r="ZL379" s="169"/>
      <c r="ZM379" s="169"/>
      <c r="ZN379" s="169"/>
      <c r="ZO379" s="169"/>
      <c r="ZP379" s="169"/>
      <c r="ZQ379" s="169"/>
      <c r="ZR379" s="169"/>
      <c r="ZS379" s="169"/>
      <c r="ZT379" s="169"/>
      <c r="ZU379" s="169"/>
      <c r="ZV379" s="169"/>
      <c r="ZW379" s="169"/>
      <c r="ZX379" s="169"/>
      <c r="ZY379" s="169"/>
      <c r="ZZ379" s="169"/>
      <c r="AAA379" s="169"/>
      <c r="AAB379" s="169"/>
      <c r="AAC379" s="169"/>
      <c r="AAD379" s="169"/>
      <c r="AAE379" s="169"/>
      <c r="AAF379" s="169"/>
      <c r="AAG379" s="169"/>
      <c r="AAH379" s="169"/>
      <c r="AAI379" s="169"/>
      <c r="AAJ379" s="169"/>
      <c r="AAK379" s="169"/>
      <c r="AAL379" s="169"/>
      <c r="AAM379" s="169"/>
      <c r="AAN379" s="169"/>
      <c r="AAO379" s="169"/>
      <c r="AAP379" s="169"/>
      <c r="AAQ379" s="169"/>
      <c r="AAR379" s="169"/>
      <c r="AAS379" s="169"/>
      <c r="AAT379" s="169"/>
      <c r="AAU379" s="169"/>
      <c r="AAV379" s="169"/>
      <c r="AAW379" s="169"/>
      <c r="AAX379" s="169"/>
      <c r="AAY379" s="169"/>
      <c r="AAZ379" s="169"/>
      <c r="ABA379" s="169"/>
      <c r="ABB379" s="169"/>
      <c r="ABC379" s="169"/>
      <c r="ABD379" s="169"/>
      <c r="ABE379" s="169"/>
      <c r="ABF379" s="169"/>
      <c r="ABG379" s="169"/>
      <c r="ABH379" s="169"/>
      <c r="ABI379" s="169"/>
      <c r="ABJ379" s="169"/>
      <c r="ABK379" s="169"/>
      <c r="ABL379" s="169"/>
      <c r="ABM379" s="169"/>
      <c r="ABN379" s="169"/>
      <c r="ABO379" s="169"/>
      <c r="ABP379" s="169"/>
      <c r="ABQ379" s="169"/>
      <c r="ABR379" s="169"/>
      <c r="ABS379" s="169"/>
      <c r="ABT379" s="169"/>
      <c r="ABU379" s="169"/>
      <c r="ABV379" s="169"/>
      <c r="ABW379" s="169"/>
      <c r="ABX379" s="169"/>
      <c r="ABY379" s="169"/>
      <c r="ABZ379" s="169"/>
      <c r="ACA379" s="169"/>
      <c r="ACB379" s="169"/>
      <c r="ACC379" s="169"/>
      <c r="ACD379" s="169"/>
      <c r="ACE379" s="169"/>
      <c r="ACF379" s="169"/>
      <c r="ACG379" s="169"/>
      <c r="ACH379" s="169"/>
      <c r="ACI379" s="169"/>
      <c r="ACJ379" s="169"/>
      <c r="ACK379" s="169"/>
      <c r="ACL379" s="169"/>
      <c r="ACM379" s="169"/>
      <c r="ACN379" s="169"/>
      <c r="ACO379" s="169"/>
      <c r="ACP379" s="169"/>
      <c r="ACQ379" s="169"/>
      <c r="ACR379" s="169"/>
      <c r="ACS379" s="169"/>
      <c r="ACT379" s="169"/>
      <c r="ACU379" s="169"/>
      <c r="ACV379" s="169"/>
      <c r="ACW379" s="169"/>
      <c r="ACX379" s="169"/>
      <c r="ACY379" s="169"/>
      <c r="ACZ379" s="169"/>
      <c r="ADA379" s="169"/>
      <c r="ADB379" s="169"/>
      <c r="ADC379" s="169"/>
      <c r="ADD379" s="169"/>
      <c r="ADE379" s="169"/>
      <c r="ADF379" s="169"/>
      <c r="ADG379" s="169"/>
      <c r="ADH379" s="169"/>
      <c r="ADI379" s="169"/>
      <c r="ADJ379" s="169"/>
      <c r="ADK379" s="169"/>
      <c r="ADL379" s="169"/>
      <c r="ADM379" s="169"/>
      <c r="ADN379" s="169"/>
      <c r="ADO379" s="169"/>
      <c r="ADP379" s="169"/>
      <c r="ADQ379" s="169"/>
      <c r="ADR379" s="169"/>
      <c r="ADS379" s="169"/>
      <c r="ADT379" s="169"/>
      <c r="ADU379" s="169"/>
      <c r="ADV379" s="169"/>
      <c r="ADW379" s="169"/>
      <c r="ADX379" s="169"/>
      <c r="ADY379" s="169"/>
      <c r="ADZ379" s="169"/>
      <c r="AEA379" s="169"/>
      <c r="AEB379" s="169"/>
      <c r="AEC379" s="169"/>
      <c r="AED379" s="169"/>
      <c r="AEE379" s="169"/>
      <c r="AEF379" s="169"/>
      <c r="AEG379" s="169"/>
      <c r="AEH379" s="169"/>
      <c r="AEI379" s="169"/>
    </row>
    <row r="380" spans="2:815" ht="38.25" x14ac:dyDescent="0.2">
      <c r="B380" s="251" t="s">
        <v>13759</v>
      </c>
      <c r="C380" s="245">
        <v>20952</v>
      </c>
      <c r="D380" s="346">
        <v>0</v>
      </c>
      <c r="E380" s="294" t="s">
        <v>13737</v>
      </c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  <c r="EO380" s="169"/>
      <c r="EP380" s="169"/>
      <c r="EQ380" s="169"/>
      <c r="ER380" s="169"/>
      <c r="ES380" s="169"/>
      <c r="ET380" s="169"/>
      <c r="EU380" s="169"/>
      <c r="EV380" s="169"/>
      <c r="EW380" s="169"/>
      <c r="EX380" s="169"/>
      <c r="EY380" s="169"/>
      <c r="EZ380" s="169"/>
      <c r="FA380" s="169"/>
      <c r="FB380" s="169"/>
      <c r="FC380" s="169"/>
      <c r="FD380" s="169"/>
      <c r="FE380" s="169"/>
      <c r="FF380" s="169"/>
      <c r="FG380" s="169"/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69"/>
      <c r="FS380" s="169"/>
      <c r="FT380" s="169"/>
      <c r="FU380" s="169"/>
      <c r="FV380" s="169"/>
      <c r="FW380" s="169"/>
      <c r="FX380" s="169"/>
      <c r="FY380" s="169"/>
      <c r="FZ380" s="169"/>
      <c r="GA380" s="169"/>
      <c r="GB380" s="169"/>
      <c r="GC380" s="169"/>
      <c r="GD380" s="169"/>
      <c r="GE380" s="169"/>
      <c r="GF380" s="169"/>
      <c r="GG380" s="169"/>
      <c r="GH380" s="169"/>
      <c r="GI380" s="169"/>
      <c r="GJ380" s="169"/>
      <c r="GK380" s="169"/>
      <c r="GL380" s="169"/>
      <c r="GM380" s="169"/>
      <c r="GN380" s="169"/>
      <c r="GO380" s="169"/>
      <c r="GP380" s="169"/>
      <c r="GQ380" s="169"/>
      <c r="GR380" s="169"/>
      <c r="GS380" s="169"/>
      <c r="GT380" s="169"/>
      <c r="GU380" s="169"/>
      <c r="GV380" s="169"/>
      <c r="GW380" s="169"/>
      <c r="GX380" s="169"/>
      <c r="GY380" s="169"/>
      <c r="GZ380" s="169"/>
      <c r="HA380" s="169"/>
      <c r="HB380" s="169"/>
      <c r="HC380" s="169"/>
      <c r="HD380" s="169"/>
      <c r="HE380" s="169"/>
      <c r="HF380" s="169"/>
      <c r="HG380" s="169"/>
      <c r="HH380" s="169"/>
      <c r="HI380" s="169"/>
      <c r="HJ380" s="169"/>
      <c r="HK380" s="169"/>
      <c r="HL380" s="169"/>
      <c r="HM380" s="169"/>
      <c r="HN380" s="169"/>
      <c r="HO380" s="169"/>
      <c r="HP380" s="169"/>
      <c r="HQ380" s="169"/>
      <c r="HR380" s="169"/>
      <c r="HS380" s="169"/>
      <c r="HT380" s="169"/>
      <c r="HU380" s="169"/>
      <c r="HV380" s="169"/>
      <c r="HW380" s="169"/>
      <c r="HX380" s="169"/>
      <c r="HY380" s="169"/>
      <c r="HZ380" s="169"/>
      <c r="IA380" s="169"/>
      <c r="IB380" s="169"/>
      <c r="IC380" s="169"/>
      <c r="ID380" s="169"/>
      <c r="IE380" s="169"/>
      <c r="IF380" s="169"/>
      <c r="IG380" s="169"/>
      <c r="IH380" s="169"/>
      <c r="II380" s="169"/>
      <c r="IJ380" s="169"/>
      <c r="IK380" s="169"/>
      <c r="IL380" s="169"/>
      <c r="IM380" s="169"/>
      <c r="IN380" s="169"/>
      <c r="IO380" s="169"/>
      <c r="IP380" s="169"/>
      <c r="IQ380" s="169"/>
      <c r="IR380" s="169"/>
      <c r="IS380" s="169"/>
      <c r="IT380" s="169"/>
      <c r="IU380" s="169"/>
      <c r="IV380" s="169"/>
      <c r="IW380" s="169"/>
      <c r="IX380" s="169"/>
      <c r="IY380" s="169"/>
      <c r="IZ380" s="169"/>
      <c r="JA380" s="169"/>
      <c r="JB380" s="169"/>
      <c r="JC380" s="169"/>
      <c r="JD380" s="169"/>
      <c r="JE380" s="169"/>
      <c r="JF380" s="169"/>
      <c r="JG380" s="169"/>
      <c r="JH380" s="169"/>
      <c r="JI380" s="169"/>
      <c r="JJ380" s="169"/>
      <c r="JK380" s="169"/>
      <c r="JL380" s="169"/>
      <c r="JM380" s="169"/>
      <c r="JN380" s="169"/>
      <c r="JO380" s="169"/>
      <c r="JP380" s="169"/>
      <c r="JQ380" s="169"/>
      <c r="JR380" s="169"/>
      <c r="JS380" s="169"/>
      <c r="JT380" s="169"/>
      <c r="JU380" s="169"/>
      <c r="JV380" s="169"/>
      <c r="JW380" s="169"/>
      <c r="JX380" s="169"/>
      <c r="JY380" s="169"/>
      <c r="JZ380" s="169"/>
      <c r="KA380" s="169"/>
      <c r="KB380" s="169"/>
      <c r="KC380" s="169"/>
      <c r="KD380" s="169"/>
      <c r="KE380" s="169"/>
      <c r="KF380" s="169"/>
      <c r="KG380" s="169"/>
      <c r="KH380" s="169"/>
      <c r="KI380" s="169"/>
      <c r="KJ380" s="169"/>
      <c r="KK380" s="169"/>
      <c r="KL380" s="169"/>
      <c r="KM380" s="169"/>
      <c r="KN380" s="169"/>
      <c r="KO380" s="169"/>
      <c r="KP380" s="169"/>
      <c r="KQ380" s="169"/>
      <c r="KR380" s="169"/>
      <c r="KS380" s="169"/>
      <c r="KT380" s="169"/>
      <c r="KU380" s="169"/>
      <c r="KV380" s="169"/>
      <c r="KW380" s="169"/>
      <c r="KX380" s="169"/>
      <c r="KY380" s="169"/>
      <c r="KZ380" s="169"/>
      <c r="LA380" s="169"/>
      <c r="LB380" s="169"/>
      <c r="LC380" s="169"/>
      <c r="LD380" s="169"/>
      <c r="LE380" s="169"/>
      <c r="LF380" s="169"/>
      <c r="LG380" s="169"/>
      <c r="LH380" s="169"/>
      <c r="LI380" s="169"/>
      <c r="LJ380" s="169"/>
      <c r="LK380" s="169"/>
      <c r="LL380" s="169"/>
      <c r="LM380" s="169"/>
      <c r="LN380" s="169"/>
      <c r="LO380" s="169"/>
      <c r="LP380" s="169"/>
      <c r="LQ380" s="169"/>
      <c r="LR380" s="169"/>
      <c r="LS380" s="169"/>
      <c r="LT380" s="169"/>
      <c r="LU380" s="169"/>
      <c r="LV380" s="169"/>
      <c r="LW380" s="169"/>
      <c r="LX380" s="169"/>
      <c r="LY380" s="169"/>
      <c r="LZ380" s="169"/>
      <c r="MA380" s="169"/>
      <c r="MB380" s="169"/>
      <c r="MC380" s="169"/>
      <c r="MD380" s="169"/>
      <c r="ME380" s="169"/>
      <c r="MF380" s="169"/>
      <c r="MG380" s="169"/>
      <c r="MH380" s="169"/>
      <c r="MI380" s="169"/>
      <c r="MJ380" s="169"/>
      <c r="MK380" s="169"/>
      <c r="ML380" s="169"/>
      <c r="MM380" s="169"/>
      <c r="MN380" s="169"/>
      <c r="MO380" s="169"/>
      <c r="MP380" s="169"/>
      <c r="MQ380" s="169"/>
      <c r="MR380" s="169"/>
      <c r="MS380" s="169"/>
      <c r="MT380" s="169"/>
      <c r="MU380" s="169"/>
      <c r="MV380" s="169"/>
      <c r="MW380" s="169"/>
      <c r="MX380" s="169"/>
      <c r="MY380" s="169"/>
      <c r="MZ380" s="169"/>
      <c r="NA380" s="169"/>
      <c r="NB380" s="169"/>
      <c r="NC380" s="169"/>
      <c r="ND380" s="169"/>
      <c r="NE380" s="169"/>
      <c r="NF380" s="169"/>
      <c r="NG380" s="169"/>
      <c r="NH380" s="169"/>
      <c r="NI380" s="169"/>
      <c r="NJ380" s="169"/>
      <c r="NK380" s="169"/>
      <c r="NL380" s="169"/>
      <c r="NM380" s="169"/>
      <c r="NN380" s="169"/>
      <c r="NO380" s="169"/>
      <c r="NP380" s="169"/>
      <c r="NQ380" s="169"/>
      <c r="NR380" s="169"/>
      <c r="NS380" s="169"/>
      <c r="NT380" s="169"/>
      <c r="NU380" s="169"/>
      <c r="NV380" s="169"/>
      <c r="NW380" s="169"/>
      <c r="NX380" s="169"/>
      <c r="NY380" s="169"/>
      <c r="NZ380" s="169"/>
      <c r="OA380" s="169"/>
      <c r="OB380" s="169"/>
      <c r="OC380" s="169"/>
      <c r="OD380" s="169"/>
      <c r="OE380" s="169"/>
      <c r="OF380" s="169"/>
      <c r="OG380" s="169"/>
      <c r="OH380" s="169"/>
      <c r="OI380" s="169"/>
      <c r="OJ380" s="169"/>
      <c r="OK380" s="169"/>
      <c r="OL380" s="169"/>
      <c r="OM380" s="169"/>
      <c r="ON380" s="169"/>
      <c r="OO380" s="169"/>
      <c r="OP380" s="169"/>
      <c r="OQ380" s="169"/>
      <c r="OR380" s="169"/>
      <c r="OS380" s="169"/>
      <c r="OT380" s="169"/>
      <c r="OU380" s="169"/>
      <c r="OV380" s="169"/>
      <c r="OW380" s="169"/>
      <c r="OX380" s="169"/>
      <c r="OY380" s="169"/>
      <c r="OZ380" s="169"/>
      <c r="PA380" s="169"/>
      <c r="PB380" s="169"/>
      <c r="PC380" s="169"/>
      <c r="PD380" s="169"/>
      <c r="PE380" s="169"/>
      <c r="PF380" s="169"/>
      <c r="PG380" s="169"/>
      <c r="PH380" s="169"/>
      <c r="PI380" s="169"/>
      <c r="PJ380" s="169"/>
      <c r="PK380" s="169"/>
      <c r="PL380" s="169"/>
      <c r="PM380" s="169"/>
      <c r="PN380" s="169"/>
      <c r="PO380" s="169"/>
      <c r="PP380" s="169"/>
      <c r="PQ380" s="169"/>
      <c r="PR380" s="169"/>
      <c r="PS380" s="169"/>
      <c r="PT380" s="169"/>
      <c r="PU380" s="169"/>
      <c r="PV380" s="169"/>
      <c r="PW380" s="169"/>
      <c r="PX380" s="169"/>
      <c r="PY380" s="169"/>
      <c r="PZ380" s="169"/>
      <c r="QA380" s="169"/>
      <c r="QB380" s="169"/>
      <c r="QC380" s="169"/>
      <c r="QD380" s="169"/>
      <c r="QE380" s="169"/>
      <c r="QF380" s="169"/>
      <c r="QG380" s="169"/>
      <c r="QH380" s="169"/>
      <c r="QI380" s="169"/>
      <c r="QJ380" s="169"/>
      <c r="QK380" s="169"/>
      <c r="QL380" s="169"/>
      <c r="QM380" s="169"/>
      <c r="QN380" s="169"/>
      <c r="QO380" s="169"/>
      <c r="QP380" s="169"/>
      <c r="QQ380" s="169"/>
      <c r="QR380" s="169"/>
      <c r="QS380" s="169"/>
      <c r="QT380" s="169"/>
      <c r="QU380" s="169"/>
      <c r="QV380" s="169"/>
      <c r="QW380" s="169"/>
      <c r="QX380" s="169"/>
      <c r="QY380" s="169"/>
      <c r="QZ380" s="169"/>
      <c r="RA380" s="169"/>
      <c r="RB380" s="169"/>
      <c r="RC380" s="169"/>
      <c r="RD380" s="169"/>
      <c r="RE380" s="169"/>
      <c r="RF380" s="169"/>
      <c r="RG380" s="169"/>
      <c r="RH380" s="169"/>
      <c r="RI380" s="169"/>
      <c r="RJ380" s="169"/>
      <c r="RK380" s="169"/>
      <c r="RL380" s="169"/>
      <c r="RM380" s="169"/>
      <c r="RN380" s="169"/>
      <c r="RO380" s="169"/>
      <c r="RP380" s="169"/>
      <c r="RQ380" s="169"/>
      <c r="RR380" s="169"/>
      <c r="RS380" s="169"/>
      <c r="RT380" s="169"/>
      <c r="RU380" s="169"/>
      <c r="RV380" s="169"/>
      <c r="RW380" s="169"/>
      <c r="RX380" s="169"/>
      <c r="RY380" s="169"/>
      <c r="RZ380" s="169"/>
      <c r="SA380" s="169"/>
      <c r="SB380" s="169"/>
      <c r="SC380" s="169"/>
      <c r="SD380" s="169"/>
      <c r="SE380" s="169"/>
      <c r="SF380" s="169"/>
      <c r="SG380" s="169"/>
      <c r="SH380" s="169"/>
      <c r="SI380" s="169"/>
      <c r="SJ380" s="169"/>
      <c r="SK380" s="169"/>
      <c r="SL380" s="169"/>
      <c r="SM380" s="169"/>
      <c r="SN380" s="169"/>
      <c r="SO380" s="169"/>
      <c r="SP380" s="169"/>
      <c r="SQ380" s="169"/>
      <c r="SR380" s="169"/>
      <c r="SS380" s="169"/>
      <c r="ST380" s="169"/>
      <c r="SU380" s="169"/>
      <c r="SV380" s="169"/>
      <c r="SW380" s="169"/>
      <c r="SX380" s="169"/>
      <c r="SY380" s="169"/>
      <c r="SZ380" s="169"/>
      <c r="TA380" s="169"/>
      <c r="TB380" s="169"/>
      <c r="TC380" s="169"/>
      <c r="TD380" s="169"/>
      <c r="TE380" s="169"/>
      <c r="TF380" s="169"/>
      <c r="TG380" s="169"/>
      <c r="TH380" s="169"/>
      <c r="TI380" s="169"/>
      <c r="TJ380" s="169"/>
      <c r="TK380" s="169"/>
      <c r="TL380" s="169"/>
      <c r="TM380" s="169"/>
      <c r="TN380" s="169"/>
      <c r="TO380" s="169"/>
      <c r="TP380" s="169"/>
      <c r="TQ380" s="169"/>
      <c r="TR380" s="169"/>
      <c r="TS380" s="169"/>
      <c r="TT380" s="169"/>
      <c r="TU380" s="169"/>
      <c r="TV380" s="169"/>
      <c r="TW380" s="169"/>
      <c r="TX380" s="169"/>
      <c r="TY380" s="169"/>
      <c r="TZ380" s="169"/>
      <c r="UA380" s="169"/>
      <c r="UB380" s="169"/>
      <c r="UC380" s="169"/>
      <c r="UD380" s="169"/>
      <c r="UE380" s="169"/>
      <c r="UF380" s="169"/>
      <c r="UG380" s="169"/>
      <c r="UH380" s="169"/>
      <c r="UI380" s="169"/>
      <c r="UJ380" s="169"/>
      <c r="UK380" s="169"/>
      <c r="UL380" s="169"/>
      <c r="UM380" s="169"/>
      <c r="UN380" s="169"/>
      <c r="UO380" s="169"/>
      <c r="UP380" s="169"/>
      <c r="UQ380" s="169"/>
      <c r="UR380" s="169"/>
      <c r="US380" s="169"/>
      <c r="UT380" s="169"/>
      <c r="UU380" s="169"/>
      <c r="UV380" s="169"/>
      <c r="UW380" s="169"/>
      <c r="UX380" s="169"/>
      <c r="UY380" s="169"/>
      <c r="UZ380" s="169"/>
      <c r="VA380" s="169"/>
      <c r="VB380" s="169"/>
      <c r="VC380" s="169"/>
      <c r="VD380" s="169"/>
      <c r="VE380" s="169"/>
      <c r="VF380" s="169"/>
      <c r="VG380" s="169"/>
      <c r="VH380" s="169"/>
      <c r="VI380" s="169"/>
      <c r="VJ380" s="169"/>
      <c r="VK380" s="169"/>
      <c r="VL380" s="169"/>
      <c r="VM380" s="169"/>
      <c r="VN380" s="169"/>
      <c r="VO380" s="169"/>
      <c r="VP380" s="169"/>
      <c r="VQ380" s="169"/>
      <c r="VR380" s="169"/>
      <c r="VS380" s="169"/>
      <c r="VT380" s="169"/>
      <c r="VU380" s="169"/>
      <c r="VV380" s="169"/>
      <c r="VW380" s="169"/>
      <c r="VX380" s="169"/>
      <c r="VY380" s="169"/>
      <c r="VZ380" s="169"/>
      <c r="WA380" s="169"/>
      <c r="WB380" s="169"/>
      <c r="WC380" s="169"/>
      <c r="WD380" s="169"/>
      <c r="WE380" s="169"/>
      <c r="WF380" s="169"/>
      <c r="WG380" s="169"/>
      <c r="WH380" s="169"/>
      <c r="WI380" s="169"/>
      <c r="WJ380" s="169"/>
      <c r="WK380" s="169"/>
      <c r="WL380" s="169"/>
      <c r="WM380" s="169"/>
      <c r="WN380" s="169"/>
      <c r="WO380" s="169"/>
      <c r="WP380" s="169"/>
      <c r="WQ380" s="169"/>
      <c r="WR380" s="169"/>
      <c r="WS380" s="169"/>
      <c r="WT380" s="169"/>
      <c r="WU380" s="169"/>
      <c r="WV380" s="169"/>
      <c r="WW380" s="169"/>
      <c r="WX380" s="169"/>
      <c r="WY380" s="169"/>
      <c r="WZ380" s="169"/>
      <c r="XA380" s="169"/>
      <c r="XB380" s="169"/>
      <c r="XC380" s="169"/>
      <c r="XD380" s="169"/>
      <c r="XE380" s="169"/>
      <c r="XF380" s="169"/>
      <c r="XG380" s="169"/>
      <c r="XH380" s="169"/>
      <c r="XI380" s="169"/>
      <c r="XJ380" s="169"/>
      <c r="XK380" s="169"/>
      <c r="XL380" s="169"/>
      <c r="XM380" s="169"/>
      <c r="XN380" s="169"/>
      <c r="XO380" s="169"/>
      <c r="XP380" s="169"/>
      <c r="XQ380" s="169"/>
      <c r="XR380" s="169"/>
      <c r="XS380" s="169"/>
      <c r="XT380" s="169"/>
      <c r="XU380" s="169"/>
      <c r="XV380" s="169"/>
      <c r="XW380" s="169"/>
      <c r="XX380" s="169"/>
      <c r="XY380" s="169"/>
      <c r="XZ380" s="169"/>
      <c r="YA380" s="169"/>
      <c r="YB380" s="169"/>
      <c r="YC380" s="169"/>
      <c r="YD380" s="169"/>
      <c r="YE380" s="169"/>
      <c r="YF380" s="169"/>
      <c r="YG380" s="169"/>
      <c r="YH380" s="169"/>
      <c r="YI380" s="169"/>
      <c r="YJ380" s="169"/>
      <c r="YK380" s="169"/>
      <c r="YL380" s="169"/>
      <c r="YM380" s="169"/>
      <c r="YN380" s="169"/>
      <c r="YO380" s="169"/>
      <c r="YP380" s="169"/>
      <c r="YQ380" s="169"/>
      <c r="YR380" s="169"/>
      <c r="YS380" s="169"/>
      <c r="YT380" s="169"/>
      <c r="YU380" s="169"/>
      <c r="YV380" s="169"/>
      <c r="YW380" s="169"/>
      <c r="YX380" s="169"/>
      <c r="YY380" s="169"/>
      <c r="YZ380" s="169"/>
      <c r="ZA380" s="169"/>
      <c r="ZB380" s="169"/>
      <c r="ZC380" s="169"/>
      <c r="ZD380" s="169"/>
      <c r="ZE380" s="169"/>
      <c r="ZF380" s="169"/>
      <c r="ZG380" s="169"/>
      <c r="ZH380" s="169"/>
      <c r="ZI380" s="169"/>
      <c r="ZJ380" s="169"/>
      <c r="ZK380" s="169"/>
      <c r="ZL380" s="169"/>
      <c r="ZM380" s="169"/>
      <c r="ZN380" s="169"/>
      <c r="ZO380" s="169"/>
      <c r="ZP380" s="169"/>
      <c r="ZQ380" s="169"/>
      <c r="ZR380" s="169"/>
      <c r="ZS380" s="169"/>
      <c r="ZT380" s="169"/>
      <c r="ZU380" s="169"/>
      <c r="ZV380" s="169"/>
      <c r="ZW380" s="169"/>
      <c r="ZX380" s="169"/>
      <c r="ZY380" s="169"/>
      <c r="ZZ380" s="169"/>
      <c r="AAA380" s="169"/>
      <c r="AAB380" s="169"/>
      <c r="AAC380" s="169"/>
      <c r="AAD380" s="169"/>
      <c r="AAE380" s="169"/>
      <c r="AAF380" s="169"/>
      <c r="AAG380" s="169"/>
      <c r="AAH380" s="169"/>
      <c r="AAI380" s="169"/>
      <c r="AAJ380" s="169"/>
      <c r="AAK380" s="169"/>
      <c r="AAL380" s="169"/>
      <c r="AAM380" s="169"/>
      <c r="AAN380" s="169"/>
      <c r="AAO380" s="169"/>
      <c r="AAP380" s="169"/>
      <c r="AAQ380" s="169"/>
      <c r="AAR380" s="169"/>
      <c r="AAS380" s="169"/>
      <c r="AAT380" s="169"/>
      <c r="AAU380" s="169"/>
      <c r="AAV380" s="169"/>
      <c r="AAW380" s="169"/>
      <c r="AAX380" s="169"/>
      <c r="AAY380" s="169"/>
      <c r="AAZ380" s="169"/>
      <c r="ABA380" s="169"/>
      <c r="ABB380" s="169"/>
      <c r="ABC380" s="169"/>
      <c r="ABD380" s="169"/>
      <c r="ABE380" s="169"/>
      <c r="ABF380" s="169"/>
      <c r="ABG380" s="169"/>
      <c r="ABH380" s="169"/>
      <c r="ABI380" s="169"/>
      <c r="ABJ380" s="169"/>
      <c r="ABK380" s="169"/>
      <c r="ABL380" s="169"/>
      <c r="ABM380" s="169"/>
      <c r="ABN380" s="169"/>
      <c r="ABO380" s="169"/>
      <c r="ABP380" s="169"/>
      <c r="ABQ380" s="169"/>
      <c r="ABR380" s="169"/>
      <c r="ABS380" s="169"/>
      <c r="ABT380" s="169"/>
      <c r="ABU380" s="169"/>
      <c r="ABV380" s="169"/>
      <c r="ABW380" s="169"/>
      <c r="ABX380" s="169"/>
      <c r="ABY380" s="169"/>
      <c r="ABZ380" s="169"/>
      <c r="ACA380" s="169"/>
      <c r="ACB380" s="169"/>
      <c r="ACC380" s="169"/>
      <c r="ACD380" s="169"/>
      <c r="ACE380" s="169"/>
      <c r="ACF380" s="169"/>
      <c r="ACG380" s="169"/>
      <c r="ACH380" s="169"/>
      <c r="ACI380" s="169"/>
      <c r="ACJ380" s="169"/>
      <c r="ACK380" s="169"/>
      <c r="ACL380" s="169"/>
      <c r="ACM380" s="169"/>
      <c r="ACN380" s="169"/>
      <c r="ACO380" s="169"/>
      <c r="ACP380" s="169"/>
      <c r="ACQ380" s="169"/>
      <c r="ACR380" s="169"/>
      <c r="ACS380" s="169"/>
      <c r="ACT380" s="169"/>
      <c r="ACU380" s="169"/>
      <c r="ACV380" s="169"/>
      <c r="ACW380" s="169"/>
      <c r="ACX380" s="169"/>
      <c r="ACY380" s="169"/>
      <c r="ACZ380" s="169"/>
      <c r="ADA380" s="169"/>
      <c r="ADB380" s="169"/>
      <c r="ADC380" s="169"/>
      <c r="ADD380" s="169"/>
      <c r="ADE380" s="169"/>
      <c r="ADF380" s="169"/>
      <c r="ADG380" s="169"/>
      <c r="ADH380" s="169"/>
      <c r="ADI380" s="169"/>
      <c r="ADJ380" s="169"/>
      <c r="ADK380" s="169"/>
      <c r="ADL380" s="169"/>
      <c r="ADM380" s="169"/>
      <c r="ADN380" s="169"/>
      <c r="ADO380" s="169"/>
      <c r="ADP380" s="169"/>
      <c r="ADQ380" s="169"/>
      <c r="ADR380" s="169"/>
      <c r="ADS380" s="169"/>
      <c r="ADT380" s="169"/>
      <c r="ADU380" s="169"/>
      <c r="ADV380" s="169"/>
      <c r="ADW380" s="169"/>
      <c r="ADX380" s="169"/>
      <c r="ADY380" s="169"/>
      <c r="ADZ380" s="169"/>
      <c r="AEA380" s="169"/>
      <c r="AEB380" s="169"/>
      <c r="AEC380" s="169"/>
      <c r="AED380" s="169"/>
      <c r="AEE380" s="169"/>
      <c r="AEF380" s="169"/>
      <c r="AEG380" s="169"/>
      <c r="AEH380" s="169"/>
      <c r="AEI380" s="169"/>
    </row>
    <row r="381" spans="2:815" ht="38.25" x14ac:dyDescent="0.2">
      <c r="B381" s="251" t="s">
        <v>13759</v>
      </c>
      <c r="C381" s="245">
        <v>32800</v>
      </c>
      <c r="D381" s="346">
        <v>0</v>
      </c>
      <c r="E381" s="294" t="s">
        <v>13738</v>
      </c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  <c r="EO381" s="169"/>
      <c r="EP381" s="169"/>
      <c r="EQ381" s="169"/>
      <c r="ER381" s="169"/>
      <c r="ES381" s="169"/>
      <c r="ET381" s="169"/>
      <c r="EU381" s="169"/>
      <c r="EV381" s="169"/>
      <c r="EW381" s="169"/>
      <c r="EX381" s="169"/>
      <c r="EY381" s="169"/>
      <c r="EZ381" s="169"/>
      <c r="FA381" s="169"/>
      <c r="FB381" s="169"/>
      <c r="FC381" s="169"/>
      <c r="FD381" s="169"/>
      <c r="FE381" s="169"/>
      <c r="FF381" s="169"/>
      <c r="FG381" s="169"/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69"/>
      <c r="FS381" s="169"/>
      <c r="FT381" s="169"/>
      <c r="FU381" s="169"/>
      <c r="FV381" s="169"/>
      <c r="FW381" s="169"/>
      <c r="FX381" s="169"/>
      <c r="FY381" s="169"/>
      <c r="FZ381" s="169"/>
      <c r="GA381" s="169"/>
      <c r="GB381" s="169"/>
      <c r="GC381" s="169"/>
      <c r="GD381" s="169"/>
      <c r="GE381" s="169"/>
      <c r="GF381" s="169"/>
      <c r="GG381" s="169"/>
      <c r="GH381" s="169"/>
      <c r="GI381" s="169"/>
      <c r="GJ381" s="169"/>
      <c r="GK381" s="169"/>
      <c r="GL381" s="169"/>
      <c r="GM381" s="169"/>
      <c r="GN381" s="169"/>
      <c r="GO381" s="169"/>
      <c r="GP381" s="169"/>
      <c r="GQ381" s="169"/>
      <c r="GR381" s="169"/>
      <c r="GS381" s="169"/>
      <c r="GT381" s="169"/>
      <c r="GU381" s="169"/>
      <c r="GV381" s="169"/>
      <c r="GW381" s="169"/>
      <c r="GX381" s="169"/>
      <c r="GY381" s="169"/>
      <c r="GZ381" s="169"/>
      <c r="HA381" s="169"/>
      <c r="HB381" s="169"/>
      <c r="HC381" s="169"/>
      <c r="HD381" s="169"/>
      <c r="HE381" s="169"/>
      <c r="HF381" s="169"/>
      <c r="HG381" s="169"/>
      <c r="HH381" s="169"/>
      <c r="HI381" s="169"/>
      <c r="HJ381" s="169"/>
      <c r="HK381" s="169"/>
      <c r="HL381" s="169"/>
      <c r="HM381" s="169"/>
      <c r="HN381" s="169"/>
      <c r="HO381" s="169"/>
      <c r="HP381" s="169"/>
      <c r="HQ381" s="169"/>
      <c r="HR381" s="169"/>
      <c r="HS381" s="169"/>
      <c r="HT381" s="169"/>
      <c r="HU381" s="169"/>
      <c r="HV381" s="169"/>
      <c r="HW381" s="169"/>
      <c r="HX381" s="169"/>
      <c r="HY381" s="169"/>
      <c r="HZ381" s="169"/>
      <c r="IA381" s="169"/>
      <c r="IB381" s="169"/>
      <c r="IC381" s="169"/>
      <c r="ID381" s="169"/>
      <c r="IE381" s="169"/>
      <c r="IF381" s="169"/>
      <c r="IG381" s="169"/>
      <c r="IH381" s="169"/>
      <c r="II381" s="169"/>
      <c r="IJ381" s="169"/>
      <c r="IK381" s="169"/>
      <c r="IL381" s="169"/>
      <c r="IM381" s="169"/>
      <c r="IN381" s="169"/>
      <c r="IO381" s="169"/>
      <c r="IP381" s="169"/>
      <c r="IQ381" s="169"/>
      <c r="IR381" s="169"/>
      <c r="IS381" s="169"/>
      <c r="IT381" s="169"/>
      <c r="IU381" s="169"/>
      <c r="IV381" s="169"/>
      <c r="IW381" s="169"/>
      <c r="IX381" s="169"/>
      <c r="IY381" s="169"/>
      <c r="IZ381" s="169"/>
      <c r="JA381" s="169"/>
      <c r="JB381" s="169"/>
      <c r="JC381" s="169"/>
      <c r="JD381" s="169"/>
      <c r="JE381" s="169"/>
      <c r="JF381" s="169"/>
      <c r="JG381" s="169"/>
      <c r="JH381" s="169"/>
      <c r="JI381" s="169"/>
      <c r="JJ381" s="169"/>
      <c r="JK381" s="169"/>
      <c r="JL381" s="169"/>
      <c r="JM381" s="169"/>
      <c r="JN381" s="169"/>
      <c r="JO381" s="169"/>
      <c r="JP381" s="169"/>
      <c r="JQ381" s="169"/>
      <c r="JR381" s="169"/>
      <c r="JS381" s="169"/>
      <c r="JT381" s="169"/>
      <c r="JU381" s="169"/>
      <c r="JV381" s="169"/>
      <c r="JW381" s="169"/>
      <c r="JX381" s="169"/>
      <c r="JY381" s="169"/>
      <c r="JZ381" s="169"/>
      <c r="KA381" s="169"/>
      <c r="KB381" s="169"/>
      <c r="KC381" s="169"/>
      <c r="KD381" s="169"/>
      <c r="KE381" s="169"/>
      <c r="KF381" s="169"/>
      <c r="KG381" s="169"/>
      <c r="KH381" s="169"/>
      <c r="KI381" s="169"/>
      <c r="KJ381" s="169"/>
      <c r="KK381" s="169"/>
      <c r="KL381" s="169"/>
      <c r="KM381" s="169"/>
      <c r="KN381" s="169"/>
      <c r="KO381" s="169"/>
      <c r="KP381" s="169"/>
      <c r="KQ381" s="169"/>
      <c r="KR381" s="169"/>
      <c r="KS381" s="169"/>
      <c r="KT381" s="169"/>
      <c r="KU381" s="169"/>
      <c r="KV381" s="169"/>
      <c r="KW381" s="169"/>
      <c r="KX381" s="169"/>
      <c r="KY381" s="169"/>
      <c r="KZ381" s="169"/>
      <c r="LA381" s="169"/>
      <c r="LB381" s="169"/>
      <c r="LC381" s="169"/>
      <c r="LD381" s="169"/>
      <c r="LE381" s="169"/>
      <c r="LF381" s="169"/>
      <c r="LG381" s="169"/>
      <c r="LH381" s="169"/>
      <c r="LI381" s="169"/>
      <c r="LJ381" s="169"/>
      <c r="LK381" s="169"/>
      <c r="LL381" s="169"/>
      <c r="LM381" s="169"/>
      <c r="LN381" s="169"/>
      <c r="LO381" s="169"/>
      <c r="LP381" s="169"/>
      <c r="LQ381" s="169"/>
      <c r="LR381" s="169"/>
      <c r="LS381" s="169"/>
      <c r="LT381" s="169"/>
      <c r="LU381" s="169"/>
      <c r="LV381" s="169"/>
      <c r="LW381" s="169"/>
      <c r="LX381" s="169"/>
      <c r="LY381" s="169"/>
      <c r="LZ381" s="169"/>
      <c r="MA381" s="169"/>
      <c r="MB381" s="169"/>
      <c r="MC381" s="169"/>
      <c r="MD381" s="169"/>
      <c r="ME381" s="169"/>
      <c r="MF381" s="169"/>
      <c r="MG381" s="169"/>
      <c r="MH381" s="169"/>
      <c r="MI381" s="169"/>
      <c r="MJ381" s="169"/>
      <c r="MK381" s="169"/>
      <c r="ML381" s="169"/>
      <c r="MM381" s="169"/>
      <c r="MN381" s="169"/>
      <c r="MO381" s="169"/>
      <c r="MP381" s="169"/>
      <c r="MQ381" s="169"/>
      <c r="MR381" s="169"/>
      <c r="MS381" s="169"/>
      <c r="MT381" s="169"/>
      <c r="MU381" s="169"/>
      <c r="MV381" s="169"/>
      <c r="MW381" s="169"/>
      <c r="MX381" s="169"/>
      <c r="MY381" s="169"/>
      <c r="MZ381" s="169"/>
      <c r="NA381" s="169"/>
      <c r="NB381" s="169"/>
      <c r="NC381" s="169"/>
      <c r="ND381" s="169"/>
      <c r="NE381" s="169"/>
      <c r="NF381" s="169"/>
      <c r="NG381" s="169"/>
      <c r="NH381" s="169"/>
      <c r="NI381" s="169"/>
      <c r="NJ381" s="169"/>
      <c r="NK381" s="169"/>
      <c r="NL381" s="169"/>
      <c r="NM381" s="169"/>
      <c r="NN381" s="169"/>
      <c r="NO381" s="169"/>
      <c r="NP381" s="169"/>
      <c r="NQ381" s="169"/>
      <c r="NR381" s="169"/>
      <c r="NS381" s="169"/>
      <c r="NT381" s="169"/>
      <c r="NU381" s="169"/>
      <c r="NV381" s="169"/>
      <c r="NW381" s="169"/>
      <c r="NX381" s="169"/>
      <c r="NY381" s="169"/>
      <c r="NZ381" s="169"/>
      <c r="OA381" s="169"/>
      <c r="OB381" s="169"/>
      <c r="OC381" s="169"/>
      <c r="OD381" s="169"/>
      <c r="OE381" s="169"/>
      <c r="OF381" s="169"/>
      <c r="OG381" s="169"/>
      <c r="OH381" s="169"/>
      <c r="OI381" s="169"/>
      <c r="OJ381" s="169"/>
      <c r="OK381" s="169"/>
      <c r="OL381" s="169"/>
      <c r="OM381" s="169"/>
      <c r="ON381" s="169"/>
      <c r="OO381" s="169"/>
      <c r="OP381" s="169"/>
      <c r="OQ381" s="169"/>
      <c r="OR381" s="169"/>
      <c r="OS381" s="169"/>
      <c r="OT381" s="169"/>
      <c r="OU381" s="169"/>
      <c r="OV381" s="169"/>
      <c r="OW381" s="169"/>
      <c r="OX381" s="169"/>
      <c r="OY381" s="169"/>
      <c r="OZ381" s="169"/>
      <c r="PA381" s="169"/>
      <c r="PB381" s="169"/>
      <c r="PC381" s="169"/>
      <c r="PD381" s="169"/>
      <c r="PE381" s="169"/>
      <c r="PF381" s="169"/>
      <c r="PG381" s="169"/>
      <c r="PH381" s="169"/>
      <c r="PI381" s="169"/>
      <c r="PJ381" s="169"/>
      <c r="PK381" s="169"/>
      <c r="PL381" s="169"/>
      <c r="PM381" s="169"/>
      <c r="PN381" s="169"/>
      <c r="PO381" s="169"/>
      <c r="PP381" s="169"/>
      <c r="PQ381" s="169"/>
      <c r="PR381" s="169"/>
      <c r="PS381" s="169"/>
      <c r="PT381" s="169"/>
      <c r="PU381" s="169"/>
      <c r="PV381" s="169"/>
      <c r="PW381" s="169"/>
      <c r="PX381" s="169"/>
      <c r="PY381" s="169"/>
      <c r="PZ381" s="169"/>
      <c r="QA381" s="169"/>
      <c r="QB381" s="169"/>
      <c r="QC381" s="169"/>
      <c r="QD381" s="169"/>
      <c r="QE381" s="169"/>
      <c r="QF381" s="169"/>
      <c r="QG381" s="169"/>
      <c r="QH381" s="169"/>
      <c r="QI381" s="169"/>
      <c r="QJ381" s="169"/>
      <c r="QK381" s="169"/>
      <c r="QL381" s="169"/>
      <c r="QM381" s="169"/>
      <c r="QN381" s="169"/>
      <c r="QO381" s="169"/>
      <c r="QP381" s="169"/>
      <c r="QQ381" s="169"/>
      <c r="QR381" s="169"/>
      <c r="QS381" s="169"/>
      <c r="QT381" s="169"/>
      <c r="QU381" s="169"/>
      <c r="QV381" s="169"/>
      <c r="QW381" s="169"/>
      <c r="QX381" s="169"/>
      <c r="QY381" s="169"/>
      <c r="QZ381" s="169"/>
      <c r="RA381" s="169"/>
      <c r="RB381" s="169"/>
      <c r="RC381" s="169"/>
      <c r="RD381" s="169"/>
      <c r="RE381" s="169"/>
      <c r="RF381" s="169"/>
      <c r="RG381" s="169"/>
      <c r="RH381" s="169"/>
      <c r="RI381" s="169"/>
      <c r="RJ381" s="169"/>
      <c r="RK381" s="169"/>
      <c r="RL381" s="169"/>
      <c r="RM381" s="169"/>
      <c r="RN381" s="169"/>
      <c r="RO381" s="169"/>
      <c r="RP381" s="169"/>
      <c r="RQ381" s="169"/>
      <c r="RR381" s="169"/>
      <c r="RS381" s="169"/>
      <c r="RT381" s="169"/>
      <c r="RU381" s="169"/>
      <c r="RV381" s="169"/>
      <c r="RW381" s="169"/>
      <c r="RX381" s="169"/>
      <c r="RY381" s="169"/>
      <c r="RZ381" s="169"/>
      <c r="SA381" s="169"/>
      <c r="SB381" s="169"/>
      <c r="SC381" s="169"/>
      <c r="SD381" s="169"/>
      <c r="SE381" s="169"/>
      <c r="SF381" s="169"/>
      <c r="SG381" s="169"/>
      <c r="SH381" s="169"/>
      <c r="SI381" s="169"/>
      <c r="SJ381" s="169"/>
      <c r="SK381" s="169"/>
      <c r="SL381" s="169"/>
      <c r="SM381" s="169"/>
      <c r="SN381" s="169"/>
      <c r="SO381" s="169"/>
      <c r="SP381" s="169"/>
      <c r="SQ381" s="169"/>
      <c r="SR381" s="169"/>
      <c r="SS381" s="169"/>
      <c r="ST381" s="169"/>
      <c r="SU381" s="169"/>
      <c r="SV381" s="169"/>
      <c r="SW381" s="169"/>
      <c r="SX381" s="169"/>
      <c r="SY381" s="169"/>
      <c r="SZ381" s="169"/>
      <c r="TA381" s="169"/>
      <c r="TB381" s="169"/>
      <c r="TC381" s="169"/>
      <c r="TD381" s="169"/>
      <c r="TE381" s="169"/>
      <c r="TF381" s="169"/>
      <c r="TG381" s="169"/>
      <c r="TH381" s="169"/>
      <c r="TI381" s="169"/>
      <c r="TJ381" s="169"/>
      <c r="TK381" s="169"/>
      <c r="TL381" s="169"/>
      <c r="TM381" s="169"/>
      <c r="TN381" s="169"/>
      <c r="TO381" s="169"/>
      <c r="TP381" s="169"/>
      <c r="TQ381" s="169"/>
      <c r="TR381" s="169"/>
      <c r="TS381" s="169"/>
      <c r="TT381" s="169"/>
      <c r="TU381" s="169"/>
      <c r="TV381" s="169"/>
      <c r="TW381" s="169"/>
      <c r="TX381" s="169"/>
      <c r="TY381" s="169"/>
      <c r="TZ381" s="169"/>
      <c r="UA381" s="169"/>
      <c r="UB381" s="169"/>
      <c r="UC381" s="169"/>
      <c r="UD381" s="169"/>
      <c r="UE381" s="169"/>
      <c r="UF381" s="169"/>
      <c r="UG381" s="169"/>
      <c r="UH381" s="169"/>
      <c r="UI381" s="169"/>
      <c r="UJ381" s="169"/>
      <c r="UK381" s="169"/>
      <c r="UL381" s="169"/>
      <c r="UM381" s="169"/>
      <c r="UN381" s="169"/>
      <c r="UO381" s="169"/>
      <c r="UP381" s="169"/>
      <c r="UQ381" s="169"/>
      <c r="UR381" s="169"/>
      <c r="US381" s="169"/>
      <c r="UT381" s="169"/>
      <c r="UU381" s="169"/>
      <c r="UV381" s="169"/>
      <c r="UW381" s="169"/>
      <c r="UX381" s="169"/>
      <c r="UY381" s="169"/>
      <c r="UZ381" s="169"/>
      <c r="VA381" s="169"/>
      <c r="VB381" s="169"/>
      <c r="VC381" s="169"/>
      <c r="VD381" s="169"/>
      <c r="VE381" s="169"/>
      <c r="VF381" s="169"/>
      <c r="VG381" s="169"/>
      <c r="VH381" s="169"/>
      <c r="VI381" s="169"/>
      <c r="VJ381" s="169"/>
      <c r="VK381" s="169"/>
      <c r="VL381" s="169"/>
      <c r="VM381" s="169"/>
      <c r="VN381" s="169"/>
      <c r="VO381" s="169"/>
      <c r="VP381" s="169"/>
      <c r="VQ381" s="169"/>
      <c r="VR381" s="169"/>
      <c r="VS381" s="169"/>
      <c r="VT381" s="169"/>
      <c r="VU381" s="169"/>
      <c r="VV381" s="169"/>
      <c r="VW381" s="169"/>
      <c r="VX381" s="169"/>
      <c r="VY381" s="169"/>
      <c r="VZ381" s="169"/>
      <c r="WA381" s="169"/>
      <c r="WB381" s="169"/>
      <c r="WC381" s="169"/>
      <c r="WD381" s="169"/>
      <c r="WE381" s="169"/>
      <c r="WF381" s="169"/>
      <c r="WG381" s="169"/>
      <c r="WH381" s="169"/>
      <c r="WI381" s="169"/>
      <c r="WJ381" s="169"/>
      <c r="WK381" s="169"/>
      <c r="WL381" s="169"/>
      <c r="WM381" s="169"/>
      <c r="WN381" s="169"/>
      <c r="WO381" s="169"/>
      <c r="WP381" s="169"/>
      <c r="WQ381" s="169"/>
      <c r="WR381" s="169"/>
      <c r="WS381" s="169"/>
      <c r="WT381" s="169"/>
      <c r="WU381" s="169"/>
      <c r="WV381" s="169"/>
      <c r="WW381" s="169"/>
      <c r="WX381" s="169"/>
      <c r="WY381" s="169"/>
      <c r="WZ381" s="169"/>
      <c r="XA381" s="169"/>
      <c r="XB381" s="169"/>
      <c r="XC381" s="169"/>
      <c r="XD381" s="169"/>
      <c r="XE381" s="169"/>
      <c r="XF381" s="169"/>
      <c r="XG381" s="169"/>
      <c r="XH381" s="169"/>
      <c r="XI381" s="169"/>
      <c r="XJ381" s="169"/>
      <c r="XK381" s="169"/>
      <c r="XL381" s="169"/>
      <c r="XM381" s="169"/>
      <c r="XN381" s="169"/>
      <c r="XO381" s="169"/>
      <c r="XP381" s="169"/>
      <c r="XQ381" s="169"/>
      <c r="XR381" s="169"/>
      <c r="XS381" s="169"/>
      <c r="XT381" s="169"/>
      <c r="XU381" s="169"/>
      <c r="XV381" s="169"/>
      <c r="XW381" s="169"/>
      <c r="XX381" s="169"/>
      <c r="XY381" s="169"/>
      <c r="XZ381" s="169"/>
      <c r="YA381" s="169"/>
      <c r="YB381" s="169"/>
      <c r="YC381" s="169"/>
      <c r="YD381" s="169"/>
      <c r="YE381" s="169"/>
      <c r="YF381" s="169"/>
      <c r="YG381" s="169"/>
      <c r="YH381" s="169"/>
      <c r="YI381" s="169"/>
      <c r="YJ381" s="169"/>
      <c r="YK381" s="169"/>
      <c r="YL381" s="169"/>
      <c r="YM381" s="169"/>
      <c r="YN381" s="169"/>
      <c r="YO381" s="169"/>
      <c r="YP381" s="169"/>
      <c r="YQ381" s="169"/>
      <c r="YR381" s="169"/>
      <c r="YS381" s="169"/>
      <c r="YT381" s="169"/>
      <c r="YU381" s="169"/>
      <c r="YV381" s="169"/>
      <c r="YW381" s="169"/>
      <c r="YX381" s="169"/>
      <c r="YY381" s="169"/>
      <c r="YZ381" s="169"/>
      <c r="ZA381" s="169"/>
      <c r="ZB381" s="169"/>
      <c r="ZC381" s="169"/>
      <c r="ZD381" s="169"/>
      <c r="ZE381" s="169"/>
      <c r="ZF381" s="169"/>
      <c r="ZG381" s="169"/>
      <c r="ZH381" s="169"/>
      <c r="ZI381" s="169"/>
      <c r="ZJ381" s="169"/>
      <c r="ZK381" s="169"/>
      <c r="ZL381" s="169"/>
      <c r="ZM381" s="169"/>
      <c r="ZN381" s="169"/>
      <c r="ZO381" s="169"/>
      <c r="ZP381" s="169"/>
      <c r="ZQ381" s="169"/>
      <c r="ZR381" s="169"/>
      <c r="ZS381" s="169"/>
      <c r="ZT381" s="169"/>
      <c r="ZU381" s="169"/>
      <c r="ZV381" s="169"/>
      <c r="ZW381" s="169"/>
      <c r="ZX381" s="169"/>
      <c r="ZY381" s="169"/>
      <c r="ZZ381" s="169"/>
      <c r="AAA381" s="169"/>
      <c r="AAB381" s="169"/>
      <c r="AAC381" s="169"/>
      <c r="AAD381" s="169"/>
      <c r="AAE381" s="169"/>
      <c r="AAF381" s="169"/>
      <c r="AAG381" s="169"/>
      <c r="AAH381" s="169"/>
      <c r="AAI381" s="169"/>
      <c r="AAJ381" s="169"/>
      <c r="AAK381" s="169"/>
      <c r="AAL381" s="169"/>
      <c r="AAM381" s="169"/>
      <c r="AAN381" s="169"/>
      <c r="AAO381" s="169"/>
      <c r="AAP381" s="169"/>
      <c r="AAQ381" s="169"/>
      <c r="AAR381" s="169"/>
      <c r="AAS381" s="169"/>
      <c r="AAT381" s="169"/>
      <c r="AAU381" s="169"/>
      <c r="AAV381" s="169"/>
      <c r="AAW381" s="169"/>
      <c r="AAX381" s="169"/>
      <c r="AAY381" s="169"/>
      <c r="AAZ381" s="169"/>
      <c r="ABA381" s="169"/>
      <c r="ABB381" s="169"/>
      <c r="ABC381" s="169"/>
      <c r="ABD381" s="169"/>
      <c r="ABE381" s="169"/>
      <c r="ABF381" s="169"/>
      <c r="ABG381" s="169"/>
      <c r="ABH381" s="169"/>
      <c r="ABI381" s="169"/>
      <c r="ABJ381" s="169"/>
      <c r="ABK381" s="169"/>
      <c r="ABL381" s="169"/>
      <c r="ABM381" s="169"/>
      <c r="ABN381" s="169"/>
      <c r="ABO381" s="169"/>
      <c r="ABP381" s="169"/>
      <c r="ABQ381" s="169"/>
      <c r="ABR381" s="169"/>
      <c r="ABS381" s="169"/>
      <c r="ABT381" s="169"/>
      <c r="ABU381" s="169"/>
      <c r="ABV381" s="169"/>
      <c r="ABW381" s="169"/>
      <c r="ABX381" s="169"/>
      <c r="ABY381" s="169"/>
      <c r="ABZ381" s="169"/>
      <c r="ACA381" s="169"/>
      <c r="ACB381" s="169"/>
      <c r="ACC381" s="169"/>
      <c r="ACD381" s="169"/>
      <c r="ACE381" s="169"/>
      <c r="ACF381" s="169"/>
      <c r="ACG381" s="169"/>
      <c r="ACH381" s="169"/>
      <c r="ACI381" s="169"/>
      <c r="ACJ381" s="169"/>
      <c r="ACK381" s="169"/>
      <c r="ACL381" s="169"/>
      <c r="ACM381" s="169"/>
      <c r="ACN381" s="169"/>
      <c r="ACO381" s="169"/>
      <c r="ACP381" s="169"/>
      <c r="ACQ381" s="169"/>
      <c r="ACR381" s="169"/>
      <c r="ACS381" s="169"/>
      <c r="ACT381" s="169"/>
      <c r="ACU381" s="169"/>
      <c r="ACV381" s="169"/>
      <c r="ACW381" s="169"/>
      <c r="ACX381" s="169"/>
      <c r="ACY381" s="169"/>
      <c r="ACZ381" s="169"/>
      <c r="ADA381" s="169"/>
      <c r="ADB381" s="169"/>
      <c r="ADC381" s="169"/>
      <c r="ADD381" s="169"/>
      <c r="ADE381" s="169"/>
      <c r="ADF381" s="169"/>
      <c r="ADG381" s="169"/>
      <c r="ADH381" s="169"/>
      <c r="ADI381" s="169"/>
      <c r="ADJ381" s="169"/>
      <c r="ADK381" s="169"/>
      <c r="ADL381" s="169"/>
      <c r="ADM381" s="169"/>
      <c r="ADN381" s="169"/>
      <c r="ADO381" s="169"/>
      <c r="ADP381" s="169"/>
      <c r="ADQ381" s="169"/>
      <c r="ADR381" s="169"/>
      <c r="ADS381" s="169"/>
      <c r="ADT381" s="169"/>
      <c r="ADU381" s="169"/>
      <c r="ADV381" s="169"/>
      <c r="ADW381" s="169"/>
      <c r="ADX381" s="169"/>
      <c r="ADY381" s="169"/>
      <c r="ADZ381" s="169"/>
      <c r="AEA381" s="169"/>
      <c r="AEB381" s="169"/>
      <c r="AEC381" s="169"/>
      <c r="AED381" s="169"/>
      <c r="AEE381" s="169"/>
      <c r="AEF381" s="169"/>
      <c r="AEG381" s="169"/>
      <c r="AEH381" s="169"/>
      <c r="AEI381" s="169"/>
    </row>
    <row r="382" spans="2:815" ht="38.25" x14ac:dyDescent="0.2">
      <c r="B382" s="251" t="s">
        <v>13759</v>
      </c>
      <c r="C382" s="245">
        <v>25900</v>
      </c>
      <c r="D382" s="346">
        <v>0</v>
      </c>
      <c r="E382" s="294" t="s">
        <v>13739</v>
      </c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  <c r="EO382" s="169"/>
      <c r="EP382" s="169"/>
      <c r="EQ382" s="169"/>
      <c r="ER382" s="169"/>
      <c r="ES382" s="169"/>
      <c r="ET382" s="169"/>
      <c r="EU382" s="169"/>
      <c r="EV382" s="169"/>
      <c r="EW382" s="169"/>
      <c r="EX382" s="169"/>
      <c r="EY382" s="169"/>
      <c r="EZ382" s="169"/>
      <c r="FA382" s="169"/>
      <c r="FB382" s="169"/>
      <c r="FC382" s="169"/>
      <c r="FD382" s="169"/>
      <c r="FE382" s="169"/>
      <c r="FF382" s="169"/>
      <c r="FG382" s="169"/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69"/>
      <c r="FS382" s="169"/>
      <c r="FT382" s="169"/>
      <c r="FU382" s="169"/>
      <c r="FV382" s="169"/>
      <c r="FW382" s="169"/>
      <c r="FX382" s="169"/>
      <c r="FY382" s="169"/>
      <c r="FZ382" s="169"/>
      <c r="GA382" s="169"/>
      <c r="GB382" s="169"/>
      <c r="GC382" s="169"/>
      <c r="GD382" s="169"/>
      <c r="GE382" s="169"/>
      <c r="GF382" s="169"/>
      <c r="GG382" s="169"/>
      <c r="GH382" s="169"/>
      <c r="GI382" s="169"/>
      <c r="GJ382" s="169"/>
      <c r="GK382" s="169"/>
      <c r="GL382" s="169"/>
      <c r="GM382" s="169"/>
      <c r="GN382" s="169"/>
      <c r="GO382" s="169"/>
      <c r="GP382" s="169"/>
      <c r="GQ382" s="169"/>
      <c r="GR382" s="169"/>
      <c r="GS382" s="169"/>
      <c r="GT382" s="169"/>
      <c r="GU382" s="169"/>
      <c r="GV382" s="169"/>
      <c r="GW382" s="169"/>
      <c r="GX382" s="169"/>
      <c r="GY382" s="169"/>
      <c r="GZ382" s="169"/>
      <c r="HA382" s="169"/>
      <c r="HB382" s="169"/>
      <c r="HC382" s="169"/>
      <c r="HD382" s="169"/>
      <c r="HE382" s="169"/>
      <c r="HF382" s="169"/>
      <c r="HG382" s="169"/>
      <c r="HH382" s="169"/>
      <c r="HI382" s="169"/>
      <c r="HJ382" s="169"/>
      <c r="HK382" s="169"/>
      <c r="HL382" s="169"/>
      <c r="HM382" s="169"/>
      <c r="HN382" s="169"/>
      <c r="HO382" s="169"/>
      <c r="HP382" s="169"/>
      <c r="HQ382" s="169"/>
      <c r="HR382" s="169"/>
      <c r="HS382" s="169"/>
      <c r="HT382" s="169"/>
      <c r="HU382" s="169"/>
      <c r="HV382" s="169"/>
      <c r="HW382" s="169"/>
      <c r="HX382" s="169"/>
      <c r="HY382" s="169"/>
      <c r="HZ382" s="169"/>
      <c r="IA382" s="169"/>
      <c r="IB382" s="169"/>
      <c r="IC382" s="169"/>
      <c r="ID382" s="169"/>
      <c r="IE382" s="169"/>
      <c r="IF382" s="169"/>
      <c r="IG382" s="169"/>
      <c r="IH382" s="169"/>
      <c r="II382" s="169"/>
      <c r="IJ382" s="169"/>
      <c r="IK382" s="169"/>
      <c r="IL382" s="169"/>
      <c r="IM382" s="169"/>
      <c r="IN382" s="169"/>
      <c r="IO382" s="169"/>
      <c r="IP382" s="169"/>
      <c r="IQ382" s="169"/>
      <c r="IR382" s="169"/>
      <c r="IS382" s="169"/>
      <c r="IT382" s="169"/>
      <c r="IU382" s="169"/>
      <c r="IV382" s="169"/>
      <c r="IW382" s="169"/>
      <c r="IX382" s="169"/>
      <c r="IY382" s="169"/>
      <c r="IZ382" s="169"/>
      <c r="JA382" s="169"/>
      <c r="JB382" s="169"/>
      <c r="JC382" s="169"/>
      <c r="JD382" s="169"/>
      <c r="JE382" s="169"/>
      <c r="JF382" s="169"/>
      <c r="JG382" s="169"/>
      <c r="JH382" s="169"/>
      <c r="JI382" s="169"/>
      <c r="JJ382" s="169"/>
      <c r="JK382" s="169"/>
      <c r="JL382" s="169"/>
      <c r="JM382" s="169"/>
      <c r="JN382" s="169"/>
      <c r="JO382" s="169"/>
      <c r="JP382" s="169"/>
      <c r="JQ382" s="169"/>
      <c r="JR382" s="169"/>
      <c r="JS382" s="169"/>
      <c r="JT382" s="169"/>
      <c r="JU382" s="169"/>
      <c r="JV382" s="169"/>
      <c r="JW382" s="169"/>
      <c r="JX382" s="169"/>
      <c r="JY382" s="169"/>
      <c r="JZ382" s="169"/>
      <c r="KA382" s="169"/>
      <c r="KB382" s="169"/>
      <c r="KC382" s="169"/>
      <c r="KD382" s="169"/>
      <c r="KE382" s="169"/>
      <c r="KF382" s="169"/>
      <c r="KG382" s="169"/>
      <c r="KH382" s="169"/>
      <c r="KI382" s="169"/>
      <c r="KJ382" s="169"/>
      <c r="KK382" s="169"/>
      <c r="KL382" s="169"/>
      <c r="KM382" s="169"/>
      <c r="KN382" s="169"/>
      <c r="KO382" s="169"/>
      <c r="KP382" s="169"/>
      <c r="KQ382" s="169"/>
      <c r="KR382" s="169"/>
      <c r="KS382" s="169"/>
      <c r="KT382" s="169"/>
      <c r="KU382" s="169"/>
      <c r="KV382" s="169"/>
      <c r="KW382" s="169"/>
      <c r="KX382" s="169"/>
      <c r="KY382" s="169"/>
      <c r="KZ382" s="169"/>
      <c r="LA382" s="169"/>
      <c r="LB382" s="169"/>
      <c r="LC382" s="169"/>
      <c r="LD382" s="169"/>
      <c r="LE382" s="169"/>
      <c r="LF382" s="169"/>
      <c r="LG382" s="169"/>
      <c r="LH382" s="169"/>
      <c r="LI382" s="169"/>
      <c r="LJ382" s="169"/>
      <c r="LK382" s="169"/>
      <c r="LL382" s="169"/>
      <c r="LM382" s="169"/>
      <c r="LN382" s="169"/>
      <c r="LO382" s="169"/>
      <c r="LP382" s="169"/>
      <c r="LQ382" s="169"/>
      <c r="LR382" s="169"/>
      <c r="LS382" s="169"/>
      <c r="LT382" s="169"/>
      <c r="LU382" s="169"/>
      <c r="LV382" s="169"/>
      <c r="LW382" s="169"/>
      <c r="LX382" s="169"/>
      <c r="LY382" s="169"/>
      <c r="LZ382" s="169"/>
      <c r="MA382" s="169"/>
      <c r="MB382" s="169"/>
      <c r="MC382" s="169"/>
      <c r="MD382" s="169"/>
      <c r="ME382" s="169"/>
      <c r="MF382" s="169"/>
      <c r="MG382" s="169"/>
      <c r="MH382" s="169"/>
      <c r="MI382" s="169"/>
      <c r="MJ382" s="169"/>
      <c r="MK382" s="169"/>
      <c r="ML382" s="169"/>
      <c r="MM382" s="169"/>
      <c r="MN382" s="169"/>
      <c r="MO382" s="169"/>
      <c r="MP382" s="169"/>
      <c r="MQ382" s="169"/>
      <c r="MR382" s="169"/>
      <c r="MS382" s="169"/>
      <c r="MT382" s="169"/>
      <c r="MU382" s="169"/>
      <c r="MV382" s="169"/>
      <c r="MW382" s="169"/>
      <c r="MX382" s="169"/>
      <c r="MY382" s="169"/>
      <c r="MZ382" s="169"/>
      <c r="NA382" s="169"/>
      <c r="NB382" s="169"/>
      <c r="NC382" s="169"/>
      <c r="ND382" s="169"/>
      <c r="NE382" s="169"/>
      <c r="NF382" s="169"/>
      <c r="NG382" s="169"/>
      <c r="NH382" s="169"/>
      <c r="NI382" s="169"/>
      <c r="NJ382" s="169"/>
      <c r="NK382" s="169"/>
      <c r="NL382" s="169"/>
      <c r="NM382" s="169"/>
      <c r="NN382" s="169"/>
      <c r="NO382" s="169"/>
      <c r="NP382" s="169"/>
      <c r="NQ382" s="169"/>
      <c r="NR382" s="169"/>
      <c r="NS382" s="169"/>
      <c r="NT382" s="169"/>
      <c r="NU382" s="169"/>
      <c r="NV382" s="169"/>
      <c r="NW382" s="169"/>
      <c r="NX382" s="169"/>
      <c r="NY382" s="169"/>
      <c r="NZ382" s="169"/>
      <c r="OA382" s="169"/>
      <c r="OB382" s="169"/>
      <c r="OC382" s="169"/>
      <c r="OD382" s="169"/>
      <c r="OE382" s="169"/>
      <c r="OF382" s="169"/>
      <c r="OG382" s="169"/>
      <c r="OH382" s="169"/>
      <c r="OI382" s="169"/>
      <c r="OJ382" s="169"/>
      <c r="OK382" s="169"/>
      <c r="OL382" s="169"/>
      <c r="OM382" s="169"/>
      <c r="ON382" s="169"/>
      <c r="OO382" s="169"/>
      <c r="OP382" s="169"/>
      <c r="OQ382" s="169"/>
      <c r="OR382" s="169"/>
      <c r="OS382" s="169"/>
      <c r="OT382" s="169"/>
      <c r="OU382" s="169"/>
      <c r="OV382" s="169"/>
      <c r="OW382" s="169"/>
      <c r="OX382" s="169"/>
      <c r="OY382" s="169"/>
      <c r="OZ382" s="169"/>
      <c r="PA382" s="169"/>
      <c r="PB382" s="169"/>
      <c r="PC382" s="169"/>
      <c r="PD382" s="169"/>
      <c r="PE382" s="169"/>
      <c r="PF382" s="169"/>
      <c r="PG382" s="169"/>
      <c r="PH382" s="169"/>
      <c r="PI382" s="169"/>
      <c r="PJ382" s="169"/>
      <c r="PK382" s="169"/>
      <c r="PL382" s="169"/>
      <c r="PM382" s="169"/>
      <c r="PN382" s="169"/>
      <c r="PO382" s="169"/>
      <c r="PP382" s="169"/>
      <c r="PQ382" s="169"/>
      <c r="PR382" s="169"/>
      <c r="PS382" s="169"/>
      <c r="PT382" s="169"/>
      <c r="PU382" s="169"/>
      <c r="PV382" s="169"/>
      <c r="PW382" s="169"/>
      <c r="PX382" s="169"/>
      <c r="PY382" s="169"/>
      <c r="PZ382" s="169"/>
      <c r="QA382" s="169"/>
      <c r="QB382" s="169"/>
      <c r="QC382" s="169"/>
      <c r="QD382" s="169"/>
      <c r="QE382" s="169"/>
      <c r="QF382" s="169"/>
      <c r="QG382" s="169"/>
      <c r="QH382" s="169"/>
      <c r="QI382" s="169"/>
      <c r="QJ382" s="169"/>
      <c r="QK382" s="169"/>
      <c r="QL382" s="169"/>
      <c r="QM382" s="169"/>
      <c r="QN382" s="169"/>
      <c r="QO382" s="169"/>
      <c r="QP382" s="169"/>
      <c r="QQ382" s="169"/>
      <c r="QR382" s="169"/>
      <c r="QS382" s="169"/>
      <c r="QT382" s="169"/>
      <c r="QU382" s="169"/>
      <c r="QV382" s="169"/>
      <c r="QW382" s="169"/>
      <c r="QX382" s="169"/>
      <c r="QY382" s="169"/>
      <c r="QZ382" s="169"/>
      <c r="RA382" s="169"/>
      <c r="RB382" s="169"/>
      <c r="RC382" s="169"/>
      <c r="RD382" s="169"/>
      <c r="RE382" s="169"/>
      <c r="RF382" s="169"/>
      <c r="RG382" s="169"/>
      <c r="RH382" s="169"/>
      <c r="RI382" s="169"/>
      <c r="RJ382" s="169"/>
      <c r="RK382" s="169"/>
      <c r="RL382" s="169"/>
      <c r="RM382" s="169"/>
      <c r="RN382" s="169"/>
      <c r="RO382" s="169"/>
      <c r="RP382" s="169"/>
      <c r="RQ382" s="169"/>
      <c r="RR382" s="169"/>
      <c r="RS382" s="169"/>
      <c r="RT382" s="169"/>
      <c r="RU382" s="169"/>
      <c r="RV382" s="169"/>
      <c r="RW382" s="169"/>
      <c r="RX382" s="169"/>
      <c r="RY382" s="169"/>
      <c r="RZ382" s="169"/>
      <c r="SA382" s="169"/>
      <c r="SB382" s="169"/>
      <c r="SC382" s="169"/>
      <c r="SD382" s="169"/>
      <c r="SE382" s="169"/>
      <c r="SF382" s="169"/>
      <c r="SG382" s="169"/>
      <c r="SH382" s="169"/>
      <c r="SI382" s="169"/>
      <c r="SJ382" s="169"/>
      <c r="SK382" s="169"/>
      <c r="SL382" s="169"/>
      <c r="SM382" s="169"/>
      <c r="SN382" s="169"/>
      <c r="SO382" s="169"/>
      <c r="SP382" s="169"/>
      <c r="SQ382" s="169"/>
      <c r="SR382" s="169"/>
      <c r="SS382" s="169"/>
      <c r="ST382" s="169"/>
      <c r="SU382" s="169"/>
      <c r="SV382" s="169"/>
      <c r="SW382" s="169"/>
      <c r="SX382" s="169"/>
      <c r="SY382" s="169"/>
      <c r="SZ382" s="169"/>
      <c r="TA382" s="169"/>
      <c r="TB382" s="169"/>
      <c r="TC382" s="169"/>
      <c r="TD382" s="169"/>
      <c r="TE382" s="169"/>
      <c r="TF382" s="169"/>
      <c r="TG382" s="169"/>
      <c r="TH382" s="169"/>
      <c r="TI382" s="169"/>
      <c r="TJ382" s="169"/>
      <c r="TK382" s="169"/>
      <c r="TL382" s="169"/>
      <c r="TM382" s="169"/>
      <c r="TN382" s="169"/>
      <c r="TO382" s="169"/>
      <c r="TP382" s="169"/>
      <c r="TQ382" s="169"/>
      <c r="TR382" s="169"/>
      <c r="TS382" s="169"/>
      <c r="TT382" s="169"/>
      <c r="TU382" s="169"/>
      <c r="TV382" s="169"/>
      <c r="TW382" s="169"/>
      <c r="TX382" s="169"/>
      <c r="TY382" s="169"/>
      <c r="TZ382" s="169"/>
      <c r="UA382" s="169"/>
      <c r="UB382" s="169"/>
      <c r="UC382" s="169"/>
      <c r="UD382" s="169"/>
      <c r="UE382" s="169"/>
      <c r="UF382" s="169"/>
      <c r="UG382" s="169"/>
      <c r="UH382" s="169"/>
      <c r="UI382" s="169"/>
      <c r="UJ382" s="169"/>
      <c r="UK382" s="169"/>
      <c r="UL382" s="169"/>
      <c r="UM382" s="169"/>
      <c r="UN382" s="169"/>
      <c r="UO382" s="169"/>
      <c r="UP382" s="169"/>
      <c r="UQ382" s="169"/>
      <c r="UR382" s="169"/>
      <c r="US382" s="169"/>
      <c r="UT382" s="169"/>
      <c r="UU382" s="169"/>
      <c r="UV382" s="169"/>
      <c r="UW382" s="169"/>
      <c r="UX382" s="169"/>
      <c r="UY382" s="169"/>
      <c r="UZ382" s="169"/>
      <c r="VA382" s="169"/>
      <c r="VB382" s="169"/>
      <c r="VC382" s="169"/>
      <c r="VD382" s="169"/>
      <c r="VE382" s="169"/>
      <c r="VF382" s="169"/>
      <c r="VG382" s="169"/>
      <c r="VH382" s="169"/>
      <c r="VI382" s="169"/>
      <c r="VJ382" s="169"/>
      <c r="VK382" s="169"/>
      <c r="VL382" s="169"/>
      <c r="VM382" s="169"/>
      <c r="VN382" s="169"/>
      <c r="VO382" s="169"/>
      <c r="VP382" s="169"/>
      <c r="VQ382" s="169"/>
      <c r="VR382" s="169"/>
      <c r="VS382" s="169"/>
      <c r="VT382" s="169"/>
      <c r="VU382" s="169"/>
      <c r="VV382" s="169"/>
      <c r="VW382" s="169"/>
      <c r="VX382" s="169"/>
      <c r="VY382" s="169"/>
      <c r="VZ382" s="169"/>
      <c r="WA382" s="169"/>
      <c r="WB382" s="169"/>
      <c r="WC382" s="169"/>
      <c r="WD382" s="169"/>
      <c r="WE382" s="169"/>
      <c r="WF382" s="169"/>
      <c r="WG382" s="169"/>
      <c r="WH382" s="169"/>
      <c r="WI382" s="169"/>
      <c r="WJ382" s="169"/>
      <c r="WK382" s="169"/>
      <c r="WL382" s="169"/>
      <c r="WM382" s="169"/>
      <c r="WN382" s="169"/>
      <c r="WO382" s="169"/>
      <c r="WP382" s="169"/>
      <c r="WQ382" s="169"/>
      <c r="WR382" s="169"/>
      <c r="WS382" s="169"/>
      <c r="WT382" s="169"/>
      <c r="WU382" s="169"/>
      <c r="WV382" s="169"/>
      <c r="WW382" s="169"/>
      <c r="WX382" s="169"/>
      <c r="WY382" s="169"/>
      <c r="WZ382" s="169"/>
      <c r="XA382" s="169"/>
      <c r="XB382" s="169"/>
      <c r="XC382" s="169"/>
      <c r="XD382" s="169"/>
      <c r="XE382" s="169"/>
      <c r="XF382" s="169"/>
      <c r="XG382" s="169"/>
      <c r="XH382" s="169"/>
      <c r="XI382" s="169"/>
      <c r="XJ382" s="169"/>
      <c r="XK382" s="169"/>
      <c r="XL382" s="169"/>
      <c r="XM382" s="169"/>
      <c r="XN382" s="169"/>
      <c r="XO382" s="169"/>
      <c r="XP382" s="169"/>
      <c r="XQ382" s="169"/>
      <c r="XR382" s="169"/>
      <c r="XS382" s="169"/>
      <c r="XT382" s="169"/>
      <c r="XU382" s="169"/>
      <c r="XV382" s="169"/>
      <c r="XW382" s="169"/>
      <c r="XX382" s="169"/>
      <c r="XY382" s="169"/>
      <c r="XZ382" s="169"/>
      <c r="YA382" s="169"/>
      <c r="YB382" s="169"/>
      <c r="YC382" s="169"/>
      <c r="YD382" s="169"/>
      <c r="YE382" s="169"/>
      <c r="YF382" s="169"/>
      <c r="YG382" s="169"/>
      <c r="YH382" s="169"/>
      <c r="YI382" s="169"/>
      <c r="YJ382" s="169"/>
      <c r="YK382" s="169"/>
      <c r="YL382" s="169"/>
      <c r="YM382" s="169"/>
      <c r="YN382" s="169"/>
      <c r="YO382" s="169"/>
      <c r="YP382" s="169"/>
      <c r="YQ382" s="169"/>
      <c r="YR382" s="169"/>
      <c r="YS382" s="169"/>
      <c r="YT382" s="169"/>
      <c r="YU382" s="169"/>
      <c r="YV382" s="169"/>
      <c r="YW382" s="169"/>
      <c r="YX382" s="169"/>
      <c r="YY382" s="169"/>
      <c r="YZ382" s="169"/>
      <c r="ZA382" s="169"/>
      <c r="ZB382" s="169"/>
      <c r="ZC382" s="169"/>
      <c r="ZD382" s="169"/>
      <c r="ZE382" s="169"/>
      <c r="ZF382" s="169"/>
      <c r="ZG382" s="169"/>
      <c r="ZH382" s="169"/>
      <c r="ZI382" s="169"/>
      <c r="ZJ382" s="169"/>
      <c r="ZK382" s="169"/>
      <c r="ZL382" s="169"/>
      <c r="ZM382" s="169"/>
      <c r="ZN382" s="169"/>
      <c r="ZO382" s="169"/>
      <c r="ZP382" s="169"/>
      <c r="ZQ382" s="169"/>
      <c r="ZR382" s="169"/>
      <c r="ZS382" s="169"/>
      <c r="ZT382" s="169"/>
      <c r="ZU382" s="169"/>
      <c r="ZV382" s="169"/>
      <c r="ZW382" s="169"/>
      <c r="ZX382" s="169"/>
      <c r="ZY382" s="169"/>
      <c r="ZZ382" s="169"/>
      <c r="AAA382" s="169"/>
      <c r="AAB382" s="169"/>
      <c r="AAC382" s="169"/>
      <c r="AAD382" s="169"/>
      <c r="AAE382" s="169"/>
      <c r="AAF382" s="169"/>
      <c r="AAG382" s="169"/>
      <c r="AAH382" s="169"/>
      <c r="AAI382" s="169"/>
      <c r="AAJ382" s="169"/>
      <c r="AAK382" s="169"/>
      <c r="AAL382" s="169"/>
      <c r="AAM382" s="169"/>
      <c r="AAN382" s="169"/>
      <c r="AAO382" s="169"/>
      <c r="AAP382" s="169"/>
      <c r="AAQ382" s="169"/>
      <c r="AAR382" s="169"/>
      <c r="AAS382" s="169"/>
      <c r="AAT382" s="169"/>
      <c r="AAU382" s="169"/>
      <c r="AAV382" s="169"/>
      <c r="AAW382" s="169"/>
      <c r="AAX382" s="169"/>
      <c r="AAY382" s="169"/>
      <c r="AAZ382" s="169"/>
      <c r="ABA382" s="169"/>
      <c r="ABB382" s="169"/>
      <c r="ABC382" s="169"/>
      <c r="ABD382" s="169"/>
      <c r="ABE382" s="169"/>
      <c r="ABF382" s="169"/>
      <c r="ABG382" s="169"/>
      <c r="ABH382" s="169"/>
      <c r="ABI382" s="169"/>
      <c r="ABJ382" s="169"/>
      <c r="ABK382" s="169"/>
      <c r="ABL382" s="169"/>
      <c r="ABM382" s="169"/>
      <c r="ABN382" s="169"/>
      <c r="ABO382" s="169"/>
      <c r="ABP382" s="169"/>
      <c r="ABQ382" s="169"/>
      <c r="ABR382" s="169"/>
      <c r="ABS382" s="169"/>
      <c r="ABT382" s="169"/>
      <c r="ABU382" s="169"/>
      <c r="ABV382" s="169"/>
      <c r="ABW382" s="169"/>
      <c r="ABX382" s="169"/>
      <c r="ABY382" s="169"/>
      <c r="ABZ382" s="169"/>
      <c r="ACA382" s="169"/>
      <c r="ACB382" s="169"/>
      <c r="ACC382" s="169"/>
      <c r="ACD382" s="169"/>
      <c r="ACE382" s="169"/>
      <c r="ACF382" s="169"/>
      <c r="ACG382" s="169"/>
      <c r="ACH382" s="169"/>
      <c r="ACI382" s="169"/>
      <c r="ACJ382" s="169"/>
      <c r="ACK382" s="169"/>
      <c r="ACL382" s="169"/>
      <c r="ACM382" s="169"/>
      <c r="ACN382" s="169"/>
      <c r="ACO382" s="169"/>
      <c r="ACP382" s="169"/>
      <c r="ACQ382" s="169"/>
      <c r="ACR382" s="169"/>
      <c r="ACS382" s="169"/>
      <c r="ACT382" s="169"/>
      <c r="ACU382" s="169"/>
      <c r="ACV382" s="169"/>
      <c r="ACW382" s="169"/>
      <c r="ACX382" s="169"/>
      <c r="ACY382" s="169"/>
      <c r="ACZ382" s="169"/>
      <c r="ADA382" s="169"/>
      <c r="ADB382" s="169"/>
      <c r="ADC382" s="169"/>
      <c r="ADD382" s="169"/>
      <c r="ADE382" s="169"/>
      <c r="ADF382" s="169"/>
      <c r="ADG382" s="169"/>
      <c r="ADH382" s="169"/>
      <c r="ADI382" s="169"/>
      <c r="ADJ382" s="169"/>
      <c r="ADK382" s="169"/>
      <c r="ADL382" s="169"/>
      <c r="ADM382" s="169"/>
      <c r="ADN382" s="169"/>
      <c r="ADO382" s="169"/>
      <c r="ADP382" s="169"/>
      <c r="ADQ382" s="169"/>
      <c r="ADR382" s="169"/>
      <c r="ADS382" s="169"/>
      <c r="ADT382" s="169"/>
      <c r="ADU382" s="169"/>
      <c r="ADV382" s="169"/>
      <c r="ADW382" s="169"/>
      <c r="ADX382" s="169"/>
      <c r="ADY382" s="169"/>
      <c r="ADZ382" s="169"/>
      <c r="AEA382" s="169"/>
      <c r="AEB382" s="169"/>
      <c r="AEC382" s="169"/>
      <c r="AED382" s="169"/>
      <c r="AEE382" s="169"/>
      <c r="AEF382" s="169"/>
      <c r="AEG382" s="169"/>
      <c r="AEH382" s="169"/>
      <c r="AEI382" s="169"/>
    </row>
    <row r="383" spans="2:815" ht="38.25" x14ac:dyDescent="0.2">
      <c r="B383" s="251" t="s">
        <v>13759</v>
      </c>
      <c r="C383" s="245">
        <v>11228</v>
      </c>
      <c r="D383" s="346">
        <v>0</v>
      </c>
      <c r="E383" s="294" t="s">
        <v>13740</v>
      </c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  <c r="EO383" s="169"/>
      <c r="EP383" s="169"/>
      <c r="EQ383" s="169"/>
      <c r="ER383" s="169"/>
      <c r="ES383" s="169"/>
      <c r="ET383" s="169"/>
      <c r="EU383" s="169"/>
      <c r="EV383" s="169"/>
      <c r="EW383" s="169"/>
      <c r="EX383" s="169"/>
      <c r="EY383" s="169"/>
      <c r="EZ383" s="169"/>
      <c r="FA383" s="169"/>
      <c r="FB383" s="169"/>
      <c r="FC383" s="169"/>
      <c r="FD383" s="169"/>
      <c r="FE383" s="169"/>
      <c r="FF383" s="169"/>
      <c r="FG383" s="169"/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69"/>
      <c r="FS383" s="169"/>
      <c r="FT383" s="169"/>
      <c r="FU383" s="169"/>
      <c r="FV383" s="169"/>
      <c r="FW383" s="169"/>
      <c r="FX383" s="169"/>
      <c r="FY383" s="169"/>
      <c r="FZ383" s="169"/>
      <c r="GA383" s="169"/>
      <c r="GB383" s="169"/>
      <c r="GC383" s="169"/>
      <c r="GD383" s="169"/>
      <c r="GE383" s="169"/>
      <c r="GF383" s="169"/>
      <c r="GG383" s="169"/>
      <c r="GH383" s="169"/>
      <c r="GI383" s="169"/>
      <c r="GJ383" s="169"/>
      <c r="GK383" s="169"/>
      <c r="GL383" s="169"/>
      <c r="GM383" s="169"/>
      <c r="GN383" s="169"/>
      <c r="GO383" s="169"/>
      <c r="GP383" s="169"/>
      <c r="GQ383" s="169"/>
      <c r="GR383" s="169"/>
      <c r="GS383" s="169"/>
      <c r="GT383" s="169"/>
      <c r="GU383" s="169"/>
      <c r="GV383" s="169"/>
      <c r="GW383" s="169"/>
      <c r="GX383" s="169"/>
      <c r="GY383" s="169"/>
      <c r="GZ383" s="169"/>
      <c r="HA383" s="169"/>
      <c r="HB383" s="169"/>
      <c r="HC383" s="169"/>
      <c r="HD383" s="169"/>
      <c r="HE383" s="169"/>
      <c r="HF383" s="169"/>
      <c r="HG383" s="169"/>
      <c r="HH383" s="169"/>
      <c r="HI383" s="169"/>
      <c r="HJ383" s="169"/>
      <c r="HK383" s="169"/>
      <c r="HL383" s="169"/>
      <c r="HM383" s="169"/>
      <c r="HN383" s="169"/>
      <c r="HO383" s="169"/>
      <c r="HP383" s="169"/>
      <c r="HQ383" s="169"/>
      <c r="HR383" s="169"/>
      <c r="HS383" s="169"/>
      <c r="HT383" s="169"/>
      <c r="HU383" s="169"/>
      <c r="HV383" s="169"/>
      <c r="HW383" s="169"/>
      <c r="HX383" s="169"/>
      <c r="HY383" s="169"/>
      <c r="HZ383" s="169"/>
      <c r="IA383" s="169"/>
      <c r="IB383" s="169"/>
      <c r="IC383" s="169"/>
      <c r="ID383" s="169"/>
      <c r="IE383" s="169"/>
      <c r="IF383" s="169"/>
      <c r="IG383" s="169"/>
      <c r="IH383" s="169"/>
      <c r="II383" s="169"/>
      <c r="IJ383" s="169"/>
      <c r="IK383" s="169"/>
      <c r="IL383" s="169"/>
      <c r="IM383" s="169"/>
      <c r="IN383" s="169"/>
      <c r="IO383" s="169"/>
      <c r="IP383" s="169"/>
      <c r="IQ383" s="169"/>
      <c r="IR383" s="169"/>
      <c r="IS383" s="169"/>
      <c r="IT383" s="169"/>
      <c r="IU383" s="169"/>
      <c r="IV383" s="169"/>
      <c r="IW383" s="169"/>
      <c r="IX383" s="169"/>
      <c r="IY383" s="169"/>
      <c r="IZ383" s="169"/>
      <c r="JA383" s="169"/>
      <c r="JB383" s="169"/>
      <c r="JC383" s="169"/>
      <c r="JD383" s="169"/>
      <c r="JE383" s="169"/>
      <c r="JF383" s="169"/>
      <c r="JG383" s="169"/>
      <c r="JH383" s="169"/>
      <c r="JI383" s="169"/>
      <c r="JJ383" s="169"/>
      <c r="JK383" s="169"/>
      <c r="JL383" s="169"/>
      <c r="JM383" s="169"/>
      <c r="JN383" s="169"/>
      <c r="JO383" s="169"/>
      <c r="JP383" s="169"/>
      <c r="JQ383" s="169"/>
      <c r="JR383" s="169"/>
      <c r="JS383" s="169"/>
      <c r="JT383" s="169"/>
      <c r="JU383" s="169"/>
      <c r="JV383" s="169"/>
      <c r="JW383" s="169"/>
      <c r="JX383" s="169"/>
      <c r="JY383" s="169"/>
      <c r="JZ383" s="169"/>
      <c r="KA383" s="169"/>
      <c r="KB383" s="169"/>
      <c r="KC383" s="169"/>
      <c r="KD383" s="169"/>
      <c r="KE383" s="169"/>
      <c r="KF383" s="169"/>
      <c r="KG383" s="169"/>
      <c r="KH383" s="169"/>
      <c r="KI383" s="169"/>
      <c r="KJ383" s="169"/>
      <c r="KK383" s="169"/>
      <c r="KL383" s="169"/>
      <c r="KM383" s="169"/>
      <c r="KN383" s="169"/>
      <c r="KO383" s="169"/>
      <c r="KP383" s="169"/>
      <c r="KQ383" s="169"/>
      <c r="KR383" s="169"/>
      <c r="KS383" s="169"/>
      <c r="KT383" s="169"/>
      <c r="KU383" s="169"/>
      <c r="KV383" s="169"/>
      <c r="KW383" s="169"/>
      <c r="KX383" s="169"/>
      <c r="KY383" s="169"/>
      <c r="KZ383" s="169"/>
      <c r="LA383" s="169"/>
      <c r="LB383" s="169"/>
      <c r="LC383" s="169"/>
      <c r="LD383" s="169"/>
      <c r="LE383" s="169"/>
      <c r="LF383" s="169"/>
      <c r="LG383" s="169"/>
      <c r="LH383" s="169"/>
      <c r="LI383" s="169"/>
      <c r="LJ383" s="169"/>
      <c r="LK383" s="169"/>
      <c r="LL383" s="169"/>
      <c r="LM383" s="169"/>
      <c r="LN383" s="169"/>
      <c r="LO383" s="169"/>
      <c r="LP383" s="169"/>
      <c r="LQ383" s="169"/>
      <c r="LR383" s="169"/>
      <c r="LS383" s="169"/>
      <c r="LT383" s="169"/>
      <c r="LU383" s="169"/>
      <c r="LV383" s="169"/>
      <c r="LW383" s="169"/>
      <c r="LX383" s="169"/>
      <c r="LY383" s="169"/>
      <c r="LZ383" s="169"/>
      <c r="MA383" s="169"/>
      <c r="MB383" s="169"/>
      <c r="MC383" s="169"/>
      <c r="MD383" s="169"/>
      <c r="ME383" s="169"/>
      <c r="MF383" s="169"/>
      <c r="MG383" s="169"/>
      <c r="MH383" s="169"/>
      <c r="MI383" s="169"/>
      <c r="MJ383" s="169"/>
      <c r="MK383" s="169"/>
      <c r="ML383" s="169"/>
      <c r="MM383" s="169"/>
      <c r="MN383" s="169"/>
      <c r="MO383" s="169"/>
      <c r="MP383" s="169"/>
      <c r="MQ383" s="169"/>
      <c r="MR383" s="169"/>
      <c r="MS383" s="169"/>
      <c r="MT383" s="169"/>
      <c r="MU383" s="169"/>
      <c r="MV383" s="169"/>
      <c r="MW383" s="169"/>
      <c r="MX383" s="169"/>
      <c r="MY383" s="169"/>
      <c r="MZ383" s="169"/>
      <c r="NA383" s="169"/>
      <c r="NB383" s="169"/>
      <c r="NC383" s="169"/>
      <c r="ND383" s="169"/>
      <c r="NE383" s="169"/>
      <c r="NF383" s="169"/>
      <c r="NG383" s="169"/>
      <c r="NH383" s="169"/>
      <c r="NI383" s="169"/>
      <c r="NJ383" s="169"/>
      <c r="NK383" s="169"/>
      <c r="NL383" s="169"/>
      <c r="NM383" s="169"/>
      <c r="NN383" s="169"/>
      <c r="NO383" s="169"/>
      <c r="NP383" s="169"/>
      <c r="NQ383" s="169"/>
      <c r="NR383" s="169"/>
      <c r="NS383" s="169"/>
      <c r="NT383" s="169"/>
      <c r="NU383" s="169"/>
      <c r="NV383" s="169"/>
      <c r="NW383" s="169"/>
      <c r="NX383" s="169"/>
      <c r="NY383" s="169"/>
      <c r="NZ383" s="169"/>
      <c r="OA383" s="169"/>
      <c r="OB383" s="169"/>
      <c r="OC383" s="169"/>
      <c r="OD383" s="169"/>
      <c r="OE383" s="169"/>
      <c r="OF383" s="169"/>
      <c r="OG383" s="169"/>
      <c r="OH383" s="169"/>
      <c r="OI383" s="169"/>
      <c r="OJ383" s="169"/>
      <c r="OK383" s="169"/>
      <c r="OL383" s="169"/>
      <c r="OM383" s="169"/>
      <c r="ON383" s="169"/>
      <c r="OO383" s="169"/>
      <c r="OP383" s="169"/>
      <c r="OQ383" s="169"/>
      <c r="OR383" s="169"/>
      <c r="OS383" s="169"/>
      <c r="OT383" s="169"/>
      <c r="OU383" s="169"/>
      <c r="OV383" s="169"/>
      <c r="OW383" s="169"/>
      <c r="OX383" s="169"/>
      <c r="OY383" s="169"/>
      <c r="OZ383" s="169"/>
      <c r="PA383" s="169"/>
      <c r="PB383" s="169"/>
      <c r="PC383" s="169"/>
      <c r="PD383" s="169"/>
      <c r="PE383" s="169"/>
      <c r="PF383" s="169"/>
      <c r="PG383" s="169"/>
      <c r="PH383" s="169"/>
      <c r="PI383" s="169"/>
      <c r="PJ383" s="169"/>
      <c r="PK383" s="169"/>
      <c r="PL383" s="169"/>
      <c r="PM383" s="169"/>
      <c r="PN383" s="169"/>
      <c r="PO383" s="169"/>
      <c r="PP383" s="169"/>
      <c r="PQ383" s="169"/>
      <c r="PR383" s="169"/>
      <c r="PS383" s="169"/>
      <c r="PT383" s="169"/>
      <c r="PU383" s="169"/>
      <c r="PV383" s="169"/>
      <c r="PW383" s="169"/>
      <c r="PX383" s="169"/>
      <c r="PY383" s="169"/>
      <c r="PZ383" s="169"/>
      <c r="QA383" s="169"/>
      <c r="QB383" s="169"/>
      <c r="QC383" s="169"/>
      <c r="QD383" s="169"/>
      <c r="QE383" s="169"/>
      <c r="QF383" s="169"/>
      <c r="QG383" s="169"/>
      <c r="QH383" s="169"/>
      <c r="QI383" s="169"/>
      <c r="QJ383" s="169"/>
      <c r="QK383" s="169"/>
      <c r="QL383" s="169"/>
      <c r="QM383" s="169"/>
      <c r="QN383" s="169"/>
      <c r="QO383" s="169"/>
      <c r="QP383" s="169"/>
      <c r="QQ383" s="169"/>
      <c r="QR383" s="169"/>
      <c r="QS383" s="169"/>
      <c r="QT383" s="169"/>
      <c r="QU383" s="169"/>
      <c r="QV383" s="169"/>
      <c r="QW383" s="169"/>
      <c r="QX383" s="169"/>
      <c r="QY383" s="169"/>
      <c r="QZ383" s="169"/>
      <c r="RA383" s="169"/>
      <c r="RB383" s="169"/>
      <c r="RC383" s="169"/>
      <c r="RD383" s="169"/>
      <c r="RE383" s="169"/>
      <c r="RF383" s="169"/>
      <c r="RG383" s="169"/>
      <c r="RH383" s="169"/>
      <c r="RI383" s="169"/>
      <c r="RJ383" s="169"/>
      <c r="RK383" s="169"/>
      <c r="RL383" s="169"/>
      <c r="RM383" s="169"/>
      <c r="RN383" s="169"/>
      <c r="RO383" s="169"/>
      <c r="RP383" s="169"/>
      <c r="RQ383" s="169"/>
      <c r="RR383" s="169"/>
      <c r="RS383" s="169"/>
      <c r="RT383" s="169"/>
      <c r="RU383" s="169"/>
      <c r="RV383" s="169"/>
      <c r="RW383" s="169"/>
      <c r="RX383" s="169"/>
      <c r="RY383" s="169"/>
      <c r="RZ383" s="169"/>
      <c r="SA383" s="169"/>
      <c r="SB383" s="169"/>
      <c r="SC383" s="169"/>
      <c r="SD383" s="169"/>
      <c r="SE383" s="169"/>
      <c r="SF383" s="169"/>
      <c r="SG383" s="169"/>
      <c r="SH383" s="169"/>
      <c r="SI383" s="169"/>
      <c r="SJ383" s="169"/>
      <c r="SK383" s="169"/>
      <c r="SL383" s="169"/>
      <c r="SM383" s="169"/>
      <c r="SN383" s="169"/>
      <c r="SO383" s="169"/>
      <c r="SP383" s="169"/>
      <c r="SQ383" s="169"/>
      <c r="SR383" s="169"/>
      <c r="SS383" s="169"/>
      <c r="ST383" s="169"/>
      <c r="SU383" s="169"/>
      <c r="SV383" s="169"/>
      <c r="SW383" s="169"/>
      <c r="SX383" s="169"/>
      <c r="SY383" s="169"/>
      <c r="SZ383" s="169"/>
      <c r="TA383" s="169"/>
      <c r="TB383" s="169"/>
      <c r="TC383" s="169"/>
      <c r="TD383" s="169"/>
      <c r="TE383" s="169"/>
      <c r="TF383" s="169"/>
      <c r="TG383" s="169"/>
      <c r="TH383" s="169"/>
      <c r="TI383" s="169"/>
      <c r="TJ383" s="169"/>
      <c r="TK383" s="169"/>
      <c r="TL383" s="169"/>
      <c r="TM383" s="169"/>
      <c r="TN383" s="169"/>
      <c r="TO383" s="169"/>
      <c r="TP383" s="169"/>
      <c r="TQ383" s="169"/>
      <c r="TR383" s="169"/>
      <c r="TS383" s="169"/>
      <c r="TT383" s="169"/>
      <c r="TU383" s="169"/>
      <c r="TV383" s="169"/>
      <c r="TW383" s="169"/>
      <c r="TX383" s="169"/>
      <c r="TY383" s="169"/>
      <c r="TZ383" s="169"/>
      <c r="UA383" s="169"/>
      <c r="UB383" s="169"/>
      <c r="UC383" s="169"/>
      <c r="UD383" s="169"/>
      <c r="UE383" s="169"/>
      <c r="UF383" s="169"/>
      <c r="UG383" s="169"/>
      <c r="UH383" s="169"/>
      <c r="UI383" s="169"/>
      <c r="UJ383" s="169"/>
      <c r="UK383" s="169"/>
      <c r="UL383" s="169"/>
      <c r="UM383" s="169"/>
      <c r="UN383" s="169"/>
      <c r="UO383" s="169"/>
      <c r="UP383" s="169"/>
      <c r="UQ383" s="169"/>
      <c r="UR383" s="169"/>
      <c r="US383" s="169"/>
      <c r="UT383" s="169"/>
      <c r="UU383" s="169"/>
      <c r="UV383" s="169"/>
      <c r="UW383" s="169"/>
      <c r="UX383" s="169"/>
      <c r="UY383" s="169"/>
      <c r="UZ383" s="169"/>
      <c r="VA383" s="169"/>
      <c r="VB383" s="169"/>
      <c r="VC383" s="169"/>
      <c r="VD383" s="169"/>
      <c r="VE383" s="169"/>
      <c r="VF383" s="169"/>
      <c r="VG383" s="169"/>
      <c r="VH383" s="169"/>
      <c r="VI383" s="169"/>
      <c r="VJ383" s="169"/>
      <c r="VK383" s="169"/>
      <c r="VL383" s="169"/>
      <c r="VM383" s="169"/>
      <c r="VN383" s="169"/>
      <c r="VO383" s="169"/>
      <c r="VP383" s="169"/>
      <c r="VQ383" s="169"/>
      <c r="VR383" s="169"/>
      <c r="VS383" s="169"/>
      <c r="VT383" s="169"/>
      <c r="VU383" s="169"/>
      <c r="VV383" s="169"/>
      <c r="VW383" s="169"/>
      <c r="VX383" s="169"/>
      <c r="VY383" s="169"/>
      <c r="VZ383" s="169"/>
      <c r="WA383" s="169"/>
      <c r="WB383" s="169"/>
      <c r="WC383" s="169"/>
      <c r="WD383" s="169"/>
      <c r="WE383" s="169"/>
      <c r="WF383" s="169"/>
      <c r="WG383" s="169"/>
      <c r="WH383" s="169"/>
      <c r="WI383" s="169"/>
      <c r="WJ383" s="169"/>
      <c r="WK383" s="169"/>
      <c r="WL383" s="169"/>
      <c r="WM383" s="169"/>
      <c r="WN383" s="169"/>
      <c r="WO383" s="169"/>
      <c r="WP383" s="169"/>
      <c r="WQ383" s="169"/>
      <c r="WR383" s="169"/>
      <c r="WS383" s="169"/>
      <c r="WT383" s="169"/>
      <c r="WU383" s="169"/>
      <c r="WV383" s="169"/>
      <c r="WW383" s="169"/>
      <c r="WX383" s="169"/>
      <c r="WY383" s="169"/>
      <c r="WZ383" s="169"/>
      <c r="XA383" s="169"/>
      <c r="XB383" s="169"/>
      <c r="XC383" s="169"/>
      <c r="XD383" s="169"/>
      <c r="XE383" s="169"/>
      <c r="XF383" s="169"/>
      <c r="XG383" s="169"/>
      <c r="XH383" s="169"/>
      <c r="XI383" s="169"/>
      <c r="XJ383" s="169"/>
      <c r="XK383" s="169"/>
      <c r="XL383" s="169"/>
      <c r="XM383" s="169"/>
      <c r="XN383" s="169"/>
      <c r="XO383" s="169"/>
      <c r="XP383" s="169"/>
      <c r="XQ383" s="169"/>
      <c r="XR383" s="169"/>
      <c r="XS383" s="169"/>
      <c r="XT383" s="169"/>
      <c r="XU383" s="169"/>
      <c r="XV383" s="169"/>
      <c r="XW383" s="169"/>
      <c r="XX383" s="169"/>
      <c r="XY383" s="169"/>
      <c r="XZ383" s="169"/>
      <c r="YA383" s="169"/>
      <c r="YB383" s="169"/>
      <c r="YC383" s="169"/>
      <c r="YD383" s="169"/>
      <c r="YE383" s="169"/>
      <c r="YF383" s="169"/>
      <c r="YG383" s="169"/>
      <c r="YH383" s="169"/>
      <c r="YI383" s="169"/>
      <c r="YJ383" s="169"/>
      <c r="YK383" s="169"/>
      <c r="YL383" s="169"/>
      <c r="YM383" s="169"/>
      <c r="YN383" s="169"/>
      <c r="YO383" s="169"/>
      <c r="YP383" s="169"/>
      <c r="YQ383" s="169"/>
      <c r="YR383" s="169"/>
      <c r="YS383" s="169"/>
      <c r="YT383" s="169"/>
      <c r="YU383" s="169"/>
      <c r="YV383" s="169"/>
      <c r="YW383" s="169"/>
      <c r="YX383" s="169"/>
      <c r="YY383" s="169"/>
      <c r="YZ383" s="169"/>
      <c r="ZA383" s="169"/>
      <c r="ZB383" s="169"/>
      <c r="ZC383" s="169"/>
      <c r="ZD383" s="169"/>
      <c r="ZE383" s="169"/>
      <c r="ZF383" s="169"/>
      <c r="ZG383" s="169"/>
      <c r="ZH383" s="169"/>
      <c r="ZI383" s="169"/>
      <c r="ZJ383" s="169"/>
      <c r="ZK383" s="169"/>
      <c r="ZL383" s="169"/>
      <c r="ZM383" s="169"/>
      <c r="ZN383" s="169"/>
      <c r="ZO383" s="169"/>
      <c r="ZP383" s="169"/>
      <c r="ZQ383" s="169"/>
      <c r="ZR383" s="169"/>
      <c r="ZS383" s="169"/>
      <c r="ZT383" s="169"/>
      <c r="ZU383" s="169"/>
      <c r="ZV383" s="169"/>
      <c r="ZW383" s="169"/>
      <c r="ZX383" s="169"/>
      <c r="ZY383" s="169"/>
      <c r="ZZ383" s="169"/>
      <c r="AAA383" s="169"/>
      <c r="AAB383" s="169"/>
      <c r="AAC383" s="169"/>
      <c r="AAD383" s="169"/>
      <c r="AAE383" s="169"/>
      <c r="AAF383" s="169"/>
      <c r="AAG383" s="169"/>
      <c r="AAH383" s="169"/>
      <c r="AAI383" s="169"/>
      <c r="AAJ383" s="169"/>
      <c r="AAK383" s="169"/>
      <c r="AAL383" s="169"/>
      <c r="AAM383" s="169"/>
      <c r="AAN383" s="169"/>
      <c r="AAO383" s="169"/>
      <c r="AAP383" s="169"/>
      <c r="AAQ383" s="169"/>
      <c r="AAR383" s="169"/>
      <c r="AAS383" s="169"/>
      <c r="AAT383" s="169"/>
      <c r="AAU383" s="169"/>
      <c r="AAV383" s="169"/>
      <c r="AAW383" s="169"/>
      <c r="AAX383" s="169"/>
      <c r="AAY383" s="169"/>
      <c r="AAZ383" s="169"/>
      <c r="ABA383" s="169"/>
      <c r="ABB383" s="169"/>
      <c r="ABC383" s="169"/>
      <c r="ABD383" s="169"/>
      <c r="ABE383" s="169"/>
      <c r="ABF383" s="169"/>
      <c r="ABG383" s="169"/>
      <c r="ABH383" s="169"/>
      <c r="ABI383" s="169"/>
      <c r="ABJ383" s="169"/>
      <c r="ABK383" s="169"/>
      <c r="ABL383" s="169"/>
      <c r="ABM383" s="169"/>
      <c r="ABN383" s="169"/>
      <c r="ABO383" s="169"/>
      <c r="ABP383" s="169"/>
      <c r="ABQ383" s="169"/>
      <c r="ABR383" s="169"/>
      <c r="ABS383" s="169"/>
      <c r="ABT383" s="169"/>
      <c r="ABU383" s="169"/>
      <c r="ABV383" s="169"/>
      <c r="ABW383" s="169"/>
      <c r="ABX383" s="169"/>
      <c r="ABY383" s="169"/>
      <c r="ABZ383" s="169"/>
      <c r="ACA383" s="169"/>
      <c r="ACB383" s="169"/>
      <c r="ACC383" s="169"/>
      <c r="ACD383" s="169"/>
      <c r="ACE383" s="169"/>
      <c r="ACF383" s="169"/>
      <c r="ACG383" s="169"/>
      <c r="ACH383" s="169"/>
      <c r="ACI383" s="169"/>
      <c r="ACJ383" s="169"/>
      <c r="ACK383" s="169"/>
      <c r="ACL383" s="169"/>
      <c r="ACM383" s="169"/>
      <c r="ACN383" s="169"/>
      <c r="ACO383" s="169"/>
      <c r="ACP383" s="169"/>
      <c r="ACQ383" s="169"/>
      <c r="ACR383" s="169"/>
      <c r="ACS383" s="169"/>
      <c r="ACT383" s="169"/>
      <c r="ACU383" s="169"/>
      <c r="ACV383" s="169"/>
      <c r="ACW383" s="169"/>
      <c r="ACX383" s="169"/>
      <c r="ACY383" s="169"/>
      <c r="ACZ383" s="169"/>
      <c r="ADA383" s="169"/>
      <c r="ADB383" s="169"/>
      <c r="ADC383" s="169"/>
      <c r="ADD383" s="169"/>
      <c r="ADE383" s="169"/>
      <c r="ADF383" s="169"/>
      <c r="ADG383" s="169"/>
      <c r="ADH383" s="169"/>
      <c r="ADI383" s="169"/>
      <c r="ADJ383" s="169"/>
      <c r="ADK383" s="169"/>
      <c r="ADL383" s="169"/>
      <c r="ADM383" s="169"/>
      <c r="ADN383" s="169"/>
      <c r="ADO383" s="169"/>
      <c r="ADP383" s="169"/>
      <c r="ADQ383" s="169"/>
      <c r="ADR383" s="169"/>
      <c r="ADS383" s="169"/>
      <c r="ADT383" s="169"/>
      <c r="ADU383" s="169"/>
      <c r="ADV383" s="169"/>
      <c r="ADW383" s="169"/>
      <c r="ADX383" s="169"/>
      <c r="ADY383" s="169"/>
      <c r="ADZ383" s="169"/>
      <c r="AEA383" s="169"/>
      <c r="AEB383" s="169"/>
      <c r="AEC383" s="169"/>
      <c r="AED383" s="169"/>
      <c r="AEE383" s="169"/>
      <c r="AEF383" s="169"/>
      <c r="AEG383" s="169"/>
      <c r="AEH383" s="169"/>
      <c r="AEI383" s="169"/>
    </row>
    <row r="384" spans="2:815" ht="38.25" x14ac:dyDescent="0.2">
      <c r="B384" s="251" t="s">
        <v>13760</v>
      </c>
      <c r="C384" s="245">
        <v>48000</v>
      </c>
      <c r="D384" s="346">
        <v>0</v>
      </c>
      <c r="E384" s="264" t="s">
        <v>13728</v>
      </c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  <c r="EO384" s="169"/>
      <c r="EP384" s="169"/>
      <c r="EQ384" s="169"/>
      <c r="ER384" s="169"/>
      <c r="ES384" s="169"/>
      <c r="ET384" s="169"/>
      <c r="EU384" s="169"/>
      <c r="EV384" s="169"/>
      <c r="EW384" s="169"/>
      <c r="EX384" s="169"/>
      <c r="EY384" s="169"/>
      <c r="EZ384" s="169"/>
      <c r="FA384" s="169"/>
      <c r="FB384" s="169"/>
      <c r="FC384" s="169"/>
      <c r="FD384" s="169"/>
      <c r="FE384" s="169"/>
      <c r="FF384" s="169"/>
      <c r="FG384" s="169"/>
      <c r="FH384" s="169"/>
      <c r="FI384" s="169"/>
      <c r="FJ384" s="169"/>
      <c r="FK384" s="169"/>
      <c r="FL384" s="169"/>
      <c r="FM384" s="169"/>
      <c r="FN384" s="169"/>
      <c r="FO384" s="169"/>
      <c r="FP384" s="169"/>
      <c r="FQ384" s="169"/>
      <c r="FR384" s="169"/>
      <c r="FS384" s="169"/>
      <c r="FT384" s="169"/>
      <c r="FU384" s="169"/>
      <c r="FV384" s="169"/>
      <c r="FW384" s="169"/>
      <c r="FX384" s="169"/>
      <c r="FY384" s="169"/>
      <c r="FZ384" s="169"/>
      <c r="GA384" s="169"/>
      <c r="GB384" s="169"/>
      <c r="GC384" s="169"/>
      <c r="GD384" s="169"/>
      <c r="GE384" s="169"/>
      <c r="GF384" s="169"/>
      <c r="GG384" s="169"/>
      <c r="GH384" s="169"/>
      <c r="GI384" s="169"/>
      <c r="GJ384" s="169"/>
      <c r="GK384" s="169"/>
      <c r="GL384" s="169"/>
      <c r="GM384" s="169"/>
      <c r="GN384" s="169"/>
      <c r="GO384" s="169"/>
      <c r="GP384" s="169"/>
      <c r="GQ384" s="169"/>
      <c r="GR384" s="169"/>
      <c r="GS384" s="169"/>
      <c r="GT384" s="169"/>
      <c r="GU384" s="169"/>
      <c r="GV384" s="169"/>
      <c r="GW384" s="169"/>
      <c r="GX384" s="169"/>
      <c r="GY384" s="169"/>
      <c r="GZ384" s="169"/>
      <c r="HA384" s="169"/>
      <c r="HB384" s="169"/>
      <c r="HC384" s="169"/>
      <c r="HD384" s="169"/>
      <c r="HE384" s="169"/>
      <c r="HF384" s="169"/>
      <c r="HG384" s="169"/>
      <c r="HH384" s="169"/>
      <c r="HI384" s="169"/>
      <c r="HJ384" s="169"/>
      <c r="HK384" s="169"/>
      <c r="HL384" s="169"/>
      <c r="HM384" s="169"/>
      <c r="HN384" s="169"/>
      <c r="HO384" s="169"/>
      <c r="HP384" s="169"/>
      <c r="HQ384" s="169"/>
      <c r="HR384" s="169"/>
      <c r="HS384" s="169"/>
      <c r="HT384" s="169"/>
      <c r="HU384" s="169"/>
      <c r="HV384" s="169"/>
      <c r="HW384" s="169"/>
      <c r="HX384" s="169"/>
      <c r="HY384" s="169"/>
      <c r="HZ384" s="169"/>
      <c r="IA384" s="169"/>
      <c r="IB384" s="169"/>
      <c r="IC384" s="169"/>
      <c r="ID384" s="169"/>
      <c r="IE384" s="169"/>
      <c r="IF384" s="169"/>
      <c r="IG384" s="169"/>
      <c r="IH384" s="169"/>
      <c r="II384" s="169"/>
      <c r="IJ384" s="169"/>
      <c r="IK384" s="169"/>
      <c r="IL384" s="169"/>
      <c r="IM384" s="169"/>
      <c r="IN384" s="169"/>
      <c r="IO384" s="169"/>
      <c r="IP384" s="169"/>
      <c r="IQ384" s="169"/>
      <c r="IR384" s="169"/>
      <c r="IS384" s="169"/>
      <c r="IT384" s="169"/>
      <c r="IU384" s="169"/>
      <c r="IV384" s="169"/>
      <c r="IW384" s="169"/>
      <c r="IX384" s="169"/>
      <c r="IY384" s="169"/>
      <c r="IZ384" s="169"/>
      <c r="JA384" s="169"/>
      <c r="JB384" s="169"/>
      <c r="JC384" s="169"/>
      <c r="JD384" s="169"/>
      <c r="JE384" s="169"/>
      <c r="JF384" s="169"/>
      <c r="JG384" s="169"/>
      <c r="JH384" s="169"/>
      <c r="JI384" s="169"/>
      <c r="JJ384" s="169"/>
      <c r="JK384" s="169"/>
      <c r="JL384" s="169"/>
      <c r="JM384" s="169"/>
      <c r="JN384" s="169"/>
      <c r="JO384" s="169"/>
      <c r="JP384" s="169"/>
      <c r="JQ384" s="169"/>
      <c r="JR384" s="169"/>
      <c r="JS384" s="169"/>
      <c r="JT384" s="169"/>
      <c r="JU384" s="169"/>
      <c r="JV384" s="169"/>
      <c r="JW384" s="169"/>
      <c r="JX384" s="169"/>
      <c r="JY384" s="169"/>
      <c r="JZ384" s="169"/>
      <c r="KA384" s="169"/>
      <c r="KB384" s="169"/>
      <c r="KC384" s="169"/>
      <c r="KD384" s="169"/>
      <c r="KE384" s="169"/>
      <c r="KF384" s="169"/>
      <c r="KG384" s="169"/>
      <c r="KH384" s="169"/>
      <c r="KI384" s="169"/>
      <c r="KJ384" s="169"/>
      <c r="KK384" s="169"/>
      <c r="KL384" s="169"/>
      <c r="KM384" s="169"/>
      <c r="KN384" s="169"/>
      <c r="KO384" s="169"/>
      <c r="KP384" s="169"/>
      <c r="KQ384" s="169"/>
      <c r="KR384" s="169"/>
      <c r="KS384" s="169"/>
      <c r="KT384" s="169"/>
      <c r="KU384" s="169"/>
      <c r="KV384" s="169"/>
      <c r="KW384" s="169"/>
      <c r="KX384" s="169"/>
      <c r="KY384" s="169"/>
      <c r="KZ384" s="169"/>
      <c r="LA384" s="169"/>
      <c r="LB384" s="169"/>
      <c r="LC384" s="169"/>
      <c r="LD384" s="169"/>
      <c r="LE384" s="169"/>
      <c r="LF384" s="169"/>
      <c r="LG384" s="169"/>
      <c r="LH384" s="169"/>
      <c r="LI384" s="169"/>
      <c r="LJ384" s="169"/>
      <c r="LK384" s="169"/>
      <c r="LL384" s="169"/>
      <c r="LM384" s="169"/>
      <c r="LN384" s="169"/>
      <c r="LO384" s="169"/>
      <c r="LP384" s="169"/>
      <c r="LQ384" s="169"/>
      <c r="LR384" s="169"/>
      <c r="LS384" s="169"/>
      <c r="LT384" s="169"/>
      <c r="LU384" s="169"/>
      <c r="LV384" s="169"/>
      <c r="LW384" s="169"/>
      <c r="LX384" s="169"/>
      <c r="LY384" s="169"/>
      <c r="LZ384" s="169"/>
      <c r="MA384" s="169"/>
      <c r="MB384" s="169"/>
      <c r="MC384" s="169"/>
      <c r="MD384" s="169"/>
      <c r="ME384" s="169"/>
      <c r="MF384" s="169"/>
      <c r="MG384" s="169"/>
      <c r="MH384" s="169"/>
      <c r="MI384" s="169"/>
      <c r="MJ384" s="169"/>
      <c r="MK384" s="169"/>
      <c r="ML384" s="169"/>
      <c r="MM384" s="169"/>
      <c r="MN384" s="169"/>
      <c r="MO384" s="169"/>
      <c r="MP384" s="169"/>
      <c r="MQ384" s="169"/>
      <c r="MR384" s="169"/>
      <c r="MS384" s="169"/>
      <c r="MT384" s="169"/>
      <c r="MU384" s="169"/>
      <c r="MV384" s="169"/>
      <c r="MW384" s="169"/>
      <c r="MX384" s="169"/>
      <c r="MY384" s="169"/>
      <c r="MZ384" s="169"/>
      <c r="NA384" s="169"/>
      <c r="NB384" s="169"/>
      <c r="NC384" s="169"/>
      <c r="ND384" s="169"/>
      <c r="NE384" s="169"/>
      <c r="NF384" s="169"/>
      <c r="NG384" s="169"/>
      <c r="NH384" s="169"/>
      <c r="NI384" s="169"/>
      <c r="NJ384" s="169"/>
      <c r="NK384" s="169"/>
      <c r="NL384" s="169"/>
      <c r="NM384" s="169"/>
      <c r="NN384" s="169"/>
      <c r="NO384" s="169"/>
      <c r="NP384" s="169"/>
      <c r="NQ384" s="169"/>
      <c r="NR384" s="169"/>
      <c r="NS384" s="169"/>
      <c r="NT384" s="169"/>
      <c r="NU384" s="169"/>
      <c r="NV384" s="169"/>
      <c r="NW384" s="169"/>
      <c r="NX384" s="169"/>
      <c r="NY384" s="169"/>
      <c r="NZ384" s="169"/>
      <c r="OA384" s="169"/>
      <c r="OB384" s="169"/>
      <c r="OC384" s="169"/>
      <c r="OD384" s="169"/>
      <c r="OE384" s="169"/>
      <c r="OF384" s="169"/>
      <c r="OG384" s="169"/>
      <c r="OH384" s="169"/>
      <c r="OI384" s="169"/>
      <c r="OJ384" s="169"/>
      <c r="OK384" s="169"/>
      <c r="OL384" s="169"/>
      <c r="OM384" s="169"/>
      <c r="ON384" s="169"/>
      <c r="OO384" s="169"/>
      <c r="OP384" s="169"/>
      <c r="OQ384" s="169"/>
      <c r="OR384" s="169"/>
      <c r="OS384" s="169"/>
      <c r="OT384" s="169"/>
      <c r="OU384" s="169"/>
      <c r="OV384" s="169"/>
      <c r="OW384" s="169"/>
      <c r="OX384" s="169"/>
      <c r="OY384" s="169"/>
      <c r="OZ384" s="169"/>
      <c r="PA384" s="169"/>
      <c r="PB384" s="169"/>
      <c r="PC384" s="169"/>
      <c r="PD384" s="169"/>
      <c r="PE384" s="169"/>
      <c r="PF384" s="169"/>
      <c r="PG384" s="169"/>
      <c r="PH384" s="169"/>
      <c r="PI384" s="169"/>
      <c r="PJ384" s="169"/>
      <c r="PK384" s="169"/>
      <c r="PL384" s="169"/>
      <c r="PM384" s="169"/>
      <c r="PN384" s="169"/>
      <c r="PO384" s="169"/>
      <c r="PP384" s="169"/>
      <c r="PQ384" s="169"/>
      <c r="PR384" s="169"/>
      <c r="PS384" s="169"/>
      <c r="PT384" s="169"/>
      <c r="PU384" s="169"/>
      <c r="PV384" s="169"/>
      <c r="PW384" s="169"/>
      <c r="PX384" s="169"/>
      <c r="PY384" s="169"/>
      <c r="PZ384" s="169"/>
      <c r="QA384" s="169"/>
      <c r="QB384" s="169"/>
      <c r="QC384" s="169"/>
      <c r="QD384" s="169"/>
      <c r="QE384" s="169"/>
      <c r="QF384" s="169"/>
      <c r="QG384" s="169"/>
      <c r="QH384" s="169"/>
      <c r="QI384" s="169"/>
      <c r="QJ384" s="169"/>
      <c r="QK384" s="169"/>
      <c r="QL384" s="169"/>
      <c r="QM384" s="169"/>
      <c r="QN384" s="169"/>
      <c r="QO384" s="169"/>
      <c r="QP384" s="169"/>
      <c r="QQ384" s="169"/>
      <c r="QR384" s="169"/>
      <c r="QS384" s="169"/>
      <c r="QT384" s="169"/>
      <c r="QU384" s="169"/>
      <c r="QV384" s="169"/>
      <c r="QW384" s="169"/>
      <c r="QX384" s="169"/>
      <c r="QY384" s="169"/>
      <c r="QZ384" s="169"/>
      <c r="RA384" s="169"/>
      <c r="RB384" s="169"/>
      <c r="RC384" s="169"/>
      <c r="RD384" s="169"/>
      <c r="RE384" s="169"/>
      <c r="RF384" s="169"/>
      <c r="RG384" s="169"/>
      <c r="RH384" s="169"/>
      <c r="RI384" s="169"/>
      <c r="RJ384" s="169"/>
      <c r="RK384" s="169"/>
      <c r="RL384" s="169"/>
      <c r="RM384" s="169"/>
      <c r="RN384" s="169"/>
      <c r="RO384" s="169"/>
      <c r="RP384" s="169"/>
      <c r="RQ384" s="169"/>
      <c r="RR384" s="169"/>
      <c r="RS384" s="169"/>
      <c r="RT384" s="169"/>
      <c r="RU384" s="169"/>
      <c r="RV384" s="169"/>
      <c r="RW384" s="169"/>
      <c r="RX384" s="169"/>
      <c r="RY384" s="169"/>
      <c r="RZ384" s="169"/>
      <c r="SA384" s="169"/>
      <c r="SB384" s="169"/>
      <c r="SC384" s="169"/>
      <c r="SD384" s="169"/>
      <c r="SE384" s="169"/>
      <c r="SF384" s="169"/>
      <c r="SG384" s="169"/>
      <c r="SH384" s="169"/>
      <c r="SI384" s="169"/>
      <c r="SJ384" s="169"/>
      <c r="SK384" s="169"/>
      <c r="SL384" s="169"/>
      <c r="SM384" s="169"/>
      <c r="SN384" s="169"/>
      <c r="SO384" s="169"/>
      <c r="SP384" s="169"/>
      <c r="SQ384" s="169"/>
      <c r="SR384" s="169"/>
      <c r="SS384" s="169"/>
      <c r="ST384" s="169"/>
      <c r="SU384" s="169"/>
      <c r="SV384" s="169"/>
      <c r="SW384" s="169"/>
      <c r="SX384" s="169"/>
      <c r="SY384" s="169"/>
      <c r="SZ384" s="169"/>
      <c r="TA384" s="169"/>
      <c r="TB384" s="169"/>
      <c r="TC384" s="169"/>
      <c r="TD384" s="169"/>
      <c r="TE384" s="169"/>
      <c r="TF384" s="169"/>
      <c r="TG384" s="169"/>
      <c r="TH384" s="169"/>
      <c r="TI384" s="169"/>
      <c r="TJ384" s="169"/>
      <c r="TK384" s="169"/>
      <c r="TL384" s="169"/>
      <c r="TM384" s="169"/>
      <c r="TN384" s="169"/>
      <c r="TO384" s="169"/>
      <c r="TP384" s="169"/>
      <c r="TQ384" s="169"/>
      <c r="TR384" s="169"/>
      <c r="TS384" s="169"/>
      <c r="TT384" s="169"/>
      <c r="TU384" s="169"/>
      <c r="TV384" s="169"/>
      <c r="TW384" s="169"/>
      <c r="TX384" s="169"/>
      <c r="TY384" s="169"/>
      <c r="TZ384" s="169"/>
      <c r="UA384" s="169"/>
      <c r="UB384" s="169"/>
      <c r="UC384" s="169"/>
      <c r="UD384" s="169"/>
      <c r="UE384" s="169"/>
      <c r="UF384" s="169"/>
      <c r="UG384" s="169"/>
      <c r="UH384" s="169"/>
      <c r="UI384" s="169"/>
      <c r="UJ384" s="169"/>
      <c r="UK384" s="169"/>
      <c r="UL384" s="169"/>
      <c r="UM384" s="169"/>
      <c r="UN384" s="169"/>
      <c r="UO384" s="169"/>
      <c r="UP384" s="169"/>
      <c r="UQ384" s="169"/>
      <c r="UR384" s="169"/>
      <c r="US384" s="169"/>
      <c r="UT384" s="169"/>
      <c r="UU384" s="169"/>
      <c r="UV384" s="169"/>
      <c r="UW384" s="169"/>
      <c r="UX384" s="169"/>
      <c r="UY384" s="169"/>
      <c r="UZ384" s="169"/>
      <c r="VA384" s="169"/>
      <c r="VB384" s="169"/>
      <c r="VC384" s="169"/>
      <c r="VD384" s="169"/>
      <c r="VE384" s="169"/>
      <c r="VF384" s="169"/>
      <c r="VG384" s="169"/>
      <c r="VH384" s="169"/>
      <c r="VI384" s="169"/>
      <c r="VJ384" s="169"/>
      <c r="VK384" s="169"/>
      <c r="VL384" s="169"/>
      <c r="VM384" s="169"/>
      <c r="VN384" s="169"/>
      <c r="VO384" s="169"/>
      <c r="VP384" s="169"/>
      <c r="VQ384" s="169"/>
      <c r="VR384" s="169"/>
      <c r="VS384" s="169"/>
      <c r="VT384" s="169"/>
      <c r="VU384" s="169"/>
      <c r="VV384" s="169"/>
      <c r="VW384" s="169"/>
      <c r="VX384" s="169"/>
      <c r="VY384" s="169"/>
      <c r="VZ384" s="169"/>
      <c r="WA384" s="169"/>
      <c r="WB384" s="169"/>
      <c r="WC384" s="169"/>
      <c r="WD384" s="169"/>
      <c r="WE384" s="169"/>
      <c r="WF384" s="169"/>
      <c r="WG384" s="169"/>
      <c r="WH384" s="169"/>
      <c r="WI384" s="169"/>
      <c r="WJ384" s="169"/>
      <c r="WK384" s="169"/>
      <c r="WL384" s="169"/>
      <c r="WM384" s="169"/>
      <c r="WN384" s="169"/>
      <c r="WO384" s="169"/>
      <c r="WP384" s="169"/>
      <c r="WQ384" s="169"/>
      <c r="WR384" s="169"/>
      <c r="WS384" s="169"/>
      <c r="WT384" s="169"/>
      <c r="WU384" s="169"/>
      <c r="WV384" s="169"/>
      <c r="WW384" s="169"/>
      <c r="WX384" s="169"/>
      <c r="WY384" s="169"/>
      <c r="WZ384" s="169"/>
      <c r="XA384" s="169"/>
      <c r="XB384" s="169"/>
      <c r="XC384" s="169"/>
      <c r="XD384" s="169"/>
      <c r="XE384" s="169"/>
      <c r="XF384" s="169"/>
      <c r="XG384" s="169"/>
      <c r="XH384" s="169"/>
      <c r="XI384" s="169"/>
      <c r="XJ384" s="169"/>
      <c r="XK384" s="169"/>
      <c r="XL384" s="169"/>
      <c r="XM384" s="169"/>
      <c r="XN384" s="169"/>
      <c r="XO384" s="169"/>
      <c r="XP384" s="169"/>
      <c r="XQ384" s="169"/>
      <c r="XR384" s="169"/>
      <c r="XS384" s="169"/>
      <c r="XT384" s="169"/>
      <c r="XU384" s="169"/>
      <c r="XV384" s="169"/>
      <c r="XW384" s="169"/>
      <c r="XX384" s="169"/>
      <c r="XY384" s="169"/>
      <c r="XZ384" s="169"/>
      <c r="YA384" s="169"/>
      <c r="YB384" s="169"/>
      <c r="YC384" s="169"/>
      <c r="YD384" s="169"/>
      <c r="YE384" s="169"/>
      <c r="YF384" s="169"/>
      <c r="YG384" s="169"/>
      <c r="YH384" s="169"/>
      <c r="YI384" s="169"/>
      <c r="YJ384" s="169"/>
      <c r="YK384" s="169"/>
      <c r="YL384" s="169"/>
      <c r="YM384" s="169"/>
      <c r="YN384" s="169"/>
      <c r="YO384" s="169"/>
      <c r="YP384" s="169"/>
      <c r="YQ384" s="169"/>
      <c r="YR384" s="169"/>
      <c r="YS384" s="169"/>
      <c r="YT384" s="169"/>
      <c r="YU384" s="169"/>
      <c r="YV384" s="169"/>
      <c r="YW384" s="169"/>
      <c r="YX384" s="169"/>
      <c r="YY384" s="169"/>
      <c r="YZ384" s="169"/>
      <c r="ZA384" s="169"/>
      <c r="ZB384" s="169"/>
      <c r="ZC384" s="169"/>
      <c r="ZD384" s="169"/>
      <c r="ZE384" s="169"/>
      <c r="ZF384" s="169"/>
      <c r="ZG384" s="169"/>
      <c r="ZH384" s="169"/>
      <c r="ZI384" s="169"/>
      <c r="ZJ384" s="169"/>
      <c r="ZK384" s="169"/>
      <c r="ZL384" s="169"/>
      <c r="ZM384" s="169"/>
      <c r="ZN384" s="169"/>
      <c r="ZO384" s="169"/>
      <c r="ZP384" s="169"/>
      <c r="ZQ384" s="169"/>
      <c r="ZR384" s="169"/>
      <c r="ZS384" s="169"/>
      <c r="ZT384" s="169"/>
      <c r="ZU384" s="169"/>
      <c r="ZV384" s="169"/>
      <c r="ZW384" s="169"/>
      <c r="ZX384" s="169"/>
      <c r="ZY384" s="169"/>
      <c r="ZZ384" s="169"/>
      <c r="AAA384" s="169"/>
      <c r="AAB384" s="169"/>
      <c r="AAC384" s="169"/>
      <c r="AAD384" s="169"/>
      <c r="AAE384" s="169"/>
      <c r="AAF384" s="169"/>
      <c r="AAG384" s="169"/>
      <c r="AAH384" s="169"/>
      <c r="AAI384" s="169"/>
      <c r="AAJ384" s="169"/>
      <c r="AAK384" s="169"/>
      <c r="AAL384" s="169"/>
      <c r="AAM384" s="169"/>
      <c r="AAN384" s="169"/>
      <c r="AAO384" s="169"/>
      <c r="AAP384" s="169"/>
      <c r="AAQ384" s="169"/>
      <c r="AAR384" s="169"/>
      <c r="AAS384" s="169"/>
      <c r="AAT384" s="169"/>
      <c r="AAU384" s="169"/>
      <c r="AAV384" s="169"/>
      <c r="AAW384" s="169"/>
      <c r="AAX384" s="169"/>
      <c r="AAY384" s="169"/>
      <c r="AAZ384" s="169"/>
      <c r="ABA384" s="169"/>
      <c r="ABB384" s="169"/>
      <c r="ABC384" s="169"/>
      <c r="ABD384" s="169"/>
      <c r="ABE384" s="169"/>
      <c r="ABF384" s="169"/>
      <c r="ABG384" s="169"/>
      <c r="ABH384" s="169"/>
      <c r="ABI384" s="169"/>
      <c r="ABJ384" s="169"/>
      <c r="ABK384" s="169"/>
      <c r="ABL384" s="169"/>
      <c r="ABM384" s="169"/>
      <c r="ABN384" s="169"/>
      <c r="ABO384" s="169"/>
      <c r="ABP384" s="169"/>
      <c r="ABQ384" s="169"/>
      <c r="ABR384" s="169"/>
      <c r="ABS384" s="169"/>
      <c r="ABT384" s="169"/>
      <c r="ABU384" s="169"/>
      <c r="ABV384" s="169"/>
      <c r="ABW384" s="169"/>
      <c r="ABX384" s="169"/>
      <c r="ABY384" s="169"/>
      <c r="ABZ384" s="169"/>
      <c r="ACA384" s="169"/>
      <c r="ACB384" s="169"/>
      <c r="ACC384" s="169"/>
      <c r="ACD384" s="169"/>
      <c r="ACE384" s="169"/>
      <c r="ACF384" s="169"/>
      <c r="ACG384" s="169"/>
      <c r="ACH384" s="169"/>
      <c r="ACI384" s="169"/>
      <c r="ACJ384" s="169"/>
      <c r="ACK384" s="169"/>
      <c r="ACL384" s="169"/>
      <c r="ACM384" s="169"/>
      <c r="ACN384" s="169"/>
      <c r="ACO384" s="169"/>
      <c r="ACP384" s="169"/>
      <c r="ACQ384" s="169"/>
      <c r="ACR384" s="169"/>
      <c r="ACS384" s="169"/>
      <c r="ACT384" s="169"/>
      <c r="ACU384" s="169"/>
      <c r="ACV384" s="169"/>
      <c r="ACW384" s="169"/>
      <c r="ACX384" s="169"/>
      <c r="ACY384" s="169"/>
      <c r="ACZ384" s="169"/>
      <c r="ADA384" s="169"/>
      <c r="ADB384" s="169"/>
      <c r="ADC384" s="169"/>
      <c r="ADD384" s="169"/>
      <c r="ADE384" s="169"/>
      <c r="ADF384" s="169"/>
      <c r="ADG384" s="169"/>
      <c r="ADH384" s="169"/>
      <c r="ADI384" s="169"/>
      <c r="ADJ384" s="169"/>
      <c r="ADK384" s="169"/>
      <c r="ADL384" s="169"/>
      <c r="ADM384" s="169"/>
      <c r="ADN384" s="169"/>
      <c r="ADO384" s="169"/>
      <c r="ADP384" s="169"/>
      <c r="ADQ384" s="169"/>
      <c r="ADR384" s="169"/>
      <c r="ADS384" s="169"/>
      <c r="ADT384" s="169"/>
      <c r="ADU384" s="169"/>
      <c r="ADV384" s="169"/>
      <c r="ADW384" s="169"/>
      <c r="ADX384" s="169"/>
      <c r="ADY384" s="169"/>
      <c r="ADZ384" s="169"/>
      <c r="AEA384" s="169"/>
      <c r="AEB384" s="169"/>
      <c r="AEC384" s="169"/>
      <c r="AED384" s="169"/>
      <c r="AEE384" s="169"/>
      <c r="AEF384" s="169"/>
      <c r="AEG384" s="169"/>
      <c r="AEH384" s="169"/>
      <c r="AEI384" s="169"/>
    </row>
    <row r="385" spans="1:815" ht="38.25" x14ac:dyDescent="0.2">
      <c r="B385" s="251" t="s">
        <v>13760</v>
      </c>
      <c r="C385" s="245">
        <v>50600</v>
      </c>
      <c r="D385" s="346">
        <v>0</v>
      </c>
      <c r="E385" s="264" t="s">
        <v>13729</v>
      </c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  <c r="EO385" s="169"/>
      <c r="EP385" s="169"/>
      <c r="EQ385" s="169"/>
      <c r="ER385" s="169"/>
      <c r="ES385" s="169"/>
      <c r="ET385" s="169"/>
      <c r="EU385" s="169"/>
      <c r="EV385" s="169"/>
      <c r="EW385" s="169"/>
      <c r="EX385" s="169"/>
      <c r="EY385" s="169"/>
      <c r="EZ385" s="169"/>
      <c r="FA385" s="169"/>
      <c r="FB385" s="169"/>
      <c r="FC385" s="169"/>
      <c r="FD385" s="169"/>
      <c r="FE385" s="169"/>
      <c r="FF385" s="169"/>
      <c r="FG385" s="169"/>
      <c r="FH385" s="169"/>
      <c r="FI385" s="169"/>
      <c r="FJ385" s="169"/>
      <c r="FK385" s="169"/>
      <c r="FL385" s="169"/>
      <c r="FM385" s="169"/>
      <c r="FN385" s="169"/>
      <c r="FO385" s="169"/>
      <c r="FP385" s="169"/>
      <c r="FQ385" s="169"/>
      <c r="FR385" s="169"/>
      <c r="FS385" s="169"/>
      <c r="FT385" s="169"/>
      <c r="FU385" s="169"/>
      <c r="FV385" s="169"/>
      <c r="FW385" s="169"/>
      <c r="FX385" s="169"/>
      <c r="FY385" s="169"/>
      <c r="FZ385" s="169"/>
      <c r="GA385" s="169"/>
      <c r="GB385" s="169"/>
      <c r="GC385" s="169"/>
      <c r="GD385" s="169"/>
      <c r="GE385" s="169"/>
      <c r="GF385" s="169"/>
      <c r="GG385" s="169"/>
      <c r="GH385" s="169"/>
      <c r="GI385" s="169"/>
      <c r="GJ385" s="169"/>
      <c r="GK385" s="169"/>
      <c r="GL385" s="169"/>
      <c r="GM385" s="169"/>
      <c r="GN385" s="169"/>
      <c r="GO385" s="169"/>
      <c r="GP385" s="169"/>
      <c r="GQ385" s="169"/>
      <c r="GR385" s="169"/>
      <c r="GS385" s="169"/>
      <c r="GT385" s="169"/>
      <c r="GU385" s="169"/>
      <c r="GV385" s="169"/>
      <c r="GW385" s="169"/>
      <c r="GX385" s="169"/>
      <c r="GY385" s="169"/>
      <c r="GZ385" s="169"/>
      <c r="HA385" s="169"/>
      <c r="HB385" s="169"/>
      <c r="HC385" s="169"/>
      <c r="HD385" s="169"/>
      <c r="HE385" s="169"/>
      <c r="HF385" s="169"/>
      <c r="HG385" s="169"/>
      <c r="HH385" s="169"/>
      <c r="HI385" s="169"/>
      <c r="HJ385" s="169"/>
      <c r="HK385" s="169"/>
      <c r="HL385" s="169"/>
      <c r="HM385" s="169"/>
      <c r="HN385" s="169"/>
      <c r="HO385" s="169"/>
      <c r="HP385" s="169"/>
      <c r="HQ385" s="169"/>
      <c r="HR385" s="169"/>
      <c r="HS385" s="169"/>
      <c r="HT385" s="169"/>
      <c r="HU385" s="169"/>
      <c r="HV385" s="169"/>
      <c r="HW385" s="169"/>
      <c r="HX385" s="169"/>
      <c r="HY385" s="169"/>
      <c r="HZ385" s="169"/>
      <c r="IA385" s="169"/>
      <c r="IB385" s="169"/>
      <c r="IC385" s="169"/>
      <c r="ID385" s="169"/>
      <c r="IE385" s="169"/>
      <c r="IF385" s="169"/>
      <c r="IG385" s="169"/>
      <c r="IH385" s="169"/>
      <c r="II385" s="169"/>
      <c r="IJ385" s="169"/>
      <c r="IK385" s="169"/>
      <c r="IL385" s="169"/>
      <c r="IM385" s="169"/>
      <c r="IN385" s="169"/>
      <c r="IO385" s="169"/>
      <c r="IP385" s="169"/>
      <c r="IQ385" s="169"/>
      <c r="IR385" s="169"/>
      <c r="IS385" s="169"/>
      <c r="IT385" s="169"/>
      <c r="IU385" s="169"/>
      <c r="IV385" s="169"/>
      <c r="IW385" s="169"/>
      <c r="IX385" s="169"/>
      <c r="IY385" s="169"/>
      <c r="IZ385" s="169"/>
      <c r="JA385" s="169"/>
      <c r="JB385" s="169"/>
      <c r="JC385" s="169"/>
      <c r="JD385" s="169"/>
      <c r="JE385" s="169"/>
      <c r="JF385" s="169"/>
      <c r="JG385" s="169"/>
      <c r="JH385" s="169"/>
      <c r="JI385" s="169"/>
      <c r="JJ385" s="169"/>
      <c r="JK385" s="169"/>
      <c r="JL385" s="169"/>
      <c r="JM385" s="169"/>
      <c r="JN385" s="169"/>
      <c r="JO385" s="169"/>
      <c r="JP385" s="169"/>
      <c r="JQ385" s="169"/>
      <c r="JR385" s="169"/>
      <c r="JS385" s="169"/>
      <c r="JT385" s="169"/>
      <c r="JU385" s="169"/>
      <c r="JV385" s="169"/>
      <c r="JW385" s="169"/>
      <c r="JX385" s="169"/>
      <c r="JY385" s="169"/>
      <c r="JZ385" s="169"/>
      <c r="KA385" s="169"/>
      <c r="KB385" s="169"/>
      <c r="KC385" s="169"/>
      <c r="KD385" s="169"/>
      <c r="KE385" s="169"/>
      <c r="KF385" s="169"/>
      <c r="KG385" s="169"/>
      <c r="KH385" s="169"/>
      <c r="KI385" s="169"/>
      <c r="KJ385" s="169"/>
      <c r="KK385" s="169"/>
      <c r="KL385" s="169"/>
      <c r="KM385" s="169"/>
      <c r="KN385" s="169"/>
      <c r="KO385" s="169"/>
      <c r="KP385" s="169"/>
      <c r="KQ385" s="169"/>
      <c r="KR385" s="169"/>
      <c r="KS385" s="169"/>
      <c r="KT385" s="169"/>
      <c r="KU385" s="169"/>
      <c r="KV385" s="169"/>
      <c r="KW385" s="169"/>
      <c r="KX385" s="169"/>
      <c r="KY385" s="169"/>
      <c r="KZ385" s="169"/>
      <c r="LA385" s="169"/>
      <c r="LB385" s="169"/>
      <c r="LC385" s="169"/>
      <c r="LD385" s="169"/>
      <c r="LE385" s="169"/>
      <c r="LF385" s="169"/>
      <c r="LG385" s="169"/>
      <c r="LH385" s="169"/>
      <c r="LI385" s="169"/>
      <c r="LJ385" s="169"/>
      <c r="LK385" s="169"/>
      <c r="LL385" s="169"/>
      <c r="LM385" s="169"/>
      <c r="LN385" s="169"/>
      <c r="LO385" s="169"/>
      <c r="LP385" s="169"/>
      <c r="LQ385" s="169"/>
      <c r="LR385" s="169"/>
      <c r="LS385" s="169"/>
      <c r="LT385" s="169"/>
      <c r="LU385" s="169"/>
      <c r="LV385" s="169"/>
      <c r="LW385" s="169"/>
      <c r="LX385" s="169"/>
      <c r="LY385" s="169"/>
      <c r="LZ385" s="169"/>
      <c r="MA385" s="169"/>
      <c r="MB385" s="169"/>
      <c r="MC385" s="169"/>
      <c r="MD385" s="169"/>
      <c r="ME385" s="169"/>
      <c r="MF385" s="169"/>
      <c r="MG385" s="169"/>
      <c r="MH385" s="169"/>
      <c r="MI385" s="169"/>
      <c r="MJ385" s="169"/>
      <c r="MK385" s="169"/>
      <c r="ML385" s="169"/>
      <c r="MM385" s="169"/>
      <c r="MN385" s="169"/>
      <c r="MO385" s="169"/>
      <c r="MP385" s="169"/>
      <c r="MQ385" s="169"/>
      <c r="MR385" s="169"/>
      <c r="MS385" s="169"/>
      <c r="MT385" s="169"/>
      <c r="MU385" s="169"/>
      <c r="MV385" s="169"/>
      <c r="MW385" s="169"/>
      <c r="MX385" s="169"/>
      <c r="MY385" s="169"/>
      <c r="MZ385" s="169"/>
      <c r="NA385" s="169"/>
      <c r="NB385" s="169"/>
      <c r="NC385" s="169"/>
      <c r="ND385" s="169"/>
      <c r="NE385" s="169"/>
      <c r="NF385" s="169"/>
      <c r="NG385" s="169"/>
      <c r="NH385" s="169"/>
      <c r="NI385" s="169"/>
      <c r="NJ385" s="169"/>
      <c r="NK385" s="169"/>
      <c r="NL385" s="169"/>
      <c r="NM385" s="169"/>
      <c r="NN385" s="169"/>
      <c r="NO385" s="169"/>
      <c r="NP385" s="169"/>
      <c r="NQ385" s="169"/>
      <c r="NR385" s="169"/>
      <c r="NS385" s="169"/>
      <c r="NT385" s="169"/>
      <c r="NU385" s="169"/>
      <c r="NV385" s="169"/>
      <c r="NW385" s="169"/>
      <c r="NX385" s="169"/>
      <c r="NY385" s="169"/>
      <c r="NZ385" s="169"/>
      <c r="OA385" s="169"/>
      <c r="OB385" s="169"/>
      <c r="OC385" s="169"/>
      <c r="OD385" s="169"/>
      <c r="OE385" s="169"/>
      <c r="OF385" s="169"/>
      <c r="OG385" s="169"/>
      <c r="OH385" s="169"/>
      <c r="OI385" s="169"/>
      <c r="OJ385" s="169"/>
      <c r="OK385" s="169"/>
      <c r="OL385" s="169"/>
      <c r="OM385" s="169"/>
      <c r="ON385" s="169"/>
      <c r="OO385" s="169"/>
      <c r="OP385" s="169"/>
      <c r="OQ385" s="169"/>
      <c r="OR385" s="169"/>
      <c r="OS385" s="169"/>
      <c r="OT385" s="169"/>
      <c r="OU385" s="169"/>
      <c r="OV385" s="169"/>
      <c r="OW385" s="169"/>
      <c r="OX385" s="169"/>
      <c r="OY385" s="169"/>
      <c r="OZ385" s="169"/>
      <c r="PA385" s="169"/>
      <c r="PB385" s="169"/>
      <c r="PC385" s="169"/>
      <c r="PD385" s="169"/>
      <c r="PE385" s="169"/>
      <c r="PF385" s="169"/>
      <c r="PG385" s="169"/>
      <c r="PH385" s="169"/>
      <c r="PI385" s="169"/>
      <c r="PJ385" s="169"/>
      <c r="PK385" s="169"/>
      <c r="PL385" s="169"/>
      <c r="PM385" s="169"/>
      <c r="PN385" s="169"/>
      <c r="PO385" s="169"/>
      <c r="PP385" s="169"/>
      <c r="PQ385" s="169"/>
      <c r="PR385" s="169"/>
      <c r="PS385" s="169"/>
      <c r="PT385" s="169"/>
      <c r="PU385" s="169"/>
      <c r="PV385" s="169"/>
      <c r="PW385" s="169"/>
      <c r="PX385" s="169"/>
      <c r="PY385" s="169"/>
      <c r="PZ385" s="169"/>
      <c r="QA385" s="169"/>
      <c r="QB385" s="169"/>
      <c r="QC385" s="169"/>
      <c r="QD385" s="169"/>
      <c r="QE385" s="169"/>
      <c r="QF385" s="169"/>
      <c r="QG385" s="169"/>
      <c r="QH385" s="169"/>
      <c r="QI385" s="169"/>
      <c r="QJ385" s="169"/>
      <c r="QK385" s="169"/>
      <c r="QL385" s="169"/>
      <c r="QM385" s="169"/>
      <c r="QN385" s="169"/>
      <c r="QO385" s="169"/>
      <c r="QP385" s="169"/>
      <c r="QQ385" s="169"/>
      <c r="QR385" s="169"/>
      <c r="QS385" s="169"/>
      <c r="QT385" s="169"/>
      <c r="QU385" s="169"/>
      <c r="QV385" s="169"/>
      <c r="QW385" s="169"/>
      <c r="QX385" s="169"/>
      <c r="QY385" s="169"/>
      <c r="QZ385" s="169"/>
      <c r="RA385" s="169"/>
      <c r="RB385" s="169"/>
      <c r="RC385" s="169"/>
      <c r="RD385" s="169"/>
      <c r="RE385" s="169"/>
      <c r="RF385" s="169"/>
      <c r="RG385" s="169"/>
      <c r="RH385" s="169"/>
      <c r="RI385" s="169"/>
      <c r="RJ385" s="169"/>
      <c r="RK385" s="169"/>
      <c r="RL385" s="169"/>
      <c r="RM385" s="169"/>
      <c r="RN385" s="169"/>
      <c r="RO385" s="169"/>
      <c r="RP385" s="169"/>
      <c r="RQ385" s="169"/>
      <c r="RR385" s="169"/>
      <c r="RS385" s="169"/>
      <c r="RT385" s="169"/>
      <c r="RU385" s="169"/>
      <c r="RV385" s="169"/>
      <c r="RW385" s="169"/>
      <c r="RX385" s="169"/>
      <c r="RY385" s="169"/>
      <c r="RZ385" s="169"/>
      <c r="SA385" s="169"/>
      <c r="SB385" s="169"/>
      <c r="SC385" s="169"/>
      <c r="SD385" s="169"/>
      <c r="SE385" s="169"/>
      <c r="SF385" s="169"/>
      <c r="SG385" s="169"/>
      <c r="SH385" s="169"/>
      <c r="SI385" s="169"/>
      <c r="SJ385" s="169"/>
      <c r="SK385" s="169"/>
      <c r="SL385" s="169"/>
      <c r="SM385" s="169"/>
      <c r="SN385" s="169"/>
      <c r="SO385" s="169"/>
      <c r="SP385" s="169"/>
      <c r="SQ385" s="169"/>
      <c r="SR385" s="169"/>
      <c r="SS385" s="169"/>
      <c r="ST385" s="169"/>
      <c r="SU385" s="169"/>
      <c r="SV385" s="169"/>
      <c r="SW385" s="169"/>
      <c r="SX385" s="169"/>
      <c r="SY385" s="169"/>
      <c r="SZ385" s="169"/>
      <c r="TA385" s="169"/>
      <c r="TB385" s="169"/>
      <c r="TC385" s="169"/>
      <c r="TD385" s="169"/>
      <c r="TE385" s="169"/>
      <c r="TF385" s="169"/>
      <c r="TG385" s="169"/>
      <c r="TH385" s="169"/>
      <c r="TI385" s="169"/>
      <c r="TJ385" s="169"/>
      <c r="TK385" s="169"/>
      <c r="TL385" s="169"/>
      <c r="TM385" s="169"/>
      <c r="TN385" s="169"/>
      <c r="TO385" s="169"/>
      <c r="TP385" s="169"/>
      <c r="TQ385" s="169"/>
      <c r="TR385" s="169"/>
      <c r="TS385" s="169"/>
      <c r="TT385" s="169"/>
      <c r="TU385" s="169"/>
      <c r="TV385" s="169"/>
      <c r="TW385" s="169"/>
      <c r="TX385" s="169"/>
      <c r="TY385" s="169"/>
      <c r="TZ385" s="169"/>
      <c r="UA385" s="169"/>
      <c r="UB385" s="169"/>
      <c r="UC385" s="169"/>
      <c r="UD385" s="169"/>
      <c r="UE385" s="169"/>
      <c r="UF385" s="169"/>
      <c r="UG385" s="169"/>
      <c r="UH385" s="169"/>
      <c r="UI385" s="169"/>
      <c r="UJ385" s="169"/>
      <c r="UK385" s="169"/>
      <c r="UL385" s="169"/>
      <c r="UM385" s="169"/>
      <c r="UN385" s="169"/>
      <c r="UO385" s="169"/>
      <c r="UP385" s="169"/>
      <c r="UQ385" s="169"/>
      <c r="UR385" s="169"/>
      <c r="US385" s="169"/>
      <c r="UT385" s="169"/>
      <c r="UU385" s="169"/>
      <c r="UV385" s="169"/>
      <c r="UW385" s="169"/>
      <c r="UX385" s="169"/>
      <c r="UY385" s="169"/>
      <c r="UZ385" s="169"/>
      <c r="VA385" s="169"/>
      <c r="VB385" s="169"/>
      <c r="VC385" s="169"/>
      <c r="VD385" s="169"/>
      <c r="VE385" s="169"/>
      <c r="VF385" s="169"/>
      <c r="VG385" s="169"/>
      <c r="VH385" s="169"/>
      <c r="VI385" s="169"/>
      <c r="VJ385" s="169"/>
      <c r="VK385" s="169"/>
      <c r="VL385" s="169"/>
      <c r="VM385" s="169"/>
      <c r="VN385" s="169"/>
      <c r="VO385" s="169"/>
      <c r="VP385" s="169"/>
      <c r="VQ385" s="169"/>
      <c r="VR385" s="169"/>
      <c r="VS385" s="169"/>
      <c r="VT385" s="169"/>
      <c r="VU385" s="169"/>
      <c r="VV385" s="169"/>
      <c r="VW385" s="169"/>
      <c r="VX385" s="169"/>
      <c r="VY385" s="169"/>
      <c r="VZ385" s="169"/>
      <c r="WA385" s="169"/>
      <c r="WB385" s="169"/>
      <c r="WC385" s="169"/>
      <c r="WD385" s="169"/>
      <c r="WE385" s="169"/>
      <c r="WF385" s="169"/>
      <c r="WG385" s="169"/>
      <c r="WH385" s="169"/>
      <c r="WI385" s="169"/>
      <c r="WJ385" s="169"/>
      <c r="WK385" s="169"/>
      <c r="WL385" s="169"/>
      <c r="WM385" s="169"/>
      <c r="WN385" s="169"/>
      <c r="WO385" s="169"/>
      <c r="WP385" s="169"/>
      <c r="WQ385" s="169"/>
      <c r="WR385" s="169"/>
      <c r="WS385" s="169"/>
      <c r="WT385" s="169"/>
      <c r="WU385" s="169"/>
      <c r="WV385" s="169"/>
      <c r="WW385" s="169"/>
      <c r="WX385" s="169"/>
      <c r="WY385" s="169"/>
      <c r="WZ385" s="169"/>
      <c r="XA385" s="169"/>
      <c r="XB385" s="169"/>
      <c r="XC385" s="169"/>
      <c r="XD385" s="169"/>
      <c r="XE385" s="169"/>
      <c r="XF385" s="169"/>
      <c r="XG385" s="169"/>
      <c r="XH385" s="169"/>
      <c r="XI385" s="169"/>
      <c r="XJ385" s="169"/>
      <c r="XK385" s="169"/>
      <c r="XL385" s="169"/>
      <c r="XM385" s="169"/>
      <c r="XN385" s="169"/>
      <c r="XO385" s="169"/>
      <c r="XP385" s="169"/>
      <c r="XQ385" s="169"/>
      <c r="XR385" s="169"/>
      <c r="XS385" s="169"/>
      <c r="XT385" s="169"/>
      <c r="XU385" s="169"/>
      <c r="XV385" s="169"/>
      <c r="XW385" s="169"/>
      <c r="XX385" s="169"/>
      <c r="XY385" s="169"/>
      <c r="XZ385" s="169"/>
      <c r="YA385" s="169"/>
      <c r="YB385" s="169"/>
      <c r="YC385" s="169"/>
      <c r="YD385" s="169"/>
      <c r="YE385" s="169"/>
      <c r="YF385" s="169"/>
      <c r="YG385" s="169"/>
      <c r="YH385" s="169"/>
      <c r="YI385" s="169"/>
      <c r="YJ385" s="169"/>
      <c r="YK385" s="169"/>
      <c r="YL385" s="169"/>
      <c r="YM385" s="169"/>
      <c r="YN385" s="169"/>
      <c r="YO385" s="169"/>
      <c r="YP385" s="169"/>
      <c r="YQ385" s="169"/>
      <c r="YR385" s="169"/>
      <c r="YS385" s="169"/>
      <c r="YT385" s="169"/>
      <c r="YU385" s="169"/>
      <c r="YV385" s="169"/>
      <c r="YW385" s="169"/>
      <c r="YX385" s="169"/>
      <c r="YY385" s="169"/>
      <c r="YZ385" s="169"/>
      <c r="ZA385" s="169"/>
      <c r="ZB385" s="169"/>
      <c r="ZC385" s="169"/>
      <c r="ZD385" s="169"/>
      <c r="ZE385" s="169"/>
      <c r="ZF385" s="169"/>
      <c r="ZG385" s="169"/>
      <c r="ZH385" s="169"/>
      <c r="ZI385" s="169"/>
      <c r="ZJ385" s="169"/>
      <c r="ZK385" s="169"/>
      <c r="ZL385" s="169"/>
      <c r="ZM385" s="169"/>
      <c r="ZN385" s="169"/>
      <c r="ZO385" s="169"/>
      <c r="ZP385" s="169"/>
      <c r="ZQ385" s="169"/>
      <c r="ZR385" s="169"/>
      <c r="ZS385" s="169"/>
      <c r="ZT385" s="169"/>
      <c r="ZU385" s="169"/>
      <c r="ZV385" s="169"/>
      <c r="ZW385" s="169"/>
      <c r="ZX385" s="169"/>
      <c r="ZY385" s="169"/>
      <c r="ZZ385" s="169"/>
      <c r="AAA385" s="169"/>
      <c r="AAB385" s="169"/>
      <c r="AAC385" s="169"/>
      <c r="AAD385" s="169"/>
      <c r="AAE385" s="169"/>
      <c r="AAF385" s="169"/>
      <c r="AAG385" s="169"/>
      <c r="AAH385" s="169"/>
      <c r="AAI385" s="169"/>
      <c r="AAJ385" s="169"/>
      <c r="AAK385" s="169"/>
      <c r="AAL385" s="169"/>
      <c r="AAM385" s="169"/>
      <c r="AAN385" s="169"/>
      <c r="AAO385" s="169"/>
      <c r="AAP385" s="169"/>
      <c r="AAQ385" s="169"/>
      <c r="AAR385" s="169"/>
      <c r="AAS385" s="169"/>
      <c r="AAT385" s="169"/>
      <c r="AAU385" s="169"/>
      <c r="AAV385" s="169"/>
      <c r="AAW385" s="169"/>
      <c r="AAX385" s="169"/>
      <c r="AAY385" s="169"/>
      <c r="AAZ385" s="169"/>
      <c r="ABA385" s="169"/>
      <c r="ABB385" s="169"/>
      <c r="ABC385" s="169"/>
      <c r="ABD385" s="169"/>
      <c r="ABE385" s="169"/>
      <c r="ABF385" s="169"/>
      <c r="ABG385" s="169"/>
      <c r="ABH385" s="169"/>
      <c r="ABI385" s="169"/>
      <c r="ABJ385" s="169"/>
      <c r="ABK385" s="169"/>
      <c r="ABL385" s="169"/>
      <c r="ABM385" s="169"/>
      <c r="ABN385" s="169"/>
      <c r="ABO385" s="169"/>
      <c r="ABP385" s="169"/>
      <c r="ABQ385" s="169"/>
      <c r="ABR385" s="169"/>
      <c r="ABS385" s="169"/>
      <c r="ABT385" s="169"/>
      <c r="ABU385" s="169"/>
      <c r="ABV385" s="169"/>
      <c r="ABW385" s="169"/>
      <c r="ABX385" s="169"/>
      <c r="ABY385" s="169"/>
      <c r="ABZ385" s="169"/>
      <c r="ACA385" s="169"/>
      <c r="ACB385" s="169"/>
      <c r="ACC385" s="169"/>
      <c r="ACD385" s="169"/>
      <c r="ACE385" s="169"/>
      <c r="ACF385" s="169"/>
      <c r="ACG385" s="169"/>
      <c r="ACH385" s="169"/>
      <c r="ACI385" s="169"/>
      <c r="ACJ385" s="169"/>
      <c r="ACK385" s="169"/>
      <c r="ACL385" s="169"/>
      <c r="ACM385" s="169"/>
      <c r="ACN385" s="169"/>
      <c r="ACO385" s="169"/>
      <c r="ACP385" s="169"/>
      <c r="ACQ385" s="169"/>
      <c r="ACR385" s="169"/>
      <c r="ACS385" s="169"/>
      <c r="ACT385" s="169"/>
      <c r="ACU385" s="169"/>
      <c r="ACV385" s="169"/>
      <c r="ACW385" s="169"/>
      <c r="ACX385" s="169"/>
      <c r="ACY385" s="169"/>
      <c r="ACZ385" s="169"/>
      <c r="ADA385" s="169"/>
      <c r="ADB385" s="169"/>
      <c r="ADC385" s="169"/>
      <c r="ADD385" s="169"/>
      <c r="ADE385" s="169"/>
      <c r="ADF385" s="169"/>
      <c r="ADG385" s="169"/>
      <c r="ADH385" s="169"/>
      <c r="ADI385" s="169"/>
      <c r="ADJ385" s="169"/>
      <c r="ADK385" s="169"/>
      <c r="ADL385" s="169"/>
      <c r="ADM385" s="169"/>
      <c r="ADN385" s="169"/>
      <c r="ADO385" s="169"/>
      <c r="ADP385" s="169"/>
      <c r="ADQ385" s="169"/>
      <c r="ADR385" s="169"/>
      <c r="ADS385" s="169"/>
      <c r="ADT385" s="169"/>
      <c r="ADU385" s="169"/>
      <c r="ADV385" s="169"/>
      <c r="ADW385" s="169"/>
      <c r="ADX385" s="169"/>
      <c r="ADY385" s="169"/>
      <c r="ADZ385" s="169"/>
      <c r="AEA385" s="169"/>
      <c r="AEB385" s="169"/>
      <c r="AEC385" s="169"/>
      <c r="AED385" s="169"/>
      <c r="AEE385" s="169"/>
      <c r="AEF385" s="169"/>
      <c r="AEG385" s="169"/>
      <c r="AEH385" s="169"/>
      <c r="AEI385" s="169"/>
    </row>
    <row r="386" spans="1:815" ht="38.25" x14ac:dyDescent="0.2">
      <c r="B386" s="251" t="s">
        <v>13760</v>
      </c>
      <c r="C386" s="245">
        <v>48000</v>
      </c>
      <c r="D386" s="346">
        <v>0</v>
      </c>
      <c r="E386" s="264" t="s">
        <v>13730</v>
      </c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  <c r="EO386" s="169"/>
      <c r="EP386" s="169"/>
      <c r="EQ386" s="169"/>
      <c r="ER386" s="169"/>
      <c r="ES386" s="169"/>
      <c r="ET386" s="169"/>
      <c r="EU386" s="169"/>
      <c r="EV386" s="169"/>
      <c r="EW386" s="169"/>
      <c r="EX386" s="169"/>
      <c r="EY386" s="169"/>
      <c r="EZ386" s="169"/>
      <c r="FA386" s="169"/>
      <c r="FB386" s="169"/>
      <c r="FC386" s="169"/>
      <c r="FD386" s="169"/>
      <c r="FE386" s="169"/>
      <c r="FF386" s="169"/>
      <c r="FG386" s="169"/>
      <c r="FH386" s="169"/>
      <c r="FI386" s="169"/>
      <c r="FJ386" s="169"/>
      <c r="FK386" s="169"/>
      <c r="FL386" s="169"/>
      <c r="FM386" s="169"/>
      <c r="FN386" s="169"/>
      <c r="FO386" s="169"/>
      <c r="FP386" s="169"/>
      <c r="FQ386" s="169"/>
      <c r="FR386" s="169"/>
      <c r="FS386" s="169"/>
      <c r="FT386" s="169"/>
      <c r="FU386" s="169"/>
      <c r="FV386" s="169"/>
      <c r="FW386" s="169"/>
      <c r="FX386" s="169"/>
      <c r="FY386" s="169"/>
      <c r="FZ386" s="169"/>
      <c r="GA386" s="169"/>
      <c r="GB386" s="169"/>
      <c r="GC386" s="169"/>
      <c r="GD386" s="169"/>
      <c r="GE386" s="169"/>
      <c r="GF386" s="169"/>
      <c r="GG386" s="169"/>
      <c r="GH386" s="169"/>
      <c r="GI386" s="169"/>
      <c r="GJ386" s="169"/>
      <c r="GK386" s="169"/>
      <c r="GL386" s="169"/>
      <c r="GM386" s="169"/>
      <c r="GN386" s="169"/>
      <c r="GO386" s="169"/>
      <c r="GP386" s="169"/>
      <c r="GQ386" s="169"/>
      <c r="GR386" s="169"/>
      <c r="GS386" s="169"/>
      <c r="GT386" s="169"/>
      <c r="GU386" s="169"/>
      <c r="GV386" s="169"/>
      <c r="GW386" s="169"/>
      <c r="GX386" s="169"/>
      <c r="GY386" s="169"/>
      <c r="GZ386" s="169"/>
      <c r="HA386" s="169"/>
      <c r="HB386" s="169"/>
      <c r="HC386" s="169"/>
      <c r="HD386" s="169"/>
      <c r="HE386" s="169"/>
      <c r="HF386" s="169"/>
      <c r="HG386" s="169"/>
      <c r="HH386" s="169"/>
      <c r="HI386" s="169"/>
      <c r="HJ386" s="169"/>
      <c r="HK386" s="169"/>
      <c r="HL386" s="169"/>
      <c r="HM386" s="169"/>
      <c r="HN386" s="169"/>
      <c r="HO386" s="169"/>
      <c r="HP386" s="169"/>
      <c r="HQ386" s="169"/>
      <c r="HR386" s="169"/>
      <c r="HS386" s="169"/>
      <c r="HT386" s="169"/>
      <c r="HU386" s="169"/>
      <c r="HV386" s="169"/>
      <c r="HW386" s="169"/>
      <c r="HX386" s="169"/>
      <c r="HY386" s="169"/>
      <c r="HZ386" s="169"/>
      <c r="IA386" s="169"/>
      <c r="IB386" s="169"/>
      <c r="IC386" s="169"/>
      <c r="ID386" s="169"/>
      <c r="IE386" s="169"/>
      <c r="IF386" s="169"/>
      <c r="IG386" s="169"/>
      <c r="IH386" s="169"/>
      <c r="II386" s="169"/>
      <c r="IJ386" s="169"/>
      <c r="IK386" s="169"/>
      <c r="IL386" s="169"/>
      <c r="IM386" s="169"/>
      <c r="IN386" s="169"/>
      <c r="IO386" s="169"/>
      <c r="IP386" s="169"/>
      <c r="IQ386" s="169"/>
      <c r="IR386" s="169"/>
      <c r="IS386" s="169"/>
      <c r="IT386" s="169"/>
      <c r="IU386" s="169"/>
      <c r="IV386" s="169"/>
      <c r="IW386" s="169"/>
      <c r="IX386" s="169"/>
      <c r="IY386" s="169"/>
      <c r="IZ386" s="169"/>
      <c r="JA386" s="169"/>
      <c r="JB386" s="169"/>
      <c r="JC386" s="169"/>
      <c r="JD386" s="169"/>
      <c r="JE386" s="169"/>
      <c r="JF386" s="169"/>
      <c r="JG386" s="169"/>
      <c r="JH386" s="169"/>
      <c r="JI386" s="169"/>
      <c r="JJ386" s="169"/>
      <c r="JK386" s="169"/>
      <c r="JL386" s="169"/>
      <c r="JM386" s="169"/>
      <c r="JN386" s="169"/>
      <c r="JO386" s="169"/>
      <c r="JP386" s="169"/>
      <c r="JQ386" s="169"/>
      <c r="JR386" s="169"/>
      <c r="JS386" s="169"/>
      <c r="JT386" s="169"/>
      <c r="JU386" s="169"/>
      <c r="JV386" s="169"/>
      <c r="JW386" s="169"/>
      <c r="JX386" s="169"/>
      <c r="JY386" s="169"/>
      <c r="JZ386" s="169"/>
      <c r="KA386" s="169"/>
      <c r="KB386" s="169"/>
      <c r="KC386" s="169"/>
      <c r="KD386" s="169"/>
      <c r="KE386" s="169"/>
      <c r="KF386" s="169"/>
      <c r="KG386" s="169"/>
      <c r="KH386" s="169"/>
      <c r="KI386" s="169"/>
      <c r="KJ386" s="169"/>
      <c r="KK386" s="169"/>
      <c r="KL386" s="169"/>
      <c r="KM386" s="169"/>
      <c r="KN386" s="169"/>
      <c r="KO386" s="169"/>
      <c r="KP386" s="169"/>
      <c r="KQ386" s="169"/>
      <c r="KR386" s="169"/>
      <c r="KS386" s="169"/>
      <c r="KT386" s="169"/>
      <c r="KU386" s="169"/>
      <c r="KV386" s="169"/>
      <c r="KW386" s="169"/>
      <c r="KX386" s="169"/>
      <c r="KY386" s="169"/>
      <c r="KZ386" s="169"/>
      <c r="LA386" s="169"/>
      <c r="LB386" s="169"/>
      <c r="LC386" s="169"/>
      <c r="LD386" s="169"/>
      <c r="LE386" s="169"/>
      <c r="LF386" s="169"/>
      <c r="LG386" s="169"/>
      <c r="LH386" s="169"/>
      <c r="LI386" s="169"/>
      <c r="LJ386" s="169"/>
      <c r="LK386" s="169"/>
      <c r="LL386" s="169"/>
      <c r="LM386" s="169"/>
      <c r="LN386" s="169"/>
      <c r="LO386" s="169"/>
      <c r="LP386" s="169"/>
      <c r="LQ386" s="169"/>
      <c r="LR386" s="169"/>
      <c r="LS386" s="169"/>
      <c r="LT386" s="169"/>
      <c r="LU386" s="169"/>
      <c r="LV386" s="169"/>
      <c r="LW386" s="169"/>
      <c r="LX386" s="169"/>
      <c r="LY386" s="169"/>
      <c r="LZ386" s="169"/>
      <c r="MA386" s="169"/>
      <c r="MB386" s="169"/>
      <c r="MC386" s="169"/>
      <c r="MD386" s="169"/>
      <c r="ME386" s="169"/>
      <c r="MF386" s="169"/>
      <c r="MG386" s="169"/>
      <c r="MH386" s="169"/>
      <c r="MI386" s="169"/>
      <c r="MJ386" s="169"/>
      <c r="MK386" s="169"/>
      <c r="ML386" s="169"/>
      <c r="MM386" s="169"/>
      <c r="MN386" s="169"/>
      <c r="MO386" s="169"/>
      <c r="MP386" s="169"/>
      <c r="MQ386" s="169"/>
      <c r="MR386" s="169"/>
      <c r="MS386" s="169"/>
      <c r="MT386" s="169"/>
      <c r="MU386" s="169"/>
      <c r="MV386" s="169"/>
      <c r="MW386" s="169"/>
      <c r="MX386" s="169"/>
      <c r="MY386" s="169"/>
      <c r="MZ386" s="169"/>
      <c r="NA386" s="169"/>
      <c r="NB386" s="169"/>
      <c r="NC386" s="169"/>
      <c r="ND386" s="169"/>
      <c r="NE386" s="169"/>
      <c r="NF386" s="169"/>
      <c r="NG386" s="169"/>
      <c r="NH386" s="169"/>
      <c r="NI386" s="169"/>
      <c r="NJ386" s="169"/>
      <c r="NK386" s="169"/>
      <c r="NL386" s="169"/>
      <c r="NM386" s="169"/>
      <c r="NN386" s="169"/>
      <c r="NO386" s="169"/>
      <c r="NP386" s="169"/>
      <c r="NQ386" s="169"/>
      <c r="NR386" s="169"/>
      <c r="NS386" s="169"/>
      <c r="NT386" s="169"/>
      <c r="NU386" s="169"/>
      <c r="NV386" s="169"/>
      <c r="NW386" s="169"/>
      <c r="NX386" s="169"/>
      <c r="NY386" s="169"/>
      <c r="NZ386" s="169"/>
      <c r="OA386" s="169"/>
      <c r="OB386" s="169"/>
      <c r="OC386" s="169"/>
      <c r="OD386" s="169"/>
      <c r="OE386" s="169"/>
      <c r="OF386" s="169"/>
      <c r="OG386" s="169"/>
      <c r="OH386" s="169"/>
      <c r="OI386" s="169"/>
      <c r="OJ386" s="169"/>
      <c r="OK386" s="169"/>
      <c r="OL386" s="169"/>
      <c r="OM386" s="169"/>
      <c r="ON386" s="169"/>
      <c r="OO386" s="169"/>
      <c r="OP386" s="169"/>
      <c r="OQ386" s="169"/>
      <c r="OR386" s="169"/>
      <c r="OS386" s="169"/>
      <c r="OT386" s="169"/>
      <c r="OU386" s="169"/>
      <c r="OV386" s="169"/>
      <c r="OW386" s="169"/>
      <c r="OX386" s="169"/>
      <c r="OY386" s="169"/>
      <c r="OZ386" s="169"/>
      <c r="PA386" s="169"/>
      <c r="PB386" s="169"/>
      <c r="PC386" s="169"/>
      <c r="PD386" s="169"/>
      <c r="PE386" s="169"/>
      <c r="PF386" s="169"/>
      <c r="PG386" s="169"/>
      <c r="PH386" s="169"/>
      <c r="PI386" s="169"/>
      <c r="PJ386" s="169"/>
      <c r="PK386" s="169"/>
      <c r="PL386" s="169"/>
      <c r="PM386" s="169"/>
      <c r="PN386" s="169"/>
      <c r="PO386" s="169"/>
      <c r="PP386" s="169"/>
      <c r="PQ386" s="169"/>
      <c r="PR386" s="169"/>
      <c r="PS386" s="169"/>
      <c r="PT386" s="169"/>
      <c r="PU386" s="169"/>
      <c r="PV386" s="169"/>
      <c r="PW386" s="169"/>
      <c r="PX386" s="169"/>
      <c r="PY386" s="169"/>
      <c r="PZ386" s="169"/>
      <c r="QA386" s="169"/>
      <c r="QB386" s="169"/>
      <c r="QC386" s="169"/>
      <c r="QD386" s="169"/>
      <c r="QE386" s="169"/>
      <c r="QF386" s="169"/>
      <c r="QG386" s="169"/>
      <c r="QH386" s="169"/>
      <c r="QI386" s="169"/>
      <c r="QJ386" s="169"/>
      <c r="QK386" s="169"/>
      <c r="QL386" s="169"/>
      <c r="QM386" s="169"/>
      <c r="QN386" s="169"/>
      <c r="QO386" s="169"/>
      <c r="QP386" s="169"/>
      <c r="QQ386" s="169"/>
      <c r="QR386" s="169"/>
      <c r="QS386" s="169"/>
      <c r="QT386" s="169"/>
      <c r="QU386" s="169"/>
      <c r="QV386" s="169"/>
      <c r="QW386" s="169"/>
      <c r="QX386" s="169"/>
      <c r="QY386" s="169"/>
      <c r="QZ386" s="169"/>
      <c r="RA386" s="169"/>
      <c r="RB386" s="169"/>
      <c r="RC386" s="169"/>
      <c r="RD386" s="169"/>
      <c r="RE386" s="169"/>
      <c r="RF386" s="169"/>
      <c r="RG386" s="169"/>
      <c r="RH386" s="169"/>
      <c r="RI386" s="169"/>
      <c r="RJ386" s="169"/>
      <c r="RK386" s="169"/>
      <c r="RL386" s="169"/>
      <c r="RM386" s="169"/>
      <c r="RN386" s="169"/>
      <c r="RO386" s="169"/>
      <c r="RP386" s="169"/>
      <c r="RQ386" s="169"/>
      <c r="RR386" s="169"/>
      <c r="RS386" s="169"/>
      <c r="RT386" s="169"/>
      <c r="RU386" s="169"/>
      <c r="RV386" s="169"/>
      <c r="RW386" s="169"/>
      <c r="RX386" s="169"/>
      <c r="RY386" s="169"/>
      <c r="RZ386" s="169"/>
      <c r="SA386" s="169"/>
      <c r="SB386" s="169"/>
      <c r="SC386" s="169"/>
      <c r="SD386" s="169"/>
      <c r="SE386" s="169"/>
      <c r="SF386" s="169"/>
      <c r="SG386" s="169"/>
      <c r="SH386" s="169"/>
      <c r="SI386" s="169"/>
      <c r="SJ386" s="169"/>
      <c r="SK386" s="169"/>
      <c r="SL386" s="169"/>
      <c r="SM386" s="169"/>
      <c r="SN386" s="169"/>
      <c r="SO386" s="169"/>
      <c r="SP386" s="169"/>
      <c r="SQ386" s="169"/>
      <c r="SR386" s="169"/>
      <c r="SS386" s="169"/>
      <c r="ST386" s="169"/>
      <c r="SU386" s="169"/>
      <c r="SV386" s="169"/>
      <c r="SW386" s="169"/>
      <c r="SX386" s="169"/>
      <c r="SY386" s="169"/>
      <c r="SZ386" s="169"/>
      <c r="TA386" s="169"/>
      <c r="TB386" s="169"/>
      <c r="TC386" s="169"/>
      <c r="TD386" s="169"/>
      <c r="TE386" s="169"/>
      <c r="TF386" s="169"/>
      <c r="TG386" s="169"/>
      <c r="TH386" s="169"/>
      <c r="TI386" s="169"/>
      <c r="TJ386" s="169"/>
      <c r="TK386" s="169"/>
      <c r="TL386" s="169"/>
      <c r="TM386" s="169"/>
      <c r="TN386" s="169"/>
      <c r="TO386" s="169"/>
      <c r="TP386" s="169"/>
      <c r="TQ386" s="169"/>
      <c r="TR386" s="169"/>
      <c r="TS386" s="169"/>
      <c r="TT386" s="169"/>
      <c r="TU386" s="169"/>
      <c r="TV386" s="169"/>
      <c r="TW386" s="169"/>
      <c r="TX386" s="169"/>
      <c r="TY386" s="169"/>
      <c r="TZ386" s="169"/>
      <c r="UA386" s="169"/>
      <c r="UB386" s="169"/>
      <c r="UC386" s="169"/>
      <c r="UD386" s="169"/>
      <c r="UE386" s="169"/>
      <c r="UF386" s="169"/>
      <c r="UG386" s="169"/>
      <c r="UH386" s="169"/>
      <c r="UI386" s="169"/>
      <c r="UJ386" s="169"/>
      <c r="UK386" s="169"/>
      <c r="UL386" s="169"/>
      <c r="UM386" s="169"/>
      <c r="UN386" s="169"/>
      <c r="UO386" s="169"/>
      <c r="UP386" s="169"/>
      <c r="UQ386" s="169"/>
      <c r="UR386" s="169"/>
      <c r="US386" s="169"/>
      <c r="UT386" s="169"/>
      <c r="UU386" s="169"/>
      <c r="UV386" s="169"/>
      <c r="UW386" s="169"/>
      <c r="UX386" s="169"/>
      <c r="UY386" s="169"/>
      <c r="UZ386" s="169"/>
      <c r="VA386" s="169"/>
      <c r="VB386" s="169"/>
      <c r="VC386" s="169"/>
      <c r="VD386" s="169"/>
      <c r="VE386" s="169"/>
      <c r="VF386" s="169"/>
      <c r="VG386" s="169"/>
      <c r="VH386" s="169"/>
      <c r="VI386" s="169"/>
      <c r="VJ386" s="169"/>
      <c r="VK386" s="169"/>
      <c r="VL386" s="169"/>
      <c r="VM386" s="169"/>
      <c r="VN386" s="169"/>
      <c r="VO386" s="169"/>
      <c r="VP386" s="169"/>
      <c r="VQ386" s="169"/>
      <c r="VR386" s="169"/>
      <c r="VS386" s="169"/>
      <c r="VT386" s="169"/>
      <c r="VU386" s="169"/>
      <c r="VV386" s="169"/>
      <c r="VW386" s="169"/>
      <c r="VX386" s="169"/>
      <c r="VY386" s="169"/>
      <c r="VZ386" s="169"/>
      <c r="WA386" s="169"/>
      <c r="WB386" s="169"/>
      <c r="WC386" s="169"/>
      <c r="WD386" s="169"/>
      <c r="WE386" s="169"/>
      <c r="WF386" s="169"/>
      <c r="WG386" s="169"/>
      <c r="WH386" s="169"/>
      <c r="WI386" s="169"/>
      <c r="WJ386" s="169"/>
      <c r="WK386" s="169"/>
      <c r="WL386" s="169"/>
      <c r="WM386" s="169"/>
      <c r="WN386" s="169"/>
      <c r="WO386" s="169"/>
      <c r="WP386" s="169"/>
      <c r="WQ386" s="169"/>
      <c r="WR386" s="169"/>
      <c r="WS386" s="169"/>
      <c r="WT386" s="169"/>
      <c r="WU386" s="169"/>
      <c r="WV386" s="169"/>
      <c r="WW386" s="169"/>
      <c r="WX386" s="169"/>
      <c r="WY386" s="169"/>
      <c r="WZ386" s="169"/>
      <c r="XA386" s="169"/>
      <c r="XB386" s="169"/>
      <c r="XC386" s="169"/>
      <c r="XD386" s="169"/>
      <c r="XE386" s="169"/>
      <c r="XF386" s="169"/>
      <c r="XG386" s="169"/>
      <c r="XH386" s="169"/>
      <c r="XI386" s="169"/>
      <c r="XJ386" s="169"/>
      <c r="XK386" s="169"/>
      <c r="XL386" s="169"/>
      <c r="XM386" s="169"/>
      <c r="XN386" s="169"/>
      <c r="XO386" s="169"/>
      <c r="XP386" s="169"/>
      <c r="XQ386" s="169"/>
      <c r="XR386" s="169"/>
      <c r="XS386" s="169"/>
      <c r="XT386" s="169"/>
      <c r="XU386" s="169"/>
      <c r="XV386" s="169"/>
      <c r="XW386" s="169"/>
      <c r="XX386" s="169"/>
      <c r="XY386" s="169"/>
      <c r="XZ386" s="169"/>
      <c r="YA386" s="169"/>
      <c r="YB386" s="169"/>
      <c r="YC386" s="169"/>
      <c r="YD386" s="169"/>
      <c r="YE386" s="169"/>
      <c r="YF386" s="169"/>
      <c r="YG386" s="169"/>
      <c r="YH386" s="169"/>
      <c r="YI386" s="169"/>
      <c r="YJ386" s="169"/>
      <c r="YK386" s="169"/>
      <c r="YL386" s="169"/>
      <c r="YM386" s="169"/>
      <c r="YN386" s="169"/>
      <c r="YO386" s="169"/>
      <c r="YP386" s="169"/>
      <c r="YQ386" s="169"/>
      <c r="YR386" s="169"/>
      <c r="YS386" s="169"/>
      <c r="YT386" s="169"/>
      <c r="YU386" s="169"/>
      <c r="YV386" s="169"/>
      <c r="YW386" s="169"/>
      <c r="YX386" s="169"/>
      <c r="YY386" s="169"/>
      <c r="YZ386" s="169"/>
      <c r="ZA386" s="169"/>
      <c r="ZB386" s="169"/>
      <c r="ZC386" s="169"/>
      <c r="ZD386" s="169"/>
      <c r="ZE386" s="169"/>
      <c r="ZF386" s="169"/>
      <c r="ZG386" s="169"/>
      <c r="ZH386" s="169"/>
      <c r="ZI386" s="169"/>
      <c r="ZJ386" s="169"/>
      <c r="ZK386" s="169"/>
      <c r="ZL386" s="169"/>
      <c r="ZM386" s="169"/>
      <c r="ZN386" s="169"/>
      <c r="ZO386" s="169"/>
      <c r="ZP386" s="169"/>
      <c r="ZQ386" s="169"/>
      <c r="ZR386" s="169"/>
      <c r="ZS386" s="169"/>
      <c r="ZT386" s="169"/>
      <c r="ZU386" s="169"/>
      <c r="ZV386" s="169"/>
      <c r="ZW386" s="169"/>
      <c r="ZX386" s="169"/>
      <c r="ZY386" s="169"/>
      <c r="ZZ386" s="169"/>
      <c r="AAA386" s="169"/>
      <c r="AAB386" s="169"/>
      <c r="AAC386" s="169"/>
      <c r="AAD386" s="169"/>
      <c r="AAE386" s="169"/>
      <c r="AAF386" s="169"/>
      <c r="AAG386" s="169"/>
      <c r="AAH386" s="169"/>
      <c r="AAI386" s="169"/>
      <c r="AAJ386" s="169"/>
      <c r="AAK386" s="169"/>
      <c r="AAL386" s="169"/>
      <c r="AAM386" s="169"/>
      <c r="AAN386" s="169"/>
      <c r="AAO386" s="169"/>
      <c r="AAP386" s="169"/>
      <c r="AAQ386" s="169"/>
      <c r="AAR386" s="169"/>
      <c r="AAS386" s="169"/>
      <c r="AAT386" s="169"/>
      <c r="AAU386" s="169"/>
      <c r="AAV386" s="169"/>
      <c r="AAW386" s="169"/>
      <c r="AAX386" s="169"/>
      <c r="AAY386" s="169"/>
      <c r="AAZ386" s="169"/>
      <c r="ABA386" s="169"/>
      <c r="ABB386" s="169"/>
      <c r="ABC386" s="169"/>
      <c r="ABD386" s="169"/>
      <c r="ABE386" s="169"/>
      <c r="ABF386" s="169"/>
      <c r="ABG386" s="169"/>
      <c r="ABH386" s="169"/>
      <c r="ABI386" s="169"/>
      <c r="ABJ386" s="169"/>
      <c r="ABK386" s="169"/>
      <c r="ABL386" s="169"/>
      <c r="ABM386" s="169"/>
      <c r="ABN386" s="169"/>
      <c r="ABO386" s="169"/>
      <c r="ABP386" s="169"/>
      <c r="ABQ386" s="169"/>
      <c r="ABR386" s="169"/>
      <c r="ABS386" s="169"/>
      <c r="ABT386" s="169"/>
      <c r="ABU386" s="169"/>
      <c r="ABV386" s="169"/>
      <c r="ABW386" s="169"/>
      <c r="ABX386" s="169"/>
      <c r="ABY386" s="169"/>
      <c r="ABZ386" s="169"/>
      <c r="ACA386" s="169"/>
      <c r="ACB386" s="169"/>
      <c r="ACC386" s="169"/>
      <c r="ACD386" s="169"/>
      <c r="ACE386" s="169"/>
      <c r="ACF386" s="169"/>
      <c r="ACG386" s="169"/>
      <c r="ACH386" s="169"/>
      <c r="ACI386" s="169"/>
      <c r="ACJ386" s="169"/>
      <c r="ACK386" s="169"/>
      <c r="ACL386" s="169"/>
      <c r="ACM386" s="169"/>
      <c r="ACN386" s="169"/>
      <c r="ACO386" s="169"/>
      <c r="ACP386" s="169"/>
      <c r="ACQ386" s="169"/>
      <c r="ACR386" s="169"/>
      <c r="ACS386" s="169"/>
      <c r="ACT386" s="169"/>
      <c r="ACU386" s="169"/>
      <c r="ACV386" s="169"/>
      <c r="ACW386" s="169"/>
      <c r="ACX386" s="169"/>
      <c r="ACY386" s="169"/>
      <c r="ACZ386" s="169"/>
      <c r="ADA386" s="169"/>
      <c r="ADB386" s="169"/>
      <c r="ADC386" s="169"/>
      <c r="ADD386" s="169"/>
      <c r="ADE386" s="169"/>
      <c r="ADF386" s="169"/>
      <c r="ADG386" s="169"/>
      <c r="ADH386" s="169"/>
      <c r="ADI386" s="169"/>
      <c r="ADJ386" s="169"/>
      <c r="ADK386" s="169"/>
      <c r="ADL386" s="169"/>
      <c r="ADM386" s="169"/>
      <c r="ADN386" s="169"/>
      <c r="ADO386" s="169"/>
      <c r="ADP386" s="169"/>
      <c r="ADQ386" s="169"/>
      <c r="ADR386" s="169"/>
      <c r="ADS386" s="169"/>
      <c r="ADT386" s="169"/>
      <c r="ADU386" s="169"/>
      <c r="ADV386" s="169"/>
      <c r="ADW386" s="169"/>
      <c r="ADX386" s="169"/>
      <c r="ADY386" s="169"/>
      <c r="ADZ386" s="169"/>
      <c r="AEA386" s="169"/>
      <c r="AEB386" s="169"/>
      <c r="AEC386" s="169"/>
      <c r="AED386" s="169"/>
      <c r="AEE386" s="169"/>
      <c r="AEF386" s="169"/>
      <c r="AEG386" s="169"/>
      <c r="AEH386" s="169"/>
      <c r="AEI386" s="169"/>
    </row>
    <row r="387" spans="1:815" x14ac:dyDescent="0.2">
      <c r="B387" s="259" t="s">
        <v>13514</v>
      </c>
      <c r="C387" s="258">
        <v>994157.64</v>
      </c>
      <c r="D387" s="346">
        <v>0</v>
      </c>
      <c r="E387" s="261" t="s">
        <v>603</v>
      </c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  <c r="EO387" s="169"/>
      <c r="EP387" s="169"/>
      <c r="EQ387" s="169"/>
      <c r="ER387" s="169"/>
      <c r="ES387" s="169"/>
      <c r="ET387" s="169"/>
      <c r="EU387" s="169"/>
      <c r="EV387" s="169"/>
      <c r="EW387" s="169"/>
      <c r="EX387" s="169"/>
      <c r="EY387" s="169"/>
      <c r="EZ387" s="169"/>
      <c r="FA387" s="169"/>
      <c r="FB387" s="169"/>
      <c r="FC387" s="169"/>
      <c r="FD387" s="169"/>
      <c r="FE387" s="169"/>
      <c r="FF387" s="169"/>
      <c r="FG387" s="169"/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69"/>
      <c r="FS387" s="169"/>
      <c r="FT387" s="169"/>
      <c r="FU387" s="169"/>
      <c r="FV387" s="169"/>
      <c r="FW387" s="169"/>
      <c r="FX387" s="169"/>
      <c r="FY387" s="169"/>
      <c r="FZ387" s="169"/>
      <c r="GA387" s="169"/>
      <c r="GB387" s="169"/>
      <c r="GC387" s="169"/>
      <c r="GD387" s="169"/>
      <c r="GE387" s="169"/>
      <c r="GF387" s="169"/>
      <c r="GG387" s="169"/>
      <c r="GH387" s="169"/>
      <c r="GI387" s="169"/>
      <c r="GJ387" s="169"/>
      <c r="GK387" s="169"/>
      <c r="GL387" s="169"/>
      <c r="GM387" s="169"/>
      <c r="GN387" s="169"/>
      <c r="GO387" s="169"/>
      <c r="GP387" s="169"/>
      <c r="GQ387" s="169"/>
      <c r="GR387" s="169"/>
      <c r="GS387" s="169"/>
      <c r="GT387" s="169"/>
      <c r="GU387" s="169"/>
      <c r="GV387" s="169"/>
      <c r="GW387" s="169"/>
      <c r="GX387" s="169"/>
      <c r="GY387" s="169"/>
      <c r="GZ387" s="169"/>
      <c r="HA387" s="169"/>
      <c r="HB387" s="169"/>
      <c r="HC387" s="169"/>
      <c r="HD387" s="169"/>
      <c r="HE387" s="169"/>
      <c r="HF387" s="169"/>
      <c r="HG387" s="169"/>
      <c r="HH387" s="169"/>
      <c r="HI387" s="169"/>
      <c r="HJ387" s="169"/>
      <c r="HK387" s="169"/>
      <c r="HL387" s="169"/>
      <c r="HM387" s="169"/>
      <c r="HN387" s="169"/>
      <c r="HO387" s="169"/>
      <c r="HP387" s="169"/>
      <c r="HQ387" s="169"/>
      <c r="HR387" s="169"/>
      <c r="HS387" s="169"/>
      <c r="HT387" s="169"/>
      <c r="HU387" s="169"/>
      <c r="HV387" s="169"/>
      <c r="HW387" s="169"/>
      <c r="HX387" s="169"/>
      <c r="HY387" s="169"/>
      <c r="HZ387" s="169"/>
      <c r="IA387" s="169"/>
      <c r="IB387" s="169"/>
      <c r="IC387" s="169"/>
      <c r="ID387" s="169"/>
      <c r="IE387" s="169"/>
      <c r="IF387" s="169"/>
      <c r="IG387" s="169"/>
      <c r="IH387" s="169"/>
      <c r="II387" s="169"/>
      <c r="IJ387" s="169"/>
      <c r="IK387" s="169"/>
      <c r="IL387" s="169"/>
      <c r="IM387" s="169"/>
      <c r="IN387" s="169"/>
      <c r="IO387" s="169"/>
      <c r="IP387" s="169"/>
      <c r="IQ387" s="169"/>
      <c r="IR387" s="169"/>
      <c r="IS387" s="169"/>
      <c r="IT387" s="169"/>
      <c r="IU387" s="169"/>
      <c r="IV387" s="169"/>
      <c r="IW387" s="169"/>
      <c r="IX387" s="169"/>
      <c r="IY387" s="169"/>
      <c r="IZ387" s="169"/>
      <c r="JA387" s="169"/>
      <c r="JB387" s="169"/>
      <c r="JC387" s="169"/>
      <c r="JD387" s="169"/>
      <c r="JE387" s="169"/>
      <c r="JF387" s="169"/>
      <c r="JG387" s="169"/>
      <c r="JH387" s="169"/>
      <c r="JI387" s="169"/>
      <c r="JJ387" s="169"/>
      <c r="JK387" s="169"/>
      <c r="JL387" s="169"/>
      <c r="JM387" s="169"/>
      <c r="JN387" s="169"/>
      <c r="JO387" s="169"/>
      <c r="JP387" s="169"/>
      <c r="JQ387" s="169"/>
      <c r="JR387" s="169"/>
      <c r="JS387" s="169"/>
      <c r="JT387" s="169"/>
      <c r="JU387" s="169"/>
      <c r="JV387" s="169"/>
      <c r="JW387" s="169"/>
      <c r="JX387" s="169"/>
      <c r="JY387" s="169"/>
      <c r="JZ387" s="169"/>
      <c r="KA387" s="169"/>
      <c r="KB387" s="169"/>
      <c r="KC387" s="169"/>
      <c r="KD387" s="169"/>
      <c r="KE387" s="169"/>
      <c r="KF387" s="169"/>
      <c r="KG387" s="169"/>
      <c r="KH387" s="169"/>
      <c r="KI387" s="169"/>
      <c r="KJ387" s="169"/>
      <c r="KK387" s="169"/>
      <c r="KL387" s="169"/>
      <c r="KM387" s="169"/>
      <c r="KN387" s="169"/>
      <c r="KO387" s="169"/>
      <c r="KP387" s="169"/>
      <c r="KQ387" s="169"/>
      <c r="KR387" s="169"/>
      <c r="KS387" s="169"/>
      <c r="KT387" s="169"/>
      <c r="KU387" s="169"/>
      <c r="KV387" s="169"/>
      <c r="KW387" s="169"/>
      <c r="KX387" s="169"/>
      <c r="KY387" s="169"/>
      <c r="KZ387" s="169"/>
      <c r="LA387" s="169"/>
      <c r="LB387" s="169"/>
      <c r="LC387" s="169"/>
      <c r="LD387" s="169"/>
      <c r="LE387" s="169"/>
      <c r="LF387" s="169"/>
      <c r="LG387" s="169"/>
      <c r="LH387" s="169"/>
      <c r="LI387" s="169"/>
      <c r="LJ387" s="169"/>
      <c r="LK387" s="169"/>
      <c r="LL387" s="169"/>
      <c r="LM387" s="169"/>
      <c r="LN387" s="169"/>
      <c r="LO387" s="169"/>
      <c r="LP387" s="169"/>
      <c r="LQ387" s="169"/>
      <c r="LR387" s="169"/>
      <c r="LS387" s="169"/>
      <c r="LT387" s="169"/>
      <c r="LU387" s="169"/>
      <c r="LV387" s="169"/>
      <c r="LW387" s="169"/>
      <c r="LX387" s="169"/>
      <c r="LY387" s="169"/>
      <c r="LZ387" s="169"/>
      <c r="MA387" s="169"/>
      <c r="MB387" s="169"/>
      <c r="MC387" s="169"/>
      <c r="MD387" s="169"/>
      <c r="ME387" s="169"/>
      <c r="MF387" s="169"/>
      <c r="MG387" s="169"/>
      <c r="MH387" s="169"/>
      <c r="MI387" s="169"/>
      <c r="MJ387" s="169"/>
      <c r="MK387" s="169"/>
      <c r="ML387" s="169"/>
      <c r="MM387" s="169"/>
      <c r="MN387" s="169"/>
      <c r="MO387" s="169"/>
      <c r="MP387" s="169"/>
      <c r="MQ387" s="169"/>
      <c r="MR387" s="169"/>
      <c r="MS387" s="169"/>
      <c r="MT387" s="169"/>
      <c r="MU387" s="169"/>
      <c r="MV387" s="169"/>
      <c r="MW387" s="169"/>
      <c r="MX387" s="169"/>
      <c r="MY387" s="169"/>
      <c r="MZ387" s="169"/>
      <c r="NA387" s="169"/>
      <c r="NB387" s="169"/>
      <c r="NC387" s="169"/>
      <c r="ND387" s="169"/>
      <c r="NE387" s="169"/>
      <c r="NF387" s="169"/>
      <c r="NG387" s="169"/>
      <c r="NH387" s="169"/>
      <c r="NI387" s="169"/>
      <c r="NJ387" s="169"/>
      <c r="NK387" s="169"/>
      <c r="NL387" s="169"/>
      <c r="NM387" s="169"/>
      <c r="NN387" s="169"/>
      <c r="NO387" s="169"/>
      <c r="NP387" s="169"/>
      <c r="NQ387" s="169"/>
      <c r="NR387" s="169"/>
      <c r="NS387" s="169"/>
      <c r="NT387" s="169"/>
      <c r="NU387" s="169"/>
      <c r="NV387" s="169"/>
      <c r="NW387" s="169"/>
      <c r="NX387" s="169"/>
      <c r="NY387" s="169"/>
      <c r="NZ387" s="169"/>
      <c r="OA387" s="169"/>
      <c r="OB387" s="169"/>
      <c r="OC387" s="169"/>
      <c r="OD387" s="169"/>
      <c r="OE387" s="169"/>
      <c r="OF387" s="169"/>
      <c r="OG387" s="169"/>
      <c r="OH387" s="169"/>
      <c r="OI387" s="169"/>
      <c r="OJ387" s="169"/>
      <c r="OK387" s="169"/>
      <c r="OL387" s="169"/>
      <c r="OM387" s="169"/>
      <c r="ON387" s="169"/>
      <c r="OO387" s="169"/>
      <c r="OP387" s="169"/>
      <c r="OQ387" s="169"/>
      <c r="OR387" s="169"/>
      <c r="OS387" s="169"/>
      <c r="OT387" s="169"/>
      <c r="OU387" s="169"/>
      <c r="OV387" s="169"/>
      <c r="OW387" s="169"/>
      <c r="OX387" s="169"/>
      <c r="OY387" s="169"/>
      <c r="OZ387" s="169"/>
      <c r="PA387" s="169"/>
      <c r="PB387" s="169"/>
      <c r="PC387" s="169"/>
      <c r="PD387" s="169"/>
      <c r="PE387" s="169"/>
      <c r="PF387" s="169"/>
      <c r="PG387" s="169"/>
      <c r="PH387" s="169"/>
      <c r="PI387" s="169"/>
      <c r="PJ387" s="169"/>
      <c r="PK387" s="169"/>
      <c r="PL387" s="169"/>
      <c r="PM387" s="169"/>
      <c r="PN387" s="169"/>
      <c r="PO387" s="169"/>
      <c r="PP387" s="169"/>
      <c r="PQ387" s="169"/>
      <c r="PR387" s="169"/>
      <c r="PS387" s="169"/>
      <c r="PT387" s="169"/>
      <c r="PU387" s="169"/>
      <c r="PV387" s="169"/>
      <c r="PW387" s="169"/>
      <c r="PX387" s="169"/>
      <c r="PY387" s="169"/>
      <c r="PZ387" s="169"/>
      <c r="QA387" s="169"/>
      <c r="QB387" s="169"/>
      <c r="QC387" s="169"/>
      <c r="QD387" s="169"/>
      <c r="QE387" s="169"/>
      <c r="QF387" s="169"/>
      <c r="QG387" s="169"/>
      <c r="QH387" s="169"/>
      <c r="QI387" s="169"/>
      <c r="QJ387" s="169"/>
      <c r="QK387" s="169"/>
      <c r="QL387" s="169"/>
      <c r="QM387" s="169"/>
      <c r="QN387" s="169"/>
      <c r="QO387" s="169"/>
      <c r="QP387" s="169"/>
      <c r="QQ387" s="169"/>
      <c r="QR387" s="169"/>
      <c r="QS387" s="169"/>
      <c r="QT387" s="169"/>
      <c r="QU387" s="169"/>
      <c r="QV387" s="169"/>
      <c r="QW387" s="169"/>
      <c r="QX387" s="169"/>
      <c r="QY387" s="169"/>
      <c r="QZ387" s="169"/>
      <c r="RA387" s="169"/>
      <c r="RB387" s="169"/>
      <c r="RC387" s="169"/>
      <c r="RD387" s="169"/>
      <c r="RE387" s="169"/>
      <c r="RF387" s="169"/>
      <c r="RG387" s="169"/>
      <c r="RH387" s="169"/>
      <c r="RI387" s="169"/>
      <c r="RJ387" s="169"/>
      <c r="RK387" s="169"/>
      <c r="RL387" s="169"/>
      <c r="RM387" s="169"/>
      <c r="RN387" s="169"/>
      <c r="RO387" s="169"/>
      <c r="RP387" s="169"/>
      <c r="RQ387" s="169"/>
      <c r="RR387" s="169"/>
      <c r="RS387" s="169"/>
      <c r="RT387" s="169"/>
      <c r="RU387" s="169"/>
      <c r="RV387" s="169"/>
      <c r="RW387" s="169"/>
      <c r="RX387" s="169"/>
      <c r="RY387" s="169"/>
      <c r="RZ387" s="169"/>
      <c r="SA387" s="169"/>
      <c r="SB387" s="169"/>
      <c r="SC387" s="169"/>
      <c r="SD387" s="169"/>
      <c r="SE387" s="169"/>
      <c r="SF387" s="169"/>
      <c r="SG387" s="169"/>
      <c r="SH387" s="169"/>
      <c r="SI387" s="169"/>
      <c r="SJ387" s="169"/>
      <c r="SK387" s="169"/>
      <c r="SL387" s="169"/>
      <c r="SM387" s="169"/>
      <c r="SN387" s="169"/>
      <c r="SO387" s="169"/>
      <c r="SP387" s="169"/>
      <c r="SQ387" s="169"/>
      <c r="SR387" s="169"/>
      <c r="SS387" s="169"/>
      <c r="ST387" s="169"/>
      <c r="SU387" s="169"/>
      <c r="SV387" s="169"/>
      <c r="SW387" s="169"/>
      <c r="SX387" s="169"/>
      <c r="SY387" s="169"/>
      <c r="SZ387" s="169"/>
      <c r="TA387" s="169"/>
      <c r="TB387" s="169"/>
      <c r="TC387" s="169"/>
      <c r="TD387" s="169"/>
      <c r="TE387" s="169"/>
      <c r="TF387" s="169"/>
      <c r="TG387" s="169"/>
      <c r="TH387" s="169"/>
      <c r="TI387" s="169"/>
      <c r="TJ387" s="169"/>
      <c r="TK387" s="169"/>
      <c r="TL387" s="169"/>
      <c r="TM387" s="169"/>
      <c r="TN387" s="169"/>
      <c r="TO387" s="169"/>
      <c r="TP387" s="169"/>
      <c r="TQ387" s="169"/>
      <c r="TR387" s="169"/>
      <c r="TS387" s="169"/>
      <c r="TT387" s="169"/>
      <c r="TU387" s="169"/>
      <c r="TV387" s="169"/>
      <c r="TW387" s="169"/>
      <c r="TX387" s="169"/>
      <c r="TY387" s="169"/>
      <c r="TZ387" s="169"/>
      <c r="UA387" s="169"/>
      <c r="UB387" s="169"/>
      <c r="UC387" s="169"/>
      <c r="UD387" s="169"/>
      <c r="UE387" s="169"/>
      <c r="UF387" s="169"/>
      <c r="UG387" s="169"/>
      <c r="UH387" s="169"/>
      <c r="UI387" s="169"/>
      <c r="UJ387" s="169"/>
      <c r="UK387" s="169"/>
      <c r="UL387" s="169"/>
      <c r="UM387" s="169"/>
      <c r="UN387" s="169"/>
      <c r="UO387" s="169"/>
      <c r="UP387" s="169"/>
      <c r="UQ387" s="169"/>
      <c r="UR387" s="169"/>
      <c r="US387" s="169"/>
      <c r="UT387" s="169"/>
      <c r="UU387" s="169"/>
      <c r="UV387" s="169"/>
      <c r="UW387" s="169"/>
      <c r="UX387" s="169"/>
      <c r="UY387" s="169"/>
      <c r="UZ387" s="169"/>
      <c r="VA387" s="169"/>
      <c r="VB387" s="169"/>
      <c r="VC387" s="169"/>
      <c r="VD387" s="169"/>
      <c r="VE387" s="169"/>
      <c r="VF387" s="169"/>
      <c r="VG387" s="169"/>
      <c r="VH387" s="169"/>
      <c r="VI387" s="169"/>
      <c r="VJ387" s="169"/>
      <c r="VK387" s="169"/>
      <c r="VL387" s="169"/>
      <c r="VM387" s="169"/>
      <c r="VN387" s="169"/>
      <c r="VO387" s="169"/>
      <c r="VP387" s="169"/>
      <c r="VQ387" s="169"/>
      <c r="VR387" s="169"/>
      <c r="VS387" s="169"/>
      <c r="VT387" s="169"/>
      <c r="VU387" s="169"/>
      <c r="VV387" s="169"/>
      <c r="VW387" s="169"/>
      <c r="VX387" s="169"/>
      <c r="VY387" s="169"/>
      <c r="VZ387" s="169"/>
      <c r="WA387" s="169"/>
      <c r="WB387" s="169"/>
      <c r="WC387" s="169"/>
      <c r="WD387" s="169"/>
      <c r="WE387" s="169"/>
      <c r="WF387" s="169"/>
      <c r="WG387" s="169"/>
      <c r="WH387" s="169"/>
      <c r="WI387" s="169"/>
      <c r="WJ387" s="169"/>
      <c r="WK387" s="169"/>
      <c r="WL387" s="169"/>
      <c r="WM387" s="169"/>
      <c r="WN387" s="169"/>
      <c r="WO387" s="169"/>
      <c r="WP387" s="169"/>
      <c r="WQ387" s="169"/>
      <c r="WR387" s="169"/>
      <c r="WS387" s="169"/>
      <c r="WT387" s="169"/>
      <c r="WU387" s="169"/>
      <c r="WV387" s="169"/>
      <c r="WW387" s="169"/>
      <c r="WX387" s="169"/>
      <c r="WY387" s="169"/>
      <c r="WZ387" s="169"/>
      <c r="XA387" s="169"/>
      <c r="XB387" s="169"/>
      <c r="XC387" s="169"/>
      <c r="XD387" s="169"/>
      <c r="XE387" s="169"/>
      <c r="XF387" s="169"/>
      <c r="XG387" s="169"/>
      <c r="XH387" s="169"/>
      <c r="XI387" s="169"/>
      <c r="XJ387" s="169"/>
      <c r="XK387" s="169"/>
      <c r="XL387" s="169"/>
      <c r="XM387" s="169"/>
      <c r="XN387" s="169"/>
      <c r="XO387" s="169"/>
      <c r="XP387" s="169"/>
      <c r="XQ387" s="169"/>
      <c r="XR387" s="169"/>
      <c r="XS387" s="169"/>
      <c r="XT387" s="169"/>
      <c r="XU387" s="169"/>
      <c r="XV387" s="169"/>
      <c r="XW387" s="169"/>
      <c r="XX387" s="169"/>
      <c r="XY387" s="169"/>
      <c r="XZ387" s="169"/>
      <c r="YA387" s="169"/>
      <c r="YB387" s="169"/>
      <c r="YC387" s="169"/>
      <c r="YD387" s="169"/>
      <c r="YE387" s="169"/>
      <c r="YF387" s="169"/>
      <c r="YG387" s="169"/>
      <c r="YH387" s="169"/>
      <c r="YI387" s="169"/>
      <c r="YJ387" s="169"/>
      <c r="YK387" s="169"/>
      <c r="YL387" s="169"/>
      <c r="YM387" s="169"/>
      <c r="YN387" s="169"/>
      <c r="YO387" s="169"/>
      <c r="YP387" s="169"/>
      <c r="YQ387" s="169"/>
      <c r="YR387" s="169"/>
      <c r="YS387" s="169"/>
      <c r="YT387" s="169"/>
      <c r="YU387" s="169"/>
      <c r="YV387" s="169"/>
      <c r="YW387" s="169"/>
      <c r="YX387" s="169"/>
      <c r="YY387" s="169"/>
      <c r="YZ387" s="169"/>
      <c r="ZA387" s="169"/>
      <c r="ZB387" s="169"/>
      <c r="ZC387" s="169"/>
      <c r="ZD387" s="169"/>
      <c r="ZE387" s="169"/>
      <c r="ZF387" s="169"/>
      <c r="ZG387" s="169"/>
      <c r="ZH387" s="169"/>
      <c r="ZI387" s="169"/>
      <c r="ZJ387" s="169"/>
      <c r="ZK387" s="169"/>
      <c r="ZL387" s="169"/>
      <c r="ZM387" s="169"/>
      <c r="ZN387" s="169"/>
      <c r="ZO387" s="169"/>
      <c r="ZP387" s="169"/>
      <c r="ZQ387" s="169"/>
      <c r="ZR387" s="169"/>
      <c r="ZS387" s="169"/>
      <c r="ZT387" s="169"/>
      <c r="ZU387" s="169"/>
      <c r="ZV387" s="169"/>
      <c r="ZW387" s="169"/>
      <c r="ZX387" s="169"/>
      <c r="ZY387" s="169"/>
      <c r="ZZ387" s="169"/>
      <c r="AAA387" s="169"/>
      <c r="AAB387" s="169"/>
      <c r="AAC387" s="169"/>
      <c r="AAD387" s="169"/>
      <c r="AAE387" s="169"/>
      <c r="AAF387" s="169"/>
      <c r="AAG387" s="169"/>
      <c r="AAH387" s="169"/>
      <c r="AAI387" s="169"/>
      <c r="AAJ387" s="169"/>
      <c r="AAK387" s="169"/>
      <c r="AAL387" s="169"/>
      <c r="AAM387" s="169"/>
      <c r="AAN387" s="169"/>
      <c r="AAO387" s="169"/>
      <c r="AAP387" s="169"/>
      <c r="AAQ387" s="169"/>
      <c r="AAR387" s="169"/>
      <c r="AAS387" s="169"/>
      <c r="AAT387" s="169"/>
      <c r="AAU387" s="169"/>
      <c r="AAV387" s="169"/>
      <c r="AAW387" s="169"/>
      <c r="AAX387" s="169"/>
      <c r="AAY387" s="169"/>
      <c r="AAZ387" s="169"/>
      <c r="ABA387" s="169"/>
      <c r="ABB387" s="169"/>
      <c r="ABC387" s="169"/>
      <c r="ABD387" s="169"/>
      <c r="ABE387" s="169"/>
      <c r="ABF387" s="169"/>
      <c r="ABG387" s="169"/>
      <c r="ABH387" s="169"/>
      <c r="ABI387" s="169"/>
      <c r="ABJ387" s="169"/>
      <c r="ABK387" s="169"/>
      <c r="ABL387" s="169"/>
      <c r="ABM387" s="169"/>
      <c r="ABN387" s="169"/>
      <c r="ABO387" s="169"/>
      <c r="ABP387" s="169"/>
      <c r="ABQ387" s="169"/>
      <c r="ABR387" s="169"/>
      <c r="ABS387" s="169"/>
      <c r="ABT387" s="169"/>
      <c r="ABU387" s="169"/>
      <c r="ABV387" s="169"/>
      <c r="ABW387" s="169"/>
      <c r="ABX387" s="169"/>
      <c r="ABY387" s="169"/>
      <c r="ABZ387" s="169"/>
      <c r="ACA387" s="169"/>
      <c r="ACB387" s="169"/>
      <c r="ACC387" s="169"/>
      <c r="ACD387" s="169"/>
      <c r="ACE387" s="169"/>
      <c r="ACF387" s="169"/>
      <c r="ACG387" s="169"/>
      <c r="ACH387" s="169"/>
      <c r="ACI387" s="169"/>
      <c r="ACJ387" s="169"/>
      <c r="ACK387" s="169"/>
      <c r="ACL387" s="169"/>
      <c r="ACM387" s="169"/>
      <c r="ACN387" s="169"/>
      <c r="ACO387" s="169"/>
      <c r="ACP387" s="169"/>
      <c r="ACQ387" s="169"/>
      <c r="ACR387" s="169"/>
      <c r="ACS387" s="169"/>
      <c r="ACT387" s="169"/>
      <c r="ACU387" s="169"/>
      <c r="ACV387" s="169"/>
      <c r="ACW387" s="169"/>
      <c r="ACX387" s="169"/>
      <c r="ACY387" s="169"/>
      <c r="ACZ387" s="169"/>
      <c r="ADA387" s="169"/>
      <c r="ADB387" s="169"/>
      <c r="ADC387" s="169"/>
      <c r="ADD387" s="169"/>
      <c r="ADE387" s="169"/>
      <c r="ADF387" s="169"/>
      <c r="ADG387" s="169"/>
      <c r="ADH387" s="169"/>
      <c r="ADI387" s="169"/>
      <c r="ADJ387" s="169"/>
      <c r="ADK387" s="169"/>
      <c r="ADL387" s="169"/>
      <c r="ADM387" s="169"/>
      <c r="ADN387" s="169"/>
      <c r="ADO387" s="169"/>
      <c r="ADP387" s="169"/>
      <c r="ADQ387" s="169"/>
      <c r="ADR387" s="169"/>
      <c r="ADS387" s="169"/>
      <c r="ADT387" s="169"/>
      <c r="ADU387" s="169"/>
      <c r="ADV387" s="169"/>
      <c r="ADW387" s="169"/>
      <c r="ADX387" s="169"/>
      <c r="ADY387" s="169"/>
      <c r="ADZ387" s="169"/>
      <c r="AEA387" s="169"/>
      <c r="AEB387" s="169"/>
      <c r="AEC387" s="169"/>
      <c r="AED387" s="169"/>
      <c r="AEE387" s="169"/>
      <c r="AEF387" s="169"/>
      <c r="AEG387" s="169"/>
      <c r="AEH387" s="169"/>
      <c r="AEI387" s="169"/>
    </row>
    <row r="388" spans="1:815" ht="14.25" x14ac:dyDescent="0.2">
      <c r="B388" s="246" t="s">
        <v>604</v>
      </c>
      <c r="C388" s="246"/>
      <c r="D388" s="348"/>
      <c r="E388" s="252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  <c r="EO388" s="169"/>
      <c r="EP388" s="169"/>
      <c r="EQ388" s="169"/>
      <c r="ER388" s="169"/>
      <c r="ES388" s="169"/>
      <c r="ET388" s="169"/>
      <c r="EU388" s="169"/>
      <c r="EV388" s="169"/>
      <c r="EW388" s="169"/>
      <c r="EX388" s="169"/>
      <c r="EY388" s="169"/>
      <c r="EZ388" s="169"/>
      <c r="FA388" s="169"/>
      <c r="FB388" s="169"/>
      <c r="FC388" s="169"/>
      <c r="FD388" s="169"/>
      <c r="FE388" s="169"/>
      <c r="FF388" s="169"/>
      <c r="FG388" s="169"/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69"/>
      <c r="FS388" s="169"/>
      <c r="FT388" s="169"/>
      <c r="FU388" s="169"/>
      <c r="FV388" s="169"/>
      <c r="FW388" s="169"/>
      <c r="FX388" s="169"/>
      <c r="FY388" s="169"/>
      <c r="FZ388" s="169"/>
      <c r="GA388" s="169"/>
      <c r="GB388" s="169"/>
      <c r="GC388" s="169"/>
      <c r="GD388" s="169"/>
      <c r="GE388" s="169"/>
      <c r="GF388" s="169"/>
      <c r="GG388" s="169"/>
      <c r="GH388" s="169"/>
      <c r="GI388" s="169"/>
      <c r="GJ388" s="169"/>
      <c r="GK388" s="169"/>
      <c r="GL388" s="169"/>
      <c r="GM388" s="169"/>
      <c r="GN388" s="169"/>
      <c r="GO388" s="169"/>
      <c r="GP388" s="169"/>
      <c r="GQ388" s="169"/>
      <c r="GR388" s="169"/>
      <c r="GS388" s="169"/>
      <c r="GT388" s="169"/>
      <c r="GU388" s="169"/>
      <c r="GV388" s="169"/>
      <c r="GW388" s="169"/>
      <c r="GX388" s="169"/>
      <c r="GY388" s="169"/>
      <c r="GZ388" s="169"/>
      <c r="HA388" s="169"/>
      <c r="HB388" s="169"/>
      <c r="HC388" s="169"/>
      <c r="HD388" s="169"/>
      <c r="HE388" s="169"/>
      <c r="HF388" s="169"/>
      <c r="HG388" s="169"/>
      <c r="HH388" s="169"/>
      <c r="HI388" s="169"/>
      <c r="HJ388" s="169"/>
      <c r="HK388" s="169"/>
      <c r="HL388" s="169"/>
      <c r="HM388" s="169"/>
      <c r="HN388" s="169"/>
      <c r="HO388" s="169"/>
      <c r="HP388" s="169"/>
      <c r="HQ388" s="169"/>
      <c r="HR388" s="169"/>
      <c r="HS388" s="169"/>
      <c r="HT388" s="169"/>
      <c r="HU388" s="169"/>
      <c r="HV388" s="169"/>
      <c r="HW388" s="169"/>
      <c r="HX388" s="169"/>
      <c r="HY388" s="169"/>
      <c r="HZ388" s="169"/>
      <c r="IA388" s="169"/>
      <c r="IB388" s="169"/>
      <c r="IC388" s="169"/>
      <c r="ID388" s="169"/>
      <c r="IE388" s="169"/>
      <c r="IF388" s="169"/>
      <c r="IG388" s="169"/>
      <c r="IH388" s="169"/>
      <c r="II388" s="169"/>
      <c r="IJ388" s="169"/>
      <c r="IK388" s="169"/>
      <c r="IL388" s="169"/>
      <c r="IM388" s="169"/>
      <c r="IN388" s="169"/>
      <c r="IO388" s="169"/>
      <c r="IP388" s="169"/>
      <c r="IQ388" s="169"/>
      <c r="IR388" s="169"/>
      <c r="IS388" s="169"/>
      <c r="IT388" s="169"/>
      <c r="IU388" s="169"/>
      <c r="IV388" s="169"/>
      <c r="IW388" s="169"/>
      <c r="IX388" s="169"/>
      <c r="IY388" s="169"/>
      <c r="IZ388" s="169"/>
      <c r="JA388" s="169"/>
      <c r="JB388" s="169"/>
      <c r="JC388" s="169"/>
      <c r="JD388" s="169"/>
      <c r="JE388" s="169"/>
      <c r="JF388" s="169"/>
      <c r="JG388" s="169"/>
      <c r="JH388" s="169"/>
      <c r="JI388" s="169"/>
      <c r="JJ388" s="169"/>
      <c r="JK388" s="169"/>
      <c r="JL388" s="169"/>
      <c r="JM388" s="169"/>
      <c r="JN388" s="169"/>
      <c r="JO388" s="169"/>
      <c r="JP388" s="169"/>
      <c r="JQ388" s="169"/>
      <c r="JR388" s="169"/>
      <c r="JS388" s="169"/>
      <c r="JT388" s="169"/>
      <c r="JU388" s="169"/>
      <c r="JV388" s="169"/>
      <c r="JW388" s="169"/>
      <c r="JX388" s="169"/>
      <c r="JY388" s="169"/>
      <c r="JZ388" s="169"/>
      <c r="KA388" s="169"/>
      <c r="KB388" s="169"/>
      <c r="KC388" s="169"/>
      <c r="KD388" s="169"/>
      <c r="KE388" s="169"/>
      <c r="KF388" s="169"/>
      <c r="KG388" s="169"/>
      <c r="KH388" s="169"/>
      <c r="KI388" s="169"/>
      <c r="KJ388" s="169"/>
      <c r="KK388" s="169"/>
      <c r="KL388" s="169"/>
      <c r="KM388" s="169"/>
      <c r="KN388" s="169"/>
      <c r="KO388" s="169"/>
      <c r="KP388" s="169"/>
      <c r="KQ388" s="169"/>
      <c r="KR388" s="169"/>
      <c r="KS388" s="169"/>
      <c r="KT388" s="169"/>
      <c r="KU388" s="169"/>
      <c r="KV388" s="169"/>
      <c r="KW388" s="169"/>
      <c r="KX388" s="169"/>
      <c r="KY388" s="169"/>
      <c r="KZ388" s="169"/>
      <c r="LA388" s="169"/>
      <c r="LB388" s="169"/>
      <c r="LC388" s="169"/>
      <c r="LD388" s="169"/>
      <c r="LE388" s="169"/>
      <c r="LF388" s="169"/>
      <c r="LG388" s="169"/>
      <c r="LH388" s="169"/>
      <c r="LI388" s="169"/>
      <c r="LJ388" s="169"/>
      <c r="LK388" s="169"/>
      <c r="LL388" s="169"/>
      <c r="LM388" s="169"/>
      <c r="LN388" s="169"/>
      <c r="LO388" s="169"/>
      <c r="LP388" s="169"/>
      <c r="LQ388" s="169"/>
      <c r="LR388" s="169"/>
      <c r="LS388" s="169"/>
      <c r="LT388" s="169"/>
      <c r="LU388" s="169"/>
      <c r="LV388" s="169"/>
      <c r="LW388" s="169"/>
      <c r="LX388" s="169"/>
      <c r="LY388" s="169"/>
      <c r="LZ388" s="169"/>
      <c r="MA388" s="169"/>
      <c r="MB388" s="169"/>
      <c r="MC388" s="169"/>
      <c r="MD388" s="169"/>
      <c r="ME388" s="169"/>
      <c r="MF388" s="169"/>
      <c r="MG388" s="169"/>
      <c r="MH388" s="169"/>
      <c r="MI388" s="169"/>
      <c r="MJ388" s="169"/>
      <c r="MK388" s="169"/>
      <c r="ML388" s="169"/>
      <c r="MM388" s="169"/>
      <c r="MN388" s="169"/>
      <c r="MO388" s="169"/>
      <c r="MP388" s="169"/>
      <c r="MQ388" s="169"/>
      <c r="MR388" s="169"/>
      <c r="MS388" s="169"/>
      <c r="MT388" s="169"/>
      <c r="MU388" s="169"/>
      <c r="MV388" s="169"/>
      <c r="MW388" s="169"/>
      <c r="MX388" s="169"/>
      <c r="MY388" s="169"/>
      <c r="MZ388" s="169"/>
      <c r="NA388" s="169"/>
      <c r="NB388" s="169"/>
      <c r="NC388" s="169"/>
      <c r="ND388" s="169"/>
      <c r="NE388" s="169"/>
      <c r="NF388" s="169"/>
      <c r="NG388" s="169"/>
      <c r="NH388" s="169"/>
      <c r="NI388" s="169"/>
      <c r="NJ388" s="169"/>
      <c r="NK388" s="169"/>
      <c r="NL388" s="169"/>
      <c r="NM388" s="169"/>
      <c r="NN388" s="169"/>
      <c r="NO388" s="169"/>
      <c r="NP388" s="169"/>
      <c r="NQ388" s="169"/>
      <c r="NR388" s="169"/>
      <c r="NS388" s="169"/>
      <c r="NT388" s="169"/>
      <c r="NU388" s="169"/>
      <c r="NV388" s="169"/>
      <c r="NW388" s="169"/>
      <c r="NX388" s="169"/>
      <c r="NY388" s="169"/>
      <c r="NZ388" s="169"/>
      <c r="OA388" s="169"/>
      <c r="OB388" s="169"/>
      <c r="OC388" s="169"/>
      <c r="OD388" s="169"/>
      <c r="OE388" s="169"/>
      <c r="OF388" s="169"/>
      <c r="OG388" s="169"/>
      <c r="OH388" s="169"/>
      <c r="OI388" s="169"/>
      <c r="OJ388" s="169"/>
      <c r="OK388" s="169"/>
      <c r="OL388" s="169"/>
      <c r="OM388" s="169"/>
      <c r="ON388" s="169"/>
      <c r="OO388" s="169"/>
      <c r="OP388" s="169"/>
      <c r="OQ388" s="169"/>
      <c r="OR388" s="169"/>
      <c r="OS388" s="169"/>
      <c r="OT388" s="169"/>
      <c r="OU388" s="169"/>
      <c r="OV388" s="169"/>
      <c r="OW388" s="169"/>
      <c r="OX388" s="169"/>
      <c r="OY388" s="169"/>
      <c r="OZ388" s="169"/>
      <c r="PA388" s="169"/>
      <c r="PB388" s="169"/>
      <c r="PC388" s="169"/>
      <c r="PD388" s="169"/>
      <c r="PE388" s="169"/>
      <c r="PF388" s="169"/>
      <c r="PG388" s="169"/>
      <c r="PH388" s="169"/>
      <c r="PI388" s="169"/>
      <c r="PJ388" s="169"/>
      <c r="PK388" s="169"/>
      <c r="PL388" s="169"/>
      <c r="PM388" s="169"/>
      <c r="PN388" s="169"/>
      <c r="PO388" s="169"/>
      <c r="PP388" s="169"/>
      <c r="PQ388" s="169"/>
      <c r="PR388" s="169"/>
      <c r="PS388" s="169"/>
      <c r="PT388" s="169"/>
      <c r="PU388" s="169"/>
      <c r="PV388" s="169"/>
      <c r="PW388" s="169"/>
      <c r="PX388" s="169"/>
      <c r="PY388" s="169"/>
      <c r="PZ388" s="169"/>
      <c r="QA388" s="169"/>
      <c r="QB388" s="169"/>
      <c r="QC388" s="169"/>
      <c r="QD388" s="169"/>
      <c r="QE388" s="169"/>
      <c r="QF388" s="169"/>
      <c r="QG388" s="169"/>
      <c r="QH388" s="169"/>
      <c r="QI388" s="169"/>
      <c r="QJ388" s="169"/>
      <c r="QK388" s="169"/>
      <c r="QL388" s="169"/>
      <c r="QM388" s="169"/>
      <c r="QN388" s="169"/>
      <c r="QO388" s="169"/>
      <c r="QP388" s="169"/>
      <c r="QQ388" s="169"/>
      <c r="QR388" s="169"/>
      <c r="QS388" s="169"/>
      <c r="QT388" s="169"/>
      <c r="QU388" s="169"/>
      <c r="QV388" s="169"/>
      <c r="QW388" s="169"/>
      <c r="QX388" s="169"/>
      <c r="QY388" s="169"/>
      <c r="QZ388" s="169"/>
      <c r="RA388" s="169"/>
      <c r="RB388" s="169"/>
      <c r="RC388" s="169"/>
      <c r="RD388" s="169"/>
      <c r="RE388" s="169"/>
      <c r="RF388" s="169"/>
      <c r="RG388" s="169"/>
      <c r="RH388" s="169"/>
      <c r="RI388" s="169"/>
      <c r="RJ388" s="169"/>
      <c r="RK388" s="169"/>
      <c r="RL388" s="169"/>
      <c r="RM388" s="169"/>
      <c r="RN388" s="169"/>
      <c r="RO388" s="169"/>
      <c r="RP388" s="169"/>
      <c r="RQ388" s="169"/>
      <c r="RR388" s="169"/>
      <c r="RS388" s="169"/>
      <c r="RT388" s="169"/>
      <c r="RU388" s="169"/>
      <c r="RV388" s="169"/>
      <c r="RW388" s="169"/>
      <c r="RX388" s="169"/>
      <c r="RY388" s="169"/>
      <c r="RZ388" s="169"/>
      <c r="SA388" s="169"/>
      <c r="SB388" s="169"/>
      <c r="SC388" s="169"/>
      <c r="SD388" s="169"/>
      <c r="SE388" s="169"/>
      <c r="SF388" s="169"/>
      <c r="SG388" s="169"/>
      <c r="SH388" s="169"/>
      <c r="SI388" s="169"/>
      <c r="SJ388" s="169"/>
      <c r="SK388" s="169"/>
      <c r="SL388" s="169"/>
      <c r="SM388" s="169"/>
      <c r="SN388" s="169"/>
      <c r="SO388" s="169"/>
      <c r="SP388" s="169"/>
      <c r="SQ388" s="169"/>
      <c r="SR388" s="169"/>
      <c r="SS388" s="169"/>
      <c r="ST388" s="169"/>
      <c r="SU388" s="169"/>
      <c r="SV388" s="169"/>
      <c r="SW388" s="169"/>
      <c r="SX388" s="169"/>
      <c r="SY388" s="169"/>
      <c r="SZ388" s="169"/>
      <c r="TA388" s="169"/>
      <c r="TB388" s="169"/>
      <c r="TC388" s="169"/>
      <c r="TD388" s="169"/>
      <c r="TE388" s="169"/>
      <c r="TF388" s="169"/>
      <c r="TG388" s="169"/>
      <c r="TH388" s="169"/>
      <c r="TI388" s="169"/>
      <c r="TJ388" s="169"/>
      <c r="TK388" s="169"/>
      <c r="TL388" s="169"/>
      <c r="TM388" s="169"/>
      <c r="TN388" s="169"/>
      <c r="TO388" s="169"/>
      <c r="TP388" s="169"/>
      <c r="TQ388" s="169"/>
      <c r="TR388" s="169"/>
      <c r="TS388" s="169"/>
      <c r="TT388" s="169"/>
      <c r="TU388" s="169"/>
      <c r="TV388" s="169"/>
      <c r="TW388" s="169"/>
      <c r="TX388" s="169"/>
      <c r="TY388" s="169"/>
      <c r="TZ388" s="169"/>
      <c r="UA388" s="169"/>
      <c r="UB388" s="169"/>
      <c r="UC388" s="169"/>
      <c r="UD388" s="169"/>
      <c r="UE388" s="169"/>
      <c r="UF388" s="169"/>
      <c r="UG388" s="169"/>
      <c r="UH388" s="169"/>
      <c r="UI388" s="169"/>
      <c r="UJ388" s="169"/>
      <c r="UK388" s="169"/>
      <c r="UL388" s="169"/>
      <c r="UM388" s="169"/>
      <c r="UN388" s="169"/>
      <c r="UO388" s="169"/>
      <c r="UP388" s="169"/>
      <c r="UQ388" s="169"/>
      <c r="UR388" s="169"/>
      <c r="US388" s="169"/>
      <c r="UT388" s="169"/>
      <c r="UU388" s="169"/>
      <c r="UV388" s="169"/>
      <c r="UW388" s="169"/>
      <c r="UX388" s="169"/>
      <c r="UY388" s="169"/>
      <c r="UZ388" s="169"/>
      <c r="VA388" s="169"/>
      <c r="VB388" s="169"/>
      <c r="VC388" s="169"/>
      <c r="VD388" s="169"/>
      <c r="VE388" s="169"/>
      <c r="VF388" s="169"/>
      <c r="VG388" s="169"/>
      <c r="VH388" s="169"/>
      <c r="VI388" s="169"/>
      <c r="VJ388" s="169"/>
      <c r="VK388" s="169"/>
      <c r="VL388" s="169"/>
      <c r="VM388" s="169"/>
      <c r="VN388" s="169"/>
      <c r="VO388" s="169"/>
      <c r="VP388" s="169"/>
      <c r="VQ388" s="169"/>
      <c r="VR388" s="169"/>
      <c r="VS388" s="169"/>
      <c r="VT388" s="169"/>
      <c r="VU388" s="169"/>
      <c r="VV388" s="169"/>
      <c r="VW388" s="169"/>
      <c r="VX388" s="169"/>
      <c r="VY388" s="169"/>
      <c r="VZ388" s="169"/>
      <c r="WA388" s="169"/>
      <c r="WB388" s="169"/>
      <c r="WC388" s="169"/>
      <c r="WD388" s="169"/>
      <c r="WE388" s="169"/>
      <c r="WF388" s="169"/>
      <c r="WG388" s="169"/>
      <c r="WH388" s="169"/>
      <c r="WI388" s="169"/>
      <c r="WJ388" s="169"/>
      <c r="WK388" s="169"/>
      <c r="WL388" s="169"/>
      <c r="WM388" s="169"/>
      <c r="WN388" s="169"/>
      <c r="WO388" s="169"/>
      <c r="WP388" s="169"/>
      <c r="WQ388" s="169"/>
      <c r="WR388" s="169"/>
      <c r="WS388" s="169"/>
      <c r="WT388" s="169"/>
      <c r="WU388" s="169"/>
      <c r="WV388" s="169"/>
      <c r="WW388" s="169"/>
      <c r="WX388" s="169"/>
      <c r="WY388" s="169"/>
      <c r="WZ388" s="169"/>
      <c r="XA388" s="169"/>
      <c r="XB388" s="169"/>
      <c r="XC388" s="169"/>
      <c r="XD388" s="169"/>
      <c r="XE388" s="169"/>
      <c r="XF388" s="169"/>
      <c r="XG388" s="169"/>
      <c r="XH388" s="169"/>
      <c r="XI388" s="169"/>
      <c r="XJ388" s="169"/>
      <c r="XK388" s="169"/>
      <c r="XL388" s="169"/>
      <c r="XM388" s="169"/>
      <c r="XN388" s="169"/>
      <c r="XO388" s="169"/>
      <c r="XP388" s="169"/>
      <c r="XQ388" s="169"/>
      <c r="XR388" s="169"/>
      <c r="XS388" s="169"/>
      <c r="XT388" s="169"/>
      <c r="XU388" s="169"/>
      <c r="XV388" s="169"/>
      <c r="XW388" s="169"/>
      <c r="XX388" s="169"/>
      <c r="XY388" s="169"/>
      <c r="XZ388" s="169"/>
      <c r="YA388" s="169"/>
      <c r="YB388" s="169"/>
      <c r="YC388" s="169"/>
      <c r="YD388" s="169"/>
      <c r="YE388" s="169"/>
      <c r="YF388" s="169"/>
      <c r="YG388" s="169"/>
      <c r="YH388" s="169"/>
      <c r="YI388" s="169"/>
      <c r="YJ388" s="169"/>
      <c r="YK388" s="169"/>
      <c r="YL388" s="169"/>
      <c r="YM388" s="169"/>
      <c r="YN388" s="169"/>
      <c r="YO388" s="169"/>
      <c r="YP388" s="169"/>
      <c r="YQ388" s="169"/>
      <c r="YR388" s="169"/>
      <c r="YS388" s="169"/>
      <c r="YT388" s="169"/>
      <c r="YU388" s="169"/>
      <c r="YV388" s="169"/>
      <c r="YW388" s="169"/>
      <c r="YX388" s="169"/>
      <c r="YY388" s="169"/>
      <c r="YZ388" s="169"/>
      <c r="ZA388" s="169"/>
      <c r="ZB388" s="169"/>
      <c r="ZC388" s="169"/>
      <c r="ZD388" s="169"/>
      <c r="ZE388" s="169"/>
      <c r="ZF388" s="169"/>
      <c r="ZG388" s="169"/>
      <c r="ZH388" s="169"/>
      <c r="ZI388" s="169"/>
      <c r="ZJ388" s="169"/>
      <c r="ZK388" s="169"/>
      <c r="ZL388" s="169"/>
      <c r="ZM388" s="169"/>
      <c r="ZN388" s="169"/>
      <c r="ZO388" s="169"/>
      <c r="ZP388" s="169"/>
      <c r="ZQ388" s="169"/>
      <c r="ZR388" s="169"/>
      <c r="ZS388" s="169"/>
      <c r="ZT388" s="169"/>
      <c r="ZU388" s="169"/>
      <c r="ZV388" s="169"/>
      <c r="ZW388" s="169"/>
      <c r="ZX388" s="169"/>
      <c r="ZY388" s="169"/>
      <c r="ZZ388" s="169"/>
      <c r="AAA388" s="169"/>
      <c r="AAB388" s="169"/>
      <c r="AAC388" s="169"/>
      <c r="AAD388" s="169"/>
      <c r="AAE388" s="169"/>
      <c r="AAF388" s="169"/>
      <c r="AAG388" s="169"/>
      <c r="AAH388" s="169"/>
      <c r="AAI388" s="169"/>
      <c r="AAJ388" s="169"/>
      <c r="AAK388" s="169"/>
      <c r="AAL388" s="169"/>
      <c r="AAM388" s="169"/>
      <c r="AAN388" s="169"/>
      <c r="AAO388" s="169"/>
      <c r="AAP388" s="169"/>
      <c r="AAQ388" s="169"/>
      <c r="AAR388" s="169"/>
      <c r="AAS388" s="169"/>
      <c r="AAT388" s="169"/>
      <c r="AAU388" s="169"/>
      <c r="AAV388" s="169"/>
      <c r="AAW388" s="169"/>
      <c r="AAX388" s="169"/>
      <c r="AAY388" s="169"/>
      <c r="AAZ388" s="169"/>
      <c r="ABA388" s="169"/>
      <c r="ABB388" s="169"/>
      <c r="ABC388" s="169"/>
      <c r="ABD388" s="169"/>
      <c r="ABE388" s="169"/>
      <c r="ABF388" s="169"/>
      <c r="ABG388" s="169"/>
      <c r="ABH388" s="169"/>
      <c r="ABI388" s="169"/>
      <c r="ABJ388" s="169"/>
      <c r="ABK388" s="169"/>
      <c r="ABL388" s="169"/>
      <c r="ABM388" s="169"/>
      <c r="ABN388" s="169"/>
      <c r="ABO388" s="169"/>
      <c r="ABP388" s="169"/>
      <c r="ABQ388" s="169"/>
      <c r="ABR388" s="169"/>
      <c r="ABS388" s="169"/>
      <c r="ABT388" s="169"/>
      <c r="ABU388" s="169"/>
      <c r="ABV388" s="169"/>
      <c r="ABW388" s="169"/>
      <c r="ABX388" s="169"/>
      <c r="ABY388" s="169"/>
      <c r="ABZ388" s="169"/>
      <c r="ACA388" s="169"/>
      <c r="ACB388" s="169"/>
      <c r="ACC388" s="169"/>
      <c r="ACD388" s="169"/>
      <c r="ACE388" s="169"/>
      <c r="ACF388" s="169"/>
      <c r="ACG388" s="169"/>
      <c r="ACH388" s="169"/>
      <c r="ACI388" s="169"/>
      <c r="ACJ388" s="169"/>
      <c r="ACK388" s="169"/>
      <c r="ACL388" s="169"/>
      <c r="ACM388" s="169"/>
      <c r="ACN388" s="169"/>
      <c r="ACO388" s="169"/>
      <c r="ACP388" s="169"/>
      <c r="ACQ388" s="169"/>
      <c r="ACR388" s="169"/>
      <c r="ACS388" s="169"/>
      <c r="ACT388" s="169"/>
      <c r="ACU388" s="169"/>
      <c r="ACV388" s="169"/>
      <c r="ACW388" s="169"/>
      <c r="ACX388" s="169"/>
      <c r="ACY388" s="169"/>
      <c r="ACZ388" s="169"/>
      <c r="ADA388" s="169"/>
      <c r="ADB388" s="169"/>
      <c r="ADC388" s="169"/>
      <c r="ADD388" s="169"/>
      <c r="ADE388" s="169"/>
      <c r="ADF388" s="169"/>
      <c r="ADG388" s="169"/>
      <c r="ADH388" s="169"/>
      <c r="ADI388" s="169"/>
      <c r="ADJ388" s="169"/>
      <c r="ADK388" s="169"/>
      <c r="ADL388" s="169"/>
      <c r="ADM388" s="169"/>
      <c r="ADN388" s="169"/>
      <c r="ADO388" s="169"/>
      <c r="ADP388" s="169"/>
      <c r="ADQ388" s="169"/>
      <c r="ADR388" s="169"/>
      <c r="ADS388" s="169"/>
      <c r="ADT388" s="169"/>
      <c r="ADU388" s="169"/>
      <c r="ADV388" s="169"/>
      <c r="ADW388" s="169"/>
      <c r="ADX388" s="169"/>
      <c r="ADY388" s="169"/>
      <c r="ADZ388" s="169"/>
      <c r="AEA388" s="169"/>
      <c r="AEB388" s="169"/>
      <c r="AEC388" s="169"/>
      <c r="AED388" s="169"/>
      <c r="AEE388" s="169"/>
      <c r="AEF388" s="169"/>
      <c r="AEG388" s="169"/>
      <c r="AEH388" s="169"/>
      <c r="AEI388" s="169"/>
    </row>
    <row r="389" spans="1:815" ht="15" x14ac:dyDescent="0.2">
      <c r="B389" s="251" t="s">
        <v>13761</v>
      </c>
      <c r="C389" s="245">
        <v>286956</v>
      </c>
      <c r="D389" s="346">
        <v>0</v>
      </c>
      <c r="E389" s="298" t="s">
        <v>13762</v>
      </c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  <c r="FF389" s="169"/>
      <c r="FG389" s="169"/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69"/>
      <c r="FS389" s="169"/>
      <c r="FT389" s="169"/>
      <c r="FU389" s="169"/>
      <c r="FV389" s="169"/>
      <c r="FW389" s="169"/>
      <c r="FX389" s="169"/>
      <c r="FY389" s="169"/>
      <c r="FZ389" s="169"/>
      <c r="GA389" s="169"/>
      <c r="GB389" s="169"/>
      <c r="GC389" s="169"/>
      <c r="GD389" s="169"/>
      <c r="GE389" s="169"/>
      <c r="GF389" s="169"/>
      <c r="GG389" s="169"/>
      <c r="GH389" s="169"/>
      <c r="GI389" s="169"/>
      <c r="GJ389" s="169"/>
      <c r="GK389" s="169"/>
      <c r="GL389" s="169"/>
      <c r="GM389" s="169"/>
      <c r="GN389" s="169"/>
      <c r="GO389" s="169"/>
      <c r="GP389" s="169"/>
      <c r="GQ389" s="169"/>
      <c r="GR389" s="169"/>
      <c r="GS389" s="169"/>
      <c r="GT389" s="169"/>
      <c r="GU389" s="169"/>
      <c r="GV389" s="169"/>
      <c r="GW389" s="169"/>
      <c r="GX389" s="169"/>
      <c r="GY389" s="169"/>
      <c r="GZ389" s="169"/>
      <c r="HA389" s="169"/>
      <c r="HB389" s="169"/>
      <c r="HC389" s="169"/>
      <c r="HD389" s="169"/>
      <c r="HE389" s="169"/>
      <c r="HF389" s="169"/>
      <c r="HG389" s="169"/>
      <c r="HH389" s="169"/>
      <c r="HI389" s="169"/>
      <c r="HJ389" s="169"/>
      <c r="HK389" s="169"/>
      <c r="HL389" s="169"/>
      <c r="HM389" s="169"/>
      <c r="HN389" s="169"/>
      <c r="HO389" s="169"/>
      <c r="HP389" s="169"/>
      <c r="HQ389" s="169"/>
      <c r="HR389" s="169"/>
      <c r="HS389" s="169"/>
      <c r="HT389" s="169"/>
      <c r="HU389" s="169"/>
      <c r="HV389" s="169"/>
      <c r="HW389" s="169"/>
      <c r="HX389" s="169"/>
      <c r="HY389" s="169"/>
      <c r="HZ389" s="169"/>
      <c r="IA389" s="169"/>
      <c r="IB389" s="169"/>
      <c r="IC389" s="169"/>
      <c r="ID389" s="169"/>
      <c r="IE389" s="169"/>
      <c r="IF389" s="169"/>
      <c r="IG389" s="169"/>
      <c r="IH389" s="169"/>
      <c r="II389" s="169"/>
      <c r="IJ389" s="169"/>
      <c r="IK389" s="169"/>
      <c r="IL389" s="169"/>
      <c r="IM389" s="169"/>
      <c r="IN389" s="169"/>
      <c r="IO389" s="169"/>
      <c r="IP389" s="169"/>
      <c r="IQ389" s="169"/>
      <c r="IR389" s="169"/>
      <c r="IS389" s="169"/>
      <c r="IT389" s="169"/>
      <c r="IU389" s="169"/>
      <c r="IV389" s="169"/>
      <c r="IW389" s="169"/>
      <c r="IX389" s="169"/>
      <c r="IY389" s="169"/>
      <c r="IZ389" s="169"/>
      <c r="JA389" s="169"/>
      <c r="JB389" s="169"/>
      <c r="JC389" s="169"/>
      <c r="JD389" s="169"/>
      <c r="JE389" s="169"/>
      <c r="JF389" s="169"/>
      <c r="JG389" s="169"/>
      <c r="JH389" s="169"/>
      <c r="JI389" s="169"/>
      <c r="JJ389" s="169"/>
      <c r="JK389" s="169"/>
      <c r="JL389" s="169"/>
      <c r="JM389" s="169"/>
      <c r="JN389" s="169"/>
      <c r="JO389" s="169"/>
      <c r="JP389" s="169"/>
      <c r="JQ389" s="169"/>
      <c r="JR389" s="169"/>
      <c r="JS389" s="169"/>
      <c r="JT389" s="169"/>
      <c r="JU389" s="169"/>
      <c r="JV389" s="169"/>
      <c r="JW389" s="169"/>
      <c r="JX389" s="169"/>
      <c r="JY389" s="169"/>
      <c r="JZ389" s="169"/>
      <c r="KA389" s="169"/>
      <c r="KB389" s="169"/>
      <c r="KC389" s="169"/>
      <c r="KD389" s="169"/>
      <c r="KE389" s="169"/>
      <c r="KF389" s="169"/>
      <c r="KG389" s="169"/>
      <c r="KH389" s="169"/>
      <c r="KI389" s="169"/>
      <c r="KJ389" s="169"/>
      <c r="KK389" s="169"/>
      <c r="KL389" s="169"/>
      <c r="KM389" s="169"/>
      <c r="KN389" s="169"/>
      <c r="KO389" s="169"/>
      <c r="KP389" s="169"/>
      <c r="KQ389" s="169"/>
      <c r="KR389" s="169"/>
      <c r="KS389" s="169"/>
      <c r="KT389" s="169"/>
      <c r="KU389" s="169"/>
      <c r="KV389" s="169"/>
      <c r="KW389" s="169"/>
      <c r="KX389" s="169"/>
      <c r="KY389" s="169"/>
      <c r="KZ389" s="169"/>
      <c r="LA389" s="169"/>
      <c r="LB389" s="169"/>
      <c r="LC389" s="169"/>
      <c r="LD389" s="169"/>
      <c r="LE389" s="169"/>
      <c r="LF389" s="169"/>
      <c r="LG389" s="169"/>
      <c r="LH389" s="169"/>
      <c r="LI389" s="169"/>
      <c r="LJ389" s="169"/>
      <c r="LK389" s="169"/>
      <c r="LL389" s="169"/>
      <c r="LM389" s="169"/>
      <c r="LN389" s="169"/>
      <c r="LO389" s="169"/>
      <c r="LP389" s="169"/>
      <c r="LQ389" s="169"/>
      <c r="LR389" s="169"/>
      <c r="LS389" s="169"/>
      <c r="LT389" s="169"/>
      <c r="LU389" s="169"/>
      <c r="LV389" s="169"/>
      <c r="LW389" s="169"/>
      <c r="LX389" s="169"/>
      <c r="LY389" s="169"/>
      <c r="LZ389" s="169"/>
      <c r="MA389" s="169"/>
      <c r="MB389" s="169"/>
      <c r="MC389" s="169"/>
      <c r="MD389" s="169"/>
      <c r="ME389" s="169"/>
      <c r="MF389" s="169"/>
      <c r="MG389" s="169"/>
      <c r="MH389" s="169"/>
      <c r="MI389" s="169"/>
      <c r="MJ389" s="169"/>
      <c r="MK389" s="169"/>
      <c r="ML389" s="169"/>
      <c r="MM389" s="169"/>
      <c r="MN389" s="169"/>
      <c r="MO389" s="169"/>
      <c r="MP389" s="169"/>
      <c r="MQ389" s="169"/>
      <c r="MR389" s="169"/>
      <c r="MS389" s="169"/>
      <c r="MT389" s="169"/>
      <c r="MU389" s="169"/>
      <c r="MV389" s="169"/>
      <c r="MW389" s="169"/>
      <c r="MX389" s="169"/>
      <c r="MY389" s="169"/>
      <c r="MZ389" s="169"/>
      <c r="NA389" s="169"/>
      <c r="NB389" s="169"/>
      <c r="NC389" s="169"/>
      <c r="ND389" s="169"/>
      <c r="NE389" s="169"/>
      <c r="NF389" s="169"/>
      <c r="NG389" s="169"/>
      <c r="NH389" s="169"/>
      <c r="NI389" s="169"/>
      <c r="NJ389" s="169"/>
      <c r="NK389" s="169"/>
      <c r="NL389" s="169"/>
      <c r="NM389" s="169"/>
      <c r="NN389" s="169"/>
      <c r="NO389" s="169"/>
      <c r="NP389" s="169"/>
      <c r="NQ389" s="169"/>
      <c r="NR389" s="169"/>
      <c r="NS389" s="169"/>
      <c r="NT389" s="169"/>
      <c r="NU389" s="169"/>
      <c r="NV389" s="169"/>
      <c r="NW389" s="169"/>
      <c r="NX389" s="169"/>
      <c r="NY389" s="169"/>
      <c r="NZ389" s="169"/>
      <c r="OA389" s="169"/>
      <c r="OB389" s="169"/>
      <c r="OC389" s="169"/>
      <c r="OD389" s="169"/>
      <c r="OE389" s="169"/>
      <c r="OF389" s="169"/>
      <c r="OG389" s="169"/>
      <c r="OH389" s="169"/>
      <c r="OI389" s="169"/>
      <c r="OJ389" s="169"/>
      <c r="OK389" s="169"/>
      <c r="OL389" s="169"/>
      <c r="OM389" s="169"/>
      <c r="ON389" s="169"/>
      <c r="OO389" s="169"/>
      <c r="OP389" s="169"/>
      <c r="OQ389" s="169"/>
      <c r="OR389" s="169"/>
      <c r="OS389" s="169"/>
      <c r="OT389" s="169"/>
      <c r="OU389" s="169"/>
      <c r="OV389" s="169"/>
      <c r="OW389" s="169"/>
      <c r="OX389" s="169"/>
      <c r="OY389" s="169"/>
      <c r="OZ389" s="169"/>
      <c r="PA389" s="169"/>
      <c r="PB389" s="169"/>
      <c r="PC389" s="169"/>
      <c r="PD389" s="169"/>
      <c r="PE389" s="169"/>
      <c r="PF389" s="169"/>
      <c r="PG389" s="169"/>
      <c r="PH389" s="169"/>
      <c r="PI389" s="169"/>
      <c r="PJ389" s="169"/>
      <c r="PK389" s="169"/>
      <c r="PL389" s="169"/>
      <c r="PM389" s="169"/>
      <c r="PN389" s="169"/>
      <c r="PO389" s="169"/>
      <c r="PP389" s="169"/>
      <c r="PQ389" s="169"/>
      <c r="PR389" s="169"/>
      <c r="PS389" s="169"/>
      <c r="PT389" s="169"/>
      <c r="PU389" s="169"/>
      <c r="PV389" s="169"/>
      <c r="PW389" s="169"/>
      <c r="PX389" s="169"/>
      <c r="PY389" s="169"/>
      <c r="PZ389" s="169"/>
      <c r="QA389" s="169"/>
      <c r="QB389" s="169"/>
      <c r="QC389" s="169"/>
      <c r="QD389" s="169"/>
      <c r="QE389" s="169"/>
      <c r="QF389" s="169"/>
      <c r="QG389" s="169"/>
      <c r="QH389" s="169"/>
      <c r="QI389" s="169"/>
      <c r="QJ389" s="169"/>
      <c r="QK389" s="169"/>
      <c r="QL389" s="169"/>
      <c r="QM389" s="169"/>
      <c r="QN389" s="169"/>
      <c r="QO389" s="169"/>
      <c r="QP389" s="169"/>
      <c r="QQ389" s="169"/>
      <c r="QR389" s="169"/>
      <c r="QS389" s="169"/>
      <c r="QT389" s="169"/>
      <c r="QU389" s="169"/>
      <c r="QV389" s="169"/>
      <c r="QW389" s="169"/>
      <c r="QX389" s="169"/>
      <c r="QY389" s="169"/>
      <c r="QZ389" s="169"/>
      <c r="RA389" s="169"/>
      <c r="RB389" s="169"/>
      <c r="RC389" s="169"/>
      <c r="RD389" s="169"/>
      <c r="RE389" s="169"/>
      <c r="RF389" s="169"/>
      <c r="RG389" s="169"/>
      <c r="RH389" s="169"/>
      <c r="RI389" s="169"/>
      <c r="RJ389" s="169"/>
      <c r="RK389" s="169"/>
      <c r="RL389" s="169"/>
      <c r="RM389" s="169"/>
      <c r="RN389" s="169"/>
      <c r="RO389" s="169"/>
      <c r="RP389" s="169"/>
      <c r="RQ389" s="169"/>
      <c r="RR389" s="169"/>
      <c r="RS389" s="169"/>
      <c r="RT389" s="169"/>
      <c r="RU389" s="169"/>
      <c r="RV389" s="169"/>
      <c r="RW389" s="169"/>
      <c r="RX389" s="169"/>
      <c r="RY389" s="169"/>
      <c r="RZ389" s="169"/>
      <c r="SA389" s="169"/>
      <c r="SB389" s="169"/>
      <c r="SC389" s="169"/>
      <c r="SD389" s="169"/>
      <c r="SE389" s="169"/>
      <c r="SF389" s="169"/>
      <c r="SG389" s="169"/>
      <c r="SH389" s="169"/>
      <c r="SI389" s="169"/>
      <c r="SJ389" s="169"/>
      <c r="SK389" s="169"/>
      <c r="SL389" s="169"/>
      <c r="SM389" s="169"/>
      <c r="SN389" s="169"/>
      <c r="SO389" s="169"/>
      <c r="SP389" s="169"/>
      <c r="SQ389" s="169"/>
      <c r="SR389" s="169"/>
      <c r="SS389" s="169"/>
      <c r="ST389" s="169"/>
      <c r="SU389" s="169"/>
      <c r="SV389" s="169"/>
      <c r="SW389" s="169"/>
      <c r="SX389" s="169"/>
      <c r="SY389" s="169"/>
      <c r="SZ389" s="169"/>
      <c r="TA389" s="169"/>
      <c r="TB389" s="169"/>
      <c r="TC389" s="169"/>
      <c r="TD389" s="169"/>
      <c r="TE389" s="169"/>
      <c r="TF389" s="169"/>
      <c r="TG389" s="169"/>
      <c r="TH389" s="169"/>
      <c r="TI389" s="169"/>
      <c r="TJ389" s="169"/>
      <c r="TK389" s="169"/>
      <c r="TL389" s="169"/>
      <c r="TM389" s="169"/>
      <c r="TN389" s="169"/>
      <c r="TO389" s="169"/>
      <c r="TP389" s="169"/>
      <c r="TQ389" s="169"/>
      <c r="TR389" s="169"/>
      <c r="TS389" s="169"/>
      <c r="TT389" s="169"/>
      <c r="TU389" s="169"/>
      <c r="TV389" s="169"/>
      <c r="TW389" s="169"/>
      <c r="TX389" s="169"/>
      <c r="TY389" s="169"/>
      <c r="TZ389" s="169"/>
      <c r="UA389" s="169"/>
      <c r="UB389" s="169"/>
      <c r="UC389" s="169"/>
      <c r="UD389" s="169"/>
      <c r="UE389" s="169"/>
      <c r="UF389" s="169"/>
      <c r="UG389" s="169"/>
      <c r="UH389" s="169"/>
      <c r="UI389" s="169"/>
      <c r="UJ389" s="169"/>
      <c r="UK389" s="169"/>
      <c r="UL389" s="169"/>
      <c r="UM389" s="169"/>
      <c r="UN389" s="169"/>
      <c r="UO389" s="169"/>
      <c r="UP389" s="169"/>
      <c r="UQ389" s="169"/>
      <c r="UR389" s="169"/>
      <c r="US389" s="169"/>
      <c r="UT389" s="169"/>
      <c r="UU389" s="169"/>
      <c r="UV389" s="169"/>
      <c r="UW389" s="169"/>
      <c r="UX389" s="169"/>
      <c r="UY389" s="169"/>
      <c r="UZ389" s="169"/>
      <c r="VA389" s="169"/>
      <c r="VB389" s="169"/>
      <c r="VC389" s="169"/>
      <c r="VD389" s="169"/>
      <c r="VE389" s="169"/>
      <c r="VF389" s="169"/>
      <c r="VG389" s="169"/>
      <c r="VH389" s="169"/>
      <c r="VI389" s="169"/>
      <c r="VJ389" s="169"/>
      <c r="VK389" s="169"/>
      <c r="VL389" s="169"/>
      <c r="VM389" s="169"/>
      <c r="VN389" s="169"/>
      <c r="VO389" s="169"/>
      <c r="VP389" s="169"/>
      <c r="VQ389" s="169"/>
      <c r="VR389" s="169"/>
      <c r="VS389" s="169"/>
      <c r="VT389" s="169"/>
      <c r="VU389" s="169"/>
      <c r="VV389" s="169"/>
      <c r="VW389" s="169"/>
      <c r="VX389" s="169"/>
      <c r="VY389" s="169"/>
      <c r="VZ389" s="169"/>
      <c r="WA389" s="169"/>
      <c r="WB389" s="169"/>
      <c r="WC389" s="169"/>
      <c r="WD389" s="169"/>
      <c r="WE389" s="169"/>
      <c r="WF389" s="169"/>
      <c r="WG389" s="169"/>
      <c r="WH389" s="169"/>
      <c r="WI389" s="169"/>
      <c r="WJ389" s="169"/>
      <c r="WK389" s="169"/>
      <c r="WL389" s="169"/>
      <c r="WM389" s="169"/>
      <c r="WN389" s="169"/>
      <c r="WO389" s="169"/>
      <c r="WP389" s="169"/>
      <c r="WQ389" s="169"/>
      <c r="WR389" s="169"/>
      <c r="WS389" s="169"/>
      <c r="WT389" s="169"/>
      <c r="WU389" s="169"/>
      <c r="WV389" s="169"/>
      <c r="WW389" s="169"/>
      <c r="WX389" s="169"/>
      <c r="WY389" s="169"/>
      <c r="WZ389" s="169"/>
      <c r="XA389" s="169"/>
      <c r="XB389" s="169"/>
      <c r="XC389" s="169"/>
      <c r="XD389" s="169"/>
      <c r="XE389" s="169"/>
      <c r="XF389" s="169"/>
      <c r="XG389" s="169"/>
      <c r="XH389" s="169"/>
      <c r="XI389" s="169"/>
      <c r="XJ389" s="169"/>
      <c r="XK389" s="169"/>
      <c r="XL389" s="169"/>
      <c r="XM389" s="169"/>
      <c r="XN389" s="169"/>
      <c r="XO389" s="169"/>
      <c r="XP389" s="169"/>
      <c r="XQ389" s="169"/>
      <c r="XR389" s="169"/>
      <c r="XS389" s="169"/>
      <c r="XT389" s="169"/>
      <c r="XU389" s="169"/>
      <c r="XV389" s="169"/>
      <c r="XW389" s="169"/>
      <c r="XX389" s="169"/>
      <c r="XY389" s="169"/>
      <c r="XZ389" s="169"/>
      <c r="YA389" s="169"/>
      <c r="YB389" s="169"/>
      <c r="YC389" s="169"/>
      <c r="YD389" s="169"/>
      <c r="YE389" s="169"/>
      <c r="YF389" s="169"/>
      <c r="YG389" s="169"/>
      <c r="YH389" s="169"/>
      <c r="YI389" s="169"/>
      <c r="YJ389" s="169"/>
      <c r="YK389" s="169"/>
      <c r="YL389" s="169"/>
      <c r="YM389" s="169"/>
      <c r="YN389" s="169"/>
      <c r="YO389" s="169"/>
      <c r="YP389" s="169"/>
      <c r="YQ389" s="169"/>
      <c r="YR389" s="169"/>
      <c r="YS389" s="169"/>
      <c r="YT389" s="169"/>
      <c r="YU389" s="169"/>
      <c r="YV389" s="169"/>
      <c r="YW389" s="169"/>
      <c r="YX389" s="169"/>
      <c r="YY389" s="169"/>
      <c r="YZ389" s="169"/>
      <c r="ZA389" s="169"/>
      <c r="ZB389" s="169"/>
      <c r="ZC389" s="169"/>
      <c r="ZD389" s="169"/>
      <c r="ZE389" s="169"/>
      <c r="ZF389" s="169"/>
      <c r="ZG389" s="169"/>
      <c r="ZH389" s="169"/>
      <c r="ZI389" s="169"/>
      <c r="ZJ389" s="169"/>
      <c r="ZK389" s="169"/>
      <c r="ZL389" s="169"/>
      <c r="ZM389" s="169"/>
      <c r="ZN389" s="169"/>
      <c r="ZO389" s="169"/>
      <c r="ZP389" s="169"/>
      <c r="ZQ389" s="169"/>
      <c r="ZR389" s="169"/>
      <c r="ZS389" s="169"/>
      <c r="ZT389" s="169"/>
      <c r="ZU389" s="169"/>
      <c r="ZV389" s="169"/>
      <c r="ZW389" s="169"/>
      <c r="ZX389" s="169"/>
      <c r="ZY389" s="169"/>
      <c r="ZZ389" s="169"/>
      <c r="AAA389" s="169"/>
      <c r="AAB389" s="169"/>
      <c r="AAC389" s="169"/>
      <c r="AAD389" s="169"/>
      <c r="AAE389" s="169"/>
      <c r="AAF389" s="169"/>
      <c r="AAG389" s="169"/>
      <c r="AAH389" s="169"/>
      <c r="AAI389" s="169"/>
      <c r="AAJ389" s="169"/>
      <c r="AAK389" s="169"/>
      <c r="AAL389" s="169"/>
      <c r="AAM389" s="169"/>
      <c r="AAN389" s="169"/>
      <c r="AAO389" s="169"/>
      <c r="AAP389" s="169"/>
      <c r="AAQ389" s="169"/>
      <c r="AAR389" s="169"/>
      <c r="AAS389" s="169"/>
      <c r="AAT389" s="169"/>
      <c r="AAU389" s="169"/>
      <c r="AAV389" s="169"/>
      <c r="AAW389" s="169"/>
      <c r="AAX389" s="169"/>
      <c r="AAY389" s="169"/>
      <c r="AAZ389" s="169"/>
      <c r="ABA389" s="169"/>
      <c r="ABB389" s="169"/>
      <c r="ABC389" s="169"/>
      <c r="ABD389" s="169"/>
      <c r="ABE389" s="169"/>
      <c r="ABF389" s="169"/>
      <c r="ABG389" s="169"/>
      <c r="ABH389" s="169"/>
      <c r="ABI389" s="169"/>
      <c r="ABJ389" s="169"/>
      <c r="ABK389" s="169"/>
      <c r="ABL389" s="169"/>
      <c r="ABM389" s="169"/>
      <c r="ABN389" s="169"/>
      <c r="ABO389" s="169"/>
      <c r="ABP389" s="169"/>
      <c r="ABQ389" s="169"/>
      <c r="ABR389" s="169"/>
      <c r="ABS389" s="169"/>
      <c r="ABT389" s="169"/>
      <c r="ABU389" s="169"/>
      <c r="ABV389" s="169"/>
      <c r="ABW389" s="169"/>
      <c r="ABX389" s="169"/>
      <c r="ABY389" s="169"/>
      <c r="ABZ389" s="169"/>
      <c r="ACA389" s="169"/>
      <c r="ACB389" s="169"/>
      <c r="ACC389" s="169"/>
      <c r="ACD389" s="169"/>
      <c r="ACE389" s="169"/>
      <c r="ACF389" s="169"/>
      <c r="ACG389" s="169"/>
      <c r="ACH389" s="169"/>
      <c r="ACI389" s="169"/>
      <c r="ACJ389" s="169"/>
      <c r="ACK389" s="169"/>
      <c r="ACL389" s="169"/>
      <c r="ACM389" s="169"/>
      <c r="ACN389" s="169"/>
      <c r="ACO389" s="169"/>
      <c r="ACP389" s="169"/>
      <c r="ACQ389" s="169"/>
      <c r="ACR389" s="169"/>
      <c r="ACS389" s="169"/>
      <c r="ACT389" s="169"/>
      <c r="ACU389" s="169"/>
      <c r="ACV389" s="169"/>
      <c r="ACW389" s="169"/>
      <c r="ACX389" s="169"/>
      <c r="ACY389" s="169"/>
      <c r="ACZ389" s="169"/>
      <c r="ADA389" s="169"/>
      <c r="ADB389" s="169"/>
      <c r="ADC389" s="169"/>
      <c r="ADD389" s="169"/>
      <c r="ADE389" s="169"/>
      <c r="ADF389" s="169"/>
      <c r="ADG389" s="169"/>
      <c r="ADH389" s="169"/>
      <c r="ADI389" s="169"/>
      <c r="ADJ389" s="169"/>
      <c r="ADK389" s="169"/>
      <c r="ADL389" s="169"/>
      <c r="ADM389" s="169"/>
      <c r="ADN389" s="169"/>
      <c r="ADO389" s="169"/>
      <c r="ADP389" s="169"/>
      <c r="ADQ389" s="169"/>
      <c r="ADR389" s="169"/>
      <c r="ADS389" s="169"/>
      <c r="ADT389" s="169"/>
      <c r="ADU389" s="169"/>
      <c r="ADV389" s="169"/>
      <c r="ADW389" s="169"/>
      <c r="ADX389" s="169"/>
      <c r="ADY389" s="169"/>
      <c r="ADZ389" s="169"/>
      <c r="AEA389" s="169"/>
      <c r="AEB389" s="169"/>
      <c r="AEC389" s="169"/>
      <c r="AED389" s="169"/>
      <c r="AEE389" s="169"/>
      <c r="AEF389" s="169"/>
      <c r="AEG389" s="169"/>
      <c r="AEH389" s="169"/>
      <c r="AEI389" s="169"/>
    </row>
    <row r="390" spans="1:815" ht="15" x14ac:dyDescent="0.2">
      <c r="B390" s="251">
        <v>44641.757060185184</v>
      </c>
      <c r="C390" s="245">
        <v>4760000</v>
      </c>
      <c r="D390" s="346">
        <v>0</v>
      </c>
      <c r="E390" s="250" t="s">
        <v>13763</v>
      </c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  <c r="EO390" s="169"/>
      <c r="EP390" s="169"/>
      <c r="EQ390" s="169"/>
      <c r="ER390" s="169"/>
      <c r="ES390" s="169"/>
      <c r="ET390" s="169"/>
      <c r="EU390" s="169"/>
      <c r="EV390" s="169"/>
      <c r="EW390" s="169"/>
      <c r="EX390" s="169"/>
      <c r="EY390" s="169"/>
      <c r="EZ390" s="169"/>
      <c r="FA390" s="169"/>
      <c r="FB390" s="169"/>
      <c r="FC390" s="169"/>
      <c r="FD390" s="169"/>
      <c r="FE390" s="169"/>
      <c r="FF390" s="169"/>
      <c r="FG390" s="169"/>
      <c r="FH390" s="169"/>
      <c r="FI390" s="169"/>
      <c r="FJ390" s="169"/>
      <c r="FK390" s="169"/>
      <c r="FL390" s="169"/>
      <c r="FM390" s="169"/>
      <c r="FN390" s="169"/>
      <c r="FO390" s="169"/>
      <c r="FP390" s="169"/>
      <c r="FQ390" s="169"/>
      <c r="FR390" s="169"/>
      <c r="FS390" s="169"/>
      <c r="FT390" s="169"/>
      <c r="FU390" s="169"/>
      <c r="FV390" s="169"/>
      <c r="FW390" s="169"/>
      <c r="FX390" s="169"/>
      <c r="FY390" s="169"/>
      <c r="FZ390" s="169"/>
      <c r="GA390" s="169"/>
      <c r="GB390" s="169"/>
      <c r="GC390" s="169"/>
      <c r="GD390" s="169"/>
      <c r="GE390" s="169"/>
      <c r="GF390" s="169"/>
      <c r="GG390" s="169"/>
      <c r="GH390" s="169"/>
      <c r="GI390" s="169"/>
      <c r="GJ390" s="169"/>
      <c r="GK390" s="169"/>
      <c r="GL390" s="169"/>
      <c r="GM390" s="169"/>
      <c r="GN390" s="169"/>
      <c r="GO390" s="169"/>
      <c r="GP390" s="169"/>
      <c r="GQ390" s="169"/>
      <c r="GR390" s="169"/>
      <c r="GS390" s="169"/>
      <c r="GT390" s="169"/>
      <c r="GU390" s="169"/>
      <c r="GV390" s="169"/>
      <c r="GW390" s="169"/>
      <c r="GX390" s="169"/>
      <c r="GY390" s="169"/>
      <c r="GZ390" s="169"/>
      <c r="HA390" s="169"/>
      <c r="HB390" s="169"/>
      <c r="HC390" s="169"/>
      <c r="HD390" s="169"/>
      <c r="HE390" s="169"/>
      <c r="HF390" s="169"/>
      <c r="HG390" s="169"/>
      <c r="HH390" s="169"/>
      <c r="HI390" s="169"/>
      <c r="HJ390" s="169"/>
      <c r="HK390" s="169"/>
      <c r="HL390" s="169"/>
      <c r="HM390" s="169"/>
      <c r="HN390" s="169"/>
      <c r="HO390" s="169"/>
      <c r="HP390" s="169"/>
      <c r="HQ390" s="169"/>
      <c r="HR390" s="169"/>
      <c r="HS390" s="169"/>
      <c r="HT390" s="169"/>
      <c r="HU390" s="169"/>
      <c r="HV390" s="169"/>
      <c r="HW390" s="169"/>
      <c r="HX390" s="169"/>
      <c r="HY390" s="169"/>
      <c r="HZ390" s="169"/>
      <c r="IA390" s="169"/>
      <c r="IB390" s="169"/>
      <c r="IC390" s="169"/>
      <c r="ID390" s="169"/>
      <c r="IE390" s="169"/>
      <c r="IF390" s="169"/>
      <c r="IG390" s="169"/>
      <c r="IH390" s="169"/>
      <c r="II390" s="169"/>
      <c r="IJ390" s="169"/>
      <c r="IK390" s="169"/>
      <c r="IL390" s="169"/>
      <c r="IM390" s="169"/>
      <c r="IN390" s="169"/>
      <c r="IO390" s="169"/>
      <c r="IP390" s="169"/>
      <c r="IQ390" s="169"/>
      <c r="IR390" s="169"/>
      <c r="IS390" s="169"/>
      <c r="IT390" s="169"/>
      <c r="IU390" s="169"/>
      <c r="IV390" s="169"/>
      <c r="IW390" s="169"/>
      <c r="IX390" s="169"/>
      <c r="IY390" s="169"/>
      <c r="IZ390" s="169"/>
      <c r="JA390" s="169"/>
      <c r="JB390" s="169"/>
      <c r="JC390" s="169"/>
      <c r="JD390" s="169"/>
      <c r="JE390" s="169"/>
      <c r="JF390" s="169"/>
      <c r="JG390" s="169"/>
      <c r="JH390" s="169"/>
      <c r="JI390" s="169"/>
      <c r="JJ390" s="169"/>
      <c r="JK390" s="169"/>
      <c r="JL390" s="169"/>
      <c r="JM390" s="169"/>
      <c r="JN390" s="169"/>
      <c r="JO390" s="169"/>
      <c r="JP390" s="169"/>
      <c r="JQ390" s="169"/>
      <c r="JR390" s="169"/>
      <c r="JS390" s="169"/>
      <c r="JT390" s="169"/>
      <c r="JU390" s="169"/>
      <c r="JV390" s="169"/>
      <c r="JW390" s="169"/>
      <c r="JX390" s="169"/>
      <c r="JY390" s="169"/>
      <c r="JZ390" s="169"/>
      <c r="KA390" s="169"/>
      <c r="KB390" s="169"/>
      <c r="KC390" s="169"/>
      <c r="KD390" s="169"/>
      <c r="KE390" s="169"/>
      <c r="KF390" s="169"/>
      <c r="KG390" s="169"/>
      <c r="KH390" s="169"/>
      <c r="KI390" s="169"/>
      <c r="KJ390" s="169"/>
      <c r="KK390" s="169"/>
      <c r="KL390" s="169"/>
      <c r="KM390" s="169"/>
      <c r="KN390" s="169"/>
      <c r="KO390" s="169"/>
      <c r="KP390" s="169"/>
      <c r="KQ390" s="169"/>
      <c r="KR390" s="169"/>
      <c r="KS390" s="169"/>
      <c r="KT390" s="169"/>
      <c r="KU390" s="169"/>
      <c r="KV390" s="169"/>
      <c r="KW390" s="169"/>
      <c r="KX390" s="169"/>
      <c r="KY390" s="169"/>
      <c r="KZ390" s="169"/>
      <c r="LA390" s="169"/>
      <c r="LB390" s="169"/>
      <c r="LC390" s="169"/>
      <c r="LD390" s="169"/>
      <c r="LE390" s="169"/>
      <c r="LF390" s="169"/>
      <c r="LG390" s="169"/>
      <c r="LH390" s="169"/>
      <c r="LI390" s="169"/>
      <c r="LJ390" s="169"/>
      <c r="LK390" s="169"/>
      <c r="LL390" s="169"/>
      <c r="LM390" s="169"/>
      <c r="LN390" s="169"/>
      <c r="LO390" s="169"/>
      <c r="LP390" s="169"/>
      <c r="LQ390" s="169"/>
      <c r="LR390" s="169"/>
      <c r="LS390" s="169"/>
      <c r="LT390" s="169"/>
      <c r="LU390" s="169"/>
      <c r="LV390" s="169"/>
      <c r="LW390" s="169"/>
      <c r="LX390" s="169"/>
      <c r="LY390" s="169"/>
      <c r="LZ390" s="169"/>
      <c r="MA390" s="169"/>
      <c r="MB390" s="169"/>
      <c r="MC390" s="169"/>
      <c r="MD390" s="169"/>
      <c r="ME390" s="169"/>
      <c r="MF390" s="169"/>
      <c r="MG390" s="169"/>
      <c r="MH390" s="169"/>
      <c r="MI390" s="169"/>
      <c r="MJ390" s="169"/>
      <c r="MK390" s="169"/>
      <c r="ML390" s="169"/>
      <c r="MM390" s="169"/>
      <c r="MN390" s="169"/>
      <c r="MO390" s="169"/>
      <c r="MP390" s="169"/>
      <c r="MQ390" s="169"/>
      <c r="MR390" s="169"/>
      <c r="MS390" s="169"/>
      <c r="MT390" s="169"/>
      <c r="MU390" s="169"/>
      <c r="MV390" s="169"/>
      <c r="MW390" s="169"/>
      <c r="MX390" s="169"/>
      <c r="MY390" s="169"/>
      <c r="MZ390" s="169"/>
      <c r="NA390" s="169"/>
      <c r="NB390" s="169"/>
      <c r="NC390" s="169"/>
      <c r="ND390" s="169"/>
      <c r="NE390" s="169"/>
      <c r="NF390" s="169"/>
      <c r="NG390" s="169"/>
      <c r="NH390" s="169"/>
      <c r="NI390" s="169"/>
      <c r="NJ390" s="169"/>
      <c r="NK390" s="169"/>
      <c r="NL390" s="169"/>
      <c r="NM390" s="169"/>
      <c r="NN390" s="169"/>
      <c r="NO390" s="169"/>
      <c r="NP390" s="169"/>
      <c r="NQ390" s="169"/>
      <c r="NR390" s="169"/>
      <c r="NS390" s="169"/>
      <c r="NT390" s="169"/>
      <c r="NU390" s="169"/>
      <c r="NV390" s="169"/>
      <c r="NW390" s="169"/>
      <c r="NX390" s="169"/>
      <c r="NY390" s="169"/>
      <c r="NZ390" s="169"/>
      <c r="OA390" s="169"/>
      <c r="OB390" s="169"/>
      <c r="OC390" s="169"/>
      <c r="OD390" s="169"/>
      <c r="OE390" s="169"/>
      <c r="OF390" s="169"/>
      <c r="OG390" s="169"/>
      <c r="OH390" s="169"/>
      <c r="OI390" s="169"/>
      <c r="OJ390" s="169"/>
      <c r="OK390" s="169"/>
      <c r="OL390" s="169"/>
      <c r="OM390" s="169"/>
      <c r="ON390" s="169"/>
      <c r="OO390" s="169"/>
      <c r="OP390" s="169"/>
      <c r="OQ390" s="169"/>
      <c r="OR390" s="169"/>
      <c r="OS390" s="169"/>
      <c r="OT390" s="169"/>
      <c r="OU390" s="169"/>
      <c r="OV390" s="169"/>
      <c r="OW390" s="169"/>
      <c r="OX390" s="169"/>
      <c r="OY390" s="169"/>
      <c r="OZ390" s="169"/>
      <c r="PA390" s="169"/>
      <c r="PB390" s="169"/>
      <c r="PC390" s="169"/>
      <c r="PD390" s="169"/>
      <c r="PE390" s="169"/>
      <c r="PF390" s="169"/>
      <c r="PG390" s="169"/>
      <c r="PH390" s="169"/>
      <c r="PI390" s="169"/>
      <c r="PJ390" s="169"/>
      <c r="PK390" s="169"/>
      <c r="PL390" s="169"/>
      <c r="PM390" s="169"/>
      <c r="PN390" s="169"/>
      <c r="PO390" s="169"/>
      <c r="PP390" s="169"/>
      <c r="PQ390" s="169"/>
      <c r="PR390" s="169"/>
      <c r="PS390" s="169"/>
      <c r="PT390" s="169"/>
      <c r="PU390" s="169"/>
      <c r="PV390" s="169"/>
      <c r="PW390" s="169"/>
      <c r="PX390" s="169"/>
      <c r="PY390" s="169"/>
      <c r="PZ390" s="169"/>
      <c r="QA390" s="169"/>
      <c r="QB390" s="169"/>
      <c r="QC390" s="169"/>
      <c r="QD390" s="169"/>
      <c r="QE390" s="169"/>
      <c r="QF390" s="169"/>
      <c r="QG390" s="169"/>
      <c r="QH390" s="169"/>
      <c r="QI390" s="169"/>
      <c r="QJ390" s="169"/>
      <c r="QK390" s="169"/>
      <c r="QL390" s="169"/>
      <c r="QM390" s="169"/>
      <c r="QN390" s="169"/>
      <c r="QO390" s="169"/>
      <c r="QP390" s="169"/>
      <c r="QQ390" s="169"/>
      <c r="QR390" s="169"/>
      <c r="QS390" s="169"/>
      <c r="QT390" s="169"/>
      <c r="QU390" s="169"/>
      <c r="QV390" s="169"/>
      <c r="QW390" s="169"/>
      <c r="QX390" s="169"/>
      <c r="QY390" s="169"/>
      <c r="QZ390" s="169"/>
      <c r="RA390" s="169"/>
      <c r="RB390" s="169"/>
      <c r="RC390" s="169"/>
      <c r="RD390" s="169"/>
      <c r="RE390" s="169"/>
      <c r="RF390" s="169"/>
      <c r="RG390" s="169"/>
      <c r="RH390" s="169"/>
      <c r="RI390" s="169"/>
      <c r="RJ390" s="169"/>
      <c r="RK390" s="169"/>
      <c r="RL390" s="169"/>
      <c r="RM390" s="169"/>
      <c r="RN390" s="169"/>
      <c r="RO390" s="169"/>
      <c r="RP390" s="169"/>
      <c r="RQ390" s="169"/>
      <c r="RR390" s="169"/>
      <c r="RS390" s="169"/>
      <c r="RT390" s="169"/>
      <c r="RU390" s="169"/>
      <c r="RV390" s="169"/>
      <c r="RW390" s="169"/>
      <c r="RX390" s="169"/>
      <c r="RY390" s="169"/>
      <c r="RZ390" s="169"/>
      <c r="SA390" s="169"/>
      <c r="SB390" s="169"/>
      <c r="SC390" s="169"/>
      <c r="SD390" s="169"/>
      <c r="SE390" s="169"/>
      <c r="SF390" s="169"/>
      <c r="SG390" s="169"/>
      <c r="SH390" s="169"/>
      <c r="SI390" s="169"/>
      <c r="SJ390" s="169"/>
      <c r="SK390" s="169"/>
      <c r="SL390" s="169"/>
      <c r="SM390" s="169"/>
      <c r="SN390" s="169"/>
      <c r="SO390" s="169"/>
      <c r="SP390" s="169"/>
      <c r="SQ390" s="169"/>
      <c r="SR390" s="169"/>
      <c r="SS390" s="169"/>
      <c r="ST390" s="169"/>
      <c r="SU390" s="169"/>
      <c r="SV390" s="169"/>
      <c r="SW390" s="169"/>
      <c r="SX390" s="169"/>
      <c r="SY390" s="169"/>
      <c r="SZ390" s="169"/>
      <c r="TA390" s="169"/>
      <c r="TB390" s="169"/>
      <c r="TC390" s="169"/>
      <c r="TD390" s="169"/>
      <c r="TE390" s="169"/>
      <c r="TF390" s="169"/>
      <c r="TG390" s="169"/>
      <c r="TH390" s="169"/>
      <c r="TI390" s="169"/>
      <c r="TJ390" s="169"/>
      <c r="TK390" s="169"/>
      <c r="TL390" s="169"/>
      <c r="TM390" s="169"/>
      <c r="TN390" s="169"/>
      <c r="TO390" s="169"/>
      <c r="TP390" s="169"/>
      <c r="TQ390" s="169"/>
      <c r="TR390" s="169"/>
      <c r="TS390" s="169"/>
      <c r="TT390" s="169"/>
      <c r="TU390" s="169"/>
      <c r="TV390" s="169"/>
      <c r="TW390" s="169"/>
      <c r="TX390" s="169"/>
      <c r="TY390" s="169"/>
      <c r="TZ390" s="169"/>
      <c r="UA390" s="169"/>
      <c r="UB390" s="169"/>
      <c r="UC390" s="169"/>
      <c r="UD390" s="169"/>
      <c r="UE390" s="169"/>
      <c r="UF390" s="169"/>
      <c r="UG390" s="169"/>
      <c r="UH390" s="169"/>
      <c r="UI390" s="169"/>
      <c r="UJ390" s="169"/>
      <c r="UK390" s="169"/>
      <c r="UL390" s="169"/>
      <c r="UM390" s="169"/>
      <c r="UN390" s="169"/>
      <c r="UO390" s="169"/>
      <c r="UP390" s="169"/>
      <c r="UQ390" s="169"/>
      <c r="UR390" s="169"/>
      <c r="US390" s="169"/>
      <c r="UT390" s="169"/>
      <c r="UU390" s="169"/>
      <c r="UV390" s="169"/>
      <c r="UW390" s="169"/>
      <c r="UX390" s="169"/>
      <c r="UY390" s="169"/>
      <c r="UZ390" s="169"/>
      <c r="VA390" s="169"/>
      <c r="VB390" s="169"/>
      <c r="VC390" s="169"/>
      <c r="VD390" s="169"/>
      <c r="VE390" s="169"/>
      <c r="VF390" s="169"/>
      <c r="VG390" s="169"/>
      <c r="VH390" s="169"/>
      <c r="VI390" s="169"/>
      <c r="VJ390" s="169"/>
      <c r="VK390" s="169"/>
      <c r="VL390" s="169"/>
      <c r="VM390" s="169"/>
      <c r="VN390" s="169"/>
      <c r="VO390" s="169"/>
      <c r="VP390" s="169"/>
      <c r="VQ390" s="169"/>
      <c r="VR390" s="169"/>
      <c r="VS390" s="169"/>
      <c r="VT390" s="169"/>
      <c r="VU390" s="169"/>
      <c r="VV390" s="169"/>
      <c r="VW390" s="169"/>
      <c r="VX390" s="169"/>
      <c r="VY390" s="169"/>
      <c r="VZ390" s="169"/>
      <c r="WA390" s="169"/>
      <c r="WB390" s="169"/>
      <c r="WC390" s="169"/>
      <c r="WD390" s="169"/>
      <c r="WE390" s="169"/>
      <c r="WF390" s="169"/>
      <c r="WG390" s="169"/>
      <c r="WH390" s="169"/>
      <c r="WI390" s="169"/>
      <c r="WJ390" s="169"/>
      <c r="WK390" s="169"/>
      <c r="WL390" s="169"/>
      <c r="WM390" s="169"/>
      <c r="WN390" s="169"/>
      <c r="WO390" s="169"/>
      <c r="WP390" s="169"/>
      <c r="WQ390" s="169"/>
      <c r="WR390" s="169"/>
      <c r="WS390" s="169"/>
      <c r="WT390" s="169"/>
      <c r="WU390" s="169"/>
      <c r="WV390" s="169"/>
      <c r="WW390" s="169"/>
      <c r="WX390" s="169"/>
      <c r="WY390" s="169"/>
      <c r="WZ390" s="169"/>
      <c r="XA390" s="169"/>
      <c r="XB390" s="169"/>
      <c r="XC390" s="169"/>
      <c r="XD390" s="169"/>
      <c r="XE390" s="169"/>
      <c r="XF390" s="169"/>
      <c r="XG390" s="169"/>
      <c r="XH390" s="169"/>
      <c r="XI390" s="169"/>
      <c r="XJ390" s="169"/>
      <c r="XK390" s="169"/>
      <c r="XL390" s="169"/>
      <c r="XM390" s="169"/>
      <c r="XN390" s="169"/>
      <c r="XO390" s="169"/>
      <c r="XP390" s="169"/>
      <c r="XQ390" s="169"/>
      <c r="XR390" s="169"/>
      <c r="XS390" s="169"/>
      <c r="XT390" s="169"/>
      <c r="XU390" s="169"/>
      <c r="XV390" s="169"/>
      <c r="XW390" s="169"/>
      <c r="XX390" s="169"/>
      <c r="XY390" s="169"/>
      <c r="XZ390" s="169"/>
      <c r="YA390" s="169"/>
      <c r="YB390" s="169"/>
      <c r="YC390" s="169"/>
      <c r="YD390" s="169"/>
      <c r="YE390" s="169"/>
      <c r="YF390" s="169"/>
      <c r="YG390" s="169"/>
      <c r="YH390" s="169"/>
      <c r="YI390" s="169"/>
      <c r="YJ390" s="169"/>
      <c r="YK390" s="169"/>
      <c r="YL390" s="169"/>
      <c r="YM390" s="169"/>
      <c r="YN390" s="169"/>
      <c r="YO390" s="169"/>
      <c r="YP390" s="169"/>
      <c r="YQ390" s="169"/>
      <c r="YR390" s="169"/>
      <c r="YS390" s="169"/>
      <c r="YT390" s="169"/>
      <c r="YU390" s="169"/>
      <c r="YV390" s="169"/>
      <c r="YW390" s="169"/>
      <c r="YX390" s="169"/>
      <c r="YY390" s="169"/>
      <c r="YZ390" s="169"/>
      <c r="ZA390" s="169"/>
      <c r="ZB390" s="169"/>
      <c r="ZC390" s="169"/>
      <c r="ZD390" s="169"/>
      <c r="ZE390" s="169"/>
      <c r="ZF390" s="169"/>
      <c r="ZG390" s="169"/>
      <c r="ZH390" s="169"/>
      <c r="ZI390" s="169"/>
      <c r="ZJ390" s="169"/>
      <c r="ZK390" s="169"/>
      <c r="ZL390" s="169"/>
      <c r="ZM390" s="169"/>
      <c r="ZN390" s="169"/>
      <c r="ZO390" s="169"/>
      <c r="ZP390" s="169"/>
      <c r="ZQ390" s="169"/>
      <c r="ZR390" s="169"/>
      <c r="ZS390" s="169"/>
      <c r="ZT390" s="169"/>
      <c r="ZU390" s="169"/>
      <c r="ZV390" s="169"/>
      <c r="ZW390" s="169"/>
      <c r="ZX390" s="169"/>
      <c r="ZY390" s="169"/>
      <c r="ZZ390" s="169"/>
      <c r="AAA390" s="169"/>
      <c r="AAB390" s="169"/>
      <c r="AAC390" s="169"/>
      <c r="AAD390" s="169"/>
      <c r="AAE390" s="169"/>
      <c r="AAF390" s="169"/>
      <c r="AAG390" s="169"/>
      <c r="AAH390" s="169"/>
      <c r="AAI390" s="169"/>
      <c r="AAJ390" s="169"/>
      <c r="AAK390" s="169"/>
      <c r="AAL390" s="169"/>
      <c r="AAM390" s="169"/>
      <c r="AAN390" s="169"/>
      <c r="AAO390" s="169"/>
      <c r="AAP390" s="169"/>
      <c r="AAQ390" s="169"/>
      <c r="AAR390" s="169"/>
      <c r="AAS390" s="169"/>
      <c r="AAT390" s="169"/>
      <c r="AAU390" s="169"/>
      <c r="AAV390" s="169"/>
      <c r="AAW390" s="169"/>
      <c r="AAX390" s="169"/>
      <c r="AAY390" s="169"/>
      <c r="AAZ390" s="169"/>
      <c r="ABA390" s="169"/>
      <c r="ABB390" s="169"/>
      <c r="ABC390" s="169"/>
      <c r="ABD390" s="169"/>
      <c r="ABE390" s="169"/>
      <c r="ABF390" s="169"/>
      <c r="ABG390" s="169"/>
      <c r="ABH390" s="169"/>
      <c r="ABI390" s="169"/>
      <c r="ABJ390" s="169"/>
      <c r="ABK390" s="169"/>
      <c r="ABL390" s="169"/>
      <c r="ABM390" s="169"/>
      <c r="ABN390" s="169"/>
      <c r="ABO390" s="169"/>
      <c r="ABP390" s="169"/>
      <c r="ABQ390" s="169"/>
      <c r="ABR390" s="169"/>
      <c r="ABS390" s="169"/>
      <c r="ABT390" s="169"/>
      <c r="ABU390" s="169"/>
      <c r="ABV390" s="169"/>
      <c r="ABW390" s="169"/>
      <c r="ABX390" s="169"/>
      <c r="ABY390" s="169"/>
      <c r="ABZ390" s="169"/>
      <c r="ACA390" s="169"/>
      <c r="ACB390" s="169"/>
      <c r="ACC390" s="169"/>
      <c r="ACD390" s="169"/>
      <c r="ACE390" s="169"/>
      <c r="ACF390" s="169"/>
      <c r="ACG390" s="169"/>
      <c r="ACH390" s="169"/>
      <c r="ACI390" s="169"/>
      <c r="ACJ390" s="169"/>
      <c r="ACK390" s="169"/>
      <c r="ACL390" s="169"/>
      <c r="ACM390" s="169"/>
      <c r="ACN390" s="169"/>
      <c r="ACO390" s="169"/>
      <c r="ACP390" s="169"/>
      <c r="ACQ390" s="169"/>
      <c r="ACR390" s="169"/>
      <c r="ACS390" s="169"/>
      <c r="ACT390" s="169"/>
      <c r="ACU390" s="169"/>
      <c r="ACV390" s="169"/>
      <c r="ACW390" s="169"/>
      <c r="ACX390" s="169"/>
      <c r="ACY390" s="169"/>
      <c r="ACZ390" s="169"/>
      <c r="ADA390" s="169"/>
      <c r="ADB390" s="169"/>
      <c r="ADC390" s="169"/>
      <c r="ADD390" s="169"/>
      <c r="ADE390" s="169"/>
      <c r="ADF390" s="169"/>
      <c r="ADG390" s="169"/>
      <c r="ADH390" s="169"/>
      <c r="ADI390" s="169"/>
      <c r="ADJ390" s="169"/>
      <c r="ADK390" s="169"/>
      <c r="ADL390" s="169"/>
      <c r="ADM390" s="169"/>
      <c r="ADN390" s="169"/>
      <c r="ADO390" s="169"/>
      <c r="ADP390" s="169"/>
      <c r="ADQ390" s="169"/>
      <c r="ADR390" s="169"/>
      <c r="ADS390" s="169"/>
      <c r="ADT390" s="169"/>
      <c r="ADU390" s="169"/>
      <c r="ADV390" s="169"/>
      <c r="ADW390" s="169"/>
      <c r="ADX390" s="169"/>
      <c r="ADY390" s="169"/>
      <c r="ADZ390" s="169"/>
      <c r="AEA390" s="169"/>
      <c r="AEB390" s="169"/>
      <c r="AEC390" s="169"/>
      <c r="AED390" s="169"/>
      <c r="AEE390" s="169"/>
      <c r="AEF390" s="169"/>
      <c r="AEG390" s="169"/>
      <c r="AEH390" s="169"/>
      <c r="AEI390" s="169"/>
    </row>
    <row r="391" spans="1:815" ht="15" x14ac:dyDescent="0.2">
      <c r="B391" s="251" t="s">
        <v>13764</v>
      </c>
      <c r="C391" s="245">
        <v>24000000</v>
      </c>
      <c r="D391" s="346">
        <v>0</v>
      </c>
      <c r="E391" s="250" t="s">
        <v>13765</v>
      </c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  <c r="EO391" s="169"/>
      <c r="EP391" s="169"/>
      <c r="EQ391" s="169"/>
      <c r="ER391" s="169"/>
      <c r="ES391" s="169"/>
      <c r="ET391" s="169"/>
      <c r="EU391" s="169"/>
      <c r="EV391" s="169"/>
      <c r="EW391" s="169"/>
      <c r="EX391" s="169"/>
      <c r="EY391" s="169"/>
      <c r="EZ391" s="169"/>
      <c r="FA391" s="169"/>
      <c r="FB391" s="169"/>
      <c r="FC391" s="169"/>
      <c r="FD391" s="169"/>
      <c r="FE391" s="169"/>
      <c r="FF391" s="169"/>
      <c r="FG391" s="169"/>
      <c r="FH391" s="169"/>
      <c r="FI391" s="169"/>
      <c r="FJ391" s="169"/>
      <c r="FK391" s="169"/>
      <c r="FL391" s="169"/>
      <c r="FM391" s="169"/>
      <c r="FN391" s="169"/>
      <c r="FO391" s="169"/>
      <c r="FP391" s="169"/>
      <c r="FQ391" s="169"/>
      <c r="FR391" s="169"/>
      <c r="FS391" s="169"/>
      <c r="FT391" s="169"/>
      <c r="FU391" s="169"/>
      <c r="FV391" s="169"/>
      <c r="FW391" s="169"/>
      <c r="FX391" s="169"/>
      <c r="FY391" s="169"/>
      <c r="FZ391" s="169"/>
      <c r="GA391" s="169"/>
      <c r="GB391" s="169"/>
      <c r="GC391" s="169"/>
      <c r="GD391" s="169"/>
      <c r="GE391" s="169"/>
      <c r="GF391" s="169"/>
      <c r="GG391" s="169"/>
      <c r="GH391" s="169"/>
      <c r="GI391" s="169"/>
      <c r="GJ391" s="169"/>
      <c r="GK391" s="169"/>
      <c r="GL391" s="169"/>
      <c r="GM391" s="169"/>
      <c r="GN391" s="169"/>
      <c r="GO391" s="169"/>
      <c r="GP391" s="169"/>
      <c r="GQ391" s="169"/>
      <c r="GR391" s="169"/>
      <c r="GS391" s="169"/>
      <c r="GT391" s="169"/>
      <c r="GU391" s="169"/>
      <c r="GV391" s="169"/>
      <c r="GW391" s="169"/>
      <c r="GX391" s="169"/>
      <c r="GY391" s="169"/>
      <c r="GZ391" s="169"/>
      <c r="HA391" s="169"/>
      <c r="HB391" s="169"/>
      <c r="HC391" s="169"/>
      <c r="HD391" s="169"/>
      <c r="HE391" s="169"/>
      <c r="HF391" s="169"/>
      <c r="HG391" s="169"/>
      <c r="HH391" s="169"/>
      <c r="HI391" s="169"/>
      <c r="HJ391" s="169"/>
      <c r="HK391" s="169"/>
      <c r="HL391" s="169"/>
      <c r="HM391" s="169"/>
      <c r="HN391" s="169"/>
      <c r="HO391" s="169"/>
      <c r="HP391" s="169"/>
      <c r="HQ391" s="169"/>
      <c r="HR391" s="169"/>
      <c r="HS391" s="169"/>
      <c r="HT391" s="169"/>
      <c r="HU391" s="169"/>
      <c r="HV391" s="169"/>
      <c r="HW391" s="169"/>
      <c r="HX391" s="169"/>
      <c r="HY391" s="169"/>
      <c r="HZ391" s="169"/>
      <c r="IA391" s="169"/>
      <c r="IB391" s="169"/>
      <c r="IC391" s="169"/>
      <c r="ID391" s="169"/>
      <c r="IE391" s="169"/>
      <c r="IF391" s="169"/>
      <c r="IG391" s="169"/>
      <c r="IH391" s="169"/>
      <c r="II391" s="169"/>
      <c r="IJ391" s="169"/>
      <c r="IK391" s="169"/>
      <c r="IL391" s="169"/>
      <c r="IM391" s="169"/>
      <c r="IN391" s="169"/>
      <c r="IO391" s="169"/>
      <c r="IP391" s="169"/>
      <c r="IQ391" s="169"/>
      <c r="IR391" s="169"/>
      <c r="IS391" s="169"/>
      <c r="IT391" s="169"/>
      <c r="IU391" s="169"/>
      <c r="IV391" s="169"/>
      <c r="IW391" s="169"/>
      <c r="IX391" s="169"/>
      <c r="IY391" s="169"/>
      <c r="IZ391" s="169"/>
      <c r="JA391" s="169"/>
      <c r="JB391" s="169"/>
      <c r="JC391" s="169"/>
      <c r="JD391" s="169"/>
      <c r="JE391" s="169"/>
      <c r="JF391" s="169"/>
      <c r="JG391" s="169"/>
      <c r="JH391" s="169"/>
      <c r="JI391" s="169"/>
      <c r="JJ391" s="169"/>
      <c r="JK391" s="169"/>
      <c r="JL391" s="169"/>
      <c r="JM391" s="169"/>
      <c r="JN391" s="169"/>
      <c r="JO391" s="169"/>
      <c r="JP391" s="169"/>
      <c r="JQ391" s="169"/>
      <c r="JR391" s="169"/>
      <c r="JS391" s="169"/>
      <c r="JT391" s="169"/>
      <c r="JU391" s="169"/>
      <c r="JV391" s="169"/>
      <c r="JW391" s="169"/>
      <c r="JX391" s="169"/>
      <c r="JY391" s="169"/>
      <c r="JZ391" s="169"/>
      <c r="KA391" s="169"/>
      <c r="KB391" s="169"/>
      <c r="KC391" s="169"/>
      <c r="KD391" s="169"/>
      <c r="KE391" s="169"/>
      <c r="KF391" s="169"/>
      <c r="KG391" s="169"/>
      <c r="KH391" s="169"/>
      <c r="KI391" s="169"/>
      <c r="KJ391" s="169"/>
      <c r="KK391" s="169"/>
      <c r="KL391" s="169"/>
      <c r="KM391" s="169"/>
      <c r="KN391" s="169"/>
      <c r="KO391" s="169"/>
      <c r="KP391" s="169"/>
      <c r="KQ391" s="169"/>
      <c r="KR391" s="169"/>
      <c r="KS391" s="169"/>
      <c r="KT391" s="169"/>
      <c r="KU391" s="169"/>
      <c r="KV391" s="169"/>
      <c r="KW391" s="169"/>
      <c r="KX391" s="169"/>
      <c r="KY391" s="169"/>
      <c r="KZ391" s="169"/>
      <c r="LA391" s="169"/>
      <c r="LB391" s="169"/>
      <c r="LC391" s="169"/>
      <c r="LD391" s="169"/>
      <c r="LE391" s="169"/>
      <c r="LF391" s="169"/>
      <c r="LG391" s="169"/>
      <c r="LH391" s="169"/>
      <c r="LI391" s="169"/>
      <c r="LJ391" s="169"/>
      <c r="LK391" s="169"/>
      <c r="LL391" s="169"/>
      <c r="LM391" s="169"/>
      <c r="LN391" s="169"/>
      <c r="LO391" s="169"/>
      <c r="LP391" s="169"/>
      <c r="LQ391" s="169"/>
      <c r="LR391" s="169"/>
      <c r="LS391" s="169"/>
      <c r="LT391" s="169"/>
      <c r="LU391" s="169"/>
      <c r="LV391" s="169"/>
      <c r="LW391" s="169"/>
      <c r="LX391" s="169"/>
      <c r="LY391" s="169"/>
      <c r="LZ391" s="169"/>
      <c r="MA391" s="169"/>
      <c r="MB391" s="169"/>
      <c r="MC391" s="169"/>
      <c r="MD391" s="169"/>
      <c r="ME391" s="169"/>
      <c r="MF391" s="169"/>
      <c r="MG391" s="169"/>
      <c r="MH391" s="169"/>
      <c r="MI391" s="169"/>
      <c r="MJ391" s="169"/>
      <c r="MK391" s="169"/>
      <c r="ML391" s="169"/>
      <c r="MM391" s="169"/>
      <c r="MN391" s="169"/>
      <c r="MO391" s="169"/>
      <c r="MP391" s="169"/>
      <c r="MQ391" s="169"/>
      <c r="MR391" s="169"/>
      <c r="MS391" s="169"/>
      <c r="MT391" s="169"/>
      <c r="MU391" s="169"/>
      <c r="MV391" s="169"/>
      <c r="MW391" s="169"/>
      <c r="MX391" s="169"/>
      <c r="MY391" s="169"/>
      <c r="MZ391" s="169"/>
      <c r="NA391" s="169"/>
      <c r="NB391" s="169"/>
      <c r="NC391" s="169"/>
      <c r="ND391" s="169"/>
      <c r="NE391" s="169"/>
      <c r="NF391" s="169"/>
      <c r="NG391" s="169"/>
      <c r="NH391" s="169"/>
      <c r="NI391" s="169"/>
      <c r="NJ391" s="169"/>
      <c r="NK391" s="169"/>
      <c r="NL391" s="169"/>
      <c r="NM391" s="169"/>
      <c r="NN391" s="169"/>
      <c r="NO391" s="169"/>
      <c r="NP391" s="169"/>
      <c r="NQ391" s="169"/>
      <c r="NR391" s="169"/>
      <c r="NS391" s="169"/>
      <c r="NT391" s="169"/>
      <c r="NU391" s="169"/>
      <c r="NV391" s="169"/>
      <c r="NW391" s="169"/>
      <c r="NX391" s="169"/>
      <c r="NY391" s="169"/>
      <c r="NZ391" s="169"/>
      <c r="OA391" s="169"/>
      <c r="OB391" s="169"/>
      <c r="OC391" s="169"/>
      <c r="OD391" s="169"/>
      <c r="OE391" s="169"/>
      <c r="OF391" s="169"/>
      <c r="OG391" s="169"/>
      <c r="OH391" s="169"/>
      <c r="OI391" s="169"/>
      <c r="OJ391" s="169"/>
      <c r="OK391" s="169"/>
      <c r="OL391" s="169"/>
      <c r="OM391" s="169"/>
      <c r="ON391" s="169"/>
      <c r="OO391" s="169"/>
      <c r="OP391" s="169"/>
      <c r="OQ391" s="169"/>
      <c r="OR391" s="169"/>
      <c r="OS391" s="169"/>
      <c r="OT391" s="169"/>
      <c r="OU391" s="169"/>
      <c r="OV391" s="169"/>
      <c r="OW391" s="169"/>
      <c r="OX391" s="169"/>
      <c r="OY391" s="169"/>
      <c r="OZ391" s="169"/>
      <c r="PA391" s="169"/>
      <c r="PB391" s="169"/>
      <c r="PC391" s="169"/>
      <c r="PD391" s="169"/>
      <c r="PE391" s="169"/>
      <c r="PF391" s="169"/>
      <c r="PG391" s="169"/>
      <c r="PH391" s="169"/>
      <c r="PI391" s="169"/>
      <c r="PJ391" s="169"/>
      <c r="PK391" s="169"/>
      <c r="PL391" s="169"/>
      <c r="PM391" s="169"/>
      <c r="PN391" s="169"/>
      <c r="PO391" s="169"/>
      <c r="PP391" s="169"/>
      <c r="PQ391" s="169"/>
      <c r="PR391" s="169"/>
      <c r="PS391" s="169"/>
      <c r="PT391" s="169"/>
      <c r="PU391" s="169"/>
      <c r="PV391" s="169"/>
      <c r="PW391" s="169"/>
      <c r="PX391" s="169"/>
      <c r="PY391" s="169"/>
      <c r="PZ391" s="169"/>
      <c r="QA391" s="169"/>
      <c r="QB391" s="169"/>
      <c r="QC391" s="169"/>
      <c r="QD391" s="169"/>
      <c r="QE391" s="169"/>
      <c r="QF391" s="169"/>
      <c r="QG391" s="169"/>
      <c r="QH391" s="169"/>
      <c r="QI391" s="169"/>
      <c r="QJ391" s="169"/>
      <c r="QK391" s="169"/>
      <c r="QL391" s="169"/>
      <c r="QM391" s="169"/>
      <c r="QN391" s="169"/>
      <c r="QO391" s="169"/>
      <c r="QP391" s="169"/>
      <c r="QQ391" s="169"/>
      <c r="QR391" s="169"/>
      <c r="QS391" s="169"/>
      <c r="QT391" s="169"/>
      <c r="QU391" s="169"/>
      <c r="QV391" s="169"/>
      <c r="QW391" s="169"/>
      <c r="QX391" s="169"/>
      <c r="QY391" s="169"/>
      <c r="QZ391" s="169"/>
      <c r="RA391" s="169"/>
      <c r="RB391" s="169"/>
      <c r="RC391" s="169"/>
      <c r="RD391" s="169"/>
      <c r="RE391" s="169"/>
      <c r="RF391" s="169"/>
      <c r="RG391" s="169"/>
      <c r="RH391" s="169"/>
      <c r="RI391" s="169"/>
      <c r="RJ391" s="169"/>
      <c r="RK391" s="169"/>
      <c r="RL391" s="169"/>
      <c r="RM391" s="169"/>
      <c r="RN391" s="169"/>
      <c r="RO391" s="169"/>
      <c r="RP391" s="169"/>
      <c r="RQ391" s="169"/>
      <c r="RR391" s="169"/>
      <c r="RS391" s="169"/>
      <c r="RT391" s="169"/>
      <c r="RU391" s="169"/>
      <c r="RV391" s="169"/>
      <c r="RW391" s="169"/>
      <c r="RX391" s="169"/>
      <c r="RY391" s="169"/>
      <c r="RZ391" s="169"/>
      <c r="SA391" s="169"/>
      <c r="SB391" s="169"/>
      <c r="SC391" s="169"/>
      <c r="SD391" s="169"/>
      <c r="SE391" s="169"/>
      <c r="SF391" s="169"/>
      <c r="SG391" s="169"/>
      <c r="SH391" s="169"/>
      <c r="SI391" s="169"/>
      <c r="SJ391" s="169"/>
      <c r="SK391" s="169"/>
      <c r="SL391" s="169"/>
      <c r="SM391" s="169"/>
      <c r="SN391" s="169"/>
      <c r="SO391" s="169"/>
      <c r="SP391" s="169"/>
      <c r="SQ391" s="169"/>
      <c r="SR391" s="169"/>
      <c r="SS391" s="169"/>
      <c r="ST391" s="169"/>
      <c r="SU391" s="169"/>
      <c r="SV391" s="169"/>
      <c r="SW391" s="169"/>
      <c r="SX391" s="169"/>
      <c r="SY391" s="169"/>
      <c r="SZ391" s="169"/>
      <c r="TA391" s="169"/>
      <c r="TB391" s="169"/>
      <c r="TC391" s="169"/>
      <c r="TD391" s="169"/>
      <c r="TE391" s="169"/>
      <c r="TF391" s="169"/>
      <c r="TG391" s="169"/>
      <c r="TH391" s="169"/>
      <c r="TI391" s="169"/>
      <c r="TJ391" s="169"/>
      <c r="TK391" s="169"/>
      <c r="TL391" s="169"/>
      <c r="TM391" s="169"/>
      <c r="TN391" s="169"/>
      <c r="TO391" s="169"/>
      <c r="TP391" s="169"/>
      <c r="TQ391" s="169"/>
      <c r="TR391" s="169"/>
      <c r="TS391" s="169"/>
      <c r="TT391" s="169"/>
      <c r="TU391" s="169"/>
      <c r="TV391" s="169"/>
      <c r="TW391" s="169"/>
      <c r="TX391" s="169"/>
      <c r="TY391" s="169"/>
      <c r="TZ391" s="169"/>
      <c r="UA391" s="169"/>
      <c r="UB391" s="169"/>
      <c r="UC391" s="169"/>
      <c r="UD391" s="169"/>
      <c r="UE391" s="169"/>
      <c r="UF391" s="169"/>
      <c r="UG391" s="169"/>
      <c r="UH391" s="169"/>
      <c r="UI391" s="169"/>
      <c r="UJ391" s="169"/>
      <c r="UK391" s="169"/>
      <c r="UL391" s="169"/>
      <c r="UM391" s="169"/>
      <c r="UN391" s="169"/>
      <c r="UO391" s="169"/>
      <c r="UP391" s="169"/>
      <c r="UQ391" s="169"/>
      <c r="UR391" s="169"/>
      <c r="US391" s="169"/>
      <c r="UT391" s="169"/>
      <c r="UU391" s="169"/>
      <c r="UV391" s="169"/>
      <c r="UW391" s="169"/>
      <c r="UX391" s="169"/>
      <c r="UY391" s="169"/>
      <c r="UZ391" s="169"/>
      <c r="VA391" s="169"/>
      <c r="VB391" s="169"/>
      <c r="VC391" s="169"/>
      <c r="VD391" s="169"/>
      <c r="VE391" s="169"/>
      <c r="VF391" s="169"/>
      <c r="VG391" s="169"/>
      <c r="VH391" s="169"/>
      <c r="VI391" s="169"/>
      <c r="VJ391" s="169"/>
      <c r="VK391" s="169"/>
      <c r="VL391" s="169"/>
      <c r="VM391" s="169"/>
      <c r="VN391" s="169"/>
      <c r="VO391" s="169"/>
      <c r="VP391" s="169"/>
      <c r="VQ391" s="169"/>
      <c r="VR391" s="169"/>
      <c r="VS391" s="169"/>
      <c r="VT391" s="169"/>
      <c r="VU391" s="169"/>
      <c r="VV391" s="169"/>
      <c r="VW391" s="169"/>
      <c r="VX391" s="169"/>
      <c r="VY391" s="169"/>
      <c r="VZ391" s="169"/>
      <c r="WA391" s="169"/>
      <c r="WB391" s="169"/>
      <c r="WC391" s="169"/>
      <c r="WD391" s="169"/>
      <c r="WE391" s="169"/>
      <c r="WF391" s="169"/>
      <c r="WG391" s="169"/>
      <c r="WH391" s="169"/>
      <c r="WI391" s="169"/>
      <c r="WJ391" s="169"/>
      <c r="WK391" s="169"/>
      <c r="WL391" s="169"/>
      <c r="WM391" s="169"/>
      <c r="WN391" s="169"/>
      <c r="WO391" s="169"/>
      <c r="WP391" s="169"/>
      <c r="WQ391" s="169"/>
      <c r="WR391" s="169"/>
      <c r="WS391" s="169"/>
      <c r="WT391" s="169"/>
      <c r="WU391" s="169"/>
      <c r="WV391" s="169"/>
      <c r="WW391" s="169"/>
      <c r="WX391" s="169"/>
      <c r="WY391" s="169"/>
      <c r="WZ391" s="169"/>
      <c r="XA391" s="169"/>
      <c r="XB391" s="169"/>
      <c r="XC391" s="169"/>
      <c r="XD391" s="169"/>
      <c r="XE391" s="169"/>
      <c r="XF391" s="169"/>
      <c r="XG391" s="169"/>
      <c r="XH391" s="169"/>
      <c r="XI391" s="169"/>
      <c r="XJ391" s="169"/>
      <c r="XK391" s="169"/>
      <c r="XL391" s="169"/>
      <c r="XM391" s="169"/>
      <c r="XN391" s="169"/>
      <c r="XO391" s="169"/>
      <c r="XP391" s="169"/>
      <c r="XQ391" s="169"/>
      <c r="XR391" s="169"/>
      <c r="XS391" s="169"/>
      <c r="XT391" s="169"/>
      <c r="XU391" s="169"/>
      <c r="XV391" s="169"/>
      <c r="XW391" s="169"/>
      <c r="XX391" s="169"/>
      <c r="XY391" s="169"/>
      <c r="XZ391" s="169"/>
      <c r="YA391" s="169"/>
      <c r="YB391" s="169"/>
      <c r="YC391" s="169"/>
      <c r="YD391" s="169"/>
      <c r="YE391" s="169"/>
      <c r="YF391" s="169"/>
      <c r="YG391" s="169"/>
      <c r="YH391" s="169"/>
      <c r="YI391" s="169"/>
      <c r="YJ391" s="169"/>
      <c r="YK391" s="169"/>
      <c r="YL391" s="169"/>
      <c r="YM391" s="169"/>
      <c r="YN391" s="169"/>
      <c r="YO391" s="169"/>
      <c r="YP391" s="169"/>
      <c r="YQ391" s="169"/>
      <c r="YR391" s="169"/>
      <c r="YS391" s="169"/>
      <c r="YT391" s="169"/>
      <c r="YU391" s="169"/>
      <c r="YV391" s="169"/>
      <c r="YW391" s="169"/>
      <c r="YX391" s="169"/>
      <c r="YY391" s="169"/>
      <c r="YZ391" s="169"/>
      <c r="ZA391" s="169"/>
      <c r="ZB391" s="169"/>
      <c r="ZC391" s="169"/>
      <c r="ZD391" s="169"/>
      <c r="ZE391" s="169"/>
      <c r="ZF391" s="169"/>
      <c r="ZG391" s="169"/>
      <c r="ZH391" s="169"/>
      <c r="ZI391" s="169"/>
      <c r="ZJ391" s="169"/>
      <c r="ZK391" s="169"/>
      <c r="ZL391" s="169"/>
      <c r="ZM391" s="169"/>
      <c r="ZN391" s="169"/>
      <c r="ZO391" s="169"/>
      <c r="ZP391" s="169"/>
      <c r="ZQ391" s="169"/>
      <c r="ZR391" s="169"/>
      <c r="ZS391" s="169"/>
      <c r="ZT391" s="169"/>
      <c r="ZU391" s="169"/>
      <c r="ZV391" s="169"/>
      <c r="ZW391" s="169"/>
      <c r="ZX391" s="169"/>
      <c r="ZY391" s="169"/>
      <c r="ZZ391" s="169"/>
      <c r="AAA391" s="169"/>
      <c r="AAB391" s="169"/>
      <c r="AAC391" s="169"/>
      <c r="AAD391" s="169"/>
      <c r="AAE391" s="169"/>
      <c r="AAF391" s="169"/>
      <c r="AAG391" s="169"/>
      <c r="AAH391" s="169"/>
      <c r="AAI391" s="169"/>
      <c r="AAJ391" s="169"/>
      <c r="AAK391" s="169"/>
      <c r="AAL391" s="169"/>
      <c r="AAM391" s="169"/>
      <c r="AAN391" s="169"/>
      <c r="AAO391" s="169"/>
      <c r="AAP391" s="169"/>
      <c r="AAQ391" s="169"/>
      <c r="AAR391" s="169"/>
      <c r="AAS391" s="169"/>
      <c r="AAT391" s="169"/>
      <c r="AAU391" s="169"/>
      <c r="AAV391" s="169"/>
      <c r="AAW391" s="169"/>
      <c r="AAX391" s="169"/>
      <c r="AAY391" s="169"/>
      <c r="AAZ391" s="169"/>
      <c r="ABA391" s="169"/>
      <c r="ABB391" s="169"/>
      <c r="ABC391" s="169"/>
      <c r="ABD391" s="169"/>
      <c r="ABE391" s="169"/>
      <c r="ABF391" s="169"/>
      <c r="ABG391" s="169"/>
      <c r="ABH391" s="169"/>
      <c r="ABI391" s="169"/>
      <c r="ABJ391" s="169"/>
      <c r="ABK391" s="169"/>
      <c r="ABL391" s="169"/>
      <c r="ABM391" s="169"/>
      <c r="ABN391" s="169"/>
      <c r="ABO391" s="169"/>
      <c r="ABP391" s="169"/>
      <c r="ABQ391" s="169"/>
      <c r="ABR391" s="169"/>
      <c r="ABS391" s="169"/>
      <c r="ABT391" s="169"/>
      <c r="ABU391" s="169"/>
      <c r="ABV391" s="169"/>
      <c r="ABW391" s="169"/>
      <c r="ABX391" s="169"/>
      <c r="ABY391" s="169"/>
      <c r="ABZ391" s="169"/>
      <c r="ACA391" s="169"/>
      <c r="ACB391" s="169"/>
      <c r="ACC391" s="169"/>
      <c r="ACD391" s="169"/>
      <c r="ACE391" s="169"/>
      <c r="ACF391" s="169"/>
      <c r="ACG391" s="169"/>
      <c r="ACH391" s="169"/>
      <c r="ACI391" s="169"/>
      <c r="ACJ391" s="169"/>
      <c r="ACK391" s="169"/>
      <c r="ACL391" s="169"/>
      <c r="ACM391" s="169"/>
      <c r="ACN391" s="169"/>
      <c r="ACO391" s="169"/>
      <c r="ACP391" s="169"/>
      <c r="ACQ391" s="169"/>
      <c r="ACR391" s="169"/>
      <c r="ACS391" s="169"/>
      <c r="ACT391" s="169"/>
      <c r="ACU391" s="169"/>
      <c r="ACV391" s="169"/>
      <c r="ACW391" s="169"/>
      <c r="ACX391" s="169"/>
      <c r="ACY391" s="169"/>
      <c r="ACZ391" s="169"/>
      <c r="ADA391" s="169"/>
      <c r="ADB391" s="169"/>
      <c r="ADC391" s="169"/>
      <c r="ADD391" s="169"/>
      <c r="ADE391" s="169"/>
      <c r="ADF391" s="169"/>
      <c r="ADG391" s="169"/>
      <c r="ADH391" s="169"/>
      <c r="ADI391" s="169"/>
      <c r="ADJ391" s="169"/>
      <c r="ADK391" s="169"/>
      <c r="ADL391" s="169"/>
      <c r="ADM391" s="169"/>
      <c r="ADN391" s="169"/>
      <c r="ADO391" s="169"/>
      <c r="ADP391" s="169"/>
      <c r="ADQ391" s="169"/>
      <c r="ADR391" s="169"/>
      <c r="ADS391" s="169"/>
      <c r="ADT391" s="169"/>
      <c r="ADU391" s="169"/>
      <c r="ADV391" s="169"/>
      <c r="ADW391" s="169"/>
      <c r="ADX391" s="169"/>
      <c r="ADY391" s="169"/>
      <c r="ADZ391" s="169"/>
      <c r="AEA391" s="169"/>
      <c r="AEB391" s="169"/>
      <c r="AEC391" s="169"/>
      <c r="AED391" s="169"/>
      <c r="AEE391" s="169"/>
      <c r="AEF391" s="169"/>
      <c r="AEG391" s="169"/>
      <c r="AEH391" s="169"/>
      <c r="AEI391" s="169"/>
    </row>
    <row r="392" spans="1:815" ht="15" x14ac:dyDescent="0.2">
      <c r="B392" s="251" t="s">
        <v>13766</v>
      </c>
      <c r="C392" s="245">
        <v>105726</v>
      </c>
      <c r="D392" s="346">
        <v>0</v>
      </c>
      <c r="E392" s="250" t="s">
        <v>13767</v>
      </c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  <c r="EO392" s="169"/>
      <c r="EP392" s="169"/>
      <c r="EQ392" s="169"/>
      <c r="ER392" s="169"/>
      <c r="ES392" s="169"/>
      <c r="ET392" s="169"/>
      <c r="EU392" s="169"/>
      <c r="EV392" s="169"/>
      <c r="EW392" s="169"/>
      <c r="EX392" s="169"/>
      <c r="EY392" s="169"/>
      <c r="EZ392" s="169"/>
      <c r="FA392" s="169"/>
      <c r="FB392" s="169"/>
      <c r="FC392" s="169"/>
      <c r="FD392" s="169"/>
      <c r="FE392" s="169"/>
      <c r="FF392" s="169"/>
      <c r="FG392" s="169"/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69"/>
      <c r="FS392" s="169"/>
      <c r="FT392" s="169"/>
      <c r="FU392" s="169"/>
      <c r="FV392" s="169"/>
      <c r="FW392" s="169"/>
      <c r="FX392" s="169"/>
      <c r="FY392" s="169"/>
      <c r="FZ392" s="169"/>
      <c r="GA392" s="169"/>
      <c r="GB392" s="169"/>
      <c r="GC392" s="169"/>
      <c r="GD392" s="169"/>
      <c r="GE392" s="169"/>
      <c r="GF392" s="169"/>
      <c r="GG392" s="169"/>
      <c r="GH392" s="169"/>
      <c r="GI392" s="169"/>
      <c r="GJ392" s="169"/>
      <c r="GK392" s="169"/>
      <c r="GL392" s="169"/>
      <c r="GM392" s="169"/>
      <c r="GN392" s="169"/>
      <c r="GO392" s="169"/>
      <c r="GP392" s="169"/>
      <c r="GQ392" s="169"/>
      <c r="GR392" s="169"/>
      <c r="GS392" s="169"/>
      <c r="GT392" s="169"/>
      <c r="GU392" s="169"/>
      <c r="GV392" s="169"/>
      <c r="GW392" s="169"/>
      <c r="GX392" s="169"/>
      <c r="GY392" s="169"/>
      <c r="GZ392" s="169"/>
      <c r="HA392" s="169"/>
      <c r="HB392" s="169"/>
      <c r="HC392" s="169"/>
      <c r="HD392" s="169"/>
      <c r="HE392" s="169"/>
      <c r="HF392" s="169"/>
      <c r="HG392" s="169"/>
      <c r="HH392" s="169"/>
      <c r="HI392" s="169"/>
      <c r="HJ392" s="169"/>
      <c r="HK392" s="169"/>
      <c r="HL392" s="169"/>
      <c r="HM392" s="169"/>
      <c r="HN392" s="169"/>
      <c r="HO392" s="169"/>
      <c r="HP392" s="169"/>
      <c r="HQ392" s="169"/>
      <c r="HR392" s="169"/>
      <c r="HS392" s="169"/>
      <c r="HT392" s="169"/>
      <c r="HU392" s="169"/>
      <c r="HV392" s="169"/>
      <c r="HW392" s="169"/>
      <c r="HX392" s="169"/>
      <c r="HY392" s="169"/>
      <c r="HZ392" s="169"/>
      <c r="IA392" s="169"/>
      <c r="IB392" s="169"/>
      <c r="IC392" s="169"/>
      <c r="ID392" s="169"/>
      <c r="IE392" s="169"/>
      <c r="IF392" s="169"/>
      <c r="IG392" s="169"/>
      <c r="IH392" s="169"/>
      <c r="II392" s="169"/>
      <c r="IJ392" s="169"/>
      <c r="IK392" s="169"/>
      <c r="IL392" s="169"/>
      <c r="IM392" s="169"/>
      <c r="IN392" s="169"/>
      <c r="IO392" s="169"/>
      <c r="IP392" s="169"/>
      <c r="IQ392" s="169"/>
      <c r="IR392" s="169"/>
      <c r="IS392" s="169"/>
      <c r="IT392" s="169"/>
      <c r="IU392" s="169"/>
      <c r="IV392" s="169"/>
      <c r="IW392" s="169"/>
      <c r="IX392" s="169"/>
      <c r="IY392" s="169"/>
      <c r="IZ392" s="169"/>
      <c r="JA392" s="169"/>
      <c r="JB392" s="169"/>
      <c r="JC392" s="169"/>
      <c r="JD392" s="169"/>
      <c r="JE392" s="169"/>
      <c r="JF392" s="169"/>
      <c r="JG392" s="169"/>
      <c r="JH392" s="169"/>
      <c r="JI392" s="169"/>
      <c r="JJ392" s="169"/>
      <c r="JK392" s="169"/>
      <c r="JL392" s="169"/>
      <c r="JM392" s="169"/>
      <c r="JN392" s="169"/>
      <c r="JO392" s="169"/>
      <c r="JP392" s="169"/>
      <c r="JQ392" s="169"/>
      <c r="JR392" s="169"/>
      <c r="JS392" s="169"/>
      <c r="JT392" s="169"/>
      <c r="JU392" s="169"/>
      <c r="JV392" s="169"/>
      <c r="JW392" s="169"/>
      <c r="JX392" s="169"/>
      <c r="JY392" s="169"/>
      <c r="JZ392" s="169"/>
      <c r="KA392" s="169"/>
      <c r="KB392" s="169"/>
      <c r="KC392" s="169"/>
      <c r="KD392" s="169"/>
      <c r="KE392" s="169"/>
      <c r="KF392" s="169"/>
      <c r="KG392" s="169"/>
      <c r="KH392" s="169"/>
      <c r="KI392" s="169"/>
      <c r="KJ392" s="169"/>
      <c r="KK392" s="169"/>
      <c r="KL392" s="169"/>
      <c r="KM392" s="169"/>
      <c r="KN392" s="169"/>
      <c r="KO392" s="169"/>
      <c r="KP392" s="169"/>
      <c r="KQ392" s="169"/>
      <c r="KR392" s="169"/>
      <c r="KS392" s="169"/>
      <c r="KT392" s="169"/>
      <c r="KU392" s="169"/>
      <c r="KV392" s="169"/>
      <c r="KW392" s="169"/>
      <c r="KX392" s="169"/>
      <c r="KY392" s="169"/>
      <c r="KZ392" s="169"/>
      <c r="LA392" s="169"/>
      <c r="LB392" s="169"/>
      <c r="LC392" s="169"/>
      <c r="LD392" s="169"/>
      <c r="LE392" s="169"/>
      <c r="LF392" s="169"/>
      <c r="LG392" s="169"/>
      <c r="LH392" s="169"/>
      <c r="LI392" s="169"/>
      <c r="LJ392" s="169"/>
      <c r="LK392" s="169"/>
      <c r="LL392" s="169"/>
      <c r="LM392" s="169"/>
      <c r="LN392" s="169"/>
      <c r="LO392" s="169"/>
      <c r="LP392" s="169"/>
      <c r="LQ392" s="169"/>
      <c r="LR392" s="169"/>
      <c r="LS392" s="169"/>
      <c r="LT392" s="169"/>
      <c r="LU392" s="169"/>
      <c r="LV392" s="169"/>
      <c r="LW392" s="169"/>
      <c r="LX392" s="169"/>
      <c r="LY392" s="169"/>
      <c r="LZ392" s="169"/>
      <c r="MA392" s="169"/>
      <c r="MB392" s="169"/>
      <c r="MC392" s="169"/>
      <c r="MD392" s="169"/>
      <c r="ME392" s="169"/>
      <c r="MF392" s="169"/>
      <c r="MG392" s="169"/>
      <c r="MH392" s="169"/>
      <c r="MI392" s="169"/>
      <c r="MJ392" s="169"/>
      <c r="MK392" s="169"/>
      <c r="ML392" s="169"/>
      <c r="MM392" s="169"/>
      <c r="MN392" s="169"/>
      <c r="MO392" s="169"/>
      <c r="MP392" s="169"/>
      <c r="MQ392" s="169"/>
      <c r="MR392" s="169"/>
      <c r="MS392" s="169"/>
      <c r="MT392" s="169"/>
      <c r="MU392" s="169"/>
      <c r="MV392" s="169"/>
      <c r="MW392" s="169"/>
      <c r="MX392" s="169"/>
      <c r="MY392" s="169"/>
      <c r="MZ392" s="169"/>
      <c r="NA392" s="169"/>
      <c r="NB392" s="169"/>
      <c r="NC392" s="169"/>
      <c r="ND392" s="169"/>
      <c r="NE392" s="169"/>
      <c r="NF392" s="169"/>
      <c r="NG392" s="169"/>
      <c r="NH392" s="169"/>
      <c r="NI392" s="169"/>
      <c r="NJ392" s="169"/>
      <c r="NK392" s="169"/>
      <c r="NL392" s="169"/>
      <c r="NM392" s="169"/>
      <c r="NN392" s="169"/>
      <c r="NO392" s="169"/>
      <c r="NP392" s="169"/>
      <c r="NQ392" s="169"/>
      <c r="NR392" s="169"/>
      <c r="NS392" s="169"/>
      <c r="NT392" s="169"/>
      <c r="NU392" s="169"/>
      <c r="NV392" s="169"/>
      <c r="NW392" s="169"/>
      <c r="NX392" s="169"/>
      <c r="NY392" s="169"/>
      <c r="NZ392" s="169"/>
      <c r="OA392" s="169"/>
      <c r="OB392" s="169"/>
      <c r="OC392" s="169"/>
      <c r="OD392" s="169"/>
      <c r="OE392" s="169"/>
      <c r="OF392" s="169"/>
      <c r="OG392" s="169"/>
      <c r="OH392" s="169"/>
      <c r="OI392" s="169"/>
      <c r="OJ392" s="169"/>
      <c r="OK392" s="169"/>
      <c r="OL392" s="169"/>
      <c r="OM392" s="169"/>
      <c r="ON392" s="169"/>
      <c r="OO392" s="169"/>
      <c r="OP392" s="169"/>
      <c r="OQ392" s="169"/>
      <c r="OR392" s="169"/>
      <c r="OS392" s="169"/>
      <c r="OT392" s="169"/>
      <c r="OU392" s="169"/>
      <c r="OV392" s="169"/>
      <c r="OW392" s="169"/>
      <c r="OX392" s="169"/>
      <c r="OY392" s="169"/>
      <c r="OZ392" s="169"/>
      <c r="PA392" s="169"/>
      <c r="PB392" s="169"/>
      <c r="PC392" s="169"/>
      <c r="PD392" s="169"/>
      <c r="PE392" s="169"/>
      <c r="PF392" s="169"/>
      <c r="PG392" s="169"/>
      <c r="PH392" s="169"/>
      <c r="PI392" s="169"/>
      <c r="PJ392" s="169"/>
      <c r="PK392" s="169"/>
      <c r="PL392" s="169"/>
      <c r="PM392" s="169"/>
      <c r="PN392" s="169"/>
      <c r="PO392" s="169"/>
      <c r="PP392" s="169"/>
      <c r="PQ392" s="169"/>
      <c r="PR392" s="169"/>
      <c r="PS392" s="169"/>
      <c r="PT392" s="169"/>
      <c r="PU392" s="169"/>
      <c r="PV392" s="169"/>
      <c r="PW392" s="169"/>
      <c r="PX392" s="169"/>
      <c r="PY392" s="169"/>
      <c r="PZ392" s="169"/>
      <c r="QA392" s="169"/>
      <c r="QB392" s="169"/>
      <c r="QC392" s="169"/>
      <c r="QD392" s="169"/>
      <c r="QE392" s="169"/>
      <c r="QF392" s="169"/>
      <c r="QG392" s="169"/>
      <c r="QH392" s="169"/>
      <c r="QI392" s="169"/>
      <c r="QJ392" s="169"/>
      <c r="QK392" s="169"/>
      <c r="QL392" s="169"/>
      <c r="QM392" s="169"/>
      <c r="QN392" s="169"/>
      <c r="QO392" s="169"/>
      <c r="QP392" s="169"/>
      <c r="QQ392" s="169"/>
      <c r="QR392" s="169"/>
      <c r="QS392" s="169"/>
      <c r="QT392" s="169"/>
      <c r="QU392" s="169"/>
      <c r="QV392" s="169"/>
      <c r="QW392" s="169"/>
      <c r="QX392" s="169"/>
      <c r="QY392" s="169"/>
      <c r="QZ392" s="169"/>
      <c r="RA392" s="169"/>
      <c r="RB392" s="169"/>
      <c r="RC392" s="169"/>
      <c r="RD392" s="169"/>
      <c r="RE392" s="169"/>
      <c r="RF392" s="169"/>
      <c r="RG392" s="169"/>
      <c r="RH392" s="169"/>
      <c r="RI392" s="169"/>
      <c r="RJ392" s="169"/>
      <c r="RK392" s="169"/>
      <c r="RL392" s="169"/>
      <c r="RM392" s="169"/>
      <c r="RN392" s="169"/>
      <c r="RO392" s="169"/>
      <c r="RP392" s="169"/>
      <c r="RQ392" s="169"/>
      <c r="RR392" s="169"/>
      <c r="RS392" s="169"/>
      <c r="RT392" s="169"/>
      <c r="RU392" s="169"/>
      <c r="RV392" s="169"/>
      <c r="RW392" s="169"/>
      <c r="RX392" s="169"/>
      <c r="RY392" s="169"/>
      <c r="RZ392" s="169"/>
      <c r="SA392" s="169"/>
      <c r="SB392" s="169"/>
      <c r="SC392" s="169"/>
      <c r="SD392" s="169"/>
      <c r="SE392" s="169"/>
      <c r="SF392" s="169"/>
      <c r="SG392" s="169"/>
      <c r="SH392" s="169"/>
      <c r="SI392" s="169"/>
      <c r="SJ392" s="169"/>
      <c r="SK392" s="169"/>
      <c r="SL392" s="169"/>
      <c r="SM392" s="169"/>
      <c r="SN392" s="169"/>
      <c r="SO392" s="169"/>
      <c r="SP392" s="169"/>
      <c r="SQ392" s="169"/>
      <c r="SR392" s="169"/>
      <c r="SS392" s="169"/>
      <c r="ST392" s="169"/>
      <c r="SU392" s="169"/>
      <c r="SV392" s="169"/>
      <c r="SW392" s="169"/>
      <c r="SX392" s="169"/>
      <c r="SY392" s="169"/>
      <c r="SZ392" s="169"/>
      <c r="TA392" s="169"/>
      <c r="TB392" s="169"/>
      <c r="TC392" s="169"/>
      <c r="TD392" s="169"/>
      <c r="TE392" s="169"/>
      <c r="TF392" s="169"/>
      <c r="TG392" s="169"/>
      <c r="TH392" s="169"/>
      <c r="TI392" s="169"/>
      <c r="TJ392" s="169"/>
      <c r="TK392" s="169"/>
      <c r="TL392" s="169"/>
      <c r="TM392" s="169"/>
      <c r="TN392" s="169"/>
      <c r="TO392" s="169"/>
      <c r="TP392" s="169"/>
      <c r="TQ392" s="169"/>
      <c r="TR392" s="169"/>
      <c r="TS392" s="169"/>
      <c r="TT392" s="169"/>
      <c r="TU392" s="169"/>
      <c r="TV392" s="169"/>
      <c r="TW392" s="169"/>
      <c r="TX392" s="169"/>
      <c r="TY392" s="169"/>
      <c r="TZ392" s="169"/>
      <c r="UA392" s="169"/>
      <c r="UB392" s="169"/>
      <c r="UC392" s="169"/>
      <c r="UD392" s="169"/>
      <c r="UE392" s="169"/>
      <c r="UF392" s="169"/>
      <c r="UG392" s="169"/>
      <c r="UH392" s="169"/>
      <c r="UI392" s="169"/>
      <c r="UJ392" s="169"/>
      <c r="UK392" s="169"/>
      <c r="UL392" s="169"/>
      <c r="UM392" s="169"/>
      <c r="UN392" s="169"/>
      <c r="UO392" s="169"/>
      <c r="UP392" s="169"/>
      <c r="UQ392" s="169"/>
      <c r="UR392" s="169"/>
      <c r="US392" s="169"/>
      <c r="UT392" s="169"/>
      <c r="UU392" s="169"/>
      <c r="UV392" s="169"/>
      <c r="UW392" s="169"/>
      <c r="UX392" s="169"/>
      <c r="UY392" s="169"/>
      <c r="UZ392" s="169"/>
      <c r="VA392" s="169"/>
      <c r="VB392" s="169"/>
      <c r="VC392" s="169"/>
      <c r="VD392" s="169"/>
      <c r="VE392" s="169"/>
      <c r="VF392" s="169"/>
      <c r="VG392" s="169"/>
      <c r="VH392" s="169"/>
      <c r="VI392" s="169"/>
      <c r="VJ392" s="169"/>
      <c r="VK392" s="169"/>
      <c r="VL392" s="169"/>
      <c r="VM392" s="169"/>
      <c r="VN392" s="169"/>
      <c r="VO392" s="169"/>
      <c r="VP392" s="169"/>
      <c r="VQ392" s="169"/>
      <c r="VR392" s="169"/>
      <c r="VS392" s="169"/>
      <c r="VT392" s="169"/>
      <c r="VU392" s="169"/>
      <c r="VV392" s="169"/>
      <c r="VW392" s="169"/>
      <c r="VX392" s="169"/>
      <c r="VY392" s="169"/>
      <c r="VZ392" s="169"/>
      <c r="WA392" s="169"/>
      <c r="WB392" s="169"/>
      <c r="WC392" s="169"/>
      <c r="WD392" s="169"/>
      <c r="WE392" s="169"/>
      <c r="WF392" s="169"/>
      <c r="WG392" s="169"/>
      <c r="WH392" s="169"/>
      <c r="WI392" s="169"/>
      <c r="WJ392" s="169"/>
      <c r="WK392" s="169"/>
      <c r="WL392" s="169"/>
      <c r="WM392" s="169"/>
      <c r="WN392" s="169"/>
      <c r="WO392" s="169"/>
      <c r="WP392" s="169"/>
      <c r="WQ392" s="169"/>
      <c r="WR392" s="169"/>
      <c r="WS392" s="169"/>
      <c r="WT392" s="169"/>
      <c r="WU392" s="169"/>
      <c r="WV392" s="169"/>
      <c r="WW392" s="169"/>
      <c r="WX392" s="169"/>
      <c r="WY392" s="169"/>
      <c r="WZ392" s="169"/>
      <c r="XA392" s="169"/>
      <c r="XB392" s="169"/>
      <c r="XC392" s="169"/>
      <c r="XD392" s="169"/>
      <c r="XE392" s="169"/>
      <c r="XF392" s="169"/>
      <c r="XG392" s="169"/>
      <c r="XH392" s="169"/>
      <c r="XI392" s="169"/>
      <c r="XJ392" s="169"/>
      <c r="XK392" s="169"/>
      <c r="XL392" s="169"/>
      <c r="XM392" s="169"/>
      <c r="XN392" s="169"/>
      <c r="XO392" s="169"/>
      <c r="XP392" s="169"/>
      <c r="XQ392" s="169"/>
      <c r="XR392" s="169"/>
      <c r="XS392" s="169"/>
      <c r="XT392" s="169"/>
      <c r="XU392" s="169"/>
      <c r="XV392" s="169"/>
      <c r="XW392" s="169"/>
      <c r="XX392" s="169"/>
      <c r="XY392" s="169"/>
      <c r="XZ392" s="169"/>
      <c r="YA392" s="169"/>
      <c r="YB392" s="169"/>
      <c r="YC392" s="169"/>
      <c r="YD392" s="169"/>
      <c r="YE392" s="169"/>
      <c r="YF392" s="169"/>
      <c r="YG392" s="169"/>
      <c r="YH392" s="169"/>
      <c r="YI392" s="169"/>
      <c r="YJ392" s="169"/>
      <c r="YK392" s="169"/>
      <c r="YL392" s="169"/>
      <c r="YM392" s="169"/>
      <c r="YN392" s="169"/>
      <c r="YO392" s="169"/>
      <c r="YP392" s="169"/>
      <c r="YQ392" s="169"/>
      <c r="YR392" s="169"/>
      <c r="YS392" s="169"/>
      <c r="YT392" s="169"/>
      <c r="YU392" s="169"/>
      <c r="YV392" s="169"/>
      <c r="YW392" s="169"/>
      <c r="YX392" s="169"/>
      <c r="YY392" s="169"/>
      <c r="YZ392" s="169"/>
      <c r="ZA392" s="169"/>
      <c r="ZB392" s="169"/>
      <c r="ZC392" s="169"/>
      <c r="ZD392" s="169"/>
      <c r="ZE392" s="169"/>
      <c r="ZF392" s="169"/>
      <c r="ZG392" s="169"/>
      <c r="ZH392" s="169"/>
      <c r="ZI392" s="169"/>
      <c r="ZJ392" s="169"/>
      <c r="ZK392" s="169"/>
      <c r="ZL392" s="169"/>
      <c r="ZM392" s="169"/>
      <c r="ZN392" s="169"/>
      <c r="ZO392" s="169"/>
      <c r="ZP392" s="169"/>
      <c r="ZQ392" s="169"/>
      <c r="ZR392" s="169"/>
      <c r="ZS392" s="169"/>
      <c r="ZT392" s="169"/>
      <c r="ZU392" s="169"/>
      <c r="ZV392" s="169"/>
      <c r="ZW392" s="169"/>
      <c r="ZX392" s="169"/>
      <c r="ZY392" s="169"/>
      <c r="ZZ392" s="169"/>
      <c r="AAA392" s="169"/>
      <c r="AAB392" s="169"/>
      <c r="AAC392" s="169"/>
      <c r="AAD392" s="169"/>
      <c r="AAE392" s="169"/>
      <c r="AAF392" s="169"/>
      <c r="AAG392" s="169"/>
      <c r="AAH392" s="169"/>
      <c r="AAI392" s="169"/>
      <c r="AAJ392" s="169"/>
      <c r="AAK392" s="169"/>
      <c r="AAL392" s="169"/>
      <c r="AAM392" s="169"/>
      <c r="AAN392" s="169"/>
      <c r="AAO392" s="169"/>
      <c r="AAP392" s="169"/>
      <c r="AAQ392" s="169"/>
      <c r="AAR392" s="169"/>
      <c r="AAS392" s="169"/>
      <c r="AAT392" s="169"/>
      <c r="AAU392" s="169"/>
      <c r="AAV392" s="169"/>
      <c r="AAW392" s="169"/>
      <c r="AAX392" s="169"/>
      <c r="AAY392" s="169"/>
      <c r="AAZ392" s="169"/>
      <c r="ABA392" s="169"/>
      <c r="ABB392" s="169"/>
      <c r="ABC392" s="169"/>
      <c r="ABD392" s="169"/>
      <c r="ABE392" s="169"/>
      <c r="ABF392" s="169"/>
      <c r="ABG392" s="169"/>
      <c r="ABH392" s="169"/>
      <c r="ABI392" s="169"/>
      <c r="ABJ392" s="169"/>
      <c r="ABK392" s="169"/>
      <c r="ABL392" s="169"/>
      <c r="ABM392" s="169"/>
      <c r="ABN392" s="169"/>
      <c r="ABO392" s="169"/>
      <c r="ABP392" s="169"/>
      <c r="ABQ392" s="169"/>
      <c r="ABR392" s="169"/>
      <c r="ABS392" s="169"/>
      <c r="ABT392" s="169"/>
      <c r="ABU392" s="169"/>
      <c r="ABV392" s="169"/>
      <c r="ABW392" s="169"/>
      <c r="ABX392" s="169"/>
      <c r="ABY392" s="169"/>
      <c r="ABZ392" s="169"/>
      <c r="ACA392" s="169"/>
      <c r="ACB392" s="169"/>
      <c r="ACC392" s="169"/>
      <c r="ACD392" s="169"/>
      <c r="ACE392" s="169"/>
      <c r="ACF392" s="169"/>
      <c r="ACG392" s="169"/>
      <c r="ACH392" s="169"/>
      <c r="ACI392" s="169"/>
      <c r="ACJ392" s="169"/>
      <c r="ACK392" s="169"/>
      <c r="ACL392" s="169"/>
      <c r="ACM392" s="169"/>
      <c r="ACN392" s="169"/>
      <c r="ACO392" s="169"/>
      <c r="ACP392" s="169"/>
      <c r="ACQ392" s="169"/>
      <c r="ACR392" s="169"/>
      <c r="ACS392" s="169"/>
      <c r="ACT392" s="169"/>
      <c r="ACU392" s="169"/>
      <c r="ACV392" s="169"/>
      <c r="ACW392" s="169"/>
      <c r="ACX392" s="169"/>
      <c r="ACY392" s="169"/>
      <c r="ACZ392" s="169"/>
      <c r="ADA392" s="169"/>
      <c r="ADB392" s="169"/>
      <c r="ADC392" s="169"/>
      <c r="ADD392" s="169"/>
      <c r="ADE392" s="169"/>
      <c r="ADF392" s="169"/>
      <c r="ADG392" s="169"/>
      <c r="ADH392" s="169"/>
      <c r="ADI392" s="169"/>
      <c r="ADJ392" s="169"/>
      <c r="ADK392" s="169"/>
      <c r="ADL392" s="169"/>
      <c r="ADM392" s="169"/>
      <c r="ADN392" s="169"/>
      <c r="ADO392" s="169"/>
      <c r="ADP392" s="169"/>
      <c r="ADQ392" s="169"/>
      <c r="ADR392" s="169"/>
      <c r="ADS392" s="169"/>
      <c r="ADT392" s="169"/>
      <c r="ADU392" s="169"/>
      <c r="ADV392" s="169"/>
      <c r="ADW392" s="169"/>
      <c r="ADX392" s="169"/>
      <c r="ADY392" s="169"/>
      <c r="ADZ392" s="169"/>
      <c r="AEA392" s="169"/>
      <c r="AEB392" s="169"/>
      <c r="AEC392" s="169"/>
      <c r="AED392" s="169"/>
      <c r="AEE392" s="169"/>
      <c r="AEF392" s="169"/>
      <c r="AEG392" s="169"/>
      <c r="AEH392" s="169"/>
      <c r="AEI392" s="169"/>
    </row>
    <row r="393" spans="1:815" ht="15" x14ac:dyDescent="0.2">
      <c r="B393" s="251" t="s">
        <v>13768</v>
      </c>
      <c r="C393" s="245">
        <v>249545</v>
      </c>
      <c r="D393" s="346">
        <v>0</v>
      </c>
      <c r="E393" s="250" t="s">
        <v>13767</v>
      </c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  <c r="EO393" s="169"/>
      <c r="EP393" s="169"/>
      <c r="EQ393" s="169"/>
      <c r="ER393" s="169"/>
      <c r="ES393" s="169"/>
      <c r="ET393" s="169"/>
      <c r="EU393" s="169"/>
      <c r="EV393" s="169"/>
      <c r="EW393" s="169"/>
      <c r="EX393" s="169"/>
      <c r="EY393" s="169"/>
      <c r="EZ393" s="169"/>
      <c r="FA393" s="169"/>
      <c r="FB393" s="169"/>
      <c r="FC393" s="169"/>
      <c r="FD393" s="169"/>
      <c r="FE393" s="169"/>
      <c r="FF393" s="169"/>
      <c r="FG393" s="169"/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69"/>
      <c r="FS393" s="169"/>
      <c r="FT393" s="169"/>
      <c r="FU393" s="169"/>
      <c r="FV393" s="169"/>
      <c r="FW393" s="169"/>
      <c r="FX393" s="169"/>
      <c r="FY393" s="169"/>
      <c r="FZ393" s="169"/>
      <c r="GA393" s="169"/>
      <c r="GB393" s="169"/>
      <c r="GC393" s="169"/>
      <c r="GD393" s="169"/>
      <c r="GE393" s="169"/>
      <c r="GF393" s="169"/>
      <c r="GG393" s="169"/>
      <c r="GH393" s="169"/>
      <c r="GI393" s="169"/>
      <c r="GJ393" s="169"/>
      <c r="GK393" s="169"/>
      <c r="GL393" s="169"/>
      <c r="GM393" s="169"/>
      <c r="GN393" s="169"/>
      <c r="GO393" s="169"/>
      <c r="GP393" s="169"/>
      <c r="GQ393" s="169"/>
      <c r="GR393" s="169"/>
      <c r="GS393" s="169"/>
      <c r="GT393" s="169"/>
      <c r="GU393" s="169"/>
      <c r="GV393" s="169"/>
      <c r="GW393" s="169"/>
      <c r="GX393" s="169"/>
      <c r="GY393" s="169"/>
      <c r="GZ393" s="169"/>
      <c r="HA393" s="169"/>
      <c r="HB393" s="169"/>
      <c r="HC393" s="169"/>
      <c r="HD393" s="169"/>
      <c r="HE393" s="169"/>
      <c r="HF393" s="169"/>
      <c r="HG393" s="169"/>
      <c r="HH393" s="169"/>
      <c r="HI393" s="169"/>
      <c r="HJ393" s="169"/>
      <c r="HK393" s="169"/>
      <c r="HL393" s="169"/>
      <c r="HM393" s="169"/>
      <c r="HN393" s="169"/>
      <c r="HO393" s="169"/>
      <c r="HP393" s="169"/>
      <c r="HQ393" s="169"/>
      <c r="HR393" s="169"/>
      <c r="HS393" s="169"/>
      <c r="HT393" s="169"/>
      <c r="HU393" s="169"/>
      <c r="HV393" s="169"/>
      <c r="HW393" s="169"/>
      <c r="HX393" s="169"/>
      <c r="HY393" s="169"/>
      <c r="HZ393" s="169"/>
      <c r="IA393" s="169"/>
      <c r="IB393" s="169"/>
      <c r="IC393" s="169"/>
      <c r="ID393" s="169"/>
      <c r="IE393" s="169"/>
      <c r="IF393" s="169"/>
      <c r="IG393" s="169"/>
      <c r="IH393" s="169"/>
      <c r="II393" s="169"/>
      <c r="IJ393" s="169"/>
      <c r="IK393" s="169"/>
      <c r="IL393" s="169"/>
      <c r="IM393" s="169"/>
      <c r="IN393" s="169"/>
      <c r="IO393" s="169"/>
      <c r="IP393" s="169"/>
      <c r="IQ393" s="169"/>
      <c r="IR393" s="169"/>
      <c r="IS393" s="169"/>
      <c r="IT393" s="169"/>
      <c r="IU393" s="169"/>
      <c r="IV393" s="169"/>
      <c r="IW393" s="169"/>
      <c r="IX393" s="169"/>
      <c r="IY393" s="169"/>
      <c r="IZ393" s="169"/>
      <c r="JA393" s="169"/>
      <c r="JB393" s="169"/>
      <c r="JC393" s="169"/>
      <c r="JD393" s="169"/>
      <c r="JE393" s="169"/>
      <c r="JF393" s="169"/>
      <c r="JG393" s="169"/>
      <c r="JH393" s="169"/>
      <c r="JI393" s="169"/>
      <c r="JJ393" s="169"/>
      <c r="JK393" s="169"/>
      <c r="JL393" s="169"/>
      <c r="JM393" s="169"/>
      <c r="JN393" s="169"/>
      <c r="JO393" s="169"/>
      <c r="JP393" s="169"/>
      <c r="JQ393" s="169"/>
      <c r="JR393" s="169"/>
      <c r="JS393" s="169"/>
      <c r="JT393" s="169"/>
      <c r="JU393" s="169"/>
      <c r="JV393" s="169"/>
      <c r="JW393" s="169"/>
      <c r="JX393" s="169"/>
      <c r="JY393" s="169"/>
      <c r="JZ393" s="169"/>
      <c r="KA393" s="169"/>
      <c r="KB393" s="169"/>
      <c r="KC393" s="169"/>
      <c r="KD393" s="169"/>
      <c r="KE393" s="169"/>
      <c r="KF393" s="169"/>
      <c r="KG393" s="169"/>
      <c r="KH393" s="169"/>
      <c r="KI393" s="169"/>
      <c r="KJ393" s="169"/>
      <c r="KK393" s="169"/>
      <c r="KL393" s="169"/>
      <c r="KM393" s="169"/>
      <c r="KN393" s="169"/>
      <c r="KO393" s="169"/>
      <c r="KP393" s="169"/>
      <c r="KQ393" s="169"/>
      <c r="KR393" s="169"/>
      <c r="KS393" s="169"/>
      <c r="KT393" s="169"/>
      <c r="KU393" s="169"/>
      <c r="KV393" s="169"/>
      <c r="KW393" s="169"/>
      <c r="KX393" s="169"/>
      <c r="KY393" s="169"/>
      <c r="KZ393" s="169"/>
      <c r="LA393" s="169"/>
      <c r="LB393" s="169"/>
      <c r="LC393" s="169"/>
      <c r="LD393" s="169"/>
      <c r="LE393" s="169"/>
      <c r="LF393" s="169"/>
      <c r="LG393" s="169"/>
      <c r="LH393" s="169"/>
      <c r="LI393" s="169"/>
      <c r="LJ393" s="169"/>
      <c r="LK393" s="169"/>
      <c r="LL393" s="169"/>
      <c r="LM393" s="169"/>
      <c r="LN393" s="169"/>
      <c r="LO393" s="169"/>
      <c r="LP393" s="169"/>
      <c r="LQ393" s="169"/>
      <c r="LR393" s="169"/>
      <c r="LS393" s="169"/>
      <c r="LT393" s="169"/>
      <c r="LU393" s="169"/>
      <c r="LV393" s="169"/>
      <c r="LW393" s="169"/>
      <c r="LX393" s="169"/>
      <c r="LY393" s="169"/>
      <c r="LZ393" s="169"/>
      <c r="MA393" s="169"/>
      <c r="MB393" s="169"/>
      <c r="MC393" s="169"/>
      <c r="MD393" s="169"/>
      <c r="ME393" s="169"/>
      <c r="MF393" s="169"/>
      <c r="MG393" s="169"/>
      <c r="MH393" s="169"/>
      <c r="MI393" s="169"/>
      <c r="MJ393" s="169"/>
      <c r="MK393" s="169"/>
      <c r="ML393" s="169"/>
      <c r="MM393" s="169"/>
      <c r="MN393" s="169"/>
      <c r="MO393" s="169"/>
      <c r="MP393" s="169"/>
      <c r="MQ393" s="169"/>
      <c r="MR393" s="169"/>
      <c r="MS393" s="169"/>
      <c r="MT393" s="169"/>
      <c r="MU393" s="169"/>
      <c r="MV393" s="169"/>
      <c r="MW393" s="169"/>
      <c r="MX393" s="169"/>
      <c r="MY393" s="169"/>
      <c r="MZ393" s="169"/>
      <c r="NA393" s="169"/>
      <c r="NB393" s="169"/>
      <c r="NC393" s="169"/>
      <c r="ND393" s="169"/>
      <c r="NE393" s="169"/>
      <c r="NF393" s="169"/>
      <c r="NG393" s="169"/>
      <c r="NH393" s="169"/>
      <c r="NI393" s="169"/>
      <c r="NJ393" s="169"/>
      <c r="NK393" s="169"/>
      <c r="NL393" s="169"/>
      <c r="NM393" s="169"/>
      <c r="NN393" s="169"/>
      <c r="NO393" s="169"/>
      <c r="NP393" s="169"/>
      <c r="NQ393" s="169"/>
      <c r="NR393" s="169"/>
      <c r="NS393" s="169"/>
      <c r="NT393" s="169"/>
      <c r="NU393" s="169"/>
      <c r="NV393" s="169"/>
      <c r="NW393" s="169"/>
      <c r="NX393" s="169"/>
      <c r="NY393" s="169"/>
      <c r="NZ393" s="169"/>
      <c r="OA393" s="169"/>
      <c r="OB393" s="169"/>
      <c r="OC393" s="169"/>
      <c r="OD393" s="169"/>
      <c r="OE393" s="169"/>
      <c r="OF393" s="169"/>
      <c r="OG393" s="169"/>
      <c r="OH393" s="169"/>
      <c r="OI393" s="169"/>
      <c r="OJ393" s="169"/>
      <c r="OK393" s="169"/>
      <c r="OL393" s="169"/>
      <c r="OM393" s="169"/>
      <c r="ON393" s="169"/>
      <c r="OO393" s="169"/>
      <c r="OP393" s="169"/>
      <c r="OQ393" s="169"/>
      <c r="OR393" s="169"/>
      <c r="OS393" s="169"/>
      <c r="OT393" s="169"/>
      <c r="OU393" s="169"/>
      <c r="OV393" s="169"/>
      <c r="OW393" s="169"/>
      <c r="OX393" s="169"/>
      <c r="OY393" s="169"/>
      <c r="OZ393" s="169"/>
      <c r="PA393" s="169"/>
      <c r="PB393" s="169"/>
      <c r="PC393" s="169"/>
      <c r="PD393" s="169"/>
      <c r="PE393" s="169"/>
      <c r="PF393" s="169"/>
      <c r="PG393" s="169"/>
      <c r="PH393" s="169"/>
      <c r="PI393" s="169"/>
      <c r="PJ393" s="169"/>
      <c r="PK393" s="169"/>
      <c r="PL393" s="169"/>
      <c r="PM393" s="169"/>
      <c r="PN393" s="169"/>
      <c r="PO393" s="169"/>
      <c r="PP393" s="169"/>
      <c r="PQ393" s="169"/>
      <c r="PR393" s="169"/>
      <c r="PS393" s="169"/>
      <c r="PT393" s="169"/>
      <c r="PU393" s="169"/>
      <c r="PV393" s="169"/>
      <c r="PW393" s="169"/>
      <c r="PX393" s="169"/>
      <c r="PY393" s="169"/>
      <c r="PZ393" s="169"/>
      <c r="QA393" s="169"/>
      <c r="QB393" s="169"/>
      <c r="QC393" s="169"/>
      <c r="QD393" s="169"/>
      <c r="QE393" s="169"/>
      <c r="QF393" s="169"/>
      <c r="QG393" s="169"/>
      <c r="QH393" s="169"/>
      <c r="QI393" s="169"/>
      <c r="QJ393" s="169"/>
      <c r="QK393" s="169"/>
      <c r="QL393" s="169"/>
      <c r="QM393" s="169"/>
      <c r="QN393" s="169"/>
      <c r="QO393" s="169"/>
      <c r="QP393" s="169"/>
      <c r="QQ393" s="169"/>
      <c r="QR393" s="169"/>
      <c r="QS393" s="169"/>
      <c r="QT393" s="169"/>
      <c r="QU393" s="169"/>
      <c r="QV393" s="169"/>
      <c r="QW393" s="169"/>
      <c r="QX393" s="169"/>
      <c r="QY393" s="169"/>
      <c r="QZ393" s="169"/>
      <c r="RA393" s="169"/>
      <c r="RB393" s="169"/>
      <c r="RC393" s="169"/>
      <c r="RD393" s="169"/>
      <c r="RE393" s="169"/>
      <c r="RF393" s="169"/>
      <c r="RG393" s="169"/>
      <c r="RH393" s="169"/>
      <c r="RI393" s="169"/>
      <c r="RJ393" s="169"/>
      <c r="RK393" s="169"/>
      <c r="RL393" s="169"/>
      <c r="RM393" s="169"/>
      <c r="RN393" s="169"/>
      <c r="RO393" s="169"/>
      <c r="RP393" s="169"/>
      <c r="RQ393" s="169"/>
      <c r="RR393" s="169"/>
      <c r="RS393" s="169"/>
      <c r="RT393" s="169"/>
      <c r="RU393" s="169"/>
      <c r="RV393" s="169"/>
      <c r="RW393" s="169"/>
      <c r="RX393" s="169"/>
      <c r="RY393" s="169"/>
      <c r="RZ393" s="169"/>
      <c r="SA393" s="169"/>
      <c r="SB393" s="169"/>
      <c r="SC393" s="169"/>
      <c r="SD393" s="169"/>
      <c r="SE393" s="169"/>
      <c r="SF393" s="169"/>
      <c r="SG393" s="169"/>
      <c r="SH393" s="169"/>
      <c r="SI393" s="169"/>
      <c r="SJ393" s="169"/>
      <c r="SK393" s="169"/>
      <c r="SL393" s="169"/>
      <c r="SM393" s="169"/>
      <c r="SN393" s="169"/>
      <c r="SO393" s="169"/>
      <c r="SP393" s="169"/>
      <c r="SQ393" s="169"/>
      <c r="SR393" s="169"/>
      <c r="SS393" s="169"/>
      <c r="ST393" s="169"/>
      <c r="SU393" s="169"/>
      <c r="SV393" s="169"/>
      <c r="SW393" s="169"/>
      <c r="SX393" s="169"/>
      <c r="SY393" s="169"/>
      <c r="SZ393" s="169"/>
      <c r="TA393" s="169"/>
      <c r="TB393" s="169"/>
      <c r="TC393" s="169"/>
      <c r="TD393" s="169"/>
      <c r="TE393" s="169"/>
      <c r="TF393" s="169"/>
      <c r="TG393" s="169"/>
      <c r="TH393" s="169"/>
      <c r="TI393" s="169"/>
      <c r="TJ393" s="169"/>
      <c r="TK393" s="169"/>
      <c r="TL393" s="169"/>
      <c r="TM393" s="169"/>
      <c r="TN393" s="169"/>
      <c r="TO393" s="169"/>
      <c r="TP393" s="169"/>
      <c r="TQ393" s="169"/>
      <c r="TR393" s="169"/>
      <c r="TS393" s="169"/>
      <c r="TT393" s="169"/>
      <c r="TU393" s="169"/>
      <c r="TV393" s="169"/>
      <c r="TW393" s="169"/>
      <c r="TX393" s="169"/>
      <c r="TY393" s="169"/>
      <c r="TZ393" s="169"/>
      <c r="UA393" s="169"/>
      <c r="UB393" s="169"/>
      <c r="UC393" s="169"/>
      <c r="UD393" s="169"/>
      <c r="UE393" s="169"/>
      <c r="UF393" s="169"/>
      <c r="UG393" s="169"/>
      <c r="UH393" s="169"/>
      <c r="UI393" s="169"/>
      <c r="UJ393" s="169"/>
      <c r="UK393" s="169"/>
      <c r="UL393" s="169"/>
      <c r="UM393" s="169"/>
      <c r="UN393" s="169"/>
      <c r="UO393" s="169"/>
      <c r="UP393" s="169"/>
      <c r="UQ393" s="169"/>
      <c r="UR393" s="169"/>
      <c r="US393" s="169"/>
      <c r="UT393" s="169"/>
      <c r="UU393" s="169"/>
      <c r="UV393" s="169"/>
      <c r="UW393" s="169"/>
      <c r="UX393" s="169"/>
      <c r="UY393" s="169"/>
      <c r="UZ393" s="169"/>
      <c r="VA393" s="169"/>
      <c r="VB393" s="169"/>
      <c r="VC393" s="169"/>
      <c r="VD393" s="169"/>
      <c r="VE393" s="169"/>
      <c r="VF393" s="169"/>
      <c r="VG393" s="169"/>
      <c r="VH393" s="169"/>
      <c r="VI393" s="169"/>
      <c r="VJ393" s="169"/>
      <c r="VK393" s="169"/>
      <c r="VL393" s="169"/>
      <c r="VM393" s="169"/>
      <c r="VN393" s="169"/>
      <c r="VO393" s="169"/>
      <c r="VP393" s="169"/>
      <c r="VQ393" s="169"/>
      <c r="VR393" s="169"/>
      <c r="VS393" s="169"/>
      <c r="VT393" s="169"/>
      <c r="VU393" s="169"/>
      <c r="VV393" s="169"/>
      <c r="VW393" s="169"/>
      <c r="VX393" s="169"/>
      <c r="VY393" s="169"/>
      <c r="VZ393" s="169"/>
      <c r="WA393" s="169"/>
      <c r="WB393" s="169"/>
      <c r="WC393" s="169"/>
      <c r="WD393" s="169"/>
      <c r="WE393" s="169"/>
      <c r="WF393" s="169"/>
      <c r="WG393" s="169"/>
      <c r="WH393" s="169"/>
      <c r="WI393" s="169"/>
      <c r="WJ393" s="169"/>
      <c r="WK393" s="169"/>
      <c r="WL393" s="169"/>
      <c r="WM393" s="169"/>
      <c r="WN393" s="169"/>
      <c r="WO393" s="169"/>
      <c r="WP393" s="169"/>
      <c r="WQ393" s="169"/>
      <c r="WR393" s="169"/>
      <c r="WS393" s="169"/>
      <c r="WT393" s="169"/>
      <c r="WU393" s="169"/>
      <c r="WV393" s="169"/>
      <c r="WW393" s="169"/>
      <c r="WX393" s="169"/>
      <c r="WY393" s="169"/>
      <c r="WZ393" s="169"/>
      <c r="XA393" s="169"/>
      <c r="XB393" s="169"/>
      <c r="XC393" s="169"/>
      <c r="XD393" s="169"/>
      <c r="XE393" s="169"/>
      <c r="XF393" s="169"/>
      <c r="XG393" s="169"/>
      <c r="XH393" s="169"/>
      <c r="XI393" s="169"/>
      <c r="XJ393" s="169"/>
      <c r="XK393" s="169"/>
      <c r="XL393" s="169"/>
      <c r="XM393" s="169"/>
      <c r="XN393" s="169"/>
      <c r="XO393" s="169"/>
      <c r="XP393" s="169"/>
      <c r="XQ393" s="169"/>
      <c r="XR393" s="169"/>
      <c r="XS393" s="169"/>
      <c r="XT393" s="169"/>
      <c r="XU393" s="169"/>
      <c r="XV393" s="169"/>
      <c r="XW393" s="169"/>
      <c r="XX393" s="169"/>
      <c r="XY393" s="169"/>
      <c r="XZ393" s="169"/>
      <c r="YA393" s="169"/>
      <c r="YB393" s="169"/>
      <c r="YC393" s="169"/>
      <c r="YD393" s="169"/>
      <c r="YE393" s="169"/>
      <c r="YF393" s="169"/>
      <c r="YG393" s="169"/>
      <c r="YH393" s="169"/>
      <c r="YI393" s="169"/>
      <c r="YJ393" s="169"/>
      <c r="YK393" s="169"/>
      <c r="YL393" s="169"/>
      <c r="YM393" s="169"/>
      <c r="YN393" s="169"/>
      <c r="YO393" s="169"/>
      <c r="YP393" s="169"/>
      <c r="YQ393" s="169"/>
      <c r="YR393" s="169"/>
      <c r="YS393" s="169"/>
      <c r="YT393" s="169"/>
      <c r="YU393" s="169"/>
      <c r="YV393" s="169"/>
      <c r="YW393" s="169"/>
      <c r="YX393" s="169"/>
      <c r="YY393" s="169"/>
      <c r="YZ393" s="169"/>
      <c r="ZA393" s="169"/>
      <c r="ZB393" s="169"/>
      <c r="ZC393" s="169"/>
      <c r="ZD393" s="169"/>
      <c r="ZE393" s="169"/>
      <c r="ZF393" s="169"/>
      <c r="ZG393" s="169"/>
      <c r="ZH393" s="169"/>
      <c r="ZI393" s="169"/>
      <c r="ZJ393" s="169"/>
      <c r="ZK393" s="169"/>
      <c r="ZL393" s="169"/>
      <c r="ZM393" s="169"/>
      <c r="ZN393" s="169"/>
      <c r="ZO393" s="169"/>
      <c r="ZP393" s="169"/>
      <c r="ZQ393" s="169"/>
      <c r="ZR393" s="169"/>
      <c r="ZS393" s="169"/>
      <c r="ZT393" s="169"/>
      <c r="ZU393" s="169"/>
      <c r="ZV393" s="169"/>
      <c r="ZW393" s="169"/>
      <c r="ZX393" s="169"/>
      <c r="ZY393" s="169"/>
      <c r="ZZ393" s="169"/>
      <c r="AAA393" s="169"/>
      <c r="AAB393" s="169"/>
      <c r="AAC393" s="169"/>
      <c r="AAD393" s="169"/>
      <c r="AAE393" s="169"/>
      <c r="AAF393" s="169"/>
      <c r="AAG393" s="169"/>
      <c r="AAH393" s="169"/>
      <c r="AAI393" s="169"/>
      <c r="AAJ393" s="169"/>
      <c r="AAK393" s="169"/>
      <c r="AAL393" s="169"/>
      <c r="AAM393" s="169"/>
      <c r="AAN393" s="169"/>
      <c r="AAO393" s="169"/>
      <c r="AAP393" s="169"/>
      <c r="AAQ393" s="169"/>
      <c r="AAR393" s="169"/>
      <c r="AAS393" s="169"/>
      <c r="AAT393" s="169"/>
      <c r="AAU393" s="169"/>
      <c r="AAV393" s="169"/>
      <c r="AAW393" s="169"/>
      <c r="AAX393" s="169"/>
      <c r="AAY393" s="169"/>
      <c r="AAZ393" s="169"/>
      <c r="ABA393" s="169"/>
      <c r="ABB393" s="169"/>
      <c r="ABC393" s="169"/>
      <c r="ABD393" s="169"/>
      <c r="ABE393" s="169"/>
      <c r="ABF393" s="169"/>
      <c r="ABG393" s="169"/>
      <c r="ABH393" s="169"/>
      <c r="ABI393" s="169"/>
      <c r="ABJ393" s="169"/>
      <c r="ABK393" s="169"/>
      <c r="ABL393" s="169"/>
      <c r="ABM393" s="169"/>
      <c r="ABN393" s="169"/>
      <c r="ABO393" s="169"/>
      <c r="ABP393" s="169"/>
      <c r="ABQ393" s="169"/>
      <c r="ABR393" s="169"/>
      <c r="ABS393" s="169"/>
      <c r="ABT393" s="169"/>
      <c r="ABU393" s="169"/>
      <c r="ABV393" s="169"/>
      <c r="ABW393" s="169"/>
      <c r="ABX393" s="169"/>
      <c r="ABY393" s="169"/>
      <c r="ABZ393" s="169"/>
      <c r="ACA393" s="169"/>
      <c r="ACB393" s="169"/>
      <c r="ACC393" s="169"/>
      <c r="ACD393" s="169"/>
      <c r="ACE393" s="169"/>
      <c r="ACF393" s="169"/>
      <c r="ACG393" s="169"/>
      <c r="ACH393" s="169"/>
      <c r="ACI393" s="169"/>
      <c r="ACJ393" s="169"/>
      <c r="ACK393" s="169"/>
      <c r="ACL393" s="169"/>
      <c r="ACM393" s="169"/>
      <c r="ACN393" s="169"/>
      <c r="ACO393" s="169"/>
      <c r="ACP393" s="169"/>
      <c r="ACQ393" s="169"/>
      <c r="ACR393" s="169"/>
      <c r="ACS393" s="169"/>
      <c r="ACT393" s="169"/>
      <c r="ACU393" s="169"/>
      <c r="ACV393" s="169"/>
      <c r="ACW393" s="169"/>
      <c r="ACX393" s="169"/>
      <c r="ACY393" s="169"/>
      <c r="ACZ393" s="169"/>
      <c r="ADA393" s="169"/>
      <c r="ADB393" s="169"/>
      <c r="ADC393" s="169"/>
      <c r="ADD393" s="169"/>
      <c r="ADE393" s="169"/>
      <c r="ADF393" s="169"/>
      <c r="ADG393" s="169"/>
      <c r="ADH393" s="169"/>
      <c r="ADI393" s="169"/>
      <c r="ADJ393" s="169"/>
      <c r="ADK393" s="169"/>
      <c r="ADL393" s="169"/>
      <c r="ADM393" s="169"/>
      <c r="ADN393" s="169"/>
      <c r="ADO393" s="169"/>
      <c r="ADP393" s="169"/>
      <c r="ADQ393" s="169"/>
      <c r="ADR393" s="169"/>
      <c r="ADS393" s="169"/>
      <c r="ADT393" s="169"/>
      <c r="ADU393" s="169"/>
      <c r="ADV393" s="169"/>
      <c r="ADW393" s="169"/>
      <c r="ADX393" s="169"/>
      <c r="ADY393" s="169"/>
      <c r="ADZ393" s="169"/>
      <c r="AEA393" s="169"/>
      <c r="AEB393" s="169"/>
      <c r="AEC393" s="169"/>
      <c r="AED393" s="169"/>
      <c r="AEE393" s="169"/>
      <c r="AEF393" s="169"/>
      <c r="AEG393" s="169"/>
      <c r="AEH393" s="169"/>
      <c r="AEI393" s="169"/>
    </row>
    <row r="394" spans="1:815" ht="15" x14ac:dyDescent="0.2">
      <c r="B394" s="251" t="s">
        <v>13769</v>
      </c>
      <c r="C394" s="245">
        <v>5293835.78</v>
      </c>
      <c r="D394" s="346">
        <v>0</v>
      </c>
      <c r="E394" s="250" t="s">
        <v>13770</v>
      </c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  <c r="EO394" s="169"/>
      <c r="EP394" s="169"/>
      <c r="EQ394" s="169"/>
      <c r="ER394" s="169"/>
      <c r="ES394" s="169"/>
      <c r="ET394" s="169"/>
      <c r="EU394" s="169"/>
      <c r="EV394" s="169"/>
      <c r="EW394" s="169"/>
      <c r="EX394" s="169"/>
      <c r="EY394" s="169"/>
      <c r="EZ394" s="169"/>
      <c r="FA394" s="169"/>
      <c r="FB394" s="169"/>
      <c r="FC394" s="169"/>
      <c r="FD394" s="169"/>
      <c r="FE394" s="169"/>
      <c r="FF394" s="169"/>
      <c r="FG394" s="169"/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69"/>
      <c r="FS394" s="169"/>
      <c r="FT394" s="169"/>
      <c r="FU394" s="169"/>
      <c r="FV394" s="169"/>
      <c r="FW394" s="169"/>
      <c r="FX394" s="169"/>
      <c r="FY394" s="169"/>
      <c r="FZ394" s="169"/>
      <c r="GA394" s="169"/>
      <c r="GB394" s="169"/>
      <c r="GC394" s="169"/>
      <c r="GD394" s="169"/>
      <c r="GE394" s="169"/>
      <c r="GF394" s="169"/>
      <c r="GG394" s="169"/>
      <c r="GH394" s="169"/>
      <c r="GI394" s="169"/>
      <c r="GJ394" s="169"/>
      <c r="GK394" s="169"/>
      <c r="GL394" s="169"/>
      <c r="GM394" s="169"/>
      <c r="GN394" s="169"/>
      <c r="GO394" s="169"/>
      <c r="GP394" s="169"/>
      <c r="GQ394" s="169"/>
      <c r="GR394" s="169"/>
      <c r="GS394" s="169"/>
      <c r="GT394" s="169"/>
      <c r="GU394" s="169"/>
      <c r="GV394" s="169"/>
      <c r="GW394" s="169"/>
      <c r="GX394" s="169"/>
      <c r="GY394" s="169"/>
      <c r="GZ394" s="169"/>
      <c r="HA394" s="169"/>
      <c r="HB394" s="169"/>
      <c r="HC394" s="169"/>
      <c r="HD394" s="169"/>
      <c r="HE394" s="169"/>
      <c r="HF394" s="169"/>
      <c r="HG394" s="169"/>
      <c r="HH394" s="169"/>
      <c r="HI394" s="169"/>
      <c r="HJ394" s="169"/>
      <c r="HK394" s="169"/>
      <c r="HL394" s="169"/>
      <c r="HM394" s="169"/>
      <c r="HN394" s="169"/>
      <c r="HO394" s="169"/>
      <c r="HP394" s="169"/>
      <c r="HQ394" s="169"/>
      <c r="HR394" s="169"/>
      <c r="HS394" s="169"/>
      <c r="HT394" s="169"/>
      <c r="HU394" s="169"/>
      <c r="HV394" s="169"/>
      <c r="HW394" s="169"/>
      <c r="HX394" s="169"/>
      <c r="HY394" s="169"/>
      <c r="HZ394" s="169"/>
      <c r="IA394" s="169"/>
      <c r="IB394" s="169"/>
      <c r="IC394" s="169"/>
      <c r="ID394" s="169"/>
      <c r="IE394" s="169"/>
      <c r="IF394" s="169"/>
      <c r="IG394" s="169"/>
      <c r="IH394" s="169"/>
      <c r="II394" s="169"/>
      <c r="IJ394" s="169"/>
      <c r="IK394" s="169"/>
      <c r="IL394" s="169"/>
      <c r="IM394" s="169"/>
      <c r="IN394" s="169"/>
      <c r="IO394" s="169"/>
      <c r="IP394" s="169"/>
      <c r="IQ394" s="169"/>
      <c r="IR394" s="169"/>
      <c r="IS394" s="169"/>
      <c r="IT394" s="169"/>
      <c r="IU394" s="169"/>
      <c r="IV394" s="169"/>
      <c r="IW394" s="169"/>
      <c r="IX394" s="169"/>
      <c r="IY394" s="169"/>
      <c r="IZ394" s="169"/>
      <c r="JA394" s="169"/>
      <c r="JB394" s="169"/>
      <c r="JC394" s="169"/>
      <c r="JD394" s="169"/>
      <c r="JE394" s="169"/>
      <c r="JF394" s="169"/>
      <c r="JG394" s="169"/>
      <c r="JH394" s="169"/>
      <c r="JI394" s="169"/>
      <c r="JJ394" s="169"/>
      <c r="JK394" s="169"/>
      <c r="JL394" s="169"/>
      <c r="JM394" s="169"/>
      <c r="JN394" s="169"/>
      <c r="JO394" s="169"/>
      <c r="JP394" s="169"/>
      <c r="JQ394" s="169"/>
      <c r="JR394" s="169"/>
      <c r="JS394" s="169"/>
      <c r="JT394" s="169"/>
      <c r="JU394" s="169"/>
      <c r="JV394" s="169"/>
      <c r="JW394" s="169"/>
      <c r="JX394" s="169"/>
      <c r="JY394" s="169"/>
      <c r="JZ394" s="169"/>
      <c r="KA394" s="169"/>
      <c r="KB394" s="169"/>
      <c r="KC394" s="169"/>
      <c r="KD394" s="169"/>
      <c r="KE394" s="169"/>
      <c r="KF394" s="169"/>
      <c r="KG394" s="169"/>
      <c r="KH394" s="169"/>
      <c r="KI394" s="169"/>
      <c r="KJ394" s="169"/>
      <c r="KK394" s="169"/>
      <c r="KL394" s="169"/>
      <c r="KM394" s="169"/>
      <c r="KN394" s="169"/>
      <c r="KO394" s="169"/>
      <c r="KP394" s="169"/>
      <c r="KQ394" s="169"/>
      <c r="KR394" s="169"/>
      <c r="KS394" s="169"/>
      <c r="KT394" s="169"/>
      <c r="KU394" s="169"/>
      <c r="KV394" s="169"/>
      <c r="KW394" s="169"/>
      <c r="KX394" s="169"/>
      <c r="KY394" s="169"/>
      <c r="KZ394" s="169"/>
      <c r="LA394" s="169"/>
      <c r="LB394" s="169"/>
      <c r="LC394" s="169"/>
      <c r="LD394" s="169"/>
      <c r="LE394" s="169"/>
      <c r="LF394" s="169"/>
      <c r="LG394" s="169"/>
      <c r="LH394" s="169"/>
      <c r="LI394" s="169"/>
      <c r="LJ394" s="169"/>
      <c r="LK394" s="169"/>
      <c r="LL394" s="169"/>
      <c r="LM394" s="169"/>
      <c r="LN394" s="169"/>
      <c r="LO394" s="169"/>
      <c r="LP394" s="169"/>
      <c r="LQ394" s="169"/>
      <c r="LR394" s="169"/>
      <c r="LS394" s="169"/>
      <c r="LT394" s="169"/>
      <c r="LU394" s="169"/>
      <c r="LV394" s="169"/>
      <c r="LW394" s="169"/>
      <c r="LX394" s="169"/>
      <c r="LY394" s="169"/>
      <c r="LZ394" s="169"/>
      <c r="MA394" s="169"/>
      <c r="MB394" s="169"/>
      <c r="MC394" s="169"/>
      <c r="MD394" s="169"/>
      <c r="ME394" s="169"/>
      <c r="MF394" s="169"/>
      <c r="MG394" s="169"/>
      <c r="MH394" s="169"/>
      <c r="MI394" s="169"/>
      <c r="MJ394" s="169"/>
      <c r="MK394" s="169"/>
      <c r="ML394" s="169"/>
      <c r="MM394" s="169"/>
      <c r="MN394" s="169"/>
      <c r="MO394" s="169"/>
      <c r="MP394" s="169"/>
      <c r="MQ394" s="169"/>
      <c r="MR394" s="169"/>
      <c r="MS394" s="169"/>
      <c r="MT394" s="169"/>
      <c r="MU394" s="169"/>
      <c r="MV394" s="169"/>
      <c r="MW394" s="169"/>
      <c r="MX394" s="169"/>
      <c r="MY394" s="169"/>
      <c r="MZ394" s="169"/>
      <c r="NA394" s="169"/>
      <c r="NB394" s="169"/>
      <c r="NC394" s="169"/>
      <c r="ND394" s="169"/>
      <c r="NE394" s="169"/>
      <c r="NF394" s="169"/>
      <c r="NG394" s="169"/>
      <c r="NH394" s="169"/>
      <c r="NI394" s="169"/>
      <c r="NJ394" s="169"/>
      <c r="NK394" s="169"/>
      <c r="NL394" s="169"/>
      <c r="NM394" s="169"/>
      <c r="NN394" s="169"/>
      <c r="NO394" s="169"/>
      <c r="NP394" s="169"/>
      <c r="NQ394" s="169"/>
      <c r="NR394" s="169"/>
      <c r="NS394" s="169"/>
      <c r="NT394" s="169"/>
      <c r="NU394" s="169"/>
      <c r="NV394" s="169"/>
      <c r="NW394" s="169"/>
      <c r="NX394" s="169"/>
      <c r="NY394" s="169"/>
      <c r="NZ394" s="169"/>
      <c r="OA394" s="169"/>
      <c r="OB394" s="169"/>
      <c r="OC394" s="169"/>
      <c r="OD394" s="169"/>
      <c r="OE394" s="169"/>
      <c r="OF394" s="169"/>
      <c r="OG394" s="169"/>
      <c r="OH394" s="169"/>
      <c r="OI394" s="169"/>
      <c r="OJ394" s="169"/>
      <c r="OK394" s="169"/>
      <c r="OL394" s="169"/>
      <c r="OM394" s="169"/>
      <c r="ON394" s="169"/>
      <c r="OO394" s="169"/>
      <c r="OP394" s="169"/>
      <c r="OQ394" s="169"/>
      <c r="OR394" s="169"/>
      <c r="OS394" s="169"/>
      <c r="OT394" s="169"/>
      <c r="OU394" s="169"/>
      <c r="OV394" s="169"/>
      <c r="OW394" s="169"/>
      <c r="OX394" s="169"/>
      <c r="OY394" s="169"/>
      <c r="OZ394" s="169"/>
      <c r="PA394" s="169"/>
      <c r="PB394" s="169"/>
      <c r="PC394" s="169"/>
      <c r="PD394" s="169"/>
      <c r="PE394" s="169"/>
      <c r="PF394" s="169"/>
      <c r="PG394" s="169"/>
      <c r="PH394" s="169"/>
      <c r="PI394" s="169"/>
      <c r="PJ394" s="169"/>
      <c r="PK394" s="169"/>
      <c r="PL394" s="169"/>
      <c r="PM394" s="169"/>
      <c r="PN394" s="169"/>
      <c r="PO394" s="169"/>
      <c r="PP394" s="169"/>
      <c r="PQ394" s="169"/>
      <c r="PR394" s="169"/>
      <c r="PS394" s="169"/>
      <c r="PT394" s="169"/>
      <c r="PU394" s="169"/>
      <c r="PV394" s="169"/>
      <c r="PW394" s="169"/>
      <c r="PX394" s="169"/>
      <c r="PY394" s="169"/>
      <c r="PZ394" s="169"/>
      <c r="QA394" s="169"/>
      <c r="QB394" s="169"/>
      <c r="QC394" s="169"/>
      <c r="QD394" s="169"/>
      <c r="QE394" s="169"/>
      <c r="QF394" s="169"/>
      <c r="QG394" s="169"/>
      <c r="QH394" s="169"/>
      <c r="QI394" s="169"/>
      <c r="QJ394" s="169"/>
      <c r="QK394" s="169"/>
      <c r="QL394" s="169"/>
      <c r="QM394" s="169"/>
      <c r="QN394" s="169"/>
      <c r="QO394" s="169"/>
      <c r="QP394" s="169"/>
      <c r="QQ394" s="169"/>
      <c r="QR394" s="169"/>
      <c r="QS394" s="169"/>
      <c r="QT394" s="169"/>
      <c r="QU394" s="169"/>
      <c r="QV394" s="169"/>
      <c r="QW394" s="169"/>
      <c r="QX394" s="169"/>
      <c r="QY394" s="169"/>
      <c r="QZ394" s="169"/>
      <c r="RA394" s="169"/>
      <c r="RB394" s="169"/>
      <c r="RC394" s="169"/>
      <c r="RD394" s="169"/>
      <c r="RE394" s="169"/>
      <c r="RF394" s="169"/>
      <c r="RG394" s="169"/>
      <c r="RH394" s="169"/>
      <c r="RI394" s="169"/>
      <c r="RJ394" s="169"/>
      <c r="RK394" s="169"/>
      <c r="RL394" s="169"/>
      <c r="RM394" s="169"/>
      <c r="RN394" s="169"/>
      <c r="RO394" s="169"/>
      <c r="RP394" s="169"/>
      <c r="RQ394" s="169"/>
      <c r="RR394" s="169"/>
      <c r="RS394" s="169"/>
      <c r="RT394" s="169"/>
      <c r="RU394" s="169"/>
      <c r="RV394" s="169"/>
      <c r="RW394" s="169"/>
      <c r="RX394" s="169"/>
      <c r="RY394" s="169"/>
      <c r="RZ394" s="169"/>
      <c r="SA394" s="169"/>
      <c r="SB394" s="169"/>
      <c r="SC394" s="169"/>
      <c r="SD394" s="169"/>
      <c r="SE394" s="169"/>
      <c r="SF394" s="169"/>
      <c r="SG394" s="169"/>
      <c r="SH394" s="169"/>
      <c r="SI394" s="169"/>
      <c r="SJ394" s="169"/>
      <c r="SK394" s="169"/>
      <c r="SL394" s="169"/>
      <c r="SM394" s="169"/>
      <c r="SN394" s="169"/>
      <c r="SO394" s="169"/>
      <c r="SP394" s="169"/>
      <c r="SQ394" s="169"/>
      <c r="SR394" s="169"/>
      <c r="SS394" s="169"/>
      <c r="ST394" s="169"/>
      <c r="SU394" s="169"/>
      <c r="SV394" s="169"/>
      <c r="SW394" s="169"/>
      <c r="SX394" s="169"/>
      <c r="SY394" s="169"/>
      <c r="SZ394" s="169"/>
      <c r="TA394" s="169"/>
      <c r="TB394" s="169"/>
      <c r="TC394" s="169"/>
      <c r="TD394" s="169"/>
      <c r="TE394" s="169"/>
      <c r="TF394" s="169"/>
      <c r="TG394" s="169"/>
      <c r="TH394" s="169"/>
      <c r="TI394" s="169"/>
      <c r="TJ394" s="169"/>
      <c r="TK394" s="169"/>
      <c r="TL394" s="169"/>
      <c r="TM394" s="169"/>
      <c r="TN394" s="169"/>
      <c r="TO394" s="169"/>
      <c r="TP394" s="169"/>
      <c r="TQ394" s="169"/>
      <c r="TR394" s="169"/>
      <c r="TS394" s="169"/>
      <c r="TT394" s="169"/>
      <c r="TU394" s="169"/>
      <c r="TV394" s="169"/>
      <c r="TW394" s="169"/>
      <c r="TX394" s="169"/>
      <c r="TY394" s="169"/>
      <c r="TZ394" s="169"/>
      <c r="UA394" s="169"/>
      <c r="UB394" s="169"/>
      <c r="UC394" s="169"/>
      <c r="UD394" s="169"/>
      <c r="UE394" s="169"/>
      <c r="UF394" s="169"/>
      <c r="UG394" s="169"/>
      <c r="UH394" s="169"/>
      <c r="UI394" s="169"/>
      <c r="UJ394" s="169"/>
      <c r="UK394" s="169"/>
      <c r="UL394" s="169"/>
      <c r="UM394" s="169"/>
      <c r="UN394" s="169"/>
      <c r="UO394" s="169"/>
      <c r="UP394" s="169"/>
      <c r="UQ394" s="169"/>
      <c r="UR394" s="169"/>
      <c r="US394" s="169"/>
      <c r="UT394" s="169"/>
      <c r="UU394" s="169"/>
      <c r="UV394" s="169"/>
      <c r="UW394" s="169"/>
      <c r="UX394" s="169"/>
      <c r="UY394" s="169"/>
      <c r="UZ394" s="169"/>
      <c r="VA394" s="169"/>
      <c r="VB394" s="169"/>
      <c r="VC394" s="169"/>
      <c r="VD394" s="169"/>
      <c r="VE394" s="169"/>
      <c r="VF394" s="169"/>
      <c r="VG394" s="169"/>
      <c r="VH394" s="169"/>
      <c r="VI394" s="169"/>
      <c r="VJ394" s="169"/>
      <c r="VK394" s="169"/>
      <c r="VL394" s="169"/>
      <c r="VM394" s="169"/>
      <c r="VN394" s="169"/>
      <c r="VO394" s="169"/>
      <c r="VP394" s="169"/>
      <c r="VQ394" s="169"/>
      <c r="VR394" s="169"/>
      <c r="VS394" s="169"/>
      <c r="VT394" s="169"/>
      <c r="VU394" s="169"/>
      <c r="VV394" s="169"/>
      <c r="VW394" s="169"/>
      <c r="VX394" s="169"/>
      <c r="VY394" s="169"/>
      <c r="VZ394" s="169"/>
      <c r="WA394" s="169"/>
      <c r="WB394" s="169"/>
      <c r="WC394" s="169"/>
      <c r="WD394" s="169"/>
      <c r="WE394" s="169"/>
      <c r="WF394" s="169"/>
      <c r="WG394" s="169"/>
      <c r="WH394" s="169"/>
      <c r="WI394" s="169"/>
      <c r="WJ394" s="169"/>
      <c r="WK394" s="169"/>
      <c r="WL394" s="169"/>
      <c r="WM394" s="169"/>
      <c r="WN394" s="169"/>
      <c r="WO394" s="169"/>
      <c r="WP394" s="169"/>
      <c r="WQ394" s="169"/>
      <c r="WR394" s="169"/>
      <c r="WS394" s="169"/>
      <c r="WT394" s="169"/>
      <c r="WU394" s="169"/>
      <c r="WV394" s="169"/>
      <c r="WW394" s="169"/>
      <c r="WX394" s="169"/>
      <c r="WY394" s="169"/>
      <c r="WZ394" s="169"/>
      <c r="XA394" s="169"/>
      <c r="XB394" s="169"/>
      <c r="XC394" s="169"/>
      <c r="XD394" s="169"/>
      <c r="XE394" s="169"/>
      <c r="XF394" s="169"/>
      <c r="XG394" s="169"/>
      <c r="XH394" s="169"/>
      <c r="XI394" s="169"/>
      <c r="XJ394" s="169"/>
      <c r="XK394" s="169"/>
      <c r="XL394" s="169"/>
      <c r="XM394" s="169"/>
      <c r="XN394" s="169"/>
      <c r="XO394" s="169"/>
      <c r="XP394" s="169"/>
      <c r="XQ394" s="169"/>
      <c r="XR394" s="169"/>
      <c r="XS394" s="169"/>
      <c r="XT394" s="169"/>
      <c r="XU394" s="169"/>
      <c r="XV394" s="169"/>
      <c r="XW394" s="169"/>
      <c r="XX394" s="169"/>
      <c r="XY394" s="169"/>
      <c r="XZ394" s="169"/>
      <c r="YA394" s="169"/>
      <c r="YB394" s="169"/>
      <c r="YC394" s="169"/>
      <c r="YD394" s="169"/>
      <c r="YE394" s="169"/>
      <c r="YF394" s="169"/>
      <c r="YG394" s="169"/>
      <c r="YH394" s="169"/>
      <c r="YI394" s="169"/>
      <c r="YJ394" s="169"/>
      <c r="YK394" s="169"/>
      <c r="YL394" s="169"/>
      <c r="YM394" s="169"/>
      <c r="YN394" s="169"/>
      <c r="YO394" s="169"/>
      <c r="YP394" s="169"/>
      <c r="YQ394" s="169"/>
      <c r="YR394" s="169"/>
      <c r="YS394" s="169"/>
      <c r="YT394" s="169"/>
      <c r="YU394" s="169"/>
      <c r="YV394" s="169"/>
      <c r="YW394" s="169"/>
      <c r="YX394" s="169"/>
      <c r="YY394" s="169"/>
      <c r="YZ394" s="169"/>
      <c r="ZA394" s="169"/>
      <c r="ZB394" s="169"/>
      <c r="ZC394" s="169"/>
      <c r="ZD394" s="169"/>
      <c r="ZE394" s="169"/>
      <c r="ZF394" s="169"/>
      <c r="ZG394" s="169"/>
      <c r="ZH394" s="169"/>
      <c r="ZI394" s="169"/>
      <c r="ZJ394" s="169"/>
      <c r="ZK394" s="169"/>
      <c r="ZL394" s="169"/>
      <c r="ZM394" s="169"/>
      <c r="ZN394" s="169"/>
      <c r="ZO394" s="169"/>
      <c r="ZP394" s="169"/>
      <c r="ZQ394" s="169"/>
      <c r="ZR394" s="169"/>
      <c r="ZS394" s="169"/>
      <c r="ZT394" s="169"/>
      <c r="ZU394" s="169"/>
      <c r="ZV394" s="169"/>
      <c r="ZW394" s="169"/>
      <c r="ZX394" s="169"/>
      <c r="ZY394" s="169"/>
      <c r="ZZ394" s="169"/>
      <c r="AAA394" s="169"/>
      <c r="AAB394" s="169"/>
      <c r="AAC394" s="169"/>
      <c r="AAD394" s="169"/>
      <c r="AAE394" s="169"/>
      <c r="AAF394" s="169"/>
      <c r="AAG394" s="169"/>
      <c r="AAH394" s="169"/>
      <c r="AAI394" s="169"/>
      <c r="AAJ394" s="169"/>
      <c r="AAK394" s="169"/>
      <c r="AAL394" s="169"/>
      <c r="AAM394" s="169"/>
      <c r="AAN394" s="169"/>
      <c r="AAO394" s="169"/>
      <c r="AAP394" s="169"/>
      <c r="AAQ394" s="169"/>
      <c r="AAR394" s="169"/>
      <c r="AAS394" s="169"/>
      <c r="AAT394" s="169"/>
      <c r="AAU394" s="169"/>
      <c r="AAV394" s="169"/>
      <c r="AAW394" s="169"/>
      <c r="AAX394" s="169"/>
      <c r="AAY394" s="169"/>
      <c r="AAZ394" s="169"/>
      <c r="ABA394" s="169"/>
      <c r="ABB394" s="169"/>
      <c r="ABC394" s="169"/>
      <c r="ABD394" s="169"/>
      <c r="ABE394" s="169"/>
      <c r="ABF394" s="169"/>
      <c r="ABG394" s="169"/>
      <c r="ABH394" s="169"/>
      <c r="ABI394" s="169"/>
      <c r="ABJ394" s="169"/>
      <c r="ABK394" s="169"/>
      <c r="ABL394" s="169"/>
      <c r="ABM394" s="169"/>
      <c r="ABN394" s="169"/>
      <c r="ABO394" s="169"/>
      <c r="ABP394" s="169"/>
      <c r="ABQ394" s="169"/>
      <c r="ABR394" s="169"/>
      <c r="ABS394" s="169"/>
      <c r="ABT394" s="169"/>
      <c r="ABU394" s="169"/>
      <c r="ABV394" s="169"/>
      <c r="ABW394" s="169"/>
      <c r="ABX394" s="169"/>
      <c r="ABY394" s="169"/>
      <c r="ABZ394" s="169"/>
      <c r="ACA394" s="169"/>
      <c r="ACB394" s="169"/>
      <c r="ACC394" s="169"/>
      <c r="ACD394" s="169"/>
      <c r="ACE394" s="169"/>
      <c r="ACF394" s="169"/>
      <c r="ACG394" s="169"/>
      <c r="ACH394" s="169"/>
      <c r="ACI394" s="169"/>
      <c r="ACJ394" s="169"/>
      <c r="ACK394" s="169"/>
      <c r="ACL394" s="169"/>
      <c r="ACM394" s="169"/>
      <c r="ACN394" s="169"/>
      <c r="ACO394" s="169"/>
      <c r="ACP394" s="169"/>
      <c r="ACQ394" s="169"/>
      <c r="ACR394" s="169"/>
      <c r="ACS394" s="169"/>
      <c r="ACT394" s="169"/>
      <c r="ACU394" s="169"/>
      <c r="ACV394" s="169"/>
      <c r="ACW394" s="169"/>
      <c r="ACX394" s="169"/>
      <c r="ACY394" s="169"/>
      <c r="ACZ394" s="169"/>
      <c r="ADA394" s="169"/>
      <c r="ADB394" s="169"/>
      <c r="ADC394" s="169"/>
      <c r="ADD394" s="169"/>
      <c r="ADE394" s="169"/>
      <c r="ADF394" s="169"/>
      <c r="ADG394" s="169"/>
      <c r="ADH394" s="169"/>
      <c r="ADI394" s="169"/>
      <c r="ADJ394" s="169"/>
      <c r="ADK394" s="169"/>
      <c r="ADL394" s="169"/>
      <c r="ADM394" s="169"/>
      <c r="ADN394" s="169"/>
      <c r="ADO394" s="169"/>
      <c r="ADP394" s="169"/>
      <c r="ADQ394" s="169"/>
      <c r="ADR394" s="169"/>
      <c r="ADS394" s="169"/>
      <c r="ADT394" s="169"/>
      <c r="ADU394" s="169"/>
      <c r="ADV394" s="169"/>
      <c r="ADW394" s="169"/>
      <c r="ADX394" s="169"/>
      <c r="ADY394" s="169"/>
      <c r="ADZ394" s="169"/>
      <c r="AEA394" s="169"/>
      <c r="AEB394" s="169"/>
      <c r="AEC394" s="169"/>
      <c r="AED394" s="169"/>
      <c r="AEE394" s="169"/>
      <c r="AEF394" s="169"/>
      <c r="AEG394" s="169"/>
      <c r="AEH394" s="169"/>
      <c r="AEI394" s="169"/>
    </row>
    <row r="395" spans="1:815" ht="15" x14ac:dyDescent="0.2">
      <c r="B395" s="251" t="s">
        <v>13771</v>
      </c>
      <c r="C395" s="245">
        <v>20463617.829999998</v>
      </c>
      <c r="D395" s="346">
        <v>0</v>
      </c>
      <c r="E395" s="250" t="s">
        <v>13772</v>
      </c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  <c r="EO395" s="169"/>
      <c r="EP395" s="169"/>
      <c r="EQ395" s="169"/>
      <c r="ER395" s="169"/>
      <c r="ES395" s="169"/>
      <c r="ET395" s="169"/>
      <c r="EU395" s="169"/>
      <c r="EV395" s="169"/>
      <c r="EW395" s="169"/>
      <c r="EX395" s="169"/>
      <c r="EY395" s="169"/>
      <c r="EZ395" s="169"/>
      <c r="FA395" s="169"/>
      <c r="FB395" s="169"/>
      <c r="FC395" s="169"/>
      <c r="FD395" s="169"/>
      <c r="FE395" s="169"/>
      <c r="FF395" s="169"/>
      <c r="FG395" s="169"/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69"/>
      <c r="FS395" s="169"/>
      <c r="FT395" s="169"/>
      <c r="FU395" s="169"/>
      <c r="FV395" s="169"/>
      <c r="FW395" s="169"/>
      <c r="FX395" s="169"/>
      <c r="FY395" s="169"/>
      <c r="FZ395" s="169"/>
      <c r="GA395" s="169"/>
      <c r="GB395" s="169"/>
      <c r="GC395" s="169"/>
      <c r="GD395" s="169"/>
      <c r="GE395" s="169"/>
      <c r="GF395" s="169"/>
      <c r="GG395" s="169"/>
      <c r="GH395" s="169"/>
      <c r="GI395" s="169"/>
      <c r="GJ395" s="169"/>
      <c r="GK395" s="169"/>
      <c r="GL395" s="169"/>
      <c r="GM395" s="169"/>
      <c r="GN395" s="169"/>
      <c r="GO395" s="169"/>
      <c r="GP395" s="169"/>
      <c r="GQ395" s="169"/>
      <c r="GR395" s="169"/>
      <c r="GS395" s="169"/>
      <c r="GT395" s="169"/>
      <c r="GU395" s="169"/>
      <c r="GV395" s="169"/>
      <c r="GW395" s="169"/>
      <c r="GX395" s="169"/>
      <c r="GY395" s="169"/>
      <c r="GZ395" s="169"/>
      <c r="HA395" s="169"/>
      <c r="HB395" s="169"/>
      <c r="HC395" s="169"/>
      <c r="HD395" s="169"/>
      <c r="HE395" s="169"/>
      <c r="HF395" s="169"/>
      <c r="HG395" s="169"/>
      <c r="HH395" s="169"/>
      <c r="HI395" s="169"/>
      <c r="HJ395" s="169"/>
      <c r="HK395" s="169"/>
      <c r="HL395" s="169"/>
      <c r="HM395" s="169"/>
      <c r="HN395" s="169"/>
      <c r="HO395" s="169"/>
      <c r="HP395" s="169"/>
      <c r="HQ395" s="169"/>
      <c r="HR395" s="169"/>
      <c r="HS395" s="169"/>
      <c r="HT395" s="169"/>
      <c r="HU395" s="169"/>
      <c r="HV395" s="169"/>
      <c r="HW395" s="169"/>
      <c r="HX395" s="169"/>
      <c r="HY395" s="169"/>
      <c r="HZ395" s="169"/>
      <c r="IA395" s="169"/>
      <c r="IB395" s="169"/>
      <c r="IC395" s="169"/>
      <c r="ID395" s="169"/>
      <c r="IE395" s="169"/>
      <c r="IF395" s="169"/>
      <c r="IG395" s="169"/>
      <c r="IH395" s="169"/>
      <c r="II395" s="169"/>
      <c r="IJ395" s="169"/>
      <c r="IK395" s="169"/>
      <c r="IL395" s="169"/>
      <c r="IM395" s="169"/>
      <c r="IN395" s="169"/>
      <c r="IO395" s="169"/>
      <c r="IP395" s="169"/>
      <c r="IQ395" s="169"/>
      <c r="IR395" s="169"/>
      <c r="IS395" s="169"/>
      <c r="IT395" s="169"/>
      <c r="IU395" s="169"/>
      <c r="IV395" s="169"/>
      <c r="IW395" s="169"/>
      <c r="IX395" s="169"/>
      <c r="IY395" s="169"/>
      <c r="IZ395" s="169"/>
      <c r="JA395" s="169"/>
      <c r="JB395" s="169"/>
      <c r="JC395" s="169"/>
      <c r="JD395" s="169"/>
      <c r="JE395" s="169"/>
      <c r="JF395" s="169"/>
      <c r="JG395" s="169"/>
      <c r="JH395" s="169"/>
      <c r="JI395" s="169"/>
      <c r="JJ395" s="169"/>
      <c r="JK395" s="169"/>
      <c r="JL395" s="169"/>
      <c r="JM395" s="169"/>
      <c r="JN395" s="169"/>
      <c r="JO395" s="169"/>
      <c r="JP395" s="169"/>
      <c r="JQ395" s="169"/>
      <c r="JR395" s="169"/>
      <c r="JS395" s="169"/>
      <c r="JT395" s="169"/>
      <c r="JU395" s="169"/>
      <c r="JV395" s="169"/>
      <c r="JW395" s="169"/>
      <c r="JX395" s="169"/>
      <c r="JY395" s="169"/>
      <c r="JZ395" s="169"/>
      <c r="KA395" s="169"/>
      <c r="KB395" s="169"/>
      <c r="KC395" s="169"/>
      <c r="KD395" s="169"/>
      <c r="KE395" s="169"/>
      <c r="KF395" s="169"/>
      <c r="KG395" s="169"/>
      <c r="KH395" s="169"/>
      <c r="KI395" s="169"/>
      <c r="KJ395" s="169"/>
      <c r="KK395" s="169"/>
      <c r="KL395" s="169"/>
      <c r="KM395" s="169"/>
      <c r="KN395" s="169"/>
      <c r="KO395" s="169"/>
      <c r="KP395" s="169"/>
      <c r="KQ395" s="169"/>
      <c r="KR395" s="169"/>
      <c r="KS395" s="169"/>
      <c r="KT395" s="169"/>
      <c r="KU395" s="169"/>
      <c r="KV395" s="169"/>
      <c r="KW395" s="169"/>
      <c r="KX395" s="169"/>
      <c r="KY395" s="169"/>
      <c r="KZ395" s="169"/>
      <c r="LA395" s="169"/>
      <c r="LB395" s="169"/>
      <c r="LC395" s="169"/>
      <c r="LD395" s="169"/>
      <c r="LE395" s="169"/>
      <c r="LF395" s="169"/>
      <c r="LG395" s="169"/>
      <c r="LH395" s="169"/>
      <c r="LI395" s="169"/>
      <c r="LJ395" s="169"/>
      <c r="LK395" s="169"/>
      <c r="LL395" s="169"/>
      <c r="LM395" s="169"/>
      <c r="LN395" s="169"/>
      <c r="LO395" s="169"/>
      <c r="LP395" s="169"/>
      <c r="LQ395" s="169"/>
      <c r="LR395" s="169"/>
      <c r="LS395" s="169"/>
      <c r="LT395" s="169"/>
      <c r="LU395" s="169"/>
      <c r="LV395" s="169"/>
      <c r="LW395" s="169"/>
      <c r="LX395" s="169"/>
      <c r="LY395" s="169"/>
      <c r="LZ395" s="169"/>
      <c r="MA395" s="169"/>
      <c r="MB395" s="169"/>
      <c r="MC395" s="169"/>
      <c r="MD395" s="169"/>
      <c r="ME395" s="169"/>
      <c r="MF395" s="169"/>
      <c r="MG395" s="169"/>
      <c r="MH395" s="169"/>
      <c r="MI395" s="169"/>
      <c r="MJ395" s="169"/>
      <c r="MK395" s="169"/>
      <c r="ML395" s="169"/>
      <c r="MM395" s="169"/>
      <c r="MN395" s="169"/>
      <c r="MO395" s="169"/>
      <c r="MP395" s="169"/>
      <c r="MQ395" s="169"/>
      <c r="MR395" s="169"/>
      <c r="MS395" s="169"/>
      <c r="MT395" s="169"/>
      <c r="MU395" s="169"/>
      <c r="MV395" s="169"/>
      <c r="MW395" s="169"/>
      <c r="MX395" s="169"/>
      <c r="MY395" s="169"/>
      <c r="MZ395" s="169"/>
      <c r="NA395" s="169"/>
      <c r="NB395" s="169"/>
      <c r="NC395" s="169"/>
      <c r="ND395" s="169"/>
      <c r="NE395" s="169"/>
      <c r="NF395" s="169"/>
      <c r="NG395" s="169"/>
      <c r="NH395" s="169"/>
      <c r="NI395" s="169"/>
      <c r="NJ395" s="169"/>
      <c r="NK395" s="169"/>
      <c r="NL395" s="169"/>
      <c r="NM395" s="169"/>
      <c r="NN395" s="169"/>
      <c r="NO395" s="169"/>
      <c r="NP395" s="169"/>
      <c r="NQ395" s="169"/>
      <c r="NR395" s="169"/>
      <c r="NS395" s="169"/>
      <c r="NT395" s="169"/>
      <c r="NU395" s="169"/>
      <c r="NV395" s="169"/>
      <c r="NW395" s="169"/>
      <c r="NX395" s="169"/>
      <c r="NY395" s="169"/>
      <c r="NZ395" s="169"/>
      <c r="OA395" s="169"/>
      <c r="OB395" s="169"/>
      <c r="OC395" s="169"/>
      <c r="OD395" s="169"/>
      <c r="OE395" s="169"/>
      <c r="OF395" s="169"/>
      <c r="OG395" s="169"/>
      <c r="OH395" s="169"/>
      <c r="OI395" s="169"/>
      <c r="OJ395" s="169"/>
      <c r="OK395" s="169"/>
      <c r="OL395" s="169"/>
      <c r="OM395" s="169"/>
      <c r="ON395" s="169"/>
      <c r="OO395" s="169"/>
      <c r="OP395" s="169"/>
      <c r="OQ395" s="169"/>
      <c r="OR395" s="169"/>
      <c r="OS395" s="169"/>
      <c r="OT395" s="169"/>
      <c r="OU395" s="169"/>
      <c r="OV395" s="169"/>
      <c r="OW395" s="169"/>
      <c r="OX395" s="169"/>
      <c r="OY395" s="169"/>
      <c r="OZ395" s="169"/>
      <c r="PA395" s="169"/>
      <c r="PB395" s="169"/>
      <c r="PC395" s="169"/>
      <c r="PD395" s="169"/>
      <c r="PE395" s="169"/>
      <c r="PF395" s="169"/>
      <c r="PG395" s="169"/>
      <c r="PH395" s="169"/>
      <c r="PI395" s="169"/>
      <c r="PJ395" s="169"/>
      <c r="PK395" s="169"/>
      <c r="PL395" s="169"/>
      <c r="PM395" s="169"/>
      <c r="PN395" s="169"/>
      <c r="PO395" s="169"/>
      <c r="PP395" s="169"/>
      <c r="PQ395" s="169"/>
      <c r="PR395" s="169"/>
      <c r="PS395" s="169"/>
      <c r="PT395" s="169"/>
      <c r="PU395" s="169"/>
      <c r="PV395" s="169"/>
      <c r="PW395" s="169"/>
      <c r="PX395" s="169"/>
      <c r="PY395" s="169"/>
      <c r="PZ395" s="169"/>
      <c r="QA395" s="169"/>
      <c r="QB395" s="169"/>
      <c r="QC395" s="169"/>
      <c r="QD395" s="169"/>
      <c r="QE395" s="169"/>
      <c r="QF395" s="169"/>
      <c r="QG395" s="169"/>
      <c r="QH395" s="169"/>
      <c r="QI395" s="169"/>
      <c r="QJ395" s="169"/>
      <c r="QK395" s="169"/>
      <c r="QL395" s="169"/>
      <c r="QM395" s="169"/>
      <c r="QN395" s="169"/>
      <c r="QO395" s="169"/>
      <c r="QP395" s="169"/>
      <c r="QQ395" s="169"/>
      <c r="QR395" s="169"/>
      <c r="QS395" s="169"/>
      <c r="QT395" s="169"/>
      <c r="QU395" s="169"/>
      <c r="QV395" s="169"/>
      <c r="QW395" s="169"/>
      <c r="QX395" s="169"/>
      <c r="QY395" s="169"/>
      <c r="QZ395" s="169"/>
      <c r="RA395" s="169"/>
      <c r="RB395" s="169"/>
      <c r="RC395" s="169"/>
      <c r="RD395" s="169"/>
      <c r="RE395" s="169"/>
      <c r="RF395" s="169"/>
      <c r="RG395" s="169"/>
      <c r="RH395" s="169"/>
      <c r="RI395" s="169"/>
      <c r="RJ395" s="169"/>
      <c r="RK395" s="169"/>
      <c r="RL395" s="169"/>
      <c r="RM395" s="169"/>
      <c r="RN395" s="169"/>
      <c r="RO395" s="169"/>
      <c r="RP395" s="169"/>
      <c r="RQ395" s="169"/>
      <c r="RR395" s="169"/>
      <c r="RS395" s="169"/>
      <c r="RT395" s="169"/>
      <c r="RU395" s="169"/>
      <c r="RV395" s="169"/>
      <c r="RW395" s="169"/>
      <c r="RX395" s="169"/>
      <c r="RY395" s="169"/>
      <c r="RZ395" s="169"/>
      <c r="SA395" s="169"/>
      <c r="SB395" s="169"/>
      <c r="SC395" s="169"/>
      <c r="SD395" s="169"/>
      <c r="SE395" s="169"/>
      <c r="SF395" s="169"/>
      <c r="SG395" s="169"/>
      <c r="SH395" s="169"/>
      <c r="SI395" s="169"/>
      <c r="SJ395" s="169"/>
      <c r="SK395" s="169"/>
      <c r="SL395" s="169"/>
      <c r="SM395" s="169"/>
      <c r="SN395" s="169"/>
      <c r="SO395" s="169"/>
      <c r="SP395" s="169"/>
      <c r="SQ395" s="169"/>
      <c r="SR395" s="169"/>
      <c r="SS395" s="169"/>
      <c r="ST395" s="169"/>
      <c r="SU395" s="169"/>
      <c r="SV395" s="169"/>
      <c r="SW395" s="169"/>
      <c r="SX395" s="169"/>
      <c r="SY395" s="169"/>
      <c r="SZ395" s="169"/>
      <c r="TA395" s="169"/>
      <c r="TB395" s="169"/>
      <c r="TC395" s="169"/>
      <c r="TD395" s="169"/>
      <c r="TE395" s="169"/>
      <c r="TF395" s="169"/>
      <c r="TG395" s="169"/>
      <c r="TH395" s="169"/>
      <c r="TI395" s="169"/>
      <c r="TJ395" s="169"/>
      <c r="TK395" s="169"/>
      <c r="TL395" s="169"/>
      <c r="TM395" s="169"/>
      <c r="TN395" s="169"/>
      <c r="TO395" s="169"/>
      <c r="TP395" s="169"/>
      <c r="TQ395" s="169"/>
      <c r="TR395" s="169"/>
      <c r="TS395" s="169"/>
      <c r="TT395" s="169"/>
      <c r="TU395" s="169"/>
      <c r="TV395" s="169"/>
      <c r="TW395" s="169"/>
      <c r="TX395" s="169"/>
      <c r="TY395" s="169"/>
      <c r="TZ395" s="169"/>
      <c r="UA395" s="169"/>
      <c r="UB395" s="169"/>
      <c r="UC395" s="169"/>
      <c r="UD395" s="169"/>
      <c r="UE395" s="169"/>
      <c r="UF395" s="169"/>
      <c r="UG395" s="169"/>
      <c r="UH395" s="169"/>
      <c r="UI395" s="169"/>
      <c r="UJ395" s="169"/>
      <c r="UK395" s="169"/>
      <c r="UL395" s="169"/>
      <c r="UM395" s="169"/>
      <c r="UN395" s="169"/>
      <c r="UO395" s="169"/>
      <c r="UP395" s="169"/>
      <c r="UQ395" s="169"/>
      <c r="UR395" s="169"/>
      <c r="US395" s="169"/>
      <c r="UT395" s="169"/>
      <c r="UU395" s="169"/>
      <c r="UV395" s="169"/>
      <c r="UW395" s="169"/>
      <c r="UX395" s="169"/>
      <c r="UY395" s="169"/>
      <c r="UZ395" s="169"/>
      <c r="VA395" s="169"/>
      <c r="VB395" s="169"/>
      <c r="VC395" s="169"/>
      <c r="VD395" s="169"/>
      <c r="VE395" s="169"/>
      <c r="VF395" s="169"/>
      <c r="VG395" s="169"/>
      <c r="VH395" s="169"/>
      <c r="VI395" s="169"/>
      <c r="VJ395" s="169"/>
      <c r="VK395" s="169"/>
      <c r="VL395" s="169"/>
      <c r="VM395" s="169"/>
      <c r="VN395" s="169"/>
      <c r="VO395" s="169"/>
      <c r="VP395" s="169"/>
      <c r="VQ395" s="169"/>
      <c r="VR395" s="169"/>
      <c r="VS395" s="169"/>
      <c r="VT395" s="169"/>
      <c r="VU395" s="169"/>
      <c r="VV395" s="169"/>
      <c r="VW395" s="169"/>
      <c r="VX395" s="169"/>
      <c r="VY395" s="169"/>
      <c r="VZ395" s="169"/>
      <c r="WA395" s="169"/>
      <c r="WB395" s="169"/>
      <c r="WC395" s="169"/>
      <c r="WD395" s="169"/>
      <c r="WE395" s="169"/>
      <c r="WF395" s="169"/>
      <c r="WG395" s="169"/>
      <c r="WH395" s="169"/>
      <c r="WI395" s="169"/>
      <c r="WJ395" s="169"/>
      <c r="WK395" s="169"/>
      <c r="WL395" s="169"/>
      <c r="WM395" s="169"/>
      <c r="WN395" s="169"/>
      <c r="WO395" s="169"/>
      <c r="WP395" s="169"/>
      <c r="WQ395" s="169"/>
      <c r="WR395" s="169"/>
      <c r="WS395" s="169"/>
      <c r="WT395" s="169"/>
      <c r="WU395" s="169"/>
      <c r="WV395" s="169"/>
      <c r="WW395" s="169"/>
      <c r="WX395" s="169"/>
      <c r="WY395" s="169"/>
      <c r="WZ395" s="169"/>
      <c r="XA395" s="169"/>
      <c r="XB395" s="169"/>
      <c r="XC395" s="169"/>
      <c r="XD395" s="169"/>
      <c r="XE395" s="169"/>
      <c r="XF395" s="169"/>
      <c r="XG395" s="169"/>
      <c r="XH395" s="169"/>
      <c r="XI395" s="169"/>
      <c r="XJ395" s="169"/>
      <c r="XK395" s="169"/>
      <c r="XL395" s="169"/>
      <c r="XM395" s="169"/>
      <c r="XN395" s="169"/>
      <c r="XO395" s="169"/>
      <c r="XP395" s="169"/>
      <c r="XQ395" s="169"/>
      <c r="XR395" s="169"/>
      <c r="XS395" s="169"/>
      <c r="XT395" s="169"/>
      <c r="XU395" s="169"/>
      <c r="XV395" s="169"/>
      <c r="XW395" s="169"/>
      <c r="XX395" s="169"/>
      <c r="XY395" s="169"/>
      <c r="XZ395" s="169"/>
      <c r="YA395" s="169"/>
      <c r="YB395" s="169"/>
      <c r="YC395" s="169"/>
      <c r="YD395" s="169"/>
      <c r="YE395" s="169"/>
      <c r="YF395" s="169"/>
      <c r="YG395" s="169"/>
      <c r="YH395" s="169"/>
      <c r="YI395" s="169"/>
      <c r="YJ395" s="169"/>
      <c r="YK395" s="169"/>
      <c r="YL395" s="169"/>
      <c r="YM395" s="169"/>
      <c r="YN395" s="169"/>
      <c r="YO395" s="169"/>
      <c r="YP395" s="169"/>
      <c r="YQ395" s="169"/>
      <c r="YR395" s="169"/>
      <c r="YS395" s="169"/>
      <c r="YT395" s="169"/>
      <c r="YU395" s="169"/>
      <c r="YV395" s="169"/>
      <c r="YW395" s="169"/>
      <c r="YX395" s="169"/>
      <c r="YY395" s="169"/>
      <c r="YZ395" s="169"/>
      <c r="ZA395" s="169"/>
      <c r="ZB395" s="169"/>
      <c r="ZC395" s="169"/>
      <c r="ZD395" s="169"/>
      <c r="ZE395" s="169"/>
      <c r="ZF395" s="169"/>
      <c r="ZG395" s="169"/>
      <c r="ZH395" s="169"/>
      <c r="ZI395" s="169"/>
      <c r="ZJ395" s="169"/>
      <c r="ZK395" s="169"/>
      <c r="ZL395" s="169"/>
      <c r="ZM395" s="169"/>
      <c r="ZN395" s="169"/>
      <c r="ZO395" s="169"/>
      <c r="ZP395" s="169"/>
      <c r="ZQ395" s="169"/>
      <c r="ZR395" s="169"/>
      <c r="ZS395" s="169"/>
      <c r="ZT395" s="169"/>
      <c r="ZU395" s="169"/>
      <c r="ZV395" s="169"/>
      <c r="ZW395" s="169"/>
      <c r="ZX395" s="169"/>
      <c r="ZY395" s="169"/>
      <c r="ZZ395" s="169"/>
      <c r="AAA395" s="169"/>
      <c r="AAB395" s="169"/>
      <c r="AAC395" s="169"/>
      <c r="AAD395" s="169"/>
      <c r="AAE395" s="169"/>
      <c r="AAF395" s="169"/>
      <c r="AAG395" s="169"/>
      <c r="AAH395" s="169"/>
      <c r="AAI395" s="169"/>
      <c r="AAJ395" s="169"/>
      <c r="AAK395" s="169"/>
      <c r="AAL395" s="169"/>
      <c r="AAM395" s="169"/>
      <c r="AAN395" s="169"/>
      <c r="AAO395" s="169"/>
      <c r="AAP395" s="169"/>
      <c r="AAQ395" s="169"/>
      <c r="AAR395" s="169"/>
      <c r="AAS395" s="169"/>
      <c r="AAT395" s="169"/>
      <c r="AAU395" s="169"/>
      <c r="AAV395" s="169"/>
      <c r="AAW395" s="169"/>
      <c r="AAX395" s="169"/>
      <c r="AAY395" s="169"/>
      <c r="AAZ395" s="169"/>
      <c r="ABA395" s="169"/>
      <c r="ABB395" s="169"/>
      <c r="ABC395" s="169"/>
      <c r="ABD395" s="169"/>
      <c r="ABE395" s="169"/>
      <c r="ABF395" s="169"/>
      <c r="ABG395" s="169"/>
      <c r="ABH395" s="169"/>
      <c r="ABI395" s="169"/>
      <c r="ABJ395" s="169"/>
      <c r="ABK395" s="169"/>
      <c r="ABL395" s="169"/>
      <c r="ABM395" s="169"/>
      <c r="ABN395" s="169"/>
      <c r="ABO395" s="169"/>
      <c r="ABP395" s="169"/>
      <c r="ABQ395" s="169"/>
      <c r="ABR395" s="169"/>
      <c r="ABS395" s="169"/>
      <c r="ABT395" s="169"/>
      <c r="ABU395" s="169"/>
      <c r="ABV395" s="169"/>
      <c r="ABW395" s="169"/>
      <c r="ABX395" s="169"/>
      <c r="ABY395" s="169"/>
      <c r="ABZ395" s="169"/>
      <c r="ACA395" s="169"/>
      <c r="ACB395" s="169"/>
      <c r="ACC395" s="169"/>
      <c r="ACD395" s="169"/>
      <c r="ACE395" s="169"/>
      <c r="ACF395" s="169"/>
      <c r="ACG395" s="169"/>
      <c r="ACH395" s="169"/>
      <c r="ACI395" s="169"/>
      <c r="ACJ395" s="169"/>
      <c r="ACK395" s="169"/>
      <c r="ACL395" s="169"/>
      <c r="ACM395" s="169"/>
      <c r="ACN395" s="169"/>
      <c r="ACO395" s="169"/>
      <c r="ACP395" s="169"/>
      <c r="ACQ395" s="169"/>
      <c r="ACR395" s="169"/>
      <c r="ACS395" s="169"/>
      <c r="ACT395" s="169"/>
      <c r="ACU395" s="169"/>
      <c r="ACV395" s="169"/>
      <c r="ACW395" s="169"/>
      <c r="ACX395" s="169"/>
      <c r="ACY395" s="169"/>
      <c r="ACZ395" s="169"/>
      <c r="ADA395" s="169"/>
      <c r="ADB395" s="169"/>
      <c r="ADC395" s="169"/>
      <c r="ADD395" s="169"/>
      <c r="ADE395" s="169"/>
      <c r="ADF395" s="169"/>
      <c r="ADG395" s="169"/>
      <c r="ADH395" s="169"/>
      <c r="ADI395" s="169"/>
      <c r="ADJ395" s="169"/>
      <c r="ADK395" s="169"/>
      <c r="ADL395" s="169"/>
      <c r="ADM395" s="169"/>
      <c r="ADN395" s="169"/>
      <c r="ADO395" s="169"/>
      <c r="ADP395" s="169"/>
      <c r="ADQ395" s="169"/>
      <c r="ADR395" s="169"/>
      <c r="ADS395" s="169"/>
      <c r="ADT395" s="169"/>
      <c r="ADU395" s="169"/>
      <c r="ADV395" s="169"/>
      <c r="ADW395" s="169"/>
      <c r="ADX395" s="169"/>
      <c r="ADY395" s="169"/>
      <c r="ADZ395" s="169"/>
      <c r="AEA395" s="169"/>
      <c r="AEB395" s="169"/>
      <c r="AEC395" s="169"/>
      <c r="AED395" s="169"/>
      <c r="AEE395" s="169"/>
      <c r="AEF395" s="169"/>
      <c r="AEG395" s="169"/>
      <c r="AEH395" s="169"/>
      <c r="AEI395" s="169"/>
    </row>
    <row r="396" spans="1:815" ht="15" x14ac:dyDescent="0.25">
      <c r="B396" s="251" t="s">
        <v>13773</v>
      </c>
      <c r="C396" s="245">
        <v>340588</v>
      </c>
      <c r="D396" s="346">
        <v>0</v>
      </c>
      <c r="E396" s="299" t="s">
        <v>13774</v>
      </c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  <c r="EO396" s="169"/>
      <c r="EP396" s="169"/>
      <c r="EQ396" s="169"/>
      <c r="ER396" s="169"/>
      <c r="ES396" s="169"/>
      <c r="ET396" s="169"/>
      <c r="EU396" s="169"/>
      <c r="EV396" s="169"/>
      <c r="EW396" s="169"/>
      <c r="EX396" s="169"/>
      <c r="EY396" s="169"/>
      <c r="EZ396" s="169"/>
      <c r="FA396" s="169"/>
      <c r="FB396" s="169"/>
      <c r="FC396" s="169"/>
      <c r="FD396" s="169"/>
      <c r="FE396" s="169"/>
      <c r="FF396" s="169"/>
      <c r="FG396" s="169"/>
      <c r="FH396" s="169"/>
      <c r="FI396" s="169"/>
      <c r="FJ396" s="169"/>
      <c r="FK396" s="169"/>
      <c r="FL396" s="169"/>
      <c r="FM396" s="169"/>
      <c r="FN396" s="169"/>
      <c r="FO396" s="169"/>
      <c r="FP396" s="169"/>
      <c r="FQ396" s="169"/>
      <c r="FR396" s="169"/>
      <c r="FS396" s="169"/>
      <c r="FT396" s="169"/>
      <c r="FU396" s="169"/>
      <c r="FV396" s="169"/>
      <c r="FW396" s="169"/>
      <c r="FX396" s="169"/>
      <c r="FY396" s="169"/>
      <c r="FZ396" s="169"/>
      <c r="GA396" s="169"/>
      <c r="GB396" s="169"/>
      <c r="GC396" s="169"/>
      <c r="GD396" s="169"/>
      <c r="GE396" s="169"/>
      <c r="GF396" s="169"/>
      <c r="GG396" s="169"/>
      <c r="GH396" s="169"/>
      <c r="GI396" s="169"/>
      <c r="GJ396" s="169"/>
      <c r="GK396" s="169"/>
      <c r="GL396" s="169"/>
      <c r="GM396" s="169"/>
      <c r="GN396" s="169"/>
      <c r="GO396" s="169"/>
      <c r="GP396" s="169"/>
      <c r="GQ396" s="169"/>
      <c r="GR396" s="169"/>
      <c r="GS396" s="169"/>
      <c r="GT396" s="169"/>
      <c r="GU396" s="169"/>
      <c r="GV396" s="169"/>
      <c r="GW396" s="169"/>
      <c r="GX396" s="169"/>
      <c r="GY396" s="169"/>
      <c r="GZ396" s="169"/>
      <c r="HA396" s="169"/>
      <c r="HB396" s="169"/>
      <c r="HC396" s="169"/>
      <c r="HD396" s="169"/>
      <c r="HE396" s="169"/>
      <c r="HF396" s="169"/>
      <c r="HG396" s="169"/>
      <c r="HH396" s="169"/>
      <c r="HI396" s="169"/>
      <c r="HJ396" s="169"/>
      <c r="HK396" s="169"/>
      <c r="HL396" s="169"/>
      <c r="HM396" s="169"/>
      <c r="HN396" s="169"/>
      <c r="HO396" s="169"/>
      <c r="HP396" s="169"/>
      <c r="HQ396" s="169"/>
      <c r="HR396" s="169"/>
      <c r="HS396" s="169"/>
      <c r="HT396" s="169"/>
      <c r="HU396" s="169"/>
      <c r="HV396" s="169"/>
      <c r="HW396" s="169"/>
      <c r="HX396" s="169"/>
      <c r="HY396" s="169"/>
      <c r="HZ396" s="169"/>
      <c r="IA396" s="169"/>
      <c r="IB396" s="169"/>
      <c r="IC396" s="169"/>
      <c r="ID396" s="169"/>
      <c r="IE396" s="169"/>
      <c r="IF396" s="169"/>
      <c r="IG396" s="169"/>
      <c r="IH396" s="169"/>
      <c r="II396" s="169"/>
      <c r="IJ396" s="169"/>
      <c r="IK396" s="169"/>
      <c r="IL396" s="169"/>
      <c r="IM396" s="169"/>
      <c r="IN396" s="169"/>
      <c r="IO396" s="169"/>
      <c r="IP396" s="169"/>
      <c r="IQ396" s="169"/>
      <c r="IR396" s="169"/>
      <c r="IS396" s="169"/>
      <c r="IT396" s="169"/>
      <c r="IU396" s="169"/>
      <c r="IV396" s="169"/>
      <c r="IW396" s="169"/>
      <c r="IX396" s="169"/>
      <c r="IY396" s="169"/>
      <c r="IZ396" s="169"/>
      <c r="JA396" s="169"/>
      <c r="JB396" s="169"/>
      <c r="JC396" s="169"/>
      <c r="JD396" s="169"/>
      <c r="JE396" s="169"/>
      <c r="JF396" s="169"/>
      <c r="JG396" s="169"/>
      <c r="JH396" s="169"/>
      <c r="JI396" s="169"/>
      <c r="JJ396" s="169"/>
      <c r="JK396" s="169"/>
      <c r="JL396" s="169"/>
      <c r="JM396" s="169"/>
      <c r="JN396" s="169"/>
      <c r="JO396" s="169"/>
      <c r="JP396" s="169"/>
      <c r="JQ396" s="169"/>
      <c r="JR396" s="169"/>
      <c r="JS396" s="169"/>
      <c r="JT396" s="169"/>
      <c r="JU396" s="169"/>
      <c r="JV396" s="169"/>
      <c r="JW396" s="169"/>
      <c r="JX396" s="169"/>
      <c r="JY396" s="169"/>
      <c r="JZ396" s="169"/>
      <c r="KA396" s="169"/>
      <c r="KB396" s="169"/>
      <c r="KC396" s="169"/>
      <c r="KD396" s="169"/>
      <c r="KE396" s="169"/>
      <c r="KF396" s="169"/>
      <c r="KG396" s="169"/>
      <c r="KH396" s="169"/>
      <c r="KI396" s="169"/>
      <c r="KJ396" s="169"/>
      <c r="KK396" s="169"/>
      <c r="KL396" s="169"/>
      <c r="KM396" s="169"/>
      <c r="KN396" s="169"/>
      <c r="KO396" s="169"/>
      <c r="KP396" s="169"/>
      <c r="KQ396" s="169"/>
      <c r="KR396" s="169"/>
      <c r="KS396" s="169"/>
      <c r="KT396" s="169"/>
      <c r="KU396" s="169"/>
      <c r="KV396" s="169"/>
      <c r="KW396" s="169"/>
      <c r="KX396" s="169"/>
      <c r="KY396" s="169"/>
      <c r="KZ396" s="169"/>
      <c r="LA396" s="169"/>
      <c r="LB396" s="169"/>
      <c r="LC396" s="169"/>
      <c r="LD396" s="169"/>
      <c r="LE396" s="169"/>
      <c r="LF396" s="169"/>
      <c r="LG396" s="169"/>
      <c r="LH396" s="169"/>
      <c r="LI396" s="169"/>
      <c r="LJ396" s="169"/>
      <c r="LK396" s="169"/>
      <c r="LL396" s="169"/>
      <c r="LM396" s="169"/>
      <c r="LN396" s="169"/>
      <c r="LO396" s="169"/>
      <c r="LP396" s="169"/>
      <c r="LQ396" s="169"/>
      <c r="LR396" s="169"/>
      <c r="LS396" s="169"/>
      <c r="LT396" s="169"/>
      <c r="LU396" s="169"/>
      <c r="LV396" s="169"/>
      <c r="LW396" s="169"/>
      <c r="LX396" s="169"/>
      <c r="LY396" s="169"/>
      <c r="LZ396" s="169"/>
      <c r="MA396" s="169"/>
      <c r="MB396" s="169"/>
      <c r="MC396" s="169"/>
      <c r="MD396" s="169"/>
      <c r="ME396" s="169"/>
      <c r="MF396" s="169"/>
      <c r="MG396" s="169"/>
      <c r="MH396" s="169"/>
      <c r="MI396" s="169"/>
      <c r="MJ396" s="169"/>
      <c r="MK396" s="169"/>
      <c r="ML396" s="169"/>
      <c r="MM396" s="169"/>
      <c r="MN396" s="169"/>
      <c r="MO396" s="169"/>
      <c r="MP396" s="169"/>
      <c r="MQ396" s="169"/>
      <c r="MR396" s="169"/>
      <c r="MS396" s="169"/>
      <c r="MT396" s="169"/>
      <c r="MU396" s="169"/>
      <c r="MV396" s="169"/>
      <c r="MW396" s="169"/>
      <c r="MX396" s="169"/>
      <c r="MY396" s="169"/>
      <c r="MZ396" s="169"/>
      <c r="NA396" s="169"/>
      <c r="NB396" s="169"/>
      <c r="NC396" s="169"/>
      <c r="ND396" s="169"/>
      <c r="NE396" s="169"/>
      <c r="NF396" s="169"/>
      <c r="NG396" s="169"/>
      <c r="NH396" s="169"/>
      <c r="NI396" s="169"/>
      <c r="NJ396" s="169"/>
      <c r="NK396" s="169"/>
      <c r="NL396" s="169"/>
      <c r="NM396" s="169"/>
      <c r="NN396" s="169"/>
      <c r="NO396" s="169"/>
      <c r="NP396" s="169"/>
      <c r="NQ396" s="169"/>
      <c r="NR396" s="169"/>
      <c r="NS396" s="169"/>
      <c r="NT396" s="169"/>
      <c r="NU396" s="169"/>
      <c r="NV396" s="169"/>
      <c r="NW396" s="169"/>
      <c r="NX396" s="169"/>
      <c r="NY396" s="169"/>
      <c r="NZ396" s="169"/>
      <c r="OA396" s="169"/>
      <c r="OB396" s="169"/>
      <c r="OC396" s="169"/>
      <c r="OD396" s="169"/>
      <c r="OE396" s="169"/>
      <c r="OF396" s="169"/>
      <c r="OG396" s="169"/>
      <c r="OH396" s="169"/>
      <c r="OI396" s="169"/>
      <c r="OJ396" s="169"/>
      <c r="OK396" s="169"/>
      <c r="OL396" s="169"/>
      <c r="OM396" s="169"/>
      <c r="ON396" s="169"/>
      <c r="OO396" s="169"/>
      <c r="OP396" s="169"/>
      <c r="OQ396" s="169"/>
      <c r="OR396" s="169"/>
      <c r="OS396" s="169"/>
      <c r="OT396" s="169"/>
      <c r="OU396" s="169"/>
      <c r="OV396" s="169"/>
      <c r="OW396" s="169"/>
      <c r="OX396" s="169"/>
      <c r="OY396" s="169"/>
      <c r="OZ396" s="169"/>
      <c r="PA396" s="169"/>
      <c r="PB396" s="169"/>
      <c r="PC396" s="169"/>
      <c r="PD396" s="169"/>
      <c r="PE396" s="169"/>
      <c r="PF396" s="169"/>
      <c r="PG396" s="169"/>
      <c r="PH396" s="169"/>
      <c r="PI396" s="169"/>
      <c r="PJ396" s="169"/>
      <c r="PK396" s="169"/>
      <c r="PL396" s="169"/>
      <c r="PM396" s="169"/>
      <c r="PN396" s="169"/>
      <c r="PO396" s="169"/>
      <c r="PP396" s="169"/>
      <c r="PQ396" s="169"/>
      <c r="PR396" s="169"/>
      <c r="PS396" s="169"/>
      <c r="PT396" s="169"/>
      <c r="PU396" s="169"/>
      <c r="PV396" s="169"/>
      <c r="PW396" s="169"/>
      <c r="PX396" s="169"/>
      <c r="PY396" s="169"/>
      <c r="PZ396" s="169"/>
      <c r="QA396" s="169"/>
      <c r="QB396" s="169"/>
      <c r="QC396" s="169"/>
      <c r="QD396" s="169"/>
      <c r="QE396" s="169"/>
      <c r="QF396" s="169"/>
      <c r="QG396" s="169"/>
      <c r="QH396" s="169"/>
      <c r="QI396" s="169"/>
      <c r="QJ396" s="169"/>
      <c r="QK396" s="169"/>
      <c r="QL396" s="169"/>
      <c r="QM396" s="169"/>
      <c r="QN396" s="169"/>
      <c r="QO396" s="169"/>
      <c r="QP396" s="169"/>
      <c r="QQ396" s="169"/>
      <c r="QR396" s="169"/>
      <c r="QS396" s="169"/>
      <c r="QT396" s="169"/>
      <c r="QU396" s="169"/>
      <c r="QV396" s="169"/>
      <c r="QW396" s="169"/>
      <c r="QX396" s="169"/>
      <c r="QY396" s="169"/>
      <c r="QZ396" s="169"/>
      <c r="RA396" s="169"/>
      <c r="RB396" s="169"/>
      <c r="RC396" s="169"/>
      <c r="RD396" s="169"/>
      <c r="RE396" s="169"/>
      <c r="RF396" s="169"/>
      <c r="RG396" s="169"/>
      <c r="RH396" s="169"/>
      <c r="RI396" s="169"/>
      <c r="RJ396" s="169"/>
      <c r="RK396" s="169"/>
      <c r="RL396" s="169"/>
      <c r="RM396" s="169"/>
      <c r="RN396" s="169"/>
      <c r="RO396" s="169"/>
      <c r="RP396" s="169"/>
      <c r="RQ396" s="169"/>
      <c r="RR396" s="169"/>
      <c r="RS396" s="169"/>
      <c r="RT396" s="169"/>
      <c r="RU396" s="169"/>
      <c r="RV396" s="169"/>
      <c r="RW396" s="169"/>
      <c r="RX396" s="169"/>
      <c r="RY396" s="169"/>
      <c r="RZ396" s="169"/>
      <c r="SA396" s="169"/>
      <c r="SB396" s="169"/>
      <c r="SC396" s="169"/>
      <c r="SD396" s="169"/>
      <c r="SE396" s="169"/>
      <c r="SF396" s="169"/>
      <c r="SG396" s="169"/>
      <c r="SH396" s="169"/>
      <c r="SI396" s="169"/>
      <c r="SJ396" s="169"/>
      <c r="SK396" s="169"/>
      <c r="SL396" s="169"/>
      <c r="SM396" s="169"/>
      <c r="SN396" s="169"/>
      <c r="SO396" s="169"/>
      <c r="SP396" s="169"/>
      <c r="SQ396" s="169"/>
      <c r="SR396" s="169"/>
      <c r="SS396" s="169"/>
      <c r="ST396" s="169"/>
      <c r="SU396" s="169"/>
      <c r="SV396" s="169"/>
      <c r="SW396" s="169"/>
      <c r="SX396" s="169"/>
      <c r="SY396" s="169"/>
      <c r="SZ396" s="169"/>
      <c r="TA396" s="169"/>
      <c r="TB396" s="169"/>
      <c r="TC396" s="169"/>
      <c r="TD396" s="169"/>
      <c r="TE396" s="169"/>
      <c r="TF396" s="169"/>
      <c r="TG396" s="169"/>
      <c r="TH396" s="169"/>
      <c r="TI396" s="169"/>
      <c r="TJ396" s="169"/>
      <c r="TK396" s="169"/>
      <c r="TL396" s="169"/>
      <c r="TM396" s="169"/>
      <c r="TN396" s="169"/>
      <c r="TO396" s="169"/>
      <c r="TP396" s="169"/>
      <c r="TQ396" s="169"/>
      <c r="TR396" s="169"/>
      <c r="TS396" s="169"/>
      <c r="TT396" s="169"/>
      <c r="TU396" s="169"/>
      <c r="TV396" s="169"/>
      <c r="TW396" s="169"/>
      <c r="TX396" s="169"/>
      <c r="TY396" s="169"/>
      <c r="TZ396" s="169"/>
      <c r="UA396" s="169"/>
      <c r="UB396" s="169"/>
      <c r="UC396" s="169"/>
      <c r="UD396" s="169"/>
      <c r="UE396" s="169"/>
      <c r="UF396" s="169"/>
      <c r="UG396" s="169"/>
      <c r="UH396" s="169"/>
      <c r="UI396" s="169"/>
      <c r="UJ396" s="169"/>
      <c r="UK396" s="169"/>
      <c r="UL396" s="169"/>
      <c r="UM396" s="169"/>
      <c r="UN396" s="169"/>
      <c r="UO396" s="169"/>
      <c r="UP396" s="169"/>
      <c r="UQ396" s="169"/>
      <c r="UR396" s="169"/>
      <c r="US396" s="169"/>
      <c r="UT396" s="169"/>
      <c r="UU396" s="169"/>
      <c r="UV396" s="169"/>
      <c r="UW396" s="169"/>
      <c r="UX396" s="169"/>
      <c r="UY396" s="169"/>
      <c r="UZ396" s="169"/>
      <c r="VA396" s="169"/>
      <c r="VB396" s="169"/>
      <c r="VC396" s="169"/>
      <c r="VD396" s="169"/>
      <c r="VE396" s="169"/>
      <c r="VF396" s="169"/>
      <c r="VG396" s="169"/>
      <c r="VH396" s="169"/>
      <c r="VI396" s="169"/>
      <c r="VJ396" s="169"/>
      <c r="VK396" s="169"/>
      <c r="VL396" s="169"/>
      <c r="VM396" s="169"/>
      <c r="VN396" s="169"/>
      <c r="VO396" s="169"/>
      <c r="VP396" s="169"/>
      <c r="VQ396" s="169"/>
      <c r="VR396" s="169"/>
      <c r="VS396" s="169"/>
      <c r="VT396" s="169"/>
      <c r="VU396" s="169"/>
      <c r="VV396" s="169"/>
      <c r="VW396" s="169"/>
      <c r="VX396" s="169"/>
      <c r="VY396" s="169"/>
      <c r="VZ396" s="169"/>
      <c r="WA396" s="169"/>
      <c r="WB396" s="169"/>
      <c r="WC396" s="169"/>
      <c r="WD396" s="169"/>
      <c r="WE396" s="169"/>
      <c r="WF396" s="169"/>
      <c r="WG396" s="169"/>
      <c r="WH396" s="169"/>
      <c r="WI396" s="169"/>
      <c r="WJ396" s="169"/>
      <c r="WK396" s="169"/>
      <c r="WL396" s="169"/>
      <c r="WM396" s="169"/>
      <c r="WN396" s="169"/>
      <c r="WO396" s="169"/>
      <c r="WP396" s="169"/>
      <c r="WQ396" s="169"/>
      <c r="WR396" s="169"/>
      <c r="WS396" s="169"/>
      <c r="WT396" s="169"/>
      <c r="WU396" s="169"/>
      <c r="WV396" s="169"/>
      <c r="WW396" s="169"/>
      <c r="WX396" s="169"/>
      <c r="WY396" s="169"/>
      <c r="WZ396" s="169"/>
      <c r="XA396" s="169"/>
      <c r="XB396" s="169"/>
      <c r="XC396" s="169"/>
      <c r="XD396" s="169"/>
      <c r="XE396" s="169"/>
      <c r="XF396" s="169"/>
      <c r="XG396" s="169"/>
      <c r="XH396" s="169"/>
      <c r="XI396" s="169"/>
      <c r="XJ396" s="169"/>
      <c r="XK396" s="169"/>
      <c r="XL396" s="169"/>
      <c r="XM396" s="169"/>
      <c r="XN396" s="169"/>
      <c r="XO396" s="169"/>
      <c r="XP396" s="169"/>
      <c r="XQ396" s="169"/>
      <c r="XR396" s="169"/>
      <c r="XS396" s="169"/>
      <c r="XT396" s="169"/>
      <c r="XU396" s="169"/>
      <c r="XV396" s="169"/>
      <c r="XW396" s="169"/>
      <c r="XX396" s="169"/>
      <c r="XY396" s="169"/>
      <c r="XZ396" s="169"/>
      <c r="YA396" s="169"/>
      <c r="YB396" s="169"/>
      <c r="YC396" s="169"/>
      <c r="YD396" s="169"/>
      <c r="YE396" s="169"/>
      <c r="YF396" s="169"/>
      <c r="YG396" s="169"/>
      <c r="YH396" s="169"/>
      <c r="YI396" s="169"/>
      <c r="YJ396" s="169"/>
      <c r="YK396" s="169"/>
      <c r="YL396" s="169"/>
      <c r="YM396" s="169"/>
      <c r="YN396" s="169"/>
      <c r="YO396" s="169"/>
      <c r="YP396" s="169"/>
      <c r="YQ396" s="169"/>
      <c r="YR396" s="169"/>
      <c r="YS396" s="169"/>
      <c r="YT396" s="169"/>
      <c r="YU396" s="169"/>
      <c r="YV396" s="169"/>
      <c r="YW396" s="169"/>
      <c r="YX396" s="169"/>
      <c r="YY396" s="169"/>
      <c r="YZ396" s="169"/>
      <c r="ZA396" s="169"/>
      <c r="ZB396" s="169"/>
      <c r="ZC396" s="169"/>
      <c r="ZD396" s="169"/>
      <c r="ZE396" s="169"/>
      <c r="ZF396" s="169"/>
      <c r="ZG396" s="169"/>
      <c r="ZH396" s="169"/>
      <c r="ZI396" s="169"/>
      <c r="ZJ396" s="169"/>
      <c r="ZK396" s="169"/>
      <c r="ZL396" s="169"/>
      <c r="ZM396" s="169"/>
      <c r="ZN396" s="169"/>
      <c r="ZO396" s="169"/>
      <c r="ZP396" s="169"/>
      <c r="ZQ396" s="169"/>
      <c r="ZR396" s="169"/>
      <c r="ZS396" s="169"/>
      <c r="ZT396" s="169"/>
      <c r="ZU396" s="169"/>
      <c r="ZV396" s="169"/>
      <c r="ZW396" s="169"/>
      <c r="ZX396" s="169"/>
      <c r="ZY396" s="169"/>
      <c r="ZZ396" s="169"/>
      <c r="AAA396" s="169"/>
      <c r="AAB396" s="169"/>
      <c r="AAC396" s="169"/>
      <c r="AAD396" s="169"/>
      <c r="AAE396" s="169"/>
      <c r="AAF396" s="169"/>
      <c r="AAG396" s="169"/>
      <c r="AAH396" s="169"/>
      <c r="AAI396" s="169"/>
      <c r="AAJ396" s="169"/>
      <c r="AAK396" s="169"/>
      <c r="AAL396" s="169"/>
      <c r="AAM396" s="169"/>
      <c r="AAN396" s="169"/>
      <c r="AAO396" s="169"/>
      <c r="AAP396" s="169"/>
      <c r="AAQ396" s="169"/>
      <c r="AAR396" s="169"/>
      <c r="AAS396" s="169"/>
      <c r="AAT396" s="169"/>
      <c r="AAU396" s="169"/>
      <c r="AAV396" s="169"/>
      <c r="AAW396" s="169"/>
      <c r="AAX396" s="169"/>
      <c r="AAY396" s="169"/>
      <c r="AAZ396" s="169"/>
      <c r="ABA396" s="169"/>
      <c r="ABB396" s="169"/>
      <c r="ABC396" s="169"/>
      <c r="ABD396" s="169"/>
      <c r="ABE396" s="169"/>
      <c r="ABF396" s="169"/>
      <c r="ABG396" s="169"/>
      <c r="ABH396" s="169"/>
      <c r="ABI396" s="169"/>
      <c r="ABJ396" s="169"/>
      <c r="ABK396" s="169"/>
      <c r="ABL396" s="169"/>
      <c r="ABM396" s="169"/>
      <c r="ABN396" s="169"/>
      <c r="ABO396" s="169"/>
      <c r="ABP396" s="169"/>
      <c r="ABQ396" s="169"/>
      <c r="ABR396" s="169"/>
      <c r="ABS396" s="169"/>
      <c r="ABT396" s="169"/>
      <c r="ABU396" s="169"/>
      <c r="ABV396" s="169"/>
      <c r="ABW396" s="169"/>
      <c r="ABX396" s="169"/>
      <c r="ABY396" s="169"/>
      <c r="ABZ396" s="169"/>
      <c r="ACA396" s="169"/>
      <c r="ACB396" s="169"/>
      <c r="ACC396" s="169"/>
      <c r="ACD396" s="169"/>
      <c r="ACE396" s="169"/>
      <c r="ACF396" s="169"/>
      <c r="ACG396" s="169"/>
      <c r="ACH396" s="169"/>
      <c r="ACI396" s="169"/>
      <c r="ACJ396" s="169"/>
      <c r="ACK396" s="169"/>
      <c r="ACL396" s="169"/>
      <c r="ACM396" s="169"/>
      <c r="ACN396" s="169"/>
      <c r="ACO396" s="169"/>
      <c r="ACP396" s="169"/>
      <c r="ACQ396" s="169"/>
      <c r="ACR396" s="169"/>
      <c r="ACS396" s="169"/>
      <c r="ACT396" s="169"/>
      <c r="ACU396" s="169"/>
      <c r="ACV396" s="169"/>
      <c r="ACW396" s="169"/>
      <c r="ACX396" s="169"/>
      <c r="ACY396" s="169"/>
      <c r="ACZ396" s="169"/>
      <c r="ADA396" s="169"/>
      <c r="ADB396" s="169"/>
      <c r="ADC396" s="169"/>
      <c r="ADD396" s="169"/>
      <c r="ADE396" s="169"/>
      <c r="ADF396" s="169"/>
      <c r="ADG396" s="169"/>
      <c r="ADH396" s="169"/>
      <c r="ADI396" s="169"/>
      <c r="ADJ396" s="169"/>
      <c r="ADK396" s="169"/>
      <c r="ADL396" s="169"/>
      <c r="ADM396" s="169"/>
      <c r="ADN396" s="169"/>
      <c r="ADO396" s="169"/>
      <c r="ADP396" s="169"/>
      <c r="ADQ396" s="169"/>
      <c r="ADR396" s="169"/>
      <c r="ADS396" s="169"/>
      <c r="ADT396" s="169"/>
      <c r="ADU396" s="169"/>
      <c r="ADV396" s="169"/>
      <c r="ADW396" s="169"/>
      <c r="ADX396" s="169"/>
      <c r="ADY396" s="169"/>
      <c r="ADZ396" s="169"/>
      <c r="AEA396" s="169"/>
      <c r="AEB396" s="169"/>
      <c r="AEC396" s="169"/>
      <c r="AED396" s="169"/>
      <c r="AEE396" s="169"/>
      <c r="AEF396" s="169"/>
      <c r="AEG396" s="169"/>
      <c r="AEH396" s="169"/>
      <c r="AEI396" s="169"/>
    </row>
    <row r="397" spans="1:815" customFormat="1" ht="15" x14ac:dyDescent="0.25">
      <c r="B397" s="251" t="s">
        <v>13514</v>
      </c>
      <c r="C397" s="245">
        <v>1187647.0900000001</v>
      </c>
      <c r="D397" s="346">
        <v>0</v>
      </c>
      <c r="E397" s="260" t="s">
        <v>7</v>
      </c>
    </row>
    <row r="398" spans="1:815" s="292" customFormat="1" ht="14.25" x14ac:dyDescent="0.2">
      <c r="A398" s="169"/>
      <c r="B398" s="253" t="s">
        <v>8</v>
      </c>
      <c r="C398" s="253"/>
      <c r="D398" s="349"/>
      <c r="E398" s="254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  <c r="AA398" s="277"/>
      <c r="AB398" s="277"/>
      <c r="AC398" s="277"/>
      <c r="AD398" s="277"/>
      <c r="AE398" s="277"/>
      <c r="AF398" s="277"/>
      <c r="AG398" s="277"/>
      <c r="AH398" s="277"/>
      <c r="AI398" s="277"/>
      <c r="AJ398" s="277"/>
      <c r="AK398" s="277"/>
      <c r="AL398" s="277"/>
      <c r="AM398" s="277"/>
      <c r="AN398" s="277"/>
      <c r="AO398" s="277"/>
      <c r="AP398" s="277"/>
      <c r="AQ398" s="277"/>
      <c r="AR398" s="277"/>
      <c r="AS398" s="277"/>
      <c r="AT398" s="277"/>
      <c r="AU398" s="277"/>
      <c r="AV398" s="277"/>
      <c r="AW398" s="277"/>
      <c r="AX398" s="277"/>
      <c r="AY398" s="277"/>
      <c r="AZ398" s="277"/>
      <c r="BA398" s="277"/>
      <c r="BB398" s="277"/>
      <c r="BC398" s="277"/>
      <c r="BD398" s="277"/>
      <c r="BE398" s="277"/>
      <c r="BF398" s="277"/>
      <c r="BG398" s="277"/>
      <c r="BH398" s="277"/>
      <c r="BI398" s="277"/>
      <c r="BJ398" s="277"/>
      <c r="BK398" s="277"/>
      <c r="BL398" s="277"/>
      <c r="BM398" s="277"/>
      <c r="BN398" s="277"/>
      <c r="BO398" s="277"/>
      <c r="BP398" s="277"/>
      <c r="BQ398" s="277"/>
      <c r="BR398" s="277"/>
      <c r="BS398" s="277"/>
      <c r="BT398" s="277"/>
      <c r="BU398" s="277"/>
      <c r="BV398" s="277"/>
      <c r="BW398" s="277"/>
      <c r="BX398" s="277"/>
      <c r="BY398" s="277"/>
      <c r="BZ398" s="277"/>
      <c r="CA398" s="277"/>
      <c r="CB398" s="277"/>
      <c r="CC398" s="277"/>
      <c r="CD398" s="277"/>
      <c r="CE398" s="277"/>
      <c r="CF398" s="277"/>
      <c r="CG398" s="277"/>
      <c r="CH398" s="277"/>
      <c r="CI398" s="277"/>
      <c r="CJ398" s="277"/>
      <c r="CK398" s="277"/>
      <c r="CL398" s="277"/>
      <c r="CM398" s="277"/>
      <c r="CN398" s="277"/>
      <c r="CO398" s="277"/>
      <c r="CP398" s="277"/>
      <c r="CQ398" s="277"/>
      <c r="CR398" s="277"/>
      <c r="CS398" s="277"/>
      <c r="CT398" s="277"/>
      <c r="CU398" s="277"/>
      <c r="CV398" s="277"/>
      <c r="CW398" s="277"/>
      <c r="CX398" s="277"/>
      <c r="CY398" s="277"/>
      <c r="CZ398" s="277"/>
      <c r="DA398" s="277"/>
      <c r="DB398" s="277"/>
      <c r="DC398" s="277"/>
      <c r="DD398" s="277"/>
      <c r="DE398" s="277"/>
      <c r="DF398" s="277"/>
      <c r="DG398" s="277"/>
      <c r="DH398" s="277"/>
      <c r="DI398" s="277"/>
      <c r="DJ398" s="277"/>
      <c r="DK398" s="277"/>
      <c r="DL398" s="277"/>
      <c r="DM398" s="277"/>
      <c r="DN398" s="277"/>
      <c r="DO398" s="277"/>
      <c r="DP398" s="277"/>
      <c r="DQ398" s="277"/>
      <c r="DR398" s="277"/>
      <c r="DS398" s="277"/>
      <c r="DT398" s="277"/>
      <c r="DU398" s="277"/>
      <c r="DV398" s="277"/>
      <c r="DW398" s="277"/>
      <c r="DX398" s="277"/>
      <c r="DY398" s="277"/>
      <c r="DZ398" s="277"/>
      <c r="EA398" s="277"/>
      <c r="EB398" s="277"/>
      <c r="EC398" s="277"/>
      <c r="ED398" s="277"/>
      <c r="EE398" s="277"/>
      <c r="EF398" s="277"/>
      <c r="EG398" s="277"/>
      <c r="EH398" s="277"/>
      <c r="EI398" s="277"/>
      <c r="EJ398" s="277"/>
      <c r="EK398" s="277"/>
      <c r="EL398" s="277"/>
      <c r="EM398" s="277"/>
      <c r="EN398" s="277"/>
      <c r="EO398" s="277"/>
      <c r="EP398" s="277"/>
      <c r="EQ398" s="277"/>
      <c r="ER398" s="277"/>
      <c r="ES398" s="277"/>
      <c r="ET398" s="277"/>
      <c r="EU398" s="277"/>
      <c r="EV398" s="277"/>
      <c r="EW398" s="277"/>
      <c r="EX398" s="277"/>
      <c r="EY398" s="277"/>
      <c r="EZ398" s="277"/>
      <c r="FA398" s="277"/>
      <c r="FB398" s="277"/>
      <c r="FC398" s="277"/>
      <c r="FD398" s="277"/>
      <c r="FE398" s="277"/>
      <c r="FF398" s="277"/>
      <c r="FG398" s="277"/>
      <c r="FH398" s="277"/>
      <c r="FI398" s="277"/>
      <c r="FJ398" s="277"/>
      <c r="FK398" s="277"/>
      <c r="FL398" s="277"/>
      <c r="FM398" s="277"/>
      <c r="FN398" s="277"/>
      <c r="FO398" s="277"/>
      <c r="FP398" s="277"/>
      <c r="FQ398" s="277"/>
      <c r="FR398" s="277"/>
      <c r="FS398" s="277"/>
      <c r="FT398" s="277"/>
      <c r="FU398" s="277"/>
      <c r="FV398" s="277"/>
      <c r="FW398" s="277"/>
      <c r="FX398" s="277"/>
      <c r="FY398" s="277"/>
      <c r="FZ398" s="277"/>
      <c r="GA398" s="277"/>
      <c r="GB398" s="277"/>
      <c r="GC398" s="277"/>
      <c r="GD398" s="277"/>
      <c r="GE398" s="277"/>
      <c r="GF398" s="277"/>
      <c r="GG398" s="277"/>
      <c r="GH398" s="277"/>
      <c r="GI398" s="277"/>
      <c r="GJ398" s="277"/>
      <c r="GK398" s="277"/>
      <c r="GL398" s="277"/>
      <c r="GM398" s="277"/>
      <c r="GN398" s="277"/>
      <c r="GO398" s="277"/>
      <c r="GP398" s="277"/>
      <c r="GQ398" s="277"/>
      <c r="GR398" s="277"/>
      <c r="GS398" s="277"/>
      <c r="GT398" s="277"/>
      <c r="GU398" s="277"/>
      <c r="GV398" s="277"/>
      <c r="GW398" s="277"/>
      <c r="GX398" s="277"/>
      <c r="GY398" s="277"/>
      <c r="GZ398" s="277"/>
      <c r="HA398" s="277"/>
      <c r="HB398" s="277"/>
      <c r="HC398" s="277"/>
      <c r="HD398" s="277"/>
      <c r="HE398" s="277"/>
      <c r="HF398" s="277"/>
      <c r="HG398" s="277"/>
      <c r="HH398" s="277"/>
      <c r="HI398" s="277"/>
      <c r="HJ398" s="277"/>
      <c r="HK398" s="277"/>
      <c r="HL398" s="277"/>
      <c r="HM398" s="277"/>
      <c r="HN398" s="277"/>
      <c r="HO398" s="277"/>
      <c r="HP398" s="277"/>
      <c r="HQ398" s="277"/>
      <c r="HR398" s="277"/>
      <c r="HS398" s="277"/>
      <c r="HT398" s="277"/>
      <c r="HU398" s="277"/>
      <c r="HV398" s="277"/>
      <c r="HW398" s="277"/>
      <c r="HX398" s="277"/>
      <c r="HY398" s="277"/>
      <c r="HZ398" s="277"/>
      <c r="IA398" s="277"/>
      <c r="IB398" s="277"/>
      <c r="IC398" s="277"/>
      <c r="ID398" s="277"/>
      <c r="IE398" s="277"/>
      <c r="IF398" s="277"/>
      <c r="IG398" s="277"/>
      <c r="IH398" s="277"/>
      <c r="II398" s="277"/>
      <c r="IJ398" s="277"/>
      <c r="IK398" s="277"/>
      <c r="IL398" s="277"/>
      <c r="IM398" s="277"/>
      <c r="IN398" s="277"/>
      <c r="IO398" s="277"/>
      <c r="IP398" s="277"/>
      <c r="IQ398" s="277"/>
      <c r="IR398" s="277"/>
      <c r="IS398" s="277"/>
      <c r="IT398" s="277"/>
      <c r="IU398" s="277"/>
      <c r="IV398" s="277"/>
      <c r="IW398" s="277"/>
      <c r="IX398" s="277"/>
      <c r="IY398" s="277"/>
      <c r="IZ398" s="277"/>
      <c r="JA398" s="277"/>
      <c r="JB398" s="277"/>
      <c r="JC398" s="277"/>
      <c r="JD398" s="277"/>
      <c r="JE398" s="277"/>
      <c r="JF398" s="277"/>
      <c r="JG398" s="277"/>
      <c r="JH398" s="277"/>
      <c r="JI398" s="277"/>
      <c r="JJ398" s="277"/>
      <c r="JK398" s="277"/>
      <c r="JL398" s="277"/>
      <c r="JM398" s="277"/>
      <c r="JN398" s="277"/>
      <c r="JO398" s="277"/>
      <c r="JP398" s="277"/>
      <c r="JQ398" s="277"/>
      <c r="JR398" s="277"/>
      <c r="JS398" s="277"/>
      <c r="JT398" s="277"/>
      <c r="JU398" s="277"/>
      <c r="JV398" s="277"/>
      <c r="JW398" s="277"/>
      <c r="JX398" s="277"/>
      <c r="JY398" s="277"/>
      <c r="JZ398" s="277"/>
      <c r="KA398" s="277"/>
      <c r="KB398" s="277"/>
      <c r="KC398" s="277"/>
      <c r="KD398" s="277"/>
      <c r="KE398" s="277"/>
      <c r="KF398" s="277"/>
      <c r="KG398" s="277"/>
      <c r="KH398" s="277"/>
      <c r="KI398" s="277"/>
      <c r="KJ398" s="277"/>
      <c r="KK398" s="277"/>
      <c r="KL398" s="277"/>
      <c r="KM398" s="277"/>
      <c r="KN398" s="277"/>
      <c r="KO398" s="277"/>
      <c r="KP398" s="277"/>
      <c r="KQ398" s="277"/>
      <c r="KR398" s="277"/>
      <c r="KS398" s="277"/>
      <c r="KT398" s="277"/>
      <c r="KU398" s="277"/>
      <c r="KV398" s="277"/>
      <c r="KW398" s="277"/>
      <c r="KX398" s="277"/>
      <c r="KY398" s="277"/>
      <c r="KZ398" s="277"/>
      <c r="LA398" s="277"/>
      <c r="LB398" s="277"/>
      <c r="LC398" s="277"/>
      <c r="LD398" s="277"/>
      <c r="LE398" s="277"/>
      <c r="LF398" s="277"/>
      <c r="LG398" s="277"/>
      <c r="LH398" s="277"/>
      <c r="LI398" s="277"/>
      <c r="LJ398" s="277"/>
      <c r="LK398" s="277"/>
      <c r="LL398" s="277"/>
      <c r="LM398" s="277"/>
      <c r="LN398" s="277"/>
      <c r="LO398" s="277"/>
      <c r="LP398" s="277"/>
      <c r="LQ398" s="277"/>
      <c r="LR398" s="277"/>
      <c r="LS398" s="277"/>
      <c r="LT398" s="277"/>
      <c r="LU398" s="277"/>
      <c r="LV398" s="277"/>
      <c r="LW398" s="277"/>
      <c r="LX398" s="277"/>
      <c r="LY398" s="277"/>
      <c r="LZ398" s="277"/>
      <c r="MA398" s="277"/>
      <c r="MB398" s="277"/>
      <c r="MC398" s="277"/>
      <c r="MD398" s="277"/>
      <c r="ME398" s="277"/>
      <c r="MF398" s="277"/>
      <c r="MG398" s="277"/>
      <c r="MH398" s="277"/>
      <c r="MI398" s="277"/>
      <c r="MJ398" s="277"/>
      <c r="MK398" s="277"/>
      <c r="ML398" s="277"/>
      <c r="MM398" s="277"/>
      <c r="MN398" s="277"/>
      <c r="MO398" s="277"/>
      <c r="MP398" s="277"/>
      <c r="MQ398" s="277"/>
      <c r="MR398" s="277"/>
      <c r="MS398" s="277"/>
      <c r="MT398" s="277"/>
      <c r="MU398" s="277"/>
      <c r="MV398" s="277"/>
      <c r="MW398" s="277"/>
      <c r="MX398" s="277"/>
      <c r="MY398" s="277"/>
      <c r="MZ398" s="277"/>
      <c r="NA398" s="277"/>
      <c r="NB398" s="277"/>
      <c r="NC398" s="277"/>
      <c r="ND398" s="277"/>
      <c r="NE398" s="277"/>
      <c r="NF398" s="277"/>
      <c r="NG398" s="277"/>
      <c r="NH398" s="277"/>
      <c r="NI398" s="277"/>
      <c r="NJ398" s="277"/>
      <c r="NK398" s="277"/>
      <c r="NL398" s="277"/>
      <c r="NM398" s="277"/>
      <c r="NN398" s="277"/>
      <c r="NO398" s="277"/>
      <c r="NP398" s="277"/>
      <c r="NQ398" s="277"/>
      <c r="NR398" s="277"/>
      <c r="NS398" s="277"/>
      <c r="NT398" s="277"/>
      <c r="NU398" s="277"/>
      <c r="NV398" s="277"/>
      <c r="NW398" s="277"/>
      <c r="NX398" s="277"/>
      <c r="NY398" s="277"/>
      <c r="NZ398" s="277"/>
      <c r="OA398" s="277"/>
      <c r="OB398" s="277"/>
      <c r="OC398" s="277"/>
      <c r="OD398" s="277"/>
      <c r="OE398" s="277"/>
      <c r="OF398" s="277"/>
      <c r="OG398" s="277"/>
      <c r="OH398" s="277"/>
      <c r="OI398" s="277"/>
      <c r="OJ398" s="277"/>
      <c r="OK398" s="277"/>
      <c r="OL398" s="277"/>
      <c r="OM398" s="277"/>
      <c r="ON398" s="277"/>
      <c r="OO398" s="277"/>
      <c r="OP398" s="277"/>
      <c r="OQ398" s="277"/>
      <c r="OR398" s="277"/>
      <c r="OS398" s="277"/>
      <c r="OT398" s="277"/>
      <c r="OU398" s="277"/>
      <c r="OV398" s="277"/>
      <c r="OW398" s="277"/>
      <c r="OX398" s="277"/>
      <c r="OY398" s="277"/>
      <c r="OZ398" s="277"/>
      <c r="PA398" s="277"/>
      <c r="PB398" s="277"/>
      <c r="PC398" s="277"/>
      <c r="PD398" s="277"/>
      <c r="PE398" s="277"/>
      <c r="PF398" s="277"/>
      <c r="PG398" s="277"/>
      <c r="PH398" s="277"/>
      <c r="PI398" s="277"/>
      <c r="PJ398" s="277"/>
      <c r="PK398" s="277"/>
      <c r="PL398" s="277"/>
      <c r="PM398" s="277"/>
      <c r="PN398" s="277"/>
      <c r="PO398" s="277"/>
      <c r="PP398" s="277"/>
      <c r="PQ398" s="277"/>
      <c r="PR398" s="277"/>
      <c r="PS398" s="277"/>
      <c r="PT398" s="277"/>
      <c r="PU398" s="277"/>
      <c r="PV398" s="277"/>
      <c r="PW398" s="277"/>
      <c r="PX398" s="277"/>
      <c r="PY398" s="277"/>
      <c r="PZ398" s="277"/>
      <c r="QA398" s="277"/>
      <c r="QB398" s="277"/>
      <c r="QC398" s="277"/>
      <c r="QD398" s="277"/>
      <c r="QE398" s="277"/>
      <c r="QF398" s="277"/>
      <c r="QG398" s="277"/>
      <c r="QH398" s="277"/>
      <c r="QI398" s="277"/>
      <c r="QJ398" s="277"/>
      <c r="QK398" s="277"/>
      <c r="QL398" s="277"/>
      <c r="QM398" s="277"/>
      <c r="QN398" s="277"/>
      <c r="QO398" s="277"/>
      <c r="QP398" s="277"/>
      <c r="QQ398" s="277"/>
      <c r="QR398" s="277"/>
      <c r="QS398" s="277"/>
      <c r="QT398" s="277"/>
      <c r="QU398" s="277"/>
      <c r="QV398" s="277"/>
      <c r="QW398" s="277"/>
      <c r="QX398" s="277"/>
      <c r="QY398" s="277"/>
      <c r="QZ398" s="277"/>
      <c r="RA398" s="277"/>
      <c r="RB398" s="277"/>
      <c r="RC398" s="277"/>
      <c r="RD398" s="277"/>
      <c r="RE398" s="277"/>
      <c r="RF398" s="277"/>
      <c r="RG398" s="277"/>
      <c r="RH398" s="277"/>
      <c r="RI398" s="277"/>
      <c r="RJ398" s="277"/>
      <c r="RK398" s="277"/>
      <c r="RL398" s="277"/>
      <c r="RM398" s="277"/>
      <c r="RN398" s="277"/>
      <c r="RO398" s="277"/>
      <c r="RP398" s="277"/>
      <c r="RQ398" s="277"/>
      <c r="RR398" s="277"/>
      <c r="RS398" s="277"/>
      <c r="RT398" s="277"/>
      <c r="RU398" s="277"/>
      <c r="RV398" s="277"/>
      <c r="RW398" s="277"/>
      <c r="RX398" s="277"/>
      <c r="RY398" s="277"/>
      <c r="RZ398" s="277"/>
      <c r="SA398" s="277"/>
      <c r="SB398" s="277"/>
      <c r="SC398" s="277"/>
      <c r="SD398" s="277"/>
      <c r="SE398" s="277"/>
      <c r="SF398" s="277"/>
      <c r="SG398" s="277"/>
      <c r="SH398" s="277"/>
      <c r="SI398" s="277"/>
      <c r="SJ398" s="277"/>
      <c r="SK398" s="277"/>
      <c r="SL398" s="277"/>
      <c r="SM398" s="277"/>
      <c r="SN398" s="277"/>
      <c r="SO398" s="277"/>
      <c r="SP398" s="277"/>
      <c r="SQ398" s="277"/>
      <c r="SR398" s="277"/>
      <c r="SS398" s="277"/>
      <c r="ST398" s="277"/>
      <c r="SU398" s="277"/>
      <c r="SV398" s="277"/>
      <c r="SW398" s="277"/>
      <c r="SX398" s="277"/>
      <c r="SY398" s="277"/>
      <c r="SZ398" s="277"/>
      <c r="TA398" s="277"/>
      <c r="TB398" s="277"/>
      <c r="TC398" s="277"/>
      <c r="TD398" s="277"/>
      <c r="TE398" s="277"/>
      <c r="TF398" s="277"/>
      <c r="TG398" s="277"/>
      <c r="TH398" s="277"/>
      <c r="TI398" s="277"/>
      <c r="TJ398" s="277"/>
      <c r="TK398" s="277"/>
      <c r="TL398" s="277"/>
      <c r="TM398" s="277"/>
      <c r="TN398" s="277"/>
      <c r="TO398" s="277"/>
      <c r="TP398" s="277"/>
      <c r="TQ398" s="277"/>
      <c r="TR398" s="277"/>
      <c r="TS398" s="277"/>
      <c r="TT398" s="277"/>
      <c r="TU398" s="277"/>
      <c r="TV398" s="277"/>
      <c r="TW398" s="277"/>
      <c r="TX398" s="277"/>
      <c r="TY398" s="277"/>
      <c r="TZ398" s="277"/>
      <c r="UA398" s="277"/>
      <c r="UB398" s="277"/>
      <c r="UC398" s="277"/>
      <c r="UD398" s="277"/>
      <c r="UE398" s="277"/>
      <c r="UF398" s="277"/>
      <c r="UG398" s="277"/>
      <c r="UH398" s="277"/>
      <c r="UI398" s="277"/>
      <c r="UJ398" s="277"/>
      <c r="UK398" s="277"/>
      <c r="UL398" s="277"/>
      <c r="UM398" s="277"/>
      <c r="UN398" s="277"/>
      <c r="UO398" s="277"/>
      <c r="UP398" s="277"/>
      <c r="UQ398" s="277"/>
      <c r="UR398" s="277"/>
      <c r="US398" s="277"/>
      <c r="UT398" s="277"/>
      <c r="UU398" s="277"/>
      <c r="UV398" s="277"/>
      <c r="UW398" s="277"/>
      <c r="UX398" s="277"/>
      <c r="UY398" s="277"/>
      <c r="UZ398" s="277"/>
      <c r="VA398" s="277"/>
      <c r="VB398" s="277"/>
      <c r="VC398" s="277"/>
      <c r="VD398" s="277"/>
      <c r="VE398" s="277"/>
      <c r="VF398" s="277"/>
      <c r="VG398" s="277"/>
      <c r="VH398" s="277"/>
      <c r="VI398" s="277"/>
      <c r="VJ398" s="277"/>
      <c r="VK398" s="277"/>
      <c r="VL398" s="277"/>
      <c r="VM398" s="277"/>
      <c r="VN398" s="277"/>
      <c r="VO398" s="277"/>
      <c r="VP398" s="277"/>
      <c r="VQ398" s="277"/>
      <c r="VR398" s="277"/>
      <c r="VS398" s="277"/>
      <c r="VT398" s="277"/>
      <c r="VU398" s="277"/>
      <c r="VV398" s="277"/>
      <c r="VW398" s="277"/>
      <c r="VX398" s="277"/>
      <c r="VY398" s="277"/>
      <c r="VZ398" s="277"/>
      <c r="WA398" s="277"/>
      <c r="WB398" s="277"/>
      <c r="WC398" s="277"/>
      <c r="WD398" s="277"/>
      <c r="WE398" s="277"/>
      <c r="WF398" s="277"/>
      <c r="WG398" s="277"/>
      <c r="WH398" s="277"/>
      <c r="WI398" s="277"/>
      <c r="WJ398" s="277"/>
      <c r="WK398" s="277"/>
      <c r="WL398" s="277"/>
      <c r="WM398" s="277"/>
      <c r="WN398" s="277"/>
      <c r="WO398" s="277"/>
      <c r="WP398" s="277"/>
      <c r="WQ398" s="277"/>
      <c r="WR398" s="277"/>
      <c r="WS398" s="277"/>
      <c r="WT398" s="277"/>
      <c r="WU398" s="277"/>
      <c r="WV398" s="277"/>
      <c r="WW398" s="277"/>
      <c r="WX398" s="277"/>
      <c r="WY398" s="277"/>
      <c r="WZ398" s="277"/>
      <c r="XA398" s="277"/>
      <c r="XB398" s="277"/>
      <c r="XC398" s="277"/>
      <c r="XD398" s="277"/>
      <c r="XE398" s="277"/>
      <c r="XF398" s="277"/>
      <c r="XG398" s="277"/>
      <c r="XH398" s="277"/>
      <c r="XI398" s="277"/>
      <c r="XJ398" s="277"/>
      <c r="XK398" s="277"/>
      <c r="XL398" s="277"/>
      <c r="XM398" s="277"/>
      <c r="XN398" s="277"/>
      <c r="XO398" s="277"/>
      <c r="XP398" s="277"/>
      <c r="XQ398" s="277"/>
      <c r="XR398" s="277"/>
      <c r="XS398" s="277"/>
      <c r="XT398" s="277"/>
      <c r="XU398" s="277"/>
      <c r="XV398" s="277"/>
      <c r="XW398" s="277"/>
      <c r="XX398" s="277"/>
      <c r="XY398" s="277"/>
      <c r="XZ398" s="277"/>
      <c r="YA398" s="277"/>
      <c r="YB398" s="277"/>
      <c r="YC398" s="277"/>
      <c r="YD398" s="277"/>
      <c r="YE398" s="277"/>
      <c r="YF398" s="277"/>
      <c r="YG398" s="277"/>
      <c r="YH398" s="277"/>
      <c r="YI398" s="277"/>
      <c r="YJ398" s="277"/>
      <c r="YK398" s="277"/>
      <c r="YL398" s="277"/>
      <c r="YM398" s="277"/>
      <c r="YN398" s="277"/>
      <c r="YO398" s="277"/>
      <c r="YP398" s="277"/>
      <c r="YQ398" s="277"/>
      <c r="YR398" s="277"/>
      <c r="YS398" s="277"/>
      <c r="YT398" s="277"/>
      <c r="YU398" s="277"/>
      <c r="YV398" s="277"/>
      <c r="YW398" s="277"/>
      <c r="YX398" s="277"/>
      <c r="YY398" s="277"/>
      <c r="YZ398" s="277"/>
      <c r="ZA398" s="277"/>
      <c r="ZB398" s="277"/>
      <c r="ZC398" s="277"/>
      <c r="ZD398" s="277"/>
      <c r="ZE398" s="277"/>
      <c r="ZF398" s="277"/>
      <c r="ZG398" s="277"/>
      <c r="ZH398" s="277"/>
      <c r="ZI398" s="277"/>
      <c r="ZJ398" s="277"/>
      <c r="ZK398" s="277"/>
      <c r="ZL398" s="277"/>
      <c r="ZM398" s="277"/>
      <c r="ZN398" s="277"/>
      <c r="ZO398" s="277"/>
      <c r="ZP398" s="277"/>
      <c r="ZQ398" s="277"/>
      <c r="ZR398" s="277"/>
      <c r="ZS398" s="277"/>
      <c r="ZT398" s="277"/>
      <c r="ZU398" s="277"/>
      <c r="ZV398" s="277"/>
      <c r="ZW398" s="277"/>
      <c r="ZX398" s="277"/>
      <c r="ZY398" s="277"/>
      <c r="ZZ398" s="277"/>
      <c r="AAA398" s="277"/>
      <c r="AAB398" s="277"/>
      <c r="AAC398" s="277"/>
      <c r="AAD398" s="277"/>
      <c r="AAE398" s="277"/>
      <c r="AAF398" s="277"/>
      <c r="AAG398" s="277"/>
      <c r="AAH398" s="277"/>
      <c r="AAI398" s="277"/>
      <c r="AAJ398" s="277"/>
      <c r="AAK398" s="277"/>
      <c r="AAL398" s="277"/>
      <c r="AAM398" s="277"/>
      <c r="AAN398" s="277"/>
      <c r="AAO398" s="277"/>
      <c r="AAP398" s="277"/>
      <c r="AAQ398" s="277"/>
      <c r="AAR398" s="277"/>
      <c r="AAS398" s="277"/>
      <c r="AAT398" s="277"/>
      <c r="AAU398" s="277"/>
      <c r="AAV398" s="277"/>
      <c r="AAW398" s="277"/>
      <c r="AAX398" s="277"/>
      <c r="AAY398" s="277"/>
      <c r="AAZ398" s="277"/>
      <c r="ABA398" s="277"/>
      <c r="ABB398" s="277"/>
      <c r="ABC398" s="277"/>
      <c r="ABD398" s="277"/>
      <c r="ABE398" s="277"/>
      <c r="ABF398" s="277"/>
      <c r="ABG398" s="277"/>
      <c r="ABH398" s="277"/>
      <c r="ABI398" s="277"/>
      <c r="ABJ398" s="277"/>
      <c r="ABK398" s="277"/>
      <c r="ABL398" s="277"/>
      <c r="ABM398" s="277"/>
      <c r="ABN398" s="277"/>
      <c r="ABO398" s="277"/>
      <c r="ABP398" s="277"/>
      <c r="ABQ398" s="277"/>
      <c r="ABR398" s="277"/>
      <c r="ABS398" s="277"/>
      <c r="ABT398" s="277"/>
      <c r="ABU398" s="277"/>
      <c r="ABV398" s="277"/>
      <c r="ABW398" s="277"/>
      <c r="ABX398" s="277"/>
      <c r="ABY398" s="277"/>
      <c r="ABZ398" s="277"/>
      <c r="ACA398" s="277"/>
      <c r="ACB398" s="277"/>
      <c r="ACC398" s="277"/>
      <c r="ACD398" s="277"/>
      <c r="ACE398" s="277"/>
      <c r="ACF398" s="277"/>
      <c r="ACG398" s="277"/>
      <c r="ACH398" s="277"/>
      <c r="ACI398" s="277"/>
      <c r="ACJ398" s="277"/>
      <c r="ACK398" s="277"/>
      <c r="ACL398" s="277"/>
      <c r="ACM398" s="277"/>
      <c r="ACN398" s="277"/>
      <c r="ACO398" s="277"/>
      <c r="ACP398" s="277"/>
      <c r="ACQ398" s="277"/>
      <c r="ACR398" s="277"/>
      <c r="ACS398" s="277"/>
      <c r="ACT398" s="277"/>
      <c r="ACU398" s="277"/>
      <c r="ACV398" s="277"/>
      <c r="ACW398" s="277"/>
      <c r="ACX398" s="277"/>
      <c r="ACY398" s="277"/>
      <c r="ACZ398" s="277"/>
      <c r="ADA398" s="277"/>
      <c r="ADB398" s="277"/>
      <c r="ADC398" s="277"/>
      <c r="ADD398" s="277"/>
      <c r="ADE398" s="277"/>
      <c r="ADF398" s="277"/>
      <c r="ADG398" s="277"/>
      <c r="ADH398" s="277"/>
      <c r="ADI398" s="277"/>
      <c r="ADJ398" s="277"/>
      <c r="ADK398" s="277"/>
      <c r="ADL398" s="277"/>
      <c r="ADM398" s="277"/>
      <c r="ADN398" s="277"/>
      <c r="ADO398" s="277"/>
      <c r="ADP398" s="277"/>
      <c r="ADQ398" s="277"/>
      <c r="ADR398" s="277"/>
      <c r="ADS398" s="277"/>
      <c r="ADT398" s="277"/>
      <c r="ADU398" s="277"/>
      <c r="ADV398" s="277"/>
      <c r="ADW398" s="277"/>
      <c r="ADX398" s="277"/>
      <c r="ADY398" s="277"/>
      <c r="ADZ398" s="277"/>
      <c r="AEA398" s="277"/>
      <c r="AEB398" s="277"/>
      <c r="AEC398" s="277"/>
      <c r="AED398" s="277"/>
      <c r="AEE398" s="277"/>
      <c r="AEF398" s="277"/>
      <c r="AEG398" s="277"/>
      <c r="AEH398" s="277"/>
      <c r="AEI398" s="277"/>
    </row>
    <row r="399" spans="1:815" x14ac:dyDescent="0.2">
      <c r="B399" s="259" t="s">
        <v>13514</v>
      </c>
      <c r="C399" s="258">
        <v>426242.92</v>
      </c>
      <c r="D399" s="345">
        <v>0</v>
      </c>
      <c r="E399" s="260" t="s">
        <v>9</v>
      </c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  <c r="EO399" s="169"/>
      <c r="EP399" s="169"/>
      <c r="EQ399" s="169"/>
      <c r="ER399" s="169"/>
      <c r="ES399" s="169"/>
      <c r="ET399" s="169"/>
      <c r="EU399" s="169"/>
      <c r="EV399" s="169"/>
      <c r="EW399" s="169"/>
      <c r="EX399" s="169"/>
      <c r="EY399" s="169"/>
      <c r="EZ399" s="169"/>
      <c r="FA399" s="169"/>
      <c r="FB399" s="169"/>
      <c r="FC399" s="169"/>
      <c r="FD399" s="169"/>
      <c r="FE399" s="169"/>
      <c r="FF399" s="169"/>
      <c r="FG399" s="169"/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69"/>
      <c r="FS399" s="169"/>
      <c r="FT399" s="169"/>
      <c r="FU399" s="169"/>
      <c r="FV399" s="169"/>
      <c r="FW399" s="169"/>
      <c r="FX399" s="169"/>
      <c r="FY399" s="169"/>
      <c r="FZ399" s="169"/>
      <c r="GA399" s="169"/>
      <c r="GB399" s="169"/>
      <c r="GC399" s="169"/>
      <c r="GD399" s="169"/>
      <c r="GE399" s="169"/>
      <c r="GF399" s="169"/>
      <c r="GG399" s="169"/>
      <c r="GH399" s="169"/>
      <c r="GI399" s="169"/>
      <c r="GJ399" s="169"/>
      <c r="GK399" s="169"/>
      <c r="GL399" s="169"/>
      <c r="GM399" s="169"/>
      <c r="GN399" s="169"/>
      <c r="GO399" s="169"/>
      <c r="GP399" s="169"/>
      <c r="GQ399" s="169"/>
      <c r="GR399" s="169"/>
      <c r="GS399" s="169"/>
      <c r="GT399" s="169"/>
      <c r="GU399" s="169"/>
      <c r="GV399" s="169"/>
      <c r="GW399" s="169"/>
      <c r="GX399" s="169"/>
      <c r="GY399" s="169"/>
      <c r="GZ399" s="169"/>
      <c r="HA399" s="169"/>
      <c r="HB399" s="169"/>
      <c r="HC399" s="169"/>
      <c r="HD399" s="169"/>
      <c r="HE399" s="169"/>
      <c r="HF399" s="169"/>
      <c r="HG399" s="169"/>
      <c r="HH399" s="169"/>
      <c r="HI399" s="169"/>
      <c r="HJ399" s="169"/>
      <c r="HK399" s="169"/>
      <c r="HL399" s="169"/>
      <c r="HM399" s="169"/>
      <c r="HN399" s="169"/>
      <c r="HO399" s="169"/>
      <c r="HP399" s="169"/>
      <c r="HQ399" s="169"/>
      <c r="HR399" s="169"/>
      <c r="HS399" s="169"/>
      <c r="HT399" s="169"/>
      <c r="HU399" s="169"/>
      <c r="HV399" s="169"/>
      <c r="HW399" s="169"/>
      <c r="HX399" s="169"/>
      <c r="HY399" s="169"/>
      <c r="HZ399" s="169"/>
      <c r="IA399" s="169"/>
      <c r="IB399" s="169"/>
      <c r="IC399" s="169"/>
      <c r="ID399" s="169"/>
      <c r="IE399" s="169"/>
      <c r="IF399" s="169"/>
      <c r="IG399" s="169"/>
      <c r="IH399" s="169"/>
      <c r="II399" s="169"/>
      <c r="IJ399" s="169"/>
      <c r="IK399" s="169"/>
      <c r="IL399" s="169"/>
      <c r="IM399" s="169"/>
      <c r="IN399" s="169"/>
      <c r="IO399" s="169"/>
      <c r="IP399" s="169"/>
      <c r="IQ399" s="169"/>
      <c r="IR399" s="169"/>
      <c r="IS399" s="169"/>
      <c r="IT399" s="169"/>
      <c r="IU399" s="169"/>
      <c r="IV399" s="169"/>
      <c r="IW399" s="169"/>
      <c r="IX399" s="169"/>
      <c r="IY399" s="169"/>
      <c r="IZ399" s="169"/>
      <c r="JA399" s="169"/>
      <c r="JB399" s="169"/>
      <c r="JC399" s="169"/>
      <c r="JD399" s="169"/>
      <c r="JE399" s="169"/>
      <c r="JF399" s="169"/>
      <c r="JG399" s="169"/>
      <c r="JH399" s="169"/>
      <c r="JI399" s="169"/>
      <c r="JJ399" s="169"/>
      <c r="JK399" s="169"/>
      <c r="JL399" s="169"/>
      <c r="JM399" s="169"/>
      <c r="JN399" s="169"/>
      <c r="JO399" s="169"/>
      <c r="JP399" s="169"/>
      <c r="JQ399" s="169"/>
      <c r="JR399" s="169"/>
      <c r="JS399" s="169"/>
      <c r="JT399" s="169"/>
      <c r="JU399" s="169"/>
      <c r="JV399" s="169"/>
      <c r="JW399" s="169"/>
      <c r="JX399" s="169"/>
      <c r="JY399" s="169"/>
      <c r="JZ399" s="169"/>
      <c r="KA399" s="169"/>
      <c r="KB399" s="169"/>
      <c r="KC399" s="169"/>
      <c r="KD399" s="169"/>
      <c r="KE399" s="169"/>
      <c r="KF399" s="169"/>
      <c r="KG399" s="169"/>
      <c r="KH399" s="169"/>
      <c r="KI399" s="169"/>
      <c r="KJ399" s="169"/>
      <c r="KK399" s="169"/>
      <c r="KL399" s="169"/>
      <c r="KM399" s="169"/>
      <c r="KN399" s="169"/>
      <c r="KO399" s="169"/>
      <c r="KP399" s="169"/>
      <c r="KQ399" s="169"/>
      <c r="KR399" s="169"/>
      <c r="KS399" s="169"/>
      <c r="KT399" s="169"/>
      <c r="KU399" s="169"/>
      <c r="KV399" s="169"/>
      <c r="KW399" s="169"/>
      <c r="KX399" s="169"/>
      <c r="KY399" s="169"/>
      <c r="KZ399" s="169"/>
      <c r="LA399" s="169"/>
      <c r="LB399" s="169"/>
      <c r="LC399" s="169"/>
      <c r="LD399" s="169"/>
      <c r="LE399" s="169"/>
      <c r="LF399" s="169"/>
      <c r="LG399" s="169"/>
      <c r="LH399" s="169"/>
      <c r="LI399" s="169"/>
      <c r="LJ399" s="169"/>
      <c r="LK399" s="169"/>
      <c r="LL399" s="169"/>
      <c r="LM399" s="169"/>
      <c r="LN399" s="169"/>
      <c r="LO399" s="169"/>
      <c r="LP399" s="169"/>
      <c r="LQ399" s="169"/>
      <c r="LR399" s="169"/>
      <c r="LS399" s="169"/>
      <c r="LT399" s="169"/>
      <c r="LU399" s="169"/>
      <c r="LV399" s="169"/>
      <c r="LW399" s="169"/>
      <c r="LX399" s="169"/>
      <c r="LY399" s="169"/>
      <c r="LZ399" s="169"/>
      <c r="MA399" s="169"/>
      <c r="MB399" s="169"/>
      <c r="MC399" s="169"/>
      <c r="MD399" s="169"/>
      <c r="ME399" s="169"/>
      <c r="MF399" s="169"/>
      <c r="MG399" s="169"/>
      <c r="MH399" s="169"/>
      <c r="MI399" s="169"/>
      <c r="MJ399" s="169"/>
      <c r="MK399" s="169"/>
      <c r="ML399" s="169"/>
      <c r="MM399" s="169"/>
      <c r="MN399" s="169"/>
      <c r="MO399" s="169"/>
      <c r="MP399" s="169"/>
      <c r="MQ399" s="169"/>
      <c r="MR399" s="169"/>
      <c r="MS399" s="169"/>
      <c r="MT399" s="169"/>
      <c r="MU399" s="169"/>
      <c r="MV399" s="169"/>
      <c r="MW399" s="169"/>
      <c r="MX399" s="169"/>
      <c r="MY399" s="169"/>
      <c r="MZ399" s="169"/>
      <c r="NA399" s="169"/>
      <c r="NB399" s="169"/>
      <c r="NC399" s="169"/>
      <c r="ND399" s="169"/>
      <c r="NE399" s="169"/>
      <c r="NF399" s="169"/>
      <c r="NG399" s="169"/>
      <c r="NH399" s="169"/>
      <c r="NI399" s="169"/>
      <c r="NJ399" s="169"/>
      <c r="NK399" s="169"/>
      <c r="NL399" s="169"/>
      <c r="NM399" s="169"/>
      <c r="NN399" s="169"/>
      <c r="NO399" s="169"/>
      <c r="NP399" s="169"/>
      <c r="NQ399" s="169"/>
      <c r="NR399" s="169"/>
      <c r="NS399" s="169"/>
      <c r="NT399" s="169"/>
      <c r="NU399" s="169"/>
      <c r="NV399" s="169"/>
      <c r="NW399" s="169"/>
      <c r="NX399" s="169"/>
      <c r="NY399" s="169"/>
      <c r="NZ399" s="169"/>
      <c r="OA399" s="169"/>
      <c r="OB399" s="169"/>
      <c r="OC399" s="169"/>
      <c r="OD399" s="169"/>
      <c r="OE399" s="169"/>
      <c r="OF399" s="169"/>
      <c r="OG399" s="169"/>
      <c r="OH399" s="169"/>
      <c r="OI399" s="169"/>
      <c r="OJ399" s="169"/>
      <c r="OK399" s="169"/>
      <c r="OL399" s="169"/>
      <c r="OM399" s="169"/>
      <c r="ON399" s="169"/>
      <c r="OO399" s="169"/>
      <c r="OP399" s="169"/>
      <c r="OQ399" s="169"/>
      <c r="OR399" s="169"/>
      <c r="OS399" s="169"/>
      <c r="OT399" s="169"/>
      <c r="OU399" s="169"/>
      <c r="OV399" s="169"/>
      <c r="OW399" s="169"/>
      <c r="OX399" s="169"/>
      <c r="OY399" s="169"/>
      <c r="OZ399" s="169"/>
      <c r="PA399" s="169"/>
      <c r="PB399" s="169"/>
      <c r="PC399" s="169"/>
      <c r="PD399" s="169"/>
      <c r="PE399" s="169"/>
      <c r="PF399" s="169"/>
      <c r="PG399" s="169"/>
      <c r="PH399" s="169"/>
      <c r="PI399" s="169"/>
      <c r="PJ399" s="169"/>
      <c r="PK399" s="169"/>
      <c r="PL399" s="169"/>
      <c r="PM399" s="169"/>
      <c r="PN399" s="169"/>
      <c r="PO399" s="169"/>
      <c r="PP399" s="169"/>
      <c r="PQ399" s="169"/>
      <c r="PR399" s="169"/>
      <c r="PS399" s="169"/>
      <c r="PT399" s="169"/>
      <c r="PU399" s="169"/>
      <c r="PV399" s="169"/>
      <c r="PW399" s="169"/>
      <c r="PX399" s="169"/>
      <c r="PY399" s="169"/>
      <c r="PZ399" s="169"/>
      <c r="QA399" s="169"/>
      <c r="QB399" s="169"/>
      <c r="QC399" s="169"/>
      <c r="QD399" s="169"/>
      <c r="QE399" s="169"/>
      <c r="QF399" s="169"/>
      <c r="QG399" s="169"/>
      <c r="QH399" s="169"/>
      <c r="QI399" s="169"/>
      <c r="QJ399" s="169"/>
      <c r="QK399" s="169"/>
      <c r="QL399" s="169"/>
      <c r="QM399" s="169"/>
      <c r="QN399" s="169"/>
      <c r="QO399" s="169"/>
      <c r="QP399" s="169"/>
      <c r="QQ399" s="169"/>
      <c r="QR399" s="169"/>
      <c r="QS399" s="169"/>
      <c r="QT399" s="169"/>
      <c r="QU399" s="169"/>
      <c r="QV399" s="169"/>
      <c r="QW399" s="169"/>
      <c r="QX399" s="169"/>
      <c r="QY399" s="169"/>
      <c r="QZ399" s="169"/>
      <c r="RA399" s="169"/>
      <c r="RB399" s="169"/>
      <c r="RC399" s="169"/>
      <c r="RD399" s="169"/>
      <c r="RE399" s="169"/>
      <c r="RF399" s="169"/>
      <c r="RG399" s="169"/>
      <c r="RH399" s="169"/>
      <c r="RI399" s="169"/>
      <c r="RJ399" s="169"/>
      <c r="RK399" s="169"/>
      <c r="RL399" s="169"/>
      <c r="RM399" s="169"/>
      <c r="RN399" s="169"/>
      <c r="RO399" s="169"/>
      <c r="RP399" s="169"/>
      <c r="RQ399" s="169"/>
      <c r="RR399" s="169"/>
      <c r="RS399" s="169"/>
      <c r="RT399" s="169"/>
      <c r="RU399" s="169"/>
      <c r="RV399" s="169"/>
      <c r="RW399" s="169"/>
      <c r="RX399" s="169"/>
      <c r="RY399" s="169"/>
      <c r="RZ399" s="169"/>
      <c r="SA399" s="169"/>
      <c r="SB399" s="169"/>
      <c r="SC399" s="169"/>
      <c r="SD399" s="169"/>
      <c r="SE399" s="169"/>
      <c r="SF399" s="169"/>
      <c r="SG399" s="169"/>
      <c r="SH399" s="169"/>
      <c r="SI399" s="169"/>
      <c r="SJ399" s="169"/>
      <c r="SK399" s="169"/>
      <c r="SL399" s="169"/>
      <c r="SM399" s="169"/>
      <c r="SN399" s="169"/>
      <c r="SO399" s="169"/>
      <c r="SP399" s="169"/>
      <c r="SQ399" s="169"/>
      <c r="SR399" s="169"/>
      <c r="SS399" s="169"/>
      <c r="ST399" s="169"/>
      <c r="SU399" s="169"/>
      <c r="SV399" s="169"/>
      <c r="SW399" s="169"/>
      <c r="SX399" s="169"/>
      <c r="SY399" s="169"/>
      <c r="SZ399" s="169"/>
      <c r="TA399" s="169"/>
      <c r="TB399" s="169"/>
      <c r="TC399" s="169"/>
      <c r="TD399" s="169"/>
      <c r="TE399" s="169"/>
      <c r="TF399" s="169"/>
      <c r="TG399" s="169"/>
      <c r="TH399" s="169"/>
      <c r="TI399" s="169"/>
      <c r="TJ399" s="169"/>
      <c r="TK399" s="169"/>
      <c r="TL399" s="169"/>
      <c r="TM399" s="169"/>
      <c r="TN399" s="169"/>
      <c r="TO399" s="169"/>
      <c r="TP399" s="169"/>
      <c r="TQ399" s="169"/>
      <c r="TR399" s="169"/>
      <c r="TS399" s="169"/>
      <c r="TT399" s="169"/>
      <c r="TU399" s="169"/>
      <c r="TV399" s="169"/>
      <c r="TW399" s="169"/>
      <c r="TX399" s="169"/>
      <c r="TY399" s="169"/>
      <c r="TZ399" s="169"/>
      <c r="UA399" s="169"/>
      <c r="UB399" s="169"/>
      <c r="UC399" s="169"/>
      <c r="UD399" s="169"/>
      <c r="UE399" s="169"/>
      <c r="UF399" s="169"/>
      <c r="UG399" s="169"/>
      <c r="UH399" s="169"/>
      <c r="UI399" s="169"/>
      <c r="UJ399" s="169"/>
      <c r="UK399" s="169"/>
      <c r="UL399" s="169"/>
      <c r="UM399" s="169"/>
      <c r="UN399" s="169"/>
      <c r="UO399" s="169"/>
      <c r="UP399" s="169"/>
      <c r="UQ399" s="169"/>
      <c r="UR399" s="169"/>
      <c r="US399" s="169"/>
      <c r="UT399" s="169"/>
      <c r="UU399" s="169"/>
      <c r="UV399" s="169"/>
      <c r="UW399" s="169"/>
      <c r="UX399" s="169"/>
      <c r="UY399" s="169"/>
      <c r="UZ399" s="169"/>
      <c r="VA399" s="169"/>
      <c r="VB399" s="169"/>
      <c r="VC399" s="169"/>
      <c r="VD399" s="169"/>
      <c r="VE399" s="169"/>
      <c r="VF399" s="169"/>
      <c r="VG399" s="169"/>
      <c r="VH399" s="169"/>
      <c r="VI399" s="169"/>
      <c r="VJ399" s="169"/>
      <c r="VK399" s="169"/>
      <c r="VL399" s="169"/>
      <c r="VM399" s="169"/>
      <c r="VN399" s="169"/>
      <c r="VO399" s="169"/>
      <c r="VP399" s="169"/>
      <c r="VQ399" s="169"/>
      <c r="VR399" s="169"/>
      <c r="VS399" s="169"/>
      <c r="VT399" s="169"/>
      <c r="VU399" s="169"/>
      <c r="VV399" s="169"/>
      <c r="VW399" s="169"/>
      <c r="VX399" s="169"/>
      <c r="VY399" s="169"/>
      <c r="VZ399" s="169"/>
      <c r="WA399" s="169"/>
      <c r="WB399" s="169"/>
      <c r="WC399" s="169"/>
      <c r="WD399" s="169"/>
      <c r="WE399" s="169"/>
      <c r="WF399" s="169"/>
      <c r="WG399" s="169"/>
      <c r="WH399" s="169"/>
      <c r="WI399" s="169"/>
      <c r="WJ399" s="169"/>
      <c r="WK399" s="169"/>
      <c r="WL399" s="169"/>
      <c r="WM399" s="169"/>
      <c r="WN399" s="169"/>
      <c r="WO399" s="169"/>
      <c r="WP399" s="169"/>
      <c r="WQ399" s="169"/>
      <c r="WR399" s="169"/>
      <c r="WS399" s="169"/>
      <c r="WT399" s="169"/>
      <c r="WU399" s="169"/>
      <c r="WV399" s="169"/>
      <c r="WW399" s="169"/>
      <c r="WX399" s="169"/>
      <c r="WY399" s="169"/>
      <c r="WZ399" s="169"/>
      <c r="XA399" s="169"/>
      <c r="XB399" s="169"/>
      <c r="XC399" s="169"/>
      <c r="XD399" s="169"/>
      <c r="XE399" s="169"/>
      <c r="XF399" s="169"/>
      <c r="XG399" s="169"/>
      <c r="XH399" s="169"/>
      <c r="XI399" s="169"/>
      <c r="XJ399" s="169"/>
      <c r="XK399" s="169"/>
      <c r="XL399" s="169"/>
      <c r="XM399" s="169"/>
      <c r="XN399" s="169"/>
      <c r="XO399" s="169"/>
      <c r="XP399" s="169"/>
      <c r="XQ399" s="169"/>
      <c r="XR399" s="169"/>
      <c r="XS399" s="169"/>
      <c r="XT399" s="169"/>
      <c r="XU399" s="169"/>
      <c r="XV399" s="169"/>
      <c r="XW399" s="169"/>
      <c r="XX399" s="169"/>
      <c r="XY399" s="169"/>
      <c r="XZ399" s="169"/>
      <c r="YA399" s="169"/>
      <c r="YB399" s="169"/>
      <c r="YC399" s="169"/>
      <c r="YD399" s="169"/>
      <c r="YE399" s="169"/>
      <c r="YF399" s="169"/>
      <c r="YG399" s="169"/>
      <c r="YH399" s="169"/>
      <c r="YI399" s="169"/>
      <c r="YJ399" s="169"/>
      <c r="YK399" s="169"/>
      <c r="YL399" s="169"/>
      <c r="YM399" s="169"/>
      <c r="YN399" s="169"/>
      <c r="YO399" s="169"/>
      <c r="YP399" s="169"/>
      <c r="YQ399" s="169"/>
      <c r="YR399" s="169"/>
      <c r="YS399" s="169"/>
      <c r="YT399" s="169"/>
      <c r="YU399" s="169"/>
      <c r="YV399" s="169"/>
      <c r="YW399" s="169"/>
      <c r="YX399" s="169"/>
      <c r="YY399" s="169"/>
      <c r="YZ399" s="169"/>
      <c r="ZA399" s="169"/>
      <c r="ZB399" s="169"/>
      <c r="ZC399" s="169"/>
      <c r="ZD399" s="169"/>
      <c r="ZE399" s="169"/>
      <c r="ZF399" s="169"/>
      <c r="ZG399" s="169"/>
      <c r="ZH399" s="169"/>
      <c r="ZI399" s="169"/>
      <c r="ZJ399" s="169"/>
      <c r="ZK399" s="169"/>
      <c r="ZL399" s="169"/>
      <c r="ZM399" s="169"/>
      <c r="ZN399" s="169"/>
      <c r="ZO399" s="169"/>
      <c r="ZP399" s="169"/>
      <c r="ZQ399" s="169"/>
      <c r="ZR399" s="169"/>
      <c r="ZS399" s="169"/>
      <c r="ZT399" s="169"/>
      <c r="ZU399" s="169"/>
      <c r="ZV399" s="169"/>
      <c r="ZW399" s="169"/>
      <c r="ZX399" s="169"/>
      <c r="ZY399" s="169"/>
      <c r="ZZ399" s="169"/>
      <c r="AAA399" s="169"/>
      <c r="AAB399" s="169"/>
      <c r="AAC399" s="169"/>
      <c r="AAD399" s="169"/>
      <c r="AAE399" s="169"/>
      <c r="AAF399" s="169"/>
      <c r="AAG399" s="169"/>
      <c r="AAH399" s="169"/>
      <c r="AAI399" s="169"/>
      <c r="AAJ399" s="169"/>
      <c r="AAK399" s="169"/>
      <c r="AAL399" s="169"/>
      <c r="AAM399" s="169"/>
      <c r="AAN399" s="169"/>
      <c r="AAO399" s="169"/>
      <c r="AAP399" s="169"/>
      <c r="AAQ399" s="169"/>
      <c r="AAR399" s="169"/>
      <c r="AAS399" s="169"/>
      <c r="AAT399" s="169"/>
      <c r="AAU399" s="169"/>
      <c r="AAV399" s="169"/>
      <c r="AAW399" s="169"/>
      <c r="AAX399" s="169"/>
      <c r="AAY399" s="169"/>
      <c r="AAZ399" s="169"/>
      <c r="ABA399" s="169"/>
      <c r="ABB399" s="169"/>
      <c r="ABC399" s="169"/>
      <c r="ABD399" s="169"/>
      <c r="ABE399" s="169"/>
      <c r="ABF399" s="169"/>
      <c r="ABG399" s="169"/>
      <c r="ABH399" s="169"/>
      <c r="ABI399" s="169"/>
      <c r="ABJ399" s="169"/>
      <c r="ABK399" s="169"/>
      <c r="ABL399" s="169"/>
      <c r="ABM399" s="169"/>
      <c r="ABN399" s="169"/>
      <c r="ABO399" s="169"/>
      <c r="ABP399" s="169"/>
      <c r="ABQ399" s="169"/>
      <c r="ABR399" s="169"/>
      <c r="ABS399" s="169"/>
      <c r="ABT399" s="169"/>
      <c r="ABU399" s="169"/>
      <c r="ABV399" s="169"/>
      <c r="ABW399" s="169"/>
      <c r="ABX399" s="169"/>
      <c r="ABY399" s="169"/>
      <c r="ABZ399" s="169"/>
      <c r="ACA399" s="169"/>
      <c r="ACB399" s="169"/>
      <c r="ACC399" s="169"/>
      <c r="ACD399" s="169"/>
      <c r="ACE399" s="169"/>
      <c r="ACF399" s="169"/>
      <c r="ACG399" s="169"/>
      <c r="ACH399" s="169"/>
      <c r="ACI399" s="169"/>
      <c r="ACJ399" s="169"/>
      <c r="ACK399" s="169"/>
      <c r="ACL399" s="169"/>
      <c r="ACM399" s="169"/>
      <c r="ACN399" s="169"/>
      <c r="ACO399" s="169"/>
      <c r="ACP399" s="169"/>
      <c r="ACQ399" s="169"/>
      <c r="ACR399" s="169"/>
      <c r="ACS399" s="169"/>
      <c r="ACT399" s="169"/>
      <c r="ACU399" s="169"/>
      <c r="ACV399" s="169"/>
      <c r="ACW399" s="169"/>
      <c r="ACX399" s="169"/>
      <c r="ACY399" s="169"/>
      <c r="ACZ399" s="169"/>
      <c r="ADA399" s="169"/>
      <c r="ADB399" s="169"/>
      <c r="ADC399" s="169"/>
      <c r="ADD399" s="169"/>
      <c r="ADE399" s="169"/>
      <c r="ADF399" s="169"/>
      <c r="ADG399" s="169"/>
      <c r="ADH399" s="169"/>
      <c r="ADI399" s="169"/>
      <c r="ADJ399" s="169"/>
      <c r="ADK399" s="169"/>
      <c r="ADL399" s="169"/>
      <c r="ADM399" s="169"/>
      <c r="ADN399" s="169"/>
      <c r="ADO399" s="169"/>
      <c r="ADP399" s="169"/>
      <c r="ADQ399" s="169"/>
      <c r="ADR399" s="169"/>
      <c r="ADS399" s="169"/>
      <c r="ADT399" s="169"/>
      <c r="ADU399" s="169"/>
      <c r="ADV399" s="169"/>
      <c r="ADW399" s="169"/>
      <c r="ADX399" s="169"/>
      <c r="ADY399" s="169"/>
      <c r="ADZ399" s="169"/>
      <c r="AEA399" s="169"/>
      <c r="AEB399" s="169"/>
      <c r="AEC399" s="169"/>
      <c r="AED399" s="169"/>
      <c r="AEE399" s="169"/>
      <c r="AEF399" s="169"/>
      <c r="AEG399" s="169"/>
      <c r="AEH399" s="169"/>
      <c r="AEI399" s="169"/>
    </row>
    <row r="400" spans="1:815" x14ac:dyDescent="0.2">
      <c r="B400" s="259" t="s">
        <v>13514</v>
      </c>
      <c r="C400" s="258">
        <v>162450.54999999999</v>
      </c>
      <c r="D400" s="345">
        <v>0</v>
      </c>
      <c r="E400" s="264" t="s">
        <v>10</v>
      </c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  <c r="EO400" s="169"/>
      <c r="EP400" s="169"/>
      <c r="EQ400" s="169"/>
      <c r="ER400" s="169"/>
      <c r="ES400" s="169"/>
      <c r="ET400" s="169"/>
      <c r="EU400" s="169"/>
      <c r="EV400" s="169"/>
      <c r="EW400" s="169"/>
      <c r="EX400" s="169"/>
      <c r="EY400" s="169"/>
      <c r="EZ400" s="169"/>
      <c r="FA400" s="169"/>
      <c r="FB400" s="169"/>
      <c r="FC400" s="169"/>
      <c r="FD400" s="169"/>
      <c r="FE400" s="169"/>
      <c r="FF400" s="169"/>
      <c r="FG400" s="169"/>
      <c r="FH400" s="169"/>
      <c r="FI400" s="169"/>
      <c r="FJ400" s="169"/>
      <c r="FK400" s="169"/>
      <c r="FL400" s="169"/>
      <c r="FM400" s="169"/>
      <c r="FN400" s="169"/>
      <c r="FO400" s="169"/>
      <c r="FP400" s="169"/>
      <c r="FQ400" s="169"/>
      <c r="FR400" s="169"/>
      <c r="FS400" s="169"/>
      <c r="FT400" s="169"/>
      <c r="FU400" s="169"/>
      <c r="FV400" s="169"/>
      <c r="FW400" s="169"/>
      <c r="FX400" s="169"/>
      <c r="FY400" s="169"/>
      <c r="FZ400" s="169"/>
      <c r="GA400" s="169"/>
      <c r="GB400" s="169"/>
      <c r="GC400" s="169"/>
      <c r="GD400" s="169"/>
      <c r="GE400" s="169"/>
      <c r="GF400" s="169"/>
      <c r="GG400" s="169"/>
      <c r="GH400" s="169"/>
      <c r="GI400" s="169"/>
      <c r="GJ400" s="169"/>
      <c r="GK400" s="169"/>
      <c r="GL400" s="169"/>
      <c r="GM400" s="169"/>
      <c r="GN400" s="169"/>
      <c r="GO400" s="169"/>
      <c r="GP400" s="169"/>
      <c r="GQ400" s="169"/>
      <c r="GR400" s="169"/>
      <c r="GS400" s="169"/>
      <c r="GT400" s="169"/>
      <c r="GU400" s="169"/>
      <c r="GV400" s="169"/>
      <c r="GW400" s="169"/>
      <c r="GX400" s="169"/>
      <c r="GY400" s="169"/>
      <c r="GZ400" s="169"/>
      <c r="HA400" s="169"/>
      <c r="HB400" s="169"/>
      <c r="HC400" s="169"/>
      <c r="HD400" s="169"/>
      <c r="HE400" s="169"/>
      <c r="HF400" s="169"/>
      <c r="HG400" s="169"/>
      <c r="HH400" s="169"/>
      <c r="HI400" s="169"/>
      <c r="HJ400" s="169"/>
      <c r="HK400" s="169"/>
      <c r="HL400" s="169"/>
      <c r="HM400" s="169"/>
      <c r="HN400" s="169"/>
      <c r="HO400" s="169"/>
      <c r="HP400" s="169"/>
      <c r="HQ400" s="169"/>
      <c r="HR400" s="169"/>
      <c r="HS400" s="169"/>
      <c r="HT400" s="169"/>
      <c r="HU400" s="169"/>
      <c r="HV400" s="169"/>
      <c r="HW400" s="169"/>
      <c r="HX400" s="169"/>
      <c r="HY400" s="169"/>
      <c r="HZ400" s="169"/>
      <c r="IA400" s="169"/>
      <c r="IB400" s="169"/>
      <c r="IC400" s="169"/>
      <c r="ID400" s="169"/>
      <c r="IE400" s="169"/>
      <c r="IF400" s="169"/>
      <c r="IG400" s="169"/>
      <c r="IH400" s="169"/>
      <c r="II400" s="169"/>
      <c r="IJ400" s="169"/>
      <c r="IK400" s="169"/>
      <c r="IL400" s="169"/>
      <c r="IM400" s="169"/>
      <c r="IN400" s="169"/>
      <c r="IO400" s="169"/>
      <c r="IP400" s="169"/>
      <c r="IQ400" s="169"/>
      <c r="IR400" s="169"/>
      <c r="IS400" s="169"/>
      <c r="IT400" s="169"/>
      <c r="IU400" s="169"/>
      <c r="IV400" s="169"/>
      <c r="IW400" s="169"/>
      <c r="IX400" s="169"/>
      <c r="IY400" s="169"/>
      <c r="IZ400" s="169"/>
      <c r="JA400" s="169"/>
      <c r="JB400" s="169"/>
      <c r="JC400" s="169"/>
      <c r="JD400" s="169"/>
      <c r="JE400" s="169"/>
      <c r="JF400" s="169"/>
      <c r="JG400" s="169"/>
      <c r="JH400" s="169"/>
      <c r="JI400" s="169"/>
      <c r="JJ400" s="169"/>
      <c r="JK400" s="169"/>
      <c r="JL400" s="169"/>
      <c r="JM400" s="169"/>
      <c r="JN400" s="169"/>
      <c r="JO400" s="169"/>
      <c r="JP400" s="169"/>
      <c r="JQ400" s="169"/>
      <c r="JR400" s="169"/>
      <c r="JS400" s="169"/>
      <c r="JT400" s="169"/>
      <c r="JU400" s="169"/>
      <c r="JV400" s="169"/>
      <c r="JW400" s="169"/>
      <c r="JX400" s="169"/>
      <c r="JY400" s="169"/>
      <c r="JZ400" s="169"/>
      <c r="KA400" s="169"/>
      <c r="KB400" s="169"/>
      <c r="KC400" s="169"/>
      <c r="KD400" s="169"/>
      <c r="KE400" s="169"/>
      <c r="KF400" s="169"/>
      <c r="KG400" s="169"/>
      <c r="KH400" s="169"/>
      <c r="KI400" s="169"/>
      <c r="KJ400" s="169"/>
      <c r="KK400" s="169"/>
      <c r="KL400" s="169"/>
      <c r="KM400" s="169"/>
      <c r="KN400" s="169"/>
      <c r="KO400" s="169"/>
      <c r="KP400" s="169"/>
      <c r="KQ400" s="169"/>
      <c r="KR400" s="169"/>
      <c r="KS400" s="169"/>
      <c r="KT400" s="169"/>
      <c r="KU400" s="169"/>
      <c r="KV400" s="169"/>
      <c r="KW400" s="169"/>
      <c r="KX400" s="169"/>
      <c r="KY400" s="169"/>
      <c r="KZ400" s="169"/>
      <c r="LA400" s="169"/>
      <c r="LB400" s="169"/>
      <c r="LC400" s="169"/>
      <c r="LD400" s="169"/>
      <c r="LE400" s="169"/>
      <c r="LF400" s="169"/>
      <c r="LG400" s="169"/>
      <c r="LH400" s="169"/>
      <c r="LI400" s="169"/>
      <c r="LJ400" s="169"/>
      <c r="LK400" s="169"/>
      <c r="LL400" s="169"/>
      <c r="LM400" s="169"/>
      <c r="LN400" s="169"/>
      <c r="LO400" s="169"/>
      <c r="LP400" s="169"/>
      <c r="LQ400" s="169"/>
      <c r="LR400" s="169"/>
      <c r="LS400" s="169"/>
      <c r="LT400" s="169"/>
      <c r="LU400" s="169"/>
      <c r="LV400" s="169"/>
      <c r="LW400" s="169"/>
      <c r="LX400" s="169"/>
      <c r="LY400" s="169"/>
      <c r="LZ400" s="169"/>
      <c r="MA400" s="169"/>
      <c r="MB400" s="169"/>
      <c r="MC400" s="169"/>
      <c r="MD400" s="169"/>
      <c r="ME400" s="169"/>
      <c r="MF400" s="169"/>
      <c r="MG400" s="169"/>
      <c r="MH400" s="169"/>
      <c r="MI400" s="169"/>
      <c r="MJ400" s="169"/>
      <c r="MK400" s="169"/>
      <c r="ML400" s="169"/>
      <c r="MM400" s="169"/>
      <c r="MN400" s="169"/>
      <c r="MO400" s="169"/>
      <c r="MP400" s="169"/>
      <c r="MQ400" s="169"/>
      <c r="MR400" s="169"/>
      <c r="MS400" s="169"/>
      <c r="MT400" s="169"/>
      <c r="MU400" s="169"/>
      <c r="MV400" s="169"/>
      <c r="MW400" s="169"/>
      <c r="MX400" s="169"/>
      <c r="MY400" s="169"/>
      <c r="MZ400" s="169"/>
      <c r="NA400" s="169"/>
      <c r="NB400" s="169"/>
      <c r="NC400" s="169"/>
      <c r="ND400" s="169"/>
      <c r="NE400" s="169"/>
      <c r="NF400" s="169"/>
      <c r="NG400" s="169"/>
      <c r="NH400" s="169"/>
      <c r="NI400" s="169"/>
      <c r="NJ400" s="169"/>
      <c r="NK400" s="169"/>
      <c r="NL400" s="169"/>
      <c r="NM400" s="169"/>
      <c r="NN400" s="169"/>
      <c r="NO400" s="169"/>
      <c r="NP400" s="169"/>
      <c r="NQ400" s="169"/>
      <c r="NR400" s="169"/>
      <c r="NS400" s="169"/>
      <c r="NT400" s="169"/>
      <c r="NU400" s="169"/>
      <c r="NV400" s="169"/>
      <c r="NW400" s="169"/>
      <c r="NX400" s="169"/>
      <c r="NY400" s="169"/>
      <c r="NZ400" s="169"/>
      <c r="OA400" s="169"/>
      <c r="OB400" s="169"/>
      <c r="OC400" s="169"/>
      <c r="OD400" s="169"/>
      <c r="OE400" s="169"/>
      <c r="OF400" s="169"/>
      <c r="OG400" s="169"/>
      <c r="OH400" s="169"/>
      <c r="OI400" s="169"/>
      <c r="OJ400" s="169"/>
      <c r="OK400" s="169"/>
      <c r="OL400" s="169"/>
      <c r="OM400" s="169"/>
      <c r="ON400" s="169"/>
      <c r="OO400" s="169"/>
      <c r="OP400" s="169"/>
      <c r="OQ400" s="169"/>
      <c r="OR400" s="169"/>
      <c r="OS400" s="169"/>
      <c r="OT400" s="169"/>
      <c r="OU400" s="169"/>
      <c r="OV400" s="169"/>
      <c r="OW400" s="169"/>
      <c r="OX400" s="169"/>
      <c r="OY400" s="169"/>
      <c r="OZ400" s="169"/>
      <c r="PA400" s="169"/>
      <c r="PB400" s="169"/>
      <c r="PC400" s="169"/>
      <c r="PD400" s="169"/>
      <c r="PE400" s="169"/>
      <c r="PF400" s="169"/>
      <c r="PG400" s="169"/>
      <c r="PH400" s="169"/>
      <c r="PI400" s="169"/>
      <c r="PJ400" s="169"/>
      <c r="PK400" s="169"/>
      <c r="PL400" s="169"/>
      <c r="PM400" s="169"/>
      <c r="PN400" s="169"/>
      <c r="PO400" s="169"/>
      <c r="PP400" s="169"/>
      <c r="PQ400" s="169"/>
      <c r="PR400" s="169"/>
      <c r="PS400" s="169"/>
      <c r="PT400" s="169"/>
      <c r="PU400" s="169"/>
      <c r="PV400" s="169"/>
      <c r="PW400" s="169"/>
      <c r="PX400" s="169"/>
      <c r="PY400" s="169"/>
      <c r="PZ400" s="169"/>
      <c r="QA400" s="169"/>
      <c r="QB400" s="169"/>
      <c r="QC400" s="169"/>
      <c r="QD400" s="169"/>
      <c r="QE400" s="169"/>
      <c r="QF400" s="169"/>
      <c r="QG400" s="169"/>
      <c r="QH400" s="169"/>
      <c r="QI400" s="169"/>
      <c r="QJ400" s="169"/>
      <c r="QK400" s="169"/>
      <c r="QL400" s="169"/>
      <c r="QM400" s="169"/>
      <c r="QN400" s="169"/>
      <c r="QO400" s="169"/>
      <c r="QP400" s="169"/>
      <c r="QQ400" s="169"/>
      <c r="QR400" s="169"/>
      <c r="QS400" s="169"/>
      <c r="QT400" s="169"/>
      <c r="QU400" s="169"/>
      <c r="QV400" s="169"/>
      <c r="QW400" s="169"/>
      <c r="QX400" s="169"/>
      <c r="QY400" s="169"/>
      <c r="QZ400" s="169"/>
      <c r="RA400" s="169"/>
      <c r="RB400" s="169"/>
      <c r="RC400" s="169"/>
      <c r="RD400" s="169"/>
      <c r="RE400" s="169"/>
      <c r="RF400" s="169"/>
      <c r="RG400" s="169"/>
      <c r="RH400" s="169"/>
      <c r="RI400" s="169"/>
      <c r="RJ400" s="169"/>
      <c r="RK400" s="169"/>
      <c r="RL400" s="169"/>
      <c r="RM400" s="169"/>
      <c r="RN400" s="169"/>
      <c r="RO400" s="169"/>
      <c r="RP400" s="169"/>
      <c r="RQ400" s="169"/>
      <c r="RR400" s="169"/>
      <c r="RS400" s="169"/>
      <c r="RT400" s="169"/>
      <c r="RU400" s="169"/>
      <c r="RV400" s="169"/>
      <c r="RW400" s="169"/>
      <c r="RX400" s="169"/>
      <c r="RY400" s="169"/>
      <c r="RZ400" s="169"/>
      <c r="SA400" s="169"/>
      <c r="SB400" s="169"/>
      <c r="SC400" s="169"/>
      <c r="SD400" s="169"/>
      <c r="SE400" s="169"/>
      <c r="SF400" s="169"/>
      <c r="SG400" s="169"/>
      <c r="SH400" s="169"/>
      <c r="SI400" s="169"/>
      <c r="SJ400" s="169"/>
      <c r="SK400" s="169"/>
      <c r="SL400" s="169"/>
      <c r="SM400" s="169"/>
      <c r="SN400" s="169"/>
      <c r="SO400" s="169"/>
      <c r="SP400" s="169"/>
      <c r="SQ400" s="169"/>
      <c r="SR400" s="169"/>
      <c r="SS400" s="169"/>
      <c r="ST400" s="169"/>
      <c r="SU400" s="169"/>
      <c r="SV400" s="169"/>
      <c r="SW400" s="169"/>
      <c r="SX400" s="169"/>
      <c r="SY400" s="169"/>
      <c r="SZ400" s="169"/>
      <c r="TA400" s="169"/>
      <c r="TB400" s="169"/>
      <c r="TC400" s="169"/>
      <c r="TD400" s="169"/>
      <c r="TE400" s="169"/>
      <c r="TF400" s="169"/>
      <c r="TG400" s="169"/>
      <c r="TH400" s="169"/>
      <c r="TI400" s="169"/>
      <c r="TJ400" s="169"/>
      <c r="TK400" s="169"/>
      <c r="TL400" s="169"/>
      <c r="TM400" s="169"/>
      <c r="TN400" s="169"/>
      <c r="TO400" s="169"/>
      <c r="TP400" s="169"/>
      <c r="TQ400" s="169"/>
      <c r="TR400" s="169"/>
      <c r="TS400" s="169"/>
      <c r="TT400" s="169"/>
      <c r="TU400" s="169"/>
      <c r="TV400" s="169"/>
      <c r="TW400" s="169"/>
      <c r="TX400" s="169"/>
      <c r="TY400" s="169"/>
      <c r="TZ400" s="169"/>
      <c r="UA400" s="169"/>
      <c r="UB400" s="169"/>
      <c r="UC400" s="169"/>
      <c r="UD400" s="169"/>
      <c r="UE400" s="169"/>
      <c r="UF400" s="169"/>
      <c r="UG400" s="169"/>
      <c r="UH400" s="169"/>
      <c r="UI400" s="169"/>
      <c r="UJ400" s="169"/>
      <c r="UK400" s="169"/>
      <c r="UL400" s="169"/>
      <c r="UM400" s="169"/>
      <c r="UN400" s="169"/>
      <c r="UO400" s="169"/>
      <c r="UP400" s="169"/>
      <c r="UQ400" s="169"/>
      <c r="UR400" s="169"/>
      <c r="US400" s="169"/>
      <c r="UT400" s="169"/>
      <c r="UU400" s="169"/>
      <c r="UV400" s="169"/>
      <c r="UW400" s="169"/>
      <c r="UX400" s="169"/>
      <c r="UY400" s="169"/>
      <c r="UZ400" s="169"/>
      <c r="VA400" s="169"/>
      <c r="VB400" s="169"/>
      <c r="VC400" s="169"/>
      <c r="VD400" s="169"/>
      <c r="VE400" s="169"/>
      <c r="VF400" s="169"/>
      <c r="VG400" s="169"/>
      <c r="VH400" s="169"/>
      <c r="VI400" s="169"/>
      <c r="VJ400" s="169"/>
      <c r="VK400" s="169"/>
      <c r="VL400" s="169"/>
      <c r="VM400" s="169"/>
      <c r="VN400" s="169"/>
      <c r="VO400" s="169"/>
      <c r="VP400" s="169"/>
      <c r="VQ400" s="169"/>
      <c r="VR400" s="169"/>
      <c r="VS400" s="169"/>
      <c r="VT400" s="169"/>
      <c r="VU400" s="169"/>
      <c r="VV400" s="169"/>
      <c r="VW400" s="169"/>
      <c r="VX400" s="169"/>
      <c r="VY400" s="169"/>
      <c r="VZ400" s="169"/>
      <c r="WA400" s="169"/>
      <c r="WB400" s="169"/>
      <c r="WC400" s="169"/>
      <c r="WD400" s="169"/>
      <c r="WE400" s="169"/>
      <c r="WF400" s="169"/>
      <c r="WG400" s="169"/>
      <c r="WH400" s="169"/>
      <c r="WI400" s="169"/>
      <c r="WJ400" s="169"/>
      <c r="WK400" s="169"/>
      <c r="WL400" s="169"/>
      <c r="WM400" s="169"/>
      <c r="WN400" s="169"/>
      <c r="WO400" s="169"/>
      <c r="WP400" s="169"/>
      <c r="WQ400" s="169"/>
      <c r="WR400" s="169"/>
      <c r="WS400" s="169"/>
      <c r="WT400" s="169"/>
      <c r="WU400" s="169"/>
      <c r="WV400" s="169"/>
      <c r="WW400" s="169"/>
      <c r="WX400" s="169"/>
      <c r="WY400" s="169"/>
      <c r="WZ400" s="169"/>
      <c r="XA400" s="169"/>
      <c r="XB400" s="169"/>
      <c r="XC400" s="169"/>
      <c r="XD400" s="169"/>
      <c r="XE400" s="169"/>
      <c r="XF400" s="169"/>
      <c r="XG400" s="169"/>
      <c r="XH400" s="169"/>
      <c r="XI400" s="169"/>
      <c r="XJ400" s="169"/>
      <c r="XK400" s="169"/>
      <c r="XL400" s="169"/>
      <c r="XM400" s="169"/>
      <c r="XN400" s="169"/>
      <c r="XO400" s="169"/>
      <c r="XP400" s="169"/>
      <c r="XQ400" s="169"/>
      <c r="XR400" s="169"/>
      <c r="XS400" s="169"/>
      <c r="XT400" s="169"/>
      <c r="XU400" s="169"/>
      <c r="XV400" s="169"/>
      <c r="XW400" s="169"/>
      <c r="XX400" s="169"/>
      <c r="XY400" s="169"/>
      <c r="XZ400" s="169"/>
      <c r="YA400" s="169"/>
      <c r="YB400" s="169"/>
      <c r="YC400" s="169"/>
      <c r="YD400" s="169"/>
      <c r="YE400" s="169"/>
      <c r="YF400" s="169"/>
      <c r="YG400" s="169"/>
      <c r="YH400" s="169"/>
      <c r="YI400" s="169"/>
      <c r="YJ400" s="169"/>
      <c r="YK400" s="169"/>
      <c r="YL400" s="169"/>
      <c r="YM400" s="169"/>
      <c r="YN400" s="169"/>
      <c r="YO400" s="169"/>
      <c r="YP400" s="169"/>
      <c r="YQ400" s="169"/>
      <c r="YR400" s="169"/>
      <c r="YS400" s="169"/>
      <c r="YT400" s="169"/>
      <c r="YU400" s="169"/>
      <c r="YV400" s="169"/>
      <c r="YW400" s="169"/>
      <c r="YX400" s="169"/>
      <c r="YY400" s="169"/>
      <c r="YZ400" s="169"/>
      <c r="ZA400" s="169"/>
      <c r="ZB400" s="169"/>
      <c r="ZC400" s="169"/>
      <c r="ZD400" s="169"/>
      <c r="ZE400" s="169"/>
      <c r="ZF400" s="169"/>
      <c r="ZG400" s="169"/>
      <c r="ZH400" s="169"/>
      <c r="ZI400" s="169"/>
      <c r="ZJ400" s="169"/>
      <c r="ZK400" s="169"/>
      <c r="ZL400" s="169"/>
      <c r="ZM400" s="169"/>
      <c r="ZN400" s="169"/>
      <c r="ZO400" s="169"/>
      <c r="ZP400" s="169"/>
      <c r="ZQ400" s="169"/>
      <c r="ZR400" s="169"/>
      <c r="ZS400" s="169"/>
      <c r="ZT400" s="169"/>
      <c r="ZU400" s="169"/>
      <c r="ZV400" s="169"/>
      <c r="ZW400" s="169"/>
      <c r="ZX400" s="169"/>
      <c r="ZY400" s="169"/>
      <c r="ZZ400" s="169"/>
      <c r="AAA400" s="169"/>
      <c r="AAB400" s="169"/>
      <c r="AAC400" s="169"/>
      <c r="AAD400" s="169"/>
      <c r="AAE400" s="169"/>
      <c r="AAF400" s="169"/>
      <c r="AAG400" s="169"/>
      <c r="AAH400" s="169"/>
      <c r="AAI400" s="169"/>
      <c r="AAJ400" s="169"/>
      <c r="AAK400" s="169"/>
      <c r="AAL400" s="169"/>
      <c r="AAM400" s="169"/>
      <c r="AAN400" s="169"/>
      <c r="AAO400" s="169"/>
      <c r="AAP400" s="169"/>
      <c r="AAQ400" s="169"/>
      <c r="AAR400" s="169"/>
      <c r="AAS400" s="169"/>
      <c r="AAT400" s="169"/>
      <c r="AAU400" s="169"/>
      <c r="AAV400" s="169"/>
      <c r="AAW400" s="169"/>
      <c r="AAX400" s="169"/>
      <c r="AAY400" s="169"/>
      <c r="AAZ400" s="169"/>
      <c r="ABA400" s="169"/>
      <c r="ABB400" s="169"/>
      <c r="ABC400" s="169"/>
      <c r="ABD400" s="169"/>
      <c r="ABE400" s="169"/>
      <c r="ABF400" s="169"/>
      <c r="ABG400" s="169"/>
      <c r="ABH400" s="169"/>
      <c r="ABI400" s="169"/>
      <c r="ABJ400" s="169"/>
      <c r="ABK400" s="169"/>
      <c r="ABL400" s="169"/>
      <c r="ABM400" s="169"/>
      <c r="ABN400" s="169"/>
      <c r="ABO400" s="169"/>
      <c r="ABP400" s="169"/>
      <c r="ABQ400" s="169"/>
      <c r="ABR400" s="169"/>
      <c r="ABS400" s="169"/>
      <c r="ABT400" s="169"/>
      <c r="ABU400" s="169"/>
      <c r="ABV400" s="169"/>
      <c r="ABW400" s="169"/>
      <c r="ABX400" s="169"/>
      <c r="ABY400" s="169"/>
      <c r="ABZ400" s="169"/>
      <c r="ACA400" s="169"/>
      <c r="ACB400" s="169"/>
      <c r="ACC400" s="169"/>
      <c r="ACD400" s="169"/>
      <c r="ACE400" s="169"/>
      <c r="ACF400" s="169"/>
      <c r="ACG400" s="169"/>
      <c r="ACH400" s="169"/>
      <c r="ACI400" s="169"/>
      <c r="ACJ400" s="169"/>
      <c r="ACK400" s="169"/>
      <c r="ACL400" s="169"/>
      <c r="ACM400" s="169"/>
      <c r="ACN400" s="169"/>
      <c r="ACO400" s="169"/>
      <c r="ACP400" s="169"/>
      <c r="ACQ400" s="169"/>
      <c r="ACR400" s="169"/>
      <c r="ACS400" s="169"/>
      <c r="ACT400" s="169"/>
      <c r="ACU400" s="169"/>
      <c r="ACV400" s="169"/>
      <c r="ACW400" s="169"/>
      <c r="ACX400" s="169"/>
      <c r="ACY400" s="169"/>
      <c r="ACZ400" s="169"/>
      <c r="ADA400" s="169"/>
      <c r="ADB400" s="169"/>
      <c r="ADC400" s="169"/>
      <c r="ADD400" s="169"/>
      <c r="ADE400" s="169"/>
      <c r="ADF400" s="169"/>
      <c r="ADG400" s="169"/>
      <c r="ADH400" s="169"/>
      <c r="ADI400" s="169"/>
      <c r="ADJ400" s="169"/>
      <c r="ADK400" s="169"/>
      <c r="ADL400" s="169"/>
      <c r="ADM400" s="169"/>
      <c r="ADN400" s="169"/>
      <c r="ADO400" s="169"/>
      <c r="ADP400" s="169"/>
      <c r="ADQ400" s="169"/>
      <c r="ADR400" s="169"/>
      <c r="ADS400" s="169"/>
      <c r="ADT400" s="169"/>
      <c r="ADU400" s="169"/>
      <c r="ADV400" s="169"/>
      <c r="ADW400" s="169"/>
      <c r="ADX400" s="169"/>
      <c r="ADY400" s="169"/>
      <c r="ADZ400" s="169"/>
      <c r="AEA400" s="169"/>
      <c r="AEB400" s="169"/>
      <c r="AEC400" s="169"/>
      <c r="AED400" s="169"/>
      <c r="AEE400" s="169"/>
      <c r="AEF400" s="169"/>
      <c r="AEG400" s="169"/>
      <c r="AEH400" s="169"/>
      <c r="AEI400" s="169"/>
    </row>
    <row r="401" spans="1:815" s="277" customFormat="1" x14ac:dyDescent="0.2">
      <c r="B401" s="259" t="s">
        <v>13514</v>
      </c>
      <c r="C401" s="258">
        <v>337745.54</v>
      </c>
      <c r="D401" s="345">
        <v>0</v>
      </c>
      <c r="E401" s="248" t="s">
        <v>11</v>
      </c>
    </row>
    <row r="402" spans="1:815" s="277" customFormat="1" x14ac:dyDescent="0.2">
      <c r="B402" s="259" t="s">
        <v>13514</v>
      </c>
      <c r="C402" s="258">
        <v>37567.9</v>
      </c>
      <c r="D402" s="345">
        <v>0</v>
      </c>
      <c r="E402" s="255" t="s">
        <v>12</v>
      </c>
    </row>
    <row r="403" spans="1:815" s="277" customFormat="1" x14ac:dyDescent="0.2">
      <c r="B403" s="259" t="s">
        <v>13514</v>
      </c>
      <c r="C403" s="258">
        <v>87000</v>
      </c>
      <c r="D403" s="345">
        <v>0</v>
      </c>
      <c r="E403" s="255" t="s">
        <v>13</v>
      </c>
    </row>
    <row r="404" spans="1:815" s="277" customFormat="1" x14ac:dyDescent="0.2">
      <c r="B404" s="259" t="s">
        <v>13514</v>
      </c>
      <c r="C404" s="258">
        <v>73940</v>
      </c>
      <c r="D404" s="345">
        <v>0</v>
      </c>
      <c r="E404" s="256" t="s">
        <v>14</v>
      </c>
    </row>
    <row r="405" spans="1:815" s="277" customFormat="1" x14ac:dyDescent="0.2">
      <c r="B405" s="259" t="s">
        <v>13514</v>
      </c>
      <c r="C405" s="258">
        <v>135801.87</v>
      </c>
      <c r="D405" s="345">
        <v>0</v>
      </c>
      <c r="E405" s="255" t="s">
        <v>15</v>
      </c>
    </row>
    <row r="406" spans="1:815" s="292" customFormat="1" x14ac:dyDescent="0.2">
      <c r="A406" s="169"/>
      <c r="B406" s="259" t="s">
        <v>13514</v>
      </c>
      <c r="C406" s="258">
        <v>65000</v>
      </c>
      <c r="D406" s="345">
        <v>0</v>
      </c>
      <c r="E406" s="255" t="s">
        <v>605</v>
      </c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  <c r="AA406" s="277"/>
      <c r="AB406" s="277"/>
      <c r="AC406" s="277"/>
      <c r="AD406" s="277"/>
      <c r="AE406" s="277"/>
      <c r="AF406" s="277"/>
      <c r="AG406" s="277"/>
      <c r="AH406" s="277"/>
      <c r="AI406" s="277"/>
      <c r="AJ406" s="277"/>
      <c r="AK406" s="277"/>
      <c r="AL406" s="277"/>
      <c r="AM406" s="277"/>
      <c r="AN406" s="277"/>
      <c r="AO406" s="277"/>
      <c r="AP406" s="277"/>
      <c r="AQ406" s="277"/>
      <c r="AR406" s="277"/>
      <c r="AS406" s="277"/>
      <c r="AT406" s="277"/>
      <c r="AU406" s="277"/>
      <c r="AV406" s="277"/>
      <c r="AW406" s="277"/>
      <c r="AX406" s="277"/>
      <c r="AY406" s="277"/>
      <c r="AZ406" s="277"/>
      <c r="BA406" s="277"/>
      <c r="BB406" s="277"/>
      <c r="BC406" s="277"/>
      <c r="BD406" s="277"/>
      <c r="BE406" s="277"/>
      <c r="BF406" s="277"/>
      <c r="BG406" s="277"/>
      <c r="BH406" s="277"/>
      <c r="BI406" s="277"/>
      <c r="BJ406" s="277"/>
      <c r="BK406" s="277"/>
      <c r="BL406" s="277"/>
      <c r="BM406" s="277"/>
      <c r="BN406" s="277"/>
      <c r="BO406" s="277"/>
      <c r="BP406" s="277"/>
      <c r="BQ406" s="277"/>
      <c r="BR406" s="277"/>
      <c r="BS406" s="277"/>
      <c r="BT406" s="277"/>
      <c r="BU406" s="277"/>
      <c r="BV406" s="277"/>
      <c r="BW406" s="277"/>
      <c r="BX406" s="277"/>
      <c r="BY406" s="277"/>
      <c r="BZ406" s="277"/>
      <c r="CA406" s="277"/>
      <c r="CB406" s="277"/>
      <c r="CC406" s="277"/>
      <c r="CD406" s="277"/>
      <c r="CE406" s="277"/>
      <c r="CF406" s="277"/>
      <c r="CG406" s="277"/>
      <c r="CH406" s="277"/>
      <c r="CI406" s="277"/>
      <c r="CJ406" s="277"/>
      <c r="CK406" s="277"/>
      <c r="CL406" s="277"/>
      <c r="CM406" s="277"/>
      <c r="CN406" s="277"/>
      <c r="CO406" s="277"/>
      <c r="CP406" s="277"/>
      <c r="CQ406" s="277"/>
      <c r="CR406" s="277"/>
      <c r="CS406" s="277"/>
      <c r="CT406" s="277"/>
      <c r="CU406" s="277"/>
      <c r="CV406" s="277"/>
      <c r="CW406" s="277"/>
      <c r="CX406" s="277"/>
      <c r="CY406" s="277"/>
      <c r="CZ406" s="277"/>
      <c r="DA406" s="277"/>
      <c r="DB406" s="277"/>
      <c r="DC406" s="277"/>
      <c r="DD406" s="277"/>
      <c r="DE406" s="277"/>
      <c r="DF406" s="277"/>
      <c r="DG406" s="277"/>
      <c r="DH406" s="277"/>
      <c r="DI406" s="277"/>
      <c r="DJ406" s="277"/>
      <c r="DK406" s="277"/>
      <c r="DL406" s="277"/>
      <c r="DM406" s="277"/>
      <c r="DN406" s="277"/>
      <c r="DO406" s="277"/>
      <c r="DP406" s="277"/>
      <c r="DQ406" s="277"/>
      <c r="DR406" s="277"/>
      <c r="DS406" s="277"/>
      <c r="DT406" s="277"/>
      <c r="DU406" s="277"/>
      <c r="DV406" s="277"/>
      <c r="DW406" s="277"/>
      <c r="DX406" s="277"/>
      <c r="DY406" s="277"/>
      <c r="DZ406" s="277"/>
      <c r="EA406" s="277"/>
      <c r="EB406" s="277"/>
      <c r="EC406" s="277"/>
      <c r="ED406" s="277"/>
      <c r="EE406" s="277"/>
      <c r="EF406" s="277"/>
      <c r="EG406" s="277"/>
      <c r="EH406" s="277"/>
      <c r="EI406" s="277"/>
      <c r="EJ406" s="277"/>
      <c r="EK406" s="277"/>
      <c r="EL406" s="277"/>
      <c r="EM406" s="277"/>
      <c r="EN406" s="277"/>
      <c r="EO406" s="277"/>
      <c r="EP406" s="277"/>
      <c r="EQ406" s="277"/>
      <c r="ER406" s="277"/>
      <c r="ES406" s="277"/>
      <c r="ET406" s="277"/>
      <c r="EU406" s="277"/>
      <c r="EV406" s="277"/>
      <c r="EW406" s="277"/>
      <c r="EX406" s="277"/>
      <c r="EY406" s="277"/>
      <c r="EZ406" s="277"/>
      <c r="FA406" s="277"/>
      <c r="FB406" s="277"/>
      <c r="FC406" s="277"/>
      <c r="FD406" s="277"/>
      <c r="FE406" s="277"/>
      <c r="FF406" s="277"/>
      <c r="FG406" s="277"/>
      <c r="FH406" s="277"/>
      <c r="FI406" s="277"/>
      <c r="FJ406" s="277"/>
      <c r="FK406" s="277"/>
      <c r="FL406" s="277"/>
      <c r="FM406" s="277"/>
      <c r="FN406" s="277"/>
      <c r="FO406" s="277"/>
      <c r="FP406" s="277"/>
      <c r="FQ406" s="277"/>
      <c r="FR406" s="277"/>
      <c r="FS406" s="277"/>
      <c r="FT406" s="277"/>
      <c r="FU406" s="277"/>
      <c r="FV406" s="277"/>
      <c r="FW406" s="277"/>
      <c r="FX406" s="277"/>
      <c r="FY406" s="277"/>
      <c r="FZ406" s="277"/>
      <c r="GA406" s="277"/>
      <c r="GB406" s="277"/>
      <c r="GC406" s="277"/>
      <c r="GD406" s="277"/>
      <c r="GE406" s="277"/>
      <c r="GF406" s="277"/>
      <c r="GG406" s="277"/>
      <c r="GH406" s="277"/>
      <c r="GI406" s="277"/>
      <c r="GJ406" s="277"/>
      <c r="GK406" s="277"/>
      <c r="GL406" s="277"/>
      <c r="GM406" s="277"/>
      <c r="GN406" s="277"/>
      <c r="GO406" s="277"/>
      <c r="GP406" s="277"/>
      <c r="GQ406" s="277"/>
      <c r="GR406" s="277"/>
      <c r="GS406" s="277"/>
      <c r="GT406" s="277"/>
      <c r="GU406" s="277"/>
      <c r="GV406" s="277"/>
      <c r="GW406" s="277"/>
      <c r="GX406" s="277"/>
      <c r="GY406" s="277"/>
      <c r="GZ406" s="277"/>
      <c r="HA406" s="277"/>
      <c r="HB406" s="277"/>
      <c r="HC406" s="277"/>
      <c r="HD406" s="277"/>
      <c r="HE406" s="277"/>
      <c r="HF406" s="277"/>
      <c r="HG406" s="277"/>
      <c r="HH406" s="277"/>
      <c r="HI406" s="277"/>
      <c r="HJ406" s="277"/>
      <c r="HK406" s="277"/>
      <c r="HL406" s="277"/>
      <c r="HM406" s="277"/>
      <c r="HN406" s="277"/>
      <c r="HO406" s="277"/>
      <c r="HP406" s="277"/>
      <c r="HQ406" s="277"/>
      <c r="HR406" s="277"/>
      <c r="HS406" s="277"/>
      <c r="HT406" s="277"/>
      <c r="HU406" s="277"/>
      <c r="HV406" s="277"/>
      <c r="HW406" s="277"/>
      <c r="HX406" s="277"/>
      <c r="HY406" s="277"/>
      <c r="HZ406" s="277"/>
      <c r="IA406" s="277"/>
      <c r="IB406" s="277"/>
      <c r="IC406" s="277"/>
      <c r="ID406" s="277"/>
      <c r="IE406" s="277"/>
      <c r="IF406" s="277"/>
      <c r="IG406" s="277"/>
      <c r="IH406" s="277"/>
      <c r="II406" s="277"/>
      <c r="IJ406" s="277"/>
      <c r="IK406" s="277"/>
      <c r="IL406" s="277"/>
      <c r="IM406" s="277"/>
      <c r="IN406" s="277"/>
      <c r="IO406" s="277"/>
      <c r="IP406" s="277"/>
      <c r="IQ406" s="277"/>
      <c r="IR406" s="277"/>
      <c r="IS406" s="277"/>
      <c r="IT406" s="277"/>
      <c r="IU406" s="277"/>
      <c r="IV406" s="277"/>
      <c r="IW406" s="277"/>
      <c r="IX406" s="277"/>
      <c r="IY406" s="277"/>
      <c r="IZ406" s="277"/>
      <c r="JA406" s="277"/>
      <c r="JB406" s="277"/>
      <c r="JC406" s="277"/>
      <c r="JD406" s="277"/>
      <c r="JE406" s="277"/>
      <c r="JF406" s="277"/>
      <c r="JG406" s="277"/>
      <c r="JH406" s="277"/>
      <c r="JI406" s="277"/>
      <c r="JJ406" s="277"/>
      <c r="JK406" s="277"/>
      <c r="JL406" s="277"/>
      <c r="JM406" s="277"/>
      <c r="JN406" s="277"/>
      <c r="JO406" s="277"/>
      <c r="JP406" s="277"/>
      <c r="JQ406" s="277"/>
      <c r="JR406" s="277"/>
      <c r="JS406" s="277"/>
      <c r="JT406" s="277"/>
      <c r="JU406" s="277"/>
      <c r="JV406" s="277"/>
      <c r="JW406" s="277"/>
      <c r="JX406" s="277"/>
      <c r="JY406" s="277"/>
      <c r="JZ406" s="277"/>
      <c r="KA406" s="277"/>
      <c r="KB406" s="277"/>
      <c r="KC406" s="277"/>
      <c r="KD406" s="277"/>
      <c r="KE406" s="277"/>
      <c r="KF406" s="277"/>
      <c r="KG406" s="277"/>
      <c r="KH406" s="277"/>
      <c r="KI406" s="277"/>
      <c r="KJ406" s="277"/>
      <c r="KK406" s="277"/>
      <c r="KL406" s="277"/>
      <c r="KM406" s="277"/>
      <c r="KN406" s="277"/>
      <c r="KO406" s="277"/>
      <c r="KP406" s="277"/>
      <c r="KQ406" s="277"/>
      <c r="KR406" s="277"/>
      <c r="KS406" s="277"/>
      <c r="KT406" s="277"/>
      <c r="KU406" s="277"/>
      <c r="KV406" s="277"/>
      <c r="KW406" s="277"/>
      <c r="KX406" s="277"/>
      <c r="KY406" s="277"/>
      <c r="KZ406" s="277"/>
      <c r="LA406" s="277"/>
      <c r="LB406" s="277"/>
      <c r="LC406" s="277"/>
      <c r="LD406" s="277"/>
      <c r="LE406" s="277"/>
      <c r="LF406" s="277"/>
      <c r="LG406" s="277"/>
      <c r="LH406" s="277"/>
      <c r="LI406" s="277"/>
      <c r="LJ406" s="277"/>
      <c r="LK406" s="277"/>
      <c r="LL406" s="277"/>
      <c r="LM406" s="277"/>
      <c r="LN406" s="277"/>
      <c r="LO406" s="277"/>
      <c r="LP406" s="277"/>
      <c r="LQ406" s="277"/>
      <c r="LR406" s="277"/>
      <c r="LS406" s="277"/>
      <c r="LT406" s="277"/>
      <c r="LU406" s="277"/>
      <c r="LV406" s="277"/>
      <c r="LW406" s="277"/>
      <c r="LX406" s="277"/>
      <c r="LY406" s="277"/>
      <c r="LZ406" s="277"/>
      <c r="MA406" s="277"/>
      <c r="MB406" s="277"/>
      <c r="MC406" s="277"/>
      <c r="MD406" s="277"/>
      <c r="ME406" s="277"/>
      <c r="MF406" s="277"/>
      <c r="MG406" s="277"/>
      <c r="MH406" s="277"/>
      <c r="MI406" s="277"/>
      <c r="MJ406" s="277"/>
      <c r="MK406" s="277"/>
      <c r="ML406" s="277"/>
      <c r="MM406" s="277"/>
      <c r="MN406" s="277"/>
      <c r="MO406" s="277"/>
      <c r="MP406" s="277"/>
      <c r="MQ406" s="277"/>
      <c r="MR406" s="277"/>
      <c r="MS406" s="277"/>
      <c r="MT406" s="277"/>
      <c r="MU406" s="277"/>
      <c r="MV406" s="277"/>
      <c r="MW406" s="277"/>
      <c r="MX406" s="277"/>
      <c r="MY406" s="277"/>
      <c r="MZ406" s="277"/>
      <c r="NA406" s="277"/>
      <c r="NB406" s="277"/>
      <c r="NC406" s="277"/>
      <c r="ND406" s="277"/>
      <c r="NE406" s="277"/>
      <c r="NF406" s="277"/>
      <c r="NG406" s="277"/>
      <c r="NH406" s="277"/>
      <c r="NI406" s="277"/>
      <c r="NJ406" s="277"/>
      <c r="NK406" s="277"/>
      <c r="NL406" s="277"/>
      <c r="NM406" s="277"/>
      <c r="NN406" s="277"/>
      <c r="NO406" s="277"/>
      <c r="NP406" s="277"/>
      <c r="NQ406" s="277"/>
      <c r="NR406" s="277"/>
      <c r="NS406" s="277"/>
      <c r="NT406" s="277"/>
      <c r="NU406" s="277"/>
      <c r="NV406" s="277"/>
      <c r="NW406" s="277"/>
      <c r="NX406" s="277"/>
      <c r="NY406" s="277"/>
      <c r="NZ406" s="277"/>
      <c r="OA406" s="277"/>
      <c r="OB406" s="277"/>
      <c r="OC406" s="277"/>
      <c r="OD406" s="277"/>
      <c r="OE406" s="277"/>
      <c r="OF406" s="277"/>
      <c r="OG406" s="277"/>
      <c r="OH406" s="277"/>
      <c r="OI406" s="277"/>
      <c r="OJ406" s="277"/>
      <c r="OK406" s="277"/>
      <c r="OL406" s="277"/>
      <c r="OM406" s="277"/>
      <c r="ON406" s="277"/>
      <c r="OO406" s="277"/>
      <c r="OP406" s="277"/>
      <c r="OQ406" s="277"/>
      <c r="OR406" s="277"/>
      <c r="OS406" s="277"/>
      <c r="OT406" s="277"/>
      <c r="OU406" s="277"/>
      <c r="OV406" s="277"/>
      <c r="OW406" s="277"/>
      <c r="OX406" s="277"/>
      <c r="OY406" s="277"/>
      <c r="OZ406" s="277"/>
      <c r="PA406" s="277"/>
      <c r="PB406" s="277"/>
      <c r="PC406" s="277"/>
      <c r="PD406" s="277"/>
      <c r="PE406" s="277"/>
      <c r="PF406" s="277"/>
      <c r="PG406" s="277"/>
      <c r="PH406" s="277"/>
      <c r="PI406" s="277"/>
      <c r="PJ406" s="277"/>
      <c r="PK406" s="277"/>
      <c r="PL406" s="277"/>
      <c r="PM406" s="277"/>
      <c r="PN406" s="277"/>
      <c r="PO406" s="277"/>
      <c r="PP406" s="277"/>
      <c r="PQ406" s="277"/>
      <c r="PR406" s="277"/>
      <c r="PS406" s="277"/>
      <c r="PT406" s="277"/>
      <c r="PU406" s="277"/>
      <c r="PV406" s="277"/>
      <c r="PW406" s="277"/>
      <c r="PX406" s="277"/>
      <c r="PY406" s="277"/>
      <c r="PZ406" s="277"/>
      <c r="QA406" s="277"/>
      <c r="QB406" s="277"/>
      <c r="QC406" s="277"/>
      <c r="QD406" s="277"/>
      <c r="QE406" s="277"/>
      <c r="QF406" s="277"/>
      <c r="QG406" s="277"/>
      <c r="QH406" s="277"/>
      <c r="QI406" s="277"/>
      <c r="QJ406" s="277"/>
      <c r="QK406" s="277"/>
      <c r="QL406" s="277"/>
      <c r="QM406" s="277"/>
      <c r="QN406" s="277"/>
      <c r="QO406" s="277"/>
      <c r="QP406" s="277"/>
      <c r="QQ406" s="277"/>
      <c r="QR406" s="277"/>
      <c r="QS406" s="277"/>
      <c r="QT406" s="277"/>
      <c r="QU406" s="277"/>
      <c r="QV406" s="277"/>
      <c r="QW406" s="277"/>
      <c r="QX406" s="277"/>
      <c r="QY406" s="277"/>
      <c r="QZ406" s="277"/>
      <c r="RA406" s="277"/>
      <c r="RB406" s="277"/>
      <c r="RC406" s="277"/>
      <c r="RD406" s="277"/>
      <c r="RE406" s="277"/>
      <c r="RF406" s="277"/>
      <c r="RG406" s="277"/>
      <c r="RH406" s="277"/>
      <c r="RI406" s="277"/>
      <c r="RJ406" s="277"/>
      <c r="RK406" s="277"/>
      <c r="RL406" s="277"/>
      <c r="RM406" s="277"/>
      <c r="RN406" s="277"/>
      <c r="RO406" s="277"/>
      <c r="RP406" s="277"/>
      <c r="RQ406" s="277"/>
      <c r="RR406" s="277"/>
      <c r="RS406" s="277"/>
      <c r="RT406" s="277"/>
      <c r="RU406" s="277"/>
      <c r="RV406" s="277"/>
      <c r="RW406" s="277"/>
      <c r="RX406" s="277"/>
      <c r="RY406" s="277"/>
      <c r="RZ406" s="277"/>
      <c r="SA406" s="277"/>
      <c r="SB406" s="277"/>
      <c r="SC406" s="277"/>
      <c r="SD406" s="277"/>
      <c r="SE406" s="277"/>
      <c r="SF406" s="277"/>
      <c r="SG406" s="277"/>
      <c r="SH406" s="277"/>
      <c r="SI406" s="277"/>
      <c r="SJ406" s="277"/>
      <c r="SK406" s="277"/>
      <c r="SL406" s="277"/>
      <c r="SM406" s="277"/>
      <c r="SN406" s="277"/>
      <c r="SO406" s="277"/>
      <c r="SP406" s="277"/>
      <c r="SQ406" s="277"/>
      <c r="SR406" s="277"/>
      <c r="SS406" s="277"/>
      <c r="ST406" s="277"/>
      <c r="SU406" s="277"/>
      <c r="SV406" s="277"/>
      <c r="SW406" s="277"/>
      <c r="SX406" s="277"/>
      <c r="SY406" s="277"/>
      <c r="SZ406" s="277"/>
      <c r="TA406" s="277"/>
      <c r="TB406" s="277"/>
      <c r="TC406" s="277"/>
      <c r="TD406" s="277"/>
      <c r="TE406" s="277"/>
      <c r="TF406" s="277"/>
      <c r="TG406" s="277"/>
      <c r="TH406" s="277"/>
      <c r="TI406" s="277"/>
      <c r="TJ406" s="277"/>
      <c r="TK406" s="277"/>
      <c r="TL406" s="277"/>
      <c r="TM406" s="277"/>
      <c r="TN406" s="277"/>
      <c r="TO406" s="277"/>
      <c r="TP406" s="277"/>
      <c r="TQ406" s="277"/>
      <c r="TR406" s="277"/>
      <c r="TS406" s="277"/>
      <c r="TT406" s="277"/>
      <c r="TU406" s="277"/>
      <c r="TV406" s="277"/>
      <c r="TW406" s="277"/>
      <c r="TX406" s="277"/>
      <c r="TY406" s="277"/>
      <c r="TZ406" s="277"/>
      <c r="UA406" s="277"/>
      <c r="UB406" s="277"/>
      <c r="UC406" s="277"/>
      <c r="UD406" s="277"/>
      <c r="UE406" s="277"/>
      <c r="UF406" s="277"/>
      <c r="UG406" s="277"/>
      <c r="UH406" s="277"/>
      <c r="UI406" s="277"/>
      <c r="UJ406" s="277"/>
      <c r="UK406" s="277"/>
      <c r="UL406" s="277"/>
      <c r="UM406" s="277"/>
      <c r="UN406" s="277"/>
      <c r="UO406" s="277"/>
      <c r="UP406" s="277"/>
      <c r="UQ406" s="277"/>
      <c r="UR406" s="277"/>
      <c r="US406" s="277"/>
      <c r="UT406" s="277"/>
      <c r="UU406" s="277"/>
      <c r="UV406" s="277"/>
      <c r="UW406" s="277"/>
      <c r="UX406" s="277"/>
      <c r="UY406" s="277"/>
      <c r="UZ406" s="277"/>
      <c r="VA406" s="277"/>
      <c r="VB406" s="277"/>
      <c r="VC406" s="277"/>
      <c r="VD406" s="277"/>
      <c r="VE406" s="277"/>
      <c r="VF406" s="277"/>
      <c r="VG406" s="277"/>
      <c r="VH406" s="277"/>
      <c r="VI406" s="277"/>
      <c r="VJ406" s="277"/>
      <c r="VK406" s="277"/>
      <c r="VL406" s="277"/>
      <c r="VM406" s="277"/>
      <c r="VN406" s="277"/>
      <c r="VO406" s="277"/>
      <c r="VP406" s="277"/>
      <c r="VQ406" s="277"/>
      <c r="VR406" s="277"/>
      <c r="VS406" s="277"/>
      <c r="VT406" s="277"/>
      <c r="VU406" s="277"/>
      <c r="VV406" s="277"/>
      <c r="VW406" s="277"/>
      <c r="VX406" s="277"/>
      <c r="VY406" s="277"/>
      <c r="VZ406" s="277"/>
      <c r="WA406" s="277"/>
      <c r="WB406" s="277"/>
      <c r="WC406" s="277"/>
      <c r="WD406" s="277"/>
      <c r="WE406" s="277"/>
      <c r="WF406" s="277"/>
      <c r="WG406" s="277"/>
      <c r="WH406" s="277"/>
      <c r="WI406" s="277"/>
      <c r="WJ406" s="277"/>
      <c r="WK406" s="277"/>
      <c r="WL406" s="277"/>
      <c r="WM406" s="277"/>
      <c r="WN406" s="277"/>
      <c r="WO406" s="277"/>
      <c r="WP406" s="277"/>
      <c r="WQ406" s="277"/>
      <c r="WR406" s="277"/>
      <c r="WS406" s="277"/>
      <c r="WT406" s="277"/>
      <c r="WU406" s="277"/>
      <c r="WV406" s="277"/>
      <c r="WW406" s="277"/>
      <c r="WX406" s="277"/>
      <c r="WY406" s="277"/>
      <c r="WZ406" s="277"/>
      <c r="XA406" s="277"/>
      <c r="XB406" s="277"/>
      <c r="XC406" s="277"/>
      <c r="XD406" s="277"/>
      <c r="XE406" s="277"/>
      <c r="XF406" s="277"/>
      <c r="XG406" s="277"/>
      <c r="XH406" s="277"/>
      <c r="XI406" s="277"/>
      <c r="XJ406" s="277"/>
      <c r="XK406" s="277"/>
      <c r="XL406" s="277"/>
      <c r="XM406" s="277"/>
      <c r="XN406" s="277"/>
      <c r="XO406" s="277"/>
      <c r="XP406" s="277"/>
      <c r="XQ406" s="277"/>
      <c r="XR406" s="277"/>
      <c r="XS406" s="277"/>
      <c r="XT406" s="277"/>
      <c r="XU406" s="277"/>
      <c r="XV406" s="277"/>
      <c r="XW406" s="277"/>
      <c r="XX406" s="277"/>
      <c r="XY406" s="277"/>
      <c r="XZ406" s="277"/>
      <c r="YA406" s="277"/>
      <c r="YB406" s="277"/>
      <c r="YC406" s="277"/>
      <c r="YD406" s="277"/>
      <c r="YE406" s="277"/>
      <c r="YF406" s="277"/>
      <c r="YG406" s="277"/>
      <c r="YH406" s="277"/>
      <c r="YI406" s="277"/>
      <c r="YJ406" s="277"/>
      <c r="YK406" s="277"/>
      <c r="YL406" s="277"/>
      <c r="YM406" s="277"/>
      <c r="YN406" s="277"/>
      <c r="YO406" s="277"/>
      <c r="YP406" s="277"/>
      <c r="YQ406" s="277"/>
      <c r="YR406" s="277"/>
      <c r="YS406" s="277"/>
      <c r="YT406" s="277"/>
      <c r="YU406" s="277"/>
      <c r="YV406" s="277"/>
      <c r="YW406" s="277"/>
      <c r="YX406" s="277"/>
      <c r="YY406" s="277"/>
      <c r="YZ406" s="277"/>
      <c r="ZA406" s="277"/>
      <c r="ZB406" s="277"/>
      <c r="ZC406" s="277"/>
      <c r="ZD406" s="277"/>
      <c r="ZE406" s="277"/>
      <c r="ZF406" s="277"/>
      <c r="ZG406" s="277"/>
      <c r="ZH406" s="277"/>
      <c r="ZI406" s="277"/>
      <c r="ZJ406" s="277"/>
      <c r="ZK406" s="277"/>
      <c r="ZL406" s="277"/>
      <c r="ZM406" s="277"/>
      <c r="ZN406" s="277"/>
      <c r="ZO406" s="277"/>
      <c r="ZP406" s="277"/>
      <c r="ZQ406" s="277"/>
      <c r="ZR406" s="277"/>
      <c r="ZS406" s="277"/>
      <c r="ZT406" s="277"/>
      <c r="ZU406" s="277"/>
      <c r="ZV406" s="277"/>
      <c r="ZW406" s="277"/>
      <c r="ZX406" s="277"/>
      <c r="ZY406" s="277"/>
      <c r="ZZ406" s="277"/>
      <c r="AAA406" s="277"/>
      <c r="AAB406" s="277"/>
      <c r="AAC406" s="277"/>
      <c r="AAD406" s="277"/>
      <c r="AAE406" s="277"/>
      <c r="AAF406" s="277"/>
      <c r="AAG406" s="277"/>
      <c r="AAH406" s="277"/>
      <c r="AAI406" s="277"/>
      <c r="AAJ406" s="277"/>
      <c r="AAK406" s="277"/>
      <c r="AAL406" s="277"/>
      <c r="AAM406" s="277"/>
      <c r="AAN406" s="277"/>
      <c r="AAO406" s="277"/>
      <c r="AAP406" s="277"/>
      <c r="AAQ406" s="277"/>
      <c r="AAR406" s="277"/>
      <c r="AAS406" s="277"/>
      <c r="AAT406" s="277"/>
      <c r="AAU406" s="277"/>
      <c r="AAV406" s="277"/>
      <c r="AAW406" s="277"/>
      <c r="AAX406" s="277"/>
      <c r="AAY406" s="277"/>
      <c r="AAZ406" s="277"/>
      <c r="ABA406" s="277"/>
      <c r="ABB406" s="277"/>
      <c r="ABC406" s="277"/>
      <c r="ABD406" s="277"/>
      <c r="ABE406" s="277"/>
      <c r="ABF406" s="277"/>
      <c r="ABG406" s="277"/>
      <c r="ABH406" s="277"/>
      <c r="ABI406" s="277"/>
      <c r="ABJ406" s="277"/>
      <c r="ABK406" s="277"/>
      <c r="ABL406" s="277"/>
      <c r="ABM406" s="277"/>
      <c r="ABN406" s="277"/>
      <c r="ABO406" s="277"/>
      <c r="ABP406" s="277"/>
      <c r="ABQ406" s="277"/>
      <c r="ABR406" s="277"/>
      <c r="ABS406" s="277"/>
      <c r="ABT406" s="277"/>
      <c r="ABU406" s="277"/>
      <c r="ABV406" s="277"/>
      <c r="ABW406" s="277"/>
      <c r="ABX406" s="277"/>
      <c r="ABY406" s="277"/>
      <c r="ABZ406" s="277"/>
      <c r="ACA406" s="277"/>
      <c r="ACB406" s="277"/>
      <c r="ACC406" s="277"/>
      <c r="ACD406" s="277"/>
      <c r="ACE406" s="277"/>
      <c r="ACF406" s="277"/>
      <c r="ACG406" s="277"/>
      <c r="ACH406" s="277"/>
      <c r="ACI406" s="277"/>
      <c r="ACJ406" s="277"/>
      <c r="ACK406" s="277"/>
      <c r="ACL406" s="277"/>
      <c r="ACM406" s="277"/>
      <c r="ACN406" s="277"/>
      <c r="ACO406" s="277"/>
      <c r="ACP406" s="277"/>
      <c r="ACQ406" s="277"/>
      <c r="ACR406" s="277"/>
      <c r="ACS406" s="277"/>
      <c r="ACT406" s="277"/>
      <c r="ACU406" s="277"/>
      <c r="ACV406" s="277"/>
      <c r="ACW406" s="277"/>
      <c r="ACX406" s="277"/>
      <c r="ACY406" s="277"/>
      <c r="ACZ406" s="277"/>
      <c r="ADA406" s="277"/>
      <c r="ADB406" s="277"/>
      <c r="ADC406" s="277"/>
      <c r="ADD406" s="277"/>
      <c r="ADE406" s="277"/>
      <c r="ADF406" s="277"/>
      <c r="ADG406" s="277"/>
      <c r="ADH406" s="277"/>
      <c r="ADI406" s="277"/>
      <c r="ADJ406" s="277"/>
      <c r="ADK406" s="277"/>
      <c r="ADL406" s="277"/>
      <c r="ADM406" s="277"/>
      <c r="ADN406" s="277"/>
      <c r="ADO406" s="277"/>
      <c r="ADP406" s="277"/>
      <c r="ADQ406" s="277"/>
      <c r="ADR406" s="277"/>
      <c r="ADS406" s="277"/>
      <c r="ADT406" s="277"/>
      <c r="ADU406" s="277"/>
      <c r="ADV406" s="277"/>
      <c r="ADW406" s="277"/>
      <c r="ADX406" s="277"/>
      <c r="ADY406" s="277"/>
      <c r="ADZ406" s="277"/>
      <c r="AEA406" s="277"/>
      <c r="AEB406" s="277"/>
      <c r="AEC406" s="277"/>
      <c r="AED406" s="277"/>
      <c r="AEE406" s="277"/>
      <c r="AEF406" s="277"/>
      <c r="AEG406" s="277"/>
      <c r="AEH406" s="277"/>
      <c r="AEI406" s="277"/>
    </row>
    <row r="407" spans="1:815" s="277" customFormat="1" x14ac:dyDescent="0.2">
      <c r="B407" s="259" t="s">
        <v>13514</v>
      </c>
      <c r="C407" s="258">
        <v>101077.47</v>
      </c>
      <c r="D407" s="345">
        <v>0</v>
      </c>
      <c r="E407" s="257" t="s">
        <v>16</v>
      </c>
    </row>
    <row r="408" spans="1:815" s="277" customFormat="1" ht="14.25" x14ac:dyDescent="0.2">
      <c r="B408" s="253" t="s">
        <v>13775</v>
      </c>
      <c r="C408" s="300"/>
      <c r="D408" s="350"/>
      <c r="E408" s="301"/>
    </row>
    <row r="409" spans="1:815" s="277" customFormat="1" x14ac:dyDescent="0.2">
      <c r="B409" s="302" t="s">
        <v>13514</v>
      </c>
      <c r="C409" s="303">
        <v>196896</v>
      </c>
      <c r="D409" s="351">
        <v>0</v>
      </c>
      <c r="E409" s="304" t="s">
        <v>13776</v>
      </c>
    </row>
    <row r="410" spans="1:815" s="277" customFormat="1" x14ac:dyDescent="0.2"/>
    <row r="411" spans="1:815" s="277" customFormat="1" x14ac:dyDescent="0.2"/>
    <row r="412" spans="1:815" s="277" customFormat="1" x14ac:dyDescent="0.2">
      <c r="C412" s="291"/>
      <c r="D412" s="291"/>
    </row>
    <row r="413" spans="1:815" s="277" customFormat="1" x14ac:dyDescent="0.2">
      <c r="C413" s="291"/>
      <c r="D413" s="291"/>
    </row>
    <row r="414" spans="1:815" s="277" customFormat="1" x14ac:dyDescent="0.2">
      <c r="C414" s="291"/>
      <c r="D414" s="291"/>
    </row>
    <row r="415" spans="1:815" s="277" customFormat="1" x14ac:dyDescent="0.2"/>
    <row r="416" spans="1:815" s="277" customFormat="1" x14ac:dyDescent="0.2"/>
    <row r="417" s="277" customFormat="1" x14ac:dyDescent="0.2"/>
    <row r="418" s="277" customFormat="1" x14ac:dyDescent="0.2"/>
    <row r="419" s="277" customFormat="1" x14ac:dyDescent="0.2"/>
    <row r="420" s="277" customFormat="1" x14ac:dyDescent="0.2"/>
    <row r="421" s="277" customFormat="1" x14ac:dyDescent="0.2"/>
    <row r="422" s="277" customFormat="1" x14ac:dyDescent="0.2"/>
    <row r="423" s="277" customFormat="1" x14ac:dyDescent="0.2"/>
    <row r="424" s="277" customFormat="1" x14ac:dyDescent="0.2"/>
    <row r="425" s="277" customFormat="1" x14ac:dyDescent="0.2"/>
    <row r="426" s="277" customFormat="1" x14ac:dyDescent="0.2"/>
    <row r="427" s="277" customFormat="1" x14ac:dyDescent="0.2"/>
    <row r="428" s="277" customFormat="1" x14ac:dyDescent="0.2"/>
    <row r="429" s="277" customFormat="1" x14ac:dyDescent="0.2"/>
    <row r="430" s="277" customFormat="1" x14ac:dyDescent="0.2"/>
    <row r="431" s="277" customFormat="1" x14ac:dyDescent="0.2"/>
    <row r="432" s="277" customFormat="1" ht="25.5" customHeight="1" x14ac:dyDescent="0.2"/>
    <row r="433" s="277" customFormat="1" ht="25.5" customHeight="1" x14ac:dyDescent="0.2"/>
    <row r="434" s="277" customFormat="1" ht="25.5" customHeight="1" x14ac:dyDescent="0.2"/>
    <row r="435" s="277" customFormat="1" ht="25.5" customHeight="1" x14ac:dyDescent="0.2"/>
    <row r="436" s="277" customFormat="1" ht="25.5" customHeight="1" x14ac:dyDescent="0.2"/>
    <row r="437" s="277" customFormat="1" ht="25.5" customHeight="1" x14ac:dyDescent="0.2"/>
    <row r="438" s="277" customFormat="1" ht="25.5" customHeight="1" x14ac:dyDescent="0.2"/>
    <row r="439" s="277" customFormat="1" ht="25.5" customHeight="1" x14ac:dyDescent="0.2"/>
    <row r="440" s="277" customFormat="1" ht="25.5" customHeight="1" x14ac:dyDescent="0.2"/>
    <row r="441" s="277" customFormat="1" ht="25.5" customHeight="1" x14ac:dyDescent="0.2"/>
    <row r="442" s="277" customFormat="1" ht="25.5" customHeight="1" x14ac:dyDescent="0.2"/>
    <row r="443" s="277" customFormat="1" ht="25.5" customHeight="1" x14ac:dyDescent="0.2"/>
    <row r="444" s="277" customFormat="1" ht="25.5" customHeight="1" x14ac:dyDescent="0.2"/>
    <row r="445" s="277" customFormat="1" ht="25.5" customHeight="1" x14ac:dyDescent="0.2"/>
    <row r="446" s="277" customFormat="1" ht="25.5" customHeight="1" x14ac:dyDescent="0.2"/>
    <row r="447" s="277" customFormat="1" ht="25.5" customHeight="1" x14ac:dyDescent="0.2"/>
    <row r="448" s="277" customFormat="1" ht="25.5" customHeight="1" x14ac:dyDescent="0.2"/>
    <row r="449" s="277" customFormat="1" ht="25.5" customHeight="1" x14ac:dyDescent="0.2"/>
    <row r="450" s="277" customFormat="1" ht="25.5" customHeight="1" x14ac:dyDescent="0.2"/>
    <row r="451" s="277" customFormat="1" ht="25.5" customHeight="1" x14ac:dyDescent="0.2"/>
    <row r="452" s="277" customFormat="1" ht="25.5" customHeight="1" x14ac:dyDescent="0.2"/>
    <row r="453" s="277" customFormat="1" ht="25.5" customHeight="1" x14ac:dyDescent="0.2"/>
    <row r="454" s="277" customFormat="1" ht="25.5" customHeight="1" x14ac:dyDescent="0.2"/>
    <row r="455" s="277" customFormat="1" ht="25.5" customHeight="1" x14ac:dyDescent="0.2"/>
    <row r="456" s="277" customFormat="1" ht="25.5" customHeight="1" x14ac:dyDescent="0.2"/>
    <row r="457" s="277" customFormat="1" ht="25.5" customHeight="1" x14ac:dyDescent="0.2"/>
    <row r="458" s="277" customFormat="1" ht="25.5" customHeight="1" x14ac:dyDescent="0.2"/>
    <row r="459" s="277" customFormat="1" ht="25.5" customHeight="1" x14ac:dyDescent="0.2"/>
    <row r="460" s="277" customFormat="1" ht="25.5" customHeight="1" x14ac:dyDescent="0.2"/>
    <row r="461" s="277" customFormat="1" ht="25.5" customHeight="1" x14ac:dyDescent="0.2"/>
    <row r="462" s="277" customFormat="1" ht="25.5" customHeight="1" x14ac:dyDescent="0.2"/>
    <row r="463" s="277" customFormat="1" ht="25.5" customHeight="1" x14ac:dyDescent="0.2"/>
    <row r="464" s="277" customFormat="1" ht="25.5" customHeight="1" x14ac:dyDescent="0.2"/>
    <row r="465" s="277" customFormat="1" ht="25.5" customHeight="1" x14ac:dyDescent="0.2"/>
    <row r="466" s="277" customFormat="1" ht="25.5" customHeight="1" x14ac:dyDescent="0.2"/>
    <row r="467" s="277" customFormat="1" ht="25.5" customHeight="1" x14ac:dyDescent="0.2"/>
    <row r="468" s="277" customFormat="1" ht="25.5" customHeight="1" x14ac:dyDescent="0.2"/>
    <row r="469" s="277" customFormat="1" ht="25.5" customHeight="1" x14ac:dyDescent="0.2"/>
    <row r="470" s="277" customFormat="1" ht="25.5" customHeight="1" x14ac:dyDescent="0.2"/>
    <row r="471" s="277" customFormat="1" ht="25.5" customHeight="1" x14ac:dyDescent="0.2"/>
    <row r="472" s="277" customFormat="1" ht="25.5" customHeight="1" x14ac:dyDescent="0.2"/>
    <row r="473" s="277" customFormat="1" ht="25.5" customHeight="1" x14ac:dyDescent="0.2"/>
    <row r="474" s="277" customFormat="1" ht="25.5" customHeight="1" x14ac:dyDescent="0.2"/>
    <row r="475" s="277" customFormat="1" ht="25.5" customHeight="1" x14ac:dyDescent="0.2"/>
    <row r="476" s="277" customFormat="1" ht="25.5" customHeight="1" x14ac:dyDescent="0.2"/>
    <row r="477" s="277" customFormat="1" ht="25.5" customHeight="1" x14ac:dyDescent="0.2"/>
    <row r="478" s="277" customFormat="1" ht="25.5" customHeight="1" x14ac:dyDescent="0.2"/>
    <row r="479" s="277" customFormat="1" ht="25.5" customHeight="1" x14ac:dyDescent="0.2"/>
    <row r="480" s="277" customFormat="1" ht="25.5" customHeight="1" x14ac:dyDescent="0.2"/>
    <row r="481" s="277" customFormat="1" ht="25.5" customHeight="1" x14ac:dyDescent="0.2"/>
    <row r="482" s="277" customFormat="1" ht="25.5" customHeight="1" x14ac:dyDescent="0.2"/>
    <row r="483" s="277" customFormat="1" ht="25.5" customHeight="1" x14ac:dyDescent="0.2"/>
    <row r="484" s="277" customFormat="1" ht="25.5" customHeight="1" x14ac:dyDescent="0.2"/>
    <row r="485" s="277" customFormat="1" ht="25.5" customHeight="1" x14ac:dyDescent="0.2"/>
    <row r="486" s="277" customFormat="1" ht="25.5" customHeight="1" x14ac:dyDescent="0.2"/>
    <row r="487" s="277" customFormat="1" ht="25.5" customHeight="1" x14ac:dyDescent="0.2"/>
    <row r="488" s="277" customFormat="1" ht="25.5" customHeight="1" x14ac:dyDescent="0.2"/>
    <row r="489" s="277" customFormat="1" ht="25.5" customHeight="1" x14ac:dyDescent="0.2"/>
    <row r="490" s="277" customFormat="1" ht="25.5" customHeight="1" x14ac:dyDescent="0.2"/>
    <row r="491" s="277" customFormat="1" ht="25.5" customHeight="1" x14ac:dyDescent="0.2"/>
    <row r="492" s="277" customFormat="1" ht="25.5" customHeight="1" x14ac:dyDescent="0.2"/>
    <row r="493" s="277" customFormat="1" ht="25.5" customHeight="1" x14ac:dyDescent="0.2"/>
    <row r="494" s="277" customFormat="1" ht="25.5" customHeight="1" x14ac:dyDescent="0.2"/>
    <row r="495" s="277" customFormat="1" ht="25.5" customHeight="1" x14ac:dyDescent="0.2"/>
    <row r="496" s="277" customFormat="1" ht="25.5" customHeight="1" x14ac:dyDescent="0.2"/>
    <row r="497" s="277" customFormat="1" ht="25.5" customHeight="1" x14ac:dyDescent="0.2"/>
    <row r="498" s="277" customFormat="1" ht="25.5" customHeight="1" x14ac:dyDescent="0.2"/>
    <row r="499" s="277" customFormat="1" ht="25.5" customHeight="1" x14ac:dyDescent="0.2"/>
    <row r="500" s="277" customFormat="1" ht="25.5" customHeight="1" x14ac:dyDescent="0.2"/>
    <row r="501" s="277" customFormat="1" ht="25.5" customHeight="1" x14ac:dyDescent="0.2"/>
    <row r="502" s="277" customFormat="1" ht="25.5" customHeight="1" x14ac:dyDescent="0.2"/>
    <row r="503" s="277" customFormat="1" ht="25.5" customHeight="1" x14ac:dyDescent="0.2"/>
    <row r="504" s="277" customFormat="1" ht="25.5" customHeight="1" x14ac:dyDescent="0.2"/>
    <row r="505" s="277" customFormat="1" ht="25.5" customHeight="1" x14ac:dyDescent="0.2"/>
    <row r="506" s="277" customFormat="1" ht="25.5" customHeight="1" x14ac:dyDescent="0.2"/>
    <row r="507" s="277" customFormat="1" ht="25.5" customHeight="1" x14ac:dyDescent="0.2"/>
    <row r="508" s="277" customFormat="1" ht="25.5" customHeight="1" x14ac:dyDescent="0.2"/>
    <row r="509" s="277" customFormat="1" ht="25.5" customHeight="1" x14ac:dyDescent="0.2"/>
    <row r="510" s="277" customFormat="1" ht="25.5" customHeight="1" x14ac:dyDescent="0.2"/>
    <row r="511" s="277" customFormat="1" ht="25.5" customHeight="1" x14ac:dyDescent="0.2"/>
    <row r="512" s="277" customFormat="1" ht="25.5" customHeight="1" x14ac:dyDescent="0.2"/>
    <row r="513" s="277" customFormat="1" ht="25.5" customHeight="1" x14ac:dyDescent="0.2"/>
    <row r="514" s="277" customFormat="1" ht="25.5" customHeight="1" x14ac:dyDescent="0.2"/>
    <row r="515" s="277" customFormat="1" ht="25.5" customHeight="1" x14ac:dyDescent="0.2"/>
    <row r="516" s="277" customFormat="1" ht="25.5" customHeight="1" x14ac:dyDescent="0.2"/>
    <row r="517" s="277" customFormat="1" ht="25.5" customHeight="1" x14ac:dyDescent="0.2"/>
    <row r="518" s="277" customFormat="1" ht="25.5" customHeight="1" x14ac:dyDescent="0.2"/>
    <row r="519" s="277" customFormat="1" ht="25.5" customHeight="1" x14ac:dyDescent="0.2"/>
    <row r="520" s="277" customFormat="1" ht="25.5" customHeight="1" x14ac:dyDescent="0.2"/>
    <row r="521" s="277" customFormat="1" ht="25.5" customHeight="1" x14ac:dyDescent="0.2"/>
    <row r="522" s="277" customFormat="1" ht="25.5" customHeight="1" x14ac:dyDescent="0.2"/>
    <row r="523" s="277" customFormat="1" ht="25.5" customHeight="1" x14ac:dyDescent="0.2"/>
    <row r="524" s="277" customFormat="1" ht="25.5" customHeight="1" x14ac:dyDescent="0.2"/>
    <row r="525" s="277" customFormat="1" ht="25.5" customHeight="1" x14ac:dyDescent="0.2"/>
    <row r="526" s="277" customFormat="1" ht="25.5" customHeight="1" x14ac:dyDescent="0.2"/>
    <row r="527" s="277" customFormat="1" ht="25.5" customHeight="1" x14ac:dyDescent="0.2"/>
    <row r="528" s="277" customFormat="1" ht="25.5" customHeight="1" x14ac:dyDescent="0.2"/>
    <row r="529" s="277" customFormat="1" ht="25.5" customHeight="1" x14ac:dyDescent="0.2"/>
    <row r="530" s="277" customFormat="1" ht="25.5" customHeight="1" x14ac:dyDescent="0.2"/>
    <row r="531" s="277" customFormat="1" ht="25.5" customHeight="1" x14ac:dyDescent="0.2"/>
    <row r="532" s="277" customFormat="1" ht="25.5" customHeight="1" x14ac:dyDescent="0.2"/>
    <row r="533" s="277" customFormat="1" ht="25.5" customHeight="1" x14ac:dyDescent="0.2"/>
    <row r="534" s="277" customFormat="1" ht="25.5" customHeight="1" x14ac:dyDescent="0.2"/>
    <row r="535" s="277" customFormat="1" ht="25.5" customHeight="1" x14ac:dyDescent="0.2"/>
    <row r="536" s="277" customFormat="1" ht="25.5" customHeight="1" x14ac:dyDescent="0.2"/>
    <row r="537" s="277" customFormat="1" ht="25.5" customHeight="1" x14ac:dyDescent="0.2"/>
    <row r="538" s="277" customFormat="1" ht="25.5" customHeight="1" x14ac:dyDescent="0.2"/>
    <row r="539" s="277" customFormat="1" ht="25.5" customHeight="1" x14ac:dyDescent="0.2"/>
    <row r="540" s="277" customFormat="1" ht="25.5" customHeight="1" x14ac:dyDescent="0.2"/>
    <row r="541" s="277" customFormat="1" ht="25.5" customHeight="1" x14ac:dyDescent="0.2"/>
    <row r="542" s="277" customFormat="1" ht="25.5" customHeight="1" x14ac:dyDescent="0.2"/>
    <row r="543" s="277" customFormat="1" ht="25.5" customHeight="1" x14ac:dyDescent="0.2"/>
    <row r="544" s="277" customFormat="1" ht="25.5" customHeight="1" x14ac:dyDescent="0.2"/>
    <row r="545" spans="2:5" s="277" customFormat="1" ht="25.5" customHeight="1" x14ac:dyDescent="0.2"/>
    <row r="546" spans="2:5" s="277" customFormat="1" ht="25.5" customHeight="1" x14ac:dyDescent="0.2"/>
    <row r="547" spans="2:5" s="277" customFormat="1" ht="25.5" customHeight="1" x14ac:dyDescent="0.2"/>
    <row r="548" spans="2:5" s="277" customFormat="1" ht="25.5" customHeight="1" x14ac:dyDescent="0.2"/>
    <row r="549" spans="2:5" s="277" customFormat="1" ht="25.5" customHeight="1" x14ac:dyDescent="0.2"/>
    <row r="550" spans="2:5" s="277" customFormat="1" ht="25.5" customHeight="1" x14ac:dyDescent="0.2"/>
    <row r="551" spans="2:5" s="277" customFormat="1" ht="25.5" customHeight="1" x14ac:dyDescent="0.2"/>
    <row r="552" spans="2:5" s="277" customFormat="1" ht="25.5" customHeight="1" x14ac:dyDescent="0.2"/>
    <row r="553" spans="2:5" s="277" customFormat="1" x14ac:dyDescent="0.2">
      <c r="B553" s="278"/>
      <c r="C553" s="279"/>
      <c r="D553" s="279"/>
      <c r="E553" s="280"/>
    </row>
    <row r="554" spans="2:5" s="277" customFormat="1" x14ac:dyDescent="0.2">
      <c r="B554" s="278"/>
      <c r="C554" s="279"/>
      <c r="D554" s="279"/>
      <c r="E554" s="280"/>
    </row>
    <row r="555" spans="2:5" s="277" customFormat="1" x14ac:dyDescent="0.2">
      <c r="B555" s="278"/>
      <c r="C555" s="279"/>
      <c r="D555" s="279"/>
      <c r="E555" s="280"/>
    </row>
    <row r="556" spans="2:5" s="277" customFormat="1" x14ac:dyDescent="0.2">
      <c r="B556" s="278"/>
      <c r="C556" s="279"/>
      <c r="D556" s="279"/>
      <c r="E556" s="280"/>
    </row>
    <row r="557" spans="2:5" s="277" customFormat="1" x14ac:dyDescent="0.2">
      <c r="B557" s="278"/>
      <c r="C557" s="279"/>
      <c r="D557" s="279"/>
      <c r="E557" s="280"/>
    </row>
    <row r="558" spans="2:5" s="277" customFormat="1" x14ac:dyDescent="0.2">
      <c r="B558" s="278"/>
      <c r="C558" s="279"/>
      <c r="D558" s="279"/>
      <c r="E558" s="280"/>
    </row>
    <row r="559" spans="2:5" s="277" customFormat="1" x14ac:dyDescent="0.2">
      <c r="B559" s="278"/>
      <c r="C559" s="279"/>
      <c r="D559" s="279"/>
      <c r="E559" s="280"/>
    </row>
    <row r="560" spans="2:5" s="277" customFormat="1" x14ac:dyDescent="0.2">
      <c r="B560" s="278"/>
      <c r="C560" s="279"/>
      <c r="D560" s="279"/>
      <c r="E560" s="280"/>
    </row>
    <row r="561" spans="2:5" s="277" customFormat="1" x14ac:dyDescent="0.2">
      <c r="B561" s="278"/>
      <c r="C561" s="279"/>
      <c r="D561" s="279"/>
      <c r="E561" s="280"/>
    </row>
    <row r="562" spans="2:5" s="277" customFormat="1" x14ac:dyDescent="0.2">
      <c r="B562" s="278"/>
      <c r="C562" s="279"/>
      <c r="D562" s="279"/>
      <c r="E562" s="280"/>
    </row>
    <row r="563" spans="2:5" s="277" customFormat="1" x14ac:dyDescent="0.2">
      <c r="B563" s="278"/>
      <c r="C563" s="279"/>
      <c r="D563" s="279"/>
      <c r="E563" s="280"/>
    </row>
    <row r="564" spans="2:5" s="277" customFormat="1" x14ac:dyDescent="0.2">
      <c r="B564" s="278"/>
      <c r="C564" s="279"/>
      <c r="D564" s="279"/>
      <c r="E564" s="280"/>
    </row>
    <row r="565" spans="2:5" s="277" customFormat="1" x14ac:dyDescent="0.2">
      <c r="B565" s="278"/>
      <c r="C565" s="279"/>
      <c r="D565" s="279"/>
      <c r="E565" s="280"/>
    </row>
    <row r="566" spans="2:5" s="277" customFormat="1" x14ac:dyDescent="0.2">
      <c r="B566" s="278"/>
      <c r="C566" s="279"/>
      <c r="D566" s="279"/>
      <c r="E566" s="280"/>
    </row>
    <row r="567" spans="2:5" s="277" customFormat="1" x14ac:dyDescent="0.2">
      <c r="B567" s="278"/>
      <c r="C567" s="279"/>
      <c r="D567" s="279"/>
      <c r="E567" s="280"/>
    </row>
    <row r="568" spans="2:5" s="277" customFormat="1" x14ac:dyDescent="0.2">
      <c r="B568" s="278"/>
      <c r="C568" s="279"/>
      <c r="D568" s="279"/>
      <c r="E568" s="280"/>
    </row>
    <row r="569" spans="2:5" s="277" customFormat="1" x14ac:dyDescent="0.2">
      <c r="B569" s="278"/>
      <c r="C569" s="279"/>
      <c r="D569" s="279"/>
      <c r="E569" s="280"/>
    </row>
    <row r="570" spans="2:5" s="277" customFormat="1" x14ac:dyDescent="0.2">
      <c r="B570" s="278"/>
      <c r="C570" s="279"/>
      <c r="D570" s="279"/>
      <c r="E570" s="280"/>
    </row>
    <row r="571" spans="2:5" s="277" customFormat="1" x14ac:dyDescent="0.2">
      <c r="B571" s="278"/>
      <c r="C571" s="279"/>
      <c r="D571" s="279"/>
      <c r="E571" s="280"/>
    </row>
    <row r="572" spans="2:5" s="277" customFormat="1" x14ac:dyDescent="0.2">
      <c r="B572" s="278"/>
      <c r="C572" s="279"/>
      <c r="D572" s="279"/>
      <c r="E572" s="280"/>
    </row>
    <row r="573" spans="2:5" s="277" customFormat="1" x14ac:dyDescent="0.2">
      <c r="B573" s="278"/>
      <c r="C573" s="279"/>
      <c r="D573" s="279"/>
      <c r="E573" s="280"/>
    </row>
    <row r="574" spans="2:5" s="277" customFormat="1" x14ac:dyDescent="0.2">
      <c r="B574" s="278"/>
      <c r="C574" s="279"/>
      <c r="D574" s="279"/>
      <c r="E574" s="280"/>
    </row>
    <row r="575" spans="2:5" s="277" customFormat="1" x14ac:dyDescent="0.2">
      <c r="B575" s="278"/>
      <c r="C575" s="279"/>
      <c r="D575" s="279"/>
      <c r="E575" s="280"/>
    </row>
    <row r="576" spans="2:5" s="277" customFormat="1" x14ac:dyDescent="0.2">
      <c r="B576" s="278"/>
      <c r="C576" s="279"/>
      <c r="D576" s="279"/>
      <c r="E576" s="280"/>
    </row>
    <row r="577" spans="2:5" s="277" customFormat="1" x14ac:dyDescent="0.2">
      <c r="B577" s="278"/>
      <c r="C577" s="279"/>
      <c r="D577" s="279"/>
      <c r="E577" s="280"/>
    </row>
    <row r="578" spans="2:5" s="277" customFormat="1" x14ac:dyDescent="0.2">
      <c r="B578" s="278"/>
      <c r="C578" s="279"/>
      <c r="D578" s="279"/>
      <c r="E578" s="280"/>
    </row>
    <row r="579" spans="2:5" s="277" customFormat="1" x14ac:dyDescent="0.2">
      <c r="B579" s="278"/>
      <c r="C579" s="279"/>
      <c r="D579" s="279"/>
      <c r="E579" s="280"/>
    </row>
    <row r="580" spans="2:5" s="277" customFormat="1" x14ac:dyDescent="0.2">
      <c r="B580" s="278"/>
      <c r="C580" s="279"/>
      <c r="D580" s="279"/>
      <c r="E580" s="280"/>
    </row>
    <row r="581" spans="2:5" s="277" customFormat="1" x14ac:dyDescent="0.2">
      <c r="B581" s="278"/>
      <c r="C581" s="279"/>
      <c r="D581" s="279"/>
      <c r="E581" s="280"/>
    </row>
    <row r="582" spans="2:5" s="277" customFormat="1" x14ac:dyDescent="0.2">
      <c r="B582" s="278"/>
      <c r="C582" s="279"/>
      <c r="D582" s="279"/>
      <c r="E582" s="280"/>
    </row>
    <row r="583" spans="2:5" s="277" customFormat="1" x14ac:dyDescent="0.2">
      <c r="B583" s="278"/>
      <c r="C583" s="279"/>
      <c r="D583" s="279"/>
      <c r="E583" s="280"/>
    </row>
    <row r="584" spans="2:5" s="277" customFormat="1" x14ac:dyDescent="0.2">
      <c r="B584" s="278"/>
      <c r="C584" s="279"/>
      <c r="D584" s="279"/>
      <c r="E584" s="280"/>
    </row>
    <row r="585" spans="2:5" s="277" customFormat="1" x14ac:dyDescent="0.2">
      <c r="B585" s="278"/>
      <c r="C585" s="279"/>
      <c r="D585" s="279"/>
      <c r="E585" s="280"/>
    </row>
    <row r="586" spans="2:5" s="277" customFormat="1" x14ac:dyDescent="0.2">
      <c r="B586" s="278"/>
      <c r="C586" s="279"/>
      <c r="D586" s="279"/>
      <c r="E586" s="280"/>
    </row>
    <row r="587" spans="2:5" s="277" customFormat="1" x14ac:dyDescent="0.2">
      <c r="B587" s="278"/>
      <c r="C587" s="279"/>
      <c r="D587" s="279"/>
      <c r="E587" s="280"/>
    </row>
    <row r="588" spans="2:5" s="277" customFormat="1" x14ac:dyDescent="0.2">
      <c r="B588" s="278"/>
      <c r="C588" s="279"/>
      <c r="D588" s="279"/>
      <c r="E588" s="280"/>
    </row>
    <row r="589" spans="2:5" s="277" customFormat="1" x14ac:dyDescent="0.2">
      <c r="B589" s="278"/>
      <c r="C589" s="279"/>
      <c r="D589" s="279"/>
      <c r="E589" s="280"/>
    </row>
    <row r="590" spans="2:5" s="277" customFormat="1" x14ac:dyDescent="0.2">
      <c r="B590" s="278"/>
      <c r="C590" s="279"/>
      <c r="D590" s="279"/>
      <c r="E590" s="280"/>
    </row>
    <row r="591" spans="2:5" s="277" customFormat="1" x14ac:dyDescent="0.2">
      <c r="B591" s="278"/>
      <c r="C591" s="279"/>
      <c r="D591" s="279"/>
      <c r="E591" s="280"/>
    </row>
    <row r="592" spans="2:5" s="277" customFormat="1" x14ac:dyDescent="0.2">
      <c r="B592" s="278"/>
      <c r="C592" s="279"/>
      <c r="D592" s="279"/>
      <c r="E592" s="280"/>
    </row>
    <row r="593" spans="2:5" s="277" customFormat="1" x14ac:dyDescent="0.2">
      <c r="B593" s="278"/>
      <c r="C593" s="279"/>
      <c r="D593" s="279"/>
      <c r="E593" s="280"/>
    </row>
    <row r="594" spans="2:5" s="277" customFormat="1" x14ac:dyDescent="0.2">
      <c r="B594" s="278"/>
      <c r="C594" s="279"/>
      <c r="D594" s="279"/>
      <c r="E594" s="280"/>
    </row>
    <row r="595" spans="2:5" s="277" customFormat="1" x14ac:dyDescent="0.2">
      <c r="B595" s="278"/>
      <c r="C595" s="279"/>
      <c r="D595" s="279"/>
      <c r="E595" s="280"/>
    </row>
    <row r="596" spans="2:5" s="277" customFormat="1" x14ac:dyDescent="0.2">
      <c r="B596" s="278"/>
      <c r="C596" s="279"/>
      <c r="D596" s="279"/>
      <c r="E596" s="280"/>
    </row>
    <row r="597" spans="2:5" s="277" customFormat="1" x14ac:dyDescent="0.2">
      <c r="B597" s="278"/>
      <c r="C597" s="279"/>
      <c r="D597" s="279"/>
      <c r="E597" s="280"/>
    </row>
    <row r="598" spans="2:5" s="277" customFormat="1" x14ac:dyDescent="0.2">
      <c r="B598" s="278"/>
      <c r="C598" s="279"/>
      <c r="D598" s="279"/>
      <c r="E598" s="280"/>
    </row>
    <row r="599" spans="2:5" s="277" customFormat="1" x14ac:dyDescent="0.2">
      <c r="B599" s="278"/>
      <c r="C599" s="279"/>
      <c r="D599" s="279"/>
      <c r="E599" s="280"/>
    </row>
    <row r="600" spans="2:5" s="277" customFormat="1" x14ac:dyDescent="0.2">
      <c r="B600" s="278"/>
      <c r="C600" s="279"/>
      <c r="D600" s="279"/>
      <c r="E600" s="280"/>
    </row>
    <row r="601" spans="2:5" s="277" customFormat="1" x14ac:dyDescent="0.2">
      <c r="B601" s="278"/>
      <c r="C601" s="279"/>
      <c r="D601" s="279"/>
      <c r="E601" s="280"/>
    </row>
    <row r="602" spans="2:5" s="277" customFormat="1" x14ac:dyDescent="0.2">
      <c r="B602" s="278"/>
      <c r="C602" s="279"/>
      <c r="D602" s="279"/>
      <c r="E602" s="280"/>
    </row>
    <row r="603" spans="2:5" s="277" customFormat="1" x14ac:dyDescent="0.2">
      <c r="B603" s="278"/>
      <c r="C603" s="279"/>
      <c r="D603" s="279"/>
      <c r="E603" s="280"/>
    </row>
    <row r="604" spans="2:5" s="277" customFormat="1" x14ac:dyDescent="0.2">
      <c r="B604" s="278"/>
      <c r="C604" s="279"/>
      <c r="D604" s="279"/>
      <c r="E604" s="280"/>
    </row>
    <row r="605" spans="2:5" s="277" customFormat="1" x14ac:dyDescent="0.2">
      <c r="B605" s="278"/>
      <c r="C605" s="279"/>
      <c r="D605" s="279"/>
      <c r="E605" s="280"/>
    </row>
    <row r="606" spans="2:5" s="277" customFormat="1" x14ac:dyDescent="0.2">
      <c r="B606" s="278"/>
      <c r="C606" s="279"/>
      <c r="D606" s="279"/>
      <c r="E606" s="280"/>
    </row>
    <row r="607" spans="2:5" s="277" customFormat="1" x14ac:dyDescent="0.2">
      <c r="B607" s="278"/>
      <c r="C607" s="279"/>
      <c r="D607" s="279"/>
      <c r="E607" s="280"/>
    </row>
    <row r="608" spans="2:5" s="277" customFormat="1" x14ac:dyDescent="0.2">
      <c r="B608" s="278"/>
      <c r="C608" s="279"/>
      <c r="D608" s="279"/>
      <c r="E608" s="280"/>
    </row>
    <row r="609" spans="2:5" s="277" customFormat="1" x14ac:dyDescent="0.2">
      <c r="B609" s="278"/>
      <c r="C609" s="279"/>
      <c r="D609" s="279"/>
      <c r="E609" s="280"/>
    </row>
    <row r="610" spans="2:5" s="277" customFormat="1" x14ac:dyDescent="0.2">
      <c r="B610" s="278"/>
      <c r="C610" s="279"/>
      <c r="D610" s="279"/>
      <c r="E610" s="280"/>
    </row>
    <row r="611" spans="2:5" s="277" customFormat="1" x14ac:dyDescent="0.2">
      <c r="B611" s="278"/>
      <c r="C611" s="279"/>
      <c r="D611" s="279"/>
      <c r="E611" s="280"/>
    </row>
    <row r="612" spans="2:5" s="277" customFormat="1" x14ac:dyDescent="0.2">
      <c r="B612" s="278"/>
      <c r="C612" s="279"/>
      <c r="D612" s="279"/>
      <c r="E612" s="280"/>
    </row>
    <row r="613" spans="2:5" s="277" customFormat="1" x14ac:dyDescent="0.2">
      <c r="B613" s="278"/>
      <c r="C613" s="279"/>
      <c r="D613" s="279"/>
      <c r="E613" s="280"/>
    </row>
    <row r="614" spans="2:5" s="277" customFormat="1" x14ac:dyDescent="0.2">
      <c r="B614" s="278"/>
      <c r="C614" s="279"/>
      <c r="D614" s="279"/>
      <c r="E614" s="280"/>
    </row>
    <row r="615" spans="2:5" s="277" customFormat="1" x14ac:dyDescent="0.2">
      <c r="B615" s="278"/>
      <c r="C615" s="279"/>
      <c r="D615" s="279"/>
      <c r="E615" s="280"/>
    </row>
    <row r="616" spans="2:5" s="277" customFormat="1" x14ac:dyDescent="0.2">
      <c r="B616" s="278"/>
      <c r="C616" s="279"/>
      <c r="D616" s="279"/>
      <c r="E616" s="280"/>
    </row>
    <row r="617" spans="2:5" s="277" customFormat="1" x14ac:dyDescent="0.2">
      <c r="B617" s="278"/>
      <c r="C617" s="279"/>
      <c r="D617" s="279"/>
      <c r="E617" s="280"/>
    </row>
    <row r="618" spans="2:5" s="277" customFormat="1" x14ac:dyDescent="0.2">
      <c r="B618" s="278"/>
      <c r="C618" s="279"/>
      <c r="D618" s="279"/>
      <c r="E618" s="280"/>
    </row>
    <row r="619" spans="2:5" s="277" customFormat="1" x14ac:dyDescent="0.2">
      <c r="B619" s="278"/>
      <c r="C619" s="279"/>
      <c r="D619" s="279"/>
      <c r="E619" s="280"/>
    </row>
    <row r="620" spans="2:5" s="277" customFormat="1" x14ac:dyDescent="0.2">
      <c r="B620" s="278"/>
      <c r="C620" s="279"/>
      <c r="D620" s="279"/>
      <c r="E620" s="280"/>
    </row>
    <row r="621" spans="2:5" s="277" customFormat="1" x14ac:dyDescent="0.2">
      <c r="B621" s="278"/>
      <c r="C621" s="279"/>
      <c r="D621" s="279"/>
      <c r="E621" s="280"/>
    </row>
    <row r="622" spans="2:5" s="277" customFormat="1" x14ac:dyDescent="0.2">
      <c r="B622" s="278"/>
      <c r="C622" s="279"/>
      <c r="D622" s="279"/>
      <c r="E622" s="280"/>
    </row>
    <row r="623" spans="2:5" s="277" customFormat="1" x14ac:dyDescent="0.2">
      <c r="B623" s="278"/>
      <c r="C623" s="279"/>
      <c r="D623" s="279"/>
      <c r="E623" s="280"/>
    </row>
    <row r="624" spans="2:5" s="277" customFormat="1" x14ac:dyDescent="0.2">
      <c r="B624" s="278"/>
      <c r="C624" s="279"/>
      <c r="D624" s="279"/>
      <c r="E624" s="280"/>
    </row>
    <row r="625" spans="2:5" s="277" customFormat="1" x14ac:dyDescent="0.2">
      <c r="B625" s="278"/>
      <c r="C625" s="279"/>
      <c r="D625" s="279"/>
      <c r="E625" s="280"/>
    </row>
    <row r="626" spans="2:5" s="277" customFormat="1" x14ac:dyDescent="0.2">
      <c r="B626" s="278"/>
      <c r="C626" s="279"/>
      <c r="D626" s="279"/>
      <c r="E626" s="280"/>
    </row>
    <row r="627" spans="2:5" s="277" customFormat="1" x14ac:dyDescent="0.2">
      <c r="B627" s="278"/>
      <c r="C627" s="279"/>
      <c r="D627" s="279"/>
      <c r="E627" s="280"/>
    </row>
    <row r="628" spans="2:5" s="277" customFormat="1" x14ac:dyDescent="0.2">
      <c r="B628" s="278"/>
      <c r="C628" s="279"/>
      <c r="D628" s="279"/>
      <c r="E628" s="280"/>
    </row>
    <row r="629" spans="2:5" s="277" customFormat="1" x14ac:dyDescent="0.2">
      <c r="B629" s="278"/>
      <c r="C629" s="279"/>
      <c r="D629" s="279"/>
      <c r="E629" s="280"/>
    </row>
    <row r="630" spans="2:5" s="277" customFormat="1" x14ac:dyDescent="0.2">
      <c r="B630" s="278"/>
      <c r="C630" s="279"/>
      <c r="D630" s="279"/>
      <c r="E630" s="280"/>
    </row>
    <row r="631" spans="2:5" s="277" customFormat="1" x14ac:dyDescent="0.2">
      <c r="B631" s="278"/>
      <c r="C631" s="279"/>
      <c r="D631" s="279"/>
      <c r="E631" s="280"/>
    </row>
    <row r="632" spans="2:5" s="277" customFormat="1" x14ac:dyDescent="0.2">
      <c r="B632" s="278"/>
      <c r="C632" s="279"/>
      <c r="D632" s="279"/>
      <c r="E632" s="280"/>
    </row>
    <row r="633" spans="2:5" s="277" customFormat="1" x14ac:dyDescent="0.2">
      <c r="B633" s="278"/>
      <c r="C633" s="279"/>
      <c r="D633" s="279"/>
      <c r="E633" s="280"/>
    </row>
    <row r="634" spans="2:5" s="277" customFormat="1" x14ac:dyDescent="0.2">
      <c r="B634" s="278"/>
      <c r="C634" s="279"/>
      <c r="D634" s="279"/>
      <c r="E634" s="280"/>
    </row>
    <row r="635" spans="2:5" s="277" customFormat="1" x14ac:dyDescent="0.2">
      <c r="B635" s="278"/>
      <c r="C635" s="279"/>
      <c r="D635" s="279"/>
      <c r="E635" s="280"/>
    </row>
    <row r="636" spans="2:5" s="277" customFormat="1" x14ac:dyDescent="0.2">
      <c r="B636" s="278"/>
      <c r="C636" s="279"/>
      <c r="D636" s="279"/>
      <c r="E636" s="280"/>
    </row>
    <row r="637" spans="2:5" s="277" customFormat="1" x14ac:dyDescent="0.2">
      <c r="B637" s="278"/>
      <c r="C637" s="279"/>
      <c r="D637" s="279"/>
      <c r="E637" s="280"/>
    </row>
    <row r="638" spans="2:5" s="277" customFormat="1" x14ac:dyDescent="0.2">
      <c r="B638" s="278"/>
      <c r="C638" s="279"/>
      <c r="D638" s="279"/>
      <c r="E638" s="280"/>
    </row>
    <row r="639" spans="2:5" s="277" customFormat="1" x14ac:dyDescent="0.2">
      <c r="B639" s="278"/>
      <c r="C639" s="279"/>
      <c r="D639" s="279"/>
      <c r="E639" s="280"/>
    </row>
    <row r="640" spans="2:5" s="277" customFormat="1" x14ac:dyDescent="0.2">
      <c r="B640" s="278"/>
      <c r="C640" s="279"/>
      <c r="D640" s="279"/>
      <c r="E640" s="280"/>
    </row>
    <row r="641" spans="2:5" s="277" customFormat="1" x14ac:dyDescent="0.2">
      <c r="B641" s="278"/>
      <c r="C641" s="279"/>
      <c r="D641" s="279"/>
      <c r="E641" s="280"/>
    </row>
    <row r="642" spans="2:5" s="277" customFormat="1" x14ac:dyDescent="0.2">
      <c r="B642" s="278"/>
      <c r="C642" s="279"/>
      <c r="D642" s="279"/>
      <c r="E642" s="280"/>
    </row>
    <row r="643" spans="2:5" s="277" customFormat="1" x14ac:dyDescent="0.2">
      <c r="B643" s="278"/>
      <c r="C643" s="279"/>
      <c r="D643" s="279"/>
      <c r="E643" s="280"/>
    </row>
    <row r="644" spans="2:5" s="277" customFormat="1" x14ac:dyDescent="0.2">
      <c r="B644" s="278"/>
      <c r="C644" s="279"/>
      <c r="D644" s="279"/>
      <c r="E644" s="280"/>
    </row>
    <row r="645" spans="2:5" s="277" customFormat="1" x14ac:dyDescent="0.2">
      <c r="B645" s="278"/>
      <c r="C645" s="279"/>
      <c r="D645" s="279"/>
      <c r="E645" s="280"/>
    </row>
    <row r="646" spans="2:5" s="277" customFormat="1" x14ac:dyDescent="0.2">
      <c r="B646" s="278"/>
      <c r="C646" s="279"/>
      <c r="D646" s="279"/>
      <c r="E646" s="280"/>
    </row>
    <row r="647" spans="2:5" s="277" customFormat="1" x14ac:dyDescent="0.2">
      <c r="B647" s="278"/>
      <c r="C647" s="279"/>
      <c r="D647" s="279"/>
      <c r="E647" s="280"/>
    </row>
    <row r="648" spans="2:5" s="277" customFormat="1" x14ac:dyDescent="0.2">
      <c r="B648" s="278"/>
      <c r="C648" s="279"/>
      <c r="D648" s="279"/>
      <c r="E648" s="280"/>
    </row>
    <row r="649" spans="2:5" s="277" customFormat="1" x14ac:dyDescent="0.2">
      <c r="B649" s="278"/>
      <c r="C649" s="279"/>
      <c r="D649" s="279"/>
      <c r="E649" s="280"/>
    </row>
    <row r="650" spans="2:5" s="277" customFormat="1" x14ac:dyDescent="0.2">
      <c r="B650" s="278"/>
      <c r="C650" s="279"/>
      <c r="D650" s="279"/>
      <c r="E650" s="280"/>
    </row>
    <row r="651" spans="2:5" s="277" customFormat="1" x14ac:dyDescent="0.2">
      <c r="B651" s="278"/>
      <c r="C651" s="279"/>
      <c r="D651" s="279"/>
      <c r="E651" s="280"/>
    </row>
    <row r="652" spans="2:5" s="277" customFormat="1" x14ac:dyDescent="0.2">
      <c r="B652" s="278"/>
      <c r="C652" s="279"/>
      <c r="D652" s="279"/>
      <c r="E652" s="280"/>
    </row>
    <row r="653" spans="2:5" s="277" customFormat="1" x14ac:dyDescent="0.2">
      <c r="B653" s="278"/>
      <c r="C653" s="279"/>
      <c r="D653" s="279"/>
      <c r="E653" s="280"/>
    </row>
    <row r="654" spans="2:5" s="277" customFormat="1" x14ac:dyDescent="0.2">
      <c r="B654" s="278"/>
      <c r="C654" s="279"/>
      <c r="D654" s="279"/>
      <c r="E654" s="280"/>
    </row>
    <row r="655" spans="2:5" s="277" customFormat="1" x14ac:dyDescent="0.2">
      <c r="B655" s="278"/>
      <c r="C655" s="279"/>
      <c r="D655" s="279"/>
      <c r="E655" s="280"/>
    </row>
    <row r="656" spans="2:5" s="277" customFormat="1" x14ac:dyDescent="0.2">
      <c r="B656" s="278"/>
      <c r="C656" s="279"/>
      <c r="D656" s="279"/>
      <c r="E656" s="280"/>
    </row>
    <row r="657" spans="2:5" s="277" customFormat="1" x14ac:dyDescent="0.2">
      <c r="B657" s="278"/>
      <c r="C657" s="279"/>
      <c r="D657" s="279"/>
      <c r="E657" s="280"/>
    </row>
    <row r="658" spans="2:5" s="277" customFormat="1" x14ac:dyDescent="0.2">
      <c r="B658" s="278"/>
      <c r="C658" s="279"/>
      <c r="D658" s="279"/>
      <c r="E658" s="280"/>
    </row>
    <row r="659" spans="2:5" s="277" customFormat="1" x14ac:dyDescent="0.2">
      <c r="B659" s="278"/>
      <c r="C659" s="279"/>
      <c r="D659" s="279"/>
      <c r="E659" s="280"/>
    </row>
    <row r="660" spans="2:5" s="277" customFormat="1" x14ac:dyDescent="0.2">
      <c r="B660" s="278"/>
      <c r="C660" s="279"/>
      <c r="D660" s="279"/>
      <c r="E660" s="280"/>
    </row>
    <row r="661" spans="2:5" s="277" customFormat="1" x14ac:dyDescent="0.2">
      <c r="B661" s="278"/>
      <c r="C661" s="279"/>
      <c r="D661" s="279"/>
      <c r="E661" s="280"/>
    </row>
    <row r="662" spans="2:5" s="277" customFormat="1" x14ac:dyDescent="0.2">
      <c r="B662" s="278"/>
      <c r="C662" s="279"/>
      <c r="D662" s="279"/>
      <c r="E662" s="280"/>
    </row>
    <row r="663" spans="2:5" s="277" customFormat="1" x14ac:dyDescent="0.2">
      <c r="B663" s="278"/>
      <c r="C663" s="279"/>
      <c r="D663" s="279"/>
      <c r="E663" s="280"/>
    </row>
    <row r="664" spans="2:5" s="277" customFormat="1" x14ac:dyDescent="0.2">
      <c r="B664" s="278"/>
      <c r="C664" s="279"/>
      <c r="D664" s="279"/>
      <c r="E664" s="280"/>
    </row>
    <row r="665" spans="2:5" s="277" customFormat="1" x14ac:dyDescent="0.2">
      <c r="B665" s="278"/>
      <c r="C665" s="279"/>
      <c r="D665" s="279"/>
      <c r="E665" s="280"/>
    </row>
    <row r="666" spans="2:5" s="277" customFormat="1" x14ac:dyDescent="0.2">
      <c r="B666" s="278"/>
      <c r="C666" s="279"/>
      <c r="D666" s="279"/>
      <c r="E666" s="280"/>
    </row>
    <row r="667" spans="2:5" s="277" customFormat="1" x14ac:dyDescent="0.2">
      <c r="B667" s="278"/>
      <c r="C667" s="279"/>
      <c r="D667" s="279"/>
      <c r="E667" s="280"/>
    </row>
    <row r="668" spans="2:5" s="277" customFormat="1" x14ac:dyDescent="0.2">
      <c r="B668" s="278"/>
      <c r="C668" s="279"/>
      <c r="D668" s="279"/>
      <c r="E668" s="280"/>
    </row>
    <row r="669" spans="2:5" s="277" customFormat="1" x14ac:dyDescent="0.2">
      <c r="B669" s="278"/>
      <c r="C669" s="279"/>
      <c r="D669" s="279"/>
      <c r="E669" s="280"/>
    </row>
    <row r="670" spans="2:5" s="277" customFormat="1" x14ac:dyDescent="0.2">
      <c r="B670" s="278"/>
      <c r="C670" s="279"/>
      <c r="D670" s="279"/>
      <c r="E670" s="280"/>
    </row>
    <row r="671" spans="2:5" s="277" customFormat="1" x14ac:dyDescent="0.2">
      <c r="B671" s="278"/>
      <c r="C671" s="279"/>
      <c r="D671" s="279"/>
      <c r="E671" s="280"/>
    </row>
    <row r="672" spans="2:5" s="277" customFormat="1" x14ac:dyDescent="0.2">
      <c r="B672" s="278"/>
      <c r="C672" s="279"/>
      <c r="D672" s="279"/>
      <c r="E672" s="280"/>
    </row>
    <row r="673" spans="2:5" s="277" customFormat="1" x14ac:dyDescent="0.2">
      <c r="B673" s="278"/>
      <c r="C673" s="279"/>
      <c r="D673" s="279"/>
      <c r="E673" s="280"/>
    </row>
    <row r="674" spans="2:5" s="277" customFormat="1" x14ac:dyDescent="0.2">
      <c r="B674" s="278"/>
      <c r="C674" s="279"/>
      <c r="D674" s="279"/>
      <c r="E674" s="280"/>
    </row>
    <row r="675" spans="2:5" s="277" customFormat="1" x14ac:dyDescent="0.2">
      <c r="B675" s="278"/>
      <c r="C675" s="279"/>
      <c r="D675" s="279"/>
      <c r="E675" s="280"/>
    </row>
    <row r="676" spans="2:5" s="277" customFormat="1" x14ac:dyDescent="0.2">
      <c r="B676" s="278"/>
      <c r="C676" s="279"/>
      <c r="D676" s="279"/>
      <c r="E676" s="280"/>
    </row>
    <row r="677" spans="2:5" s="277" customFormat="1" x14ac:dyDescent="0.2">
      <c r="B677" s="278"/>
      <c r="C677" s="279"/>
      <c r="D677" s="279"/>
      <c r="E677" s="280"/>
    </row>
    <row r="678" spans="2:5" s="277" customFormat="1" x14ac:dyDescent="0.2">
      <c r="B678" s="278"/>
      <c r="C678" s="279"/>
      <c r="D678" s="279"/>
      <c r="E678" s="280"/>
    </row>
    <row r="679" spans="2:5" s="277" customFormat="1" x14ac:dyDescent="0.2">
      <c r="B679" s="278"/>
      <c r="C679" s="279"/>
      <c r="D679" s="279"/>
      <c r="E679" s="280"/>
    </row>
    <row r="680" spans="2:5" s="277" customFormat="1" x14ac:dyDescent="0.2">
      <c r="B680" s="278"/>
      <c r="C680" s="279"/>
      <c r="D680" s="279"/>
      <c r="E680" s="280"/>
    </row>
    <row r="681" spans="2:5" s="277" customFormat="1" x14ac:dyDescent="0.2">
      <c r="B681" s="278"/>
      <c r="C681" s="279"/>
      <c r="D681" s="279"/>
      <c r="E681" s="280"/>
    </row>
    <row r="682" spans="2:5" s="277" customFormat="1" x14ac:dyDescent="0.2">
      <c r="B682" s="278"/>
      <c r="C682" s="279"/>
      <c r="D682" s="279"/>
      <c r="E682" s="280"/>
    </row>
    <row r="683" spans="2:5" s="277" customFormat="1" x14ac:dyDescent="0.2">
      <c r="B683" s="278"/>
      <c r="C683" s="279"/>
      <c r="D683" s="279"/>
      <c r="E683" s="280"/>
    </row>
    <row r="684" spans="2:5" s="277" customFormat="1" x14ac:dyDescent="0.2">
      <c r="B684" s="278"/>
      <c r="C684" s="279"/>
      <c r="D684" s="279"/>
      <c r="E684" s="280"/>
    </row>
    <row r="685" spans="2:5" s="277" customFormat="1" x14ac:dyDescent="0.2">
      <c r="B685" s="278"/>
      <c r="C685" s="279"/>
      <c r="D685" s="279"/>
      <c r="E685" s="280"/>
    </row>
    <row r="686" spans="2:5" s="277" customFormat="1" x14ac:dyDescent="0.2">
      <c r="B686" s="278"/>
      <c r="C686" s="279"/>
      <c r="D686" s="279"/>
      <c r="E686" s="280"/>
    </row>
    <row r="687" spans="2:5" s="277" customFormat="1" x14ac:dyDescent="0.2">
      <c r="B687" s="278"/>
      <c r="C687" s="279"/>
      <c r="D687" s="279"/>
      <c r="E687" s="280"/>
    </row>
    <row r="688" spans="2:5" s="277" customFormat="1" x14ac:dyDescent="0.2">
      <c r="B688" s="278"/>
      <c r="C688" s="279"/>
      <c r="D688" s="279"/>
      <c r="E688" s="280"/>
    </row>
    <row r="689" spans="2:5" s="277" customFormat="1" x14ac:dyDescent="0.2">
      <c r="B689" s="278"/>
      <c r="C689" s="279"/>
      <c r="D689" s="279"/>
      <c r="E689" s="280"/>
    </row>
    <row r="690" spans="2:5" s="277" customFormat="1" x14ac:dyDescent="0.2">
      <c r="B690" s="278"/>
      <c r="C690" s="279"/>
      <c r="D690" s="279"/>
      <c r="E690" s="280"/>
    </row>
    <row r="691" spans="2:5" s="277" customFormat="1" x14ac:dyDescent="0.2">
      <c r="B691" s="278"/>
      <c r="C691" s="279"/>
      <c r="D691" s="279"/>
      <c r="E691" s="280"/>
    </row>
    <row r="692" spans="2:5" s="277" customFormat="1" x14ac:dyDescent="0.2">
      <c r="B692" s="278"/>
      <c r="C692" s="279"/>
      <c r="D692" s="279"/>
      <c r="E692" s="280"/>
    </row>
    <row r="693" spans="2:5" s="277" customFormat="1" x14ac:dyDescent="0.2">
      <c r="B693" s="278"/>
      <c r="C693" s="279"/>
      <c r="D693" s="279"/>
      <c r="E693" s="280"/>
    </row>
    <row r="694" spans="2:5" s="277" customFormat="1" x14ac:dyDescent="0.2">
      <c r="B694" s="278"/>
      <c r="C694" s="279"/>
      <c r="D694" s="279"/>
      <c r="E694" s="280"/>
    </row>
    <row r="695" spans="2:5" s="277" customFormat="1" x14ac:dyDescent="0.2">
      <c r="B695" s="278"/>
      <c r="C695" s="279"/>
      <c r="D695" s="279"/>
      <c r="E695" s="280"/>
    </row>
    <row r="696" spans="2:5" s="277" customFormat="1" x14ac:dyDescent="0.2">
      <c r="B696" s="278"/>
      <c r="C696" s="279"/>
      <c r="D696" s="279"/>
      <c r="E696" s="280"/>
    </row>
    <row r="697" spans="2:5" s="277" customFormat="1" x14ac:dyDescent="0.2">
      <c r="B697" s="278"/>
      <c r="C697" s="279"/>
      <c r="D697" s="279"/>
      <c r="E697" s="280"/>
    </row>
    <row r="698" spans="2:5" s="277" customFormat="1" x14ac:dyDescent="0.2">
      <c r="B698" s="278"/>
      <c r="C698" s="279"/>
      <c r="D698" s="279"/>
      <c r="E698" s="280"/>
    </row>
    <row r="699" spans="2:5" s="277" customFormat="1" x14ac:dyDescent="0.2">
      <c r="B699" s="278"/>
      <c r="C699" s="279"/>
      <c r="D699" s="279"/>
      <c r="E699" s="280"/>
    </row>
    <row r="700" spans="2:5" s="277" customFormat="1" x14ac:dyDescent="0.2">
      <c r="B700" s="278"/>
      <c r="C700" s="279"/>
      <c r="D700" s="279"/>
      <c r="E700" s="280"/>
    </row>
    <row r="701" spans="2:5" s="277" customFormat="1" x14ac:dyDescent="0.2">
      <c r="B701" s="278"/>
      <c r="C701" s="279"/>
      <c r="D701" s="279"/>
      <c r="E701" s="280"/>
    </row>
    <row r="702" spans="2:5" s="277" customFormat="1" x14ac:dyDescent="0.2">
      <c r="B702" s="278"/>
      <c r="C702" s="279"/>
      <c r="D702" s="279"/>
      <c r="E702" s="280"/>
    </row>
    <row r="703" spans="2:5" s="277" customFormat="1" x14ac:dyDescent="0.2">
      <c r="B703" s="278"/>
      <c r="C703" s="279"/>
      <c r="D703" s="279"/>
      <c r="E703" s="280"/>
    </row>
    <row r="704" spans="2:5" s="277" customFormat="1" x14ac:dyDescent="0.2">
      <c r="B704" s="278"/>
      <c r="C704" s="279"/>
      <c r="D704" s="279"/>
      <c r="E704" s="280"/>
    </row>
    <row r="705" spans="2:5" s="277" customFormat="1" x14ac:dyDescent="0.2">
      <c r="B705" s="278"/>
      <c r="C705" s="279"/>
      <c r="D705" s="279"/>
      <c r="E705" s="280"/>
    </row>
    <row r="706" spans="2:5" s="277" customFormat="1" x14ac:dyDescent="0.2">
      <c r="B706" s="278"/>
      <c r="C706" s="279"/>
      <c r="D706" s="279"/>
      <c r="E706" s="280"/>
    </row>
    <row r="707" spans="2:5" s="277" customFormat="1" x14ac:dyDescent="0.2">
      <c r="B707" s="278"/>
      <c r="C707" s="279"/>
      <c r="D707" s="279"/>
      <c r="E707" s="280"/>
    </row>
    <row r="708" spans="2:5" s="277" customFormat="1" x14ac:dyDescent="0.2">
      <c r="B708" s="278"/>
      <c r="C708" s="279"/>
      <c r="D708" s="279"/>
      <c r="E708" s="280"/>
    </row>
    <row r="709" spans="2:5" s="277" customFormat="1" x14ac:dyDescent="0.2">
      <c r="B709" s="278"/>
      <c r="C709" s="279"/>
      <c r="D709" s="279"/>
      <c r="E709" s="280"/>
    </row>
    <row r="710" spans="2:5" s="277" customFormat="1" x14ac:dyDescent="0.2">
      <c r="B710" s="278"/>
      <c r="C710" s="279"/>
      <c r="D710" s="279"/>
      <c r="E710" s="280"/>
    </row>
    <row r="711" spans="2:5" s="277" customFormat="1" x14ac:dyDescent="0.2">
      <c r="B711" s="278"/>
      <c r="C711" s="279"/>
      <c r="D711" s="279"/>
      <c r="E711" s="280"/>
    </row>
    <row r="712" spans="2:5" s="277" customFormat="1" x14ac:dyDescent="0.2">
      <c r="B712" s="278"/>
      <c r="C712" s="279"/>
      <c r="D712" s="279"/>
      <c r="E712" s="280"/>
    </row>
    <row r="713" spans="2:5" s="277" customFormat="1" x14ac:dyDescent="0.2">
      <c r="C713" s="279"/>
      <c r="D713" s="279"/>
      <c r="E713" s="280"/>
    </row>
    <row r="714" spans="2:5" s="277" customFormat="1" x14ac:dyDescent="0.2">
      <c r="C714" s="279"/>
      <c r="D714" s="279"/>
      <c r="E714" s="280"/>
    </row>
    <row r="715" spans="2:5" s="277" customFormat="1" x14ac:dyDescent="0.2">
      <c r="C715" s="279"/>
      <c r="D715" s="279"/>
      <c r="E715" s="280"/>
    </row>
    <row r="716" spans="2:5" s="277" customFormat="1" x14ac:dyDescent="0.2">
      <c r="C716" s="279"/>
      <c r="D716" s="279"/>
      <c r="E716" s="280"/>
    </row>
    <row r="717" spans="2:5" s="277" customFormat="1" x14ac:dyDescent="0.2">
      <c r="C717" s="279"/>
      <c r="D717" s="279"/>
      <c r="E717" s="280"/>
    </row>
    <row r="718" spans="2:5" s="277" customFormat="1" x14ac:dyDescent="0.2">
      <c r="C718" s="279"/>
      <c r="D718" s="279"/>
      <c r="E718" s="280"/>
    </row>
    <row r="719" spans="2:5" s="277" customFormat="1" x14ac:dyDescent="0.2">
      <c r="C719" s="279"/>
      <c r="D719" s="279"/>
      <c r="E719" s="280"/>
    </row>
    <row r="720" spans="2:5" s="277" customFormat="1" x14ac:dyDescent="0.2">
      <c r="C720" s="279"/>
      <c r="D720" s="279"/>
      <c r="E720" s="280"/>
    </row>
    <row r="721" spans="2:5" s="277" customFormat="1" x14ac:dyDescent="0.2">
      <c r="C721" s="279"/>
      <c r="D721" s="279"/>
      <c r="E721" s="280"/>
    </row>
    <row r="722" spans="2:5" s="277" customFormat="1" x14ac:dyDescent="0.2">
      <c r="C722" s="279"/>
      <c r="D722" s="279"/>
      <c r="E722" s="280"/>
    </row>
    <row r="723" spans="2:5" s="277" customFormat="1" x14ac:dyDescent="0.2">
      <c r="C723" s="279"/>
      <c r="D723" s="279"/>
      <c r="E723" s="280"/>
    </row>
    <row r="724" spans="2:5" s="277" customFormat="1" x14ac:dyDescent="0.2">
      <c r="C724" s="279"/>
      <c r="D724" s="279"/>
      <c r="E724" s="280"/>
    </row>
    <row r="725" spans="2:5" s="277" customFormat="1" x14ac:dyDescent="0.2">
      <c r="C725" s="279"/>
      <c r="D725" s="279"/>
      <c r="E725" s="280"/>
    </row>
    <row r="726" spans="2:5" s="277" customFormat="1" x14ac:dyDescent="0.2">
      <c r="C726" s="279"/>
      <c r="D726" s="279"/>
      <c r="E726" s="280"/>
    </row>
    <row r="727" spans="2:5" s="277" customFormat="1" x14ac:dyDescent="0.2">
      <c r="C727" s="279"/>
      <c r="D727" s="279"/>
      <c r="E727" s="280"/>
    </row>
    <row r="728" spans="2:5" s="277" customFormat="1" x14ac:dyDescent="0.2">
      <c r="C728" s="279"/>
      <c r="D728" s="279"/>
      <c r="E728" s="280"/>
    </row>
    <row r="729" spans="2:5" s="277" customFormat="1" x14ac:dyDescent="0.2">
      <c r="C729" s="279"/>
      <c r="D729" s="279"/>
      <c r="E729" s="280"/>
    </row>
    <row r="730" spans="2:5" s="277" customFormat="1" x14ac:dyDescent="0.2">
      <c r="C730" s="279"/>
      <c r="D730" s="279"/>
      <c r="E730" s="280"/>
    </row>
    <row r="731" spans="2:5" s="277" customFormat="1" x14ac:dyDescent="0.2">
      <c r="C731" s="279"/>
      <c r="D731" s="279"/>
      <c r="E731" s="280"/>
    </row>
    <row r="732" spans="2:5" s="277" customFormat="1" x14ac:dyDescent="0.2">
      <c r="C732" s="279"/>
      <c r="D732" s="279"/>
      <c r="E732" s="280"/>
    </row>
    <row r="733" spans="2:5" s="277" customFormat="1" x14ac:dyDescent="0.2">
      <c r="B733" s="169"/>
      <c r="C733" s="20"/>
      <c r="D733" s="20"/>
      <c r="E733" s="19"/>
    </row>
    <row r="734" spans="2:5" s="277" customFormat="1" x14ac:dyDescent="0.2">
      <c r="B734" s="169"/>
      <c r="C734" s="20"/>
      <c r="D734" s="20"/>
      <c r="E734" s="19"/>
    </row>
  </sheetData>
  <sheetProtection algorithmName="SHA-512" hashValue="yDkORjWo7bOpp+22nDjbGhrP2E3Dba3AfoaZs8oakafpLMdxjjJvGi85UDBqD93888hwudMyz6btzx6DfwnvLQ==" saltValue="LBQSiQJjhNbdD3jEo7ktc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E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976"/>
  <sheetViews>
    <sheetView zoomScaleNormal="100" workbookViewId="0">
      <pane xSplit="1" ySplit="4" topLeftCell="B95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25" customWidth="1"/>
    <col min="3" max="3" width="21.42578125" style="26" bestFit="1" customWidth="1"/>
    <col min="4" max="4" width="44.85546875" style="39" customWidth="1"/>
    <col min="5" max="5" width="44.42578125" style="28" customWidth="1"/>
    <col min="6" max="16384" width="9.140625" style="1"/>
  </cols>
  <sheetData>
    <row r="1" spans="1:80" s="3" customFormat="1" ht="45.75" customHeight="1" x14ac:dyDescent="0.2">
      <c r="A1" s="1"/>
      <c r="B1" s="2"/>
      <c r="C1" s="322" t="s">
        <v>12752</v>
      </c>
      <c r="D1" s="322"/>
      <c r="E1" s="322"/>
    </row>
    <row r="2" spans="1:80" ht="14.25" x14ac:dyDescent="0.2">
      <c r="A2" s="21"/>
      <c r="B2" s="22" t="s">
        <v>13779</v>
      </c>
      <c r="C2" s="310">
        <f>C974</f>
        <v>24222217.20999999</v>
      </c>
      <c r="D2" s="23"/>
      <c r="E2" s="315"/>
    </row>
    <row r="3" spans="1:80" x14ac:dyDescent="0.2">
      <c r="B3" s="25" t="s">
        <v>17</v>
      </c>
      <c r="D3" s="27"/>
    </row>
    <row r="4" spans="1:80" s="33" customFormat="1" ht="33.75" x14ac:dyDescent="0.2">
      <c r="A4" s="29"/>
      <c r="B4" s="30" t="s">
        <v>18</v>
      </c>
      <c r="C4" s="30" t="s">
        <v>19</v>
      </c>
      <c r="D4" s="31" t="s">
        <v>3</v>
      </c>
      <c r="E4" s="31" t="s">
        <v>20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x14ac:dyDescent="0.2">
      <c r="B5" s="34">
        <v>44621</v>
      </c>
      <c r="C5" s="35">
        <v>0.37</v>
      </c>
      <c r="D5" s="173" t="s">
        <v>110</v>
      </c>
      <c r="E5" s="173" t="s">
        <v>11979</v>
      </c>
    </row>
    <row r="6" spans="1:80" x14ac:dyDescent="0.2">
      <c r="B6" s="34">
        <v>44621</v>
      </c>
      <c r="C6" s="35">
        <v>12</v>
      </c>
      <c r="D6" s="173" t="s">
        <v>110</v>
      </c>
      <c r="E6" s="173" t="s">
        <v>11980</v>
      </c>
    </row>
    <row r="7" spans="1:80" x14ac:dyDescent="0.2">
      <c r="B7" s="34">
        <v>44621</v>
      </c>
      <c r="C7" s="35">
        <v>14</v>
      </c>
      <c r="D7" s="173" t="s">
        <v>110</v>
      </c>
      <c r="E7" s="173" t="s">
        <v>11981</v>
      </c>
    </row>
    <row r="8" spans="1:80" x14ac:dyDescent="0.2">
      <c r="B8" s="34">
        <v>44621</v>
      </c>
      <c r="C8" s="35">
        <v>20</v>
      </c>
      <c r="D8" s="173" t="s">
        <v>110</v>
      </c>
      <c r="E8" s="173" t="s">
        <v>11982</v>
      </c>
    </row>
    <row r="9" spans="1:80" x14ac:dyDescent="0.2">
      <c r="B9" s="34">
        <v>44621</v>
      </c>
      <c r="C9" s="35">
        <v>20</v>
      </c>
      <c r="D9" s="173" t="s">
        <v>110</v>
      </c>
      <c r="E9" s="173" t="s">
        <v>11983</v>
      </c>
    </row>
    <row r="10" spans="1:80" x14ac:dyDescent="0.2">
      <c r="B10" s="34">
        <v>44621</v>
      </c>
      <c r="C10" s="35">
        <v>20</v>
      </c>
      <c r="D10" s="173" t="s">
        <v>110</v>
      </c>
      <c r="E10" s="173" t="s">
        <v>11984</v>
      </c>
    </row>
    <row r="11" spans="1:80" x14ac:dyDescent="0.2">
      <c r="B11" s="34">
        <v>44621</v>
      </c>
      <c r="C11" s="35">
        <v>20</v>
      </c>
      <c r="D11" s="173" t="s">
        <v>110</v>
      </c>
      <c r="E11" s="173" t="s">
        <v>11985</v>
      </c>
    </row>
    <row r="12" spans="1:80" x14ac:dyDescent="0.2">
      <c r="B12" s="34">
        <v>44621</v>
      </c>
      <c r="C12" s="35">
        <v>50</v>
      </c>
      <c r="D12" s="173" t="s">
        <v>110</v>
      </c>
      <c r="E12" s="173" t="s">
        <v>11986</v>
      </c>
    </row>
    <row r="13" spans="1:80" x14ac:dyDescent="0.2">
      <c r="B13" s="34">
        <v>44621</v>
      </c>
      <c r="C13" s="35">
        <v>50</v>
      </c>
      <c r="D13" s="173" t="s">
        <v>110</v>
      </c>
      <c r="E13" s="173" t="s">
        <v>11987</v>
      </c>
    </row>
    <row r="14" spans="1:80" x14ac:dyDescent="0.2">
      <c r="B14" s="34">
        <v>44621</v>
      </c>
      <c r="C14" s="35">
        <v>100</v>
      </c>
      <c r="D14" s="173" t="s">
        <v>110</v>
      </c>
      <c r="E14" s="173" t="s">
        <v>11988</v>
      </c>
    </row>
    <row r="15" spans="1:80" x14ac:dyDescent="0.2">
      <c r="B15" s="34">
        <v>44621</v>
      </c>
      <c r="C15" s="35">
        <v>100</v>
      </c>
      <c r="D15" s="173" t="s">
        <v>110</v>
      </c>
      <c r="E15" s="173" t="s">
        <v>11989</v>
      </c>
    </row>
    <row r="16" spans="1:80" x14ac:dyDescent="0.2">
      <c r="B16" s="34">
        <v>44621</v>
      </c>
      <c r="C16" s="35">
        <v>100</v>
      </c>
      <c r="D16" s="173" t="s">
        <v>110</v>
      </c>
      <c r="E16" s="173" t="s">
        <v>11990</v>
      </c>
    </row>
    <row r="17" spans="2:5" x14ac:dyDescent="0.2">
      <c r="B17" s="34">
        <v>44621</v>
      </c>
      <c r="C17" s="35">
        <v>105</v>
      </c>
      <c r="D17" s="173" t="s">
        <v>110</v>
      </c>
      <c r="E17" s="173" t="s">
        <v>11991</v>
      </c>
    </row>
    <row r="18" spans="2:5" x14ac:dyDescent="0.2">
      <c r="B18" s="34">
        <v>44621</v>
      </c>
      <c r="C18" s="35">
        <v>150</v>
      </c>
      <c r="D18" s="173" t="s">
        <v>110</v>
      </c>
      <c r="E18" s="173" t="s">
        <v>11992</v>
      </c>
    </row>
    <row r="19" spans="2:5" x14ac:dyDescent="0.2">
      <c r="B19" s="34">
        <v>44621</v>
      </c>
      <c r="C19" s="35">
        <v>190</v>
      </c>
      <c r="D19" s="173" t="s">
        <v>110</v>
      </c>
      <c r="E19" s="173" t="s">
        <v>11993</v>
      </c>
    </row>
    <row r="20" spans="2:5" x14ac:dyDescent="0.2">
      <c r="B20" s="34">
        <v>44621</v>
      </c>
      <c r="C20" s="35">
        <v>200</v>
      </c>
      <c r="D20" s="173" t="s">
        <v>110</v>
      </c>
      <c r="E20" s="173" t="s">
        <v>7302</v>
      </c>
    </row>
    <row r="21" spans="2:5" x14ac:dyDescent="0.2">
      <c r="B21" s="34">
        <v>44621</v>
      </c>
      <c r="C21" s="35">
        <v>250</v>
      </c>
      <c r="D21" s="173" t="s">
        <v>110</v>
      </c>
      <c r="E21" s="173" t="s">
        <v>11994</v>
      </c>
    </row>
    <row r="22" spans="2:5" x14ac:dyDescent="0.2">
      <c r="B22" s="34">
        <v>44621</v>
      </c>
      <c r="C22" s="35">
        <v>289</v>
      </c>
      <c r="D22" s="173" t="s">
        <v>110</v>
      </c>
      <c r="E22" s="173" t="s">
        <v>11995</v>
      </c>
    </row>
    <row r="23" spans="2:5" ht="25.5" x14ac:dyDescent="0.2">
      <c r="B23" s="34">
        <v>44621</v>
      </c>
      <c r="C23" s="35">
        <v>300</v>
      </c>
      <c r="D23" s="173" t="s">
        <v>634</v>
      </c>
      <c r="E23" s="173" t="s">
        <v>11996</v>
      </c>
    </row>
    <row r="24" spans="2:5" x14ac:dyDescent="0.2">
      <c r="B24" s="34">
        <v>44621</v>
      </c>
      <c r="C24" s="35">
        <v>450</v>
      </c>
      <c r="D24" s="173" t="s">
        <v>110</v>
      </c>
      <c r="E24" s="173" t="s">
        <v>7084</v>
      </c>
    </row>
    <row r="25" spans="2:5" x14ac:dyDescent="0.2">
      <c r="B25" s="34">
        <v>44621</v>
      </c>
      <c r="C25" s="35">
        <v>500</v>
      </c>
      <c r="D25" s="173" t="s">
        <v>110</v>
      </c>
      <c r="E25" s="173" t="s">
        <v>11997</v>
      </c>
    </row>
    <row r="26" spans="2:5" x14ac:dyDescent="0.2">
      <c r="B26" s="34">
        <v>44621</v>
      </c>
      <c r="C26" s="35">
        <v>500</v>
      </c>
      <c r="D26" s="173" t="s">
        <v>110</v>
      </c>
      <c r="E26" s="173" t="s">
        <v>11998</v>
      </c>
    </row>
    <row r="27" spans="2:5" x14ac:dyDescent="0.2">
      <c r="B27" s="34">
        <v>44621</v>
      </c>
      <c r="C27" s="35">
        <v>500</v>
      </c>
      <c r="D27" s="173" t="s">
        <v>110</v>
      </c>
      <c r="E27" s="173" t="s">
        <v>11999</v>
      </c>
    </row>
    <row r="28" spans="2:5" x14ac:dyDescent="0.2">
      <c r="B28" s="34">
        <v>44621</v>
      </c>
      <c r="C28" s="35">
        <v>500</v>
      </c>
      <c r="D28" s="173" t="s">
        <v>110</v>
      </c>
      <c r="E28" s="173" t="s">
        <v>12000</v>
      </c>
    </row>
    <row r="29" spans="2:5" x14ac:dyDescent="0.2">
      <c r="B29" s="34">
        <v>44621</v>
      </c>
      <c r="C29" s="35">
        <v>500</v>
      </c>
      <c r="D29" s="173" t="s">
        <v>110</v>
      </c>
      <c r="E29" s="173" t="s">
        <v>12001</v>
      </c>
    </row>
    <row r="30" spans="2:5" x14ac:dyDescent="0.2">
      <c r="B30" s="34">
        <v>44621</v>
      </c>
      <c r="C30" s="35">
        <v>500</v>
      </c>
      <c r="D30" s="173" t="s">
        <v>110</v>
      </c>
      <c r="E30" s="173" t="s">
        <v>12002</v>
      </c>
    </row>
    <row r="31" spans="2:5" x14ac:dyDescent="0.2">
      <c r="B31" s="34">
        <v>44621</v>
      </c>
      <c r="C31" s="35">
        <v>560</v>
      </c>
      <c r="D31" s="173" t="s">
        <v>110</v>
      </c>
      <c r="E31" s="173" t="s">
        <v>12003</v>
      </c>
    </row>
    <row r="32" spans="2:5" x14ac:dyDescent="0.2">
      <c r="B32" s="34">
        <v>44621</v>
      </c>
      <c r="C32" s="35">
        <v>800</v>
      </c>
      <c r="D32" s="173" t="s">
        <v>110</v>
      </c>
      <c r="E32" s="173" t="s">
        <v>12004</v>
      </c>
    </row>
    <row r="33" spans="2:5" x14ac:dyDescent="0.2">
      <c r="B33" s="34">
        <v>44621</v>
      </c>
      <c r="C33" s="35">
        <v>1000</v>
      </c>
      <c r="D33" s="173" t="s">
        <v>110</v>
      </c>
      <c r="E33" s="173" t="s">
        <v>12005</v>
      </c>
    </row>
    <row r="34" spans="2:5" x14ac:dyDescent="0.2">
      <c r="B34" s="34">
        <v>44621</v>
      </c>
      <c r="C34" s="35">
        <v>1000</v>
      </c>
      <c r="D34" s="173" t="s">
        <v>110</v>
      </c>
      <c r="E34" s="173" t="s">
        <v>12006</v>
      </c>
    </row>
    <row r="35" spans="2:5" x14ac:dyDescent="0.2">
      <c r="B35" s="34">
        <v>44621</v>
      </c>
      <c r="C35" s="35">
        <v>1000</v>
      </c>
      <c r="D35" s="173" t="s">
        <v>110</v>
      </c>
      <c r="E35" s="173" t="s">
        <v>12007</v>
      </c>
    </row>
    <row r="36" spans="2:5" x14ac:dyDescent="0.2">
      <c r="B36" s="34">
        <v>44621</v>
      </c>
      <c r="C36" s="35">
        <v>1000</v>
      </c>
      <c r="D36" s="173" t="s">
        <v>110</v>
      </c>
      <c r="E36" s="173" t="s">
        <v>12008</v>
      </c>
    </row>
    <row r="37" spans="2:5" x14ac:dyDescent="0.2">
      <c r="B37" s="34">
        <v>44621</v>
      </c>
      <c r="C37" s="35">
        <v>1047</v>
      </c>
      <c r="D37" s="173" t="s">
        <v>110</v>
      </c>
      <c r="E37" s="173" t="s">
        <v>12009</v>
      </c>
    </row>
    <row r="38" spans="2:5" x14ac:dyDescent="0.2">
      <c r="B38" s="34">
        <v>44621</v>
      </c>
      <c r="C38" s="35">
        <v>1650</v>
      </c>
      <c r="D38" s="173" t="s">
        <v>110</v>
      </c>
      <c r="E38" s="173" t="s">
        <v>12010</v>
      </c>
    </row>
    <row r="39" spans="2:5" x14ac:dyDescent="0.2">
      <c r="B39" s="34">
        <v>44621</v>
      </c>
      <c r="C39" s="35">
        <v>2000</v>
      </c>
      <c r="D39" s="173" t="s">
        <v>110</v>
      </c>
      <c r="E39" s="173" t="s">
        <v>12011</v>
      </c>
    </row>
    <row r="40" spans="2:5" x14ac:dyDescent="0.2">
      <c r="B40" s="34">
        <v>44621</v>
      </c>
      <c r="C40" s="35">
        <v>2000</v>
      </c>
      <c r="D40" s="173" t="s">
        <v>110</v>
      </c>
      <c r="E40" s="173" t="s">
        <v>12012</v>
      </c>
    </row>
    <row r="41" spans="2:5" x14ac:dyDescent="0.2">
      <c r="B41" s="34">
        <v>44621</v>
      </c>
      <c r="C41" s="35">
        <v>2850</v>
      </c>
      <c r="D41" s="173" t="s">
        <v>110</v>
      </c>
      <c r="E41" s="173" t="s">
        <v>12013</v>
      </c>
    </row>
    <row r="42" spans="2:5" x14ac:dyDescent="0.2">
      <c r="B42" s="34">
        <v>44621</v>
      </c>
      <c r="C42" s="35">
        <v>3000</v>
      </c>
      <c r="D42" s="173" t="s">
        <v>110</v>
      </c>
      <c r="E42" s="173" t="s">
        <v>12014</v>
      </c>
    </row>
    <row r="43" spans="2:5" x14ac:dyDescent="0.2">
      <c r="B43" s="34">
        <v>44621</v>
      </c>
      <c r="C43" s="35">
        <v>3491.2</v>
      </c>
      <c r="D43" s="173" t="s">
        <v>110</v>
      </c>
      <c r="E43" s="173" t="s">
        <v>12015</v>
      </c>
    </row>
    <row r="44" spans="2:5" x14ac:dyDescent="0.2">
      <c r="B44" s="34">
        <v>44621</v>
      </c>
      <c r="C44" s="35">
        <v>5000</v>
      </c>
      <c r="D44" s="173" t="s">
        <v>110</v>
      </c>
      <c r="E44" s="173" t="s">
        <v>12016</v>
      </c>
    </row>
    <row r="45" spans="2:5" x14ac:dyDescent="0.2">
      <c r="B45" s="34">
        <v>44621</v>
      </c>
      <c r="C45" s="35">
        <v>5000</v>
      </c>
      <c r="D45" s="173" t="s">
        <v>110</v>
      </c>
      <c r="E45" s="173" t="s">
        <v>12017</v>
      </c>
    </row>
    <row r="46" spans="2:5" x14ac:dyDescent="0.2">
      <c r="B46" s="34">
        <v>44621</v>
      </c>
      <c r="C46" s="35">
        <v>10000</v>
      </c>
      <c r="D46" s="173" t="s">
        <v>110</v>
      </c>
      <c r="E46" s="173" t="s">
        <v>12018</v>
      </c>
    </row>
    <row r="47" spans="2:5" x14ac:dyDescent="0.2">
      <c r="B47" s="34">
        <v>44621</v>
      </c>
      <c r="C47" s="35">
        <v>10000</v>
      </c>
      <c r="D47" s="173" t="s">
        <v>110</v>
      </c>
      <c r="E47" s="173" t="s">
        <v>12019</v>
      </c>
    </row>
    <row r="48" spans="2:5" x14ac:dyDescent="0.2">
      <c r="B48" s="34">
        <v>44621</v>
      </c>
      <c r="C48" s="35">
        <v>10000</v>
      </c>
      <c r="D48" s="173" t="s">
        <v>110</v>
      </c>
      <c r="E48" s="173" t="s">
        <v>12020</v>
      </c>
    </row>
    <row r="49" spans="2:5" x14ac:dyDescent="0.2">
      <c r="B49" s="34">
        <v>44621</v>
      </c>
      <c r="C49" s="35">
        <v>10000</v>
      </c>
      <c r="D49" s="173" t="s">
        <v>110</v>
      </c>
      <c r="E49" s="173" t="s">
        <v>12021</v>
      </c>
    </row>
    <row r="50" spans="2:5" x14ac:dyDescent="0.2">
      <c r="B50" s="34">
        <v>44621</v>
      </c>
      <c r="C50" s="35">
        <v>15000</v>
      </c>
      <c r="D50" s="173" t="s">
        <v>110</v>
      </c>
      <c r="E50" s="173" t="s">
        <v>12022</v>
      </c>
    </row>
    <row r="51" spans="2:5" x14ac:dyDescent="0.2">
      <c r="B51" s="34">
        <v>44621</v>
      </c>
      <c r="C51" s="35">
        <v>15000</v>
      </c>
      <c r="D51" s="173" t="s">
        <v>110</v>
      </c>
      <c r="E51" s="173" t="s">
        <v>12023</v>
      </c>
    </row>
    <row r="52" spans="2:5" ht="38.25" x14ac:dyDescent="0.2">
      <c r="B52" s="34">
        <v>44621</v>
      </c>
      <c r="C52" s="35">
        <v>20000</v>
      </c>
      <c r="D52" s="173" t="s">
        <v>12024</v>
      </c>
      <c r="E52" s="173" t="s">
        <v>12025</v>
      </c>
    </row>
    <row r="53" spans="2:5" x14ac:dyDescent="0.2">
      <c r="B53" s="34">
        <v>44621</v>
      </c>
      <c r="C53" s="35">
        <v>20000</v>
      </c>
      <c r="D53" s="173" t="s">
        <v>110</v>
      </c>
      <c r="E53" s="173" t="s">
        <v>12026</v>
      </c>
    </row>
    <row r="54" spans="2:5" x14ac:dyDescent="0.2">
      <c r="B54" s="34">
        <v>44621</v>
      </c>
      <c r="C54" s="35">
        <v>50000</v>
      </c>
      <c r="D54" s="173" t="s">
        <v>110</v>
      </c>
      <c r="E54" s="173" t="s">
        <v>12027</v>
      </c>
    </row>
    <row r="55" spans="2:5" x14ac:dyDescent="0.2">
      <c r="B55" s="34">
        <v>44621</v>
      </c>
      <c r="C55" s="35">
        <v>50000</v>
      </c>
      <c r="D55" s="173" t="s">
        <v>110</v>
      </c>
      <c r="E55" s="173" t="s">
        <v>11982</v>
      </c>
    </row>
    <row r="56" spans="2:5" ht="25.5" x14ac:dyDescent="0.2">
      <c r="B56" s="34">
        <v>44621</v>
      </c>
      <c r="C56" s="35">
        <v>50000</v>
      </c>
      <c r="D56" s="173" t="s">
        <v>4249</v>
      </c>
      <c r="E56" s="173" t="s">
        <v>12028</v>
      </c>
    </row>
    <row r="57" spans="2:5" x14ac:dyDescent="0.2">
      <c r="B57" s="34">
        <v>44621</v>
      </c>
      <c r="C57" s="35">
        <v>75000</v>
      </c>
      <c r="D57" s="173" t="s">
        <v>110</v>
      </c>
      <c r="E57" s="173" t="s">
        <v>12029</v>
      </c>
    </row>
    <row r="58" spans="2:5" x14ac:dyDescent="0.2">
      <c r="B58" s="34">
        <v>44622</v>
      </c>
      <c r="C58" s="35">
        <v>12</v>
      </c>
      <c r="D58" s="173" t="s">
        <v>110</v>
      </c>
      <c r="E58" s="173" t="s">
        <v>12030</v>
      </c>
    </row>
    <row r="59" spans="2:5" x14ac:dyDescent="0.2">
      <c r="B59" s="34">
        <v>44622</v>
      </c>
      <c r="C59" s="35">
        <v>15</v>
      </c>
      <c r="D59" s="173" t="s">
        <v>110</v>
      </c>
      <c r="E59" s="173" t="s">
        <v>12031</v>
      </c>
    </row>
    <row r="60" spans="2:5" x14ac:dyDescent="0.2">
      <c r="B60" s="34">
        <v>44622</v>
      </c>
      <c r="C60" s="35">
        <v>15</v>
      </c>
      <c r="D60" s="173" t="s">
        <v>110</v>
      </c>
      <c r="E60" s="173" t="s">
        <v>12032</v>
      </c>
    </row>
    <row r="61" spans="2:5" x14ac:dyDescent="0.2">
      <c r="B61" s="34">
        <v>44622</v>
      </c>
      <c r="C61" s="35">
        <v>50</v>
      </c>
      <c r="D61" s="173" t="s">
        <v>110</v>
      </c>
      <c r="E61" s="173" t="s">
        <v>12033</v>
      </c>
    </row>
    <row r="62" spans="2:5" x14ac:dyDescent="0.2">
      <c r="B62" s="34">
        <v>44622</v>
      </c>
      <c r="C62" s="35">
        <v>87</v>
      </c>
      <c r="D62" s="173" t="s">
        <v>110</v>
      </c>
      <c r="E62" s="173" t="s">
        <v>12034</v>
      </c>
    </row>
    <row r="63" spans="2:5" x14ac:dyDescent="0.2">
      <c r="B63" s="34">
        <v>44622</v>
      </c>
      <c r="C63" s="35">
        <v>100</v>
      </c>
      <c r="D63" s="173" t="s">
        <v>110</v>
      </c>
      <c r="E63" s="173" t="s">
        <v>12035</v>
      </c>
    </row>
    <row r="64" spans="2:5" x14ac:dyDescent="0.2">
      <c r="B64" s="34">
        <v>44622</v>
      </c>
      <c r="C64" s="35">
        <v>111</v>
      </c>
      <c r="D64" s="173" t="s">
        <v>110</v>
      </c>
      <c r="E64" s="173" t="s">
        <v>6896</v>
      </c>
    </row>
    <row r="65" spans="2:5" x14ac:dyDescent="0.2">
      <c r="B65" s="34">
        <v>44622</v>
      </c>
      <c r="C65" s="35">
        <v>180</v>
      </c>
      <c r="D65" s="173" t="s">
        <v>110</v>
      </c>
      <c r="E65" s="173" t="s">
        <v>12036</v>
      </c>
    </row>
    <row r="66" spans="2:5" x14ac:dyDescent="0.2">
      <c r="B66" s="34">
        <v>44622</v>
      </c>
      <c r="C66" s="35">
        <v>200</v>
      </c>
      <c r="D66" s="173" t="s">
        <v>110</v>
      </c>
      <c r="E66" s="173" t="s">
        <v>12037</v>
      </c>
    </row>
    <row r="67" spans="2:5" x14ac:dyDescent="0.2">
      <c r="B67" s="34">
        <v>44622</v>
      </c>
      <c r="C67" s="35">
        <v>200</v>
      </c>
      <c r="D67" s="173" t="s">
        <v>110</v>
      </c>
      <c r="E67" s="173" t="s">
        <v>12038</v>
      </c>
    </row>
    <row r="68" spans="2:5" x14ac:dyDescent="0.2">
      <c r="B68" s="34">
        <v>44622</v>
      </c>
      <c r="C68" s="35">
        <v>200</v>
      </c>
      <c r="D68" s="173" t="s">
        <v>110</v>
      </c>
      <c r="E68" s="173" t="s">
        <v>12039</v>
      </c>
    </row>
    <row r="69" spans="2:5" x14ac:dyDescent="0.2">
      <c r="B69" s="34">
        <v>44622</v>
      </c>
      <c r="C69" s="35">
        <v>222</v>
      </c>
      <c r="D69" s="173" t="s">
        <v>110</v>
      </c>
      <c r="E69" s="219" t="s">
        <v>12040</v>
      </c>
    </row>
    <row r="70" spans="2:5" x14ac:dyDescent="0.2">
      <c r="B70" s="34">
        <v>44622</v>
      </c>
      <c r="C70" s="35">
        <v>426</v>
      </c>
      <c r="D70" s="173" t="s">
        <v>110</v>
      </c>
      <c r="E70" s="173" t="s">
        <v>12041</v>
      </c>
    </row>
    <row r="71" spans="2:5" x14ac:dyDescent="0.2">
      <c r="B71" s="34">
        <v>44622</v>
      </c>
      <c r="C71" s="35">
        <v>500</v>
      </c>
      <c r="D71" s="173" t="s">
        <v>110</v>
      </c>
      <c r="E71" s="173" t="s">
        <v>12042</v>
      </c>
    </row>
    <row r="72" spans="2:5" x14ac:dyDescent="0.2">
      <c r="B72" s="34">
        <v>44622</v>
      </c>
      <c r="C72" s="35">
        <v>500</v>
      </c>
      <c r="D72" s="173" t="s">
        <v>110</v>
      </c>
      <c r="E72" s="173" t="s">
        <v>12043</v>
      </c>
    </row>
    <row r="73" spans="2:5" x14ac:dyDescent="0.2">
      <c r="B73" s="34">
        <v>44622</v>
      </c>
      <c r="C73" s="35">
        <v>500</v>
      </c>
      <c r="D73" s="173" t="s">
        <v>110</v>
      </c>
      <c r="E73" s="173" t="s">
        <v>12044</v>
      </c>
    </row>
    <row r="74" spans="2:5" x14ac:dyDescent="0.2">
      <c r="B74" s="34">
        <v>44622</v>
      </c>
      <c r="C74" s="35">
        <v>500</v>
      </c>
      <c r="D74" s="173" t="s">
        <v>110</v>
      </c>
      <c r="E74" s="173" t="s">
        <v>12045</v>
      </c>
    </row>
    <row r="75" spans="2:5" x14ac:dyDescent="0.2">
      <c r="B75" s="34">
        <v>44622</v>
      </c>
      <c r="C75" s="35">
        <v>900</v>
      </c>
      <c r="D75" s="173" t="s">
        <v>110</v>
      </c>
      <c r="E75" s="173" t="s">
        <v>12046</v>
      </c>
    </row>
    <row r="76" spans="2:5" x14ac:dyDescent="0.2">
      <c r="B76" s="34">
        <v>44622</v>
      </c>
      <c r="C76" s="35">
        <v>1000</v>
      </c>
      <c r="D76" s="173" t="s">
        <v>110</v>
      </c>
      <c r="E76" s="173" t="s">
        <v>12047</v>
      </c>
    </row>
    <row r="77" spans="2:5" x14ac:dyDescent="0.2">
      <c r="B77" s="34">
        <v>44622</v>
      </c>
      <c r="C77" s="35">
        <v>1000</v>
      </c>
      <c r="D77" s="173" t="s">
        <v>110</v>
      </c>
      <c r="E77" s="173" t="s">
        <v>12048</v>
      </c>
    </row>
    <row r="78" spans="2:5" x14ac:dyDescent="0.2">
      <c r="B78" s="34">
        <v>44622</v>
      </c>
      <c r="C78" s="35">
        <v>1000</v>
      </c>
      <c r="D78" s="173" t="s">
        <v>110</v>
      </c>
      <c r="E78" s="173" t="s">
        <v>12049</v>
      </c>
    </row>
    <row r="79" spans="2:5" x14ac:dyDescent="0.2">
      <c r="B79" s="34">
        <v>44622</v>
      </c>
      <c r="C79" s="35">
        <v>1000</v>
      </c>
      <c r="D79" s="173" t="s">
        <v>110</v>
      </c>
      <c r="E79" s="173" t="s">
        <v>12050</v>
      </c>
    </row>
    <row r="80" spans="2:5" x14ac:dyDescent="0.2">
      <c r="B80" s="34">
        <v>44622</v>
      </c>
      <c r="C80" s="35">
        <v>2000</v>
      </c>
      <c r="D80" s="173" t="s">
        <v>110</v>
      </c>
      <c r="E80" s="173" t="s">
        <v>12051</v>
      </c>
    </row>
    <row r="81" spans="2:5" x14ac:dyDescent="0.2">
      <c r="B81" s="34">
        <v>44622</v>
      </c>
      <c r="C81" s="35">
        <v>2000</v>
      </c>
      <c r="D81" s="173" t="s">
        <v>110</v>
      </c>
      <c r="E81" s="173" t="s">
        <v>12052</v>
      </c>
    </row>
    <row r="82" spans="2:5" x14ac:dyDescent="0.2">
      <c r="B82" s="34">
        <v>44622</v>
      </c>
      <c r="C82" s="35">
        <v>2000</v>
      </c>
      <c r="D82" s="173" t="s">
        <v>110</v>
      </c>
      <c r="E82" s="173" t="s">
        <v>12053</v>
      </c>
    </row>
    <row r="83" spans="2:5" x14ac:dyDescent="0.2">
      <c r="B83" s="34">
        <v>44622</v>
      </c>
      <c r="C83" s="35">
        <v>2500</v>
      </c>
      <c r="D83" s="173" t="s">
        <v>110</v>
      </c>
      <c r="E83" s="173" t="s">
        <v>12054</v>
      </c>
    </row>
    <row r="84" spans="2:5" x14ac:dyDescent="0.2">
      <c r="B84" s="34">
        <v>44622</v>
      </c>
      <c r="C84" s="35">
        <v>4000</v>
      </c>
      <c r="D84" s="173" t="s">
        <v>110</v>
      </c>
      <c r="E84" s="173" t="s">
        <v>12055</v>
      </c>
    </row>
    <row r="85" spans="2:5" x14ac:dyDescent="0.2">
      <c r="B85" s="34">
        <v>44622</v>
      </c>
      <c r="C85" s="35">
        <v>5000</v>
      </c>
      <c r="D85" s="173" t="s">
        <v>110</v>
      </c>
      <c r="E85" s="173" t="s">
        <v>12056</v>
      </c>
    </row>
    <row r="86" spans="2:5" x14ac:dyDescent="0.2">
      <c r="B86" s="34">
        <v>44622</v>
      </c>
      <c r="C86" s="35">
        <v>10000</v>
      </c>
      <c r="D86" s="173" t="s">
        <v>110</v>
      </c>
      <c r="E86" s="173" t="s">
        <v>12057</v>
      </c>
    </row>
    <row r="87" spans="2:5" x14ac:dyDescent="0.2">
      <c r="B87" s="34">
        <v>44622</v>
      </c>
      <c r="C87" s="35">
        <v>10000</v>
      </c>
      <c r="D87" s="173" t="s">
        <v>110</v>
      </c>
      <c r="E87" s="173" t="s">
        <v>12058</v>
      </c>
    </row>
    <row r="88" spans="2:5" x14ac:dyDescent="0.2">
      <c r="B88" s="34">
        <v>44622</v>
      </c>
      <c r="C88" s="35">
        <v>10000</v>
      </c>
      <c r="D88" s="173" t="s">
        <v>110</v>
      </c>
      <c r="E88" s="173" t="s">
        <v>12059</v>
      </c>
    </row>
    <row r="89" spans="2:5" x14ac:dyDescent="0.2">
      <c r="B89" s="34">
        <v>44622</v>
      </c>
      <c r="C89" s="35">
        <v>10000</v>
      </c>
      <c r="D89" s="173" t="s">
        <v>110</v>
      </c>
      <c r="E89" s="173" t="s">
        <v>12060</v>
      </c>
    </row>
    <row r="90" spans="2:5" x14ac:dyDescent="0.2">
      <c r="B90" s="34">
        <v>44622</v>
      </c>
      <c r="C90" s="35">
        <v>50000</v>
      </c>
      <c r="D90" s="173" t="s">
        <v>110</v>
      </c>
      <c r="E90" s="173" t="s">
        <v>12061</v>
      </c>
    </row>
    <row r="91" spans="2:5" ht="51" x14ac:dyDescent="0.2">
      <c r="B91" s="34">
        <v>44622</v>
      </c>
      <c r="C91" s="35">
        <v>255609.9</v>
      </c>
      <c r="D91" s="173" t="s">
        <v>12062</v>
      </c>
      <c r="E91" s="173" t="s">
        <v>12063</v>
      </c>
    </row>
    <row r="92" spans="2:5" x14ac:dyDescent="0.2">
      <c r="B92" s="34">
        <v>44622</v>
      </c>
      <c r="C92" s="35">
        <v>299192</v>
      </c>
      <c r="D92" s="173" t="s">
        <v>110</v>
      </c>
      <c r="E92" s="173" t="s">
        <v>12064</v>
      </c>
    </row>
    <row r="93" spans="2:5" x14ac:dyDescent="0.2">
      <c r="B93" s="34">
        <v>44623</v>
      </c>
      <c r="C93" s="35">
        <v>15</v>
      </c>
      <c r="D93" s="173" t="s">
        <v>110</v>
      </c>
      <c r="E93" s="173" t="s">
        <v>12065</v>
      </c>
    </row>
    <row r="94" spans="2:5" x14ac:dyDescent="0.2">
      <c r="B94" s="34">
        <v>44623</v>
      </c>
      <c r="C94" s="35">
        <v>35</v>
      </c>
      <c r="D94" s="173" t="s">
        <v>110</v>
      </c>
      <c r="E94" s="173" t="s">
        <v>12066</v>
      </c>
    </row>
    <row r="95" spans="2:5" x14ac:dyDescent="0.2">
      <c r="B95" s="34">
        <v>44623</v>
      </c>
      <c r="C95" s="35">
        <v>100</v>
      </c>
      <c r="D95" s="173" t="s">
        <v>110</v>
      </c>
      <c r="E95" s="173" t="s">
        <v>12067</v>
      </c>
    </row>
    <row r="96" spans="2:5" x14ac:dyDescent="0.2">
      <c r="B96" s="34">
        <v>44623</v>
      </c>
      <c r="C96" s="35">
        <v>100</v>
      </c>
      <c r="D96" s="173" t="s">
        <v>110</v>
      </c>
      <c r="E96" s="173" t="s">
        <v>12067</v>
      </c>
    </row>
    <row r="97" spans="2:5" x14ac:dyDescent="0.2">
      <c r="B97" s="34">
        <v>44623</v>
      </c>
      <c r="C97" s="35">
        <v>200</v>
      </c>
      <c r="D97" s="173" t="s">
        <v>110</v>
      </c>
      <c r="E97" s="173" t="s">
        <v>12068</v>
      </c>
    </row>
    <row r="98" spans="2:5" x14ac:dyDescent="0.2">
      <c r="B98" s="34">
        <v>44623</v>
      </c>
      <c r="C98" s="35">
        <v>303</v>
      </c>
      <c r="D98" s="173" t="s">
        <v>110</v>
      </c>
      <c r="E98" s="173" t="s">
        <v>12069</v>
      </c>
    </row>
    <row r="99" spans="2:5" x14ac:dyDescent="0.2">
      <c r="B99" s="34">
        <v>44623</v>
      </c>
      <c r="C99" s="35">
        <v>462</v>
      </c>
      <c r="D99" s="173" t="s">
        <v>110</v>
      </c>
      <c r="E99" s="173" t="s">
        <v>12034</v>
      </c>
    </row>
    <row r="100" spans="2:5" x14ac:dyDescent="0.2">
      <c r="B100" s="34">
        <v>44623</v>
      </c>
      <c r="C100" s="35">
        <v>500</v>
      </c>
      <c r="D100" s="173" t="s">
        <v>110</v>
      </c>
      <c r="E100" s="173" t="s">
        <v>12070</v>
      </c>
    </row>
    <row r="101" spans="2:5" x14ac:dyDescent="0.2">
      <c r="B101" s="34">
        <v>44623</v>
      </c>
      <c r="C101" s="35">
        <v>1000</v>
      </c>
      <c r="D101" s="173" t="s">
        <v>110</v>
      </c>
      <c r="E101" s="173" t="s">
        <v>12071</v>
      </c>
    </row>
    <row r="102" spans="2:5" x14ac:dyDescent="0.2">
      <c r="B102" s="34">
        <v>44623</v>
      </c>
      <c r="C102" s="35">
        <v>1000</v>
      </c>
      <c r="D102" s="173" t="s">
        <v>110</v>
      </c>
      <c r="E102" s="173" t="s">
        <v>12072</v>
      </c>
    </row>
    <row r="103" spans="2:5" x14ac:dyDescent="0.2">
      <c r="B103" s="34">
        <v>44623</v>
      </c>
      <c r="C103" s="35">
        <v>1000</v>
      </c>
      <c r="D103" s="173" t="s">
        <v>110</v>
      </c>
      <c r="E103" s="173" t="s">
        <v>12072</v>
      </c>
    </row>
    <row r="104" spans="2:5" x14ac:dyDescent="0.2">
      <c r="B104" s="34">
        <v>44623</v>
      </c>
      <c r="C104" s="35">
        <v>1000</v>
      </c>
      <c r="D104" s="173" t="s">
        <v>110</v>
      </c>
      <c r="E104" s="173" t="s">
        <v>12073</v>
      </c>
    </row>
    <row r="105" spans="2:5" x14ac:dyDescent="0.2">
      <c r="B105" s="34">
        <v>44623</v>
      </c>
      <c r="C105" s="35">
        <v>1000</v>
      </c>
      <c r="D105" s="173" t="s">
        <v>110</v>
      </c>
      <c r="E105" s="173" t="s">
        <v>12013</v>
      </c>
    </row>
    <row r="106" spans="2:5" x14ac:dyDescent="0.2">
      <c r="B106" s="34">
        <v>44623</v>
      </c>
      <c r="C106" s="35">
        <v>1155</v>
      </c>
      <c r="D106" s="173" t="s">
        <v>110</v>
      </c>
      <c r="E106" s="173" t="s">
        <v>12074</v>
      </c>
    </row>
    <row r="107" spans="2:5" x14ac:dyDescent="0.2">
      <c r="B107" s="34">
        <v>44623</v>
      </c>
      <c r="C107" s="35">
        <v>2000</v>
      </c>
      <c r="D107" s="173" t="s">
        <v>110</v>
      </c>
      <c r="E107" s="173" t="s">
        <v>12075</v>
      </c>
    </row>
    <row r="108" spans="2:5" x14ac:dyDescent="0.2">
      <c r="B108" s="34">
        <v>44623</v>
      </c>
      <c r="C108" s="35">
        <v>2006.46</v>
      </c>
      <c r="D108" s="173" t="s">
        <v>110</v>
      </c>
      <c r="E108" s="173" t="s">
        <v>12076</v>
      </c>
    </row>
    <row r="109" spans="2:5" x14ac:dyDescent="0.2">
      <c r="B109" s="34">
        <v>44623</v>
      </c>
      <c r="C109" s="35">
        <v>3000</v>
      </c>
      <c r="D109" s="173" t="s">
        <v>110</v>
      </c>
      <c r="E109" s="173" t="s">
        <v>12077</v>
      </c>
    </row>
    <row r="110" spans="2:5" x14ac:dyDescent="0.2">
      <c r="B110" s="34">
        <v>44623</v>
      </c>
      <c r="C110" s="35">
        <v>5000</v>
      </c>
      <c r="D110" s="173" t="s">
        <v>110</v>
      </c>
      <c r="E110" s="173" t="s">
        <v>12078</v>
      </c>
    </row>
    <row r="111" spans="2:5" ht="38.25" x14ac:dyDescent="0.2">
      <c r="B111" s="34">
        <v>44623</v>
      </c>
      <c r="C111" s="35">
        <v>6000</v>
      </c>
      <c r="D111" s="173" t="s">
        <v>4247</v>
      </c>
      <c r="E111" s="173" t="s">
        <v>12079</v>
      </c>
    </row>
    <row r="112" spans="2:5" x14ac:dyDescent="0.2">
      <c r="B112" s="34">
        <v>44623</v>
      </c>
      <c r="C112" s="35">
        <v>10000</v>
      </c>
      <c r="D112" s="173" t="s">
        <v>110</v>
      </c>
      <c r="E112" s="173" t="s">
        <v>12080</v>
      </c>
    </row>
    <row r="113" spans="2:5" x14ac:dyDescent="0.2">
      <c r="B113" s="34">
        <v>44623</v>
      </c>
      <c r="C113" s="35">
        <v>10000</v>
      </c>
      <c r="D113" s="173" t="s">
        <v>110</v>
      </c>
      <c r="E113" s="173" t="s">
        <v>12081</v>
      </c>
    </row>
    <row r="114" spans="2:5" x14ac:dyDescent="0.2">
      <c r="B114" s="34">
        <v>44623</v>
      </c>
      <c r="C114" s="35">
        <v>10000</v>
      </c>
      <c r="D114" s="173" t="s">
        <v>110</v>
      </c>
      <c r="E114" s="173" t="s">
        <v>12020</v>
      </c>
    </row>
    <row r="115" spans="2:5" x14ac:dyDescent="0.2">
      <c r="B115" s="34">
        <v>44623</v>
      </c>
      <c r="C115" s="35">
        <v>10000</v>
      </c>
      <c r="D115" s="173" t="s">
        <v>110</v>
      </c>
      <c r="E115" s="173" t="s">
        <v>12082</v>
      </c>
    </row>
    <row r="116" spans="2:5" x14ac:dyDescent="0.2">
      <c r="B116" s="34">
        <v>44623</v>
      </c>
      <c r="C116" s="35">
        <v>20000</v>
      </c>
      <c r="D116" s="173" t="s">
        <v>110</v>
      </c>
      <c r="E116" s="173" t="s">
        <v>6126</v>
      </c>
    </row>
    <row r="117" spans="2:5" x14ac:dyDescent="0.2">
      <c r="B117" s="34">
        <v>44623</v>
      </c>
      <c r="C117" s="35">
        <v>25000</v>
      </c>
      <c r="D117" s="173" t="s">
        <v>110</v>
      </c>
      <c r="E117" s="173" t="s">
        <v>12083</v>
      </c>
    </row>
    <row r="118" spans="2:5" x14ac:dyDescent="0.2">
      <c r="B118" s="34">
        <v>44623</v>
      </c>
      <c r="C118" s="35">
        <v>300000</v>
      </c>
      <c r="D118" s="173" t="s">
        <v>110</v>
      </c>
      <c r="E118" s="173" t="s">
        <v>12084</v>
      </c>
    </row>
    <row r="119" spans="2:5" x14ac:dyDescent="0.2">
      <c r="B119" s="34">
        <v>44624</v>
      </c>
      <c r="C119" s="35">
        <v>0.85000000000000009</v>
      </c>
      <c r="D119" s="173" t="s">
        <v>110</v>
      </c>
      <c r="E119" s="173" t="s">
        <v>12085</v>
      </c>
    </row>
    <row r="120" spans="2:5" x14ac:dyDescent="0.2">
      <c r="B120" s="34">
        <v>44624</v>
      </c>
      <c r="C120" s="35">
        <v>38</v>
      </c>
      <c r="D120" s="173" t="s">
        <v>110</v>
      </c>
      <c r="E120" s="173" t="s">
        <v>7715</v>
      </c>
    </row>
    <row r="121" spans="2:5" x14ac:dyDescent="0.2">
      <c r="B121" s="34">
        <v>44624</v>
      </c>
      <c r="C121" s="35">
        <v>50</v>
      </c>
      <c r="D121" s="173" t="s">
        <v>110</v>
      </c>
      <c r="E121" s="173" t="s">
        <v>12086</v>
      </c>
    </row>
    <row r="122" spans="2:5" x14ac:dyDescent="0.2">
      <c r="B122" s="34">
        <v>44624</v>
      </c>
      <c r="C122" s="35">
        <v>50</v>
      </c>
      <c r="D122" s="173" t="s">
        <v>110</v>
      </c>
      <c r="E122" s="173" t="s">
        <v>12034</v>
      </c>
    </row>
    <row r="123" spans="2:5" x14ac:dyDescent="0.2">
      <c r="B123" s="34">
        <v>44624</v>
      </c>
      <c r="C123" s="35">
        <v>73.990000000000009</v>
      </c>
      <c r="D123" s="173" t="s">
        <v>110</v>
      </c>
      <c r="E123" s="173" t="s">
        <v>12087</v>
      </c>
    </row>
    <row r="124" spans="2:5" x14ac:dyDescent="0.2">
      <c r="B124" s="34">
        <v>44624</v>
      </c>
      <c r="C124" s="35">
        <v>100</v>
      </c>
      <c r="D124" s="173" t="s">
        <v>110</v>
      </c>
      <c r="E124" s="173" t="s">
        <v>12088</v>
      </c>
    </row>
    <row r="125" spans="2:5" ht="25.5" x14ac:dyDescent="0.2">
      <c r="B125" s="34">
        <v>44624</v>
      </c>
      <c r="C125" s="35">
        <v>100</v>
      </c>
      <c r="D125" s="173" t="s">
        <v>110</v>
      </c>
      <c r="E125" s="173" t="s">
        <v>12089</v>
      </c>
    </row>
    <row r="126" spans="2:5" x14ac:dyDescent="0.2">
      <c r="B126" s="34">
        <v>44624</v>
      </c>
      <c r="C126" s="35">
        <v>100</v>
      </c>
      <c r="D126" s="173" t="s">
        <v>110</v>
      </c>
      <c r="E126" s="173" t="s">
        <v>12067</v>
      </c>
    </row>
    <row r="127" spans="2:5" x14ac:dyDescent="0.2">
      <c r="B127" s="34">
        <v>44624</v>
      </c>
      <c r="C127" s="35">
        <v>100</v>
      </c>
      <c r="D127" s="173" t="s">
        <v>110</v>
      </c>
      <c r="E127" s="173" t="s">
        <v>12090</v>
      </c>
    </row>
    <row r="128" spans="2:5" x14ac:dyDescent="0.2">
      <c r="B128" s="34">
        <v>44624</v>
      </c>
      <c r="C128" s="35">
        <v>200</v>
      </c>
      <c r="D128" s="173" t="s">
        <v>110</v>
      </c>
      <c r="E128" s="173" t="s">
        <v>12091</v>
      </c>
    </row>
    <row r="129" spans="2:5" x14ac:dyDescent="0.2">
      <c r="B129" s="34">
        <v>44624</v>
      </c>
      <c r="C129" s="35">
        <v>200</v>
      </c>
      <c r="D129" s="173" t="s">
        <v>110</v>
      </c>
      <c r="E129" s="173" t="s">
        <v>12092</v>
      </c>
    </row>
    <row r="130" spans="2:5" x14ac:dyDescent="0.2">
      <c r="B130" s="34">
        <v>44624</v>
      </c>
      <c r="C130" s="35">
        <v>300</v>
      </c>
      <c r="D130" s="173" t="s">
        <v>110</v>
      </c>
      <c r="E130" s="173" t="s">
        <v>7576</v>
      </c>
    </row>
    <row r="131" spans="2:5" x14ac:dyDescent="0.2">
      <c r="B131" s="34">
        <v>44624</v>
      </c>
      <c r="C131" s="35">
        <v>300</v>
      </c>
      <c r="D131" s="173" t="s">
        <v>110</v>
      </c>
      <c r="E131" s="173" t="s">
        <v>12093</v>
      </c>
    </row>
    <row r="132" spans="2:5" x14ac:dyDescent="0.2">
      <c r="B132" s="34">
        <v>44624</v>
      </c>
      <c r="C132" s="35">
        <v>301</v>
      </c>
      <c r="D132" s="173" t="s">
        <v>110</v>
      </c>
      <c r="E132" s="173" t="s">
        <v>12094</v>
      </c>
    </row>
    <row r="133" spans="2:5" x14ac:dyDescent="0.2">
      <c r="B133" s="34">
        <v>44624</v>
      </c>
      <c r="C133" s="35">
        <v>301</v>
      </c>
      <c r="D133" s="173" t="s">
        <v>110</v>
      </c>
      <c r="E133" s="173" t="s">
        <v>12095</v>
      </c>
    </row>
    <row r="134" spans="2:5" x14ac:dyDescent="0.2">
      <c r="B134" s="34">
        <v>44624</v>
      </c>
      <c r="C134" s="35">
        <v>500</v>
      </c>
      <c r="D134" s="173" t="s">
        <v>110</v>
      </c>
      <c r="E134" s="173" t="s">
        <v>12096</v>
      </c>
    </row>
    <row r="135" spans="2:5" x14ac:dyDescent="0.2">
      <c r="B135" s="34">
        <v>44624</v>
      </c>
      <c r="C135" s="35">
        <v>500</v>
      </c>
      <c r="D135" s="173" t="s">
        <v>110</v>
      </c>
      <c r="E135" s="173" t="s">
        <v>12097</v>
      </c>
    </row>
    <row r="136" spans="2:5" x14ac:dyDescent="0.2">
      <c r="B136" s="34">
        <v>44624</v>
      </c>
      <c r="C136" s="35">
        <v>500</v>
      </c>
      <c r="D136" s="173" t="s">
        <v>110</v>
      </c>
      <c r="E136" s="173" t="s">
        <v>12003</v>
      </c>
    </row>
    <row r="137" spans="2:5" x14ac:dyDescent="0.2">
      <c r="B137" s="34">
        <v>44624</v>
      </c>
      <c r="C137" s="35">
        <v>500</v>
      </c>
      <c r="D137" s="173" t="s">
        <v>110</v>
      </c>
      <c r="E137" s="173" t="s">
        <v>12098</v>
      </c>
    </row>
    <row r="138" spans="2:5" x14ac:dyDescent="0.2">
      <c r="B138" s="34">
        <v>44624</v>
      </c>
      <c r="C138" s="35">
        <v>500</v>
      </c>
      <c r="D138" s="173" t="s">
        <v>110</v>
      </c>
      <c r="E138" s="173" t="s">
        <v>12099</v>
      </c>
    </row>
    <row r="139" spans="2:5" x14ac:dyDescent="0.2">
      <c r="B139" s="34">
        <v>44624</v>
      </c>
      <c r="C139" s="35">
        <v>500</v>
      </c>
      <c r="D139" s="173" t="s">
        <v>110</v>
      </c>
      <c r="E139" s="173" t="s">
        <v>7236</v>
      </c>
    </row>
    <row r="140" spans="2:5" x14ac:dyDescent="0.2">
      <c r="B140" s="34">
        <v>44624</v>
      </c>
      <c r="C140" s="35">
        <v>500</v>
      </c>
      <c r="D140" s="173" t="s">
        <v>110</v>
      </c>
      <c r="E140" s="173" t="s">
        <v>12007</v>
      </c>
    </row>
    <row r="141" spans="2:5" x14ac:dyDescent="0.2">
      <c r="B141" s="34">
        <v>44624</v>
      </c>
      <c r="C141" s="35">
        <v>535</v>
      </c>
      <c r="D141" s="173" t="s">
        <v>110</v>
      </c>
      <c r="E141" s="173" t="s">
        <v>12100</v>
      </c>
    </row>
    <row r="142" spans="2:5" x14ac:dyDescent="0.2">
      <c r="B142" s="34">
        <v>44624</v>
      </c>
      <c r="C142" s="35">
        <v>600</v>
      </c>
      <c r="D142" s="173" t="s">
        <v>110</v>
      </c>
      <c r="E142" s="173" t="s">
        <v>12003</v>
      </c>
    </row>
    <row r="143" spans="2:5" x14ac:dyDescent="0.2">
      <c r="B143" s="34">
        <v>44624</v>
      </c>
      <c r="C143" s="35">
        <v>1000</v>
      </c>
      <c r="D143" s="173" t="s">
        <v>110</v>
      </c>
      <c r="E143" s="173" t="s">
        <v>12101</v>
      </c>
    </row>
    <row r="144" spans="2:5" x14ac:dyDescent="0.2">
      <c r="B144" s="34">
        <v>44624</v>
      </c>
      <c r="C144" s="35">
        <v>1000</v>
      </c>
      <c r="D144" s="173" t="s">
        <v>110</v>
      </c>
      <c r="E144" s="173" t="s">
        <v>12072</v>
      </c>
    </row>
    <row r="145" spans="2:5" x14ac:dyDescent="0.2">
      <c r="B145" s="34">
        <v>44624</v>
      </c>
      <c r="C145" s="35">
        <v>1003</v>
      </c>
      <c r="D145" s="173" t="s">
        <v>110</v>
      </c>
      <c r="E145" s="173" t="s">
        <v>12102</v>
      </c>
    </row>
    <row r="146" spans="2:5" x14ac:dyDescent="0.2">
      <c r="B146" s="34">
        <v>44624</v>
      </c>
      <c r="C146" s="35">
        <v>1500</v>
      </c>
      <c r="D146" s="173" t="s">
        <v>110</v>
      </c>
      <c r="E146" s="173" t="s">
        <v>12103</v>
      </c>
    </row>
    <row r="147" spans="2:5" ht="38.25" x14ac:dyDescent="0.2">
      <c r="B147" s="34">
        <v>44624</v>
      </c>
      <c r="C147" s="35">
        <v>1638.82</v>
      </c>
      <c r="D147" s="173" t="s">
        <v>110</v>
      </c>
      <c r="E147" s="173" t="s">
        <v>12104</v>
      </c>
    </row>
    <row r="148" spans="2:5" x14ac:dyDescent="0.2">
      <c r="B148" s="34">
        <v>44624</v>
      </c>
      <c r="C148" s="35">
        <v>2000</v>
      </c>
      <c r="D148" s="173" t="s">
        <v>110</v>
      </c>
      <c r="E148" s="173" t="s">
        <v>12105</v>
      </c>
    </row>
    <row r="149" spans="2:5" ht="38.25" x14ac:dyDescent="0.2">
      <c r="B149" s="34">
        <v>44624</v>
      </c>
      <c r="C149" s="35">
        <v>2101.8300000000004</v>
      </c>
      <c r="D149" s="173" t="s">
        <v>110</v>
      </c>
      <c r="E149" s="173" t="s">
        <v>12104</v>
      </c>
    </row>
    <row r="150" spans="2:5" x14ac:dyDescent="0.2">
      <c r="B150" s="34">
        <v>44624</v>
      </c>
      <c r="C150" s="35">
        <v>3000</v>
      </c>
      <c r="D150" s="173" t="s">
        <v>110</v>
      </c>
      <c r="E150" s="173" t="s">
        <v>12106</v>
      </c>
    </row>
    <row r="151" spans="2:5" x14ac:dyDescent="0.2">
      <c r="B151" s="34">
        <v>44624</v>
      </c>
      <c r="C151" s="35">
        <v>5000</v>
      </c>
      <c r="D151" s="173" t="s">
        <v>110</v>
      </c>
      <c r="E151" s="173" t="s">
        <v>12107</v>
      </c>
    </row>
    <row r="152" spans="2:5" x14ac:dyDescent="0.2">
      <c r="B152" s="34">
        <v>44624</v>
      </c>
      <c r="C152" s="35">
        <v>5000</v>
      </c>
      <c r="D152" s="173" t="s">
        <v>110</v>
      </c>
      <c r="E152" s="173" t="s">
        <v>12108</v>
      </c>
    </row>
    <row r="153" spans="2:5" ht="25.5" x14ac:dyDescent="0.2">
      <c r="B153" s="34">
        <v>44624</v>
      </c>
      <c r="C153" s="35">
        <v>5000</v>
      </c>
      <c r="D153" s="173" t="s">
        <v>5479</v>
      </c>
      <c r="E153" s="173" t="s">
        <v>12109</v>
      </c>
    </row>
    <row r="154" spans="2:5" x14ac:dyDescent="0.2">
      <c r="B154" s="34">
        <v>44624</v>
      </c>
      <c r="C154" s="35">
        <v>5000</v>
      </c>
      <c r="D154" s="173" t="s">
        <v>110</v>
      </c>
      <c r="E154" s="173" t="s">
        <v>12110</v>
      </c>
    </row>
    <row r="155" spans="2:5" x14ac:dyDescent="0.2">
      <c r="B155" s="34">
        <v>44624</v>
      </c>
      <c r="C155" s="35">
        <v>10000</v>
      </c>
      <c r="D155" s="173" t="s">
        <v>110</v>
      </c>
      <c r="E155" s="173" t="s">
        <v>12111</v>
      </c>
    </row>
    <row r="156" spans="2:5" x14ac:dyDescent="0.2">
      <c r="B156" s="34">
        <v>44624</v>
      </c>
      <c r="C156" s="35">
        <v>15000</v>
      </c>
      <c r="D156" s="173" t="s">
        <v>110</v>
      </c>
      <c r="E156" s="173" t="s">
        <v>12112</v>
      </c>
    </row>
    <row r="157" spans="2:5" ht="38.25" x14ac:dyDescent="0.2">
      <c r="B157" s="34">
        <v>44624</v>
      </c>
      <c r="C157" s="35">
        <v>21208</v>
      </c>
      <c r="D157" s="173" t="s">
        <v>83</v>
      </c>
      <c r="E157" s="173" t="s">
        <v>12113</v>
      </c>
    </row>
    <row r="158" spans="2:5" x14ac:dyDescent="0.2">
      <c r="B158" s="34">
        <v>44624</v>
      </c>
      <c r="C158" s="35">
        <v>30000</v>
      </c>
      <c r="D158" s="173" t="s">
        <v>110</v>
      </c>
      <c r="E158" s="173" t="s">
        <v>12114</v>
      </c>
    </row>
    <row r="159" spans="2:5" x14ac:dyDescent="0.2">
      <c r="B159" s="34">
        <v>44624</v>
      </c>
      <c r="C159" s="35">
        <v>50000</v>
      </c>
      <c r="D159" s="173" t="s">
        <v>110</v>
      </c>
      <c r="E159" s="173" t="s">
        <v>12115</v>
      </c>
    </row>
    <row r="160" spans="2:5" x14ac:dyDescent="0.2">
      <c r="B160" s="34">
        <v>44624</v>
      </c>
      <c r="C160" s="35">
        <v>50000</v>
      </c>
      <c r="D160" s="173" t="s">
        <v>110</v>
      </c>
      <c r="E160" s="173" t="s">
        <v>12116</v>
      </c>
    </row>
    <row r="161" spans="2:5" x14ac:dyDescent="0.2">
      <c r="B161" s="34">
        <v>44624</v>
      </c>
      <c r="C161" s="35">
        <v>1454545.45</v>
      </c>
      <c r="D161" s="173" t="s">
        <v>110</v>
      </c>
      <c r="E161" s="173" t="s">
        <v>12117</v>
      </c>
    </row>
    <row r="162" spans="2:5" x14ac:dyDescent="0.2">
      <c r="B162" s="34">
        <v>44625</v>
      </c>
      <c r="C162" s="35">
        <v>12</v>
      </c>
      <c r="D162" s="173" t="s">
        <v>110</v>
      </c>
      <c r="E162" s="173" t="s">
        <v>12118</v>
      </c>
    </row>
    <row r="163" spans="2:5" x14ac:dyDescent="0.2">
      <c r="B163" s="34">
        <v>44625</v>
      </c>
      <c r="C163" s="35">
        <v>30</v>
      </c>
      <c r="D163" s="173" t="s">
        <v>110</v>
      </c>
      <c r="E163" s="173" t="s">
        <v>12119</v>
      </c>
    </row>
    <row r="164" spans="2:5" x14ac:dyDescent="0.2">
      <c r="B164" s="34">
        <v>44625</v>
      </c>
      <c r="C164" s="35">
        <v>48</v>
      </c>
      <c r="D164" s="173" t="s">
        <v>110</v>
      </c>
      <c r="E164" s="173" t="s">
        <v>12120</v>
      </c>
    </row>
    <row r="165" spans="2:5" x14ac:dyDescent="0.2">
      <c r="B165" s="34">
        <v>44625</v>
      </c>
      <c r="C165" s="35">
        <v>50</v>
      </c>
      <c r="D165" s="173" t="s">
        <v>110</v>
      </c>
      <c r="E165" s="173" t="s">
        <v>12121</v>
      </c>
    </row>
    <row r="166" spans="2:5" x14ac:dyDescent="0.2">
      <c r="B166" s="34">
        <v>44625</v>
      </c>
      <c r="C166" s="35">
        <v>50</v>
      </c>
      <c r="D166" s="173" t="s">
        <v>110</v>
      </c>
      <c r="E166" s="173" t="s">
        <v>12122</v>
      </c>
    </row>
    <row r="167" spans="2:5" x14ac:dyDescent="0.2">
      <c r="B167" s="34">
        <v>44625</v>
      </c>
      <c r="C167" s="35">
        <v>50</v>
      </c>
      <c r="D167" s="173" t="s">
        <v>110</v>
      </c>
      <c r="E167" s="173" t="s">
        <v>12123</v>
      </c>
    </row>
    <row r="168" spans="2:5" x14ac:dyDescent="0.2">
      <c r="B168" s="34">
        <v>44625</v>
      </c>
      <c r="C168" s="35">
        <v>50</v>
      </c>
      <c r="D168" s="173" t="s">
        <v>110</v>
      </c>
      <c r="E168" s="173" t="s">
        <v>12124</v>
      </c>
    </row>
    <row r="169" spans="2:5" x14ac:dyDescent="0.2">
      <c r="B169" s="34">
        <v>44625</v>
      </c>
      <c r="C169" s="35">
        <v>50</v>
      </c>
      <c r="D169" s="173" t="s">
        <v>110</v>
      </c>
      <c r="E169" s="173" t="s">
        <v>12125</v>
      </c>
    </row>
    <row r="170" spans="2:5" x14ac:dyDescent="0.2">
      <c r="B170" s="34">
        <v>44625</v>
      </c>
      <c r="C170" s="35">
        <v>50</v>
      </c>
      <c r="D170" s="173" t="s">
        <v>110</v>
      </c>
      <c r="E170" s="173" t="s">
        <v>12126</v>
      </c>
    </row>
    <row r="171" spans="2:5" x14ac:dyDescent="0.2">
      <c r="B171" s="34">
        <v>44625</v>
      </c>
      <c r="C171" s="35">
        <v>50</v>
      </c>
      <c r="D171" s="173" t="s">
        <v>110</v>
      </c>
      <c r="E171" s="173" t="s">
        <v>12127</v>
      </c>
    </row>
    <row r="172" spans="2:5" x14ac:dyDescent="0.2">
      <c r="B172" s="34">
        <v>44625</v>
      </c>
      <c r="C172" s="35">
        <v>50</v>
      </c>
      <c r="D172" s="173" t="s">
        <v>110</v>
      </c>
      <c r="E172" s="173" t="s">
        <v>12128</v>
      </c>
    </row>
    <row r="173" spans="2:5" x14ac:dyDescent="0.2">
      <c r="B173" s="34">
        <v>44625</v>
      </c>
      <c r="C173" s="35">
        <v>150</v>
      </c>
      <c r="D173" s="173" t="s">
        <v>110</v>
      </c>
      <c r="E173" s="173" t="s">
        <v>12129</v>
      </c>
    </row>
    <row r="174" spans="2:5" x14ac:dyDescent="0.2">
      <c r="B174" s="34">
        <v>44625</v>
      </c>
      <c r="C174" s="35">
        <v>300</v>
      </c>
      <c r="D174" s="173" t="s">
        <v>110</v>
      </c>
      <c r="E174" s="173" t="s">
        <v>12130</v>
      </c>
    </row>
    <row r="175" spans="2:5" x14ac:dyDescent="0.2">
      <c r="B175" s="34">
        <v>44625</v>
      </c>
      <c r="C175" s="35">
        <v>300</v>
      </c>
      <c r="D175" s="173" t="s">
        <v>110</v>
      </c>
      <c r="E175" s="173" t="s">
        <v>12131</v>
      </c>
    </row>
    <row r="176" spans="2:5" x14ac:dyDescent="0.2">
      <c r="B176" s="34">
        <v>44625</v>
      </c>
      <c r="C176" s="35">
        <v>400</v>
      </c>
      <c r="D176" s="173" t="s">
        <v>110</v>
      </c>
      <c r="E176" s="173" t="s">
        <v>12132</v>
      </c>
    </row>
    <row r="177" spans="2:5" ht="38.25" x14ac:dyDescent="0.2">
      <c r="B177" s="34">
        <v>44625</v>
      </c>
      <c r="C177" s="35">
        <v>500</v>
      </c>
      <c r="D177" s="173" t="s">
        <v>12133</v>
      </c>
      <c r="E177" s="173" t="s">
        <v>12134</v>
      </c>
    </row>
    <row r="178" spans="2:5" x14ac:dyDescent="0.2">
      <c r="B178" s="34">
        <v>44625</v>
      </c>
      <c r="C178" s="35">
        <v>500</v>
      </c>
      <c r="D178" s="173" t="s">
        <v>110</v>
      </c>
      <c r="E178" s="173" t="s">
        <v>12135</v>
      </c>
    </row>
    <row r="179" spans="2:5" x14ac:dyDescent="0.2">
      <c r="B179" s="34">
        <v>44625</v>
      </c>
      <c r="C179" s="35">
        <v>671.38</v>
      </c>
      <c r="D179" s="173" t="s">
        <v>110</v>
      </c>
      <c r="E179" s="173" t="s">
        <v>12136</v>
      </c>
    </row>
    <row r="180" spans="2:5" x14ac:dyDescent="0.2">
      <c r="B180" s="34">
        <v>44625</v>
      </c>
      <c r="C180" s="35">
        <v>1000</v>
      </c>
      <c r="D180" s="173" t="s">
        <v>110</v>
      </c>
      <c r="E180" s="173" t="s">
        <v>12137</v>
      </c>
    </row>
    <row r="181" spans="2:5" x14ac:dyDescent="0.2">
      <c r="B181" s="34">
        <v>44625</v>
      </c>
      <c r="C181" s="35">
        <v>1000</v>
      </c>
      <c r="D181" s="173" t="s">
        <v>110</v>
      </c>
      <c r="E181" s="173" t="s">
        <v>12138</v>
      </c>
    </row>
    <row r="182" spans="2:5" x14ac:dyDescent="0.2">
      <c r="B182" s="34">
        <v>44625</v>
      </c>
      <c r="C182" s="35">
        <v>1000</v>
      </c>
      <c r="D182" s="173" t="s">
        <v>110</v>
      </c>
      <c r="E182" s="173" t="s">
        <v>12139</v>
      </c>
    </row>
    <row r="183" spans="2:5" x14ac:dyDescent="0.2">
      <c r="B183" s="34">
        <v>44625</v>
      </c>
      <c r="C183" s="35">
        <v>1000</v>
      </c>
      <c r="D183" s="173" t="s">
        <v>110</v>
      </c>
      <c r="E183" s="173" t="s">
        <v>12140</v>
      </c>
    </row>
    <row r="184" spans="2:5" x14ac:dyDescent="0.2">
      <c r="B184" s="34">
        <v>44625</v>
      </c>
      <c r="C184" s="35">
        <v>1000</v>
      </c>
      <c r="D184" s="173" t="s">
        <v>110</v>
      </c>
      <c r="E184" s="173" t="s">
        <v>12141</v>
      </c>
    </row>
    <row r="185" spans="2:5" x14ac:dyDescent="0.2">
      <c r="B185" s="34">
        <v>44625</v>
      </c>
      <c r="C185" s="35">
        <v>1000</v>
      </c>
      <c r="D185" s="173" t="s">
        <v>110</v>
      </c>
      <c r="E185" s="173" t="s">
        <v>12048</v>
      </c>
    </row>
    <row r="186" spans="2:5" x14ac:dyDescent="0.2">
      <c r="B186" s="34">
        <v>44625</v>
      </c>
      <c r="C186" s="35">
        <v>1000</v>
      </c>
      <c r="D186" s="173" t="s">
        <v>110</v>
      </c>
      <c r="E186" s="173" t="s">
        <v>12142</v>
      </c>
    </row>
    <row r="187" spans="2:5" x14ac:dyDescent="0.2">
      <c r="B187" s="34">
        <v>44625</v>
      </c>
      <c r="C187" s="35">
        <v>1000</v>
      </c>
      <c r="D187" s="173" t="s">
        <v>110</v>
      </c>
      <c r="E187" s="173" t="s">
        <v>12143</v>
      </c>
    </row>
    <row r="188" spans="2:5" x14ac:dyDescent="0.2">
      <c r="B188" s="34">
        <v>44625</v>
      </c>
      <c r="C188" s="35">
        <v>1100</v>
      </c>
      <c r="D188" s="173" t="s">
        <v>110</v>
      </c>
      <c r="E188" s="173" t="s">
        <v>12034</v>
      </c>
    </row>
    <row r="189" spans="2:5" x14ac:dyDescent="0.2">
      <c r="B189" s="34">
        <v>44625</v>
      </c>
      <c r="C189" s="35">
        <v>2000</v>
      </c>
      <c r="D189" s="173" t="s">
        <v>110</v>
      </c>
      <c r="E189" s="173" t="s">
        <v>12144</v>
      </c>
    </row>
    <row r="190" spans="2:5" x14ac:dyDescent="0.2">
      <c r="B190" s="34">
        <v>44625</v>
      </c>
      <c r="C190" s="35">
        <v>2000</v>
      </c>
      <c r="D190" s="173" t="s">
        <v>110</v>
      </c>
      <c r="E190" s="173" t="s">
        <v>12145</v>
      </c>
    </row>
    <row r="191" spans="2:5" x14ac:dyDescent="0.2">
      <c r="B191" s="34">
        <v>44625</v>
      </c>
      <c r="C191" s="35">
        <v>2500</v>
      </c>
      <c r="D191" s="173" t="s">
        <v>110</v>
      </c>
      <c r="E191" s="173" t="s">
        <v>12146</v>
      </c>
    </row>
    <row r="192" spans="2:5" x14ac:dyDescent="0.2">
      <c r="B192" s="34">
        <v>44625</v>
      </c>
      <c r="C192" s="35">
        <v>3000</v>
      </c>
      <c r="D192" s="173" t="s">
        <v>110</v>
      </c>
      <c r="E192" s="173" t="s">
        <v>12147</v>
      </c>
    </row>
    <row r="193" spans="2:5" x14ac:dyDescent="0.2">
      <c r="B193" s="34">
        <v>44625</v>
      </c>
      <c r="C193" s="35">
        <v>4000</v>
      </c>
      <c r="D193" s="173" t="s">
        <v>110</v>
      </c>
      <c r="E193" s="173" t="s">
        <v>12148</v>
      </c>
    </row>
    <row r="194" spans="2:5" x14ac:dyDescent="0.2">
      <c r="B194" s="34">
        <v>44625</v>
      </c>
      <c r="C194" s="35">
        <v>4000</v>
      </c>
      <c r="D194" s="173" t="s">
        <v>110</v>
      </c>
      <c r="E194" s="173" t="s">
        <v>12149</v>
      </c>
    </row>
    <row r="195" spans="2:5" x14ac:dyDescent="0.2">
      <c r="B195" s="34">
        <v>44625</v>
      </c>
      <c r="C195" s="35">
        <v>5000</v>
      </c>
      <c r="D195" s="173" t="s">
        <v>110</v>
      </c>
      <c r="E195" s="173" t="s">
        <v>12150</v>
      </c>
    </row>
    <row r="196" spans="2:5" x14ac:dyDescent="0.2">
      <c r="B196" s="34">
        <v>44625</v>
      </c>
      <c r="C196" s="35">
        <v>10000</v>
      </c>
      <c r="D196" s="173" t="s">
        <v>110</v>
      </c>
      <c r="E196" s="173" t="s">
        <v>12151</v>
      </c>
    </row>
    <row r="197" spans="2:5" x14ac:dyDescent="0.2">
      <c r="B197" s="34">
        <v>44625</v>
      </c>
      <c r="C197" s="35">
        <v>10000</v>
      </c>
      <c r="D197" s="173" t="s">
        <v>110</v>
      </c>
      <c r="E197" s="173" t="s">
        <v>12080</v>
      </c>
    </row>
    <row r="198" spans="2:5" x14ac:dyDescent="0.2">
      <c r="B198" s="34">
        <v>44625</v>
      </c>
      <c r="C198" s="35">
        <v>10000</v>
      </c>
      <c r="D198" s="173" t="s">
        <v>110</v>
      </c>
      <c r="E198" s="173" t="s">
        <v>12152</v>
      </c>
    </row>
    <row r="199" spans="2:5" x14ac:dyDescent="0.2">
      <c r="B199" s="34">
        <v>44625</v>
      </c>
      <c r="C199" s="35">
        <v>10000</v>
      </c>
      <c r="D199" s="173" t="s">
        <v>110</v>
      </c>
      <c r="E199" s="173" t="s">
        <v>12153</v>
      </c>
    </row>
    <row r="200" spans="2:5" ht="38.25" x14ac:dyDescent="0.2">
      <c r="B200" s="34">
        <v>44625</v>
      </c>
      <c r="C200" s="35">
        <v>23132.29</v>
      </c>
      <c r="D200" s="173" t="s">
        <v>12154</v>
      </c>
      <c r="E200" s="173" t="s">
        <v>12155</v>
      </c>
    </row>
    <row r="201" spans="2:5" ht="38.25" x14ac:dyDescent="0.2">
      <c r="B201" s="34">
        <v>44625</v>
      </c>
      <c r="C201" s="35">
        <v>43964.119999999995</v>
      </c>
      <c r="D201" s="173" t="s">
        <v>12154</v>
      </c>
      <c r="E201" s="173" t="s">
        <v>12155</v>
      </c>
    </row>
    <row r="202" spans="2:5" ht="38.25" x14ac:dyDescent="0.2">
      <c r="B202" s="34">
        <v>44625</v>
      </c>
      <c r="C202" s="35">
        <v>50000</v>
      </c>
      <c r="D202" s="173" t="s">
        <v>4248</v>
      </c>
      <c r="E202" s="173" t="s">
        <v>12156</v>
      </c>
    </row>
    <row r="203" spans="2:5" ht="38.25" x14ac:dyDescent="0.2">
      <c r="B203" s="34">
        <v>44625</v>
      </c>
      <c r="C203" s="35">
        <v>54048.89</v>
      </c>
      <c r="D203" s="173" t="s">
        <v>12157</v>
      </c>
      <c r="E203" s="173" t="s">
        <v>12155</v>
      </c>
    </row>
    <row r="204" spans="2:5" ht="38.25" x14ac:dyDescent="0.2">
      <c r="B204" s="34">
        <v>44625</v>
      </c>
      <c r="C204" s="35">
        <v>57773.06</v>
      </c>
      <c r="D204" s="173" t="s">
        <v>12158</v>
      </c>
      <c r="E204" s="173" t="s">
        <v>12159</v>
      </c>
    </row>
    <row r="205" spans="2:5" x14ac:dyDescent="0.2">
      <c r="B205" s="34">
        <v>44625</v>
      </c>
      <c r="C205" s="35">
        <v>71596</v>
      </c>
      <c r="D205" s="173" t="s">
        <v>110</v>
      </c>
      <c r="E205" s="173" t="s">
        <v>12160</v>
      </c>
    </row>
    <row r="206" spans="2:5" ht="38.25" x14ac:dyDescent="0.2">
      <c r="B206" s="34">
        <v>44625</v>
      </c>
      <c r="C206" s="35">
        <v>89532.87000000001</v>
      </c>
      <c r="D206" s="173" t="s">
        <v>12157</v>
      </c>
      <c r="E206" s="173" t="s">
        <v>12155</v>
      </c>
    </row>
    <row r="207" spans="2:5" x14ac:dyDescent="0.2">
      <c r="B207" s="34">
        <v>44625</v>
      </c>
      <c r="C207" s="35">
        <v>100000</v>
      </c>
      <c r="D207" s="173" t="s">
        <v>110</v>
      </c>
      <c r="E207" s="173" t="s">
        <v>12161</v>
      </c>
    </row>
    <row r="208" spans="2:5" ht="38.25" x14ac:dyDescent="0.2">
      <c r="B208" s="34">
        <v>44625</v>
      </c>
      <c r="C208" s="35">
        <v>108807.89</v>
      </c>
      <c r="D208" s="173" t="s">
        <v>12154</v>
      </c>
      <c r="E208" s="173" t="s">
        <v>12155</v>
      </c>
    </row>
    <row r="209" spans="2:5" x14ac:dyDescent="0.2">
      <c r="B209" s="34">
        <v>44625</v>
      </c>
      <c r="C209" s="35">
        <v>150000</v>
      </c>
      <c r="D209" s="173" t="s">
        <v>110</v>
      </c>
      <c r="E209" s="173" t="s">
        <v>12162</v>
      </c>
    </row>
    <row r="210" spans="2:5" ht="38.25" x14ac:dyDescent="0.2">
      <c r="B210" s="34">
        <v>44625</v>
      </c>
      <c r="C210" s="35">
        <v>151000</v>
      </c>
      <c r="D210" s="173" t="s">
        <v>12163</v>
      </c>
      <c r="E210" s="173" t="s">
        <v>12164</v>
      </c>
    </row>
    <row r="211" spans="2:5" ht="38.25" x14ac:dyDescent="0.2">
      <c r="B211" s="34">
        <v>44625</v>
      </c>
      <c r="C211" s="35">
        <v>463273.33</v>
      </c>
      <c r="D211" s="173" t="s">
        <v>12154</v>
      </c>
      <c r="E211" s="173" t="s">
        <v>12155</v>
      </c>
    </row>
    <row r="212" spans="2:5" x14ac:dyDescent="0.2">
      <c r="B212" s="34">
        <v>44629</v>
      </c>
      <c r="C212" s="35">
        <v>4.72</v>
      </c>
      <c r="D212" s="173" t="s">
        <v>110</v>
      </c>
      <c r="E212" s="173" t="s">
        <v>12165</v>
      </c>
    </row>
    <row r="213" spans="2:5" x14ac:dyDescent="0.2">
      <c r="B213" s="34">
        <v>44629</v>
      </c>
      <c r="C213" s="35">
        <v>5</v>
      </c>
      <c r="D213" s="173" t="s">
        <v>110</v>
      </c>
      <c r="E213" s="173" t="s">
        <v>12166</v>
      </c>
    </row>
    <row r="214" spans="2:5" x14ac:dyDescent="0.2">
      <c r="B214" s="34">
        <v>44629</v>
      </c>
      <c r="C214" s="35">
        <v>50</v>
      </c>
      <c r="D214" s="173" t="s">
        <v>110</v>
      </c>
      <c r="E214" s="173" t="s">
        <v>12128</v>
      </c>
    </row>
    <row r="215" spans="2:5" x14ac:dyDescent="0.2">
      <c r="B215" s="34">
        <v>44629</v>
      </c>
      <c r="C215" s="35">
        <v>100</v>
      </c>
      <c r="D215" s="173" t="s">
        <v>110</v>
      </c>
      <c r="E215" s="173" t="s">
        <v>12067</v>
      </c>
    </row>
    <row r="216" spans="2:5" x14ac:dyDescent="0.2">
      <c r="B216" s="34">
        <v>44629</v>
      </c>
      <c r="C216" s="35">
        <v>100</v>
      </c>
      <c r="D216" s="173" t="s">
        <v>110</v>
      </c>
      <c r="E216" s="173" t="s">
        <v>6686</v>
      </c>
    </row>
    <row r="217" spans="2:5" x14ac:dyDescent="0.2">
      <c r="B217" s="34">
        <v>44629</v>
      </c>
      <c r="C217" s="35">
        <v>100</v>
      </c>
      <c r="D217" s="173" t="s">
        <v>110</v>
      </c>
      <c r="E217" s="173" t="s">
        <v>12067</v>
      </c>
    </row>
    <row r="218" spans="2:5" x14ac:dyDescent="0.2">
      <c r="B218" s="34">
        <v>44629</v>
      </c>
      <c r="C218" s="35">
        <v>100</v>
      </c>
      <c r="D218" s="173" t="s">
        <v>110</v>
      </c>
      <c r="E218" s="173" t="s">
        <v>12067</v>
      </c>
    </row>
    <row r="219" spans="2:5" x14ac:dyDescent="0.2">
      <c r="B219" s="34">
        <v>44629</v>
      </c>
      <c r="C219" s="35">
        <v>100</v>
      </c>
      <c r="D219" s="173" t="s">
        <v>110</v>
      </c>
      <c r="E219" s="173" t="s">
        <v>12167</v>
      </c>
    </row>
    <row r="220" spans="2:5" x14ac:dyDescent="0.2">
      <c r="B220" s="34">
        <v>44629</v>
      </c>
      <c r="C220" s="35">
        <v>102</v>
      </c>
      <c r="D220" s="173" t="s">
        <v>110</v>
      </c>
      <c r="E220" s="173" t="s">
        <v>12168</v>
      </c>
    </row>
    <row r="221" spans="2:5" x14ac:dyDescent="0.2">
      <c r="B221" s="34">
        <v>44629</v>
      </c>
      <c r="C221" s="35">
        <v>200</v>
      </c>
      <c r="D221" s="173" t="s">
        <v>110</v>
      </c>
      <c r="E221" s="173" t="s">
        <v>12169</v>
      </c>
    </row>
    <row r="222" spans="2:5" x14ac:dyDescent="0.2">
      <c r="B222" s="34">
        <v>44629</v>
      </c>
      <c r="C222" s="35">
        <v>200</v>
      </c>
      <c r="D222" s="173" t="s">
        <v>110</v>
      </c>
      <c r="E222" s="173" t="s">
        <v>12170</v>
      </c>
    </row>
    <row r="223" spans="2:5" ht="38.25" x14ac:dyDescent="0.2">
      <c r="B223" s="34">
        <v>44629</v>
      </c>
      <c r="C223" s="35">
        <v>200</v>
      </c>
      <c r="D223" s="173" t="s">
        <v>453</v>
      </c>
      <c r="E223" s="173" t="s">
        <v>12171</v>
      </c>
    </row>
    <row r="224" spans="2:5" x14ac:dyDescent="0.2">
      <c r="B224" s="34">
        <v>44629</v>
      </c>
      <c r="C224" s="35">
        <v>250</v>
      </c>
      <c r="D224" s="173" t="s">
        <v>110</v>
      </c>
      <c r="E224" s="173" t="s">
        <v>12172</v>
      </c>
    </row>
    <row r="225" spans="2:5" x14ac:dyDescent="0.2">
      <c r="B225" s="34">
        <v>44629</v>
      </c>
      <c r="C225" s="35">
        <v>250</v>
      </c>
      <c r="D225" s="173" t="s">
        <v>110</v>
      </c>
      <c r="E225" s="173" t="s">
        <v>12173</v>
      </c>
    </row>
    <row r="226" spans="2:5" x14ac:dyDescent="0.2">
      <c r="B226" s="34">
        <v>44629</v>
      </c>
      <c r="C226" s="35">
        <v>250</v>
      </c>
      <c r="D226" s="173" t="s">
        <v>110</v>
      </c>
      <c r="E226" s="173" t="s">
        <v>12007</v>
      </c>
    </row>
    <row r="227" spans="2:5" x14ac:dyDescent="0.2">
      <c r="B227" s="34">
        <v>44629</v>
      </c>
      <c r="C227" s="35">
        <v>287</v>
      </c>
      <c r="D227" s="173" t="s">
        <v>110</v>
      </c>
      <c r="E227" s="173" t="s">
        <v>12174</v>
      </c>
    </row>
    <row r="228" spans="2:5" x14ac:dyDescent="0.2">
      <c r="B228" s="34">
        <v>44629</v>
      </c>
      <c r="C228" s="35">
        <v>300</v>
      </c>
      <c r="D228" s="173" t="s">
        <v>110</v>
      </c>
      <c r="E228" s="173" t="s">
        <v>12175</v>
      </c>
    </row>
    <row r="229" spans="2:5" x14ac:dyDescent="0.2">
      <c r="B229" s="34">
        <v>44629</v>
      </c>
      <c r="C229" s="35">
        <v>300</v>
      </c>
      <c r="D229" s="173" t="s">
        <v>110</v>
      </c>
      <c r="E229" s="173" t="s">
        <v>12176</v>
      </c>
    </row>
    <row r="230" spans="2:5" x14ac:dyDescent="0.2">
      <c r="B230" s="34">
        <v>44629</v>
      </c>
      <c r="C230" s="35">
        <v>300</v>
      </c>
      <c r="D230" s="173" t="s">
        <v>110</v>
      </c>
      <c r="E230" s="173" t="s">
        <v>12177</v>
      </c>
    </row>
    <row r="231" spans="2:5" x14ac:dyDescent="0.2">
      <c r="B231" s="34">
        <v>44629</v>
      </c>
      <c r="C231" s="35">
        <v>300</v>
      </c>
      <c r="D231" s="173" t="s">
        <v>110</v>
      </c>
      <c r="E231" s="173" t="s">
        <v>12043</v>
      </c>
    </row>
    <row r="232" spans="2:5" ht="25.5" x14ac:dyDescent="0.2">
      <c r="B232" s="34">
        <v>44629</v>
      </c>
      <c r="C232" s="35">
        <v>300</v>
      </c>
      <c r="D232" s="173" t="s">
        <v>634</v>
      </c>
      <c r="E232" s="173" t="s">
        <v>11996</v>
      </c>
    </row>
    <row r="233" spans="2:5" x14ac:dyDescent="0.2">
      <c r="B233" s="34">
        <v>44629</v>
      </c>
      <c r="C233" s="35">
        <v>300</v>
      </c>
      <c r="D233" s="173" t="s">
        <v>110</v>
      </c>
      <c r="E233" s="173" t="s">
        <v>12178</v>
      </c>
    </row>
    <row r="234" spans="2:5" x14ac:dyDescent="0.2">
      <c r="B234" s="34">
        <v>44629</v>
      </c>
      <c r="C234" s="35">
        <v>300</v>
      </c>
      <c r="D234" s="173" t="s">
        <v>110</v>
      </c>
      <c r="E234" s="173" t="s">
        <v>12179</v>
      </c>
    </row>
    <row r="235" spans="2:5" x14ac:dyDescent="0.2">
      <c r="B235" s="34">
        <v>44629</v>
      </c>
      <c r="C235" s="35">
        <v>400</v>
      </c>
      <c r="D235" s="173" t="s">
        <v>110</v>
      </c>
      <c r="E235" s="173" t="s">
        <v>12180</v>
      </c>
    </row>
    <row r="236" spans="2:5" x14ac:dyDescent="0.2">
      <c r="B236" s="34">
        <v>44629</v>
      </c>
      <c r="C236" s="35">
        <v>400</v>
      </c>
      <c r="D236" s="173" t="s">
        <v>110</v>
      </c>
      <c r="E236" s="173" t="s">
        <v>12043</v>
      </c>
    </row>
    <row r="237" spans="2:5" x14ac:dyDescent="0.2">
      <c r="B237" s="34">
        <v>44629</v>
      </c>
      <c r="C237" s="35">
        <v>500</v>
      </c>
      <c r="D237" s="173" t="s">
        <v>110</v>
      </c>
      <c r="E237" s="173" t="s">
        <v>12003</v>
      </c>
    </row>
    <row r="238" spans="2:5" x14ac:dyDescent="0.2">
      <c r="B238" s="34">
        <v>44629</v>
      </c>
      <c r="C238" s="35">
        <v>500</v>
      </c>
      <c r="D238" s="173" t="s">
        <v>110</v>
      </c>
      <c r="E238" s="173" t="s">
        <v>12181</v>
      </c>
    </row>
    <row r="239" spans="2:5" x14ac:dyDescent="0.2">
      <c r="B239" s="34">
        <v>44629</v>
      </c>
      <c r="C239" s="35">
        <v>500</v>
      </c>
      <c r="D239" s="173" t="s">
        <v>110</v>
      </c>
      <c r="E239" s="173" t="s">
        <v>12043</v>
      </c>
    </row>
    <row r="240" spans="2:5" x14ac:dyDescent="0.2">
      <c r="B240" s="34">
        <v>44629</v>
      </c>
      <c r="C240" s="35">
        <v>500</v>
      </c>
      <c r="D240" s="173" t="s">
        <v>110</v>
      </c>
      <c r="E240" s="173" t="s">
        <v>12182</v>
      </c>
    </row>
    <row r="241" spans="2:5" x14ac:dyDescent="0.2">
      <c r="B241" s="34">
        <v>44629</v>
      </c>
      <c r="C241" s="35">
        <v>500</v>
      </c>
      <c r="D241" s="173" t="s">
        <v>110</v>
      </c>
      <c r="E241" s="173" t="s">
        <v>12183</v>
      </c>
    </row>
    <row r="242" spans="2:5" x14ac:dyDescent="0.2">
      <c r="B242" s="34">
        <v>44629</v>
      </c>
      <c r="C242" s="35">
        <v>500</v>
      </c>
      <c r="D242" s="173" t="s">
        <v>110</v>
      </c>
      <c r="E242" s="173" t="s">
        <v>12184</v>
      </c>
    </row>
    <row r="243" spans="2:5" x14ac:dyDescent="0.2">
      <c r="B243" s="34">
        <v>44629</v>
      </c>
      <c r="C243" s="35">
        <v>500</v>
      </c>
      <c r="D243" s="173" t="s">
        <v>110</v>
      </c>
      <c r="E243" s="173" t="s">
        <v>12185</v>
      </c>
    </row>
    <row r="244" spans="2:5" x14ac:dyDescent="0.2">
      <c r="B244" s="34">
        <v>44629</v>
      </c>
      <c r="C244" s="35">
        <v>550</v>
      </c>
      <c r="D244" s="173" t="s">
        <v>110</v>
      </c>
      <c r="E244" s="173" t="s">
        <v>12003</v>
      </c>
    </row>
    <row r="245" spans="2:5" x14ac:dyDescent="0.2">
      <c r="B245" s="34">
        <v>44629</v>
      </c>
      <c r="C245" s="35">
        <v>559.43999999999994</v>
      </c>
      <c r="D245" s="173" t="s">
        <v>110</v>
      </c>
      <c r="E245" s="173" t="s">
        <v>12186</v>
      </c>
    </row>
    <row r="246" spans="2:5" x14ac:dyDescent="0.2">
      <c r="B246" s="34">
        <v>44629</v>
      </c>
      <c r="C246" s="35">
        <v>824</v>
      </c>
      <c r="D246" s="173" t="s">
        <v>110</v>
      </c>
      <c r="E246" s="173" t="s">
        <v>12187</v>
      </c>
    </row>
    <row r="247" spans="2:5" x14ac:dyDescent="0.2">
      <c r="B247" s="34">
        <v>44629</v>
      </c>
      <c r="C247" s="35">
        <v>900</v>
      </c>
      <c r="D247" s="173" t="s">
        <v>110</v>
      </c>
      <c r="E247" s="173" t="s">
        <v>12046</v>
      </c>
    </row>
    <row r="248" spans="2:5" x14ac:dyDescent="0.2">
      <c r="B248" s="34">
        <v>44629</v>
      </c>
      <c r="C248" s="35">
        <v>1000</v>
      </c>
      <c r="D248" s="173" t="s">
        <v>110</v>
      </c>
      <c r="E248" s="173" t="s">
        <v>12188</v>
      </c>
    </row>
    <row r="249" spans="2:5" x14ac:dyDescent="0.2">
      <c r="B249" s="34">
        <v>44629</v>
      </c>
      <c r="C249" s="35">
        <v>1000</v>
      </c>
      <c r="D249" s="173" t="s">
        <v>110</v>
      </c>
      <c r="E249" s="173" t="s">
        <v>12189</v>
      </c>
    </row>
    <row r="250" spans="2:5" x14ac:dyDescent="0.2">
      <c r="B250" s="34">
        <v>44629</v>
      </c>
      <c r="C250" s="35">
        <v>1000</v>
      </c>
      <c r="D250" s="173" t="s">
        <v>110</v>
      </c>
      <c r="E250" s="173" t="s">
        <v>12190</v>
      </c>
    </row>
    <row r="251" spans="2:5" x14ac:dyDescent="0.2">
      <c r="B251" s="34">
        <v>44629</v>
      </c>
      <c r="C251" s="35">
        <v>1000</v>
      </c>
      <c r="D251" s="173" t="s">
        <v>110</v>
      </c>
      <c r="E251" s="173" t="s">
        <v>12191</v>
      </c>
    </row>
    <row r="252" spans="2:5" x14ac:dyDescent="0.2">
      <c r="B252" s="34">
        <v>44629</v>
      </c>
      <c r="C252" s="35">
        <v>1000</v>
      </c>
      <c r="D252" s="173" t="s">
        <v>110</v>
      </c>
      <c r="E252" s="173" t="s">
        <v>12192</v>
      </c>
    </row>
    <row r="253" spans="2:5" ht="38.25" x14ac:dyDescent="0.2">
      <c r="B253" s="34">
        <v>44629</v>
      </c>
      <c r="C253" s="35">
        <v>1000</v>
      </c>
      <c r="D253" s="173" t="s">
        <v>87</v>
      </c>
      <c r="E253" s="173" t="s">
        <v>12193</v>
      </c>
    </row>
    <row r="254" spans="2:5" x14ac:dyDescent="0.2">
      <c r="B254" s="34">
        <v>44629</v>
      </c>
      <c r="C254" s="35">
        <v>1000</v>
      </c>
      <c r="D254" s="173" t="s">
        <v>110</v>
      </c>
      <c r="E254" s="173" t="s">
        <v>12194</v>
      </c>
    </row>
    <row r="255" spans="2:5" x14ac:dyDescent="0.2">
      <c r="B255" s="34">
        <v>44629</v>
      </c>
      <c r="C255" s="35">
        <v>1000</v>
      </c>
      <c r="D255" s="173" t="s">
        <v>110</v>
      </c>
      <c r="E255" s="173" t="s">
        <v>12195</v>
      </c>
    </row>
    <row r="256" spans="2:5" x14ac:dyDescent="0.2">
      <c r="B256" s="34">
        <v>44629</v>
      </c>
      <c r="C256" s="35">
        <v>1000</v>
      </c>
      <c r="D256" s="173" t="s">
        <v>110</v>
      </c>
      <c r="E256" s="173" t="s">
        <v>12196</v>
      </c>
    </row>
    <row r="257" spans="2:5" x14ac:dyDescent="0.2">
      <c r="B257" s="34">
        <v>44629</v>
      </c>
      <c r="C257" s="35">
        <v>1000</v>
      </c>
      <c r="D257" s="173" t="s">
        <v>110</v>
      </c>
      <c r="E257" s="173" t="s">
        <v>12197</v>
      </c>
    </row>
    <row r="258" spans="2:5" x14ac:dyDescent="0.2">
      <c r="B258" s="34">
        <v>44629</v>
      </c>
      <c r="C258" s="35">
        <v>1000</v>
      </c>
      <c r="D258" s="173" t="s">
        <v>110</v>
      </c>
      <c r="E258" s="173" t="s">
        <v>12198</v>
      </c>
    </row>
    <row r="259" spans="2:5" x14ac:dyDescent="0.2">
      <c r="B259" s="34">
        <v>44629</v>
      </c>
      <c r="C259" s="35">
        <v>1000</v>
      </c>
      <c r="D259" s="173" t="s">
        <v>110</v>
      </c>
      <c r="E259" s="173" t="s">
        <v>12199</v>
      </c>
    </row>
    <row r="260" spans="2:5" x14ac:dyDescent="0.2">
      <c r="B260" s="34">
        <v>44629</v>
      </c>
      <c r="C260" s="35">
        <v>1680</v>
      </c>
      <c r="D260" s="173" t="s">
        <v>110</v>
      </c>
      <c r="E260" s="173" t="s">
        <v>12004</v>
      </c>
    </row>
    <row r="261" spans="2:5" x14ac:dyDescent="0.2">
      <c r="B261" s="34">
        <v>44629</v>
      </c>
      <c r="C261" s="35">
        <v>2000</v>
      </c>
      <c r="D261" s="173" t="s">
        <v>110</v>
      </c>
      <c r="E261" s="173" t="s">
        <v>12200</v>
      </c>
    </row>
    <row r="262" spans="2:5" x14ac:dyDescent="0.2">
      <c r="B262" s="34">
        <v>44629</v>
      </c>
      <c r="C262" s="35">
        <v>2000</v>
      </c>
      <c r="D262" s="173" t="s">
        <v>110</v>
      </c>
      <c r="E262" s="173" t="s">
        <v>12201</v>
      </c>
    </row>
    <row r="263" spans="2:5" ht="25.5" x14ac:dyDescent="0.2">
      <c r="B263" s="34">
        <v>44629</v>
      </c>
      <c r="C263" s="35">
        <v>2300</v>
      </c>
      <c r="D263" s="173" t="s">
        <v>452</v>
      </c>
      <c r="E263" s="173" t="s">
        <v>12202</v>
      </c>
    </row>
    <row r="264" spans="2:5" x14ac:dyDescent="0.2">
      <c r="B264" s="34">
        <v>44629</v>
      </c>
      <c r="C264" s="35">
        <v>2500</v>
      </c>
      <c r="D264" s="173" t="s">
        <v>110</v>
      </c>
      <c r="E264" s="173" t="s">
        <v>12203</v>
      </c>
    </row>
    <row r="265" spans="2:5" x14ac:dyDescent="0.2">
      <c r="B265" s="34">
        <v>44629</v>
      </c>
      <c r="C265" s="35">
        <v>3000</v>
      </c>
      <c r="D265" s="173" t="s">
        <v>110</v>
      </c>
      <c r="E265" s="173" t="s">
        <v>12204</v>
      </c>
    </row>
    <row r="266" spans="2:5" x14ac:dyDescent="0.2">
      <c r="B266" s="34">
        <v>44629</v>
      </c>
      <c r="C266" s="35">
        <v>3000</v>
      </c>
      <c r="D266" s="173" t="s">
        <v>110</v>
      </c>
      <c r="E266" s="173" t="s">
        <v>12205</v>
      </c>
    </row>
    <row r="267" spans="2:5" x14ac:dyDescent="0.2">
      <c r="B267" s="34">
        <v>44629</v>
      </c>
      <c r="C267" s="35">
        <v>3000</v>
      </c>
      <c r="D267" s="173" t="s">
        <v>110</v>
      </c>
      <c r="E267" s="173" t="s">
        <v>12206</v>
      </c>
    </row>
    <row r="268" spans="2:5" ht="38.25" x14ac:dyDescent="0.2">
      <c r="B268" s="34">
        <v>44629</v>
      </c>
      <c r="C268" s="35">
        <v>3600</v>
      </c>
      <c r="D268" s="173" t="s">
        <v>453</v>
      </c>
      <c r="E268" s="173" t="s">
        <v>12207</v>
      </c>
    </row>
    <row r="269" spans="2:5" x14ac:dyDescent="0.2">
      <c r="B269" s="34">
        <v>44629</v>
      </c>
      <c r="C269" s="35">
        <v>5000</v>
      </c>
      <c r="D269" s="173" t="s">
        <v>110</v>
      </c>
      <c r="E269" s="173" t="s">
        <v>12208</v>
      </c>
    </row>
    <row r="270" spans="2:5" x14ac:dyDescent="0.2">
      <c r="B270" s="34">
        <v>44629</v>
      </c>
      <c r="C270" s="35">
        <v>5000</v>
      </c>
      <c r="D270" s="173" t="s">
        <v>110</v>
      </c>
      <c r="E270" s="173" t="s">
        <v>12209</v>
      </c>
    </row>
    <row r="271" spans="2:5" x14ac:dyDescent="0.2">
      <c r="B271" s="34">
        <v>44629</v>
      </c>
      <c r="C271" s="35">
        <v>5000</v>
      </c>
      <c r="D271" s="173" t="s">
        <v>110</v>
      </c>
      <c r="E271" s="173" t="s">
        <v>12210</v>
      </c>
    </row>
    <row r="272" spans="2:5" x14ac:dyDescent="0.2">
      <c r="B272" s="34">
        <v>44629</v>
      </c>
      <c r="C272" s="35">
        <v>5000</v>
      </c>
      <c r="D272" s="173" t="s">
        <v>110</v>
      </c>
      <c r="E272" s="173" t="s">
        <v>12211</v>
      </c>
    </row>
    <row r="273" spans="2:5" x14ac:dyDescent="0.2">
      <c r="B273" s="34">
        <v>44629</v>
      </c>
      <c r="C273" s="35">
        <v>10000</v>
      </c>
      <c r="D273" s="173" t="s">
        <v>110</v>
      </c>
      <c r="E273" s="173" t="s">
        <v>12212</v>
      </c>
    </row>
    <row r="274" spans="2:5" x14ac:dyDescent="0.2">
      <c r="B274" s="34">
        <v>44629</v>
      </c>
      <c r="C274" s="35">
        <v>10000</v>
      </c>
      <c r="D274" s="173" t="s">
        <v>110</v>
      </c>
      <c r="E274" s="173" t="s">
        <v>12213</v>
      </c>
    </row>
    <row r="275" spans="2:5" ht="38.25" x14ac:dyDescent="0.2">
      <c r="B275" s="34">
        <v>44629</v>
      </c>
      <c r="C275" s="35">
        <v>10000</v>
      </c>
      <c r="D275" s="173" t="s">
        <v>12214</v>
      </c>
      <c r="E275" s="173" t="s">
        <v>12215</v>
      </c>
    </row>
    <row r="276" spans="2:5" x14ac:dyDescent="0.2">
      <c r="B276" s="34">
        <v>44629</v>
      </c>
      <c r="C276" s="35">
        <v>10000</v>
      </c>
      <c r="D276" s="173" t="s">
        <v>110</v>
      </c>
      <c r="E276" s="173" t="s">
        <v>5950</v>
      </c>
    </row>
    <row r="277" spans="2:5" x14ac:dyDescent="0.2">
      <c r="B277" s="34">
        <v>44629</v>
      </c>
      <c r="C277" s="35">
        <v>10000</v>
      </c>
      <c r="D277" s="173" t="s">
        <v>110</v>
      </c>
      <c r="E277" s="173" t="s">
        <v>12216</v>
      </c>
    </row>
    <row r="278" spans="2:5" x14ac:dyDescent="0.2">
      <c r="B278" s="34">
        <v>44629</v>
      </c>
      <c r="C278" s="35">
        <v>20000</v>
      </c>
      <c r="D278" s="173" t="s">
        <v>110</v>
      </c>
      <c r="E278" s="173" t="s">
        <v>12217</v>
      </c>
    </row>
    <row r="279" spans="2:5" x14ac:dyDescent="0.2">
      <c r="B279" s="34">
        <v>44629</v>
      </c>
      <c r="C279" s="35">
        <v>22000</v>
      </c>
      <c r="D279" s="173" t="s">
        <v>110</v>
      </c>
      <c r="E279" s="173" t="s">
        <v>12218</v>
      </c>
    </row>
    <row r="280" spans="2:5" x14ac:dyDescent="0.2">
      <c r="B280" s="34">
        <v>44629</v>
      </c>
      <c r="C280" s="35">
        <v>30000</v>
      </c>
      <c r="D280" s="173" t="s">
        <v>110</v>
      </c>
      <c r="E280" s="173" t="s">
        <v>12219</v>
      </c>
    </row>
    <row r="281" spans="2:5" ht="51" x14ac:dyDescent="0.2">
      <c r="B281" s="34">
        <v>44629</v>
      </c>
      <c r="C281" s="35">
        <v>50000</v>
      </c>
      <c r="D281" s="173" t="s">
        <v>12220</v>
      </c>
      <c r="E281" s="173" t="s">
        <v>12221</v>
      </c>
    </row>
    <row r="282" spans="2:5" x14ac:dyDescent="0.2">
      <c r="B282" s="34">
        <v>44629</v>
      </c>
      <c r="C282" s="35">
        <v>100000</v>
      </c>
      <c r="D282" s="173" t="s">
        <v>110</v>
      </c>
      <c r="E282" s="173" t="s">
        <v>12222</v>
      </c>
    </row>
    <row r="283" spans="2:5" ht="25.5" x14ac:dyDescent="0.2">
      <c r="B283" s="34">
        <v>44629</v>
      </c>
      <c r="C283" s="35">
        <v>152400</v>
      </c>
      <c r="D283" s="173" t="s">
        <v>12223</v>
      </c>
      <c r="E283" s="173" t="s">
        <v>12224</v>
      </c>
    </row>
    <row r="284" spans="2:5" x14ac:dyDescent="0.2">
      <c r="B284" s="34">
        <v>44629</v>
      </c>
      <c r="C284" s="35">
        <v>4685100</v>
      </c>
      <c r="D284" s="173" t="s">
        <v>110</v>
      </c>
      <c r="E284" s="173" t="s">
        <v>12117</v>
      </c>
    </row>
    <row r="285" spans="2:5" x14ac:dyDescent="0.2">
      <c r="B285" s="34">
        <v>44630</v>
      </c>
      <c r="C285" s="35">
        <v>17</v>
      </c>
      <c r="D285" s="173" t="s">
        <v>110</v>
      </c>
      <c r="E285" s="173" t="s">
        <v>12225</v>
      </c>
    </row>
    <row r="286" spans="2:5" x14ac:dyDescent="0.2">
      <c r="B286" s="34">
        <v>44630</v>
      </c>
      <c r="C286" s="35">
        <v>18</v>
      </c>
      <c r="D286" s="173" t="s">
        <v>110</v>
      </c>
      <c r="E286" s="173" t="s">
        <v>12226</v>
      </c>
    </row>
    <row r="287" spans="2:5" x14ac:dyDescent="0.2">
      <c r="B287" s="34">
        <v>44630</v>
      </c>
      <c r="C287" s="35">
        <v>50</v>
      </c>
      <c r="D287" s="173" t="s">
        <v>110</v>
      </c>
      <c r="E287" s="173" t="s">
        <v>12227</v>
      </c>
    </row>
    <row r="288" spans="2:5" x14ac:dyDescent="0.2">
      <c r="B288" s="34">
        <v>44630</v>
      </c>
      <c r="C288" s="35">
        <v>50</v>
      </c>
      <c r="D288" s="173" t="s">
        <v>110</v>
      </c>
      <c r="E288" s="173" t="s">
        <v>12128</v>
      </c>
    </row>
    <row r="289" spans="2:5" x14ac:dyDescent="0.2">
      <c r="B289" s="34">
        <v>44630</v>
      </c>
      <c r="C289" s="35">
        <v>100</v>
      </c>
      <c r="D289" s="173" t="s">
        <v>110</v>
      </c>
      <c r="E289" s="173" t="s">
        <v>12067</v>
      </c>
    </row>
    <row r="290" spans="2:5" x14ac:dyDescent="0.2">
      <c r="B290" s="34">
        <v>44630</v>
      </c>
      <c r="C290" s="35">
        <v>103.34</v>
      </c>
      <c r="D290" s="173" t="s">
        <v>110</v>
      </c>
      <c r="E290" s="173" t="s">
        <v>12228</v>
      </c>
    </row>
    <row r="291" spans="2:5" x14ac:dyDescent="0.2">
      <c r="B291" s="34">
        <v>44630</v>
      </c>
      <c r="C291" s="35">
        <v>127</v>
      </c>
      <c r="D291" s="173" t="s">
        <v>110</v>
      </c>
      <c r="E291" s="173" t="s">
        <v>12034</v>
      </c>
    </row>
    <row r="292" spans="2:5" x14ac:dyDescent="0.2">
      <c r="B292" s="34">
        <v>44630</v>
      </c>
      <c r="C292" s="35">
        <v>247</v>
      </c>
      <c r="D292" s="173" t="s">
        <v>110</v>
      </c>
      <c r="E292" s="173" t="s">
        <v>6062</v>
      </c>
    </row>
    <row r="293" spans="2:5" x14ac:dyDescent="0.2">
      <c r="B293" s="34">
        <v>44630</v>
      </c>
      <c r="C293" s="35">
        <v>500</v>
      </c>
      <c r="D293" s="173" t="s">
        <v>110</v>
      </c>
      <c r="E293" s="173" t="s">
        <v>5802</v>
      </c>
    </row>
    <row r="294" spans="2:5" x14ac:dyDescent="0.2">
      <c r="B294" s="34">
        <v>44630</v>
      </c>
      <c r="C294" s="35">
        <v>500</v>
      </c>
      <c r="D294" s="173" t="s">
        <v>110</v>
      </c>
      <c r="E294" s="173" t="s">
        <v>11997</v>
      </c>
    </row>
    <row r="295" spans="2:5" x14ac:dyDescent="0.2">
      <c r="B295" s="34">
        <v>44630</v>
      </c>
      <c r="C295" s="35">
        <v>500</v>
      </c>
      <c r="D295" s="173" t="s">
        <v>110</v>
      </c>
      <c r="E295" s="173" t="s">
        <v>12229</v>
      </c>
    </row>
    <row r="296" spans="2:5" x14ac:dyDescent="0.2">
      <c r="B296" s="34">
        <v>44630</v>
      </c>
      <c r="C296" s="35">
        <v>500</v>
      </c>
      <c r="D296" s="173" t="s">
        <v>110</v>
      </c>
      <c r="E296" s="173" t="s">
        <v>12230</v>
      </c>
    </row>
    <row r="297" spans="2:5" x14ac:dyDescent="0.2">
      <c r="B297" s="34">
        <v>44630</v>
      </c>
      <c r="C297" s="35">
        <v>500</v>
      </c>
      <c r="D297" s="173" t="s">
        <v>110</v>
      </c>
      <c r="E297" s="173" t="s">
        <v>12231</v>
      </c>
    </row>
    <row r="298" spans="2:5" x14ac:dyDescent="0.2">
      <c r="B298" s="34">
        <v>44630</v>
      </c>
      <c r="C298" s="35">
        <v>500</v>
      </c>
      <c r="D298" s="173" t="s">
        <v>110</v>
      </c>
      <c r="E298" s="173" t="s">
        <v>12232</v>
      </c>
    </row>
    <row r="299" spans="2:5" x14ac:dyDescent="0.2">
      <c r="B299" s="34">
        <v>44630</v>
      </c>
      <c r="C299" s="35">
        <v>500</v>
      </c>
      <c r="D299" s="173" t="s">
        <v>110</v>
      </c>
      <c r="E299" s="173" t="s">
        <v>12233</v>
      </c>
    </row>
    <row r="300" spans="2:5" x14ac:dyDescent="0.2">
      <c r="B300" s="34">
        <v>44630</v>
      </c>
      <c r="C300" s="35">
        <v>750</v>
      </c>
      <c r="D300" s="173" t="s">
        <v>110</v>
      </c>
      <c r="E300" s="173" t="s">
        <v>12003</v>
      </c>
    </row>
    <row r="301" spans="2:5" x14ac:dyDescent="0.2">
      <c r="B301" s="34">
        <v>44630</v>
      </c>
      <c r="C301" s="35">
        <v>750</v>
      </c>
      <c r="D301" s="173" t="s">
        <v>110</v>
      </c>
      <c r="E301" s="173" t="s">
        <v>12234</v>
      </c>
    </row>
    <row r="302" spans="2:5" ht="25.5" x14ac:dyDescent="0.2">
      <c r="B302" s="34">
        <v>44630</v>
      </c>
      <c r="C302" s="35">
        <v>1000</v>
      </c>
      <c r="D302" s="173" t="s">
        <v>12235</v>
      </c>
      <c r="E302" s="173" t="s">
        <v>12236</v>
      </c>
    </row>
    <row r="303" spans="2:5" x14ac:dyDescent="0.2">
      <c r="B303" s="34">
        <v>44630</v>
      </c>
      <c r="C303" s="35">
        <v>1000</v>
      </c>
      <c r="D303" s="173" t="s">
        <v>110</v>
      </c>
      <c r="E303" s="173" t="s">
        <v>12237</v>
      </c>
    </row>
    <row r="304" spans="2:5" x14ac:dyDescent="0.2">
      <c r="B304" s="34">
        <v>44630</v>
      </c>
      <c r="C304" s="35">
        <v>1000</v>
      </c>
      <c r="D304" s="173" t="s">
        <v>110</v>
      </c>
      <c r="E304" s="173" t="s">
        <v>12238</v>
      </c>
    </row>
    <row r="305" spans="2:5" x14ac:dyDescent="0.2">
      <c r="B305" s="34">
        <v>44630</v>
      </c>
      <c r="C305" s="35">
        <v>1000</v>
      </c>
      <c r="D305" s="173" t="s">
        <v>110</v>
      </c>
      <c r="E305" s="173" t="s">
        <v>12239</v>
      </c>
    </row>
    <row r="306" spans="2:5" x14ac:dyDescent="0.2">
      <c r="B306" s="34">
        <v>44630</v>
      </c>
      <c r="C306" s="35">
        <v>1000</v>
      </c>
      <c r="D306" s="173" t="s">
        <v>110</v>
      </c>
      <c r="E306" s="173" t="s">
        <v>12240</v>
      </c>
    </row>
    <row r="307" spans="2:5" x14ac:dyDescent="0.2">
      <c r="B307" s="34">
        <v>44630</v>
      </c>
      <c r="C307" s="35">
        <v>1000</v>
      </c>
      <c r="D307" s="173" t="s">
        <v>110</v>
      </c>
      <c r="E307" s="173" t="s">
        <v>12241</v>
      </c>
    </row>
    <row r="308" spans="2:5" x14ac:dyDescent="0.2">
      <c r="B308" s="34">
        <v>44630</v>
      </c>
      <c r="C308" s="35">
        <v>1100</v>
      </c>
      <c r="D308" s="173" t="s">
        <v>110</v>
      </c>
      <c r="E308" s="173" t="s">
        <v>12242</v>
      </c>
    </row>
    <row r="309" spans="2:5" x14ac:dyDescent="0.2">
      <c r="B309" s="34">
        <v>44630</v>
      </c>
      <c r="C309" s="35">
        <v>3300</v>
      </c>
      <c r="D309" s="173" t="s">
        <v>110</v>
      </c>
      <c r="E309" s="173" t="s">
        <v>12243</v>
      </c>
    </row>
    <row r="310" spans="2:5" x14ac:dyDescent="0.2">
      <c r="B310" s="34">
        <v>44630</v>
      </c>
      <c r="C310" s="35">
        <v>5000</v>
      </c>
      <c r="D310" s="173" t="s">
        <v>110</v>
      </c>
      <c r="E310" s="173" t="s">
        <v>12244</v>
      </c>
    </row>
    <row r="311" spans="2:5" x14ac:dyDescent="0.2">
      <c r="B311" s="34">
        <v>44630</v>
      </c>
      <c r="C311" s="35">
        <v>6000</v>
      </c>
      <c r="D311" s="173" t="s">
        <v>110</v>
      </c>
      <c r="E311" s="173" t="s">
        <v>12245</v>
      </c>
    </row>
    <row r="312" spans="2:5" ht="38.25" x14ac:dyDescent="0.2">
      <c r="B312" s="34">
        <v>44630</v>
      </c>
      <c r="C312" s="35">
        <v>10000</v>
      </c>
      <c r="D312" s="173" t="s">
        <v>80</v>
      </c>
      <c r="E312" s="173" t="s">
        <v>12246</v>
      </c>
    </row>
    <row r="313" spans="2:5" x14ac:dyDescent="0.2">
      <c r="B313" s="34">
        <v>44630</v>
      </c>
      <c r="C313" s="35">
        <v>10000</v>
      </c>
      <c r="D313" s="173" t="s">
        <v>110</v>
      </c>
      <c r="E313" s="173" t="s">
        <v>12247</v>
      </c>
    </row>
    <row r="314" spans="2:5" x14ac:dyDescent="0.2">
      <c r="B314" s="34">
        <v>44630</v>
      </c>
      <c r="C314" s="35">
        <v>10000</v>
      </c>
      <c r="D314" s="173" t="s">
        <v>110</v>
      </c>
      <c r="E314" s="173" t="s">
        <v>12248</v>
      </c>
    </row>
    <row r="315" spans="2:5" x14ac:dyDescent="0.2">
      <c r="B315" s="34">
        <v>44630</v>
      </c>
      <c r="C315" s="35">
        <v>10000</v>
      </c>
      <c r="D315" s="173" t="s">
        <v>110</v>
      </c>
      <c r="E315" s="173" t="s">
        <v>12249</v>
      </c>
    </row>
    <row r="316" spans="2:5" x14ac:dyDescent="0.2">
      <c r="B316" s="34">
        <v>44630</v>
      </c>
      <c r="C316" s="35">
        <v>12775</v>
      </c>
      <c r="D316" s="173" t="s">
        <v>110</v>
      </c>
      <c r="E316" s="173" t="s">
        <v>12250</v>
      </c>
    </row>
    <row r="317" spans="2:5" x14ac:dyDescent="0.2">
      <c r="B317" s="34">
        <v>44630</v>
      </c>
      <c r="C317" s="35">
        <v>50000</v>
      </c>
      <c r="D317" s="173" t="s">
        <v>110</v>
      </c>
      <c r="E317" s="173" t="s">
        <v>12251</v>
      </c>
    </row>
    <row r="318" spans="2:5" ht="102" x14ac:dyDescent="0.2">
      <c r="B318" s="34">
        <v>44630</v>
      </c>
      <c r="C318" s="35">
        <v>225800</v>
      </c>
      <c r="D318" s="173" t="s">
        <v>12252</v>
      </c>
      <c r="E318" s="173" t="s">
        <v>12253</v>
      </c>
    </row>
    <row r="319" spans="2:5" ht="76.5" x14ac:dyDescent="0.2">
      <c r="B319" s="34">
        <v>44630</v>
      </c>
      <c r="C319" s="35">
        <v>249402.5</v>
      </c>
      <c r="D319" s="173" t="s">
        <v>12254</v>
      </c>
      <c r="E319" s="173" t="s">
        <v>12253</v>
      </c>
    </row>
    <row r="320" spans="2:5" ht="51" x14ac:dyDescent="0.2">
      <c r="B320" s="34">
        <v>44630</v>
      </c>
      <c r="C320" s="35">
        <v>577500</v>
      </c>
      <c r="D320" s="173" t="s">
        <v>12255</v>
      </c>
      <c r="E320" s="173" t="s">
        <v>12256</v>
      </c>
    </row>
    <row r="321" spans="2:5" x14ac:dyDescent="0.2">
      <c r="B321" s="34">
        <v>44631</v>
      </c>
      <c r="C321" s="35">
        <v>10</v>
      </c>
      <c r="D321" s="173" t="s">
        <v>110</v>
      </c>
      <c r="E321" s="173" t="s">
        <v>12257</v>
      </c>
    </row>
    <row r="322" spans="2:5" x14ac:dyDescent="0.2">
      <c r="B322" s="34">
        <v>44631</v>
      </c>
      <c r="C322" s="35">
        <v>10</v>
      </c>
      <c r="D322" s="173" t="s">
        <v>110</v>
      </c>
      <c r="E322" s="173" t="s">
        <v>12258</v>
      </c>
    </row>
    <row r="323" spans="2:5" x14ac:dyDescent="0.2">
      <c r="B323" s="34">
        <v>44631</v>
      </c>
      <c r="C323" s="35">
        <v>10</v>
      </c>
      <c r="D323" s="173" t="s">
        <v>110</v>
      </c>
      <c r="E323" s="173" t="s">
        <v>12259</v>
      </c>
    </row>
    <row r="324" spans="2:5" x14ac:dyDescent="0.2">
      <c r="B324" s="34">
        <v>44631</v>
      </c>
      <c r="C324" s="35">
        <v>10</v>
      </c>
      <c r="D324" s="173" t="s">
        <v>110</v>
      </c>
      <c r="E324" s="173" t="s">
        <v>12260</v>
      </c>
    </row>
    <row r="325" spans="2:5" x14ac:dyDescent="0.2">
      <c r="B325" s="34">
        <v>44631</v>
      </c>
      <c r="C325" s="35">
        <v>10</v>
      </c>
      <c r="D325" s="173" t="s">
        <v>110</v>
      </c>
      <c r="E325" s="173" t="s">
        <v>12261</v>
      </c>
    </row>
    <row r="326" spans="2:5" x14ac:dyDescent="0.2">
      <c r="B326" s="34">
        <v>44631</v>
      </c>
      <c r="C326" s="35">
        <v>10</v>
      </c>
      <c r="D326" s="173" t="s">
        <v>110</v>
      </c>
      <c r="E326" s="173" t="s">
        <v>12262</v>
      </c>
    </row>
    <row r="327" spans="2:5" x14ac:dyDescent="0.2">
      <c r="B327" s="34">
        <v>44631</v>
      </c>
      <c r="C327" s="35">
        <v>10</v>
      </c>
      <c r="D327" s="173" t="s">
        <v>110</v>
      </c>
      <c r="E327" s="173" t="s">
        <v>12263</v>
      </c>
    </row>
    <row r="328" spans="2:5" x14ac:dyDescent="0.2">
      <c r="B328" s="34">
        <v>44631</v>
      </c>
      <c r="C328" s="35">
        <v>10</v>
      </c>
      <c r="D328" s="173" t="s">
        <v>110</v>
      </c>
      <c r="E328" s="173" t="s">
        <v>12264</v>
      </c>
    </row>
    <row r="329" spans="2:5" x14ac:dyDescent="0.2">
      <c r="B329" s="34">
        <v>44631</v>
      </c>
      <c r="C329" s="35">
        <v>10</v>
      </c>
      <c r="D329" s="173" t="s">
        <v>110</v>
      </c>
      <c r="E329" s="173" t="s">
        <v>12265</v>
      </c>
    </row>
    <row r="330" spans="2:5" x14ac:dyDescent="0.2">
      <c r="B330" s="34">
        <v>44631</v>
      </c>
      <c r="C330" s="35">
        <v>10</v>
      </c>
      <c r="D330" s="173" t="s">
        <v>110</v>
      </c>
      <c r="E330" s="173" t="s">
        <v>12266</v>
      </c>
    </row>
    <row r="331" spans="2:5" x14ac:dyDescent="0.2">
      <c r="B331" s="34">
        <v>44631</v>
      </c>
      <c r="C331" s="35">
        <v>13.52</v>
      </c>
      <c r="D331" s="173" t="s">
        <v>110</v>
      </c>
      <c r="E331" s="173" t="s">
        <v>12267</v>
      </c>
    </row>
    <row r="332" spans="2:5" x14ac:dyDescent="0.2">
      <c r="B332" s="34">
        <v>44631</v>
      </c>
      <c r="C332" s="35">
        <v>16</v>
      </c>
      <c r="D332" s="173" t="s">
        <v>110</v>
      </c>
      <c r="E332" s="173" t="s">
        <v>12268</v>
      </c>
    </row>
    <row r="333" spans="2:5" x14ac:dyDescent="0.2">
      <c r="B333" s="34">
        <v>44631</v>
      </c>
      <c r="C333" s="35">
        <v>20</v>
      </c>
      <c r="D333" s="173" t="s">
        <v>110</v>
      </c>
      <c r="E333" s="173" t="s">
        <v>12269</v>
      </c>
    </row>
    <row r="334" spans="2:5" x14ac:dyDescent="0.2">
      <c r="B334" s="34">
        <v>44631</v>
      </c>
      <c r="C334" s="35">
        <v>26</v>
      </c>
      <c r="D334" s="173" t="s">
        <v>110</v>
      </c>
      <c r="E334" s="173" t="s">
        <v>12270</v>
      </c>
    </row>
    <row r="335" spans="2:5" x14ac:dyDescent="0.2">
      <c r="B335" s="34">
        <v>44631</v>
      </c>
      <c r="C335" s="35">
        <v>30</v>
      </c>
      <c r="D335" s="173" t="s">
        <v>110</v>
      </c>
      <c r="E335" s="173" t="s">
        <v>12271</v>
      </c>
    </row>
    <row r="336" spans="2:5" x14ac:dyDescent="0.2">
      <c r="B336" s="34">
        <v>44631</v>
      </c>
      <c r="C336" s="35">
        <v>50</v>
      </c>
      <c r="D336" s="173" t="s">
        <v>110</v>
      </c>
      <c r="E336" s="173" t="s">
        <v>12272</v>
      </c>
    </row>
    <row r="337" spans="2:5" x14ac:dyDescent="0.2">
      <c r="B337" s="34">
        <v>44631</v>
      </c>
      <c r="C337" s="35">
        <v>50</v>
      </c>
      <c r="D337" s="173" t="s">
        <v>110</v>
      </c>
      <c r="E337" s="173" t="s">
        <v>12273</v>
      </c>
    </row>
    <row r="338" spans="2:5" x14ac:dyDescent="0.2">
      <c r="B338" s="34">
        <v>44631</v>
      </c>
      <c r="C338" s="35">
        <v>50</v>
      </c>
      <c r="D338" s="173" t="s">
        <v>110</v>
      </c>
      <c r="E338" s="173" t="s">
        <v>12274</v>
      </c>
    </row>
    <row r="339" spans="2:5" x14ac:dyDescent="0.2">
      <c r="B339" s="34">
        <v>44631</v>
      </c>
      <c r="C339" s="35">
        <v>50</v>
      </c>
      <c r="D339" s="173" t="s">
        <v>110</v>
      </c>
      <c r="E339" s="173" t="s">
        <v>12128</v>
      </c>
    </row>
    <row r="340" spans="2:5" x14ac:dyDescent="0.2">
      <c r="B340" s="34">
        <v>44631</v>
      </c>
      <c r="C340" s="35">
        <v>100</v>
      </c>
      <c r="D340" s="173" t="s">
        <v>110</v>
      </c>
      <c r="E340" s="173" t="s">
        <v>12275</v>
      </c>
    </row>
    <row r="341" spans="2:5" x14ac:dyDescent="0.2">
      <c r="B341" s="34">
        <v>44631</v>
      </c>
      <c r="C341" s="35">
        <v>100</v>
      </c>
      <c r="D341" s="173" t="s">
        <v>110</v>
      </c>
      <c r="E341" s="173" t="s">
        <v>6200</v>
      </c>
    </row>
    <row r="342" spans="2:5" x14ac:dyDescent="0.2">
      <c r="B342" s="34">
        <v>44631</v>
      </c>
      <c r="C342" s="35">
        <v>100</v>
      </c>
      <c r="D342" s="173" t="s">
        <v>110</v>
      </c>
      <c r="E342" s="173" t="s">
        <v>12276</v>
      </c>
    </row>
    <row r="343" spans="2:5" x14ac:dyDescent="0.2">
      <c r="B343" s="34">
        <v>44631</v>
      </c>
      <c r="C343" s="35">
        <v>100</v>
      </c>
      <c r="D343" s="173" t="s">
        <v>110</v>
      </c>
      <c r="E343" s="173" t="s">
        <v>12067</v>
      </c>
    </row>
    <row r="344" spans="2:5" x14ac:dyDescent="0.2">
      <c r="B344" s="34">
        <v>44631</v>
      </c>
      <c r="C344" s="35">
        <v>102</v>
      </c>
      <c r="D344" s="173" t="s">
        <v>110</v>
      </c>
      <c r="E344" s="173" t="s">
        <v>12277</v>
      </c>
    </row>
    <row r="345" spans="2:5" x14ac:dyDescent="0.2">
      <c r="B345" s="34">
        <v>44631</v>
      </c>
      <c r="C345" s="35">
        <v>150</v>
      </c>
      <c r="D345" s="173" t="s">
        <v>110</v>
      </c>
      <c r="E345" s="173" t="s">
        <v>12278</v>
      </c>
    </row>
    <row r="346" spans="2:5" x14ac:dyDescent="0.2">
      <c r="B346" s="34">
        <v>44631</v>
      </c>
      <c r="C346" s="35">
        <v>190</v>
      </c>
      <c r="D346" s="173" t="s">
        <v>110</v>
      </c>
      <c r="E346" s="173" t="s">
        <v>11993</v>
      </c>
    </row>
    <row r="347" spans="2:5" x14ac:dyDescent="0.2">
      <c r="B347" s="34">
        <v>44631</v>
      </c>
      <c r="C347" s="35">
        <v>250</v>
      </c>
      <c r="D347" s="173" t="s">
        <v>110</v>
      </c>
      <c r="E347" s="173" t="s">
        <v>12043</v>
      </c>
    </row>
    <row r="348" spans="2:5" x14ac:dyDescent="0.2">
      <c r="B348" s="34">
        <v>44631</v>
      </c>
      <c r="C348" s="35">
        <v>300</v>
      </c>
      <c r="D348" s="173" t="s">
        <v>110</v>
      </c>
      <c r="E348" s="173" t="s">
        <v>12279</v>
      </c>
    </row>
    <row r="349" spans="2:5" x14ac:dyDescent="0.2">
      <c r="B349" s="34">
        <v>44631</v>
      </c>
      <c r="C349" s="35">
        <v>300</v>
      </c>
      <c r="D349" s="173" t="s">
        <v>110</v>
      </c>
      <c r="E349" s="173" t="s">
        <v>12280</v>
      </c>
    </row>
    <row r="350" spans="2:5" x14ac:dyDescent="0.2">
      <c r="B350" s="34">
        <v>44631</v>
      </c>
      <c r="C350" s="35">
        <v>500</v>
      </c>
      <c r="D350" s="173" t="s">
        <v>110</v>
      </c>
      <c r="E350" s="173" t="s">
        <v>12281</v>
      </c>
    </row>
    <row r="351" spans="2:5" x14ac:dyDescent="0.2">
      <c r="B351" s="34">
        <v>44631</v>
      </c>
      <c r="C351" s="35">
        <v>500</v>
      </c>
      <c r="D351" s="173" t="s">
        <v>110</v>
      </c>
      <c r="E351" s="173" t="s">
        <v>12282</v>
      </c>
    </row>
    <row r="352" spans="2:5" x14ac:dyDescent="0.2">
      <c r="B352" s="34">
        <v>44631</v>
      </c>
      <c r="C352" s="35">
        <v>500</v>
      </c>
      <c r="D352" s="173" t="s">
        <v>110</v>
      </c>
      <c r="E352" s="173" t="s">
        <v>7021</v>
      </c>
    </row>
    <row r="353" spans="2:5" x14ac:dyDescent="0.2">
      <c r="B353" s="34">
        <v>44631</v>
      </c>
      <c r="C353" s="35">
        <v>500</v>
      </c>
      <c r="D353" s="173" t="s">
        <v>110</v>
      </c>
      <c r="E353" s="173" t="s">
        <v>7699</v>
      </c>
    </row>
    <row r="354" spans="2:5" x14ac:dyDescent="0.2">
      <c r="B354" s="34">
        <v>44631</v>
      </c>
      <c r="C354" s="35">
        <v>1000</v>
      </c>
      <c r="D354" s="173" t="s">
        <v>110</v>
      </c>
      <c r="E354" s="173" t="s">
        <v>12283</v>
      </c>
    </row>
    <row r="355" spans="2:5" x14ac:dyDescent="0.2">
      <c r="B355" s="34">
        <v>44631</v>
      </c>
      <c r="C355" s="35">
        <v>1000</v>
      </c>
      <c r="D355" s="173" t="s">
        <v>110</v>
      </c>
      <c r="E355" s="173" t="s">
        <v>12284</v>
      </c>
    </row>
    <row r="356" spans="2:5" x14ac:dyDescent="0.2">
      <c r="B356" s="34">
        <v>44631</v>
      </c>
      <c r="C356" s="35">
        <v>1000</v>
      </c>
      <c r="D356" s="173" t="s">
        <v>110</v>
      </c>
      <c r="E356" s="173" t="s">
        <v>12238</v>
      </c>
    </row>
    <row r="357" spans="2:5" x14ac:dyDescent="0.2">
      <c r="B357" s="34">
        <v>44631</v>
      </c>
      <c r="C357" s="35">
        <v>3000</v>
      </c>
      <c r="D357" s="173" t="s">
        <v>110</v>
      </c>
      <c r="E357" s="173" t="s">
        <v>12285</v>
      </c>
    </row>
    <row r="358" spans="2:5" x14ac:dyDescent="0.2">
      <c r="B358" s="34">
        <v>44631</v>
      </c>
      <c r="C358" s="35">
        <v>4274.1900000000005</v>
      </c>
      <c r="D358" s="173" t="s">
        <v>110</v>
      </c>
      <c r="E358" s="173" t="s">
        <v>12286</v>
      </c>
    </row>
    <row r="359" spans="2:5" x14ac:dyDescent="0.2">
      <c r="B359" s="34">
        <v>44631</v>
      </c>
      <c r="C359" s="35">
        <v>5000</v>
      </c>
      <c r="D359" s="173" t="s">
        <v>110</v>
      </c>
      <c r="E359" s="173" t="s">
        <v>12287</v>
      </c>
    </row>
    <row r="360" spans="2:5" ht="38.25" x14ac:dyDescent="0.2">
      <c r="B360" s="34">
        <v>44631</v>
      </c>
      <c r="C360" s="35">
        <v>6682.3600000000006</v>
      </c>
      <c r="D360" s="173" t="s">
        <v>12288</v>
      </c>
      <c r="E360" s="173" t="s">
        <v>12289</v>
      </c>
    </row>
    <row r="361" spans="2:5" x14ac:dyDescent="0.2">
      <c r="B361" s="34">
        <v>44631</v>
      </c>
      <c r="C361" s="35">
        <v>10000</v>
      </c>
      <c r="D361" s="173" t="s">
        <v>110</v>
      </c>
      <c r="E361" s="173" t="s">
        <v>12248</v>
      </c>
    </row>
    <row r="362" spans="2:5" x14ac:dyDescent="0.2">
      <c r="B362" s="34">
        <v>44631</v>
      </c>
      <c r="C362" s="35">
        <v>10000</v>
      </c>
      <c r="D362" s="173" t="s">
        <v>110</v>
      </c>
      <c r="E362" s="173" t="s">
        <v>6935</v>
      </c>
    </row>
    <row r="363" spans="2:5" x14ac:dyDescent="0.2">
      <c r="B363" s="34">
        <v>44631</v>
      </c>
      <c r="C363" s="35">
        <v>30000</v>
      </c>
      <c r="D363" s="173" t="s">
        <v>110</v>
      </c>
      <c r="E363" s="173" t="s">
        <v>12290</v>
      </c>
    </row>
    <row r="364" spans="2:5" x14ac:dyDescent="0.2">
      <c r="B364" s="34">
        <v>44631</v>
      </c>
      <c r="C364" s="35">
        <v>50000</v>
      </c>
      <c r="D364" s="173" t="s">
        <v>110</v>
      </c>
      <c r="E364" s="173" t="s">
        <v>12291</v>
      </c>
    </row>
    <row r="365" spans="2:5" x14ac:dyDescent="0.2">
      <c r="B365" s="34">
        <v>44631</v>
      </c>
      <c r="C365" s="35">
        <v>50000</v>
      </c>
      <c r="D365" s="173" t="s">
        <v>110</v>
      </c>
      <c r="E365" s="173" t="s">
        <v>12292</v>
      </c>
    </row>
    <row r="366" spans="2:5" ht="25.5" x14ac:dyDescent="0.2">
      <c r="B366" s="34">
        <v>44631</v>
      </c>
      <c r="C366" s="35">
        <v>150000</v>
      </c>
      <c r="D366" s="173" t="s">
        <v>12293</v>
      </c>
      <c r="E366" s="173" t="s">
        <v>12294</v>
      </c>
    </row>
    <row r="367" spans="2:5" x14ac:dyDescent="0.2">
      <c r="B367" s="34">
        <v>44634</v>
      </c>
      <c r="C367" s="35">
        <v>11</v>
      </c>
      <c r="D367" s="173" t="s">
        <v>110</v>
      </c>
      <c r="E367" s="173" t="s">
        <v>12295</v>
      </c>
    </row>
    <row r="368" spans="2:5" x14ac:dyDescent="0.2">
      <c r="B368" s="34">
        <v>44634</v>
      </c>
      <c r="C368" s="35">
        <v>20</v>
      </c>
      <c r="D368" s="173" t="s">
        <v>110</v>
      </c>
      <c r="E368" s="173" t="s">
        <v>12296</v>
      </c>
    </row>
    <row r="369" spans="2:5" x14ac:dyDescent="0.2">
      <c r="B369" s="34">
        <v>44634</v>
      </c>
      <c r="C369" s="35">
        <v>50</v>
      </c>
      <c r="D369" s="173" t="s">
        <v>110</v>
      </c>
      <c r="E369" s="173" t="s">
        <v>12128</v>
      </c>
    </row>
    <row r="370" spans="2:5" x14ac:dyDescent="0.2">
      <c r="B370" s="34">
        <v>44634</v>
      </c>
      <c r="C370" s="35">
        <v>100</v>
      </c>
      <c r="D370" s="173" t="s">
        <v>110</v>
      </c>
      <c r="E370" s="173" t="s">
        <v>12297</v>
      </c>
    </row>
    <row r="371" spans="2:5" ht="25.5" x14ac:dyDescent="0.2">
      <c r="B371" s="34">
        <v>44634</v>
      </c>
      <c r="C371" s="35">
        <v>100</v>
      </c>
      <c r="D371" s="173" t="s">
        <v>110</v>
      </c>
      <c r="E371" s="173" t="s">
        <v>12298</v>
      </c>
    </row>
    <row r="372" spans="2:5" x14ac:dyDescent="0.2">
      <c r="B372" s="34">
        <v>44634</v>
      </c>
      <c r="C372" s="35">
        <v>100</v>
      </c>
      <c r="D372" s="173" t="s">
        <v>110</v>
      </c>
      <c r="E372" s="173" t="s">
        <v>12067</v>
      </c>
    </row>
    <row r="373" spans="2:5" ht="25.5" x14ac:dyDescent="0.2">
      <c r="B373" s="34">
        <v>44634</v>
      </c>
      <c r="C373" s="35">
        <v>120</v>
      </c>
      <c r="D373" s="173" t="s">
        <v>12299</v>
      </c>
      <c r="E373" s="173" t="s">
        <v>12300</v>
      </c>
    </row>
    <row r="374" spans="2:5" ht="25.5" x14ac:dyDescent="0.2">
      <c r="B374" s="34">
        <v>44634</v>
      </c>
      <c r="C374" s="35">
        <v>120</v>
      </c>
      <c r="D374" s="173" t="s">
        <v>12299</v>
      </c>
      <c r="E374" s="173" t="s">
        <v>12301</v>
      </c>
    </row>
    <row r="375" spans="2:5" ht="25.5" x14ac:dyDescent="0.2">
      <c r="B375" s="34">
        <v>44634</v>
      </c>
      <c r="C375" s="35">
        <v>120</v>
      </c>
      <c r="D375" s="173" t="s">
        <v>12299</v>
      </c>
      <c r="E375" s="173" t="s">
        <v>12302</v>
      </c>
    </row>
    <row r="376" spans="2:5" ht="25.5" x14ac:dyDescent="0.2">
      <c r="B376" s="34">
        <v>44634</v>
      </c>
      <c r="C376" s="35">
        <v>120</v>
      </c>
      <c r="D376" s="173" t="s">
        <v>12299</v>
      </c>
      <c r="E376" s="173" t="s">
        <v>12303</v>
      </c>
    </row>
    <row r="377" spans="2:5" x14ac:dyDescent="0.2">
      <c r="B377" s="34">
        <v>44634</v>
      </c>
      <c r="C377" s="35">
        <v>200</v>
      </c>
      <c r="D377" s="173" t="s">
        <v>110</v>
      </c>
      <c r="E377" s="173" t="s">
        <v>12036</v>
      </c>
    </row>
    <row r="378" spans="2:5" x14ac:dyDescent="0.2">
      <c r="B378" s="34">
        <v>44634</v>
      </c>
      <c r="C378" s="35">
        <v>200</v>
      </c>
      <c r="D378" s="173" t="s">
        <v>110</v>
      </c>
      <c r="E378" s="173" t="s">
        <v>12304</v>
      </c>
    </row>
    <row r="379" spans="2:5" x14ac:dyDescent="0.2">
      <c r="B379" s="34">
        <v>44634</v>
      </c>
      <c r="C379" s="35">
        <v>200</v>
      </c>
      <c r="D379" s="173" t="s">
        <v>110</v>
      </c>
      <c r="E379" s="173" t="s">
        <v>12037</v>
      </c>
    </row>
    <row r="380" spans="2:5" x14ac:dyDescent="0.2">
      <c r="B380" s="34">
        <v>44634</v>
      </c>
      <c r="C380" s="35">
        <v>300</v>
      </c>
      <c r="D380" s="173" t="s">
        <v>110</v>
      </c>
      <c r="E380" s="173" t="s">
        <v>12305</v>
      </c>
    </row>
    <row r="381" spans="2:5" x14ac:dyDescent="0.2">
      <c r="B381" s="34">
        <v>44634</v>
      </c>
      <c r="C381" s="35">
        <v>300</v>
      </c>
      <c r="D381" s="173" t="s">
        <v>110</v>
      </c>
      <c r="E381" s="173" t="s">
        <v>7819</v>
      </c>
    </row>
    <row r="382" spans="2:5" x14ac:dyDescent="0.2">
      <c r="B382" s="34">
        <v>44634</v>
      </c>
      <c r="C382" s="35">
        <v>300</v>
      </c>
      <c r="D382" s="173" t="s">
        <v>110</v>
      </c>
      <c r="E382" s="173" t="s">
        <v>5923</v>
      </c>
    </row>
    <row r="383" spans="2:5" x14ac:dyDescent="0.2">
      <c r="B383" s="34">
        <v>44634</v>
      </c>
      <c r="C383" s="35">
        <v>300</v>
      </c>
      <c r="D383" s="173" t="s">
        <v>110</v>
      </c>
      <c r="E383" s="173" t="s">
        <v>12132</v>
      </c>
    </row>
    <row r="384" spans="2:5" x14ac:dyDescent="0.2">
      <c r="B384" s="34">
        <v>44634</v>
      </c>
      <c r="C384" s="35">
        <v>301</v>
      </c>
      <c r="D384" s="173" t="s">
        <v>110</v>
      </c>
      <c r="E384" s="173" t="s">
        <v>12306</v>
      </c>
    </row>
    <row r="385" spans="2:5" x14ac:dyDescent="0.2">
      <c r="B385" s="34">
        <v>44634</v>
      </c>
      <c r="C385" s="35">
        <v>500</v>
      </c>
      <c r="D385" s="173" t="s">
        <v>110</v>
      </c>
      <c r="E385" s="173" t="s">
        <v>12307</v>
      </c>
    </row>
    <row r="386" spans="2:5" x14ac:dyDescent="0.2">
      <c r="B386" s="34">
        <v>44634</v>
      </c>
      <c r="C386" s="35">
        <v>500</v>
      </c>
      <c r="D386" s="173" t="s">
        <v>110</v>
      </c>
      <c r="E386" s="173" t="s">
        <v>12308</v>
      </c>
    </row>
    <row r="387" spans="2:5" x14ac:dyDescent="0.2">
      <c r="B387" s="34">
        <v>44634</v>
      </c>
      <c r="C387" s="35">
        <v>500</v>
      </c>
      <c r="D387" s="173" t="s">
        <v>110</v>
      </c>
      <c r="E387" s="173" t="s">
        <v>12309</v>
      </c>
    </row>
    <row r="388" spans="2:5" x14ac:dyDescent="0.2">
      <c r="B388" s="34">
        <v>44634</v>
      </c>
      <c r="C388" s="35">
        <v>500</v>
      </c>
      <c r="D388" s="173" t="s">
        <v>110</v>
      </c>
      <c r="E388" s="173" t="s">
        <v>12185</v>
      </c>
    </row>
    <row r="389" spans="2:5" x14ac:dyDescent="0.2">
      <c r="B389" s="34">
        <v>44634</v>
      </c>
      <c r="C389" s="35">
        <v>600</v>
      </c>
      <c r="D389" s="173" t="s">
        <v>110</v>
      </c>
      <c r="E389" s="173" t="s">
        <v>12043</v>
      </c>
    </row>
    <row r="390" spans="2:5" x14ac:dyDescent="0.2">
      <c r="B390" s="34">
        <v>44634</v>
      </c>
      <c r="C390" s="35">
        <v>681</v>
      </c>
      <c r="D390" s="173" t="s">
        <v>110</v>
      </c>
      <c r="E390" s="173" t="s">
        <v>12034</v>
      </c>
    </row>
    <row r="391" spans="2:5" x14ac:dyDescent="0.2">
      <c r="B391" s="34">
        <v>44634</v>
      </c>
      <c r="C391" s="35">
        <v>700</v>
      </c>
      <c r="D391" s="173" t="s">
        <v>110</v>
      </c>
      <c r="E391" s="173" t="s">
        <v>12003</v>
      </c>
    </row>
    <row r="392" spans="2:5" x14ac:dyDescent="0.2">
      <c r="B392" s="34">
        <v>44634</v>
      </c>
      <c r="C392" s="35">
        <v>850</v>
      </c>
      <c r="D392" s="173" t="s">
        <v>110</v>
      </c>
      <c r="E392" s="173" t="s">
        <v>12310</v>
      </c>
    </row>
    <row r="393" spans="2:5" x14ac:dyDescent="0.2">
      <c r="B393" s="34">
        <v>44634</v>
      </c>
      <c r="C393" s="35">
        <v>1000</v>
      </c>
      <c r="D393" s="173" t="s">
        <v>110</v>
      </c>
      <c r="E393" s="173" t="s">
        <v>12311</v>
      </c>
    </row>
    <row r="394" spans="2:5" x14ac:dyDescent="0.2">
      <c r="B394" s="34">
        <v>44634</v>
      </c>
      <c r="C394" s="35">
        <v>1000</v>
      </c>
      <c r="D394" s="173" t="s">
        <v>110</v>
      </c>
      <c r="E394" s="173" t="s">
        <v>12015</v>
      </c>
    </row>
    <row r="395" spans="2:5" x14ac:dyDescent="0.2">
      <c r="B395" s="34">
        <v>44634</v>
      </c>
      <c r="C395" s="35">
        <v>1000</v>
      </c>
      <c r="D395" s="173" t="s">
        <v>110</v>
      </c>
      <c r="E395" s="173" t="s">
        <v>12312</v>
      </c>
    </row>
    <row r="396" spans="2:5" x14ac:dyDescent="0.2">
      <c r="B396" s="34">
        <v>44634</v>
      </c>
      <c r="C396" s="35">
        <v>1000</v>
      </c>
      <c r="D396" s="173" t="s">
        <v>110</v>
      </c>
      <c r="E396" s="173" t="s">
        <v>12313</v>
      </c>
    </row>
    <row r="397" spans="2:5" x14ac:dyDescent="0.2">
      <c r="B397" s="34">
        <v>44634</v>
      </c>
      <c r="C397" s="35">
        <v>1000</v>
      </c>
      <c r="D397" s="173" t="s">
        <v>110</v>
      </c>
      <c r="E397" s="173" t="s">
        <v>12196</v>
      </c>
    </row>
    <row r="398" spans="2:5" x14ac:dyDescent="0.2">
      <c r="B398" s="34">
        <v>44634</v>
      </c>
      <c r="C398" s="35">
        <v>1000</v>
      </c>
      <c r="D398" s="173" t="s">
        <v>110</v>
      </c>
      <c r="E398" s="173" t="s">
        <v>12141</v>
      </c>
    </row>
    <row r="399" spans="2:5" x14ac:dyDescent="0.2">
      <c r="B399" s="34">
        <v>44634</v>
      </c>
      <c r="C399" s="35">
        <v>1000</v>
      </c>
      <c r="D399" s="173" t="s">
        <v>110</v>
      </c>
      <c r="E399" s="173" t="s">
        <v>12314</v>
      </c>
    </row>
    <row r="400" spans="2:5" x14ac:dyDescent="0.2">
      <c r="B400" s="34">
        <v>44634</v>
      </c>
      <c r="C400" s="35">
        <v>1000</v>
      </c>
      <c r="D400" s="173" t="s">
        <v>110</v>
      </c>
      <c r="E400" s="173" t="s">
        <v>12315</v>
      </c>
    </row>
    <row r="401" spans="2:5" x14ac:dyDescent="0.2">
      <c r="B401" s="34">
        <v>44634</v>
      </c>
      <c r="C401" s="35">
        <v>1500</v>
      </c>
      <c r="D401" s="173" t="s">
        <v>110</v>
      </c>
      <c r="E401" s="173" t="s">
        <v>12316</v>
      </c>
    </row>
    <row r="402" spans="2:5" x14ac:dyDescent="0.2">
      <c r="B402" s="34">
        <v>44634</v>
      </c>
      <c r="C402" s="35">
        <v>2000</v>
      </c>
      <c r="D402" s="173" t="s">
        <v>110</v>
      </c>
      <c r="E402" s="173" t="s">
        <v>12317</v>
      </c>
    </row>
    <row r="403" spans="2:5" x14ac:dyDescent="0.2">
      <c r="B403" s="34">
        <v>44634</v>
      </c>
      <c r="C403" s="35">
        <v>2000</v>
      </c>
      <c r="D403" s="173" t="s">
        <v>110</v>
      </c>
      <c r="E403" s="173" t="s">
        <v>7194</v>
      </c>
    </row>
    <row r="404" spans="2:5" x14ac:dyDescent="0.2">
      <c r="B404" s="34">
        <v>44634</v>
      </c>
      <c r="C404" s="35">
        <v>2500</v>
      </c>
      <c r="D404" s="173" t="s">
        <v>110</v>
      </c>
      <c r="E404" s="173" t="s">
        <v>12318</v>
      </c>
    </row>
    <row r="405" spans="2:5" x14ac:dyDescent="0.2">
      <c r="B405" s="34">
        <v>44634</v>
      </c>
      <c r="C405" s="35">
        <v>3000</v>
      </c>
      <c r="D405" s="173" t="s">
        <v>110</v>
      </c>
      <c r="E405" s="173" t="s">
        <v>12319</v>
      </c>
    </row>
    <row r="406" spans="2:5" x14ac:dyDescent="0.2">
      <c r="B406" s="34">
        <v>44634</v>
      </c>
      <c r="C406" s="35">
        <v>4000</v>
      </c>
      <c r="D406" s="173" t="s">
        <v>110</v>
      </c>
      <c r="E406" s="173" t="s">
        <v>12320</v>
      </c>
    </row>
    <row r="407" spans="2:5" x14ac:dyDescent="0.2">
      <c r="B407" s="34">
        <v>44634</v>
      </c>
      <c r="C407" s="35">
        <v>5000</v>
      </c>
      <c r="D407" s="173" t="s">
        <v>110</v>
      </c>
      <c r="E407" s="173" t="s">
        <v>6118</v>
      </c>
    </row>
    <row r="408" spans="2:5" x14ac:dyDescent="0.2">
      <c r="B408" s="34">
        <v>44634</v>
      </c>
      <c r="C408" s="35">
        <v>5000</v>
      </c>
      <c r="D408" s="173" t="s">
        <v>110</v>
      </c>
      <c r="E408" s="173" t="s">
        <v>12321</v>
      </c>
    </row>
    <row r="409" spans="2:5" x14ac:dyDescent="0.2">
      <c r="B409" s="34">
        <v>44634</v>
      </c>
      <c r="C409" s="35">
        <v>5000</v>
      </c>
      <c r="D409" s="173" t="s">
        <v>110</v>
      </c>
      <c r="E409" s="173" t="s">
        <v>6678</v>
      </c>
    </row>
    <row r="410" spans="2:5" x14ac:dyDescent="0.2">
      <c r="B410" s="34">
        <v>44634</v>
      </c>
      <c r="C410" s="35">
        <v>5000</v>
      </c>
      <c r="D410" s="173" t="s">
        <v>110</v>
      </c>
      <c r="E410" s="173" t="s">
        <v>12209</v>
      </c>
    </row>
    <row r="411" spans="2:5" x14ac:dyDescent="0.2">
      <c r="B411" s="34">
        <v>44634</v>
      </c>
      <c r="C411" s="35">
        <v>5000</v>
      </c>
      <c r="D411" s="173" t="s">
        <v>110</v>
      </c>
      <c r="E411" s="173" t="s">
        <v>12322</v>
      </c>
    </row>
    <row r="412" spans="2:5" x14ac:dyDescent="0.2">
      <c r="B412" s="34">
        <v>44634</v>
      </c>
      <c r="C412" s="35">
        <v>6100</v>
      </c>
      <c r="D412" s="173" t="s">
        <v>110</v>
      </c>
      <c r="E412" s="173" t="s">
        <v>12323</v>
      </c>
    </row>
    <row r="413" spans="2:5" x14ac:dyDescent="0.2">
      <c r="B413" s="34">
        <v>44634</v>
      </c>
      <c r="C413" s="35">
        <v>9817</v>
      </c>
      <c r="D413" s="173" t="s">
        <v>110</v>
      </c>
      <c r="E413" s="173" t="s">
        <v>12136</v>
      </c>
    </row>
    <row r="414" spans="2:5" x14ac:dyDescent="0.2">
      <c r="B414" s="34">
        <v>44634</v>
      </c>
      <c r="C414" s="35">
        <v>10000</v>
      </c>
      <c r="D414" s="173" t="s">
        <v>110</v>
      </c>
      <c r="E414" s="173" t="s">
        <v>12324</v>
      </c>
    </row>
    <row r="415" spans="2:5" x14ac:dyDescent="0.2">
      <c r="B415" s="34">
        <v>44634</v>
      </c>
      <c r="C415" s="35">
        <v>10000</v>
      </c>
      <c r="D415" s="173" t="s">
        <v>110</v>
      </c>
      <c r="E415" s="173" t="s">
        <v>12325</v>
      </c>
    </row>
    <row r="416" spans="2:5" x14ac:dyDescent="0.2">
      <c r="B416" s="34">
        <v>44634</v>
      </c>
      <c r="C416" s="35">
        <v>10000</v>
      </c>
      <c r="D416" s="173" t="s">
        <v>110</v>
      </c>
      <c r="E416" s="173" t="s">
        <v>12326</v>
      </c>
    </row>
    <row r="417" spans="2:5" x14ac:dyDescent="0.2">
      <c r="B417" s="34">
        <v>44634</v>
      </c>
      <c r="C417" s="35">
        <v>10000</v>
      </c>
      <c r="D417" s="173" t="s">
        <v>110</v>
      </c>
      <c r="E417" s="173" t="s">
        <v>7560</v>
      </c>
    </row>
    <row r="418" spans="2:5" ht="38.25" x14ac:dyDescent="0.2">
      <c r="B418" s="34">
        <v>44634</v>
      </c>
      <c r="C418" s="35">
        <v>18200</v>
      </c>
      <c r="D418" s="173" t="s">
        <v>12327</v>
      </c>
      <c r="E418" s="173" t="s">
        <v>12328</v>
      </c>
    </row>
    <row r="419" spans="2:5" x14ac:dyDescent="0.2">
      <c r="B419" s="34">
        <v>44634</v>
      </c>
      <c r="C419" s="35">
        <v>20000</v>
      </c>
      <c r="D419" s="173" t="s">
        <v>110</v>
      </c>
      <c r="E419" s="173" t="s">
        <v>12329</v>
      </c>
    </row>
    <row r="420" spans="2:5" x14ac:dyDescent="0.2">
      <c r="B420" s="34">
        <v>44635</v>
      </c>
      <c r="C420" s="35">
        <v>5</v>
      </c>
      <c r="D420" s="173" t="s">
        <v>110</v>
      </c>
      <c r="E420" s="173" t="s">
        <v>12166</v>
      </c>
    </row>
    <row r="421" spans="2:5" x14ac:dyDescent="0.2">
      <c r="B421" s="34">
        <v>44635</v>
      </c>
      <c r="C421" s="35">
        <v>15</v>
      </c>
      <c r="D421" s="173" t="s">
        <v>110</v>
      </c>
      <c r="E421" s="173" t="s">
        <v>12330</v>
      </c>
    </row>
    <row r="422" spans="2:5" x14ac:dyDescent="0.2">
      <c r="B422" s="34">
        <v>44635</v>
      </c>
      <c r="C422" s="35">
        <v>50</v>
      </c>
      <c r="D422" s="173" t="s">
        <v>110</v>
      </c>
      <c r="E422" s="173" t="s">
        <v>12331</v>
      </c>
    </row>
    <row r="423" spans="2:5" x14ac:dyDescent="0.2">
      <c r="B423" s="34">
        <v>44635</v>
      </c>
      <c r="C423" s="35">
        <v>50</v>
      </c>
      <c r="D423" s="173" t="s">
        <v>110</v>
      </c>
      <c r="E423" s="173" t="s">
        <v>12332</v>
      </c>
    </row>
    <row r="424" spans="2:5" x14ac:dyDescent="0.2">
      <c r="B424" s="34">
        <v>44635</v>
      </c>
      <c r="C424" s="35">
        <v>50</v>
      </c>
      <c r="D424" s="173" t="s">
        <v>110</v>
      </c>
      <c r="E424" s="173" t="s">
        <v>12333</v>
      </c>
    </row>
    <row r="425" spans="2:5" x14ac:dyDescent="0.2">
      <c r="B425" s="34">
        <v>44635</v>
      </c>
      <c r="C425" s="35">
        <v>50</v>
      </c>
      <c r="D425" s="173" t="s">
        <v>110</v>
      </c>
      <c r="E425" s="173" t="s">
        <v>12334</v>
      </c>
    </row>
    <row r="426" spans="2:5" x14ac:dyDescent="0.2">
      <c r="B426" s="34">
        <v>44635</v>
      </c>
      <c r="C426" s="35">
        <v>50</v>
      </c>
      <c r="D426" s="173" t="s">
        <v>110</v>
      </c>
      <c r="E426" s="173" t="s">
        <v>12335</v>
      </c>
    </row>
    <row r="427" spans="2:5" x14ac:dyDescent="0.2">
      <c r="B427" s="34">
        <v>44635</v>
      </c>
      <c r="C427" s="35">
        <v>50</v>
      </c>
      <c r="D427" s="173" t="s">
        <v>110</v>
      </c>
      <c r="E427" s="173" t="s">
        <v>12336</v>
      </c>
    </row>
    <row r="428" spans="2:5" x14ac:dyDescent="0.2">
      <c r="B428" s="34">
        <v>44635</v>
      </c>
      <c r="C428" s="35">
        <v>50</v>
      </c>
      <c r="D428" s="173" t="s">
        <v>110</v>
      </c>
      <c r="E428" s="173" t="s">
        <v>12337</v>
      </c>
    </row>
    <row r="429" spans="2:5" x14ac:dyDescent="0.2">
      <c r="B429" s="34">
        <v>44635</v>
      </c>
      <c r="C429" s="35">
        <v>50</v>
      </c>
      <c r="D429" s="173" t="s">
        <v>110</v>
      </c>
      <c r="E429" s="173" t="s">
        <v>12338</v>
      </c>
    </row>
    <row r="430" spans="2:5" x14ac:dyDescent="0.2">
      <c r="B430" s="34">
        <v>44635</v>
      </c>
      <c r="C430" s="35">
        <v>50</v>
      </c>
      <c r="D430" s="173" t="s">
        <v>110</v>
      </c>
      <c r="E430" s="173" t="s">
        <v>12339</v>
      </c>
    </row>
    <row r="431" spans="2:5" x14ac:dyDescent="0.2">
      <c r="B431" s="34">
        <v>44635</v>
      </c>
      <c r="C431" s="35">
        <v>100</v>
      </c>
      <c r="D431" s="173" t="s">
        <v>110</v>
      </c>
      <c r="E431" s="173" t="s">
        <v>12067</v>
      </c>
    </row>
    <row r="432" spans="2:5" x14ac:dyDescent="0.2">
      <c r="B432" s="34">
        <v>44635</v>
      </c>
      <c r="C432" s="35">
        <v>100</v>
      </c>
      <c r="D432" s="173" t="s">
        <v>110</v>
      </c>
      <c r="E432" s="173" t="s">
        <v>12340</v>
      </c>
    </row>
    <row r="433" spans="2:5" x14ac:dyDescent="0.2">
      <c r="B433" s="34">
        <v>44635</v>
      </c>
      <c r="C433" s="35">
        <v>100</v>
      </c>
      <c r="D433" s="173" t="s">
        <v>110</v>
      </c>
      <c r="E433" s="173" t="s">
        <v>12341</v>
      </c>
    </row>
    <row r="434" spans="2:5" x14ac:dyDescent="0.2">
      <c r="B434" s="34">
        <v>44635</v>
      </c>
      <c r="C434" s="35">
        <v>100</v>
      </c>
      <c r="D434" s="173" t="s">
        <v>110</v>
      </c>
      <c r="E434" s="173" t="s">
        <v>12342</v>
      </c>
    </row>
    <row r="435" spans="2:5" x14ac:dyDescent="0.2">
      <c r="B435" s="34">
        <v>44635</v>
      </c>
      <c r="C435" s="35">
        <v>100</v>
      </c>
      <c r="D435" s="173" t="s">
        <v>110</v>
      </c>
      <c r="E435" s="173" t="s">
        <v>12343</v>
      </c>
    </row>
    <row r="436" spans="2:5" x14ac:dyDescent="0.2">
      <c r="B436" s="34">
        <v>44635</v>
      </c>
      <c r="C436" s="35">
        <v>140</v>
      </c>
      <c r="D436" s="173" t="s">
        <v>110</v>
      </c>
      <c r="E436" s="173" t="s">
        <v>12344</v>
      </c>
    </row>
    <row r="437" spans="2:5" ht="25.5" x14ac:dyDescent="0.2">
      <c r="B437" s="34">
        <v>44635</v>
      </c>
      <c r="C437" s="35">
        <v>300</v>
      </c>
      <c r="D437" s="173" t="s">
        <v>110</v>
      </c>
      <c r="E437" s="173" t="s">
        <v>12345</v>
      </c>
    </row>
    <row r="438" spans="2:5" ht="25.5" x14ac:dyDescent="0.2">
      <c r="B438" s="34">
        <v>44635</v>
      </c>
      <c r="C438" s="35">
        <v>300</v>
      </c>
      <c r="D438" s="173" t="s">
        <v>634</v>
      </c>
      <c r="E438" s="173" t="s">
        <v>11996</v>
      </c>
    </row>
    <row r="439" spans="2:5" x14ac:dyDescent="0.2">
      <c r="B439" s="34">
        <v>44635</v>
      </c>
      <c r="C439" s="35">
        <v>301</v>
      </c>
      <c r="D439" s="173" t="s">
        <v>110</v>
      </c>
      <c r="E439" s="173" t="s">
        <v>12346</v>
      </c>
    </row>
    <row r="440" spans="2:5" x14ac:dyDescent="0.2">
      <c r="B440" s="34">
        <v>44635</v>
      </c>
      <c r="C440" s="35">
        <v>350</v>
      </c>
      <c r="D440" s="173" t="s">
        <v>110</v>
      </c>
      <c r="E440" s="173" t="s">
        <v>12347</v>
      </c>
    </row>
    <row r="441" spans="2:5" x14ac:dyDescent="0.2">
      <c r="B441" s="34">
        <v>44635</v>
      </c>
      <c r="C441" s="35">
        <v>380</v>
      </c>
      <c r="D441" s="173" t="s">
        <v>110</v>
      </c>
      <c r="E441" s="173" t="s">
        <v>12003</v>
      </c>
    </row>
    <row r="442" spans="2:5" x14ac:dyDescent="0.2">
      <c r="B442" s="34">
        <v>44635</v>
      </c>
      <c r="C442" s="35">
        <v>500</v>
      </c>
      <c r="D442" s="173" t="s">
        <v>110</v>
      </c>
      <c r="E442" s="173" t="s">
        <v>12348</v>
      </c>
    </row>
    <row r="443" spans="2:5" x14ac:dyDescent="0.2">
      <c r="B443" s="34">
        <v>44635</v>
      </c>
      <c r="C443" s="35">
        <v>500</v>
      </c>
      <c r="D443" s="173" t="s">
        <v>110</v>
      </c>
      <c r="E443" s="173" t="s">
        <v>12349</v>
      </c>
    </row>
    <row r="444" spans="2:5" x14ac:dyDescent="0.2">
      <c r="B444" s="34">
        <v>44635</v>
      </c>
      <c r="C444" s="35">
        <v>750</v>
      </c>
      <c r="D444" s="173" t="s">
        <v>110</v>
      </c>
      <c r="E444" s="173" t="s">
        <v>12350</v>
      </c>
    </row>
    <row r="445" spans="2:5" x14ac:dyDescent="0.2">
      <c r="B445" s="34">
        <v>44635</v>
      </c>
      <c r="C445" s="35">
        <v>1000</v>
      </c>
      <c r="D445" s="173" t="s">
        <v>110</v>
      </c>
      <c r="E445" s="173" t="s">
        <v>12114</v>
      </c>
    </row>
    <row r="446" spans="2:5" x14ac:dyDescent="0.2">
      <c r="B446" s="34">
        <v>44635</v>
      </c>
      <c r="C446" s="35">
        <v>1000</v>
      </c>
      <c r="D446" s="173" t="s">
        <v>110</v>
      </c>
      <c r="E446" s="173" t="s">
        <v>12351</v>
      </c>
    </row>
    <row r="447" spans="2:5" x14ac:dyDescent="0.2">
      <c r="B447" s="34">
        <v>44635</v>
      </c>
      <c r="C447" s="35">
        <v>1000</v>
      </c>
      <c r="D447" s="173" t="s">
        <v>110</v>
      </c>
      <c r="E447" s="173" t="s">
        <v>12352</v>
      </c>
    </row>
    <row r="448" spans="2:5" x14ac:dyDescent="0.2">
      <c r="B448" s="34">
        <v>44635</v>
      </c>
      <c r="C448" s="35">
        <v>1500</v>
      </c>
      <c r="D448" s="173" t="s">
        <v>110</v>
      </c>
      <c r="E448" s="173" t="s">
        <v>12353</v>
      </c>
    </row>
    <row r="449" spans="2:5" x14ac:dyDescent="0.2">
      <c r="B449" s="34">
        <v>44635</v>
      </c>
      <c r="C449" s="35">
        <v>2500</v>
      </c>
      <c r="D449" s="173" t="s">
        <v>110</v>
      </c>
      <c r="E449" s="173" t="s">
        <v>12354</v>
      </c>
    </row>
    <row r="450" spans="2:5" x14ac:dyDescent="0.2">
      <c r="B450" s="34">
        <v>44635</v>
      </c>
      <c r="C450" s="35">
        <v>4000</v>
      </c>
      <c r="D450" s="173" t="s">
        <v>110</v>
      </c>
      <c r="E450" s="173" t="s">
        <v>12355</v>
      </c>
    </row>
    <row r="451" spans="2:5" ht="25.5" x14ac:dyDescent="0.2">
      <c r="B451" s="34">
        <v>44635</v>
      </c>
      <c r="C451" s="35">
        <v>5000</v>
      </c>
      <c r="D451" s="173" t="s">
        <v>617</v>
      </c>
      <c r="E451" s="173" t="s">
        <v>12356</v>
      </c>
    </row>
    <row r="452" spans="2:5" x14ac:dyDescent="0.2">
      <c r="B452" s="34">
        <v>44635</v>
      </c>
      <c r="C452" s="35">
        <v>6000</v>
      </c>
      <c r="D452" s="173" t="s">
        <v>110</v>
      </c>
      <c r="E452" s="173" t="s">
        <v>12357</v>
      </c>
    </row>
    <row r="453" spans="2:5" ht="38.25" x14ac:dyDescent="0.2">
      <c r="B453" s="34">
        <v>44635</v>
      </c>
      <c r="C453" s="35">
        <v>9435</v>
      </c>
      <c r="D453" s="173" t="s">
        <v>12358</v>
      </c>
      <c r="E453" s="173" t="s">
        <v>12359</v>
      </c>
    </row>
    <row r="454" spans="2:5" x14ac:dyDescent="0.2">
      <c r="B454" s="34">
        <v>44635</v>
      </c>
      <c r="C454" s="35">
        <v>18000</v>
      </c>
      <c r="D454" s="173" t="s">
        <v>110</v>
      </c>
      <c r="E454" s="173" t="s">
        <v>12360</v>
      </c>
    </row>
    <row r="455" spans="2:5" x14ac:dyDescent="0.2">
      <c r="B455" s="34">
        <v>44635</v>
      </c>
      <c r="C455" s="35">
        <v>19200</v>
      </c>
      <c r="D455" s="173" t="s">
        <v>110</v>
      </c>
      <c r="E455" s="173" t="s">
        <v>12361</v>
      </c>
    </row>
    <row r="456" spans="2:5" x14ac:dyDescent="0.2">
      <c r="B456" s="34">
        <v>44635</v>
      </c>
      <c r="C456" s="35">
        <v>20000</v>
      </c>
      <c r="D456" s="173" t="s">
        <v>110</v>
      </c>
      <c r="E456" s="173" t="s">
        <v>12362</v>
      </c>
    </row>
    <row r="457" spans="2:5" x14ac:dyDescent="0.2">
      <c r="B457" s="34">
        <v>44635</v>
      </c>
      <c r="C457" s="35">
        <v>20000</v>
      </c>
      <c r="D457" s="173" t="s">
        <v>110</v>
      </c>
      <c r="E457" s="173" t="s">
        <v>12363</v>
      </c>
    </row>
    <row r="458" spans="2:5" x14ac:dyDescent="0.2">
      <c r="B458" s="34">
        <v>44635</v>
      </c>
      <c r="C458" s="35">
        <v>24240</v>
      </c>
      <c r="D458" s="173" t="s">
        <v>110</v>
      </c>
      <c r="E458" s="173" t="s">
        <v>12364</v>
      </c>
    </row>
    <row r="459" spans="2:5" x14ac:dyDescent="0.2">
      <c r="B459" s="34">
        <v>44635</v>
      </c>
      <c r="C459" s="35">
        <v>25000</v>
      </c>
      <c r="D459" s="173" t="s">
        <v>110</v>
      </c>
      <c r="E459" s="173" t="s">
        <v>12365</v>
      </c>
    </row>
    <row r="460" spans="2:5" x14ac:dyDescent="0.2">
      <c r="B460" s="34">
        <v>44635</v>
      </c>
      <c r="C460" s="35">
        <v>30000</v>
      </c>
      <c r="D460" s="173" t="s">
        <v>110</v>
      </c>
      <c r="E460" s="173" t="s">
        <v>12366</v>
      </c>
    </row>
    <row r="461" spans="2:5" x14ac:dyDescent="0.2">
      <c r="B461" s="34">
        <v>44635</v>
      </c>
      <c r="C461" s="35">
        <v>40000</v>
      </c>
      <c r="D461" s="173" t="s">
        <v>110</v>
      </c>
      <c r="E461" s="173" t="s">
        <v>12367</v>
      </c>
    </row>
    <row r="462" spans="2:5" x14ac:dyDescent="0.2">
      <c r="B462" s="34">
        <v>44635</v>
      </c>
      <c r="C462" s="35">
        <v>48000</v>
      </c>
      <c r="D462" s="173" t="s">
        <v>110</v>
      </c>
      <c r="E462" s="173" t="s">
        <v>12368</v>
      </c>
    </row>
    <row r="463" spans="2:5" ht="25.5" x14ac:dyDescent="0.2">
      <c r="B463" s="34">
        <v>44635</v>
      </c>
      <c r="C463" s="35">
        <v>100000</v>
      </c>
      <c r="D463" s="173" t="s">
        <v>4250</v>
      </c>
      <c r="E463" s="173" t="s">
        <v>12369</v>
      </c>
    </row>
    <row r="464" spans="2:5" ht="63.75" x14ac:dyDescent="0.2">
      <c r="B464" s="34">
        <v>44635</v>
      </c>
      <c r="C464" s="35">
        <v>100000</v>
      </c>
      <c r="D464" s="173" t="s">
        <v>12370</v>
      </c>
      <c r="E464" s="173" t="s">
        <v>12253</v>
      </c>
    </row>
    <row r="465" spans="2:5" ht="38.25" x14ac:dyDescent="0.2">
      <c r="B465" s="34">
        <v>44635</v>
      </c>
      <c r="C465" s="35">
        <v>500000</v>
      </c>
      <c r="D465" s="173" t="s">
        <v>12371</v>
      </c>
      <c r="E465" s="173" t="s">
        <v>12253</v>
      </c>
    </row>
    <row r="466" spans="2:5" x14ac:dyDescent="0.2">
      <c r="B466" s="34">
        <v>44636</v>
      </c>
      <c r="C466" s="35">
        <v>2</v>
      </c>
      <c r="D466" s="173" t="s">
        <v>110</v>
      </c>
      <c r="E466" s="173" t="s">
        <v>12372</v>
      </c>
    </row>
    <row r="467" spans="2:5" x14ac:dyDescent="0.2">
      <c r="B467" s="34">
        <v>44636</v>
      </c>
      <c r="C467" s="35">
        <v>5.81</v>
      </c>
      <c r="D467" s="173" t="s">
        <v>110</v>
      </c>
      <c r="E467" s="173" t="s">
        <v>12373</v>
      </c>
    </row>
    <row r="468" spans="2:5" x14ac:dyDescent="0.2">
      <c r="B468" s="34">
        <v>44636</v>
      </c>
      <c r="C468" s="35">
        <v>10</v>
      </c>
      <c r="D468" s="173" t="s">
        <v>110</v>
      </c>
      <c r="E468" s="173" t="s">
        <v>12374</v>
      </c>
    </row>
    <row r="469" spans="2:5" x14ac:dyDescent="0.2">
      <c r="B469" s="34">
        <v>44636</v>
      </c>
      <c r="C469" s="35">
        <v>10</v>
      </c>
      <c r="D469" s="173" t="s">
        <v>110</v>
      </c>
      <c r="E469" s="173" t="s">
        <v>12375</v>
      </c>
    </row>
    <row r="470" spans="2:5" x14ac:dyDescent="0.2">
      <c r="B470" s="34">
        <v>44636</v>
      </c>
      <c r="C470" s="35">
        <v>10</v>
      </c>
      <c r="D470" s="173" t="s">
        <v>110</v>
      </c>
      <c r="E470" s="173" t="s">
        <v>12376</v>
      </c>
    </row>
    <row r="471" spans="2:5" x14ac:dyDescent="0.2">
      <c r="B471" s="34">
        <v>44636</v>
      </c>
      <c r="C471" s="35">
        <v>10</v>
      </c>
      <c r="D471" s="173" t="s">
        <v>110</v>
      </c>
      <c r="E471" s="173" t="s">
        <v>12377</v>
      </c>
    </row>
    <row r="472" spans="2:5" x14ac:dyDescent="0.2">
      <c r="B472" s="34">
        <v>44636</v>
      </c>
      <c r="C472" s="35">
        <v>10</v>
      </c>
      <c r="D472" s="173" t="s">
        <v>110</v>
      </c>
      <c r="E472" s="173" t="s">
        <v>12378</v>
      </c>
    </row>
    <row r="473" spans="2:5" x14ac:dyDescent="0.2">
      <c r="B473" s="34">
        <v>44636</v>
      </c>
      <c r="C473" s="35">
        <v>100</v>
      </c>
      <c r="D473" s="173" t="s">
        <v>110</v>
      </c>
      <c r="E473" s="173" t="s">
        <v>12379</v>
      </c>
    </row>
    <row r="474" spans="2:5" x14ac:dyDescent="0.2">
      <c r="B474" s="34">
        <v>44636</v>
      </c>
      <c r="C474" s="35">
        <v>100</v>
      </c>
      <c r="D474" s="173" t="s">
        <v>110</v>
      </c>
      <c r="E474" s="173" t="s">
        <v>7576</v>
      </c>
    </row>
    <row r="475" spans="2:5" x14ac:dyDescent="0.2">
      <c r="B475" s="34">
        <v>44636</v>
      </c>
      <c r="C475" s="35">
        <v>100</v>
      </c>
      <c r="D475" s="173" t="s">
        <v>110</v>
      </c>
      <c r="E475" s="173" t="s">
        <v>12380</v>
      </c>
    </row>
    <row r="476" spans="2:5" x14ac:dyDescent="0.2">
      <c r="B476" s="34">
        <v>44636</v>
      </c>
      <c r="C476" s="35">
        <v>100</v>
      </c>
      <c r="D476" s="173" t="s">
        <v>110</v>
      </c>
      <c r="E476" s="173" t="s">
        <v>12067</v>
      </c>
    </row>
    <row r="477" spans="2:5" ht="25.5" x14ac:dyDescent="0.2">
      <c r="B477" s="34">
        <v>44636</v>
      </c>
      <c r="C477" s="35">
        <v>120</v>
      </c>
      <c r="D477" s="173" t="s">
        <v>12299</v>
      </c>
      <c r="E477" s="173" t="s">
        <v>12381</v>
      </c>
    </row>
    <row r="478" spans="2:5" ht="25.5" x14ac:dyDescent="0.2">
      <c r="B478" s="34">
        <v>44636</v>
      </c>
      <c r="C478" s="35">
        <v>200</v>
      </c>
      <c r="D478" s="173" t="s">
        <v>12299</v>
      </c>
      <c r="E478" s="173" t="s">
        <v>12382</v>
      </c>
    </row>
    <row r="479" spans="2:5" x14ac:dyDescent="0.2">
      <c r="B479" s="34">
        <v>44636</v>
      </c>
      <c r="C479" s="35">
        <v>250</v>
      </c>
      <c r="D479" s="173" t="s">
        <v>110</v>
      </c>
      <c r="E479" s="173" t="s">
        <v>7432</v>
      </c>
    </row>
    <row r="480" spans="2:5" x14ac:dyDescent="0.2">
      <c r="B480" s="34">
        <v>44636</v>
      </c>
      <c r="C480" s="35">
        <v>250</v>
      </c>
      <c r="D480" s="173" t="s">
        <v>110</v>
      </c>
      <c r="E480" s="173" t="s">
        <v>12383</v>
      </c>
    </row>
    <row r="481" spans="2:7" x14ac:dyDescent="0.2">
      <c r="B481" s="34">
        <v>44636</v>
      </c>
      <c r="C481" s="35">
        <v>300</v>
      </c>
      <c r="D481" s="173" t="s">
        <v>110</v>
      </c>
      <c r="E481" s="173" t="s">
        <v>12384</v>
      </c>
    </row>
    <row r="482" spans="2:7" x14ac:dyDescent="0.2">
      <c r="B482" s="34">
        <v>44636</v>
      </c>
      <c r="C482" s="35">
        <v>335</v>
      </c>
      <c r="D482" s="173" t="s">
        <v>110</v>
      </c>
      <c r="E482" s="173" t="s">
        <v>12385</v>
      </c>
    </row>
    <row r="483" spans="2:7" x14ac:dyDescent="0.2">
      <c r="B483" s="34">
        <v>44636</v>
      </c>
      <c r="C483" s="35">
        <v>350</v>
      </c>
      <c r="D483" s="173" t="s">
        <v>110</v>
      </c>
      <c r="E483" s="173" t="s">
        <v>12043</v>
      </c>
    </row>
    <row r="484" spans="2:7" x14ac:dyDescent="0.2">
      <c r="B484" s="34">
        <v>44636</v>
      </c>
      <c r="C484" s="35">
        <v>500</v>
      </c>
      <c r="D484" s="173" t="s">
        <v>110</v>
      </c>
      <c r="E484" s="173" t="s">
        <v>12386</v>
      </c>
    </row>
    <row r="485" spans="2:7" x14ac:dyDescent="0.2">
      <c r="B485" s="34">
        <v>44636</v>
      </c>
      <c r="C485" s="35">
        <v>500</v>
      </c>
      <c r="D485" s="173" t="s">
        <v>110</v>
      </c>
      <c r="E485" s="173" t="s">
        <v>12387</v>
      </c>
    </row>
    <row r="486" spans="2:7" x14ac:dyDescent="0.2">
      <c r="B486" s="34">
        <v>44636</v>
      </c>
      <c r="C486" s="35">
        <v>500</v>
      </c>
      <c r="D486" s="173" t="s">
        <v>110</v>
      </c>
      <c r="E486" s="173" t="s">
        <v>12388</v>
      </c>
    </row>
    <row r="487" spans="2:7" x14ac:dyDescent="0.2">
      <c r="B487" s="34">
        <v>44636</v>
      </c>
      <c r="C487" s="35">
        <v>500</v>
      </c>
      <c r="D487" s="173" t="s">
        <v>110</v>
      </c>
      <c r="E487" s="173" t="s">
        <v>12389</v>
      </c>
    </row>
    <row r="488" spans="2:7" x14ac:dyDescent="0.2">
      <c r="B488" s="34">
        <v>44636</v>
      </c>
      <c r="C488" s="35">
        <v>500</v>
      </c>
      <c r="D488" s="173" t="s">
        <v>110</v>
      </c>
      <c r="E488" s="173" t="s">
        <v>11999</v>
      </c>
    </row>
    <row r="489" spans="2:7" x14ac:dyDescent="0.2">
      <c r="B489" s="34">
        <v>44636</v>
      </c>
      <c r="C489" s="35">
        <v>500</v>
      </c>
      <c r="D489" s="173" t="s">
        <v>110</v>
      </c>
      <c r="E489" s="173" t="s">
        <v>12390</v>
      </c>
    </row>
    <row r="490" spans="2:7" x14ac:dyDescent="0.2">
      <c r="B490" s="34">
        <v>44636</v>
      </c>
      <c r="C490" s="35">
        <v>900</v>
      </c>
      <c r="D490" s="173" t="s">
        <v>110</v>
      </c>
      <c r="E490" s="173" t="s">
        <v>12046</v>
      </c>
    </row>
    <row r="491" spans="2:7" x14ac:dyDescent="0.2">
      <c r="B491" s="34">
        <v>44636</v>
      </c>
      <c r="C491" s="35">
        <v>1000</v>
      </c>
      <c r="D491" s="173" t="s">
        <v>110</v>
      </c>
      <c r="E491" s="173" t="s">
        <v>12391</v>
      </c>
    </row>
    <row r="492" spans="2:7" x14ac:dyDescent="0.2">
      <c r="B492" s="34">
        <v>44636</v>
      </c>
      <c r="C492" s="35">
        <v>1200</v>
      </c>
      <c r="D492" s="173" t="s">
        <v>110</v>
      </c>
      <c r="E492" s="173" t="s">
        <v>12392</v>
      </c>
    </row>
    <row r="493" spans="2:7" x14ac:dyDescent="0.2">
      <c r="B493" s="34">
        <v>44636</v>
      </c>
      <c r="C493" s="35">
        <v>1500</v>
      </c>
      <c r="D493" s="173" t="s">
        <v>110</v>
      </c>
      <c r="E493" s="173" t="s">
        <v>12393</v>
      </c>
      <c r="G493" s="239"/>
    </row>
    <row r="494" spans="2:7" x14ac:dyDescent="0.2">
      <c r="B494" s="34">
        <v>44636</v>
      </c>
      <c r="C494" s="35">
        <v>2250</v>
      </c>
      <c r="D494" s="173" t="s">
        <v>110</v>
      </c>
      <c r="E494" s="173" t="s">
        <v>12144</v>
      </c>
    </row>
    <row r="495" spans="2:7" x14ac:dyDescent="0.2">
      <c r="B495" s="34">
        <v>44636</v>
      </c>
      <c r="C495" s="35">
        <v>5000</v>
      </c>
      <c r="D495" s="173" t="s">
        <v>110</v>
      </c>
      <c r="E495" s="173" t="s">
        <v>12394</v>
      </c>
    </row>
    <row r="496" spans="2:7" x14ac:dyDescent="0.2">
      <c r="B496" s="34">
        <v>44636</v>
      </c>
      <c r="C496" s="35">
        <v>5000</v>
      </c>
      <c r="D496" s="173" t="s">
        <v>110</v>
      </c>
      <c r="E496" s="219" t="s">
        <v>12395</v>
      </c>
    </row>
    <row r="497" spans="2:5" x14ac:dyDescent="0.2">
      <c r="B497" s="34">
        <v>44636</v>
      </c>
      <c r="C497" s="35">
        <v>5000</v>
      </c>
      <c r="D497" s="173" t="s">
        <v>110</v>
      </c>
      <c r="E497" s="173" t="s">
        <v>12396</v>
      </c>
    </row>
    <row r="498" spans="2:5" ht="63.75" x14ac:dyDescent="0.2">
      <c r="B498" s="34">
        <v>44636</v>
      </c>
      <c r="C498" s="35">
        <v>5800</v>
      </c>
      <c r="D498" s="173" t="s">
        <v>12397</v>
      </c>
      <c r="E498" s="173" t="s">
        <v>12398</v>
      </c>
    </row>
    <row r="499" spans="2:5" x14ac:dyDescent="0.2">
      <c r="B499" s="34">
        <v>44636</v>
      </c>
      <c r="C499" s="35">
        <v>10000</v>
      </c>
      <c r="D499" s="173" t="s">
        <v>110</v>
      </c>
      <c r="E499" s="173" t="s">
        <v>12399</v>
      </c>
    </row>
    <row r="500" spans="2:5" x14ac:dyDescent="0.2">
      <c r="B500" s="34">
        <v>44636</v>
      </c>
      <c r="C500" s="35">
        <v>50000</v>
      </c>
      <c r="D500" s="173" t="s">
        <v>110</v>
      </c>
      <c r="E500" s="173" t="s">
        <v>12199</v>
      </c>
    </row>
    <row r="501" spans="2:5" s="169" customFormat="1" ht="38.25" x14ac:dyDescent="0.2">
      <c r="B501" s="34">
        <v>44636</v>
      </c>
      <c r="C501" s="35">
        <v>50000</v>
      </c>
      <c r="D501" s="173" t="s">
        <v>5481</v>
      </c>
      <c r="E501" s="173" t="s">
        <v>12400</v>
      </c>
    </row>
    <row r="502" spans="2:5" s="169" customFormat="1" ht="25.5" x14ac:dyDescent="0.2">
      <c r="B502" s="34">
        <v>44636</v>
      </c>
      <c r="C502" s="35">
        <v>50000</v>
      </c>
      <c r="D502" s="173" t="s">
        <v>12401</v>
      </c>
      <c r="E502" s="173" t="s">
        <v>12402</v>
      </c>
    </row>
    <row r="503" spans="2:5" s="169" customFormat="1" ht="89.25" x14ac:dyDescent="0.2">
      <c r="B503" s="34">
        <v>44636</v>
      </c>
      <c r="C503" s="35">
        <v>122750</v>
      </c>
      <c r="D503" s="173" t="s">
        <v>12403</v>
      </c>
      <c r="E503" s="173" t="s">
        <v>12253</v>
      </c>
    </row>
    <row r="504" spans="2:5" s="169" customFormat="1" ht="89.25" x14ac:dyDescent="0.2">
      <c r="B504" s="34">
        <v>44636</v>
      </c>
      <c r="C504" s="35">
        <v>141900</v>
      </c>
      <c r="D504" s="173" t="s">
        <v>12404</v>
      </c>
      <c r="E504" s="173" t="s">
        <v>12253</v>
      </c>
    </row>
    <row r="505" spans="2:5" s="169" customFormat="1" x14ac:dyDescent="0.2">
      <c r="B505" s="34">
        <v>44637</v>
      </c>
      <c r="C505" s="35">
        <v>6.18</v>
      </c>
      <c r="D505" s="173" t="s">
        <v>110</v>
      </c>
      <c r="E505" s="173" t="s">
        <v>12405</v>
      </c>
    </row>
    <row r="506" spans="2:5" s="169" customFormat="1" x14ac:dyDescent="0.2">
      <c r="B506" s="34">
        <v>44637</v>
      </c>
      <c r="C506" s="35">
        <v>10</v>
      </c>
      <c r="D506" s="173" t="s">
        <v>110</v>
      </c>
      <c r="E506" s="173" t="s">
        <v>12406</v>
      </c>
    </row>
    <row r="507" spans="2:5" s="169" customFormat="1" x14ac:dyDescent="0.2">
      <c r="B507" s="34">
        <v>44637</v>
      </c>
      <c r="C507" s="35">
        <v>10</v>
      </c>
      <c r="D507" s="173" t="s">
        <v>110</v>
      </c>
      <c r="E507" s="173" t="s">
        <v>12407</v>
      </c>
    </row>
    <row r="508" spans="2:5" s="169" customFormat="1" x14ac:dyDescent="0.2">
      <c r="B508" s="34">
        <v>44637</v>
      </c>
      <c r="C508" s="35">
        <v>16.16</v>
      </c>
      <c r="D508" s="173" t="s">
        <v>110</v>
      </c>
      <c r="E508" s="173" t="s">
        <v>12408</v>
      </c>
    </row>
    <row r="509" spans="2:5" s="169" customFormat="1" x14ac:dyDescent="0.2">
      <c r="B509" s="34">
        <v>44637</v>
      </c>
      <c r="C509" s="35">
        <v>18.25</v>
      </c>
      <c r="D509" s="173" t="s">
        <v>110</v>
      </c>
      <c r="E509" s="173" t="s">
        <v>12409</v>
      </c>
    </row>
    <row r="510" spans="2:5" s="169" customFormat="1" x14ac:dyDescent="0.2">
      <c r="B510" s="34">
        <v>44637</v>
      </c>
      <c r="C510" s="35">
        <v>20</v>
      </c>
      <c r="D510" s="173" t="s">
        <v>110</v>
      </c>
      <c r="E510" s="173" t="s">
        <v>12410</v>
      </c>
    </row>
    <row r="511" spans="2:5" s="169" customFormat="1" x14ac:dyDescent="0.2">
      <c r="B511" s="34">
        <v>44637</v>
      </c>
      <c r="C511" s="35">
        <v>20</v>
      </c>
      <c r="D511" s="173" t="s">
        <v>110</v>
      </c>
      <c r="E511" s="173" t="s">
        <v>12411</v>
      </c>
    </row>
    <row r="512" spans="2:5" s="169" customFormat="1" x14ac:dyDescent="0.2">
      <c r="B512" s="34">
        <v>44637</v>
      </c>
      <c r="C512" s="35">
        <v>20</v>
      </c>
      <c r="D512" s="173" t="s">
        <v>110</v>
      </c>
      <c r="E512" s="173" t="s">
        <v>12412</v>
      </c>
    </row>
    <row r="513" spans="2:5" s="169" customFormat="1" x14ac:dyDescent="0.2">
      <c r="B513" s="34">
        <v>44637</v>
      </c>
      <c r="C513" s="35">
        <v>20</v>
      </c>
      <c r="D513" s="173" t="s">
        <v>110</v>
      </c>
      <c r="E513" s="173" t="s">
        <v>12413</v>
      </c>
    </row>
    <row r="514" spans="2:5" s="169" customFormat="1" x14ac:dyDescent="0.2">
      <c r="B514" s="34">
        <v>44637</v>
      </c>
      <c r="C514" s="35">
        <v>50</v>
      </c>
      <c r="D514" s="173" t="s">
        <v>110</v>
      </c>
      <c r="E514" s="173" t="s">
        <v>6315</v>
      </c>
    </row>
    <row r="515" spans="2:5" s="169" customFormat="1" x14ac:dyDescent="0.2">
      <c r="B515" s="34">
        <v>44637</v>
      </c>
      <c r="C515" s="35">
        <v>100</v>
      </c>
      <c r="D515" s="173" t="s">
        <v>110</v>
      </c>
      <c r="E515" s="173" t="s">
        <v>12414</v>
      </c>
    </row>
    <row r="516" spans="2:5" s="169" customFormat="1" x14ac:dyDescent="0.2">
      <c r="B516" s="34">
        <v>44637</v>
      </c>
      <c r="C516" s="35">
        <v>100</v>
      </c>
      <c r="D516" s="173" t="s">
        <v>110</v>
      </c>
      <c r="E516" s="173" t="s">
        <v>12034</v>
      </c>
    </row>
    <row r="517" spans="2:5" s="169" customFormat="1" x14ac:dyDescent="0.2">
      <c r="B517" s="34">
        <v>44637</v>
      </c>
      <c r="C517" s="35">
        <v>100</v>
      </c>
      <c r="D517" s="173" t="s">
        <v>110</v>
      </c>
      <c r="E517" s="173" t="s">
        <v>12067</v>
      </c>
    </row>
    <row r="518" spans="2:5" s="169" customFormat="1" x14ac:dyDescent="0.2">
      <c r="B518" s="34">
        <v>44637</v>
      </c>
      <c r="C518" s="35">
        <v>103</v>
      </c>
      <c r="D518" s="173" t="s">
        <v>110</v>
      </c>
      <c r="E518" s="173" t="s">
        <v>12415</v>
      </c>
    </row>
    <row r="519" spans="2:5" s="169" customFormat="1" x14ac:dyDescent="0.2">
      <c r="B519" s="34">
        <v>44637</v>
      </c>
      <c r="C519" s="35">
        <v>140</v>
      </c>
      <c r="D519" s="173" t="s">
        <v>110</v>
      </c>
      <c r="E519" s="173" t="s">
        <v>12036</v>
      </c>
    </row>
    <row r="520" spans="2:5" s="169" customFormat="1" ht="25.5" x14ac:dyDescent="0.2">
      <c r="B520" s="34">
        <v>44637</v>
      </c>
      <c r="C520" s="35">
        <v>200</v>
      </c>
      <c r="D520" s="173" t="s">
        <v>110</v>
      </c>
      <c r="E520" s="173" t="s">
        <v>12416</v>
      </c>
    </row>
    <row r="521" spans="2:5" s="169" customFormat="1" ht="25.5" x14ac:dyDescent="0.2">
      <c r="B521" s="34">
        <v>44637</v>
      </c>
      <c r="C521" s="35">
        <v>200</v>
      </c>
      <c r="D521" s="173" t="s">
        <v>110</v>
      </c>
      <c r="E521" s="173" t="s">
        <v>12416</v>
      </c>
    </row>
    <row r="522" spans="2:5" s="169" customFormat="1" x14ac:dyDescent="0.2">
      <c r="B522" s="34">
        <v>44637</v>
      </c>
      <c r="C522" s="35">
        <v>261</v>
      </c>
      <c r="D522" s="173" t="s">
        <v>110</v>
      </c>
      <c r="E522" s="173" t="s">
        <v>12417</v>
      </c>
    </row>
    <row r="523" spans="2:5" s="169" customFormat="1" x14ac:dyDescent="0.2">
      <c r="B523" s="34">
        <v>44637</v>
      </c>
      <c r="C523" s="35">
        <v>500</v>
      </c>
      <c r="D523" s="173" t="s">
        <v>110</v>
      </c>
      <c r="E523" s="173" t="s">
        <v>12418</v>
      </c>
    </row>
    <row r="524" spans="2:5" s="169" customFormat="1" x14ac:dyDescent="0.2">
      <c r="B524" s="34">
        <v>44637</v>
      </c>
      <c r="C524" s="35">
        <v>500</v>
      </c>
      <c r="D524" s="173" t="s">
        <v>110</v>
      </c>
      <c r="E524" s="173" t="s">
        <v>12290</v>
      </c>
    </row>
    <row r="525" spans="2:5" s="169" customFormat="1" x14ac:dyDescent="0.2">
      <c r="B525" s="34">
        <v>44637</v>
      </c>
      <c r="C525" s="35">
        <v>500</v>
      </c>
      <c r="D525" s="173" t="s">
        <v>110</v>
      </c>
      <c r="E525" s="173" t="s">
        <v>12419</v>
      </c>
    </row>
    <row r="526" spans="2:5" s="169" customFormat="1" x14ac:dyDescent="0.2">
      <c r="B526" s="34">
        <v>44637</v>
      </c>
      <c r="C526" s="35">
        <v>600</v>
      </c>
      <c r="D526" s="173" t="s">
        <v>110</v>
      </c>
      <c r="E526" s="173" t="s">
        <v>12420</v>
      </c>
    </row>
    <row r="527" spans="2:5" s="169" customFormat="1" x14ac:dyDescent="0.2">
      <c r="B527" s="34">
        <v>44637</v>
      </c>
      <c r="C527" s="35">
        <v>1000</v>
      </c>
      <c r="D527" s="173" t="s">
        <v>110</v>
      </c>
      <c r="E527" s="173" t="s">
        <v>12421</v>
      </c>
    </row>
    <row r="528" spans="2:5" s="169" customFormat="1" x14ac:dyDescent="0.2">
      <c r="B528" s="34">
        <v>44637</v>
      </c>
      <c r="C528" s="35">
        <v>1000</v>
      </c>
      <c r="D528" s="173" t="s">
        <v>110</v>
      </c>
      <c r="E528" s="173" t="s">
        <v>12422</v>
      </c>
    </row>
    <row r="529" spans="2:5" s="169" customFormat="1" x14ac:dyDescent="0.2">
      <c r="B529" s="34">
        <v>44637</v>
      </c>
      <c r="C529" s="35">
        <v>1000</v>
      </c>
      <c r="D529" s="173" t="s">
        <v>110</v>
      </c>
      <c r="E529" s="173" t="s">
        <v>12423</v>
      </c>
    </row>
    <row r="530" spans="2:5" s="169" customFormat="1" x14ac:dyDescent="0.2">
      <c r="B530" s="34">
        <v>44637</v>
      </c>
      <c r="C530" s="35">
        <v>1000</v>
      </c>
      <c r="D530" s="173" t="s">
        <v>110</v>
      </c>
      <c r="E530" s="173" t="s">
        <v>12195</v>
      </c>
    </row>
    <row r="531" spans="2:5" s="169" customFormat="1" x14ac:dyDescent="0.2">
      <c r="B531" s="34">
        <v>44637</v>
      </c>
      <c r="C531" s="35">
        <v>1000</v>
      </c>
      <c r="D531" s="173" t="s">
        <v>110</v>
      </c>
      <c r="E531" s="173" t="s">
        <v>12424</v>
      </c>
    </row>
    <row r="532" spans="2:5" s="169" customFormat="1" x14ac:dyDescent="0.2">
      <c r="B532" s="34">
        <v>44637</v>
      </c>
      <c r="C532" s="35">
        <v>2000</v>
      </c>
      <c r="D532" s="173" t="s">
        <v>110</v>
      </c>
      <c r="E532" s="173" t="s">
        <v>12425</v>
      </c>
    </row>
    <row r="533" spans="2:5" s="169" customFormat="1" x14ac:dyDescent="0.2">
      <c r="B533" s="34">
        <v>44637</v>
      </c>
      <c r="C533" s="35">
        <v>2000</v>
      </c>
      <c r="D533" s="173" t="s">
        <v>110</v>
      </c>
      <c r="E533" s="173" t="s">
        <v>12426</v>
      </c>
    </row>
    <row r="534" spans="2:5" s="169" customFormat="1" x14ac:dyDescent="0.2">
      <c r="B534" s="34">
        <v>44637</v>
      </c>
      <c r="C534" s="35">
        <v>2000</v>
      </c>
      <c r="D534" s="173" t="s">
        <v>110</v>
      </c>
      <c r="E534" s="173" t="s">
        <v>12427</v>
      </c>
    </row>
    <row r="535" spans="2:5" s="169" customFormat="1" x14ac:dyDescent="0.2">
      <c r="B535" s="34">
        <v>44637</v>
      </c>
      <c r="C535" s="35">
        <v>2050</v>
      </c>
      <c r="D535" s="173" t="s">
        <v>110</v>
      </c>
      <c r="E535" s="173" t="s">
        <v>12136</v>
      </c>
    </row>
    <row r="536" spans="2:5" s="169" customFormat="1" x14ac:dyDescent="0.2">
      <c r="B536" s="34">
        <v>44637</v>
      </c>
      <c r="C536" s="35">
        <v>2500</v>
      </c>
      <c r="D536" s="173" t="s">
        <v>110</v>
      </c>
      <c r="E536" s="173" t="s">
        <v>12428</v>
      </c>
    </row>
    <row r="537" spans="2:5" s="169" customFormat="1" x14ac:dyDescent="0.2">
      <c r="B537" s="34">
        <v>44637</v>
      </c>
      <c r="C537" s="35">
        <v>3000</v>
      </c>
      <c r="D537" s="173" t="s">
        <v>110</v>
      </c>
      <c r="E537" s="173" t="s">
        <v>12429</v>
      </c>
    </row>
    <row r="538" spans="2:5" s="169" customFormat="1" x14ac:dyDescent="0.2">
      <c r="B538" s="34">
        <v>44637</v>
      </c>
      <c r="C538" s="35">
        <v>3000</v>
      </c>
      <c r="D538" s="173" t="s">
        <v>110</v>
      </c>
      <c r="E538" s="173" t="s">
        <v>12430</v>
      </c>
    </row>
    <row r="539" spans="2:5" s="169" customFormat="1" x14ac:dyDescent="0.2">
      <c r="B539" s="34">
        <v>44637</v>
      </c>
      <c r="C539" s="35">
        <v>5000</v>
      </c>
      <c r="D539" s="173" t="s">
        <v>110</v>
      </c>
      <c r="E539" s="173" t="s">
        <v>12431</v>
      </c>
    </row>
    <row r="540" spans="2:5" s="169" customFormat="1" x14ac:dyDescent="0.2">
      <c r="B540" s="34">
        <v>44637</v>
      </c>
      <c r="C540" s="35">
        <v>5000</v>
      </c>
      <c r="D540" s="173" t="s">
        <v>110</v>
      </c>
      <c r="E540" s="173" t="s">
        <v>12432</v>
      </c>
    </row>
    <row r="541" spans="2:5" s="169" customFormat="1" x14ac:dyDescent="0.2">
      <c r="B541" s="34">
        <v>44637</v>
      </c>
      <c r="C541" s="35">
        <v>5000</v>
      </c>
      <c r="D541" s="173" t="s">
        <v>110</v>
      </c>
      <c r="E541" s="173" t="s">
        <v>12433</v>
      </c>
    </row>
    <row r="542" spans="2:5" s="169" customFormat="1" x14ac:dyDescent="0.2">
      <c r="B542" s="34">
        <v>44637</v>
      </c>
      <c r="C542" s="35">
        <v>5000</v>
      </c>
      <c r="D542" s="173" t="s">
        <v>110</v>
      </c>
      <c r="E542" s="173" t="s">
        <v>12434</v>
      </c>
    </row>
    <row r="543" spans="2:5" s="169" customFormat="1" x14ac:dyDescent="0.2">
      <c r="B543" s="34">
        <v>44637</v>
      </c>
      <c r="C543" s="35">
        <v>10000</v>
      </c>
      <c r="D543" s="173" t="s">
        <v>110</v>
      </c>
      <c r="E543" s="173" t="s">
        <v>12435</v>
      </c>
    </row>
    <row r="544" spans="2:5" s="169" customFormat="1" x14ac:dyDescent="0.2">
      <c r="B544" s="34">
        <v>44637</v>
      </c>
      <c r="C544" s="35">
        <v>10000</v>
      </c>
      <c r="D544" s="173" t="s">
        <v>110</v>
      </c>
      <c r="E544" s="173" t="s">
        <v>12436</v>
      </c>
    </row>
    <row r="545" spans="2:5" s="169" customFormat="1" ht="38.25" x14ac:dyDescent="0.2">
      <c r="B545" s="34">
        <v>44637</v>
      </c>
      <c r="C545" s="35">
        <v>12000</v>
      </c>
      <c r="D545" s="173" t="s">
        <v>12437</v>
      </c>
      <c r="E545" s="173" t="s">
        <v>12438</v>
      </c>
    </row>
    <row r="546" spans="2:5" s="169" customFormat="1" ht="38.25" x14ac:dyDescent="0.2">
      <c r="B546" s="34">
        <v>44637</v>
      </c>
      <c r="C546" s="35">
        <v>50000</v>
      </c>
      <c r="D546" s="173" t="s">
        <v>12439</v>
      </c>
      <c r="E546" s="173" t="s">
        <v>12440</v>
      </c>
    </row>
    <row r="547" spans="2:5" s="169" customFormat="1" x14ac:dyDescent="0.2">
      <c r="B547" s="34">
        <v>44637</v>
      </c>
      <c r="C547" s="35">
        <v>100000</v>
      </c>
      <c r="D547" s="173" t="s">
        <v>110</v>
      </c>
      <c r="E547" s="173" t="s">
        <v>12441</v>
      </c>
    </row>
    <row r="548" spans="2:5" s="169" customFormat="1" x14ac:dyDescent="0.2">
      <c r="B548" s="34">
        <v>44638</v>
      </c>
      <c r="C548" s="35">
        <v>0.04</v>
      </c>
      <c r="D548" s="173" t="s">
        <v>110</v>
      </c>
      <c r="E548" s="173" t="s">
        <v>12442</v>
      </c>
    </row>
    <row r="549" spans="2:5" s="169" customFormat="1" ht="51" x14ac:dyDescent="0.2">
      <c r="B549" s="34">
        <v>44638</v>
      </c>
      <c r="C549" s="35">
        <v>11</v>
      </c>
      <c r="D549" s="173" t="s">
        <v>12443</v>
      </c>
      <c r="E549" s="173" t="s">
        <v>12444</v>
      </c>
    </row>
    <row r="550" spans="2:5" s="169" customFormat="1" x14ac:dyDescent="0.2">
      <c r="B550" s="34">
        <v>44638</v>
      </c>
      <c r="C550" s="35">
        <v>11.81</v>
      </c>
      <c r="D550" s="173" t="s">
        <v>110</v>
      </c>
      <c r="E550" s="173" t="s">
        <v>12445</v>
      </c>
    </row>
    <row r="551" spans="2:5" s="169" customFormat="1" x14ac:dyDescent="0.2">
      <c r="B551" s="34">
        <v>44638</v>
      </c>
      <c r="C551" s="35">
        <v>15</v>
      </c>
      <c r="D551" s="173" t="s">
        <v>110</v>
      </c>
      <c r="E551" s="173" t="s">
        <v>12446</v>
      </c>
    </row>
    <row r="552" spans="2:5" s="169" customFormat="1" ht="51" x14ac:dyDescent="0.2">
      <c r="B552" s="34">
        <v>44638</v>
      </c>
      <c r="C552" s="35">
        <v>22</v>
      </c>
      <c r="D552" s="173" t="s">
        <v>12447</v>
      </c>
      <c r="E552" s="173" t="s">
        <v>12444</v>
      </c>
    </row>
    <row r="553" spans="2:5" s="169" customFormat="1" x14ac:dyDescent="0.2">
      <c r="B553" s="34">
        <v>44638</v>
      </c>
      <c r="C553" s="35">
        <v>33.5</v>
      </c>
      <c r="D553" s="173" t="s">
        <v>110</v>
      </c>
      <c r="E553" s="173" t="s">
        <v>12448</v>
      </c>
    </row>
    <row r="554" spans="2:5" s="169" customFormat="1" x14ac:dyDescent="0.2">
      <c r="B554" s="34">
        <v>44638</v>
      </c>
      <c r="C554" s="35">
        <v>40</v>
      </c>
      <c r="D554" s="173" t="s">
        <v>110</v>
      </c>
      <c r="E554" s="173" t="s">
        <v>12449</v>
      </c>
    </row>
    <row r="555" spans="2:5" s="169" customFormat="1" x14ac:dyDescent="0.2">
      <c r="B555" s="34">
        <v>44638</v>
      </c>
      <c r="C555" s="35">
        <v>50</v>
      </c>
      <c r="D555" s="173" t="s">
        <v>110</v>
      </c>
      <c r="E555" s="173" t="s">
        <v>12450</v>
      </c>
    </row>
    <row r="556" spans="2:5" s="169" customFormat="1" x14ac:dyDescent="0.2">
      <c r="B556" s="34">
        <v>44638</v>
      </c>
      <c r="C556" s="35">
        <v>50</v>
      </c>
      <c r="D556" s="173" t="s">
        <v>110</v>
      </c>
      <c r="E556" s="173" t="s">
        <v>12451</v>
      </c>
    </row>
    <row r="557" spans="2:5" s="169" customFormat="1" x14ac:dyDescent="0.2">
      <c r="B557" s="34">
        <v>44638</v>
      </c>
      <c r="C557" s="35">
        <v>50</v>
      </c>
      <c r="D557" s="173" t="s">
        <v>110</v>
      </c>
      <c r="E557" s="173" t="s">
        <v>12128</v>
      </c>
    </row>
    <row r="558" spans="2:5" s="169" customFormat="1" x14ac:dyDescent="0.2">
      <c r="B558" s="34">
        <v>44638</v>
      </c>
      <c r="C558" s="35">
        <v>50</v>
      </c>
      <c r="D558" s="173" t="s">
        <v>110</v>
      </c>
      <c r="E558" s="173" t="s">
        <v>12452</v>
      </c>
    </row>
    <row r="559" spans="2:5" s="169" customFormat="1" x14ac:dyDescent="0.2">
      <c r="B559" s="34">
        <v>44638</v>
      </c>
      <c r="C559" s="35">
        <v>91.93</v>
      </c>
      <c r="D559" s="173" t="s">
        <v>110</v>
      </c>
      <c r="E559" s="173" t="s">
        <v>12453</v>
      </c>
    </row>
    <row r="560" spans="2:5" s="169" customFormat="1" x14ac:dyDescent="0.2">
      <c r="B560" s="34">
        <v>44638</v>
      </c>
      <c r="C560" s="35">
        <v>105</v>
      </c>
      <c r="D560" s="173" t="s">
        <v>110</v>
      </c>
      <c r="E560" s="173" t="s">
        <v>12454</v>
      </c>
    </row>
    <row r="561" spans="2:5" s="169" customFormat="1" ht="25.5" x14ac:dyDescent="0.2">
      <c r="B561" s="34">
        <v>44638</v>
      </c>
      <c r="C561" s="35">
        <v>120</v>
      </c>
      <c r="D561" s="173" t="s">
        <v>12299</v>
      </c>
      <c r="E561" s="173" t="s">
        <v>12455</v>
      </c>
    </row>
    <row r="562" spans="2:5" s="169" customFormat="1" ht="25.5" x14ac:dyDescent="0.2">
      <c r="B562" s="34">
        <v>44638</v>
      </c>
      <c r="C562" s="35">
        <v>200</v>
      </c>
      <c r="D562" s="173" t="s">
        <v>110</v>
      </c>
      <c r="E562" s="173" t="s">
        <v>12456</v>
      </c>
    </row>
    <row r="563" spans="2:5" s="169" customFormat="1" x14ac:dyDescent="0.2">
      <c r="B563" s="34">
        <v>44638</v>
      </c>
      <c r="C563" s="35">
        <v>300</v>
      </c>
      <c r="D563" s="173" t="s">
        <v>110</v>
      </c>
      <c r="E563" s="173" t="s">
        <v>12175</v>
      </c>
    </row>
    <row r="564" spans="2:5" s="169" customFormat="1" x14ac:dyDescent="0.2">
      <c r="B564" s="34">
        <v>44638</v>
      </c>
      <c r="C564" s="35">
        <v>300</v>
      </c>
      <c r="D564" s="173" t="s">
        <v>110</v>
      </c>
      <c r="E564" s="173" t="s">
        <v>12185</v>
      </c>
    </row>
    <row r="565" spans="2:5" s="169" customFormat="1" x14ac:dyDescent="0.2">
      <c r="B565" s="34">
        <v>44638</v>
      </c>
      <c r="C565" s="35">
        <v>500</v>
      </c>
      <c r="D565" s="173" t="s">
        <v>110</v>
      </c>
      <c r="E565" s="173" t="s">
        <v>12279</v>
      </c>
    </row>
    <row r="566" spans="2:5" s="169" customFormat="1" x14ac:dyDescent="0.2">
      <c r="B566" s="34">
        <v>44638</v>
      </c>
      <c r="C566" s="35">
        <v>500</v>
      </c>
      <c r="D566" s="173" t="s">
        <v>110</v>
      </c>
      <c r="E566" s="173" t="s">
        <v>12003</v>
      </c>
    </row>
    <row r="567" spans="2:5" s="169" customFormat="1" ht="25.5" x14ac:dyDescent="0.2">
      <c r="B567" s="34">
        <v>44638</v>
      </c>
      <c r="C567" s="35">
        <v>1000</v>
      </c>
      <c r="D567" s="173" t="s">
        <v>110</v>
      </c>
      <c r="E567" s="173" t="s">
        <v>12457</v>
      </c>
    </row>
    <row r="568" spans="2:5" s="169" customFormat="1" ht="38.25" x14ac:dyDescent="0.2">
      <c r="B568" s="34">
        <v>44638</v>
      </c>
      <c r="C568" s="35">
        <v>1394</v>
      </c>
      <c r="D568" s="173" t="s">
        <v>110</v>
      </c>
      <c r="E568" s="173" t="s">
        <v>12104</v>
      </c>
    </row>
    <row r="569" spans="2:5" s="169" customFormat="1" x14ac:dyDescent="0.2">
      <c r="B569" s="34">
        <v>44638</v>
      </c>
      <c r="C569" s="35">
        <v>1730</v>
      </c>
      <c r="D569" s="173" t="s">
        <v>110</v>
      </c>
      <c r="E569" s="173" t="s">
        <v>12004</v>
      </c>
    </row>
    <row r="570" spans="2:5" s="169" customFormat="1" ht="38.25" x14ac:dyDescent="0.2">
      <c r="B570" s="34">
        <v>44638</v>
      </c>
      <c r="C570" s="35">
        <v>1788</v>
      </c>
      <c r="D570" s="173" t="s">
        <v>110</v>
      </c>
      <c r="E570" s="173" t="s">
        <v>12104</v>
      </c>
    </row>
    <row r="571" spans="2:5" s="169" customFormat="1" x14ac:dyDescent="0.2">
      <c r="B571" s="34">
        <v>44638</v>
      </c>
      <c r="C571" s="35">
        <v>2000</v>
      </c>
      <c r="D571" s="173" t="s">
        <v>110</v>
      </c>
      <c r="E571" s="173" t="s">
        <v>12458</v>
      </c>
    </row>
    <row r="572" spans="2:5" s="169" customFormat="1" x14ac:dyDescent="0.2">
      <c r="B572" s="34">
        <v>44638</v>
      </c>
      <c r="C572" s="35">
        <v>2000</v>
      </c>
      <c r="D572" s="173" t="s">
        <v>110</v>
      </c>
      <c r="E572" s="173" t="s">
        <v>12459</v>
      </c>
    </row>
    <row r="573" spans="2:5" s="169" customFormat="1" x14ac:dyDescent="0.2">
      <c r="B573" s="34">
        <v>44638</v>
      </c>
      <c r="C573" s="35">
        <v>2000</v>
      </c>
      <c r="D573" s="173" t="s">
        <v>110</v>
      </c>
      <c r="E573" s="173" t="s">
        <v>12460</v>
      </c>
    </row>
    <row r="574" spans="2:5" s="169" customFormat="1" x14ac:dyDescent="0.2">
      <c r="B574" s="34">
        <v>44638</v>
      </c>
      <c r="C574" s="35">
        <v>2222</v>
      </c>
      <c r="D574" s="173" t="s">
        <v>110</v>
      </c>
      <c r="E574" s="173" t="s">
        <v>12461</v>
      </c>
    </row>
    <row r="575" spans="2:5" s="169" customFormat="1" x14ac:dyDescent="0.2">
      <c r="B575" s="34">
        <v>44638</v>
      </c>
      <c r="C575" s="35">
        <v>5000</v>
      </c>
      <c r="D575" s="173" t="s">
        <v>110</v>
      </c>
      <c r="E575" s="173" t="s">
        <v>12462</v>
      </c>
    </row>
    <row r="576" spans="2:5" s="169" customFormat="1" x14ac:dyDescent="0.2">
      <c r="B576" s="34">
        <v>44638</v>
      </c>
      <c r="C576" s="35">
        <v>5000</v>
      </c>
      <c r="D576" s="173" t="s">
        <v>110</v>
      </c>
      <c r="E576" s="173" t="s">
        <v>12463</v>
      </c>
    </row>
    <row r="577" spans="2:5" s="169" customFormat="1" x14ac:dyDescent="0.2">
      <c r="B577" s="34">
        <v>44638</v>
      </c>
      <c r="C577" s="35">
        <v>10000</v>
      </c>
      <c r="D577" s="173" t="s">
        <v>110</v>
      </c>
      <c r="E577" s="173" t="s">
        <v>12464</v>
      </c>
    </row>
    <row r="578" spans="2:5" s="169" customFormat="1" x14ac:dyDescent="0.2">
      <c r="B578" s="34">
        <v>44638</v>
      </c>
      <c r="C578" s="35">
        <v>10000</v>
      </c>
      <c r="D578" s="173" t="s">
        <v>110</v>
      </c>
      <c r="E578" s="173" t="s">
        <v>12465</v>
      </c>
    </row>
    <row r="579" spans="2:5" s="169" customFormat="1" x14ac:dyDescent="0.2">
      <c r="B579" s="34">
        <v>44638</v>
      </c>
      <c r="C579" s="35">
        <v>19450</v>
      </c>
      <c r="D579" s="173" t="s">
        <v>110</v>
      </c>
      <c r="E579" s="173" t="s">
        <v>12360</v>
      </c>
    </row>
    <row r="580" spans="2:5" s="169" customFormat="1" x14ac:dyDescent="0.2">
      <c r="B580" s="34">
        <v>44638</v>
      </c>
      <c r="C580" s="35">
        <v>50000</v>
      </c>
      <c r="D580" s="173" t="s">
        <v>110</v>
      </c>
      <c r="E580" s="173" t="s">
        <v>12466</v>
      </c>
    </row>
    <row r="581" spans="2:5" s="169" customFormat="1" ht="38.25" x14ac:dyDescent="0.2">
      <c r="B581" s="34">
        <v>44638</v>
      </c>
      <c r="C581" s="35">
        <v>51928</v>
      </c>
      <c r="D581" s="173" t="s">
        <v>12467</v>
      </c>
      <c r="E581" s="173" t="s">
        <v>12468</v>
      </c>
    </row>
    <row r="582" spans="2:5" s="169" customFormat="1" x14ac:dyDescent="0.2">
      <c r="B582" s="34">
        <v>44638</v>
      </c>
      <c r="C582" s="35">
        <v>100000</v>
      </c>
      <c r="D582" s="173" t="s">
        <v>110</v>
      </c>
      <c r="E582" s="173" t="s">
        <v>12469</v>
      </c>
    </row>
    <row r="583" spans="2:5" s="169" customFormat="1" ht="38.25" x14ac:dyDescent="0.2">
      <c r="B583" s="34">
        <v>44638</v>
      </c>
      <c r="C583" s="35">
        <v>100000</v>
      </c>
      <c r="D583" s="173" t="s">
        <v>12470</v>
      </c>
      <c r="E583" s="173" t="s">
        <v>12471</v>
      </c>
    </row>
    <row r="584" spans="2:5" s="169" customFormat="1" x14ac:dyDescent="0.2">
      <c r="B584" s="34">
        <v>44638</v>
      </c>
      <c r="C584" s="35">
        <v>200000</v>
      </c>
      <c r="D584" s="173" t="s">
        <v>110</v>
      </c>
      <c r="E584" s="173" t="s">
        <v>12472</v>
      </c>
    </row>
    <row r="585" spans="2:5" s="169" customFormat="1" ht="51" x14ac:dyDescent="0.2">
      <c r="B585" s="34">
        <v>44638</v>
      </c>
      <c r="C585" s="35">
        <v>1200000</v>
      </c>
      <c r="D585" s="173" t="s">
        <v>12473</v>
      </c>
      <c r="E585" s="173" t="s">
        <v>12474</v>
      </c>
    </row>
    <row r="586" spans="2:5" s="169" customFormat="1" x14ac:dyDescent="0.2">
      <c r="B586" s="34">
        <v>44641</v>
      </c>
      <c r="C586" s="35">
        <v>0.25</v>
      </c>
      <c r="D586" s="173" t="s">
        <v>110</v>
      </c>
      <c r="E586" s="173" t="s">
        <v>12475</v>
      </c>
    </row>
    <row r="587" spans="2:5" s="169" customFormat="1" x14ac:dyDescent="0.2">
      <c r="B587" s="34">
        <v>44641</v>
      </c>
      <c r="C587" s="35">
        <v>20</v>
      </c>
      <c r="D587" s="173" t="s">
        <v>110</v>
      </c>
      <c r="E587" s="173" t="s">
        <v>12476</v>
      </c>
    </row>
    <row r="588" spans="2:5" s="169" customFormat="1" x14ac:dyDescent="0.2">
      <c r="B588" s="34">
        <v>44641</v>
      </c>
      <c r="C588" s="35">
        <v>20</v>
      </c>
      <c r="D588" s="173" t="s">
        <v>110</v>
      </c>
      <c r="E588" s="173" t="s">
        <v>12477</v>
      </c>
    </row>
    <row r="589" spans="2:5" s="169" customFormat="1" x14ac:dyDescent="0.2">
      <c r="B589" s="34">
        <v>44641</v>
      </c>
      <c r="C589" s="35">
        <v>50</v>
      </c>
      <c r="D589" s="173" t="s">
        <v>110</v>
      </c>
      <c r="E589" s="173" t="s">
        <v>12273</v>
      </c>
    </row>
    <row r="590" spans="2:5" s="169" customFormat="1" x14ac:dyDescent="0.2">
      <c r="B590" s="34">
        <v>44641</v>
      </c>
      <c r="C590" s="35">
        <v>55</v>
      </c>
      <c r="D590" s="173" t="s">
        <v>110</v>
      </c>
      <c r="E590" s="173" t="s">
        <v>12478</v>
      </c>
    </row>
    <row r="591" spans="2:5" s="169" customFormat="1" x14ac:dyDescent="0.2">
      <c r="B591" s="34">
        <v>44641</v>
      </c>
      <c r="C591" s="35">
        <v>55</v>
      </c>
      <c r="D591" s="173" t="s">
        <v>110</v>
      </c>
      <c r="E591" s="173" t="s">
        <v>12479</v>
      </c>
    </row>
    <row r="592" spans="2:5" s="169" customFormat="1" x14ac:dyDescent="0.2">
      <c r="B592" s="34">
        <v>44641</v>
      </c>
      <c r="C592" s="35">
        <v>55</v>
      </c>
      <c r="D592" s="173" t="s">
        <v>110</v>
      </c>
      <c r="E592" s="173" t="s">
        <v>12480</v>
      </c>
    </row>
    <row r="593" spans="2:5" s="169" customFormat="1" x14ac:dyDescent="0.2">
      <c r="B593" s="34">
        <v>44641</v>
      </c>
      <c r="C593" s="35">
        <v>60</v>
      </c>
      <c r="D593" s="173" t="s">
        <v>110</v>
      </c>
      <c r="E593" s="173" t="s">
        <v>12481</v>
      </c>
    </row>
    <row r="594" spans="2:5" s="169" customFormat="1" x14ac:dyDescent="0.2">
      <c r="B594" s="34">
        <v>44641</v>
      </c>
      <c r="C594" s="35">
        <v>60</v>
      </c>
      <c r="D594" s="173" t="s">
        <v>110</v>
      </c>
      <c r="E594" s="173" t="s">
        <v>12482</v>
      </c>
    </row>
    <row r="595" spans="2:5" s="169" customFormat="1" x14ac:dyDescent="0.2">
      <c r="B595" s="34">
        <v>44641</v>
      </c>
      <c r="C595" s="35">
        <v>100</v>
      </c>
      <c r="D595" s="173" t="s">
        <v>110</v>
      </c>
      <c r="E595" s="173" t="s">
        <v>12483</v>
      </c>
    </row>
    <row r="596" spans="2:5" s="169" customFormat="1" x14ac:dyDescent="0.2">
      <c r="B596" s="34">
        <v>44641</v>
      </c>
      <c r="C596" s="35">
        <v>100</v>
      </c>
      <c r="D596" s="173" t="s">
        <v>110</v>
      </c>
      <c r="E596" s="173" t="s">
        <v>12484</v>
      </c>
    </row>
    <row r="597" spans="2:5" s="169" customFormat="1" ht="25.5" x14ac:dyDescent="0.2">
      <c r="B597" s="34">
        <v>44641</v>
      </c>
      <c r="C597" s="35">
        <v>100</v>
      </c>
      <c r="D597" s="173" t="s">
        <v>110</v>
      </c>
      <c r="E597" s="173" t="s">
        <v>12485</v>
      </c>
    </row>
    <row r="598" spans="2:5" s="169" customFormat="1" x14ac:dyDescent="0.2">
      <c r="B598" s="34">
        <v>44641</v>
      </c>
      <c r="C598" s="35">
        <v>100</v>
      </c>
      <c r="D598" s="173" t="s">
        <v>110</v>
      </c>
      <c r="E598" s="173" t="s">
        <v>12486</v>
      </c>
    </row>
    <row r="599" spans="2:5" s="169" customFormat="1" x14ac:dyDescent="0.2">
      <c r="B599" s="34">
        <v>44641</v>
      </c>
      <c r="C599" s="35">
        <v>100</v>
      </c>
      <c r="D599" s="173" t="s">
        <v>110</v>
      </c>
      <c r="E599" s="173" t="s">
        <v>12067</v>
      </c>
    </row>
    <row r="600" spans="2:5" s="169" customFormat="1" ht="51" x14ac:dyDescent="0.2">
      <c r="B600" s="34">
        <v>44641</v>
      </c>
      <c r="C600" s="35">
        <v>100</v>
      </c>
      <c r="D600" s="173" t="s">
        <v>12487</v>
      </c>
      <c r="E600" s="173" t="s">
        <v>12444</v>
      </c>
    </row>
    <row r="601" spans="2:5" s="169" customFormat="1" x14ac:dyDescent="0.2">
      <c r="B601" s="34">
        <v>44641</v>
      </c>
      <c r="C601" s="35">
        <v>129</v>
      </c>
      <c r="D601" s="173" t="s">
        <v>110</v>
      </c>
      <c r="E601" s="173" t="s">
        <v>12034</v>
      </c>
    </row>
    <row r="602" spans="2:5" s="169" customFormat="1" ht="25.5" x14ac:dyDescent="0.2">
      <c r="B602" s="34">
        <v>44641</v>
      </c>
      <c r="C602" s="35">
        <v>250</v>
      </c>
      <c r="D602" s="173" t="s">
        <v>110</v>
      </c>
      <c r="E602" s="173" t="s">
        <v>12456</v>
      </c>
    </row>
    <row r="603" spans="2:5" s="169" customFormat="1" x14ac:dyDescent="0.2">
      <c r="B603" s="34">
        <v>44641</v>
      </c>
      <c r="C603" s="35">
        <v>272.32</v>
      </c>
      <c r="D603" s="173" t="s">
        <v>110</v>
      </c>
      <c r="E603" s="173" t="s">
        <v>6372</v>
      </c>
    </row>
    <row r="604" spans="2:5" s="169" customFormat="1" x14ac:dyDescent="0.2">
      <c r="B604" s="34">
        <v>44641</v>
      </c>
      <c r="C604" s="35">
        <v>300</v>
      </c>
      <c r="D604" s="173" t="s">
        <v>110</v>
      </c>
      <c r="E604" s="173" t="s">
        <v>12132</v>
      </c>
    </row>
    <row r="605" spans="2:5" s="169" customFormat="1" x14ac:dyDescent="0.2">
      <c r="B605" s="34">
        <v>44641</v>
      </c>
      <c r="C605" s="35">
        <v>300</v>
      </c>
      <c r="D605" s="173" t="s">
        <v>110</v>
      </c>
      <c r="E605" s="173" t="s">
        <v>12488</v>
      </c>
    </row>
    <row r="606" spans="2:5" s="169" customFormat="1" x14ac:dyDescent="0.2">
      <c r="B606" s="34">
        <v>44641</v>
      </c>
      <c r="C606" s="35">
        <v>300</v>
      </c>
      <c r="D606" s="173" t="s">
        <v>110</v>
      </c>
      <c r="E606" s="173" t="s">
        <v>12489</v>
      </c>
    </row>
    <row r="607" spans="2:5" s="169" customFormat="1" x14ac:dyDescent="0.2">
      <c r="B607" s="34">
        <v>44641</v>
      </c>
      <c r="C607" s="35">
        <v>300.68</v>
      </c>
      <c r="D607" s="173" t="s">
        <v>110</v>
      </c>
      <c r="E607" s="173" t="s">
        <v>12490</v>
      </c>
    </row>
    <row r="608" spans="2:5" s="169" customFormat="1" ht="25.5" x14ac:dyDescent="0.2">
      <c r="B608" s="34">
        <v>44641</v>
      </c>
      <c r="C608" s="35">
        <v>350</v>
      </c>
      <c r="D608" s="173" t="s">
        <v>110</v>
      </c>
      <c r="E608" s="173" t="s">
        <v>12491</v>
      </c>
    </row>
    <row r="609" spans="2:5" s="169" customFormat="1" x14ac:dyDescent="0.2">
      <c r="B609" s="34">
        <v>44641</v>
      </c>
      <c r="C609" s="35">
        <v>400</v>
      </c>
      <c r="D609" s="173" t="s">
        <v>110</v>
      </c>
      <c r="E609" s="173" t="s">
        <v>12102</v>
      </c>
    </row>
    <row r="610" spans="2:5" s="169" customFormat="1" x14ac:dyDescent="0.2">
      <c r="B610" s="34">
        <v>44641</v>
      </c>
      <c r="C610" s="35">
        <v>400</v>
      </c>
      <c r="D610" s="173" t="s">
        <v>110</v>
      </c>
      <c r="E610" s="173" t="s">
        <v>12043</v>
      </c>
    </row>
    <row r="611" spans="2:5" s="169" customFormat="1" x14ac:dyDescent="0.2">
      <c r="B611" s="34">
        <v>44641</v>
      </c>
      <c r="C611" s="35">
        <v>500</v>
      </c>
      <c r="D611" s="173" t="s">
        <v>110</v>
      </c>
      <c r="E611" s="173" t="s">
        <v>12001</v>
      </c>
    </row>
    <row r="612" spans="2:5" s="169" customFormat="1" x14ac:dyDescent="0.2">
      <c r="B612" s="34">
        <v>44641</v>
      </c>
      <c r="C612" s="35">
        <v>500</v>
      </c>
      <c r="D612" s="173" t="s">
        <v>110</v>
      </c>
      <c r="E612" s="173" t="s">
        <v>12492</v>
      </c>
    </row>
    <row r="613" spans="2:5" s="169" customFormat="1" x14ac:dyDescent="0.2">
      <c r="B613" s="34">
        <v>44641</v>
      </c>
      <c r="C613" s="35">
        <v>600</v>
      </c>
      <c r="D613" s="173" t="s">
        <v>110</v>
      </c>
      <c r="E613" s="173" t="s">
        <v>12043</v>
      </c>
    </row>
    <row r="614" spans="2:5" s="169" customFormat="1" x14ac:dyDescent="0.2">
      <c r="B614" s="34">
        <v>44641</v>
      </c>
      <c r="C614" s="35">
        <v>1000</v>
      </c>
      <c r="D614" s="173" t="s">
        <v>110</v>
      </c>
      <c r="E614" s="173" t="s">
        <v>12493</v>
      </c>
    </row>
    <row r="615" spans="2:5" s="169" customFormat="1" x14ac:dyDescent="0.2">
      <c r="B615" s="34">
        <v>44641</v>
      </c>
      <c r="C615" s="35">
        <v>1000</v>
      </c>
      <c r="D615" s="173" t="s">
        <v>110</v>
      </c>
      <c r="E615" s="173" t="s">
        <v>12494</v>
      </c>
    </row>
    <row r="616" spans="2:5" s="169" customFormat="1" x14ac:dyDescent="0.2">
      <c r="B616" s="34">
        <v>44641</v>
      </c>
      <c r="C616" s="35">
        <v>1000</v>
      </c>
      <c r="D616" s="173" t="s">
        <v>110</v>
      </c>
      <c r="E616" s="173" t="s">
        <v>12495</v>
      </c>
    </row>
    <row r="617" spans="2:5" s="169" customFormat="1" x14ac:dyDescent="0.2">
      <c r="B617" s="34">
        <v>44641</v>
      </c>
      <c r="C617" s="35">
        <v>1000</v>
      </c>
      <c r="D617" s="173" t="s">
        <v>110</v>
      </c>
      <c r="E617" s="173" t="s">
        <v>12196</v>
      </c>
    </row>
    <row r="618" spans="2:5" s="169" customFormat="1" x14ac:dyDescent="0.2">
      <c r="B618" s="34">
        <v>44641</v>
      </c>
      <c r="C618" s="35">
        <v>1000</v>
      </c>
      <c r="D618" s="173" t="s">
        <v>110</v>
      </c>
      <c r="E618" s="173" t="s">
        <v>12496</v>
      </c>
    </row>
    <row r="619" spans="2:5" s="169" customFormat="1" x14ac:dyDescent="0.2">
      <c r="B619" s="34">
        <v>44641</v>
      </c>
      <c r="C619" s="35">
        <v>1000</v>
      </c>
      <c r="D619" s="173" t="s">
        <v>110</v>
      </c>
      <c r="E619" s="173" t="s">
        <v>12315</v>
      </c>
    </row>
    <row r="620" spans="2:5" s="169" customFormat="1" x14ac:dyDescent="0.2">
      <c r="B620" s="34">
        <v>44641</v>
      </c>
      <c r="C620" s="35">
        <v>1000</v>
      </c>
      <c r="D620" s="173" t="s">
        <v>110</v>
      </c>
      <c r="E620" s="173" t="s">
        <v>12750</v>
      </c>
    </row>
    <row r="621" spans="2:5" s="169" customFormat="1" x14ac:dyDescent="0.2">
      <c r="B621" s="34">
        <v>44641</v>
      </c>
      <c r="C621" s="35">
        <v>1000</v>
      </c>
      <c r="D621" s="173" t="s">
        <v>110</v>
      </c>
      <c r="E621" s="173" t="s">
        <v>12141</v>
      </c>
    </row>
    <row r="622" spans="2:5" s="169" customFormat="1" x14ac:dyDescent="0.2">
      <c r="B622" s="34">
        <v>44641</v>
      </c>
      <c r="C622" s="35">
        <v>1100</v>
      </c>
      <c r="D622" s="173" t="s">
        <v>110</v>
      </c>
      <c r="E622" s="173" t="s">
        <v>12003</v>
      </c>
    </row>
    <row r="623" spans="2:5" s="169" customFormat="1" x14ac:dyDescent="0.2">
      <c r="B623" s="34">
        <v>44641</v>
      </c>
      <c r="C623" s="35">
        <v>1350</v>
      </c>
      <c r="D623" s="173" t="s">
        <v>110</v>
      </c>
      <c r="E623" s="173" t="s">
        <v>12497</v>
      </c>
    </row>
    <row r="624" spans="2:5" s="169" customFormat="1" x14ac:dyDescent="0.2">
      <c r="B624" s="34">
        <v>44641</v>
      </c>
      <c r="C624" s="35">
        <v>1900</v>
      </c>
      <c r="D624" s="173" t="s">
        <v>110</v>
      </c>
      <c r="E624" s="173" t="s">
        <v>12290</v>
      </c>
    </row>
    <row r="625" spans="2:5" s="169" customFormat="1" x14ac:dyDescent="0.2">
      <c r="B625" s="34">
        <v>44641</v>
      </c>
      <c r="C625" s="35">
        <v>2000</v>
      </c>
      <c r="D625" s="173" t="s">
        <v>110</v>
      </c>
      <c r="E625" s="173" t="s">
        <v>12498</v>
      </c>
    </row>
    <row r="626" spans="2:5" s="169" customFormat="1" x14ac:dyDescent="0.2">
      <c r="B626" s="34">
        <v>44641</v>
      </c>
      <c r="C626" s="35">
        <v>2000</v>
      </c>
      <c r="D626" s="173" t="s">
        <v>110</v>
      </c>
      <c r="E626" s="173" t="s">
        <v>12499</v>
      </c>
    </row>
    <row r="627" spans="2:5" s="169" customFormat="1" x14ac:dyDescent="0.2">
      <c r="B627" s="34">
        <v>44641</v>
      </c>
      <c r="C627" s="35">
        <v>2000</v>
      </c>
      <c r="D627" s="173" t="s">
        <v>110</v>
      </c>
      <c r="E627" s="173" t="s">
        <v>12500</v>
      </c>
    </row>
    <row r="628" spans="2:5" s="169" customFormat="1" x14ac:dyDescent="0.2">
      <c r="B628" s="34">
        <v>44641</v>
      </c>
      <c r="C628" s="35">
        <v>2000</v>
      </c>
      <c r="D628" s="173" t="s">
        <v>110</v>
      </c>
      <c r="E628" s="173" t="s">
        <v>7835</v>
      </c>
    </row>
    <row r="629" spans="2:5" s="169" customFormat="1" x14ac:dyDescent="0.2">
      <c r="B629" s="34">
        <v>44641</v>
      </c>
      <c r="C629" s="35">
        <v>2500</v>
      </c>
      <c r="D629" s="173" t="s">
        <v>110</v>
      </c>
      <c r="E629" s="173" t="s">
        <v>12318</v>
      </c>
    </row>
    <row r="630" spans="2:5" s="169" customFormat="1" x14ac:dyDescent="0.2">
      <c r="B630" s="34">
        <v>44641</v>
      </c>
      <c r="C630" s="35">
        <v>5000</v>
      </c>
      <c r="D630" s="173" t="s">
        <v>110</v>
      </c>
      <c r="E630" s="173" t="s">
        <v>12501</v>
      </c>
    </row>
    <row r="631" spans="2:5" s="169" customFormat="1" x14ac:dyDescent="0.2">
      <c r="B631" s="34">
        <v>44641</v>
      </c>
      <c r="C631" s="35">
        <v>5000</v>
      </c>
      <c r="D631" s="173" t="s">
        <v>110</v>
      </c>
      <c r="E631" s="173" t="s">
        <v>12502</v>
      </c>
    </row>
    <row r="632" spans="2:5" s="169" customFormat="1" x14ac:dyDescent="0.2">
      <c r="B632" s="34">
        <v>44641</v>
      </c>
      <c r="C632" s="35">
        <v>5000</v>
      </c>
      <c r="D632" s="173" t="s">
        <v>110</v>
      </c>
      <c r="E632" s="173" t="s">
        <v>12503</v>
      </c>
    </row>
    <row r="633" spans="2:5" s="169" customFormat="1" x14ac:dyDescent="0.2">
      <c r="B633" s="34">
        <v>44641</v>
      </c>
      <c r="C633" s="35">
        <v>5000</v>
      </c>
      <c r="D633" s="173" t="s">
        <v>110</v>
      </c>
      <c r="E633" s="173" t="s">
        <v>12504</v>
      </c>
    </row>
    <row r="634" spans="2:5" s="169" customFormat="1" x14ac:dyDescent="0.2">
      <c r="B634" s="34">
        <v>44641</v>
      </c>
      <c r="C634" s="35">
        <v>5000</v>
      </c>
      <c r="D634" s="173" t="s">
        <v>110</v>
      </c>
      <c r="E634" s="173" t="s">
        <v>12209</v>
      </c>
    </row>
    <row r="635" spans="2:5" s="169" customFormat="1" x14ac:dyDescent="0.2">
      <c r="B635" s="34">
        <v>44641</v>
      </c>
      <c r="C635" s="35">
        <v>10000</v>
      </c>
      <c r="D635" s="173" t="s">
        <v>110</v>
      </c>
      <c r="E635" s="173" t="s">
        <v>12493</v>
      </c>
    </row>
    <row r="636" spans="2:5" s="169" customFormat="1" x14ac:dyDescent="0.2">
      <c r="B636" s="34">
        <v>44641</v>
      </c>
      <c r="C636" s="35">
        <v>10000</v>
      </c>
      <c r="D636" s="173" t="s">
        <v>110</v>
      </c>
      <c r="E636" s="173" t="s">
        <v>12505</v>
      </c>
    </row>
    <row r="637" spans="2:5" s="169" customFormat="1" ht="38.25" x14ac:dyDescent="0.2">
      <c r="B637" s="34">
        <v>44641</v>
      </c>
      <c r="C637" s="35">
        <v>10000</v>
      </c>
      <c r="D637" s="173" t="s">
        <v>5480</v>
      </c>
      <c r="E637" s="173" t="s">
        <v>12506</v>
      </c>
    </row>
    <row r="638" spans="2:5" s="169" customFormat="1" x14ac:dyDescent="0.2">
      <c r="B638" s="34">
        <v>44641</v>
      </c>
      <c r="C638" s="35">
        <v>10000</v>
      </c>
      <c r="D638" s="173" t="s">
        <v>110</v>
      </c>
      <c r="E638" s="173" t="s">
        <v>12507</v>
      </c>
    </row>
    <row r="639" spans="2:5" s="169" customFormat="1" x14ac:dyDescent="0.2">
      <c r="B639" s="34">
        <v>44641</v>
      </c>
      <c r="C639" s="35">
        <v>15000</v>
      </c>
      <c r="D639" s="173" t="s">
        <v>110</v>
      </c>
      <c r="E639" s="173" t="s">
        <v>12508</v>
      </c>
    </row>
    <row r="640" spans="2:5" s="169" customFormat="1" ht="51" x14ac:dyDescent="0.2">
      <c r="B640" s="34">
        <v>44641</v>
      </c>
      <c r="C640" s="35">
        <v>16200</v>
      </c>
      <c r="D640" s="173" t="s">
        <v>12509</v>
      </c>
      <c r="E640" s="173" t="s">
        <v>12444</v>
      </c>
    </row>
    <row r="641" spans="2:5" s="169" customFormat="1" ht="25.5" x14ac:dyDescent="0.2">
      <c r="B641" s="34">
        <v>44641</v>
      </c>
      <c r="C641" s="35">
        <v>30000</v>
      </c>
      <c r="D641" s="173" t="s">
        <v>12510</v>
      </c>
      <c r="E641" s="173" t="s">
        <v>12511</v>
      </c>
    </row>
    <row r="642" spans="2:5" s="169" customFormat="1" x14ac:dyDescent="0.2">
      <c r="B642" s="34">
        <v>44641</v>
      </c>
      <c r="C642" s="35">
        <v>40000</v>
      </c>
      <c r="D642" s="173" t="s">
        <v>110</v>
      </c>
      <c r="E642" s="173" t="s">
        <v>12367</v>
      </c>
    </row>
    <row r="643" spans="2:5" s="169" customFormat="1" x14ac:dyDescent="0.2">
      <c r="B643" s="34">
        <v>44641</v>
      </c>
      <c r="C643" s="35">
        <v>150000</v>
      </c>
      <c r="D643" s="173" t="s">
        <v>110</v>
      </c>
      <c r="E643" s="173" t="s">
        <v>12512</v>
      </c>
    </row>
    <row r="644" spans="2:5" s="169" customFormat="1" ht="38.25" x14ac:dyDescent="0.2">
      <c r="B644" s="34">
        <v>44641</v>
      </c>
      <c r="C644" s="35">
        <v>172327.46</v>
      </c>
      <c r="D644" s="173" t="s">
        <v>12513</v>
      </c>
      <c r="E644" s="173" t="s">
        <v>12514</v>
      </c>
    </row>
    <row r="645" spans="2:5" s="169" customFormat="1" x14ac:dyDescent="0.2">
      <c r="B645" s="34">
        <v>44641</v>
      </c>
      <c r="C645" s="35">
        <v>300000</v>
      </c>
      <c r="D645" s="173" t="s">
        <v>110</v>
      </c>
      <c r="E645" s="173" t="s">
        <v>12515</v>
      </c>
    </row>
    <row r="646" spans="2:5" s="169" customFormat="1" ht="51" x14ac:dyDescent="0.2">
      <c r="B646" s="34">
        <v>44641</v>
      </c>
      <c r="C646" s="35">
        <v>800000</v>
      </c>
      <c r="D646" s="173" t="s">
        <v>12473</v>
      </c>
      <c r="E646" s="173" t="s">
        <v>12474</v>
      </c>
    </row>
    <row r="647" spans="2:5" s="169" customFormat="1" x14ac:dyDescent="0.2">
      <c r="B647" s="34">
        <v>44642</v>
      </c>
      <c r="C647" s="35">
        <v>0.01</v>
      </c>
      <c r="D647" s="173" t="s">
        <v>110</v>
      </c>
      <c r="E647" s="173" t="s">
        <v>12516</v>
      </c>
    </row>
    <row r="648" spans="2:5" s="169" customFormat="1" x14ac:dyDescent="0.2">
      <c r="B648" s="34">
        <v>44642</v>
      </c>
      <c r="C648" s="35">
        <v>5</v>
      </c>
      <c r="D648" s="173" t="s">
        <v>110</v>
      </c>
      <c r="E648" s="173" t="s">
        <v>12166</v>
      </c>
    </row>
    <row r="649" spans="2:5" s="169" customFormat="1" x14ac:dyDescent="0.2">
      <c r="B649" s="34">
        <v>44642</v>
      </c>
      <c r="C649" s="35">
        <v>20</v>
      </c>
      <c r="D649" s="173" t="s">
        <v>110</v>
      </c>
      <c r="E649" s="173" t="s">
        <v>12517</v>
      </c>
    </row>
    <row r="650" spans="2:5" s="169" customFormat="1" x14ac:dyDescent="0.2">
      <c r="B650" s="34">
        <v>44642</v>
      </c>
      <c r="C650" s="35">
        <v>20</v>
      </c>
      <c r="D650" s="173" t="s">
        <v>110</v>
      </c>
      <c r="E650" s="173" t="s">
        <v>12518</v>
      </c>
    </row>
    <row r="651" spans="2:5" s="169" customFormat="1" x14ac:dyDescent="0.2">
      <c r="B651" s="34">
        <v>44642</v>
      </c>
      <c r="C651" s="35">
        <v>20</v>
      </c>
      <c r="D651" s="173" t="s">
        <v>110</v>
      </c>
      <c r="E651" s="173" t="s">
        <v>12519</v>
      </c>
    </row>
    <row r="652" spans="2:5" s="169" customFormat="1" x14ac:dyDescent="0.2">
      <c r="B652" s="34">
        <v>44642</v>
      </c>
      <c r="C652" s="35">
        <v>20</v>
      </c>
      <c r="D652" s="173" t="s">
        <v>110</v>
      </c>
      <c r="E652" s="173" t="s">
        <v>12520</v>
      </c>
    </row>
    <row r="653" spans="2:5" s="169" customFormat="1" x14ac:dyDescent="0.2">
      <c r="B653" s="34">
        <v>44642</v>
      </c>
      <c r="C653" s="35">
        <v>20</v>
      </c>
      <c r="D653" s="173" t="s">
        <v>110</v>
      </c>
      <c r="E653" s="173" t="s">
        <v>12521</v>
      </c>
    </row>
    <row r="654" spans="2:5" s="169" customFormat="1" x14ac:dyDescent="0.2">
      <c r="B654" s="34">
        <v>44642</v>
      </c>
      <c r="C654" s="35">
        <v>22</v>
      </c>
      <c r="D654" s="173" t="s">
        <v>110</v>
      </c>
      <c r="E654" s="173" t="s">
        <v>12522</v>
      </c>
    </row>
    <row r="655" spans="2:5" s="169" customFormat="1" x14ac:dyDescent="0.2">
      <c r="B655" s="34">
        <v>44642</v>
      </c>
      <c r="C655" s="35">
        <v>50</v>
      </c>
      <c r="D655" s="173" t="s">
        <v>110</v>
      </c>
      <c r="E655" s="173" t="s">
        <v>12451</v>
      </c>
    </row>
    <row r="656" spans="2:5" s="169" customFormat="1" x14ac:dyDescent="0.2">
      <c r="B656" s="34">
        <v>44642</v>
      </c>
      <c r="C656" s="35">
        <v>50</v>
      </c>
      <c r="D656" s="173" t="s">
        <v>110</v>
      </c>
      <c r="E656" s="173" t="s">
        <v>12450</v>
      </c>
    </row>
    <row r="657" spans="2:5" s="169" customFormat="1" x14ac:dyDescent="0.2">
      <c r="B657" s="34">
        <v>44642</v>
      </c>
      <c r="C657" s="35">
        <v>50</v>
      </c>
      <c r="D657" s="173" t="s">
        <v>110</v>
      </c>
      <c r="E657" s="173" t="s">
        <v>12272</v>
      </c>
    </row>
    <row r="658" spans="2:5" s="169" customFormat="1" x14ac:dyDescent="0.2">
      <c r="B658" s="34">
        <v>44642</v>
      </c>
      <c r="C658" s="35">
        <v>90</v>
      </c>
      <c r="D658" s="173" t="s">
        <v>110</v>
      </c>
      <c r="E658" s="173" t="s">
        <v>12523</v>
      </c>
    </row>
    <row r="659" spans="2:5" s="169" customFormat="1" x14ac:dyDescent="0.2">
      <c r="B659" s="34">
        <v>44642</v>
      </c>
      <c r="C659" s="35">
        <v>100</v>
      </c>
      <c r="D659" s="173" t="s">
        <v>110</v>
      </c>
      <c r="E659" s="173" t="s">
        <v>12067</v>
      </c>
    </row>
    <row r="660" spans="2:5" s="169" customFormat="1" x14ac:dyDescent="0.2">
      <c r="B660" s="34">
        <v>44642</v>
      </c>
      <c r="C660" s="35">
        <v>150</v>
      </c>
      <c r="D660" s="173" t="s">
        <v>110</v>
      </c>
      <c r="E660" s="173" t="s">
        <v>12524</v>
      </c>
    </row>
    <row r="661" spans="2:5" s="169" customFormat="1" x14ac:dyDescent="0.2">
      <c r="B661" s="34">
        <v>44642</v>
      </c>
      <c r="C661" s="35">
        <v>200</v>
      </c>
      <c r="D661" s="173" t="s">
        <v>110</v>
      </c>
      <c r="E661" s="173" t="s">
        <v>12525</v>
      </c>
    </row>
    <row r="662" spans="2:5" s="169" customFormat="1" x14ac:dyDescent="0.2">
      <c r="B662" s="34">
        <v>44642</v>
      </c>
      <c r="C662" s="35">
        <v>266</v>
      </c>
      <c r="D662" s="173" t="s">
        <v>110</v>
      </c>
      <c r="E662" s="173" t="s">
        <v>12034</v>
      </c>
    </row>
    <row r="663" spans="2:5" s="169" customFormat="1" ht="25.5" x14ac:dyDescent="0.2">
      <c r="B663" s="34">
        <v>44642</v>
      </c>
      <c r="C663" s="35">
        <v>300</v>
      </c>
      <c r="D663" s="173" t="s">
        <v>634</v>
      </c>
      <c r="E663" s="173" t="s">
        <v>11996</v>
      </c>
    </row>
    <row r="664" spans="2:5" s="169" customFormat="1" x14ac:dyDescent="0.2">
      <c r="B664" s="34">
        <v>44642</v>
      </c>
      <c r="C664" s="35">
        <v>300</v>
      </c>
      <c r="D664" s="173" t="s">
        <v>110</v>
      </c>
      <c r="E664" s="173" t="s">
        <v>12526</v>
      </c>
    </row>
    <row r="665" spans="2:5" s="169" customFormat="1" x14ac:dyDescent="0.2">
      <c r="B665" s="34">
        <v>44642</v>
      </c>
      <c r="C665" s="35">
        <v>700</v>
      </c>
      <c r="D665" s="173" t="s">
        <v>110</v>
      </c>
      <c r="E665" s="173" t="s">
        <v>12527</v>
      </c>
    </row>
    <row r="666" spans="2:5" s="169" customFormat="1" x14ac:dyDescent="0.2">
      <c r="B666" s="34">
        <v>44642</v>
      </c>
      <c r="C666" s="35">
        <v>1000</v>
      </c>
      <c r="D666" s="173" t="s">
        <v>110</v>
      </c>
      <c r="E666" s="173" t="s">
        <v>12528</v>
      </c>
    </row>
    <row r="667" spans="2:5" s="169" customFormat="1" x14ac:dyDescent="0.2">
      <c r="B667" s="34">
        <v>44642</v>
      </c>
      <c r="C667" s="35">
        <v>1000</v>
      </c>
      <c r="D667" s="173" t="s">
        <v>110</v>
      </c>
      <c r="E667" s="173" t="s">
        <v>12048</v>
      </c>
    </row>
    <row r="668" spans="2:5" s="169" customFormat="1" x14ac:dyDescent="0.2">
      <c r="B668" s="34">
        <v>44642</v>
      </c>
      <c r="C668" s="35">
        <v>1000</v>
      </c>
      <c r="D668" s="173" t="s">
        <v>110</v>
      </c>
      <c r="E668" s="173" t="s">
        <v>12529</v>
      </c>
    </row>
    <row r="669" spans="2:5" s="169" customFormat="1" x14ac:dyDescent="0.2">
      <c r="B669" s="34">
        <v>44642</v>
      </c>
      <c r="C669" s="35">
        <v>1000</v>
      </c>
      <c r="D669" s="173" t="s">
        <v>110</v>
      </c>
      <c r="E669" s="173" t="s">
        <v>12530</v>
      </c>
    </row>
    <row r="670" spans="2:5" s="169" customFormat="1" x14ac:dyDescent="0.2">
      <c r="B670" s="34">
        <v>44642</v>
      </c>
      <c r="C670" s="35">
        <v>1500</v>
      </c>
      <c r="D670" s="173" t="s">
        <v>110</v>
      </c>
      <c r="E670" s="173" t="s">
        <v>12531</v>
      </c>
    </row>
    <row r="671" spans="2:5" s="169" customFormat="1" x14ac:dyDescent="0.2">
      <c r="B671" s="34">
        <v>44642</v>
      </c>
      <c r="C671" s="35">
        <v>2000</v>
      </c>
      <c r="D671" s="173" t="s">
        <v>110</v>
      </c>
      <c r="E671" s="173" t="s">
        <v>12532</v>
      </c>
    </row>
    <row r="672" spans="2:5" s="169" customFormat="1" x14ac:dyDescent="0.2">
      <c r="B672" s="34">
        <v>44642</v>
      </c>
      <c r="C672" s="35">
        <v>3000</v>
      </c>
      <c r="D672" s="173" t="s">
        <v>110</v>
      </c>
      <c r="E672" s="173" t="s">
        <v>12243</v>
      </c>
    </row>
    <row r="673" spans="2:5" s="169" customFormat="1" x14ac:dyDescent="0.2">
      <c r="B673" s="34">
        <v>44642</v>
      </c>
      <c r="C673" s="35">
        <v>3000</v>
      </c>
      <c r="D673" s="173" t="s">
        <v>110</v>
      </c>
      <c r="E673" s="173" t="s">
        <v>12533</v>
      </c>
    </row>
    <row r="674" spans="2:5" s="169" customFormat="1" x14ac:dyDescent="0.2">
      <c r="B674" s="34">
        <v>44642</v>
      </c>
      <c r="C674" s="35">
        <v>5000</v>
      </c>
      <c r="D674" s="173" t="s">
        <v>110</v>
      </c>
      <c r="E674" s="173" t="s">
        <v>6437</v>
      </c>
    </row>
    <row r="675" spans="2:5" s="169" customFormat="1" x14ac:dyDescent="0.2">
      <c r="B675" s="34">
        <v>44642</v>
      </c>
      <c r="C675" s="35">
        <v>5000</v>
      </c>
      <c r="D675" s="173" t="s">
        <v>110</v>
      </c>
      <c r="E675" s="173" t="s">
        <v>6799</v>
      </c>
    </row>
    <row r="676" spans="2:5" s="169" customFormat="1" x14ac:dyDescent="0.2">
      <c r="B676" s="34">
        <v>44642</v>
      </c>
      <c r="C676" s="35">
        <v>8183.5</v>
      </c>
      <c r="D676" s="173" t="s">
        <v>110</v>
      </c>
      <c r="E676" s="173" t="s">
        <v>12534</v>
      </c>
    </row>
    <row r="677" spans="2:5" s="169" customFormat="1" ht="38.25" x14ac:dyDescent="0.2">
      <c r="B677" s="34">
        <v>44642</v>
      </c>
      <c r="C677" s="35">
        <v>10000</v>
      </c>
      <c r="D677" s="173" t="s">
        <v>856</v>
      </c>
      <c r="E677" s="173" t="s">
        <v>12535</v>
      </c>
    </row>
    <row r="678" spans="2:5" s="169" customFormat="1" ht="51" x14ac:dyDescent="0.2">
      <c r="B678" s="34">
        <v>44642</v>
      </c>
      <c r="C678" s="35">
        <v>30000</v>
      </c>
      <c r="D678" s="173" t="s">
        <v>12536</v>
      </c>
      <c r="E678" s="173" t="s">
        <v>12537</v>
      </c>
    </row>
    <row r="679" spans="2:5" s="169" customFormat="1" ht="63.75" x14ac:dyDescent="0.2">
      <c r="B679" s="34">
        <v>44642</v>
      </c>
      <c r="C679" s="35">
        <v>30000</v>
      </c>
      <c r="D679" s="173" t="s">
        <v>12538</v>
      </c>
      <c r="E679" s="173" t="s">
        <v>12539</v>
      </c>
    </row>
    <row r="680" spans="2:5" s="169" customFormat="1" ht="51" x14ac:dyDescent="0.2">
      <c r="B680" s="34">
        <v>44642</v>
      </c>
      <c r="C680" s="35">
        <v>42291.6</v>
      </c>
      <c r="D680" s="173" t="s">
        <v>12540</v>
      </c>
      <c r="E680" s="173" t="s">
        <v>12541</v>
      </c>
    </row>
    <row r="681" spans="2:5" s="169" customFormat="1" ht="38.25" x14ac:dyDescent="0.2">
      <c r="B681" s="34">
        <v>44642</v>
      </c>
      <c r="C681" s="35">
        <v>81212.62000000001</v>
      </c>
      <c r="D681" s="173" t="s">
        <v>12542</v>
      </c>
      <c r="E681" s="173" t="s">
        <v>12159</v>
      </c>
    </row>
    <row r="682" spans="2:5" s="169" customFormat="1" ht="25.5" x14ac:dyDescent="0.2">
      <c r="B682" s="34">
        <v>44642</v>
      </c>
      <c r="C682" s="35">
        <v>100000</v>
      </c>
      <c r="D682" s="173" t="s">
        <v>4250</v>
      </c>
      <c r="E682" s="173" t="s">
        <v>12369</v>
      </c>
    </row>
    <row r="683" spans="2:5" s="169" customFormat="1" x14ac:dyDescent="0.2">
      <c r="B683" s="34">
        <v>44642</v>
      </c>
      <c r="C683" s="35">
        <v>100000</v>
      </c>
      <c r="D683" s="173" t="s">
        <v>110</v>
      </c>
      <c r="E683" s="173" t="s">
        <v>7151</v>
      </c>
    </row>
    <row r="684" spans="2:5" s="169" customFormat="1" ht="63.75" x14ac:dyDescent="0.2">
      <c r="B684" s="34">
        <v>44642</v>
      </c>
      <c r="C684" s="35">
        <v>271886</v>
      </c>
      <c r="D684" s="173" t="s">
        <v>12543</v>
      </c>
      <c r="E684" s="173" t="s">
        <v>12253</v>
      </c>
    </row>
    <row r="685" spans="2:5" s="169" customFormat="1" x14ac:dyDescent="0.2">
      <c r="B685" s="34">
        <v>44643</v>
      </c>
      <c r="C685" s="35">
        <v>10</v>
      </c>
      <c r="D685" s="173" t="s">
        <v>110</v>
      </c>
      <c r="E685" s="173" t="s">
        <v>12544</v>
      </c>
    </row>
    <row r="686" spans="2:5" s="169" customFormat="1" x14ac:dyDescent="0.2">
      <c r="B686" s="34">
        <v>44643</v>
      </c>
      <c r="C686" s="35">
        <v>10</v>
      </c>
      <c r="D686" s="173" t="s">
        <v>110</v>
      </c>
      <c r="E686" s="173" t="s">
        <v>12545</v>
      </c>
    </row>
    <row r="687" spans="2:5" s="169" customFormat="1" x14ac:dyDescent="0.2">
      <c r="B687" s="34">
        <v>44643</v>
      </c>
      <c r="C687" s="35">
        <v>10</v>
      </c>
      <c r="D687" s="173" t="s">
        <v>110</v>
      </c>
      <c r="E687" s="173" t="s">
        <v>12546</v>
      </c>
    </row>
    <row r="688" spans="2:5" s="169" customFormat="1" x14ac:dyDescent="0.2">
      <c r="B688" s="34">
        <v>44643</v>
      </c>
      <c r="C688" s="35">
        <v>10</v>
      </c>
      <c r="D688" s="173" t="s">
        <v>110</v>
      </c>
      <c r="E688" s="173" t="s">
        <v>12547</v>
      </c>
    </row>
    <row r="689" spans="2:5" s="169" customFormat="1" x14ac:dyDescent="0.2">
      <c r="B689" s="34">
        <v>44643</v>
      </c>
      <c r="C689" s="35">
        <v>10</v>
      </c>
      <c r="D689" s="173" t="s">
        <v>110</v>
      </c>
      <c r="E689" s="173" t="s">
        <v>12548</v>
      </c>
    </row>
    <row r="690" spans="2:5" s="169" customFormat="1" x14ac:dyDescent="0.2">
      <c r="B690" s="34">
        <v>44643</v>
      </c>
      <c r="C690" s="35">
        <v>10</v>
      </c>
      <c r="D690" s="173" t="s">
        <v>110</v>
      </c>
      <c r="E690" s="173" t="s">
        <v>12549</v>
      </c>
    </row>
    <row r="691" spans="2:5" s="169" customFormat="1" x14ac:dyDescent="0.2">
      <c r="B691" s="34">
        <v>44643</v>
      </c>
      <c r="C691" s="35">
        <v>10</v>
      </c>
      <c r="D691" s="173" t="s">
        <v>110</v>
      </c>
      <c r="E691" s="173" t="s">
        <v>12550</v>
      </c>
    </row>
    <row r="692" spans="2:5" s="169" customFormat="1" x14ac:dyDescent="0.2">
      <c r="B692" s="34">
        <v>44643</v>
      </c>
      <c r="C692" s="35">
        <v>10</v>
      </c>
      <c r="D692" s="173" t="s">
        <v>110</v>
      </c>
      <c r="E692" s="173" t="s">
        <v>12551</v>
      </c>
    </row>
    <row r="693" spans="2:5" s="169" customFormat="1" x14ac:dyDescent="0.2">
      <c r="B693" s="34">
        <v>44643</v>
      </c>
      <c r="C693" s="35">
        <v>10</v>
      </c>
      <c r="D693" s="173" t="s">
        <v>110</v>
      </c>
      <c r="E693" s="173" t="s">
        <v>12552</v>
      </c>
    </row>
    <row r="694" spans="2:5" s="169" customFormat="1" x14ac:dyDescent="0.2">
      <c r="B694" s="34">
        <v>44643</v>
      </c>
      <c r="C694" s="35">
        <v>10</v>
      </c>
      <c r="D694" s="173" t="s">
        <v>110</v>
      </c>
      <c r="E694" s="173" t="s">
        <v>12553</v>
      </c>
    </row>
    <row r="695" spans="2:5" s="169" customFormat="1" x14ac:dyDescent="0.2">
      <c r="B695" s="34">
        <v>44643</v>
      </c>
      <c r="C695" s="35">
        <v>10</v>
      </c>
      <c r="D695" s="173" t="s">
        <v>110</v>
      </c>
      <c r="E695" s="173" t="s">
        <v>12554</v>
      </c>
    </row>
    <row r="696" spans="2:5" s="169" customFormat="1" x14ac:dyDescent="0.2">
      <c r="B696" s="34">
        <v>44643</v>
      </c>
      <c r="C696" s="35">
        <v>15</v>
      </c>
      <c r="D696" s="173" t="s">
        <v>110</v>
      </c>
      <c r="E696" s="173" t="s">
        <v>12555</v>
      </c>
    </row>
    <row r="697" spans="2:5" s="169" customFormat="1" x14ac:dyDescent="0.2">
      <c r="B697" s="34">
        <v>44643</v>
      </c>
      <c r="C697" s="35">
        <v>20</v>
      </c>
      <c r="D697" s="173" t="s">
        <v>110</v>
      </c>
      <c r="E697" s="173" t="s">
        <v>12556</v>
      </c>
    </row>
    <row r="698" spans="2:5" s="169" customFormat="1" x14ac:dyDescent="0.2">
      <c r="B698" s="34">
        <v>44643</v>
      </c>
      <c r="C698" s="35">
        <v>40</v>
      </c>
      <c r="D698" s="173" t="s">
        <v>110</v>
      </c>
      <c r="E698" s="173" t="s">
        <v>12557</v>
      </c>
    </row>
    <row r="699" spans="2:5" s="169" customFormat="1" x14ac:dyDescent="0.2">
      <c r="B699" s="34">
        <v>44643</v>
      </c>
      <c r="C699" s="35">
        <v>50</v>
      </c>
      <c r="D699" s="173" t="s">
        <v>110</v>
      </c>
      <c r="E699" s="173" t="s">
        <v>12558</v>
      </c>
    </row>
    <row r="700" spans="2:5" s="169" customFormat="1" x14ac:dyDescent="0.2">
      <c r="B700" s="34">
        <v>44643</v>
      </c>
      <c r="C700" s="35">
        <v>50</v>
      </c>
      <c r="D700" s="173" t="s">
        <v>110</v>
      </c>
      <c r="E700" s="173" t="s">
        <v>12559</v>
      </c>
    </row>
    <row r="701" spans="2:5" s="169" customFormat="1" x14ac:dyDescent="0.2">
      <c r="B701" s="34">
        <v>44643</v>
      </c>
      <c r="C701" s="35">
        <v>50</v>
      </c>
      <c r="D701" s="173" t="s">
        <v>110</v>
      </c>
      <c r="E701" s="173" t="s">
        <v>12560</v>
      </c>
    </row>
    <row r="702" spans="2:5" s="169" customFormat="1" x14ac:dyDescent="0.2">
      <c r="B702" s="34">
        <v>44643</v>
      </c>
      <c r="C702" s="35">
        <v>50</v>
      </c>
      <c r="D702" s="173" t="s">
        <v>110</v>
      </c>
      <c r="E702" s="173" t="s">
        <v>12561</v>
      </c>
    </row>
    <row r="703" spans="2:5" s="169" customFormat="1" x14ac:dyDescent="0.2">
      <c r="B703" s="34">
        <v>44643</v>
      </c>
      <c r="C703" s="35">
        <v>50</v>
      </c>
      <c r="D703" s="173" t="s">
        <v>110</v>
      </c>
      <c r="E703" s="173" t="s">
        <v>12562</v>
      </c>
    </row>
    <row r="704" spans="2:5" s="169" customFormat="1" x14ac:dyDescent="0.2">
      <c r="B704" s="34">
        <v>44643</v>
      </c>
      <c r="C704" s="35">
        <v>50</v>
      </c>
      <c r="D704" s="173" t="s">
        <v>110</v>
      </c>
      <c r="E704" s="173" t="s">
        <v>12563</v>
      </c>
    </row>
    <row r="705" spans="2:5" s="169" customFormat="1" x14ac:dyDescent="0.2">
      <c r="B705" s="34">
        <v>44643</v>
      </c>
      <c r="C705" s="35">
        <v>50</v>
      </c>
      <c r="D705" s="173" t="s">
        <v>110</v>
      </c>
      <c r="E705" s="173" t="s">
        <v>12564</v>
      </c>
    </row>
    <row r="706" spans="2:5" s="169" customFormat="1" x14ac:dyDescent="0.2">
      <c r="B706" s="34">
        <v>44643</v>
      </c>
      <c r="C706" s="35">
        <v>50</v>
      </c>
      <c r="D706" s="173" t="s">
        <v>110</v>
      </c>
      <c r="E706" s="173" t="s">
        <v>12565</v>
      </c>
    </row>
    <row r="707" spans="2:5" s="169" customFormat="1" x14ac:dyDescent="0.2">
      <c r="B707" s="34">
        <v>44643</v>
      </c>
      <c r="C707" s="35">
        <v>50</v>
      </c>
      <c r="D707" s="173" t="s">
        <v>110</v>
      </c>
      <c r="E707" s="173" t="s">
        <v>12566</v>
      </c>
    </row>
    <row r="708" spans="2:5" s="169" customFormat="1" x14ac:dyDescent="0.2">
      <c r="B708" s="34">
        <v>44643</v>
      </c>
      <c r="C708" s="35">
        <v>50</v>
      </c>
      <c r="D708" s="173" t="s">
        <v>110</v>
      </c>
      <c r="E708" s="173" t="s">
        <v>12450</v>
      </c>
    </row>
    <row r="709" spans="2:5" s="169" customFormat="1" x14ac:dyDescent="0.2">
      <c r="B709" s="34">
        <v>44643</v>
      </c>
      <c r="C709" s="35">
        <v>50</v>
      </c>
      <c r="D709" s="173" t="s">
        <v>110</v>
      </c>
      <c r="E709" s="173" t="s">
        <v>12451</v>
      </c>
    </row>
    <row r="710" spans="2:5" s="169" customFormat="1" x14ac:dyDescent="0.2">
      <c r="B710" s="34">
        <v>44643</v>
      </c>
      <c r="C710" s="35">
        <v>60</v>
      </c>
      <c r="D710" s="173" t="s">
        <v>110</v>
      </c>
      <c r="E710" s="173" t="s">
        <v>12567</v>
      </c>
    </row>
    <row r="711" spans="2:5" s="169" customFormat="1" x14ac:dyDescent="0.2">
      <c r="B711" s="34">
        <v>44643</v>
      </c>
      <c r="C711" s="35">
        <v>60</v>
      </c>
      <c r="D711" s="173" t="s">
        <v>110</v>
      </c>
      <c r="E711" s="173" t="s">
        <v>12568</v>
      </c>
    </row>
    <row r="712" spans="2:5" s="169" customFormat="1" x14ac:dyDescent="0.2">
      <c r="B712" s="34">
        <v>44643</v>
      </c>
      <c r="C712" s="35">
        <v>65</v>
      </c>
      <c r="D712" s="173" t="s">
        <v>110</v>
      </c>
      <c r="E712" s="173" t="s">
        <v>12569</v>
      </c>
    </row>
    <row r="713" spans="2:5" s="169" customFormat="1" x14ac:dyDescent="0.2">
      <c r="B713" s="34">
        <v>44643</v>
      </c>
      <c r="C713" s="35">
        <v>68.61</v>
      </c>
      <c r="D713" s="173" t="s">
        <v>110</v>
      </c>
      <c r="E713" s="173" t="s">
        <v>12167</v>
      </c>
    </row>
    <row r="714" spans="2:5" s="169" customFormat="1" x14ac:dyDescent="0.2">
      <c r="B714" s="34">
        <v>44643</v>
      </c>
      <c r="C714" s="35">
        <v>100</v>
      </c>
      <c r="D714" s="173" t="s">
        <v>110</v>
      </c>
      <c r="E714" s="173" t="s">
        <v>12379</v>
      </c>
    </row>
    <row r="715" spans="2:5" s="169" customFormat="1" x14ac:dyDescent="0.2">
      <c r="B715" s="34">
        <v>44643</v>
      </c>
      <c r="C715" s="35">
        <v>100</v>
      </c>
      <c r="D715" s="173" t="s">
        <v>110</v>
      </c>
      <c r="E715" s="173" t="s">
        <v>12067</v>
      </c>
    </row>
    <row r="716" spans="2:5" s="169" customFormat="1" x14ac:dyDescent="0.2">
      <c r="B716" s="34">
        <v>44643</v>
      </c>
      <c r="C716" s="35">
        <v>208</v>
      </c>
      <c r="D716" s="173" t="s">
        <v>110</v>
      </c>
      <c r="E716" s="173" t="s">
        <v>12570</v>
      </c>
    </row>
    <row r="717" spans="2:5" s="169" customFormat="1" x14ac:dyDescent="0.2">
      <c r="B717" s="34">
        <v>44643</v>
      </c>
      <c r="C717" s="35">
        <v>450</v>
      </c>
      <c r="D717" s="173" t="s">
        <v>110</v>
      </c>
      <c r="E717" s="173" t="s">
        <v>12571</v>
      </c>
    </row>
    <row r="718" spans="2:5" s="169" customFormat="1" x14ac:dyDescent="0.2">
      <c r="B718" s="34">
        <v>44643</v>
      </c>
      <c r="C718" s="35">
        <v>500</v>
      </c>
      <c r="D718" s="173" t="s">
        <v>110</v>
      </c>
      <c r="E718" s="173" t="s">
        <v>12572</v>
      </c>
    </row>
    <row r="719" spans="2:5" s="169" customFormat="1" x14ac:dyDescent="0.2">
      <c r="B719" s="34">
        <v>44643</v>
      </c>
      <c r="C719" s="35">
        <v>500</v>
      </c>
      <c r="D719" s="173" t="s">
        <v>110</v>
      </c>
      <c r="E719" s="173" t="s">
        <v>12573</v>
      </c>
    </row>
    <row r="720" spans="2:5" s="169" customFormat="1" ht="25.5" x14ac:dyDescent="0.2">
      <c r="B720" s="34">
        <v>44643</v>
      </c>
      <c r="C720" s="35">
        <v>500</v>
      </c>
      <c r="D720" s="173" t="s">
        <v>110</v>
      </c>
      <c r="E720" s="173" t="s">
        <v>12485</v>
      </c>
    </row>
    <row r="721" spans="2:5" s="169" customFormat="1" x14ac:dyDescent="0.2">
      <c r="B721" s="34">
        <v>44643</v>
      </c>
      <c r="C721" s="35">
        <v>500</v>
      </c>
      <c r="D721" s="173" t="s">
        <v>110</v>
      </c>
      <c r="E721" s="173" t="s">
        <v>12099</v>
      </c>
    </row>
    <row r="722" spans="2:5" s="169" customFormat="1" x14ac:dyDescent="0.2">
      <c r="B722" s="34">
        <v>44643</v>
      </c>
      <c r="C722" s="35">
        <v>500</v>
      </c>
      <c r="D722" s="173" t="s">
        <v>110</v>
      </c>
      <c r="E722" s="173" t="s">
        <v>12574</v>
      </c>
    </row>
    <row r="723" spans="2:5" s="169" customFormat="1" x14ac:dyDescent="0.2">
      <c r="B723" s="34">
        <v>44643</v>
      </c>
      <c r="C723" s="35">
        <v>900</v>
      </c>
      <c r="D723" s="173" t="s">
        <v>110</v>
      </c>
      <c r="E723" s="173" t="s">
        <v>12046</v>
      </c>
    </row>
    <row r="724" spans="2:5" s="169" customFormat="1" x14ac:dyDescent="0.2">
      <c r="B724" s="34">
        <v>44643</v>
      </c>
      <c r="C724" s="35">
        <v>1000</v>
      </c>
      <c r="D724" s="173" t="s">
        <v>110</v>
      </c>
      <c r="E724" s="173" t="s">
        <v>12575</v>
      </c>
    </row>
    <row r="725" spans="2:5" s="169" customFormat="1" ht="25.5" x14ac:dyDescent="0.2">
      <c r="B725" s="34">
        <v>44643</v>
      </c>
      <c r="C725" s="35">
        <v>1000</v>
      </c>
      <c r="D725" s="173" t="s">
        <v>110</v>
      </c>
      <c r="E725" s="173" t="s">
        <v>12485</v>
      </c>
    </row>
    <row r="726" spans="2:5" s="169" customFormat="1" x14ac:dyDescent="0.2">
      <c r="B726" s="34">
        <v>44643</v>
      </c>
      <c r="C726" s="35">
        <v>1000</v>
      </c>
      <c r="D726" s="173" t="s">
        <v>110</v>
      </c>
      <c r="E726" s="173" t="s">
        <v>12494</v>
      </c>
    </row>
    <row r="727" spans="2:5" s="169" customFormat="1" x14ac:dyDescent="0.2">
      <c r="B727" s="34">
        <v>44643</v>
      </c>
      <c r="C727" s="35">
        <v>3000</v>
      </c>
      <c r="D727" s="173" t="s">
        <v>110</v>
      </c>
      <c r="E727" s="173" t="s">
        <v>12576</v>
      </c>
    </row>
    <row r="728" spans="2:5" s="169" customFormat="1" x14ac:dyDescent="0.2">
      <c r="B728" s="34">
        <v>44643</v>
      </c>
      <c r="C728" s="35">
        <v>3200</v>
      </c>
      <c r="D728" s="173" t="s">
        <v>110</v>
      </c>
      <c r="E728" s="173" t="s">
        <v>12577</v>
      </c>
    </row>
    <row r="729" spans="2:5" s="169" customFormat="1" x14ac:dyDescent="0.2">
      <c r="B729" s="34">
        <v>44643</v>
      </c>
      <c r="C729" s="35">
        <v>4500</v>
      </c>
      <c r="D729" s="173" t="s">
        <v>110</v>
      </c>
      <c r="E729" s="173" t="s">
        <v>6504</v>
      </c>
    </row>
    <row r="730" spans="2:5" s="169" customFormat="1" x14ac:dyDescent="0.2">
      <c r="B730" s="34">
        <v>44643</v>
      </c>
      <c r="C730" s="35">
        <v>5000</v>
      </c>
      <c r="D730" s="173" t="s">
        <v>110</v>
      </c>
      <c r="E730" s="173" t="s">
        <v>12578</v>
      </c>
    </row>
    <row r="731" spans="2:5" s="169" customFormat="1" x14ac:dyDescent="0.2">
      <c r="B731" s="34">
        <v>44643</v>
      </c>
      <c r="C731" s="35">
        <v>5000</v>
      </c>
      <c r="D731" s="173" t="s">
        <v>110</v>
      </c>
      <c r="E731" s="173" t="s">
        <v>12579</v>
      </c>
    </row>
    <row r="732" spans="2:5" s="169" customFormat="1" ht="38.25" x14ac:dyDescent="0.2">
      <c r="B732" s="34">
        <v>44643</v>
      </c>
      <c r="C732" s="35">
        <v>5220</v>
      </c>
      <c r="D732" s="173" t="s">
        <v>110</v>
      </c>
      <c r="E732" s="173" t="s">
        <v>12104</v>
      </c>
    </row>
    <row r="733" spans="2:5" s="169" customFormat="1" ht="76.5" x14ac:dyDescent="0.2">
      <c r="B733" s="34">
        <v>44643</v>
      </c>
      <c r="C733" s="35">
        <v>7500</v>
      </c>
      <c r="D733" s="173" t="s">
        <v>12580</v>
      </c>
      <c r="E733" s="173" t="s">
        <v>12253</v>
      </c>
    </row>
    <row r="734" spans="2:5" s="169" customFormat="1" ht="38.25" x14ac:dyDescent="0.2">
      <c r="B734" s="34">
        <v>44643</v>
      </c>
      <c r="C734" s="35">
        <v>9048</v>
      </c>
      <c r="D734" s="173" t="s">
        <v>110</v>
      </c>
      <c r="E734" s="173" t="s">
        <v>12104</v>
      </c>
    </row>
    <row r="735" spans="2:5" s="169" customFormat="1" x14ac:dyDescent="0.2">
      <c r="B735" s="34">
        <v>44643</v>
      </c>
      <c r="C735" s="35">
        <v>10000</v>
      </c>
      <c r="D735" s="173" t="s">
        <v>110</v>
      </c>
      <c r="E735" s="173" t="s">
        <v>12581</v>
      </c>
    </row>
    <row r="736" spans="2:5" s="169" customFormat="1" x14ac:dyDescent="0.2">
      <c r="B736" s="34">
        <v>44643</v>
      </c>
      <c r="C736" s="35">
        <v>10000</v>
      </c>
      <c r="D736" s="173" t="s">
        <v>110</v>
      </c>
      <c r="E736" s="173" t="s">
        <v>12115</v>
      </c>
    </row>
    <row r="737" spans="2:5" s="169" customFormat="1" ht="25.5" x14ac:dyDescent="0.2">
      <c r="B737" s="34">
        <v>44643</v>
      </c>
      <c r="C737" s="35">
        <v>10600</v>
      </c>
      <c r="D737" s="173" t="s">
        <v>12582</v>
      </c>
      <c r="E737" s="173" t="s">
        <v>12583</v>
      </c>
    </row>
    <row r="738" spans="2:5" s="169" customFormat="1" ht="89.25" x14ac:dyDescent="0.2">
      <c r="B738" s="34">
        <v>44643</v>
      </c>
      <c r="C738" s="35">
        <v>14150</v>
      </c>
      <c r="D738" s="173" t="s">
        <v>12584</v>
      </c>
      <c r="E738" s="173" t="s">
        <v>12253</v>
      </c>
    </row>
    <row r="739" spans="2:5" s="169" customFormat="1" x14ac:dyDescent="0.2">
      <c r="B739" s="34">
        <v>44643</v>
      </c>
      <c r="C739" s="35">
        <v>20000</v>
      </c>
      <c r="D739" s="173" t="s">
        <v>110</v>
      </c>
      <c r="E739" s="173" t="s">
        <v>12585</v>
      </c>
    </row>
    <row r="740" spans="2:5" s="169" customFormat="1" x14ac:dyDescent="0.2">
      <c r="B740" s="34">
        <v>44644</v>
      </c>
      <c r="C740" s="35">
        <v>1</v>
      </c>
      <c r="D740" s="173" t="s">
        <v>110</v>
      </c>
      <c r="E740" s="173" t="s">
        <v>12586</v>
      </c>
    </row>
    <row r="741" spans="2:5" s="169" customFormat="1" x14ac:dyDescent="0.2">
      <c r="B741" s="34">
        <v>44644</v>
      </c>
      <c r="C741" s="35">
        <v>10</v>
      </c>
      <c r="D741" s="173" t="s">
        <v>110</v>
      </c>
      <c r="E741" s="173" t="s">
        <v>12587</v>
      </c>
    </row>
    <row r="742" spans="2:5" s="169" customFormat="1" x14ac:dyDescent="0.2">
      <c r="B742" s="34">
        <v>44644</v>
      </c>
      <c r="C742" s="35">
        <v>15</v>
      </c>
      <c r="D742" s="173" t="s">
        <v>110</v>
      </c>
      <c r="E742" s="173" t="s">
        <v>12588</v>
      </c>
    </row>
    <row r="743" spans="2:5" s="169" customFormat="1" x14ac:dyDescent="0.2">
      <c r="B743" s="34">
        <v>44644</v>
      </c>
      <c r="C743" s="35">
        <v>15</v>
      </c>
      <c r="D743" s="173" t="s">
        <v>110</v>
      </c>
      <c r="E743" s="173" t="s">
        <v>12589</v>
      </c>
    </row>
    <row r="744" spans="2:5" s="169" customFormat="1" x14ac:dyDescent="0.2">
      <c r="B744" s="34">
        <v>44644</v>
      </c>
      <c r="C744" s="35">
        <v>20</v>
      </c>
      <c r="D744" s="173" t="s">
        <v>110</v>
      </c>
      <c r="E744" s="173" t="s">
        <v>12590</v>
      </c>
    </row>
    <row r="745" spans="2:5" s="169" customFormat="1" x14ac:dyDescent="0.2">
      <c r="B745" s="34">
        <v>44644</v>
      </c>
      <c r="C745" s="35">
        <v>30</v>
      </c>
      <c r="D745" s="173" t="s">
        <v>110</v>
      </c>
      <c r="E745" s="173" t="s">
        <v>12591</v>
      </c>
    </row>
    <row r="746" spans="2:5" s="169" customFormat="1" x14ac:dyDescent="0.2">
      <c r="B746" s="34">
        <v>44644</v>
      </c>
      <c r="C746" s="35">
        <v>50</v>
      </c>
      <c r="D746" s="173" t="s">
        <v>110</v>
      </c>
      <c r="E746" s="173" t="s">
        <v>12272</v>
      </c>
    </row>
    <row r="747" spans="2:5" s="169" customFormat="1" x14ac:dyDescent="0.2">
      <c r="B747" s="34">
        <v>44644</v>
      </c>
      <c r="C747" s="35">
        <v>50</v>
      </c>
      <c r="D747" s="173" t="s">
        <v>110</v>
      </c>
      <c r="E747" s="173" t="s">
        <v>12450</v>
      </c>
    </row>
    <row r="748" spans="2:5" s="169" customFormat="1" x14ac:dyDescent="0.2">
      <c r="B748" s="34">
        <v>44644</v>
      </c>
      <c r="C748" s="35">
        <v>50</v>
      </c>
      <c r="D748" s="173" t="s">
        <v>110</v>
      </c>
      <c r="E748" s="173" t="s">
        <v>12451</v>
      </c>
    </row>
    <row r="749" spans="2:5" s="169" customFormat="1" x14ac:dyDescent="0.2">
      <c r="B749" s="34">
        <v>44644</v>
      </c>
      <c r="C749" s="35">
        <v>50</v>
      </c>
      <c r="D749" s="173" t="s">
        <v>110</v>
      </c>
      <c r="E749" s="173" t="s">
        <v>12450</v>
      </c>
    </row>
    <row r="750" spans="2:5" s="169" customFormat="1" x14ac:dyDescent="0.2">
      <c r="B750" s="34">
        <v>44644</v>
      </c>
      <c r="C750" s="35">
        <v>65.36</v>
      </c>
      <c r="D750" s="173" t="s">
        <v>110</v>
      </c>
      <c r="E750" s="173" t="s">
        <v>12592</v>
      </c>
    </row>
    <row r="751" spans="2:5" s="169" customFormat="1" x14ac:dyDescent="0.2">
      <c r="B751" s="34">
        <v>44644</v>
      </c>
      <c r="C751" s="35">
        <v>100</v>
      </c>
      <c r="D751" s="173" t="s">
        <v>110</v>
      </c>
      <c r="E751" s="173" t="s">
        <v>12593</v>
      </c>
    </row>
    <row r="752" spans="2:5" s="169" customFormat="1" x14ac:dyDescent="0.2">
      <c r="B752" s="34">
        <v>44644</v>
      </c>
      <c r="C752" s="35">
        <v>100</v>
      </c>
      <c r="D752" s="173" t="s">
        <v>110</v>
      </c>
      <c r="E752" s="173" t="s">
        <v>12067</v>
      </c>
    </row>
    <row r="753" spans="2:5" s="169" customFormat="1" x14ac:dyDescent="0.2">
      <c r="B753" s="34">
        <v>44644</v>
      </c>
      <c r="C753" s="35">
        <v>140</v>
      </c>
      <c r="D753" s="173" t="s">
        <v>110</v>
      </c>
      <c r="E753" s="173" t="s">
        <v>12594</v>
      </c>
    </row>
    <row r="754" spans="2:5" s="169" customFormat="1" x14ac:dyDescent="0.2">
      <c r="B754" s="34">
        <v>44644</v>
      </c>
      <c r="C754" s="35">
        <v>300</v>
      </c>
      <c r="D754" s="173" t="s">
        <v>110</v>
      </c>
      <c r="E754" s="173" t="s">
        <v>12595</v>
      </c>
    </row>
    <row r="755" spans="2:5" s="169" customFormat="1" x14ac:dyDescent="0.2">
      <c r="B755" s="34">
        <v>44644</v>
      </c>
      <c r="C755" s="35">
        <v>300</v>
      </c>
      <c r="D755" s="173" t="s">
        <v>110</v>
      </c>
      <c r="E755" s="173" t="s">
        <v>12043</v>
      </c>
    </row>
    <row r="756" spans="2:5" s="169" customFormat="1" x14ac:dyDescent="0.2">
      <c r="B756" s="34">
        <v>44644</v>
      </c>
      <c r="C756" s="35">
        <v>300</v>
      </c>
      <c r="D756" s="173" t="s">
        <v>110</v>
      </c>
      <c r="E756" s="173" t="s">
        <v>12043</v>
      </c>
    </row>
    <row r="757" spans="2:5" s="169" customFormat="1" x14ac:dyDescent="0.2">
      <c r="B757" s="34">
        <v>44644</v>
      </c>
      <c r="C757" s="35">
        <v>300</v>
      </c>
      <c r="D757" s="173" t="s">
        <v>110</v>
      </c>
      <c r="E757" s="173" t="s">
        <v>12132</v>
      </c>
    </row>
    <row r="758" spans="2:5" s="169" customFormat="1" x14ac:dyDescent="0.2">
      <c r="B758" s="34">
        <v>44644</v>
      </c>
      <c r="C758" s="35">
        <v>426</v>
      </c>
      <c r="D758" s="173" t="s">
        <v>110</v>
      </c>
      <c r="E758" s="173" t="s">
        <v>12596</v>
      </c>
    </row>
    <row r="759" spans="2:5" s="169" customFormat="1" x14ac:dyDescent="0.2">
      <c r="B759" s="34">
        <v>44644</v>
      </c>
      <c r="C759" s="35">
        <v>500</v>
      </c>
      <c r="D759" s="173" t="s">
        <v>110</v>
      </c>
      <c r="E759" s="173" t="s">
        <v>6338</v>
      </c>
    </row>
    <row r="760" spans="2:5" s="169" customFormat="1" x14ac:dyDescent="0.2">
      <c r="B760" s="34">
        <v>44644</v>
      </c>
      <c r="C760" s="35">
        <v>500</v>
      </c>
      <c r="D760" s="173" t="s">
        <v>110</v>
      </c>
      <c r="E760" s="173" t="s">
        <v>12597</v>
      </c>
    </row>
    <row r="761" spans="2:5" s="169" customFormat="1" x14ac:dyDescent="0.2">
      <c r="B761" s="34">
        <v>44644</v>
      </c>
      <c r="C761" s="35">
        <v>500</v>
      </c>
      <c r="D761" s="173" t="s">
        <v>110</v>
      </c>
      <c r="E761" s="173" t="s">
        <v>12598</v>
      </c>
    </row>
    <row r="762" spans="2:5" s="169" customFormat="1" x14ac:dyDescent="0.2">
      <c r="B762" s="34">
        <v>44644</v>
      </c>
      <c r="C762" s="35">
        <v>1000</v>
      </c>
      <c r="D762" s="173" t="s">
        <v>110</v>
      </c>
      <c r="E762" s="173" t="s">
        <v>12599</v>
      </c>
    </row>
    <row r="763" spans="2:5" s="169" customFormat="1" x14ac:dyDescent="0.2">
      <c r="B763" s="34">
        <v>44644</v>
      </c>
      <c r="C763" s="35">
        <v>2000</v>
      </c>
      <c r="D763" s="173" t="s">
        <v>110</v>
      </c>
      <c r="E763" s="173" t="s">
        <v>12600</v>
      </c>
    </row>
    <row r="764" spans="2:5" s="169" customFormat="1" x14ac:dyDescent="0.2">
      <c r="B764" s="34">
        <v>44644</v>
      </c>
      <c r="C764" s="35">
        <v>2000</v>
      </c>
      <c r="D764" s="173" t="s">
        <v>110</v>
      </c>
      <c r="E764" s="173" t="s">
        <v>12601</v>
      </c>
    </row>
    <row r="765" spans="2:5" s="169" customFormat="1" x14ac:dyDescent="0.2">
      <c r="B765" s="34">
        <v>44644</v>
      </c>
      <c r="C765" s="35">
        <v>3000</v>
      </c>
      <c r="D765" s="173" t="s">
        <v>110</v>
      </c>
      <c r="E765" s="173" t="s">
        <v>12602</v>
      </c>
    </row>
    <row r="766" spans="2:5" s="169" customFormat="1" x14ac:dyDescent="0.2">
      <c r="B766" s="34">
        <v>44644</v>
      </c>
      <c r="C766" s="35">
        <v>3000</v>
      </c>
      <c r="D766" s="173" t="s">
        <v>110</v>
      </c>
      <c r="E766" s="173" t="s">
        <v>12603</v>
      </c>
    </row>
    <row r="767" spans="2:5" s="169" customFormat="1" ht="51" x14ac:dyDescent="0.2">
      <c r="B767" s="34">
        <v>44644</v>
      </c>
      <c r="C767" s="35">
        <v>3720</v>
      </c>
      <c r="D767" s="173" t="s">
        <v>12604</v>
      </c>
      <c r="E767" s="173" t="s">
        <v>12605</v>
      </c>
    </row>
    <row r="768" spans="2:5" s="169" customFormat="1" ht="51" x14ac:dyDescent="0.2">
      <c r="B768" s="34">
        <v>44644</v>
      </c>
      <c r="C768" s="35">
        <v>4280</v>
      </c>
      <c r="D768" s="173" t="s">
        <v>12606</v>
      </c>
      <c r="E768" s="173" t="s">
        <v>12607</v>
      </c>
    </row>
    <row r="769" spans="2:5" s="169" customFormat="1" ht="51" x14ac:dyDescent="0.2">
      <c r="B769" s="34">
        <v>44644</v>
      </c>
      <c r="C769" s="35">
        <v>5230</v>
      </c>
      <c r="D769" s="173" t="s">
        <v>12608</v>
      </c>
      <c r="E769" s="173" t="s">
        <v>12609</v>
      </c>
    </row>
    <row r="770" spans="2:5" s="169" customFormat="1" ht="51" x14ac:dyDescent="0.2">
      <c r="B770" s="34">
        <v>44644</v>
      </c>
      <c r="C770" s="35">
        <v>7560</v>
      </c>
      <c r="D770" s="173" t="s">
        <v>12610</v>
      </c>
      <c r="E770" s="173" t="s">
        <v>12611</v>
      </c>
    </row>
    <row r="771" spans="2:5" s="169" customFormat="1" x14ac:dyDescent="0.2">
      <c r="B771" s="34">
        <v>44644</v>
      </c>
      <c r="C771" s="35">
        <v>10000</v>
      </c>
      <c r="D771" s="173" t="s">
        <v>110</v>
      </c>
      <c r="E771" s="173" t="s">
        <v>12151</v>
      </c>
    </row>
    <row r="772" spans="2:5" s="169" customFormat="1" x14ac:dyDescent="0.2">
      <c r="B772" s="34">
        <v>44644</v>
      </c>
      <c r="C772" s="35">
        <v>11830</v>
      </c>
      <c r="D772" s="173" t="s">
        <v>110</v>
      </c>
      <c r="E772" s="173" t="s">
        <v>12612</v>
      </c>
    </row>
    <row r="773" spans="2:5" s="169" customFormat="1" ht="25.5" x14ac:dyDescent="0.2">
      <c r="B773" s="34">
        <v>44644</v>
      </c>
      <c r="C773" s="35">
        <v>12000</v>
      </c>
      <c r="D773" s="173" t="s">
        <v>12613</v>
      </c>
      <c r="E773" s="173" t="s">
        <v>12614</v>
      </c>
    </row>
    <row r="774" spans="2:5" s="169" customFormat="1" ht="51" x14ac:dyDescent="0.2">
      <c r="B774" s="34">
        <v>44644</v>
      </c>
      <c r="C774" s="35">
        <v>19150</v>
      </c>
      <c r="D774" s="173" t="s">
        <v>12615</v>
      </c>
      <c r="E774" s="173" t="s">
        <v>12616</v>
      </c>
    </row>
    <row r="775" spans="2:5" s="169" customFormat="1" ht="51" x14ac:dyDescent="0.2">
      <c r="B775" s="34">
        <v>44644</v>
      </c>
      <c r="C775" s="35">
        <v>24140</v>
      </c>
      <c r="D775" s="173" t="s">
        <v>12617</v>
      </c>
      <c r="E775" s="173" t="s">
        <v>12618</v>
      </c>
    </row>
    <row r="776" spans="2:5" s="169" customFormat="1" x14ac:dyDescent="0.2">
      <c r="B776" s="34">
        <v>44645</v>
      </c>
      <c r="C776" s="35">
        <v>1</v>
      </c>
      <c r="D776" s="173" t="s">
        <v>110</v>
      </c>
      <c r="E776" s="173" t="s">
        <v>12619</v>
      </c>
    </row>
    <row r="777" spans="2:5" s="169" customFormat="1" x14ac:dyDescent="0.2">
      <c r="B777" s="34">
        <v>44645</v>
      </c>
      <c r="C777" s="35">
        <v>10</v>
      </c>
      <c r="D777" s="173" t="s">
        <v>110</v>
      </c>
      <c r="E777" s="173" t="s">
        <v>12620</v>
      </c>
    </row>
    <row r="778" spans="2:5" s="169" customFormat="1" x14ac:dyDescent="0.2">
      <c r="B778" s="34">
        <v>44645</v>
      </c>
      <c r="C778" s="35">
        <v>20</v>
      </c>
      <c r="D778" s="173" t="s">
        <v>110</v>
      </c>
      <c r="E778" s="173" t="s">
        <v>12621</v>
      </c>
    </row>
    <row r="779" spans="2:5" s="169" customFormat="1" x14ac:dyDescent="0.2">
      <c r="B779" s="34">
        <v>44645</v>
      </c>
      <c r="C779" s="35">
        <v>20</v>
      </c>
      <c r="D779" s="173" t="s">
        <v>110</v>
      </c>
      <c r="E779" s="173" t="s">
        <v>12622</v>
      </c>
    </row>
    <row r="780" spans="2:5" s="169" customFormat="1" x14ac:dyDescent="0.2">
      <c r="B780" s="34">
        <v>44645</v>
      </c>
      <c r="C780" s="35">
        <v>50</v>
      </c>
      <c r="D780" s="173" t="s">
        <v>110</v>
      </c>
      <c r="E780" s="173" t="s">
        <v>12623</v>
      </c>
    </row>
    <row r="781" spans="2:5" s="169" customFormat="1" x14ac:dyDescent="0.2">
      <c r="B781" s="34">
        <v>44645</v>
      </c>
      <c r="C781" s="35">
        <v>50</v>
      </c>
      <c r="D781" s="173" t="s">
        <v>110</v>
      </c>
      <c r="E781" s="173" t="s">
        <v>12272</v>
      </c>
    </row>
    <row r="782" spans="2:5" s="169" customFormat="1" x14ac:dyDescent="0.2">
      <c r="B782" s="34">
        <v>44645</v>
      </c>
      <c r="C782" s="35">
        <v>50</v>
      </c>
      <c r="D782" s="173" t="s">
        <v>110</v>
      </c>
      <c r="E782" s="173" t="s">
        <v>12450</v>
      </c>
    </row>
    <row r="783" spans="2:5" s="169" customFormat="1" x14ac:dyDescent="0.2">
      <c r="B783" s="34">
        <v>44645</v>
      </c>
      <c r="C783" s="35">
        <v>100</v>
      </c>
      <c r="D783" s="173" t="s">
        <v>110</v>
      </c>
      <c r="E783" s="173" t="s">
        <v>12484</v>
      </c>
    </row>
    <row r="784" spans="2:5" s="169" customFormat="1" x14ac:dyDescent="0.2">
      <c r="B784" s="34">
        <v>44645</v>
      </c>
      <c r="C784" s="35">
        <v>100</v>
      </c>
      <c r="D784" s="173" t="s">
        <v>110</v>
      </c>
      <c r="E784" s="173" t="s">
        <v>12067</v>
      </c>
    </row>
    <row r="785" spans="2:5" s="169" customFormat="1" x14ac:dyDescent="0.2">
      <c r="B785" s="34">
        <v>44645</v>
      </c>
      <c r="C785" s="35">
        <v>100</v>
      </c>
      <c r="D785" s="173" t="s">
        <v>110</v>
      </c>
      <c r="E785" s="173" t="s">
        <v>12624</v>
      </c>
    </row>
    <row r="786" spans="2:5" s="169" customFormat="1" x14ac:dyDescent="0.2">
      <c r="B786" s="34">
        <v>44645</v>
      </c>
      <c r="C786" s="35">
        <v>215</v>
      </c>
      <c r="D786" s="173" t="s">
        <v>110</v>
      </c>
      <c r="E786" s="173" t="s">
        <v>12625</v>
      </c>
    </row>
    <row r="787" spans="2:5" s="169" customFormat="1" ht="25.5" x14ac:dyDescent="0.2">
      <c r="B787" s="34">
        <v>44645</v>
      </c>
      <c r="C787" s="35">
        <v>250</v>
      </c>
      <c r="D787" s="173" t="s">
        <v>110</v>
      </c>
      <c r="E787" s="173" t="s">
        <v>12416</v>
      </c>
    </row>
    <row r="788" spans="2:5" s="169" customFormat="1" x14ac:dyDescent="0.2">
      <c r="B788" s="34">
        <v>44645</v>
      </c>
      <c r="C788" s="35">
        <v>250</v>
      </c>
      <c r="D788" s="173" t="s">
        <v>110</v>
      </c>
      <c r="E788" s="173" t="s">
        <v>12625</v>
      </c>
    </row>
    <row r="789" spans="2:5" s="169" customFormat="1" x14ac:dyDescent="0.2">
      <c r="B789" s="34">
        <v>44645</v>
      </c>
      <c r="C789" s="35">
        <v>300</v>
      </c>
      <c r="D789" s="173" t="s">
        <v>110</v>
      </c>
      <c r="E789" s="173" t="s">
        <v>12043</v>
      </c>
    </row>
    <row r="790" spans="2:5" s="169" customFormat="1" x14ac:dyDescent="0.2">
      <c r="B790" s="34">
        <v>44645</v>
      </c>
      <c r="C790" s="35">
        <v>1000</v>
      </c>
      <c r="D790" s="173" t="s">
        <v>110</v>
      </c>
      <c r="E790" s="173" t="s">
        <v>12185</v>
      </c>
    </row>
    <row r="791" spans="2:5" s="169" customFormat="1" x14ac:dyDescent="0.2">
      <c r="B791" s="34">
        <v>44645</v>
      </c>
      <c r="C791" s="35">
        <v>1000</v>
      </c>
      <c r="D791" s="173" t="s">
        <v>110</v>
      </c>
      <c r="E791" s="173" t="s">
        <v>12626</v>
      </c>
    </row>
    <row r="792" spans="2:5" s="169" customFormat="1" x14ac:dyDescent="0.2">
      <c r="B792" s="34">
        <v>44645</v>
      </c>
      <c r="C792" s="35">
        <v>1000</v>
      </c>
      <c r="D792" s="173" t="s">
        <v>110</v>
      </c>
      <c r="E792" s="173" t="s">
        <v>12627</v>
      </c>
    </row>
    <row r="793" spans="2:5" s="169" customFormat="1" x14ac:dyDescent="0.2">
      <c r="B793" s="34">
        <v>44645</v>
      </c>
      <c r="C793" s="35">
        <v>1500</v>
      </c>
      <c r="D793" s="173" t="s">
        <v>110</v>
      </c>
      <c r="E793" s="173" t="s">
        <v>12628</v>
      </c>
    </row>
    <row r="794" spans="2:5" s="169" customFormat="1" x14ac:dyDescent="0.2">
      <c r="B794" s="34">
        <v>44645</v>
      </c>
      <c r="C794" s="35">
        <v>2500</v>
      </c>
      <c r="D794" s="173" t="s">
        <v>110</v>
      </c>
      <c r="E794" s="173" t="s">
        <v>12629</v>
      </c>
    </row>
    <row r="795" spans="2:5" s="169" customFormat="1" x14ac:dyDescent="0.2">
      <c r="B795" s="34">
        <v>44645</v>
      </c>
      <c r="C795" s="35">
        <v>3000</v>
      </c>
      <c r="D795" s="173" t="s">
        <v>110</v>
      </c>
      <c r="E795" s="173" t="s">
        <v>12630</v>
      </c>
    </row>
    <row r="796" spans="2:5" s="169" customFormat="1" x14ac:dyDescent="0.2">
      <c r="B796" s="34">
        <v>44645</v>
      </c>
      <c r="C796" s="35">
        <v>3000</v>
      </c>
      <c r="D796" s="173" t="s">
        <v>110</v>
      </c>
      <c r="E796" s="173" t="s">
        <v>12631</v>
      </c>
    </row>
    <row r="797" spans="2:5" s="169" customFormat="1" x14ac:dyDescent="0.2">
      <c r="B797" s="34">
        <v>44645</v>
      </c>
      <c r="C797" s="35">
        <v>3000</v>
      </c>
      <c r="D797" s="173" t="s">
        <v>110</v>
      </c>
      <c r="E797" s="173" t="s">
        <v>12632</v>
      </c>
    </row>
    <row r="798" spans="2:5" s="169" customFormat="1" x14ac:dyDescent="0.2">
      <c r="B798" s="34">
        <v>44645</v>
      </c>
      <c r="C798" s="35">
        <v>5000</v>
      </c>
      <c r="D798" s="173" t="s">
        <v>110</v>
      </c>
      <c r="E798" s="173" t="s">
        <v>12633</v>
      </c>
    </row>
    <row r="799" spans="2:5" s="169" customFormat="1" x14ac:dyDescent="0.2">
      <c r="B799" s="34">
        <v>44645</v>
      </c>
      <c r="C799" s="35">
        <v>5000</v>
      </c>
      <c r="D799" s="173" t="s">
        <v>110</v>
      </c>
      <c r="E799" s="173" t="s">
        <v>12634</v>
      </c>
    </row>
    <row r="800" spans="2:5" s="169" customFormat="1" x14ac:dyDescent="0.2">
      <c r="B800" s="34">
        <v>44645</v>
      </c>
      <c r="C800" s="35">
        <v>10000</v>
      </c>
      <c r="D800" s="173" t="s">
        <v>110</v>
      </c>
      <c r="E800" s="173" t="s">
        <v>12635</v>
      </c>
    </row>
    <row r="801" spans="2:5" s="169" customFormat="1" x14ac:dyDescent="0.2">
      <c r="B801" s="34">
        <v>44645</v>
      </c>
      <c r="C801" s="35">
        <v>10000</v>
      </c>
      <c r="D801" s="173" t="s">
        <v>110</v>
      </c>
      <c r="E801" s="173" t="s">
        <v>12636</v>
      </c>
    </row>
    <row r="802" spans="2:5" s="169" customFormat="1" ht="25.5" x14ac:dyDescent="0.2">
      <c r="B802" s="34">
        <v>44645</v>
      </c>
      <c r="C802" s="35">
        <v>15000</v>
      </c>
      <c r="D802" s="173" t="s">
        <v>12637</v>
      </c>
      <c r="E802" s="173" t="s">
        <v>12638</v>
      </c>
    </row>
    <row r="803" spans="2:5" s="169" customFormat="1" x14ac:dyDescent="0.2">
      <c r="B803" s="34">
        <v>44645</v>
      </c>
      <c r="C803" s="35">
        <v>20000</v>
      </c>
      <c r="D803" s="173" t="s">
        <v>110</v>
      </c>
      <c r="E803" s="173" t="s">
        <v>12639</v>
      </c>
    </row>
    <row r="804" spans="2:5" s="169" customFormat="1" x14ac:dyDescent="0.2">
      <c r="B804" s="34">
        <v>44645</v>
      </c>
      <c r="C804" s="35">
        <v>35000</v>
      </c>
      <c r="D804" s="173" t="s">
        <v>110</v>
      </c>
      <c r="E804" s="173" t="s">
        <v>12199</v>
      </c>
    </row>
    <row r="805" spans="2:5" s="169" customFormat="1" ht="38.25" x14ac:dyDescent="0.2">
      <c r="B805" s="34">
        <v>44645</v>
      </c>
      <c r="C805" s="35">
        <v>300000</v>
      </c>
      <c r="D805" s="173" t="s">
        <v>12640</v>
      </c>
      <c r="E805" s="173" t="s">
        <v>12641</v>
      </c>
    </row>
    <row r="806" spans="2:5" s="169" customFormat="1" ht="63.75" x14ac:dyDescent="0.2">
      <c r="B806" s="34">
        <v>44645</v>
      </c>
      <c r="C806" s="35">
        <v>300000</v>
      </c>
      <c r="D806" s="173" t="s">
        <v>12642</v>
      </c>
      <c r="E806" s="173" t="s">
        <v>12253</v>
      </c>
    </row>
    <row r="807" spans="2:5" s="169" customFormat="1" ht="38.25" x14ac:dyDescent="0.2">
      <c r="B807" s="34">
        <v>44645</v>
      </c>
      <c r="C807" s="35">
        <v>977753</v>
      </c>
      <c r="D807" s="173" t="s">
        <v>12643</v>
      </c>
      <c r="E807" s="173" t="s">
        <v>12644</v>
      </c>
    </row>
    <row r="808" spans="2:5" s="169" customFormat="1" x14ac:dyDescent="0.2">
      <c r="B808" s="34">
        <v>44648</v>
      </c>
      <c r="C808" s="35">
        <v>1</v>
      </c>
      <c r="D808" s="173" t="s">
        <v>110</v>
      </c>
      <c r="E808" s="173" t="s">
        <v>12645</v>
      </c>
    </row>
    <row r="809" spans="2:5" s="169" customFormat="1" x14ac:dyDescent="0.2">
      <c r="B809" s="34">
        <v>44648</v>
      </c>
      <c r="C809" s="35">
        <v>10</v>
      </c>
      <c r="D809" s="173" t="s">
        <v>110</v>
      </c>
      <c r="E809" s="173" t="s">
        <v>12646</v>
      </c>
    </row>
    <row r="810" spans="2:5" s="169" customFormat="1" x14ac:dyDescent="0.2">
      <c r="B810" s="34">
        <v>44648</v>
      </c>
      <c r="C810" s="35">
        <v>20</v>
      </c>
      <c r="D810" s="173" t="s">
        <v>110</v>
      </c>
      <c r="E810" s="173" t="s">
        <v>12647</v>
      </c>
    </row>
    <row r="811" spans="2:5" s="169" customFormat="1" x14ac:dyDescent="0.2">
      <c r="B811" s="34">
        <v>44648</v>
      </c>
      <c r="C811" s="35">
        <v>20</v>
      </c>
      <c r="D811" s="173" t="s">
        <v>110</v>
      </c>
      <c r="E811" s="173" t="s">
        <v>12648</v>
      </c>
    </row>
    <row r="812" spans="2:5" s="169" customFormat="1" x14ac:dyDescent="0.2">
      <c r="B812" s="34">
        <v>44648</v>
      </c>
      <c r="C812" s="35">
        <v>50</v>
      </c>
      <c r="D812" s="173" t="s">
        <v>110</v>
      </c>
      <c r="E812" s="173" t="s">
        <v>12649</v>
      </c>
    </row>
    <row r="813" spans="2:5" s="169" customFormat="1" x14ac:dyDescent="0.2">
      <c r="B813" s="34">
        <v>44648</v>
      </c>
      <c r="C813" s="35">
        <v>50</v>
      </c>
      <c r="D813" s="173" t="s">
        <v>110</v>
      </c>
      <c r="E813" s="173" t="s">
        <v>12650</v>
      </c>
    </row>
    <row r="814" spans="2:5" s="169" customFormat="1" x14ac:dyDescent="0.2">
      <c r="B814" s="34">
        <v>44648</v>
      </c>
      <c r="C814" s="35">
        <v>50</v>
      </c>
      <c r="D814" s="173" t="s">
        <v>110</v>
      </c>
      <c r="E814" s="173" t="s">
        <v>12651</v>
      </c>
    </row>
    <row r="815" spans="2:5" s="169" customFormat="1" x14ac:dyDescent="0.2">
      <c r="B815" s="34">
        <v>44648</v>
      </c>
      <c r="C815" s="35">
        <v>50</v>
      </c>
      <c r="D815" s="173" t="s">
        <v>110</v>
      </c>
      <c r="E815" s="173" t="s">
        <v>12652</v>
      </c>
    </row>
    <row r="816" spans="2:5" s="169" customFormat="1" x14ac:dyDescent="0.2">
      <c r="B816" s="34">
        <v>44648</v>
      </c>
      <c r="C816" s="35">
        <v>50</v>
      </c>
      <c r="D816" s="173" t="s">
        <v>110</v>
      </c>
      <c r="E816" s="173" t="s">
        <v>12653</v>
      </c>
    </row>
    <row r="817" spans="2:5" s="169" customFormat="1" x14ac:dyDescent="0.2">
      <c r="B817" s="34">
        <v>44648</v>
      </c>
      <c r="C817" s="35">
        <v>50</v>
      </c>
      <c r="D817" s="173" t="s">
        <v>110</v>
      </c>
      <c r="E817" s="173" t="s">
        <v>12654</v>
      </c>
    </row>
    <row r="818" spans="2:5" s="169" customFormat="1" x14ac:dyDescent="0.2">
      <c r="B818" s="34">
        <v>44648</v>
      </c>
      <c r="C818" s="35">
        <v>50</v>
      </c>
      <c r="D818" s="173" t="s">
        <v>110</v>
      </c>
      <c r="E818" s="173" t="s">
        <v>12450</v>
      </c>
    </row>
    <row r="819" spans="2:5" s="169" customFormat="1" x14ac:dyDescent="0.2">
      <c r="B819" s="34">
        <v>44648</v>
      </c>
      <c r="C819" s="35">
        <v>50</v>
      </c>
      <c r="D819" s="173" t="s">
        <v>110</v>
      </c>
      <c r="E819" s="173" t="s">
        <v>12272</v>
      </c>
    </row>
    <row r="820" spans="2:5" s="169" customFormat="1" x14ac:dyDescent="0.2">
      <c r="B820" s="34">
        <v>44648</v>
      </c>
      <c r="C820" s="35">
        <v>59</v>
      </c>
      <c r="D820" s="173" t="s">
        <v>110</v>
      </c>
      <c r="E820" s="173" t="s">
        <v>12655</v>
      </c>
    </row>
    <row r="821" spans="2:5" s="169" customFormat="1" x14ac:dyDescent="0.2">
      <c r="B821" s="34">
        <v>44648</v>
      </c>
      <c r="C821" s="35">
        <v>65</v>
      </c>
      <c r="D821" s="173" t="s">
        <v>110</v>
      </c>
      <c r="E821" s="173" t="s">
        <v>12034</v>
      </c>
    </row>
    <row r="822" spans="2:5" s="169" customFormat="1" x14ac:dyDescent="0.2">
      <c r="B822" s="34">
        <v>44648</v>
      </c>
      <c r="C822" s="35">
        <v>100</v>
      </c>
      <c r="D822" s="173" t="s">
        <v>110</v>
      </c>
      <c r="E822" s="173" t="s">
        <v>7432</v>
      </c>
    </row>
    <row r="823" spans="2:5" s="169" customFormat="1" x14ac:dyDescent="0.2">
      <c r="B823" s="34">
        <v>44648</v>
      </c>
      <c r="C823" s="35">
        <v>100</v>
      </c>
      <c r="D823" s="173" t="s">
        <v>110</v>
      </c>
      <c r="E823" s="173" t="s">
        <v>12484</v>
      </c>
    </row>
    <row r="824" spans="2:5" s="169" customFormat="1" x14ac:dyDescent="0.2">
      <c r="B824" s="34">
        <v>44648</v>
      </c>
      <c r="C824" s="35">
        <v>100</v>
      </c>
      <c r="D824" s="173" t="s">
        <v>110</v>
      </c>
      <c r="E824" s="173" t="s">
        <v>12484</v>
      </c>
    </row>
    <row r="825" spans="2:5" s="169" customFormat="1" x14ac:dyDescent="0.2">
      <c r="B825" s="34">
        <v>44648</v>
      </c>
      <c r="C825" s="35">
        <v>100</v>
      </c>
      <c r="D825" s="173" t="s">
        <v>110</v>
      </c>
      <c r="E825" s="173" t="s">
        <v>12067</v>
      </c>
    </row>
    <row r="826" spans="2:5" s="169" customFormat="1" x14ac:dyDescent="0.2">
      <c r="B826" s="34">
        <v>44648</v>
      </c>
      <c r="C826" s="35">
        <v>100</v>
      </c>
      <c r="D826" s="173" t="s">
        <v>110</v>
      </c>
      <c r="E826" s="173" t="s">
        <v>12067</v>
      </c>
    </row>
    <row r="827" spans="2:5" s="169" customFormat="1" x14ac:dyDescent="0.2">
      <c r="B827" s="34">
        <v>44648</v>
      </c>
      <c r="C827" s="35">
        <v>100</v>
      </c>
      <c r="D827" s="173" t="s">
        <v>110</v>
      </c>
      <c r="E827" s="173" t="s">
        <v>12067</v>
      </c>
    </row>
    <row r="828" spans="2:5" s="169" customFormat="1" x14ac:dyDescent="0.2">
      <c r="B828" s="34">
        <v>44648</v>
      </c>
      <c r="C828" s="35">
        <v>100</v>
      </c>
      <c r="D828" s="173" t="s">
        <v>110</v>
      </c>
      <c r="E828" s="173" t="s">
        <v>5856</v>
      </c>
    </row>
    <row r="829" spans="2:5" s="169" customFormat="1" x14ac:dyDescent="0.2">
      <c r="B829" s="34">
        <v>44648</v>
      </c>
      <c r="C829" s="35">
        <v>200</v>
      </c>
      <c r="D829" s="173" t="s">
        <v>110</v>
      </c>
      <c r="E829" s="173" t="s">
        <v>12656</v>
      </c>
    </row>
    <row r="830" spans="2:5" s="169" customFormat="1" x14ac:dyDescent="0.2">
      <c r="B830" s="34">
        <v>44648</v>
      </c>
      <c r="C830" s="35">
        <v>200</v>
      </c>
      <c r="D830" s="173" t="s">
        <v>110</v>
      </c>
      <c r="E830" s="173" t="s">
        <v>6366</v>
      </c>
    </row>
    <row r="831" spans="2:5" s="169" customFormat="1" x14ac:dyDescent="0.2">
      <c r="B831" s="34">
        <v>44648</v>
      </c>
      <c r="C831" s="35">
        <v>250</v>
      </c>
      <c r="D831" s="173" t="s">
        <v>110</v>
      </c>
      <c r="E831" s="173" t="s">
        <v>12657</v>
      </c>
    </row>
    <row r="832" spans="2:5" s="169" customFormat="1" x14ac:dyDescent="0.2">
      <c r="B832" s="34">
        <v>44648</v>
      </c>
      <c r="C832" s="35">
        <v>300</v>
      </c>
      <c r="D832" s="173" t="s">
        <v>110</v>
      </c>
      <c r="E832" s="173" t="s">
        <v>12658</v>
      </c>
    </row>
    <row r="833" spans="2:5" s="169" customFormat="1" x14ac:dyDescent="0.2">
      <c r="B833" s="34">
        <v>44648</v>
      </c>
      <c r="C833" s="35">
        <v>350</v>
      </c>
      <c r="D833" s="173" t="s">
        <v>110</v>
      </c>
      <c r="E833" s="173" t="s">
        <v>12003</v>
      </c>
    </row>
    <row r="834" spans="2:5" s="169" customFormat="1" x14ac:dyDescent="0.2">
      <c r="B834" s="34">
        <v>44648</v>
      </c>
      <c r="C834" s="35">
        <v>500</v>
      </c>
      <c r="D834" s="173" t="s">
        <v>110</v>
      </c>
      <c r="E834" s="173" t="s">
        <v>12659</v>
      </c>
    </row>
    <row r="835" spans="2:5" s="169" customFormat="1" x14ac:dyDescent="0.2">
      <c r="B835" s="34">
        <v>44648</v>
      </c>
      <c r="C835" s="35">
        <v>500</v>
      </c>
      <c r="D835" s="173" t="s">
        <v>110</v>
      </c>
      <c r="E835" s="173" t="s">
        <v>12660</v>
      </c>
    </row>
    <row r="836" spans="2:5" s="169" customFormat="1" x14ac:dyDescent="0.2">
      <c r="B836" s="34">
        <v>44648</v>
      </c>
      <c r="C836" s="35">
        <v>500</v>
      </c>
      <c r="D836" s="173" t="s">
        <v>110</v>
      </c>
      <c r="E836" s="173" t="s">
        <v>12661</v>
      </c>
    </row>
    <row r="837" spans="2:5" s="169" customFormat="1" x14ac:dyDescent="0.2">
      <c r="B837" s="34">
        <v>44648</v>
      </c>
      <c r="C837" s="35">
        <v>500</v>
      </c>
      <c r="D837" s="173" t="s">
        <v>110</v>
      </c>
      <c r="E837" s="173" t="s">
        <v>12284</v>
      </c>
    </row>
    <row r="838" spans="2:5" s="169" customFormat="1" ht="25.5" x14ac:dyDescent="0.2">
      <c r="B838" s="34">
        <v>44648</v>
      </c>
      <c r="C838" s="35">
        <v>500</v>
      </c>
      <c r="D838" s="173" t="s">
        <v>627</v>
      </c>
      <c r="E838" s="173" t="s">
        <v>7843</v>
      </c>
    </row>
    <row r="839" spans="2:5" s="169" customFormat="1" x14ac:dyDescent="0.2">
      <c r="B839" s="34">
        <v>44648</v>
      </c>
      <c r="C839" s="35">
        <v>500</v>
      </c>
      <c r="D839" s="173" t="s">
        <v>110</v>
      </c>
      <c r="E839" s="173" t="s">
        <v>12662</v>
      </c>
    </row>
    <row r="840" spans="2:5" s="169" customFormat="1" x14ac:dyDescent="0.2">
      <c r="B840" s="34">
        <v>44648</v>
      </c>
      <c r="C840" s="35">
        <v>500</v>
      </c>
      <c r="D840" s="173" t="s">
        <v>110</v>
      </c>
      <c r="E840" s="173" t="s">
        <v>12663</v>
      </c>
    </row>
    <row r="841" spans="2:5" s="169" customFormat="1" x14ac:dyDescent="0.2">
      <c r="B841" s="34">
        <v>44648</v>
      </c>
      <c r="C841" s="35">
        <v>700</v>
      </c>
      <c r="D841" s="173" t="s">
        <v>110</v>
      </c>
      <c r="E841" s="173" t="s">
        <v>12043</v>
      </c>
    </row>
    <row r="842" spans="2:5" s="169" customFormat="1" x14ac:dyDescent="0.2">
      <c r="B842" s="34">
        <v>44648</v>
      </c>
      <c r="C842" s="35">
        <v>1000</v>
      </c>
      <c r="D842" s="173" t="s">
        <v>110</v>
      </c>
      <c r="E842" s="173" t="s">
        <v>12532</v>
      </c>
    </row>
    <row r="843" spans="2:5" s="169" customFormat="1" x14ac:dyDescent="0.2">
      <c r="B843" s="34">
        <v>44648</v>
      </c>
      <c r="C843" s="35">
        <v>1000</v>
      </c>
      <c r="D843" s="173" t="s">
        <v>110</v>
      </c>
      <c r="E843" s="173" t="s">
        <v>12141</v>
      </c>
    </row>
    <row r="844" spans="2:5" s="169" customFormat="1" x14ac:dyDescent="0.2">
      <c r="B844" s="34">
        <v>44648</v>
      </c>
      <c r="C844" s="35">
        <v>1000</v>
      </c>
      <c r="D844" s="173" t="s">
        <v>110</v>
      </c>
      <c r="E844" s="173" t="s">
        <v>12664</v>
      </c>
    </row>
    <row r="845" spans="2:5" s="169" customFormat="1" x14ac:dyDescent="0.2">
      <c r="B845" s="34">
        <v>44648</v>
      </c>
      <c r="C845" s="35">
        <v>1000</v>
      </c>
      <c r="D845" s="173" t="s">
        <v>110</v>
      </c>
      <c r="E845" s="173" t="s">
        <v>12665</v>
      </c>
    </row>
    <row r="846" spans="2:5" s="169" customFormat="1" x14ac:dyDescent="0.2">
      <c r="B846" s="34">
        <v>44648</v>
      </c>
      <c r="C846" s="35">
        <v>1000</v>
      </c>
      <c r="D846" s="173" t="s">
        <v>110</v>
      </c>
      <c r="E846" s="173" t="s">
        <v>12196</v>
      </c>
    </row>
    <row r="847" spans="2:5" s="169" customFormat="1" x14ac:dyDescent="0.2">
      <c r="B847" s="34">
        <v>44648</v>
      </c>
      <c r="C847" s="35">
        <v>1000</v>
      </c>
      <c r="D847" s="173" t="s">
        <v>110</v>
      </c>
      <c r="E847" s="173" t="s">
        <v>12666</v>
      </c>
    </row>
    <row r="848" spans="2:5" s="169" customFormat="1" x14ac:dyDescent="0.2">
      <c r="B848" s="34">
        <v>44648</v>
      </c>
      <c r="C848" s="35">
        <v>1000</v>
      </c>
      <c r="D848" s="173" t="s">
        <v>110</v>
      </c>
      <c r="E848" s="173" t="s">
        <v>12667</v>
      </c>
    </row>
    <row r="849" spans="2:5" s="169" customFormat="1" x14ac:dyDescent="0.2">
      <c r="B849" s="34">
        <v>44648</v>
      </c>
      <c r="C849" s="35">
        <v>1000</v>
      </c>
      <c r="D849" s="173" t="s">
        <v>110</v>
      </c>
      <c r="E849" s="173" t="s">
        <v>12195</v>
      </c>
    </row>
    <row r="850" spans="2:5" s="169" customFormat="1" x14ac:dyDescent="0.2">
      <c r="B850" s="34">
        <v>44648</v>
      </c>
      <c r="C850" s="35">
        <v>1000</v>
      </c>
      <c r="D850" s="173" t="s">
        <v>110</v>
      </c>
      <c r="E850" s="173" t="s">
        <v>12001</v>
      </c>
    </row>
    <row r="851" spans="2:5" s="169" customFormat="1" x14ac:dyDescent="0.2">
      <c r="B851" s="34">
        <v>44648</v>
      </c>
      <c r="C851" s="35">
        <v>1000</v>
      </c>
      <c r="D851" s="173" t="s">
        <v>110</v>
      </c>
      <c r="E851" s="173" t="s">
        <v>12668</v>
      </c>
    </row>
    <row r="852" spans="2:5" s="169" customFormat="1" x14ac:dyDescent="0.2">
      <c r="B852" s="34">
        <v>44648</v>
      </c>
      <c r="C852" s="35">
        <v>1000</v>
      </c>
      <c r="D852" s="173" t="s">
        <v>110</v>
      </c>
      <c r="E852" s="173" t="s">
        <v>12669</v>
      </c>
    </row>
    <row r="853" spans="2:5" s="169" customFormat="1" x14ac:dyDescent="0.2">
      <c r="B853" s="34">
        <v>44648</v>
      </c>
      <c r="C853" s="35">
        <v>1300</v>
      </c>
      <c r="D853" s="173" t="s">
        <v>110</v>
      </c>
      <c r="E853" s="173" t="s">
        <v>12670</v>
      </c>
    </row>
    <row r="854" spans="2:5" s="169" customFormat="1" x14ac:dyDescent="0.2">
      <c r="B854" s="34">
        <v>44648</v>
      </c>
      <c r="C854" s="35">
        <v>1500</v>
      </c>
      <c r="D854" s="173" t="s">
        <v>110</v>
      </c>
      <c r="E854" s="173" t="s">
        <v>12671</v>
      </c>
    </row>
    <row r="855" spans="2:5" s="169" customFormat="1" x14ac:dyDescent="0.2">
      <c r="B855" s="34">
        <v>44648</v>
      </c>
      <c r="C855" s="35">
        <v>2000</v>
      </c>
      <c r="D855" s="173" t="s">
        <v>110</v>
      </c>
      <c r="E855" s="173" t="s">
        <v>12672</v>
      </c>
    </row>
    <row r="856" spans="2:5" s="169" customFormat="1" x14ac:dyDescent="0.2">
      <c r="B856" s="34">
        <v>44648</v>
      </c>
      <c r="C856" s="35">
        <v>2000</v>
      </c>
      <c r="D856" s="173" t="s">
        <v>110</v>
      </c>
      <c r="E856" s="173" t="s">
        <v>12673</v>
      </c>
    </row>
    <row r="857" spans="2:5" s="169" customFormat="1" x14ac:dyDescent="0.2">
      <c r="B857" s="34">
        <v>44648</v>
      </c>
      <c r="C857" s="35">
        <v>2500</v>
      </c>
      <c r="D857" s="173" t="s">
        <v>110</v>
      </c>
      <c r="E857" s="173" t="s">
        <v>12674</v>
      </c>
    </row>
    <row r="858" spans="2:5" s="169" customFormat="1" x14ac:dyDescent="0.2">
      <c r="B858" s="34">
        <v>44648</v>
      </c>
      <c r="C858" s="35">
        <v>2500</v>
      </c>
      <c r="D858" s="173" t="s">
        <v>110</v>
      </c>
      <c r="E858" s="173" t="s">
        <v>12675</v>
      </c>
    </row>
    <row r="859" spans="2:5" s="169" customFormat="1" ht="25.5" x14ac:dyDescent="0.2">
      <c r="B859" s="34">
        <v>44648</v>
      </c>
      <c r="C859" s="35">
        <v>2500</v>
      </c>
      <c r="D859" s="173" t="s">
        <v>4250</v>
      </c>
      <c r="E859" s="173" t="s">
        <v>12676</v>
      </c>
    </row>
    <row r="860" spans="2:5" s="169" customFormat="1" x14ac:dyDescent="0.2">
      <c r="B860" s="34">
        <v>44648</v>
      </c>
      <c r="C860" s="35">
        <v>2973</v>
      </c>
      <c r="D860" s="173" t="s">
        <v>110</v>
      </c>
      <c r="E860" s="173" t="s">
        <v>12136</v>
      </c>
    </row>
    <row r="861" spans="2:5" s="169" customFormat="1" x14ac:dyDescent="0.2">
      <c r="B861" s="34">
        <v>44648</v>
      </c>
      <c r="C861" s="35">
        <v>3000</v>
      </c>
      <c r="D861" s="173" t="s">
        <v>110</v>
      </c>
      <c r="E861" s="173" t="s">
        <v>6815</v>
      </c>
    </row>
    <row r="862" spans="2:5" s="169" customFormat="1" x14ac:dyDescent="0.2">
      <c r="B862" s="34">
        <v>44648</v>
      </c>
      <c r="C862" s="35">
        <v>3000</v>
      </c>
      <c r="D862" s="173" t="s">
        <v>110</v>
      </c>
      <c r="E862" s="173" t="s">
        <v>12323</v>
      </c>
    </row>
    <row r="863" spans="2:5" s="169" customFormat="1" x14ac:dyDescent="0.2">
      <c r="B863" s="34">
        <v>44648</v>
      </c>
      <c r="C863" s="35">
        <v>5000</v>
      </c>
      <c r="D863" s="173" t="s">
        <v>110</v>
      </c>
      <c r="E863" s="173" t="s">
        <v>12677</v>
      </c>
    </row>
    <row r="864" spans="2:5" s="169" customFormat="1" x14ac:dyDescent="0.2">
      <c r="B864" s="34">
        <v>44648</v>
      </c>
      <c r="C864" s="35">
        <v>6000</v>
      </c>
      <c r="D864" s="173" t="s">
        <v>110</v>
      </c>
      <c r="E864" s="173" t="s">
        <v>12209</v>
      </c>
    </row>
    <row r="865" spans="2:5" s="169" customFormat="1" x14ac:dyDescent="0.2">
      <c r="B865" s="34">
        <v>44648</v>
      </c>
      <c r="C865" s="35">
        <v>10000</v>
      </c>
      <c r="D865" s="173" t="s">
        <v>110</v>
      </c>
      <c r="E865" s="173" t="s">
        <v>12678</v>
      </c>
    </row>
    <row r="866" spans="2:5" s="169" customFormat="1" x14ac:dyDescent="0.2">
      <c r="B866" s="34">
        <v>44648</v>
      </c>
      <c r="C866" s="35">
        <v>20000</v>
      </c>
      <c r="D866" s="173" t="s">
        <v>110</v>
      </c>
      <c r="E866" s="173" t="s">
        <v>12679</v>
      </c>
    </row>
    <row r="867" spans="2:5" s="169" customFormat="1" x14ac:dyDescent="0.2">
      <c r="B867" s="34">
        <v>44648</v>
      </c>
      <c r="C867" s="35">
        <v>30000</v>
      </c>
      <c r="D867" s="173" t="s">
        <v>110</v>
      </c>
      <c r="E867" s="173" t="s">
        <v>12680</v>
      </c>
    </row>
    <row r="868" spans="2:5" s="169" customFormat="1" ht="38.25" x14ac:dyDescent="0.2">
      <c r="B868" s="34">
        <v>44648</v>
      </c>
      <c r="C868" s="35">
        <v>100000</v>
      </c>
      <c r="D868" s="173" t="s">
        <v>12681</v>
      </c>
      <c r="E868" s="173" t="s">
        <v>12682</v>
      </c>
    </row>
    <row r="869" spans="2:5" s="169" customFormat="1" ht="38.25" x14ac:dyDescent="0.2">
      <c r="B869" s="34">
        <v>44648</v>
      </c>
      <c r="C869" s="35">
        <v>100000</v>
      </c>
      <c r="D869" s="173" t="s">
        <v>12681</v>
      </c>
      <c r="E869" s="173" t="s">
        <v>12682</v>
      </c>
    </row>
    <row r="870" spans="2:5" s="169" customFormat="1" x14ac:dyDescent="0.2">
      <c r="B870" s="34">
        <v>44649</v>
      </c>
      <c r="C870" s="35">
        <v>5</v>
      </c>
      <c r="D870" s="173" t="s">
        <v>110</v>
      </c>
      <c r="E870" s="173" t="s">
        <v>12166</v>
      </c>
    </row>
    <row r="871" spans="2:5" s="169" customFormat="1" x14ac:dyDescent="0.2">
      <c r="B871" s="34">
        <v>44649</v>
      </c>
      <c r="C871" s="35">
        <v>10</v>
      </c>
      <c r="D871" s="173" t="s">
        <v>110</v>
      </c>
      <c r="E871" s="173" t="s">
        <v>12683</v>
      </c>
    </row>
    <row r="872" spans="2:5" s="169" customFormat="1" x14ac:dyDescent="0.2">
      <c r="B872" s="34">
        <v>44649</v>
      </c>
      <c r="C872" s="35">
        <v>50</v>
      </c>
      <c r="D872" s="173" t="s">
        <v>110</v>
      </c>
      <c r="E872" s="173" t="s">
        <v>12451</v>
      </c>
    </row>
    <row r="873" spans="2:5" s="169" customFormat="1" x14ac:dyDescent="0.2">
      <c r="B873" s="34">
        <v>44649</v>
      </c>
      <c r="C873" s="35">
        <v>50</v>
      </c>
      <c r="D873" s="173" t="s">
        <v>110</v>
      </c>
      <c r="E873" s="173" t="s">
        <v>12272</v>
      </c>
    </row>
    <row r="874" spans="2:5" s="169" customFormat="1" x14ac:dyDescent="0.2">
      <c r="B874" s="34">
        <v>44649</v>
      </c>
      <c r="C874" s="35">
        <v>100</v>
      </c>
      <c r="D874" s="173" t="s">
        <v>110</v>
      </c>
      <c r="E874" s="173" t="s">
        <v>12684</v>
      </c>
    </row>
    <row r="875" spans="2:5" s="169" customFormat="1" x14ac:dyDescent="0.2">
      <c r="B875" s="34">
        <v>44649</v>
      </c>
      <c r="C875" s="35">
        <v>100</v>
      </c>
      <c r="D875" s="173" t="s">
        <v>110</v>
      </c>
      <c r="E875" s="173" t="s">
        <v>6235</v>
      </c>
    </row>
    <row r="876" spans="2:5" s="169" customFormat="1" x14ac:dyDescent="0.2">
      <c r="B876" s="34">
        <v>44649</v>
      </c>
      <c r="C876" s="35">
        <v>100</v>
      </c>
      <c r="D876" s="173" t="s">
        <v>110</v>
      </c>
      <c r="E876" s="173" t="s">
        <v>12067</v>
      </c>
    </row>
    <row r="877" spans="2:5" s="169" customFormat="1" x14ac:dyDescent="0.2">
      <c r="B877" s="34">
        <v>44649</v>
      </c>
      <c r="C877" s="35">
        <v>100</v>
      </c>
      <c r="D877" s="173" t="s">
        <v>110</v>
      </c>
      <c r="E877" s="173" t="s">
        <v>12685</v>
      </c>
    </row>
    <row r="878" spans="2:5" s="169" customFormat="1" x14ac:dyDescent="0.2">
      <c r="B878" s="34">
        <v>44649</v>
      </c>
      <c r="C878" s="35">
        <v>200</v>
      </c>
      <c r="D878" s="173" t="s">
        <v>110</v>
      </c>
      <c r="E878" s="173" t="s">
        <v>6235</v>
      </c>
    </row>
    <row r="879" spans="2:5" s="169" customFormat="1" x14ac:dyDescent="0.2">
      <c r="B879" s="34">
        <v>44649</v>
      </c>
      <c r="C879" s="35">
        <v>430.18</v>
      </c>
      <c r="D879" s="173" t="s">
        <v>110</v>
      </c>
      <c r="E879" s="173" t="s">
        <v>12686</v>
      </c>
    </row>
    <row r="880" spans="2:5" s="169" customFormat="1" x14ac:dyDescent="0.2">
      <c r="B880" s="34">
        <v>44649</v>
      </c>
      <c r="C880" s="35">
        <v>500</v>
      </c>
      <c r="D880" s="173" t="s">
        <v>110</v>
      </c>
      <c r="E880" s="173" t="s">
        <v>12685</v>
      </c>
    </row>
    <row r="881" spans="2:5" s="169" customFormat="1" x14ac:dyDescent="0.2">
      <c r="B881" s="34">
        <v>44649</v>
      </c>
      <c r="C881" s="35">
        <v>500</v>
      </c>
      <c r="D881" s="173" t="s">
        <v>110</v>
      </c>
      <c r="E881" s="173" t="s">
        <v>12687</v>
      </c>
    </row>
    <row r="882" spans="2:5" s="169" customFormat="1" x14ac:dyDescent="0.2">
      <c r="B882" s="34">
        <v>44649</v>
      </c>
      <c r="C882" s="35">
        <v>500</v>
      </c>
      <c r="D882" s="173" t="s">
        <v>110</v>
      </c>
      <c r="E882" s="173" t="s">
        <v>12688</v>
      </c>
    </row>
    <row r="883" spans="2:5" s="169" customFormat="1" x14ac:dyDescent="0.2">
      <c r="B883" s="34">
        <v>44649</v>
      </c>
      <c r="C883" s="35">
        <v>500</v>
      </c>
      <c r="D883" s="173" t="s">
        <v>110</v>
      </c>
      <c r="E883" s="173" t="s">
        <v>12689</v>
      </c>
    </row>
    <row r="884" spans="2:5" s="169" customFormat="1" x14ac:dyDescent="0.2">
      <c r="B884" s="34">
        <v>44649</v>
      </c>
      <c r="C884" s="35">
        <v>543</v>
      </c>
      <c r="D884" s="173" t="s">
        <v>110</v>
      </c>
      <c r="E884" s="173" t="s">
        <v>12690</v>
      </c>
    </row>
    <row r="885" spans="2:5" s="169" customFormat="1" x14ac:dyDescent="0.2">
      <c r="B885" s="34">
        <v>44649</v>
      </c>
      <c r="C885" s="35">
        <v>700</v>
      </c>
      <c r="D885" s="173" t="s">
        <v>110</v>
      </c>
      <c r="E885" s="173" t="s">
        <v>5976</v>
      </c>
    </row>
    <row r="886" spans="2:5" s="169" customFormat="1" ht="25.5" x14ac:dyDescent="0.2">
      <c r="B886" s="34">
        <v>44649</v>
      </c>
      <c r="C886" s="35">
        <v>1000</v>
      </c>
      <c r="D886" s="173" t="s">
        <v>12235</v>
      </c>
      <c r="E886" s="173" t="s">
        <v>12236</v>
      </c>
    </row>
    <row r="887" spans="2:5" s="169" customFormat="1" x14ac:dyDescent="0.2">
      <c r="B887" s="34">
        <v>44649</v>
      </c>
      <c r="C887" s="35">
        <v>1000</v>
      </c>
      <c r="D887" s="173" t="s">
        <v>110</v>
      </c>
      <c r="E887" s="173" t="s">
        <v>12283</v>
      </c>
    </row>
    <row r="888" spans="2:5" s="169" customFormat="1" x14ac:dyDescent="0.2">
      <c r="B888" s="34">
        <v>44649</v>
      </c>
      <c r="C888" s="35">
        <v>2000</v>
      </c>
      <c r="D888" s="173" t="s">
        <v>110</v>
      </c>
      <c r="E888" s="173" t="s">
        <v>12498</v>
      </c>
    </row>
    <row r="889" spans="2:5" s="169" customFormat="1" x14ac:dyDescent="0.2">
      <c r="B889" s="34">
        <v>44649</v>
      </c>
      <c r="C889" s="35">
        <v>3700</v>
      </c>
      <c r="D889" s="173" t="s">
        <v>110</v>
      </c>
      <c r="E889" s="173" t="s">
        <v>12691</v>
      </c>
    </row>
    <row r="890" spans="2:5" s="169" customFormat="1" x14ac:dyDescent="0.2">
      <c r="B890" s="34">
        <v>44649</v>
      </c>
      <c r="C890" s="35">
        <v>10000</v>
      </c>
      <c r="D890" s="173" t="s">
        <v>110</v>
      </c>
      <c r="E890" s="173" t="s">
        <v>12692</v>
      </c>
    </row>
    <row r="891" spans="2:5" s="169" customFormat="1" x14ac:dyDescent="0.2">
      <c r="B891" s="34">
        <v>44649</v>
      </c>
      <c r="C891" s="35">
        <v>11000</v>
      </c>
      <c r="D891" s="173" t="s">
        <v>110</v>
      </c>
      <c r="E891" s="173" t="s">
        <v>12693</v>
      </c>
    </row>
    <row r="892" spans="2:5" s="169" customFormat="1" x14ac:dyDescent="0.2">
      <c r="B892" s="34">
        <v>44649</v>
      </c>
      <c r="C892" s="35">
        <v>14000</v>
      </c>
      <c r="D892" s="173" t="s">
        <v>110</v>
      </c>
      <c r="E892" s="173" t="s">
        <v>12043</v>
      </c>
    </row>
    <row r="893" spans="2:5" s="169" customFormat="1" x14ac:dyDescent="0.2">
      <c r="B893" s="34">
        <v>44649</v>
      </c>
      <c r="C893" s="35">
        <v>50000</v>
      </c>
      <c r="D893" s="173" t="s">
        <v>110</v>
      </c>
      <c r="E893" s="173" t="s">
        <v>12694</v>
      </c>
    </row>
    <row r="894" spans="2:5" s="169" customFormat="1" ht="25.5" x14ac:dyDescent="0.2">
      <c r="B894" s="34">
        <v>44649</v>
      </c>
      <c r="C894" s="35">
        <v>50000</v>
      </c>
      <c r="D894" s="173" t="s">
        <v>4251</v>
      </c>
      <c r="E894" s="173" t="s">
        <v>12695</v>
      </c>
    </row>
    <row r="895" spans="2:5" s="169" customFormat="1" x14ac:dyDescent="0.2">
      <c r="B895" s="34">
        <v>44650</v>
      </c>
      <c r="C895" s="35">
        <v>1</v>
      </c>
      <c r="D895" s="173" t="s">
        <v>110</v>
      </c>
      <c r="E895" s="173" t="s">
        <v>12696</v>
      </c>
    </row>
    <row r="896" spans="2:5" s="169" customFormat="1" x14ac:dyDescent="0.2">
      <c r="B896" s="34">
        <v>44650</v>
      </c>
      <c r="C896" s="35">
        <v>10</v>
      </c>
      <c r="D896" s="173" t="s">
        <v>110</v>
      </c>
      <c r="E896" s="173" t="s">
        <v>12697</v>
      </c>
    </row>
    <row r="897" spans="2:5" s="169" customFormat="1" x14ac:dyDescent="0.2">
      <c r="B897" s="34">
        <v>44650</v>
      </c>
      <c r="C897" s="35">
        <v>15</v>
      </c>
      <c r="D897" s="173" t="s">
        <v>110</v>
      </c>
      <c r="E897" s="173" t="s">
        <v>12698</v>
      </c>
    </row>
    <row r="898" spans="2:5" s="169" customFormat="1" x14ac:dyDescent="0.2">
      <c r="B898" s="34">
        <v>44650</v>
      </c>
      <c r="C898" s="35">
        <v>20</v>
      </c>
      <c r="D898" s="173" t="s">
        <v>110</v>
      </c>
      <c r="E898" s="173" t="s">
        <v>12699</v>
      </c>
    </row>
    <row r="899" spans="2:5" s="169" customFormat="1" x14ac:dyDescent="0.2">
      <c r="B899" s="34">
        <v>44650</v>
      </c>
      <c r="C899" s="35">
        <v>20</v>
      </c>
      <c r="D899" s="173" t="s">
        <v>110</v>
      </c>
      <c r="E899" s="173" t="s">
        <v>12700</v>
      </c>
    </row>
    <row r="900" spans="2:5" s="169" customFormat="1" x14ac:dyDescent="0.2">
      <c r="B900" s="34">
        <v>44650</v>
      </c>
      <c r="C900" s="35">
        <v>48.809999999999995</v>
      </c>
      <c r="D900" s="173" t="s">
        <v>110</v>
      </c>
      <c r="E900" s="173" t="s">
        <v>12701</v>
      </c>
    </row>
    <row r="901" spans="2:5" s="169" customFormat="1" x14ac:dyDescent="0.2">
      <c r="B901" s="34">
        <v>44650</v>
      </c>
      <c r="C901" s="35">
        <v>50</v>
      </c>
      <c r="D901" s="173" t="s">
        <v>110</v>
      </c>
      <c r="E901" s="173" t="s">
        <v>12702</v>
      </c>
    </row>
    <row r="902" spans="2:5" s="169" customFormat="1" x14ac:dyDescent="0.2">
      <c r="B902" s="34">
        <v>44650</v>
      </c>
      <c r="C902" s="35">
        <v>50</v>
      </c>
      <c r="D902" s="173" t="s">
        <v>110</v>
      </c>
      <c r="E902" s="173" t="s">
        <v>12703</v>
      </c>
    </row>
    <row r="903" spans="2:5" s="169" customFormat="1" x14ac:dyDescent="0.2">
      <c r="B903" s="34">
        <v>44650</v>
      </c>
      <c r="C903" s="35">
        <v>50</v>
      </c>
      <c r="D903" s="173" t="s">
        <v>110</v>
      </c>
      <c r="E903" s="173" t="s">
        <v>12704</v>
      </c>
    </row>
    <row r="904" spans="2:5" s="169" customFormat="1" x14ac:dyDescent="0.2">
      <c r="B904" s="34">
        <v>44650</v>
      </c>
      <c r="C904" s="35">
        <v>50</v>
      </c>
      <c r="D904" s="173" t="s">
        <v>110</v>
      </c>
      <c r="E904" s="173" t="s">
        <v>12705</v>
      </c>
    </row>
    <row r="905" spans="2:5" s="169" customFormat="1" x14ac:dyDescent="0.2">
      <c r="B905" s="34">
        <v>44650</v>
      </c>
      <c r="C905" s="35">
        <v>50</v>
      </c>
      <c r="D905" s="173" t="s">
        <v>110</v>
      </c>
      <c r="E905" s="173" t="s">
        <v>12706</v>
      </c>
    </row>
    <row r="906" spans="2:5" s="169" customFormat="1" x14ac:dyDescent="0.2">
      <c r="B906" s="34">
        <v>44650</v>
      </c>
      <c r="C906" s="35">
        <v>50</v>
      </c>
      <c r="D906" s="173" t="s">
        <v>110</v>
      </c>
      <c r="E906" s="173" t="s">
        <v>12707</v>
      </c>
    </row>
    <row r="907" spans="2:5" s="169" customFormat="1" x14ac:dyDescent="0.2">
      <c r="B907" s="34">
        <v>44650</v>
      </c>
      <c r="C907" s="35">
        <v>50</v>
      </c>
      <c r="D907" s="173" t="s">
        <v>110</v>
      </c>
      <c r="E907" s="173" t="s">
        <v>12708</v>
      </c>
    </row>
    <row r="908" spans="2:5" s="169" customFormat="1" x14ac:dyDescent="0.2">
      <c r="B908" s="34">
        <v>44650</v>
      </c>
      <c r="C908" s="35">
        <v>100</v>
      </c>
      <c r="D908" s="173" t="s">
        <v>110</v>
      </c>
      <c r="E908" s="173" t="s">
        <v>7432</v>
      </c>
    </row>
    <row r="909" spans="2:5" s="169" customFormat="1" x14ac:dyDescent="0.2">
      <c r="B909" s="34">
        <v>44650</v>
      </c>
      <c r="C909" s="35">
        <v>100</v>
      </c>
      <c r="D909" s="173" t="s">
        <v>110</v>
      </c>
      <c r="E909" s="173" t="s">
        <v>12273</v>
      </c>
    </row>
    <row r="910" spans="2:5" s="169" customFormat="1" x14ac:dyDescent="0.2">
      <c r="B910" s="34">
        <v>44650</v>
      </c>
      <c r="C910" s="35">
        <v>100</v>
      </c>
      <c r="D910" s="173" t="s">
        <v>110</v>
      </c>
      <c r="E910" s="173" t="s">
        <v>12709</v>
      </c>
    </row>
    <row r="911" spans="2:5" s="169" customFormat="1" x14ac:dyDescent="0.2">
      <c r="B911" s="34">
        <v>44650</v>
      </c>
      <c r="C911" s="35">
        <v>100</v>
      </c>
      <c r="D911" s="173" t="s">
        <v>110</v>
      </c>
      <c r="E911" s="173" t="s">
        <v>12067</v>
      </c>
    </row>
    <row r="912" spans="2:5" s="169" customFormat="1" x14ac:dyDescent="0.2">
      <c r="B912" s="34">
        <v>44650</v>
      </c>
      <c r="C912" s="35">
        <v>100</v>
      </c>
      <c r="D912" s="173" t="s">
        <v>110</v>
      </c>
      <c r="E912" s="173" t="s">
        <v>12710</v>
      </c>
    </row>
    <row r="913" spans="2:5" s="169" customFormat="1" x14ac:dyDescent="0.2">
      <c r="B913" s="34">
        <v>44650</v>
      </c>
      <c r="C913" s="35">
        <v>208</v>
      </c>
      <c r="D913" s="173" t="s">
        <v>110</v>
      </c>
      <c r="E913" s="173" t="s">
        <v>12711</v>
      </c>
    </row>
    <row r="914" spans="2:5" s="169" customFormat="1" x14ac:dyDescent="0.2">
      <c r="B914" s="34">
        <v>44650</v>
      </c>
      <c r="C914" s="35">
        <v>238</v>
      </c>
      <c r="D914" s="173" t="s">
        <v>110</v>
      </c>
      <c r="E914" s="173" t="s">
        <v>12034</v>
      </c>
    </row>
    <row r="915" spans="2:5" s="169" customFormat="1" x14ac:dyDescent="0.2">
      <c r="B915" s="34">
        <v>44650</v>
      </c>
      <c r="C915" s="35">
        <v>300</v>
      </c>
      <c r="D915" s="173" t="s">
        <v>110</v>
      </c>
      <c r="E915" s="173" t="s">
        <v>12043</v>
      </c>
    </row>
    <row r="916" spans="2:5" s="169" customFormat="1" x14ac:dyDescent="0.2">
      <c r="B916" s="34">
        <v>44650</v>
      </c>
      <c r="C916" s="35">
        <v>300</v>
      </c>
      <c r="D916" s="173" t="s">
        <v>110</v>
      </c>
      <c r="E916" s="173" t="s">
        <v>12712</v>
      </c>
    </row>
    <row r="917" spans="2:5" s="169" customFormat="1" x14ac:dyDescent="0.2">
      <c r="B917" s="34">
        <v>44650</v>
      </c>
      <c r="C917" s="35">
        <v>300</v>
      </c>
      <c r="D917" s="173" t="s">
        <v>110</v>
      </c>
      <c r="E917" s="173" t="s">
        <v>12713</v>
      </c>
    </row>
    <row r="918" spans="2:5" s="169" customFormat="1" x14ac:dyDescent="0.2">
      <c r="B918" s="34">
        <v>44650</v>
      </c>
      <c r="C918" s="35">
        <v>500</v>
      </c>
      <c r="D918" s="173" t="s">
        <v>110</v>
      </c>
      <c r="E918" s="173" t="s">
        <v>6625</v>
      </c>
    </row>
    <row r="919" spans="2:5" s="169" customFormat="1" x14ac:dyDescent="0.2">
      <c r="B919" s="34">
        <v>44650</v>
      </c>
      <c r="C919" s="35">
        <v>800</v>
      </c>
      <c r="D919" s="173" t="s">
        <v>110</v>
      </c>
      <c r="E919" s="173" t="s">
        <v>12714</v>
      </c>
    </row>
    <row r="920" spans="2:5" s="169" customFormat="1" x14ac:dyDescent="0.2">
      <c r="B920" s="34">
        <v>44650</v>
      </c>
      <c r="C920" s="35">
        <v>900</v>
      </c>
      <c r="D920" s="173" t="s">
        <v>110</v>
      </c>
      <c r="E920" s="173" t="s">
        <v>12046</v>
      </c>
    </row>
    <row r="921" spans="2:5" s="169" customFormat="1" x14ac:dyDescent="0.2">
      <c r="B921" s="34">
        <v>44650</v>
      </c>
      <c r="C921" s="35">
        <v>1000</v>
      </c>
      <c r="D921" s="173" t="s">
        <v>110</v>
      </c>
      <c r="E921" s="173" t="s">
        <v>12715</v>
      </c>
    </row>
    <row r="922" spans="2:5" s="169" customFormat="1" x14ac:dyDescent="0.2">
      <c r="B922" s="34">
        <v>44650</v>
      </c>
      <c r="C922" s="35">
        <v>1000</v>
      </c>
      <c r="D922" s="173" t="s">
        <v>110</v>
      </c>
      <c r="E922" s="173" t="s">
        <v>12716</v>
      </c>
    </row>
    <row r="923" spans="2:5" s="169" customFormat="1" x14ac:dyDescent="0.2">
      <c r="B923" s="34">
        <v>44650</v>
      </c>
      <c r="C923" s="35">
        <v>1000</v>
      </c>
      <c r="D923" s="173" t="s">
        <v>110</v>
      </c>
      <c r="E923" s="173" t="s">
        <v>6724</v>
      </c>
    </row>
    <row r="924" spans="2:5" s="169" customFormat="1" x14ac:dyDescent="0.2">
      <c r="B924" s="34">
        <v>44650</v>
      </c>
      <c r="C924" s="35">
        <v>1716</v>
      </c>
      <c r="D924" s="173" t="s">
        <v>110</v>
      </c>
      <c r="E924" s="173" t="s">
        <v>12187</v>
      </c>
    </row>
    <row r="925" spans="2:5" s="169" customFormat="1" x14ac:dyDescent="0.2">
      <c r="B925" s="34">
        <v>44650</v>
      </c>
      <c r="C925" s="35">
        <v>2000</v>
      </c>
      <c r="D925" s="173" t="s">
        <v>110</v>
      </c>
      <c r="E925" s="173" t="s">
        <v>12717</v>
      </c>
    </row>
    <row r="926" spans="2:5" s="169" customFormat="1" x14ac:dyDescent="0.2">
      <c r="B926" s="34">
        <v>44650</v>
      </c>
      <c r="C926" s="35">
        <v>2000</v>
      </c>
      <c r="D926" s="173" t="s">
        <v>110</v>
      </c>
      <c r="E926" s="173" t="s">
        <v>12718</v>
      </c>
    </row>
    <row r="927" spans="2:5" s="169" customFormat="1" x14ac:dyDescent="0.2">
      <c r="B927" s="34">
        <v>44650</v>
      </c>
      <c r="C927" s="35">
        <v>2500</v>
      </c>
      <c r="D927" s="173" t="s">
        <v>110</v>
      </c>
      <c r="E927" s="173" t="s">
        <v>12719</v>
      </c>
    </row>
    <row r="928" spans="2:5" s="169" customFormat="1" x14ac:dyDescent="0.2">
      <c r="B928" s="34">
        <v>44650</v>
      </c>
      <c r="C928" s="35">
        <v>3000</v>
      </c>
      <c r="D928" s="173" t="s">
        <v>110</v>
      </c>
      <c r="E928" s="173" t="s">
        <v>12720</v>
      </c>
    </row>
    <row r="929" spans="2:5" s="169" customFormat="1" x14ac:dyDescent="0.2">
      <c r="B929" s="34">
        <v>44650</v>
      </c>
      <c r="C929" s="35">
        <v>3500</v>
      </c>
      <c r="D929" s="173" t="s">
        <v>110</v>
      </c>
      <c r="E929" s="173" t="s">
        <v>12751</v>
      </c>
    </row>
    <row r="930" spans="2:5" s="169" customFormat="1" x14ac:dyDescent="0.2">
      <c r="B930" s="34">
        <v>44650</v>
      </c>
      <c r="C930" s="35">
        <v>5000</v>
      </c>
      <c r="D930" s="173" t="s">
        <v>110</v>
      </c>
      <c r="E930" s="173" t="s">
        <v>12721</v>
      </c>
    </row>
    <row r="931" spans="2:5" s="169" customFormat="1" x14ac:dyDescent="0.2">
      <c r="B931" s="34">
        <v>44650</v>
      </c>
      <c r="C931" s="35">
        <v>9700</v>
      </c>
      <c r="D931" s="173" t="s">
        <v>110</v>
      </c>
      <c r="E931" s="173" t="s">
        <v>12722</v>
      </c>
    </row>
    <row r="932" spans="2:5" s="169" customFormat="1" x14ac:dyDescent="0.2">
      <c r="B932" s="34">
        <v>44650</v>
      </c>
      <c r="C932" s="35">
        <v>10000</v>
      </c>
      <c r="D932" s="173" t="s">
        <v>110</v>
      </c>
      <c r="E932" s="173" t="s">
        <v>12723</v>
      </c>
    </row>
    <row r="933" spans="2:5" s="169" customFormat="1" x14ac:dyDescent="0.2">
      <c r="B933" s="34">
        <v>44650</v>
      </c>
      <c r="C933" s="35">
        <v>15000</v>
      </c>
      <c r="D933" s="173" t="s">
        <v>110</v>
      </c>
      <c r="E933" s="173" t="s">
        <v>12022</v>
      </c>
    </row>
    <row r="934" spans="2:5" s="169" customFormat="1" x14ac:dyDescent="0.2">
      <c r="B934" s="34">
        <v>44650</v>
      </c>
      <c r="C934" s="35">
        <v>22000</v>
      </c>
      <c r="D934" s="173" t="s">
        <v>110</v>
      </c>
      <c r="E934" s="173" t="s">
        <v>12724</v>
      </c>
    </row>
    <row r="935" spans="2:5" s="169" customFormat="1" x14ac:dyDescent="0.2">
      <c r="B935" s="34">
        <v>44650</v>
      </c>
      <c r="C935" s="35">
        <v>30000</v>
      </c>
      <c r="D935" s="173" t="s">
        <v>110</v>
      </c>
      <c r="E935" s="173" t="s">
        <v>12725</v>
      </c>
    </row>
    <row r="936" spans="2:5" s="169" customFormat="1" x14ac:dyDescent="0.2">
      <c r="B936" s="34">
        <v>44650</v>
      </c>
      <c r="C936" s="35">
        <v>50000</v>
      </c>
      <c r="D936" s="173" t="s">
        <v>110</v>
      </c>
      <c r="E936" s="173" t="s">
        <v>12726</v>
      </c>
    </row>
    <row r="937" spans="2:5" s="169" customFormat="1" ht="89.25" x14ac:dyDescent="0.2">
      <c r="B937" s="34">
        <v>44650</v>
      </c>
      <c r="C937" s="35">
        <v>378666</v>
      </c>
      <c r="D937" s="173" t="s">
        <v>12727</v>
      </c>
      <c r="E937" s="173" t="s">
        <v>12253</v>
      </c>
    </row>
    <row r="938" spans="2:5" s="169" customFormat="1" ht="63.75" x14ac:dyDescent="0.2">
      <c r="B938" s="34">
        <v>44650</v>
      </c>
      <c r="C938" s="35">
        <v>531578</v>
      </c>
      <c r="D938" s="173" t="s">
        <v>12728</v>
      </c>
      <c r="E938" s="173" t="s">
        <v>12253</v>
      </c>
    </row>
    <row r="939" spans="2:5" s="169" customFormat="1" ht="63.75" x14ac:dyDescent="0.2">
      <c r="B939" s="34">
        <v>44650</v>
      </c>
      <c r="C939" s="35">
        <v>590007</v>
      </c>
      <c r="D939" s="173" t="s">
        <v>12729</v>
      </c>
      <c r="E939" s="173" t="s">
        <v>12253</v>
      </c>
    </row>
    <row r="940" spans="2:5" s="169" customFormat="1" ht="51" x14ac:dyDescent="0.2">
      <c r="B940" s="34">
        <v>44650</v>
      </c>
      <c r="C940" s="35">
        <v>1000000</v>
      </c>
      <c r="D940" s="173" t="s">
        <v>12473</v>
      </c>
      <c r="E940" s="173" t="s">
        <v>12474</v>
      </c>
    </row>
    <row r="941" spans="2:5" s="169" customFormat="1" x14ac:dyDescent="0.2">
      <c r="B941" s="34">
        <v>44651</v>
      </c>
      <c r="C941" s="35">
        <v>0.5</v>
      </c>
      <c r="D941" s="173" t="s">
        <v>110</v>
      </c>
      <c r="E941" s="173" t="s">
        <v>11980</v>
      </c>
    </row>
    <row r="942" spans="2:5" s="169" customFormat="1" x14ac:dyDescent="0.2">
      <c r="B942" s="34">
        <v>44651</v>
      </c>
      <c r="C942" s="35">
        <v>0.6</v>
      </c>
      <c r="D942" s="173" t="s">
        <v>110</v>
      </c>
      <c r="E942" s="173" t="s">
        <v>11981</v>
      </c>
    </row>
    <row r="943" spans="2:5" s="169" customFormat="1" x14ac:dyDescent="0.2">
      <c r="B943" s="34">
        <v>44651</v>
      </c>
      <c r="C943" s="35">
        <v>0.7</v>
      </c>
      <c r="D943" s="173" t="s">
        <v>110</v>
      </c>
      <c r="E943" s="173" t="s">
        <v>12032</v>
      </c>
    </row>
    <row r="944" spans="2:5" s="169" customFormat="1" x14ac:dyDescent="0.2">
      <c r="B944" s="34">
        <v>44651</v>
      </c>
      <c r="C944" s="35">
        <v>0.7</v>
      </c>
      <c r="D944" s="173" t="s">
        <v>110</v>
      </c>
      <c r="E944" s="173" t="s">
        <v>12031</v>
      </c>
    </row>
    <row r="945" spans="2:5" s="169" customFormat="1" x14ac:dyDescent="0.2">
      <c r="B945" s="34">
        <v>44651</v>
      </c>
      <c r="C945" s="35">
        <v>0.7</v>
      </c>
      <c r="D945" s="173" t="s">
        <v>110</v>
      </c>
      <c r="E945" s="173" t="s">
        <v>12066</v>
      </c>
    </row>
    <row r="946" spans="2:5" s="169" customFormat="1" x14ac:dyDescent="0.2">
      <c r="B946" s="34">
        <v>44651</v>
      </c>
      <c r="C946" s="35">
        <v>0.7</v>
      </c>
      <c r="D946" s="173" t="s">
        <v>110</v>
      </c>
      <c r="E946" s="173" t="s">
        <v>12065</v>
      </c>
    </row>
    <row r="947" spans="2:5" s="169" customFormat="1" x14ac:dyDescent="0.2">
      <c r="B947" s="34">
        <v>44651</v>
      </c>
      <c r="C947" s="35">
        <v>7.72</v>
      </c>
      <c r="D947" s="173" t="s">
        <v>110</v>
      </c>
      <c r="E947" s="173" t="s">
        <v>12730</v>
      </c>
    </row>
    <row r="948" spans="2:5" s="169" customFormat="1" x14ac:dyDescent="0.2">
      <c r="B948" s="34">
        <v>44651</v>
      </c>
      <c r="C948" s="35">
        <v>10</v>
      </c>
      <c r="D948" s="173" t="s">
        <v>110</v>
      </c>
      <c r="E948" s="173" t="s">
        <v>12731</v>
      </c>
    </row>
    <row r="949" spans="2:5" s="169" customFormat="1" x14ac:dyDescent="0.2">
      <c r="B949" s="34">
        <v>44651</v>
      </c>
      <c r="C949" s="35">
        <v>50</v>
      </c>
      <c r="D949" s="173" t="s">
        <v>110</v>
      </c>
      <c r="E949" s="173" t="s">
        <v>12732</v>
      </c>
    </row>
    <row r="950" spans="2:5" s="169" customFormat="1" x14ac:dyDescent="0.2">
      <c r="B950" s="34">
        <v>44651</v>
      </c>
      <c r="C950" s="35">
        <v>59</v>
      </c>
      <c r="D950" s="173" t="s">
        <v>110</v>
      </c>
      <c r="E950" s="173" t="s">
        <v>12655</v>
      </c>
    </row>
    <row r="951" spans="2:5" s="169" customFormat="1" x14ac:dyDescent="0.2">
      <c r="B951" s="34">
        <v>44651</v>
      </c>
      <c r="C951" s="35">
        <v>100</v>
      </c>
      <c r="D951" s="173" t="s">
        <v>110</v>
      </c>
      <c r="E951" s="173" t="s">
        <v>12733</v>
      </c>
    </row>
    <row r="952" spans="2:5" s="169" customFormat="1" x14ac:dyDescent="0.2">
      <c r="B952" s="34">
        <v>44651</v>
      </c>
      <c r="C952" s="35">
        <v>100</v>
      </c>
      <c r="D952" s="173" t="s">
        <v>110</v>
      </c>
      <c r="E952" s="173" t="s">
        <v>12067</v>
      </c>
    </row>
    <row r="953" spans="2:5" s="169" customFormat="1" x14ac:dyDescent="0.2">
      <c r="B953" s="34">
        <v>44651</v>
      </c>
      <c r="C953" s="35">
        <v>117</v>
      </c>
      <c r="D953" s="173" t="s">
        <v>110</v>
      </c>
      <c r="E953" s="173" t="s">
        <v>12034</v>
      </c>
    </row>
    <row r="954" spans="2:5" s="169" customFormat="1" x14ac:dyDescent="0.2">
      <c r="B954" s="34">
        <v>44651</v>
      </c>
      <c r="C954" s="35">
        <v>250</v>
      </c>
      <c r="D954" s="173" t="s">
        <v>110</v>
      </c>
      <c r="E954" s="173" t="s">
        <v>12734</v>
      </c>
    </row>
    <row r="955" spans="2:5" s="169" customFormat="1" x14ac:dyDescent="0.2">
      <c r="B955" s="34">
        <v>44651</v>
      </c>
      <c r="C955" s="35">
        <v>300</v>
      </c>
      <c r="D955" s="173" t="s">
        <v>110</v>
      </c>
      <c r="E955" s="173" t="s">
        <v>7421</v>
      </c>
    </row>
    <row r="956" spans="2:5" s="169" customFormat="1" x14ac:dyDescent="0.2">
      <c r="B956" s="34">
        <v>44651</v>
      </c>
      <c r="C956" s="35">
        <v>300</v>
      </c>
      <c r="D956" s="173" t="s">
        <v>110</v>
      </c>
      <c r="E956" s="173" t="s">
        <v>12185</v>
      </c>
    </row>
    <row r="957" spans="2:5" s="169" customFormat="1" x14ac:dyDescent="0.2">
      <c r="B957" s="34">
        <v>44651</v>
      </c>
      <c r="C957" s="35">
        <v>500</v>
      </c>
      <c r="D957" s="173" t="s">
        <v>110</v>
      </c>
      <c r="E957" s="173" t="s">
        <v>12735</v>
      </c>
    </row>
    <row r="958" spans="2:5" s="169" customFormat="1" x14ac:dyDescent="0.2">
      <c r="B958" s="34">
        <v>44651</v>
      </c>
      <c r="C958" s="35">
        <v>1000</v>
      </c>
      <c r="D958" s="173" t="s">
        <v>110</v>
      </c>
      <c r="E958" s="173" t="s">
        <v>12736</v>
      </c>
    </row>
    <row r="959" spans="2:5" s="169" customFormat="1" x14ac:dyDescent="0.2">
      <c r="B959" s="34">
        <v>44651</v>
      </c>
      <c r="C959" s="35">
        <v>1000</v>
      </c>
      <c r="D959" s="173" t="s">
        <v>110</v>
      </c>
      <c r="E959" s="173" t="s">
        <v>12737</v>
      </c>
    </row>
    <row r="960" spans="2:5" s="169" customFormat="1" x14ac:dyDescent="0.2">
      <c r="B960" s="34">
        <v>44651</v>
      </c>
      <c r="C960" s="35">
        <v>1000</v>
      </c>
      <c r="D960" s="173" t="s">
        <v>110</v>
      </c>
      <c r="E960" s="173" t="s">
        <v>12738</v>
      </c>
    </row>
    <row r="961" spans="2:5" s="169" customFormat="1" x14ac:dyDescent="0.2">
      <c r="B961" s="34">
        <v>44651</v>
      </c>
      <c r="C961" s="35">
        <v>1000</v>
      </c>
      <c r="D961" s="173" t="s">
        <v>110</v>
      </c>
      <c r="E961" s="173" t="s">
        <v>12315</v>
      </c>
    </row>
    <row r="962" spans="2:5" s="169" customFormat="1" x14ac:dyDescent="0.2">
      <c r="B962" s="34">
        <v>44651</v>
      </c>
      <c r="C962" s="35">
        <v>5000</v>
      </c>
      <c r="D962" s="173" t="s">
        <v>110</v>
      </c>
      <c r="E962" s="173" t="s">
        <v>12739</v>
      </c>
    </row>
    <row r="963" spans="2:5" s="169" customFormat="1" x14ac:dyDescent="0.2">
      <c r="B963" s="34">
        <v>44651</v>
      </c>
      <c r="C963" s="35">
        <v>5000</v>
      </c>
      <c r="D963" s="173" t="s">
        <v>110</v>
      </c>
      <c r="E963" s="173" t="s">
        <v>12740</v>
      </c>
    </row>
    <row r="964" spans="2:5" s="169" customFormat="1" x14ac:dyDescent="0.2">
      <c r="B964" s="34">
        <v>44651</v>
      </c>
      <c r="C964" s="35">
        <v>5000</v>
      </c>
      <c r="D964" s="173" t="s">
        <v>110</v>
      </c>
      <c r="E964" s="173" t="s">
        <v>12741</v>
      </c>
    </row>
    <row r="965" spans="2:5" s="169" customFormat="1" x14ac:dyDescent="0.2">
      <c r="B965" s="34">
        <v>44651</v>
      </c>
      <c r="C965" s="35">
        <v>5000</v>
      </c>
      <c r="D965" s="173" t="s">
        <v>110</v>
      </c>
      <c r="E965" s="173" t="s">
        <v>12742</v>
      </c>
    </row>
    <row r="966" spans="2:5" s="169" customFormat="1" x14ac:dyDescent="0.2">
      <c r="B966" s="34">
        <v>44651</v>
      </c>
      <c r="C966" s="35">
        <v>5000</v>
      </c>
      <c r="D966" s="173" t="s">
        <v>110</v>
      </c>
      <c r="E966" s="173" t="s">
        <v>12743</v>
      </c>
    </row>
    <row r="967" spans="2:5" s="169" customFormat="1" x14ac:dyDescent="0.2">
      <c r="B967" s="34">
        <v>44651</v>
      </c>
      <c r="C967" s="35">
        <v>5000</v>
      </c>
      <c r="D967" s="173" t="s">
        <v>110</v>
      </c>
      <c r="E967" s="173" t="s">
        <v>12744</v>
      </c>
    </row>
    <row r="968" spans="2:5" s="169" customFormat="1" x14ac:dyDescent="0.2">
      <c r="B968" s="34">
        <v>44651</v>
      </c>
      <c r="C968" s="35">
        <v>5000</v>
      </c>
      <c r="D968" s="173" t="s">
        <v>110</v>
      </c>
      <c r="E968" s="173" t="s">
        <v>12745</v>
      </c>
    </row>
    <row r="969" spans="2:5" s="169" customFormat="1" x14ac:dyDescent="0.2">
      <c r="B969" s="34">
        <v>44651</v>
      </c>
      <c r="C969" s="35">
        <v>8170</v>
      </c>
      <c r="D969" s="173" t="s">
        <v>110</v>
      </c>
      <c r="E969" s="173" t="s">
        <v>12136</v>
      </c>
    </row>
    <row r="970" spans="2:5" s="169" customFormat="1" x14ac:dyDescent="0.2">
      <c r="B970" s="34">
        <v>44651</v>
      </c>
      <c r="C970" s="35">
        <v>20000</v>
      </c>
      <c r="D970" s="173" t="s">
        <v>110</v>
      </c>
      <c r="E970" s="173" t="s">
        <v>12746</v>
      </c>
    </row>
    <row r="971" spans="2:5" s="169" customFormat="1" x14ac:dyDescent="0.2">
      <c r="B971" s="34">
        <v>44651</v>
      </c>
      <c r="C971" s="35">
        <v>50000</v>
      </c>
      <c r="D971" s="173" t="s">
        <v>110</v>
      </c>
      <c r="E971" s="173" t="s">
        <v>12747</v>
      </c>
    </row>
    <row r="972" spans="2:5" s="169" customFormat="1" ht="38.25" x14ac:dyDescent="0.2">
      <c r="B972" s="34">
        <v>44651</v>
      </c>
      <c r="C972" s="35">
        <v>209000</v>
      </c>
      <c r="D972" s="173" t="s">
        <v>12748</v>
      </c>
      <c r="E972" s="173" t="s">
        <v>12749</v>
      </c>
    </row>
    <row r="973" spans="2:5" s="169" customFormat="1" ht="25.5" x14ac:dyDescent="0.2">
      <c r="B973" s="34">
        <v>44651</v>
      </c>
      <c r="C973" s="35">
        <v>1700834.74</v>
      </c>
      <c r="D973" s="173" t="s">
        <v>635</v>
      </c>
      <c r="E973" s="61" t="s">
        <v>12444</v>
      </c>
    </row>
    <row r="974" spans="2:5" ht="15" x14ac:dyDescent="0.25">
      <c r="B974" s="57" t="s">
        <v>39</v>
      </c>
      <c r="C974" s="31">
        <f>SUM(C5:C973)</f>
        <v>24222217.20999999</v>
      </c>
      <c r="D974" s="54"/>
      <c r="E974" s="54"/>
    </row>
    <row r="975" spans="2:5" ht="15" x14ac:dyDescent="0.25">
      <c r="B975" s="178"/>
      <c r="C975" s="178"/>
      <c r="D975" s="54"/>
      <c r="E975" s="54"/>
    </row>
    <row r="976" spans="2:5" ht="15" x14ac:dyDescent="0.25">
      <c r="B976" s="54"/>
      <c r="C976" s="54"/>
      <c r="D976" s="54"/>
      <c r="E976" s="54"/>
    </row>
  </sheetData>
  <sheetProtection algorithmName="SHA-512" hashValue="iAgUtn5FS0lEXJTwrDYtqzpXPbsKDtCDxg6CdMvmHONBu7D4tdj/3DhzvN6go7DPebkfs5Jey9gqPx15lyT6jA==" saltValue="1FZGQgSZsR8spXGeVl63x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75">
    <sortState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3098"/>
  <sheetViews>
    <sheetView workbookViewId="0">
      <pane xSplit="1" ySplit="4" topLeftCell="B308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92" customWidth="1"/>
    <col min="2" max="2" width="27.85546875" style="215" customWidth="1"/>
    <col min="3" max="3" width="27.5703125" style="216" customWidth="1"/>
    <col min="4" max="4" width="16.85546875" style="216" customWidth="1"/>
    <col min="5" max="5" width="21.42578125" style="216" customWidth="1"/>
    <col min="6" max="6" width="34.85546875" style="216" customWidth="1"/>
    <col min="7" max="16384" width="8.85546875" style="178"/>
  </cols>
  <sheetData>
    <row r="1" spans="1:85" s="83" customFormat="1" ht="48" customHeight="1" x14ac:dyDescent="0.2">
      <c r="A1" s="182"/>
      <c r="B1" s="213"/>
      <c r="C1" s="322" t="s">
        <v>13115</v>
      </c>
      <c r="D1" s="322"/>
      <c r="E1" s="322"/>
      <c r="F1" s="32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</row>
    <row r="2" spans="1:85" s="84" customFormat="1" ht="14.25" customHeight="1" x14ac:dyDescent="0.2">
      <c r="A2" s="32"/>
      <c r="B2" s="22" t="s">
        <v>13779</v>
      </c>
      <c r="C2" s="312">
        <f>D3098</f>
        <v>2635247.6261999835</v>
      </c>
      <c r="D2" s="194"/>
      <c r="E2" s="194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6" customFormat="1" ht="12.75" x14ac:dyDescent="0.2">
      <c r="A3" s="182"/>
      <c r="B3" s="214"/>
      <c r="C3" s="195"/>
      <c r="D3" s="195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1:85" s="33" customFormat="1" ht="31.35" customHeight="1" x14ac:dyDescent="0.2">
      <c r="A4" s="29"/>
      <c r="B4" s="171" t="s">
        <v>18</v>
      </c>
      <c r="C4" s="171" t="s">
        <v>35</v>
      </c>
      <c r="D4" s="172" t="s">
        <v>36</v>
      </c>
      <c r="E4" s="172" t="s">
        <v>37</v>
      </c>
      <c r="F4" s="171" t="s">
        <v>4246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25">
      <c r="B5" s="283">
        <v>44621.080277777779</v>
      </c>
      <c r="C5" s="196">
        <v>250</v>
      </c>
      <c r="D5" s="196">
        <v>249</v>
      </c>
      <c r="E5" s="196">
        <v>1</v>
      </c>
      <c r="F5" s="197" t="s">
        <v>12753</v>
      </c>
    </row>
    <row r="6" spans="1:85" x14ac:dyDescent="0.25">
      <c r="B6" s="283">
        <v>44621.135312500002</v>
      </c>
      <c r="C6" s="196">
        <v>10</v>
      </c>
      <c r="D6" s="196">
        <v>9.9600000000000009</v>
      </c>
      <c r="E6" s="196">
        <v>4.0000000000000008E-2</v>
      </c>
      <c r="F6" s="197" t="s">
        <v>1730</v>
      </c>
    </row>
    <row r="7" spans="1:85" x14ac:dyDescent="0.25">
      <c r="B7" s="283">
        <v>44621.236851851849</v>
      </c>
      <c r="C7" s="196">
        <v>60</v>
      </c>
      <c r="D7" s="196">
        <v>59.76</v>
      </c>
      <c r="E7" s="196">
        <v>0.24</v>
      </c>
      <c r="F7" s="197" t="s">
        <v>312</v>
      </c>
    </row>
    <row r="8" spans="1:85" x14ac:dyDescent="0.25">
      <c r="B8" s="283">
        <v>44621.2497337963</v>
      </c>
      <c r="C8" s="196">
        <v>500</v>
      </c>
      <c r="D8" s="196">
        <v>498</v>
      </c>
      <c r="E8" s="196">
        <v>2</v>
      </c>
      <c r="F8" s="197" t="s">
        <v>1166</v>
      </c>
    </row>
    <row r="9" spans="1:85" x14ac:dyDescent="0.25">
      <c r="B9" s="283">
        <v>44621.262083333335</v>
      </c>
      <c r="C9" s="196">
        <v>300</v>
      </c>
      <c r="D9" s="196">
        <v>298.8</v>
      </c>
      <c r="E9" s="196">
        <v>1.2000000000000002</v>
      </c>
      <c r="F9" s="197" t="s">
        <v>715</v>
      </c>
    </row>
    <row r="10" spans="1:85" x14ac:dyDescent="0.25">
      <c r="B10" s="283">
        <v>44621.370532407411</v>
      </c>
      <c r="C10" s="196">
        <v>500</v>
      </c>
      <c r="D10" s="196">
        <v>498</v>
      </c>
      <c r="E10" s="196">
        <v>2</v>
      </c>
      <c r="F10" s="197" t="s">
        <v>850</v>
      </c>
    </row>
    <row r="11" spans="1:85" x14ac:dyDescent="0.25">
      <c r="B11" s="283">
        <v>44621.386724537035</v>
      </c>
      <c r="C11" s="196">
        <v>250</v>
      </c>
      <c r="D11" s="196">
        <v>249</v>
      </c>
      <c r="E11" s="196">
        <v>1</v>
      </c>
      <c r="F11" s="197" t="s">
        <v>964</v>
      </c>
    </row>
    <row r="12" spans="1:85" x14ac:dyDescent="0.25">
      <c r="B12" s="283">
        <v>44621.413680555554</v>
      </c>
      <c r="C12" s="196">
        <v>28</v>
      </c>
      <c r="D12" s="196">
        <v>27.888000000000002</v>
      </c>
      <c r="E12" s="196">
        <v>0.11200000000000002</v>
      </c>
      <c r="F12" s="197" t="s">
        <v>2433</v>
      </c>
    </row>
    <row r="13" spans="1:85" x14ac:dyDescent="0.25">
      <c r="B13" s="283">
        <v>44621.419791666667</v>
      </c>
      <c r="C13" s="196">
        <v>0.1</v>
      </c>
      <c r="D13" s="196">
        <v>9.9600000000000008E-2</v>
      </c>
      <c r="E13" s="196">
        <v>4.0000000000000002E-4</v>
      </c>
      <c r="F13" s="197" t="s">
        <v>791</v>
      </c>
    </row>
    <row r="14" spans="1:85" x14ac:dyDescent="0.25">
      <c r="B14" s="283">
        <v>44621.431805555556</v>
      </c>
      <c r="C14" s="196">
        <v>500</v>
      </c>
      <c r="D14" s="196">
        <v>498</v>
      </c>
      <c r="E14" s="196">
        <v>2</v>
      </c>
      <c r="F14" s="197" t="s">
        <v>891</v>
      </c>
    </row>
    <row r="15" spans="1:85" x14ac:dyDescent="0.25">
      <c r="B15" s="283">
        <v>44621.434756944444</v>
      </c>
      <c r="C15" s="196">
        <v>10</v>
      </c>
      <c r="D15" s="196">
        <v>9.9600000000000009</v>
      </c>
      <c r="E15" s="196">
        <v>4.0000000000000008E-2</v>
      </c>
      <c r="F15" s="197" t="s">
        <v>4129</v>
      </c>
    </row>
    <row r="16" spans="1:85" x14ac:dyDescent="0.25">
      <c r="B16" s="283">
        <v>44621.444606481484</v>
      </c>
      <c r="C16" s="196">
        <v>300</v>
      </c>
      <c r="D16" s="196">
        <v>298.8</v>
      </c>
      <c r="E16" s="196">
        <v>1.2000000000000002</v>
      </c>
      <c r="F16" s="197" t="s">
        <v>1610</v>
      </c>
    </row>
    <row r="17" spans="2:6" x14ac:dyDescent="0.25">
      <c r="B17" s="283">
        <v>44621.451840277776</v>
      </c>
      <c r="C17" s="196">
        <v>100</v>
      </c>
      <c r="D17" s="196">
        <v>99.6</v>
      </c>
      <c r="E17" s="196">
        <v>0.4</v>
      </c>
      <c r="F17" s="197" t="s">
        <v>146</v>
      </c>
    </row>
    <row r="18" spans="2:6" x14ac:dyDescent="0.25">
      <c r="B18" s="283">
        <v>44621.491423611114</v>
      </c>
      <c r="C18" s="196">
        <v>1</v>
      </c>
      <c r="D18" s="196">
        <v>0.996</v>
      </c>
      <c r="E18" s="196">
        <v>4.0000000000000001E-3</v>
      </c>
      <c r="F18" s="197" t="s">
        <v>10516</v>
      </c>
    </row>
    <row r="19" spans="2:6" x14ac:dyDescent="0.25">
      <c r="B19" s="283">
        <v>44621.493564814817</v>
      </c>
      <c r="C19" s="196">
        <v>100</v>
      </c>
      <c r="D19" s="196">
        <v>99.6</v>
      </c>
      <c r="E19" s="196">
        <v>0.4</v>
      </c>
      <c r="F19" s="197" t="s">
        <v>2612</v>
      </c>
    </row>
    <row r="20" spans="2:6" x14ac:dyDescent="0.25">
      <c r="B20" s="283">
        <v>44621.499131944445</v>
      </c>
      <c r="C20" s="196">
        <v>500</v>
      </c>
      <c r="D20" s="196">
        <v>498</v>
      </c>
      <c r="E20" s="196">
        <v>2</v>
      </c>
      <c r="F20" s="197" t="s">
        <v>5267</v>
      </c>
    </row>
    <row r="21" spans="2:6" x14ac:dyDescent="0.25">
      <c r="B21" s="283">
        <v>44621.514733796299</v>
      </c>
      <c r="C21" s="196">
        <v>990</v>
      </c>
      <c r="D21" s="196">
        <v>986.04</v>
      </c>
      <c r="E21" s="196">
        <v>3.9600000000000004</v>
      </c>
      <c r="F21" s="197" t="s">
        <v>12754</v>
      </c>
    </row>
    <row r="22" spans="2:6" x14ac:dyDescent="0.25">
      <c r="B22" s="283">
        <v>44621.514780092592</v>
      </c>
      <c r="C22" s="196">
        <v>2000</v>
      </c>
      <c r="D22" s="196">
        <v>1992</v>
      </c>
      <c r="E22" s="196">
        <v>8</v>
      </c>
      <c r="F22" s="197" t="s">
        <v>10089</v>
      </c>
    </row>
    <row r="23" spans="2:6" x14ac:dyDescent="0.25">
      <c r="B23" s="283">
        <v>44621.584155092591</v>
      </c>
      <c r="C23" s="196">
        <v>0.1</v>
      </c>
      <c r="D23" s="196">
        <v>9.9600000000000008E-2</v>
      </c>
      <c r="E23" s="196">
        <v>4.0000000000000002E-4</v>
      </c>
      <c r="F23" s="197" t="s">
        <v>5399</v>
      </c>
    </row>
    <row r="24" spans="2:6" x14ac:dyDescent="0.25">
      <c r="B24" s="283">
        <v>44621.594050925924</v>
      </c>
      <c r="C24" s="196">
        <v>500</v>
      </c>
      <c r="D24" s="196">
        <v>498</v>
      </c>
      <c r="E24" s="196">
        <v>2</v>
      </c>
      <c r="F24" s="197" t="s">
        <v>911</v>
      </c>
    </row>
    <row r="25" spans="2:6" x14ac:dyDescent="0.25">
      <c r="B25" s="283">
        <v>44621.597395833334</v>
      </c>
      <c r="C25" s="196">
        <v>0.1</v>
      </c>
      <c r="D25" s="196">
        <v>9.9600000000000008E-2</v>
      </c>
      <c r="E25" s="196">
        <v>4.0000000000000002E-4</v>
      </c>
      <c r="F25" s="197" t="s">
        <v>5399</v>
      </c>
    </row>
    <row r="26" spans="2:6" x14ac:dyDescent="0.25">
      <c r="B26" s="283">
        <v>44621.602303240739</v>
      </c>
      <c r="C26" s="196">
        <v>3000</v>
      </c>
      <c r="D26" s="196">
        <v>2988</v>
      </c>
      <c r="E26" s="196">
        <v>12</v>
      </c>
      <c r="F26" s="197" t="s">
        <v>4023</v>
      </c>
    </row>
    <row r="27" spans="2:6" x14ac:dyDescent="0.25">
      <c r="B27" s="283">
        <v>44621.619131944448</v>
      </c>
      <c r="C27" s="196">
        <v>5000</v>
      </c>
      <c r="D27" s="196">
        <v>4980</v>
      </c>
      <c r="E27" s="196">
        <v>20</v>
      </c>
      <c r="F27" s="197" t="s">
        <v>888</v>
      </c>
    </row>
    <row r="28" spans="2:6" x14ac:dyDescent="0.25">
      <c r="B28" s="283">
        <v>44621.621354166666</v>
      </c>
      <c r="C28" s="196">
        <v>10000</v>
      </c>
      <c r="D28" s="196">
        <v>9960</v>
      </c>
      <c r="E28" s="196">
        <v>40</v>
      </c>
      <c r="F28" s="197" t="s">
        <v>3556</v>
      </c>
    </row>
    <row r="29" spans="2:6" x14ac:dyDescent="0.25">
      <c r="B29" s="283">
        <v>44621.65934027778</v>
      </c>
      <c r="C29" s="196">
        <v>0.1</v>
      </c>
      <c r="D29" s="196">
        <v>9.9600000000000008E-2</v>
      </c>
      <c r="E29" s="196">
        <v>4.0000000000000002E-4</v>
      </c>
      <c r="F29" s="197" t="s">
        <v>10740</v>
      </c>
    </row>
    <row r="30" spans="2:6" x14ac:dyDescent="0.25">
      <c r="B30" s="283">
        <v>44621.661412037036</v>
      </c>
      <c r="C30" s="196">
        <v>5000</v>
      </c>
      <c r="D30" s="196">
        <v>4980</v>
      </c>
      <c r="E30" s="196">
        <v>20</v>
      </c>
      <c r="F30" s="197" t="s">
        <v>1638</v>
      </c>
    </row>
    <row r="31" spans="2:6" x14ac:dyDescent="0.25">
      <c r="B31" s="283">
        <v>44621.662476851852</v>
      </c>
      <c r="C31" s="196">
        <v>20000</v>
      </c>
      <c r="D31" s="196">
        <v>19920</v>
      </c>
      <c r="E31" s="196">
        <v>80</v>
      </c>
      <c r="F31" s="197" t="s">
        <v>3763</v>
      </c>
    </row>
    <row r="32" spans="2:6" x14ac:dyDescent="0.25">
      <c r="B32" s="283">
        <v>44621.673101851855</v>
      </c>
      <c r="C32" s="196">
        <v>100</v>
      </c>
      <c r="D32" s="196">
        <v>99.6</v>
      </c>
      <c r="E32" s="196">
        <v>0.4</v>
      </c>
      <c r="F32" s="197" t="s">
        <v>5474</v>
      </c>
    </row>
    <row r="33" spans="2:6" x14ac:dyDescent="0.25">
      <c r="B33" s="283">
        <v>44621.695416666669</v>
      </c>
      <c r="C33" s="196">
        <v>100</v>
      </c>
      <c r="D33" s="196">
        <v>99.6</v>
      </c>
      <c r="E33" s="196">
        <v>0.4</v>
      </c>
      <c r="F33" s="197" t="s">
        <v>12755</v>
      </c>
    </row>
    <row r="34" spans="2:6" x14ac:dyDescent="0.25">
      <c r="B34" s="283">
        <v>44621.710289351853</v>
      </c>
      <c r="C34" s="196">
        <v>50</v>
      </c>
      <c r="D34" s="196">
        <v>49.8</v>
      </c>
      <c r="E34" s="196">
        <v>0.2</v>
      </c>
      <c r="F34" s="197" t="s">
        <v>1680</v>
      </c>
    </row>
    <row r="35" spans="2:6" x14ac:dyDescent="0.25">
      <c r="B35" s="283">
        <v>44621.719259259262</v>
      </c>
      <c r="C35" s="196">
        <v>1000</v>
      </c>
      <c r="D35" s="196">
        <v>996</v>
      </c>
      <c r="E35" s="196">
        <v>4</v>
      </c>
      <c r="F35" s="197" t="s">
        <v>5424</v>
      </c>
    </row>
    <row r="36" spans="2:6" x14ac:dyDescent="0.25">
      <c r="B36" s="283">
        <v>44621.724432870367</v>
      </c>
      <c r="C36" s="196">
        <v>500</v>
      </c>
      <c r="D36" s="196">
        <v>498</v>
      </c>
      <c r="E36" s="196">
        <v>2</v>
      </c>
      <c r="F36" s="197" t="s">
        <v>12756</v>
      </c>
    </row>
    <row r="37" spans="2:6" x14ac:dyDescent="0.25">
      <c r="B37" s="283">
        <v>44621.745057870372</v>
      </c>
      <c r="C37" s="196">
        <v>5000</v>
      </c>
      <c r="D37" s="196">
        <v>4980</v>
      </c>
      <c r="E37" s="196">
        <v>20</v>
      </c>
      <c r="F37" s="197" t="s">
        <v>10016</v>
      </c>
    </row>
    <row r="38" spans="2:6" x14ac:dyDescent="0.25">
      <c r="B38" s="283">
        <v>44621.756145833337</v>
      </c>
      <c r="C38" s="196">
        <v>350</v>
      </c>
      <c r="D38" s="196">
        <v>348.6</v>
      </c>
      <c r="E38" s="196">
        <v>1.4000000000000001</v>
      </c>
      <c r="F38" s="197" t="s">
        <v>898</v>
      </c>
    </row>
    <row r="39" spans="2:6" x14ac:dyDescent="0.25">
      <c r="B39" s="283">
        <v>44621.757870370369</v>
      </c>
      <c r="C39" s="196">
        <v>66</v>
      </c>
      <c r="D39" s="196">
        <v>65.736000000000004</v>
      </c>
      <c r="E39" s="196">
        <v>0.26400000000000001</v>
      </c>
      <c r="F39" s="197" t="s">
        <v>2169</v>
      </c>
    </row>
    <row r="40" spans="2:6" x14ac:dyDescent="0.25">
      <c r="B40" s="283">
        <v>44621.76048611111</v>
      </c>
      <c r="C40" s="196">
        <v>100</v>
      </c>
      <c r="D40" s="196">
        <v>99.6</v>
      </c>
      <c r="E40" s="196">
        <v>0.4</v>
      </c>
      <c r="F40" s="197" t="s">
        <v>12757</v>
      </c>
    </row>
    <row r="41" spans="2:6" x14ac:dyDescent="0.25">
      <c r="B41" s="283">
        <v>44621.784594907411</v>
      </c>
      <c r="C41" s="196">
        <v>500</v>
      </c>
      <c r="D41" s="196">
        <v>498</v>
      </c>
      <c r="E41" s="196">
        <v>2</v>
      </c>
      <c r="F41" s="197" t="s">
        <v>4511</v>
      </c>
    </row>
    <row r="42" spans="2:6" x14ac:dyDescent="0.25">
      <c r="B42" s="283">
        <v>44621.809710648151</v>
      </c>
      <c r="C42" s="196">
        <v>5000</v>
      </c>
      <c r="D42" s="196">
        <v>4980</v>
      </c>
      <c r="E42" s="196">
        <v>20</v>
      </c>
      <c r="F42" s="197" t="s">
        <v>1520</v>
      </c>
    </row>
    <row r="43" spans="2:6" x14ac:dyDescent="0.25">
      <c r="B43" s="283">
        <v>44621.81653935185</v>
      </c>
      <c r="C43" s="196">
        <v>1500</v>
      </c>
      <c r="D43" s="196">
        <v>1494</v>
      </c>
      <c r="E43" s="196">
        <v>6</v>
      </c>
      <c r="F43" s="197" t="s">
        <v>5345</v>
      </c>
    </row>
    <row r="44" spans="2:6" x14ac:dyDescent="0.25">
      <c r="B44" s="283">
        <v>44621.824548611112</v>
      </c>
      <c r="C44" s="196">
        <v>100</v>
      </c>
      <c r="D44" s="196">
        <v>99.6</v>
      </c>
      <c r="E44" s="196">
        <v>0.4</v>
      </c>
      <c r="F44" s="197" t="s">
        <v>12758</v>
      </c>
    </row>
    <row r="45" spans="2:6" x14ac:dyDescent="0.25">
      <c r="B45" s="283">
        <v>44621.854155092595</v>
      </c>
      <c r="C45" s="196">
        <v>200</v>
      </c>
      <c r="D45" s="196">
        <v>199.2</v>
      </c>
      <c r="E45" s="196">
        <v>0.8</v>
      </c>
      <c r="F45" s="197" t="s">
        <v>2585</v>
      </c>
    </row>
    <row r="46" spans="2:6" x14ac:dyDescent="0.25">
      <c r="B46" s="283">
        <v>44621.88177083333</v>
      </c>
      <c r="C46" s="196">
        <v>996</v>
      </c>
      <c r="D46" s="196">
        <v>992.01599999999996</v>
      </c>
      <c r="E46" s="196">
        <v>3.9840000000000004</v>
      </c>
      <c r="F46" s="197" t="s">
        <v>3251</v>
      </c>
    </row>
    <row r="47" spans="2:6" x14ac:dyDescent="0.25">
      <c r="B47" s="283">
        <v>44621.904560185183</v>
      </c>
      <c r="C47" s="196">
        <v>200</v>
      </c>
      <c r="D47" s="196">
        <v>199.2</v>
      </c>
      <c r="E47" s="196">
        <v>0.8</v>
      </c>
      <c r="F47" s="197" t="s">
        <v>469</v>
      </c>
    </row>
    <row r="48" spans="2:6" x14ac:dyDescent="0.25">
      <c r="B48" s="283">
        <v>44621.920046296298</v>
      </c>
      <c r="C48" s="196">
        <v>400</v>
      </c>
      <c r="D48" s="196">
        <v>398.4</v>
      </c>
      <c r="E48" s="196">
        <v>1.6</v>
      </c>
      <c r="F48" s="197" t="s">
        <v>12759</v>
      </c>
    </row>
    <row r="49" spans="2:6" x14ac:dyDescent="0.25">
      <c r="B49" s="283">
        <v>44621.935243055559</v>
      </c>
      <c r="C49" s="196">
        <v>2500</v>
      </c>
      <c r="D49" s="196">
        <v>2490</v>
      </c>
      <c r="E49" s="196">
        <v>10</v>
      </c>
      <c r="F49" s="197" t="s">
        <v>837</v>
      </c>
    </row>
    <row r="50" spans="2:6" x14ac:dyDescent="0.25">
      <c r="B50" s="283">
        <v>44621.951874999999</v>
      </c>
      <c r="C50" s="196">
        <v>15000</v>
      </c>
      <c r="D50" s="196">
        <v>14940</v>
      </c>
      <c r="E50" s="196">
        <v>60</v>
      </c>
      <c r="F50" s="197" t="s">
        <v>12760</v>
      </c>
    </row>
    <row r="51" spans="2:6" x14ac:dyDescent="0.25">
      <c r="B51" s="283">
        <v>44621.952222222222</v>
      </c>
      <c r="C51" s="196">
        <v>500</v>
      </c>
      <c r="D51" s="196">
        <v>498</v>
      </c>
      <c r="E51" s="196">
        <v>2</v>
      </c>
      <c r="F51" s="197" t="s">
        <v>12761</v>
      </c>
    </row>
    <row r="52" spans="2:6" x14ac:dyDescent="0.25">
      <c r="B52" s="283">
        <v>44621.976423611108</v>
      </c>
      <c r="C52" s="196">
        <v>2000</v>
      </c>
      <c r="D52" s="196">
        <v>1992</v>
      </c>
      <c r="E52" s="196">
        <v>8</v>
      </c>
      <c r="F52" s="197" t="s">
        <v>5476</v>
      </c>
    </row>
    <row r="53" spans="2:6" x14ac:dyDescent="0.25">
      <c r="B53" s="283">
        <v>44621.984918981485</v>
      </c>
      <c r="C53" s="196">
        <v>1500</v>
      </c>
      <c r="D53" s="196">
        <v>1494</v>
      </c>
      <c r="E53" s="196">
        <v>6</v>
      </c>
      <c r="F53" s="197" t="s">
        <v>10683</v>
      </c>
    </row>
    <row r="54" spans="2:6" x14ac:dyDescent="0.25">
      <c r="B54" s="283">
        <v>44622.088206018518</v>
      </c>
      <c r="C54" s="196">
        <v>700</v>
      </c>
      <c r="D54" s="196">
        <v>697.2</v>
      </c>
      <c r="E54" s="196">
        <v>2.8000000000000003</v>
      </c>
      <c r="F54" s="197" t="s">
        <v>10308</v>
      </c>
    </row>
    <row r="55" spans="2:6" x14ac:dyDescent="0.25">
      <c r="B55" s="283">
        <v>44622.170740740738</v>
      </c>
      <c r="C55" s="196">
        <v>500</v>
      </c>
      <c r="D55" s="196">
        <v>498</v>
      </c>
      <c r="E55" s="196">
        <v>2</v>
      </c>
      <c r="F55" s="197" t="s">
        <v>535</v>
      </c>
    </row>
    <row r="56" spans="2:6" x14ac:dyDescent="0.25">
      <c r="B56" s="283">
        <v>44622.226261574076</v>
      </c>
      <c r="C56" s="196">
        <v>1500</v>
      </c>
      <c r="D56" s="196">
        <v>1494</v>
      </c>
      <c r="E56" s="196">
        <v>6</v>
      </c>
      <c r="F56" s="197" t="s">
        <v>5478</v>
      </c>
    </row>
    <row r="57" spans="2:6" x14ac:dyDescent="0.25">
      <c r="B57" s="283">
        <v>44622.321643518517</v>
      </c>
      <c r="C57" s="196">
        <v>500</v>
      </c>
      <c r="D57" s="196">
        <v>498</v>
      </c>
      <c r="E57" s="196">
        <v>2</v>
      </c>
      <c r="F57" s="197" t="s">
        <v>1154</v>
      </c>
    </row>
    <row r="58" spans="2:6" x14ac:dyDescent="0.25">
      <c r="B58" s="283">
        <v>44622.336574074077</v>
      </c>
      <c r="C58" s="196">
        <v>10</v>
      </c>
      <c r="D58" s="196">
        <v>9.9600000000000009</v>
      </c>
      <c r="E58" s="196">
        <v>4.0000000000000008E-2</v>
      </c>
      <c r="F58" s="197" t="s">
        <v>470</v>
      </c>
    </row>
    <row r="59" spans="2:6" x14ac:dyDescent="0.25">
      <c r="B59" s="283">
        <v>44622.355555555558</v>
      </c>
      <c r="C59" s="196">
        <v>1000</v>
      </c>
      <c r="D59" s="196">
        <v>996</v>
      </c>
      <c r="E59" s="196">
        <v>4</v>
      </c>
      <c r="F59" s="197" t="s">
        <v>1180</v>
      </c>
    </row>
    <row r="60" spans="2:6" x14ac:dyDescent="0.25">
      <c r="B60" s="283">
        <v>44622.356585648151</v>
      </c>
      <c r="C60" s="196">
        <v>1</v>
      </c>
      <c r="D60" s="196">
        <v>0.996</v>
      </c>
      <c r="E60" s="196">
        <v>4.0000000000000001E-3</v>
      </c>
      <c r="F60" s="197" t="s">
        <v>917</v>
      </c>
    </row>
    <row r="61" spans="2:6" x14ac:dyDescent="0.25">
      <c r="B61" s="283">
        <v>44622.370520833334</v>
      </c>
      <c r="C61" s="196">
        <v>60</v>
      </c>
      <c r="D61" s="196">
        <v>59.76</v>
      </c>
      <c r="E61" s="196">
        <v>0.24</v>
      </c>
      <c r="F61" s="197" t="s">
        <v>312</v>
      </c>
    </row>
    <row r="62" spans="2:6" x14ac:dyDescent="0.25">
      <c r="B62" s="283">
        <v>44622.3984375</v>
      </c>
      <c r="C62" s="196">
        <v>200</v>
      </c>
      <c r="D62" s="196">
        <v>199.2</v>
      </c>
      <c r="E62" s="196">
        <v>0.8</v>
      </c>
      <c r="F62" s="197" t="s">
        <v>1818</v>
      </c>
    </row>
    <row r="63" spans="2:6" x14ac:dyDescent="0.25">
      <c r="B63" s="283">
        <v>44622.404502314814</v>
      </c>
      <c r="C63" s="196">
        <v>4000</v>
      </c>
      <c r="D63" s="196">
        <v>3984</v>
      </c>
      <c r="E63" s="196">
        <v>16</v>
      </c>
      <c r="F63" s="197" t="s">
        <v>9960</v>
      </c>
    </row>
    <row r="64" spans="2:6" x14ac:dyDescent="0.25">
      <c r="B64" s="283">
        <v>44622.416597222225</v>
      </c>
      <c r="C64" s="196">
        <v>1500</v>
      </c>
      <c r="D64" s="196">
        <v>1494</v>
      </c>
      <c r="E64" s="196">
        <v>6</v>
      </c>
      <c r="F64" s="197" t="s">
        <v>12762</v>
      </c>
    </row>
    <row r="65" spans="2:6" x14ac:dyDescent="0.25">
      <c r="B65" s="283">
        <v>44622.418692129628</v>
      </c>
      <c r="C65" s="196">
        <v>1000</v>
      </c>
      <c r="D65" s="196">
        <v>996</v>
      </c>
      <c r="E65" s="196">
        <v>4</v>
      </c>
      <c r="F65" s="197" t="s">
        <v>2147</v>
      </c>
    </row>
    <row r="66" spans="2:6" x14ac:dyDescent="0.25">
      <c r="B66" s="283">
        <v>44622.420046296298</v>
      </c>
      <c r="C66" s="196">
        <v>500</v>
      </c>
      <c r="D66" s="196">
        <v>498</v>
      </c>
      <c r="E66" s="196">
        <v>2</v>
      </c>
      <c r="F66" s="197" t="s">
        <v>5455</v>
      </c>
    </row>
    <row r="67" spans="2:6" x14ac:dyDescent="0.25">
      <c r="B67" s="283">
        <v>44622.432337962964</v>
      </c>
      <c r="C67" s="196">
        <v>0.1</v>
      </c>
      <c r="D67" s="196">
        <v>9.9600000000000008E-2</v>
      </c>
      <c r="E67" s="196">
        <v>4.0000000000000002E-4</v>
      </c>
      <c r="F67" s="197" t="s">
        <v>5399</v>
      </c>
    </row>
    <row r="68" spans="2:6" x14ac:dyDescent="0.25">
      <c r="B68" s="283">
        <v>44622.435740740744</v>
      </c>
      <c r="C68" s="196">
        <v>100</v>
      </c>
      <c r="D68" s="196">
        <v>99.6</v>
      </c>
      <c r="E68" s="196">
        <v>0.4</v>
      </c>
      <c r="F68" s="197" t="s">
        <v>146</v>
      </c>
    </row>
    <row r="69" spans="2:6" x14ac:dyDescent="0.25">
      <c r="B69" s="283">
        <v>44622.44458333333</v>
      </c>
      <c r="C69" s="196">
        <v>990</v>
      </c>
      <c r="D69" s="196">
        <v>986.04</v>
      </c>
      <c r="E69" s="196">
        <v>3.9600000000000004</v>
      </c>
      <c r="F69" s="197" t="s">
        <v>5360</v>
      </c>
    </row>
    <row r="70" spans="2:6" x14ac:dyDescent="0.25">
      <c r="B70" s="283">
        <v>44622.451331018521</v>
      </c>
      <c r="C70" s="196">
        <v>250</v>
      </c>
      <c r="D70" s="196">
        <v>249</v>
      </c>
      <c r="E70" s="196">
        <v>1</v>
      </c>
      <c r="F70" s="197" t="s">
        <v>3577</v>
      </c>
    </row>
    <row r="71" spans="2:6" x14ac:dyDescent="0.25">
      <c r="B71" s="283">
        <v>44622.461041666669</v>
      </c>
      <c r="C71" s="196">
        <v>50</v>
      </c>
      <c r="D71" s="196">
        <v>49.8</v>
      </c>
      <c r="E71" s="196">
        <v>0.2</v>
      </c>
      <c r="F71" s="197" t="s">
        <v>1680</v>
      </c>
    </row>
    <row r="72" spans="2:6" x14ac:dyDescent="0.25">
      <c r="B72" s="283">
        <v>44622.476076388892</v>
      </c>
      <c r="C72" s="196">
        <v>1</v>
      </c>
      <c r="D72" s="196">
        <v>0.996</v>
      </c>
      <c r="E72" s="196">
        <v>4.0000000000000001E-3</v>
      </c>
      <c r="F72" s="197" t="s">
        <v>917</v>
      </c>
    </row>
    <row r="73" spans="2:6" x14ac:dyDescent="0.25">
      <c r="B73" s="283">
        <v>44622.483263888891</v>
      </c>
      <c r="C73" s="196">
        <v>200</v>
      </c>
      <c r="D73" s="196">
        <v>199.2</v>
      </c>
      <c r="E73" s="196">
        <v>0.8</v>
      </c>
      <c r="F73" s="197" t="s">
        <v>4200</v>
      </c>
    </row>
    <row r="74" spans="2:6" x14ac:dyDescent="0.25">
      <c r="B74" s="283">
        <v>44622.496898148151</v>
      </c>
      <c r="C74" s="196">
        <v>1</v>
      </c>
      <c r="D74" s="196">
        <v>0.996</v>
      </c>
      <c r="E74" s="196">
        <v>4.0000000000000001E-3</v>
      </c>
      <c r="F74" s="197" t="s">
        <v>917</v>
      </c>
    </row>
    <row r="75" spans="2:6" x14ac:dyDescent="0.25">
      <c r="B75" s="283">
        <v>44622.51258101852</v>
      </c>
      <c r="C75" s="196">
        <v>10</v>
      </c>
      <c r="D75" s="196">
        <v>9.9600000000000009</v>
      </c>
      <c r="E75" s="196">
        <v>4.0000000000000008E-2</v>
      </c>
      <c r="F75" s="197" t="s">
        <v>2131</v>
      </c>
    </row>
    <row r="76" spans="2:6" x14ac:dyDescent="0.25">
      <c r="B76" s="283">
        <v>44622.568749999999</v>
      </c>
      <c r="C76" s="196">
        <v>1</v>
      </c>
      <c r="D76" s="196">
        <v>0.996</v>
      </c>
      <c r="E76" s="196">
        <v>4.0000000000000001E-3</v>
      </c>
      <c r="F76" s="197" t="s">
        <v>1537</v>
      </c>
    </row>
    <row r="77" spans="2:6" x14ac:dyDescent="0.25">
      <c r="B77" s="283">
        <v>44622.57503472222</v>
      </c>
      <c r="C77" s="196">
        <v>2500</v>
      </c>
      <c r="D77" s="196">
        <v>2490</v>
      </c>
      <c r="E77" s="196">
        <v>10</v>
      </c>
      <c r="F77" s="197" t="s">
        <v>362</v>
      </c>
    </row>
    <row r="78" spans="2:6" x14ac:dyDescent="0.25">
      <c r="B78" s="283">
        <v>44622.575949074075</v>
      </c>
      <c r="C78" s="196">
        <v>250</v>
      </c>
      <c r="D78" s="196">
        <v>249</v>
      </c>
      <c r="E78" s="196">
        <v>1</v>
      </c>
      <c r="F78" s="197" t="s">
        <v>964</v>
      </c>
    </row>
    <row r="79" spans="2:6" x14ac:dyDescent="0.25">
      <c r="B79" s="283">
        <v>44622.591678240744</v>
      </c>
      <c r="C79" s="196">
        <v>20</v>
      </c>
      <c r="D79" s="196">
        <v>19.920000000000002</v>
      </c>
      <c r="E79" s="196">
        <v>8.0000000000000016E-2</v>
      </c>
      <c r="F79" s="197" t="s">
        <v>1060</v>
      </c>
    </row>
    <row r="80" spans="2:6" x14ac:dyDescent="0.25">
      <c r="B80" s="283">
        <v>44622.594513888886</v>
      </c>
      <c r="C80" s="196">
        <v>10000</v>
      </c>
      <c r="D80" s="196">
        <v>9960</v>
      </c>
      <c r="E80" s="196">
        <v>40</v>
      </c>
      <c r="F80" s="197" t="s">
        <v>12763</v>
      </c>
    </row>
    <row r="81" spans="2:6" x14ac:dyDescent="0.25">
      <c r="B81" s="283">
        <v>44622.606192129628</v>
      </c>
      <c r="C81" s="196">
        <v>50000</v>
      </c>
      <c r="D81" s="196">
        <v>49800</v>
      </c>
      <c r="E81" s="196">
        <v>200</v>
      </c>
      <c r="F81" s="197" t="s">
        <v>10567</v>
      </c>
    </row>
    <row r="82" spans="2:6" x14ac:dyDescent="0.25">
      <c r="B82" s="283">
        <v>44622.609131944446</v>
      </c>
      <c r="C82" s="196">
        <v>10</v>
      </c>
      <c r="D82" s="196">
        <v>9.9600000000000009</v>
      </c>
      <c r="E82" s="196">
        <v>4.0000000000000008E-2</v>
      </c>
      <c r="F82" s="197" t="s">
        <v>1627</v>
      </c>
    </row>
    <row r="83" spans="2:6" x14ac:dyDescent="0.25">
      <c r="B83" s="283">
        <v>44622.609571759262</v>
      </c>
      <c r="C83" s="196">
        <v>300</v>
      </c>
      <c r="D83" s="196">
        <v>298.8</v>
      </c>
      <c r="E83" s="196">
        <v>1.2000000000000002</v>
      </c>
      <c r="F83" s="197" t="s">
        <v>2485</v>
      </c>
    </row>
    <row r="84" spans="2:6" x14ac:dyDescent="0.25">
      <c r="B84" s="283">
        <v>44622.626180555555</v>
      </c>
      <c r="C84" s="196">
        <v>1000</v>
      </c>
      <c r="D84" s="196">
        <v>996</v>
      </c>
      <c r="E84" s="196">
        <v>4</v>
      </c>
      <c r="F84" s="197" t="s">
        <v>9109</v>
      </c>
    </row>
    <row r="85" spans="2:6" x14ac:dyDescent="0.25">
      <c r="B85" s="283">
        <v>44622.628622685188</v>
      </c>
      <c r="C85" s="196">
        <v>0.1</v>
      </c>
      <c r="D85" s="196">
        <v>9.9600000000000008E-2</v>
      </c>
      <c r="E85" s="196">
        <v>4.0000000000000002E-4</v>
      </c>
      <c r="F85" s="197" t="s">
        <v>467</v>
      </c>
    </row>
    <row r="86" spans="2:6" x14ac:dyDescent="0.25">
      <c r="B86" s="283">
        <v>44622.649953703702</v>
      </c>
      <c r="C86" s="196">
        <v>10</v>
      </c>
      <c r="D86" s="196">
        <v>9.9600000000000009</v>
      </c>
      <c r="E86" s="196">
        <v>4.0000000000000008E-2</v>
      </c>
      <c r="F86" s="197" t="s">
        <v>4009</v>
      </c>
    </row>
    <row r="87" spans="2:6" x14ac:dyDescent="0.25">
      <c r="B87" s="283">
        <v>44622.650104166663</v>
      </c>
      <c r="C87" s="196">
        <v>1500</v>
      </c>
      <c r="D87" s="196">
        <v>1494</v>
      </c>
      <c r="E87" s="196">
        <v>6</v>
      </c>
      <c r="F87" s="197" t="s">
        <v>2689</v>
      </c>
    </row>
    <row r="88" spans="2:6" x14ac:dyDescent="0.25">
      <c r="B88" s="283">
        <v>44622.673460648148</v>
      </c>
      <c r="C88" s="196">
        <v>10</v>
      </c>
      <c r="D88" s="196">
        <v>9.9600000000000009</v>
      </c>
      <c r="E88" s="196">
        <v>4.0000000000000008E-2</v>
      </c>
      <c r="F88" s="197" t="s">
        <v>361</v>
      </c>
    </row>
    <row r="89" spans="2:6" x14ac:dyDescent="0.25">
      <c r="B89" s="283">
        <v>44622.691006944442</v>
      </c>
      <c r="C89" s="196">
        <v>100</v>
      </c>
      <c r="D89" s="196">
        <v>99.6</v>
      </c>
      <c r="E89" s="196">
        <v>0.4</v>
      </c>
      <c r="F89" s="197" t="s">
        <v>11234</v>
      </c>
    </row>
    <row r="90" spans="2:6" x14ac:dyDescent="0.25">
      <c r="B90" s="283">
        <v>44622.706782407404</v>
      </c>
      <c r="C90" s="196">
        <v>7500</v>
      </c>
      <c r="D90" s="196">
        <v>7470</v>
      </c>
      <c r="E90" s="196">
        <v>30</v>
      </c>
      <c r="F90" s="197" t="s">
        <v>1060</v>
      </c>
    </row>
    <row r="91" spans="2:6" x14ac:dyDescent="0.25">
      <c r="B91" s="283">
        <v>44622.708935185183</v>
      </c>
      <c r="C91" s="196">
        <v>2000</v>
      </c>
      <c r="D91" s="196">
        <v>1992</v>
      </c>
      <c r="E91" s="196">
        <v>8</v>
      </c>
      <c r="F91" s="197" t="s">
        <v>855</v>
      </c>
    </row>
    <row r="92" spans="2:6" x14ac:dyDescent="0.25">
      <c r="B92" s="283">
        <v>44622.713692129626</v>
      </c>
      <c r="C92" s="196">
        <v>1000</v>
      </c>
      <c r="D92" s="196">
        <v>996</v>
      </c>
      <c r="E92" s="196">
        <v>4</v>
      </c>
      <c r="F92" s="197" t="s">
        <v>1906</v>
      </c>
    </row>
    <row r="93" spans="2:6" x14ac:dyDescent="0.25">
      <c r="B93" s="283">
        <v>44622.713831018518</v>
      </c>
      <c r="C93" s="196">
        <v>1000</v>
      </c>
      <c r="D93" s="196">
        <v>996</v>
      </c>
      <c r="E93" s="196">
        <v>4</v>
      </c>
      <c r="F93" s="197" t="s">
        <v>12764</v>
      </c>
    </row>
    <row r="94" spans="2:6" x14ac:dyDescent="0.25">
      <c r="B94" s="283">
        <v>44622.757002314815</v>
      </c>
      <c r="C94" s="196">
        <v>500</v>
      </c>
      <c r="D94" s="196">
        <v>498</v>
      </c>
      <c r="E94" s="196">
        <v>2</v>
      </c>
      <c r="F94" s="197" t="s">
        <v>4231</v>
      </c>
    </row>
    <row r="95" spans="2:6" x14ac:dyDescent="0.25">
      <c r="B95" s="283">
        <v>44622.760370370372</v>
      </c>
      <c r="C95" s="196">
        <v>8850</v>
      </c>
      <c r="D95" s="196">
        <v>8814.6</v>
      </c>
      <c r="E95" s="196">
        <v>35.4</v>
      </c>
      <c r="F95" s="197" t="s">
        <v>10209</v>
      </c>
    </row>
    <row r="96" spans="2:6" x14ac:dyDescent="0.25">
      <c r="B96" s="283">
        <v>44622.768009259256</v>
      </c>
      <c r="C96" s="196">
        <v>300</v>
      </c>
      <c r="D96" s="196">
        <v>298.8</v>
      </c>
      <c r="E96" s="196">
        <v>1.2000000000000002</v>
      </c>
      <c r="F96" s="197" t="s">
        <v>10209</v>
      </c>
    </row>
    <row r="97" spans="2:6" x14ac:dyDescent="0.25">
      <c r="B97" s="283">
        <v>44622.78765046296</v>
      </c>
      <c r="C97" s="196">
        <v>99</v>
      </c>
      <c r="D97" s="196">
        <v>98.603999999999999</v>
      </c>
      <c r="E97" s="196">
        <v>0.39600000000000002</v>
      </c>
      <c r="F97" s="197" t="s">
        <v>9953</v>
      </c>
    </row>
    <row r="98" spans="2:6" x14ac:dyDescent="0.25">
      <c r="B98" s="283">
        <v>44622.794398148151</v>
      </c>
      <c r="C98" s="196">
        <v>2000</v>
      </c>
      <c r="D98" s="196">
        <v>1992</v>
      </c>
      <c r="E98" s="196">
        <v>8</v>
      </c>
      <c r="F98" s="197" t="s">
        <v>10032</v>
      </c>
    </row>
    <row r="99" spans="2:6" x14ac:dyDescent="0.25">
      <c r="B99" s="283">
        <v>44622.801666666666</v>
      </c>
      <c r="C99" s="196">
        <v>300</v>
      </c>
      <c r="D99" s="196">
        <v>298.8</v>
      </c>
      <c r="E99" s="196">
        <v>1.2000000000000002</v>
      </c>
      <c r="F99" s="197" t="s">
        <v>10209</v>
      </c>
    </row>
    <row r="100" spans="2:6" x14ac:dyDescent="0.25">
      <c r="B100" s="283">
        <v>44622.847858796296</v>
      </c>
      <c r="C100" s="196">
        <v>100</v>
      </c>
      <c r="D100" s="196">
        <v>99.6</v>
      </c>
      <c r="E100" s="196">
        <v>0.4</v>
      </c>
      <c r="F100" s="197" t="s">
        <v>4762</v>
      </c>
    </row>
    <row r="101" spans="2:6" x14ac:dyDescent="0.25">
      <c r="B101" s="283">
        <v>44622.849479166667</v>
      </c>
      <c r="C101" s="196">
        <v>300</v>
      </c>
      <c r="D101" s="196">
        <v>298.8</v>
      </c>
      <c r="E101" s="196">
        <v>1.2000000000000002</v>
      </c>
      <c r="F101" s="197" t="s">
        <v>2493</v>
      </c>
    </row>
    <row r="102" spans="2:6" x14ac:dyDescent="0.25">
      <c r="B102" s="283">
        <v>44622.864849537036</v>
      </c>
      <c r="C102" s="196">
        <v>7000</v>
      </c>
      <c r="D102" s="196">
        <v>6972</v>
      </c>
      <c r="E102" s="196">
        <v>28</v>
      </c>
      <c r="F102" s="197" t="s">
        <v>4656</v>
      </c>
    </row>
    <row r="103" spans="2:6" x14ac:dyDescent="0.25">
      <c r="B103" s="283">
        <v>44622.890208333331</v>
      </c>
      <c r="C103" s="196">
        <v>2000</v>
      </c>
      <c r="D103" s="196">
        <v>1992</v>
      </c>
      <c r="E103" s="196">
        <v>8</v>
      </c>
      <c r="F103" s="197" t="s">
        <v>12765</v>
      </c>
    </row>
    <row r="104" spans="2:6" x14ac:dyDescent="0.25">
      <c r="B104" s="283">
        <v>44622.893206018518</v>
      </c>
      <c r="C104" s="196">
        <v>500</v>
      </c>
      <c r="D104" s="196">
        <v>498</v>
      </c>
      <c r="E104" s="196">
        <v>2</v>
      </c>
      <c r="F104" s="197" t="s">
        <v>3428</v>
      </c>
    </row>
    <row r="105" spans="2:6" x14ac:dyDescent="0.25">
      <c r="B105" s="283">
        <v>44622.903657407405</v>
      </c>
      <c r="C105" s="196">
        <v>5</v>
      </c>
      <c r="D105" s="196">
        <v>4.9800000000000004</v>
      </c>
      <c r="E105" s="196">
        <v>2.0000000000000004E-2</v>
      </c>
      <c r="F105" s="197" t="s">
        <v>5259</v>
      </c>
    </row>
    <row r="106" spans="2:6" x14ac:dyDescent="0.25">
      <c r="B106" s="283">
        <v>44622.943518518521</v>
      </c>
      <c r="C106" s="196">
        <v>777</v>
      </c>
      <c r="D106" s="196">
        <v>773.89200000000005</v>
      </c>
      <c r="E106" s="196">
        <v>3.1080000000000001</v>
      </c>
      <c r="F106" s="197" t="s">
        <v>4975</v>
      </c>
    </row>
    <row r="107" spans="2:6" x14ac:dyDescent="0.25">
      <c r="B107" s="283">
        <v>44622.947546296295</v>
      </c>
      <c r="C107" s="196">
        <v>500</v>
      </c>
      <c r="D107" s="196">
        <v>498</v>
      </c>
      <c r="E107" s="196">
        <v>2</v>
      </c>
      <c r="F107" s="197" t="s">
        <v>8967</v>
      </c>
    </row>
    <row r="108" spans="2:6" x14ac:dyDescent="0.25">
      <c r="B108" s="283">
        <v>44622.95208333333</v>
      </c>
      <c r="C108" s="196">
        <v>500</v>
      </c>
      <c r="D108" s="196">
        <v>498</v>
      </c>
      <c r="E108" s="196">
        <v>2</v>
      </c>
      <c r="F108" s="197" t="s">
        <v>112</v>
      </c>
    </row>
    <row r="109" spans="2:6" x14ac:dyDescent="0.25">
      <c r="B109" s="283">
        <v>44622.960914351854</v>
      </c>
      <c r="C109" s="196">
        <v>1000</v>
      </c>
      <c r="D109" s="196">
        <v>996</v>
      </c>
      <c r="E109" s="196">
        <v>4</v>
      </c>
      <c r="F109" s="197" t="s">
        <v>4051</v>
      </c>
    </row>
    <row r="110" spans="2:6" x14ac:dyDescent="0.25">
      <c r="B110" s="283">
        <v>44622.966296296298</v>
      </c>
      <c r="C110" s="196">
        <v>100</v>
      </c>
      <c r="D110" s="196">
        <v>99.6</v>
      </c>
      <c r="E110" s="196">
        <v>0.4</v>
      </c>
      <c r="F110" s="197" t="s">
        <v>12766</v>
      </c>
    </row>
    <row r="111" spans="2:6" x14ac:dyDescent="0.25">
      <c r="B111" s="283">
        <v>44622.993472222224</v>
      </c>
      <c r="C111" s="196">
        <v>1000</v>
      </c>
      <c r="D111" s="196">
        <v>996</v>
      </c>
      <c r="E111" s="196">
        <v>4</v>
      </c>
      <c r="F111" s="197" t="s">
        <v>3830</v>
      </c>
    </row>
    <row r="112" spans="2:6" x14ac:dyDescent="0.25">
      <c r="B112" s="283">
        <v>44623.004201388889</v>
      </c>
      <c r="C112" s="196">
        <v>1</v>
      </c>
      <c r="D112" s="196">
        <v>0.996</v>
      </c>
      <c r="E112" s="196">
        <v>4.0000000000000001E-3</v>
      </c>
      <c r="F112" s="197" t="s">
        <v>127</v>
      </c>
    </row>
    <row r="113" spans="2:6" x14ac:dyDescent="0.25">
      <c r="B113" s="283">
        <v>44623.023900462962</v>
      </c>
      <c r="C113" s="196">
        <v>10</v>
      </c>
      <c r="D113" s="196">
        <v>9.9600000000000009</v>
      </c>
      <c r="E113" s="196">
        <v>4.0000000000000008E-2</v>
      </c>
      <c r="F113" s="197" t="s">
        <v>120</v>
      </c>
    </row>
    <row r="114" spans="2:6" x14ac:dyDescent="0.25">
      <c r="B114" s="283">
        <v>44623.134016203701</v>
      </c>
      <c r="C114" s="196">
        <v>2000</v>
      </c>
      <c r="D114" s="196">
        <v>1992</v>
      </c>
      <c r="E114" s="196">
        <v>8</v>
      </c>
      <c r="F114" s="197" t="s">
        <v>1421</v>
      </c>
    </row>
    <row r="115" spans="2:6" x14ac:dyDescent="0.25">
      <c r="B115" s="283">
        <v>44623.252974537034</v>
      </c>
      <c r="C115" s="196">
        <v>60</v>
      </c>
      <c r="D115" s="196">
        <v>59.76</v>
      </c>
      <c r="E115" s="196">
        <v>0.24</v>
      </c>
      <c r="F115" s="197" t="s">
        <v>312</v>
      </c>
    </row>
    <row r="116" spans="2:6" x14ac:dyDescent="0.25">
      <c r="B116" s="283">
        <v>44623.289988425924</v>
      </c>
      <c r="C116" s="196">
        <v>1000</v>
      </c>
      <c r="D116" s="196">
        <v>996</v>
      </c>
      <c r="E116" s="196">
        <v>4</v>
      </c>
      <c r="F116" s="197" t="s">
        <v>141</v>
      </c>
    </row>
    <row r="117" spans="2:6" x14ac:dyDescent="0.25">
      <c r="B117" s="283">
        <v>44623.2966087963</v>
      </c>
      <c r="C117" s="196">
        <v>1000</v>
      </c>
      <c r="D117" s="196">
        <v>996</v>
      </c>
      <c r="E117" s="196">
        <v>4</v>
      </c>
      <c r="F117" s="197" t="s">
        <v>12767</v>
      </c>
    </row>
    <row r="118" spans="2:6" x14ac:dyDescent="0.25">
      <c r="B118" s="283">
        <v>44623.390092592592</v>
      </c>
      <c r="C118" s="196">
        <v>1</v>
      </c>
      <c r="D118" s="196">
        <v>0.996</v>
      </c>
      <c r="E118" s="196">
        <v>4.0000000000000001E-3</v>
      </c>
      <c r="F118" s="197" t="s">
        <v>136</v>
      </c>
    </row>
    <row r="119" spans="2:6" x14ac:dyDescent="0.25">
      <c r="B119" s="283">
        <v>44623.39203703704</v>
      </c>
      <c r="C119" s="196">
        <v>1</v>
      </c>
      <c r="D119" s="196">
        <v>0.996</v>
      </c>
      <c r="E119" s="196">
        <v>4.0000000000000001E-3</v>
      </c>
      <c r="F119" s="197" t="s">
        <v>136</v>
      </c>
    </row>
    <row r="120" spans="2:6" x14ac:dyDescent="0.25">
      <c r="B120" s="283">
        <v>44623.401689814818</v>
      </c>
      <c r="C120" s="196">
        <v>150</v>
      </c>
      <c r="D120" s="196">
        <v>149.4</v>
      </c>
      <c r="E120" s="196">
        <v>0.60000000000000009</v>
      </c>
      <c r="F120" s="197" t="s">
        <v>12768</v>
      </c>
    </row>
    <row r="121" spans="2:6" x14ac:dyDescent="0.25">
      <c r="B121" s="283">
        <v>44623.401689814818</v>
      </c>
      <c r="C121" s="196">
        <v>200</v>
      </c>
      <c r="D121" s="196">
        <v>199.2</v>
      </c>
      <c r="E121" s="196">
        <v>0.8</v>
      </c>
      <c r="F121" s="197" t="s">
        <v>998</v>
      </c>
    </row>
    <row r="122" spans="2:6" x14ac:dyDescent="0.25">
      <c r="B122" s="283">
        <v>44623.407847222225</v>
      </c>
      <c r="C122" s="196">
        <v>1</v>
      </c>
      <c r="D122" s="196">
        <v>0.996</v>
      </c>
      <c r="E122" s="196">
        <v>4.0000000000000001E-3</v>
      </c>
      <c r="F122" s="197" t="s">
        <v>136</v>
      </c>
    </row>
    <row r="123" spans="2:6" x14ac:dyDescent="0.25">
      <c r="B123" s="283">
        <v>44623.410312499997</v>
      </c>
      <c r="C123" s="196">
        <v>2000</v>
      </c>
      <c r="D123" s="196">
        <v>1992</v>
      </c>
      <c r="E123" s="196">
        <v>8</v>
      </c>
      <c r="F123" s="197" t="s">
        <v>11697</v>
      </c>
    </row>
    <row r="124" spans="2:6" x14ac:dyDescent="0.25">
      <c r="B124" s="283">
        <v>44623.41128472222</v>
      </c>
      <c r="C124" s="196">
        <v>1</v>
      </c>
      <c r="D124" s="196">
        <v>0.996</v>
      </c>
      <c r="E124" s="196">
        <v>4.0000000000000001E-3</v>
      </c>
      <c r="F124" s="197" t="s">
        <v>12769</v>
      </c>
    </row>
    <row r="125" spans="2:6" x14ac:dyDescent="0.25">
      <c r="B125" s="283">
        <v>44623.412349537037</v>
      </c>
      <c r="C125" s="196">
        <v>50</v>
      </c>
      <c r="D125" s="196">
        <v>49.8</v>
      </c>
      <c r="E125" s="196">
        <v>0.2</v>
      </c>
      <c r="F125" s="197" t="s">
        <v>9830</v>
      </c>
    </row>
    <row r="126" spans="2:6" x14ac:dyDescent="0.25">
      <c r="B126" s="283">
        <v>44623.413136574076</v>
      </c>
      <c r="C126" s="196">
        <v>1</v>
      </c>
      <c r="D126" s="196">
        <v>0.996</v>
      </c>
      <c r="E126" s="196">
        <v>4.0000000000000001E-3</v>
      </c>
      <c r="F126" s="197" t="s">
        <v>136</v>
      </c>
    </row>
    <row r="127" spans="2:6" x14ac:dyDescent="0.25">
      <c r="B127" s="283">
        <v>44623.430567129632</v>
      </c>
      <c r="C127" s="196">
        <v>5000</v>
      </c>
      <c r="D127" s="196">
        <v>4980</v>
      </c>
      <c r="E127" s="196">
        <v>20</v>
      </c>
      <c r="F127" s="197" t="s">
        <v>142</v>
      </c>
    </row>
    <row r="128" spans="2:6" x14ac:dyDescent="0.25">
      <c r="B128" s="283">
        <v>44623.431689814817</v>
      </c>
      <c r="C128" s="196">
        <v>115</v>
      </c>
      <c r="D128" s="196">
        <v>114.54</v>
      </c>
      <c r="E128" s="196">
        <v>0.45999999999999996</v>
      </c>
      <c r="F128" s="197" t="s">
        <v>2023</v>
      </c>
    </row>
    <row r="129" spans="2:6" x14ac:dyDescent="0.25">
      <c r="B129" s="283">
        <v>44623.434201388889</v>
      </c>
      <c r="C129" s="196">
        <v>100</v>
      </c>
      <c r="D129" s="196">
        <v>99.6</v>
      </c>
      <c r="E129" s="196">
        <v>0.4</v>
      </c>
      <c r="F129" s="197" t="s">
        <v>608</v>
      </c>
    </row>
    <row r="130" spans="2:6" x14ac:dyDescent="0.25">
      <c r="B130" s="283">
        <v>44623.439212962963</v>
      </c>
      <c r="C130" s="196">
        <v>1000</v>
      </c>
      <c r="D130" s="196">
        <v>996</v>
      </c>
      <c r="E130" s="196">
        <v>4</v>
      </c>
      <c r="F130" s="197" t="s">
        <v>176</v>
      </c>
    </row>
    <row r="131" spans="2:6" x14ac:dyDescent="0.25">
      <c r="B131" s="283">
        <v>44623.439444444448</v>
      </c>
      <c r="C131" s="196">
        <v>1000</v>
      </c>
      <c r="D131" s="196">
        <v>996</v>
      </c>
      <c r="E131" s="196">
        <v>4</v>
      </c>
      <c r="F131" s="197" t="s">
        <v>411</v>
      </c>
    </row>
    <row r="132" spans="2:6" x14ac:dyDescent="0.25">
      <c r="B132" s="283">
        <v>44623.450879629629</v>
      </c>
      <c r="C132" s="196">
        <v>3000</v>
      </c>
      <c r="D132" s="196">
        <v>2988</v>
      </c>
      <c r="E132" s="196">
        <v>12</v>
      </c>
      <c r="F132" s="197" t="s">
        <v>4916</v>
      </c>
    </row>
    <row r="133" spans="2:6" x14ac:dyDescent="0.25">
      <c r="B133" s="283">
        <v>44623.454699074071</v>
      </c>
      <c r="C133" s="196">
        <v>10</v>
      </c>
      <c r="D133" s="196">
        <v>9.9600000000000009</v>
      </c>
      <c r="E133" s="196">
        <v>4.0000000000000008E-2</v>
      </c>
      <c r="F133" s="197" t="s">
        <v>3778</v>
      </c>
    </row>
    <row r="134" spans="2:6" x14ac:dyDescent="0.25">
      <c r="B134" s="283">
        <v>44623.474270833336</v>
      </c>
      <c r="C134" s="196">
        <v>200</v>
      </c>
      <c r="D134" s="196">
        <v>199.2</v>
      </c>
      <c r="E134" s="196">
        <v>0.8</v>
      </c>
      <c r="F134" s="197" t="s">
        <v>4237</v>
      </c>
    </row>
    <row r="135" spans="2:6" x14ac:dyDescent="0.25">
      <c r="B135" s="283">
        <v>44623.488437499997</v>
      </c>
      <c r="C135" s="196">
        <v>100</v>
      </c>
      <c r="D135" s="196">
        <v>99.6</v>
      </c>
      <c r="E135" s="196">
        <v>0.4</v>
      </c>
      <c r="F135" s="197" t="s">
        <v>10779</v>
      </c>
    </row>
    <row r="136" spans="2:6" x14ac:dyDescent="0.25">
      <c r="B136" s="283">
        <v>44623.490451388891</v>
      </c>
      <c r="C136" s="196">
        <v>260</v>
      </c>
      <c r="D136" s="196">
        <v>258.95999999999998</v>
      </c>
      <c r="E136" s="196">
        <v>1.04</v>
      </c>
      <c r="F136" s="197" t="s">
        <v>964</v>
      </c>
    </row>
    <row r="137" spans="2:6" x14ac:dyDescent="0.25">
      <c r="B137" s="283">
        <v>44623.492974537039</v>
      </c>
      <c r="C137" s="196">
        <v>10</v>
      </c>
      <c r="D137" s="196">
        <v>9.9600000000000009</v>
      </c>
      <c r="E137" s="196">
        <v>4.0000000000000008E-2</v>
      </c>
      <c r="F137" s="197" t="s">
        <v>118</v>
      </c>
    </row>
    <row r="138" spans="2:6" x14ac:dyDescent="0.25">
      <c r="B138" s="283">
        <v>44623.497650462959</v>
      </c>
      <c r="C138" s="196">
        <v>50</v>
      </c>
      <c r="D138" s="196">
        <v>49.8</v>
      </c>
      <c r="E138" s="196">
        <v>0.2</v>
      </c>
      <c r="F138" s="197" t="s">
        <v>3298</v>
      </c>
    </row>
    <row r="139" spans="2:6" x14ac:dyDescent="0.25">
      <c r="B139" s="283">
        <v>44623.516180555554</v>
      </c>
      <c r="C139" s="196">
        <v>500</v>
      </c>
      <c r="D139" s="196">
        <v>498</v>
      </c>
      <c r="E139" s="196">
        <v>2</v>
      </c>
      <c r="F139" s="197" t="s">
        <v>3109</v>
      </c>
    </row>
    <row r="140" spans="2:6" x14ac:dyDescent="0.25">
      <c r="B140" s="283">
        <v>44623.522511574076</v>
      </c>
      <c r="C140" s="196">
        <v>1</v>
      </c>
      <c r="D140" s="196">
        <v>0.996</v>
      </c>
      <c r="E140" s="196">
        <v>4.0000000000000001E-3</v>
      </c>
      <c r="F140" s="197" t="s">
        <v>917</v>
      </c>
    </row>
    <row r="141" spans="2:6" x14ac:dyDescent="0.25">
      <c r="B141" s="283">
        <v>44623.52652777778</v>
      </c>
      <c r="C141" s="196">
        <v>5000</v>
      </c>
      <c r="D141" s="196">
        <v>4980</v>
      </c>
      <c r="E141" s="196">
        <v>20</v>
      </c>
      <c r="F141" s="197" t="s">
        <v>5258</v>
      </c>
    </row>
    <row r="142" spans="2:6" x14ac:dyDescent="0.25">
      <c r="B142" s="283">
        <v>44623.527337962965</v>
      </c>
      <c r="C142" s="196">
        <v>100</v>
      </c>
      <c r="D142" s="196">
        <v>99.6</v>
      </c>
      <c r="E142" s="196">
        <v>0.4</v>
      </c>
      <c r="F142" s="197" t="s">
        <v>146</v>
      </c>
    </row>
    <row r="143" spans="2:6" x14ac:dyDescent="0.25">
      <c r="B143" s="283">
        <v>44623.551180555558</v>
      </c>
      <c r="C143" s="196">
        <v>2500</v>
      </c>
      <c r="D143" s="196">
        <v>2490</v>
      </c>
      <c r="E143" s="196">
        <v>10</v>
      </c>
      <c r="F143" s="197" t="s">
        <v>12770</v>
      </c>
    </row>
    <row r="144" spans="2:6" x14ac:dyDescent="0.25">
      <c r="B144" s="283">
        <v>44623.555289351854</v>
      </c>
      <c r="C144" s="196">
        <v>100</v>
      </c>
      <c r="D144" s="196">
        <v>99.6</v>
      </c>
      <c r="E144" s="196">
        <v>0.4</v>
      </c>
      <c r="F144" s="197" t="s">
        <v>11389</v>
      </c>
    </row>
    <row r="145" spans="2:6" x14ac:dyDescent="0.25">
      <c r="B145" s="283">
        <v>44623.616585648146</v>
      </c>
      <c r="C145" s="196">
        <v>16230</v>
      </c>
      <c r="D145" s="196">
        <v>16165.08</v>
      </c>
      <c r="E145" s="196">
        <v>64.92</v>
      </c>
      <c r="F145" s="197" t="s">
        <v>4816</v>
      </c>
    </row>
    <row r="146" spans="2:6" x14ac:dyDescent="0.25">
      <c r="B146" s="283">
        <v>44623.647534722222</v>
      </c>
      <c r="C146" s="196">
        <v>10</v>
      </c>
      <c r="D146" s="196">
        <v>9.9600000000000009</v>
      </c>
      <c r="E146" s="196">
        <v>4.0000000000000008E-2</v>
      </c>
      <c r="F146" s="197" t="s">
        <v>9082</v>
      </c>
    </row>
    <row r="147" spans="2:6" x14ac:dyDescent="0.25">
      <c r="B147" s="283">
        <v>44623.647835648146</v>
      </c>
      <c r="C147" s="196">
        <v>10</v>
      </c>
      <c r="D147" s="196">
        <v>9.9600000000000009</v>
      </c>
      <c r="E147" s="196">
        <v>4.0000000000000008E-2</v>
      </c>
      <c r="F147" s="197" t="s">
        <v>5402</v>
      </c>
    </row>
    <row r="148" spans="2:6" x14ac:dyDescent="0.25">
      <c r="B148" s="283">
        <v>44623.651458333334</v>
      </c>
      <c r="C148" s="196">
        <v>200</v>
      </c>
      <c r="D148" s="196">
        <v>199.2</v>
      </c>
      <c r="E148" s="196">
        <v>0.8</v>
      </c>
      <c r="F148" s="197" t="s">
        <v>12771</v>
      </c>
    </row>
    <row r="149" spans="2:6" x14ac:dyDescent="0.25">
      <c r="B149" s="283">
        <v>44623.651550925926</v>
      </c>
      <c r="C149" s="196">
        <v>1</v>
      </c>
      <c r="D149" s="196">
        <v>0.996</v>
      </c>
      <c r="E149" s="196">
        <v>4.0000000000000001E-3</v>
      </c>
      <c r="F149" s="197" t="s">
        <v>121</v>
      </c>
    </row>
    <row r="150" spans="2:6" x14ac:dyDescent="0.25">
      <c r="B150" s="283">
        <v>44623.669525462959</v>
      </c>
      <c r="C150" s="196">
        <v>500</v>
      </c>
      <c r="D150" s="196">
        <v>498</v>
      </c>
      <c r="E150" s="196">
        <v>2</v>
      </c>
      <c r="F150" s="197" t="s">
        <v>12772</v>
      </c>
    </row>
    <row r="151" spans="2:6" x14ac:dyDescent="0.25">
      <c r="B151" s="283">
        <v>44623.692210648151</v>
      </c>
      <c r="C151" s="196">
        <v>0</v>
      </c>
      <c r="D151" s="196">
        <v>0</v>
      </c>
      <c r="E151" s="196">
        <v>0</v>
      </c>
      <c r="F151" s="197" t="s">
        <v>840</v>
      </c>
    </row>
    <row r="152" spans="2:6" x14ac:dyDescent="0.25">
      <c r="B152" s="283">
        <v>44623.717557870368</v>
      </c>
      <c r="C152" s="196">
        <v>5273</v>
      </c>
      <c r="D152" s="196">
        <v>5251.9080000000004</v>
      </c>
      <c r="E152" s="196">
        <v>21.091999999999999</v>
      </c>
      <c r="F152" s="197" t="s">
        <v>754</v>
      </c>
    </row>
    <row r="153" spans="2:6" x14ac:dyDescent="0.25">
      <c r="B153" s="283">
        <v>44623.754050925927</v>
      </c>
      <c r="C153" s="196">
        <v>5000</v>
      </c>
      <c r="D153" s="196">
        <v>4980</v>
      </c>
      <c r="E153" s="196">
        <v>20</v>
      </c>
      <c r="F153" s="197" t="s">
        <v>917</v>
      </c>
    </row>
    <row r="154" spans="2:6" x14ac:dyDescent="0.25">
      <c r="B154" s="283">
        <v>44623.771574074075</v>
      </c>
      <c r="C154" s="196">
        <v>300</v>
      </c>
      <c r="D154" s="196">
        <v>298.8</v>
      </c>
      <c r="E154" s="196">
        <v>1.2000000000000002</v>
      </c>
      <c r="F154" s="197" t="s">
        <v>152</v>
      </c>
    </row>
    <row r="155" spans="2:6" x14ac:dyDescent="0.25">
      <c r="B155" s="283">
        <v>44623.787314814814</v>
      </c>
      <c r="C155" s="196">
        <v>5000</v>
      </c>
      <c r="D155" s="196">
        <v>4980</v>
      </c>
      <c r="E155" s="196">
        <v>20</v>
      </c>
      <c r="F155" s="197" t="s">
        <v>3230</v>
      </c>
    </row>
    <row r="156" spans="2:6" x14ac:dyDescent="0.25">
      <c r="B156" s="283">
        <v>44623.788541666669</v>
      </c>
      <c r="C156" s="196">
        <v>49.8</v>
      </c>
      <c r="D156" s="196">
        <v>49.6008</v>
      </c>
      <c r="E156" s="196">
        <v>0.19920000000000002</v>
      </c>
      <c r="F156" s="197" t="s">
        <v>2180</v>
      </c>
    </row>
    <row r="157" spans="2:6" x14ac:dyDescent="0.25">
      <c r="B157" s="283">
        <v>44623.824374999997</v>
      </c>
      <c r="C157" s="196">
        <v>10</v>
      </c>
      <c r="D157" s="196">
        <v>9.9600000000000009</v>
      </c>
      <c r="E157" s="196">
        <v>4.0000000000000008E-2</v>
      </c>
      <c r="F157" s="197" t="s">
        <v>2399</v>
      </c>
    </row>
    <row r="158" spans="2:6" x14ac:dyDescent="0.25">
      <c r="B158" s="283">
        <v>44623.830069444448</v>
      </c>
      <c r="C158" s="196">
        <v>10000</v>
      </c>
      <c r="D158" s="196">
        <v>9960</v>
      </c>
      <c r="E158" s="196">
        <v>40</v>
      </c>
      <c r="F158" s="197" t="s">
        <v>9013</v>
      </c>
    </row>
    <row r="159" spans="2:6" x14ac:dyDescent="0.25">
      <c r="B159" s="283">
        <v>44623.849699074075</v>
      </c>
      <c r="C159" s="196">
        <v>2000</v>
      </c>
      <c r="D159" s="196">
        <v>1992</v>
      </c>
      <c r="E159" s="196">
        <v>8</v>
      </c>
      <c r="F159" s="197" t="s">
        <v>4192</v>
      </c>
    </row>
    <row r="160" spans="2:6" x14ac:dyDescent="0.25">
      <c r="B160" s="283">
        <v>44623.851990740739</v>
      </c>
      <c r="C160" s="196">
        <v>50</v>
      </c>
      <c r="D160" s="196">
        <v>49.8</v>
      </c>
      <c r="E160" s="196">
        <v>0.2</v>
      </c>
      <c r="F160" s="197" t="s">
        <v>1680</v>
      </c>
    </row>
    <row r="161" spans="2:6" x14ac:dyDescent="0.25">
      <c r="B161" s="283">
        <v>44623.856296296297</v>
      </c>
      <c r="C161" s="196">
        <v>300</v>
      </c>
      <c r="D161" s="196">
        <v>298.8</v>
      </c>
      <c r="E161" s="196">
        <v>1.2000000000000002</v>
      </c>
      <c r="F161" s="197" t="s">
        <v>2781</v>
      </c>
    </row>
    <row r="162" spans="2:6" x14ac:dyDescent="0.25">
      <c r="B162" s="283">
        <v>44623.862951388888</v>
      </c>
      <c r="C162" s="196">
        <v>100</v>
      </c>
      <c r="D162" s="196">
        <v>99.6</v>
      </c>
      <c r="E162" s="196">
        <v>0.4</v>
      </c>
      <c r="F162" s="197" t="s">
        <v>10862</v>
      </c>
    </row>
    <row r="163" spans="2:6" x14ac:dyDescent="0.25">
      <c r="B163" s="283">
        <v>44623.875439814816</v>
      </c>
      <c r="C163" s="196">
        <v>1000</v>
      </c>
      <c r="D163" s="196">
        <v>996</v>
      </c>
      <c r="E163" s="196">
        <v>4</v>
      </c>
      <c r="F163" s="197" t="s">
        <v>3348</v>
      </c>
    </row>
    <row r="164" spans="2:6" x14ac:dyDescent="0.25">
      <c r="B164" s="283">
        <v>44623.876446759263</v>
      </c>
      <c r="C164" s="196">
        <v>188</v>
      </c>
      <c r="D164" s="196">
        <v>187.24799999999999</v>
      </c>
      <c r="E164" s="196">
        <v>0.752</v>
      </c>
      <c r="F164" s="197" t="s">
        <v>159</v>
      </c>
    </row>
    <row r="165" spans="2:6" x14ac:dyDescent="0.25">
      <c r="B165" s="283">
        <v>44623.905509259261</v>
      </c>
      <c r="C165" s="196">
        <v>200</v>
      </c>
      <c r="D165" s="196">
        <v>199.2</v>
      </c>
      <c r="E165" s="196">
        <v>0.8</v>
      </c>
      <c r="F165" s="197" t="s">
        <v>1686</v>
      </c>
    </row>
    <row r="166" spans="2:6" x14ac:dyDescent="0.25">
      <c r="B166" s="283">
        <v>44623.92523148148</v>
      </c>
      <c r="C166" s="196">
        <v>50</v>
      </c>
      <c r="D166" s="196">
        <v>49.8</v>
      </c>
      <c r="E166" s="196">
        <v>0.2</v>
      </c>
      <c r="F166" s="197" t="s">
        <v>11372</v>
      </c>
    </row>
    <row r="167" spans="2:6" x14ac:dyDescent="0.25">
      <c r="B167" s="283">
        <v>44623.942060185182</v>
      </c>
      <c r="C167" s="196">
        <v>100</v>
      </c>
      <c r="D167" s="196">
        <v>99.6</v>
      </c>
      <c r="E167" s="196">
        <v>0.4</v>
      </c>
      <c r="F167" s="197" t="s">
        <v>3710</v>
      </c>
    </row>
    <row r="168" spans="2:6" x14ac:dyDescent="0.25">
      <c r="B168" s="283">
        <v>44623.965949074074</v>
      </c>
      <c r="C168" s="196">
        <v>1</v>
      </c>
      <c r="D168" s="196">
        <v>0.996</v>
      </c>
      <c r="E168" s="196">
        <v>4.0000000000000001E-3</v>
      </c>
      <c r="F168" s="197" t="s">
        <v>5357</v>
      </c>
    </row>
    <row r="169" spans="2:6" x14ac:dyDescent="0.25">
      <c r="B169" s="283">
        <v>44623.967280092591</v>
      </c>
      <c r="C169" s="196">
        <v>1</v>
      </c>
      <c r="D169" s="196">
        <v>0.996</v>
      </c>
      <c r="E169" s="196">
        <v>4.0000000000000001E-3</v>
      </c>
      <c r="F169" s="197" t="s">
        <v>5357</v>
      </c>
    </row>
    <row r="170" spans="2:6" x14ac:dyDescent="0.25">
      <c r="B170" s="283">
        <v>44623.969293981485</v>
      </c>
      <c r="C170" s="196">
        <v>1</v>
      </c>
      <c r="D170" s="196">
        <v>0.996</v>
      </c>
      <c r="E170" s="196">
        <v>4.0000000000000001E-3</v>
      </c>
      <c r="F170" s="197" t="s">
        <v>5357</v>
      </c>
    </row>
    <row r="171" spans="2:6" x14ac:dyDescent="0.25">
      <c r="B171" s="283">
        <v>44623.970208333332</v>
      </c>
      <c r="C171" s="196">
        <v>1</v>
      </c>
      <c r="D171" s="196">
        <v>0.996</v>
      </c>
      <c r="E171" s="196">
        <v>4.0000000000000001E-3</v>
      </c>
      <c r="F171" s="197" t="s">
        <v>5357</v>
      </c>
    </row>
    <row r="172" spans="2:6" x14ac:dyDescent="0.25">
      <c r="B172" s="283">
        <v>44623.975486111114</v>
      </c>
      <c r="C172" s="196">
        <v>1</v>
      </c>
      <c r="D172" s="196">
        <v>0.996</v>
      </c>
      <c r="E172" s="196">
        <v>4.0000000000000001E-3</v>
      </c>
      <c r="F172" s="197" t="s">
        <v>5357</v>
      </c>
    </row>
    <row r="173" spans="2:6" x14ac:dyDescent="0.25">
      <c r="B173" s="283">
        <v>44623.977314814816</v>
      </c>
      <c r="C173" s="196">
        <v>1</v>
      </c>
      <c r="D173" s="196">
        <v>0.996</v>
      </c>
      <c r="E173" s="196">
        <v>4.0000000000000001E-3</v>
      </c>
      <c r="F173" s="197" t="s">
        <v>5357</v>
      </c>
    </row>
    <row r="174" spans="2:6" x14ac:dyDescent="0.25">
      <c r="B174" s="283">
        <v>44623.979571759257</v>
      </c>
      <c r="C174" s="196">
        <v>1</v>
      </c>
      <c r="D174" s="196">
        <v>0.996</v>
      </c>
      <c r="E174" s="196">
        <v>4.0000000000000001E-3</v>
      </c>
      <c r="F174" s="197" t="s">
        <v>5357</v>
      </c>
    </row>
    <row r="175" spans="2:6" x14ac:dyDescent="0.25">
      <c r="B175" s="283">
        <v>44623.980925925927</v>
      </c>
      <c r="C175" s="196">
        <v>1</v>
      </c>
      <c r="D175" s="196">
        <v>0.996</v>
      </c>
      <c r="E175" s="196">
        <v>4.0000000000000001E-3</v>
      </c>
      <c r="F175" s="197" t="s">
        <v>5357</v>
      </c>
    </row>
    <row r="176" spans="2:6" x14ac:dyDescent="0.25">
      <c r="B176" s="283">
        <v>44623.982349537036</v>
      </c>
      <c r="C176" s="196">
        <v>1</v>
      </c>
      <c r="D176" s="196">
        <v>0.996</v>
      </c>
      <c r="E176" s="196">
        <v>4.0000000000000001E-3</v>
      </c>
      <c r="F176" s="197" t="s">
        <v>5357</v>
      </c>
    </row>
    <row r="177" spans="2:6" x14ac:dyDescent="0.25">
      <c r="B177" s="283">
        <v>44623.985613425924</v>
      </c>
      <c r="C177" s="196">
        <v>1</v>
      </c>
      <c r="D177" s="196">
        <v>0.996</v>
      </c>
      <c r="E177" s="196">
        <v>4.0000000000000001E-3</v>
      </c>
      <c r="F177" s="197" t="s">
        <v>5357</v>
      </c>
    </row>
    <row r="178" spans="2:6" x14ac:dyDescent="0.25">
      <c r="B178" s="283">
        <v>44623.986342592594</v>
      </c>
      <c r="C178" s="196">
        <v>1</v>
      </c>
      <c r="D178" s="196">
        <v>0.996</v>
      </c>
      <c r="E178" s="196">
        <v>4.0000000000000001E-3</v>
      </c>
      <c r="F178" s="197" t="s">
        <v>5357</v>
      </c>
    </row>
    <row r="179" spans="2:6" x14ac:dyDescent="0.25">
      <c r="B179" s="283">
        <v>44623.987673611111</v>
      </c>
      <c r="C179" s="196">
        <v>1</v>
      </c>
      <c r="D179" s="196">
        <v>0.996</v>
      </c>
      <c r="E179" s="196">
        <v>4.0000000000000001E-3</v>
      </c>
      <c r="F179" s="197" t="s">
        <v>5357</v>
      </c>
    </row>
    <row r="180" spans="2:6" x14ac:dyDescent="0.25">
      <c r="B180" s="283">
        <v>44623.992905092593</v>
      </c>
      <c r="C180" s="196">
        <v>1</v>
      </c>
      <c r="D180" s="196">
        <v>0.996</v>
      </c>
      <c r="E180" s="196">
        <v>4.0000000000000001E-3</v>
      </c>
      <c r="F180" s="197" t="s">
        <v>5357</v>
      </c>
    </row>
    <row r="181" spans="2:6" x14ac:dyDescent="0.25">
      <c r="B181" s="283">
        <v>44623.994988425926</v>
      </c>
      <c r="C181" s="196">
        <v>1</v>
      </c>
      <c r="D181" s="196">
        <v>0.996</v>
      </c>
      <c r="E181" s="196">
        <v>4.0000000000000001E-3</v>
      </c>
      <c r="F181" s="197" t="s">
        <v>5357</v>
      </c>
    </row>
    <row r="182" spans="2:6" x14ac:dyDescent="0.25">
      <c r="B182" s="283">
        <v>44623.9997337963</v>
      </c>
      <c r="C182" s="196">
        <v>150</v>
      </c>
      <c r="D182" s="196">
        <v>149.4</v>
      </c>
      <c r="E182" s="196">
        <v>0.60000000000000009</v>
      </c>
      <c r="F182" s="197" t="s">
        <v>2496</v>
      </c>
    </row>
    <row r="183" spans="2:6" x14ac:dyDescent="0.25">
      <c r="B183" s="283">
        <v>44624.132685185185</v>
      </c>
      <c r="C183" s="196">
        <v>50</v>
      </c>
      <c r="D183" s="196">
        <v>49.8</v>
      </c>
      <c r="E183" s="196">
        <v>0.2</v>
      </c>
      <c r="F183" s="197" t="s">
        <v>1680</v>
      </c>
    </row>
    <row r="184" spans="2:6" x14ac:dyDescent="0.25">
      <c r="B184" s="283">
        <v>44624.282916666663</v>
      </c>
      <c r="C184" s="196">
        <v>500</v>
      </c>
      <c r="D184" s="196">
        <v>498</v>
      </c>
      <c r="E184" s="196">
        <v>2</v>
      </c>
      <c r="F184" s="197" t="s">
        <v>125</v>
      </c>
    </row>
    <row r="185" spans="2:6" x14ac:dyDescent="0.25">
      <c r="B185" s="283">
        <v>44624.292581018519</v>
      </c>
      <c r="C185" s="196">
        <v>500</v>
      </c>
      <c r="D185" s="196">
        <v>498</v>
      </c>
      <c r="E185" s="196">
        <v>2</v>
      </c>
      <c r="F185" s="197" t="s">
        <v>1075</v>
      </c>
    </row>
    <row r="186" spans="2:6" x14ac:dyDescent="0.25">
      <c r="B186" s="283">
        <v>44624.326307870368</v>
      </c>
      <c r="C186" s="196">
        <v>500</v>
      </c>
      <c r="D186" s="196">
        <v>498</v>
      </c>
      <c r="E186" s="196">
        <v>2</v>
      </c>
      <c r="F186" s="197" t="s">
        <v>591</v>
      </c>
    </row>
    <row r="187" spans="2:6" x14ac:dyDescent="0.25">
      <c r="B187" s="283">
        <v>44624.33965277778</v>
      </c>
      <c r="C187" s="196">
        <v>100</v>
      </c>
      <c r="D187" s="196">
        <v>99.6</v>
      </c>
      <c r="E187" s="196">
        <v>0.4</v>
      </c>
      <c r="F187" s="197" t="s">
        <v>2438</v>
      </c>
    </row>
    <row r="188" spans="2:6" x14ac:dyDescent="0.25">
      <c r="B188" s="283">
        <v>44624.355381944442</v>
      </c>
      <c r="C188" s="196">
        <v>60</v>
      </c>
      <c r="D188" s="196">
        <v>59.76</v>
      </c>
      <c r="E188" s="196">
        <v>0.24</v>
      </c>
      <c r="F188" s="197" t="s">
        <v>312</v>
      </c>
    </row>
    <row r="189" spans="2:6" x14ac:dyDescent="0.25">
      <c r="B189" s="283">
        <v>44624.362534722219</v>
      </c>
      <c r="C189" s="196">
        <v>5000</v>
      </c>
      <c r="D189" s="196">
        <v>4980</v>
      </c>
      <c r="E189" s="196">
        <v>20</v>
      </c>
      <c r="F189" s="197" t="s">
        <v>10670</v>
      </c>
    </row>
    <row r="190" spans="2:6" x14ac:dyDescent="0.25">
      <c r="B190" s="283">
        <v>44624.372071759259</v>
      </c>
      <c r="C190" s="196">
        <v>100</v>
      </c>
      <c r="D190" s="196">
        <v>99.6</v>
      </c>
      <c r="E190" s="196">
        <v>0.4</v>
      </c>
      <c r="F190" s="197" t="s">
        <v>1066</v>
      </c>
    </row>
    <row r="191" spans="2:6" x14ac:dyDescent="0.25">
      <c r="B191" s="283">
        <v>44624.441562499997</v>
      </c>
      <c r="C191" s="196">
        <v>3000</v>
      </c>
      <c r="D191" s="196">
        <v>2988</v>
      </c>
      <c r="E191" s="196">
        <v>12</v>
      </c>
      <c r="F191" s="197" t="s">
        <v>9948</v>
      </c>
    </row>
    <row r="192" spans="2:6" x14ac:dyDescent="0.25">
      <c r="B192" s="283">
        <v>44624.441574074073</v>
      </c>
      <c r="C192" s="196">
        <v>5</v>
      </c>
      <c r="D192" s="196">
        <v>4.9800000000000004</v>
      </c>
      <c r="E192" s="196">
        <v>2.0000000000000004E-2</v>
      </c>
      <c r="F192" s="197" t="s">
        <v>5402</v>
      </c>
    </row>
    <row r="193" spans="2:6" x14ac:dyDescent="0.25">
      <c r="B193" s="283">
        <v>44624.447465277779</v>
      </c>
      <c r="C193" s="196">
        <v>260</v>
      </c>
      <c r="D193" s="196">
        <v>258.95999999999998</v>
      </c>
      <c r="E193" s="196">
        <v>1.04</v>
      </c>
      <c r="F193" s="197" t="s">
        <v>964</v>
      </c>
    </row>
    <row r="194" spans="2:6" x14ac:dyDescent="0.25">
      <c r="B194" s="283">
        <v>44624.503923611112</v>
      </c>
      <c r="C194" s="196">
        <v>500</v>
      </c>
      <c r="D194" s="196">
        <v>498</v>
      </c>
      <c r="E194" s="196">
        <v>2</v>
      </c>
      <c r="F194" s="197" t="s">
        <v>12771</v>
      </c>
    </row>
    <row r="195" spans="2:6" x14ac:dyDescent="0.25">
      <c r="B195" s="283">
        <v>44624.504502314812</v>
      </c>
      <c r="C195" s="196">
        <v>1029.47</v>
      </c>
      <c r="D195" s="196">
        <v>1025.35212</v>
      </c>
      <c r="E195" s="196">
        <v>4.1178800000000004</v>
      </c>
      <c r="F195" s="197" t="s">
        <v>5297</v>
      </c>
    </row>
    <row r="196" spans="2:6" x14ac:dyDescent="0.25">
      <c r="B196" s="283">
        <v>44624.508090277777</v>
      </c>
      <c r="C196" s="196">
        <v>1</v>
      </c>
      <c r="D196" s="196">
        <v>0.996</v>
      </c>
      <c r="E196" s="196">
        <v>4.0000000000000001E-3</v>
      </c>
      <c r="F196" s="197" t="s">
        <v>917</v>
      </c>
    </row>
    <row r="197" spans="2:6" x14ac:dyDescent="0.25">
      <c r="B197" s="283">
        <v>44624.511180555557</v>
      </c>
      <c r="C197" s="196">
        <v>10</v>
      </c>
      <c r="D197" s="196">
        <v>9.9600000000000009</v>
      </c>
      <c r="E197" s="196">
        <v>4.0000000000000008E-2</v>
      </c>
      <c r="F197" s="197" t="s">
        <v>2793</v>
      </c>
    </row>
    <row r="198" spans="2:6" x14ac:dyDescent="0.25">
      <c r="B198" s="283">
        <v>44624.515590277777</v>
      </c>
      <c r="C198" s="196">
        <v>0.1</v>
      </c>
      <c r="D198" s="196">
        <v>9.9600000000000008E-2</v>
      </c>
      <c r="E198" s="196">
        <v>4.0000000000000002E-4</v>
      </c>
      <c r="F198" s="197" t="s">
        <v>5445</v>
      </c>
    </row>
    <row r="199" spans="2:6" x14ac:dyDescent="0.25">
      <c r="B199" s="283">
        <v>44624.529236111113</v>
      </c>
      <c r="C199" s="196">
        <v>0.1</v>
      </c>
      <c r="D199" s="196">
        <v>9.9600000000000008E-2</v>
      </c>
      <c r="E199" s="196">
        <v>4.0000000000000002E-4</v>
      </c>
      <c r="F199" s="197" t="s">
        <v>5445</v>
      </c>
    </row>
    <row r="200" spans="2:6" x14ac:dyDescent="0.25">
      <c r="B200" s="283">
        <v>44624.541018518517</v>
      </c>
      <c r="C200" s="196">
        <v>0.1</v>
      </c>
      <c r="D200" s="196">
        <v>9.9600000000000008E-2</v>
      </c>
      <c r="E200" s="196">
        <v>4.0000000000000002E-4</v>
      </c>
      <c r="F200" s="197" t="s">
        <v>5445</v>
      </c>
    </row>
    <row r="201" spans="2:6" x14ac:dyDescent="0.25">
      <c r="B201" s="283">
        <v>44624.54179398148</v>
      </c>
      <c r="C201" s="196">
        <v>0.1</v>
      </c>
      <c r="D201" s="196">
        <v>9.9600000000000008E-2</v>
      </c>
      <c r="E201" s="196">
        <v>4.0000000000000002E-4</v>
      </c>
      <c r="F201" s="197" t="s">
        <v>12773</v>
      </c>
    </row>
    <row r="202" spans="2:6" x14ac:dyDescent="0.25">
      <c r="B202" s="283">
        <v>44624.544768518521</v>
      </c>
      <c r="C202" s="196">
        <v>0.1</v>
      </c>
      <c r="D202" s="196">
        <v>9.9600000000000008E-2</v>
      </c>
      <c r="E202" s="196">
        <v>4.0000000000000002E-4</v>
      </c>
      <c r="F202" s="197" t="s">
        <v>5445</v>
      </c>
    </row>
    <row r="203" spans="2:6" x14ac:dyDescent="0.25">
      <c r="B203" s="283">
        <v>44624.548333333332</v>
      </c>
      <c r="C203" s="196">
        <v>2</v>
      </c>
      <c r="D203" s="196">
        <v>1.992</v>
      </c>
      <c r="E203" s="196">
        <v>8.0000000000000002E-3</v>
      </c>
      <c r="F203" s="197" t="s">
        <v>917</v>
      </c>
    </row>
    <row r="204" spans="2:6" x14ac:dyDescent="0.25">
      <c r="B204" s="283">
        <v>44624.5547337963</v>
      </c>
      <c r="C204" s="196">
        <v>10</v>
      </c>
      <c r="D204" s="196">
        <v>9.9600000000000009</v>
      </c>
      <c r="E204" s="196">
        <v>4.0000000000000008E-2</v>
      </c>
      <c r="F204" s="197" t="s">
        <v>4985</v>
      </c>
    </row>
    <row r="205" spans="2:6" x14ac:dyDescent="0.25">
      <c r="B205" s="283">
        <v>44624.555983796294</v>
      </c>
      <c r="C205" s="196">
        <v>3000</v>
      </c>
      <c r="D205" s="196">
        <v>2988</v>
      </c>
      <c r="E205" s="196">
        <v>12</v>
      </c>
      <c r="F205" s="197" t="s">
        <v>12774</v>
      </c>
    </row>
    <row r="206" spans="2:6" x14ac:dyDescent="0.25">
      <c r="B206" s="283">
        <v>44624.562638888892</v>
      </c>
      <c r="C206" s="196">
        <v>500</v>
      </c>
      <c r="D206" s="196">
        <v>498</v>
      </c>
      <c r="E206" s="196">
        <v>2</v>
      </c>
      <c r="F206" s="197" t="s">
        <v>124</v>
      </c>
    </row>
    <row r="207" spans="2:6" x14ac:dyDescent="0.25">
      <c r="B207" s="283">
        <v>44624.569548611114</v>
      </c>
      <c r="C207" s="196">
        <v>10000</v>
      </c>
      <c r="D207" s="196">
        <v>9960</v>
      </c>
      <c r="E207" s="196">
        <v>40</v>
      </c>
      <c r="F207" s="197" t="s">
        <v>588</v>
      </c>
    </row>
    <row r="208" spans="2:6" x14ac:dyDescent="0.25">
      <c r="B208" s="283">
        <v>44624.572592592594</v>
      </c>
      <c r="C208" s="196">
        <v>0.1</v>
      </c>
      <c r="D208" s="196">
        <v>9.9600000000000008E-2</v>
      </c>
      <c r="E208" s="196">
        <v>4.0000000000000002E-4</v>
      </c>
      <c r="F208" s="197" t="s">
        <v>467</v>
      </c>
    </row>
    <row r="209" spans="2:6" x14ac:dyDescent="0.25">
      <c r="B209" s="283">
        <v>44624.581180555557</v>
      </c>
      <c r="C209" s="196">
        <v>0.1</v>
      </c>
      <c r="D209" s="196">
        <v>9.9600000000000008E-2</v>
      </c>
      <c r="E209" s="196">
        <v>4.0000000000000002E-4</v>
      </c>
      <c r="F209" s="197" t="s">
        <v>12773</v>
      </c>
    </row>
    <row r="210" spans="2:6" x14ac:dyDescent="0.25">
      <c r="B210" s="283">
        <v>44624.597071759257</v>
      </c>
      <c r="C210" s="196">
        <v>6000</v>
      </c>
      <c r="D210" s="196">
        <v>5976</v>
      </c>
      <c r="E210" s="196">
        <v>24</v>
      </c>
      <c r="F210" s="197" t="s">
        <v>588</v>
      </c>
    </row>
    <row r="211" spans="2:6" x14ac:dyDescent="0.25">
      <c r="B211" s="283">
        <v>44624.604131944441</v>
      </c>
      <c r="C211" s="196">
        <v>1</v>
      </c>
      <c r="D211" s="196">
        <v>0.996</v>
      </c>
      <c r="E211" s="196">
        <v>4.0000000000000001E-3</v>
      </c>
      <c r="F211" s="197" t="s">
        <v>10873</v>
      </c>
    </row>
    <row r="212" spans="2:6" x14ac:dyDescent="0.25">
      <c r="B212" s="283">
        <v>44624.627141203702</v>
      </c>
      <c r="C212" s="196">
        <v>1</v>
      </c>
      <c r="D212" s="196">
        <v>0.996</v>
      </c>
      <c r="E212" s="196">
        <v>4.0000000000000001E-3</v>
      </c>
      <c r="F212" s="197" t="s">
        <v>12775</v>
      </c>
    </row>
    <row r="213" spans="2:6" x14ac:dyDescent="0.25">
      <c r="B213" s="283">
        <v>44624.636354166665</v>
      </c>
      <c r="C213" s="196">
        <v>0</v>
      </c>
      <c r="D213" s="196">
        <v>0</v>
      </c>
      <c r="E213" s="196">
        <v>0</v>
      </c>
      <c r="F213" s="197" t="s">
        <v>12775</v>
      </c>
    </row>
    <row r="214" spans="2:6" x14ac:dyDescent="0.25">
      <c r="B214" s="283">
        <v>44624.643773148149</v>
      </c>
      <c r="C214" s="196">
        <v>500</v>
      </c>
      <c r="D214" s="196">
        <v>498</v>
      </c>
      <c r="E214" s="196">
        <v>2</v>
      </c>
      <c r="F214" s="197" t="s">
        <v>9893</v>
      </c>
    </row>
    <row r="215" spans="2:6" x14ac:dyDescent="0.25">
      <c r="B215" s="283">
        <v>44624.674328703702</v>
      </c>
      <c r="C215" s="196">
        <v>5</v>
      </c>
      <c r="D215" s="196">
        <v>4.9800000000000004</v>
      </c>
      <c r="E215" s="196">
        <v>2.0000000000000004E-2</v>
      </c>
      <c r="F215" s="197" t="s">
        <v>4010</v>
      </c>
    </row>
    <row r="216" spans="2:6" x14ac:dyDescent="0.25">
      <c r="B216" s="283">
        <v>44624.686076388891</v>
      </c>
      <c r="C216" s="196">
        <v>0.1</v>
      </c>
      <c r="D216" s="196">
        <v>9.9600000000000008E-2</v>
      </c>
      <c r="E216" s="196">
        <v>4.0000000000000002E-4</v>
      </c>
      <c r="F216" s="197" t="s">
        <v>12773</v>
      </c>
    </row>
    <row r="217" spans="2:6" x14ac:dyDescent="0.25">
      <c r="B217" s="283">
        <v>44624.697164351855</v>
      </c>
      <c r="C217" s="196">
        <v>0.1</v>
      </c>
      <c r="D217" s="196">
        <v>9.9600000000000008E-2</v>
      </c>
      <c r="E217" s="196">
        <v>4.0000000000000002E-4</v>
      </c>
      <c r="F217" s="197" t="s">
        <v>12773</v>
      </c>
    </row>
    <row r="218" spans="2:6" x14ac:dyDescent="0.25">
      <c r="B218" s="283">
        <v>44624.703692129631</v>
      </c>
      <c r="C218" s="196">
        <v>0.1</v>
      </c>
      <c r="D218" s="196">
        <v>9.9600000000000008E-2</v>
      </c>
      <c r="E218" s="196">
        <v>4.0000000000000002E-4</v>
      </c>
      <c r="F218" s="197" t="s">
        <v>12773</v>
      </c>
    </row>
    <row r="219" spans="2:6" x14ac:dyDescent="0.25">
      <c r="B219" s="283">
        <v>44624.718969907408</v>
      </c>
      <c r="C219" s="196">
        <v>1250</v>
      </c>
      <c r="D219" s="196">
        <v>1245</v>
      </c>
      <c r="E219" s="196">
        <v>5</v>
      </c>
      <c r="F219" s="197" t="s">
        <v>10425</v>
      </c>
    </row>
    <row r="220" spans="2:6" x14ac:dyDescent="0.25">
      <c r="B220" s="283">
        <v>44624.723912037036</v>
      </c>
      <c r="C220" s="196">
        <v>100</v>
      </c>
      <c r="D220" s="196">
        <v>99.6</v>
      </c>
      <c r="E220" s="196">
        <v>0.4</v>
      </c>
      <c r="F220" s="197" t="s">
        <v>4014</v>
      </c>
    </row>
    <row r="221" spans="2:6" x14ac:dyDescent="0.25">
      <c r="B221" s="283">
        <v>44624.725335648145</v>
      </c>
      <c r="C221" s="196">
        <v>500</v>
      </c>
      <c r="D221" s="196">
        <v>498</v>
      </c>
      <c r="E221" s="196">
        <v>2</v>
      </c>
      <c r="F221" s="197" t="s">
        <v>11661</v>
      </c>
    </row>
    <row r="222" spans="2:6" x14ac:dyDescent="0.25">
      <c r="B222" s="283">
        <v>44624.73878472222</v>
      </c>
      <c r="C222" s="196">
        <v>1000</v>
      </c>
      <c r="D222" s="196">
        <v>996</v>
      </c>
      <c r="E222" s="196">
        <v>4</v>
      </c>
      <c r="F222" s="197" t="s">
        <v>9187</v>
      </c>
    </row>
    <row r="223" spans="2:6" x14ac:dyDescent="0.25">
      <c r="B223" s="283">
        <v>44624.760185185187</v>
      </c>
      <c r="C223" s="196">
        <v>1000</v>
      </c>
      <c r="D223" s="196">
        <v>996</v>
      </c>
      <c r="E223" s="196">
        <v>4</v>
      </c>
      <c r="F223" s="197" t="s">
        <v>3319</v>
      </c>
    </row>
    <row r="224" spans="2:6" x14ac:dyDescent="0.25">
      <c r="B224" s="283">
        <v>44624.809212962966</v>
      </c>
      <c r="C224" s="196">
        <v>30</v>
      </c>
      <c r="D224" s="196">
        <v>29.88</v>
      </c>
      <c r="E224" s="196">
        <v>0.12</v>
      </c>
      <c r="F224" s="197" t="s">
        <v>12776</v>
      </c>
    </row>
    <row r="225" spans="2:6" x14ac:dyDescent="0.25">
      <c r="B225" s="283">
        <v>44624.834456018521</v>
      </c>
      <c r="C225" s="196">
        <v>150</v>
      </c>
      <c r="D225" s="196">
        <v>149.4</v>
      </c>
      <c r="E225" s="196">
        <v>0.60000000000000009</v>
      </c>
      <c r="F225" s="197" t="s">
        <v>10138</v>
      </c>
    </row>
    <row r="226" spans="2:6" x14ac:dyDescent="0.25">
      <c r="B226" s="283">
        <v>44624.841215277775</v>
      </c>
      <c r="C226" s="196">
        <v>1000</v>
      </c>
      <c r="D226" s="196">
        <v>996</v>
      </c>
      <c r="E226" s="196">
        <v>4</v>
      </c>
      <c r="F226" s="197" t="s">
        <v>11555</v>
      </c>
    </row>
    <row r="227" spans="2:6" x14ac:dyDescent="0.25">
      <c r="B227" s="283">
        <v>44624.8825</v>
      </c>
      <c r="C227" s="196">
        <v>1000</v>
      </c>
      <c r="D227" s="196">
        <v>996</v>
      </c>
      <c r="E227" s="196">
        <v>4</v>
      </c>
      <c r="F227" s="197" t="s">
        <v>3207</v>
      </c>
    </row>
    <row r="228" spans="2:6" x14ac:dyDescent="0.25">
      <c r="B228" s="283">
        <v>44624.882905092592</v>
      </c>
      <c r="C228" s="196">
        <v>1200</v>
      </c>
      <c r="D228" s="196">
        <v>1195.2</v>
      </c>
      <c r="E228" s="196">
        <v>4.8000000000000007</v>
      </c>
      <c r="F228" s="197" t="s">
        <v>177</v>
      </c>
    </row>
    <row r="229" spans="2:6" x14ac:dyDescent="0.25">
      <c r="B229" s="283">
        <v>44624.935613425929</v>
      </c>
      <c r="C229" s="196">
        <v>100</v>
      </c>
      <c r="D229" s="196">
        <v>99.6</v>
      </c>
      <c r="E229" s="196">
        <v>0.4</v>
      </c>
      <c r="F229" s="197" t="s">
        <v>11013</v>
      </c>
    </row>
    <row r="230" spans="2:6" x14ac:dyDescent="0.25">
      <c r="B230" s="283">
        <v>44624.958171296297</v>
      </c>
      <c r="C230" s="196">
        <v>300</v>
      </c>
      <c r="D230" s="196">
        <v>298.8</v>
      </c>
      <c r="E230" s="196">
        <v>1.2000000000000002</v>
      </c>
      <c r="F230" s="197" t="s">
        <v>12777</v>
      </c>
    </row>
    <row r="231" spans="2:6" x14ac:dyDescent="0.25">
      <c r="B231" s="283">
        <v>44624.994675925926</v>
      </c>
      <c r="C231" s="196">
        <v>118.61</v>
      </c>
      <c r="D231" s="196">
        <v>118.13556</v>
      </c>
      <c r="E231" s="196">
        <v>0.47443999999999997</v>
      </c>
      <c r="F231" s="197" t="s">
        <v>115</v>
      </c>
    </row>
    <row r="232" spans="2:6" x14ac:dyDescent="0.25">
      <c r="B232" s="283">
        <v>44625.238715277781</v>
      </c>
      <c r="C232" s="196">
        <v>500</v>
      </c>
      <c r="D232" s="196">
        <v>498</v>
      </c>
      <c r="E232" s="196">
        <v>2</v>
      </c>
      <c r="F232" s="197" t="s">
        <v>2817</v>
      </c>
    </row>
    <row r="233" spans="2:6" x14ac:dyDescent="0.25">
      <c r="B233" s="283">
        <v>44625.359351851854</v>
      </c>
      <c r="C233" s="196">
        <v>500</v>
      </c>
      <c r="D233" s="196">
        <v>498</v>
      </c>
      <c r="E233" s="196">
        <v>2</v>
      </c>
      <c r="F233" s="197" t="s">
        <v>11110</v>
      </c>
    </row>
    <row r="234" spans="2:6" x14ac:dyDescent="0.25">
      <c r="B234" s="283">
        <v>44625.381018518521</v>
      </c>
      <c r="C234" s="196">
        <v>260</v>
      </c>
      <c r="D234" s="196">
        <v>258.95999999999998</v>
      </c>
      <c r="E234" s="196">
        <v>1.04</v>
      </c>
      <c r="F234" s="197" t="s">
        <v>964</v>
      </c>
    </row>
    <row r="235" spans="2:6" x14ac:dyDescent="0.25">
      <c r="B235" s="283">
        <v>44625.412430555552</v>
      </c>
      <c r="C235" s="196">
        <v>1000</v>
      </c>
      <c r="D235" s="196">
        <v>996</v>
      </c>
      <c r="E235" s="196">
        <v>4</v>
      </c>
      <c r="F235" s="197" t="s">
        <v>12778</v>
      </c>
    </row>
    <row r="236" spans="2:6" x14ac:dyDescent="0.25">
      <c r="B236" s="283">
        <v>44625.422314814816</v>
      </c>
      <c r="C236" s="196">
        <v>0.1</v>
      </c>
      <c r="D236" s="196">
        <v>9.9600000000000008E-2</v>
      </c>
      <c r="E236" s="196">
        <v>4.0000000000000002E-4</v>
      </c>
      <c r="F236" s="197" t="s">
        <v>12773</v>
      </c>
    </row>
    <row r="237" spans="2:6" x14ac:dyDescent="0.25">
      <c r="B237" s="283">
        <v>44625.427256944444</v>
      </c>
      <c r="C237" s="196">
        <v>1</v>
      </c>
      <c r="D237" s="196">
        <v>0.996</v>
      </c>
      <c r="E237" s="196">
        <v>4.0000000000000001E-3</v>
      </c>
      <c r="F237" s="197" t="s">
        <v>1418</v>
      </c>
    </row>
    <row r="238" spans="2:6" x14ac:dyDescent="0.25">
      <c r="B238" s="283">
        <v>44625.438622685186</v>
      </c>
      <c r="C238" s="196">
        <v>100</v>
      </c>
      <c r="D238" s="196">
        <v>99.6</v>
      </c>
      <c r="E238" s="196">
        <v>0.4</v>
      </c>
      <c r="F238" s="197" t="s">
        <v>146</v>
      </c>
    </row>
    <row r="239" spans="2:6" x14ac:dyDescent="0.25">
      <c r="B239" s="283">
        <v>44625.45721064815</v>
      </c>
      <c r="C239" s="196">
        <v>0.1</v>
      </c>
      <c r="D239" s="196">
        <v>9.9600000000000008E-2</v>
      </c>
      <c r="E239" s="196">
        <v>4.0000000000000002E-4</v>
      </c>
      <c r="F239" s="197" t="s">
        <v>12773</v>
      </c>
    </row>
    <row r="240" spans="2:6" x14ac:dyDescent="0.25">
      <c r="B240" s="283">
        <v>44625.470289351855</v>
      </c>
      <c r="C240" s="196">
        <v>10</v>
      </c>
      <c r="D240" s="196">
        <v>9.9600000000000009</v>
      </c>
      <c r="E240" s="196">
        <v>4.0000000000000008E-2</v>
      </c>
      <c r="F240" s="197" t="s">
        <v>361</v>
      </c>
    </row>
    <row r="241" spans="2:6" x14ac:dyDescent="0.25">
      <c r="B241" s="283">
        <v>44625.474583333336</v>
      </c>
      <c r="C241" s="196">
        <v>60</v>
      </c>
      <c r="D241" s="196">
        <v>59.76</v>
      </c>
      <c r="E241" s="196">
        <v>0.24</v>
      </c>
      <c r="F241" s="197" t="s">
        <v>312</v>
      </c>
    </row>
    <row r="242" spans="2:6" x14ac:dyDescent="0.25">
      <c r="B242" s="283">
        <v>44625.476666666669</v>
      </c>
      <c r="C242" s="196">
        <v>100</v>
      </c>
      <c r="D242" s="196">
        <v>99.6</v>
      </c>
      <c r="E242" s="196">
        <v>0.4</v>
      </c>
      <c r="F242" s="197" t="s">
        <v>10037</v>
      </c>
    </row>
    <row r="243" spans="2:6" x14ac:dyDescent="0.25">
      <c r="B243" s="283">
        <v>44625.481828703705</v>
      </c>
      <c r="C243" s="196">
        <v>400</v>
      </c>
      <c r="D243" s="196">
        <v>398.4</v>
      </c>
      <c r="E243" s="196">
        <v>1.6</v>
      </c>
      <c r="F243" s="197" t="s">
        <v>5346</v>
      </c>
    </row>
    <row r="244" spans="2:6" x14ac:dyDescent="0.25">
      <c r="B244" s="283">
        <v>44625.484884259262</v>
      </c>
      <c r="C244" s="196">
        <v>1</v>
      </c>
      <c r="D244" s="196">
        <v>0.996</v>
      </c>
      <c r="E244" s="196">
        <v>4.0000000000000001E-3</v>
      </c>
      <c r="F244" s="197" t="s">
        <v>5357</v>
      </c>
    </row>
    <row r="245" spans="2:6" x14ac:dyDescent="0.25">
      <c r="B245" s="283">
        <v>44625.491770833331</v>
      </c>
      <c r="C245" s="196">
        <v>0.1</v>
      </c>
      <c r="D245" s="196">
        <v>9.9600000000000008E-2</v>
      </c>
      <c r="E245" s="196">
        <v>4.0000000000000002E-4</v>
      </c>
      <c r="F245" s="197" t="s">
        <v>11010</v>
      </c>
    </row>
    <row r="246" spans="2:6" x14ac:dyDescent="0.25">
      <c r="B246" s="283">
        <v>44625.494328703702</v>
      </c>
      <c r="C246" s="196">
        <v>100</v>
      </c>
      <c r="D246" s="196">
        <v>99.6</v>
      </c>
      <c r="E246" s="196">
        <v>0.4</v>
      </c>
      <c r="F246" s="197" t="s">
        <v>440</v>
      </c>
    </row>
    <row r="247" spans="2:6" x14ac:dyDescent="0.25">
      <c r="B247" s="283">
        <v>44625.498437499999</v>
      </c>
      <c r="C247" s="196">
        <v>0.1</v>
      </c>
      <c r="D247" s="196">
        <v>9.9600000000000008E-2</v>
      </c>
      <c r="E247" s="196">
        <v>4.0000000000000002E-4</v>
      </c>
      <c r="F247" s="197" t="s">
        <v>12773</v>
      </c>
    </row>
    <row r="248" spans="2:6" x14ac:dyDescent="0.25">
      <c r="B248" s="283">
        <v>44625.515717592592</v>
      </c>
      <c r="C248" s="196">
        <v>1000</v>
      </c>
      <c r="D248" s="196">
        <v>996</v>
      </c>
      <c r="E248" s="196">
        <v>4</v>
      </c>
      <c r="F248" s="197" t="s">
        <v>2093</v>
      </c>
    </row>
    <row r="249" spans="2:6" x14ac:dyDescent="0.25">
      <c r="B249" s="283">
        <v>44625.53056712963</v>
      </c>
      <c r="C249" s="196">
        <v>500</v>
      </c>
      <c r="D249" s="196">
        <v>498</v>
      </c>
      <c r="E249" s="196">
        <v>2</v>
      </c>
      <c r="F249" s="197" t="s">
        <v>12779</v>
      </c>
    </row>
    <row r="250" spans="2:6" x14ac:dyDescent="0.25">
      <c r="B250" s="283">
        <v>44625.53769675926</v>
      </c>
      <c r="C250" s="196">
        <v>500</v>
      </c>
      <c r="D250" s="196">
        <v>498</v>
      </c>
      <c r="E250" s="196">
        <v>2</v>
      </c>
      <c r="F250" s="197" t="s">
        <v>4996</v>
      </c>
    </row>
    <row r="251" spans="2:6" x14ac:dyDescent="0.25">
      <c r="B251" s="283">
        <v>44625.544212962966</v>
      </c>
      <c r="C251" s="196">
        <v>4255</v>
      </c>
      <c r="D251" s="196">
        <v>4237.9799999999996</v>
      </c>
      <c r="E251" s="196">
        <v>17.02</v>
      </c>
      <c r="F251" s="197" t="s">
        <v>874</v>
      </c>
    </row>
    <row r="252" spans="2:6" x14ac:dyDescent="0.25">
      <c r="B252" s="283">
        <v>44625.545983796299</v>
      </c>
      <c r="C252" s="196">
        <v>10</v>
      </c>
      <c r="D252" s="196">
        <v>9.9600000000000009</v>
      </c>
      <c r="E252" s="196">
        <v>4.0000000000000008E-2</v>
      </c>
      <c r="F252" s="197" t="s">
        <v>114</v>
      </c>
    </row>
    <row r="253" spans="2:6" x14ac:dyDescent="0.25">
      <c r="B253" s="283">
        <v>44625.554386574076</v>
      </c>
      <c r="C253" s="196">
        <v>377.11</v>
      </c>
      <c r="D253" s="196">
        <v>375.60156000000001</v>
      </c>
      <c r="E253" s="196">
        <v>1.5084400000000002</v>
      </c>
      <c r="F253" s="197" t="s">
        <v>4138</v>
      </c>
    </row>
    <row r="254" spans="2:6" x14ac:dyDescent="0.25">
      <c r="B254" s="283">
        <v>44625.557523148149</v>
      </c>
      <c r="C254" s="196">
        <v>300</v>
      </c>
      <c r="D254" s="196">
        <v>298.8</v>
      </c>
      <c r="E254" s="196">
        <v>1.2000000000000002</v>
      </c>
      <c r="F254" s="197" t="s">
        <v>2374</v>
      </c>
    </row>
    <row r="255" spans="2:6" x14ac:dyDescent="0.25">
      <c r="B255" s="283">
        <v>44625.60423611111</v>
      </c>
      <c r="C255" s="196">
        <v>100</v>
      </c>
      <c r="D255" s="196">
        <v>99.6</v>
      </c>
      <c r="E255" s="196">
        <v>0.4</v>
      </c>
      <c r="F255" s="197" t="s">
        <v>12780</v>
      </c>
    </row>
    <row r="256" spans="2:6" x14ac:dyDescent="0.25">
      <c r="B256" s="283">
        <v>44625.614918981482</v>
      </c>
      <c r="C256" s="196">
        <v>100</v>
      </c>
      <c r="D256" s="196">
        <v>99.6</v>
      </c>
      <c r="E256" s="196">
        <v>0.4</v>
      </c>
      <c r="F256" s="197" t="s">
        <v>12781</v>
      </c>
    </row>
    <row r="257" spans="2:6" x14ac:dyDescent="0.25">
      <c r="B257" s="283">
        <v>44625.619953703703</v>
      </c>
      <c r="C257" s="196">
        <v>500</v>
      </c>
      <c r="D257" s="196">
        <v>498</v>
      </c>
      <c r="E257" s="196">
        <v>2</v>
      </c>
      <c r="F257" s="197" t="s">
        <v>1124</v>
      </c>
    </row>
    <row r="258" spans="2:6" x14ac:dyDescent="0.25">
      <c r="B258" s="283">
        <v>44625.707824074074</v>
      </c>
      <c r="C258" s="196">
        <v>1</v>
      </c>
      <c r="D258" s="196">
        <v>0.996</v>
      </c>
      <c r="E258" s="196">
        <v>4.0000000000000001E-3</v>
      </c>
      <c r="F258" s="197" t="s">
        <v>121</v>
      </c>
    </row>
    <row r="259" spans="2:6" x14ac:dyDescent="0.25">
      <c r="B259" s="283">
        <v>44625.717812499999</v>
      </c>
      <c r="C259" s="196">
        <v>1000</v>
      </c>
      <c r="D259" s="196">
        <v>996</v>
      </c>
      <c r="E259" s="196">
        <v>4</v>
      </c>
      <c r="F259" s="197" t="s">
        <v>926</v>
      </c>
    </row>
    <row r="260" spans="2:6" x14ac:dyDescent="0.25">
      <c r="B260" s="283">
        <v>44625.819293981483</v>
      </c>
      <c r="C260" s="196">
        <v>10</v>
      </c>
      <c r="D260" s="196">
        <v>9.9600000000000009</v>
      </c>
      <c r="E260" s="196">
        <v>4.0000000000000008E-2</v>
      </c>
      <c r="F260" s="197" t="s">
        <v>12782</v>
      </c>
    </row>
    <row r="261" spans="2:6" x14ac:dyDescent="0.25">
      <c r="B261" s="283">
        <v>44625.838020833333</v>
      </c>
      <c r="C261" s="196">
        <v>500</v>
      </c>
      <c r="D261" s="196">
        <v>498</v>
      </c>
      <c r="E261" s="196">
        <v>2</v>
      </c>
      <c r="F261" s="197" t="s">
        <v>418</v>
      </c>
    </row>
    <row r="262" spans="2:6" x14ac:dyDescent="0.25">
      <c r="B262" s="283">
        <v>44625.847361111111</v>
      </c>
      <c r="C262" s="196">
        <v>300</v>
      </c>
      <c r="D262" s="196">
        <v>298.8</v>
      </c>
      <c r="E262" s="196">
        <v>1.2000000000000002</v>
      </c>
      <c r="F262" s="197" t="s">
        <v>3803</v>
      </c>
    </row>
    <row r="263" spans="2:6" x14ac:dyDescent="0.25">
      <c r="B263" s="283">
        <v>44625.857939814814</v>
      </c>
      <c r="C263" s="196">
        <v>7000</v>
      </c>
      <c r="D263" s="196">
        <v>6972</v>
      </c>
      <c r="E263" s="196">
        <v>28</v>
      </c>
      <c r="F263" s="197" t="s">
        <v>9408</v>
      </c>
    </row>
    <row r="264" spans="2:6" x14ac:dyDescent="0.25">
      <c r="B264" s="283">
        <v>44625.87127314815</v>
      </c>
      <c r="C264" s="196">
        <v>100</v>
      </c>
      <c r="D264" s="196">
        <v>99.6</v>
      </c>
      <c r="E264" s="196">
        <v>0.4</v>
      </c>
      <c r="F264" s="197" t="s">
        <v>173</v>
      </c>
    </row>
    <row r="265" spans="2:6" x14ac:dyDescent="0.25">
      <c r="B265" s="283">
        <v>44625.909641203703</v>
      </c>
      <c r="C265" s="196">
        <v>500</v>
      </c>
      <c r="D265" s="196">
        <v>498</v>
      </c>
      <c r="E265" s="196">
        <v>2</v>
      </c>
      <c r="F265" s="197" t="s">
        <v>4777</v>
      </c>
    </row>
    <row r="266" spans="2:6" x14ac:dyDescent="0.25">
      <c r="B266" s="283">
        <v>44625.911805555559</v>
      </c>
      <c r="C266" s="196">
        <v>2700</v>
      </c>
      <c r="D266" s="196">
        <v>2689.2</v>
      </c>
      <c r="E266" s="196">
        <v>10.8</v>
      </c>
      <c r="F266" s="197" t="s">
        <v>12783</v>
      </c>
    </row>
    <row r="267" spans="2:6" x14ac:dyDescent="0.25">
      <c r="B267" s="283">
        <v>44625.947245370371</v>
      </c>
      <c r="C267" s="196">
        <v>10</v>
      </c>
      <c r="D267" s="196">
        <v>9.9600000000000009</v>
      </c>
      <c r="E267" s="196">
        <v>4.0000000000000008E-2</v>
      </c>
      <c r="F267" s="197" t="s">
        <v>2345</v>
      </c>
    </row>
    <row r="268" spans="2:6" x14ac:dyDescent="0.25">
      <c r="B268" s="283">
        <v>44625.971574074072</v>
      </c>
      <c r="C268" s="196">
        <v>500</v>
      </c>
      <c r="D268" s="196">
        <v>498</v>
      </c>
      <c r="E268" s="196">
        <v>2</v>
      </c>
      <c r="F268" s="197" t="s">
        <v>12784</v>
      </c>
    </row>
    <row r="269" spans="2:6" x14ac:dyDescent="0.25">
      <c r="B269" s="283">
        <v>44625.994745370372</v>
      </c>
      <c r="C269" s="196">
        <v>1000</v>
      </c>
      <c r="D269" s="196">
        <v>996</v>
      </c>
      <c r="E269" s="196">
        <v>4</v>
      </c>
      <c r="F269" s="197" t="s">
        <v>1102</v>
      </c>
    </row>
    <row r="270" spans="2:6" x14ac:dyDescent="0.25">
      <c r="B270" s="283">
        <v>44626.001886574071</v>
      </c>
      <c r="C270" s="196">
        <v>100</v>
      </c>
      <c r="D270" s="196">
        <v>99.6</v>
      </c>
      <c r="E270" s="196">
        <v>0.4</v>
      </c>
      <c r="F270" s="197" t="s">
        <v>3514</v>
      </c>
    </row>
    <row r="271" spans="2:6" x14ac:dyDescent="0.25">
      <c r="B271" s="283">
        <v>44626.006053240744</v>
      </c>
      <c r="C271" s="196">
        <v>100</v>
      </c>
      <c r="D271" s="196">
        <v>99.6</v>
      </c>
      <c r="E271" s="196">
        <v>0.4</v>
      </c>
      <c r="F271" s="197" t="s">
        <v>1307</v>
      </c>
    </row>
    <row r="272" spans="2:6" x14ac:dyDescent="0.25">
      <c r="B272" s="283">
        <v>44626.020497685182</v>
      </c>
      <c r="C272" s="196">
        <v>10</v>
      </c>
      <c r="D272" s="196">
        <v>9.9600000000000009</v>
      </c>
      <c r="E272" s="196">
        <v>4.0000000000000008E-2</v>
      </c>
      <c r="F272" s="197" t="s">
        <v>118</v>
      </c>
    </row>
    <row r="273" spans="2:6" x14ac:dyDescent="0.25">
      <c r="B273" s="283">
        <v>44626.049004629633</v>
      </c>
      <c r="C273" s="196">
        <v>10</v>
      </c>
      <c r="D273" s="196">
        <v>9.9600000000000009</v>
      </c>
      <c r="E273" s="196">
        <v>4.0000000000000008E-2</v>
      </c>
      <c r="F273" s="197" t="s">
        <v>127</v>
      </c>
    </row>
    <row r="274" spans="2:6" x14ac:dyDescent="0.25">
      <c r="B274" s="283">
        <v>44626.223692129628</v>
      </c>
      <c r="C274" s="196">
        <v>3000</v>
      </c>
      <c r="D274" s="196">
        <v>2988</v>
      </c>
      <c r="E274" s="196">
        <v>12</v>
      </c>
      <c r="F274" s="197" t="s">
        <v>130</v>
      </c>
    </row>
    <row r="275" spans="2:6" x14ac:dyDescent="0.25">
      <c r="B275" s="283">
        <v>44626.318333333336</v>
      </c>
      <c r="C275" s="196">
        <v>500</v>
      </c>
      <c r="D275" s="196">
        <v>498</v>
      </c>
      <c r="E275" s="196">
        <v>2</v>
      </c>
      <c r="F275" s="197" t="s">
        <v>4205</v>
      </c>
    </row>
    <row r="276" spans="2:6" x14ac:dyDescent="0.25">
      <c r="B276" s="283">
        <v>44626.370787037034</v>
      </c>
      <c r="C276" s="196">
        <v>0.1</v>
      </c>
      <c r="D276" s="196">
        <v>9.9600000000000008E-2</v>
      </c>
      <c r="E276" s="196">
        <v>4.0000000000000002E-4</v>
      </c>
      <c r="F276" s="197" t="s">
        <v>561</v>
      </c>
    </row>
    <row r="277" spans="2:6" x14ac:dyDescent="0.25">
      <c r="B277" s="283">
        <v>44626.374861111108</v>
      </c>
      <c r="C277" s="196">
        <v>500</v>
      </c>
      <c r="D277" s="196">
        <v>498</v>
      </c>
      <c r="E277" s="196">
        <v>2</v>
      </c>
      <c r="F277" s="197" t="s">
        <v>1883</v>
      </c>
    </row>
    <row r="278" spans="2:6" x14ac:dyDescent="0.25">
      <c r="B278" s="283">
        <v>44626.375578703701</v>
      </c>
      <c r="C278" s="196">
        <v>300</v>
      </c>
      <c r="D278" s="196">
        <v>298.8</v>
      </c>
      <c r="E278" s="196">
        <v>1.2000000000000002</v>
      </c>
      <c r="F278" s="197" t="s">
        <v>1047</v>
      </c>
    </row>
    <row r="279" spans="2:6" x14ac:dyDescent="0.25">
      <c r="B279" s="283">
        <v>44626.403935185182</v>
      </c>
      <c r="C279" s="196">
        <v>1000</v>
      </c>
      <c r="D279" s="196">
        <v>996</v>
      </c>
      <c r="E279" s="196">
        <v>4</v>
      </c>
      <c r="F279" s="197" t="s">
        <v>5257</v>
      </c>
    </row>
    <row r="280" spans="2:6" x14ac:dyDescent="0.25">
      <c r="B280" s="283">
        <v>44626.447523148148</v>
      </c>
      <c r="C280" s="196">
        <v>1111.1099999999999</v>
      </c>
      <c r="D280" s="196">
        <v>1106.6655599999999</v>
      </c>
      <c r="E280" s="196">
        <v>4.4444399999999993</v>
      </c>
      <c r="F280" s="197" t="s">
        <v>577</v>
      </c>
    </row>
    <row r="281" spans="2:6" x14ac:dyDescent="0.25">
      <c r="B281" s="283">
        <v>44626.453287037039</v>
      </c>
      <c r="C281" s="196">
        <v>10</v>
      </c>
      <c r="D281" s="196">
        <v>9.9600000000000009</v>
      </c>
      <c r="E281" s="196">
        <v>4.0000000000000008E-2</v>
      </c>
      <c r="F281" s="197" t="s">
        <v>2345</v>
      </c>
    </row>
    <row r="282" spans="2:6" x14ac:dyDescent="0.25">
      <c r="B282" s="283">
        <v>44626.453877314816</v>
      </c>
      <c r="C282" s="196">
        <v>10</v>
      </c>
      <c r="D282" s="196">
        <v>9.9600000000000009</v>
      </c>
      <c r="E282" s="196">
        <v>4.0000000000000008E-2</v>
      </c>
      <c r="F282" s="197" t="s">
        <v>2345</v>
      </c>
    </row>
    <row r="283" spans="2:6" x14ac:dyDescent="0.25">
      <c r="B283" s="283">
        <v>44626.503506944442</v>
      </c>
      <c r="C283" s="196">
        <v>1000</v>
      </c>
      <c r="D283" s="196">
        <v>996</v>
      </c>
      <c r="E283" s="196">
        <v>4</v>
      </c>
      <c r="F283" s="197" t="s">
        <v>5104</v>
      </c>
    </row>
    <row r="284" spans="2:6" x14ac:dyDescent="0.25">
      <c r="B284" s="283">
        <v>44626.50445601852</v>
      </c>
      <c r="C284" s="196">
        <v>200</v>
      </c>
      <c r="D284" s="196">
        <v>199.2</v>
      </c>
      <c r="E284" s="196">
        <v>0.8</v>
      </c>
      <c r="F284" s="197" t="s">
        <v>146</v>
      </c>
    </row>
    <row r="285" spans="2:6" x14ac:dyDescent="0.25">
      <c r="B285" s="283">
        <v>44626.513275462959</v>
      </c>
      <c r="C285" s="196">
        <v>500</v>
      </c>
      <c r="D285" s="196">
        <v>498</v>
      </c>
      <c r="E285" s="196">
        <v>2</v>
      </c>
      <c r="F285" s="197" t="s">
        <v>173</v>
      </c>
    </row>
    <row r="286" spans="2:6" x14ac:dyDescent="0.25">
      <c r="B286" s="283">
        <v>44626.530451388891</v>
      </c>
      <c r="C286" s="196">
        <v>500</v>
      </c>
      <c r="D286" s="196">
        <v>498</v>
      </c>
      <c r="E286" s="196">
        <v>2</v>
      </c>
      <c r="F286" s="197" t="s">
        <v>156</v>
      </c>
    </row>
    <row r="287" spans="2:6" x14ac:dyDescent="0.25">
      <c r="B287" s="283">
        <v>44626.537662037037</v>
      </c>
      <c r="C287" s="196">
        <v>260</v>
      </c>
      <c r="D287" s="196">
        <v>258.95999999999998</v>
      </c>
      <c r="E287" s="196">
        <v>1.04</v>
      </c>
      <c r="F287" s="197" t="s">
        <v>964</v>
      </c>
    </row>
    <row r="288" spans="2:6" x14ac:dyDescent="0.25">
      <c r="B288" s="283">
        <v>44626.540034722224</v>
      </c>
      <c r="C288" s="196">
        <v>1</v>
      </c>
      <c r="D288" s="196">
        <v>0.996</v>
      </c>
      <c r="E288" s="196">
        <v>4.0000000000000001E-3</v>
      </c>
      <c r="F288" s="197" t="s">
        <v>379</v>
      </c>
    </row>
    <row r="289" spans="2:6" x14ac:dyDescent="0.25">
      <c r="B289" s="283">
        <v>44626.554583333331</v>
      </c>
      <c r="C289" s="196">
        <v>500</v>
      </c>
      <c r="D289" s="196">
        <v>498</v>
      </c>
      <c r="E289" s="196">
        <v>2</v>
      </c>
      <c r="F289" s="197" t="s">
        <v>3733</v>
      </c>
    </row>
    <row r="290" spans="2:6" x14ac:dyDescent="0.25">
      <c r="B290" s="283">
        <v>44626.554780092592</v>
      </c>
      <c r="C290" s="196">
        <v>1000</v>
      </c>
      <c r="D290" s="196">
        <v>996</v>
      </c>
      <c r="E290" s="196">
        <v>4</v>
      </c>
      <c r="F290" s="197" t="s">
        <v>12785</v>
      </c>
    </row>
    <row r="291" spans="2:6" x14ac:dyDescent="0.25">
      <c r="B291" s="283">
        <v>44626.557650462964</v>
      </c>
      <c r="C291" s="196">
        <v>300</v>
      </c>
      <c r="D291" s="196">
        <v>298.8</v>
      </c>
      <c r="E291" s="196">
        <v>1.2000000000000002</v>
      </c>
      <c r="F291" s="197" t="s">
        <v>878</v>
      </c>
    </row>
    <row r="292" spans="2:6" x14ac:dyDescent="0.25">
      <c r="B292" s="283">
        <v>44626.564699074072</v>
      </c>
      <c r="C292" s="196">
        <v>808</v>
      </c>
      <c r="D292" s="196">
        <v>804.76800000000003</v>
      </c>
      <c r="E292" s="196">
        <v>3.2320000000000002</v>
      </c>
      <c r="F292" s="197" t="s">
        <v>2306</v>
      </c>
    </row>
    <row r="293" spans="2:6" x14ac:dyDescent="0.25">
      <c r="B293" s="283">
        <v>44626.583622685182</v>
      </c>
      <c r="C293" s="196">
        <v>10</v>
      </c>
      <c r="D293" s="196">
        <v>9.9600000000000009</v>
      </c>
      <c r="E293" s="196">
        <v>4.0000000000000008E-2</v>
      </c>
      <c r="F293" s="197" t="s">
        <v>9082</v>
      </c>
    </row>
    <row r="294" spans="2:6" x14ac:dyDescent="0.25">
      <c r="B294" s="283">
        <v>44626.591770833336</v>
      </c>
      <c r="C294" s="196">
        <v>1000</v>
      </c>
      <c r="D294" s="196">
        <v>996</v>
      </c>
      <c r="E294" s="196">
        <v>4</v>
      </c>
      <c r="F294" s="197" t="s">
        <v>3320</v>
      </c>
    </row>
    <row r="295" spans="2:6" x14ac:dyDescent="0.25">
      <c r="B295" s="283">
        <v>44626.62945601852</v>
      </c>
      <c r="C295" s="196">
        <v>500</v>
      </c>
      <c r="D295" s="196">
        <v>498</v>
      </c>
      <c r="E295" s="196">
        <v>2</v>
      </c>
      <c r="F295" s="197" t="s">
        <v>10345</v>
      </c>
    </row>
    <row r="296" spans="2:6" x14ac:dyDescent="0.25">
      <c r="B296" s="283">
        <v>44626.643252314818</v>
      </c>
      <c r="C296" s="196">
        <v>500</v>
      </c>
      <c r="D296" s="196">
        <v>498</v>
      </c>
      <c r="E296" s="196">
        <v>2</v>
      </c>
      <c r="F296" s="197" t="s">
        <v>12786</v>
      </c>
    </row>
    <row r="297" spans="2:6" x14ac:dyDescent="0.25">
      <c r="B297" s="283">
        <v>44626.658993055556</v>
      </c>
      <c r="C297" s="196">
        <v>1000</v>
      </c>
      <c r="D297" s="196">
        <v>996</v>
      </c>
      <c r="E297" s="196">
        <v>4</v>
      </c>
      <c r="F297" s="197" t="s">
        <v>2722</v>
      </c>
    </row>
    <row r="298" spans="2:6" x14ac:dyDescent="0.25">
      <c r="B298" s="283">
        <v>44626.714305555557</v>
      </c>
      <c r="C298" s="196">
        <v>474.01</v>
      </c>
      <c r="D298" s="196">
        <v>472.11395999999996</v>
      </c>
      <c r="E298" s="196">
        <v>1.8960400000000002</v>
      </c>
      <c r="F298" s="197" t="s">
        <v>4138</v>
      </c>
    </row>
    <row r="299" spans="2:6" x14ac:dyDescent="0.25">
      <c r="B299" s="283">
        <v>44626.73841435185</v>
      </c>
      <c r="C299" s="196">
        <v>500</v>
      </c>
      <c r="D299" s="196">
        <v>498</v>
      </c>
      <c r="E299" s="196">
        <v>2</v>
      </c>
      <c r="F299" s="197" t="s">
        <v>3159</v>
      </c>
    </row>
    <row r="300" spans="2:6" x14ac:dyDescent="0.25">
      <c r="B300" s="283">
        <v>44626.738518518519</v>
      </c>
      <c r="C300" s="196">
        <v>500</v>
      </c>
      <c r="D300" s="196">
        <v>498</v>
      </c>
      <c r="E300" s="196">
        <v>2</v>
      </c>
      <c r="F300" s="197" t="s">
        <v>3343</v>
      </c>
    </row>
    <row r="301" spans="2:6" x14ac:dyDescent="0.25">
      <c r="B301" s="283">
        <v>44626.739016203705</v>
      </c>
      <c r="C301" s="196">
        <v>1000</v>
      </c>
      <c r="D301" s="196">
        <v>996</v>
      </c>
      <c r="E301" s="196">
        <v>4</v>
      </c>
      <c r="F301" s="197" t="s">
        <v>12787</v>
      </c>
    </row>
    <row r="302" spans="2:6" x14ac:dyDescent="0.25">
      <c r="B302" s="283">
        <v>44626.739340277774</v>
      </c>
      <c r="C302" s="196">
        <v>500</v>
      </c>
      <c r="D302" s="196">
        <v>498</v>
      </c>
      <c r="E302" s="196">
        <v>2</v>
      </c>
      <c r="F302" s="197" t="s">
        <v>12788</v>
      </c>
    </row>
    <row r="303" spans="2:6" x14ac:dyDescent="0.25">
      <c r="B303" s="283">
        <v>44626.763784722221</v>
      </c>
      <c r="C303" s="196">
        <v>5000</v>
      </c>
      <c r="D303" s="196">
        <v>4980</v>
      </c>
      <c r="E303" s="196">
        <v>20</v>
      </c>
      <c r="F303" s="197" t="s">
        <v>12789</v>
      </c>
    </row>
    <row r="304" spans="2:6" x14ac:dyDescent="0.25">
      <c r="B304" s="283">
        <v>44626.899328703701</v>
      </c>
      <c r="C304" s="196">
        <v>1000</v>
      </c>
      <c r="D304" s="196">
        <v>996</v>
      </c>
      <c r="E304" s="196">
        <v>4</v>
      </c>
      <c r="F304" s="197" t="s">
        <v>1245</v>
      </c>
    </row>
    <row r="305" spans="2:6" x14ac:dyDescent="0.25">
      <c r="B305" s="283">
        <v>44627.009826388887</v>
      </c>
      <c r="C305" s="196">
        <v>200</v>
      </c>
      <c r="D305" s="196">
        <v>199.2</v>
      </c>
      <c r="E305" s="196">
        <v>0.8</v>
      </c>
      <c r="F305" s="197" t="s">
        <v>9120</v>
      </c>
    </row>
    <row r="306" spans="2:6" x14ac:dyDescent="0.25">
      <c r="B306" s="283">
        <v>44627.312418981484</v>
      </c>
      <c r="C306" s="196">
        <v>300</v>
      </c>
      <c r="D306" s="196">
        <v>298.8</v>
      </c>
      <c r="E306" s="196">
        <v>1.2000000000000002</v>
      </c>
      <c r="F306" s="197" t="s">
        <v>9341</v>
      </c>
    </row>
    <row r="307" spans="2:6" x14ac:dyDescent="0.25">
      <c r="B307" s="283">
        <v>44627.364062499997</v>
      </c>
      <c r="C307" s="196">
        <v>10</v>
      </c>
      <c r="D307" s="196">
        <v>9.9600000000000009</v>
      </c>
      <c r="E307" s="196">
        <v>4.0000000000000008E-2</v>
      </c>
      <c r="F307" s="197" t="s">
        <v>361</v>
      </c>
    </row>
    <row r="308" spans="2:6" x14ac:dyDescent="0.25">
      <c r="B308" s="283">
        <v>44627.37128472222</v>
      </c>
      <c r="C308" s="196">
        <v>1000</v>
      </c>
      <c r="D308" s="196">
        <v>996</v>
      </c>
      <c r="E308" s="196">
        <v>4</v>
      </c>
      <c r="F308" s="197" t="s">
        <v>3870</v>
      </c>
    </row>
    <row r="309" spans="2:6" x14ac:dyDescent="0.25">
      <c r="B309" s="283">
        <v>44627.412743055553</v>
      </c>
      <c r="C309" s="196">
        <v>200</v>
      </c>
      <c r="D309" s="196">
        <v>199.2</v>
      </c>
      <c r="E309" s="196">
        <v>0.8</v>
      </c>
      <c r="F309" s="197" t="s">
        <v>3698</v>
      </c>
    </row>
    <row r="310" spans="2:6" x14ac:dyDescent="0.25">
      <c r="B310" s="283">
        <v>44627.420532407406</v>
      </c>
      <c r="C310" s="196">
        <v>100</v>
      </c>
      <c r="D310" s="196">
        <v>99.6</v>
      </c>
      <c r="E310" s="196">
        <v>0.4</v>
      </c>
      <c r="F310" s="197" t="s">
        <v>146</v>
      </c>
    </row>
    <row r="311" spans="2:6" x14ac:dyDescent="0.25">
      <c r="B311" s="283">
        <v>44627.421909722223</v>
      </c>
      <c r="C311" s="196">
        <v>260</v>
      </c>
      <c r="D311" s="196">
        <v>258.95999999999998</v>
      </c>
      <c r="E311" s="196">
        <v>1.04</v>
      </c>
      <c r="F311" s="197" t="s">
        <v>964</v>
      </c>
    </row>
    <row r="312" spans="2:6" x14ac:dyDescent="0.25">
      <c r="B312" s="283">
        <v>44627.472395833334</v>
      </c>
      <c r="C312" s="196">
        <v>300</v>
      </c>
      <c r="D312" s="196">
        <v>298.8</v>
      </c>
      <c r="E312" s="196">
        <v>1.2000000000000002</v>
      </c>
      <c r="F312" s="197" t="s">
        <v>139</v>
      </c>
    </row>
    <row r="313" spans="2:6" x14ac:dyDescent="0.25">
      <c r="B313" s="283">
        <v>44627.497141203705</v>
      </c>
      <c r="C313" s="196">
        <v>500</v>
      </c>
      <c r="D313" s="196">
        <v>498</v>
      </c>
      <c r="E313" s="196">
        <v>2</v>
      </c>
      <c r="F313" s="197" t="s">
        <v>568</v>
      </c>
    </row>
    <row r="314" spans="2:6" x14ac:dyDescent="0.25">
      <c r="B314" s="283">
        <v>44627.504490740743</v>
      </c>
      <c r="C314" s="196">
        <v>800</v>
      </c>
      <c r="D314" s="196">
        <v>796.8</v>
      </c>
      <c r="E314" s="196">
        <v>3.2</v>
      </c>
      <c r="F314" s="197" t="s">
        <v>832</v>
      </c>
    </row>
    <row r="315" spans="2:6" x14ac:dyDescent="0.25">
      <c r="B315" s="283">
        <v>44627.531828703701</v>
      </c>
      <c r="C315" s="196">
        <v>100</v>
      </c>
      <c r="D315" s="196">
        <v>99.6</v>
      </c>
      <c r="E315" s="196">
        <v>0.4</v>
      </c>
      <c r="F315" s="197" t="s">
        <v>3082</v>
      </c>
    </row>
    <row r="316" spans="2:6" x14ac:dyDescent="0.25">
      <c r="B316" s="283">
        <v>44627.538935185185</v>
      </c>
      <c r="C316" s="196">
        <v>5500</v>
      </c>
      <c r="D316" s="196">
        <v>5478</v>
      </c>
      <c r="E316" s="196">
        <v>22</v>
      </c>
      <c r="F316" s="197" t="s">
        <v>9223</v>
      </c>
    </row>
    <row r="317" spans="2:6" x14ac:dyDescent="0.25">
      <c r="B317" s="283">
        <v>44627.558252314811</v>
      </c>
      <c r="C317" s="196">
        <v>300</v>
      </c>
      <c r="D317" s="196">
        <v>298.8</v>
      </c>
      <c r="E317" s="196">
        <v>1.2000000000000002</v>
      </c>
      <c r="F317" s="197" t="s">
        <v>2675</v>
      </c>
    </row>
    <row r="318" spans="2:6" x14ac:dyDescent="0.25">
      <c r="B318" s="283">
        <v>44627.579861111109</v>
      </c>
      <c r="C318" s="196">
        <v>1</v>
      </c>
      <c r="D318" s="196">
        <v>0.996</v>
      </c>
      <c r="E318" s="196">
        <v>4.0000000000000001E-3</v>
      </c>
      <c r="F318" s="197" t="s">
        <v>5473</v>
      </c>
    </row>
    <row r="319" spans="2:6" x14ac:dyDescent="0.25">
      <c r="B319" s="283">
        <v>44627.600277777776</v>
      </c>
      <c r="C319" s="196">
        <v>1000</v>
      </c>
      <c r="D319" s="196">
        <v>996</v>
      </c>
      <c r="E319" s="196">
        <v>4</v>
      </c>
      <c r="F319" s="197" t="s">
        <v>10965</v>
      </c>
    </row>
    <row r="320" spans="2:6" x14ac:dyDescent="0.25">
      <c r="B320" s="283">
        <v>44627.60974537037</v>
      </c>
      <c r="C320" s="196">
        <v>2000</v>
      </c>
      <c r="D320" s="196">
        <v>1992</v>
      </c>
      <c r="E320" s="196">
        <v>8</v>
      </c>
      <c r="F320" s="197" t="s">
        <v>169</v>
      </c>
    </row>
    <row r="321" spans="2:6" x14ac:dyDescent="0.25">
      <c r="B321" s="283">
        <v>44627.626643518517</v>
      </c>
      <c r="C321" s="196">
        <v>300</v>
      </c>
      <c r="D321" s="196">
        <v>298.8</v>
      </c>
      <c r="E321" s="196">
        <v>1.2000000000000002</v>
      </c>
      <c r="F321" s="197" t="s">
        <v>1010</v>
      </c>
    </row>
    <row r="322" spans="2:6" x14ac:dyDescent="0.25">
      <c r="B322" s="283">
        <v>44627.651886574073</v>
      </c>
      <c r="C322" s="196">
        <v>111</v>
      </c>
      <c r="D322" s="196">
        <v>110.556</v>
      </c>
      <c r="E322" s="196">
        <v>0.44400000000000006</v>
      </c>
      <c r="F322" s="197" t="s">
        <v>10798</v>
      </c>
    </row>
    <row r="323" spans="2:6" x14ac:dyDescent="0.25">
      <c r="B323" s="283">
        <v>44627.677002314813</v>
      </c>
      <c r="C323" s="196">
        <v>2000</v>
      </c>
      <c r="D323" s="196">
        <v>1992</v>
      </c>
      <c r="E323" s="196">
        <v>8</v>
      </c>
      <c r="F323" s="197" t="s">
        <v>5476</v>
      </c>
    </row>
    <row r="324" spans="2:6" x14ac:dyDescent="0.25">
      <c r="B324" s="283">
        <v>44627.694618055553</v>
      </c>
      <c r="C324" s="196">
        <v>400</v>
      </c>
      <c r="D324" s="196">
        <v>398.4</v>
      </c>
      <c r="E324" s="196">
        <v>1.6</v>
      </c>
      <c r="F324" s="197" t="s">
        <v>11122</v>
      </c>
    </row>
    <row r="325" spans="2:6" x14ac:dyDescent="0.25">
      <c r="B325" s="283">
        <v>44627.698101851849</v>
      </c>
      <c r="C325" s="196">
        <v>300</v>
      </c>
      <c r="D325" s="196">
        <v>298.8</v>
      </c>
      <c r="E325" s="196">
        <v>1.2000000000000002</v>
      </c>
      <c r="F325" s="197" t="s">
        <v>12790</v>
      </c>
    </row>
    <row r="326" spans="2:6" x14ac:dyDescent="0.25">
      <c r="B326" s="283">
        <v>44627.703043981484</v>
      </c>
      <c r="C326" s="196">
        <v>60</v>
      </c>
      <c r="D326" s="196">
        <v>59.76</v>
      </c>
      <c r="E326" s="196">
        <v>0.24</v>
      </c>
      <c r="F326" s="197" t="s">
        <v>312</v>
      </c>
    </row>
    <row r="327" spans="2:6" x14ac:dyDescent="0.25">
      <c r="B327" s="283">
        <v>44627.719571759262</v>
      </c>
      <c r="C327" s="196">
        <v>3000</v>
      </c>
      <c r="D327" s="196">
        <v>2988</v>
      </c>
      <c r="E327" s="196">
        <v>12</v>
      </c>
      <c r="F327" s="197" t="s">
        <v>12791</v>
      </c>
    </row>
    <row r="328" spans="2:6" x14ac:dyDescent="0.25">
      <c r="B328" s="283">
        <v>44627.743217592593</v>
      </c>
      <c r="C328" s="196">
        <v>100</v>
      </c>
      <c r="D328" s="196">
        <v>99.6</v>
      </c>
      <c r="E328" s="196">
        <v>0.4</v>
      </c>
      <c r="F328" s="197" t="s">
        <v>157</v>
      </c>
    </row>
    <row r="329" spans="2:6" x14ac:dyDescent="0.25">
      <c r="B329" s="283">
        <v>44627.7575462963</v>
      </c>
      <c r="C329" s="196">
        <v>251.1</v>
      </c>
      <c r="D329" s="196">
        <v>250.09559999999999</v>
      </c>
      <c r="E329" s="196">
        <v>1.0044000000000002</v>
      </c>
      <c r="F329" s="197" t="s">
        <v>3428</v>
      </c>
    </row>
    <row r="330" spans="2:6" x14ac:dyDescent="0.25">
      <c r="B330" s="283">
        <v>44627.762731481482</v>
      </c>
      <c r="C330" s="196">
        <v>5000</v>
      </c>
      <c r="D330" s="196">
        <v>4980</v>
      </c>
      <c r="E330" s="196">
        <v>20</v>
      </c>
      <c r="F330" s="197" t="s">
        <v>3522</v>
      </c>
    </row>
    <row r="331" spans="2:6" x14ac:dyDescent="0.25">
      <c r="B331" s="283">
        <v>44627.80364583333</v>
      </c>
      <c r="C331" s="196">
        <v>500</v>
      </c>
      <c r="D331" s="196">
        <v>498</v>
      </c>
      <c r="E331" s="196">
        <v>2</v>
      </c>
      <c r="F331" s="197" t="s">
        <v>2396</v>
      </c>
    </row>
    <row r="332" spans="2:6" x14ac:dyDescent="0.25">
      <c r="B332" s="283">
        <v>44627.867789351854</v>
      </c>
      <c r="C332" s="196">
        <v>500</v>
      </c>
      <c r="D332" s="196">
        <v>498</v>
      </c>
      <c r="E332" s="196">
        <v>2</v>
      </c>
      <c r="F332" s="197" t="s">
        <v>12792</v>
      </c>
    </row>
    <row r="333" spans="2:6" x14ac:dyDescent="0.25">
      <c r="B333" s="283">
        <v>44627.867881944447</v>
      </c>
      <c r="C333" s="196">
        <v>300</v>
      </c>
      <c r="D333" s="196">
        <v>298.8</v>
      </c>
      <c r="E333" s="196">
        <v>1.2000000000000002</v>
      </c>
      <c r="F333" s="197" t="s">
        <v>10768</v>
      </c>
    </row>
    <row r="334" spans="2:6" x14ac:dyDescent="0.25">
      <c r="B334" s="283">
        <v>44627.868472222224</v>
      </c>
      <c r="C334" s="196">
        <v>1000</v>
      </c>
      <c r="D334" s="196">
        <v>996</v>
      </c>
      <c r="E334" s="196">
        <v>4</v>
      </c>
      <c r="F334" s="197" t="s">
        <v>4925</v>
      </c>
    </row>
    <row r="335" spans="2:6" x14ac:dyDescent="0.25">
      <c r="B335" s="283">
        <v>44627.869016203702</v>
      </c>
      <c r="C335" s="196">
        <v>200</v>
      </c>
      <c r="D335" s="196">
        <v>199.2</v>
      </c>
      <c r="E335" s="196">
        <v>0.8</v>
      </c>
      <c r="F335" s="197" t="s">
        <v>12793</v>
      </c>
    </row>
    <row r="336" spans="2:6" x14ac:dyDescent="0.25">
      <c r="B336" s="283">
        <v>44627.86991898148</v>
      </c>
      <c r="C336" s="196">
        <v>500</v>
      </c>
      <c r="D336" s="196">
        <v>498</v>
      </c>
      <c r="E336" s="196">
        <v>2</v>
      </c>
      <c r="F336" s="197" t="s">
        <v>12794</v>
      </c>
    </row>
    <row r="337" spans="2:6" x14ac:dyDescent="0.25">
      <c r="B337" s="283">
        <v>44627.87060185185</v>
      </c>
      <c r="C337" s="196">
        <v>100</v>
      </c>
      <c r="D337" s="196">
        <v>99.6</v>
      </c>
      <c r="E337" s="196">
        <v>0.4</v>
      </c>
      <c r="F337" s="197" t="s">
        <v>10768</v>
      </c>
    </row>
    <row r="338" spans="2:6" x14ac:dyDescent="0.25">
      <c r="B338" s="283">
        <v>44627.87060185185</v>
      </c>
      <c r="C338" s="196">
        <v>1000</v>
      </c>
      <c r="D338" s="196">
        <v>996</v>
      </c>
      <c r="E338" s="196">
        <v>4</v>
      </c>
      <c r="F338" s="197" t="s">
        <v>5477</v>
      </c>
    </row>
    <row r="339" spans="2:6" x14ac:dyDescent="0.25">
      <c r="B339" s="283">
        <v>44627.87259259259</v>
      </c>
      <c r="C339" s="196">
        <v>1000</v>
      </c>
      <c r="D339" s="196">
        <v>996</v>
      </c>
      <c r="E339" s="196">
        <v>4</v>
      </c>
      <c r="F339" s="197" t="s">
        <v>10284</v>
      </c>
    </row>
    <row r="340" spans="2:6" x14ac:dyDescent="0.25">
      <c r="B340" s="283">
        <v>44627.873240740744</v>
      </c>
      <c r="C340" s="196">
        <v>500</v>
      </c>
      <c r="D340" s="196">
        <v>498</v>
      </c>
      <c r="E340" s="196">
        <v>2</v>
      </c>
      <c r="F340" s="197" t="s">
        <v>3926</v>
      </c>
    </row>
    <row r="341" spans="2:6" x14ac:dyDescent="0.25">
      <c r="B341" s="283">
        <v>44627.873425925929</v>
      </c>
      <c r="C341" s="196">
        <v>5000</v>
      </c>
      <c r="D341" s="196">
        <v>4980</v>
      </c>
      <c r="E341" s="196">
        <v>20</v>
      </c>
      <c r="F341" s="197" t="s">
        <v>12795</v>
      </c>
    </row>
    <row r="342" spans="2:6" x14ac:dyDescent="0.25">
      <c r="B342" s="283">
        <v>44627.876030092593</v>
      </c>
      <c r="C342" s="196">
        <v>1000</v>
      </c>
      <c r="D342" s="196">
        <v>996</v>
      </c>
      <c r="E342" s="196">
        <v>4</v>
      </c>
      <c r="F342" s="197" t="s">
        <v>12796</v>
      </c>
    </row>
    <row r="343" spans="2:6" x14ac:dyDescent="0.25">
      <c r="B343" s="283">
        <v>44627.876886574071</v>
      </c>
      <c r="C343" s="196">
        <v>500</v>
      </c>
      <c r="D343" s="196">
        <v>498</v>
      </c>
      <c r="E343" s="196">
        <v>2</v>
      </c>
      <c r="F343" s="197" t="s">
        <v>10437</v>
      </c>
    </row>
    <row r="344" spans="2:6" x14ac:dyDescent="0.25">
      <c r="B344" s="283">
        <v>44627.883993055555</v>
      </c>
      <c r="C344" s="196">
        <v>10000</v>
      </c>
      <c r="D344" s="196">
        <v>9960</v>
      </c>
      <c r="E344" s="196">
        <v>40</v>
      </c>
      <c r="F344" s="197" t="s">
        <v>12797</v>
      </c>
    </row>
    <row r="345" spans="2:6" x14ac:dyDescent="0.25">
      <c r="B345" s="283">
        <v>44627.891087962962</v>
      </c>
      <c r="C345" s="196">
        <v>3000</v>
      </c>
      <c r="D345" s="196">
        <v>2988</v>
      </c>
      <c r="E345" s="196">
        <v>12</v>
      </c>
      <c r="F345" s="197" t="s">
        <v>4223</v>
      </c>
    </row>
    <row r="346" spans="2:6" x14ac:dyDescent="0.25">
      <c r="B346" s="283">
        <v>44627.892222222225</v>
      </c>
      <c r="C346" s="196">
        <v>500</v>
      </c>
      <c r="D346" s="196">
        <v>498</v>
      </c>
      <c r="E346" s="196">
        <v>2</v>
      </c>
      <c r="F346" s="197" t="s">
        <v>10733</v>
      </c>
    </row>
    <row r="347" spans="2:6" x14ac:dyDescent="0.25">
      <c r="B347" s="283">
        <v>44627.894999999997</v>
      </c>
      <c r="C347" s="196">
        <v>355</v>
      </c>
      <c r="D347" s="196">
        <v>353.58</v>
      </c>
      <c r="E347" s="196">
        <v>1.42</v>
      </c>
      <c r="F347" s="197" t="s">
        <v>4058</v>
      </c>
    </row>
    <row r="348" spans="2:6" x14ac:dyDescent="0.25">
      <c r="B348" s="283">
        <v>44627.896782407406</v>
      </c>
      <c r="C348" s="196">
        <v>1000</v>
      </c>
      <c r="D348" s="196">
        <v>996</v>
      </c>
      <c r="E348" s="196">
        <v>4</v>
      </c>
      <c r="F348" s="197" t="s">
        <v>2034</v>
      </c>
    </row>
    <row r="349" spans="2:6" x14ac:dyDescent="0.25">
      <c r="B349" s="283">
        <v>44627.899756944447</v>
      </c>
      <c r="C349" s="196">
        <v>5000</v>
      </c>
      <c r="D349" s="196">
        <v>4980</v>
      </c>
      <c r="E349" s="196">
        <v>20</v>
      </c>
      <c r="F349" s="197" t="s">
        <v>4722</v>
      </c>
    </row>
    <row r="350" spans="2:6" x14ac:dyDescent="0.25">
      <c r="B350" s="283">
        <v>44627.900416666664</v>
      </c>
      <c r="C350" s="196">
        <v>500</v>
      </c>
      <c r="D350" s="196">
        <v>498</v>
      </c>
      <c r="E350" s="196">
        <v>2</v>
      </c>
      <c r="F350" s="197" t="s">
        <v>5231</v>
      </c>
    </row>
    <row r="351" spans="2:6" x14ac:dyDescent="0.25">
      <c r="B351" s="283">
        <v>44627.903993055559</v>
      </c>
      <c r="C351" s="196">
        <v>500</v>
      </c>
      <c r="D351" s="196">
        <v>498</v>
      </c>
      <c r="E351" s="196">
        <v>2</v>
      </c>
      <c r="F351" s="197" t="s">
        <v>330</v>
      </c>
    </row>
    <row r="352" spans="2:6" x14ac:dyDescent="0.25">
      <c r="B352" s="283">
        <v>44627.906527777777</v>
      </c>
      <c r="C352" s="196">
        <v>183.33</v>
      </c>
      <c r="D352" s="196">
        <v>182.59668000000002</v>
      </c>
      <c r="E352" s="196">
        <v>0.73332000000000008</v>
      </c>
      <c r="F352" s="197" t="s">
        <v>5343</v>
      </c>
    </row>
    <row r="353" spans="2:6" x14ac:dyDescent="0.25">
      <c r="B353" s="283">
        <v>44627.907222222224</v>
      </c>
      <c r="C353" s="196">
        <v>300</v>
      </c>
      <c r="D353" s="196">
        <v>298.8</v>
      </c>
      <c r="E353" s="196">
        <v>1.2000000000000002</v>
      </c>
      <c r="F353" s="197" t="s">
        <v>2503</v>
      </c>
    </row>
    <row r="354" spans="2:6" x14ac:dyDescent="0.25">
      <c r="B354" s="283">
        <v>44627.907743055555</v>
      </c>
      <c r="C354" s="196">
        <v>300</v>
      </c>
      <c r="D354" s="196">
        <v>298.8</v>
      </c>
      <c r="E354" s="196">
        <v>1.2000000000000002</v>
      </c>
      <c r="F354" s="197" t="s">
        <v>5327</v>
      </c>
    </row>
    <row r="355" spans="2:6" x14ac:dyDescent="0.25">
      <c r="B355" s="283">
        <v>44627.911956018521</v>
      </c>
      <c r="C355" s="196">
        <v>1000</v>
      </c>
      <c r="D355" s="196">
        <v>996</v>
      </c>
      <c r="E355" s="196">
        <v>4</v>
      </c>
      <c r="F355" s="197" t="s">
        <v>12798</v>
      </c>
    </row>
    <row r="356" spans="2:6" x14ac:dyDescent="0.25">
      <c r="B356" s="283">
        <v>44627.912314814814</v>
      </c>
      <c r="C356" s="196">
        <v>314</v>
      </c>
      <c r="D356" s="196">
        <v>312.74400000000003</v>
      </c>
      <c r="E356" s="196">
        <v>1.2560000000000002</v>
      </c>
      <c r="F356" s="197" t="s">
        <v>12799</v>
      </c>
    </row>
    <row r="357" spans="2:6" x14ac:dyDescent="0.25">
      <c r="B357" s="283">
        <v>44627.912326388891</v>
      </c>
      <c r="C357" s="196">
        <v>100</v>
      </c>
      <c r="D357" s="196">
        <v>99.6</v>
      </c>
      <c r="E357" s="196">
        <v>0.4</v>
      </c>
      <c r="F357" s="197" t="s">
        <v>5248</v>
      </c>
    </row>
    <row r="358" spans="2:6" x14ac:dyDescent="0.25">
      <c r="B358" s="283">
        <v>44627.913518518515</v>
      </c>
      <c r="C358" s="196">
        <v>1662.64</v>
      </c>
      <c r="D358" s="196">
        <v>1655.9894400000001</v>
      </c>
      <c r="E358" s="196">
        <v>6.6505600000000005</v>
      </c>
      <c r="F358" s="197" t="s">
        <v>12799</v>
      </c>
    </row>
    <row r="359" spans="2:6" x14ac:dyDescent="0.25">
      <c r="B359" s="283">
        <v>44627.916412037041</v>
      </c>
      <c r="C359" s="196">
        <v>150</v>
      </c>
      <c r="D359" s="196">
        <v>149.4</v>
      </c>
      <c r="E359" s="196">
        <v>0.60000000000000009</v>
      </c>
      <c r="F359" s="197" t="s">
        <v>3864</v>
      </c>
    </row>
    <row r="360" spans="2:6" x14ac:dyDescent="0.25">
      <c r="B360" s="283">
        <v>44627.917083333334</v>
      </c>
      <c r="C360" s="196">
        <v>500</v>
      </c>
      <c r="D360" s="196">
        <v>498</v>
      </c>
      <c r="E360" s="196">
        <v>2</v>
      </c>
      <c r="F360" s="197" t="s">
        <v>12800</v>
      </c>
    </row>
    <row r="361" spans="2:6" x14ac:dyDescent="0.25">
      <c r="B361" s="283">
        <v>44627.918124999997</v>
      </c>
      <c r="C361" s="196">
        <v>500</v>
      </c>
      <c r="D361" s="196">
        <v>498</v>
      </c>
      <c r="E361" s="196">
        <v>2</v>
      </c>
      <c r="F361" s="197" t="s">
        <v>1310</v>
      </c>
    </row>
    <row r="362" spans="2:6" x14ac:dyDescent="0.25">
      <c r="B362" s="283">
        <v>44627.920243055552</v>
      </c>
      <c r="C362" s="196">
        <v>300</v>
      </c>
      <c r="D362" s="196">
        <v>298.8</v>
      </c>
      <c r="E362" s="196">
        <v>1.2000000000000002</v>
      </c>
      <c r="F362" s="197" t="s">
        <v>12801</v>
      </c>
    </row>
    <row r="363" spans="2:6" x14ac:dyDescent="0.25">
      <c r="B363" s="283">
        <v>44627.924131944441</v>
      </c>
      <c r="C363" s="196">
        <v>500</v>
      </c>
      <c r="D363" s="196">
        <v>498</v>
      </c>
      <c r="E363" s="196">
        <v>2</v>
      </c>
      <c r="F363" s="197" t="s">
        <v>3228</v>
      </c>
    </row>
    <row r="364" spans="2:6" x14ac:dyDescent="0.25">
      <c r="B364" s="283">
        <v>44627.925451388888</v>
      </c>
      <c r="C364" s="196">
        <v>2000</v>
      </c>
      <c r="D364" s="196">
        <v>1992</v>
      </c>
      <c r="E364" s="196">
        <v>8</v>
      </c>
      <c r="F364" s="197" t="s">
        <v>12802</v>
      </c>
    </row>
    <row r="365" spans="2:6" x14ac:dyDescent="0.25">
      <c r="B365" s="283">
        <v>44627.926828703705</v>
      </c>
      <c r="C365" s="196">
        <v>300</v>
      </c>
      <c r="D365" s="196">
        <v>298.8</v>
      </c>
      <c r="E365" s="196">
        <v>1.2000000000000002</v>
      </c>
      <c r="F365" s="197" t="s">
        <v>4073</v>
      </c>
    </row>
    <row r="366" spans="2:6" x14ac:dyDescent="0.25">
      <c r="B366" s="283">
        <v>44627.929444444446</v>
      </c>
      <c r="C366" s="196">
        <v>200</v>
      </c>
      <c r="D366" s="196">
        <v>199.2</v>
      </c>
      <c r="E366" s="196">
        <v>0.8</v>
      </c>
      <c r="F366" s="197" t="s">
        <v>411</v>
      </c>
    </row>
    <row r="367" spans="2:6" x14ac:dyDescent="0.25">
      <c r="B367" s="283">
        <v>44627.941423611112</v>
      </c>
      <c r="C367" s="196">
        <v>500</v>
      </c>
      <c r="D367" s="196">
        <v>498</v>
      </c>
      <c r="E367" s="196">
        <v>2</v>
      </c>
      <c r="F367" s="197" t="s">
        <v>2791</v>
      </c>
    </row>
    <row r="368" spans="2:6" x14ac:dyDescent="0.25">
      <c r="B368" s="283">
        <v>44627.943819444445</v>
      </c>
      <c r="C368" s="196">
        <v>300</v>
      </c>
      <c r="D368" s="196">
        <v>298.8</v>
      </c>
      <c r="E368" s="196">
        <v>1.2000000000000002</v>
      </c>
      <c r="F368" s="197" t="s">
        <v>2118</v>
      </c>
    </row>
    <row r="369" spans="2:6" x14ac:dyDescent="0.25">
      <c r="B369" s="283">
        <v>44627.949108796296</v>
      </c>
      <c r="C369" s="196">
        <v>400</v>
      </c>
      <c r="D369" s="196">
        <v>398.4</v>
      </c>
      <c r="E369" s="196">
        <v>1.6</v>
      </c>
      <c r="F369" s="197" t="s">
        <v>4466</v>
      </c>
    </row>
    <row r="370" spans="2:6" x14ac:dyDescent="0.25">
      <c r="B370" s="283">
        <v>44627.951828703706</v>
      </c>
      <c r="C370" s="196">
        <v>777</v>
      </c>
      <c r="D370" s="196">
        <v>773.89200000000005</v>
      </c>
      <c r="E370" s="196">
        <v>3.1080000000000001</v>
      </c>
      <c r="F370" s="197" t="s">
        <v>3430</v>
      </c>
    </row>
    <row r="371" spans="2:6" x14ac:dyDescent="0.25">
      <c r="B371" s="283">
        <v>44627.953483796293</v>
      </c>
      <c r="C371" s="196">
        <v>500</v>
      </c>
      <c r="D371" s="196">
        <v>498</v>
      </c>
      <c r="E371" s="196">
        <v>2</v>
      </c>
      <c r="F371" s="197" t="s">
        <v>3486</v>
      </c>
    </row>
    <row r="372" spans="2:6" x14ac:dyDescent="0.25">
      <c r="B372" s="283">
        <v>44627.957719907405</v>
      </c>
      <c r="C372" s="196">
        <v>300</v>
      </c>
      <c r="D372" s="196">
        <v>298.8</v>
      </c>
      <c r="E372" s="196">
        <v>1.2000000000000002</v>
      </c>
      <c r="F372" s="197" t="s">
        <v>4041</v>
      </c>
    </row>
    <row r="373" spans="2:6" x14ac:dyDescent="0.25">
      <c r="B373" s="283">
        <v>44627.978715277779</v>
      </c>
      <c r="C373" s="196">
        <v>260</v>
      </c>
      <c r="D373" s="196">
        <v>258.95999999999998</v>
      </c>
      <c r="E373" s="196">
        <v>1.04</v>
      </c>
      <c r="F373" s="197" t="s">
        <v>411</v>
      </c>
    </row>
    <row r="374" spans="2:6" x14ac:dyDescent="0.25">
      <c r="B374" s="283">
        <v>44627.980208333334</v>
      </c>
      <c r="C374" s="196">
        <v>350</v>
      </c>
      <c r="D374" s="196">
        <v>348.6</v>
      </c>
      <c r="E374" s="196">
        <v>1.4000000000000001</v>
      </c>
      <c r="F374" s="197" t="s">
        <v>12803</v>
      </c>
    </row>
    <row r="375" spans="2:6" x14ac:dyDescent="0.25">
      <c r="B375" s="283">
        <v>44627.984317129631</v>
      </c>
      <c r="C375" s="196">
        <v>200</v>
      </c>
      <c r="D375" s="196">
        <v>199.2</v>
      </c>
      <c r="E375" s="196">
        <v>0.8</v>
      </c>
      <c r="F375" s="197" t="s">
        <v>2852</v>
      </c>
    </row>
    <row r="376" spans="2:6" x14ac:dyDescent="0.25">
      <c r="B376" s="283">
        <v>44627.985972222225</v>
      </c>
      <c r="C376" s="196">
        <v>10</v>
      </c>
      <c r="D376" s="196">
        <v>9.9600000000000009</v>
      </c>
      <c r="E376" s="196">
        <v>4.0000000000000008E-2</v>
      </c>
      <c r="F376" s="197" t="s">
        <v>118</v>
      </c>
    </row>
    <row r="377" spans="2:6" x14ac:dyDescent="0.25">
      <c r="B377" s="283">
        <v>44628.014398148145</v>
      </c>
      <c r="C377" s="196">
        <v>1000</v>
      </c>
      <c r="D377" s="196">
        <v>996</v>
      </c>
      <c r="E377" s="196">
        <v>4</v>
      </c>
      <c r="F377" s="197" t="s">
        <v>1644</v>
      </c>
    </row>
    <row r="378" spans="2:6" x14ac:dyDescent="0.25">
      <c r="B378" s="283">
        <v>44628.018090277779</v>
      </c>
      <c r="C378" s="196">
        <v>300</v>
      </c>
      <c r="D378" s="196">
        <v>298.8</v>
      </c>
      <c r="E378" s="196">
        <v>1.2000000000000002</v>
      </c>
      <c r="F378" s="197" t="s">
        <v>2663</v>
      </c>
    </row>
    <row r="379" spans="2:6" x14ac:dyDescent="0.25">
      <c r="B379" s="283">
        <v>44628.018773148149</v>
      </c>
      <c r="C379" s="196">
        <v>1000</v>
      </c>
      <c r="D379" s="196">
        <v>996</v>
      </c>
      <c r="E379" s="196">
        <v>4</v>
      </c>
      <c r="F379" s="197" t="s">
        <v>1180</v>
      </c>
    </row>
    <row r="380" spans="2:6" x14ac:dyDescent="0.25">
      <c r="B380" s="283">
        <v>44628.025266203702</v>
      </c>
      <c r="C380" s="196">
        <v>1000</v>
      </c>
      <c r="D380" s="196">
        <v>996</v>
      </c>
      <c r="E380" s="196">
        <v>4</v>
      </c>
      <c r="F380" s="197" t="s">
        <v>3089</v>
      </c>
    </row>
    <row r="381" spans="2:6" x14ac:dyDescent="0.25">
      <c r="B381" s="283">
        <v>44628.036840277775</v>
      </c>
      <c r="C381" s="196">
        <v>400</v>
      </c>
      <c r="D381" s="196">
        <v>398.4</v>
      </c>
      <c r="E381" s="196">
        <v>1.6</v>
      </c>
      <c r="F381" s="197" t="s">
        <v>1294</v>
      </c>
    </row>
    <row r="382" spans="2:6" x14ac:dyDescent="0.25">
      <c r="B382" s="283">
        <v>44628.045370370368</v>
      </c>
      <c r="C382" s="196">
        <v>300</v>
      </c>
      <c r="D382" s="196">
        <v>298.8</v>
      </c>
      <c r="E382" s="196">
        <v>1.2000000000000002</v>
      </c>
      <c r="F382" s="197" t="s">
        <v>12804</v>
      </c>
    </row>
    <row r="383" spans="2:6" x14ac:dyDescent="0.25">
      <c r="B383" s="283">
        <v>44628.058449074073</v>
      </c>
      <c r="C383" s="196">
        <v>800</v>
      </c>
      <c r="D383" s="196">
        <v>796.8</v>
      </c>
      <c r="E383" s="196">
        <v>3.2</v>
      </c>
      <c r="F383" s="197" t="s">
        <v>5270</v>
      </c>
    </row>
    <row r="384" spans="2:6" x14ac:dyDescent="0.25">
      <c r="B384" s="283">
        <v>44628.103333333333</v>
      </c>
      <c r="C384" s="196">
        <v>100</v>
      </c>
      <c r="D384" s="196">
        <v>99.6</v>
      </c>
      <c r="E384" s="196">
        <v>0.4</v>
      </c>
      <c r="F384" s="197" t="s">
        <v>10946</v>
      </c>
    </row>
    <row r="385" spans="2:6" x14ac:dyDescent="0.25">
      <c r="B385" s="283">
        <v>44628.125451388885</v>
      </c>
      <c r="C385" s="196">
        <v>3000</v>
      </c>
      <c r="D385" s="196">
        <v>2988</v>
      </c>
      <c r="E385" s="196">
        <v>12</v>
      </c>
      <c r="F385" s="197" t="s">
        <v>10488</v>
      </c>
    </row>
    <row r="386" spans="2:6" x14ac:dyDescent="0.25">
      <c r="B386" s="283">
        <v>44628.170405092591</v>
      </c>
      <c r="C386" s="196">
        <v>100</v>
      </c>
      <c r="D386" s="196">
        <v>99.6</v>
      </c>
      <c r="E386" s="196">
        <v>0.4</v>
      </c>
      <c r="F386" s="197" t="s">
        <v>1692</v>
      </c>
    </row>
    <row r="387" spans="2:6" x14ac:dyDescent="0.25">
      <c r="B387" s="283">
        <v>44628.222824074073</v>
      </c>
      <c r="C387" s="196">
        <v>200</v>
      </c>
      <c r="D387" s="196">
        <v>199.2</v>
      </c>
      <c r="E387" s="196">
        <v>0.8</v>
      </c>
      <c r="F387" s="197" t="s">
        <v>794</v>
      </c>
    </row>
    <row r="388" spans="2:6" x14ac:dyDescent="0.25">
      <c r="B388" s="283">
        <v>44628.228831018518</v>
      </c>
      <c r="C388" s="196">
        <v>1000</v>
      </c>
      <c r="D388" s="196">
        <v>996</v>
      </c>
      <c r="E388" s="196">
        <v>4</v>
      </c>
      <c r="F388" s="197" t="s">
        <v>3794</v>
      </c>
    </row>
    <row r="389" spans="2:6" x14ac:dyDescent="0.25">
      <c r="B389" s="283">
        <v>44628.230034722219</v>
      </c>
      <c r="C389" s="196">
        <v>5000</v>
      </c>
      <c r="D389" s="196">
        <v>4980</v>
      </c>
      <c r="E389" s="196">
        <v>20</v>
      </c>
      <c r="F389" s="197" t="s">
        <v>10703</v>
      </c>
    </row>
    <row r="390" spans="2:6" x14ac:dyDescent="0.25">
      <c r="B390" s="283">
        <v>44628.232557870368</v>
      </c>
      <c r="C390" s="196">
        <v>3300</v>
      </c>
      <c r="D390" s="196">
        <v>3286.8</v>
      </c>
      <c r="E390" s="196">
        <v>13.200000000000001</v>
      </c>
      <c r="F390" s="197" t="s">
        <v>10393</v>
      </c>
    </row>
    <row r="391" spans="2:6" x14ac:dyDescent="0.25">
      <c r="B391" s="283">
        <v>44628.273043981484</v>
      </c>
      <c r="C391" s="196">
        <v>60</v>
      </c>
      <c r="D391" s="196">
        <v>59.76</v>
      </c>
      <c r="E391" s="196">
        <v>0.24</v>
      </c>
      <c r="F391" s="197" t="s">
        <v>312</v>
      </c>
    </row>
    <row r="392" spans="2:6" x14ac:dyDescent="0.25">
      <c r="B392" s="283">
        <v>44628.321168981478</v>
      </c>
      <c r="C392" s="196">
        <v>60</v>
      </c>
      <c r="D392" s="196">
        <v>59.76</v>
      </c>
      <c r="E392" s="196">
        <v>0.24</v>
      </c>
      <c r="F392" s="197" t="s">
        <v>2180</v>
      </c>
    </row>
    <row r="393" spans="2:6" x14ac:dyDescent="0.25">
      <c r="B393" s="283">
        <v>44628.32603009259</v>
      </c>
      <c r="C393" s="196">
        <v>500</v>
      </c>
      <c r="D393" s="196">
        <v>498</v>
      </c>
      <c r="E393" s="196">
        <v>2</v>
      </c>
      <c r="F393" s="197" t="s">
        <v>4200</v>
      </c>
    </row>
    <row r="394" spans="2:6" x14ac:dyDescent="0.25">
      <c r="B394" s="283">
        <v>44628.327314814815</v>
      </c>
      <c r="C394" s="196">
        <v>50</v>
      </c>
      <c r="D394" s="196">
        <v>49.8</v>
      </c>
      <c r="E394" s="196">
        <v>0.2</v>
      </c>
      <c r="F394" s="197" t="s">
        <v>1680</v>
      </c>
    </row>
    <row r="395" spans="2:6" x14ac:dyDescent="0.25">
      <c r="B395" s="283">
        <v>44628.358703703707</v>
      </c>
      <c r="C395" s="196">
        <v>500</v>
      </c>
      <c r="D395" s="196">
        <v>498</v>
      </c>
      <c r="E395" s="196">
        <v>2</v>
      </c>
      <c r="F395" s="197" t="s">
        <v>11717</v>
      </c>
    </row>
    <row r="396" spans="2:6" x14ac:dyDescent="0.25">
      <c r="B396" s="283">
        <v>44628.360844907409</v>
      </c>
      <c r="C396" s="196">
        <v>10000</v>
      </c>
      <c r="D396" s="196">
        <v>9960</v>
      </c>
      <c r="E396" s="196">
        <v>40</v>
      </c>
      <c r="F396" s="197" t="s">
        <v>446</v>
      </c>
    </row>
    <row r="397" spans="2:6" x14ac:dyDescent="0.25">
      <c r="B397" s="283">
        <v>44628.432280092595</v>
      </c>
      <c r="C397" s="196">
        <v>500</v>
      </c>
      <c r="D397" s="196">
        <v>498</v>
      </c>
      <c r="E397" s="196">
        <v>2</v>
      </c>
      <c r="F397" s="197" t="s">
        <v>411</v>
      </c>
    </row>
    <row r="398" spans="2:6" x14ac:dyDescent="0.25">
      <c r="B398" s="283">
        <v>44628.442800925928</v>
      </c>
      <c r="C398" s="196">
        <v>100</v>
      </c>
      <c r="D398" s="196">
        <v>99.6</v>
      </c>
      <c r="E398" s="196">
        <v>0.4</v>
      </c>
      <c r="F398" s="197" t="s">
        <v>10835</v>
      </c>
    </row>
    <row r="399" spans="2:6" x14ac:dyDescent="0.25">
      <c r="B399" s="283">
        <v>44628.460300925923</v>
      </c>
      <c r="C399" s="196">
        <v>100</v>
      </c>
      <c r="D399" s="196">
        <v>99.6</v>
      </c>
      <c r="E399" s="196">
        <v>0.4</v>
      </c>
      <c r="F399" s="197" t="s">
        <v>146</v>
      </c>
    </row>
    <row r="400" spans="2:6" x14ac:dyDescent="0.25">
      <c r="B400" s="283">
        <v>44628.480891203704</v>
      </c>
      <c r="C400" s="196">
        <v>300</v>
      </c>
      <c r="D400" s="196">
        <v>298.8</v>
      </c>
      <c r="E400" s="196">
        <v>1.2000000000000002</v>
      </c>
      <c r="F400" s="197" t="s">
        <v>2179</v>
      </c>
    </row>
    <row r="401" spans="2:6" x14ac:dyDescent="0.25">
      <c r="B401" s="283">
        <v>44628.481851851851</v>
      </c>
      <c r="C401" s="196">
        <v>1000</v>
      </c>
      <c r="D401" s="196">
        <v>996</v>
      </c>
      <c r="E401" s="196">
        <v>4</v>
      </c>
      <c r="F401" s="197" t="s">
        <v>3124</v>
      </c>
    </row>
    <row r="402" spans="2:6" x14ac:dyDescent="0.25">
      <c r="B402" s="283">
        <v>44628.494722222225</v>
      </c>
      <c r="C402" s="196">
        <v>5000</v>
      </c>
      <c r="D402" s="196">
        <v>4980</v>
      </c>
      <c r="E402" s="196">
        <v>20</v>
      </c>
      <c r="F402" s="197" t="s">
        <v>12805</v>
      </c>
    </row>
    <row r="403" spans="2:6" x14ac:dyDescent="0.25">
      <c r="B403" s="283">
        <v>44628.514594907407</v>
      </c>
      <c r="C403" s="196">
        <v>3000</v>
      </c>
      <c r="D403" s="196">
        <v>2988</v>
      </c>
      <c r="E403" s="196">
        <v>12</v>
      </c>
      <c r="F403" s="197" t="s">
        <v>380</v>
      </c>
    </row>
    <row r="404" spans="2:6" x14ac:dyDescent="0.25">
      <c r="B404" s="283">
        <v>44628.527881944443</v>
      </c>
      <c r="C404" s="196">
        <v>500</v>
      </c>
      <c r="D404" s="196">
        <v>498</v>
      </c>
      <c r="E404" s="196">
        <v>2</v>
      </c>
      <c r="F404" s="197" t="s">
        <v>4203</v>
      </c>
    </row>
    <row r="405" spans="2:6" x14ac:dyDescent="0.25">
      <c r="B405" s="283">
        <v>44628.529120370367</v>
      </c>
      <c r="C405" s="196">
        <v>200</v>
      </c>
      <c r="D405" s="196">
        <v>199.2</v>
      </c>
      <c r="E405" s="196">
        <v>0.8</v>
      </c>
      <c r="F405" s="197" t="s">
        <v>1402</v>
      </c>
    </row>
    <row r="406" spans="2:6" x14ac:dyDescent="0.25">
      <c r="B406" s="283">
        <v>44628.532708333332</v>
      </c>
      <c r="C406" s="196">
        <v>3000</v>
      </c>
      <c r="D406" s="196">
        <v>2988</v>
      </c>
      <c r="E406" s="196">
        <v>12</v>
      </c>
      <c r="F406" s="197" t="s">
        <v>5444</v>
      </c>
    </row>
    <row r="407" spans="2:6" x14ac:dyDescent="0.25">
      <c r="B407" s="283">
        <v>44628.554097222222</v>
      </c>
      <c r="C407" s="196">
        <v>300</v>
      </c>
      <c r="D407" s="196">
        <v>298.8</v>
      </c>
      <c r="E407" s="196">
        <v>1.2000000000000002</v>
      </c>
      <c r="F407" s="197" t="s">
        <v>12806</v>
      </c>
    </row>
    <row r="408" spans="2:6" x14ac:dyDescent="0.25">
      <c r="B408" s="283">
        <v>44628.568159722221</v>
      </c>
      <c r="C408" s="196">
        <v>100</v>
      </c>
      <c r="D408" s="196">
        <v>99.6</v>
      </c>
      <c r="E408" s="196">
        <v>0.4</v>
      </c>
      <c r="F408" s="197" t="s">
        <v>10167</v>
      </c>
    </row>
    <row r="409" spans="2:6" x14ac:dyDescent="0.25">
      <c r="B409" s="283">
        <v>44628.572002314817</v>
      </c>
      <c r="C409" s="196">
        <v>120</v>
      </c>
      <c r="D409" s="196">
        <v>119.52</v>
      </c>
      <c r="E409" s="196">
        <v>0.48</v>
      </c>
      <c r="F409" s="197" t="s">
        <v>9018</v>
      </c>
    </row>
    <row r="410" spans="2:6" x14ac:dyDescent="0.25">
      <c r="B410" s="283">
        <v>44628.602500000001</v>
      </c>
      <c r="C410" s="196">
        <v>10000</v>
      </c>
      <c r="D410" s="196">
        <v>9960</v>
      </c>
      <c r="E410" s="196">
        <v>40</v>
      </c>
      <c r="F410" s="197" t="s">
        <v>10446</v>
      </c>
    </row>
    <row r="411" spans="2:6" x14ac:dyDescent="0.25">
      <c r="B411" s="283">
        <v>44628.610694444447</v>
      </c>
      <c r="C411" s="196">
        <v>200</v>
      </c>
      <c r="D411" s="196">
        <v>199.2</v>
      </c>
      <c r="E411" s="196">
        <v>0.8</v>
      </c>
      <c r="F411" s="197" t="s">
        <v>1281</v>
      </c>
    </row>
    <row r="412" spans="2:6" x14ac:dyDescent="0.25">
      <c r="B412" s="283">
        <v>44628.673530092594</v>
      </c>
      <c r="C412" s="196">
        <v>500</v>
      </c>
      <c r="D412" s="196">
        <v>498</v>
      </c>
      <c r="E412" s="196">
        <v>2</v>
      </c>
      <c r="F412" s="197" t="s">
        <v>2120</v>
      </c>
    </row>
    <row r="413" spans="2:6" x14ac:dyDescent="0.25">
      <c r="B413" s="283">
        <v>44628.693136574075</v>
      </c>
      <c r="C413" s="196">
        <v>100</v>
      </c>
      <c r="D413" s="196">
        <v>99.6</v>
      </c>
      <c r="E413" s="196">
        <v>0.4</v>
      </c>
      <c r="F413" s="197" t="s">
        <v>5206</v>
      </c>
    </row>
    <row r="414" spans="2:6" x14ac:dyDescent="0.25">
      <c r="B414" s="283">
        <v>44628.701180555552</v>
      </c>
      <c r="C414" s="196">
        <v>1000</v>
      </c>
      <c r="D414" s="196">
        <v>996</v>
      </c>
      <c r="E414" s="196">
        <v>4</v>
      </c>
      <c r="F414" s="197" t="s">
        <v>3329</v>
      </c>
    </row>
    <row r="415" spans="2:6" x14ac:dyDescent="0.25">
      <c r="B415" s="283">
        <v>44628.712141203701</v>
      </c>
      <c r="C415" s="196">
        <v>1000</v>
      </c>
      <c r="D415" s="196">
        <v>996</v>
      </c>
      <c r="E415" s="196">
        <v>4</v>
      </c>
      <c r="F415" s="197" t="s">
        <v>5052</v>
      </c>
    </row>
    <row r="416" spans="2:6" x14ac:dyDescent="0.25">
      <c r="B416" s="283">
        <v>44628.715613425928</v>
      </c>
      <c r="C416" s="196">
        <v>200</v>
      </c>
      <c r="D416" s="196">
        <v>199.2</v>
      </c>
      <c r="E416" s="196">
        <v>0.8</v>
      </c>
      <c r="F416" s="197" t="s">
        <v>1838</v>
      </c>
    </row>
    <row r="417" spans="2:6" x14ac:dyDescent="0.25">
      <c r="B417" s="283">
        <v>44628.72892361111</v>
      </c>
      <c r="C417" s="196">
        <v>260</v>
      </c>
      <c r="D417" s="196">
        <v>258.95999999999998</v>
      </c>
      <c r="E417" s="196">
        <v>1.04</v>
      </c>
      <c r="F417" s="197" t="s">
        <v>964</v>
      </c>
    </row>
    <row r="418" spans="2:6" x14ac:dyDescent="0.25">
      <c r="B418" s="283">
        <v>44628.745798611111</v>
      </c>
      <c r="C418" s="196">
        <v>10000</v>
      </c>
      <c r="D418" s="196">
        <v>9960</v>
      </c>
      <c r="E418" s="196">
        <v>40</v>
      </c>
      <c r="F418" s="197" t="s">
        <v>9244</v>
      </c>
    </row>
    <row r="419" spans="2:6" x14ac:dyDescent="0.25">
      <c r="B419" s="283">
        <v>44628.759560185186</v>
      </c>
      <c r="C419" s="196">
        <v>1000</v>
      </c>
      <c r="D419" s="196">
        <v>996</v>
      </c>
      <c r="E419" s="196">
        <v>4</v>
      </c>
      <c r="F419" s="197" t="s">
        <v>11555</v>
      </c>
    </row>
    <row r="420" spans="2:6" x14ac:dyDescent="0.25">
      <c r="B420" s="283">
        <v>44628.779282407406</v>
      </c>
      <c r="C420" s="196">
        <v>500</v>
      </c>
      <c r="D420" s="196">
        <v>498</v>
      </c>
      <c r="E420" s="196">
        <v>2</v>
      </c>
      <c r="F420" s="197" t="s">
        <v>11092</v>
      </c>
    </row>
    <row r="421" spans="2:6" x14ac:dyDescent="0.25">
      <c r="B421" s="283">
        <v>44628.79115740741</v>
      </c>
      <c r="C421" s="196">
        <v>3000</v>
      </c>
      <c r="D421" s="196">
        <v>2988</v>
      </c>
      <c r="E421" s="196">
        <v>12</v>
      </c>
      <c r="F421" s="197" t="s">
        <v>4633</v>
      </c>
    </row>
    <row r="422" spans="2:6" x14ac:dyDescent="0.25">
      <c r="B422" s="283">
        <v>44628.807881944442</v>
      </c>
      <c r="C422" s="196">
        <v>500</v>
      </c>
      <c r="D422" s="196">
        <v>498</v>
      </c>
      <c r="E422" s="196">
        <v>2</v>
      </c>
      <c r="F422" s="197" t="s">
        <v>581</v>
      </c>
    </row>
    <row r="423" spans="2:6" x14ac:dyDescent="0.25">
      <c r="B423" s="283">
        <v>44628.815729166665</v>
      </c>
      <c r="C423" s="196">
        <v>300</v>
      </c>
      <c r="D423" s="196">
        <v>298.8</v>
      </c>
      <c r="E423" s="196">
        <v>1.2000000000000002</v>
      </c>
      <c r="F423" s="197" t="s">
        <v>5425</v>
      </c>
    </row>
    <row r="424" spans="2:6" x14ac:dyDescent="0.25">
      <c r="B424" s="283">
        <v>44628.831446759257</v>
      </c>
      <c r="C424" s="196">
        <v>100</v>
      </c>
      <c r="D424" s="196">
        <v>99.6</v>
      </c>
      <c r="E424" s="196">
        <v>0.4</v>
      </c>
      <c r="F424" s="197" t="s">
        <v>492</v>
      </c>
    </row>
    <row r="425" spans="2:6" x14ac:dyDescent="0.25">
      <c r="B425" s="283">
        <v>44628.842291666668</v>
      </c>
      <c r="C425" s="196">
        <v>500</v>
      </c>
      <c r="D425" s="196">
        <v>498</v>
      </c>
      <c r="E425" s="196">
        <v>2</v>
      </c>
      <c r="F425" s="197" t="s">
        <v>133</v>
      </c>
    </row>
    <row r="426" spans="2:6" x14ac:dyDescent="0.25">
      <c r="B426" s="283">
        <v>44628.859050925923</v>
      </c>
      <c r="C426" s="196">
        <v>500</v>
      </c>
      <c r="D426" s="196">
        <v>498</v>
      </c>
      <c r="E426" s="196">
        <v>2</v>
      </c>
      <c r="F426" s="197" t="s">
        <v>131</v>
      </c>
    </row>
    <row r="427" spans="2:6" x14ac:dyDescent="0.25">
      <c r="B427" s="283">
        <v>44628.896574074075</v>
      </c>
      <c r="C427" s="196">
        <v>500</v>
      </c>
      <c r="D427" s="196">
        <v>498</v>
      </c>
      <c r="E427" s="196">
        <v>2</v>
      </c>
      <c r="F427" s="197" t="s">
        <v>4518</v>
      </c>
    </row>
    <row r="428" spans="2:6" x14ac:dyDescent="0.25">
      <c r="B428" s="283">
        <v>44628.903761574074</v>
      </c>
      <c r="C428" s="196">
        <v>50</v>
      </c>
      <c r="D428" s="196">
        <v>49.8</v>
      </c>
      <c r="E428" s="196">
        <v>0.2</v>
      </c>
      <c r="F428" s="197" t="s">
        <v>9056</v>
      </c>
    </row>
    <row r="429" spans="2:6" x14ac:dyDescent="0.25">
      <c r="B429" s="283">
        <v>44628.914618055554</v>
      </c>
      <c r="C429" s="196">
        <v>1000</v>
      </c>
      <c r="D429" s="196">
        <v>996</v>
      </c>
      <c r="E429" s="196">
        <v>4</v>
      </c>
      <c r="F429" s="197" t="s">
        <v>12807</v>
      </c>
    </row>
    <row r="430" spans="2:6" x14ac:dyDescent="0.25">
      <c r="B430" s="283">
        <v>44628.917060185187</v>
      </c>
      <c r="C430" s="196">
        <v>10000</v>
      </c>
      <c r="D430" s="196">
        <v>9960</v>
      </c>
      <c r="E430" s="196">
        <v>40</v>
      </c>
      <c r="F430" s="197" t="s">
        <v>4830</v>
      </c>
    </row>
    <row r="431" spans="2:6" x14ac:dyDescent="0.25">
      <c r="B431" s="283">
        <v>44628.921134259261</v>
      </c>
      <c r="C431" s="196">
        <v>261</v>
      </c>
      <c r="D431" s="196">
        <v>259.95600000000002</v>
      </c>
      <c r="E431" s="196">
        <v>1.044</v>
      </c>
      <c r="F431" s="197" t="s">
        <v>1752</v>
      </c>
    </row>
    <row r="432" spans="2:6" x14ac:dyDescent="0.25">
      <c r="B432" s="283">
        <v>44628.926469907405</v>
      </c>
      <c r="C432" s="196">
        <v>2000</v>
      </c>
      <c r="D432" s="196">
        <v>1992</v>
      </c>
      <c r="E432" s="196">
        <v>8</v>
      </c>
      <c r="F432" s="197" t="s">
        <v>12808</v>
      </c>
    </row>
    <row r="433" spans="2:6" x14ac:dyDescent="0.25">
      <c r="B433" s="283">
        <v>44628.929675925923</v>
      </c>
      <c r="C433" s="196">
        <v>100</v>
      </c>
      <c r="D433" s="196">
        <v>99.6</v>
      </c>
      <c r="E433" s="196">
        <v>0.4</v>
      </c>
      <c r="F433" s="197" t="s">
        <v>1120</v>
      </c>
    </row>
    <row r="434" spans="2:6" x14ac:dyDescent="0.25">
      <c r="B434" s="283">
        <v>44628.962141203701</v>
      </c>
      <c r="C434" s="196">
        <v>3000</v>
      </c>
      <c r="D434" s="196">
        <v>2988</v>
      </c>
      <c r="E434" s="196">
        <v>12</v>
      </c>
      <c r="F434" s="197" t="s">
        <v>4797</v>
      </c>
    </row>
    <row r="435" spans="2:6" x14ac:dyDescent="0.25">
      <c r="B435" s="283">
        <v>44628.973530092589</v>
      </c>
      <c r="C435" s="196">
        <v>1000</v>
      </c>
      <c r="D435" s="196">
        <v>996</v>
      </c>
      <c r="E435" s="196">
        <v>4</v>
      </c>
      <c r="F435" s="197" t="s">
        <v>10435</v>
      </c>
    </row>
    <row r="436" spans="2:6" x14ac:dyDescent="0.25">
      <c r="B436" s="283">
        <v>44628.986539351848</v>
      </c>
      <c r="C436" s="196">
        <v>10</v>
      </c>
      <c r="D436" s="196">
        <v>9.9600000000000009</v>
      </c>
      <c r="E436" s="196">
        <v>4.0000000000000008E-2</v>
      </c>
      <c r="F436" s="197" t="s">
        <v>118</v>
      </c>
    </row>
    <row r="437" spans="2:6" x14ac:dyDescent="0.25">
      <c r="B437" s="283">
        <v>44629.012395833335</v>
      </c>
      <c r="C437" s="196">
        <v>1500</v>
      </c>
      <c r="D437" s="196">
        <v>1494</v>
      </c>
      <c r="E437" s="196">
        <v>6</v>
      </c>
      <c r="F437" s="197" t="s">
        <v>4550</v>
      </c>
    </row>
    <row r="438" spans="2:6" x14ac:dyDescent="0.25">
      <c r="B438" s="283">
        <v>44629.027071759258</v>
      </c>
      <c r="C438" s="196">
        <v>50</v>
      </c>
      <c r="D438" s="196">
        <v>49.8</v>
      </c>
      <c r="E438" s="196">
        <v>0.2</v>
      </c>
      <c r="F438" s="197" t="s">
        <v>1680</v>
      </c>
    </row>
    <row r="439" spans="2:6" x14ac:dyDescent="0.25">
      <c r="B439" s="283">
        <v>44629.22828703704</v>
      </c>
      <c r="C439" s="196">
        <v>200</v>
      </c>
      <c r="D439" s="196">
        <v>199.2</v>
      </c>
      <c r="E439" s="196">
        <v>0.8</v>
      </c>
      <c r="F439" s="197" t="s">
        <v>1224</v>
      </c>
    </row>
    <row r="440" spans="2:6" x14ac:dyDescent="0.25">
      <c r="B440" s="283">
        <v>44629.239641203705</v>
      </c>
      <c r="C440" s="196">
        <v>1000</v>
      </c>
      <c r="D440" s="196">
        <v>996</v>
      </c>
      <c r="E440" s="196">
        <v>4</v>
      </c>
      <c r="F440" s="197" t="s">
        <v>9849</v>
      </c>
    </row>
    <row r="441" spans="2:6" x14ac:dyDescent="0.25">
      <c r="B441" s="283">
        <v>44629.247754629629</v>
      </c>
      <c r="C441" s="196">
        <v>1</v>
      </c>
      <c r="D441" s="196">
        <v>0.996</v>
      </c>
      <c r="E441" s="196">
        <v>4.0000000000000001E-3</v>
      </c>
      <c r="F441" s="197" t="s">
        <v>1418</v>
      </c>
    </row>
    <row r="442" spans="2:6" x14ac:dyDescent="0.25">
      <c r="B442" s="283">
        <v>44629.2502662037</v>
      </c>
      <c r="C442" s="196">
        <v>0.1</v>
      </c>
      <c r="D442" s="196">
        <v>9.9600000000000008E-2</v>
      </c>
      <c r="E442" s="196">
        <v>4.0000000000000002E-4</v>
      </c>
      <c r="F442" s="197" t="s">
        <v>4424</v>
      </c>
    </row>
    <row r="443" spans="2:6" x14ac:dyDescent="0.25">
      <c r="B443" s="283">
        <v>44629.254999999997</v>
      </c>
      <c r="C443" s="196">
        <v>300</v>
      </c>
      <c r="D443" s="196">
        <v>298.8</v>
      </c>
      <c r="E443" s="196">
        <v>1.2000000000000002</v>
      </c>
      <c r="F443" s="197" t="s">
        <v>10921</v>
      </c>
    </row>
    <row r="444" spans="2:6" x14ac:dyDescent="0.25">
      <c r="B444" s="283">
        <v>44629.266053240739</v>
      </c>
      <c r="C444" s="196">
        <v>10</v>
      </c>
      <c r="D444" s="196">
        <v>9.9600000000000009</v>
      </c>
      <c r="E444" s="196">
        <v>4.0000000000000008E-2</v>
      </c>
      <c r="F444" s="197" t="s">
        <v>12809</v>
      </c>
    </row>
    <row r="445" spans="2:6" x14ac:dyDescent="0.25">
      <c r="B445" s="283">
        <v>44629.316087962965</v>
      </c>
      <c r="C445" s="196">
        <v>70</v>
      </c>
      <c r="D445" s="196">
        <v>69.72</v>
      </c>
      <c r="E445" s="196">
        <v>0.27999999999999997</v>
      </c>
      <c r="F445" s="197" t="s">
        <v>312</v>
      </c>
    </row>
    <row r="446" spans="2:6" x14ac:dyDescent="0.25">
      <c r="B446" s="283">
        <v>44629.321956018517</v>
      </c>
      <c r="C446" s="196">
        <v>0.1</v>
      </c>
      <c r="D446" s="196">
        <v>9.9600000000000008E-2</v>
      </c>
      <c r="E446" s="196">
        <v>4.0000000000000002E-4</v>
      </c>
      <c r="F446" s="197" t="s">
        <v>4424</v>
      </c>
    </row>
    <row r="447" spans="2:6" x14ac:dyDescent="0.25">
      <c r="B447" s="283">
        <v>44629.326851851853</v>
      </c>
      <c r="C447" s="196">
        <v>0.1</v>
      </c>
      <c r="D447" s="196">
        <v>9.9600000000000008E-2</v>
      </c>
      <c r="E447" s="196">
        <v>4.0000000000000002E-4</v>
      </c>
      <c r="F447" s="197" t="s">
        <v>4424</v>
      </c>
    </row>
    <row r="448" spans="2:6" x14ac:dyDescent="0.25">
      <c r="B448" s="283">
        <v>44629.336157407408</v>
      </c>
      <c r="C448" s="196">
        <v>0.1</v>
      </c>
      <c r="D448" s="196">
        <v>9.9600000000000008E-2</v>
      </c>
      <c r="E448" s="196">
        <v>4.0000000000000002E-4</v>
      </c>
      <c r="F448" s="197" t="s">
        <v>4424</v>
      </c>
    </row>
    <row r="449" spans="2:6" x14ac:dyDescent="0.25">
      <c r="B449" s="283">
        <v>44629.345393518517</v>
      </c>
      <c r="C449" s="196">
        <v>300</v>
      </c>
      <c r="D449" s="196">
        <v>298.8</v>
      </c>
      <c r="E449" s="196">
        <v>1.2000000000000002</v>
      </c>
      <c r="F449" s="197" t="s">
        <v>4143</v>
      </c>
    </row>
    <row r="450" spans="2:6" x14ac:dyDescent="0.25">
      <c r="B450" s="283">
        <v>44629.357673611114</v>
      </c>
      <c r="C450" s="196">
        <v>0.1</v>
      </c>
      <c r="D450" s="196">
        <v>9.9600000000000008E-2</v>
      </c>
      <c r="E450" s="196">
        <v>4.0000000000000002E-4</v>
      </c>
      <c r="F450" s="197" t="s">
        <v>12810</v>
      </c>
    </row>
    <row r="451" spans="2:6" x14ac:dyDescent="0.25">
      <c r="B451" s="283">
        <v>44629.359444444446</v>
      </c>
      <c r="C451" s="196">
        <v>0.1</v>
      </c>
      <c r="D451" s="196">
        <v>9.9600000000000008E-2</v>
      </c>
      <c r="E451" s="196">
        <v>4.0000000000000002E-4</v>
      </c>
      <c r="F451" s="197" t="s">
        <v>12810</v>
      </c>
    </row>
    <row r="452" spans="2:6" x14ac:dyDescent="0.25">
      <c r="B452" s="283">
        <v>44629.366770833331</v>
      </c>
      <c r="C452" s="196">
        <v>300</v>
      </c>
      <c r="D452" s="196">
        <v>298.8</v>
      </c>
      <c r="E452" s="196">
        <v>1.2000000000000002</v>
      </c>
      <c r="F452" s="197" t="s">
        <v>2251</v>
      </c>
    </row>
    <row r="453" spans="2:6" x14ac:dyDescent="0.25">
      <c r="B453" s="283">
        <v>44629.367361111108</v>
      </c>
      <c r="C453" s="196">
        <v>10</v>
      </c>
      <c r="D453" s="196">
        <v>9.9600000000000009</v>
      </c>
      <c r="E453" s="196">
        <v>4.0000000000000008E-2</v>
      </c>
      <c r="F453" s="197" t="s">
        <v>5324</v>
      </c>
    </row>
    <row r="454" spans="2:6" x14ac:dyDescent="0.25">
      <c r="B454" s="283">
        <v>44629.368576388886</v>
      </c>
      <c r="C454" s="196">
        <v>0.1</v>
      </c>
      <c r="D454" s="196">
        <v>9.9600000000000008E-2</v>
      </c>
      <c r="E454" s="196">
        <v>4.0000000000000002E-4</v>
      </c>
      <c r="F454" s="197" t="s">
        <v>12810</v>
      </c>
    </row>
    <row r="455" spans="2:6" x14ac:dyDescent="0.25">
      <c r="B455" s="283">
        <v>44629.369988425926</v>
      </c>
      <c r="C455" s="196">
        <v>500</v>
      </c>
      <c r="D455" s="196">
        <v>498</v>
      </c>
      <c r="E455" s="196">
        <v>2</v>
      </c>
      <c r="F455" s="197" t="s">
        <v>5073</v>
      </c>
    </row>
    <row r="456" spans="2:6" x14ac:dyDescent="0.25">
      <c r="B456" s="283">
        <v>44629.371203703704</v>
      </c>
      <c r="C456" s="196">
        <v>1</v>
      </c>
      <c r="D456" s="196">
        <v>0.996</v>
      </c>
      <c r="E456" s="196">
        <v>4.0000000000000001E-3</v>
      </c>
      <c r="F456" s="197" t="s">
        <v>5357</v>
      </c>
    </row>
    <row r="457" spans="2:6" x14ac:dyDescent="0.25">
      <c r="B457" s="283">
        <v>44629.375810185185</v>
      </c>
      <c r="C457" s="196">
        <v>0.1</v>
      </c>
      <c r="D457" s="196">
        <v>9.9600000000000008E-2</v>
      </c>
      <c r="E457" s="196">
        <v>4.0000000000000002E-4</v>
      </c>
      <c r="F457" s="197" t="s">
        <v>12810</v>
      </c>
    </row>
    <row r="458" spans="2:6" x14ac:dyDescent="0.25">
      <c r="B458" s="283">
        <v>44629.377222222225</v>
      </c>
      <c r="C458" s="196">
        <v>0.1</v>
      </c>
      <c r="D458" s="196">
        <v>9.9600000000000008E-2</v>
      </c>
      <c r="E458" s="196">
        <v>4.0000000000000002E-4</v>
      </c>
      <c r="F458" s="197" t="s">
        <v>12810</v>
      </c>
    </row>
    <row r="459" spans="2:6" x14ac:dyDescent="0.25">
      <c r="B459" s="283">
        <v>44629.381412037037</v>
      </c>
      <c r="C459" s="196">
        <v>2000</v>
      </c>
      <c r="D459" s="196">
        <v>1992</v>
      </c>
      <c r="E459" s="196">
        <v>8</v>
      </c>
      <c r="F459" s="197" t="s">
        <v>1613</v>
      </c>
    </row>
    <row r="460" spans="2:6" x14ac:dyDescent="0.25">
      <c r="B460" s="283">
        <v>44629.384571759256</v>
      </c>
      <c r="C460" s="196">
        <v>1</v>
      </c>
      <c r="D460" s="196">
        <v>0.996</v>
      </c>
      <c r="E460" s="196">
        <v>4.0000000000000001E-3</v>
      </c>
      <c r="F460" s="197" t="s">
        <v>5357</v>
      </c>
    </row>
    <row r="461" spans="2:6" x14ac:dyDescent="0.25">
      <c r="B461" s="283">
        <v>44629.386643518519</v>
      </c>
      <c r="C461" s="196">
        <v>1</v>
      </c>
      <c r="D461" s="196">
        <v>0.996</v>
      </c>
      <c r="E461" s="196">
        <v>4.0000000000000001E-3</v>
      </c>
      <c r="F461" s="197" t="s">
        <v>5357</v>
      </c>
    </row>
    <row r="462" spans="2:6" x14ac:dyDescent="0.25">
      <c r="B462" s="283">
        <v>44629.387430555558</v>
      </c>
      <c r="C462" s="196">
        <v>1</v>
      </c>
      <c r="D462" s="196">
        <v>0.996</v>
      </c>
      <c r="E462" s="196">
        <v>4.0000000000000001E-3</v>
      </c>
      <c r="F462" s="197" t="s">
        <v>5357</v>
      </c>
    </row>
    <row r="463" spans="2:6" x14ac:dyDescent="0.25">
      <c r="B463" s="283">
        <v>44629.390289351853</v>
      </c>
      <c r="C463" s="196">
        <v>1</v>
      </c>
      <c r="D463" s="196">
        <v>0.996</v>
      </c>
      <c r="E463" s="196">
        <v>4.0000000000000001E-3</v>
      </c>
      <c r="F463" s="197" t="s">
        <v>5357</v>
      </c>
    </row>
    <row r="464" spans="2:6" x14ac:dyDescent="0.25">
      <c r="B464" s="283">
        <v>44629.391759259262</v>
      </c>
      <c r="C464" s="196">
        <v>1</v>
      </c>
      <c r="D464" s="196">
        <v>0.996</v>
      </c>
      <c r="E464" s="196">
        <v>4.0000000000000001E-3</v>
      </c>
      <c r="F464" s="197" t="s">
        <v>5357</v>
      </c>
    </row>
    <row r="465" spans="2:6" x14ac:dyDescent="0.25">
      <c r="B465" s="283">
        <v>44629.393379629626</v>
      </c>
      <c r="C465" s="196">
        <v>1</v>
      </c>
      <c r="D465" s="196">
        <v>0.996</v>
      </c>
      <c r="E465" s="196">
        <v>4.0000000000000001E-3</v>
      </c>
      <c r="F465" s="197" t="s">
        <v>5357</v>
      </c>
    </row>
    <row r="466" spans="2:6" x14ac:dyDescent="0.25">
      <c r="B466" s="283">
        <v>44629.393958333334</v>
      </c>
      <c r="C466" s="196">
        <v>1</v>
      </c>
      <c r="D466" s="196">
        <v>0.996</v>
      </c>
      <c r="E466" s="196">
        <v>4.0000000000000001E-3</v>
      </c>
      <c r="F466" s="197" t="s">
        <v>5357</v>
      </c>
    </row>
    <row r="467" spans="2:6" x14ac:dyDescent="0.25">
      <c r="B467" s="283">
        <v>44629.395601851851</v>
      </c>
      <c r="C467" s="196">
        <v>0.1</v>
      </c>
      <c r="D467" s="196">
        <v>9.9600000000000008E-2</v>
      </c>
      <c r="E467" s="196">
        <v>4.0000000000000002E-4</v>
      </c>
      <c r="F467" s="197" t="s">
        <v>5445</v>
      </c>
    </row>
    <row r="468" spans="2:6" x14ac:dyDescent="0.25">
      <c r="B468" s="283">
        <v>44629.397662037038</v>
      </c>
      <c r="C468" s="196">
        <v>1</v>
      </c>
      <c r="D468" s="196">
        <v>0.996</v>
      </c>
      <c r="E468" s="196">
        <v>4.0000000000000001E-3</v>
      </c>
      <c r="F468" s="197" t="s">
        <v>5357</v>
      </c>
    </row>
    <row r="469" spans="2:6" x14ac:dyDescent="0.25">
      <c r="B469" s="283">
        <v>44629.399652777778</v>
      </c>
      <c r="C469" s="196">
        <v>1</v>
      </c>
      <c r="D469" s="196">
        <v>0.996</v>
      </c>
      <c r="E469" s="196">
        <v>4.0000000000000001E-3</v>
      </c>
      <c r="F469" s="197" t="s">
        <v>5357</v>
      </c>
    </row>
    <row r="470" spans="2:6" x14ac:dyDescent="0.25">
      <c r="B470" s="283">
        <v>44629.400555555556</v>
      </c>
      <c r="C470" s="196">
        <v>1</v>
      </c>
      <c r="D470" s="196">
        <v>0.996</v>
      </c>
      <c r="E470" s="196">
        <v>4.0000000000000001E-3</v>
      </c>
      <c r="F470" s="197" t="s">
        <v>5357</v>
      </c>
    </row>
    <row r="471" spans="2:6" x14ac:dyDescent="0.25">
      <c r="B471" s="283">
        <v>44629.401597222219</v>
      </c>
      <c r="C471" s="196">
        <v>1</v>
      </c>
      <c r="D471" s="196">
        <v>0.996</v>
      </c>
      <c r="E471" s="196">
        <v>4.0000000000000001E-3</v>
      </c>
      <c r="F471" s="197" t="s">
        <v>5357</v>
      </c>
    </row>
    <row r="472" spans="2:6" x14ac:dyDescent="0.25">
      <c r="B472" s="283">
        <v>44629.408622685187</v>
      </c>
      <c r="C472" s="196">
        <v>100</v>
      </c>
      <c r="D472" s="196">
        <v>99.6</v>
      </c>
      <c r="E472" s="196">
        <v>0.4</v>
      </c>
      <c r="F472" s="197" t="s">
        <v>4202</v>
      </c>
    </row>
    <row r="473" spans="2:6" x14ac:dyDescent="0.25">
      <c r="B473" s="283">
        <v>44629.408784722225</v>
      </c>
      <c r="C473" s="196">
        <v>1000</v>
      </c>
      <c r="D473" s="196">
        <v>996</v>
      </c>
      <c r="E473" s="196">
        <v>4</v>
      </c>
      <c r="F473" s="197" t="s">
        <v>2582</v>
      </c>
    </row>
    <row r="474" spans="2:6" x14ac:dyDescent="0.25">
      <c r="B474" s="283">
        <v>44629.411759259259</v>
      </c>
      <c r="C474" s="196">
        <v>1000</v>
      </c>
      <c r="D474" s="196">
        <v>996</v>
      </c>
      <c r="E474" s="196">
        <v>4</v>
      </c>
      <c r="F474" s="197" t="s">
        <v>9049</v>
      </c>
    </row>
    <row r="475" spans="2:6" x14ac:dyDescent="0.25">
      <c r="B475" s="283">
        <v>44629.41920138889</v>
      </c>
      <c r="C475" s="196">
        <v>1</v>
      </c>
      <c r="D475" s="196">
        <v>0.996</v>
      </c>
      <c r="E475" s="196">
        <v>4.0000000000000001E-3</v>
      </c>
      <c r="F475" s="197" t="s">
        <v>578</v>
      </c>
    </row>
    <row r="476" spans="2:6" x14ac:dyDescent="0.25">
      <c r="B476" s="283">
        <v>44629.42287037037</v>
      </c>
      <c r="C476" s="196">
        <v>100</v>
      </c>
      <c r="D476" s="196">
        <v>99.6</v>
      </c>
      <c r="E476" s="196">
        <v>0.4</v>
      </c>
      <c r="F476" s="197" t="s">
        <v>146</v>
      </c>
    </row>
    <row r="477" spans="2:6" x14ac:dyDescent="0.25">
      <c r="B477" s="283">
        <v>44629.424120370371</v>
      </c>
      <c r="C477" s="196">
        <v>300</v>
      </c>
      <c r="D477" s="196">
        <v>298.8</v>
      </c>
      <c r="E477" s="196">
        <v>1.2000000000000002</v>
      </c>
      <c r="F477" s="197" t="s">
        <v>1319</v>
      </c>
    </row>
    <row r="478" spans="2:6" x14ac:dyDescent="0.25">
      <c r="B478" s="283">
        <v>44629.431597222225</v>
      </c>
      <c r="C478" s="196">
        <v>1</v>
      </c>
      <c r="D478" s="196">
        <v>0.996</v>
      </c>
      <c r="E478" s="196">
        <v>4.0000000000000001E-3</v>
      </c>
      <c r="F478" s="197" t="s">
        <v>3592</v>
      </c>
    </row>
    <row r="479" spans="2:6" x14ac:dyDescent="0.25">
      <c r="B479" s="283">
        <v>44629.433622685188</v>
      </c>
      <c r="C479" s="196">
        <v>400</v>
      </c>
      <c r="D479" s="196">
        <v>398.4</v>
      </c>
      <c r="E479" s="196">
        <v>1.6</v>
      </c>
      <c r="F479" s="197" t="s">
        <v>11369</v>
      </c>
    </row>
    <row r="480" spans="2:6" x14ac:dyDescent="0.25">
      <c r="B480" s="283">
        <v>44629.434328703705</v>
      </c>
      <c r="C480" s="196">
        <v>1000</v>
      </c>
      <c r="D480" s="196">
        <v>996</v>
      </c>
      <c r="E480" s="196">
        <v>4</v>
      </c>
      <c r="F480" s="197" t="s">
        <v>5313</v>
      </c>
    </row>
    <row r="481" spans="2:6" x14ac:dyDescent="0.25">
      <c r="B481" s="283">
        <v>44629.452523148146</v>
      </c>
      <c r="C481" s="196">
        <v>500</v>
      </c>
      <c r="D481" s="196">
        <v>498</v>
      </c>
      <c r="E481" s="196">
        <v>2</v>
      </c>
      <c r="F481" s="197" t="s">
        <v>843</v>
      </c>
    </row>
    <row r="482" spans="2:6" x14ac:dyDescent="0.25">
      <c r="B482" s="283">
        <v>44629.462060185186</v>
      </c>
      <c r="C482" s="196">
        <v>1000</v>
      </c>
      <c r="D482" s="196">
        <v>996</v>
      </c>
      <c r="E482" s="196">
        <v>4</v>
      </c>
      <c r="F482" s="197" t="s">
        <v>3463</v>
      </c>
    </row>
    <row r="483" spans="2:6" x14ac:dyDescent="0.25">
      <c r="B483" s="283">
        <v>44629.469108796293</v>
      </c>
      <c r="C483" s="196">
        <v>1000</v>
      </c>
      <c r="D483" s="196">
        <v>996</v>
      </c>
      <c r="E483" s="196">
        <v>4</v>
      </c>
      <c r="F483" s="197" t="s">
        <v>941</v>
      </c>
    </row>
    <row r="484" spans="2:6" x14ac:dyDescent="0.25">
      <c r="B484" s="283">
        <v>44629.472743055558</v>
      </c>
      <c r="C484" s="196">
        <v>780</v>
      </c>
      <c r="D484" s="196">
        <v>776.88</v>
      </c>
      <c r="E484" s="196">
        <v>3.12</v>
      </c>
      <c r="F484" s="197" t="s">
        <v>12811</v>
      </c>
    </row>
    <row r="485" spans="2:6" x14ac:dyDescent="0.25">
      <c r="B485" s="283">
        <v>44629.489317129628</v>
      </c>
      <c r="C485" s="196">
        <v>200</v>
      </c>
      <c r="D485" s="196">
        <v>199.2</v>
      </c>
      <c r="E485" s="196">
        <v>0.8</v>
      </c>
      <c r="F485" s="197" t="s">
        <v>811</v>
      </c>
    </row>
    <row r="486" spans="2:6" x14ac:dyDescent="0.25">
      <c r="B486" s="283">
        <v>44629.550254629627</v>
      </c>
      <c r="C486" s="196">
        <v>1000</v>
      </c>
      <c r="D486" s="196">
        <v>996</v>
      </c>
      <c r="E486" s="196">
        <v>4</v>
      </c>
      <c r="F486" s="197" t="s">
        <v>10923</v>
      </c>
    </row>
    <row r="487" spans="2:6" x14ac:dyDescent="0.25">
      <c r="B487" s="283">
        <v>44629.557939814818</v>
      </c>
      <c r="C487" s="196">
        <v>1</v>
      </c>
      <c r="D487" s="196">
        <v>0.996</v>
      </c>
      <c r="E487" s="196">
        <v>4.0000000000000001E-3</v>
      </c>
      <c r="F487" s="197" t="s">
        <v>11012</v>
      </c>
    </row>
    <row r="488" spans="2:6" x14ac:dyDescent="0.25">
      <c r="B488" s="283">
        <v>44629.560671296298</v>
      </c>
      <c r="C488" s="196">
        <v>300</v>
      </c>
      <c r="D488" s="196">
        <v>298.8</v>
      </c>
      <c r="E488" s="196">
        <v>1.2000000000000002</v>
      </c>
      <c r="F488" s="197" t="s">
        <v>3409</v>
      </c>
    </row>
    <row r="489" spans="2:6" x14ac:dyDescent="0.25">
      <c r="B489" s="283">
        <v>44629.567673611113</v>
      </c>
      <c r="C489" s="196">
        <v>500</v>
      </c>
      <c r="D489" s="196">
        <v>498</v>
      </c>
      <c r="E489" s="196">
        <v>2</v>
      </c>
      <c r="F489" s="197" t="s">
        <v>895</v>
      </c>
    </row>
    <row r="490" spans="2:6" x14ac:dyDescent="0.25">
      <c r="B490" s="283">
        <v>44629.584421296298</v>
      </c>
      <c r="C490" s="196">
        <v>0.1</v>
      </c>
      <c r="D490" s="196">
        <v>9.9600000000000008E-2</v>
      </c>
      <c r="E490" s="196">
        <v>4.0000000000000002E-4</v>
      </c>
      <c r="F490" s="197" t="s">
        <v>12812</v>
      </c>
    </row>
    <row r="491" spans="2:6" x14ac:dyDescent="0.25">
      <c r="B491" s="283">
        <v>44629.591886574075</v>
      </c>
      <c r="C491" s="196">
        <v>0.1</v>
      </c>
      <c r="D491" s="196">
        <v>9.9600000000000008E-2</v>
      </c>
      <c r="E491" s="196">
        <v>4.0000000000000002E-4</v>
      </c>
      <c r="F491" s="197" t="s">
        <v>12812</v>
      </c>
    </row>
    <row r="492" spans="2:6" x14ac:dyDescent="0.25">
      <c r="B492" s="283">
        <v>44629.597175925926</v>
      </c>
      <c r="C492" s="196">
        <v>0.1</v>
      </c>
      <c r="D492" s="196">
        <v>9.9600000000000008E-2</v>
      </c>
      <c r="E492" s="196">
        <v>4.0000000000000002E-4</v>
      </c>
      <c r="F492" s="197" t="s">
        <v>12812</v>
      </c>
    </row>
    <row r="493" spans="2:6" x14ac:dyDescent="0.25">
      <c r="B493" s="283">
        <v>44629.604560185187</v>
      </c>
      <c r="C493" s="196">
        <v>0.1</v>
      </c>
      <c r="D493" s="196">
        <v>9.9600000000000008E-2</v>
      </c>
      <c r="E493" s="196">
        <v>4.0000000000000002E-4</v>
      </c>
      <c r="F493" s="197" t="s">
        <v>375</v>
      </c>
    </row>
    <row r="494" spans="2:6" x14ac:dyDescent="0.25">
      <c r="B494" s="283">
        <v>44629.605856481481</v>
      </c>
      <c r="C494" s="196">
        <v>500</v>
      </c>
      <c r="D494" s="196">
        <v>498</v>
      </c>
      <c r="E494" s="196">
        <v>2</v>
      </c>
      <c r="F494" s="197" t="s">
        <v>3171</v>
      </c>
    </row>
    <row r="495" spans="2:6" x14ac:dyDescent="0.25">
      <c r="B495" s="283">
        <v>44629.609513888892</v>
      </c>
      <c r="C495" s="196">
        <v>0.1</v>
      </c>
      <c r="D495" s="196">
        <v>9.9600000000000008E-2</v>
      </c>
      <c r="E495" s="196">
        <v>4.0000000000000002E-4</v>
      </c>
      <c r="F495" s="197" t="s">
        <v>375</v>
      </c>
    </row>
    <row r="496" spans="2:6" x14ac:dyDescent="0.25">
      <c r="B496" s="283">
        <v>44629.613391203704</v>
      </c>
      <c r="C496" s="196">
        <v>0.1</v>
      </c>
      <c r="D496" s="196">
        <v>9.9600000000000008E-2</v>
      </c>
      <c r="E496" s="196">
        <v>4.0000000000000002E-4</v>
      </c>
      <c r="F496" s="197" t="s">
        <v>375</v>
      </c>
    </row>
    <row r="497" spans="2:6" x14ac:dyDescent="0.25">
      <c r="B497" s="283">
        <v>44629.615358796298</v>
      </c>
      <c r="C497" s="196">
        <v>1000</v>
      </c>
      <c r="D497" s="196">
        <v>996</v>
      </c>
      <c r="E497" s="196">
        <v>4</v>
      </c>
      <c r="F497" s="197" t="s">
        <v>682</v>
      </c>
    </row>
    <row r="498" spans="2:6" x14ac:dyDescent="0.25">
      <c r="B498" s="283">
        <v>44629.631574074076</v>
      </c>
      <c r="C498" s="196">
        <v>500</v>
      </c>
      <c r="D498" s="196">
        <v>498</v>
      </c>
      <c r="E498" s="196">
        <v>2</v>
      </c>
      <c r="F498" s="197" t="s">
        <v>1013</v>
      </c>
    </row>
    <row r="499" spans="2:6" x14ac:dyDescent="0.25">
      <c r="B499" s="283">
        <v>44629.633715277778</v>
      </c>
      <c r="C499" s="196">
        <v>260</v>
      </c>
      <c r="D499" s="196">
        <v>258.95999999999998</v>
      </c>
      <c r="E499" s="196">
        <v>1.04</v>
      </c>
      <c r="F499" s="197" t="s">
        <v>964</v>
      </c>
    </row>
    <row r="500" spans="2:6" x14ac:dyDescent="0.25">
      <c r="B500" s="283">
        <v>44629.642395833333</v>
      </c>
      <c r="C500" s="196">
        <v>200</v>
      </c>
      <c r="D500" s="196">
        <v>199.2</v>
      </c>
      <c r="E500" s="196">
        <v>0.8</v>
      </c>
      <c r="F500" s="197" t="s">
        <v>2574</v>
      </c>
    </row>
    <row r="501" spans="2:6" x14ac:dyDescent="0.25">
      <c r="B501" s="283">
        <v>44629.644074074073</v>
      </c>
      <c r="C501" s="196">
        <v>500</v>
      </c>
      <c r="D501" s="196">
        <v>498</v>
      </c>
      <c r="E501" s="196">
        <v>2</v>
      </c>
      <c r="F501" s="197" t="s">
        <v>11183</v>
      </c>
    </row>
    <row r="502" spans="2:6" x14ac:dyDescent="0.25">
      <c r="B502" s="283">
        <v>44629.654803240737</v>
      </c>
      <c r="C502" s="196">
        <v>92.08</v>
      </c>
      <c r="D502" s="196">
        <v>91.711680000000001</v>
      </c>
      <c r="E502" s="196">
        <v>0.36831999999999998</v>
      </c>
      <c r="F502" s="197" t="s">
        <v>2621</v>
      </c>
    </row>
    <row r="503" spans="2:6" x14ac:dyDescent="0.25">
      <c r="B503" s="283">
        <v>44629.67396990741</v>
      </c>
      <c r="C503" s="196">
        <v>100</v>
      </c>
      <c r="D503" s="196">
        <v>99.6</v>
      </c>
      <c r="E503" s="196">
        <v>0.4</v>
      </c>
      <c r="F503" s="197" t="s">
        <v>10710</v>
      </c>
    </row>
    <row r="504" spans="2:6" x14ac:dyDescent="0.25">
      <c r="B504" s="283">
        <v>44629.67496527778</v>
      </c>
      <c r="C504" s="196">
        <v>1</v>
      </c>
      <c r="D504" s="196">
        <v>0.996</v>
      </c>
      <c r="E504" s="196">
        <v>4.0000000000000001E-3</v>
      </c>
      <c r="F504" s="197" t="s">
        <v>9822</v>
      </c>
    </row>
    <row r="505" spans="2:6" x14ac:dyDescent="0.25">
      <c r="B505" s="283">
        <v>44629.685023148151</v>
      </c>
      <c r="C505" s="196">
        <v>200</v>
      </c>
      <c r="D505" s="196">
        <v>199.2</v>
      </c>
      <c r="E505" s="196">
        <v>0.8</v>
      </c>
      <c r="F505" s="197" t="s">
        <v>454</v>
      </c>
    </row>
    <row r="506" spans="2:6" x14ac:dyDescent="0.25">
      <c r="B506" s="283">
        <v>44629.685185185182</v>
      </c>
      <c r="C506" s="196">
        <v>100</v>
      </c>
      <c r="D506" s="196">
        <v>99.6</v>
      </c>
      <c r="E506" s="196">
        <v>0.4</v>
      </c>
      <c r="F506" s="197" t="s">
        <v>9918</v>
      </c>
    </row>
    <row r="507" spans="2:6" x14ac:dyDescent="0.25">
      <c r="B507" s="283">
        <v>44629.691076388888</v>
      </c>
      <c r="C507" s="196">
        <v>74.72</v>
      </c>
      <c r="D507" s="196">
        <v>74.421120000000002</v>
      </c>
      <c r="E507" s="196">
        <v>0.29887999999999998</v>
      </c>
      <c r="F507" s="197" t="s">
        <v>12813</v>
      </c>
    </row>
    <row r="508" spans="2:6" x14ac:dyDescent="0.25">
      <c r="B508" s="283">
        <v>44629.702210648145</v>
      </c>
      <c r="C508" s="196">
        <v>30000</v>
      </c>
      <c r="D508" s="196">
        <v>29880</v>
      </c>
      <c r="E508" s="196">
        <v>120</v>
      </c>
      <c r="F508" s="197" t="s">
        <v>4723</v>
      </c>
    </row>
    <row r="509" spans="2:6" x14ac:dyDescent="0.25">
      <c r="B509" s="283">
        <v>44629.708819444444</v>
      </c>
      <c r="C509" s="196">
        <v>100</v>
      </c>
      <c r="D509" s="196">
        <v>99.6</v>
      </c>
      <c r="E509" s="196">
        <v>0.4</v>
      </c>
      <c r="F509" s="197" t="s">
        <v>3298</v>
      </c>
    </row>
    <row r="510" spans="2:6" x14ac:dyDescent="0.25">
      <c r="B510" s="283">
        <v>44629.711898148147</v>
      </c>
      <c r="C510" s="196">
        <v>100</v>
      </c>
      <c r="D510" s="196">
        <v>99.6</v>
      </c>
      <c r="E510" s="196">
        <v>0.4</v>
      </c>
      <c r="F510" s="197" t="s">
        <v>8980</v>
      </c>
    </row>
    <row r="511" spans="2:6" x14ac:dyDescent="0.25">
      <c r="B511" s="283">
        <v>44629.71193287037</v>
      </c>
      <c r="C511" s="196">
        <v>300</v>
      </c>
      <c r="D511" s="196">
        <v>298.8</v>
      </c>
      <c r="E511" s="196">
        <v>1.2000000000000002</v>
      </c>
      <c r="F511" s="197" t="s">
        <v>12814</v>
      </c>
    </row>
    <row r="512" spans="2:6" x14ac:dyDescent="0.25">
      <c r="B512" s="283">
        <v>44629.714247685188</v>
      </c>
      <c r="C512" s="196">
        <v>55</v>
      </c>
      <c r="D512" s="196">
        <v>54.78</v>
      </c>
      <c r="E512" s="196">
        <v>0.22000000000000003</v>
      </c>
      <c r="F512" s="197" t="s">
        <v>2367</v>
      </c>
    </row>
    <row r="513" spans="2:6" x14ac:dyDescent="0.25">
      <c r="B513" s="283">
        <v>44629.719074074077</v>
      </c>
      <c r="C513" s="196">
        <v>300</v>
      </c>
      <c r="D513" s="196">
        <v>298.8</v>
      </c>
      <c r="E513" s="196">
        <v>1.2000000000000002</v>
      </c>
      <c r="F513" s="197" t="s">
        <v>3774</v>
      </c>
    </row>
    <row r="514" spans="2:6" x14ac:dyDescent="0.25">
      <c r="B514" s="283">
        <v>44629.719386574077</v>
      </c>
      <c r="C514" s="196">
        <v>1000</v>
      </c>
      <c r="D514" s="196">
        <v>996</v>
      </c>
      <c r="E514" s="196">
        <v>4</v>
      </c>
      <c r="F514" s="197" t="s">
        <v>519</v>
      </c>
    </row>
    <row r="515" spans="2:6" x14ac:dyDescent="0.25">
      <c r="B515" s="283">
        <v>44629.728842592594</v>
      </c>
      <c r="C515" s="196">
        <v>300</v>
      </c>
      <c r="D515" s="196">
        <v>298.8</v>
      </c>
      <c r="E515" s="196">
        <v>1.2000000000000002</v>
      </c>
      <c r="F515" s="197" t="s">
        <v>614</v>
      </c>
    </row>
    <row r="516" spans="2:6" x14ac:dyDescent="0.25">
      <c r="B516" s="283">
        <v>44629.734317129631</v>
      </c>
      <c r="C516" s="196">
        <v>0.1</v>
      </c>
      <c r="D516" s="196">
        <v>9.9600000000000008E-2</v>
      </c>
      <c r="E516" s="196">
        <v>4.0000000000000002E-4</v>
      </c>
      <c r="F516" s="197" t="s">
        <v>12815</v>
      </c>
    </row>
    <row r="517" spans="2:6" x14ac:dyDescent="0.25">
      <c r="B517" s="283">
        <v>44629.737754629627</v>
      </c>
      <c r="C517" s="196">
        <v>2550</v>
      </c>
      <c r="D517" s="196">
        <v>2539.8000000000002</v>
      </c>
      <c r="E517" s="196">
        <v>10.200000000000001</v>
      </c>
      <c r="F517" s="197" t="s">
        <v>4684</v>
      </c>
    </row>
    <row r="518" spans="2:6" x14ac:dyDescent="0.25">
      <c r="B518" s="283">
        <v>44629.740370370368</v>
      </c>
      <c r="C518" s="196">
        <v>10</v>
      </c>
      <c r="D518" s="196">
        <v>9.9600000000000009</v>
      </c>
      <c r="E518" s="196">
        <v>4.0000000000000008E-2</v>
      </c>
      <c r="F518" s="197" t="s">
        <v>12816</v>
      </c>
    </row>
    <row r="519" spans="2:6" x14ac:dyDescent="0.25">
      <c r="B519" s="283">
        <v>44629.743275462963</v>
      </c>
      <c r="C519" s="196">
        <v>0.1</v>
      </c>
      <c r="D519" s="196">
        <v>9.9600000000000008E-2</v>
      </c>
      <c r="E519" s="196">
        <v>4.0000000000000002E-4</v>
      </c>
      <c r="F519" s="197" t="s">
        <v>12815</v>
      </c>
    </row>
    <row r="520" spans="2:6" x14ac:dyDescent="0.25">
      <c r="B520" s="283">
        <v>44629.766215277778</v>
      </c>
      <c r="C520" s="196">
        <v>2500</v>
      </c>
      <c r="D520" s="196">
        <v>2490</v>
      </c>
      <c r="E520" s="196">
        <v>10</v>
      </c>
      <c r="F520" s="197" t="s">
        <v>1162</v>
      </c>
    </row>
    <row r="521" spans="2:6" x14ac:dyDescent="0.25">
      <c r="B521" s="283">
        <v>44629.767962962964</v>
      </c>
      <c r="C521" s="196">
        <v>500</v>
      </c>
      <c r="D521" s="196">
        <v>498</v>
      </c>
      <c r="E521" s="196">
        <v>2</v>
      </c>
      <c r="F521" s="197" t="s">
        <v>330</v>
      </c>
    </row>
    <row r="522" spans="2:6" x14ac:dyDescent="0.25">
      <c r="B522" s="283">
        <v>44629.776041666664</v>
      </c>
      <c r="C522" s="196">
        <v>300</v>
      </c>
      <c r="D522" s="196">
        <v>298.8</v>
      </c>
      <c r="E522" s="196">
        <v>1.2000000000000002</v>
      </c>
      <c r="F522" s="197" t="s">
        <v>1459</v>
      </c>
    </row>
    <row r="523" spans="2:6" x14ac:dyDescent="0.25">
      <c r="B523" s="283">
        <v>44629.785115740742</v>
      </c>
      <c r="C523" s="196">
        <v>1500</v>
      </c>
      <c r="D523" s="196">
        <v>1494</v>
      </c>
      <c r="E523" s="196">
        <v>6</v>
      </c>
      <c r="F523" s="197" t="s">
        <v>4135</v>
      </c>
    </row>
    <row r="524" spans="2:6" x14ac:dyDescent="0.25">
      <c r="B524" s="283">
        <v>44629.785902777781</v>
      </c>
      <c r="C524" s="196">
        <v>100</v>
      </c>
      <c r="D524" s="196">
        <v>99.6</v>
      </c>
      <c r="E524" s="196">
        <v>0.4</v>
      </c>
      <c r="F524" s="197" t="s">
        <v>11379</v>
      </c>
    </row>
    <row r="525" spans="2:6" x14ac:dyDescent="0.25">
      <c r="B525" s="283">
        <v>44629.78628472222</v>
      </c>
      <c r="C525" s="196">
        <v>1000</v>
      </c>
      <c r="D525" s="196">
        <v>996</v>
      </c>
      <c r="E525" s="196">
        <v>4</v>
      </c>
      <c r="F525" s="197" t="s">
        <v>4840</v>
      </c>
    </row>
    <row r="526" spans="2:6" x14ac:dyDescent="0.25">
      <c r="B526" s="283">
        <v>44629.788900462961</v>
      </c>
      <c r="C526" s="196">
        <v>500</v>
      </c>
      <c r="D526" s="196">
        <v>498</v>
      </c>
      <c r="E526" s="196">
        <v>2</v>
      </c>
      <c r="F526" s="197" t="s">
        <v>1508</v>
      </c>
    </row>
    <row r="527" spans="2:6" x14ac:dyDescent="0.25">
      <c r="B527" s="283">
        <v>44629.789780092593</v>
      </c>
      <c r="C527" s="196">
        <v>500</v>
      </c>
      <c r="D527" s="196">
        <v>498</v>
      </c>
      <c r="E527" s="196">
        <v>2</v>
      </c>
      <c r="F527" s="197" t="s">
        <v>3906</v>
      </c>
    </row>
    <row r="528" spans="2:6" x14ac:dyDescent="0.25">
      <c r="B528" s="283">
        <v>44629.799351851849</v>
      </c>
      <c r="C528" s="196">
        <v>20</v>
      </c>
      <c r="D528" s="196">
        <v>19.920000000000002</v>
      </c>
      <c r="E528" s="196">
        <v>8.0000000000000016E-2</v>
      </c>
      <c r="F528" s="197" t="s">
        <v>2848</v>
      </c>
    </row>
    <row r="529" spans="2:6" x14ac:dyDescent="0.25">
      <c r="B529" s="283">
        <v>44629.808298611111</v>
      </c>
      <c r="C529" s="196">
        <v>100</v>
      </c>
      <c r="D529" s="196">
        <v>99.6</v>
      </c>
      <c r="E529" s="196">
        <v>0.4</v>
      </c>
      <c r="F529" s="197" t="s">
        <v>10403</v>
      </c>
    </row>
    <row r="530" spans="2:6" x14ac:dyDescent="0.25">
      <c r="B530" s="283">
        <v>44629.810370370367</v>
      </c>
      <c r="C530" s="196">
        <v>200</v>
      </c>
      <c r="D530" s="196">
        <v>199.2</v>
      </c>
      <c r="E530" s="196">
        <v>0.8</v>
      </c>
      <c r="F530" s="197" t="s">
        <v>2439</v>
      </c>
    </row>
    <row r="531" spans="2:6" x14ac:dyDescent="0.25">
      <c r="B531" s="283">
        <v>44629.816365740742</v>
      </c>
      <c r="C531" s="196">
        <v>20000</v>
      </c>
      <c r="D531" s="196">
        <v>19920</v>
      </c>
      <c r="E531" s="196">
        <v>80</v>
      </c>
      <c r="F531" s="197" t="s">
        <v>9116</v>
      </c>
    </row>
    <row r="532" spans="2:6" x14ac:dyDescent="0.25">
      <c r="B532" s="283">
        <v>44629.819513888891</v>
      </c>
      <c r="C532" s="196">
        <v>300</v>
      </c>
      <c r="D532" s="196">
        <v>298.8</v>
      </c>
      <c r="E532" s="196">
        <v>1.2000000000000002</v>
      </c>
      <c r="F532" s="197" t="s">
        <v>12817</v>
      </c>
    </row>
    <row r="533" spans="2:6" x14ac:dyDescent="0.25">
      <c r="B533" s="283">
        <v>44629.820879629631</v>
      </c>
      <c r="C533" s="196">
        <v>205</v>
      </c>
      <c r="D533" s="196">
        <v>204.18</v>
      </c>
      <c r="E533" s="196">
        <v>0.82</v>
      </c>
      <c r="F533" s="197" t="s">
        <v>1063</v>
      </c>
    </row>
    <row r="534" spans="2:6" x14ac:dyDescent="0.25">
      <c r="B534" s="283">
        <v>44629.822789351849</v>
      </c>
      <c r="C534" s="196">
        <v>1000</v>
      </c>
      <c r="D534" s="196">
        <v>996</v>
      </c>
      <c r="E534" s="196">
        <v>4</v>
      </c>
      <c r="F534" s="197" t="s">
        <v>12818</v>
      </c>
    </row>
    <row r="535" spans="2:6" x14ac:dyDescent="0.25">
      <c r="B535" s="283">
        <v>44629.825185185182</v>
      </c>
      <c r="C535" s="196">
        <v>1000</v>
      </c>
      <c r="D535" s="196">
        <v>996</v>
      </c>
      <c r="E535" s="196">
        <v>4</v>
      </c>
      <c r="F535" s="197" t="s">
        <v>10588</v>
      </c>
    </row>
    <row r="536" spans="2:6" x14ac:dyDescent="0.25">
      <c r="B536" s="283">
        <v>44629.83556712963</v>
      </c>
      <c r="C536" s="196">
        <v>200</v>
      </c>
      <c r="D536" s="196">
        <v>199.2</v>
      </c>
      <c r="E536" s="196">
        <v>0.8</v>
      </c>
      <c r="F536" s="197" t="s">
        <v>3022</v>
      </c>
    </row>
    <row r="537" spans="2:6" x14ac:dyDescent="0.25">
      <c r="B537" s="283">
        <v>44629.853981481479</v>
      </c>
      <c r="C537" s="196">
        <v>500</v>
      </c>
      <c r="D537" s="196">
        <v>498</v>
      </c>
      <c r="E537" s="196">
        <v>2</v>
      </c>
      <c r="F537" s="197" t="s">
        <v>3444</v>
      </c>
    </row>
    <row r="538" spans="2:6" x14ac:dyDescent="0.25">
      <c r="B538" s="283">
        <v>44629.871249999997</v>
      </c>
      <c r="C538" s="196">
        <v>160</v>
      </c>
      <c r="D538" s="196">
        <v>159.36000000000001</v>
      </c>
      <c r="E538" s="196">
        <v>0.64000000000000012</v>
      </c>
      <c r="F538" s="197" t="s">
        <v>11056</v>
      </c>
    </row>
    <row r="539" spans="2:6" x14ac:dyDescent="0.25">
      <c r="B539" s="283">
        <v>44629.875127314815</v>
      </c>
      <c r="C539" s="196">
        <v>1000</v>
      </c>
      <c r="D539" s="196">
        <v>996</v>
      </c>
      <c r="E539" s="196">
        <v>4</v>
      </c>
      <c r="F539" s="197" t="s">
        <v>12819</v>
      </c>
    </row>
    <row r="540" spans="2:6" x14ac:dyDescent="0.25">
      <c r="B540" s="283">
        <v>44629.886192129627</v>
      </c>
      <c r="C540" s="196">
        <v>1000</v>
      </c>
      <c r="D540" s="196">
        <v>996</v>
      </c>
      <c r="E540" s="196">
        <v>4</v>
      </c>
      <c r="F540" s="197" t="s">
        <v>11345</v>
      </c>
    </row>
    <row r="541" spans="2:6" x14ac:dyDescent="0.25">
      <c r="B541" s="283">
        <v>44629.888715277775</v>
      </c>
      <c r="C541" s="196">
        <v>10</v>
      </c>
      <c r="D541" s="196">
        <v>9.9600000000000009</v>
      </c>
      <c r="E541" s="196">
        <v>4.0000000000000008E-2</v>
      </c>
      <c r="F541" s="197" t="s">
        <v>361</v>
      </c>
    </row>
    <row r="542" spans="2:6" x14ac:dyDescent="0.25">
      <c r="B542" s="283">
        <v>44629.894571759258</v>
      </c>
      <c r="C542" s="196">
        <v>3600</v>
      </c>
      <c r="D542" s="196">
        <v>3585.6</v>
      </c>
      <c r="E542" s="196">
        <v>14.4</v>
      </c>
      <c r="F542" s="197" t="s">
        <v>9061</v>
      </c>
    </row>
    <row r="543" spans="2:6" x14ac:dyDescent="0.25">
      <c r="B543" s="283">
        <v>44629.89503472222</v>
      </c>
      <c r="C543" s="196">
        <v>100</v>
      </c>
      <c r="D543" s="196">
        <v>99.6</v>
      </c>
      <c r="E543" s="196">
        <v>0.4</v>
      </c>
      <c r="F543" s="197" t="s">
        <v>5471</v>
      </c>
    </row>
    <row r="544" spans="2:6" x14ac:dyDescent="0.25">
      <c r="B544" s="283">
        <v>44629.897210648145</v>
      </c>
      <c r="C544" s="196">
        <v>10</v>
      </c>
      <c r="D544" s="196">
        <v>9.9600000000000009</v>
      </c>
      <c r="E544" s="196">
        <v>4.0000000000000008E-2</v>
      </c>
      <c r="F544" s="197" t="s">
        <v>622</v>
      </c>
    </row>
    <row r="545" spans="2:6" x14ac:dyDescent="0.25">
      <c r="B545" s="283">
        <v>44629.897615740738</v>
      </c>
      <c r="C545" s="196">
        <v>100</v>
      </c>
      <c r="D545" s="196">
        <v>99.6</v>
      </c>
      <c r="E545" s="196">
        <v>0.4</v>
      </c>
      <c r="F545" s="197" t="s">
        <v>1838</v>
      </c>
    </row>
    <row r="546" spans="2:6" x14ac:dyDescent="0.25">
      <c r="B546" s="283">
        <v>44629.900416666664</v>
      </c>
      <c r="C546" s="196">
        <v>500</v>
      </c>
      <c r="D546" s="196">
        <v>498</v>
      </c>
      <c r="E546" s="196">
        <v>2</v>
      </c>
      <c r="F546" s="197" t="s">
        <v>12820</v>
      </c>
    </row>
    <row r="547" spans="2:6" x14ac:dyDescent="0.25">
      <c r="B547" s="283">
        <v>44629.905069444445</v>
      </c>
      <c r="C547" s="196">
        <v>150</v>
      </c>
      <c r="D547" s="196">
        <v>149.4</v>
      </c>
      <c r="E547" s="196">
        <v>0.60000000000000009</v>
      </c>
      <c r="F547" s="197" t="s">
        <v>1904</v>
      </c>
    </row>
    <row r="548" spans="2:6" x14ac:dyDescent="0.25">
      <c r="B548" s="283">
        <v>44629.906145833331</v>
      </c>
      <c r="C548" s="196">
        <v>2000</v>
      </c>
      <c r="D548" s="196">
        <v>1992</v>
      </c>
      <c r="E548" s="196">
        <v>8</v>
      </c>
      <c r="F548" s="197" t="s">
        <v>12821</v>
      </c>
    </row>
    <row r="549" spans="2:6" x14ac:dyDescent="0.25">
      <c r="B549" s="283">
        <v>44629.909953703704</v>
      </c>
      <c r="C549" s="196">
        <v>50</v>
      </c>
      <c r="D549" s="196">
        <v>49.8</v>
      </c>
      <c r="E549" s="196">
        <v>0.2</v>
      </c>
      <c r="F549" s="197" t="s">
        <v>585</v>
      </c>
    </row>
    <row r="550" spans="2:6" x14ac:dyDescent="0.25">
      <c r="B550" s="283">
        <v>44629.910578703704</v>
      </c>
      <c r="C550" s="196">
        <v>10000</v>
      </c>
      <c r="D550" s="196">
        <v>9960</v>
      </c>
      <c r="E550" s="196">
        <v>40</v>
      </c>
      <c r="F550" s="197" t="s">
        <v>12822</v>
      </c>
    </row>
    <row r="551" spans="2:6" x14ac:dyDescent="0.25">
      <c r="B551" s="283">
        <v>44629.911030092589</v>
      </c>
      <c r="C551" s="196">
        <v>1100</v>
      </c>
      <c r="D551" s="196">
        <v>1095.5999999999999</v>
      </c>
      <c r="E551" s="196">
        <v>4.4000000000000004</v>
      </c>
      <c r="F551" s="197" t="s">
        <v>3479</v>
      </c>
    </row>
    <row r="552" spans="2:6" x14ac:dyDescent="0.25">
      <c r="B552" s="283">
        <v>44629.911539351851</v>
      </c>
      <c r="C552" s="196">
        <v>2000</v>
      </c>
      <c r="D552" s="196">
        <v>1992</v>
      </c>
      <c r="E552" s="196">
        <v>8</v>
      </c>
      <c r="F552" s="197" t="s">
        <v>4204</v>
      </c>
    </row>
    <row r="553" spans="2:6" x14ac:dyDescent="0.25">
      <c r="B553" s="283">
        <v>44629.913888888892</v>
      </c>
      <c r="C553" s="196">
        <v>2000</v>
      </c>
      <c r="D553" s="196">
        <v>1992</v>
      </c>
      <c r="E553" s="196">
        <v>8</v>
      </c>
      <c r="F553" s="197" t="s">
        <v>12821</v>
      </c>
    </row>
    <row r="554" spans="2:6" x14ac:dyDescent="0.25">
      <c r="B554" s="283">
        <v>44629.925555555557</v>
      </c>
      <c r="C554" s="196">
        <v>300</v>
      </c>
      <c r="D554" s="196">
        <v>298.8</v>
      </c>
      <c r="E554" s="196">
        <v>1.2000000000000002</v>
      </c>
      <c r="F554" s="197" t="s">
        <v>12823</v>
      </c>
    </row>
    <row r="555" spans="2:6" x14ac:dyDescent="0.25">
      <c r="B555" s="283">
        <v>44629.927199074074</v>
      </c>
      <c r="C555" s="196">
        <v>1000</v>
      </c>
      <c r="D555" s="196">
        <v>996</v>
      </c>
      <c r="E555" s="196">
        <v>4</v>
      </c>
      <c r="F555" s="197" t="s">
        <v>3910</v>
      </c>
    </row>
    <row r="556" spans="2:6" x14ac:dyDescent="0.25">
      <c r="B556" s="283">
        <v>44629.929016203707</v>
      </c>
      <c r="C556" s="196">
        <v>1000</v>
      </c>
      <c r="D556" s="196">
        <v>996</v>
      </c>
      <c r="E556" s="196">
        <v>4</v>
      </c>
      <c r="F556" s="197" t="s">
        <v>11500</v>
      </c>
    </row>
    <row r="557" spans="2:6" x14ac:dyDescent="0.25">
      <c r="B557" s="283">
        <v>44629.932974537034</v>
      </c>
      <c r="C557" s="196">
        <v>1500</v>
      </c>
      <c r="D557" s="196">
        <v>1494</v>
      </c>
      <c r="E557" s="196">
        <v>6</v>
      </c>
      <c r="F557" s="197" t="s">
        <v>4217</v>
      </c>
    </row>
    <row r="558" spans="2:6" x14ac:dyDescent="0.25">
      <c r="B558" s="283">
        <v>44629.939363425925</v>
      </c>
      <c r="C558" s="196">
        <v>1000</v>
      </c>
      <c r="D558" s="196">
        <v>996</v>
      </c>
      <c r="E558" s="196">
        <v>4</v>
      </c>
      <c r="F558" s="197" t="s">
        <v>9886</v>
      </c>
    </row>
    <row r="559" spans="2:6" x14ac:dyDescent="0.25">
      <c r="B559" s="283">
        <v>44629.953912037039</v>
      </c>
      <c r="C559" s="196">
        <v>11</v>
      </c>
      <c r="D559" s="196">
        <v>10.956</v>
      </c>
      <c r="E559" s="196">
        <v>4.4000000000000004E-2</v>
      </c>
      <c r="F559" s="197" t="s">
        <v>1730</v>
      </c>
    </row>
    <row r="560" spans="2:6" x14ac:dyDescent="0.25">
      <c r="B560" s="283">
        <v>44629.954768518517</v>
      </c>
      <c r="C560" s="196">
        <v>250</v>
      </c>
      <c r="D560" s="196">
        <v>249</v>
      </c>
      <c r="E560" s="196">
        <v>1</v>
      </c>
      <c r="F560" s="197" t="s">
        <v>12824</v>
      </c>
    </row>
    <row r="561" spans="2:6" x14ac:dyDescent="0.25">
      <c r="B561" s="283">
        <v>44629.955590277779</v>
      </c>
      <c r="C561" s="196">
        <v>1000</v>
      </c>
      <c r="D561" s="196">
        <v>996</v>
      </c>
      <c r="E561" s="196">
        <v>4</v>
      </c>
      <c r="F561" s="197" t="s">
        <v>10473</v>
      </c>
    </row>
    <row r="562" spans="2:6" x14ac:dyDescent="0.25">
      <c r="B562" s="283">
        <v>44629.961168981485</v>
      </c>
      <c r="C562" s="196">
        <v>250</v>
      </c>
      <c r="D562" s="196">
        <v>249</v>
      </c>
      <c r="E562" s="196">
        <v>1</v>
      </c>
      <c r="F562" s="197" t="s">
        <v>12824</v>
      </c>
    </row>
    <row r="563" spans="2:6" x14ac:dyDescent="0.25">
      <c r="B563" s="283">
        <v>44629.970335648148</v>
      </c>
      <c r="C563" s="196">
        <v>3000</v>
      </c>
      <c r="D563" s="196">
        <v>2988</v>
      </c>
      <c r="E563" s="196">
        <v>12</v>
      </c>
      <c r="F563" s="197" t="s">
        <v>1095</v>
      </c>
    </row>
    <row r="564" spans="2:6" x14ac:dyDescent="0.25">
      <c r="B564" s="283">
        <v>44629.983935185184</v>
      </c>
      <c r="C564" s="196">
        <v>1000</v>
      </c>
      <c r="D564" s="196">
        <v>996</v>
      </c>
      <c r="E564" s="196">
        <v>4</v>
      </c>
      <c r="F564" s="197" t="s">
        <v>12825</v>
      </c>
    </row>
    <row r="565" spans="2:6" x14ac:dyDescent="0.25">
      <c r="B565" s="283">
        <v>44629.988958333335</v>
      </c>
      <c r="C565" s="196">
        <v>10</v>
      </c>
      <c r="D565" s="196">
        <v>9.9600000000000009</v>
      </c>
      <c r="E565" s="196">
        <v>4.0000000000000008E-2</v>
      </c>
      <c r="F565" s="197" t="s">
        <v>118</v>
      </c>
    </row>
    <row r="566" spans="2:6" x14ac:dyDescent="0.25">
      <c r="B566" s="283">
        <v>44629.989444444444</v>
      </c>
      <c r="C566" s="196">
        <v>500</v>
      </c>
      <c r="D566" s="196">
        <v>498</v>
      </c>
      <c r="E566" s="196">
        <v>2</v>
      </c>
      <c r="F566" s="197" t="s">
        <v>3788</v>
      </c>
    </row>
    <row r="567" spans="2:6" x14ac:dyDescent="0.25">
      <c r="B567" s="283">
        <v>44629.997847222221</v>
      </c>
      <c r="C567" s="196">
        <v>170</v>
      </c>
      <c r="D567" s="196">
        <v>169.32</v>
      </c>
      <c r="E567" s="196">
        <v>0.68</v>
      </c>
      <c r="F567" s="197" t="s">
        <v>469</v>
      </c>
    </row>
    <row r="568" spans="2:6" x14ac:dyDescent="0.25">
      <c r="B568" s="283">
        <v>44630.01761574074</v>
      </c>
      <c r="C568" s="196">
        <v>300</v>
      </c>
      <c r="D568" s="196">
        <v>298.8</v>
      </c>
      <c r="E568" s="196">
        <v>1.2000000000000002</v>
      </c>
      <c r="F568" s="197" t="s">
        <v>4943</v>
      </c>
    </row>
    <row r="569" spans="2:6" x14ac:dyDescent="0.25">
      <c r="B569" s="283">
        <v>44630.078460648147</v>
      </c>
      <c r="C569" s="196">
        <v>1</v>
      </c>
      <c r="D569" s="196">
        <v>0.996</v>
      </c>
      <c r="E569" s="196">
        <v>4.0000000000000001E-3</v>
      </c>
      <c r="F569" s="197" t="s">
        <v>1242</v>
      </c>
    </row>
    <row r="570" spans="2:6" x14ac:dyDescent="0.25">
      <c r="B570" s="283">
        <v>44630.081944444442</v>
      </c>
      <c r="C570" s="196">
        <v>1</v>
      </c>
      <c r="D570" s="196">
        <v>0.996</v>
      </c>
      <c r="E570" s="196">
        <v>4.0000000000000001E-3</v>
      </c>
      <c r="F570" s="197" t="s">
        <v>1242</v>
      </c>
    </row>
    <row r="571" spans="2:6" x14ac:dyDescent="0.25">
      <c r="B571" s="283">
        <v>44630.08321759259</v>
      </c>
      <c r="C571" s="196">
        <v>500</v>
      </c>
      <c r="D571" s="196">
        <v>498</v>
      </c>
      <c r="E571" s="196">
        <v>2</v>
      </c>
      <c r="F571" s="197" t="s">
        <v>12826</v>
      </c>
    </row>
    <row r="572" spans="2:6" x14ac:dyDescent="0.25">
      <c r="B572" s="283">
        <v>44630.100393518522</v>
      </c>
      <c r="C572" s="196">
        <v>100</v>
      </c>
      <c r="D572" s="196">
        <v>99.6</v>
      </c>
      <c r="E572" s="196">
        <v>0.4</v>
      </c>
      <c r="F572" s="197" t="s">
        <v>12827</v>
      </c>
    </row>
    <row r="573" spans="2:6" x14ac:dyDescent="0.25">
      <c r="B573" s="283">
        <v>44630.269606481481</v>
      </c>
      <c r="C573" s="196">
        <v>1500</v>
      </c>
      <c r="D573" s="196">
        <v>1494</v>
      </c>
      <c r="E573" s="196">
        <v>6</v>
      </c>
      <c r="F573" s="197" t="s">
        <v>1220</v>
      </c>
    </row>
    <row r="574" spans="2:6" x14ac:dyDescent="0.25">
      <c r="B574" s="283">
        <v>44630.303229166668</v>
      </c>
      <c r="C574" s="196">
        <v>60</v>
      </c>
      <c r="D574" s="196">
        <v>59.76</v>
      </c>
      <c r="E574" s="196">
        <v>0.24</v>
      </c>
      <c r="F574" s="197" t="s">
        <v>312</v>
      </c>
    </row>
    <row r="575" spans="2:6" x14ac:dyDescent="0.25">
      <c r="B575" s="283">
        <v>44630.305717592593</v>
      </c>
      <c r="C575" s="196">
        <v>1300</v>
      </c>
      <c r="D575" s="196">
        <v>1294.8</v>
      </c>
      <c r="E575" s="196">
        <v>5.2</v>
      </c>
      <c r="F575" s="197" t="s">
        <v>4775</v>
      </c>
    </row>
    <row r="576" spans="2:6" x14ac:dyDescent="0.25">
      <c r="B576" s="283">
        <v>44630.319976851853</v>
      </c>
      <c r="C576" s="196">
        <v>500</v>
      </c>
      <c r="D576" s="196">
        <v>498</v>
      </c>
      <c r="E576" s="196">
        <v>2</v>
      </c>
      <c r="F576" s="197" t="s">
        <v>1063</v>
      </c>
    </row>
    <row r="577" spans="2:6" x14ac:dyDescent="0.25">
      <c r="B577" s="283">
        <v>44630.332708333335</v>
      </c>
      <c r="C577" s="196">
        <v>100</v>
      </c>
      <c r="D577" s="196">
        <v>99.6</v>
      </c>
      <c r="E577" s="196">
        <v>0.4</v>
      </c>
      <c r="F577" s="197" t="s">
        <v>1852</v>
      </c>
    </row>
    <row r="578" spans="2:6" x14ac:dyDescent="0.25">
      <c r="B578" s="283">
        <v>44630.337650462963</v>
      </c>
      <c r="C578" s="196">
        <v>300</v>
      </c>
      <c r="D578" s="196">
        <v>298.8</v>
      </c>
      <c r="E578" s="196">
        <v>1.2000000000000002</v>
      </c>
      <c r="F578" s="197" t="s">
        <v>12828</v>
      </c>
    </row>
    <row r="579" spans="2:6" x14ac:dyDescent="0.25">
      <c r="B579" s="283">
        <v>44630.348194444443</v>
      </c>
      <c r="C579" s="196">
        <v>4000</v>
      </c>
      <c r="D579" s="196">
        <v>3984</v>
      </c>
      <c r="E579" s="196">
        <v>16</v>
      </c>
      <c r="F579" s="197" t="s">
        <v>1213</v>
      </c>
    </row>
    <row r="580" spans="2:6" x14ac:dyDescent="0.25">
      <c r="B580" s="283">
        <v>44630.359085648146</v>
      </c>
      <c r="C580" s="196">
        <v>2000</v>
      </c>
      <c r="D580" s="196">
        <v>1992</v>
      </c>
      <c r="E580" s="196">
        <v>8</v>
      </c>
      <c r="F580" s="197" t="s">
        <v>11473</v>
      </c>
    </row>
    <row r="581" spans="2:6" x14ac:dyDescent="0.25">
      <c r="B581" s="283">
        <v>44630.393252314818</v>
      </c>
      <c r="C581" s="196">
        <v>300</v>
      </c>
      <c r="D581" s="196">
        <v>298.8</v>
      </c>
      <c r="E581" s="196">
        <v>1.2000000000000002</v>
      </c>
      <c r="F581" s="197" t="s">
        <v>12829</v>
      </c>
    </row>
    <row r="582" spans="2:6" x14ac:dyDescent="0.25">
      <c r="B582" s="283">
        <v>44630.403090277781</v>
      </c>
      <c r="C582" s="196">
        <v>100</v>
      </c>
      <c r="D582" s="196">
        <v>99.6</v>
      </c>
      <c r="E582" s="196">
        <v>0.4</v>
      </c>
      <c r="F582" s="197" t="s">
        <v>146</v>
      </c>
    </row>
    <row r="583" spans="2:6" x14ac:dyDescent="0.25">
      <c r="B583" s="283">
        <v>44630.40724537037</v>
      </c>
      <c r="C583" s="196">
        <v>2000</v>
      </c>
      <c r="D583" s="196">
        <v>1992</v>
      </c>
      <c r="E583" s="196">
        <v>8</v>
      </c>
      <c r="F583" s="197" t="s">
        <v>12830</v>
      </c>
    </row>
    <row r="584" spans="2:6" x14ac:dyDescent="0.25">
      <c r="B584" s="283">
        <v>44630.41369212963</v>
      </c>
      <c r="C584" s="196">
        <v>1000</v>
      </c>
      <c r="D584" s="196">
        <v>996</v>
      </c>
      <c r="E584" s="196">
        <v>4</v>
      </c>
      <c r="F584" s="197" t="s">
        <v>4906</v>
      </c>
    </row>
    <row r="585" spans="2:6" x14ac:dyDescent="0.25">
      <c r="B585" s="283">
        <v>44630.417962962965</v>
      </c>
      <c r="C585" s="196">
        <v>100</v>
      </c>
      <c r="D585" s="196">
        <v>99.6</v>
      </c>
      <c r="E585" s="196">
        <v>0.4</v>
      </c>
      <c r="F585" s="197" t="s">
        <v>532</v>
      </c>
    </row>
    <row r="586" spans="2:6" x14ac:dyDescent="0.25">
      <c r="B586" s="283">
        <v>44630.442962962959</v>
      </c>
      <c r="C586" s="196">
        <v>1000</v>
      </c>
      <c r="D586" s="196">
        <v>996</v>
      </c>
      <c r="E586" s="196">
        <v>4</v>
      </c>
      <c r="F586" s="197" t="s">
        <v>9276</v>
      </c>
    </row>
    <row r="587" spans="2:6" x14ac:dyDescent="0.25">
      <c r="B587" s="283">
        <v>44630.455474537041</v>
      </c>
      <c r="C587" s="196">
        <v>1</v>
      </c>
      <c r="D587" s="196">
        <v>0.996</v>
      </c>
      <c r="E587" s="196">
        <v>4.0000000000000001E-3</v>
      </c>
      <c r="F587" s="197" t="s">
        <v>917</v>
      </c>
    </row>
    <row r="588" spans="2:6" x14ac:dyDescent="0.25">
      <c r="B588" s="283">
        <v>44630.461817129632</v>
      </c>
      <c r="C588" s="196">
        <v>1000</v>
      </c>
      <c r="D588" s="196">
        <v>996</v>
      </c>
      <c r="E588" s="196">
        <v>4</v>
      </c>
      <c r="F588" s="197" t="s">
        <v>1038</v>
      </c>
    </row>
    <row r="589" spans="2:6" x14ac:dyDescent="0.25">
      <c r="B589" s="283">
        <v>44630.465300925927</v>
      </c>
      <c r="C589" s="196">
        <v>10</v>
      </c>
      <c r="D589" s="196">
        <v>9.9600000000000009</v>
      </c>
      <c r="E589" s="196">
        <v>4.0000000000000008E-2</v>
      </c>
      <c r="F589" s="197" t="s">
        <v>1627</v>
      </c>
    </row>
    <row r="590" spans="2:6" x14ac:dyDescent="0.25">
      <c r="B590" s="283">
        <v>44630.475937499999</v>
      </c>
      <c r="C590" s="196">
        <v>100</v>
      </c>
      <c r="D590" s="196">
        <v>99.6</v>
      </c>
      <c r="E590" s="196">
        <v>0.4</v>
      </c>
      <c r="F590" s="197" t="s">
        <v>10835</v>
      </c>
    </row>
    <row r="591" spans="2:6" x14ac:dyDescent="0.25">
      <c r="B591" s="283">
        <v>44630.47828703704</v>
      </c>
      <c r="C591" s="196">
        <v>150</v>
      </c>
      <c r="D591" s="196">
        <v>149.4</v>
      </c>
      <c r="E591" s="196">
        <v>0.60000000000000009</v>
      </c>
      <c r="F591" s="197" t="s">
        <v>3577</v>
      </c>
    </row>
    <row r="592" spans="2:6" x14ac:dyDescent="0.25">
      <c r="B592" s="283">
        <v>44630.493506944447</v>
      </c>
      <c r="C592" s="196">
        <v>0.1</v>
      </c>
      <c r="D592" s="196">
        <v>9.9600000000000008E-2</v>
      </c>
      <c r="E592" s="196">
        <v>4.0000000000000002E-4</v>
      </c>
      <c r="F592" s="197" t="s">
        <v>12831</v>
      </c>
    </row>
    <row r="593" spans="2:6" x14ac:dyDescent="0.25">
      <c r="B593" s="283">
        <v>44630.495497685188</v>
      </c>
      <c r="C593" s="196">
        <v>10</v>
      </c>
      <c r="D593" s="196">
        <v>9.9600000000000009</v>
      </c>
      <c r="E593" s="196">
        <v>4.0000000000000008E-2</v>
      </c>
      <c r="F593" s="197" t="s">
        <v>4086</v>
      </c>
    </row>
    <row r="594" spans="2:6" x14ac:dyDescent="0.25">
      <c r="B594" s="283">
        <v>44630.499131944445</v>
      </c>
      <c r="C594" s="196">
        <v>300</v>
      </c>
      <c r="D594" s="196">
        <v>298.8</v>
      </c>
      <c r="E594" s="196">
        <v>1.2000000000000002</v>
      </c>
      <c r="F594" s="197" t="s">
        <v>391</v>
      </c>
    </row>
    <row r="595" spans="2:6" x14ac:dyDescent="0.25">
      <c r="B595" s="283">
        <v>44630.504155092596</v>
      </c>
      <c r="C595" s="196">
        <v>0.1</v>
      </c>
      <c r="D595" s="196">
        <v>9.9600000000000008E-2</v>
      </c>
      <c r="E595" s="196">
        <v>4.0000000000000002E-4</v>
      </c>
      <c r="F595" s="197" t="s">
        <v>12831</v>
      </c>
    </row>
    <row r="596" spans="2:6" x14ac:dyDescent="0.25">
      <c r="B596" s="283">
        <v>44630.510914351849</v>
      </c>
      <c r="C596" s="196">
        <v>115</v>
      </c>
      <c r="D596" s="196">
        <v>114.54</v>
      </c>
      <c r="E596" s="196">
        <v>0.45999999999999996</v>
      </c>
      <c r="F596" s="197" t="s">
        <v>9023</v>
      </c>
    </row>
    <row r="597" spans="2:6" x14ac:dyDescent="0.25">
      <c r="B597" s="283">
        <v>44630.520509259259</v>
      </c>
      <c r="C597" s="196">
        <v>500</v>
      </c>
      <c r="D597" s="196">
        <v>498</v>
      </c>
      <c r="E597" s="196">
        <v>2</v>
      </c>
      <c r="F597" s="197" t="s">
        <v>1072</v>
      </c>
    </row>
    <row r="598" spans="2:6" x14ac:dyDescent="0.25">
      <c r="B598" s="283">
        <v>44630.529027777775</v>
      </c>
      <c r="C598" s="196">
        <v>500</v>
      </c>
      <c r="D598" s="196">
        <v>498</v>
      </c>
      <c r="E598" s="196">
        <v>2</v>
      </c>
      <c r="F598" s="197" t="s">
        <v>4671</v>
      </c>
    </row>
    <row r="599" spans="2:6" x14ac:dyDescent="0.25">
      <c r="B599" s="283">
        <v>44630.536770833336</v>
      </c>
      <c r="C599" s="196">
        <v>500</v>
      </c>
      <c r="D599" s="196">
        <v>498</v>
      </c>
      <c r="E599" s="196">
        <v>2</v>
      </c>
      <c r="F599" s="197" t="s">
        <v>4490</v>
      </c>
    </row>
    <row r="600" spans="2:6" x14ac:dyDescent="0.25">
      <c r="B600" s="283">
        <v>44630.537048611113</v>
      </c>
      <c r="C600" s="196">
        <v>555</v>
      </c>
      <c r="D600" s="196">
        <v>552.78</v>
      </c>
      <c r="E600" s="196">
        <v>2.2200000000000002</v>
      </c>
      <c r="F600" s="197" t="s">
        <v>10193</v>
      </c>
    </row>
    <row r="601" spans="2:6" x14ac:dyDescent="0.25">
      <c r="B601" s="283">
        <v>44630.53806712963</v>
      </c>
      <c r="C601" s="196">
        <v>0.1</v>
      </c>
      <c r="D601" s="196">
        <v>9.9600000000000008E-2</v>
      </c>
      <c r="E601" s="196">
        <v>4.0000000000000002E-4</v>
      </c>
      <c r="F601" s="197" t="s">
        <v>12831</v>
      </c>
    </row>
    <row r="602" spans="2:6" x14ac:dyDescent="0.25">
      <c r="B602" s="283">
        <v>44630.539664351854</v>
      </c>
      <c r="C602" s="196">
        <v>0.1</v>
      </c>
      <c r="D602" s="196">
        <v>9.9600000000000008E-2</v>
      </c>
      <c r="E602" s="196">
        <v>4.0000000000000002E-4</v>
      </c>
      <c r="F602" s="197" t="s">
        <v>12831</v>
      </c>
    </row>
    <row r="603" spans="2:6" x14ac:dyDescent="0.25">
      <c r="B603" s="283">
        <v>44630.540069444447</v>
      </c>
      <c r="C603" s="196">
        <v>1000</v>
      </c>
      <c r="D603" s="196">
        <v>996</v>
      </c>
      <c r="E603" s="196">
        <v>4</v>
      </c>
      <c r="F603" s="197" t="s">
        <v>1221</v>
      </c>
    </row>
    <row r="604" spans="2:6" x14ac:dyDescent="0.25">
      <c r="B604" s="283">
        <v>44630.551550925928</v>
      </c>
      <c r="C604" s="196">
        <v>0.1</v>
      </c>
      <c r="D604" s="196">
        <v>9.9600000000000008E-2</v>
      </c>
      <c r="E604" s="196">
        <v>4.0000000000000002E-4</v>
      </c>
      <c r="F604" s="197" t="s">
        <v>12831</v>
      </c>
    </row>
    <row r="605" spans="2:6" x14ac:dyDescent="0.25">
      <c r="B605" s="283">
        <v>44630.553356481483</v>
      </c>
      <c r="C605" s="196">
        <v>300</v>
      </c>
      <c r="D605" s="196">
        <v>298.8</v>
      </c>
      <c r="E605" s="196">
        <v>1.2000000000000002</v>
      </c>
      <c r="F605" s="197" t="s">
        <v>1529</v>
      </c>
    </row>
    <row r="606" spans="2:6" x14ac:dyDescent="0.25">
      <c r="B606" s="283">
        <v>44630.562222222223</v>
      </c>
      <c r="C606" s="196">
        <v>1</v>
      </c>
      <c r="D606" s="196">
        <v>0.996</v>
      </c>
      <c r="E606" s="196">
        <v>4.0000000000000001E-3</v>
      </c>
      <c r="F606" s="197" t="s">
        <v>5357</v>
      </c>
    </row>
    <row r="607" spans="2:6" x14ac:dyDescent="0.25">
      <c r="B607" s="283">
        <v>44630.563668981478</v>
      </c>
      <c r="C607" s="196">
        <v>1</v>
      </c>
      <c r="D607" s="196">
        <v>0.996</v>
      </c>
      <c r="E607" s="196">
        <v>4.0000000000000001E-3</v>
      </c>
      <c r="F607" s="197" t="s">
        <v>5357</v>
      </c>
    </row>
    <row r="608" spans="2:6" x14ac:dyDescent="0.25">
      <c r="B608" s="283">
        <v>44630.56486111111</v>
      </c>
      <c r="C608" s="196">
        <v>1</v>
      </c>
      <c r="D608" s="196">
        <v>0.996</v>
      </c>
      <c r="E608" s="196">
        <v>4.0000000000000001E-3</v>
      </c>
      <c r="F608" s="197" t="s">
        <v>5357</v>
      </c>
    </row>
    <row r="609" spans="2:6" x14ac:dyDescent="0.25">
      <c r="B609" s="283">
        <v>44630.566168981481</v>
      </c>
      <c r="C609" s="196">
        <v>10</v>
      </c>
      <c r="D609" s="196">
        <v>9.9600000000000009</v>
      </c>
      <c r="E609" s="196">
        <v>4.0000000000000008E-2</v>
      </c>
      <c r="F609" s="197" t="s">
        <v>5471</v>
      </c>
    </row>
    <row r="610" spans="2:6" x14ac:dyDescent="0.25">
      <c r="B610" s="283">
        <v>44630.566203703704</v>
      </c>
      <c r="C610" s="196">
        <v>1</v>
      </c>
      <c r="D610" s="196">
        <v>0.996</v>
      </c>
      <c r="E610" s="196">
        <v>4.0000000000000001E-3</v>
      </c>
      <c r="F610" s="197" t="s">
        <v>5357</v>
      </c>
    </row>
    <row r="611" spans="2:6" x14ac:dyDescent="0.25">
      <c r="B611" s="283">
        <v>44630.569490740738</v>
      </c>
      <c r="C611" s="196">
        <v>1</v>
      </c>
      <c r="D611" s="196">
        <v>0.996</v>
      </c>
      <c r="E611" s="196">
        <v>4.0000000000000001E-3</v>
      </c>
      <c r="F611" s="197" t="s">
        <v>5357</v>
      </c>
    </row>
    <row r="612" spans="2:6" x14ac:dyDescent="0.25">
      <c r="B612" s="283">
        <v>44630.571226851855</v>
      </c>
      <c r="C612" s="196">
        <v>1</v>
      </c>
      <c r="D612" s="196">
        <v>0.996</v>
      </c>
      <c r="E612" s="196">
        <v>4.0000000000000001E-3</v>
      </c>
      <c r="F612" s="197" t="s">
        <v>153</v>
      </c>
    </row>
    <row r="613" spans="2:6" x14ac:dyDescent="0.25">
      <c r="B613" s="283">
        <v>44630.571388888886</v>
      </c>
      <c r="C613" s="196">
        <v>1</v>
      </c>
      <c r="D613" s="196">
        <v>0.996</v>
      </c>
      <c r="E613" s="196">
        <v>4.0000000000000001E-3</v>
      </c>
      <c r="F613" s="197" t="s">
        <v>5357</v>
      </c>
    </row>
    <row r="614" spans="2:6" x14ac:dyDescent="0.25">
      <c r="B614" s="283">
        <v>44630.572395833333</v>
      </c>
      <c r="C614" s="196">
        <v>1000</v>
      </c>
      <c r="D614" s="196">
        <v>996</v>
      </c>
      <c r="E614" s="196">
        <v>4</v>
      </c>
      <c r="F614" s="197" t="s">
        <v>5385</v>
      </c>
    </row>
    <row r="615" spans="2:6" x14ac:dyDescent="0.25">
      <c r="B615" s="283">
        <v>44630.57240740741</v>
      </c>
      <c r="C615" s="196">
        <v>1</v>
      </c>
      <c r="D615" s="196">
        <v>0.996</v>
      </c>
      <c r="E615" s="196">
        <v>4.0000000000000001E-3</v>
      </c>
      <c r="F615" s="197" t="s">
        <v>5357</v>
      </c>
    </row>
    <row r="616" spans="2:6" x14ac:dyDescent="0.25">
      <c r="B616" s="283">
        <v>44630.573946759258</v>
      </c>
      <c r="C616" s="196">
        <v>1</v>
      </c>
      <c r="D616" s="196">
        <v>0.996</v>
      </c>
      <c r="E616" s="196">
        <v>4.0000000000000001E-3</v>
      </c>
      <c r="F616" s="197" t="s">
        <v>5357</v>
      </c>
    </row>
    <row r="617" spans="2:6" x14ac:dyDescent="0.25">
      <c r="B617" s="283">
        <v>44630.575277777774</v>
      </c>
      <c r="C617" s="196">
        <v>1</v>
      </c>
      <c r="D617" s="196">
        <v>0.996</v>
      </c>
      <c r="E617" s="196">
        <v>4.0000000000000001E-3</v>
      </c>
      <c r="F617" s="197" t="s">
        <v>5357</v>
      </c>
    </row>
    <row r="618" spans="2:6" x14ac:dyDescent="0.25">
      <c r="B618" s="283">
        <v>44630.576458333337</v>
      </c>
      <c r="C618" s="196">
        <v>10</v>
      </c>
      <c r="D618" s="196">
        <v>9.9600000000000009</v>
      </c>
      <c r="E618" s="196">
        <v>4.0000000000000008E-2</v>
      </c>
      <c r="F618" s="197" t="s">
        <v>5357</v>
      </c>
    </row>
    <row r="619" spans="2:6" x14ac:dyDescent="0.25">
      <c r="B619" s="283">
        <v>44630.576956018522</v>
      </c>
      <c r="C619" s="196">
        <v>50</v>
      </c>
      <c r="D619" s="196">
        <v>49.8</v>
      </c>
      <c r="E619" s="196">
        <v>0.2</v>
      </c>
      <c r="F619" s="197" t="s">
        <v>844</v>
      </c>
    </row>
    <row r="620" spans="2:6" x14ac:dyDescent="0.25">
      <c r="B620" s="283">
        <v>44630.578773148147</v>
      </c>
      <c r="C620" s="196">
        <v>300</v>
      </c>
      <c r="D620" s="196">
        <v>298.8</v>
      </c>
      <c r="E620" s="196">
        <v>1.2000000000000002</v>
      </c>
      <c r="F620" s="197" t="s">
        <v>11305</v>
      </c>
    </row>
    <row r="621" spans="2:6" x14ac:dyDescent="0.25">
      <c r="B621" s="283">
        <v>44630.579942129632</v>
      </c>
      <c r="C621" s="196">
        <v>1</v>
      </c>
      <c r="D621" s="196">
        <v>0.996</v>
      </c>
      <c r="E621" s="196">
        <v>4.0000000000000001E-3</v>
      </c>
      <c r="F621" s="197" t="s">
        <v>5357</v>
      </c>
    </row>
    <row r="622" spans="2:6" x14ac:dyDescent="0.25">
      <c r="B622" s="283">
        <v>44630.580717592595</v>
      </c>
      <c r="C622" s="196">
        <v>1</v>
      </c>
      <c r="D622" s="196">
        <v>0.996</v>
      </c>
      <c r="E622" s="196">
        <v>4.0000000000000001E-3</v>
      </c>
      <c r="F622" s="197" t="s">
        <v>5357</v>
      </c>
    </row>
    <row r="623" spans="2:6" x14ac:dyDescent="0.25">
      <c r="B623" s="283">
        <v>44630.581585648149</v>
      </c>
      <c r="C623" s="196">
        <v>1</v>
      </c>
      <c r="D623" s="196">
        <v>0.996</v>
      </c>
      <c r="E623" s="196">
        <v>4.0000000000000001E-3</v>
      </c>
      <c r="F623" s="197" t="s">
        <v>5357</v>
      </c>
    </row>
    <row r="624" spans="2:6" x14ac:dyDescent="0.25">
      <c r="B624" s="283">
        <v>44630.582199074073</v>
      </c>
      <c r="C624" s="196">
        <v>1</v>
      </c>
      <c r="D624" s="196">
        <v>0.996</v>
      </c>
      <c r="E624" s="196">
        <v>4.0000000000000001E-3</v>
      </c>
      <c r="F624" s="197" t="s">
        <v>5357</v>
      </c>
    </row>
    <row r="625" spans="2:6" x14ac:dyDescent="0.25">
      <c r="B625" s="283">
        <v>44630.582905092589</v>
      </c>
      <c r="C625" s="196">
        <v>1</v>
      </c>
      <c r="D625" s="196">
        <v>0.996</v>
      </c>
      <c r="E625" s="196">
        <v>4.0000000000000001E-3</v>
      </c>
      <c r="F625" s="197" t="s">
        <v>5357</v>
      </c>
    </row>
    <row r="626" spans="2:6" x14ac:dyDescent="0.25">
      <c r="B626" s="283">
        <v>44630.583703703705</v>
      </c>
      <c r="C626" s="196">
        <v>1</v>
      </c>
      <c r="D626" s="196">
        <v>0.996</v>
      </c>
      <c r="E626" s="196">
        <v>4.0000000000000001E-3</v>
      </c>
      <c r="F626" s="197" t="s">
        <v>5357</v>
      </c>
    </row>
    <row r="627" spans="2:6" x14ac:dyDescent="0.25">
      <c r="B627" s="283">
        <v>44630.585729166669</v>
      </c>
      <c r="C627" s="196">
        <v>1</v>
      </c>
      <c r="D627" s="196">
        <v>0.996</v>
      </c>
      <c r="E627" s="196">
        <v>4.0000000000000001E-3</v>
      </c>
      <c r="F627" s="197" t="s">
        <v>5357</v>
      </c>
    </row>
    <row r="628" spans="2:6" x14ac:dyDescent="0.25">
      <c r="B628" s="283">
        <v>44630.589456018519</v>
      </c>
      <c r="C628" s="196">
        <v>300</v>
      </c>
      <c r="D628" s="196">
        <v>298.8</v>
      </c>
      <c r="E628" s="196">
        <v>1.2000000000000002</v>
      </c>
      <c r="F628" s="197" t="s">
        <v>2961</v>
      </c>
    </row>
    <row r="629" spans="2:6" x14ac:dyDescent="0.25">
      <c r="B629" s="283">
        <v>44630.600138888891</v>
      </c>
      <c r="C629" s="196">
        <v>1500</v>
      </c>
      <c r="D629" s="196">
        <v>1494</v>
      </c>
      <c r="E629" s="196">
        <v>6</v>
      </c>
      <c r="F629" s="197" t="s">
        <v>3570</v>
      </c>
    </row>
    <row r="630" spans="2:6" x14ac:dyDescent="0.25">
      <c r="B630" s="283">
        <v>44630.615636574075</v>
      </c>
      <c r="C630" s="196">
        <v>1000</v>
      </c>
      <c r="D630" s="196">
        <v>996</v>
      </c>
      <c r="E630" s="196">
        <v>4</v>
      </c>
      <c r="F630" s="197" t="s">
        <v>4186</v>
      </c>
    </row>
    <row r="631" spans="2:6" x14ac:dyDescent="0.25">
      <c r="B631" s="283">
        <v>44630.616469907407</v>
      </c>
      <c r="C631" s="196">
        <v>500</v>
      </c>
      <c r="D631" s="196">
        <v>498</v>
      </c>
      <c r="E631" s="196">
        <v>2</v>
      </c>
      <c r="F631" s="197" t="s">
        <v>3414</v>
      </c>
    </row>
    <row r="632" spans="2:6" x14ac:dyDescent="0.25">
      <c r="B632" s="283">
        <v>44630.623749999999</v>
      </c>
      <c r="C632" s="196">
        <v>100</v>
      </c>
      <c r="D632" s="196">
        <v>99.6</v>
      </c>
      <c r="E632" s="196">
        <v>0.4</v>
      </c>
      <c r="F632" s="197" t="s">
        <v>4397</v>
      </c>
    </row>
    <row r="633" spans="2:6" x14ac:dyDescent="0.25">
      <c r="B633" s="283">
        <v>44630.624548611115</v>
      </c>
      <c r="C633" s="196">
        <v>6</v>
      </c>
      <c r="D633" s="196">
        <v>5.976</v>
      </c>
      <c r="E633" s="196">
        <v>2.4E-2</v>
      </c>
      <c r="F633" s="197" t="s">
        <v>4086</v>
      </c>
    </row>
    <row r="634" spans="2:6" x14ac:dyDescent="0.25">
      <c r="B634" s="283">
        <v>44630.626712962963</v>
      </c>
      <c r="C634" s="196">
        <v>100</v>
      </c>
      <c r="D634" s="196">
        <v>99.6</v>
      </c>
      <c r="E634" s="196">
        <v>0.4</v>
      </c>
      <c r="F634" s="197" t="s">
        <v>523</v>
      </c>
    </row>
    <row r="635" spans="2:6" x14ac:dyDescent="0.25">
      <c r="B635" s="283">
        <v>44630.626875000002</v>
      </c>
      <c r="C635" s="196">
        <v>11</v>
      </c>
      <c r="D635" s="196">
        <v>10.956</v>
      </c>
      <c r="E635" s="196">
        <v>4.4000000000000004E-2</v>
      </c>
      <c r="F635" s="197" t="s">
        <v>1879</v>
      </c>
    </row>
    <row r="636" spans="2:6" x14ac:dyDescent="0.25">
      <c r="B636" s="283">
        <v>44630.628923611112</v>
      </c>
      <c r="C636" s="196">
        <v>3000</v>
      </c>
      <c r="D636" s="196">
        <v>2988</v>
      </c>
      <c r="E636" s="196">
        <v>12</v>
      </c>
      <c r="F636" s="197" t="s">
        <v>902</v>
      </c>
    </row>
    <row r="637" spans="2:6" x14ac:dyDescent="0.25">
      <c r="B637" s="283">
        <v>44630.635381944441</v>
      </c>
      <c r="C637" s="196">
        <v>100</v>
      </c>
      <c r="D637" s="196">
        <v>99.6</v>
      </c>
      <c r="E637" s="196">
        <v>0.4</v>
      </c>
      <c r="F637" s="197" t="s">
        <v>4524</v>
      </c>
    </row>
    <row r="638" spans="2:6" x14ac:dyDescent="0.25">
      <c r="B638" s="283">
        <v>44630.63722222222</v>
      </c>
      <c r="C638" s="196">
        <v>1000</v>
      </c>
      <c r="D638" s="196">
        <v>996</v>
      </c>
      <c r="E638" s="196">
        <v>4</v>
      </c>
      <c r="F638" s="197" t="s">
        <v>2902</v>
      </c>
    </row>
    <row r="639" spans="2:6" x14ac:dyDescent="0.25">
      <c r="B639" s="283">
        <v>44630.643460648149</v>
      </c>
      <c r="C639" s="196">
        <v>200</v>
      </c>
      <c r="D639" s="196">
        <v>199.2</v>
      </c>
      <c r="E639" s="196">
        <v>0.8</v>
      </c>
      <c r="F639" s="197" t="s">
        <v>10216</v>
      </c>
    </row>
    <row r="640" spans="2:6" x14ac:dyDescent="0.25">
      <c r="B640" s="283">
        <v>44630.6562962963</v>
      </c>
      <c r="C640" s="196">
        <v>500</v>
      </c>
      <c r="D640" s="196">
        <v>498</v>
      </c>
      <c r="E640" s="196">
        <v>2</v>
      </c>
      <c r="F640" s="197" t="s">
        <v>404</v>
      </c>
    </row>
    <row r="641" spans="2:6" x14ac:dyDescent="0.25">
      <c r="B641" s="283">
        <v>44630.672071759262</v>
      </c>
      <c r="C641" s="196">
        <v>100</v>
      </c>
      <c r="D641" s="196">
        <v>99.6</v>
      </c>
      <c r="E641" s="196">
        <v>0.4</v>
      </c>
      <c r="F641" s="197" t="s">
        <v>3192</v>
      </c>
    </row>
    <row r="642" spans="2:6" x14ac:dyDescent="0.25">
      <c r="B642" s="283">
        <v>44630.697152777779</v>
      </c>
      <c r="C642" s="196">
        <v>445</v>
      </c>
      <c r="D642" s="196">
        <v>443.22</v>
      </c>
      <c r="E642" s="196">
        <v>1.7800000000000002</v>
      </c>
      <c r="F642" s="197" t="s">
        <v>9378</v>
      </c>
    </row>
    <row r="643" spans="2:6" x14ac:dyDescent="0.25">
      <c r="B643" s="283">
        <v>44630.701736111114</v>
      </c>
      <c r="C643" s="196">
        <v>3000</v>
      </c>
      <c r="D643" s="196">
        <v>2988</v>
      </c>
      <c r="E643" s="196">
        <v>12</v>
      </c>
      <c r="F643" s="197" t="s">
        <v>2965</v>
      </c>
    </row>
    <row r="644" spans="2:6" x14ac:dyDescent="0.25">
      <c r="B644" s="283">
        <v>44630.702164351853</v>
      </c>
      <c r="C644" s="196">
        <v>650</v>
      </c>
      <c r="D644" s="196">
        <v>647.4</v>
      </c>
      <c r="E644" s="196">
        <v>2.6</v>
      </c>
      <c r="F644" s="197" t="s">
        <v>12832</v>
      </c>
    </row>
    <row r="645" spans="2:6" x14ac:dyDescent="0.25">
      <c r="B645" s="283">
        <v>44630.707152777781</v>
      </c>
      <c r="C645" s="196">
        <v>300</v>
      </c>
      <c r="D645" s="196">
        <v>298.8</v>
      </c>
      <c r="E645" s="196">
        <v>1.2000000000000002</v>
      </c>
      <c r="F645" s="197" t="s">
        <v>3039</v>
      </c>
    </row>
    <row r="646" spans="2:6" x14ac:dyDescent="0.25">
      <c r="B646" s="283">
        <v>44630.708680555559</v>
      </c>
      <c r="C646" s="196">
        <v>1000</v>
      </c>
      <c r="D646" s="196">
        <v>996</v>
      </c>
      <c r="E646" s="196">
        <v>4</v>
      </c>
      <c r="F646" s="197" t="s">
        <v>1718</v>
      </c>
    </row>
    <row r="647" spans="2:6" x14ac:dyDescent="0.25">
      <c r="B647" s="283">
        <v>44630.709143518521</v>
      </c>
      <c r="C647" s="196">
        <v>4000</v>
      </c>
      <c r="D647" s="196">
        <v>3984</v>
      </c>
      <c r="E647" s="196">
        <v>16</v>
      </c>
      <c r="F647" s="197" t="s">
        <v>12833</v>
      </c>
    </row>
    <row r="648" spans="2:6" x14ac:dyDescent="0.25">
      <c r="B648" s="283">
        <v>44630.712511574071</v>
      </c>
      <c r="C648" s="196">
        <v>1000</v>
      </c>
      <c r="D648" s="196">
        <v>996</v>
      </c>
      <c r="E648" s="196">
        <v>4</v>
      </c>
      <c r="F648" s="197" t="s">
        <v>12834</v>
      </c>
    </row>
    <row r="649" spans="2:6" x14ac:dyDescent="0.25">
      <c r="B649" s="283">
        <v>44630.723113425927</v>
      </c>
      <c r="C649" s="196">
        <v>1000</v>
      </c>
      <c r="D649" s="196">
        <v>996</v>
      </c>
      <c r="E649" s="196">
        <v>4</v>
      </c>
      <c r="F649" s="197" t="s">
        <v>3776</v>
      </c>
    </row>
    <row r="650" spans="2:6" x14ac:dyDescent="0.25">
      <c r="B650" s="283">
        <v>44630.724224537036</v>
      </c>
      <c r="C650" s="196">
        <v>1000</v>
      </c>
      <c r="D650" s="196">
        <v>996</v>
      </c>
      <c r="E650" s="196">
        <v>4</v>
      </c>
      <c r="F650" s="197" t="s">
        <v>11559</v>
      </c>
    </row>
    <row r="651" spans="2:6" x14ac:dyDescent="0.25">
      <c r="B651" s="283">
        <v>44630.726064814815</v>
      </c>
      <c r="C651" s="196">
        <v>2200</v>
      </c>
      <c r="D651" s="196">
        <v>2191.1999999999998</v>
      </c>
      <c r="E651" s="196">
        <v>8.8000000000000007</v>
      </c>
      <c r="F651" s="197" t="s">
        <v>9831</v>
      </c>
    </row>
    <row r="652" spans="2:6" x14ac:dyDescent="0.25">
      <c r="B652" s="283">
        <v>44630.727037037039</v>
      </c>
      <c r="C652" s="196">
        <v>39.049999999999997</v>
      </c>
      <c r="D652" s="196">
        <v>38.893799999999999</v>
      </c>
      <c r="E652" s="196">
        <v>0.15620000000000001</v>
      </c>
      <c r="F652" s="197" t="s">
        <v>1506</v>
      </c>
    </row>
    <row r="653" spans="2:6" x14ac:dyDescent="0.25">
      <c r="B653" s="283">
        <v>44630.751319444447</v>
      </c>
      <c r="C653" s="196">
        <v>1000</v>
      </c>
      <c r="D653" s="196">
        <v>996</v>
      </c>
      <c r="E653" s="196">
        <v>4</v>
      </c>
      <c r="F653" s="197" t="s">
        <v>1693</v>
      </c>
    </row>
    <row r="654" spans="2:6" x14ac:dyDescent="0.25">
      <c r="B654" s="283">
        <v>44630.75199074074</v>
      </c>
      <c r="C654" s="196">
        <v>80</v>
      </c>
      <c r="D654" s="196">
        <v>79.680000000000007</v>
      </c>
      <c r="E654" s="196">
        <v>0.32000000000000006</v>
      </c>
      <c r="F654" s="197" t="s">
        <v>2961</v>
      </c>
    </row>
    <row r="655" spans="2:6" x14ac:dyDescent="0.25">
      <c r="B655" s="283">
        <v>44630.76353009259</v>
      </c>
      <c r="C655" s="196">
        <v>13</v>
      </c>
      <c r="D655" s="196">
        <v>12.948</v>
      </c>
      <c r="E655" s="196">
        <v>5.2000000000000005E-2</v>
      </c>
      <c r="F655" s="197" t="s">
        <v>2345</v>
      </c>
    </row>
    <row r="656" spans="2:6" x14ac:dyDescent="0.25">
      <c r="B656" s="283">
        <v>44630.767777777779</v>
      </c>
      <c r="C656" s="196">
        <v>13</v>
      </c>
      <c r="D656" s="196">
        <v>12.948</v>
      </c>
      <c r="E656" s="196">
        <v>5.2000000000000005E-2</v>
      </c>
      <c r="F656" s="197" t="s">
        <v>2345</v>
      </c>
    </row>
    <row r="657" spans="2:6" x14ac:dyDescent="0.25">
      <c r="B657" s="283">
        <v>44630.773506944446</v>
      </c>
      <c r="C657" s="196">
        <v>500</v>
      </c>
      <c r="D657" s="196">
        <v>498</v>
      </c>
      <c r="E657" s="196">
        <v>2</v>
      </c>
      <c r="F657" s="197" t="s">
        <v>1855</v>
      </c>
    </row>
    <row r="658" spans="2:6" x14ac:dyDescent="0.25">
      <c r="B658" s="283">
        <v>44630.784444444442</v>
      </c>
      <c r="C658" s="196">
        <v>200</v>
      </c>
      <c r="D658" s="196">
        <v>199.2</v>
      </c>
      <c r="E658" s="196">
        <v>0.8</v>
      </c>
      <c r="F658" s="197" t="s">
        <v>122</v>
      </c>
    </row>
    <row r="659" spans="2:6" x14ac:dyDescent="0.25">
      <c r="B659" s="283">
        <v>44630.794710648152</v>
      </c>
      <c r="C659" s="196">
        <v>5000</v>
      </c>
      <c r="D659" s="196">
        <v>4980</v>
      </c>
      <c r="E659" s="196">
        <v>20</v>
      </c>
      <c r="F659" s="197" t="s">
        <v>12835</v>
      </c>
    </row>
    <row r="660" spans="2:6" x14ac:dyDescent="0.25">
      <c r="B660" s="283">
        <v>44630.809606481482</v>
      </c>
      <c r="C660" s="196">
        <v>1000</v>
      </c>
      <c r="D660" s="196">
        <v>996</v>
      </c>
      <c r="E660" s="196">
        <v>4</v>
      </c>
      <c r="F660" s="197" t="s">
        <v>1847</v>
      </c>
    </row>
    <row r="661" spans="2:6" x14ac:dyDescent="0.25">
      <c r="B661" s="283">
        <v>44630.819027777776</v>
      </c>
      <c r="C661" s="196">
        <v>300</v>
      </c>
      <c r="D661" s="196">
        <v>298.8</v>
      </c>
      <c r="E661" s="196">
        <v>1.2000000000000002</v>
      </c>
      <c r="F661" s="197" t="s">
        <v>12836</v>
      </c>
    </row>
    <row r="662" spans="2:6" x14ac:dyDescent="0.25">
      <c r="B662" s="283">
        <v>44630.824444444443</v>
      </c>
      <c r="C662" s="196">
        <v>100</v>
      </c>
      <c r="D662" s="196">
        <v>99.6</v>
      </c>
      <c r="E662" s="196">
        <v>0.4</v>
      </c>
      <c r="F662" s="197" t="s">
        <v>962</v>
      </c>
    </row>
    <row r="663" spans="2:6" x14ac:dyDescent="0.25">
      <c r="B663" s="283">
        <v>44630.828263888892</v>
      </c>
      <c r="C663" s="196">
        <v>5000</v>
      </c>
      <c r="D663" s="196">
        <v>4980</v>
      </c>
      <c r="E663" s="196">
        <v>20</v>
      </c>
      <c r="F663" s="197" t="s">
        <v>9896</v>
      </c>
    </row>
    <row r="664" spans="2:6" x14ac:dyDescent="0.25">
      <c r="B664" s="283">
        <v>44630.896307870367</v>
      </c>
      <c r="C664" s="196">
        <v>300</v>
      </c>
      <c r="D664" s="196">
        <v>298.8</v>
      </c>
      <c r="E664" s="196">
        <v>1.2000000000000002</v>
      </c>
      <c r="F664" s="197" t="s">
        <v>12837</v>
      </c>
    </row>
    <row r="665" spans="2:6" x14ac:dyDescent="0.25">
      <c r="B665" s="283">
        <v>44630.899895833332</v>
      </c>
      <c r="C665" s="196">
        <v>300</v>
      </c>
      <c r="D665" s="196">
        <v>298.8</v>
      </c>
      <c r="E665" s="196">
        <v>1.2000000000000002</v>
      </c>
      <c r="F665" s="197" t="s">
        <v>2039</v>
      </c>
    </row>
    <row r="666" spans="2:6" x14ac:dyDescent="0.25">
      <c r="B666" s="283">
        <v>44630.909641203703</v>
      </c>
      <c r="C666" s="196">
        <v>250</v>
      </c>
      <c r="D666" s="196">
        <v>249</v>
      </c>
      <c r="E666" s="196">
        <v>1</v>
      </c>
      <c r="F666" s="197" t="s">
        <v>549</v>
      </c>
    </row>
    <row r="667" spans="2:6" x14ac:dyDescent="0.25">
      <c r="B667" s="283">
        <v>44630.91642361111</v>
      </c>
      <c r="C667" s="196">
        <v>2340</v>
      </c>
      <c r="D667" s="196">
        <v>2330.64</v>
      </c>
      <c r="E667" s="196">
        <v>9.36</v>
      </c>
      <c r="F667" s="197" t="s">
        <v>754</v>
      </c>
    </row>
    <row r="668" spans="2:6" x14ac:dyDescent="0.25">
      <c r="B668" s="283">
        <v>44630.937754629631</v>
      </c>
      <c r="C668" s="196">
        <v>1000</v>
      </c>
      <c r="D668" s="196">
        <v>996</v>
      </c>
      <c r="E668" s="196">
        <v>4</v>
      </c>
      <c r="F668" s="197" t="s">
        <v>12838</v>
      </c>
    </row>
    <row r="669" spans="2:6" x14ac:dyDescent="0.25">
      <c r="B669" s="283">
        <v>44630.94290509259</v>
      </c>
      <c r="C669" s="196">
        <v>250</v>
      </c>
      <c r="D669" s="196">
        <v>249</v>
      </c>
      <c r="E669" s="196">
        <v>1</v>
      </c>
      <c r="F669" s="197" t="s">
        <v>11426</v>
      </c>
    </row>
    <row r="670" spans="2:6" x14ac:dyDescent="0.25">
      <c r="B670" s="283">
        <v>44630.945277777777</v>
      </c>
      <c r="C670" s="196">
        <v>200</v>
      </c>
      <c r="D670" s="196">
        <v>199.2</v>
      </c>
      <c r="E670" s="196">
        <v>0.8</v>
      </c>
      <c r="F670" s="197" t="s">
        <v>12839</v>
      </c>
    </row>
    <row r="671" spans="2:6" x14ac:dyDescent="0.25">
      <c r="B671" s="283">
        <v>44630.953090277777</v>
      </c>
      <c r="C671" s="196">
        <v>500</v>
      </c>
      <c r="D671" s="196">
        <v>498</v>
      </c>
      <c r="E671" s="196">
        <v>2</v>
      </c>
      <c r="F671" s="197" t="s">
        <v>4743</v>
      </c>
    </row>
    <row r="672" spans="2:6" x14ac:dyDescent="0.25">
      <c r="B672" s="283">
        <v>44630.957962962966</v>
      </c>
      <c r="C672" s="196">
        <v>170</v>
      </c>
      <c r="D672" s="196">
        <v>169.32</v>
      </c>
      <c r="E672" s="196">
        <v>0.68</v>
      </c>
      <c r="F672" s="197" t="s">
        <v>597</v>
      </c>
    </row>
    <row r="673" spans="2:6" x14ac:dyDescent="0.25">
      <c r="B673" s="283">
        <v>44630.961122685185</v>
      </c>
      <c r="C673" s="196">
        <v>100</v>
      </c>
      <c r="D673" s="196">
        <v>99.6</v>
      </c>
      <c r="E673" s="196">
        <v>0.4</v>
      </c>
      <c r="F673" s="197" t="s">
        <v>9325</v>
      </c>
    </row>
    <row r="674" spans="2:6" x14ac:dyDescent="0.25">
      <c r="B674" s="283">
        <v>44630.965069444443</v>
      </c>
      <c r="C674" s="196">
        <v>100</v>
      </c>
      <c r="D674" s="196">
        <v>99.6</v>
      </c>
      <c r="E674" s="196">
        <v>0.4</v>
      </c>
      <c r="F674" s="197" t="s">
        <v>2516</v>
      </c>
    </row>
    <row r="675" spans="2:6" x14ac:dyDescent="0.25">
      <c r="B675" s="283">
        <v>44630.965081018519</v>
      </c>
      <c r="C675" s="196">
        <v>1000</v>
      </c>
      <c r="D675" s="196">
        <v>996</v>
      </c>
      <c r="E675" s="196">
        <v>4</v>
      </c>
      <c r="F675" s="197" t="s">
        <v>12840</v>
      </c>
    </row>
    <row r="676" spans="2:6" x14ac:dyDescent="0.25">
      <c r="B676" s="283">
        <v>44630.966597222221</v>
      </c>
      <c r="C676" s="196">
        <v>500</v>
      </c>
      <c r="D676" s="196">
        <v>498</v>
      </c>
      <c r="E676" s="196">
        <v>2</v>
      </c>
      <c r="F676" s="197" t="s">
        <v>3327</v>
      </c>
    </row>
    <row r="677" spans="2:6" x14ac:dyDescent="0.25">
      <c r="B677" s="283">
        <v>44630.968495370369</v>
      </c>
      <c r="C677" s="196">
        <v>500</v>
      </c>
      <c r="D677" s="196">
        <v>498</v>
      </c>
      <c r="E677" s="196">
        <v>2</v>
      </c>
      <c r="F677" s="197" t="s">
        <v>5073</v>
      </c>
    </row>
    <row r="678" spans="2:6" x14ac:dyDescent="0.25">
      <c r="B678" s="283">
        <v>44630.975497685184</v>
      </c>
      <c r="C678" s="196">
        <v>1000</v>
      </c>
      <c r="D678" s="196">
        <v>996</v>
      </c>
      <c r="E678" s="196">
        <v>4</v>
      </c>
      <c r="F678" s="197" t="s">
        <v>12841</v>
      </c>
    </row>
    <row r="679" spans="2:6" x14ac:dyDescent="0.25">
      <c r="B679" s="283">
        <v>44630.989664351851</v>
      </c>
      <c r="C679" s="196">
        <v>0.1</v>
      </c>
      <c r="D679" s="196">
        <v>9.9600000000000008E-2</v>
      </c>
      <c r="E679" s="196">
        <v>4.0000000000000002E-4</v>
      </c>
      <c r="F679" s="197" t="s">
        <v>467</v>
      </c>
    </row>
    <row r="680" spans="2:6" x14ac:dyDescent="0.25">
      <c r="B680" s="283">
        <v>44631.002939814818</v>
      </c>
      <c r="C680" s="196">
        <v>0.1</v>
      </c>
      <c r="D680" s="196">
        <v>9.9600000000000008E-2</v>
      </c>
      <c r="E680" s="196">
        <v>4.0000000000000002E-4</v>
      </c>
      <c r="F680" s="197" t="s">
        <v>467</v>
      </c>
    </row>
    <row r="681" spans="2:6" x14ac:dyDescent="0.25">
      <c r="B681" s="283">
        <v>44631.013831018521</v>
      </c>
      <c r="C681" s="196">
        <v>300</v>
      </c>
      <c r="D681" s="196">
        <v>298.8</v>
      </c>
      <c r="E681" s="196">
        <v>1.2000000000000002</v>
      </c>
      <c r="F681" s="197" t="s">
        <v>1050</v>
      </c>
    </row>
    <row r="682" spans="2:6" x14ac:dyDescent="0.25">
      <c r="B682" s="283">
        <v>44631.015173611115</v>
      </c>
      <c r="C682" s="196">
        <v>10</v>
      </c>
      <c r="D682" s="196">
        <v>9.9600000000000009</v>
      </c>
      <c r="E682" s="196">
        <v>4.0000000000000008E-2</v>
      </c>
      <c r="F682" s="197" t="s">
        <v>118</v>
      </c>
    </row>
    <row r="683" spans="2:6" x14ac:dyDescent="0.25">
      <c r="B683" s="283">
        <v>44631.016863425924</v>
      </c>
      <c r="C683" s="196">
        <v>500</v>
      </c>
      <c r="D683" s="196">
        <v>498</v>
      </c>
      <c r="E683" s="196">
        <v>2</v>
      </c>
      <c r="F683" s="197" t="s">
        <v>1792</v>
      </c>
    </row>
    <row r="684" spans="2:6" x14ac:dyDescent="0.25">
      <c r="B684" s="283">
        <v>44631.017118055555</v>
      </c>
      <c r="C684" s="196">
        <v>20000</v>
      </c>
      <c r="D684" s="196">
        <v>19920</v>
      </c>
      <c r="E684" s="196">
        <v>80</v>
      </c>
      <c r="F684" s="197" t="s">
        <v>5352</v>
      </c>
    </row>
    <row r="685" spans="2:6" x14ac:dyDescent="0.25">
      <c r="B685" s="283">
        <v>44631.019004629627</v>
      </c>
      <c r="C685" s="196">
        <v>30000</v>
      </c>
      <c r="D685" s="196">
        <v>29880</v>
      </c>
      <c r="E685" s="196">
        <v>120</v>
      </c>
      <c r="F685" s="197" t="s">
        <v>2252</v>
      </c>
    </row>
    <row r="686" spans="2:6" x14ac:dyDescent="0.25">
      <c r="B686" s="283">
        <v>44631.033634259256</v>
      </c>
      <c r="C686" s="196">
        <v>1</v>
      </c>
      <c r="D686" s="196">
        <v>0.996</v>
      </c>
      <c r="E686" s="196">
        <v>4.0000000000000001E-3</v>
      </c>
      <c r="F686" s="197" t="s">
        <v>467</v>
      </c>
    </row>
    <row r="687" spans="2:6" x14ac:dyDescent="0.25">
      <c r="B687" s="283">
        <v>44631.035243055558</v>
      </c>
      <c r="C687" s="196">
        <v>500</v>
      </c>
      <c r="D687" s="196">
        <v>498</v>
      </c>
      <c r="E687" s="196">
        <v>2</v>
      </c>
      <c r="F687" s="197" t="s">
        <v>10466</v>
      </c>
    </row>
    <row r="688" spans="2:6" x14ac:dyDescent="0.25">
      <c r="B688" s="283">
        <v>44631.045057870368</v>
      </c>
      <c r="C688" s="196">
        <v>0.1</v>
      </c>
      <c r="D688" s="196">
        <v>9.9600000000000008E-2</v>
      </c>
      <c r="E688" s="196">
        <v>4.0000000000000002E-4</v>
      </c>
      <c r="F688" s="197" t="s">
        <v>467</v>
      </c>
    </row>
    <row r="689" spans="2:6" x14ac:dyDescent="0.25">
      <c r="B689" s="283">
        <v>44631.047210648147</v>
      </c>
      <c r="C689" s="196">
        <v>50</v>
      </c>
      <c r="D689" s="196">
        <v>49.8</v>
      </c>
      <c r="E689" s="196">
        <v>0.2</v>
      </c>
      <c r="F689" s="197" t="s">
        <v>1680</v>
      </c>
    </row>
    <row r="690" spans="2:6" x14ac:dyDescent="0.25">
      <c r="B690" s="283">
        <v>44631.169490740744</v>
      </c>
      <c r="C690" s="196">
        <v>800</v>
      </c>
      <c r="D690" s="196">
        <v>796.8</v>
      </c>
      <c r="E690" s="196">
        <v>3.2</v>
      </c>
      <c r="F690" s="197" t="s">
        <v>1175</v>
      </c>
    </row>
    <row r="691" spans="2:6" x14ac:dyDescent="0.25">
      <c r="B691" s="283">
        <v>44631.182268518518</v>
      </c>
      <c r="C691" s="196">
        <v>1000</v>
      </c>
      <c r="D691" s="196">
        <v>996</v>
      </c>
      <c r="E691" s="196">
        <v>4</v>
      </c>
      <c r="F691" s="197" t="s">
        <v>3142</v>
      </c>
    </row>
    <row r="692" spans="2:6" x14ac:dyDescent="0.25">
      <c r="B692" s="283">
        <v>44631.254386574074</v>
      </c>
      <c r="C692" s="196">
        <v>1950</v>
      </c>
      <c r="D692" s="196">
        <v>1942.2</v>
      </c>
      <c r="E692" s="196">
        <v>7.8000000000000007</v>
      </c>
      <c r="F692" s="197" t="s">
        <v>3167</v>
      </c>
    </row>
    <row r="693" spans="2:6" x14ac:dyDescent="0.25">
      <c r="B693" s="283">
        <v>44631.259293981479</v>
      </c>
      <c r="C693" s="196">
        <v>1000</v>
      </c>
      <c r="D693" s="196">
        <v>996</v>
      </c>
      <c r="E693" s="196">
        <v>4</v>
      </c>
      <c r="F693" s="197" t="s">
        <v>9869</v>
      </c>
    </row>
    <row r="694" spans="2:6" x14ac:dyDescent="0.25">
      <c r="B694" s="283">
        <v>44631.298668981479</v>
      </c>
      <c r="C694" s="196">
        <v>1</v>
      </c>
      <c r="D694" s="196">
        <v>0.996</v>
      </c>
      <c r="E694" s="196">
        <v>4.0000000000000001E-3</v>
      </c>
      <c r="F694" s="197" t="s">
        <v>917</v>
      </c>
    </row>
    <row r="695" spans="2:6" x14ac:dyDescent="0.25">
      <c r="B695" s="283">
        <v>44631.305995370371</v>
      </c>
      <c r="C695" s="196">
        <v>2000</v>
      </c>
      <c r="D695" s="196">
        <v>1992</v>
      </c>
      <c r="E695" s="196">
        <v>8</v>
      </c>
      <c r="F695" s="197" t="s">
        <v>774</v>
      </c>
    </row>
    <row r="696" spans="2:6" x14ac:dyDescent="0.25">
      <c r="B696" s="283">
        <v>44631.316122685188</v>
      </c>
      <c r="C696" s="196">
        <v>1000</v>
      </c>
      <c r="D696" s="196">
        <v>996</v>
      </c>
      <c r="E696" s="196">
        <v>4</v>
      </c>
      <c r="F696" s="197" t="s">
        <v>10817</v>
      </c>
    </row>
    <row r="697" spans="2:6" x14ac:dyDescent="0.25">
      <c r="B697" s="283">
        <v>44631.333229166667</v>
      </c>
      <c r="C697" s="196">
        <v>1</v>
      </c>
      <c r="D697" s="196">
        <v>0.996</v>
      </c>
      <c r="E697" s="196">
        <v>4.0000000000000001E-3</v>
      </c>
      <c r="F697" s="197" t="s">
        <v>3345</v>
      </c>
    </row>
    <row r="698" spans="2:6" x14ac:dyDescent="0.25">
      <c r="B698" s="283">
        <v>44631.335347222222</v>
      </c>
      <c r="C698" s="196">
        <v>1</v>
      </c>
      <c r="D698" s="196">
        <v>0.996</v>
      </c>
      <c r="E698" s="196">
        <v>4.0000000000000001E-3</v>
      </c>
      <c r="F698" s="197" t="s">
        <v>1685</v>
      </c>
    </row>
    <row r="699" spans="2:6" x14ac:dyDescent="0.25">
      <c r="B699" s="283">
        <v>44631.353564814817</v>
      </c>
      <c r="C699" s="196">
        <v>1000</v>
      </c>
      <c r="D699" s="196">
        <v>996</v>
      </c>
      <c r="E699" s="196">
        <v>4</v>
      </c>
      <c r="F699" s="197" t="s">
        <v>1813</v>
      </c>
    </row>
    <row r="700" spans="2:6" x14ac:dyDescent="0.25">
      <c r="B700" s="283">
        <v>44631.360162037039</v>
      </c>
      <c r="C700" s="196">
        <v>2000</v>
      </c>
      <c r="D700" s="196">
        <v>1992</v>
      </c>
      <c r="E700" s="196">
        <v>8</v>
      </c>
      <c r="F700" s="197" t="s">
        <v>5323</v>
      </c>
    </row>
    <row r="701" spans="2:6" x14ac:dyDescent="0.25">
      <c r="B701" s="283">
        <v>44631.368414351855</v>
      </c>
      <c r="C701" s="196">
        <v>500</v>
      </c>
      <c r="D701" s="196">
        <v>498</v>
      </c>
      <c r="E701" s="196">
        <v>2</v>
      </c>
      <c r="F701" s="197" t="s">
        <v>968</v>
      </c>
    </row>
    <row r="702" spans="2:6" x14ac:dyDescent="0.25">
      <c r="B702" s="283">
        <v>44631.36928240741</v>
      </c>
      <c r="C702" s="196">
        <v>0.1</v>
      </c>
      <c r="D702" s="196">
        <v>9.9600000000000008E-2</v>
      </c>
      <c r="E702" s="196">
        <v>4.0000000000000002E-4</v>
      </c>
      <c r="F702" s="197" t="s">
        <v>12842</v>
      </c>
    </row>
    <row r="703" spans="2:6" x14ac:dyDescent="0.25">
      <c r="B703" s="283">
        <v>44631.370648148149</v>
      </c>
      <c r="C703" s="196">
        <v>0.1</v>
      </c>
      <c r="D703" s="196">
        <v>9.9600000000000008E-2</v>
      </c>
      <c r="E703" s="196">
        <v>4.0000000000000002E-4</v>
      </c>
      <c r="F703" s="197" t="s">
        <v>12842</v>
      </c>
    </row>
    <row r="704" spans="2:6" x14ac:dyDescent="0.25">
      <c r="B704" s="283">
        <v>44631.384641203702</v>
      </c>
      <c r="C704" s="196">
        <v>0.1</v>
      </c>
      <c r="D704" s="196">
        <v>9.9600000000000008E-2</v>
      </c>
      <c r="E704" s="196">
        <v>4.0000000000000002E-4</v>
      </c>
      <c r="F704" s="197" t="s">
        <v>12842</v>
      </c>
    </row>
    <row r="705" spans="2:6" x14ac:dyDescent="0.25">
      <c r="B705" s="283">
        <v>44631.39199074074</v>
      </c>
      <c r="C705" s="196">
        <v>0.1</v>
      </c>
      <c r="D705" s="196">
        <v>9.9600000000000008E-2</v>
      </c>
      <c r="E705" s="196">
        <v>4.0000000000000002E-4</v>
      </c>
      <c r="F705" s="197" t="s">
        <v>12842</v>
      </c>
    </row>
    <row r="706" spans="2:6" x14ac:dyDescent="0.25">
      <c r="B706" s="283">
        <v>44631.393483796295</v>
      </c>
      <c r="C706" s="196">
        <v>500</v>
      </c>
      <c r="D706" s="196">
        <v>498</v>
      </c>
      <c r="E706" s="196">
        <v>2</v>
      </c>
      <c r="F706" s="197" t="s">
        <v>11488</v>
      </c>
    </row>
    <row r="707" spans="2:6" x14ac:dyDescent="0.25">
      <c r="B707" s="283">
        <v>44631.39466435185</v>
      </c>
      <c r="C707" s="196">
        <v>0.1</v>
      </c>
      <c r="D707" s="196">
        <v>9.9600000000000008E-2</v>
      </c>
      <c r="E707" s="196">
        <v>4.0000000000000002E-4</v>
      </c>
      <c r="F707" s="197" t="s">
        <v>12842</v>
      </c>
    </row>
    <row r="708" spans="2:6" x14ac:dyDescent="0.25">
      <c r="B708" s="283">
        <v>44631.395648148151</v>
      </c>
      <c r="C708" s="196">
        <v>0.1</v>
      </c>
      <c r="D708" s="196">
        <v>9.9600000000000008E-2</v>
      </c>
      <c r="E708" s="196">
        <v>4.0000000000000002E-4</v>
      </c>
      <c r="F708" s="197" t="s">
        <v>12842</v>
      </c>
    </row>
    <row r="709" spans="2:6" x14ac:dyDescent="0.25">
      <c r="B709" s="283">
        <v>44631.399826388886</v>
      </c>
      <c r="C709" s="196">
        <v>500</v>
      </c>
      <c r="D709" s="196">
        <v>498</v>
      </c>
      <c r="E709" s="196">
        <v>2</v>
      </c>
      <c r="F709" s="197" t="s">
        <v>125</v>
      </c>
    </row>
    <row r="710" spans="2:6" x14ac:dyDescent="0.25">
      <c r="B710" s="283">
        <v>44631.401412037034</v>
      </c>
      <c r="C710" s="196">
        <v>0.1</v>
      </c>
      <c r="D710" s="196">
        <v>9.9600000000000008E-2</v>
      </c>
      <c r="E710" s="196">
        <v>4.0000000000000002E-4</v>
      </c>
      <c r="F710" s="197" t="s">
        <v>12842</v>
      </c>
    </row>
    <row r="711" spans="2:6" x14ac:dyDescent="0.25">
      <c r="B711" s="283">
        <v>44631.407824074071</v>
      </c>
      <c r="C711" s="196">
        <v>63</v>
      </c>
      <c r="D711" s="196">
        <v>62.747999999999998</v>
      </c>
      <c r="E711" s="196">
        <v>0.252</v>
      </c>
      <c r="F711" s="197" t="s">
        <v>4090</v>
      </c>
    </row>
    <row r="712" spans="2:6" x14ac:dyDescent="0.25">
      <c r="B712" s="283">
        <v>44631.409062500003</v>
      </c>
      <c r="C712" s="196">
        <v>0.1</v>
      </c>
      <c r="D712" s="196">
        <v>9.9600000000000008E-2</v>
      </c>
      <c r="E712" s="196">
        <v>4.0000000000000002E-4</v>
      </c>
      <c r="F712" s="197" t="s">
        <v>12842</v>
      </c>
    </row>
    <row r="713" spans="2:6" x14ac:dyDescent="0.25">
      <c r="B713" s="283">
        <v>44631.410300925927</v>
      </c>
      <c r="C713" s="196">
        <v>100</v>
      </c>
      <c r="D713" s="196">
        <v>99.6</v>
      </c>
      <c r="E713" s="196">
        <v>0.4</v>
      </c>
      <c r="F713" s="197" t="s">
        <v>146</v>
      </c>
    </row>
    <row r="714" spans="2:6" x14ac:dyDescent="0.25">
      <c r="B714" s="283">
        <v>44631.411377314813</v>
      </c>
      <c r="C714" s="196">
        <v>100</v>
      </c>
      <c r="D714" s="196">
        <v>99.6</v>
      </c>
      <c r="E714" s="196">
        <v>0.4</v>
      </c>
      <c r="F714" s="197" t="s">
        <v>283</v>
      </c>
    </row>
    <row r="715" spans="2:6" x14ac:dyDescent="0.25">
      <c r="B715" s="283">
        <v>44631.411550925928</v>
      </c>
      <c r="C715" s="196">
        <v>0.1</v>
      </c>
      <c r="D715" s="196">
        <v>9.9600000000000008E-2</v>
      </c>
      <c r="E715" s="196">
        <v>4.0000000000000002E-4</v>
      </c>
      <c r="F715" s="197" t="s">
        <v>12842</v>
      </c>
    </row>
    <row r="716" spans="2:6" x14ac:dyDescent="0.25">
      <c r="B716" s="283">
        <v>44631.419247685182</v>
      </c>
      <c r="C716" s="196">
        <v>0.1</v>
      </c>
      <c r="D716" s="196">
        <v>9.9600000000000008E-2</v>
      </c>
      <c r="E716" s="196">
        <v>4.0000000000000002E-4</v>
      </c>
      <c r="F716" s="197" t="s">
        <v>2987</v>
      </c>
    </row>
    <row r="717" spans="2:6" x14ac:dyDescent="0.25">
      <c r="B717" s="283">
        <v>44631.41951388889</v>
      </c>
      <c r="C717" s="196">
        <v>100</v>
      </c>
      <c r="D717" s="196">
        <v>99.6</v>
      </c>
      <c r="E717" s="196">
        <v>0.4</v>
      </c>
      <c r="F717" s="197" t="s">
        <v>150</v>
      </c>
    </row>
    <row r="718" spans="2:6" x14ac:dyDescent="0.25">
      <c r="B718" s="283">
        <v>44631.420613425929</v>
      </c>
      <c r="C718" s="196">
        <v>0.1</v>
      </c>
      <c r="D718" s="196">
        <v>9.9600000000000008E-2</v>
      </c>
      <c r="E718" s="196">
        <v>4.0000000000000002E-4</v>
      </c>
      <c r="F718" s="197" t="s">
        <v>12842</v>
      </c>
    </row>
    <row r="719" spans="2:6" x14ac:dyDescent="0.25">
      <c r="B719" s="283">
        <v>44631.42491898148</v>
      </c>
      <c r="C719" s="196">
        <v>0.1</v>
      </c>
      <c r="D719" s="196">
        <v>9.9600000000000008E-2</v>
      </c>
      <c r="E719" s="196">
        <v>4.0000000000000002E-4</v>
      </c>
      <c r="F719" s="197" t="s">
        <v>12842</v>
      </c>
    </row>
    <row r="720" spans="2:6" x14ac:dyDescent="0.25">
      <c r="B720" s="283">
        <v>44631.429479166669</v>
      </c>
      <c r="C720" s="196">
        <v>200</v>
      </c>
      <c r="D720" s="196">
        <v>199.2</v>
      </c>
      <c r="E720" s="196">
        <v>0.8</v>
      </c>
      <c r="F720" s="197" t="s">
        <v>3871</v>
      </c>
    </row>
    <row r="721" spans="2:6" x14ac:dyDescent="0.25">
      <c r="B721" s="283">
        <v>44631.431574074071</v>
      </c>
      <c r="C721" s="196">
        <v>0.1</v>
      </c>
      <c r="D721" s="196">
        <v>9.9600000000000008E-2</v>
      </c>
      <c r="E721" s="196">
        <v>4.0000000000000002E-4</v>
      </c>
      <c r="F721" s="197" t="s">
        <v>12842</v>
      </c>
    </row>
    <row r="722" spans="2:6" x14ac:dyDescent="0.25">
      <c r="B722" s="283">
        <v>44631.433958333335</v>
      </c>
      <c r="C722" s="196">
        <v>0.1</v>
      </c>
      <c r="D722" s="196">
        <v>9.9600000000000008E-2</v>
      </c>
      <c r="E722" s="196">
        <v>4.0000000000000002E-4</v>
      </c>
      <c r="F722" s="197" t="s">
        <v>12842</v>
      </c>
    </row>
    <row r="723" spans="2:6" x14ac:dyDescent="0.25">
      <c r="B723" s="283">
        <v>44631.437326388892</v>
      </c>
      <c r="C723" s="196">
        <v>0.1</v>
      </c>
      <c r="D723" s="196">
        <v>9.9600000000000008E-2</v>
      </c>
      <c r="E723" s="196">
        <v>4.0000000000000002E-4</v>
      </c>
      <c r="F723" s="197" t="s">
        <v>12842</v>
      </c>
    </row>
    <row r="724" spans="2:6" x14ac:dyDescent="0.25">
      <c r="B724" s="283">
        <v>44631.444178240738</v>
      </c>
      <c r="C724" s="196">
        <v>0.1</v>
      </c>
      <c r="D724" s="196">
        <v>9.9600000000000008E-2</v>
      </c>
      <c r="E724" s="196">
        <v>4.0000000000000002E-4</v>
      </c>
      <c r="F724" s="197" t="s">
        <v>12842</v>
      </c>
    </row>
    <row r="725" spans="2:6" x14ac:dyDescent="0.25">
      <c r="B725" s="283">
        <v>44631.450277777774</v>
      </c>
      <c r="C725" s="196">
        <v>0.1</v>
      </c>
      <c r="D725" s="196">
        <v>9.9600000000000008E-2</v>
      </c>
      <c r="E725" s="196">
        <v>4.0000000000000002E-4</v>
      </c>
      <c r="F725" s="197" t="s">
        <v>12842</v>
      </c>
    </row>
    <row r="726" spans="2:6" x14ac:dyDescent="0.25">
      <c r="B726" s="283">
        <v>44631.452175925922</v>
      </c>
      <c r="C726" s="196">
        <v>0.1</v>
      </c>
      <c r="D726" s="196">
        <v>9.9600000000000008E-2</v>
      </c>
      <c r="E726" s="196">
        <v>4.0000000000000002E-4</v>
      </c>
      <c r="F726" s="197" t="s">
        <v>12842</v>
      </c>
    </row>
    <row r="727" spans="2:6" x14ac:dyDescent="0.25">
      <c r="B727" s="283">
        <v>44631.453043981484</v>
      </c>
      <c r="C727" s="196">
        <v>20000</v>
      </c>
      <c r="D727" s="196">
        <v>19920</v>
      </c>
      <c r="E727" s="196">
        <v>80</v>
      </c>
      <c r="F727" s="197" t="s">
        <v>12843</v>
      </c>
    </row>
    <row r="728" spans="2:6" x14ac:dyDescent="0.25">
      <c r="B728" s="283">
        <v>44631.456354166665</v>
      </c>
      <c r="C728" s="196">
        <v>0.1</v>
      </c>
      <c r="D728" s="196">
        <v>9.9600000000000008E-2</v>
      </c>
      <c r="E728" s="196">
        <v>4.0000000000000002E-4</v>
      </c>
      <c r="F728" s="197" t="s">
        <v>2987</v>
      </c>
    </row>
    <row r="729" spans="2:6" x14ac:dyDescent="0.25">
      <c r="B729" s="283">
        <v>44631.45994212963</v>
      </c>
      <c r="C729" s="196">
        <v>0.1</v>
      </c>
      <c r="D729" s="196">
        <v>9.9600000000000008E-2</v>
      </c>
      <c r="E729" s="196">
        <v>4.0000000000000002E-4</v>
      </c>
      <c r="F729" s="197" t="s">
        <v>2987</v>
      </c>
    </row>
    <row r="730" spans="2:6" x14ac:dyDescent="0.25">
      <c r="B730" s="283">
        <v>44631.461030092592</v>
      </c>
      <c r="C730" s="196">
        <v>3000</v>
      </c>
      <c r="D730" s="196">
        <v>2988</v>
      </c>
      <c r="E730" s="196">
        <v>12</v>
      </c>
      <c r="F730" s="197" t="s">
        <v>142</v>
      </c>
    </row>
    <row r="731" spans="2:6" x14ac:dyDescent="0.25">
      <c r="B731" s="283">
        <v>44631.469189814816</v>
      </c>
      <c r="C731" s="196">
        <v>200</v>
      </c>
      <c r="D731" s="196">
        <v>199.2</v>
      </c>
      <c r="E731" s="196">
        <v>0.8</v>
      </c>
      <c r="F731" s="197" t="s">
        <v>4230</v>
      </c>
    </row>
    <row r="732" spans="2:6" x14ac:dyDescent="0.25">
      <c r="B732" s="283">
        <v>44631.470555555556</v>
      </c>
      <c r="C732" s="196">
        <v>200</v>
      </c>
      <c r="D732" s="196">
        <v>199.2</v>
      </c>
      <c r="E732" s="196">
        <v>0.8</v>
      </c>
      <c r="F732" s="197" t="s">
        <v>144</v>
      </c>
    </row>
    <row r="733" spans="2:6" x14ac:dyDescent="0.25">
      <c r="B733" s="283">
        <v>44631.482905092591</v>
      </c>
      <c r="C733" s="196">
        <v>1000</v>
      </c>
      <c r="D733" s="196">
        <v>996</v>
      </c>
      <c r="E733" s="196">
        <v>4</v>
      </c>
      <c r="F733" s="197" t="s">
        <v>3629</v>
      </c>
    </row>
    <row r="734" spans="2:6" x14ac:dyDescent="0.25">
      <c r="B734" s="283">
        <v>44631.49114583333</v>
      </c>
      <c r="C734" s="196">
        <v>500</v>
      </c>
      <c r="D734" s="196">
        <v>498</v>
      </c>
      <c r="E734" s="196">
        <v>2</v>
      </c>
      <c r="F734" s="197" t="s">
        <v>10337</v>
      </c>
    </row>
    <row r="735" spans="2:6" x14ac:dyDescent="0.25">
      <c r="B735" s="283">
        <v>44631.505150462966</v>
      </c>
      <c r="C735" s="196">
        <v>0.1</v>
      </c>
      <c r="D735" s="196">
        <v>9.9600000000000008E-2</v>
      </c>
      <c r="E735" s="196">
        <v>4.0000000000000002E-4</v>
      </c>
      <c r="F735" s="197" t="s">
        <v>2987</v>
      </c>
    </row>
    <row r="736" spans="2:6" x14ac:dyDescent="0.25">
      <c r="B736" s="283">
        <v>44631.507557870369</v>
      </c>
      <c r="C736" s="196">
        <v>0.1</v>
      </c>
      <c r="D736" s="196">
        <v>9.9600000000000008E-2</v>
      </c>
      <c r="E736" s="196">
        <v>4.0000000000000002E-4</v>
      </c>
      <c r="F736" s="197" t="s">
        <v>2987</v>
      </c>
    </row>
    <row r="737" spans="2:6" x14ac:dyDescent="0.25">
      <c r="B737" s="283">
        <v>44631.511412037034</v>
      </c>
      <c r="C737" s="196">
        <v>0.1</v>
      </c>
      <c r="D737" s="196">
        <v>9.9600000000000008E-2</v>
      </c>
      <c r="E737" s="196">
        <v>4.0000000000000002E-4</v>
      </c>
      <c r="F737" s="197" t="s">
        <v>2987</v>
      </c>
    </row>
    <row r="738" spans="2:6" x14ac:dyDescent="0.25">
      <c r="B738" s="283">
        <v>44631.512118055558</v>
      </c>
      <c r="C738" s="196">
        <v>100</v>
      </c>
      <c r="D738" s="196">
        <v>99.6</v>
      </c>
      <c r="E738" s="196">
        <v>0.4</v>
      </c>
      <c r="F738" s="197" t="s">
        <v>11406</v>
      </c>
    </row>
    <row r="739" spans="2:6" x14ac:dyDescent="0.25">
      <c r="B739" s="283">
        <v>44631.516342592593</v>
      </c>
      <c r="C739" s="196">
        <v>0.1</v>
      </c>
      <c r="D739" s="196">
        <v>9.9600000000000008E-2</v>
      </c>
      <c r="E739" s="196">
        <v>4.0000000000000002E-4</v>
      </c>
      <c r="F739" s="197" t="s">
        <v>2987</v>
      </c>
    </row>
    <row r="740" spans="2:6" x14ac:dyDescent="0.25">
      <c r="B740" s="283">
        <v>44631.534201388888</v>
      </c>
      <c r="C740" s="196">
        <v>1</v>
      </c>
      <c r="D740" s="196">
        <v>0.996</v>
      </c>
      <c r="E740" s="196">
        <v>4.0000000000000001E-3</v>
      </c>
      <c r="F740" s="197" t="s">
        <v>3513</v>
      </c>
    </row>
    <row r="741" spans="2:6" x14ac:dyDescent="0.25">
      <c r="B741" s="283">
        <v>44631.538136574076</v>
      </c>
      <c r="C741" s="196">
        <v>20000</v>
      </c>
      <c r="D741" s="196">
        <v>19920</v>
      </c>
      <c r="E741" s="196">
        <v>80</v>
      </c>
      <c r="F741" s="197" t="s">
        <v>12844</v>
      </c>
    </row>
    <row r="742" spans="2:6" x14ac:dyDescent="0.25">
      <c r="B742" s="283">
        <v>44631.546064814815</v>
      </c>
      <c r="C742" s="196">
        <v>1</v>
      </c>
      <c r="D742" s="196">
        <v>0.996</v>
      </c>
      <c r="E742" s="196">
        <v>4.0000000000000001E-3</v>
      </c>
      <c r="F742" s="197" t="s">
        <v>5357</v>
      </c>
    </row>
    <row r="743" spans="2:6" x14ac:dyDescent="0.25">
      <c r="B743" s="283">
        <v>44631.547511574077</v>
      </c>
      <c r="C743" s="196">
        <v>1</v>
      </c>
      <c r="D743" s="196">
        <v>0.996</v>
      </c>
      <c r="E743" s="196">
        <v>4.0000000000000001E-3</v>
      </c>
      <c r="F743" s="197" t="s">
        <v>5357</v>
      </c>
    </row>
    <row r="744" spans="2:6" x14ac:dyDescent="0.25">
      <c r="B744" s="283">
        <v>44631.547708333332</v>
      </c>
      <c r="C744" s="196">
        <v>300</v>
      </c>
      <c r="D744" s="196">
        <v>298.8</v>
      </c>
      <c r="E744" s="196">
        <v>1.2000000000000002</v>
      </c>
      <c r="F744" s="197" t="s">
        <v>12845</v>
      </c>
    </row>
    <row r="745" spans="2:6" x14ac:dyDescent="0.25">
      <c r="B745" s="283">
        <v>44631.549120370371</v>
      </c>
      <c r="C745" s="196">
        <v>1</v>
      </c>
      <c r="D745" s="196">
        <v>0.996</v>
      </c>
      <c r="E745" s="196">
        <v>4.0000000000000001E-3</v>
      </c>
      <c r="F745" s="197" t="s">
        <v>5357</v>
      </c>
    </row>
    <row r="746" spans="2:6" x14ac:dyDescent="0.25">
      <c r="B746" s="283">
        <v>44631.550127314818</v>
      </c>
      <c r="C746" s="196">
        <v>1</v>
      </c>
      <c r="D746" s="196">
        <v>0.996</v>
      </c>
      <c r="E746" s="196">
        <v>4.0000000000000001E-3</v>
      </c>
      <c r="F746" s="197" t="s">
        <v>5357</v>
      </c>
    </row>
    <row r="747" spans="2:6" x14ac:dyDescent="0.25">
      <c r="B747" s="283">
        <v>44631.550763888888</v>
      </c>
      <c r="C747" s="196">
        <v>200</v>
      </c>
      <c r="D747" s="196">
        <v>199.2</v>
      </c>
      <c r="E747" s="196">
        <v>0.8</v>
      </c>
      <c r="F747" s="197" t="s">
        <v>1565</v>
      </c>
    </row>
    <row r="748" spans="2:6" x14ac:dyDescent="0.25">
      <c r="B748" s="283">
        <v>44631.55097222222</v>
      </c>
      <c r="C748" s="196">
        <v>200</v>
      </c>
      <c r="D748" s="196">
        <v>199.2</v>
      </c>
      <c r="E748" s="196">
        <v>0.8</v>
      </c>
      <c r="F748" s="197" t="s">
        <v>10359</v>
      </c>
    </row>
    <row r="749" spans="2:6" x14ac:dyDescent="0.25">
      <c r="B749" s="283">
        <v>44631.552106481482</v>
      </c>
      <c r="C749" s="196">
        <v>1</v>
      </c>
      <c r="D749" s="196">
        <v>0.996</v>
      </c>
      <c r="E749" s="196">
        <v>4.0000000000000001E-3</v>
      </c>
      <c r="F749" s="197" t="s">
        <v>5357</v>
      </c>
    </row>
    <row r="750" spans="2:6" x14ac:dyDescent="0.25">
      <c r="B750" s="283">
        <v>44631.553807870368</v>
      </c>
      <c r="C750" s="196">
        <v>1</v>
      </c>
      <c r="D750" s="196">
        <v>0.996</v>
      </c>
      <c r="E750" s="196">
        <v>4.0000000000000001E-3</v>
      </c>
      <c r="F750" s="197" t="s">
        <v>5357</v>
      </c>
    </row>
    <row r="751" spans="2:6" x14ac:dyDescent="0.25">
      <c r="B751" s="283">
        <v>44631.554756944446</v>
      </c>
      <c r="C751" s="196">
        <v>1</v>
      </c>
      <c r="D751" s="196">
        <v>0.996</v>
      </c>
      <c r="E751" s="196">
        <v>4.0000000000000001E-3</v>
      </c>
      <c r="F751" s="197" t="s">
        <v>5357</v>
      </c>
    </row>
    <row r="752" spans="2:6" x14ac:dyDescent="0.25">
      <c r="B752" s="283">
        <v>44631.554872685185</v>
      </c>
      <c r="C752" s="196">
        <v>50</v>
      </c>
      <c r="D752" s="196">
        <v>49.8</v>
      </c>
      <c r="E752" s="196">
        <v>0.2</v>
      </c>
      <c r="F752" s="197" t="s">
        <v>5471</v>
      </c>
    </row>
    <row r="753" spans="2:6" x14ac:dyDescent="0.25">
      <c r="B753" s="283">
        <v>44631.558819444443</v>
      </c>
      <c r="C753" s="196">
        <v>1</v>
      </c>
      <c r="D753" s="196">
        <v>0.996</v>
      </c>
      <c r="E753" s="196">
        <v>4.0000000000000001E-3</v>
      </c>
      <c r="F753" s="197" t="s">
        <v>5357</v>
      </c>
    </row>
    <row r="754" spans="2:6" x14ac:dyDescent="0.25">
      <c r="B754" s="283">
        <v>44631.561608796299</v>
      </c>
      <c r="C754" s="196">
        <v>2000</v>
      </c>
      <c r="D754" s="196">
        <v>1992</v>
      </c>
      <c r="E754" s="196">
        <v>8</v>
      </c>
      <c r="F754" s="197" t="s">
        <v>1421</v>
      </c>
    </row>
    <row r="755" spans="2:6" x14ac:dyDescent="0.25">
      <c r="B755" s="283">
        <v>44631.56925925926</v>
      </c>
      <c r="C755" s="196">
        <v>1</v>
      </c>
      <c r="D755" s="196">
        <v>0.996</v>
      </c>
      <c r="E755" s="196">
        <v>4.0000000000000001E-3</v>
      </c>
      <c r="F755" s="197" t="s">
        <v>5357</v>
      </c>
    </row>
    <row r="756" spans="2:6" x14ac:dyDescent="0.25">
      <c r="B756" s="283">
        <v>44631.569930555554</v>
      </c>
      <c r="C756" s="196">
        <v>1</v>
      </c>
      <c r="D756" s="196">
        <v>0.996</v>
      </c>
      <c r="E756" s="196">
        <v>4.0000000000000001E-3</v>
      </c>
      <c r="F756" s="197" t="s">
        <v>5357</v>
      </c>
    </row>
    <row r="757" spans="2:6" x14ac:dyDescent="0.25">
      <c r="B757" s="283">
        <v>44631.570555555554</v>
      </c>
      <c r="C757" s="196">
        <v>1</v>
      </c>
      <c r="D757" s="196">
        <v>0.996</v>
      </c>
      <c r="E757" s="196">
        <v>4.0000000000000001E-3</v>
      </c>
      <c r="F757" s="197" t="s">
        <v>5357</v>
      </c>
    </row>
    <row r="758" spans="2:6" x14ac:dyDescent="0.25">
      <c r="B758" s="283">
        <v>44631.571504629632</v>
      </c>
      <c r="C758" s="196">
        <v>1</v>
      </c>
      <c r="D758" s="196">
        <v>0.996</v>
      </c>
      <c r="E758" s="196">
        <v>4.0000000000000001E-3</v>
      </c>
      <c r="F758" s="197" t="s">
        <v>5357</v>
      </c>
    </row>
    <row r="759" spans="2:6" x14ac:dyDescent="0.25">
      <c r="B759" s="283">
        <v>44631.585150462961</v>
      </c>
      <c r="C759" s="196">
        <v>300</v>
      </c>
      <c r="D759" s="196">
        <v>298.8</v>
      </c>
      <c r="E759" s="196">
        <v>1.2000000000000002</v>
      </c>
      <c r="F759" s="197" t="s">
        <v>2959</v>
      </c>
    </row>
    <row r="760" spans="2:6" x14ac:dyDescent="0.25">
      <c r="B760" s="283">
        <v>44631.588831018518</v>
      </c>
      <c r="C760" s="196">
        <v>100</v>
      </c>
      <c r="D760" s="196">
        <v>99.6</v>
      </c>
      <c r="E760" s="196">
        <v>0.4</v>
      </c>
      <c r="F760" s="197" t="s">
        <v>5441</v>
      </c>
    </row>
    <row r="761" spans="2:6" x14ac:dyDescent="0.25">
      <c r="B761" s="283">
        <v>44631.591111111113</v>
      </c>
      <c r="C761" s="196">
        <v>10</v>
      </c>
      <c r="D761" s="196">
        <v>9.9600000000000009</v>
      </c>
      <c r="E761" s="196">
        <v>4.0000000000000008E-2</v>
      </c>
      <c r="F761" s="197" t="s">
        <v>5357</v>
      </c>
    </row>
    <row r="762" spans="2:6" x14ac:dyDescent="0.25">
      <c r="B762" s="283">
        <v>44631.604027777779</v>
      </c>
      <c r="C762" s="196">
        <v>300</v>
      </c>
      <c r="D762" s="196">
        <v>298.8</v>
      </c>
      <c r="E762" s="196">
        <v>1.2000000000000002</v>
      </c>
      <c r="F762" s="197" t="s">
        <v>5130</v>
      </c>
    </row>
    <row r="763" spans="2:6" x14ac:dyDescent="0.25">
      <c r="B763" s="283">
        <v>44631.604513888888</v>
      </c>
      <c r="C763" s="196">
        <v>3000</v>
      </c>
      <c r="D763" s="196">
        <v>2988</v>
      </c>
      <c r="E763" s="196">
        <v>12</v>
      </c>
      <c r="F763" s="197" t="s">
        <v>868</v>
      </c>
    </row>
    <row r="764" spans="2:6" x14ac:dyDescent="0.25">
      <c r="B764" s="283">
        <v>44631.604953703703</v>
      </c>
      <c r="C764" s="196">
        <v>1850.5</v>
      </c>
      <c r="D764" s="196">
        <v>1843.098</v>
      </c>
      <c r="E764" s="196">
        <v>7.4020000000000001</v>
      </c>
      <c r="F764" s="197" t="s">
        <v>676</v>
      </c>
    </row>
    <row r="765" spans="2:6" x14ac:dyDescent="0.25">
      <c r="B765" s="283">
        <v>44631.608749999999</v>
      </c>
      <c r="C765" s="196">
        <v>100</v>
      </c>
      <c r="D765" s="196">
        <v>99.6</v>
      </c>
      <c r="E765" s="196">
        <v>0.4</v>
      </c>
      <c r="F765" s="197" t="s">
        <v>864</v>
      </c>
    </row>
    <row r="766" spans="2:6" x14ac:dyDescent="0.25">
      <c r="B766" s="283">
        <v>44631.629780092589</v>
      </c>
      <c r="C766" s="196">
        <v>1500</v>
      </c>
      <c r="D766" s="196">
        <v>1494</v>
      </c>
      <c r="E766" s="196">
        <v>6</v>
      </c>
      <c r="F766" s="197" t="s">
        <v>5443</v>
      </c>
    </row>
    <row r="767" spans="2:6" x14ac:dyDescent="0.25">
      <c r="B767" s="283">
        <v>44631.635925925926</v>
      </c>
      <c r="C767" s="196">
        <v>10000</v>
      </c>
      <c r="D767" s="196">
        <v>9960</v>
      </c>
      <c r="E767" s="196">
        <v>40</v>
      </c>
      <c r="F767" s="197" t="s">
        <v>4901</v>
      </c>
    </row>
    <row r="768" spans="2:6" x14ac:dyDescent="0.25">
      <c r="B768" s="283">
        <v>44631.637361111112</v>
      </c>
      <c r="C768" s="196">
        <v>1000</v>
      </c>
      <c r="D768" s="196">
        <v>996</v>
      </c>
      <c r="E768" s="196">
        <v>4</v>
      </c>
      <c r="F768" s="197" t="s">
        <v>4709</v>
      </c>
    </row>
    <row r="769" spans="2:6" x14ac:dyDescent="0.25">
      <c r="B769" s="283">
        <v>44631.640428240738</v>
      </c>
      <c r="C769" s="196">
        <v>10</v>
      </c>
      <c r="D769" s="196">
        <v>9.9600000000000009</v>
      </c>
      <c r="E769" s="196">
        <v>4.0000000000000008E-2</v>
      </c>
      <c r="F769" s="197" t="s">
        <v>11156</v>
      </c>
    </row>
    <row r="770" spans="2:6" x14ac:dyDescent="0.25">
      <c r="B770" s="283">
        <v>44631.648125</v>
      </c>
      <c r="C770" s="196">
        <v>1000</v>
      </c>
      <c r="D770" s="196">
        <v>996</v>
      </c>
      <c r="E770" s="196">
        <v>4</v>
      </c>
      <c r="F770" s="197" t="s">
        <v>12781</v>
      </c>
    </row>
    <row r="771" spans="2:6" x14ac:dyDescent="0.25">
      <c r="B771" s="283">
        <v>44631.651307870372</v>
      </c>
      <c r="C771" s="196">
        <v>50</v>
      </c>
      <c r="D771" s="196">
        <v>49.8</v>
      </c>
      <c r="E771" s="196">
        <v>0.2</v>
      </c>
      <c r="F771" s="197" t="s">
        <v>12846</v>
      </c>
    </row>
    <row r="772" spans="2:6" x14ac:dyDescent="0.25">
      <c r="B772" s="283">
        <v>44631.652187500003</v>
      </c>
      <c r="C772" s="196">
        <v>20</v>
      </c>
      <c r="D772" s="196">
        <v>19.920000000000002</v>
      </c>
      <c r="E772" s="196">
        <v>8.0000000000000016E-2</v>
      </c>
      <c r="F772" s="197" t="s">
        <v>1040</v>
      </c>
    </row>
    <row r="773" spans="2:6" x14ac:dyDescent="0.25">
      <c r="B773" s="283">
        <v>44631.670682870368</v>
      </c>
      <c r="C773" s="196">
        <v>68</v>
      </c>
      <c r="D773" s="196">
        <v>67.727999999999994</v>
      </c>
      <c r="E773" s="196">
        <v>0.27200000000000002</v>
      </c>
      <c r="F773" s="197" t="s">
        <v>10772</v>
      </c>
    </row>
    <row r="774" spans="2:6" x14ac:dyDescent="0.25">
      <c r="B774" s="283">
        <v>44631.671400462961</v>
      </c>
      <c r="C774" s="196">
        <v>500</v>
      </c>
      <c r="D774" s="196">
        <v>498</v>
      </c>
      <c r="E774" s="196">
        <v>2</v>
      </c>
      <c r="F774" s="197" t="s">
        <v>10125</v>
      </c>
    </row>
    <row r="775" spans="2:6" x14ac:dyDescent="0.25">
      <c r="B775" s="283">
        <v>44631.671493055554</v>
      </c>
      <c r="C775" s="196">
        <v>150</v>
      </c>
      <c r="D775" s="196">
        <v>149.4</v>
      </c>
      <c r="E775" s="196">
        <v>0.60000000000000009</v>
      </c>
      <c r="F775" s="197" t="s">
        <v>4622</v>
      </c>
    </row>
    <row r="776" spans="2:6" x14ac:dyDescent="0.25">
      <c r="B776" s="283">
        <v>44631.674189814818</v>
      </c>
      <c r="C776" s="196">
        <v>100</v>
      </c>
      <c r="D776" s="196">
        <v>99.6</v>
      </c>
      <c r="E776" s="196">
        <v>0.4</v>
      </c>
      <c r="F776" s="197" t="s">
        <v>10835</v>
      </c>
    </row>
    <row r="777" spans="2:6" x14ac:dyDescent="0.25">
      <c r="B777" s="283">
        <v>44631.67523148148</v>
      </c>
      <c r="C777" s="196">
        <v>25</v>
      </c>
      <c r="D777" s="196">
        <v>24.9</v>
      </c>
      <c r="E777" s="196">
        <v>0.1</v>
      </c>
      <c r="F777" s="197" t="s">
        <v>1040</v>
      </c>
    </row>
    <row r="778" spans="2:6" x14ac:dyDescent="0.25">
      <c r="B778" s="283">
        <v>44631.692384259259</v>
      </c>
      <c r="C778" s="196">
        <v>2000</v>
      </c>
      <c r="D778" s="196">
        <v>1992</v>
      </c>
      <c r="E778" s="196">
        <v>8</v>
      </c>
      <c r="F778" s="197" t="s">
        <v>9966</v>
      </c>
    </row>
    <row r="779" spans="2:6" x14ac:dyDescent="0.25">
      <c r="B779" s="283">
        <v>44631.697604166664</v>
      </c>
      <c r="C779" s="196">
        <v>500</v>
      </c>
      <c r="D779" s="196">
        <v>498</v>
      </c>
      <c r="E779" s="196">
        <v>2</v>
      </c>
      <c r="F779" s="197" t="s">
        <v>1224</v>
      </c>
    </row>
    <row r="780" spans="2:6" x14ac:dyDescent="0.25">
      <c r="B780" s="283">
        <v>44631.700775462959</v>
      </c>
      <c r="C780" s="196">
        <v>389</v>
      </c>
      <c r="D780" s="196">
        <v>387.44400000000002</v>
      </c>
      <c r="E780" s="196">
        <v>1.556</v>
      </c>
      <c r="F780" s="197" t="s">
        <v>3787</v>
      </c>
    </row>
    <row r="781" spans="2:6" x14ac:dyDescent="0.25">
      <c r="B781" s="283">
        <v>44631.732314814813</v>
      </c>
      <c r="C781" s="196">
        <v>300</v>
      </c>
      <c r="D781" s="196">
        <v>298.8</v>
      </c>
      <c r="E781" s="196">
        <v>1.2000000000000002</v>
      </c>
      <c r="F781" s="197" t="s">
        <v>1047</v>
      </c>
    </row>
    <row r="782" spans="2:6" x14ac:dyDescent="0.25">
      <c r="B782" s="283">
        <v>44631.743645833332</v>
      </c>
      <c r="C782" s="196">
        <v>520</v>
      </c>
      <c r="D782" s="196">
        <v>517.91999999999996</v>
      </c>
      <c r="E782" s="196">
        <v>2.08</v>
      </c>
      <c r="F782" s="197" t="s">
        <v>964</v>
      </c>
    </row>
    <row r="783" spans="2:6" x14ac:dyDescent="0.25">
      <c r="B783" s="283">
        <v>44631.764641203707</v>
      </c>
      <c r="C783" s="196">
        <v>1000</v>
      </c>
      <c r="D783" s="196">
        <v>996</v>
      </c>
      <c r="E783" s="196">
        <v>4</v>
      </c>
      <c r="F783" s="197" t="s">
        <v>1735</v>
      </c>
    </row>
    <row r="784" spans="2:6" x14ac:dyDescent="0.25">
      <c r="B784" s="283">
        <v>44631.769409722219</v>
      </c>
      <c r="C784" s="196">
        <v>4237</v>
      </c>
      <c r="D784" s="196">
        <v>4220.0519999999997</v>
      </c>
      <c r="E784" s="196">
        <v>16.948</v>
      </c>
      <c r="F784" s="197" t="s">
        <v>2662</v>
      </c>
    </row>
    <row r="785" spans="2:6" x14ac:dyDescent="0.25">
      <c r="B785" s="283">
        <v>44631.769618055558</v>
      </c>
      <c r="C785" s="196">
        <v>1000</v>
      </c>
      <c r="D785" s="196">
        <v>996</v>
      </c>
      <c r="E785" s="196">
        <v>4</v>
      </c>
      <c r="F785" s="197" t="s">
        <v>12847</v>
      </c>
    </row>
    <row r="786" spans="2:6" x14ac:dyDescent="0.25">
      <c r="B786" s="283">
        <v>44631.787615740737</v>
      </c>
      <c r="C786" s="196">
        <v>6000</v>
      </c>
      <c r="D786" s="196">
        <v>5976</v>
      </c>
      <c r="E786" s="196">
        <v>24</v>
      </c>
      <c r="F786" s="197" t="s">
        <v>2666</v>
      </c>
    </row>
    <row r="787" spans="2:6" x14ac:dyDescent="0.25">
      <c r="B787" s="283">
        <v>44631.79378472222</v>
      </c>
      <c r="C787" s="196">
        <v>500</v>
      </c>
      <c r="D787" s="196">
        <v>498</v>
      </c>
      <c r="E787" s="196">
        <v>2</v>
      </c>
      <c r="F787" s="197" t="s">
        <v>5072</v>
      </c>
    </row>
    <row r="788" spans="2:6" x14ac:dyDescent="0.25">
      <c r="B788" s="283">
        <v>44631.806562500002</v>
      </c>
      <c r="C788" s="196">
        <v>10</v>
      </c>
      <c r="D788" s="196">
        <v>9.9600000000000009</v>
      </c>
      <c r="E788" s="196">
        <v>4.0000000000000008E-2</v>
      </c>
      <c r="F788" s="197" t="s">
        <v>12848</v>
      </c>
    </row>
    <row r="789" spans="2:6" x14ac:dyDescent="0.25">
      <c r="B789" s="283">
        <v>44631.822384259256</v>
      </c>
      <c r="C789" s="196">
        <v>500</v>
      </c>
      <c r="D789" s="196">
        <v>498</v>
      </c>
      <c r="E789" s="196">
        <v>2</v>
      </c>
      <c r="F789" s="197" t="s">
        <v>1987</v>
      </c>
    </row>
    <row r="790" spans="2:6" x14ac:dyDescent="0.25">
      <c r="B790" s="283">
        <v>44631.859131944446</v>
      </c>
      <c r="C790" s="196">
        <v>100</v>
      </c>
      <c r="D790" s="196">
        <v>99.6</v>
      </c>
      <c r="E790" s="196">
        <v>0.4</v>
      </c>
      <c r="F790" s="197" t="s">
        <v>3677</v>
      </c>
    </row>
    <row r="791" spans="2:6" x14ac:dyDescent="0.25">
      <c r="B791" s="283">
        <v>44631.877881944441</v>
      </c>
      <c r="C791" s="196">
        <v>500</v>
      </c>
      <c r="D791" s="196">
        <v>498</v>
      </c>
      <c r="E791" s="196">
        <v>2</v>
      </c>
      <c r="F791" s="197" t="s">
        <v>1166</v>
      </c>
    </row>
    <row r="792" spans="2:6" x14ac:dyDescent="0.25">
      <c r="B792" s="283">
        <v>44631.903043981481</v>
      </c>
      <c r="C792" s="196">
        <v>500</v>
      </c>
      <c r="D792" s="196">
        <v>498</v>
      </c>
      <c r="E792" s="196">
        <v>2</v>
      </c>
      <c r="F792" s="197" t="s">
        <v>4155</v>
      </c>
    </row>
    <row r="793" spans="2:6" x14ac:dyDescent="0.25">
      <c r="B793" s="283">
        <v>44631.927094907405</v>
      </c>
      <c r="C793" s="196">
        <v>300</v>
      </c>
      <c r="D793" s="196">
        <v>298.8</v>
      </c>
      <c r="E793" s="196">
        <v>1.2000000000000002</v>
      </c>
      <c r="F793" s="197" t="s">
        <v>12849</v>
      </c>
    </row>
    <row r="794" spans="2:6" x14ac:dyDescent="0.25">
      <c r="B794" s="283">
        <v>44631.985763888886</v>
      </c>
      <c r="C794" s="196">
        <v>10</v>
      </c>
      <c r="D794" s="196">
        <v>9.9600000000000009</v>
      </c>
      <c r="E794" s="196">
        <v>4.0000000000000008E-2</v>
      </c>
      <c r="F794" s="197" t="s">
        <v>118</v>
      </c>
    </row>
    <row r="795" spans="2:6" x14ac:dyDescent="0.25">
      <c r="B795" s="283">
        <v>44632.075532407405</v>
      </c>
      <c r="C795" s="196">
        <v>50</v>
      </c>
      <c r="D795" s="196">
        <v>49.8</v>
      </c>
      <c r="E795" s="196">
        <v>0.2</v>
      </c>
      <c r="F795" s="197" t="s">
        <v>1680</v>
      </c>
    </row>
    <row r="796" spans="2:6" x14ac:dyDescent="0.25">
      <c r="B796" s="283">
        <v>44632.140173611115</v>
      </c>
      <c r="C796" s="196">
        <v>1000</v>
      </c>
      <c r="D796" s="196">
        <v>996</v>
      </c>
      <c r="E796" s="196">
        <v>4</v>
      </c>
      <c r="F796" s="197" t="s">
        <v>2725</v>
      </c>
    </row>
    <row r="797" spans="2:6" x14ac:dyDescent="0.25">
      <c r="B797" s="283">
        <v>44632.217256944445</v>
      </c>
      <c r="C797" s="196">
        <v>1000</v>
      </c>
      <c r="D797" s="196">
        <v>996</v>
      </c>
      <c r="E797" s="196">
        <v>4</v>
      </c>
      <c r="F797" s="197" t="s">
        <v>954</v>
      </c>
    </row>
    <row r="798" spans="2:6" x14ac:dyDescent="0.25">
      <c r="B798" s="283">
        <v>44632.321851851855</v>
      </c>
      <c r="C798" s="196">
        <v>500</v>
      </c>
      <c r="D798" s="196">
        <v>498</v>
      </c>
      <c r="E798" s="196">
        <v>2</v>
      </c>
      <c r="F798" s="197" t="s">
        <v>10044</v>
      </c>
    </row>
    <row r="799" spans="2:6" x14ac:dyDescent="0.25">
      <c r="B799" s="283">
        <v>44632.368206018517</v>
      </c>
      <c r="C799" s="196">
        <v>100</v>
      </c>
      <c r="D799" s="196">
        <v>99.6</v>
      </c>
      <c r="E799" s="196">
        <v>0.4</v>
      </c>
      <c r="F799" s="197" t="s">
        <v>4214</v>
      </c>
    </row>
    <row r="800" spans="2:6" x14ac:dyDescent="0.25">
      <c r="B800" s="283">
        <v>44632.381307870368</v>
      </c>
      <c r="C800" s="196">
        <v>200</v>
      </c>
      <c r="D800" s="196">
        <v>199.2</v>
      </c>
      <c r="E800" s="196">
        <v>0.8</v>
      </c>
      <c r="F800" s="197" t="s">
        <v>522</v>
      </c>
    </row>
    <row r="801" spans="2:6" x14ac:dyDescent="0.25">
      <c r="B801" s="283">
        <v>44632.38559027778</v>
      </c>
      <c r="C801" s="196">
        <v>500</v>
      </c>
      <c r="D801" s="196">
        <v>498</v>
      </c>
      <c r="E801" s="196">
        <v>2</v>
      </c>
      <c r="F801" s="197" t="s">
        <v>5293</v>
      </c>
    </row>
    <row r="802" spans="2:6" x14ac:dyDescent="0.25">
      <c r="B802" s="283">
        <v>44632.391377314816</v>
      </c>
      <c r="C802" s="196">
        <v>500</v>
      </c>
      <c r="D802" s="196">
        <v>498</v>
      </c>
      <c r="E802" s="196">
        <v>2</v>
      </c>
      <c r="F802" s="197" t="s">
        <v>621</v>
      </c>
    </row>
    <row r="803" spans="2:6" x14ac:dyDescent="0.25">
      <c r="B803" s="283">
        <v>44632.395266203705</v>
      </c>
      <c r="C803" s="196">
        <v>500</v>
      </c>
      <c r="D803" s="196">
        <v>498</v>
      </c>
      <c r="E803" s="196">
        <v>2</v>
      </c>
      <c r="F803" s="197" t="s">
        <v>685</v>
      </c>
    </row>
    <row r="804" spans="2:6" x14ac:dyDescent="0.25">
      <c r="B804" s="283">
        <v>44632.405833333331</v>
      </c>
      <c r="C804" s="196">
        <v>100</v>
      </c>
      <c r="D804" s="196">
        <v>99.6</v>
      </c>
      <c r="E804" s="196">
        <v>0.4</v>
      </c>
      <c r="F804" s="197" t="s">
        <v>12850</v>
      </c>
    </row>
    <row r="805" spans="2:6" x14ac:dyDescent="0.25">
      <c r="B805" s="283">
        <v>44632.455625000002</v>
      </c>
      <c r="C805" s="196">
        <v>300</v>
      </c>
      <c r="D805" s="196">
        <v>298.8</v>
      </c>
      <c r="E805" s="196">
        <v>1.2000000000000002</v>
      </c>
      <c r="F805" s="197" t="s">
        <v>5332</v>
      </c>
    </row>
    <row r="806" spans="2:6" x14ac:dyDescent="0.25">
      <c r="B806" s="283">
        <v>44632.459467592591</v>
      </c>
      <c r="C806" s="196">
        <v>25</v>
      </c>
      <c r="D806" s="196">
        <v>24.9</v>
      </c>
      <c r="E806" s="196">
        <v>0.1</v>
      </c>
      <c r="F806" s="197" t="s">
        <v>5471</v>
      </c>
    </row>
    <row r="807" spans="2:6" x14ac:dyDescent="0.25">
      <c r="B807" s="283">
        <v>44632.466134259259</v>
      </c>
      <c r="C807" s="196">
        <v>2000</v>
      </c>
      <c r="D807" s="196">
        <v>1992</v>
      </c>
      <c r="E807" s="196">
        <v>8</v>
      </c>
      <c r="F807" s="197" t="s">
        <v>394</v>
      </c>
    </row>
    <row r="808" spans="2:6" x14ac:dyDescent="0.25">
      <c r="B808" s="283">
        <v>44632.479398148149</v>
      </c>
      <c r="C808" s="196">
        <v>1000</v>
      </c>
      <c r="D808" s="196">
        <v>996</v>
      </c>
      <c r="E808" s="196">
        <v>4</v>
      </c>
      <c r="F808" s="197" t="s">
        <v>2444</v>
      </c>
    </row>
    <row r="809" spans="2:6" x14ac:dyDescent="0.25">
      <c r="B809" s="283">
        <v>44632.490891203706</v>
      </c>
      <c r="C809" s="196">
        <v>18.28</v>
      </c>
      <c r="D809" s="196">
        <v>18.206880000000002</v>
      </c>
      <c r="E809" s="196">
        <v>7.3120000000000004E-2</v>
      </c>
      <c r="F809" s="197" t="s">
        <v>4716</v>
      </c>
    </row>
    <row r="810" spans="2:6" x14ac:dyDescent="0.25">
      <c r="B810" s="283">
        <v>44632.497627314813</v>
      </c>
      <c r="C810" s="196">
        <v>2000</v>
      </c>
      <c r="D810" s="196">
        <v>1992</v>
      </c>
      <c r="E810" s="196">
        <v>8</v>
      </c>
      <c r="F810" s="197" t="s">
        <v>5014</v>
      </c>
    </row>
    <row r="811" spans="2:6" x14ac:dyDescent="0.25">
      <c r="B811" s="283">
        <v>44632.498611111114</v>
      </c>
      <c r="C811" s="196">
        <v>1000</v>
      </c>
      <c r="D811" s="196">
        <v>996</v>
      </c>
      <c r="E811" s="196">
        <v>4</v>
      </c>
      <c r="F811" s="197" t="s">
        <v>5183</v>
      </c>
    </row>
    <row r="812" spans="2:6" x14ac:dyDescent="0.25">
      <c r="B812" s="283">
        <v>44632.502025462964</v>
      </c>
      <c r="C812" s="196">
        <v>500</v>
      </c>
      <c r="D812" s="196">
        <v>498</v>
      </c>
      <c r="E812" s="196">
        <v>2</v>
      </c>
      <c r="F812" s="197" t="s">
        <v>368</v>
      </c>
    </row>
    <row r="813" spans="2:6" x14ac:dyDescent="0.25">
      <c r="B813" s="283">
        <v>44632.503865740742</v>
      </c>
      <c r="C813" s="196">
        <v>200</v>
      </c>
      <c r="D813" s="196">
        <v>199.2</v>
      </c>
      <c r="E813" s="196">
        <v>0.8</v>
      </c>
      <c r="F813" s="197" t="s">
        <v>8982</v>
      </c>
    </row>
    <row r="814" spans="2:6" x14ac:dyDescent="0.25">
      <c r="B814" s="283">
        <v>44632.504490740743</v>
      </c>
      <c r="C814" s="196">
        <v>200</v>
      </c>
      <c r="D814" s="196">
        <v>199.2</v>
      </c>
      <c r="E814" s="196">
        <v>0.8</v>
      </c>
      <c r="F814" s="197" t="s">
        <v>5475</v>
      </c>
    </row>
    <row r="815" spans="2:6" x14ac:dyDescent="0.25">
      <c r="B815" s="283">
        <v>44632.504965277774</v>
      </c>
      <c r="C815" s="196">
        <v>1500</v>
      </c>
      <c r="D815" s="196">
        <v>1494</v>
      </c>
      <c r="E815" s="196">
        <v>6</v>
      </c>
      <c r="F815" s="197" t="s">
        <v>1233</v>
      </c>
    </row>
    <row r="816" spans="2:6" x14ac:dyDescent="0.25">
      <c r="B816" s="283">
        <v>44632.505833333336</v>
      </c>
      <c r="C816" s="196">
        <v>10000</v>
      </c>
      <c r="D816" s="196">
        <v>9960</v>
      </c>
      <c r="E816" s="196">
        <v>40</v>
      </c>
      <c r="F816" s="197" t="s">
        <v>1749</v>
      </c>
    </row>
    <row r="817" spans="2:6" x14ac:dyDescent="0.25">
      <c r="B817" s="283">
        <v>44632.509814814817</v>
      </c>
      <c r="C817" s="196">
        <v>500</v>
      </c>
      <c r="D817" s="196">
        <v>498</v>
      </c>
      <c r="E817" s="196">
        <v>2</v>
      </c>
      <c r="F817" s="197" t="s">
        <v>3540</v>
      </c>
    </row>
    <row r="818" spans="2:6" x14ac:dyDescent="0.25">
      <c r="B818" s="283">
        <v>44632.509942129633</v>
      </c>
      <c r="C818" s="196">
        <v>150</v>
      </c>
      <c r="D818" s="196">
        <v>149.4</v>
      </c>
      <c r="E818" s="196">
        <v>0.60000000000000009</v>
      </c>
      <c r="F818" s="197" t="s">
        <v>3409</v>
      </c>
    </row>
    <row r="819" spans="2:6" x14ac:dyDescent="0.25">
      <c r="B819" s="283">
        <v>44632.513113425928</v>
      </c>
      <c r="C819" s="196">
        <v>500</v>
      </c>
      <c r="D819" s="196">
        <v>498</v>
      </c>
      <c r="E819" s="196">
        <v>2</v>
      </c>
      <c r="F819" s="197" t="s">
        <v>12851</v>
      </c>
    </row>
    <row r="820" spans="2:6" x14ac:dyDescent="0.25">
      <c r="B820" s="283">
        <v>44632.515069444446</v>
      </c>
      <c r="C820" s="196">
        <v>200</v>
      </c>
      <c r="D820" s="196">
        <v>199.2</v>
      </c>
      <c r="E820" s="196">
        <v>0.8</v>
      </c>
      <c r="F820" s="197" t="s">
        <v>3332</v>
      </c>
    </row>
    <row r="821" spans="2:6" x14ac:dyDescent="0.25">
      <c r="B821" s="283">
        <v>44632.516643518517</v>
      </c>
      <c r="C821" s="196">
        <v>500</v>
      </c>
      <c r="D821" s="196">
        <v>498</v>
      </c>
      <c r="E821" s="196">
        <v>2</v>
      </c>
      <c r="F821" s="197" t="s">
        <v>12852</v>
      </c>
    </row>
    <row r="822" spans="2:6" x14ac:dyDescent="0.25">
      <c r="B822" s="283">
        <v>44632.520439814813</v>
      </c>
      <c r="C822" s="196">
        <v>3000</v>
      </c>
      <c r="D822" s="196">
        <v>2988</v>
      </c>
      <c r="E822" s="196">
        <v>12</v>
      </c>
      <c r="F822" s="197" t="s">
        <v>4805</v>
      </c>
    </row>
    <row r="823" spans="2:6" x14ac:dyDescent="0.25">
      <c r="B823" s="283">
        <v>44632.522847222222</v>
      </c>
      <c r="C823" s="196">
        <v>200</v>
      </c>
      <c r="D823" s="196">
        <v>199.2</v>
      </c>
      <c r="E823" s="196">
        <v>0.8</v>
      </c>
      <c r="F823" s="197" t="s">
        <v>728</v>
      </c>
    </row>
    <row r="824" spans="2:6" x14ac:dyDescent="0.25">
      <c r="B824" s="283">
        <v>44632.523101851853</v>
      </c>
      <c r="C824" s="196">
        <v>10</v>
      </c>
      <c r="D824" s="196">
        <v>9.9600000000000009</v>
      </c>
      <c r="E824" s="196">
        <v>4.0000000000000008E-2</v>
      </c>
      <c r="F824" s="197" t="s">
        <v>127</v>
      </c>
    </row>
    <row r="825" spans="2:6" x14ac:dyDescent="0.25">
      <c r="B825" s="283">
        <v>44632.524085648147</v>
      </c>
      <c r="C825" s="196">
        <v>500</v>
      </c>
      <c r="D825" s="196">
        <v>498</v>
      </c>
      <c r="E825" s="196">
        <v>2</v>
      </c>
      <c r="F825" s="197" t="s">
        <v>12853</v>
      </c>
    </row>
    <row r="826" spans="2:6" x14ac:dyDescent="0.25">
      <c r="B826" s="283">
        <v>44632.532106481478</v>
      </c>
      <c r="C826" s="196">
        <v>500</v>
      </c>
      <c r="D826" s="196">
        <v>498</v>
      </c>
      <c r="E826" s="196">
        <v>2</v>
      </c>
      <c r="F826" s="197" t="s">
        <v>923</v>
      </c>
    </row>
    <row r="827" spans="2:6" x14ac:dyDescent="0.25">
      <c r="B827" s="283">
        <v>44632.533356481479</v>
      </c>
      <c r="C827" s="196">
        <v>1000</v>
      </c>
      <c r="D827" s="196">
        <v>996</v>
      </c>
      <c r="E827" s="196">
        <v>4</v>
      </c>
      <c r="F827" s="197" t="s">
        <v>12854</v>
      </c>
    </row>
    <row r="828" spans="2:6" x14ac:dyDescent="0.25">
      <c r="B828" s="283">
        <v>44632.534837962965</v>
      </c>
      <c r="C828" s="196">
        <v>130.16</v>
      </c>
      <c r="D828" s="196">
        <v>129.63936000000001</v>
      </c>
      <c r="E828" s="196">
        <v>0.52063999999999999</v>
      </c>
      <c r="F828" s="197" t="s">
        <v>3600</v>
      </c>
    </row>
    <row r="829" spans="2:6" x14ac:dyDescent="0.25">
      <c r="B829" s="283">
        <v>44632.535034722219</v>
      </c>
      <c r="C829" s="196">
        <v>200</v>
      </c>
      <c r="D829" s="196">
        <v>199.2</v>
      </c>
      <c r="E829" s="196">
        <v>0.8</v>
      </c>
      <c r="F829" s="197" t="s">
        <v>9880</v>
      </c>
    </row>
    <row r="830" spans="2:6" x14ac:dyDescent="0.25">
      <c r="B830" s="283">
        <v>44632.540856481479</v>
      </c>
      <c r="C830" s="196">
        <v>20</v>
      </c>
      <c r="D830" s="196">
        <v>19.920000000000002</v>
      </c>
      <c r="E830" s="196">
        <v>8.0000000000000016E-2</v>
      </c>
      <c r="F830" s="197" t="s">
        <v>2189</v>
      </c>
    </row>
    <row r="831" spans="2:6" x14ac:dyDescent="0.25">
      <c r="B831" s="283">
        <v>44632.548356481479</v>
      </c>
      <c r="C831" s="196">
        <v>4000</v>
      </c>
      <c r="D831" s="196">
        <v>3984</v>
      </c>
      <c r="E831" s="196">
        <v>16</v>
      </c>
      <c r="F831" s="197" t="s">
        <v>12855</v>
      </c>
    </row>
    <row r="832" spans="2:6" x14ac:dyDescent="0.25">
      <c r="B832" s="283">
        <v>44632.557129629633</v>
      </c>
      <c r="C832" s="196">
        <v>1000</v>
      </c>
      <c r="D832" s="196">
        <v>996</v>
      </c>
      <c r="E832" s="196">
        <v>4</v>
      </c>
      <c r="F832" s="197" t="s">
        <v>1065</v>
      </c>
    </row>
    <row r="833" spans="2:6" x14ac:dyDescent="0.25">
      <c r="B833" s="283">
        <v>44632.558576388888</v>
      </c>
      <c r="C833" s="196">
        <v>500</v>
      </c>
      <c r="D833" s="196">
        <v>498</v>
      </c>
      <c r="E833" s="196">
        <v>2</v>
      </c>
      <c r="F833" s="197" t="s">
        <v>575</v>
      </c>
    </row>
    <row r="834" spans="2:6" x14ac:dyDescent="0.25">
      <c r="B834" s="283">
        <v>44632.560162037036</v>
      </c>
      <c r="C834" s="196">
        <v>1000</v>
      </c>
      <c r="D834" s="196">
        <v>996</v>
      </c>
      <c r="E834" s="196">
        <v>4</v>
      </c>
      <c r="F834" s="197" t="s">
        <v>9835</v>
      </c>
    </row>
    <row r="835" spans="2:6" x14ac:dyDescent="0.25">
      <c r="B835" s="283">
        <v>44632.563043981485</v>
      </c>
      <c r="C835" s="196">
        <v>1000</v>
      </c>
      <c r="D835" s="196">
        <v>996</v>
      </c>
      <c r="E835" s="196">
        <v>4</v>
      </c>
      <c r="F835" s="197" t="s">
        <v>871</v>
      </c>
    </row>
    <row r="836" spans="2:6" x14ac:dyDescent="0.25">
      <c r="B836" s="283">
        <v>44632.572013888886</v>
      </c>
      <c r="C836" s="196">
        <v>10</v>
      </c>
      <c r="D836" s="196">
        <v>9.9600000000000009</v>
      </c>
      <c r="E836" s="196">
        <v>4.0000000000000008E-2</v>
      </c>
      <c r="F836" s="197" t="s">
        <v>127</v>
      </c>
    </row>
    <row r="837" spans="2:6" x14ac:dyDescent="0.25">
      <c r="B837" s="283">
        <v>44632.582337962966</v>
      </c>
      <c r="C837" s="196">
        <v>60</v>
      </c>
      <c r="D837" s="196">
        <v>59.76</v>
      </c>
      <c r="E837" s="196">
        <v>0.24</v>
      </c>
      <c r="F837" s="197" t="s">
        <v>312</v>
      </c>
    </row>
    <row r="838" spans="2:6" x14ac:dyDescent="0.25">
      <c r="B838" s="283">
        <v>44632.583831018521</v>
      </c>
      <c r="C838" s="196">
        <v>500</v>
      </c>
      <c r="D838" s="196">
        <v>498</v>
      </c>
      <c r="E838" s="196">
        <v>2</v>
      </c>
      <c r="F838" s="197" t="s">
        <v>10287</v>
      </c>
    </row>
    <row r="839" spans="2:6" x14ac:dyDescent="0.25">
      <c r="B839" s="283">
        <v>44632.590277777781</v>
      </c>
      <c r="C839" s="196">
        <v>100</v>
      </c>
      <c r="D839" s="196">
        <v>99.6</v>
      </c>
      <c r="E839" s="196">
        <v>0.4</v>
      </c>
      <c r="F839" s="197" t="s">
        <v>9412</v>
      </c>
    </row>
    <row r="840" spans="2:6" x14ac:dyDescent="0.25">
      <c r="B840" s="283">
        <v>44632.591747685183</v>
      </c>
      <c r="C840" s="196">
        <v>1000</v>
      </c>
      <c r="D840" s="196">
        <v>996</v>
      </c>
      <c r="E840" s="196">
        <v>4</v>
      </c>
      <c r="F840" s="197" t="s">
        <v>724</v>
      </c>
    </row>
    <row r="841" spans="2:6" x14ac:dyDescent="0.25">
      <c r="B841" s="283">
        <v>44632.609444444446</v>
      </c>
      <c r="C841" s="196">
        <v>222.86</v>
      </c>
      <c r="D841" s="196">
        <v>221.96856000000002</v>
      </c>
      <c r="E841" s="196">
        <v>0.89144000000000012</v>
      </c>
      <c r="F841" s="197" t="s">
        <v>555</v>
      </c>
    </row>
    <row r="842" spans="2:6" x14ac:dyDescent="0.25">
      <c r="B842" s="283">
        <v>44632.620729166665</v>
      </c>
      <c r="C842" s="196">
        <v>1000</v>
      </c>
      <c r="D842" s="196">
        <v>996</v>
      </c>
      <c r="E842" s="196">
        <v>4</v>
      </c>
      <c r="F842" s="197" t="s">
        <v>12856</v>
      </c>
    </row>
    <row r="843" spans="2:6" x14ac:dyDescent="0.25">
      <c r="B843" s="283">
        <v>44632.620763888888</v>
      </c>
      <c r="C843" s="196">
        <v>300</v>
      </c>
      <c r="D843" s="196">
        <v>298.8</v>
      </c>
      <c r="E843" s="196">
        <v>1.2000000000000002</v>
      </c>
      <c r="F843" s="197" t="s">
        <v>12857</v>
      </c>
    </row>
    <row r="844" spans="2:6" x14ac:dyDescent="0.25">
      <c r="B844" s="283">
        <v>44632.620925925927</v>
      </c>
      <c r="C844" s="196">
        <v>500</v>
      </c>
      <c r="D844" s="196">
        <v>498</v>
      </c>
      <c r="E844" s="196">
        <v>2</v>
      </c>
      <c r="F844" s="197" t="s">
        <v>12819</v>
      </c>
    </row>
    <row r="845" spans="2:6" x14ac:dyDescent="0.25">
      <c r="B845" s="283">
        <v>44632.623877314814</v>
      </c>
      <c r="C845" s="196">
        <v>1000</v>
      </c>
      <c r="D845" s="196">
        <v>996</v>
      </c>
      <c r="E845" s="196">
        <v>4</v>
      </c>
      <c r="F845" s="197" t="s">
        <v>1161</v>
      </c>
    </row>
    <row r="846" spans="2:6" x14ac:dyDescent="0.25">
      <c r="B846" s="283">
        <v>44632.624895833331</v>
      </c>
      <c r="C846" s="196">
        <v>1000</v>
      </c>
      <c r="D846" s="196">
        <v>996</v>
      </c>
      <c r="E846" s="196">
        <v>4</v>
      </c>
      <c r="F846" s="197" t="s">
        <v>11546</v>
      </c>
    </row>
    <row r="847" spans="2:6" x14ac:dyDescent="0.25">
      <c r="B847" s="283">
        <v>44632.625937500001</v>
      </c>
      <c r="C847" s="196">
        <v>500</v>
      </c>
      <c r="D847" s="196">
        <v>498</v>
      </c>
      <c r="E847" s="196">
        <v>2</v>
      </c>
      <c r="F847" s="197" t="s">
        <v>12858</v>
      </c>
    </row>
    <row r="848" spans="2:6" x14ac:dyDescent="0.25">
      <c r="B848" s="283">
        <v>44632.628611111111</v>
      </c>
      <c r="C848" s="196">
        <v>500</v>
      </c>
      <c r="D848" s="196">
        <v>498</v>
      </c>
      <c r="E848" s="196">
        <v>2</v>
      </c>
      <c r="F848" s="197" t="s">
        <v>12859</v>
      </c>
    </row>
    <row r="849" spans="2:6" x14ac:dyDescent="0.25">
      <c r="B849" s="283">
        <v>44632.630902777775</v>
      </c>
      <c r="C849" s="196">
        <v>500</v>
      </c>
      <c r="D849" s="196">
        <v>498</v>
      </c>
      <c r="E849" s="196">
        <v>2</v>
      </c>
      <c r="F849" s="197" t="s">
        <v>4966</v>
      </c>
    </row>
    <row r="850" spans="2:6" x14ac:dyDescent="0.25">
      <c r="B850" s="283">
        <v>44632.635277777779</v>
      </c>
      <c r="C850" s="196">
        <v>5000</v>
      </c>
      <c r="D850" s="196">
        <v>4980</v>
      </c>
      <c r="E850" s="196">
        <v>20</v>
      </c>
      <c r="F850" s="197" t="s">
        <v>615</v>
      </c>
    </row>
    <row r="851" spans="2:6" x14ac:dyDescent="0.25">
      <c r="B851" s="283">
        <v>44632.647372685184</v>
      </c>
      <c r="C851" s="196">
        <v>500</v>
      </c>
      <c r="D851" s="196">
        <v>498</v>
      </c>
      <c r="E851" s="196">
        <v>2</v>
      </c>
      <c r="F851" s="197" t="s">
        <v>4201</v>
      </c>
    </row>
    <row r="852" spans="2:6" x14ac:dyDescent="0.25">
      <c r="B852" s="283">
        <v>44632.652372685188</v>
      </c>
      <c r="C852" s="196">
        <v>500</v>
      </c>
      <c r="D852" s="196">
        <v>498</v>
      </c>
      <c r="E852" s="196">
        <v>2</v>
      </c>
      <c r="F852" s="197" t="s">
        <v>12860</v>
      </c>
    </row>
    <row r="853" spans="2:6" x14ac:dyDescent="0.25">
      <c r="B853" s="283">
        <v>44632.653194444443</v>
      </c>
      <c r="C853" s="196">
        <v>300</v>
      </c>
      <c r="D853" s="196">
        <v>298.8</v>
      </c>
      <c r="E853" s="196">
        <v>1.2000000000000002</v>
      </c>
      <c r="F853" s="197" t="s">
        <v>12861</v>
      </c>
    </row>
    <row r="854" spans="2:6" x14ac:dyDescent="0.25">
      <c r="B854" s="283">
        <v>44632.662453703706</v>
      </c>
      <c r="C854" s="196">
        <v>300</v>
      </c>
      <c r="D854" s="196">
        <v>298.8</v>
      </c>
      <c r="E854" s="196">
        <v>1.2000000000000002</v>
      </c>
      <c r="F854" s="197" t="s">
        <v>337</v>
      </c>
    </row>
    <row r="855" spans="2:6" x14ac:dyDescent="0.25">
      <c r="B855" s="283">
        <v>44632.681168981479</v>
      </c>
      <c r="C855" s="196">
        <v>500</v>
      </c>
      <c r="D855" s="196">
        <v>498</v>
      </c>
      <c r="E855" s="196">
        <v>2</v>
      </c>
      <c r="F855" s="197" t="s">
        <v>10771</v>
      </c>
    </row>
    <row r="856" spans="2:6" x14ac:dyDescent="0.25">
      <c r="B856" s="283">
        <v>44632.68787037037</v>
      </c>
      <c r="C856" s="196">
        <v>200</v>
      </c>
      <c r="D856" s="196">
        <v>199.2</v>
      </c>
      <c r="E856" s="196">
        <v>0.8</v>
      </c>
      <c r="F856" s="197" t="s">
        <v>4238</v>
      </c>
    </row>
    <row r="857" spans="2:6" x14ac:dyDescent="0.25">
      <c r="B857" s="283">
        <v>44632.68990740741</v>
      </c>
      <c r="C857" s="196">
        <v>300</v>
      </c>
      <c r="D857" s="196">
        <v>298.8</v>
      </c>
      <c r="E857" s="196">
        <v>1.2000000000000002</v>
      </c>
      <c r="F857" s="197" t="s">
        <v>12862</v>
      </c>
    </row>
    <row r="858" spans="2:6" x14ac:dyDescent="0.25">
      <c r="B858" s="283">
        <v>44632.707430555558</v>
      </c>
      <c r="C858" s="196">
        <v>100</v>
      </c>
      <c r="D858" s="196">
        <v>99.6</v>
      </c>
      <c r="E858" s="196">
        <v>0.4</v>
      </c>
      <c r="F858" s="197" t="s">
        <v>10835</v>
      </c>
    </row>
    <row r="859" spans="2:6" x14ac:dyDescent="0.25">
      <c r="B859" s="283">
        <v>44632.709328703706</v>
      </c>
      <c r="C859" s="196">
        <v>10000</v>
      </c>
      <c r="D859" s="196">
        <v>9960</v>
      </c>
      <c r="E859" s="196">
        <v>40</v>
      </c>
      <c r="F859" s="197" t="s">
        <v>3981</v>
      </c>
    </row>
    <row r="860" spans="2:6" x14ac:dyDescent="0.25">
      <c r="B860" s="283">
        <v>44632.710578703707</v>
      </c>
      <c r="C860" s="196">
        <v>1000</v>
      </c>
      <c r="D860" s="196">
        <v>996</v>
      </c>
      <c r="E860" s="196">
        <v>4</v>
      </c>
      <c r="F860" s="197" t="s">
        <v>4630</v>
      </c>
    </row>
    <row r="861" spans="2:6" x14ac:dyDescent="0.25">
      <c r="B861" s="283">
        <v>44632.713009259256</v>
      </c>
      <c r="C861" s="196">
        <v>500</v>
      </c>
      <c r="D861" s="196">
        <v>498</v>
      </c>
      <c r="E861" s="196">
        <v>2</v>
      </c>
      <c r="F861" s="197" t="s">
        <v>12863</v>
      </c>
    </row>
    <row r="862" spans="2:6" x14ac:dyDescent="0.25">
      <c r="B862" s="283">
        <v>44632.729907407411</v>
      </c>
      <c r="C862" s="196">
        <v>1500</v>
      </c>
      <c r="D862" s="196">
        <v>1494</v>
      </c>
      <c r="E862" s="196">
        <v>6</v>
      </c>
      <c r="F862" s="197" t="s">
        <v>9307</v>
      </c>
    </row>
    <row r="863" spans="2:6" x14ac:dyDescent="0.25">
      <c r="B863" s="283">
        <v>44632.744675925926</v>
      </c>
      <c r="C863" s="196">
        <v>1000</v>
      </c>
      <c r="D863" s="196">
        <v>996</v>
      </c>
      <c r="E863" s="196">
        <v>4</v>
      </c>
      <c r="F863" s="197" t="s">
        <v>738</v>
      </c>
    </row>
    <row r="864" spans="2:6" x14ac:dyDescent="0.25">
      <c r="B864" s="283">
        <v>44632.745428240742</v>
      </c>
      <c r="C864" s="196">
        <v>500</v>
      </c>
      <c r="D864" s="196">
        <v>498</v>
      </c>
      <c r="E864" s="196">
        <v>2</v>
      </c>
      <c r="F864" s="197" t="s">
        <v>5320</v>
      </c>
    </row>
    <row r="865" spans="2:6" x14ac:dyDescent="0.25">
      <c r="B865" s="283">
        <v>44632.74796296296</v>
      </c>
      <c r="C865" s="196">
        <v>1000</v>
      </c>
      <c r="D865" s="196">
        <v>996</v>
      </c>
      <c r="E865" s="196">
        <v>4</v>
      </c>
      <c r="F865" s="197" t="s">
        <v>12864</v>
      </c>
    </row>
    <row r="866" spans="2:6" x14ac:dyDescent="0.25">
      <c r="B866" s="283">
        <v>44632.752511574072</v>
      </c>
      <c r="C866" s="196">
        <v>200</v>
      </c>
      <c r="D866" s="196">
        <v>199.2</v>
      </c>
      <c r="E866" s="196">
        <v>0.8</v>
      </c>
      <c r="F866" s="197" t="s">
        <v>10873</v>
      </c>
    </row>
    <row r="867" spans="2:6" x14ac:dyDescent="0.25">
      <c r="B867" s="283">
        <v>44632.758148148147</v>
      </c>
      <c r="C867" s="196">
        <v>1000</v>
      </c>
      <c r="D867" s="196">
        <v>996</v>
      </c>
      <c r="E867" s="196">
        <v>4</v>
      </c>
      <c r="F867" s="197" t="s">
        <v>1018</v>
      </c>
    </row>
    <row r="868" spans="2:6" x14ac:dyDescent="0.25">
      <c r="B868" s="283">
        <v>44632.76630787037</v>
      </c>
      <c r="C868" s="196">
        <v>100</v>
      </c>
      <c r="D868" s="196">
        <v>99.6</v>
      </c>
      <c r="E868" s="196">
        <v>0.4</v>
      </c>
      <c r="F868" s="197" t="s">
        <v>12865</v>
      </c>
    </row>
    <row r="869" spans="2:6" x14ac:dyDescent="0.25">
      <c r="B869" s="283">
        <v>44632.76667824074</v>
      </c>
      <c r="C869" s="196">
        <v>500</v>
      </c>
      <c r="D869" s="196">
        <v>498</v>
      </c>
      <c r="E869" s="196">
        <v>2</v>
      </c>
      <c r="F869" s="197" t="s">
        <v>5385</v>
      </c>
    </row>
    <row r="870" spans="2:6" x14ac:dyDescent="0.25">
      <c r="B870" s="283">
        <v>44632.773263888892</v>
      </c>
      <c r="C870" s="196">
        <v>1000</v>
      </c>
      <c r="D870" s="196">
        <v>996</v>
      </c>
      <c r="E870" s="196">
        <v>4</v>
      </c>
      <c r="F870" s="197" t="s">
        <v>3727</v>
      </c>
    </row>
    <row r="871" spans="2:6" x14ac:dyDescent="0.25">
      <c r="B871" s="283">
        <v>44632.775509259256</v>
      </c>
      <c r="C871" s="196">
        <v>1500</v>
      </c>
      <c r="D871" s="196">
        <v>1494</v>
      </c>
      <c r="E871" s="196">
        <v>6</v>
      </c>
      <c r="F871" s="197" t="s">
        <v>11730</v>
      </c>
    </row>
    <row r="872" spans="2:6" x14ac:dyDescent="0.25">
      <c r="B872" s="283">
        <v>44632.776678240742</v>
      </c>
      <c r="C872" s="196">
        <v>500</v>
      </c>
      <c r="D872" s="196">
        <v>498</v>
      </c>
      <c r="E872" s="196">
        <v>2</v>
      </c>
      <c r="F872" s="197" t="s">
        <v>10920</v>
      </c>
    </row>
    <row r="873" spans="2:6" x14ac:dyDescent="0.25">
      <c r="B873" s="283">
        <v>44632.780162037037</v>
      </c>
      <c r="C873" s="196">
        <v>500</v>
      </c>
      <c r="D873" s="196">
        <v>498</v>
      </c>
      <c r="E873" s="196">
        <v>2</v>
      </c>
      <c r="F873" s="197" t="s">
        <v>10870</v>
      </c>
    </row>
    <row r="874" spans="2:6" x14ac:dyDescent="0.25">
      <c r="B874" s="283">
        <v>44632.781493055554</v>
      </c>
      <c r="C874" s="196">
        <v>200</v>
      </c>
      <c r="D874" s="196">
        <v>199.2</v>
      </c>
      <c r="E874" s="196">
        <v>0.8</v>
      </c>
      <c r="F874" s="197" t="s">
        <v>4901</v>
      </c>
    </row>
    <row r="875" spans="2:6" x14ac:dyDescent="0.25">
      <c r="B875" s="283">
        <v>44632.785555555558</v>
      </c>
      <c r="C875" s="196">
        <v>500</v>
      </c>
      <c r="D875" s="196">
        <v>498</v>
      </c>
      <c r="E875" s="196">
        <v>2</v>
      </c>
      <c r="F875" s="197" t="s">
        <v>10629</v>
      </c>
    </row>
    <row r="876" spans="2:6" x14ac:dyDescent="0.25">
      <c r="B876" s="283">
        <v>44632.788113425922</v>
      </c>
      <c r="C876" s="196">
        <v>500</v>
      </c>
      <c r="D876" s="196">
        <v>498</v>
      </c>
      <c r="E876" s="196">
        <v>2</v>
      </c>
      <c r="F876" s="197" t="s">
        <v>3729</v>
      </c>
    </row>
    <row r="877" spans="2:6" x14ac:dyDescent="0.25">
      <c r="B877" s="283">
        <v>44632.789722222224</v>
      </c>
      <c r="C877" s="196">
        <v>1000</v>
      </c>
      <c r="D877" s="196">
        <v>996</v>
      </c>
      <c r="E877" s="196">
        <v>4</v>
      </c>
      <c r="F877" s="197" t="s">
        <v>12866</v>
      </c>
    </row>
    <row r="878" spans="2:6" x14ac:dyDescent="0.25">
      <c r="B878" s="283">
        <v>44632.797743055555</v>
      </c>
      <c r="C878" s="196">
        <v>500</v>
      </c>
      <c r="D878" s="196">
        <v>498</v>
      </c>
      <c r="E878" s="196">
        <v>2</v>
      </c>
      <c r="F878" s="197" t="s">
        <v>10321</v>
      </c>
    </row>
    <row r="879" spans="2:6" x14ac:dyDescent="0.25">
      <c r="B879" s="283">
        <v>44632.810856481483</v>
      </c>
      <c r="C879" s="196">
        <v>500</v>
      </c>
      <c r="D879" s="196">
        <v>498</v>
      </c>
      <c r="E879" s="196">
        <v>2</v>
      </c>
      <c r="F879" s="197" t="s">
        <v>2822</v>
      </c>
    </row>
    <row r="880" spans="2:6" x14ac:dyDescent="0.25">
      <c r="B880" s="283">
        <v>44632.813692129632</v>
      </c>
      <c r="C880" s="196">
        <v>5000</v>
      </c>
      <c r="D880" s="196">
        <v>4980</v>
      </c>
      <c r="E880" s="196">
        <v>20</v>
      </c>
      <c r="F880" s="197" t="s">
        <v>12867</v>
      </c>
    </row>
    <row r="881" spans="2:6" x14ac:dyDescent="0.25">
      <c r="B881" s="283">
        <v>44632.817094907405</v>
      </c>
      <c r="C881" s="196">
        <v>300</v>
      </c>
      <c r="D881" s="196">
        <v>298.8</v>
      </c>
      <c r="E881" s="196">
        <v>1.2000000000000002</v>
      </c>
      <c r="F881" s="197" t="s">
        <v>2579</v>
      </c>
    </row>
    <row r="882" spans="2:6" x14ac:dyDescent="0.25">
      <c r="B882" s="283">
        <v>44632.82236111111</v>
      </c>
      <c r="C882" s="196">
        <v>300</v>
      </c>
      <c r="D882" s="196">
        <v>298.8</v>
      </c>
      <c r="E882" s="196">
        <v>1.2000000000000002</v>
      </c>
      <c r="F882" s="197" t="s">
        <v>11067</v>
      </c>
    </row>
    <row r="883" spans="2:6" x14ac:dyDescent="0.25">
      <c r="B883" s="283">
        <v>44632.851168981484</v>
      </c>
      <c r="C883" s="196">
        <v>5000</v>
      </c>
      <c r="D883" s="196">
        <v>4980</v>
      </c>
      <c r="E883" s="196">
        <v>20</v>
      </c>
      <c r="F883" s="197" t="s">
        <v>12868</v>
      </c>
    </row>
    <row r="884" spans="2:6" x14ac:dyDescent="0.25">
      <c r="B884" s="283">
        <v>44632.854317129626</v>
      </c>
      <c r="C884" s="196">
        <v>300</v>
      </c>
      <c r="D884" s="196">
        <v>298.8</v>
      </c>
      <c r="E884" s="196">
        <v>1.2000000000000002</v>
      </c>
      <c r="F884" s="197" t="s">
        <v>9350</v>
      </c>
    </row>
    <row r="885" spans="2:6" x14ac:dyDescent="0.25">
      <c r="B885" s="283">
        <v>44632.865636574075</v>
      </c>
      <c r="C885" s="196">
        <v>20</v>
      </c>
      <c r="D885" s="196">
        <v>19.920000000000002</v>
      </c>
      <c r="E885" s="196">
        <v>8.0000000000000016E-2</v>
      </c>
      <c r="F885" s="197" t="s">
        <v>2120</v>
      </c>
    </row>
    <row r="886" spans="2:6" x14ac:dyDescent="0.25">
      <c r="B886" s="283">
        <v>44632.866643518515</v>
      </c>
      <c r="C886" s="196">
        <v>58</v>
      </c>
      <c r="D886" s="196">
        <v>57.768000000000001</v>
      </c>
      <c r="E886" s="196">
        <v>0.23199999999999998</v>
      </c>
      <c r="F886" s="197" t="s">
        <v>2120</v>
      </c>
    </row>
    <row r="887" spans="2:6" x14ac:dyDescent="0.25">
      <c r="B887" s="283">
        <v>44632.868425925924</v>
      </c>
      <c r="C887" s="196">
        <v>1000</v>
      </c>
      <c r="D887" s="196">
        <v>996</v>
      </c>
      <c r="E887" s="196">
        <v>4</v>
      </c>
      <c r="F887" s="197" t="s">
        <v>10874</v>
      </c>
    </row>
    <row r="888" spans="2:6" x14ac:dyDescent="0.25">
      <c r="B888" s="283">
        <v>44632.868472222224</v>
      </c>
      <c r="C888" s="196">
        <v>500</v>
      </c>
      <c r="D888" s="196">
        <v>498</v>
      </c>
      <c r="E888" s="196">
        <v>2</v>
      </c>
      <c r="F888" s="197" t="s">
        <v>2586</v>
      </c>
    </row>
    <row r="889" spans="2:6" x14ac:dyDescent="0.25">
      <c r="B889" s="283">
        <v>44632.868495370371</v>
      </c>
      <c r="C889" s="196">
        <v>500</v>
      </c>
      <c r="D889" s="196">
        <v>498</v>
      </c>
      <c r="E889" s="196">
        <v>2</v>
      </c>
      <c r="F889" s="197" t="s">
        <v>779</v>
      </c>
    </row>
    <row r="890" spans="2:6" x14ac:dyDescent="0.25">
      <c r="B890" s="283">
        <v>44632.868680555555</v>
      </c>
      <c r="C890" s="196">
        <v>200</v>
      </c>
      <c r="D890" s="196">
        <v>199.2</v>
      </c>
      <c r="E890" s="196">
        <v>0.8</v>
      </c>
      <c r="F890" s="197" t="s">
        <v>2964</v>
      </c>
    </row>
    <row r="891" spans="2:6" x14ac:dyDescent="0.25">
      <c r="B891" s="283">
        <v>44632.868703703702</v>
      </c>
      <c r="C891" s="196">
        <v>100</v>
      </c>
      <c r="D891" s="196">
        <v>99.6</v>
      </c>
      <c r="E891" s="196">
        <v>0.4</v>
      </c>
      <c r="F891" s="197" t="s">
        <v>2022</v>
      </c>
    </row>
    <row r="892" spans="2:6" x14ac:dyDescent="0.25">
      <c r="B892" s="283">
        <v>44632.868831018517</v>
      </c>
      <c r="C892" s="196">
        <v>500</v>
      </c>
      <c r="D892" s="196">
        <v>498</v>
      </c>
      <c r="E892" s="196">
        <v>2</v>
      </c>
      <c r="F892" s="197" t="s">
        <v>12869</v>
      </c>
    </row>
    <row r="893" spans="2:6" x14ac:dyDescent="0.25">
      <c r="B893" s="283">
        <v>44632.86996527778</v>
      </c>
      <c r="C893" s="196">
        <v>300</v>
      </c>
      <c r="D893" s="196">
        <v>298.8</v>
      </c>
      <c r="E893" s="196">
        <v>1.2000000000000002</v>
      </c>
      <c r="F893" s="197" t="s">
        <v>1783</v>
      </c>
    </row>
    <row r="894" spans="2:6" x14ac:dyDescent="0.25">
      <c r="B894" s="283">
        <v>44632.870254629626</v>
      </c>
      <c r="C894" s="196">
        <v>1000</v>
      </c>
      <c r="D894" s="196">
        <v>996</v>
      </c>
      <c r="E894" s="196">
        <v>4</v>
      </c>
      <c r="F894" s="197" t="s">
        <v>2706</v>
      </c>
    </row>
    <row r="895" spans="2:6" x14ac:dyDescent="0.25">
      <c r="B895" s="283">
        <v>44632.870798611111</v>
      </c>
      <c r="C895" s="196">
        <v>500</v>
      </c>
      <c r="D895" s="196">
        <v>498</v>
      </c>
      <c r="E895" s="196">
        <v>2</v>
      </c>
      <c r="F895" s="197" t="s">
        <v>11093</v>
      </c>
    </row>
    <row r="896" spans="2:6" x14ac:dyDescent="0.25">
      <c r="B896" s="283">
        <v>44632.87090277778</v>
      </c>
      <c r="C896" s="196">
        <v>1000</v>
      </c>
      <c r="D896" s="196">
        <v>996</v>
      </c>
      <c r="E896" s="196">
        <v>4</v>
      </c>
      <c r="F896" s="197" t="s">
        <v>12870</v>
      </c>
    </row>
    <row r="897" spans="2:6" x14ac:dyDescent="0.25">
      <c r="B897" s="283">
        <v>44632.871087962965</v>
      </c>
      <c r="C897" s="196">
        <v>1000</v>
      </c>
      <c r="D897" s="196">
        <v>996</v>
      </c>
      <c r="E897" s="196">
        <v>4</v>
      </c>
      <c r="F897" s="197" t="s">
        <v>10351</v>
      </c>
    </row>
    <row r="898" spans="2:6" x14ac:dyDescent="0.25">
      <c r="B898" s="283">
        <v>44632.871400462966</v>
      </c>
      <c r="C898" s="196">
        <v>4000</v>
      </c>
      <c r="D898" s="196">
        <v>3984</v>
      </c>
      <c r="E898" s="196">
        <v>16</v>
      </c>
      <c r="F898" s="197" t="s">
        <v>3064</v>
      </c>
    </row>
    <row r="899" spans="2:6" x14ac:dyDescent="0.25">
      <c r="B899" s="283">
        <v>44632.872708333336</v>
      </c>
      <c r="C899" s="196">
        <v>500</v>
      </c>
      <c r="D899" s="196">
        <v>498</v>
      </c>
      <c r="E899" s="196">
        <v>2</v>
      </c>
      <c r="F899" s="197" t="s">
        <v>1485</v>
      </c>
    </row>
    <row r="900" spans="2:6" x14ac:dyDescent="0.25">
      <c r="B900" s="283">
        <v>44632.87290509259</v>
      </c>
      <c r="C900" s="196">
        <v>700</v>
      </c>
      <c r="D900" s="196">
        <v>697.2</v>
      </c>
      <c r="E900" s="196">
        <v>2.8000000000000003</v>
      </c>
      <c r="F900" s="197" t="s">
        <v>2607</v>
      </c>
    </row>
    <row r="901" spans="2:6" x14ac:dyDescent="0.25">
      <c r="B901" s="283">
        <v>44632.873773148145</v>
      </c>
      <c r="C901" s="196">
        <v>2000</v>
      </c>
      <c r="D901" s="196">
        <v>1992</v>
      </c>
      <c r="E901" s="196">
        <v>8</v>
      </c>
      <c r="F901" s="197" t="s">
        <v>9139</v>
      </c>
    </row>
    <row r="902" spans="2:6" x14ac:dyDescent="0.25">
      <c r="B902" s="283">
        <v>44632.876099537039</v>
      </c>
      <c r="C902" s="196">
        <v>500</v>
      </c>
      <c r="D902" s="196">
        <v>498</v>
      </c>
      <c r="E902" s="196">
        <v>2</v>
      </c>
      <c r="F902" s="197" t="s">
        <v>2959</v>
      </c>
    </row>
    <row r="903" spans="2:6" x14ac:dyDescent="0.25">
      <c r="B903" s="283">
        <v>44632.88177083333</v>
      </c>
      <c r="C903" s="196">
        <v>1000</v>
      </c>
      <c r="D903" s="196">
        <v>996</v>
      </c>
      <c r="E903" s="196">
        <v>4</v>
      </c>
      <c r="F903" s="197" t="s">
        <v>1827</v>
      </c>
    </row>
    <row r="904" spans="2:6" x14ac:dyDescent="0.25">
      <c r="B904" s="283">
        <v>44632.882106481484</v>
      </c>
      <c r="C904" s="196">
        <v>200</v>
      </c>
      <c r="D904" s="196">
        <v>199.2</v>
      </c>
      <c r="E904" s="196">
        <v>0.8</v>
      </c>
      <c r="F904" s="197" t="s">
        <v>1693</v>
      </c>
    </row>
    <row r="905" spans="2:6" x14ac:dyDescent="0.25">
      <c r="B905" s="283">
        <v>44632.887060185189</v>
      </c>
      <c r="C905" s="196">
        <v>100</v>
      </c>
      <c r="D905" s="196">
        <v>99.6</v>
      </c>
      <c r="E905" s="196">
        <v>0.4</v>
      </c>
      <c r="F905" s="197" t="s">
        <v>440</v>
      </c>
    </row>
    <row r="906" spans="2:6" x14ac:dyDescent="0.25">
      <c r="B906" s="283">
        <v>44632.900266203702</v>
      </c>
      <c r="C906" s="196">
        <v>500</v>
      </c>
      <c r="D906" s="196">
        <v>498</v>
      </c>
      <c r="E906" s="196">
        <v>2</v>
      </c>
      <c r="F906" s="197" t="s">
        <v>10820</v>
      </c>
    </row>
    <row r="907" spans="2:6" x14ac:dyDescent="0.25">
      <c r="B907" s="283">
        <v>44632.902766203704</v>
      </c>
      <c r="C907" s="196">
        <v>500</v>
      </c>
      <c r="D907" s="196">
        <v>498</v>
      </c>
      <c r="E907" s="196">
        <v>2</v>
      </c>
      <c r="F907" s="197" t="s">
        <v>10561</v>
      </c>
    </row>
    <row r="908" spans="2:6" x14ac:dyDescent="0.25">
      <c r="B908" s="283">
        <v>44632.920046296298</v>
      </c>
      <c r="C908" s="196">
        <v>500</v>
      </c>
      <c r="D908" s="196">
        <v>498</v>
      </c>
      <c r="E908" s="196">
        <v>2</v>
      </c>
      <c r="F908" s="197" t="s">
        <v>142</v>
      </c>
    </row>
    <row r="909" spans="2:6" x14ac:dyDescent="0.25">
      <c r="B909" s="283">
        <v>44632.923680555556</v>
      </c>
      <c r="C909" s="196">
        <v>500</v>
      </c>
      <c r="D909" s="196">
        <v>498</v>
      </c>
      <c r="E909" s="196">
        <v>2</v>
      </c>
      <c r="F909" s="197" t="s">
        <v>155</v>
      </c>
    </row>
    <row r="910" spans="2:6" x14ac:dyDescent="0.25">
      <c r="B910" s="283">
        <v>44632.943981481483</v>
      </c>
      <c r="C910" s="196">
        <v>100</v>
      </c>
      <c r="D910" s="196">
        <v>99.6</v>
      </c>
      <c r="E910" s="196">
        <v>0.4</v>
      </c>
      <c r="F910" s="197" t="s">
        <v>11361</v>
      </c>
    </row>
    <row r="911" spans="2:6" x14ac:dyDescent="0.25">
      <c r="B911" s="283">
        <v>44632.948287037034</v>
      </c>
      <c r="C911" s="196">
        <v>500</v>
      </c>
      <c r="D911" s="196">
        <v>498</v>
      </c>
      <c r="E911" s="196">
        <v>2</v>
      </c>
      <c r="F911" s="197" t="s">
        <v>4806</v>
      </c>
    </row>
    <row r="912" spans="2:6" x14ac:dyDescent="0.25">
      <c r="B912" s="283">
        <v>44632.949560185189</v>
      </c>
      <c r="C912" s="196">
        <v>150</v>
      </c>
      <c r="D912" s="196">
        <v>149.4</v>
      </c>
      <c r="E912" s="196">
        <v>0.60000000000000009</v>
      </c>
      <c r="F912" s="197" t="s">
        <v>12871</v>
      </c>
    </row>
    <row r="913" spans="2:6" x14ac:dyDescent="0.25">
      <c r="B913" s="283">
        <v>44632.952025462961</v>
      </c>
      <c r="C913" s="196">
        <v>200</v>
      </c>
      <c r="D913" s="196">
        <v>199.2</v>
      </c>
      <c r="E913" s="196">
        <v>0.8</v>
      </c>
      <c r="F913" s="197" t="s">
        <v>12872</v>
      </c>
    </row>
    <row r="914" spans="2:6" x14ac:dyDescent="0.25">
      <c r="B914" s="283">
        <v>44632.96266203704</v>
      </c>
      <c r="C914" s="196">
        <v>75</v>
      </c>
      <c r="D914" s="196">
        <v>74.7</v>
      </c>
      <c r="E914" s="196">
        <v>0.30000000000000004</v>
      </c>
      <c r="F914" s="197" t="s">
        <v>11372</v>
      </c>
    </row>
    <row r="915" spans="2:6" x14ac:dyDescent="0.25">
      <c r="B915" s="283">
        <v>44633.004525462966</v>
      </c>
      <c r="C915" s="196">
        <v>15000</v>
      </c>
      <c r="D915" s="196">
        <v>14940</v>
      </c>
      <c r="E915" s="196">
        <v>60</v>
      </c>
      <c r="F915" s="197" t="s">
        <v>9135</v>
      </c>
    </row>
    <row r="916" spans="2:6" x14ac:dyDescent="0.25">
      <c r="B916" s="283">
        <v>44633.018425925926</v>
      </c>
      <c r="C916" s="196">
        <v>1000</v>
      </c>
      <c r="D916" s="196">
        <v>996</v>
      </c>
      <c r="E916" s="196">
        <v>4</v>
      </c>
      <c r="F916" s="197" t="s">
        <v>1736</v>
      </c>
    </row>
    <row r="917" spans="2:6" x14ac:dyDescent="0.25">
      <c r="B917" s="283">
        <v>44633.023472222223</v>
      </c>
      <c r="C917" s="196">
        <v>10</v>
      </c>
      <c r="D917" s="196">
        <v>9.9600000000000009</v>
      </c>
      <c r="E917" s="196">
        <v>4.0000000000000008E-2</v>
      </c>
      <c r="F917" s="197" t="s">
        <v>127</v>
      </c>
    </row>
    <row r="918" spans="2:6" x14ac:dyDescent="0.25">
      <c r="B918" s="283">
        <v>44633.028020833335</v>
      </c>
      <c r="C918" s="196">
        <v>10</v>
      </c>
      <c r="D918" s="196">
        <v>9.9600000000000009</v>
      </c>
      <c r="E918" s="196">
        <v>4.0000000000000008E-2</v>
      </c>
      <c r="F918" s="197" t="s">
        <v>127</v>
      </c>
    </row>
    <row r="919" spans="2:6" x14ac:dyDescent="0.25">
      <c r="B919" s="283">
        <v>44633.031215277777</v>
      </c>
      <c r="C919" s="196">
        <v>10</v>
      </c>
      <c r="D919" s="196">
        <v>9.9600000000000009</v>
      </c>
      <c r="E919" s="196">
        <v>4.0000000000000008E-2</v>
      </c>
      <c r="F919" s="197" t="s">
        <v>127</v>
      </c>
    </row>
    <row r="920" spans="2:6" x14ac:dyDescent="0.25">
      <c r="B920" s="283">
        <v>44633.035474537035</v>
      </c>
      <c r="C920" s="196">
        <v>260</v>
      </c>
      <c r="D920" s="196">
        <v>258.95999999999998</v>
      </c>
      <c r="E920" s="196">
        <v>1.04</v>
      </c>
      <c r="F920" s="197" t="s">
        <v>964</v>
      </c>
    </row>
    <row r="921" spans="2:6" x14ac:dyDescent="0.25">
      <c r="B921" s="283">
        <v>44633.051215277781</v>
      </c>
      <c r="C921" s="196">
        <v>500</v>
      </c>
      <c r="D921" s="196">
        <v>498</v>
      </c>
      <c r="E921" s="196">
        <v>2</v>
      </c>
      <c r="F921" s="197" t="s">
        <v>4063</v>
      </c>
    </row>
    <row r="922" spans="2:6" x14ac:dyDescent="0.25">
      <c r="B922" s="283">
        <v>44633.07949074074</v>
      </c>
      <c r="C922" s="196">
        <v>10</v>
      </c>
      <c r="D922" s="196">
        <v>9.9600000000000009</v>
      </c>
      <c r="E922" s="196">
        <v>4.0000000000000008E-2</v>
      </c>
      <c r="F922" s="197" t="s">
        <v>127</v>
      </c>
    </row>
    <row r="923" spans="2:6" x14ac:dyDescent="0.25">
      <c r="B923" s="283">
        <v>44633.095972222225</v>
      </c>
      <c r="C923" s="196">
        <v>50000</v>
      </c>
      <c r="D923" s="196">
        <v>49800</v>
      </c>
      <c r="E923" s="196">
        <v>200</v>
      </c>
      <c r="F923" s="197" t="s">
        <v>4797</v>
      </c>
    </row>
    <row r="924" spans="2:6" x14ac:dyDescent="0.25">
      <c r="B924" s="283">
        <v>44633.102106481485</v>
      </c>
      <c r="C924" s="196">
        <v>150</v>
      </c>
      <c r="D924" s="196">
        <v>149.4</v>
      </c>
      <c r="E924" s="196">
        <v>0.60000000000000009</v>
      </c>
      <c r="F924" s="197" t="s">
        <v>5284</v>
      </c>
    </row>
    <row r="925" spans="2:6" x14ac:dyDescent="0.25">
      <c r="B925" s="283">
        <v>44633.1174537037</v>
      </c>
      <c r="C925" s="196">
        <v>50</v>
      </c>
      <c r="D925" s="196">
        <v>49.8</v>
      </c>
      <c r="E925" s="196">
        <v>0.2</v>
      </c>
      <c r="F925" s="197" t="s">
        <v>1680</v>
      </c>
    </row>
    <row r="926" spans="2:6" x14ac:dyDescent="0.25">
      <c r="B926" s="283">
        <v>44633.148125</v>
      </c>
      <c r="C926" s="196">
        <v>25</v>
      </c>
      <c r="D926" s="196">
        <v>24.9</v>
      </c>
      <c r="E926" s="196">
        <v>0.1</v>
      </c>
      <c r="F926" s="197" t="s">
        <v>8978</v>
      </c>
    </row>
    <row r="927" spans="2:6" x14ac:dyDescent="0.25">
      <c r="B927" s="283">
        <v>44633.264745370368</v>
      </c>
      <c r="C927" s="196">
        <v>1000</v>
      </c>
      <c r="D927" s="196">
        <v>996</v>
      </c>
      <c r="E927" s="196">
        <v>4</v>
      </c>
      <c r="F927" s="197" t="s">
        <v>2748</v>
      </c>
    </row>
    <row r="928" spans="2:6" x14ac:dyDescent="0.25">
      <c r="B928" s="283">
        <v>44633.272210648145</v>
      </c>
      <c r="C928" s="196">
        <v>100</v>
      </c>
      <c r="D928" s="196">
        <v>99.6</v>
      </c>
      <c r="E928" s="196">
        <v>0.4</v>
      </c>
      <c r="F928" s="197" t="s">
        <v>1005</v>
      </c>
    </row>
    <row r="929" spans="2:6" x14ac:dyDescent="0.25">
      <c r="B929" s="283">
        <v>44633.277870370373</v>
      </c>
      <c r="C929" s="196">
        <v>500</v>
      </c>
      <c r="D929" s="196">
        <v>498</v>
      </c>
      <c r="E929" s="196">
        <v>2</v>
      </c>
      <c r="F929" s="197" t="s">
        <v>12873</v>
      </c>
    </row>
    <row r="930" spans="2:6" x14ac:dyDescent="0.25">
      <c r="B930" s="283">
        <v>44633.302361111113</v>
      </c>
      <c r="C930" s="196">
        <v>500</v>
      </c>
      <c r="D930" s="196">
        <v>498</v>
      </c>
      <c r="E930" s="196">
        <v>2</v>
      </c>
      <c r="F930" s="197" t="s">
        <v>12874</v>
      </c>
    </row>
    <row r="931" spans="2:6" x14ac:dyDescent="0.25">
      <c r="B931" s="283">
        <v>44633.303738425922</v>
      </c>
      <c r="C931" s="196">
        <v>500</v>
      </c>
      <c r="D931" s="196">
        <v>498</v>
      </c>
      <c r="E931" s="196">
        <v>2</v>
      </c>
      <c r="F931" s="197" t="s">
        <v>994</v>
      </c>
    </row>
    <row r="932" spans="2:6" x14ac:dyDescent="0.25">
      <c r="B932" s="283">
        <v>44633.330011574071</v>
      </c>
      <c r="C932" s="196">
        <v>300</v>
      </c>
      <c r="D932" s="196">
        <v>298.8</v>
      </c>
      <c r="E932" s="196">
        <v>1.2000000000000002</v>
      </c>
      <c r="F932" s="197" t="s">
        <v>1568</v>
      </c>
    </row>
    <row r="933" spans="2:6" x14ac:dyDescent="0.25">
      <c r="B933" s="283">
        <v>44633.330150462964</v>
      </c>
      <c r="C933" s="196">
        <v>1000</v>
      </c>
      <c r="D933" s="196">
        <v>996</v>
      </c>
      <c r="E933" s="196">
        <v>4</v>
      </c>
      <c r="F933" s="197" t="s">
        <v>439</v>
      </c>
    </row>
    <row r="934" spans="2:6" x14ac:dyDescent="0.25">
      <c r="B934" s="283">
        <v>44633.332025462965</v>
      </c>
      <c r="C934" s="196">
        <v>60</v>
      </c>
      <c r="D934" s="196">
        <v>59.76</v>
      </c>
      <c r="E934" s="196">
        <v>0.24</v>
      </c>
      <c r="F934" s="197" t="s">
        <v>312</v>
      </c>
    </row>
    <row r="935" spans="2:6" x14ac:dyDescent="0.25">
      <c r="B935" s="283">
        <v>44633.351157407407</v>
      </c>
      <c r="C935" s="196">
        <v>100</v>
      </c>
      <c r="D935" s="196">
        <v>99.6</v>
      </c>
      <c r="E935" s="196">
        <v>0.4</v>
      </c>
      <c r="F935" s="197" t="s">
        <v>10835</v>
      </c>
    </row>
    <row r="936" spans="2:6" x14ac:dyDescent="0.25">
      <c r="B936" s="283">
        <v>44633.356516203705</v>
      </c>
      <c r="C936" s="196">
        <v>100</v>
      </c>
      <c r="D936" s="196">
        <v>99.6</v>
      </c>
      <c r="E936" s="196">
        <v>0.4</v>
      </c>
      <c r="F936" s="197" t="s">
        <v>2988</v>
      </c>
    </row>
    <row r="937" spans="2:6" x14ac:dyDescent="0.25">
      <c r="B937" s="283">
        <v>44633.361655092594</v>
      </c>
      <c r="C937" s="196">
        <v>100</v>
      </c>
      <c r="D937" s="196">
        <v>99.6</v>
      </c>
      <c r="E937" s="196">
        <v>0.4</v>
      </c>
      <c r="F937" s="197" t="s">
        <v>826</v>
      </c>
    </row>
    <row r="938" spans="2:6" x14ac:dyDescent="0.25">
      <c r="B938" s="283">
        <v>44633.36791666667</v>
      </c>
      <c r="C938" s="196">
        <v>1000</v>
      </c>
      <c r="D938" s="196">
        <v>996</v>
      </c>
      <c r="E938" s="196">
        <v>4</v>
      </c>
      <c r="F938" s="197" t="s">
        <v>12875</v>
      </c>
    </row>
    <row r="939" spans="2:6" x14ac:dyDescent="0.25">
      <c r="B939" s="283">
        <v>44633.377534722225</v>
      </c>
      <c r="C939" s="196">
        <v>500</v>
      </c>
      <c r="D939" s="196">
        <v>498</v>
      </c>
      <c r="E939" s="196">
        <v>2</v>
      </c>
      <c r="F939" s="197" t="s">
        <v>12876</v>
      </c>
    </row>
    <row r="940" spans="2:6" x14ac:dyDescent="0.25">
      <c r="B940" s="283">
        <v>44633.391192129631</v>
      </c>
      <c r="C940" s="196">
        <v>300</v>
      </c>
      <c r="D940" s="196">
        <v>298.8</v>
      </c>
      <c r="E940" s="196">
        <v>1.2000000000000002</v>
      </c>
      <c r="F940" s="197" t="s">
        <v>1137</v>
      </c>
    </row>
    <row r="941" spans="2:6" x14ac:dyDescent="0.25">
      <c r="B941" s="283">
        <v>44633.412662037037</v>
      </c>
      <c r="C941" s="196">
        <v>30</v>
      </c>
      <c r="D941" s="196">
        <v>29.88</v>
      </c>
      <c r="E941" s="196">
        <v>0.12</v>
      </c>
      <c r="F941" s="197" t="s">
        <v>5471</v>
      </c>
    </row>
    <row r="942" spans="2:6" x14ac:dyDescent="0.25">
      <c r="B942" s="283">
        <v>44633.413645833331</v>
      </c>
      <c r="C942" s="196">
        <v>300</v>
      </c>
      <c r="D942" s="196">
        <v>298.8</v>
      </c>
      <c r="E942" s="196">
        <v>1.2000000000000002</v>
      </c>
      <c r="F942" s="197" t="s">
        <v>521</v>
      </c>
    </row>
    <row r="943" spans="2:6" x14ac:dyDescent="0.25">
      <c r="B943" s="283">
        <v>44633.425428240742</v>
      </c>
      <c r="C943" s="196">
        <v>500</v>
      </c>
      <c r="D943" s="196">
        <v>498</v>
      </c>
      <c r="E943" s="196">
        <v>2</v>
      </c>
      <c r="F943" s="197" t="s">
        <v>5069</v>
      </c>
    </row>
    <row r="944" spans="2:6" x14ac:dyDescent="0.25">
      <c r="B944" s="283">
        <v>44633.434016203704</v>
      </c>
      <c r="C944" s="196">
        <v>1000</v>
      </c>
      <c r="D944" s="196">
        <v>996</v>
      </c>
      <c r="E944" s="196">
        <v>4</v>
      </c>
      <c r="F944" s="197" t="s">
        <v>3489</v>
      </c>
    </row>
    <row r="945" spans="2:6" x14ac:dyDescent="0.25">
      <c r="B945" s="283">
        <v>44633.43787037037</v>
      </c>
      <c r="C945" s="196">
        <v>300</v>
      </c>
      <c r="D945" s="196">
        <v>298.8</v>
      </c>
      <c r="E945" s="196">
        <v>1.2000000000000002</v>
      </c>
      <c r="F945" s="197" t="s">
        <v>9318</v>
      </c>
    </row>
    <row r="946" spans="2:6" x14ac:dyDescent="0.25">
      <c r="B946" s="283">
        <v>44633.444861111115</v>
      </c>
      <c r="C946" s="196">
        <v>200</v>
      </c>
      <c r="D946" s="196">
        <v>199.2</v>
      </c>
      <c r="E946" s="196">
        <v>0.8</v>
      </c>
      <c r="F946" s="197" t="s">
        <v>5089</v>
      </c>
    </row>
    <row r="947" spans="2:6" x14ac:dyDescent="0.25">
      <c r="B947" s="283">
        <v>44633.448993055557</v>
      </c>
      <c r="C947" s="196">
        <v>500</v>
      </c>
      <c r="D947" s="196">
        <v>498</v>
      </c>
      <c r="E947" s="196">
        <v>2</v>
      </c>
      <c r="F947" s="197" t="s">
        <v>10174</v>
      </c>
    </row>
    <row r="948" spans="2:6" x14ac:dyDescent="0.25">
      <c r="B948" s="283">
        <v>44633.451377314814</v>
      </c>
      <c r="C948" s="196">
        <v>500</v>
      </c>
      <c r="D948" s="196">
        <v>498</v>
      </c>
      <c r="E948" s="196">
        <v>2</v>
      </c>
      <c r="F948" s="197" t="s">
        <v>5245</v>
      </c>
    </row>
    <row r="949" spans="2:6" x14ac:dyDescent="0.25">
      <c r="B949" s="283">
        <v>44633.461967592593</v>
      </c>
      <c r="C949" s="196">
        <v>500</v>
      </c>
      <c r="D949" s="196">
        <v>498</v>
      </c>
      <c r="E949" s="196">
        <v>2</v>
      </c>
      <c r="F949" s="197" t="s">
        <v>12877</v>
      </c>
    </row>
    <row r="950" spans="2:6" x14ac:dyDescent="0.25">
      <c r="B950" s="283">
        <v>44633.462627314817</v>
      </c>
      <c r="C950" s="196">
        <v>250</v>
      </c>
      <c r="D950" s="196">
        <v>249</v>
      </c>
      <c r="E950" s="196">
        <v>1</v>
      </c>
      <c r="F950" s="197" t="s">
        <v>12878</v>
      </c>
    </row>
    <row r="951" spans="2:6" x14ac:dyDescent="0.25">
      <c r="B951" s="283">
        <v>44633.467060185183</v>
      </c>
      <c r="C951" s="196">
        <v>200</v>
      </c>
      <c r="D951" s="196">
        <v>199.2</v>
      </c>
      <c r="E951" s="196">
        <v>0.8</v>
      </c>
      <c r="F951" s="197" t="s">
        <v>1770</v>
      </c>
    </row>
    <row r="952" spans="2:6" x14ac:dyDescent="0.25">
      <c r="B952" s="283">
        <v>44633.477662037039</v>
      </c>
      <c r="C952" s="196">
        <v>500</v>
      </c>
      <c r="D952" s="196">
        <v>498</v>
      </c>
      <c r="E952" s="196">
        <v>2</v>
      </c>
      <c r="F952" s="197" t="s">
        <v>2075</v>
      </c>
    </row>
    <row r="953" spans="2:6" x14ac:dyDescent="0.25">
      <c r="B953" s="283">
        <v>44633.496874999997</v>
      </c>
      <c r="C953" s="196">
        <v>200</v>
      </c>
      <c r="D953" s="196">
        <v>199.2</v>
      </c>
      <c r="E953" s="196">
        <v>0.8</v>
      </c>
      <c r="F953" s="197" t="s">
        <v>146</v>
      </c>
    </row>
    <row r="954" spans="2:6" x14ac:dyDescent="0.25">
      <c r="B954" s="283">
        <v>44633.498472222222</v>
      </c>
      <c r="C954" s="196">
        <v>1</v>
      </c>
      <c r="D954" s="196">
        <v>0.996</v>
      </c>
      <c r="E954" s="196">
        <v>4.0000000000000001E-3</v>
      </c>
      <c r="F954" s="197" t="s">
        <v>155</v>
      </c>
    </row>
    <row r="955" spans="2:6" x14ac:dyDescent="0.25">
      <c r="B955" s="283">
        <v>44633.502025462964</v>
      </c>
      <c r="C955" s="196">
        <v>1000</v>
      </c>
      <c r="D955" s="196">
        <v>996</v>
      </c>
      <c r="E955" s="196">
        <v>4</v>
      </c>
      <c r="F955" s="197" t="s">
        <v>1492</v>
      </c>
    </row>
    <row r="956" spans="2:6" x14ac:dyDescent="0.25">
      <c r="B956" s="283">
        <v>44633.510520833333</v>
      </c>
      <c r="C956" s="196">
        <v>500</v>
      </c>
      <c r="D956" s="196">
        <v>498</v>
      </c>
      <c r="E956" s="196">
        <v>2</v>
      </c>
      <c r="F956" s="197" t="s">
        <v>9933</v>
      </c>
    </row>
    <row r="957" spans="2:6" x14ac:dyDescent="0.25">
      <c r="B957" s="283">
        <v>44633.520532407405</v>
      </c>
      <c r="C957" s="196">
        <v>400</v>
      </c>
      <c r="D957" s="196">
        <v>398.4</v>
      </c>
      <c r="E957" s="196">
        <v>1.6</v>
      </c>
      <c r="F957" s="197" t="s">
        <v>2823</v>
      </c>
    </row>
    <row r="958" spans="2:6" x14ac:dyDescent="0.25">
      <c r="B958" s="283">
        <v>44633.532893518517</v>
      </c>
      <c r="C958" s="196">
        <v>2500</v>
      </c>
      <c r="D958" s="196">
        <v>2490</v>
      </c>
      <c r="E958" s="196">
        <v>10</v>
      </c>
      <c r="F958" s="197" t="s">
        <v>1511</v>
      </c>
    </row>
    <row r="959" spans="2:6" x14ac:dyDescent="0.25">
      <c r="B959" s="283">
        <v>44633.543090277781</v>
      </c>
      <c r="C959" s="196">
        <v>500</v>
      </c>
      <c r="D959" s="196">
        <v>498</v>
      </c>
      <c r="E959" s="196">
        <v>2</v>
      </c>
      <c r="F959" s="197" t="s">
        <v>12879</v>
      </c>
    </row>
    <row r="960" spans="2:6" x14ac:dyDescent="0.25">
      <c r="B960" s="283">
        <v>44633.554988425924</v>
      </c>
      <c r="C960" s="196">
        <v>200</v>
      </c>
      <c r="D960" s="196">
        <v>199.2</v>
      </c>
      <c r="E960" s="196">
        <v>0.8</v>
      </c>
      <c r="F960" s="197" t="s">
        <v>9045</v>
      </c>
    </row>
    <row r="961" spans="2:6" x14ac:dyDescent="0.25">
      <c r="B961" s="283">
        <v>44633.583287037036</v>
      </c>
      <c r="C961" s="196">
        <v>2000</v>
      </c>
      <c r="D961" s="196">
        <v>1992</v>
      </c>
      <c r="E961" s="196">
        <v>8</v>
      </c>
      <c r="F961" s="197" t="s">
        <v>12880</v>
      </c>
    </row>
    <row r="962" spans="2:6" x14ac:dyDescent="0.25">
      <c r="B962" s="283">
        <v>44633.587696759256</v>
      </c>
      <c r="C962" s="196">
        <v>1000</v>
      </c>
      <c r="D962" s="196">
        <v>996</v>
      </c>
      <c r="E962" s="196">
        <v>4</v>
      </c>
      <c r="F962" s="197" t="s">
        <v>5417</v>
      </c>
    </row>
    <row r="963" spans="2:6" x14ac:dyDescent="0.25">
      <c r="B963" s="283">
        <v>44633.656273148146</v>
      </c>
      <c r="C963" s="196">
        <v>1500</v>
      </c>
      <c r="D963" s="196">
        <v>1494</v>
      </c>
      <c r="E963" s="196">
        <v>6</v>
      </c>
      <c r="F963" s="197" t="s">
        <v>12881</v>
      </c>
    </row>
    <row r="964" spans="2:6" x14ac:dyDescent="0.25">
      <c r="B964" s="283">
        <v>44633.657638888886</v>
      </c>
      <c r="C964" s="196">
        <v>10</v>
      </c>
      <c r="D964" s="196">
        <v>9.9600000000000009</v>
      </c>
      <c r="E964" s="196">
        <v>4.0000000000000008E-2</v>
      </c>
      <c r="F964" s="197" t="s">
        <v>2848</v>
      </c>
    </row>
    <row r="965" spans="2:6" x14ac:dyDescent="0.25">
      <c r="B965" s="283">
        <v>44633.668796296297</v>
      </c>
      <c r="C965" s="196">
        <v>2000</v>
      </c>
      <c r="D965" s="196">
        <v>1992</v>
      </c>
      <c r="E965" s="196">
        <v>8</v>
      </c>
      <c r="F965" s="197" t="s">
        <v>819</v>
      </c>
    </row>
    <row r="966" spans="2:6" x14ac:dyDescent="0.25">
      <c r="B966" s="283">
        <v>44633.669745370367</v>
      </c>
      <c r="C966" s="196">
        <v>200</v>
      </c>
      <c r="D966" s="196">
        <v>199.2</v>
      </c>
      <c r="E966" s="196">
        <v>0.8</v>
      </c>
      <c r="F966" s="197" t="s">
        <v>4107</v>
      </c>
    </row>
    <row r="967" spans="2:6" x14ac:dyDescent="0.25">
      <c r="B967" s="283">
        <v>44633.678888888891</v>
      </c>
      <c r="C967" s="196">
        <v>500</v>
      </c>
      <c r="D967" s="196">
        <v>498</v>
      </c>
      <c r="E967" s="196">
        <v>2</v>
      </c>
      <c r="F967" s="197" t="s">
        <v>2027</v>
      </c>
    </row>
    <row r="968" spans="2:6" x14ac:dyDescent="0.25">
      <c r="B968" s="283">
        <v>44633.703935185185</v>
      </c>
      <c r="C968" s="196">
        <v>100</v>
      </c>
      <c r="D968" s="196">
        <v>99.6</v>
      </c>
      <c r="E968" s="196">
        <v>0.4</v>
      </c>
      <c r="F968" s="197" t="s">
        <v>10248</v>
      </c>
    </row>
    <row r="969" spans="2:6" x14ac:dyDescent="0.25">
      <c r="B969" s="283">
        <v>44633.704594907409</v>
      </c>
      <c r="C969" s="196">
        <v>100</v>
      </c>
      <c r="D969" s="196">
        <v>99.6</v>
      </c>
      <c r="E969" s="196">
        <v>0.4</v>
      </c>
      <c r="F969" s="197" t="s">
        <v>10248</v>
      </c>
    </row>
    <row r="970" spans="2:6" x14ac:dyDescent="0.25">
      <c r="B970" s="283">
        <v>44633.706192129626</v>
      </c>
      <c r="C970" s="196">
        <v>500</v>
      </c>
      <c r="D970" s="196">
        <v>498</v>
      </c>
      <c r="E970" s="196">
        <v>2</v>
      </c>
      <c r="F970" s="197" t="s">
        <v>4339</v>
      </c>
    </row>
    <row r="971" spans="2:6" x14ac:dyDescent="0.25">
      <c r="B971" s="283">
        <v>44633.718900462962</v>
      </c>
      <c r="C971" s="196">
        <v>150</v>
      </c>
      <c r="D971" s="196">
        <v>149.4</v>
      </c>
      <c r="E971" s="196">
        <v>0.60000000000000009</v>
      </c>
      <c r="F971" s="197" t="s">
        <v>12882</v>
      </c>
    </row>
    <row r="972" spans="2:6" x14ac:dyDescent="0.25">
      <c r="B972" s="283">
        <v>44633.724398148152</v>
      </c>
      <c r="C972" s="196">
        <v>1000</v>
      </c>
      <c r="D972" s="196">
        <v>996</v>
      </c>
      <c r="E972" s="196">
        <v>4</v>
      </c>
      <c r="F972" s="197" t="s">
        <v>5037</v>
      </c>
    </row>
    <row r="973" spans="2:6" x14ac:dyDescent="0.25">
      <c r="B973" s="283">
        <v>44633.735601851855</v>
      </c>
      <c r="C973" s="196">
        <v>100</v>
      </c>
      <c r="D973" s="196">
        <v>99.6</v>
      </c>
      <c r="E973" s="196">
        <v>0.4</v>
      </c>
      <c r="F973" s="197" t="s">
        <v>4349</v>
      </c>
    </row>
    <row r="974" spans="2:6" x14ac:dyDescent="0.25">
      <c r="B974" s="283">
        <v>44633.738807870373</v>
      </c>
      <c r="C974" s="196">
        <v>300</v>
      </c>
      <c r="D974" s="196">
        <v>298.8</v>
      </c>
      <c r="E974" s="196">
        <v>1.2000000000000002</v>
      </c>
      <c r="F974" s="197" t="s">
        <v>3290</v>
      </c>
    </row>
    <row r="975" spans="2:6" x14ac:dyDescent="0.25">
      <c r="B975" s="283">
        <v>44633.743796296294</v>
      </c>
      <c r="C975" s="196">
        <v>400</v>
      </c>
      <c r="D975" s="196">
        <v>398.4</v>
      </c>
      <c r="E975" s="196">
        <v>1.6</v>
      </c>
      <c r="F975" s="197" t="s">
        <v>12883</v>
      </c>
    </row>
    <row r="976" spans="2:6" x14ac:dyDescent="0.25">
      <c r="B976" s="283">
        <v>44633.782476851855</v>
      </c>
      <c r="C976" s="196">
        <v>5000</v>
      </c>
      <c r="D976" s="196">
        <v>4980</v>
      </c>
      <c r="E976" s="196">
        <v>20</v>
      </c>
      <c r="F976" s="197" t="s">
        <v>5097</v>
      </c>
    </row>
    <row r="977" spans="2:6" x14ac:dyDescent="0.25">
      <c r="B977" s="283">
        <v>44633.799837962964</v>
      </c>
      <c r="C977" s="196">
        <v>1000</v>
      </c>
      <c r="D977" s="196">
        <v>996</v>
      </c>
      <c r="E977" s="196">
        <v>4</v>
      </c>
      <c r="F977" s="197" t="s">
        <v>10150</v>
      </c>
    </row>
    <row r="978" spans="2:6" x14ac:dyDescent="0.25">
      <c r="B978" s="283">
        <v>44633.801493055558</v>
      </c>
      <c r="C978" s="196">
        <v>200</v>
      </c>
      <c r="D978" s="196">
        <v>199.2</v>
      </c>
      <c r="E978" s="196">
        <v>0.8</v>
      </c>
      <c r="F978" s="197" t="s">
        <v>1108</v>
      </c>
    </row>
    <row r="979" spans="2:6" x14ac:dyDescent="0.25">
      <c r="B979" s="283">
        <v>44633.820509259262</v>
      </c>
      <c r="C979" s="196">
        <v>3000</v>
      </c>
      <c r="D979" s="196">
        <v>2988</v>
      </c>
      <c r="E979" s="196">
        <v>12</v>
      </c>
      <c r="F979" s="197" t="s">
        <v>4194</v>
      </c>
    </row>
    <row r="980" spans="2:6" x14ac:dyDescent="0.25">
      <c r="B980" s="283">
        <v>44633.82640046296</v>
      </c>
      <c r="C980" s="196">
        <v>3000</v>
      </c>
      <c r="D980" s="196">
        <v>2988</v>
      </c>
      <c r="E980" s="196">
        <v>12</v>
      </c>
      <c r="F980" s="197" t="s">
        <v>2162</v>
      </c>
    </row>
    <row r="981" spans="2:6" x14ac:dyDescent="0.25">
      <c r="B981" s="283">
        <v>44633.836678240739</v>
      </c>
      <c r="C981" s="196">
        <v>1000</v>
      </c>
      <c r="D981" s="196">
        <v>996</v>
      </c>
      <c r="E981" s="196">
        <v>4</v>
      </c>
      <c r="F981" s="197" t="s">
        <v>5197</v>
      </c>
    </row>
    <row r="982" spans="2:6" x14ac:dyDescent="0.25">
      <c r="B982" s="283">
        <v>44633.851273148146</v>
      </c>
      <c r="C982" s="196">
        <v>5000</v>
      </c>
      <c r="D982" s="196">
        <v>4980</v>
      </c>
      <c r="E982" s="196">
        <v>20</v>
      </c>
      <c r="F982" s="197" t="s">
        <v>1347</v>
      </c>
    </row>
    <row r="983" spans="2:6" x14ac:dyDescent="0.25">
      <c r="B983" s="283">
        <v>44633.857210648152</v>
      </c>
      <c r="C983" s="196">
        <v>300</v>
      </c>
      <c r="D983" s="196">
        <v>298.8</v>
      </c>
      <c r="E983" s="196">
        <v>1.2000000000000002</v>
      </c>
      <c r="F983" s="197" t="s">
        <v>3409</v>
      </c>
    </row>
    <row r="984" spans="2:6" x14ac:dyDescent="0.25">
      <c r="B984" s="283">
        <v>44633.861759259256</v>
      </c>
      <c r="C984" s="196">
        <v>260</v>
      </c>
      <c r="D984" s="196">
        <v>258.95999999999998</v>
      </c>
      <c r="E984" s="196">
        <v>1.04</v>
      </c>
      <c r="F984" s="197" t="s">
        <v>964</v>
      </c>
    </row>
    <row r="985" spans="2:6" x14ac:dyDescent="0.25">
      <c r="B985" s="283">
        <v>44633.863495370373</v>
      </c>
      <c r="C985" s="196">
        <v>227.85</v>
      </c>
      <c r="D985" s="196">
        <v>226.93860000000001</v>
      </c>
      <c r="E985" s="196">
        <v>0.91139999999999999</v>
      </c>
      <c r="F985" s="197" t="s">
        <v>12884</v>
      </c>
    </row>
    <row r="986" spans="2:6" x14ac:dyDescent="0.25">
      <c r="B986" s="283">
        <v>44633.867083333331</v>
      </c>
      <c r="C986" s="196">
        <v>100</v>
      </c>
      <c r="D986" s="196">
        <v>99.6</v>
      </c>
      <c r="E986" s="196">
        <v>0.4</v>
      </c>
      <c r="F986" s="197" t="s">
        <v>4367</v>
      </c>
    </row>
    <row r="987" spans="2:6" x14ac:dyDescent="0.25">
      <c r="B987" s="283">
        <v>44633.867511574077</v>
      </c>
      <c r="C987" s="196">
        <v>350</v>
      </c>
      <c r="D987" s="196">
        <v>348.6</v>
      </c>
      <c r="E987" s="196">
        <v>1.4000000000000001</v>
      </c>
      <c r="F987" s="197" t="s">
        <v>12885</v>
      </c>
    </row>
    <row r="988" spans="2:6" x14ac:dyDescent="0.25">
      <c r="B988" s="283">
        <v>44633.867662037039</v>
      </c>
      <c r="C988" s="196">
        <v>1000</v>
      </c>
      <c r="D988" s="196">
        <v>996</v>
      </c>
      <c r="E988" s="196">
        <v>4</v>
      </c>
      <c r="F988" s="197" t="s">
        <v>10327</v>
      </c>
    </row>
    <row r="989" spans="2:6" x14ac:dyDescent="0.25">
      <c r="B989" s="283">
        <v>44633.867685185185</v>
      </c>
      <c r="C989" s="196">
        <v>500</v>
      </c>
      <c r="D989" s="196">
        <v>498</v>
      </c>
      <c r="E989" s="196">
        <v>2</v>
      </c>
      <c r="F989" s="197" t="s">
        <v>12886</v>
      </c>
    </row>
    <row r="990" spans="2:6" x14ac:dyDescent="0.25">
      <c r="B990" s="283">
        <v>44633.867766203701</v>
      </c>
      <c r="C990" s="196">
        <v>1000</v>
      </c>
      <c r="D990" s="196">
        <v>996</v>
      </c>
      <c r="E990" s="196">
        <v>4</v>
      </c>
      <c r="F990" s="197" t="s">
        <v>922</v>
      </c>
    </row>
    <row r="991" spans="2:6" x14ac:dyDescent="0.25">
      <c r="B991" s="283">
        <v>44633.867800925924</v>
      </c>
      <c r="C991" s="196">
        <v>1000</v>
      </c>
      <c r="D991" s="196">
        <v>996</v>
      </c>
      <c r="E991" s="196">
        <v>4</v>
      </c>
      <c r="F991" s="197" t="s">
        <v>2406</v>
      </c>
    </row>
    <row r="992" spans="2:6" x14ac:dyDescent="0.25">
      <c r="B992" s="283">
        <v>44633.867812500001</v>
      </c>
      <c r="C992" s="196">
        <v>200</v>
      </c>
      <c r="D992" s="196">
        <v>199.2</v>
      </c>
      <c r="E992" s="196">
        <v>0.8</v>
      </c>
      <c r="F992" s="197" t="s">
        <v>2481</v>
      </c>
    </row>
    <row r="993" spans="2:6" x14ac:dyDescent="0.25">
      <c r="B993" s="283">
        <v>44633.867997685185</v>
      </c>
      <c r="C993" s="196">
        <v>500</v>
      </c>
      <c r="D993" s="196">
        <v>498</v>
      </c>
      <c r="E993" s="196">
        <v>2</v>
      </c>
      <c r="F993" s="197" t="s">
        <v>2896</v>
      </c>
    </row>
    <row r="994" spans="2:6" x14ac:dyDescent="0.25">
      <c r="B994" s="283">
        <v>44633.868425925924</v>
      </c>
      <c r="C994" s="196">
        <v>1000</v>
      </c>
      <c r="D994" s="196">
        <v>996</v>
      </c>
      <c r="E994" s="196">
        <v>4</v>
      </c>
      <c r="F994" s="197" t="s">
        <v>2072</v>
      </c>
    </row>
    <row r="995" spans="2:6" x14ac:dyDescent="0.25">
      <c r="B995" s="283">
        <v>44633.868425925924</v>
      </c>
      <c r="C995" s="196">
        <v>1000</v>
      </c>
      <c r="D995" s="196">
        <v>996</v>
      </c>
      <c r="E995" s="196">
        <v>4</v>
      </c>
      <c r="F995" s="197" t="s">
        <v>10473</v>
      </c>
    </row>
    <row r="996" spans="2:6" x14ac:dyDescent="0.25">
      <c r="B996" s="283">
        <v>44633.869305555556</v>
      </c>
      <c r="C996" s="196">
        <v>1000</v>
      </c>
      <c r="D996" s="196">
        <v>996</v>
      </c>
      <c r="E996" s="196">
        <v>4</v>
      </c>
      <c r="F996" s="197" t="s">
        <v>12887</v>
      </c>
    </row>
    <row r="997" spans="2:6" x14ac:dyDescent="0.25">
      <c r="B997" s="283">
        <v>44633.870243055557</v>
      </c>
      <c r="C997" s="196">
        <v>2000</v>
      </c>
      <c r="D997" s="196">
        <v>1992</v>
      </c>
      <c r="E997" s="196">
        <v>8</v>
      </c>
      <c r="F997" s="197" t="s">
        <v>11203</v>
      </c>
    </row>
    <row r="998" spans="2:6" x14ac:dyDescent="0.25">
      <c r="B998" s="283">
        <v>44633.870428240742</v>
      </c>
      <c r="C998" s="196">
        <v>500</v>
      </c>
      <c r="D998" s="196">
        <v>498</v>
      </c>
      <c r="E998" s="196">
        <v>2</v>
      </c>
      <c r="F998" s="197" t="s">
        <v>763</v>
      </c>
    </row>
    <row r="999" spans="2:6" x14ac:dyDescent="0.25">
      <c r="B999" s="283">
        <v>44633.870625000003</v>
      </c>
      <c r="C999" s="196">
        <v>500</v>
      </c>
      <c r="D999" s="196">
        <v>498</v>
      </c>
      <c r="E999" s="196">
        <v>2</v>
      </c>
      <c r="F999" s="197" t="s">
        <v>12888</v>
      </c>
    </row>
    <row r="1000" spans="2:6" x14ac:dyDescent="0.25">
      <c r="B1000" s="283">
        <v>44633.870856481481</v>
      </c>
      <c r="C1000" s="196">
        <v>1000</v>
      </c>
      <c r="D1000" s="196">
        <v>996</v>
      </c>
      <c r="E1000" s="196">
        <v>4</v>
      </c>
      <c r="F1000" s="197" t="s">
        <v>12889</v>
      </c>
    </row>
    <row r="1001" spans="2:6" x14ac:dyDescent="0.25">
      <c r="B1001" s="283">
        <v>44633.871412037035</v>
      </c>
      <c r="C1001" s="196">
        <v>500</v>
      </c>
      <c r="D1001" s="196">
        <v>498</v>
      </c>
      <c r="E1001" s="196">
        <v>2</v>
      </c>
      <c r="F1001" s="197" t="s">
        <v>12890</v>
      </c>
    </row>
    <row r="1002" spans="2:6" x14ac:dyDescent="0.25">
      <c r="B1002" s="283">
        <v>44633.871666666666</v>
      </c>
      <c r="C1002" s="196">
        <v>200</v>
      </c>
      <c r="D1002" s="196">
        <v>199.2</v>
      </c>
      <c r="E1002" s="196">
        <v>0.8</v>
      </c>
      <c r="F1002" s="197" t="s">
        <v>12891</v>
      </c>
    </row>
    <row r="1003" spans="2:6" x14ac:dyDescent="0.25">
      <c r="B1003" s="283">
        <v>44633.872696759259</v>
      </c>
      <c r="C1003" s="196">
        <v>500</v>
      </c>
      <c r="D1003" s="196">
        <v>498</v>
      </c>
      <c r="E1003" s="196">
        <v>2</v>
      </c>
      <c r="F1003" s="197" t="s">
        <v>12892</v>
      </c>
    </row>
    <row r="1004" spans="2:6" x14ac:dyDescent="0.25">
      <c r="B1004" s="283">
        <v>44633.875196759262</v>
      </c>
      <c r="C1004" s="196">
        <v>500</v>
      </c>
      <c r="D1004" s="196">
        <v>498</v>
      </c>
      <c r="E1004" s="196">
        <v>2</v>
      </c>
      <c r="F1004" s="197" t="s">
        <v>2925</v>
      </c>
    </row>
    <row r="1005" spans="2:6" x14ac:dyDescent="0.25">
      <c r="B1005" s="283">
        <v>44633.880497685182</v>
      </c>
      <c r="C1005" s="196">
        <v>1000</v>
      </c>
      <c r="D1005" s="196">
        <v>996</v>
      </c>
      <c r="E1005" s="196">
        <v>4</v>
      </c>
      <c r="F1005" s="197" t="s">
        <v>12893</v>
      </c>
    </row>
    <row r="1006" spans="2:6" x14ac:dyDescent="0.25">
      <c r="B1006" s="283">
        <v>44633.889502314814</v>
      </c>
      <c r="C1006" s="196">
        <v>100</v>
      </c>
      <c r="D1006" s="196">
        <v>99.6</v>
      </c>
      <c r="E1006" s="196">
        <v>0.4</v>
      </c>
      <c r="F1006" s="197" t="s">
        <v>9213</v>
      </c>
    </row>
    <row r="1007" spans="2:6" x14ac:dyDescent="0.25">
      <c r="B1007" s="283">
        <v>44633.891331018516</v>
      </c>
      <c r="C1007" s="196">
        <v>500</v>
      </c>
      <c r="D1007" s="196">
        <v>498</v>
      </c>
      <c r="E1007" s="196">
        <v>2</v>
      </c>
      <c r="F1007" s="197" t="s">
        <v>2281</v>
      </c>
    </row>
    <row r="1008" spans="2:6" x14ac:dyDescent="0.25">
      <c r="B1008" s="283">
        <v>44633.899224537039</v>
      </c>
      <c r="C1008" s="196">
        <v>2000</v>
      </c>
      <c r="D1008" s="196">
        <v>1992</v>
      </c>
      <c r="E1008" s="196">
        <v>8</v>
      </c>
      <c r="F1008" s="197" t="s">
        <v>1041</v>
      </c>
    </row>
    <row r="1009" spans="2:6" x14ac:dyDescent="0.25">
      <c r="B1009" s="283">
        <v>44633.90016203704</v>
      </c>
      <c r="C1009" s="196">
        <v>1000</v>
      </c>
      <c r="D1009" s="196">
        <v>996</v>
      </c>
      <c r="E1009" s="196">
        <v>4</v>
      </c>
      <c r="F1009" s="197" t="s">
        <v>3584</v>
      </c>
    </row>
    <row r="1010" spans="2:6" x14ac:dyDescent="0.25">
      <c r="B1010" s="283">
        <v>44633.906168981484</v>
      </c>
      <c r="C1010" s="196">
        <v>500</v>
      </c>
      <c r="D1010" s="196">
        <v>498</v>
      </c>
      <c r="E1010" s="196">
        <v>2</v>
      </c>
      <c r="F1010" s="197" t="s">
        <v>10820</v>
      </c>
    </row>
    <row r="1011" spans="2:6" x14ac:dyDescent="0.25">
      <c r="B1011" s="283">
        <v>44633.912361111114</v>
      </c>
      <c r="C1011" s="196">
        <v>100</v>
      </c>
      <c r="D1011" s="196">
        <v>99.6</v>
      </c>
      <c r="E1011" s="196">
        <v>0.4</v>
      </c>
      <c r="F1011" s="197" t="s">
        <v>4183</v>
      </c>
    </row>
    <row r="1012" spans="2:6" x14ac:dyDescent="0.25">
      <c r="B1012" s="283">
        <v>44633.932129629633</v>
      </c>
      <c r="C1012" s="196">
        <v>760.12</v>
      </c>
      <c r="D1012" s="196">
        <v>757.07952</v>
      </c>
      <c r="E1012" s="196">
        <v>3.0404800000000005</v>
      </c>
      <c r="F1012" s="197" t="s">
        <v>12894</v>
      </c>
    </row>
    <row r="1013" spans="2:6" x14ac:dyDescent="0.25">
      <c r="B1013" s="283">
        <v>44633.958912037036</v>
      </c>
      <c r="C1013" s="196">
        <v>2000</v>
      </c>
      <c r="D1013" s="196">
        <v>1992</v>
      </c>
      <c r="E1013" s="196">
        <v>8</v>
      </c>
      <c r="F1013" s="197" t="s">
        <v>5476</v>
      </c>
    </row>
    <row r="1014" spans="2:6" x14ac:dyDescent="0.25">
      <c r="B1014" s="283">
        <v>44633.966400462959</v>
      </c>
      <c r="C1014" s="196">
        <v>600</v>
      </c>
      <c r="D1014" s="196">
        <v>597.6</v>
      </c>
      <c r="E1014" s="196">
        <v>2.4000000000000004</v>
      </c>
      <c r="F1014" s="197" t="s">
        <v>1442</v>
      </c>
    </row>
    <row r="1015" spans="2:6" x14ac:dyDescent="0.25">
      <c r="B1015" s="283">
        <v>44633.972037037034</v>
      </c>
      <c r="C1015" s="196">
        <v>200</v>
      </c>
      <c r="D1015" s="196">
        <v>199.2</v>
      </c>
      <c r="E1015" s="196">
        <v>0.8</v>
      </c>
      <c r="F1015" s="197" t="s">
        <v>864</v>
      </c>
    </row>
    <row r="1016" spans="2:6" x14ac:dyDescent="0.25">
      <c r="B1016" s="283">
        <v>44633.986585648148</v>
      </c>
      <c r="C1016" s="196">
        <v>1500</v>
      </c>
      <c r="D1016" s="196">
        <v>1494</v>
      </c>
      <c r="E1016" s="196">
        <v>6</v>
      </c>
      <c r="F1016" s="197" t="s">
        <v>360</v>
      </c>
    </row>
    <row r="1017" spans="2:6" x14ac:dyDescent="0.25">
      <c r="B1017" s="283">
        <v>44633.98877314815</v>
      </c>
      <c r="C1017" s="196">
        <v>500</v>
      </c>
      <c r="D1017" s="196">
        <v>498</v>
      </c>
      <c r="E1017" s="196">
        <v>2</v>
      </c>
      <c r="F1017" s="197" t="s">
        <v>2392</v>
      </c>
    </row>
    <row r="1018" spans="2:6" x14ac:dyDescent="0.25">
      <c r="B1018" s="283">
        <v>44634.002743055556</v>
      </c>
      <c r="C1018" s="196">
        <v>1000</v>
      </c>
      <c r="D1018" s="196">
        <v>996</v>
      </c>
      <c r="E1018" s="196">
        <v>4</v>
      </c>
      <c r="F1018" s="197" t="s">
        <v>12895</v>
      </c>
    </row>
    <row r="1019" spans="2:6" x14ac:dyDescent="0.25">
      <c r="B1019" s="283">
        <v>44634.0080787037</v>
      </c>
      <c r="C1019" s="196">
        <v>1</v>
      </c>
      <c r="D1019" s="196">
        <v>0.996</v>
      </c>
      <c r="E1019" s="196">
        <v>4.0000000000000001E-3</v>
      </c>
      <c r="F1019" s="197" t="s">
        <v>5357</v>
      </c>
    </row>
    <row r="1020" spans="2:6" x14ac:dyDescent="0.25">
      <c r="B1020" s="283">
        <v>44634.008645833332</v>
      </c>
      <c r="C1020" s="196">
        <v>1</v>
      </c>
      <c r="D1020" s="196">
        <v>0.996</v>
      </c>
      <c r="E1020" s="196">
        <v>4.0000000000000001E-3</v>
      </c>
      <c r="F1020" s="197" t="s">
        <v>5357</v>
      </c>
    </row>
    <row r="1021" spans="2:6" x14ac:dyDescent="0.25">
      <c r="B1021" s="283">
        <v>44634.011238425926</v>
      </c>
      <c r="C1021" s="196">
        <v>1000</v>
      </c>
      <c r="D1021" s="196">
        <v>996</v>
      </c>
      <c r="E1021" s="196">
        <v>4</v>
      </c>
      <c r="F1021" s="197" t="s">
        <v>12896</v>
      </c>
    </row>
    <row r="1022" spans="2:6" x14ac:dyDescent="0.25">
      <c r="B1022" s="283">
        <v>44634.014918981484</v>
      </c>
      <c r="C1022" s="196">
        <v>500</v>
      </c>
      <c r="D1022" s="196">
        <v>498</v>
      </c>
      <c r="E1022" s="196">
        <v>2</v>
      </c>
      <c r="F1022" s="197" t="s">
        <v>132</v>
      </c>
    </row>
    <row r="1023" spans="2:6" x14ac:dyDescent="0.25">
      <c r="B1023" s="283">
        <v>44634.027291666665</v>
      </c>
      <c r="C1023" s="196">
        <v>300</v>
      </c>
      <c r="D1023" s="196">
        <v>298.8</v>
      </c>
      <c r="E1023" s="196">
        <v>1.2000000000000002</v>
      </c>
      <c r="F1023" s="197" t="s">
        <v>3346</v>
      </c>
    </row>
    <row r="1024" spans="2:6" x14ac:dyDescent="0.25">
      <c r="B1024" s="283">
        <v>44634.155925925923</v>
      </c>
      <c r="C1024" s="196">
        <v>555</v>
      </c>
      <c r="D1024" s="196">
        <v>552.78</v>
      </c>
      <c r="E1024" s="196">
        <v>2.2200000000000002</v>
      </c>
      <c r="F1024" s="197" t="s">
        <v>12897</v>
      </c>
    </row>
    <row r="1025" spans="2:6" x14ac:dyDescent="0.25">
      <c r="B1025" s="283">
        <v>44634.20957175926</v>
      </c>
      <c r="C1025" s="196">
        <v>500</v>
      </c>
      <c r="D1025" s="196">
        <v>498</v>
      </c>
      <c r="E1025" s="196">
        <v>2</v>
      </c>
      <c r="F1025" s="197" t="s">
        <v>382</v>
      </c>
    </row>
    <row r="1026" spans="2:6" x14ac:dyDescent="0.25">
      <c r="B1026" s="283">
        <v>44634.299074074072</v>
      </c>
      <c r="C1026" s="196">
        <v>2000</v>
      </c>
      <c r="D1026" s="196">
        <v>1992</v>
      </c>
      <c r="E1026" s="196">
        <v>8</v>
      </c>
      <c r="F1026" s="197" t="s">
        <v>12898</v>
      </c>
    </row>
    <row r="1027" spans="2:6" x14ac:dyDescent="0.25">
      <c r="B1027" s="283">
        <v>44634.300208333334</v>
      </c>
      <c r="C1027" s="196">
        <v>500</v>
      </c>
      <c r="D1027" s="196">
        <v>498</v>
      </c>
      <c r="E1027" s="196">
        <v>2</v>
      </c>
      <c r="F1027" s="197" t="s">
        <v>2773</v>
      </c>
    </row>
    <row r="1028" spans="2:6" x14ac:dyDescent="0.25">
      <c r="B1028" s="283">
        <v>44634.330694444441</v>
      </c>
      <c r="C1028" s="196">
        <v>500</v>
      </c>
      <c r="D1028" s="196">
        <v>498</v>
      </c>
      <c r="E1028" s="196">
        <v>2</v>
      </c>
      <c r="F1028" s="197" t="s">
        <v>761</v>
      </c>
    </row>
    <row r="1029" spans="2:6" x14ac:dyDescent="0.25">
      <c r="B1029" s="283">
        <v>44634.331261574072</v>
      </c>
      <c r="C1029" s="196">
        <v>0.1</v>
      </c>
      <c r="D1029" s="196">
        <v>9.9600000000000008E-2</v>
      </c>
      <c r="E1029" s="196">
        <v>4.0000000000000002E-4</v>
      </c>
      <c r="F1029" s="197" t="s">
        <v>5473</v>
      </c>
    </row>
    <row r="1030" spans="2:6" x14ac:dyDescent="0.25">
      <c r="B1030" s="283">
        <v>44634.342858796299</v>
      </c>
      <c r="C1030" s="196">
        <v>250</v>
      </c>
      <c r="D1030" s="196">
        <v>249</v>
      </c>
      <c r="E1030" s="196">
        <v>1</v>
      </c>
      <c r="F1030" s="197" t="s">
        <v>11676</v>
      </c>
    </row>
    <row r="1031" spans="2:6" x14ac:dyDescent="0.25">
      <c r="B1031" s="283">
        <v>44634.349641203706</v>
      </c>
      <c r="C1031" s="196">
        <v>175</v>
      </c>
      <c r="D1031" s="196">
        <v>174.3</v>
      </c>
      <c r="E1031" s="196">
        <v>0.70000000000000007</v>
      </c>
      <c r="F1031" s="197" t="s">
        <v>1223</v>
      </c>
    </row>
    <row r="1032" spans="2:6" x14ac:dyDescent="0.25">
      <c r="B1032" s="283">
        <v>44634.3515162037</v>
      </c>
      <c r="C1032" s="196">
        <v>250</v>
      </c>
      <c r="D1032" s="196">
        <v>249</v>
      </c>
      <c r="E1032" s="196">
        <v>1</v>
      </c>
      <c r="F1032" s="197" t="s">
        <v>3428</v>
      </c>
    </row>
    <row r="1033" spans="2:6" x14ac:dyDescent="0.25">
      <c r="B1033" s="283">
        <v>44634.356585648151</v>
      </c>
      <c r="C1033" s="196">
        <v>1700</v>
      </c>
      <c r="D1033" s="196">
        <v>1693.2</v>
      </c>
      <c r="E1033" s="196">
        <v>6.8000000000000007</v>
      </c>
      <c r="F1033" s="197" t="s">
        <v>10087</v>
      </c>
    </row>
    <row r="1034" spans="2:6" x14ac:dyDescent="0.25">
      <c r="B1034" s="283">
        <v>44634.373912037037</v>
      </c>
      <c r="C1034" s="196">
        <v>30</v>
      </c>
      <c r="D1034" s="196">
        <v>29.88</v>
      </c>
      <c r="E1034" s="196">
        <v>0.12</v>
      </c>
      <c r="F1034" s="197" t="s">
        <v>5471</v>
      </c>
    </row>
    <row r="1035" spans="2:6" x14ac:dyDescent="0.25">
      <c r="B1035" s="283">
        <v>44634.386990740742</v>
      </c>
      <c r="C1035" s="196">
        <v>0.1</v>
      </c>
      <c r="D1035" s="196">
        <v>9.9600000000000008E-2</v>
      </c>
      <c r="E1035" s="196">
        <v>4.0000000000000002E-4</v>
      </c>
      <c r="F1035" s="197" t="s">
        <v>9107</v>
      </c>
    </row>
    <row r="1036" spans="2:6" x14ac:dyDescent="0.25">
      <c r="B1036" s="283">
        <v>44634.390150462961</v>
      </c>
      <c r="C1036" s="196">
        <v>0.1</v>
      </c>
      <c r="D1036" s="196">
        <v>9.9600000000000008E-2</v>
      </c>
      <c r="E1036" s="196">
        <v>4.0000000000000002E-4</v>
      </c>
      <c r="F1036" s="197" t="s">
        <v>9107</v>
      </c>
    </row>
    <row r="1037" spans="2:6" x14ac:dyDescent="0.25">
      <c r="B1037" s="283">
        <v>44634.390833333331</v>
      </c>
      <c r="C1037" s="196">
        <v>200</v>
      </c>
      <c r="D1037" s="196">
        <v>199.2</v>
      </c>
      <c r="E1037" s="196">
        <v>0.8</v>
      </c>
      <c r="F1037" s="197" t="s">
        <v>3867</v>
      </c>
    </row>
    <row r="1038" spans="2:6" x14ac:dyDescent="0.25">
      <c r="B1038" s="283">
        <v>44634.418067129627</v>
      </c>
      <c r="C1038" s="196">
        <v>5000</v>
      </c>
      <c r="D1038" s="196">
        <v>4980</v>
      </c>
      <c r="E1038" s="196">
        <v>20</v>
      </c>
      <c r="F1038" s="197" t="s">
        <v>4961</v>
      </c>
    </row>
    <row r="1039" spans="2:6" x14ac:dyDescent="0.25">
      <c r="B1039" s="283">
        <v>44634.440347222226</v>
      </c>
      <c r="C1039" s="196">
        <v>1000</v>
      </c>
      <c r="D1039" s="196">
        <v>996</v>
      </c>
      <c r="E1039" s="196">
        <v>4</v>
      </c>
      <c r="F1039" s="197" t="s">
        <v>12761</v>
      </c>
    </row>
    <row r="1040" spans="2:6" x14ac:dyDescent="0.25">
      <c r="B1040" s="283">
        <v>44634.443240740744</v>
      </c>
      <c r="C1040" s="196">
        <v>0</v>
      </c>
      <c r="D1040" s="196">
        <v>0</v>
      </c>
      <c r="E1040" s="196">
        <v>0</v>
      </c>
      <c r="F1040" s="197" t="s">
        <v>1006</v>
      </c>
    </row>
    <row r="1041" spans="2:6" x14ac:dyDescent="0.25">
      <c r="B1041" s="283">
        <v>44634.443425925929</v>
      </c>
      <c r="C1041" s="196">
        <v>500</v>
      </c>
      <c r="D1041" s="196">
        <v>498</v>
      </c>
      <c r="E1041" s="196">
        <v>2</v>
      </c>
      <c r="F1041" s="197" t="s">
        <v>919</v>
      </c>
    </row>
    <row r="1042" spans="2:6" x14ac:dyDescent="0.25">
      <c r="B1042" s="283">
        <v>44634.444849537038</v>
      </c>
      <c r="C1042" s="196">
        <v>2.5</v>
      </c>
      <c r="D1042" s="196">
        <v>2.4900000000000002</v>
      </c>
      <c r="E1042" s="196">
        <v>1.0000000000000002E-2</v>
      </c>
      <c r="F1042" s="197" t="s">
        <v>5153</v>
      </c>
    </row>
    <row r="1043" spans="2:6" x14ac:dyDescent="0.25">
      <c r="B1043" s="283">
        <v>44634.450879629629</v>
      </c>
      <c r="C1043" s="196">
        <v>10</v>
      </c>
      <c r="D1043" s="196">
        <v>9.9600000000000009</v>
      </c>
      <c r="E1043" s="196">
        <v>4.0000000000000008E-2</v>
      </c>
      <c r="F1043" s="197" t="s">
        <v>10390</v>
      </c>
    </row>
    <row r="1044" spans="2:6" x14ac:dyDescent="0.25">
      <c r="B1044" s="283">
        <v>44634.460057870368</v>
      </c>
      <c r="C1044" s="196">
        <v>100</v>
      </c>
      <c r="D1044" s="196">
        <v>99.6</v>
      </c>
      <c r="E1044" s="196">
        <v>0.4</v>
      </c>
      <c r="F1044" s="197" t="s">
        <v>5361</v>
      </c>
    </row>
    <row r="1045" spans="2:6" x14ac:dyDescent="0.25">
      <c r="B1045" s="283">
        <v>44634.47792824074</v>
      </c>
      <c r="C1045" s="196">
        <v>500</v>
      </c>
      <c r="D1045" s="196">
        <v>498</v>
      </c>
      <c r="E1045" s="196">
        <v>2</v>
      </c>
      <c r="F1045" s="197" t="s">
        <v>4165</v>
      </c>
    </row>
    <row r="1046" spans="2:6" x14ac:dyDescent="0.25">
      <c r="B1046" s="283">
        <v>44634.481562499997</v>
      </c>
      <c r="C1046" s="196">
        <v>9305</v>
      </c>
      <c r="D1046" s="196">
        <v>9267.7800000000007</v>
      </c>
      <c r="E1046" s="196">
        <v>37.22</v>
      </c>
      <c r="F1046" s="197" t="s">
        <v>754</v>
      </c>
    </row>
    <row r="1047" spans="2:6" x14ac:dyDescent="0.25">
      <c r="B1047" s="283">
        <v>44634.482939814814</v>
      </c>
      <c r="C1047" s="196">
        <v>10</v>
      </c>
      <c r="D1047" s="196">
        <v>9.9600000000000009</v>
      </c>
      <c r="E1047" s="196">
        <v>4.0000000000000008E-2</v>
      </c>
      <c r="F1047" s="197" t="s">
        <v>1197</v>
      </c>
    </row>
    <row r="1048" spans="2:6" x14ac:dyDescent="0.25">
      <c r="B1048" s="283">
        <v>44634.486689814818</v>
      </c>
      <c r="C1048" s="196">
        <v>10</v>
      </c>
      <c r="D1048" s="196">
        <v>9.9600000000000009</v>
      </c>
      <c r="E1048" s="196">
        <v>4.0000000000000008E-2</v>
      </c>
      <c r="F1048" s="197" t="s">
        <v>4086</v>
      </c>
    </row>
    <row r="1049" spans="2:6" x14ac:dyDescent="0.25">
      <c r="B1049" s="283">
        <v>44634.487002314818</v>
      </c>
      <c r="C1049" s="196">
        <v>500</v>
      </c>
      <c r="D1049" s="196">
        <v>498</v>
      </c>
      <c r="E1049" s="196">
        <v>2</v>
      </c>
      <c r="F1049" s="197" t="s">
        <v>131</v>
      </c>
    </row>
    <row r="1050" spans="2:6" x14ac:dyDescent="0.25">
      <c r="B1050" s="283">
        <v>44634.503229166665</v>
      </c>
      <c r="C1050" s="196">
        <v>0.1</v>
      </c>
      <c r="D1050" s="196">
        <v>9.9600000000000008E-2</v>
      </c>
      <c r="E1050" s="196">
        <v>4.0000000000000002E-4</v>
      </c>
      <c r="F1050" s="197" t="s">
        <v>10092</v>
      </c>
    </row>
    <row r="1051" spans="2:6" x14ac:dyDescent="0.25">
      <c r="B1051" s="283">
        <v>44634.504918981482</v>
      </c>
      <c r="C1051" s="196">
        <v>0.1</v>
      </c>
      <c r="D1051" s="196">
        <v>9.9600000000000008E-2</v>
      </c>
      <c r="E1051" s="196">
        <v>4.0000000000000002E-4</v>
      </c>
      <c r="F1051" s="197" t="s">
        <v>10092</v>
      </c>
    </row>
    <row r="1052" spans="2:6" x14ac:dyDescent="0.25">
      <c r="B1052" s="283">
        <v>44634.511689814812</v>
      </c>
      <c r="C1052" s="196">
        <v>3000</v>
      </c>
      <c r="D1052" s="196">
        <v>2988</v>
      </c>
      <c r="E1052" s="196">
        <v>12</v>
      </c>
      <c r="F1052" s="197" t="s">
        <v>472</v>
      </c>
    </row>
    <row r="1053" spans="2:6" x14ac:dyDescent="0.25">
      <c r="B1053" s="283">
        <v>44634.520243055558</v>
      </c>
      <c r="C1053" s="196">
        <v>0.1</v>
      </c>
      <c r="D1053" s="196">
        <v>9.9600000000000008E-2</v>
      </c>
      <c r="E1053" s="196">
        <v>4.0000000000000002E-4</v>
      </c>
      <c r="F1053" s="197" t="s">
        <v>3243</v>
      </c>
    </row>
    <row r="1054" spans="2:6" x14ac:dyDescent="0.25">
      <c r="B1054" s="283">
        <v>44634.522326388891</v>
      </c>
      <c r="C1054" s="196">
        <v>0.1</v>
      </c>
      <c r="D1054" s="196">
        <v>9.9600000000000008E-2</v>
      </c>
      <c r="E1054" s="196">
        <v>4.0000000000000002E-4</v>
      </c>
      <c r="F1054" s="197" t="s">
        <v>3243</v>
      </c>
    </row>
    <row r="1055" spans="2:6" x14ac:dyDescent="0.25">
      <c r="B1055" s="283">
        <v>44634.532789351855</v>
      </c>
      <c r="C1055" s="196">
        <v>500</v>
      </c>
      <c r="D1055" s="196">
        <v>498</v>
      </c>
      <c r="E1055" s="196">
        <v>2</v>
      </c>
      <c r="F1055" s="197" t="s">
        <v>470</v>
      </c>
    </row>
    <row r="1056" spans="2:6" x14ac:dyDescent="0.25">
      <c r="B1056" s="283">
        <v>44634.540601851855</v>
      </c>
      <c r="C1056" s="196">
        <v>100</v>
      </c>
      <c r="D1056" s="196">
        <v>99.6</v>
      </c>
      <c r="E1056" s="196">
        <v>0.4</v>
      </c>
      <c r="F1056" s="197" t="s">
        <v>2612</v>
      </c>
    </row>
    <row r="1057" spans="2:6" x14ac:dyDescent="0.25">
      <c r="B1057" s="283">
        <v>44634.563831018517</v>
      </c>
      <c r="C1057" s="196">
        <v>500</v>
      </c>
      <c r="D1057" s="196">
        <v>498</v>
      </c>
      <c r="E1057" s="196">
        <v>2</v>
      </c>
      <c r="F1057" s="197" t="s">
        <v>9345</v>
      </c>
    </row>
    <row r="1058" spans="2:6" x14ac:dyDescent="0.25">
      <c r="B1058" s="283">
        <v>44634.566307870373</v>
      </c>
      <c r="C1058" s="196">
        <v>1</v>
      </c>
      <c r="D1058" s="196">
        <v>0.996</v>
      </c>
      <c r="E1058" s="196">
        <v>4.0000000000000001E-3</v>
      </c>
      <c r="F1058" s="197" t="s">
        <v>5357</v>
      </c>
    </row>
    <row r="1059" spans="2:6" x14ac:dyDescent="0.25">
      <c r="B1059" s="283">
        <v>44634.566840277781</v>
      </c>
      <c r="C1059" s="196">
        <v>1</v>
      </c>
      <c r="D1059" s="196">
        <v>0.996</v>
      </c>
      <c r="E1059" s="196">
        <v>4.0000000000000001E-3</v>
      </c>
      <c r="F1059" s="197" t="s">
        <v>5357</v>
      </c>
    </row>
    <row r="1060" spans="2:6" x14ac:dyDescent="0.25">
      <c r="B1060" s="283">
        <v>44634.567986111113</v>
      </c>
      <c r="C1060" s="196">
        <v>1</v>
      </c>
      <c r="D1060" s="196">
        <v>0.996</v>
      </c>
      <c r="E1060" s="196">
        <v>4.0000000000000001E-3</v>
      </c>
      <c r="F1060" s="197" t="s">
        <v>5357</v>
      </c>
    </row>
    <row r="1061" spans="2:6" x14ac:dyDescent="0.25">
      <c r="B1061" s="283">
        <v>44634.568425925929</v>
      </c>
      <c r="C1061" s="196">
        <v>1</v>
      </c>
      <c r="D1061" s="196">
        <v>0.996</v>
      </c>
      <c r="E1061" s="196">
        <v>4.0000000000000001E-3</v>
      </c>
      <c r="F1061" s="197" t="s">
        <v>12899</v>
      </c>
    </row>
    <row r="1062" spans="2:6" x14ac:dyDescent="0.25">
      <c r="B1062" s="283">
        <v>44634.569548611114</v>
      </c>
      <c r="C1062" s="196">
        <v>0.1</v>
      </c>
      <c r="D1062" s="196">
        <v>9.9600000000000008E-2</v>
      </c>
      <c r="E1062" s="196">
        <v>4.0000000000000002E-4</v>
      </c>
      <c r="F1062" s="197" t="s">
        <v>4377</v>
      </c>
    </row>
    <row r="1063" spans="2:6" x14ac:dyDescent="0.25">
      <c r="B1063" s="283">
        <v>44634.570011574076</v>
      </c>
      <c r="C1063" s="196">
        <v>0.1</v>
      </c>
      <c r="D1063" s="196">
        <v>9.9600000000000008E-2</v>
      </c>
      <c r="E1063" s="196">
        <v>4.0000000000000002E-4</v>
      </c>
      <c r="F1063" s="197" t="s">
        <v>4377</v>
      </c>
    </row>
    <row r="1064" spans="2:6" x14ac:dyDescent="0.25">
      <c r="B1064" s="283">
        <v>44634.570833333331</v>
      </c>
      <c r="C1064" s="196">
        <v>1</v>
      </c>
      <c r="D1064" s="196">
        <v>0.996</v>
      </c>
      <c r="E1064" s="196">
        <v>4.0000000000000001E-3</v>
      </c>
      <c r="F1064" s="197" t="s">
        <v>5357</v>
      </c>
    </row>
    <row r="1065" spans="2:6" x14ac:dyDescent="0.25">
      <c r="B1065" s="283">
        <v>44634.57130787037</v>
      </c>
      <c r="C1065" s="196">
        <v>1</v>
      </c>
      <c r="D1065" s="196">
        <v>0.996</v>
      </c>
      <c r="E1065" s="196">
        <v>4.0000000000000001E-3</v>
      </c>
      <c r="F1065" s="197" t="s">
        <v>5357</v>
      </c>
    </row>
    <row r="1066" spans="2:6" x14ac:dyDescent="0.25">
      <c r="B1066" s="283">
        <v>44634.574907407405</v>
      </c>
      <c r="C1066" s="196">
        <v>1</v>
      </c>
      <c r="D1066" s="196">
        <v>0.996</v>
      </c>
      <c r="E1066" s="196">
        <v>4.0000000000000001E-3</v>
      </c>
      <c r="F1066" s="197" t="s">
        <v>5357</v>
      </c>
    </row>
    <row r="1067" spans="2:6" x14ac:dyDescent="0.25">
      <c r="B1067" s="283">
        <v>44634.575439814813</v>
      </c>
      <c r="C1067" s="196">
        <v>1</v>
      </c>
      <c r="D1067" s="196">
        <v>0.996</v>
      </c>
      <c r="E1067" s="196">
        <v>4.0000000000000001E-3</v>
      </c>
      <c r="F1067" s="197" t="s">
        <v>5357</v>
      </c>
    </row>
    <row r="1068" spans="2:6" x14ac:dyDescent="0.25">
      <c r="B1068" s="283">
        <v>44634.576423611114</v>
      </c>
      <c r="C1068" s="196">
        <v>1</v>
      </c>
      <c r="D1068" s="196">
        <v>0.996</v>
      </c>
      <c r="E1068" s="196">
        <v>4.0000000000000001E-3</v>
      </c>
      <c r="F1068" s="197" t="s">
        <v>5357</v>
      </c>
    </row>
    <row r="1069" spans="2:6" x14ac:dyDescent="0.25">
      <c r="B1069" s="283">
        <v>44634.576874999999</v>
      </c>
      <c r="C1069" s="196">
        <v>1</v>
      </c>
      <c r="D1069" s="196">
        <v>0.996</v>
      </c>
      <c r="E1069" s="196">
        <v>4.0000000000000001E-3</v>
      </c>
      <c r="F1069" s="197" t="s">
        <v>5357</v>
      </c>
    </row>
    <row r="1070" spans="2:6" x14ac:dyDescent="0.25">
      <c r="B1070" s="283">
        <v>44634.577638888892</v>
      </c>
      <c r="C1070" s="196">
        <v>1</v>
      </c>
      <c r="D1070" s="196">
        <v>0.996</v>
      </c>
      <c r="E1070" s="196">
        <v>4.0000000000000001E-3</v>
      </c>
      <c r="F1070" s="197" t="s">
        <v>5357</v>
      </c>
    </row>
    <row r="1071" spans="2:6" x14ac:dyDescent="0.25">
      <c r="B1071" s="283">
        <v>44634.578020833331</v>
      </c>
      <c r="C1071" s="196">
        <v>1</v>
      </c>
      <c r="D1071" s="196">
        <v>0.996</v>
      </c>
      <c r="E1071" s="196">
        <v>4.0000000000000001E-3</v>
      </c>
      <c r="F1071" s="197" t="s">
        <v>5357</v>
      </c>
    </row>
    <row r="1072" spans="2:6" x14ac:dyDescent="0.25">
      <c r="B1072" s="283">
        <v>44634.579050925924</v>
      </c>
      <c r="C1072" s="196">
        <v>1</v>
      </c>
      <c r="D1072" s="196">
        <v>0.996</v>
      </c>
      <c r="E1072" s="196">
        <v>4.0000000000000001E-3</v>
      </c>
      <c r="F1072" s="197" t="s">
        <v>5357</v>
      </c>
    </row>
    <row r="1073" spans="2:6" x14ac:dyDescent="0.25">
      <c r="B1073" s="283">
        <v>44634.579409722224</v>
      </c>
      <c r="C1073" s="196">
        <v>1</v>
      </c>
      <c r="D1073" s="196">
        <v>0.996</v>
      </c>
      <c r="E1073" s="196">
        <v>4.0000000000000001E-3</v>
      </c>
      <c r="F1073" s="197" t="s">
        <v>5357</v>
      </c>
    </row>
    <row r="1074" spans="2:6" x14ac:dyDescent="0.25">
      <c r="B1074" s="283">
        <v>44634.58017361111</v>
      </c>
      <c r="C1074" s="196">
        <v>1</v>
      </c>
      <c r="D1074" s="196">
        <v>0.996</v>
      </c>
      <c r="E1074" s="196">
        <v>4.0000000000000001E-3</v>
      </c>
      <c r="F1074" s="197" t="s">
        <v>5357</v>
      </c>
    </row>
    <row r="1075" spans="2:6" x14ac:dyDescent="0.25">
      <c r="B1075" s="283">
        <v>44634.585034722222</v>
      </c>
      <c r="C1075" s="196">
        <v>0.1</v>
      </c>
      <c r="D1075" s="196">
        <v>9.9600000000000008E-2</v>
      </c>
      <c r="E1075" s="196">
        <v>4.0000000000000002E-4</v>
      </c>
      <c r="F1075" s="197" t="s">
        <v>3243</v>
      </c>
    </row>
    <row r="1076" spans="2:6" x14ac:dyDescent="0.25">
      <c r="B1076" s="283">
        <v>44634.58829861111</v>
      </c>
      <c r="C1076" s="196">
        <v>0.1</v>
      </c>
      <c r="D1076" s="196">
        <v>9.9600000000000008E-2</v>
      </c>
      <c r="E1076" s="196">
        <v>4.0000000000000002E-4</v>
      </c>
      <c r="F1076" s="197" t="s">
        <v>3243</v>
      </c>
    </row>
    <row r="1077" spans="2:6" x14ac:dyDescent="0.25">
      <c r="B1077" s="283">
        <v>44634.589513888888</v>
      </c>
      <c r="C1077" s="196">
        <v>508</v>
      </c>
      <c r="D1077" s="196">
        <v>505.96800000000002</v>
      </c>
      <c r="E1077" s="196">
        <v>2.032</v>
      </c>
      <c r="F1077" s="197" t="s">
        <v>788</v>
      </c>
    </row>
    <row r="1078" spans="2:6" x14ac:dyDescent="0.25">
      <c r="B1078" s="283">
        <v>44634.590231481481</v>
      </c>
      <c r="C1078" s="196">
        <v>0.1</v>
      </c>
      <c r="D1078" s="196">
        <v>9.9600000000000008E-2</v>
      </c>
      <c r="E1078" s="196">
        <v>4.0000000000000002E-4</v>
      </c>
      <c r="F1078" s="197" t="s">
        <v>3425</v>
      </c>
    </row>
    <row r="1079" spans="2:6" x14ac:dyDescent="0.25">
      <c r="B1079" s="283">
        <v>44634.591365740744</v>
      </c>
      <c r="C1079" s="196">
        <v>0.1</v>
      </c>
      <c r="D1079" s="196">
        <v>9.9600000000000008E-2</v>
      </c>
      <c r="E1079" s="196">
        <v>4.0000000000000002E-4</v>
      </c>
      <c r="F1079" s="197" t="s">
        <v>3425</v>
      </c>
    </row>
    <row r="1080" spans="2:6" x14ac:dyDescent="0.25">
      <c r="B1080" s="283">
        <v>44634.591840277775</v>
      </c>
      <c r="C1080" s="196">
        <v>0.1</v>
      </c>
      <c r="D1080" s="196">
        <v>9.9600000000000008E-2</v>
      </c>
      <c r="E1080" s="196">
        <v>4.0000000000000002E-4</v>
      </c>
      <c r="F1080" s="197" t="s">
        <v>3243</v>
      </c>
    </row>
    <row r="1081" spans="2:6" x14ac:dyDescent="0.25">
      <c r="B1081" s="283">
        <v>44634.603194444448</v>
      </c>
      <c r="C1081" s="196">
        <v>5000</v>
      </c>
      <c r="D1081" s="196">
        <v>4980</v>
      </c>
      <c r="E1081" s="196">
        <v>20</v>
      </c>
      <c r="F1081" s="197" t="s">
        <v>116</v>
      </c>
    </row>
    <row r="1082" spans="2:6" x14ac:dyDescent="0.25">
      <c r="B1082" s="283">
        <v>44634.614224537036</v>
      </c>
      <c r="C1082" s="196">
        <v>0.1</v>
      </c>
      <c r="D1082" s="196">
        <v>9.9600000000000008E-2</v>
      </c>
      <c r="E1082" s="196">
        <v>4.0000000000000002E-4</v>
      </c>
      <c r="F1082" s="197" t="s">
        <v>5276</v>
      </c>
    </row>
    <row r="1083" spans="2:6" x14ac:dyDescent="0.25">
      <c r="B1083" s="283">
        <v>44634.616099537037</v>
      </c>
      <c r="C1083" s="196">
        <v>0.1</v>
      </c>
      <c r="D1083" s="196">
        <v>9.9600000000000008E-2</v>
      </c>
      <c r="E1083" s="196">
        <v>4.0000000000000002E-4</v>
      </c>
      <c r="F1083" s="197" t="s">
        <v>5276</v>
      </c>
    </row>
    <row r="1084" spans="2:6" x14ac:dyDescent="0.25">
      <c r="B1084" s="283">
        <v>44634.618344907409</v>
      </c>
      <c r="C1084" s="196">
        <v>0.1</v>
      </c>
      <c r="D1084" s="196">
        <v>9.9600000000000008E-2</v>
      </c>
      <c r="E1084" s="196">
        <v>4.0000000000000002E-4</v>
      </c>
      <c r="F1084" s="197" t="s">
        <v>10092</v>
      </c>
    </row>
    <row r="1085" spans="2:6" x14ac:dyDescent="0.25">
      <c r="B1085" s="283">
        <v>44634.627708333333</v>
      </c>
      <c r="C1085" s="196">
        <v>0.1</v>
      </c>
      <c r="D1085" s="196">
        <v>9.9600000000000008E-2</v>
      </c>
      <c r="E1085" s="196">
        <v>4.0000000000000002E-4</v>
      </c>
      <c r="F1085" s="197" t="s">
        <v>10092</v>
      </c>
    </row>
    <row r="1086" spans="2:6" x14ac:dyDescent="0.25">
      <c r="B1086" s="283">
        <v>44634.637337962966</v>
      </c>
      <c r="C1086" s="196">
        <v>0.1</v>
      </c>
      <c r="D1086" s="196">
        <v>9.9600000000000008E-2</v>
      </c>
      <c r="E1086" s="196">
        <v>4.0000000000000002E-4</v>
      </c>
      <c r="F1086" s="197" t="s">
        <v>4377</v>
      </c>
    </row>
    <row r="1087" spans="2:6" x14ac:dyDescent="0.25">
      <c r="B1087" s="283">
        <v>44634.639872685184</v>
      </c>
      <c r="C1087" s="196">
        <v>0.1</v>
      </c>
      <c r="D1087" s="196">
        <v>9.9600000000000008E-2</v>
      </c>
      <c r="E1087" s="196">
        <v>4.0000000000000002E-4</v>
      </c>
      <c r="F1087" s="197" t="s">
        <v>4377</v>
      </c>
    </row>
    <row r="1088" spans="2:6" x14ac:dyDescent="0.25">
      <c r="B1088" s="283">
        <v>44634.642164351855</v>
      </c>
      <c r="C1088" s="196">
        <v>700</v>
      </c>
      <c r="D1088" s="196">
        <v>697.2</v>
      </c>
      <c r="E1088" s="196">
        <v>2.8000000000000003</v>
      </c>
      <c r="F1088" s="197" t="s">
        <v>529</v>
      </c>
    </row>
    <row r="1089" spans="2:6" x14ac:dyDescent="0.25">
      <c r="B1089" s="283">
        <v>44634.658206018517</v>
      </c>
      <c r="C1089" s="196">
        <v>130.44999999999999</v>
      </c>
      <c r="D1089" s="196">
        <v>129.92819999999998</v>
      </c>
      <c r="E1089" s="196">
        <v>0.52180000000000004</v>
      </c>
      <c r="F1089" s="197" t="s">
        <v>5458</v>
      </c>
    </row>
    <row r="1090" spans="2:6" x14ac:dyDescent="0.25">
      <c r="B1090" s="283">
        <v>44634.666655092595</v>
      </c>
      <c r="C1090" s="196">
        <v>500</v>
      </c>
      <c r="D1090" s="196">
        <v>498</v>
      </c>
      <c r="E1090" s="196">
        <v>2</v>
      </c>
      <c r="F1090" s="197" t="s">
        <v>12900</v>
      </c>
    </row>
    <row r="1091" spans="2:6" x14ac:dyDescent="0.25">
      <c r="B1091" s="283">
        <v>44634.682847222219</v>
      </c>
      <c r="C1091" s="196">
        <v>10</v>
      </c>
      <c r="D1091" s="196">
        <v>9.9600000000000009</v>
      </c>
      <c r="E1091" s="196">
        <v>4.0000000000000008E-2</v>
      </c>
      <c r="F1091" s="197" t="s">
        <v>127</v>
      </c>
    </row>
    <row r="1092" spans="2:6" x14ac:dyDescent="0.25">
      <c r="B1092" s="283">
        <v>44634.691111111111</v>
      </c>
      <c r="C1092" s="196">
        <v>0.1</v>
      </c>
      <c r="D1092" s="196">
        <v>9.9600000000000008E-2</v>
      </c>
      <c r="E1092" s="196">
        <v>4.0000000000000002E-4</v>
      </c>
      <c r="F1092" s="197" t="s">
        <v>9107</v>
      </c>
    </row>
    <row r="1093" spans="2:6" x14ac:dyDescent="0.25">
      <c r="B1093" s="283">
        <v>44634.71234953704</v>
      </c>
      <c r="C1093" s="196">
        <v>1000</v>
      </c>
      <c r="D1093" s="196">
        <v>996</v>
      </c>
      <c r="E1093" s="196">
        <v>4</v>
      </c>
      <c r="F1093" s="197" t="s">
        <v>9905</v>
      </c>
    </row>
    <row r="1094" spans="2:6" x14ac:dyDescent="0.25">
      <c r="B1094" s="283">
        <v>44634.718368055554</v>
      </c>
      <c r="C1094" s="196">
        <v>1000</v>
      </c>
      <c r="D1094" s="196">
        <v>996</v>
      </c>
      <c r="E1094" s="196">
        <v>4</v>
      </c>
      <c r="F1094" s="197" t="s">
        <v>4140</v>
      </c>
    </row>
    <row r="1095" spans="2:6" x14ac:dyDescent="0.25">
      <c r="B1095" s="283">
        <v>44634.740104166667</v>
      </c>
      <c r="C1095" s="196">
        <v>500</v>
      </c>
      <c r="D1095" s="196">
        <v>498</v>
      </c>
      <c r="E1095" s="196">
        <v>2</v>
      </c>
      <c r="F1095" s="197" t="s">
        <v>1947</v>
      </c>
    </row>
    <row r="1096" spans="2:6" x14ac:dyDescent="0.25">
      <c r="B1096" s="283">
        <v>44634.743969907409</v>
      </c>
      <c r="C1096" s="196">
        <v>100</v>
      </c>
      <c r="D1096" s="196">
        <v>99.6</v>
      </c>
      <c r="E1096" s="196">
        <v>0.4</v>
      </c>
      <c r="F1096" s="197" t="s">
        <v>10835</v>
      </c>
    </row>
    <row r="1097" spans="2:6" x14ac:dyDescent="0.25">
      <c r="B1097" s="283">
        <v>44634.751747685186</v>
      </c>
      <c r="C1097" s="196">
        <v>0.1</v>
      </c>
      <c r="D1097" s="196">
        <v>9.9600000000000008E-2</v>
      </c>
      <c r="E1097" s="196">
        <v>4.0000000000000002E-4</v>
      </c>
      <c r="F1097" s="197" t="s">
        <v>467</v>
      </c>
    </row>
    <row r="1098" spans="2:6" x14ac:dyDescent="0.25">
      <c r="B1098" s="283">
        <v>44634.753240740742</v>
      </c>
      <c r="C1098" s="196">
        <v>10</v>
      </c>
      <c r="D1098" s="196">
        <v>9.9600000000000009</v>
      </c>
      <c r="E1098" s="196">
        <v>4.0000000000000008E-2</v>
      </c>
      <c r="F1098" s="197" t="s">
        <v>4009</v>
      </c>
    </row>
    <row r="1099" spans="2:6" x14ac:dyDescent="0.25">
      <c r="B1099" s="283">
        <v>44634.753483796296</v>
      </c>
      <c r="C1099" s="196">
        <v>1</v>
      </c>
      <c r="D1099" s="196">
        <v>0.996</v>
      </c>
      <c r="E1099" s="196">
        <v>4.0000000000000001E-3</v>
      </c>
      <c r="F1099" s="197" t="s">
        <v>4009</v>
      </c>
    </row>
    <row r="1100" spans="2:6" x14ac:dyDescent="0.25">
      <c r="B1100" s="283">
        <v>44634.758518518516</v>
      </c>
      <c r="C1100" s="196">
        <v>2.5</v>
      </c>
      <c r="D1100" s="196">
        <v>2.4900000000000002</v>
      </c>
      <c r="E1100" s="196">
        <v>1.0000000000000002E-2</v>
      </c>
      <c r="F1100" s="197" t="s">
        <v>4009</v>
      </c>
    </row>
    <row r="1101" spans="2:6" x14ac:dyDescent="0.25">
      <c r="B1101" s="283">
        <v>44634.758553240739</v>
      </c>
      <c r="C1101" s="196">
        <v>0.1</v>
      </c>
      <c r="D1101" s="196">
        <v>9.9600000000000008E-2</v>
      </c>
      <c r="E1101" s="196">
        <v>4.0000000000000002E-4</v>
      </c>
      <c r="F1101" s="197" t="s">
        <v>467</v>
      </c>
    </row>
    <row r="1102" spans="2:6" x14ac:dyDescent="0.25">
      <c r="B1102" s="283">
        <v>44634.761122685188</v>
      </c>
      <c r="C1102" s="196">
        <v>0.1</v>
      </c>
      <c r="D1102" s="196">
        <v>9.9600000000000008E-2</v>
      </c>
      <c r="E1102" s="196">
        <v>4.0000000000000002E-4</v>
      </c>
      <c r="F1102" s="197" t="s">
        <v>467</v>
      </c>
    </row>
    <row r="1103" spans="2:6" x14ac:dyDescent="0.25">
      <c r="B1103" s="283">
        <v>44634.773055555554</v>
      </c>
      <c r="C1103" s="196">
        <v>2000</v>
      </c>
      <c r="D1103" s="196">
        <v>1992</v>
      </c>
      <c r="E1103" s="196">
        <v>8</v>
      </c>
      <c r="F1103" s="197" t="s">
        <v>3365</v>
      </c>
    </row>
    <row r="1104" spans="2:6" x14ac:dyDescent="0.25">
      <c r="B1104" s="283">
        <v>44634.779409722221</v>
      </c>
      <c r="C1104" s="196">
        <v>100</v>
      </c>
      <c r="D1104" s="196">
        <v>99.6</v>
      </c>
      <c r="E1104" s="196">
        <v>0.4</v>
      </c>
      <c r="F1104" s="197" t="s">
        <v>1011</v>
      </c>
    </row>
    <row r="1105" spans="2:6" x14ac:dyDescent="0.25">
      <c r="B1105" s="283">
        <v>44634.782361111109</v>
      </c>
      <c r="C1105" s="196">
        <v>300</v>
      </c>
      <c r="D1105" s="196">
        <v>298.8</v>
      </c>
      <c r="E1105" s="196">
        <v>1.2000000000000002</v>
      </c>
      <c r="F1105" s="197" t="s">
        <v>152</v>
      </c>
    </row>
    <row r="1106" spans="2:6" x14ac:dyDescent="0.25">
      <c r="B1106" s="283">
        <v>44634.791030092594</v>
      </c>
      <c r="C1106" s="196">
        <v>188</v>
      </c>
      <c r="D1106" s="196">
        <v>187.24799999999999</v>
      </c>
      <c r="E1106" s="196">
        <v>0.752</v>
      </c>
      <c r="F1106" s="197" t="s">
        <v>3695</v>
      </c>
    </row>
    <row r="1107" spans="2:6" x14ac:dyDescent="0.25">
      <c r="B1107" s="283">
        <v>44634.82130787037</v>
      </c>
      <c r="C1107" s="196">
        <v>260</v>
      </c>
      <c r="D1107" s="196">
        <v>258.95999999999998</v>
      </c>
      <c r="E1107" s="196">
        <v>1.04</v>
      </c>
      <c r="F1107" s="197" t="s">
        <v>964</v>
      </c>
    </row>
    <row r="1108" spans="2:6" x14ac:dyDescent="0.25">
      <c r="B1108" s="283">
        <v>44634.861331018517</v>
      </c>
      <c r="C1108" s="196">
        <v>150</v>
      </c>
      <c r="D1108" s="196">
        <v>149.4</v>
      </c>
      <c r="E1108" s="196">
        <v>0.60000000000000009</v>
      </c>
      <c r="F1108" s="197" t="s">
        <v>3403</v>
      </c>
    </row>
    <row r="1109" spans="2:6" x14ac:dyDescent="0.25">
      <c r="B1109" s="283">
        <v>44634.88758101852</v>
      </c>
      <c r="C1109" s="196">
        <v>500</v>
      </c>
      <c r="D1109" s="196">
        <v>498</v>
      </c>
      <c r="E1109" s="196">
        <v>2</v>
      </c>
      <c r="F1109" s="197" t="s">
        <v>4182</v>
      </c>
    </row>
    <row r="1110" spans="2:6" x14ac:dyDescent="0.25">
      <c r="B1110" s="283">
        <v>44634.8908912037</v>
      </c>
      <c r="C1110" s="196">
        <v>1000</v>
      </c>
      <c r="D1110" s="196">
        <v>996</v>
      </c>
      <c r="E1110" s="196">
        <v>4</v>
      </c>
      <c r="F1110" s="197" t="s">
        <v>999</v>
      </c>
    </row>
    <row r="1111" spans="2:6" x14ac:dyDescent="0.25">
      <c r="B1111" s="283">
        <v>44634.90084490741</v>
      </c>
      <c r="C1111" s="196">
        <v>1</v>
      </c>
      <c r="D1111" s="196">
        <v>0.996</v>
      </c>
      <c r="E1111" s="196">
        <v>4.0000000000000001E-3</v>
      </c>
      <c r="F1111" s="197" t="s">
        <v>5357</v>
      </c>
    </row>
    <row r="1112" spans="2:6" x14ac:dyDescent="0.25">
      <c r="B1112" s="283">
        <v>44634.904849537037</v>
      </c>
      <c r="C1112" s="196">
        <v>1</v>
      </c>
      <c r="D1112" s="196">
        <v>0.996</v>
      </c>
      <c r="E1112" s="196">
        <v>4.0000000000000001E-3</v>
      </c>
      <c r="F1112" s="197" t="s">
        <v>5357</v>
      </c>
    </row>
    <row r="1113" spans="2:6" x14ac:dyDescent="0.25">
      <c r="B1113" s="283">
        <v>44634.906539351854</v>
      </c>
      <c r="C1113" s="196">
        <v>5000</v>
      </c>
      <c r="D1113" s="196">
        <v>4980</v>
      </c>
      <c r="E1113" s="196">
        <v>20</v>
      </c>
      <c r="F1113" s="197" t="s">
        <v>1303</v>
      </c>
    </row>
    <row r="1114" spans="2:6" x14ac:dyDescent="0.25">
      <c r="B1114" s="283">
        <v>44634.907685185186</v>
      </c>
      <c r="C1114" s="196">
        <v>300</v>
      </c>
      <c r="D1114" s="196">
        <v>298.8</v>
      </c>
      <c r="E1114" s="196">
        <v>1.2000000000000002</v>
      </c>
      <c r="F1114" s="197" t="s">
        <v>1638</v>
      </c>
    </row>
    <row r="1115" spans="2:6" x14ac:dyDescent="0.25">
      <c r="B1115" s="283">
        <v>44634.94672453704</v>
      </c>
      <c r="C1115" s="196">
        <v>200</v>
      </c>
      <c r="D1115" s="196">
        <v>199.2</v>
      </c>
      <c r="E1115" s="196">
        <v>0.8</v>
      </c>
      <c r="F1115" s="197" t="s">
        <v>417</v>
      </c>
    </row>
    <row r="1116" spans="2:6" x14ac:dyDescent="0.25">
      <c r="B1116" s="283">
        <v>44634.949016203704</v>
      </c>
      <c r="C1116" s="196">
        <v>1000</v>
      </c>
      <c r="D1116" s="196">
        <v>996</v>
      </c>
      <c r="E1116" s="196">
        <v>4</v>
      </c>
      <c r="F1116" s="197" t="s">
        <v>4192</v>
      </c>
    </row>
    <row r="1117" spans="2:6" x14ac:dyDescent="0.25">
      <c r="B1117" s="283">
        <v>44634.950821759259</v>
      </c>
      <c r="C1117" s="196">
        <v>1</v>
      </c>
      <c r="D1117" s="196">
        <v>0.996</v>
      </c>
      <c r="E1117" s="196">
        <v>4.0000000000000001E-3</v>
      </c>
      <c r="F1117" s="197" t="s">
        <v>5357</v>
      </c>
    </row>
    <row r="1118" spans="2:6" x14ac:dyDescent="0.25">
      <c r="B1118" s="283">
        <v>44634.951284722221</v>
      </c>
      <c r="C1118" s="196">
        <v>1</v>
      </c>
      <c r="D1118" s="196">
        <v>0.996</v>
      </c>
      <c r="E1118" s="196">
        <v>4.0000000000000001E-3</v>
      </c>
      <c r="F1118" s="197" t="s">
        <v>5357</v>
      </c>
    </row>
    <row r="1119" spans="2:6" x14ac:dyDescent="0.25">
      <c r="B1119" s="283">
        <v>44634.953900462962</v>
      </c>
      <c r="C1119" s="196">
        <v>1</v>
      </c>
      <c r="D1119" s="196">
        <v>0.996</v>
      </c>
      <c r="E1119" s="196">
        <v>4.0000000000000001E-3</v>
      </c>
      <c r="F1119" s="197" t="s">
        <v>5357</v>
      </c>
    </row>
    <row r="1120" spans="2:6" x14ac:dyDescent="0.25">
      <c r="B1120" s="283">
        <v>44634.954108796293</v>
      </c>
      <c r="C1120" s="196">
        <v>1</v>
      </c>
      <c r="D1120" s="196">
        <v>0.996</v>
      </c>
      <c r="E1120" s="196">
        <v>4.0000000000000001E-3</v>
      </c>
      <c r="F1120" s="197" t="s">
        <v>5357</v>
      </c>
    </row>
    <row r="1121" spans="2:6" x14ac:dyDescent="0.25">
      <c r="B1121" s="283">
        <v>44634.971273148149</v>
      </c>
      <c r="C1121" s="196">
        <v>100</v>
      </c>
      <c r="D1121" s="196">
        <v>99.6</v>
      </c>
      <c r="E1121" s="196">
        <v>0.4</v>
      </c>
      <c r="F1121" s="197" t="s">
        <v>12901</v>
      </c>
    </row>
    <row r="1122" spans="2:6" x14ac:dyDescent="0.25">
      <c r="B1122" s="283">
        <v>44634.987430555557</v>
      </c>
      <c r="C1122" s="196">
        <v>10</v>
      </c>
      <c r="D1122" s="196">
        <v>9.9600000000000009</v>
      </c>
      <c r="E1122" s="196">
        <v>4.0000000000000008E-2</v>
      </c>
      <c r="F1122" s="197" t="s">
        <v>118</v>
      </c>
    </row>
    <row r="1123" spans="2:6" x14ac:dyDescent="0.25">
      <c r="B1123" s="283">
        <v>44635.001215277778</v>
      </c>
      <c r="C1123" s="196">
        <v>500</v>
      </c>
      <c r="D1123" s="196">
        <v>498</v>
      </c>
      <c r="E1123" s="196">
        <v>2</v>
      </c>
      <c r="F1123" s="197" t="s">
        <v>3348</v>
      </c>
    </row>
    <row r="1124" spans="2:6" x14ac:dyDescent="0.25">
      <c r="B1124" s="283">
        <v>44635.013495370367</v>
      </c>
      <c r="C1124" s="196">
        <v>1000</v>
      </c>
      <c r="D1124" s="196">
        <v>996</v>
      </c>
      <c r="E1124" s="196">
        <v>4</v>
      </c>
      <c r="F1124" s="197" t="s">
        <v>3620</v>
      </c>
    </row>
    <row r="1125" spans="2:6" x14ac:dyDescent="0.25">
      <c r="B1125" s="283">
        <v>44635.029780092591</v>
      </c>
      <c r="C1125" s="196">
        <v>300</v>
      </c>
      <c r="D1125" s="196">
        <v>298.8</v>
      </c>
      <c r="E1125" s="196">
        <v>1.2000000000000002</v>
      </c>
      <c r="F1125" s="197" t="s">
        <v>12786</v>
      </c>
    </row>
    <row r="1126" spans="2:6" x14ac:dyDescent="0.25">
      <c r="B1126" s="283">
        <v>44635.044687499998</v>
      </c>
      <c r="C1126" s="196">
        <v>500</v>
      </c>
      <c r="D1126" s="196">
        <v>498</v>
      </c>
      <c r="E1126" s="196">
        <v>2</v>
      </c>
      <c r="F1126" s="197" t="s">
        <v>4403</v>
      </c>
    </row>
    <row r="1127" spans="2:6" x14ac:dyDescent="0.25">
      <c r="B1127" s="283">
        <v>44635.207002314812</v>
      </c>
      <c r="C1127" s="196">
        <v>300</v>
      </c>
      <c r="D1127" s="196">
        <v>298.8</v>
      </c>
      <c r="E1127" s="196">
        <v>1.2000000000000002</v>
      </c>
      <c r="F1127" s="197" t="s">
        <v>1882</v>
      </c>
    </row>
    <row r="1128" spans="2:6" x14ac:dyDescent="0.25">
      <c r="B1128" s="283">
        <v>44635.224699074075</v>
      </c>
      <c r="C1128" s="196">
        <v>2000</v>
      </c>
      <c r="D1128" s="196">
        <v>1992</v>
      </c>
      <c r="E1128" s="196">
        <v>8</v>
      </c>
      <c r="F1128" s="197" t="s">
        <v>4426</v>
      </c>
    </row>
    <row r="1129" spans="2:6" x14ac:dyDescent="0.25">
      <c r="B1129" s="283">
        <v>44635.29965277778</v>
      </c>
      <c r="C1129" s="196">
        <v>500</v>
      </c>
      <c r="D1129" s="196">
        <v>498</v>
      </c>
      <c r="E1129" s="196">
        <v>2</v>
      </c>
      <c r="F1129" s="197" t="s">
        <v>5378</v>
      </c>
    </row>
    <row r="1130" spans="2:6" x14ac:dyDescent="0.25">
      <c r="B1130" s="283">
        <v>44635.304560185185</v>
      </c>
      <c r="C1130" s="196">
        <v>25</v>
      </c>
      <c r="D1130" s="196">
        <v>24.9</v>
      </c>
      <c r="E1130" s="196">
        <v>0.1</v>
      </c>
      <c r="F1130" s="197" t="s">
        <v>2180</v>
      </c>
    </row>
    <row r="1131" spans="2:6" x14ac:dyDescent="0.25">
      <c r="B1131" s="283">
        <v>44635.310555555552</v>
      </c>
      <c r="C1131" s="196">
        <v>0.1</v>
      </c>
      <c r="D1131" s="196">
        <v>9.9600000000000008E-2</v>
      </c>
      <c r="E1131" s="196">
        <v>4.0000000000000002E-4</v>
      </c>
      <c r="F1131" s="197" t="s">
        <v>5473</v>
      </c>
    </row>
    <row r="1132" spans="2:6" x14ac:dyDescent="0.25">
      <c r="B1132" s="283">
        <v>44635.310729166667</v>
      </c>
      <c r="C1132" s="196">
        <v>20000</v>
      </c>
      <c r="D1132" s="196">
        <v>19920</v>
      </c>
      <c r="E1132" s="196">
        <v>80</v>
      </c>
      <c r="F1132" s="197" t="s">
        <v>12902</v>
      </c>
    </row>
    <row r="1133" spans="2:6" x14ac:dyDescent="0.25">
      <c r="B1133" s="283">
        <v>44635.316122685188</v>
      </c>
      <c r="C1133" s="196">
        <v>60</v>
      </c>
      <c r="D1133" s="196">
        <v>59.76</v>
      </c>
      <c r="E1133" s="196">
        <v>0.24</v>
      </c>
      <c r="F1133" s="197" t="s">
        <v>312</v>
      </c>
    </row>
    <row r="1134" spans="2:6" x14ac:dyDescent="0.25">
      <c r="B1134" s="283">
        <v>44635.331331018519</v>
      </c>
      <c r="C1134" s="196">
        <v>50</v>
      </c>
      <c r="D1134" s="196">
        <v>49.8</v>
      </c>
      <c r="E1134" s="196">
        <v>0.2</v>
      </c>
      <c r="F1134" s="197" t="s">
        <v>1680</v>
      </c>
    </row>
    <row r="1135" spans="2:6" x14ac:dyDescent="0.25">
      <c r="B1135" s="283">
        <v>44635.336504629631</v>
      </c>
      <c r="C1135" s="196">
        <v>50</v>
      </c>
      <c r="D1135" s="196">
        <v>49.8</v>
      </c>
      <c r="E1135" s="196">
        <v>0.2</v>
      </c>
      <c r="F1135" s="197" t="s">
        <v>1040</v>
      </c>
    </row>
    <row r="1136" spans="2:6" x14ac:dyDescent="0.25">
      <c r="B1136" s="283">
        <v>44635.345763888887</v>
      </c>
      <c r="C1136" s="196">
        <v>15</v>
      </c>
      <c r="D1136" s="196">
        <v>14.94</v>
      </c>
      <c r="E1136" s="196">
        <v>0.06</v>
      </c>
      <c r="F1136" s="197" t="s">
        <v>1040</v>
      </c>
    </row>
    <row r="1137" spans="2:6" x14ac:dyDescent="0.25">
      <c r="B1137" s="283">
        <v>44635.359085648146</v>
      </c>
      <c r="C1137" s="196">
        <v>5</v>
      </c>
      <c r="D1137" s="196">
        <v>4.9800000000000004</v>
      </c>
      <c r="E1137" s="196">
        <v>2.0000000000000004E-2</v>
      </c>
      <c r="F1137" s="197" t="s">
        <v>1040</v>
      </c>
    </row>
    <row r="1138" spans="2:6" x14ac:dyDescent="0.25">
      <c r="B1138" s="283">
        <v>44635.392372685186</v>
      </c>
      <c r="C1138" s="196">
        <v>5000</v>
      </c>
      <c r="D1138" s="196">
        <v>4980</v>
      </c>
      <c r="E1138" s="196">
        <v>20</v>
      </c>
      <c r="F1138" s="197" t="s">
        <v>12903</v>
      </c>
    </row>
    <row r="1139" spans="2:6" x14ac:dyDescent="0.25">
      <c r="B1139" s="283">
        <v>44635.414872685185</v>
      </c>
      <c r="C1139" s="196">
        <v>0.1</v>
      </c>
      <c r="D1139" s="196">
        <v>9.9600000000000008E-2</v>
      </c>
      <c r="E1139" s="196">
        <v>4.0000000000000002E-4</v>
      </c>
      <c r="F1139" s="197" t="s">
        <v>2609</v>
      </c>
    </row>
    <row r="1140" spans="2:6" x14ac:dyDescent="0.25">
      <c r="B1140" s="283">
        <v>44635.416192129633</v>
      </c>
      <c r="C1140" s="196">
        <v>0.1</v>
      </c>
      <c r="D1140" s="196">
        <v>9.9600000000000008E-2</v>
      </c>
      <c r="E1140" s="196">
        <v>4.0000000000000002E-4</v>
      </c>
      <c r="F1140" s="197" t="s">
        <v>2609</v>
      </c>
    </row>
    <row r="1141" spans="2:6" x14ac:dyDescent="0.25">
      <c r="B1141" s="283">
        <v>44635.417731481481</v>
      </c>
      <c r="C1141" s="196">
        <v>500</v>
      </c>
      <c r="D1141" s="196">
        <v>498</v>
      </c>
      <c r="E1141" s="196">
        <v>2</v>
      </c>
      <c r="F1141" s="197" t="s">
        <v>11420</v>
      </c>
    </row>
    <row r="1142" spans="2:6" x14ac:dyDescent="0.25">
      <c r="B1142" s="283">
        <v>44635.418032407404</v>
      </c>
      <c r="C1142" s="196">
        <v>0.1</v>
      </c>
      <c r="D1142" s="196">
        <v>9.9600000000000008E-2</v>
      </c>
      <c r="E1142" s="196">
        <v>4.0000000000000002E-4</v>
      </c>
      <c r="F1142" s="197" t="s">
        <v>2609</v>
      </c>
    </row>
    <row r="1143" spans="2:6" x14ac:dyDescent="0.25">
      <c r="B1143" s="283">
        <v>44635.419976851852</v>
      </c>
      <c r="C1143" s="196">
        <v>400</v>
      </c>
      <c r="D1143" s="196">
        <v>398.4</v>
      </c>
      <c r="E1143" s="196">
        <v>1.6</v>
      </c>
      <c r="F1143" s="197" t="s">
        <v>5375</v>
      </c>
    </row>
    <row r="1144" spans="2:6" x14ac:dyDescent="0.25">
      <c r="B1144" s="283">
        <v>44635.420405092591</v>
      </c>
      <c r="C1144" s="196">
        <v>0.1</v>
      </c>
      <c r="D1144" s="196">
        <v>9.9600000000000008E-2</v>
      </c>
      <c r="E1144" s="196">
        <v>4.0000000000000002E-4</v>
      </c>
      <c r="F1144" s="197" t="s">
        <v>2609</v>
      </c>
    </row>
    <row r="1145" spans="2:6" x14ac:dyDescent="0.25">
      <c r="B1145" s="283">
        <v>44635.429872685185</v>
      </c>
      <c r="C1145" s="196">
        <v>0.1</v>
      </c>
      <c r="D1145" s="196">
        <v>9.9600000000000008E-2</v>
      </c>
      <c r="E1145" s="196">
        <v>4.0000000000000002E-4</v>
      </c>
      <c r="F1145" s="197" t="s">
        <v>2609</v>
      </c>
    </row>
    <row r="1146" spans="2:6" x14ac:dyDescent="0.25">
      <c r="B1146" s="283">
        <v>44635.43136574074</v>
      </c>
      <c r="C1146" s="196">
        <v>0.1</v>
      </c>
      <c r="D1146" s="196">
        <v>9.9600000000000008E-2</v>
      </c>
      <c r="E1146" s="196">
        <v>4.0000000000000002E-4</v>
      </c>
      <c r="F1146" s="197" t="s">
        <v>2609</v>
      </c>
    </row>
    <row r="1147" spans="2:6" x14ac:dyDescent="0.25">
      <c r="B1147" s="283">
        <v>44635.432905092595</v>
      </c>
      <c r="C1147" s="196">
        <v>650</v>
      </c>
      <c r="D1147" s="196">
        <v>647.4</v>
      </c>
      <c r="E1147" s="196">
        <v>2.6</v>
      </c>
      <c r="F1147" s="197" t="s">
        <v>1377</v>
      </c>
    </row>
    <row r="1148" spans="2:6" x14ac:dyDescent="0.25">
      <c r="B1148" s="283">
        <v>44635.433969907404</v>
      </c>
      <c r="C1148" s="196">
        <v>10</v>
      </c>
      <c r="D1148" s="196">
        <v>9.9600000000000009</v>
      </c>
      <c r="E1148" s="196">
        <v>4.0000000000000008E-2</v>
      </c>
      <c r="F1148" s="197" t="s">
        <v>2437</v>
      </c>
    </row>
    <row r="1149" spans="2:6" x14ac:dyDescent="0.25">
      <c r="B1149" s="283">
        <v>44635.437731481485</v>
      </c>
      <c r="C1149" s="196">
        <v>500</v>
      </c>
      <c r="D1149" s="196">
        <v>498</v>
      </c>
      <c r="E1149" s="196">
        <v>2</v>
      </c>
      <c r="F1149" s="197" t="s">
        <v>12904</v>
      </c>
    </row>
    <row r="1150" spans="2:6" x14ac:dyDescent="0.25">
      <c r="B1150" s="283">
        <v>44635.439317129632</v>
      </c>
      <c r="C1150" s="196">
        <v>0.1</v>
      </c>
      <c r="D1150" s="196">
        <v>9.9600000000000008E-2</v>
      </c>
      <c r="E1150" s="196">
        <v>4.0000000000000002E-4</v>
      </c>
      <c r="F1150" s="197" t="s">
        <v>2609</v>
      </c>
    </row>
    <row r="1151" spans="2:6" x14ac:dyDescent="0.25">
      <c r="B1151" s="283">
        <v>44635.443680555552</v>
      </c>
      <c r="C1151" s="196">
        <v>42</v>
      </c>
      <c r="D1151" s="196">
        <v>41.832000000000001</v>
      </c>
      <c r="E1151" s="196">
        <v>0.16800000000000001</v>
      </c>
      <c r="F1151" s="197" t="s">
        <v>5471</v>
      </c>
    </row>
    <row r="1152" spans="2:6" x14ac:dyDescent="0.25">
      <c r="B1152" s="283">
        <v>44635.450729166667</v>
      </c>
      <c r="C1152" s="196">
        <v>1000</v>
      </c>
      <c r="D1152" s="196">
        <v>996</v>
      </c>
      <c r="E1152" s="196">
        <v>4</v>
      </c>
      <c r="F1152" s="197" t="s">
        <v>1093</v>
      </c>
    </row>
    <row r="1153" spans="2:6" x14ac:dyDescent="0.25">
      <c r="B1153" s="283">
        <v>44635.455243055556</v>
      </c>
      <c r="C1153" s="196">
        <v>200</v>
      </c>
      <c r="D1153" s="196">
        <v>199.2</v>
      </c>
      <c r="E1153" s="196">
        <v>0.8</v>
      </c>
      <c r="F1153" s="197" t="s">
        <v>146</v>
      </c>
    </row>
    <row r="1154" spans="2:6" x14ac:dyDescent="0.25">
      <c r="B1154" s="283">
        <v>44635.459189814814</v>
      </c>
      <c r="C1154" s="196">
        <v>48.94</v>
      </c>
      <c r="D1154" s="196">
        <v>48.744239999999998</v>
      </c>
      <c r="E1154" s="196">
        <v>0.19576000000000002</v>
      </c>
      <c r="F1154" s="197" t="s">
        <v>12905</v>
      </c>
    </row>
    <row r="1155" spans="2:6" x14ac:dyDescent="0.25">
      <c r="B1155" s="283">
        <v>44635.463113425925</v>
      </c>
      <c r="C1155" s="196">
        <v>2000</v>
      </c>
      <c r="D1155" s="196">
        <v>1992</v>
      </c>
      <c r="E1155" s="196">
        <v>8</v>
      </c>
      <c r="F1155" s="197" t="s">
        <v>150</v>
      </c>
    </row>
    <row r="1156" spans="2:6" x14ac:dyDescent="0.25">
      <c r="B1156" s="283">
        <v>44635.481990740744</v>
      </c>
      <c r="C1156" s="196">
        <v>10</v>
      </c>
      <c r="D1156" s="196">
        <v>9.9600000000000009</v>
      </c>
      <c r="E1156" s="196">
        <v>4.0000000000000008E-2</v>
      </c>
      <c r="F1156" s="197" t="s">
        <v>4439</v>
      </c>
    </row>
    <row r="1157" spans="2:6" x14ac:dyDescent="0.25">
      <c r="B1157" s="283">
        <v>44635.483564814815</v>
      </c>
      <c r="C1157" s="196">
        <v>100</v>
      </c>
      <c r="D1157" s="196">
        <v>99.6</v>
      </c>
      <c r="E1157" s="196">
        <v>0.4</v>
      </c>
      <c r="F1157" s="197" t="s">
        <v>2632</v>
      </c>
    </row>
    <row r="1158" spans="2:6" x14ac:dyDescent="0.25">
      <c r="B1158" s="283">
        <v>44635.489768518521</v>
      </c>
      <c r="C1158" s="196">
        <v>100</v>
      </c>
      <c r="D1158" s="196">
        <v>99.6</v>
      </c>
      <c r="E1158" s="196">
        <v>0.4</v>
      </c>
      <c r="F1158" s="197" t="s">
        <v>10835</v>
      </c>
    </row>
    <row r="1159" spans="2:6" x14ac:dyDescent="0.25">
      <c r="B1159" s="283">
        <v>44635.491712962961</v>
      </c>
      <c r="C1159" s="196">
        <v>2</v>
      </c>
      <c r="D1159" s="196">
        <v>1.992</v>
      </c>
      <c r="E1159" s="196">
        <v>8.0000000000000002E-3</v>
      </c>
      <c r="F1159" s="197" t="s">
        <v>917</v>
      </c>
    </row>
    <row r="1160" spans="2:6" x14ac:dyDescent="0.25">
      <c r="B1160" s="283">
        <v>44635.51630787037</v>
      </c>
      <c r="C1160" s="196">
        <v>300</v>
      </c>
      <c r="D1160" s="196">
        <v>298.8</v>
      </c>
      <c r="E1160" s="196">
        <v>1.2000000000000002</v>
      </c>
      <c r="F1160" s="197" t="s">
        <v>12906</v>
      </c>
    </row>
    <row r="1161" spans="2:6" x14ac:dyDescent="0.25">
      <c r="B1161" s="283">
        <v>44635.517835648148</v>
      </c>
      <c r="C1161" s="196">
        <v>50</v>
      </c>
      <c r="D1161" s="196">
        <v>49.8</v>
      </c>
      <c r="E1161" s="196">
        <v>0.2</v>
      </c>
      <c r="F1161" s="197" t="s">
        <v>1680</v>
      </c>
    </row>
    <row r="1162" spans="2:6" x14ac:dyDescent="0.25">
      <c r="B1162" s="283">
        <v>44635.518865740742</v>
      </c>
      <c r="C1162" s="196">
        <v>500</v>
      </c>
      <c r="D1162" s="196">
        <v>498</v>
      </c>
      <c r="E1162" s="196">
        <v>2</v>
      </c>
      <c r="F1162" s="197" t="s">
        <v>12907</v>
      </c>
    </row>
    <row r="1163" spans="2:6" x14ac:dyDescent="0.25">
      <c r="B1163" s="283">
        <v>44635.533831018518</v>
      </c>
      <c r="C1163" s="196">
        <v>6000</v>
      </c>
      <c r="D1163" s="196">
        <v>5976</v>
      </c>
      <c r="E1163" s="196">
        <v>24</v>
      </c>
      <c r="F1163" s="197" t="s">
        <v>9957</v>
      </c>
    </row>
    <row r="1164" spans="2:6" x14ac:dyDescent="0.25">
      <c r="B1164" s="283">
        <v>44635.557719907411</v>
      </c>
      <c r="C1164" s="196">
        <v>700</v>
      </c>
      <c r="D1164" s="196">
        <v>697.2</v>
      </c>
      <c r="E1164" s="196">
        <v>2.8000000000000003</v>
      </c>
      <c r="F1164" s="197" t="s">
        <v>451</v>
      </c>
    </row>
    <row r="1165" spans="2:6" x14ac:dyDescent="0.25">
      <c r="B1165" s="283">
        <v>44635.561157407406</v>
      </c>
      <c r="C1165" s="196">
        <v>0.1</v>
      </c>
      <c r="D1165" s="196">
        <v>9.9600000000000008E-2</v>
      </c>
      <c r="E1165" s="196">
        <v>4.0000000000000002E-4</v>
      </c>
      <c r="F1165" s="197" t="s">
        <v>12908</v>
      </c>
    </row>
    <row r="1166" spans="2:6" x14ac:dyDescent="0.25">
      <c r="B1166" s="283">
        <v>44635.563784722224</v>
      </c>
      <c r="C1166" s="196">
        <v>200</v>
      </c>
      <c r="D1166" s="196">
        <v>199.2</v>
      </c>
      <c r="E1166" s="196">
        <v>0.8</v>
      </c>
      <c r="F1166" s="197" t="s">
        <v>12909</v>
      </c>
    </row>
    <row r="1167" spans="2:6" x14ac:dyDescent="0.25">
      <c r="B1167" s="283">
        <v>44635.568240740744</v>
      </c>
      <c r="C1167" s="196">
        <v>0.1</v>
      </c>
      <c r="D1167" s="196">
        <v>9.9600000000000008E-2</v>
      </c>
      <c r="E1167" s="196">
        <v>4.0000000000000002E-4</v>
      </c>
      <c r="F1167" s="197" t="s">
        <v>3184</v>
      </c>
    </row>
    <row r="1168" spans="2:6" x14ac:dyDescent="0.25">
      <c r="B1168" s="283">
        <v>44635.570856481485</v>
      </c>
      <c r="C1168" s="196">
        <v>0.1</v>
      </c>
      <c r="D1168" s="196">
        <v>9.9600000000000008E-2</v>
      </c>
      <c r="E1168" s="196">
        <v>4.0000000000000002E-4</v>
      </c>
      <c r="F1168" s="197" t="s">
        <v>3184</v>
      </c>
    </row>
    <row r="1169" spans="2:6" x14ac:dyDescent="0.25">
      <c r="B1169" s="283">
        <v>44635.583506944444</v>
      </c>
      <c r="C1169" s="196">
        <v>0.1</v>
      </c>
      <c r="D1169" s="196">
        <v>9.9600000000000008E-2</v>
      </c>
      <c r="E1169" s="196">
        <v>4.0000000000000002E-4</v>
      </c>
      <c r="F1169" s="197" t="s">
        <v>3184</v>
      </c>
    </row>
    <row r="1170" spans="2:6" x14ac:dyDescent="0.25">
      <c r="B1170" s="283">
        <v>44635.597280092596</v>
      </c>
      <c r="C1170" s="196">
        <v>600</v>
      </c>
      <c r="D1170" s="196">
        <v>597.6</v>
      </c>
      <c r="E1170" s="196">
        <v>2.4000000000000004</v>
      </c>
      <c r="F1170" s="197" t="s">
        <v>10854</v>
      </c>
    </row>
    <row r="1171" spans="2:6" x14ac:dyDescent="0.25">
      <c r="B1171" s="283">
        <v>44635.598333333335</v>
      </c>
      <c r="C1171" s="196">
        <v>843</v>
      </c>
      <c r="D1171" s="196">
        <v>839.62800000000004</v>
      </c>
      <c r="E1171" s="196">
        <v>3.3719999999999999</v>
      </c>
      <c r="F1171" s="197" t="s">
        <v>10854</v>
      </c>
    </row>
    <row r="1172" spans="2:6" x14ac:dyDescent="0.25">
      <c r="B1172" s="283">
        <v>44635.605740740742</v>
      </c>
      <c r="C1172" s="196">
        <v>1000</v>
      </c>
      <c r="D1172" s="196">
        <v>996</v>
      </c>
      <c r="E1172" s="196">
        <v>4</v>
      </c>
      <c r="F1172" s="197" t="s">
        <v>9325</v>
      </c>
    </row>
    <row r="1173" spans="2:6" x14ac:dyDescent="0.25">
      <c r="B1173" s="283">
        <v>44635.634791666664</v>
      </c>
      <c r="C1173" s="196">
        <v>0.1</v>
      </c>
      <c r="D1173" s="196">
        <v>9.9600000000000008E-2</v>
      </c>
      <c r="E1173" s="196">
        <v>4.0000000000000002E-4</v>
      </c>
      <c r="F1173" s="197" t="s">
        <v>467</v>
      </c>
    </row>
    <row r="1174" spans="2:6" x14ac:dyDescent="0.25">
      <c r="B1174" s="283">
        <v>44635.640462962961</v>
      </c>
      <c r="C1174" s="196">
        <v>0.1</v>
      </c>
      <c r="D1174" s="196">
        <v>9.9600000000000008E-2</v>
      </c>
      <c r="E1174" s="196">
        <v>4.0000000000000002E-4</v>
      </c>
      <c r="F1174" s="197" t="s">
        <v>12908</v>
      </c>
    </row>
    <row r="1175" spans="2:6" x14ac:dyDescent="0.25">
      <c r="B1175" s="283">
        <v>44635.641689814816</v>
      </c>
      <c r="C1175" s="196">
        <v>700</v>
      </c>
      <c r="D1175" s="196">
        <v>697.2</v>
      </c>
      <c r="E1175" s="196">
        <v>2.8000000000000003</v>
      </c>
      <c r="F1175" s="197" t="s">
        <v>447</v>
      </c>
    </row>
    <row r="1176" spans="2:6" x14ac:dyDescent="0.25">
      <c r="B1176" s="283">
        <v>44635.657129629632</v>
      </c>
      <c r="C1176" s="196">
        <v>0.01</v>
      </c>
      <c r="D1176" s="196">
        <v>9.9600000000000001E-3</v>
      </c>
      <c r="E1176" s="196">
        <v>4.0000000000000003E-5</v>
      </c>
      <c r="F1176" s="197" t="s">
        <v>12910</v>
      </c>
    </row>
    <row r="1177" spans="2:6" x14ac:dyDescent="0.25">
      <c r="B1177" s="283">
        <v>44635.657870370371</v>
      </c>
      <c r="C1177" s="196">
        <v>1</v>
      </c>
      <c r="D1177" s="196">
        <v>0.996</v>
      </c>
      <c r="E1177" s="196">
        <v>4.0000000000000001E-3</v>
      </c>
      <c r="F1177" s="197" t="s">
        <v>4974</v>
      </c>
    </row>
    <row r="1178" spans="2:6" x14ac:dyDescent="0.25">
      <c r="B1178" s="283">
        <v>44635.661736111113</v>
      </c>
      <c r="C1178" s="196">
        <v>184</v>
      </c>
      <c r="D1178" s="196">
        <v>183.26400000000001</v>
      </c>
      <c r="E1178" s="196">
        <v>0.7360000000000001</v>
      </c>
      <c r="F1178" s="197" t="s">
        <v>9242</v>
      </c>
    </row>
    <row r="1179" spans="2:6" x14ac:dyDescent="0.25">
      <c r="B1179" s="283">
        <v>44635.663159722222</v>
      </c>
      <c r="C1179" s="196">
        <v>0.1</v>
      </c>
      <c r="D1179" s="196">
        <v>9.9600000000000008E-2</v>
      </c>
      <c r="E1179" s="196">
        <v>4.0000000000000002E-4</v>
      </c>
      <c r="F1179" s="197" t="s">
        <v>12908</v>
      </c>
    </row>
    <row r="1180" spans="2:6" x14ac:dyDescent="0.25">
      <c r="B1180" s="283">
        <v>44635.665775462963</v>
      </c>
      <c r="C1180" s="196">
        <v>0.1</v>
      </c>
      <c r="D1180" s="196">
        <v>9.9600000000000008E-2</v>
      </c>
      <c r="E1180" s="196">
        <v>4.0000000000000002E-4</v>
      </c>
      <c r="F1180" s="197" t="s">
        <v>12908</v>
      </c>
    </row>
    <row r="1181" spans="2:6" x14ac:dyDescent="0.25">
      <c r="B1181" s="283">
        <v>44635.673229166663</v>
      </c>
      <c r="C1181" s="196">
        <v>1</v>
      </c>
      <c r="D1181" s="196">
        <v>0.996</v>
      </c>
      <c r="E1181" s="196">
        <v>4.0000000000000001E-3</v>
      </c>
      <c r="F1181" s="197" t="s">
        <v>5362</v>
      </c>
    </row>
    <row r="1182" spans="2:6" x14ac:dyDescent="0.25">
      <c r="B1182" s="283">
        <v>44635.675312500003</v>
      </c>
      <c r="C1182" s="196">
        <v>1</v>
      </c>
      <c r="D1182" s="196">
        <v>0.996</v>
      </c>
      <c r="E1182" s="196">
        <v>4.0000000000000001E-3</v>
      </c>
      <c r="F1182" s="197" t="s">
        <v>5362</v>
      </c>
    </row>
    <row r="1183" spans="2:6" x14ac:dyDescent="0.25">
      <c r="B1183" s="283">
        <v>44635.67732638889</v>
      </c>
      <c r="C1183" s="196">
        <v>0.1</v>
      </c>
      <c r="D1183" s="196">
        <v>9.9600000000000008E-2</v>
      </c>
      <c r="E1183" s="196">
        <v>4.0000000000000002E-4</v>
      </c>
      <c r="F1183" s="197" t="s">
        <v>12908</v>
      </c>
    </row>
    <row r="1184" spans="2:6" x14ac:dyDescent="0.25">
      <c r="B1184" s="283">
        <v>44635.68577546296</v>
      </c>
      <c r="C1184" s="196">
        <v>1000</v>
      </c>
      <c r="D1184" s="196">
        <v>996</v>
      </c>
      <c r="E1184" s="196">
        <v>4</v>
      </c>
      <c r="F1184" s="197" t="s">
        <v>2574</v>
      </c>
    </row>
    <row r="1185" spans="2:6" x14ac:dyDescent="0.25">
      <c r="B1185" s="283">
        <v>44635.704212962963</v>
      </c>
      <c r="C1185" s="196">
        <v>2000</v>
      </c>
      <c r="D1185" s="196">
        <v>1992</v>
      </c>
      <c r="E1185" s="196">
        <v>8</v>
      </c>
      <c r="F1185" s="197" t="s">
        <v>5031</v>
      </c>
    </row>
    <row r="1186" spans="2:6" x14ac:dyDescent="0.25">
      <c r="B1186" s="283">
        <v>44635.710046296299</v>
      </c>
      <c r="C1186" s="196">
        <v>500</v>
      </c>
      <c r="D1186" s="196">
        <v>498</v>
      </c>
      <c r="E1186" s="196">
        <v>2</v>
      </c>
      <c r="F1186" s="197" t="s">
        <v>2017</v>
      </c>
    </row>
    <row r="1187" spans="2:6" x14ac:dyDescent="0.25">
      <c r="B1187" s="283">
        <v>44635.719270833331</v>
      </c>
      <c r="C1187" s="196">
        <v>0.01</v>
      </c>
      <c r="D1187" s="196">
        <v>9.9600000000000001E-3</v>
      </c>
      <c r="E1187" s="196">
        <v>4.0000000000000003E-5</v>
      </c>
      <c r="F1187" s="197" t="s">
        <v>12910</v>
      </c>
    </row>
    <row r="1188" spans="2:6" x14ac:dyDescent="0.25">
      <c r="B1188" s="283">
        <v>44635.733263888891</v>
      </c>
      <c r="C1188" s="196">
        <v>300</v>
      </c>
      <c r="D1188" s="196">
        <v>298.8</v>
      </c>
      <c r="E1188" s="196">
        <v>1.2000000000000002</v>
      </c>
      <c r="F1188" s="197" t="s">
        <v>12911</v>
      </c>
    </row>
    <row r="1189" spans="2:6" x14ac:dyDescent="0.25">
      <c r="B1189" s="283">
        <v>44635.739039351851</v>
      </c>
      <c r="C1189" s="196">
        <v>2000</v>
      </c>
      <c r="D1189" s="196">
        <v>1992</v>
      </c>
      <c r="E1189" s="196">
        <v>8</v>
      </c>
      <c r="F1189" s="197" t="s">
        <v>1655</v>
      </c>
    </row>
    <row r="1190" spans="2:6" x14ac:dyDescent="0.25">
      <c r="B1190" s="283">
        <v>44635.746423611112</v>
      </c>
      <c r="C1190" s="196">
        <v>500</v>
      </c>
      <c r="D1190" s="196">
        <v>498</v>
      </c>
      <c r="E1190" s="196">
        <v>2</v>
      </c>
      <c r="F1190" s="197" t="s">
        <v>10137</v>
      </c>
    </row>
    <row r="1191" spans="2:6" x14ac:dyDescent="0.25">
      <c r="B1191" s="283">
        <v>44635.760428240741</v>
      </c>
      <c r="C1191" s="196">
        <v>1000</v>
      </c>
      <c r="D1191" s="196">
        <v>996</v>
      </c>
      <c r="E1191" s="196">
        <v>4</v>
      </c>
      <c r="F1191" s="197" t="s">
        <v>1617</v>
      </c>
    </row>
    <row r="1192" spans="2:6" x14ac:dyDescent="0.25">
      <c r="B1192" s="283">
        <v>44635.772129629629</v>
      </c>
      <c r="C1192" s="196">
        <v>500</v>
      </c>
      <c r="D1192" s="196">
        <v>498</v>
      </c>
      <c r="E1192" s="196">
        <v>2</v>
      </c>
      <c r="F1192" s="197" t="s">
        <v>12912</v>
      </c>
    </row>
    <row r="1193" spans="2:6" x14ac:dyDescent="0.25">
      <c r="B1193" s="283">
        <v>44635.787326388891</v>
      </c>
      <c r="C1193" s="196">
        <v>500</v>
      </c>
      <c r="D1193" s="196">
        <v>498</v>
      </c>
      <c r="E1193" s="196">
        <v>2</v>
      </c>
      <c r="F1193" s="197" t="s">
        <v>4182</v>
      </c>
    </row>
    <row r="1194" spans="2:6" x14ac:dyDescent="0.25">
      <c r="B1194" s="283">
        <v>44635.787361111114</v>
      </c>
      <c r="C1194" s="196">
        <v>50000</v>
      </c>
      <c r="D1194" s="196">
        <v>49800</v>
      </c>
      <c r="E1194" s="196">
        <v>200</v>
      </c>
      <c r="F1194" s="197" t="s">
        <v>12913</v>
      </c>
    </row>
    <row r="1195" spans="2:6" x14ac:dyDescent="0.25">
      <c r="B1195" s="283">
        <v>44635.798368055555</v>
      </c>
      <c r="C1195" s="196">
        <v>7000</v>
      </c>
      <c r="D1195" s="196">
        <v>6972</v>
      </c>
      <c r="E1195" s="196">
        <v>28</v>
      </c>
      <c r="F1195" s="197" t="s">
        <v>3952</v>
      </c>
    </row>
    <row r="1196" spans="2:6" x14ac:dyDescent="0.25">
      <c r="B1196" s="283">
        <v>44635.807615740741</v>
      </c>
      <c r="C1196" s="196">
        <v>1500</v>
      </c>
      <c r="D1196" s="196">
        <v>1494</v>
      </c>
      <c r="E1196" s="196">
        <v>6</v>
      </c>
      <c r="F1196" s="197" t="s">
        <v>10280</v>
      </c>
    </row>
    <row r="1197" spans="2:6" x14ac:dyDescent="0.25">
      <c r="B1197" s="283">
        <v>44635.809953703705</v>
      </c>
      <c r="C1197" s="196">
        <v>200</v>
      </c>
      <c r="D1197" s="196">
        <v>199.2</v>
      </c>
      <c r="E1197" s="196">
        <v>0.8</v>
      </c>
      <c r="F1197" s="197" t="s">
        <v>4980</v>
      </c>
    </row>
    <row r="1198" spans="2:6" x14ac:dyDescent="0.25">
      <c r="B1198" s="283">
        <v>44635.818043981482</v>
      </c>
      <c r="C1198" s="196">
        <v>500</v>
      </c>
      <c r="D1198" s="196">
        <v>498</v>
      </c>
      <c r="E1198" s="196">
        <v>2</v>
      </c>
      <c r="F1198" s="197" t="s">
        <v>4796</v>
      </c>
    </row>
    <row r="1199" spans="2:6" x14ac:dyDescent="0.25">
      <c r="B1199" s="283">
        <v>44635.849861111114</v>
      </c>
      <c r="C1199" s="196">
        <v>1</v>
      </c>
      <c r="D1199" s="196">
        <v>0.996</v>
      </c>
      <c r="E1199" s="196">
        <v>4.0000000000000001E-3</v>
      </c>
      <c r="F1199" s="197" t="s">
        <v>10003</v>
      </c>
    </row>
    <row r="1200" spans="2:6" x14ac:dyDescent="0.25">
      <c r="B1200" s="283">
        <v>44635.864571759259</v>
      </c>
      <c r="C1200" s="196">
        <v>1000</v>
      </c>
      <c r="D1200" s="196">
        <v>996</v>
      </c>
      <c r="E1200" s="196">
        <v>4</v>
      </c>
      <c r="F1200" s="197" t="s">
        <v>12914</v>
      </c>
    </row>
    <row r="1201" spans="2:6" x14ac:dyDescent="0.25">
      <c r="B1201" s="283">
        <v>44635.867488425924</v>
      </c>
      <c r="C1201" s="196">
        <v>3000</v>
      </c>
      <c r="D1201" s="196">
        <v>2988</v>
      </c>
      <c r="E1201" s="196">
        <v>12</v>
      </c>
      <c r="F1201" s="197" t="s">
        <v>5469</v>
      </c>
    </row>
    <row r="1202" spans="2:6" x14ac:dyDescent="0.25">
      <c r="B1202" s="283">
        <v>44635.870196759257</v>
      </c>
      <c r="C1202" s="196">
        <v>100</v>
      </c>
      <c r="D1202" s="196">
        <v>99.6</v>
      </c>
      <c r="E1202" s="196">
        <v>0.4</v>
      </c>
      <c r="F1202" s="197" t="s">
        <v>751</v>
      </c>
    </row>
    <row r="1203" spans="2:6" x14ac:dyDescent="0.25">
      <c r="B1203" s="283">
        <v>44635.881793981483</v>
      </c>
      <c r="C1203" s="196">
        <v>5</v>
      </c>
      <c r="D1203" s="196">
        <v>4.9800000000000004</v>
      </c>
      <c r="E1203" s="196">
        <v>2.0000000000000004E-2</v>
      </c>
      <c r="F1203" s="197" t="s">
        <v>5402</v>
      </c>
    </row>
    <row r="1204" spans="2:6" x14ac:dyDescent="0.25">
      <c r="B1204" s="283">
        <v>44635.888483796298</v>
      </c>
      <c r="C1204" s="196">
        <v>1000</v>
      </c>
      <c r="D1204" s="196">
        <v>996</v>
      </c>
      <c r="E1204" s="196">
        <v>4</v>
      </c>
      <c r="F1204" s="197" t="s">
        <v>3566</v>
      </c>
    </row>
    <row r="1205" spans="2:6" x14ac:dyDescent="0.25">
      <c r="B1205" s="283">
        <v>44635.893194444441</v>
      </c>
      <c r="C1205" s="196">
        <v>10</v>
      </c>
      <c r="D1205" s="196">
        <v>9.9600000000000009</v>
      </c>
      <c r="E1205" s="196">
        <v>4.0000000000000008E-2</v>
      </c>
      <c r="F1205" s="197" t="s">
        <v>470</v>
      </c>
    </row>
    <row r="1206" spans="2:6" x14ac:dyDescent="0.25">
      <c r="B1206" s="283">
        <v>44635.894861111112</v>
      </c>
      <c r="C1206" s="196">
        <v>3000</v>
      </c>
      <c r="D1206" s="196">
        <v>2988</v>
      </c>
      <c r="E1206" s="196">
        <v>12</v>
      </c>
      <c r="F1206" s="197" t="s">
        <v>4524</v>
      </c>
    </row>
    <row r="1207" spans="2:6" x14ac:dyDescent="0.25">
      <c r="B1207" s="283">
        <v>44635.897083333337</v>
      </c>
      <c r="C1207" s="196">
        <v>1</v>
      </c>
      <c r="D1207" s="196">
        <v>0.996</v>
      </c>
      <c r="E1207" s="196">
        <v>4.0000000000000001E-3</v>
      </c>
      <c r="F1207" s="197" t="s">
        <v>5357</v>
      </c>
    </row>
    <row r="1208" spans="2:6" x14ac:dyDescent="0.25">
      <c r="B1208" s="283">
        <v>44635.897673611114</v>
      </c>
      <c r="C1208" s="196">
        <v>1</v>
      </c>
      <c r="D1208" s="196">
        <v>0.996</v>
      </c>
      <c r="E1208" s="196">
        <v>4.0000000000000001E-3</v>
      </c>
      <c r="F1208" s="197" t="s">
        <v>5357</v>
      </c>
    </row>
    <row r="1209" spans="2:6" x14ac:dyDescent="0.25">
      <c r="B1209" s="283">
        <v>44635.898055555554</v>
      </c>
      <c r="C1209" s="196">
        <v>1</v>
      </c>
      <c r="D1209" s="196">
        <v>0.996</v>
      </c>
      <c r="E1209" s="196">
        <v>4.0000000000000001E-3</v>
      </c>
      <c r="F1209" s="197" t="s">
        <v>5357</v>
      </c>
    </row>
    <row r="1210" spans="2:6" x14ac:dyDescent="0.25">
      <c r="B1210" s="283">
        <v>44635.898379629631</v>
      </c>
      <c r="C1210" s="196">
        <v>1</v>
      </c>
      <c r="D1210" s="196">
        <v>0.996</v>
      </c>
      <c r="E1210" s="196">
        <v>4.0000000000000001E-3</v>
      </c>
      <c r="F1210" s="197" t="s">
        <v>5357</v>
      </c>
    </row>
    <row r="1211" spans="2:6" x14ac:dyDescent="0.25">
      <c r="B1211" s="283">
        <v>44635.898981481485</v>
      </c>
      <c r="C1211" s="196">
        <v>1</v>
      </c>
      <c r="D1211" s="196">
        <v>0.996</v>
      </c>
      <c r="E1211" s="196">
        <v>4.0000000000000001E-3</v>
      </c>
      <c r="F1211" s="197" t="s">
        <v>5357</v>
      </c>
    </row>
    <row r="1212" spans="2:6" x14ac:dyDescent="0.25">
      <c r="B1212" s="283">
        <v>44635.899317129632</v>
      </c>
      <c r="C1212" s="196">
        <v>1</v>
      </c>
      <c r="D1212" s="196">
        <v>0.996</v>
      </c>
      <c r="E1212" s="196">
        <v>4.0000000000000001E-3</v>
      </c>
      <c r="F1212" s="197" t="s">
        <v>5357</v>
      </c>
    </row>
    <row r="1213" spans="2:6" x14ac:dyDescent="0.25">
      <c r="B1213" s="283">
        <v>44635.9</v>
      </c>
      <c r="C1213" s="196">
        <v>1</v>
      </c>
      <c r="D1213" s="196">
        <v>0.996</v>
      </c>
      <c r="E1213" s="196">
        <v>4.0000000000000001E-3</v>
      </c>
      <c r="F1213" s="197" t="s">
        <v>5357</v>
      </c>
    </row>
    <row r="1214" spans="2:6" x14ac:dyDescent="0.25">
      <c r="B1214" s="283">
        <v>44635.900381944448</v>
      </c>
      <c r="C1214" s="196">
        <v>1</v>
      </c>
      <c r="D1214" s="196">
        <v>0.996</v>
      </c>
      <c r="E1214" s="196">
        <v>4.0000000000000001E-3</v>
      </c>
      <c r="F1214" s="197" t="s">
        <v>5357</v>
      </c>
    </row>
    <row r="1215" spans="2:6" x14ac:dyDescent="0.25">
      <c r="B1215" s="283">
        <v>44635.900775462964</v>
      </c>
      <c r="C1215" s="196">
        <v>1</v>
      </c>
      <c r="D1215" s="196">
        <v>0.996</v>
      </c>
      <c r="E1215" s="196">
        <v>4.0000000000000001E-3</v>
      </c>
      <c r="F1215" s="197" t="s">
        <v>5357</v>
      </c>
    </row>
    <row r="1216" spans="2:6" x14ac:dyDescent="0.25">
      <c r="B1216" s="283">
        <v>44635.901342592595</v>
      </c>
      <c r="C1216" s="196">
        <v>1</v>
      </c>
      <c r="D1216" s="196">
        <v>0.996</v>
      </c>
      <c r="E1216" s="196">
        <v>4.0000000000000001E-3</v>
      </c>
      <c r="F1216" s="197" t="s">
        <v>5357</v>
      </c>
    </row>
    <row r="1217" spans="2:6" x14ac:dyDescent="0.25">
      <c r="B1217" s="283">
        <v>44635.901747685188</v>
      </c>
      <c r="C1217" s="196">
        <v>1</v>
      </c>
      <c r="D1217" s="196">
        <v>0.996</v>
      </c>
      <c r="E1217" s="196">
        <v>4.0000000000000001E-3</v>
      </c>
      <c r="F1217" s="197" t="s">
        <v>5357</v>
      </c>
    </row>
    <row r="1218" spans="2:6" x14ac:dyDescent="0.25">
      <c r="B1218" s="283">
        <v>44635.902326388888</v>
      </c>
      <c r="C1218" s="196">
        <v>1</v>
      </c>
      <c r="D1218" s="196">
        <v>0.996</v>
      </c>
      <c r="E1218" s="196">
        <v>4.0000000000000001E-3</v>
      </c>
      <c r="F1218" s="197" t="s">
        <v>5357</v>
      </c>
    </row>
    <row r="1219" spans="2:6" x14ac:dyDescent="0.25">
      <c r="B1219" s="283">
        <v>44635.902916666666</v>
      </c>
      <c r="C1219" s="196">
        <v>1</v>
      </c>
      <c r="D1219" s="196">
        <v>0.996</v>
      </c>
      <c r="E1219" s="196">
        <v>4.0000000000000001E-3</v>
      </c>
      <c r="F1219" s="197" t="s">
        <v>5357</v>
      </c>
    </row>
    <row r="1220" spans="2:6" x14ac:dyDescent="0.25">
      <c r="B1220" s="283">
        <v>44635.90347222222</v>
      </c>
      <c r="C1220" s="196">
        <v>1</v>
      </c>
      <c r="D1220" s="196">
        <v>0.996</v>
      </c>
      <c r="E1220" s="196">
        <v>4.0000000000000001E-3</v>
      </c>
      <c r="F1220" s="197" t="s">
        <v>5357</v>
      </c>
    </row>
    <row r="1221" spans="2:6" x14ac:dyDescent="0.25">
      <c r="B1221" s="283">
        <v>44635.908784722225</v>
      </c>
      <c r="C1221" s="196">
        <v>500</v>
      </c>
      <c r="D1221" s="196">
        <v>498</v>
      </c>
      <c r="E1221" s="196">
        <v>2</v>
      </c>
      <c r="F1221" s="197" t="s">
        <v>4834</v>
      </c>
    </row>
    <row r="1222" spans="2:6" x14ac:dyDescent="0.25">
      <c r="B1222" s="283">
        <v>44635.938067129631</v>
      </c>
      <c r="C1222" s="196">
        <v>1000</v>
      </c>
      <c r="D1222" s="196">
        <v>996</v>
      </c>
      <c r="E1222" s="196">
        <v>4</v>
      </c>
      <c r="F1222" s="197" t="s">
        <v>113</v>
      </c>
    </row>
    <row r="1223" spans="2:6" x14ac:dyDescent="0.25">
      <c r="B1223" s="283">
        <v>44635.944988425923</v>
      </c>
      <c r="C1223" s="196">
        <v>1500</v>
      </c>
      <c r="D1223" s="196">
        <v>1494</v>
      </c>
      <c r="E1223" s="196">
        <v>6</v>
      </c>
      <c r="F1223" s="197" t="s">
        <v>3963</v>
      </c>
    </row>
    <row r="1224" spans="2:6" x14ac:dyDescent="0.25">
      <c r="B1224" s="283">
        <v>44635.960324074076</v>
      </c>
      <c r="C1224" s="196">
        <v>500</v>
      </c>
      <c r="D1224" s="196">
        <v>498</v>
      </c>
      <c r="E1224" s="196">
        <v>2</v>
      </c>
      <c r="F1224" s="197" t="s">
        <v>133</v>
      </c>
    </row>
    <row r="1225" spans="2:6" x14ac:dyDescent="0.25">
      <c r="B1225" s="283">
        <v>44635.961712962962</v>
      </c>
      <c r="C1225" s="196">
        <v>1000</v>
      </c>
      <c r="D1225" s="196">
        <v>996</v>
      </c>
      <c r="E1225" s="196">
        <v>4</v>
      </c>
      <c r="F1225" s="197" t="s">
        <v>3963</v>
      </c>
    </row>
    <row r="1226" spans="2:6" x14ac:dyDescent="0.25">
      <c r="B1226" s="283">
        <v>44636.091921296298</v>
      </c>
      <c r="C1226" s="196">
        <v>3000</v>
      </c>
      <c r="D1226" s="196">
        <v>2988</v>
      </c>
      <c r="E1226" s="196">
        <v>12</v>
      </c>
      <c r="F1226" s="197" t="s">
        <v>1875</v>
      </c>
    </row>
    <row r="1227" spans="2:6" x14ac:dyDescent="0.25">
      <c r="B1227" s="283">
        <v>44636.094189814816</v>
      </c>
      <c r="C1227" s="196">
        <v>50</v>
      </c>
      <c r="D1227" s="196">
        <v>49.8</v>
      </c>
      <c r="E1227" s="196">
        <v>0.2</v>
      </c>
      <c r="F1227" s="197" t="s">
        <v>1680</v>
      </c>
    </row>
    <row r="1228" spans="2:6" x14ac:dyDescent="0.25">
      <c r="B1228" s="283">
        <v>44636.321689814817</v>
      </c>
      <c r="C1228" s="196">
        <v>2000</v>
      </c>
      <c r="D1228" s="196">
        <v>1992</v>
      </c>
      <c r="E1228" s="196">
        <v>8</v>
      </c>
      <c r="F1228" s="197" t="s">
        <v>819</v>
      </c>
    </row>
    <row r="1229" spans="2:6" x14ac:dyDescent="0.25">
      <c r="B1229" s="283">
        <v>44636.347372685188</v>
      </c>
      <c r="C1229" s="196">
        <v>250</v>
      </c>
      <c r="D1229" s="196">
        <v>249</v>
      </c>
      <c r="E1229" s="196">
        <v>1</v>
      </c>
      <c r="F1229" s="197" t="s">
        <v>11148</v>
      </c>
    </row>
    <row r="1230" spans="2:6" x14ac:dyDescent="0.25">
      <c r="B1230" s="283">
        <v>44636.371504629627</v>
      </c>
      <c r="C1230" s="196">
        <v>40</v>
      </c>
      <c r="D1230" s="196">
        <v>39.840000000000003</v>
      </c>
      <c r="E1230" s="196">
        <v>0.16000000000000003</v>
      </c>
      <c r="F1230" s="197" t="s">
        <v>1040</v>
      </c>
    </row>
    <row r="1231" spans="2:6" x14ac:dyDescent="0.25">
      <c r="B1231" s="283">
        <v>44636.377453703702</v>
      </c>
      <c r="C1231" s="196">
        <v>0.1</v>
      </c>
      <c r="D1231" s="196">
        <v>9.9600000000000008E-2</v>
      </c>
      <c r="E1231" s="196">
        <v>4.0000000000000002E-4</v>
      </c>
      <c r="F1231" s="197" t="s">
        <v>5362</v>
      </c>
    </row>
    <row r="1232" spans="2:6" x14ac:dyDescent="0.25">
      <c r="B1232" s="283">
        <v>44636.380196759259</v>
      </c>
      <c r="C1232" s="196">
        <v>300</v>
      </c>
      <c r="D1232" s="196">
        <v>298.8</v>
      </c>
      <c r="E1232" s="196">
        <v>1.2000000000000002</v>
      </c>
      <c r="F1232" s="197" t="s">
        <v>404</v>
      </c>
    </row>
    <row r="1233" spans="2:6" x14ac:dyDescent="0.25">
      <c r="B1233" s="283">
        <v>44636.380381944444</v>
      </c>
      <c r="C1233" s="196">
        <v>0.1</v>
      </c>
      <c r="D1233" s="196">
        <v>9.9600000000000008E-2</v>
      </c>
      <c r="E1233" s="196">
        <v>4.0000000000000002E-4</v>
      </c>
      <c r="F1233" s="197" t="s">
        <v>5473</v>
      </c>
    </row>
    <row r="1234" spans="2:6" x14ac:dyDescent="0.25">
      <c r="B1234" s="283">
        <v>44636.380810185183</v>
      </c>
      <c r="C1234" s="196">
        <v>0.01</v>
      </c>
      <c r="D1234" s="196">
        <v>9.9600000000000001E-3</v>
      </c>
      <c r="E1234" s="196">
        <v>4.0000000000000003E-5</v>
      </c>
      <c r="F1234" s="197" t="s">
        <v>5473</v>
      </c>
    </row>
    <row r="1235" spans="2:6" x14ac:dyDescent="0.25">
      <c r="B1235" s="283">
        <v>44636.387638888889</v>
      </c>
      <c r="C1235" s="196">
        <v>0.1</v>
      </c>
      <c r="D1235" s="196">
        <v>9.9600000000000008E-2</v>
      </c>
      <c r="E1235" s="196">
        <v>4.0000000000000002E-4</v>
      </c>
      <c r="F1235" s="197" t="s">
        <v>12915</v>
      </c>
    </row>
    <row r="1236" spans="2:6" x14ac:dyDescent="0.25">
      <c r="B1236" s="283">
        <v>44636.389293981483</v>
      </c>
      <c r="C1236" s="196">
        <v>500</v>
      </c>
      <c r="D1236" s="196">
        <v>498</v>
      </c>
      <c r="E1236" s="196">
        <v>2</v>
      </c>
      <c r="F1236" s="197" t="s">
        <v>10102</v>
      </c>
    </row>
    <row r="1237" spans="2:6" x14ac:dyDescent="0.25">
      <c r="B1237" s="283">
        <v>44636.393993055557</v>
      </c>
      <c r="C1237" s="196">
        <v>70</v>
      </c>
      <c r="D1237" s="196">
        <v>69.72</v>
      </c>
      <c r="E1237" s="196">
        <v>0.27999999999999997</v>
      </c>
      <c r="F1237" s="197" t="s">
        <v>312</v>
      </c>
    </row>
    <row r="1238" spans="2:6" x14ac:dyDescent="0.25">
      <c r="B1238" s="283">
        <v>44636.398032407407</v>
      </c>
      <c r="C1238" s="196">
        <v>50</v>
      </c>
      <c r="D1238" s="196">
        <v>49.8</v>
      </c>
      <c r="E1238" s="196">
        <v>0.2</v>
      </c>
      <c r="F1238" s="197" t="s">
        <v>5471</v>
      </c>
    </row>
    <row r="1239" spans="2:6" x14ac:dyDescent="0.25">
      <c r="B1239" s="283">
        <v>44636.398344907408</v>
      </c>
      <c r="C1239" s="196">
        <v>300</v>
      </c>
      <c r="D1239" s="196">
        <v>298.8</v>
      </c>
      <c r="E1239" s="196">
        <v>1.2000000000000002</v>
      </c>
      <c r="F1239" s="197" t="s">
        <v>12916</v>
      </c>
    </row>
    <row r="1240" spans="2:6" x14ac:dyDescent="0.25">
      <c r="B1240" s="283">
        <v>44636.407789351855</v>
      </c>
      <c r="C1240" s="196">
        <v>0.01</v>
      </c>
      <c r="D1240" s="196">
        <v>9.9600000000000001E-3</v>
      </c>
      <c r="E1240" s="196">
        <v>4.0000000000000003E-5</v>
      </c>
      <c r="F1240" s="197" t="s">
        <v>5473</v>
      </c>
    </row>
    <row r="1241" spans="2:6" x14ac:dyDescent="0.25">
      <c r="B1241" s="283">
        <v>44636.418506944443</v>
      </c>
      <c r="C1241" s="196">
        <v>2.5</v>
      </c>
      <c r="D1241" s="196">
        <v>2.4900000000000002</v>
      </c>
      <c r="E1241" s="196">
        <v>1.0000000000000002E-2</v>
      </c>
      <c r="F1241" s="197" t="s">
        <v>1006</v>
      </c>
    </row>
    <row r="1242" spans="2:6" x14ac:dyDescent="0.25">
      <c r="B1242" s="283">
        <v>44636.423483796294</v>
      </c>
      <c r="C1242" s="196">
        <v>1000</v>
      </c>
      <c r="D1242" s="196">
        <v>996</v>
      </c>
      <c r="E1242" s="196">
        <v>4</v>
      </c>
      <c r="F1242" s="197" t="s">
        <v>5379</v>
      </c>
    </row>
    <row r="1243" spans="2:6" x14ac:dyDescent="0.25">
      <c r="B1243" s="283">
        <v>44636.426307870373</v>
      </c>
      <c r="C1243" s="196">
        <v>500</v>
      </c>
      <c r="D1243" s="196">
        <v>498</v>
      </c>
      <c r="E1243" s="196">
        <v>2</v>
      </c>
      <c r="F1243" s="197" t="s">
        <v>967</v>
      </c>
    </row>
    <row r="1244" spans="2:6" x14ac:dyDescent="0.25">
      <c r="B1244" s="283">
        <v>44636.428136574075</v>
      </c>
      <c r="C1244" s="196">
        <v>15000</v>
      </c>
      <c r="D1244" s="196">
        <v>14940</v>
      </c>
      <c r="E1244" s="196">
        <v>60</v>
      </c>
      <c r="F1244" s="197" t="s">
        <v>12917</v>
      </c>
    </row>
    <row r="1245" spans="2:6" x14ac:dyDescent="0.25">
      <c r="B1245" s="283">
        <v>44636.441562499997</v>
      </c>
      <c r="C1245" s="196">
        <v>200</v>
      </c>
      <c r="D1245" s="196">
        <v>199.2</v>
      </c>
      <c r="E1245" s="196">
        <v>0.8</v>
      </c>
      <c r="F1245" s="197" t="s">
        <v>10262</v>
      </c>
    </row>
    <row r="1246" spans="2:6" x14ac:dyDescent="0.25">
      <c r="B1246" s="283">
        <v>44636.45349537037</v>
      </c>
      <c r="C1246" s="196">
        <v>500</v>
      </c>
      <c r="D1246" s="196">
        <v>498</v>
      </c>
      <c r="E1246" s="196">
        <v>2</v>
      </c>
      <c r="F1246" s="197" t="s">
        <v>1631</v>
      </c>
    </row>
    <row r="1247" spans="2:6" x14ac:dyDescent="0.25">
      <c r="B1247" s="283">
        <v>44636.45721064815</v>
      </c>
      <c r="C1247" s="196">
        <v>0.01</v>
      </c>
      <c r="D1247" s="196">
        <v>9.9600000000000001E-3</v>
      </c>
      <c r="E1247" s="196">
        <v>4.0000000000000003E-5</v>
      </c>
      <c r="F1247" s="197" t="s">
        <v>5473</v>
      </c>
    </row>
    <row r="1248" spans="2:6" x14ac:dyDescent="0.25">
      <c r="B1248" s="283">
        <v>44636.457627314812</v>
      </c>
      <c r="C1248" s="196">
        <v>1</v>
      </c>
      <c r="D1248" s="196">
        <v>0.996</v>
      </c>
      <c r="E1248" s="196">
        <v>4.0000000000000001E-3</v>
      </c>
      <c r="F1248" s="197" t="s">
        <v>10214</v>
      </c>
    </row>
    <row r="1249" spans="2:6" x14ac:dyDescent="0.25">
      <c r="B1249" s="283">
        <v>44636.470497685186</v>
      </c>
      <c r="C1249" s="196">
        <v>0.1</v>
      </c>
      <c r="D1249" s="196">
        <v>9.9600000000000008E-2</v>
      </c>
      <c r="E1249" s="196">
        <v>4.0000000000000002E-4</v>
      </c>
      <c r="F1249" s="197" t="s">
        <v>3258</v>
      </c>
    </row>
    <row r="1250" spans="2:6" x14ac:dyDescent="0.25">
      <c r="B1250" s="283">
        <v>44636.47152777778</v>
      </c>
      <c r="C1250" s="196">
        <v>500</v>
      </c>
      <c r="D1250" s="196">
        <v>498</v>
      </c>
      <c r="E1250" s="196">
        <v>2</v>
      </c>
      <c r="F1250" s="197" t="s">
        <v>12918</v>
      </c>
    </row>
    <row r="1251" spans="2:6" x14ac:dyDescent="0.25">
      <c r="B1251" s="283">
        <v>44636.471608796295</v>
      </c>
      <c r="C1251" s="196">
        <v>0.1</v>
      </c>
      <c r="D1251" s="196">
        <v>9.9600000000000008E-2</v>
      </c>
      <c r="E1251" s="196">
        <v>4.0000000000000002E-4</v>
      </c>
      <c r="F1251" s="197" t="s">
        <v>3258</v>
      </c>
    </row>
    <row r="1252" spans="2:6" x14ac:dyDescent="0.25">
      <c r="B1252" s="283">
        <v>44636.48847222222</v>
      </c>
      <c r="C1252" s="196">
        <v>10000</v>
      </c>
      <c r="D1252" s="196">
        <v>9960</v>
      </c>
      <c r="E1252" s="196">
        <v>40</v>
      </c>
      <c r="F1252" s="197" t="s">
        <v>12919</v>
      </c>
    </row>
    <row r="1253" spans="2:6" x14ac:dyDescent="0.25">
      <c r="B1253" s="283">
        <v>44636.489849537036</v>
      </c>
      <c r="C1253" s="196">
        <v>1000</v>
      </c>
      <c r="D1253" s="196">
        <v>996</v>
      </c>
      <c r="E1253" s="196">
        <v>4</v>
      </c>
      <c r="F1253" s="197" t="s">
        <v>590</v>
      </c>
    </row>
    <row r="1254" spans="2:6" x14ac:dyDescent="0.25">
      <c r="B1254" s="283">
        <v>44636.493784722225</v>
      </c>
      <c r="C1254" s="196">
        <v>0.1</v>
      </c>
      <c r="D1254" s="196">
        <v>9.9600000000000008E-2</v>
      </c>
      <c r="E1254" s="196">
        <v>4.0000000000000002E-4</v>
      </c>
      <c r="F1254" s="197" t="s">
        <v>12920</v>
      </c>
    </row>
    <row r="1255" spans="2:6" x14ac:dyDescent="0.25">
      <c r="B1255" s="283">
        <v>44636.494421296295</v>
      </c>
      <c r="C1255" s="196">
        <v>0.1</v>
      </c>
      <c r="D1255" s="196">
        <v>9.9600000000000008E-2</v>
      </c>
      <c r="E1255" s="196">
        <v>4.0000000000000002E-4</v>
      </c>
      <c r="F1255" s="197" t="s">
        <v>12920</v>
      </c>
    </row>
    <row r="1256" spans="2:6" x14ac:dyDescent="0.25">
      <c r="B1256" s="283">
        <v>44636.495717592596</v>
      </c>
      <c r="C1256" s="196">
        <v>0.1</v>
      </c>
      <c r="D1256" s="196">
        <v>9.9600000000000008E-2</v>
      </c>
      <c r="E1256" s="196">
        <v>4.0000000000000002E-4</v>
      </c>
      <c r="F1256" s="197" t="s">
        <v>12915</v>
      </c>
    </row>
    <row r="1257" spans="2:6" x14ac:dyDescent="0.25">
      <c r="B1257" s="283">
        <v>44636.497395833336</v>
      </c>
      <c r="C1257" s="196">
        <v>0.1</v>
      </c>
      <c r="D1257" s="196">
        <v>9.9600000000000008E-2</v>
      </c>
      <c r="E1257" s="196">
        <v>4.0000000000000002E-4</v>
      </c>
      <c r="F1257" s="197" t="s">
        <v>12915</v>
      </c>
    </row>
    <row r="1258" spans="2:6" x14ac:dyDescent="0.25">
      <c r="B1258" s="283">
        <v>44636.523379629631</v>
      </c>
      <c r="C1258" s="196">
        <v>200</v>
      </c>
      <c r="D1258" s="196">
        <v>199.2</v>
      </c>
      <c r="E1258" s="196">
        <v>0.8</v>
      </c>
      <c r="F1258" s="197" t="s">
        <v>146</v>
      </c>
    </row>
    <row r="1259" spans="2:6" x14ac:dyDescent="0.25">
      <c r="B1259" s="283">
        <v>44636.531388888892</v>
      </c>
      <c r="C1259" s="196">
        <v>300</v>
      </c>
      <c r="D1259" s="196">
        <v>298.8</v>
      </c>
      <c r="E1259" s="196">
        <v>1.2000000000000002</v>
      </c>
      <c r="F1259" s="197" t="s">
        <v>10685</v>
      </c>
    </row>
    <row r="1260" spans="2:6" x14ac:dyDescent="0.25">
      <c r="B1260" s="283">
        <v>44636.532650462963</v>
      </c>
      <c r="C1260" s="196">
        <v>520</v>
      </c>
      <c r="D1260" s="196">
        <v>517.91999999999996</v>
      </c>
      <c r="E1260" s="196">
        <v>2.08</v>
      </c>
      <c r="F1260" s="197" t="s">
        <v>964</v>
      </c>
    </row>
    <row r="1261" spans="2:6" x14ac:dyDescent="0.25">
      <c r="B1261" s="283">
        <v>44636.53733796296</v>
      </c>
      <c r="C1261" s="196">
        <v>0.1</v>
      </c>
      <c r="D1261" s="196">
        <v>9.9600000000000008E-2</v>
      </c>
      <c r="E1261" s="196">
        <v>4.0000000000000002E-4</v>
      </c>
      <c r="F1261" s="197" t="s">
        <v>12915</v>
      </c>
    </row>
    <row r="1262" spans="2:6" x14ac:dyDescent="0.25">
      <c r="B1262" s="283">
        <v>44636.537453703706</v>
      </c>
      <c r="C1262" s="196">
        <v>500</v>
      </c>
      <c r="D1262" s="196">
        <v>498</v>
      </c>
      <c r="E1262" s="196">
        <v>2</v>
      </c>
      <c r="F1262" s="197" t="s">
        <v>1166</v>
      </c>
    </row>
    <row r="1263" spans="2:6" x14ac:dyDescent="0.25">
      <c r="B1263" s="283">
        <v>44636.542222222219</v>
      </c>
      <c r="C1263" s="196">
        <v>0.1</v>
      </c>
      <c r="D1263" s="196">
        <v>9.9600000000000008E-2</v>
      </c>
      <c r="E1263" s="196">
        <v>4.0000000000000002E-4</v>
      </c>
      <c r="F1263" s="197" t="s">
        <v>12915</v>
      </c>
    </row>
    <row r="1264" spans="2:6" x14ac:dyDescent="0.25">
      <c r="B1264" s="283">
        <v>44636.560972222222</v>
      </c>
      <c r="C1264" s="196">
        <v>0.1</v>
      </c>
      <c r="D1264" s="196">
        <v>9.9600000000000008E-2</v>
      </c>
      <c r="E1264" s="196">
        <v>4.0000000000000002E-4</v>
      </c>
      <c r="F1264" s="197" t="s">
        <v>12915</v>
      </c>
    </row>
    <row r="1265" spans="2:6" x14ac:dyDescent="0.25">
      <c r="B1265" s="283">
        <v>44636.572083333333</v>
      </c>
      <c r="C1265" s="196">
        <v>200</v>
      </c>
      <c r="D1265" s="196">
        <v>199.2</v>
      </c>
      <c r="E1265" s="196">
        <v>0.8</v>
      </c>
      <c r="F1265" s="197" t="s">
        <v>4511</v>
      </c>
    </row>
    <row r="1266" spans="2:6" x14ac:dyDescent="0.25">
      <c r="B1266" s="283">
        <v>44636.591458333336</v>
      </c>
      <c r="C1266" s="196">
        <v>3000</v>
      </c>
      <c r="D1266" s="196">
        <v>2988</v>
      </c>
      <c r="E1266" s="196">
        <v>12</v>
      </c>
      <c r="F1266" s="197" t="s">
        <v>11208</v>
      </c>
    </row>
    <row r="1267" spans="2:6" x14ac:dyDescent="0.25">
      <c r="B1267" s="283">
        <v>44636.608078703706</v>
      </c>
      <c r="C1267" s="196">
        <v>0.1</v>
      </c>
      <c r="D1267" s="196">
        <v>9.9600000000000008E-2</v>
      </c>
      <c r="E1267" s="196">
        <v>4.0000000000000002E-4</v>
      </c>
      <c r="F1267" s="197" t="s">
        <v>467</v>
      </c>
    </row>
    <row r="1268" spans="2:6" x14ac:dyDescent="0.25">
      <c r="B1268" s="283">
        <v>44636.608460648145</v>
      </c>
      <c r="C1268" s="196">
        <v>0.1</v>
      </c>
      <c r="D1268" s="196">
        <v>9.9600000000000008E-2</v>
      </c>
      <c r="E1268" s="196">
        <v>4.0000000000000002E-4</v>
      </c>
      <c r="F1268" s="197" t="s">
        <v>467</v>
      </c>
    </row>
    <row r="1269" spans="2:6" x14ac:dyDescent="0.25">
      <c r="B1269" s="283">
        <v>44636.616574074076</v>
      </c>
      <c r="C1269" s="196">
        <v>0.1</v>
      </c>
      <c r="D1269" s="196">
        <v>9.9600000000000008E-2</v>
      </c>
      <c r="E1269" s="196">
        <v>4.0000000000000002E-4</v>
      </c>
      <c r="F1269" s="197" t="s">
        <v>3685</v>
      </c>
    </row>
    <row r="1270" spans="2:6" x14ac:dyDescent="0.25">
      <c r="B1270" s="283">
        <v>44636.61824074074</v>
      </c>
      <c r="C1270" s="196">
        <v>1</v>
      </c>
      <c r="D1270" s="196">
        <v>0.996</v>
      </c>
      <c r="E1270" s="196">
        <v>4.0000000000000001E-3</v>
      </c>
      <c r="F1270" s="197" t="s">
        <v>317</v>
      </c>
    </row>
    <row r="1271" spans="2:6" x14ac:dyDescent="0.25">
      <c r="B1271" s="283">
        <v>44636.625960648147</v>
      </c>
      <c r="C1271" s="196">
        <v>100</v>
      </c>
      <c r="D1271" s="196">
        <v>99.6</v>
      </c>
      <c r="E1271" s="196">
        <v>0.4</v>
      </c>
      <c r="F1271" s="197" t="s">
        <v>10835</v>
      </c>
    </row>
    <row r="1272" spans="2:6" x14ac:dyDescent="0.25">
      <c r="B1272" s="283">
        <v>44636.634699074071</v>
      </c>
      <c r="C1272" s="196">
        <v>0.1</v>
      </c>
      <c r="D1272" s="196">
        <v>9.9600000000000008E-2</v>
      </c>
      <c r="E1272" s="196">
        <v>4.0000000000000002E-4</v>
      </c>
      <c r="F1272" s="197" t="s">
        <v>3685</v>
      </c>
    </row>
    <row r="1273" spans="2:6" x14ac:dyDescent="0.25">
      <c r="B1273" s="283">
        <v>44636.635879629626</v>
      </c>
      <c r="C1273" s="196">
        <v>0.1</v>
      </c>
      <c r="D1273" s="196">
        <v>9.9600000000000008E-2</v>
      </c>
      <c r="E1273" s="196">
        <v>4.0000000000000002E-4</v>
      </c>
      <c r="F1273" s="197" t="s">
        <v>3685</v>
      </c>
    </row>
    <row r="1274" spans="2:6" x14ac:dyDescent="0.25">
      <c r="B1274" s="283">
        <v>44636.638969907406</v>
      </c>
      <c r="C1274" s="196">
        <v>430</v>
      </c>
      <c r="D1274" s="196">
        <v>428.28</v>
      </c>
      <c r="E1274" s="196">
        <v>1.72</v>
      </c>
      <c r="F1274" s="197" t="s">
        <v>12921</v>
      </c>
    </row>
    <row r="1275" spans="2:6" x14ac:dyDescent="0.25">
      <c r="B1275" s="283">
        <v>44636.651678240742</v>
      </c>
      <c r="C1275" s="196">
        <v>0.1</v>
      </c>
      <c r="D1275" s="196">
        <v>9.9600000000000008E-2</v>
      </c>
      <c r="E1275" s="196">
        <v>4.0000000000000002E-4</v>
      </c>
      <c r="F1275" s="197" t="s">
        <v>3685</v>
      </c>
    </row>
    <row r="1276" spans="2:6" x14ac:dyDescent="0.25">
      <c r="B1276" s="283">
        <v>44636.653483796297</v>
      </c>
      <c r="C1276" s="196">
        <v>0.1</v>
      </c>
      <c r="D1276" s="196">
        <v>9.9600000000000008E-2</v>
      </c>
      <c r="E1276" s="196">
        <v>4.0000000000000002E-4</v>
      </c>
      <c r="F1276" s="197" t="s">
        <v>3685</v>
      </c>
    </row>
    <row r="1277" spans="2:6" x14ac:dyDescent="0.25">
      <c r="B1277" s="283">
        <v>44636.657106481478</v>
      </c>
      <c r="C1277" s="196">
        <v>0.1</v>
      </c>
      <c r="D1277" s="196">
        <v>9.9600000000000008E-2</v>
      </c>
      <c r="E1277" s="196">
        <v>4.0000000000000002E-4</v>
      </c>
      <c r="F1277" s="197" t="s">
        <v>467</v>
      </c>
    </row>
    <row r="1278" spans="2:6" x14ac:dyDescent="0.25">
      <c r="B1278" s="283">
        <v>44636.65761574074</v>
      </c>
      <c r="C1278" s="196">
        <v>0.1</v>
      </c>
      <c r="D1278" s="196">
        <v>9.9600000000000008E-2</v>
      </c>
      <c r="E1278" s="196">
        <v>4.0000000000000002E-4</v>
      </c>
      <c r="F1278" s="197" t="s">
        <v>467</v>
      </c>
    </row>
    <row r="1279" spans="2:6" x14ac:dyDescent="0.25">
      <c r="B1279" s="283">
        <v>44636.691562499997</v>
      </c>
      <c r="C1279" s="196">
        <v>500</v>
      </c>
      <c r="D1279" s="196">
        <v>498</v>
      </c>
      <c r="E1279" s="196">
        <v>2</v>
      </c>
      <c r="F1279" s="197" t="s">
        <v>12922</v>
      </c>
    </row>
    <row r="1280" spans="2:6" x14ac:dyDescent="0.25">
      <c r="B1280" s="283">
        <v>44636.691747685189</v>
      </c>
      <c r="C1280" s="196">
        <v>10</v>
      </c>
      <c r="D1280" s="196">
        <v>9.9600000000000009</v>
      </c>
      <c r="E1280" s="196">
        <v>4.0000000000000008E-2</v>
      </c>
      <c r="F1280" s="197" t="s">
        <v>5319</v>
      </c>
    </row>
    <row r="1281" spans="2:6" x14ac:dyDescent="0.25">
      <c r="B1281" s="283">
        <v>44636.716898148145</v>
      </c>
      <c r="C1281" s="196">
        <v>1</v>
      </c>
      <c r="D1281" s="196">
        <v>0.996</v>
      </c>
      <c r="E1281" s="196">
        <v>4.0000000000000001E-3</v>
      </c>
      <c r="F1281" s="197" t="s">
        <v>5362</v>
      </c>
    </row>
    <row r="1282" spans="2:6" x14ac:dyDescent="0.25">
      <c r="B1282" s="283">
        <v>44636.717662037037</v>
      </c>
      <c r="C1282" s="196">
        <v>150</v>
      </c>
      <c r="D1282" s="196">
        <v>149.4</v>
      </c>
      <c r="E1282" s="196">
        <v>0.60000000000000009</v>
      </c>
      <c r="F1282" s="197" t="s">
        <v>1281</v>
      </c>
    </row>
    <row r="1283" spans="2:6" x14ac:dyDescent="0.25">
      <c r="B1283" s="283">
        <v>44636.732488425929</v>
      </c>
      <c r="C1283" s="196">
        <v>300</v>
      </c>
      <c r="D1283" s="196">
        <v>298.8</v>
      </c>
      <c r="E1283" s="196">
        <v>1.2000000000000002</v>
      </c>
      <c r="F1283" s="197" t="s">
        <v>11453</v>
      </c>
    </row>
    <row r="1284" spans="2:6" x14ac:dyDescent="0.25">
      <c r="B1284" s="283">
        <v>44636.742685185185</v>
      </c>
      <c r="C1284" s="196">
        <v>1</v>
      </c>
      <c r="D1284" s="196">
        <v>0.996</v>
      </c>
      <c r="E1284" s="196">
        <v>4.0000000000000001E-3</v>
      </c>
      <c r="F1284" s="197" t="s">
        <v>5362</v>
      </c>
    </row>
    <row r="1285" spans="2:6" x14ac:dyDescent="0.25">
      <c r="B1285" s="283">
        <v>44636.748854166668</v>
      </c>
      <c r="C1285" s="196">
        <v>1000</v>
      </c>
      <c r="D1285" s="196">
        <v>996</v>
      </c>
      <c r="E1285" s="196">
        <v>4</v>
      </c>
      <c r="F1285" s="197" t="s">
        <v>630</v>
      </c>
    </row>
    <row r="1286" spans="2:6" x14ac:dyDescent="0.25">
      <c r="B1286" s="283">
        <v>44636.750787037039</v>
      </c>
      <c r="C1286" s="196">
        <v>1</v>
      </c>
      <c r="D1286" s="196">
        <v>0.996</v>
      </c>
      <c r="E1286" s="196">
        <v>4.0000000000000001E-3</v>
      </c>
      <c r="F1286" s="197" t="s">
        <v>5362</v>
      </c>
    </row>
    <row r="1287" spans="2:6" x14ac:dyDescent="0.25">
      <c r="B1287" s="283">
        <v>44636.753194444442</v>
      </c>
      <c r="C1287" s="196">
        <v>100</v>
      </c>
      <c r="D1287" s="196">
        <v>99.6</v>
      </c>
      <c r="E1287" s="196">
        <v>0.4</v>
      </c>
      <c r="F1287" s="197" t="s">
        <v>4514</v>
      </c>
    </row>
    <row r="1288" spans="2:6" x14ac:dyDescent="0.25">
      <c r="B1288" s="283">
        <v>44636.754560185182</v>
      </c>
      <c r="C1288" s="196">
        <v>1</v>
      </c>
      <c r="D1288" s="196">
        <v>0.996</v>
      </c>
      <c r="E1288" s="196">
        <v>4.0000000000000001E-3</v>
      </c>
      <c r="F1288" s="197" t="s">
        <v>5362</v>
      </c>
    </row>
    <row r="1289" spans="2:6" x14ac:dyDescent="0.25">
      <c r="B1289" s="283">
        <v>44636.765983796293</v>
      </c>
      <c r="C1289" s="196">
        <v>1</v>
      </c>
      <c r="D1289" s="196">
        <v>0.996</v>
      </c>
      <c r="E1289" s="196">
        <v>4.0000000000000001E-3</v>
      </c>
      <c r="F1289" s="197" t="s">
        <v>5362</v>
      </c>
    </row>
    <row r="1290" spans="2:6" x14ac:dyDescent="0.25">
      <c r="B1290" s="283">
        <v>44636.767800925925</v>
      </c>
      <c r="C1290" s="196">
        <v>10</v>
      </c>
      <c r="D1290" s="196">
        <v>9.9600000000000009</v>
      </c>
      <c r="E1290" s="196">
        <v>4.0000000000000008E-2</v>
      </c>
      <c r="F1290" s="197" t="s">
        <v>4408</v>
      </c>
    </row>
    <row r="1291" spans="2:6" x14ac:dyDescent="0.25">
      <c r="B1291" s="283">
        <v>44636.771307870367</v>
      </c>
      <c r="C1291" s="196">
        <v>1000</v>
      </c>
      <c r="D1291" s="196">
        <v>996</v>
      </c>
      <c r="E1291" s="196">
        <v>4</v>
      </c>
      <c r="F1291" s="197" t="s">
        <v>4824</v>
      </c>
    </row>
    <row r="1292" spans="2:6" x14ac:dyDescent="0.25">
      <c r="B1292" s="283">
        <v>44636.796539351853</v>
      </c>
      <c r="C1292" s="196">
        <v>100</v>
      </c>
      <c r="D1292" s="196">
        <v>99.6</v>
      </c>
      <c r="E1292" s="196">
        <v>0.4</v>
      </c>
      <c r="F1292" s="197" t="s">
        <v>4909</v>
      </c>
    </row>
    <row r="1293" spans="2:6" x14ac:dyDescent="0.25">
      <c r="B1293" s="283">
        <v>44636.798831018517</v>
      </c>
      <c r="C1293" s="196">
        <v>2000</v>
      </c>
      <c r="D1293" s="196">
        <v>1992</v>
      </c>
      <c r="E1293" s="196">
        <v>8</v>
      </c>
      <c r="F1293" s="197" t="s">
        <v>465</v>
      </c>
    </row>
    <row r="1294" spans="2:6" x14ac:dyDescent="0.25">
      <c r="B1294" s="283">
        <v>44636.805219907408</v>
      </c>
      <c r="C1294" s="196">
        <v>10</v>
      </c>
      <c r="D1294" s="196">
        <v>9.9600000000000009</v>
      </c>
      <c r="E1294" s="196">
        <v>4.0000000000000008E-2</v>
      </c>
      <c r="F1294" s="197" t="s">
        <v>1760</v>
      </c>
    </row>
    <row r="1295" spans="2:6" x14ac:dyDescent="0.25">
      <c r="B1295" s="283">
        <v>44636.813113425924</v>
      </c>
      <c r="C1295" s="196">
        <v>1000</v>
      </c>
      <c r="D1295" s="196">
        <v>996</v>
      </c>
      <c r="E1295" s="196">
        <v>4</v>
      </c>
      <c r="F1295" s="197" t="s">
        <v>895</v>
      </c>
    </row>
    <row r="1296" spans="2:6" x14ac:dyDescent="0.25">
      <c r="B1296" s="283">
        <v>44636.818761574075</v>
      </c>
      <c r="C1296" s="196">
        <v>300</v>
      </c>
      <c r="D1296" s="196">
        <v>298.8</v>
      </c>
      <c r="E1296" s="196">
        <v>1.2000000000000002</v>
      </c>
      <c r="F1296" s="197" t="s">
        <v>3419</v>
      </c>
    </row>
    <row r="1297" spans="2:6" x14ac:dyDescent="0.25">
      <c r="B1297" s="283">
        <v>44636.84814814815</v>
      </c>
      <c r="C1297" s="196">
        <v>250</v>
      </c>
      <c r="D1297" s="196">
        <v>249</v>
      </c>
      <c r="E1297" s="196">
        <v>1</v>
      </c>
      <c r="F1297" s="197" t="s">
        <v>562</v>
      </c>
    </row>
    <row r="1298" spans="2:6" x14ac:dyDescent="0.25">
      <c r="B1298" s="283">
        <v>44636.848379629628</v>
      </c>
      <c r="C1298" s="196">
        <v>200</v>
      </c>
      <c r="D1298" s="196">
        <v>199.2</v>
      </c>
      <c r="E1298" s="196">
        <v>0.8</v>
      </c>
      <c r="F1298" s="197" t="s">
        <v>10123</v>
      </c>
    </row>
    <row r="1299" spans="2:6" x14ac:dyDescent="0.25">
      <c r="B1299" s="283">
        <v>44636.861990740741</v>
      </c>
      <c r="C1299" s="196">
        <v>500</v>
      </c>
      <c r="D1299" s="196">
        <v>498</v>
      </c>
      <c r="E1299" s="196">
        <v>2</v>
      </c>
      <c r="F1299" s="197" t="s">
        <v>826</v>
      </c>
    </row>
    <row r="1300" spans="2:6" x14ac:dyDescent="0.25">
      <c r="B1300" s="283">
        <v>44636.864155092589</v>
      </c>
      <c r="C1300" s="196">
        <v>1</v>
      </c>
      <c r="D1300" s="196">
        <v>0.996</v>
      </c>
      <c r="E1300" s="196">
        <v>4.0000000000000001E-3</v>
      </c>
      <c r="F1300" s="197" t="s">
        <v>5362</v>
      </c>
    </row>
    <row r="1301" spans="2:6" x14ac:dyDescent="0.25">
      <c r="B1301" s="283">
        <v>44636.868298611109</v>
      </c>
      <c r="C1301" s="196">
        <v>100</v>
      </c>
      <c r="D1301" s="196">
        <v>99.6</v>
      </c>
      <c r="E1301" s="196">
        <v>0.4</v>
      </c>
      <c r="F1301" s="197" t="s">
        <v>10123</v>
      </c>
    </row>
    <row r="1302" spans="2:6" x14ac:dyDescent="0.25">
      <c r="B1302" s="283">
        <v>44636.868379629632</v>
      </c>
      <c r="C1302" s="196">
        <v>300</v>
      </c>
      <c r="D1302" s="196">
        <v>298.8</v>
      </c>
      <c r="E1302" s="196">
        <v>1.2000000000000002</v>
      </c>
      <c r="F1302" s="197" t="s">
        <v>2202</v>
      </c>
    </row>
    <row r="1303" spans="2:6" x14ac:dyDescent="0.25">
      <c r="B1303" s="283">
        <v>44636.872812499998</v>
      </c>
      <c r="C1303" s="196">
        <v>1</v>
      </c>
      <c r="D1303" s="196">
        <v>0.996</v>
      </c>
      <c r="E1303" s="196">
        <v>4.0000000000000001E-3</v>
      </c>
      <c r="F1303" s="197" t="s">
        <v>5362</v>
      </c>
    </row>
    <row r="1304" spans="2:6" x14ac:dyDescent="0.25">
      <c r="B1304" s="283">
        <v>44636.874293981484</v>
      </c>
      <c r="C1304" s="196">
        <v>100</v>
      </c>
      <c r="D1304" s="196">
        <v>99.6</v>
      </c>
      <c r="E1304" s="196">
        <v>0.4</v>
      </c>
      <c r="F1304" s="197" t="s">
        <v>11962</v>
      </c>
    </row>
    <row r="1305" spans="2:6" x14ac:dyDescent="0.25">
      <c r="B1305" s="283">
        <v>44636.878032407411</v>
      </c>
      <c r="C1305" s="196">
        <v>1500</v>
      </c>
      <c r="D1305" s="196">
        <v>1494</v>
      </c>
      <c r="E1305" s="196">
        <v>6</v>
      </c>
      <c r="F1305" s="197" t="s">
        <v>12923</v>
      </c>
    </row>
    <row r="1306" spans="2:6" x14ac:dyDescent="0.25">
      <c r="B1306" s="283">
        <v>44636.905497685184</v>
      </c>
      <c r="C1306" s="196">
        <v>1000</v>
      </c>
      <c r="D1306" s="196">
        <v>996</v>
      </c>
      <c r="E1306" s="196">
        <v>4</v>
      </c>
      <c r="F1306" s="197" t="s">
        <v>12924</v>
      </c>
    </row>
    <row r="1307" spans="2:6" x14ac:dyDescent="0.25">
      <c r="B1307" s="283">
        <v>44636.9140625</v>
      </c>
      <c r="C1307" s="196">
        <v>100</v>
      </c>
      <c r="D1307" s="196">
        <v>99.6</v>
      </c>
      <c r="E1307" s="196">
        <v>0.4</v>
      </c>
      <c r="F1307" s="197" t="s">
        <v>10123</v>
      </c>
    </row>
    <row r="1308" spans="2:6" x14ac:dyDescent="0.25">
      <c r="B1308" s="283">
        <v>44636.923541666663</v>
      </c>
      <c r="C1308" s="196">
        <v>1</v>
      </c>
      <c r="D1308" s="196">
        <v>0.996</v>
      </c>
      <c r="E1308" s="196">
        <v>4.0000000000000001E-3</v>
      </c>
      <c r="F1308" s="197" t="s">
        <v>1537</v>
      </c>
    </row>
    <row r="1309" spans="2:6" x14ac:dyDescent="0.25">
      <c r="B1309" s="283">
        <v>44636.939317129632</v>
      </c>
      <c r="C1309" s="196">
        <v>1</v>
      </c>
      <c r="D1309" s="196">
        <v>0.996</v>
      </c>
      <c r="E1309" s="196">
        <v>4.0000000000000001E-3</v>
      </c>
      <c r="F1309" s="197" t="s">
        <v>620</v>
      </c>
    </row>
    <row r="1310" spans="2:6" x14ac:dyDescent="0.25">
      <c r="B1310" s="283">
        <v>44636.939398148148</v>
      </c>
      <c r="C1310" s="196">
        <v>10</v>
      </c>
      <c r="D1310" s="196">
        <v>9.9600000000000009</v>
      </c>
      <c r="E1310" s="196">
        <v>4.0000000000000008E-2</v>
      </c>
      <c r="F1310" s="197" t="s">
        <v>3454</v>
      </c>
    </row>
    <row r="1311" spans="2:6" x14ac:dyDescent="0.25">
      <c r="B1311" s="283">
        <v>44636.941504629627</v>
      </c>
      <c r="C1311" s="196">
        <v>1</v>
      </c>
      <c r="D1311" s="196">
        <v>0.996</v>
      </c>
      <c r="E1311" s="196">
        <v>4.0000000000000001E-3</v>
      </c>
      <c r="F1311" s="197" t="s">
        <v>1537</v>
      </c>
    </row>
    <row r="1312" spans="2:6" x14ac:dyDescent="0.25">
      <c r="B1312" s="283">
        <v>44636.944594907407</v>
      </c>
      <c r="C1312" s="196">
        <v>1</v>
      </c>
      <c r="D1312" s="196">
        <v>0.996</v>
      </c>
      <c r="E1312" s="196">
        <v>4.0000000000000001E-3</v>
      </c>
      <c r="F1312" s="197" t="s">
        <v>620</v>
      </c>
    </row>
    <row r="1313" spans="2:6" x14ac:dyDescent="0.25">
      <c r="B1313" s="283">
        <v>44636.951805555553</v>
      </c>
      <c r="C1313" s="196">
        <v>500</v>
      </c>
      <c r="D1313" s="196">
        <v>498</v>
      </c>
      <c r="E1313" s="196">
        <v>2</v>
      </c>
      <c r="F1313" s="197" t="s">
        <v>5231</v>
      </c>
    </row>
    <row r="1314" spans="2:6" x14ac:dyDescent="0.25">
      <c r="B1314" s="283">
        <v>44636.987303240741</v>
      </c>
      <c r="C1314" s="196">
        <v>1</v>
      </c>
      <c r="D1314" s="196">
        <v>0.996</v>
      </c>
      <c r="E1314" s="196">
        <v>4.0000000000000001E-3</v>
      </c>
      <c r="F1314" s="197" t="s">
        <v>118</v>
      </c>
    </row>
    <row r="1315" spans="2:6" x14ac:dyDescent="0.25">
      <c r="B1315" s="283">
        <v>44636.993113425924</v>
      </c>
      <c r="C1315" s="196">
        <v>100</v>
      </c>
      <c r="D1315" s="196">
        <v>99.6</v>
      </c>
      <c r="E1315" s="196">
        <v>0.4</v>
      </c>
      <c r="F1315" s="197" t="s">
        <v>10123</v>
      </c>
    </row>
    <row r="1316" spans="2:6" x14ac:dyDescent="0.25">
      <c r="B1316" s="283">
        <v>44636.995451388888</v>
      </c>
      <c r="C1316" s="196">
        <v>1000</v>
      </c>
      <c r="D1316" s="196">
        <v>996</v>
      </c>
      <c r="E1316" s="196">
        <v>4</v>
      </c>
      <c r="F1316" s="197" t="s">
        <v>855</v>
      </c>
    </row>
    <row r="1317" spans="2:6" x14ac:dyDescent="0.25">
      <c r="B1317" s="283">
        <v>44637.000081018516</v>
      </c>
      <c r="C1317" s="196">
        <v>100</v>
      </c>
      <c r="D1317" s="196">
        <v>99.6</v>
      </c>
      <c r="E1317" s="196">
        <v>0.4</v>
      </c>
      <c r="F1317" s="197" t="s">
        <v>10123</v>
      </c>
    </row>
    <row r="1318" spans="2:6" x14ac:dyDescent="0.25">
      <c r="B1318" s="283">
        <v>44637.004351851851</v>
      </c>
      <c r="C1318" s="196">
        <v>2000</v>
      </c>
      <c r="D1318" s="196">
        <v>1992</v>
      </c>
      <c r="E1318" s="196">
        <v>8</v>
      </c>
      <c r="F1318" s="197" t="s">
        <v>11010</v>
      </c>
    </row>
    <row r="1319" spans="2:6" x14ac:dyDescent="0.25">
      <c r="B1319" s="283">
        <v>44637.025243055556</v>
      </c>
      <c r="C1319" s="196">
        <v>100</v>
      </c>
      <c r="D1319" s="196">
        <v>99.6</v>
      </c>
      <c r="E1319" s="196">
        <v>0.4</v>
      </c>
      <c r="F1319" s="197" t="s">
        <v>3875</v>
      </c>
    </row>
    <row r="1320" spans="2:6" x14ac:dyDescent="0.25">
      <c r="B1320" s="283">
        <v>44637.037557870368</v>
      </c>
      <c r="C1320" s="196">
        <v>10000</v>
      </c>
      <c r="D1320" s="196">
        <v>9960</v>
      </c>
      <c r="E1320" s="196">
        <v>40</v>
      </c>
      <c r="F1320" s="197" t="s">
        <v>1097</v>
      </c>
    </row>
    <row r="1321" spans="2:6" x14ac:dyDescent="0.25">
      <c r="B1321" s="283">
        <v>44637.08085648148</v>
      </c>
      <c r="C1321" s="196">
        <v>1000</v>
      </c>
      <c r="D1321" s="196">
        <v>996</v>
      </c>
      <c r="E1321" s="196">
        <v>4</v>
      </c>
      <c r="F1321" s="197" t="s">
        <v>1606</v>
      </c>
    </row>
    <row r="1322" spans="2:6" x14ac:dyDescent="0.25">
      <c r="B1322" s="283">
        <v>44637.098136574074</v>
      </c>
      <c r="C1322" s="196">
        <v>50</v>
      </c>
      <c r="D1322" s="196">
        <v>49.8</v>
      </c>
      <c r="E1322" s="196">
        <v>0.2</v>
      </c>
      <c r="F1322" s="197" t="s">
        <v>1680</v>
      </c>
    </row>
    <row r="1323" spans="2:6" x14ac:dyDescent="0.25">
      <c r="B1323" s="283">
        <v>44637.173148148147</v>
      </c>
      <c r="C1323" s="196">
        <v>1000</v>
      </c>
      <c r="D1323" s="196">
        <v>996</v>
      </c>
      <c r="E1323" s="196">
        <v>4</v>
      </c>
      <c r="F1323" s="197" t="s">
        <v>11383</v>
      </c>
    </row>
    <row r="1324" spans="2:6" x14ac:dyDescent="0.25">
      <c r="B1324" s="283">
        <v>44637.239814814813</v>
      </c>
      <c r="C1324" s="196">
        <v>1</v>
      </c>
      <c r="D1324" s="196">
        <v>0.996</v>
      </c>
      <c r="E1324" s="196">
        <v>4.0000000000000001E-3</v>
      </c>
      <c r="F1324" s="197" t="s">
        <v>155</v>
      </c>
    </row>
    <row r="1325" spans="2:6" x14ac:dyDescent="0.25">
      <c r="B1325" s="283">
        <v>44637.247662037036</v>
      </c>
      <c r="C1325" s="196">
        <v>40</v>
      </c>
      <c r="D1325" s="196">
        <v>39.840000000000003</v>
      </c>
      <c r="E1325" s="196">
        <v>0.16000000000000003</v>
      </c>
      <c r="F1325" s="197" t="s">
        <v>4464</v>
      </c>
    </row>
    <row r="1326" spans="2:6" x14ac:dyDescent="0.25">
      <c r="B1326" s="283">
        <v>44637.295231481483</v>
      </c>
      <c r="C1326" s="196">
        <v>2.5</v>
      </c>
      <c r="D1326" s="196">
        <v>2.4900000000000002</v>
      </c>
      <c r="E1326" s="196">
        <v>1.0000000000000002E-2</v>
      </c>
      <c r="F1326" s="197" t="s">
        <v>1006</v>
      </c>
    </row>
    <row r="1327" spans="2:6" x14ac:dyDescent="0.25">
      <c r="B1327" s="283">
        <v>44637.304270833331</v>
      </c>
      <c r="C1327" s="196">
        <v>2.5</v>
      </c>
      <c r="D1327" s="196">
        <v>2.4900000000000002</v>
      </c>
      <c r="E1327" s="196">
        <v>1.0000000000000002E-2</v>
      </c>
      <c r="F1327" s="197" t="s">
        <v>1006</v>
      </c>
    </row>
    <row r="1328" spans="2:6" x14ac:dyDescent="0.25">
      <c r="B1328" s="283">
        <v>44637.304942129631</v>
      </c>
      <c r="C1328" s="196">
        <v>0.01</v>
      </c>
      <c r="D1328" s="196">
        <v>9.9600000000000001E-3</v>
      </c>
      <c r="E1328" s="196">
        <v>4.0000000000000003E-5</v>
      </c>
      <c r="F1328" s="197" t="s">
        <v>4020</v>
      </c>
    </row>
    <row r="1329" spans="2:6" x14ac:dyDescent="0.25">
      <c r="B1329" s="283">
        <v>44637.316203703704</v>
      </c>
      <c r="C1329" s="196">
        <v>50</v>
      </c>
      <c r="D1329" s="196">
        <v>49.8</v>
      </c>
      <c r="E1329" s="196">
        <v>0.2</v>
      </c>
      <c r="F1329" s="197" t="s">
        <v>12925</v>
      </c>
    </row>
    <row r="1330" spans="2:6" x14ac:dyDescent="0.25">
      <c r="B1330" s="283">
        <v>44637.331284722219</v>
      </c>
      <c r="C1330" s="196">
        <v>200</v>
      </c>
      <c r="D1330" s="196">
        <v>199.2</v>
      </c>
      <c r="E1330" s="196">
        <v>0.8</v>
      </c>
      <c r="F1330" s="197" t="s">
        <v>2239</v>
      </c>
    </row>
    <row r="1331" spans="2:6" x14ac:dyDescent="0.25">
      <c r="B1331" s="283">
        <v>44637.351203703707</v>
      </c>
      <c r="C1331" s="196">
        <v>100</v>
      </c>
      <c r="D1331" s="196">
        <v>99.6</v>
      </c>
      <c r="E1331" s="196">
        <v>0.4</v>
      </c>
      <c r="F1331" s="197" t="s">
        <v>10123</v>
      </c>
    </row>
    <row r="1332" spans="2:6" x14ac:dyDescent="0.25">
      <c r="B1332" s="283">
        <v>44637.354930555557</v>
      </c>
      <c r="C1332" s="196">
        <v>30</v>
      </c>
      <c r="D1332" s="196">
        <v>29.88</v>
      </c>
      <c r="E1332" s="196">
        <v>0.12</v>
      </c>
      <c r="F1332" s="197" t="s">
        <v>5471</v>
      </c>
    </row>
    <row r="1333" spans="2:6" x14ac:dyDescent="0.25">
      <c r="B1333" s="283">
        <v>44637.360798611109</v>
      </c>
      <c r="C1333" s="196">
        <v>500</v>
      </c>
      <c r="D1333" s="196">
        <v>498</v>
      </c>
      <c r="E1333" s="196">
        <v>2</v>
      </c>
      <c r="F1333" s="197" t="s">
        <v>4773</v>
      </c>
    </row>
    <row r="1334" spans="2:6" x14ac:dyDescent="0.25">
      <c r="B1334" s="283">
        <v>44637.370462962965</v>
      </c>
      <c r="C1334" s="196">
        <v>5000</v>
      </c>
      <c r="D1334" s="196">
        <v>4980</v>
      </c>
      <c r="E1334" s="196">
        <v>20</v>
      </c>
      <c r="F1334" s="197" t="s">
        <v>12926</v>
      </c>
    </row>
    <row r="1335" spans="2:6" x14ac:dyDescent="0.25">
      <c r="B1335" s="283">
        <v>44637.383333333331</v>
      </c>
      <c r="C1335" s="196">
        <v>1000</v>
      </c>
      <c r="D1335" s="196">
        <v>996</v>
      </c>
      <c r="E1335" s="196">
        <v>4</v>
      </c>
      <c r="F1335" s="197" t="s">
        <v>12927</v>
      </c>
    </row>
    <row r="1336" spans="2:6" x14ac:dyDescent="0.25">
      <c r="B1336" s="283">
        <v>44637.392268518517</v>
      </c>
      <c r="C1336" s="196">
        <v>100</v>
      </c>
      <c r="D1336" s="196">
        <v>99.6</v>
      </c>
      <c r="E1336" s="196">
        <v>0.4</v>
      </c>
      <c r="F1336" s="197" t="s">
        <v>4815</v>
      </c>
    </row>
    <row r="1337" spans="2:6" x14ac:dyDescent="0.25">
      <c r="B1337" s="283">
        <v>44637.394247685188</v>
      </c>
      <c r="C1337" s="196">
        <v>1</v>
      </c>
      <c r="D1337" s="196">
        <v>0.996</v>
      </c>
      <c r="E1337" s="196">
        <v>4.0000000000000001E-3</v>
      </c>
      <c r="F1337" s="197" t="s">
        <v>5357</v>
      </c>
    </row>
    <row r="1338" spans="2:6" x14ac:dyDescent="0.25">
      <c r="B1338" s="283">
        <v>44637.399918981479</v>
      </c>
      <c r="C1338" s="196">
        <v>500</v>
      </c>
      <c r="D1338" s="196">
        <v>498</v>
      </c>
      <c r="E1338" s="196">
        <v>2</v>
      </c>
      <c r="F1338" s="197" t="s">
        <v>733</v>
      </c>
    </row>
    <row r="1339" spans="2:6" x14ac:dyDescent="0.25">
      <c r="B1339" s="283">
        <v>44637.401319444441</v>
      </c>
      <c r="C1339" s="196">
        <v>100</v>
      </c>
      <c r="D1339" s="196">
        <v>99.6</v>
      </c>
      <c r="E1339" s="196">
        <v>0.4</v>
      </c>
      <c r="F1339" s="197" t="s">
        <v>10123</v>
      </c>
    </row>
    <row r="1340" spans="2:6" x14ac:dyDescent="0.25">
      <c r="B1340" s="283">
        <v>44637.405173611114</v>
      </c>
      <c r="C1340" s="196">
        <v>500</v>
      </c>
      <c r="D1340" s="196">
        <v>498</v>
      </c>
      <c r="E1340" s="196">
        <v>2</v>
      </c>
      <c r="F1340" s="197" t="s">
        <v>587</v>
      </c>
    </row>
    <row r="1341" spans="2:6" x14ac:dyDescent="0.25">
      <c r="B1341" s="283">
        <v>44637.405358796299</v>
      </c>
      <c r="C1341" s="196">
        <v>1</v>
      </c>
      <c r="D1341" s="196">
        <v>0.996</v>
      </c>
      <c r="E1341" s="196">
        <v>4.0000000000000001E-3</v>
      </c>
      <c r="F1341" s="197" t="s">
        <v>11484</v>
      </c>
    </row>
    <row r="1342" spans="2:6" x14ac:dyDescent="0.25">
      <c r="B1342" s="283">
        <v>44637.420624999999</v>
      </c>
      <c r="C1342" s="196">
        <v>1000</v>
      </c>
      <c r="D1342" s="196">
        <v>996</v>
      </c>
      <c r="E1342" s="196">
        <v>4</v>
      </c>
      <c r="F1342" s="197" t="s">
        <v>3823</v>
      </c>
    </row>
    <row r="1343" spans="2:6" x14ac:dyDescent="0.25">
      <c r="B1343" s="283">
        <v>44637.435381944444</v>
      </c>
      <c r="C1343" s="196">
        <v>500</v>
      </c>
      <c r="D1343" s="196">
        <v>498</v>
      </c>
      <c r="E1343" s="196">
        <v>2</v>
      </c>
      <c r="F1343" s="197" t="s">
        <v>1337</v>
      </c>
    </row>
    <row r="1344" spans="2:6" x14ac:dyDescent="0.25">
      <c r="B1344" s="283">
        <v>44637.437407407408</v>
      </c>
      <c r="C1344" s="196">
        <v>500</v>
      </c>
      <c r="D1344" s="196">
        <v>498</v>
      </c>
      <c r="E1344" s="196">
        <v>2</v>
      </c>
      <c r="F1344" s="197" t="s">
        <v>4242</v>
      </c>
    </row>
    <row r="1345" spans="2:6" x14ac:dyDescent="0.25">
      <c r="B1345" s="283">
        <v>44637.450104166666</v>
      </c>
      <c r="C1345" s="196">
        <v>100</v>
      </c>
      <c r="D1345" s="196">
        <v>99.6</v>
      </c>
      <c r="E1345" s="196">
        <v>0.4</v>
      </c>
      <c r="F1345" s="197" t="s">
        <v>10123</v>
      </c>
    </row>
    <row r="1346" spans="2:6" x14ac:dyDescent="0.25">
      <c r="B1346" s="283">
        <v>44637.451574074075</v>
      </c>
      <c r="C1346" s="196">
        <v>10</v>
      </c>
      <c r="D1346" s="196">
        <v>9.9600000000000009</v>
      </c>
      <c r="E1346" s="196">
        <v>4.0000000000000008E-2</v>
      </c>
      <c r="F1346" s="197" t="s">
        <v>470</v>
      </c>
    </row>
    <row r="1347" spans="2:6" x14ac:dyDescent="0.25">
      <c r="B1347" s="283">
        <v>44637.463449074072</v>
      </c>
      <c r="C1347" s="196">
        <v>300</v>
      </c>
      <c r="D1347" s="196">
        <v>298.8</v>
      </c>
      <c r="E1347" s="196">
        <v>1.2000000000000002</v>
      </c>
      <c r="F1347" s="197" t="s">
        <v>12928</v>
      </c>
    </row>
    <row r="1348" spans="2:6" x14ac:dyDescent="0.25">
      <c r="B1348" s="283">
        <v>44637.478159722225</v>
      </c>
      <c r="C1348" s="196">
        <v>10</v>
      </c>
      <c r="D1348" s="196">
        <v>9.9600000000000009</v>
      </c>
      <c r="E1348" s="196">
        <v>4.0000000000000008E-2</v>
      </c>
      <c r="F1348" s="197" t="s">
        <v>11224</v>
      </c>
    </row>
    <row r="1349" spans="2:6" x14ac:dyDescent="0.25">
      <c r="B1349" s="283">
        <v>44637.490393518521</v>
      </c>
      <c r="C1349" s="196">
        <v>5000</v>
      </c>
      <c r="D1349" s="196">
        <v>4980</v>
      </c>
      <c r="E1349" s="196">
        <v>20</v>
      </c>
      <c r="F1349" s="197" t="s">
        <v>2822</v>
      </c>
    </row>
    <row r="1350" spans="2:6" x14ac:dyDescent="0.25">
      <c r="B1350" s="283">
        <v>44637.497048611112</v>
      </c>
      <c r="C1350" s="196">
        <v>500</v>
      </c>
      <c r="D1350" s="196">
        <v>498</v>
      </c>
      <c r="E1350" s="196">
        <v>2</v>
      </c>
      <c r="F1350" s="197" t="s">
        <v>3555</v>
      </c>
    </row>
    <row r="1351" spans="2:6" x14ac:dyDescent="0.25">
      <c r="B1351" s="283">
        <v>44637.515324074076</v>
      </c>
      <c r="C1351" s="196">
        <v>414</v>
      </c>
      <c r="D1351" s="196">
        <v>412.34399999999999</v>
      </c>
      <c r="E1351" s="196">
        <v>1.6559999999999999</v>
      </c>
      <c r="F1351" s="197" t="s">
        <v>12929</v>
      </c>
    </row>
    <row r="1352" spans="2:6" x14ac:dyDescent="0.25">
      <c r="B1352" s="283">
        <v>44637.526886574073</v>
      </c>
      <c r="C1352" s="196">
        <v>1</v>
      </c>
      <c r="D1352" s="196">
        <v>0.996</v>
      </c>
      <c r="E1352" s="196">
        <v>4.0000000000000001E-3</v>
      </c>
      <c r="F1352" s="197" t="s">
        <v>917</v>
      </c>
    </row>
    <row r="1353" spans="2:6" x14ac:dyDescent="0.25">
      <c r="B1353" s="283">
        <v>44637.526944444442</v>
      </c>
      <c r="C1353" s="196">
        <v>100</v>
      </c>
      <c r="D1353" s="196">
        <v>99.6</v>
      </c>
      <c r="E1353" s="196">
        <v>0.4</v>
      </c>
      <c r="F1353" s="197" t="s">
        <v>2144</v>
      </c>
    </row>
    <row r="1354" spans="2:6" x14ac:dyDescent="0.25">
      <c r="B1354" s="283">
        <v>44637.533946759257</v>
      </c>
      <c r="C1354" s="196">
        <v>500</v>
      </c>
      <c r="D1354" s="196">
        <v>498</v>
      </c>
      <c r="E1354" s="196">
        <v>2</v>
      </c>
      <c r="F1354" s="197" t="s">
        <v>2027</v>
      </c>
    </row>
    <row r="1355" spans="2:6" x14ac:dyDescent="0.25">
      <c r="B1355" s="283">
        <v>44637.554849537039</v>
      </c>
      <c r="C1355" s="196">
        <v>500</v>
      </c>
      <c r="D1355" s="196">
        <v>498</v>
      </c>
      <c r="E1355" s="196">
        <v>2</v>
      </c>
      <c r="F1355" s="197" t="s">
        <v>3359</v>
      </c>
    </row>
    <row r="1356" spans="2:6" x14ac:dyDescent="0.25">
      <c r="B1356" s="283">
        <v>44637.557627314818</v>
      </c>
      <c r="C1356" s="196">
        <v>10</v>
      </c>
      <c r="D1356" s="196">
        <v>9.9600000000000009</v>
      </c>
      <c r="E1356" s="196">
        <v>4.0000000000000008E-2</v>
      </c>
      <c r="F1356" s="197" t="s">
        <v>3454</v>
      </c>
    </row>
    <row r="1357" spans="2:6" x14ac:dyDescent="0.25">
      <c r="B1357" s="283">
        <v>44637.558981481481</v>
      </c>
      <c r="C1357" s="196">
        <v>300</v>
      </c>
      <c r="D1357" s="196">
        <v>298.8</v>
      </c>
      <c r="E1357" s="196">
        <v>1.2000000000000002</v>
      </c>
      <c r="F1357" s="197" t="s">
        <v>10123</v>
      </c>
    </row>
    <row r="1358" spans="2:6" x14ac:dyDescent="0.25">
      <c r="B1358" s="283">
        <v>44637.564282407409</v>
      </c>
      <c r="C1358" s="196">
        <v>2000</v>
      </c>
      <c r="D1358" s="196">
        <v>1992</v>
      </c>
      <c r="E1358" s="196">
        <v>8</v>
      </c>
      <c r="F1358" s="197" t="s">
        <v>2158</v>
      </c>
    </row>
    <row r="1359" spans="2:6" x14ac:dyDescent="0.25">
      <c r="B1359" s="283">
        <v>44637.570231481484</v>
      </c>
      <c r="C1359" s="196">
        <v>5000</v>
      </c>
      <c r="D1359" s="196">
        <v>4980</v>
      </c>
      <c r="E1359" s="196">
        <v>20</v>
      </c>
      <c r="F1359" s="197" t="s">
        <v>12930</v>
      </c>
    </row>
    <row r="1360" spans="2:6" x14ac:dyDescent="0.25">
      <c r="B1360" s="283">
        <v>44637.591770833336</v>
      </c>
      <c r="C1360" s="196">
        <v>500</v>
      </c>
      <c r="D1360" s="196">
        <v>498</v>
      </c>
      <c r="E1360" s="196">
        <v>2</v>
      </c>
      <c r="F1360" s="197" t="s">
        <v>621</v>
      </c>
    </row>
    <row r="1361" spans="2:6" x14ac:dyDescent="0.25">
      <c r="B1361" s="283">
        <v>44637.629930555559</v>
      </c>
      <c r="C1361" s="196">
        <v>500</v>
      </c>
      <c r="D1361" s="196">
        <v>498</v>
      </c>
      <c r="E1361" s="196">
        <v>2</v>
      </c>
      <c r="F1361" s="197" t="s">
        <v>5400</v>
      </c>
    </row>
    <row r="1362" spans="2:6" x14ac:dyDescent="0.25">
      <c r="B1362" s="283">
        <v>44637.633113425924</v>
      </c>
      <c r="C1362" s="196">
        <v>1000</v>
      </c>
      <c r="D1362" s="196">
        <v>996</v>
      </c>
      <c r="E1362" s="196">
        <v>4</v>
      </c>
      <c r="F1362" s="197" t="s">
        <v>5465</v>
      </c>
    </row>
    <row r="1363" spans="2:6" x14ac:dyDescent="0.25">
      <c r="B1363" s="283">
        <v>44637.636238425926</v>
      </c>
      <c r="C1363" s="196">
        <v>100</v>
      </c>
      <c r="D1363" s="196">
        <v>99.6</v>
      </c>
      <c r="E1363" s="196">
        <v>0.4</v>
      </c>
      <c r="F1363" s="197" t="s">
        <v>5365</v>
      </c>
    </row>
    <row r="1364" spans="2:6" x14ac:dyDescent="0.25">
      <c r="B1364" s="283">
        <v>44637.637256944443</v>
      </c>
      <c r="C1364" s="196">
        <v>1</v>
      </c>
      <c r="D1364" s="196">
        <v>0.996</v>
      </c>
      <c r="E1364" s="196">
        <v>4.0000000000000001E-3</v>
      </c>
      <c r="F1364" s="197" t="s">
        <v>12842</v>
      </c>
    </row>
    <row r="1365" spans="2:6" x14ac:dyDescent="0.25">
      <c r="B1365" s="283">
        <v>44637.641481481478</v>
      </c>
      <c r="C1365" s="196">
        <v>100</v>
      </c>
      <c r="D1365" s="196">
        <v>99.6</v>
      </c>
      <c r="E1365" s="196">
        <v>0.4</v>
      </c>
      <c r="F1365" s="197" t="s">
        <v>10835</v>
      </c>
    </row>
    <row r="1366" spans="2:6" x14ac:dyDescent="0.25">
      <c r="B1366" s="283">
        <v>44637.643738425926</v>
      </c>
      <c r="C1366" s="196">
        <v>1000</v>
      </c>
      <c r="D1366" s="196">
        <v>996</v>
      </c>
      <c r="E1366" s="196">
        <v>4</v>
      </c>
      <c r="F1366" s="197" t="s">
        <v>2869</v>
      </c>
    </row>
    <row r="1367" spans="2:6" x14ac:dyDescent="0.25">
      <c r="B1367" s="283">
        <v>44637.649525462963</v>
      </c>
      <c r="C1367" s="196">
        <v>100</v>
      </c>
      <c r="D1367" s="196">
        <v>99.6</v>
      </c>
      <c r="E1367" s="196">
        <v>0.4</v>
      </c>
      <c r="F1367" s="197" t="s">
        <v>10123</v>
      </c>
    </row>
    <row r="1368" spans="2:6" x14ac:dyDescent="0.25">
      <c r="B1368" s="283">
        <v>44637.657384259262</v>
      </c>
      <c r="C1368" s="196">
        <v>10</v>
      </c>
      <c r="D1368" s="196">
        <v>9.9600000000000009</v>
      </c>
      <c r="E1368" s="196">
        <v>4.0000000000000008E-2</v>
      </c>
      <c r="F1368" s="197" t="s">
        <v>4985</v>
      </c>
    </row>
    <row r="1369" spans="2:6" x14ac:dyDescent="0.25">
      <c r="B1369" s="283">
        <v>44637.657650462963</v>
      </c>
      <c r="C1369" s="196">
        <v>400</v>
      </c>
      <c r="D1369" s="196">
        <v>398.4</v>
      </c>
      <c r="E1369" s="196">
        <v>1.6</v>
      </c>
      <c r="F1369" s="197" t="s">
        <v>12931</v>
      </c>
    </row>
    <row r="1370" spans="2:6" x14ac:dyDescent="0.25">
      <c r="B1370" s="283">
        <v>44637.663194444445</v>
      </c>
      <c r="C1370" s="196">
        <v>10</v>
      </c>
      <c r="D1370" s="196">
        <v>9.9600000000000009</v>
      </c>
      <c r="E1370" s="196">
        <v>4.0000000000000008E-2</v>
      </c>
      <c r="F1370" s="197" t="s">
        <v>4985</v>
      </c>
    </row>
    <row r="1371" spans="2:6" x14ac:dyDescent="0.25">
      <c r="B1371" s="283">
        <v>44637.663900462961</v>
      </c>
      <c r="C1371" s="196">
        <v>500</v>
      </c>
      <c r="D1371" s="196">
        <v>498</v>
      </c>
      <c r="E1371" s="196">
        <v>2</v>
      </c>
      <c r="F1371" s="197" t="s">
        <v>12932</v>
      </c>
    </row>
    <row r="1372" spans="2:6" x14ac:dyDescent="0.25">
      <c r="B1372" s="283">
        <v>44637.670520833337</v>
      </c>
      <c r="C1372" s="196">
        <v>2000</v>
      </c>
      <c r="D1372" s="196">
        <v>1992</v>
      </c>
      <c r="E1372" s="196">
        <v>8</v>
      </c>
      <c r="F1372" s="197" t="s">
        <v>3822</v>
      </c>
    </row>
    <row r="1373" spans="2:6" x14ac:dyDescent="0.25">
      <c r="B1373" s="283">
        <v>44637.698831018519</v>
      </c>
      <c r="C1373" s="196">
        <v>1000</v>
      </c>
      <c r="D1373" s="196">
        <v>996</v>
      </c>
      <c r="E1373" s="196">
        <v>4</v>
      </c>
      <c r="F1373" s="197" t="s">
        <v>5397</v>
      </c>
    </row>
    <row r="1374" spans="2:6" x14ac:dyDescent="0.25">
      <c r="B1374" s="283">
        <v>44637.70244212963</v>
      </c>
      <c r="C1374" s="196">
        <v>100</v>
      </c>
      <c r="D1374" s="196">
        <v>99.6</v>
      </c>
      <c r="E1374" s="196">
        <v>0.4</v>
      </c>
      <c r="F1374" s="197" t="s">
        <v>5425</v>
      </c>
    </row>
    <row r="1375" spans="2:6" x14ac:dyDescent="0.25">
      <c r="B1375" s="283">
        <v>44637.708124999997</v>
      </c>
      <c r="C1375" s="196">
        <v>500</v>
      </c>
      <c r="D1375" s="196">
        <v>498</v>
      </c>
      <c r="E1375" s="196">
        <v>2</v>
      </c>
      <c r="F1375" s="197" t="s">
        <v>5405</v>
      </c>
    </row>
    <row r="1376" spans="2:6" x14ac:dyDescent="0.25">
      <c r="B1376" s="283">
        <v>44637.716886574075</v>
      </c>
      <c r="C1376" s="196">
        <v>50</v>
      </c>
      <c r="D1376" s="196">
        <v>49.8</v>
      </c>
      <c r="E1376" s="196">
        <v>0.2</v>
      </c>
      <c r="F1376" s="197" t="s">
        <v>3360</v>
      </c>
    </row>
    <row r="1377" spans="2:6" x14ac:dyDescent="0.25">
      <c r="B1377" s="283">
        <v>44637.740844907406</v>
      </c>
      <c r="C1377" s="196">
        <v>100</v>
      </c>
      <c r="D1377" s="196">
        <v>99.6</v>
      </c>
      <c r="E1377" s="196">
        <v>0.4</v>
      </c>
      <c r="F1377" s="197" t="s">
        <v>10123</v>
      </c>
    </row>
    <row r="1378" spans="2:6" x14ac:dyDescent="0.25">
      <c r="B1378" s="283">
        <v>44637.758634259262</v>
      </c>
      <c r="C1378" s="196">
        <v>5</v>
      </c>
      <c r="D1378" s="196">
        <v>4.9800000000000004</v>
      </c>
      <c r="E1378" s="196">
        <v>2.0000000000000004E-2</v>
      </c>
      <c r="F1378" s="197" t="s">
        <v>1057</v>
      </c>
    </row>
    <row r="1379" spans="2:6" x14ac:dyDescent="0.25">
      <c r="B1379" s="283">
        <v>44637.766875000001</v>
      </c>
      <c r="C1379" s="196">
        <v>5000</v>
      </c>
      <c r="D1379" s="196">
        <v>4980</v>
      </c>
      <c r="E1379" s="196">
        <v>20</v>
      </c>
      <c r="F1379" s="197" t="s">
        <v>12755</v>
      </c>
    </row>
    <row r="1380" spans="2:6" x14ac:dyDescent="0.25">
      <c r="B1380" s="283">
        <v>44637.767187500001</v>
      </c>
      <c r="C1380" s="196">
        <v>10</v>
      </c>
      <c r="D1380" s="196">
        <v>9.9600000000000009</v>
      </c>
      <c r="E1380" s="196">
        <v>4.0000000000000008E-2</v>
      </c>
      <c r="F1380" s="197" t="s">
        <v>2848</v>
      </c>
    </row>
    <row r="1381" spans="2:6" x14ac:dyDescent="0.25">
      <c r="B1381" s="283">
        <v>44637.772037037037</v>
      </c>
      <c r="C1381" s="196">
        <v>500</v>
      </c>
      <c r="D1381" s="196">
        <v>498</v>
      </c>
      <c r="E1381" s="196">
        <v>2</v>
      </c>
      <c r="F1381" s="197" t="s">
        <v>3950</v>
      </c>
    </row>
    <row r="1382" spans="2:6" x14ac:dyDescent="0.25">
      <c r="B1382" s="283">
        <v>44637.782962962963</v>
      </c>
      <c r="C1382" s="196">
        <v>100</v>
      </c>
      <c r="D1382" s="196">
        <v>99.6</v>
      </c>
      <c r="E1382" s="196">
        <v>0.4</v>
      </c>
      <c r="F1382" s="197" t="s">
        <v>10123</v>
      </c>
    </row>
    <row r="1383" spans="2:6" x14ac:dyDescent="0.25">
      <c r="B1383" s="283">
        <v>44637.78434027778</v>
      </c>
      <c r="C1383" s="196">
        <v>100</v>
      </c>
      <c r="D1383" s="196">
        <v>99.6</v>
      </c>
      <c r="E1383" s="196">
        <v>0.4</v>
      </c>
      <c r="F1383" s="197" t="s">
        <v>1224</v>
      </c>
    </row>
    <row r="1384" spans="2:6" x14ac:dyDescent="0.25">
      <c r="B1384" s="283">
        <v>44637.791076388887</v>
      </c>
      <c r="C1384" s="196">
        <v>70</v>
      </c>
      <c r="D1384" s="196">
        <v>69.72</v>
      </c>
      <c r="E1384" s="196">
        <v>0.27999999999999997</v>
      </c>
      <c r="F1384" s="197" t="s">
        <v>312</v>
      </c>
    </row>
    <row r="1385" spans="2:6" x14ac:dyDescent="0.25">
      <c r="B1385" s="283">
        <v>44637.814918981479</v>
      </c>
      <c r="C1385" s="196">
        <v>100</v>
      </c>
      <c r="D1385" s="196">
        <v>99.6</v>
      </c>
      <c r="E1385" s="196">
        <v>0.4</v>
      </c>
      <c r="F1385" s="197" t="s">
        <v>10123</v>
      </c>
    </row>
    <row r="1386" spans="2:6" x14ac:dyDescent="0.25">
      <c r="B1386" s="283">
        <v>44637.821122685185</v>
      </c>
      <c r="C1386" s="196">
        <v>0.01</v>
      </c>
      <c r="D1386" s="196">
        <v>9.9600000000000001E-3</v>
      </c>
      <c r="E1386" s="196">
        <v>4.0000000000000003E-5</v>
      </c>
      <c r="F1386" s="197" t="s">
        <v>5107</v>
      </c>
    </row>
    <row r="1387" spans="2:6" x14ac:dyDescent="0.25">
      <c r="B1387" s="283">
        <v>44637.826828703706</v>
      </c>
      <c r="C1387" s="196">
        <v>500</v>
      </c>
      <c r="D1387" s="196">
        <v>498</v>
      </c>
      <c r="E1387" s="196">
        <v>2</v>
      </c>
      <c r="F1387" s="197" t="s">
        <v>4858</v>
      </c>
    </row>
    <row r="1388" spans="2:6" x14ac:dyDescent="0.25">
      <c r="B1388" s="283">
        <v>44637.831180555557</v>
      </c>
      <c r="C1388" s="196">
        <v>200</v>
      </c>
      <c r="D1388" s="196">
        <v>199.2</v>
      </c>
      <c r="E1388" s="196">
        <v>0.8</v>
      </c>
      <c r="F1388" s="197" t="s">
        <v>11196</v>
      </c>
    </row>
    <row r="1389" spans="2:6" x14ac:dyDescent="0.25">
      <c r="B1389" s="283">
        <v>44637.840787037036</v>
      </c>
      <c r="C1389" s="196">
        <v>50</v>
      </c>
      <c r="D1389" s="196">
        <v>49.8</v>
      </c>
      <c r="E1389" s="196">
        <v>0.2</v>
      </c>
      <c r="F1389" s="197" t="s">
        <v>585</v>
      </c>
    </row>
    <row r="1390" spans="2:6" x14ac:dyDescent="0.25">
      <c r="B1390" s="283">
        <v>44637.876157407409</v>
      </c>
      <c r="C1390" s="196">
        <v>300</v>
      </c>
      <c r="D1390" s="196">
        <v>298.8</v>
      </c>
      <c r="E1390" s="196">
        <v>1.2000000000000002</v>
      </c>
      <c r="F1390" s="197" t="s">
        <v>2485</v>
      </c>
    </row>
    <row r="1391" spans="2:6" x14ac:dyDescent="0.25">
      <c r="B1391" s="283">
        <v>44637.877824074072</v>
      </c>
      <c r="C1391" s="196">
        <v>500</v>
      </c>
      <c r="D1391" s="196">
        <v>498</v>
      </c>
      <c r="E1391" s="196">
        <v>2</v>
      </c>
      <c r="F1391" s="197" t="s">
        <v>11400</v>
      </c>
    </row>
    <row r="1392" spans="2:6" x14ac:dyDescent="0.25">
      <c r="B1392" s="283">
        <v>44637.885393518518</v>
      </c>
      <c r="C1392" s="196">
        <v>200</v>
      </c>
      <c r="D1392" s="196">
        <v>199.2</v>
      </c>
      <c r="E1392" s="196">
        <v>0.8</v>
      </c>
      <c r="F1392" s="197" t="s">
        <v>4511</v>
      </c>
    </row>
    <row r="1393" spans="2:6" x14ac:dyDescent="0.25">
      <c r="B1393" s="283">
        <v>44637.886446759258</v>
      </c>
      <c r="C1393" s="196">
        <v>100</v>
      </c>
      <c r="D1393" s="196">
        <v>99.6</v>
      </c>
      <c r="E1393" s="196">
        <v>0.4</v>
      </c>
      <c r="F1393" s="197" t="s">
        <v>12771</v>
      </c>
    </row>
    <row r="1394" spans="2:6" x14ac:dyDescent="0.25">
      <c r="B1394" s="283">
        <v>44637.894537037035</v>
      </c>
      <c r="C1394" s="196">
        <v>100</v>
      </c>
      <c r="D1394" s="196">
        <v>99.6</v>
      </c>
      <c r="E1394" s="196">
        <v>0.4</v>
      </c>
      <c r="F1394" s="197" t="s">
        <v>4222</v>
      </c>
    </row>
    <row r="1395" spans="2:6" x14ac:dyDescent="0.25">
      <c r="B1395" s="283">
        <v>44637.903124999997</v>
      </c>
      <c r="C1395" s="196">
        <v>100</v>
      </c>
      <c r="D1395" s="196">
        <v>99.6</v>
      </c>
      <c r="E1395" s="196">
        <v>0.4</v>
      </c>
      <c r="F1395" s="197" t="s">
        <v>10123</v>
      </c>
    </row>
    <row r="1396" spans="2:6" x14ac:dyDescent="0.25">
      <c r="B1396" s="283">
        <v>44637.917939814812</v>
      </c>
      <c r="C1396" s="196">
        <v>500</v>
      </c>
      <c r="D1396" s="196">
        <v>498</v>
      </c>
      <c r="E1396" s="196">
        <v>2</v>
      </c>
      <c r="F1396" s="197" t="s">
        <v>10511</v>
      </c>
    </row>
    <row r="1397" spans="2:6" x14ac:dyDescent="0.25">
      <c r="B1397" s="283">
        <v>44637.920254629629</v>
      </c>
      <c r="C1397" s="196">
        <v>10</v>
      </c>
      <c r="D1397" s="196">
        <v>9.9600000000000009</v>
      </c>
      <c r="E1397" s="196">
        <v>4.0000000000000008E-2</v>
      </c>
      <c r="F1397" s="197" t="s">
        <v>1000</v>
      </c>
    </row>
    <row r="1398" spans="2:6" x14ac:dyDescent="0.25">
      <c r="B1398" s="283">
        <v>44637.921469907407</v>
      </c>
      <c r="C1398" s="196">
        <v>189</v>
      </c>
      <c r="D1398" s="196">
        <v>188.244</v>
      </c>
      <c r="E1398" s="196">
        <v>0.75600000000000001</v>
      </c>
      <c r="F1398" s="197" t="s">
        <v>1143</v>
      </c>
    </row>
    <row r="1399" spans="2:6" x14ac:dyDescent="0.25">
      <c r="B1399" s="283">
        <v>44637.922534722224</v>
      </c>
      <c r="C1399" s="196">
        <v>1000</v>
      </c>
      <c r="D1399" s="196">
        <v>996</v>
      </c>
      <c r="E1399" s="196">
        <v>4</v>
      </c>
      <c r="F1399" s="197" t="s">
        <v>553</v>
      </c>
    </row>
    <row r="1400" spans="2:6" x14ac:dyDescent="0.25">
      <c r="B1400" s="283">
        <v>44637.931469907409</v>
      </c>
      <c r="C1400" s="196">
        <v>500</v>
      </c>
      <c r="D1400" s="196">
        <v>498</v>
      </c>
      <c r="E1400" s="196">
        <v>2</v>
      </c>
      <c r="F1400" s="197" t="s">
        <v>3822</v>
      </c>
    </row>
    <row r="1401" spans="2:6" x14ac:dyDescent="0.25">
      <c r="B1401" s="283">
        <v>44637.939270833333</v>
      </c>
      <c r="C1401" s="196">
        <v>1000</v>
      </c>
      <c r="D1401" s="196">
        <v>996</v>
      </c>
      <c r="E1401" s="196">
        <v>4</v>
      </c>
      <c r="F1401" s="197" t="s">
        <v>3035</v>
      </c>
    </row>
    <row r="1402" spans="2:6" x14ac:dyDescent="0.25">
      <c r="B1402" s="283">
        <v>44637.957037037035</v>
      </c>
      <c r="C1402" s="196">
        <v>134</v>
      </c>
      <c r="D1402" s="196">
        <v>133.464</v>
      </c>
      <c r="E1402" s="196">
        <v>0.53600000000000003</v>
      </c>
      <c r="F1402" s="197" t="s">
        <v>4622</v>
      </c>
    </row>
    <row r="1403" spans="2:6" x14ac:dyDescent="0.25">
      <c r="B1403" s="283">
        <v>44637.987708333334</v>
      </c>
      <c r="C1403" s="196">
        <v>1000</v>
      </c>
      <c r="D1403" s="196">
        <v>996</v>
      </c>
      <c r="E1403" s="196">
        <v>4</v>
      </c>
      <c r="F1403" s="197" t="s">
        <v>421</v>
      </c>
    </row>
    <row r="1404" spans="2:6" x14ac:dyDescent="0.25">
      <c r="B1404" s="283">
        <v>44637.987800925926</v>
      </c>
      <c r="C1404" s="196">
        <v>2500</v>
      </c>
      <c r="D1404" s="196">
        <v>2490</v>
      </c>
      <c r="E1404" s="196">
        <v>10</v>
      </c>
      <c r="F1404" s="197" t="s">
        <v>3462</v>
      </c>
    </row>
    <row r="1405" spans="2:6" x14ac:dyDescent="0.25">
      <c r="B1405" s="283">
        <v>44637.989699074074</v>
      </c>
      <c r="C1405" s="196">
        <v>50</v>
      </c>
      <c r="D1405" s="196">
        <v>49.8</v>
      </c>
      <c r="E1405" s="196">
        <v>0.2</v>
      </c>
      <c r="F1405" s="197" t="s">
        <v>3856</v>
      </c>
    </row>
    <row r="1406" spans="2:6" x14ac:dyDescent="0.25">
      <c r="B1406" s="283">
        <v>44637.990381944444</v>
      </c>
      <c r="C1406" s="196">
        <v>10</v>
      </c>
      <c r="D1406" s="196">
        <v>9.9600000000000009</v>
      </c>
      <c r="E1406" s="196">
        <v>4.0000000000000008E-2</v>
      </c>
      <c r="F1406" s="197" t="s">
        <v>118</v>
      </c>
    </row>
    <row r="1407" spans="2:6" x14ac:dyDescent="0.25">
      <c r="B1407" s="283">
        <v>44638.016574074078</v>
      </c>
      <c r="C1407" s="196">
        <v>100</v>
      </c>
      <c r="D1407" s="196">
        <v>99.6</v>
      </c>
      <c r="E1407" s="196">
        <v>0.4</v>
      </c>
      <c r="F1407" s="197" t="s">
        <v>146</v>
      </c>
    </row>
    <row r="1408" spans="2:6" x14ac:dyDescent="0.25">
      <c r="B1408" s="283">
        <v>44638.037997685184</v>
      </c>
      <c r="C1408" s="196">
        <v>2000</v>
      </c>
      <c r="D1408" s="196">
        <v>1992</v>
      </c>
      <c r="E1408" s="196">
        <v>8</v>
      </c>
      <c r="F1408" s="197" t="s">
        <v>1192</v>
      </c>
    </row>
    <row r="1409" spans="2:6" x14ac:dyDescent="0.25">
      <c r="B1409" s="283">
        <v>44638.081354166665</v>
      </c>
      <c r="C1409" s="196">
        <v>1000</v>
      </c>
      <c r="D1409" s="196">
        <v>996</v>
      </c>
      <c r="E1409" s="196">
        <v>4</v>
      </c>
      <c r="F1409" s="197" t="s">
        <v>321</v>
      </c>
    </row>
    <row r="1410" spans="2:6" x14ac:dyDescent="0.25">
      <c r="B1410" s="283">
        <v>44638.160937499997</v>
      </c>
      <c r="C1410" s="196">
        <v>100</v>
      </c>
      <c r="D1410" s="196">
        <v>99.6</v>
      </c>
      <c r="E1410" s="196">
        <v>0.4</v>
      </c>
      <c r="F1410" s="197" t="s">
        <v>560</v>
      </c>
    </row>
    <row r="1411" spans="2:6" x14ac:dyDescent="0.25">
      <c r="B1411" s="283">
        <v>44638.242766203701</v>
      </c>
      <c r="C1411" s="196">
        <v>50</v>
      </c>
      <c r="D1411" s="196">
        <v>49.8</v>
      </c>
      <c r="E1411" s="196">
        <v>0.2</v>
      </c>
      <c r="F1411" s="197" t="s">
        <v>1680</v>
      </c>
    </row>
    <row r="1412" spans="2:6" x14ac:dyDescent="0.25">
      <c r="B1412" s="283">
        <v>44638.285740740743</v>
      </c>
      <c r="C1412" s="196">
        <v>70</v>
      </c>
      <c r="D1412" s="196">
        <v>69.72</v>
      </c>
      <c r="E1412" s="196">
        <v>0.27999999999999997</v>
      </c>
      <c r="F1412" s="197" t="s">
        <v>312</v>
      </c>
    </row>
    <row r="1413" spans="2:6" x14ac:dyDescent="0.25">
      <c r="B1413" s="283">
        <v>44638.286226851851</v>
      </c>
      <c r="C1413" s="196">
        <v>100</v>
      </c>
      <c r="D1413" s="196">
        <v>99.6</v>
      </c>
      <c r="E1413" s="196">
        <v>0.4</v>
      </c>
      <c r="F1413" s="197" t="s">
        <v>12933</v>
      </c>
    </row>
    <row r="1414" spans="2:6" x14ac:dyDescent="0.25">
      <c r="B1414" s="283">
        <v>44638.290358796294</v>
      </c>
      <c r="C1414" s="196">
        <v>50</v>
      </c>
      <c r="D1414" s="196">
        <v>49.8</v>
      </c>
      <c r="E1414" s="196">
        <v>0.2</v>
      </c>
      <c r="F1414" s="197" t="s">
        <v>12934</v>
      </c>
    </row>
    <row r="1415" spans="2:6" x14ac:dyDescent="0.25">
      <c r="B1415" s="283">
        <v>44638.304606481484</v>
      </c>
      <c r="C1415" s="196">
        <v>0</v>
      </c>
      <c r="D1415" s="196">
        <v>0</v>
      </c>
      <c r="E1415" s="196">
        <v>0</v>
      </c>
      <c r="F1415" s="197" t="s">
        <v>12905</v>
      </c>
    </row>
    <row r="1416" spans="2:6" x14ac:dyDescent="0.25">
      <c r="B1416" s="283">
        <v>44638.322291666664</v>
      </c>
      <c r="C1416" s="196">
        <v>500</v>
      </c>
      <c r="D1416" s="196">
        <v>498</v>
      </c>
      <c r="E1416" s="196">
        <v>2</v>
      </c>
      <c r="F1416" s="197" t="s">
        <v>125</v>
      </c>
    </row>
    <row r="1417" spans="2:6" x14ac:dyDescent="0.25">
      <c r="B1417" s="283">
        <v>44638.324872685182</v>
      </c>
      <c r="C1417" s="196">
        <v>200</v>
      </c>
      <c r="D1417" s="196">
        <v>199.2</v>
      </c>
      <c r="E1417" s="196">
        <v>0.8</v>
      </c>
      <c r="F1417" s="197" t="s">
        <v>10123</v>
      </c>
    </row>
    <row r="1418" spans="2:6" x14ac:dyDescent="0.25">
      <c r="B1418" s="283">
        <v>44638.34579861111</v>
      </c>
      <c r="C1418" s="196">
        <v>290</v>
      </c>
      <c r="D1418" s="196">
        <v>288.83999999999997</v>
      </c>
      <c r="E1418" s="196">
        <v>1.1599999999999999</v>
      </c>
      <c r="F1418" s="197" t="s">
        <v>1073</v>
      </c>
    </row>
    <row r="1419" spans="2:6" x14ac:dyDescent="0.25">
      <c r="B1419" s="283">
        <v>44638.348564814813</v>
      </c>
      <c r="C1419" s="196">
        <v>100</v>
      </c>
      <c r="D1419" s="196">
        <v>99.6</v>
      </c>
      <c r="E1419" s="196">
        <v>0.4</v>
      </c>
      <c r="F1419" s="197" t="s">
        <v>10123</v>
      </c>
    </row>
    <row r="1420" spans="2:6" x14ac:dyDescent="0.25">
      <c r="B1420" s="283">
        <v>44638.36146990741</v>
      </c>
      <c r="C1420" s="196">
        <v>7</v>
      </c>
      <c r="D1420" s="196">
        <v>6.9720000000000004</v>
      </c>
      <c r="E1420" s="196">
        <v>2.8000000000000004E-2</v>
      </c>
      <c r="F1420" s="197" t="s">
        <v>5402</v>
      </c>
    </row>
    <row r="1421" spans="2:6" x14ac:dyDescent="0.25">
      <c r="B1421" s="283">
        <v>44638.374074074076</v>
      </c>
      <c r="C1421" s="196">
        <v>0.1</v>
      </c>
      <c r="D1421" s="196">
        <v>9.9600000000000008E-2</v>
      </c>
      <c r="E1421" s="196">
        <v>4.0000000000000002E-4</v>
      </c>
      <c r="F1421" s="197" t="s">
        <v>2652</v>
      </c>
    </row>
    <row r="1422" spans="2:6" x14ac:dyDescent="0.25">
      <c r="B1422" s="283">
        <v>44638.374224537038</v>
      </c>
      <c r="C1422" s="196">
        <v>400</v>
      </c>
      <c r="D1422" s="196">
        <v>398.4</v>
      </c>
      <c r="E1422" s="196">
        <v>1.6</v>
      </c>
      <c r="F1422" s="197" t="s">
        <v>3727</v>
      </c>
    </row>
    <row r="1423" spans="2:6" x14ac:dyDescent="0.25">
      <c r="B1423" s="283">
        <v>44638.376620370371</v>
      </c>
      <c r="C1423" s="196">
        <v>0.1</v>
      </c>
      <c r="D1423" s="196">
        <v>9.9600000000000008E-2</v>
      </c>
      <c r="E1423" s="196">
        <v>4.0000000000000002E-4</v>
      </c>
      <c r="F1423" s="197" t="s">
        <v>2652</v>
      </c>
    </row>
    <row r="1424" spans="2:6" x14ac:dyDescent="0.25">
      <c r="B1424" s="283">
        <v>44638.380127314813</v>
      </c>
      <c r="C1424" s="196">
        <v>30</v>
      </c>
      <c r="D1424" s="196">
        <v>29.88</v>
      </c>
      <c r="E1424" s="196">
        <v>0.12</v>
      </c>
      <c r="F1424" s="197" t="s">
        <v>5471</v>
      </c>
    </row>
    <row r="1425" spans="2:6" x14ac:dyDescent="0.25">
      <c r="B1425" s="283">
        <v>44638.383611111109</v>
      </c>
      <c r="C1425" s="196">
        <v>3000</v>
      </c>
      <c r="D1425" s="196">
        <v>2988</v>
      </c>
      <c r="E1425" s="196">
        <v>12</v>
      </c>
      <c r="F1425" s="197" t="s">
        <v>12935</v>
      </c>
    </row>
    <row r="1426" spans="2:6" x14ac:dyDescent="0.25">
      <c r="B1426" s="283">
        <v>44638.38652777778</v>
      </c>
      <c r="C1426" s="196">
        <v>0.1</v>
      </c>
      <c r="D1426" s="196">
        <v>9.9600000000000008E-2</v>
      </c>
      <c r="E1426" s="196">
        <v>4.0000000000000002E-4</v>
      </c>
      <c r="F1426" s="197" t="s">
        <v>467</v>
      </c>
    </row>
    <row r="1427" spans="2:6" x14ac:dyDescent="0.25">
      <c r="B1427" s="283">
        <v>44638.387754629628</v>
      </c>
      <c r="C1427" s="196">
        <v>1000</v>
      </c>
      <c r="D1427" s="196">
        <v>996</v>
      </c>
      <c r="E1427" s="196">
        <v>4</v>
      </c>
      <c r="F1427" s="197" t="s">
        <v>12936</v>
      </c>
    </row>
    <row r="1428" spans="2:6" x14ac:dyDescent="0.25">
      <c r="B1428" s="283">
        <v>44638.389780092592</v>
      </c>
      <c r="C1428" s="196">
        <v>10</v>
      </c>
      <c r="D1428" s="196">
        <v>9.9600000000000009</v>
      </c>
      <c r="E1428" s="196">
        <v>4.0000000000000008E-2</v>
      </c>
      <c r="F1428" s="197" t="s">
        <v>11558</v>
      </c>
    </row>
    <row r="1429" spans="2:6" x14ac:dyDescent="0.25">
      <c r="B1429" s="283">
        <v>44638.395243055558</v>
      </c>
      <c r="C1429" s="196">
        <v>0.1</v>
      </c>
      <c r="D1429" s="196">
        <v>9.9600000000000008E-2</v>
      </c>
      <c r="E1429" s="196">
        <v>4.0000000000000002E-4</v>
      </c>
      <c r="F1429" s="197" t="s">
        <v>2652</v>
      </c>
    </row>
    <row r="1430" spans="2:6" x14ac:dyDescent="0.25">
      <c r="B1430" s="283">
        <v>44638.396747685183</v>
      </c>
      <c r="C1430" s="196">
        <v>0.1</v>
      </c>
      <c r="D1430" s="196">
        <v>9.9600000000000008E-2</v>
      </c>
      <c r="E1430" s="196">
        <v>4.0000000000000002E-4</v>
      </c>
      <c r="F1430" s="197" t="s">
        <v>2652</v>
      </c>
    </row>
    <row r="1431" spans="2:6" x14ac:dyDescent="0.25">
      <c r="B1431" s="283">
        <v>44638.399768518517</v>
      </c>
      <c r="C1431" s="196">
        <v>0.1</v>
      </c>
      <c r="D1431" s="196">
        <v>9.9600000000000008E-2</v>
      </c>
      <c r="E1431" s="196">
        <v>4.0000000000000002E-4</v>
      </c>
      <c r="F1431" s="197" t="s">
        <v>1753</v>
      </c>
    </row>
    <row r="1432" spans="2:6" x14ac:dyDescent="0.25">
      <c r="B1432" s="283">
        <v>44638.400462962964</v>
      </c>
      <c r="C1432" s="196">
        <v>1</v>
      </c>
      <c r="D1432" s="196">
        <v>0.996</v>
      </c>
      <c r="E1432" s="196">
        <v>4.0000000000000001E-3</v>
      </c>
      <c r="F1432" s="197" t="s">
        <v>4240</v>
      </c>
    </row>
    <row r="1433" spans="2:6" x14ac:dyDescent="0.25">
      <c r="B1433" s="283">
        <v>44638.402187500003</v>
      </c>
      <c r="C1433" s="196">
        <v>200</v>
      </c>
      <c r="D1433" s="196">
        <v>199.2</v>
      </c>
      <c r="E1433" s="196">
        <v>0.8</v>
      </c>
      <c r="F1433" s="197" t="s">
        <v>4228</v>
      </c>
    </row>
    <row r="1434" spans="2:6" x14ac:dyDescent="0.25">
      <c r="B1434" s="283">
        <v>44638.404803240737</v>
      </c>
      <c r="C1434" s="196">
        <v>5000</v>
      </c>
      <c r="D1434" s="196">
        <v>4980</v>
      </c>
      <c r="E1434" s="196">
        <v>20</v>
      </c>
      <c r="F1434" s="197" t="s">
        <v>4793</v>
      </c>
    </row>
    <row r="1435" spans="2:6" x14ac:dyDescent="0.25">
      <c r="B1435" s="283">
        <v>44638.407581018517</v>
      </c>
      <c r="C1435" s="196">
        <v>0.1</v>
      </c>
      <c r="D1435" s="196">
        <v>9.9600000000000008E-2</v>
      </c>
      <c r="E1435" s="196">
        <v>4.0000000000000002E-4</v>
      </c>
      <c r="F1435" s="197" t="s">
        <v>12937</v>
      </c>
    </row>
    <row r="1436" spans="2:6" x14ac:dyDescent="0.25">
      <c r="B1436" s="283">
        <v>44638.412523148145</v>
      </c>
      <c r="C1436" s="196">
        <v>0.1</v>
      </c>
      <c r="D1436" s="196">
        <v>9.9600000000000008E-2</v>
      </c>
      <c r="E1436" s="196">
        <v>4.0000000000000002E-4</v>
      </c>
      <c r="F1436" s="197" t="s">
        <v>2652</v>
      </c>
    </row>
    <row r="1437" spans="2:6" x14ac:dyDescent="0.25">
      <c r="B1437" s="283">
        <v>44638.413182870368</v>
      </c>
      <c r="C1437" s="196">
        <v>0.1</v>
      </c>
      <c r="D1437" s="196">
        <v>9.9600000000000008E-2</v>
      </c>
      <c r="E1437" s="196">
        <v>4.0000000000000002E-4</v>
      </c>
      <c r="F1437" s="197" t="s">
        <v>1753</v>
      </c>
    </row>
    <row r="1438" spans="2:6" x14ac:dyDescent="0.25">
      <c r="B1438" s="283">
        <v>44638.413391203707</v>
      </c>
      <c r="C1438" s="196">
        <v>0.1</v>
      </c>
      <c r="D1438" s="196">
        <v>9.9600000000000008E-2</v>
      </c>
      <c r="E1438" s="196">
        <v>4.0000000000000002E-4</v>
      </c>
      <c r="F1438" s="197" t="s">
        <v>2652</v>
      </c>
    </row>
    <row r="1439" spans="2:6" x14ac:dyDescent="0.25">
      <c r="B1439" s="283">
        <v>44638.416273148148</v>
      </c>
      <c r="C1439" s="196">
        <v>10</v>
      </c>
      <c r="D1439" s="196">
        <v>9.9600000000000009</v>
      </c>
      <c r="E1439" s="196">
        <v>4.0000000000000008E-2</v>
      </c>
      <c r="F1439" s="197" t="s">
        <v>3454</v>
      </c>
    </row>
    <row r="1440" spans="2:6" x14ac:dyDescent="0.25">
      <c r="B1440" s="283">
        <v>44638.42119212963</v>
      </c>
      <c r="C1440" s="196">
        <v>0.1</v>
      </c>
      <c r="D1440" s="196">
        <v>9.9600000000000008E-2</v>
      </c>
      <c r="E1440" s="196">
        <v>4.0000000000000002E-4</v>
      </c>
      <c r="F1440" s="197" t="s">
        <v>12937</v>
      </c>
    </row>
    <row r="1441" spans="2:6" x14ac:dyDescent="0.25">
      <c r="B1441" s="283">
        <v>44638.425659722219</v>
      </c>
      <c r="C1441" s="196">
        <v>0.1</v>
      </c>
      <c r="D1441" s="196">
        <v>9.9600000000000008E-2</v>
      </c>
      <c r="E1441" s="196">
        <v>4.0000000000000002E-4</v>
      </c>
      <c r="F1441" s="197" t="s">
        <v>12937</v>
      </c>
    </row>
    <row r="1442" spans="2:6" x14ac:dyDescent="0.25">
      <c r="B1442" s="283">
        <v>44638.426817129628</v>
      </c>
      <c r="C1442" s="196">
        <v>1000</v>
      </c>
      <c r="D1442" s="196">
        <v>996</v>
      </c>
      <c r="E1442" s="196">
        <v>4</v>
      </c>
      <c r="F1442" s="197" t="s">
        <v>11580</v>
      </c>
    </row>
    <row r="1443" spans="2:6" x14ac:dyDescent="0.25">
      <c r="B1443" s="283">
        <v>44638.428217592591</v>
      </c>
      <c r="C1443" s="196">
        <v>0.1</v>
      </c>
      <c r="D1443" s="196">
        <v>9.9600000000000008E-2</v>
      </c>
      <c r="E1443" s="196">
        <v>4.0000000000000002E-4</v>
      </c>
      <c r="F1443" s="197" t="s">
        <v>12937</v>
      </c>
    </row>
    <row r="1444" spans="2:6" x14ac:dyDescent="0.25">
      <c r="B1444" s="283">
        <v>44638.434687499997</v>
      </c>
      <c r="C1444" s="196">
        <v>20</v>
      </c>
      <c r="D1444" s="196">
        <v>19.920000000000002</v>
      </c>
      <c r="E1444" s="196">
        <v>8.0000000000000016E-2</v>
      </c>
      <c r="F1444" s="197" t="s">
        <v>606</v>
      </c>
    </row>
    <row r="1445" spans="2:6" x14ac:dyDescent="0.25">
      <c r="B1445" s="283">
        <v>44638.438287037039</v>
      </c>
      <c r="C1445" s="196">
        <v>0.1</v>
      </c>
      <c r="D1445" s="196">
        <v>9.9600000000000008E-2</v>
      </c>
      <c r="E1445" s="196">
        <v>4.0000000000000002E-4</v>
      </c>
      <c r="F1445" s="197" t="s">
        <v>1753</v>
      </c>
    </row>
    <row r="1446" spans="2:6" x14ac:dyDescent="0.25">
      <c r="B1446" s="283">
        <v>44638.438414351855</v>
      </c>
      <c r="C1446" s="196">
        <v>0</v>
      </c>
      <c r="D1446" s="196">
        <v>0</v>
      </c>
      <c r="E1446" s="196">
        <v>0</v>
      </c>
      <c r="F1446" s="197" t="s">
        <v>840</v>
      </c>
    </row>
    <row r="1447" spans="2:6" x14ac:dyDescent="0.25">
      <c r="B1447" s="283">
        <v>44638.445347222223</v>
      </c>
      <c r="C1447" s="196">
        <v>260</v>
      </c>
      <c r="D1447" s="196">
        <v>258.95999999999998</v>
      </c>
      <c r="E1447" s="196">
        <v>1.04</v>
      </c>
      <c r="F1447" s="197" t="s">
        <v>964</v>
      </c>
    </row>
    <row r="1448" spans="2:6" x14ac:dyDescent="0.25">
      <c r="B1448" s="283">
        <v>44638.448333333334</v>
      </c>
      <c r="C1448" s="196">
        <v>0.1</v>
      </c>
      <c r="D1448" s="196">
        <v>9.9600000000000008E-2</v>
      </c>
      <c r="E1448" s="196">
        <v>4.0000000000000002E-4</v>
      </c>
      <c r="F1448" s="197" t="s">
        <v>2609</v>
      </c>
    </row>
    <row r="1449" spans="2:6" x14ac:dyDescent="0.25">
      <c r="B1449" s="283">
        <v>44638.45008101852</v>
      </c>
      <c r="C1449" s="196">
        <v>300</v>
      </c>
      <c r="D1449" s="196">
        <v>298.8</v>
      </c>
      <c r="E1449" s="196">
        <v>1.2000000000000002</v>
      </c>
      <c r="F1449" s="197" t="s">
        <v>305</v>
      </c>
    </row>
    <row r="1450" spans="2:6" x14ac:dyDescent="0.25">
      <c r="B1450" s="283">
        <v>44638.476122685184</v>
      </c>
      <c r="C1450" s="196">
        <v>100</v>
      </c>
      <c r="D1450" s="196">
        <v>99.6</v>
      </c>
      <c r="E1450" s="196">
        <v>0.4</v>
      </c>
      <c r="F1450" s="197" t="s">
        <v>10835</v>
      </c>
    </row>
    <row r="1451" spans="2:6" x14ac:dyDescent="0.25">
      <c r="B1451" s="283">
        <v>44638.478113425925</v>
      </c>
      <c r="C1451" s="196">
        <v>0.37</v>
      </c>
      <c r="D1451" s="196">
        <v>0.36852000000000001</v>
      </c>
      <c r="E1451" s="196">
        <v>1.4800000000000002E-3</v>
      </c>
      <c r="F1451" s="197" t="s">
        <v>546</v>
      </c>
    </row>
    <row r="1452" spans="2:6" x14ac:dyDescent="0.25">
      <c r="B1452" s="283">
        <v>44638.478368055556</v>
      </c>
      <c r="C1452" s="196">
        <v>200</v>
      </c>
      <c r="D1452" s="196">
        <v>199.2</v>
      </c>
      <c r="E1452" s="196">
        <v>0.8</v>
      </c>
      <c r="F1452" s="197" t="s">
        <v>469</v>
      </c>
    </row>
    <row r="1453" spans="2:6" x14ac:dyDescent="0.25">
      <c r="B1453" s="283">
        <v>44638.481168981481</v>
      </c>
      <c r="C1453" s="196">
        <v>1</v>
      </c>
      <c r="D1453" s="196">
        <v>0.996</v>
      </c>
      <c r="E1453" s="196">
        <v>4.0000000000000001E-3</v>
      </c>
      <c r="F1453" s="197" t="s">
        <v>5362</v>
      </c>
    </row>
    <row r="1454" spans="2:6" x14ac:dyDescent="0.25">
      <c r="B1454" s="283">
        <v>44638.482939814814</v>
      </c>
      <c r="C1454" s="196">
        <v>100</v>
      </c>
      <c r="D1454" s="196">
        <v>99.6</v>
      </c>
      <c r="E1454" s="196">
        <v>0.4</v>
      </c>
      <c r="F1454" s="197" t="s">
        <v>10123</v>
      </c>
    </row>
    <row r="1455" spans="2:6" x14ac:dyDescent="0.25">
      <c r="B1455" s="283">
        <v>44638.486354166664</v>
      </c>
      <c r="C1455" s="196">
        <v>1</v>
      </c>
      <c r="D1455" s="196">
        <v>0.996</v>
      </c>
      <c r="E1455" s="196">
        <v>4.0000000000000001E-3</v>
      </c>
      <c r="F1455" s="197" t="s">
        <v>5362</v>
      </c>
    </row>
    <row r="1456" spans="2:6" x14ac:dyDescent="0.25">
      <c r="B1456" s="283">
        <v>44638.492719907408</v>
      </c>
      <c r="C1456" s="196">
        <v>1</v>
      </c>
      <c r="D1456" s="196">
        <v>0.996</v>
      </c>
      <c r="E1456" s="196">
        <v>4.0000000000000001E-3</v>
      </c>
      <c r="F1456" s="197" t="s">
        <v>5362</v>
      </c>
    </row>
    <row r="1457" spans="2:6" x14ac:dyDescent="0.25">
      <c r="B1457" s="283">
        <v>44638.49895833333</v>
      </c>
      <c r="C1457" s="196">
        <v>50</v>
      </c>
      <c r="D1457" s="196">
        <v>49.8</v>
      </c>
      <c r="E1457" s="196">
        <v>0.2</v>
      </c>
      <c r="F1457" s="197" t="s">
        <v>3186</v>
      </c>
    </row>
    <row r="1458" spans="2:6" x14ac:dyDescent="0.25">
      <c r="B1458" s="283">
        <v>44638.499768518515</v>
      </c>
      <c r="C1458" s="196">
        <v>20</v>
      </c>
      <c r="D1458" s="196">
        <v>19.920000000000002</v>
      </c>
      <c r="E1458" s="196">
        <v>8.0000000000000016E-2</v>
      </c>
      <c r="F1458" s="197" t="s">
        <v>3186</v>
      </c>
    </row>
    <row r="1459" spans="2:6" x14ac:dyDescent="0.25">
      <c r="B1459" s="283">
        <v>44638.511770833335</v>
      </c>
      <c r="C1459" s="196">
        <v>1000</v>
      </c>
      <c r="D1459" s="196">
        <v>996</v>
      </c>
      <c r="E1459" s="196">
        <v>4</v>
      </c>
      <c r="F1459" s="197" t="s">
        <v>3109</v>
      </c>
    </row>
    <row r="1460" spans="2:6" x14ac:dyDescent="0.25">
      <c r="B1460" s="283">
        <v>44638.519050925926</v>
      </c>
      <c r="C1460" s="196">
        <v>1</v>
      </c>
      <c r="D1460" s="196">
        <v>0.996</v>
      </c>
      <c r="E1460" s="196">
        <v>4.0000000000000001E-3</v>
      </c>
      <c r="F1460" s="197" t="s">
        <v>4086</v>
      </c>
    </row>
    <row r="1461" spans="2:6" x14ac:dyDescent="0.25">
      <c r="B1461" s="283">
        <v>44638.524768518517</v>
      </c>
      <c r="C1461" s="196">
        <v>1</v>
      </c>
      <c r="D1461" s="196">
        <v>0.996</v>
      </c>
      <c r="E1461" s="196">
        <v>4.0000000000000001E-3</v>
      </c>
      <c r="F1461" s="197" t="s">
        <v>5362</v>
      </c>
    </row>
    <row r="1462" spans="2:6" x14ac:dyDescent="0.25">
      <c r="B1462" s="283">
        <v>44638.548321759263</v>
      </c>
      <c r="C1462" s="196">
        <v>300</v>
      </c>
      <c r="D1462" s="196">
        <v>298.8</v>
      </c>
      <c r="E1462" s="196">
        <v>1.2000000000000002</v>
      </c>
      <c r="F1462" s="197" t="s">
        <v>10657</v>
      </c>
    </row>
    <row r="1463" spans="2:6" x14ac:dyDescent="0.25">
      <c r="B1463" s="283">
        <v>44638.556562500002</v>
      </c>
      <c r="C1463" s="196">
        <v>1</v>
      </c>
      <c r="D1463" s="196">
        <v>0.996</v>
      </c>
      <c r="E1463" s="196">
        <v>4.0000000000000001E-3</v>
      </c>
      <c r="F1463" s="197" t="s">
        <v>4086</v>
      </c>
    </row>
    <row r="1464" spans="2:6" x14ac:dyDescent="0.25">
      <c r="B1464" s="283">
        <v>44638.559988425928</v>
      </c>
      <c r="C1464" s="196">
        <v>15</v>
      </c>
      <c r="D1464" s="196">
        <v>14.94</v>
      </c>
      <c r="E1464" s="196">
        <v>0.06</v>
      </c>
      <c r="F1464" s="197" t="s">
        <v>5402</v>
      </c>
    </row>
    <row r="1465" spans="2:6" x14ac:dyDescent="0.25">
      <c r="B1465" s="283">
        <v>44638.560868055552</v>
      </c>
      <c r="C1465" s="196">
        <v>50</v>
      </c>
      <c r="D1465" s="196">
        <v>49.8</v>
      </c>
      <c r="E1465" s="196">
        <v>0.2</v>
      </c>
      <c r="F1465" s="197" t="s">
        <v>5235</v>
      </c>
    </row>
    <row r="1466" spans="2:6" x14ac:dyDescent="0.25">
      <c r="B1466" s="283">
        <v>44638.563576388886</v>
      </c>
      <c r="C1466" s="196">
        <v>500</v>
      </c>
      <c r="D1466" s="196">
        <v>498</v>
      </c>
      <c r="E1466" s="196">
        <v>2</v>
      </c>
      <c r="F1466" s="197" t="s">
        <v>12938</v>
      </c>
    </row>
    <row r="1467" spans="2:6" x14ac:dyDescent="0.25">
      <c r="B1467" s="283">
        <v>44638.566157407404</v>
      </c>
      <c r="C1467" s="196">
        <v>100.01</v>
      </c>
      <c r="D1467" s="196">
        <v>99.609960000000001</v>
      </c>
      <c r="E1467" s="196">
        <v>0.40004000000000001</v>
      </c>
      <c r="F1467" s="197" t="s">
        <v>12939</v>
      </c>
    </row>
    <row r="1468" spans="2:6" x14ac:dyDescent="0.25">
      <c r="B1468" s="283">
        <v>44638.570671296293</v>
      </c>
      <c r="C1468" s="196">
        <v>0.1</v>
      </c>
      <c r="D1468" s="196">
        <v>9.9600000000000008E-2</v>
      </c>
      <c r="E1468" s="196">
        <v>4.0000000000000002E-4</v>
      </c>
      <c r="F1468" s="197" t="s">
        <v>3336</v>
      </c>
    </row>
    <row r="1469" spans="2:6" x14ac:dyDescent="0.25">
      <c r="B1469" s="283">
        <v>44638.572789351849</v>
      </c>
      <c r="C1469" s="196">
        <v>0.1</v>
      </c>
      <c r="D1469" s="196">
        <v>9.9600000000000008E-2</v>
      </c>
      <c r="E1469" s="196">
        <v>4.0000000000000002E-4</v>
      </c>
      <c r="F1469" s="197" t="s">
        <v>3336</v>
      </c>
    </row>
    <row r="1470" spans="2:6" x14ac:dyDescent="0.25">
      <c r="B1470" s="283">
        <v>44638.574479166666</v>
      </c>
      <c r="C1470" s="196">
        <v>100</v>
      </c>
      <c r="D1470" s="196">
        <v>99.6</v>
      </c>
      <c r="E1470" s="196">
        <v>0.4</v>
      </c>
      <c r="F1470" s="197" t="s">
        <v>146</v>
      </c>
    </row>
    <row r="1471" spans="2:6" x14ac:dyDescent="0.25">
      <c r="B1471" s="283">
        <v>44638.574814814812</v>
      </c>
      <c r="C1471" s="196">
        <v>2000</v>
      </c>
      <c r="D1471" s="196">
        <v>1992</v>
      </c>
      <c r="E1471" s="196">
        <v>8</v>
      </c>
      <c r="F1471" s="197" t="s">
        <v>5273</v>
      </c>
    </row>
    <row r="1472" spans="2:6" x14ac:dyDescent="0.25">
      <c r="B1472" s="283">
        <v>44638.584907407407</v>
      </c>
      <c r="C1472" s="196">
        <v>500</v>
      </c>
      <c r="D1472" s="196">
        <v>498</v>
      </c>
      <c r="E1472" s="196">
        <v>2</v>
      </c>
      <c r="F1472" s="197" t="s">
        <v>1121</v>
      </c>
    </row>
    <row r="1473" spans="2:6" x14ac:dyDescent="0.25">
      <c r="B1473" s="283">
        <v>44638.584999999999</v>
      </c>
      <c r="C1473" s="196">
        <v>0.1</v>
      </c>
      <c r="D1473" s="196">
        <v>9.9600000000000008E-2</v>
      </c>
      <c r="E1473" s="196">
        <v>4.0000000000000002E-4</v>
      </c>
      <c r="F1473" s="197" t="s">
        <v>2554</v>
      </c>
    </row>
    <row r="1474" spans="2:6" x14ac:dyDescent="0.25">
      <c r="B1474" s="283">
        <v>44638.585300925923</v>
      </c>
      <c r="C1474" s="196">
        <v>0.1</v>
      </c>
      <c r="D1474" s="196">
        <v>9.9600000000000008E-2</v>
      </c>
      <c r="E1474" s="196">
        <v>4.0000000000000002E-4</v>
      </c>
      <c r="F1474" s="197" t="s">
        <v>3336</v>
      </c>
    </row>
    <row r="1475" spans="2:6" x14ac:dyDescent="0.25">
      <c r="B1475" s="283">
        <v>44638.585995370369</v>
      </c>
      <c r="C1475" s="196">
        <v>0.1</v>
      </c>
      <c r="D1475" s="196">
        <v>9.9600000000000008E-2</v>
      </c>
      <c r="E1475" s="196">
        <v>4.0000000000000002E-4</v>
      </c>
      <c r="F1475" s="197" t="s">
        <v>2554</v>
      </c>
    </row>
    <row r="1476" spans="2:6" x14ac:dyDescent="0.25">
      <c r="B1476" s="283">
        <v>44638.589618055557</v>
      </c>
      <c r="C1476" s="196">
        <v>0.1</v>
      </c>
      <c r="D1476" s="196">
        <v>9.9600000000000008E-2</v>
      </c>
      <c r="E1476" s="196">
        <v>4.0000000000000002E-4</v>
      </c>
      <c r="F1476" s="197" t="s">
        <v>3336</v>
      </c>
    </row>
    <row r="1477" spans="2:6" x14ac:dyDescent="0.25">
      <c r="B1477" s="283">
        <v>44638.589942129627</v>
      </c>
      <c r="C1477" s="196">
        <v>1</v>
      </c>
      <c r="D1477" s="196">
        <v>0.996</v>
      </c>
      <c r="E1477" s="196">
        <v>4.0000000000000001E-3</v>
      </c>
      <c r="F1477" s="197" t="s">
        <v>5357</v>
      </c>
    </row>
    <row r="1478" spans="2:6" x14ac:dyDescent="0.25">
      <c r="B1478" s="283">
        <v>44638.5937962963</v>
      </c>
      <c r="C1478" s="196">
        <v>500</v>
      </c>
      <c r="D1478" s="196">
        <v>498</v>
      </c>
      <c r="E1478" s="196">
        <v>2</v>
      </c>
      <c r="F1478" s="197" t="s">
        <v>4203</v>
      </c>
    </row>
    <row r="1479" spans="2:6" x14ac:dyDescent="0.25">
      <c r="B1479" s="283">
        <v>44638.595266203702</v>
      </c>
      <c r="C1479" s="196">
        <v>500</v>
      </c>
      <c r="D1479" s="196">
        <v>498</v>
      </c>
      <c r="E1479" s="196">
        <v>2</v>
      </c>
      <c r="F1479" s="197" t="s">
        <v>4672</v>
      </c>
    </row>
    <row r="1480" spans="2:6" x14ac:dyDescent="0.25">
      <c r="B1480" s="283">
        <v>44638.59715277778</v>
      </c>
      <c r="C1480" s="196">
        <v>0.1</v>
      </c>
      <c r="D1480" s="196">
        <v>9.9600000000000008E-2</v>
      </c>
      <c r="E1480" s="196">
        <v>4.0000000000000002E-4</v>
      </c>
      <c r="F1480" s="197" t="s">
        <v>2554</v>
      </c>
    </row>
    <row r="1481" spans="2:6" x14ac:dyDescent="0.25">
      <c r="B1481" s="283">
        <v>44638.59983796296</v>
      </c>
      <c r="C1481" s="196">
        <v>100</v>
      </c>
      <c r="D1481" s="196">
        <v>99.6</v>
      </c>
      <c r="E1481" s="196">
        <v>0.4</v>
      </c>
      <c r="F1481" s="197" t="s">
        <v>1011</v>
      </c>
    </row>
    <row r="1482" spans="2:6" x14ac:dyDescent="0.25">
      <c r="B1482" s="283">
        <v>44638.609606481485</v>
      </c>
      <c r="C1482" s="196">
        <v>0.1</v>
      </c>
      <c r="D1482" s="196">
        <v>9.9600000000000008E-2</v>
      </c>
      <c r="E1482" s="196">
        <v>4.0000000000000002E-4</v>
      </c>
      <c r="F1482" s="197" t="s">
        <v>2554</v>
      </c>
    </row>
    <row r="1483" spans="2:6" x14ac:dyDescent="0.25">
      <c r="B1483" s="283">
        <v>44638.610092592593</v>
      </c>
      <c r="C1483" s="196">
        <v>1</v>
      </c>
      <c r="D1483" s="196">
        <v>0.996</v>
      </c>
      <c r="E1483" s="196">
        <v>4.0000000000000001E-3</v>
      </c>
      <c r="F1483" s="197" t="s">
        <v>620</v>
      </c>
    </row>
    <row r="1484" spans="2:6" x14ac:dyDescent="0.25">
      <c r="B1484" s="283">
        <v>44638.614027777781</v>
      </c>
      <c r="C1484" s="196">
        <v>1</v>
      </c>
      <c r="D1484" s="196">
        <v>0.996</v>
      </c>
      <c r="E1484" s="196">
        <v>4.0000000000000001E-3</v>
      </c>
      <c r="F1484" s="197" t="s">
        <v>5357</v>
      </c>
    </row>
    <row r="1485" spans="2:6" x14ac:dyDescent="0.25">
      <c r="B1485" s="283">
        <v>44638.623900462961</v>
      </c>
      <c r="C1485" s="196">
        <v>1000</v>
      </c>
      <c r="D1485" s="196">
        <v>996</v>
      </c>
      <c r="E1485" s="196">
        <v>4</v>
      </c>
      <c r="F1485" s="197" t="s">
        <v>10807</v>
      </c>
    </row>
    <row r="1486" spans="2:6" x14ac:dyDescent="0.25">
      <c r="B1486" s="283">
        <v>44638.624432870369</v>
      </c>
      <c r="C1486" s="196">
        <v>100</v>
      </c>
      <c r="D1486" s="196">
        <v>99.6</v>
      </c>
      <c r="E1486" s="196">
        <v>0.4</v>
      </c>
      <c r="F1486" s="197" t="s">
        <v>608</v>
      </c>
    </row>
    <row r="1487" spans="2:6" x14ac:dyDescent="0.25">
      <c r="B1487" s="283">
        <v>44638.644305555557</v>
      </c>
      <c r="C1487" s="196">
        <v>6000</v>
      </c>
      <c r="D1487" s="196">
        <v>5976</v>
      </c>
      <c r="E1487" s="196">
        <v>24</v>
      </c>
      <c r="F1487" s="197" t="s">
        <v>10531</v>
      </c>
    </row>
    <row r="1488" spans="2:6" x14ac:dyDescent="0.25">
      <c r="B1488" s="283">
        <v>44638.645810185182</v>
      </c>
      <c r="C1488" s="196">
        <v>500</v>
      </c>
      <c r="D1488" s="196">
        <v>498</v>
      </c>
      <c r="E1488" s="196">
        <v>2</v>
      </c>
      <c r="F1488" s="197" t="s">
        <v>3104</v>
      </c>
    </row>
    <row r="1489" spans="2:6" x14ac:dyDescent="0.25">
      <c r="B1489" s="283">
        <v>44638.650729166664</v>
      </c>
      <c r="C1489" s="196">
        <v>102</v>
      </c>
      <c r="D1489" s="196">
        <v>101.592</v>
      </c>
      <c r="E1489" s="196">
        <v>0.40800000000000003</v>
      </c>
      <c r="F1489" s="197" t="s">
        <v>12939</v>
      </c>
    </row>
    <row r="1490" spans="2:6" x14ac:dyDescent="0.25">
      <c r="B1490" s="283">
        <v>44638.655381944445</v>
      </c>
      <c r="C1490" s="196">
        <v>0.1</v>
      </c>
      <c r="D1490" s="196">
        <v>9.9600000000000008E-2</v>
      </c>
      <c r="E1490" s="196">
        <v>4.0000000000000002E-4</v>
      </c>
      <c r="F1490" s="197" t="s">
        <v>10742</v>
      </c>
    </row>
    <row r="1491" spans="2:6" x14ac:dyDescent="0.25">
      <c r="B1491" s="283">
        <v>44638.658750000002</v>
      </c>
      <c r="C1491" s="196">
        <v>0.1</v>
      </c>
      <c r="D1491" s="196">
        <v>9.9600000000000008E-2</v>
      </c>
      <c r="E1491" s="196">
        <v>4.0000000000000002E-4</v>
      </c>
      <c r="F1491" s="197" t="s">
        <v>10742</v>
      </c>
    </row>
    <row r="1492" spans="2:6" x14ac:dyDescent="0.25">
      <c r="B1492" s="283">
        <v>44638.659756944442</v>
      </c>
      <c r="C1492" s="196">
        <v>0.1</v>
      </c>
      <c r="D1492" s="196">
        <v>9.9600000000000008E-2</v>
      </c>
      <c r="E1492" s="196">
        <v>4.0000000000000002E-4</v>
      </c>
      <c r="F1492" s="197" t="s">
        <v>10742</v>
      </c>
    </row>
    <row r="1493" spans="2:6" x14ac:dyDescent="0.25">
      <c r="B1493" s="283">
        <v>44638.678784722222</v>
      </c>
      <c r="C1493" s="196">
        <v>500</v>
      </c>
      <c r="D1493" s="196">
        <v>498</v>
      </c>
      <c r="E1493" s="196">
        <v>2</v>
      </c>
      <c r="F1493" s="197" t="s">
        <v>11947</v>
      </c>
    </row>
    <row r="1494" spans="2:6" x14ac:dyDescent="0.25">
      <c r="B1494" s="283">
        <v>44638.679270833331</v>
      </c>
      <c r="C1494" s="196">
        <v>100</v>
      </c>
      <c r="D1494" s="196">
        <v>99.6</v>
      </c>
      <c r="E1494" s="196">
        <v>0.4</v>
      </c>
      <c r="F1494" s="197" t="s">
        <v>5418</v>
      </c>
    </row>
    <row r="1495" spans="2:6" x14ac:dyDescent="0.25">
      <c r="B1495" s="283">
        <v>44638.688437500001</v>
      </c>
      <c r="C1495" s="196">
        <v>0.1</v>
      </c>
      <c r="D1495" s="196">
        <v>9.9600000000000008E-2</v>
      </c>
      <c r="E1495" s="196">
        <v>4.0000000000000002E-4</v>
      </c>
      <c r="F1495" s="197" t="s">
        <v>10742</v>
      </c>
    </row>
    <row r="1496" spans="2:6" x14ac:dyDescent="0.25">
      <c r="B1496" s="283">
        <v>44638.708449074074</v>
      </c>
      <c r="C1496" s="196">
        <v>1000</v>
      </c>
      <c r="D1496" s="196">
        <v>996</v>
      </c>
      <c r="E1496" s="196">
        <v>4</v>
      </c>
      <c r="F1496" s="197" t="s">
        <v>1151</v>
      </c>
    </row>
    <row r="1497" spans="2:6" x14ac:dyDescent="0.25">
      <c r="B1497" s="283">
        <v>44638.708969907406</v>
      </c>
      <c r="C1497" s="196">
        <v>200</v>
      </c>
      <c r="D1497" s="196">
        <v>199.2</v>
      </c>
      <c r="E1497" s="196">
        <v>0.8</v>
      </c>
      <c r="F1497" s="197" t="s">
        <v>4238</v>
      </c>
    </row>
    <row r="1498" spans="2:6" x14ac:dyDescent="0.25">
      <c r="B1498" s="283">
        <v>44638.734699074077</v>
      </c>
      <c r="C1498" s="196">
        <v>300</v>
      </c>
      <c r="D1498" s="196">
        <v>298.8</v>
      </c>
      <c r="E1498" s="196">
        <v>1.2000000000000002</v>
      </c>
      <c r="F1498" s="197" t="s">
        <v>5025</v>
      </c>
    </row>
    <row r="1499" spans="2:6" x14ac:dyDescent="0.25">
      <c r="B1499" s="283">
        <v>44638.738692129627</v>
      </c>
      <c r="C1499" s="196">
        <v>5000</v>
      </c>
      <c r="D1499" s="196">
        <v>4980</v>
      </c>
      <c r="E1499" s="196">
        <v>20</v>
      </c>
      <c r="F1499" s="197" t="s">
        <v>3230</v>
      </c>
    </row>
    <row r="1500" spans="2:6" x14ac:dyDescent="0.25">
      <c r="B1500" s="283">
        <v>44638.740266203706</v>
      </c>
      <c r="C1500" s="196">
        <v>200</v>
      </c>
      <c r="D1500" s="196">
        <v>199.2</v>
      </c>
      <c r="E1500" s="196">
        <v>0.8</v>
      </c>
      <c r="F1500" s="197" t="s">
        <v>12940</v>
      </c>
    </row>
    <row r="1501" spans="2:6" x14ac:dyDescent="0.25">
      <c r="B1501" s="283">
        <v>44638.754074074073</v>
      </c>
      <c r="C1501" s="196">
        <v>100.02</v>
      </c>
      <c r="D1501" s="196">
        <v>99.619919999999993</v>
      </c>
      <c r="E1501" s="196">
        <v>0.40007999999999999</v>
      </c>
      <c r="F1501" s="197" t="s">
        <v>12939</v>
      </c>
    </row>
    <row r="1502" spans="2:6" x14ac:dyDescent="0.25">
      <c r="B1502" s="283">
        <v>44638.755694444444</v>
      </c>
      <c r="C1502" s="196">
        <v>280</v>
      </c>
      <c r="D1502" s="196">
        <v>278.88</v>
      </c>
      <c r="E1502" s="196">
        <v>1.1199999999999999</v>
      </c>
      <c r="F1502" s="197" t="s">
        <v>9061</v>
      </c>
    </row>
    <row r="1503" spans="2:6" x14ac:dyDescent="0.25">
      <c r="B1503" s="283">
        <v>44638.756898148145</v>
      </c>
      <c r="C1503" s="196">
        <v>7000</v>
      </c>
      <c r="D1503" s="196">
        <v>6972</v>
      </c>
      <c r="E1503" s="196">
        <v>28</v>
      </c>
      <c r="F1503" s="197" t="s">
        <v>3260</v>
      </c>
    </row>
    <row r="1504" spans="2:6" x14ac:dyDescent="0.25">
      <c r="B1504" s="283">
        <v>44638.764780092592</v>
      </c>
      <c r="C1504" s="196">
        <v>5000</v>
      </c>
      <c r="D1504" s="196">
        <v>4980</v>
      </c>
      <c r="E1504" s="196">
        <v>20</v>
      </c>
      <c r="F1504" s="197" t="s">
        <v>4023</v>
      </c>
    </row>
    <row r="1505" spans="2:6" x14ac:dyDescent="0.25">
      <c r="B1505" s="283">
        <v>44638.769062500003</v>
      </c>
      <c r="C1505" s="196">
        <v>100</v>
      </c>
      <c r="D1505" s="196">
        <v>99.6</v>
      </c>
      <c r="E1505" s="196">
        <v>0.4</v>
      </c>
      <c r="F1505" s="197" t="s">
        <v>10123</v>
      </c>
    </row>
    <row r="1506" spans="2:6" x14ac:dyDescent="0.25">
      <c r="B1506" s="283">
        <v>44638.769259259258</v>
      </c>
      <c r="C1506" s="196">
        <v>400</v>
      </c>
      <c r="D1506" s="196">
        <v>398.4</v>
      </c>
      <c r="E1506" s="196">
        <v>1.6</v>
      </c>
      <c r="F1506" s="197" t="s">
        <v>12941</v>
      </c>
    </row>
    <row r="1507" spans="2:6" x14ac:dyDescent="0.25">
      <c r="B1507" s="283">
        <v>44638.771180555559</v>
      </c>
      <c r="C1507" s="196">
        <v>5000</v>
      </c>
      <c r="D1507" s="196">
        <v>4980</v>
      </c>
      <c r="E1507" s="196">
        <v>20</v>
      </c>
      <c r="F1507" s="197" t="s">
        <v>2886</v>
      </c>
    </row>
    <row r="1508" spans="2:6" x14ac:dyDescent="0.25">
      <c r="B1508" s="283">
        <v>44638.781180555554</v>
      </c>
      <c r="C1508" s="196">
        <v>3000</v>
      </c>
      <c r="D1508" s="196">
        <v>2988</v>
      </c>
      <c r="E1508" s="196">
        <v>12</v>
      </c>
      <c r="F1508" s="197" t="s">
        <v>362</v>
      </c>
    </row>
    <row r="1509" spans="2:6" x14ac:dyDescent="0.25">
      <c r="B1509" s="283">
        <v>44638.797222222223</v>
      </c>
      <c r="C1509" s="196">
        <v>100</v>
      </c>
      <c r="D1509" s="196">
        <v>99.6</v>
      </c>
      <c r="E1509" s="196">
        <v>0.4</v>
      </c>
      <c r="F1509" s="197" t="s">
        <v>12942</v>
      </c>
    </row>
    <row r="1510" spans="2:6" x14ac:dyDescent="0.25">
      <c r="B1510" s="283">
        <v>44638.83116898148</v>
      </c>
      <c r="C1510" s="196">
        <v>0.01</v>
      </c>
      <c r="D1510" s="196">
        <v>9.9600000000000001E-3</v>
      </c>
      <c r="E1510" s="196">
        <v>4.0000000000000003E-5</v>
      </c>
      <c r="F1510" s="197" t="s">
        <v>12910</v>
      </c>
    </row>
    <row r="1511" spans="2:6" x14ac:dyDescent="0.25">
      <c r="B1511" s="283">
        <v>44638.843912037039</v>
      </c>
      <c r="C1511" s="196">
        <v>500</v>
      </c>
      <c r="D1511" s="196">
        <v>498</v>
      </c>
      <c r="E1511" s="196">
        <v>2</v>
      </c>
      <c r="F1511" s="197" t="s">
        <v>2792</v>
      </c>
    </row>
    <row r="1512" spans="2:6" x14ac:dyDescent="0.25">
      <c r="B1512" s="283">
        <v>44638.850428240738</v>
      </c>
      <c r="C1512" s="196">
        <v>0.01</v>
      </c>
      <c r="D1512" s="196">
        <v>9.9600000000000001E-3</v>
      </c>
      <c r="E1512" s="196">
        <v>4.0000000000000003E-5</v>
      </c>
      <c r="F1512" s="197" t="s">
        <v>12910</v>
      </c>
    </row>
    <row r="1513" spans="2:6" x14ac:dyDescent="0.25">
      <c r="B1513" s="283">
        <v>44638.857708333337</v>
      </c>
      <c r="C1513" s="196">
        <v>0.01</v>
      </c>
      <c r="D1513" s="196">
        <v>9.9600000000000001E-3</v>
      </c>
      <c r="E1513" s="196">
        <v>4.0000000000000003E-5</v>
      </c>
      <c r="F1513" s="197" t="s">
        <v>12910</v>
      </c>
    </row>
    <row r="1514" spans="2:6" x14ac:dyDescent="0.25">
      <c r="B1514" s="283">
        <v>44638.868946759256</v>
      </c>
      <c r="C1514" s="196">
        <v>3000</v>
      </c>
      <c r="D1514" s="196">
        <v>2988</v>
      </c>
      <c r="E1514" s="196">
        <v>12</v>
      </c>
      <c r="F1514" s="197" t="s">
        <v>4908</v>
      </c>
    </row>
    <row r="1515" spans="2:6" x14ac:dyDescent="0.25">
      <c r="B1515" s="283">
        <v>44638.869629629633</v>
      </c>
      <c r="C1515" s="196">
        <v>0.01</v>
      </c>
      <c r="D1515" s="196">
        <v>9.9600000000000001E-3</v>
      </c>
      <c r="E1515" s="196">
        <v>4.0000000000000003E-5</v>
      </c>
      <c r="F1515" s="197" t="s">
        <v>12910</v>
      </c>
    </row>
    <row r="1516" spans="2:6" x14ac:dyDescent="0.25">
      <c r="B1516" s="283">
        <v>44638.892418981479</v>
      </c>
      <c r="C1516" s="196">
        <v>1000</v>
      </c>
      <c r="D1516" s="196">
        <v>996</v>
      </c>
      <c r="E1516" s="196">
        <v>4</v>
      </c>
      <c r="F1516" s="197" t="s">
        <v>1289</v>
      </c>
    </row>
    <row r="1517" spans="2:6" x14ac:dyDescent="0.25">
      <c r="B1517" s="283">
        <v>44638.89267361111</v>
      </c>
      <c r="C1517" s="196">
        <v>500</v>
      </c>
      <c r="D1517" s="196">
        <v>498</v>
      </c>
      <c r="E1517" s="196">
        <v>2</v>
      </c>
      <c r="F1517" s="197" t="s">
        <v>176</v>
      </c>
    </row>
    <row r="1518" spans="2:6" x14ac:dyDescent="0.25">
      <c r="B1518" s="283">
        <v>44638.903148148151</v>
      </c>
      <c r="C1518" s="196">
        <v>415</v>
      </c>
      <c r="D1518" s="196">
        <v>413.34</v>
      </c>
      <c r="E1518" s="196">
        <v>1.6600000000000001</v>
      </c>
      <c r="F1518" s="197" t="s">
        <v>2050</v>
      </c>
    </row>
    <row r="1519" spans="2:6" x14ac:dyDescent="0.25">
      <c r="B1519" s="283">
        <v>44638.918067129627</v>
      </c>
      <c r="C1519" s="196">
        <v>200</v>
      </c>
      <c r="D1519" s="196">
        <v>199.2</v>
      </c>
      <c r="E1519" s="196">
        <v>0.8</v>
      </c>
      <c r="F1519" s="197" t="s">
        <v>4511</v>
      </c>
    </row>
    <row r="1520" spans="2:6" x14ac:dyDescent="0.25">
      <c r="B1520" s="283">
        <v>44638.937708333331</v>
      </c>
      <c r="C1520" s="196">
        <v>2000</v>
      </c>
      <c r="D1520" s="196">
        <v>1992</v>
      </c>
      <c r="E1520" s="196">
        <v>8</v>
      </c>
      <c r="F1520" s="197" t="s">
        <v>12943</v>
      </c>
    </row>
    <row r="1521" spans="2:6" x14ac:dyDescent="0.25">
      <c r="B1521" s="283">
        <v>44638.939791666664</v>
      </c>
      <c r="C1521" s="196">
        <v>100</v>
      </c>
      <c r="D1521" s="196">
        <v>99.6</v>
      </c>
      <c r="E1521" s="196">
        <v>0.4</v>
      </c>
      <c r="F1521" s="197" t="s">
        <v>11029</v>
      </c>
    </row>
    <row r="1522" spans="2:6" x14ac:dyDescent="0.25">
      <c r="B1522" s="283">
        <v>44638.944143518522</v>
      </c>
      <c r="C1522" s="196">
        <v>1000</v>
      </c>
      <c r="D1522" s="196">
        <v>996</v>
      </c>
      <c r="E1522" s="196">
        <v>4</v>
      </c>
      <c r="F1522" s="197" t="s">
        <v>1369</v>
      </c>
    </row>
    <row r="1523" spans="2:6" x14ac:dyDescent="0.25">
      <c r="B1523" s="283">
        <v>44638.945162037038</v>
      </c>
      <c r="C1523" s="196">
        <v>1000</v>
      </c>
      <c r="D1523" s="196">
        <v>996</v>
      </c>
      <c r="E1523" s="196">
        <v>4</v>
      </c>
      <c r="F1523" s="197" t="s">
        <v>2394</v>
      </c>
    </row>
    <row r="1524" spans="2:6" x14ac:dyDescent="0.25">
      <c r="B1524" s="283">
        <v>44638.945208333331</v>
      </c>
      <c r="C1524" s="196">
        <v>500</v>
      </c>
      <c r="D1524" s="196">
        <v>498</v>
      </c>
      <c r="E1524" s="196">
        <v>2</v>
      </c>
      <c r="F1524" s="197" t="s">
        <v>5089</v>
      </c>
    </row>
    <row r="1525" spans="2:6" x14ac:dyDescent="0.25">
      <c r="B1525" s="283">
        <v>44638.945821759262</v>
      </c>
      <c r="C1525" s="196">
        <v>500</v>
      </c>
      <c r="D1525" s="196">
        <v>498</v>
      </c>
      <c r="E1525" s="196">
        <v>2</v>
      </c>
      <c r="F1525" s="197" t="s">
        <v>12944</v>
      </c>
    </row>
    <row r="1526" spans="2:6" x14ac:dyDescent="0.25">
      <c r="B1526" s="283">
        <v>44638.946921296294</v>
      </c>
      <c r="C1526" s="196">
        <v>500</v>
      </c>
      <c r="D1526" s="196">
        <v>498</v>
      </c>
      <c r="E1526" s="196">
        <v>2</v>
      </c>
      <c r="F1526" s="197" t="s">
        <v>11105</v>
      </c>
    </row>
    <row r="1527" spans="2:6" x14ac:dyDescent="0.25">
      <c r="B1527" s="283">
        <v>44638.948634259257</v>
      </c>
      <c r="C1527" s="196">
        <v>500</v>
      </c>
      <c r="D1527" s="196">
        <v>498</v>
      </c>
      <c r="E1527" s="196">
        <v>2</v>
      </c>
      <c r="F1527" s="197" t="s">
        <v>12945</v>
      </c>
    </row>
    <row r="1528" spans="2:6" x14ac:dyDescent="0.25">
      <c r="B1528" s="283">
        <v>44638.950671296298</v>
      </c>
      <c r="C1528" s="196">
        <v>300</v>
      </c>
      <c r="D1528" s="196">
        <v>298.8</v>
      </c>
      <c r="E1528" s="196">
        <v>1.2000000000000002</v>
      </c>
      <c r="F1528" s="197" t="s">
        <v>11278</v>
      </c>
    </row>
    <row r="1529" spans="2:6" x14ac:dyDescent="0.25">
      <c r="B1529" s="283">
        <v>44638.950914351852</v>
      </c>
      <c r="C1529" s="196">
        <v>300</v>
      </c>
      <c r="D1529" s="196">
        <v>298.8</v>
      </c>
      <c r="E1529" s="196">
        <v>1.2000000000000002</v>
      </c>
      <c r="F1529" s="197" t="s">
        <v>12946</v>
      </c>
    </row>
    <row r="1530" spans="2:6" x14ac:dyDescent="0.25">
      <c r="B1530" s="283">
        <v>44638.953576388885</v>
      </c>
      <c r="C1530" s="196">
        <v>500</v>
      </c>
      <c r="D1530" s="196">
        <v>498</v>
      </c>
      <c r="E1530" s="196">
        <v>2</v>
      </c>
      <c r="F1530" s="197" t="s">
        <v>9045</v>
      </c>
    </row>
    <row r="1531" spans="2:6" x14ac:dyDescent="0.25">
      <c r="B1531" s="283">
        <v>44638.953784722224</v>
      </c>
      <c r="C1531" s="196">
        <v>100</v>
      </c>
      <c r="D1531" s="196">
        <v>99.6</v>
      </c>
      <c r="E1531" s="196">
        <v>0.4</v>
      </c>
      <c r="F1531" s="197" t="s">
        <v>5409</v>
      </c>
    </row>
    <row r="1532" spans="2:6" x14ac:dyDescent="0.25">
      <c r="B1532" s="283">
        <v>44638.954907407409</v>
      </c>
      <c r="C1532" s="196">
        <v>100</v>
      </c>
      <c r="D1532" s="196">
        <v>99.6</v>
      </c>
      <c r="E1532" s="196">
        <v>0.4</v>
      </c>
      <c r="F1532" s="197" t="s">
        <v>10123</v>
      </c>
    </row>
    <row r="1533" spans="2:6" x14ac:dyDescent="0.25">
      <c r="B1533" s="283">
        <v>44638.954953703702</v>
      </c>
      <c r="C1533" s="196">
        <v>200</v>
      </c>
      <c r="D1533" s="196">
        <v>199.2</v>
      </c>
      <c r="E1533" s="196">
        <v>0.8</v>
      </c>
      <c r="F1533" s="197" t="s">
        <v>9997</v>
      </c>
    </row>
    <row r="1534" spans="2:6" x14ac:dyDescent="0.25">
      <c r="B1534" s="283">
        <v>44638.95584490741</v>
      </c>
      <c r="C1534" s="196">
        <v>100</v>
      </c>
      <c r="D1534" s="196">
        <v>99.6</v>
      </c>
      <c r="E1534" s="196">
        <v>0.4</v>
      </c>
      <c r="F1534" s="197" t="s">
        <v>10123</v>
      </c>
    </row>
    <row r="1535" spans="2:6" x14ac:dyDescent="0.25">
      <c r="B1535" s="283">
        <v>44638.964421296296</v>
      </c>
      <c r="C1535" s="196">
        <v>1000</v>
      </c>
      <c r="D1535" s="196">
        <v>996</v>
      </c>
      <c r="E1535" s="196">
        <v>4</v>
      </c>
      <c r="F1535" s="197" t="s">
        <v>12947</v>
      </c>
    </row>
    <row r="1536" spans="2:6" x14ac:dyDescent="0.25">
      <c r="B1536" s="283">
        <v>44638.967789351853</v>
      </c>
      <c r="C1536" s="196">
        <v>2000</v>
      </c>
      <c r="D1536" s="196">
        <v>1992</v>
      </c>
      <c r="E1536" s="196">
        <v>8</v>
      </c>
      <c r="F1536" s="197" t="s">
        <v>360</v>
      </c>
    </row>
    <row r="1537" spans="2:6" x14ac:dyDescent="0.25">
      <c r="B1537" s="283">
        <v>44639.007476851853</v>
      </c>
      <c r="C1537" s="196">
        <v>1111</v>
      </c>
      <c r="D1537" s="196">
        <v>1106.556</v>
      </c>
      <c r="E1537" s="196">
        <v>4.444</v>
      </c>
      <c r="F1537" s="197" t="s">
        <v>9908</v>
      </c>
    </row>
    <row r="1538" spans="2:6" x14ac:dyDescent="0.25">
      <c r="B1538" s="283">
        <v>44639.023402777777</v>
      </c>
      <c r="C1538" s="196">
        <v>10</v>
      </c>
      <c r="D1538" s="196">
        <v>9.9600000000000009</v>
      </c>
      <c r="E1538" s="196">
        <v>4.0000000000000008E-2</v>
      </c>
      <c r="F1538" s="197" t="s">
        <v>9177</v>
      </c>
    </row>
    <row r="1539" spans="2:6" x14ac:dyDescent="0.25">
      <c r="B1539" s="283">
        <v>44639.105810185189</v>
      </c>
      <c r="C1539" s="196">
        <v>200</v>
      </c>
      <c r="D1539" s="196">
        <v>199.2</v>
      </c>
      <c r="E1539" s="196">
        <v>0.8</v>
      </c>
      <c r="F1539" s="197" t="s">
        <v>12948</v>
      </c>
    </row>
    <row r="1540" spans="2:6" x14ac:dyDescent="0.25">
      <c r="B1540" s="283">
        <v>44639.139930555553</v>
      </c>
      <c r="C1540" s="196">
        <v>500</v>
      </c>
      <c r="D1540" s="196">
        <v>498</v>
      </c>
      <c r="E1540" s="196">
        <v>2</v>
      </c>
      <c r="F1540" s="197" t="s">
        <v>11615</v>
      </c>
    </row>
    <row r="1541" spans="2:6" x14ac:dyDescent="0.25">
      <c r="B1541" s="283">
        <v>44639.322280092594</v>
      </c>
      <c r="C1541" s="196">
        <v>1000</v>
      </c>
      <c r="D1541" s="196">
        <v>996</v>
      </c>
      <c r="E1541" s="196">
        <v>4</v>
      </c>
      <c r="F1541" s="197" t="s">
        <v>3140</v>
      </c>
    </row>
    <row r="1542" spans="2:6" x14ac:dyDescent="0.25">
      <c r="B1542" s="283">
        <v>44639.336134259262</v>
      </c>
      <c r="C1542" s="196">
        <v>40</v>
      </c>
      <c r="D1542" s="196">
        <v>39.840000000000003</v>
      </c>
      <c r="E1542" s="196">
        <v>0.16000000000000003</v>
      </c>
      <c r="F1542" s="197" t="s">
        <v>5471</v>
      </c>
    </row>
    <row r="1543" spans="2:6" x14ac:dyDescent="0.25">
      <c r="B1543" s="283">
        <v>44639.345046296294</v>
      </c>
      <c r="C1543" s="196">
        <v>500</v>
      </c>
      <c r="D1543" s="196">
        <v>498</v>
      </c>
      <c r="E1543" s="196">
        <v>2</v>
      </c>
      <c r="F1543" s="197" t="s">
        <v>1508</v>
      </c>
    </row>
    <row r="1544" spans="2:6" x14ac:dyDescent="0.25">
      <c r="B1544" s="283">
        <v>44639.366770833331</v>
      </c>
      <c r="C1544" s="196">
        <v>100</v>
      </c>
      <c r="D1544" s="196">
        <v>99.6</v>
      </c>
      <c r="E1544" s="196">
        <v>0.4</v>
      </c>
      <c r="F1544" s="197" t="s">
        <v>10835</v>
      </c>
    </row>
    <row r="1545" spans="2:6" x14ac:dyDescent="0.25">
      <c r="B1545" s="283">
        <v>44639.376689814817</v>
      </c>
      <c r="C1545" s="196">
        <v>50</v>
      </c>
      <c r="D1545" s="196">
        <v>49.8</v>
      </c>
      <c r="E1545" s="196">
        <v>0.2</v>
      </c>
      <c r="F1545" s="197" t="s">
        <v>1680</v>
      </c>
    </row>
    <row r="1546" spans="2:6" x14ac:dyDescent="0.25">
      <c r="B1546" s="283">
        <v>44639.378333333334</v>
      </c>
      <c r="C1546" s="196">
        <v>3000</v>
      </c>
      <c r="D1546" s="196">
        <v>2988</v>
      </c>
      <c r="E1546" s="196">
        <v>12</v>
      </c>
      <c r="F1546" s="197" t="s">
        <v>142</v>
      </c>
    </row>
    <row r="1547" spans="2:6" x14ac:dyDescent="0.25">
      <c r="B1547" s="283">
        <v>44639.38212962963</v>
      </c>
      <c r="C1547" s="196">
        <v>500</v>
      </c>
      <c r="D1547" s="196">
        <v>498</v>
      </c>
      <c r="E1547" s="196">
        <v>2</v>
      </c>
      <c r="F1547" s="197" t="s">
        <v>2476</v>
      </c>
    </row>
    <row r="1548" spans="2:6" x14ac:dyDescent="0.25">
      <c r="B1548" s="283">
        <v>44639.384317129632</v>
      </c>
      <c r="C1548" s="196">
        <v>200</v>
      </c>
      <c r="D1548" s="196">
        <v>199.2</v>
      </c>
      <c r="E1548" s="196">
        <v>0.8</v>
      </c>
      <c r="F1548" s="197" t="s">
        <v>1000</v>
      </c>
    </row>
    <row r="1549" spans="2:6" x14ac:dyDescent="0.25">
      <c r="B1549" s="283">
        <v>44639.394953703704</v>
      </c>
      <c r="C1549" s="196">
        <v>100</v>
      </c>
      <c r="D1549" s="196">
        <v>99.6</v>
      </c>
      <c r="E1549" s="196">
        <v>0.4</v>
      </c>
      <c r="F1549" s="197" t="s">
        <v>10123</v>
      </c>
    </row>
    <row r="1550" spans="2:6" x14ac:dyDescent="0.25">
      <c r="B1550" s="283">
        <v>44639.395844907405</v>
      </c>
      <c r="C1550" s="196">
        <v>200</v>
      </c>
      <c r="D1550" s="196">
        <v>199.2</v>
      </c>
      <c r="E1550" s="196">
        <v>0.8</v>
      </c>
      <c r="F1550" s="197" t="s">
        <v>447</v>
      </c>
    </row>
    <row r="1551" spans="2:6" x14ac:dyDescent="0.25">
      <c r="B1551" s="283">
        <v>44639.399224537039</v>
      </c>
      <c r="C1551" s="196">
        <v>100</v>
      </c>
      <c r="D1551" s="196">
        <v>99.6</v>
      </c>
      <c r="E1551" s="196">
        <v>0.4</v>
      </c>
      <c r="F1551" s="197" t="s">
        <v>146</v>
      </c>
    </row>
    <row r="1552" spans="2:6" x14ac:dyDescent="0.25">
      <c r="B1552" s="283">
        <v>44639.409351851849</v>
      </c>
      <c r="C1552" s="196">
        <v>1000</v>
      </c>
      <c r="D1552" s="196">
        <v>996</v>
      </c>
      <c r="E1552" s="196">
        <v>4</v>
      </c>
      <c r="F1552" s="197" t="s">
        <v>164</v>
      </c>
    </row>
    <row r="1553" spans="2:6" x14ac:dyDescent="0.25">
      <c r="B1553" s="283">
        <v>44639.414537037039</v>
      </c>
      <c r="C1553" s="196">
        <v>500</v>
      </c>
      <c r="D1553" s="196">
        <v>498</v>
      </c>
      <c r="E1553" s="196">
        <v>2</v>
      </c>
      <c r="F1553" s="197" t="s">
        <v>2451</v>
      </c>
    </row>
    <row r="1554" spans="2:6" x14ac:dyDescent="0.25">
      <c r="B1554" s="283">
        <v>44639.4375462963</v>
      </c>
      <c r="C1554" s="196">
        <v>500</v>
      </c>
      <c r="D1554" s="196">
        <v>498</v>
      </c>
      <c r="E1554" s="196">
        <v>2</v>
      </c>
      <c r="F1554" s="197" t="s">
        <v>5317</v>
      </c>
    </row>
    <row r="1555" spans="2:6" x14ac:dyDescent="0.25">
      <c r="B1555" s="283">
        <v>44639.450381944444</v>
      </c>
      <c r="C1555" s="196">
        <v>500</v>
      </c>
      <c r="D1555" s="196">
        <v>498</v>
      </c>
      <c r="E1555" s="196">
        <v>2</v>
      </c>
      <c r="F1555" s="197" t="s">
        <v>5357</v>
      </c>
    </row>
    <row r="1556" spans="2:6" x14ac:dyDescent="0.25">
      <c r="B1556" s="283">
        <v>44639.457708333335</v>
      </c>
      <c r="C1556" s="196">
        <v>200</v>
      </c>
      <c r="D1556" s="196">
        <v>199.2</v>
      </c>
      <c r="E1556" s="196">
        <v>0.8</v>
      </c>
      <c r="F1556" s="197" t="s">
        <v>10123</v>
      </c>
    </row>
    <row r="1557" spans="2:6" x14ac:dyDescent="0.25">
      <c r="B1557" s="283">
        <v>44639.476782407408</v>
      </c>
      <c r="C1557" s="196">
        <v>2000</v>
      </c>
      <c r="D1557" s="196">
        <v>1992</v>
      </c>
      <c r="E1557" s="196">
        <v>8</v>
      </c>
      <c r="F1557" s="197" t="s">
        <v>1292</v>
      </c>
    </row>
    <row r="1558" spans="2:6" x14ac:dyDescent="0.25">
      <c r="B1558" s="283">
        <v>44639.485590277778</v>
      </c>
      <c r="C1558" s="196">
        <v>500</v>
      </c>
      <c r="D1558" s="196">
        <v>498</v>
      </c>
      <c r="E1558" s="196">
        <v>2</v>
      </c>
      <c r="F1558" s="197" t="s">
        <v>3519</v>
      </c>
    </row>
    <row r="1559" spans="2:6" x14ac:dyDescent="0.25">
      <c r="B1559" s="283">
        <v>44639.494733796295</v>
      </c>
      <c r="C1559" s="196">
        <v>2999</v>
      </c>
      <c r="D1559" s="196">
        <v>2987.0039999999999</v>
      </c>
      <c r="E1559" s="196">
        <v>11.996</v>
      </c>
      <c r="F1559" s="197" t="s">
        <v>12949</v>
      </c>
    </row>
    <row r="1560" spans="2:6" x14ac:dyDescent="0.25">
      <c r="B1560" s="283">
        <v>44639.523252314815</v>
      </c>
      <c r="C1560" s="196">
        <v>3000</v>
      </c>
      <c r="D1560" s="196">
        <v>2988</v>
      </c>
      <c r="E1560" s="196">
        <v>12</v>
      </c>
      <c r="F1560" s="197" t="s">
        <v>12950</v>
      </c>
    </row>
    <row r="1561" spans="2:6" x14ac:dyDescent="0.25">
      <c r="B1561" s="283">
        <v>44639.524768518517</v>
      </c>
      <c r="C1561" s="196">
        <v>100</v>
      </c>
      <c r="D1561" s="196">
        <v>99.6</v>
      </c>
      <c r="E1561" s="196">
        <v>0.4</v>
      </c>
      <c r="F1561" s="197" t="s">
        <v>12951</v>
      </c>
    </row>
    <row r="1562" spans="2:6" x14ac:dyDescent="0.25">
      <c r="B1562" s="283">
        <v>44639.526828703703</v>
      </c>
      <c r="C1562" s="196">
        <v>500</v>
      </c>
      <c r="D1562" s="196">
        <v>498</v>
      </c>
      <c r="E1562" s="196">
        <v>2</v>
      </c>
      <c r="F1562" s="197" t="s">
        <v>418</v>
      </c>
    </row>
    <row r="1563" spans="2:6" x14ac:dyDescent="0.25">
      <c r="B1563" s="283">
        <v>44639.551666666666</v>
      </c>
      <c r="C1563" s="196">
        <v>1000</v>
      </c>
      <c r="D1563" s="196">
        <v>996</v>
      </c>
      <c r="E1563" s="196">
        <v>4</v>
      </c>
      <c r="F1563" s="197" t="s">
        <v>5124</v>
      </c>
    </row>
    <row r="1564" spans="2:6" x14ac:dyDescent="0.25">
      <c r="B1564" s="283">
        <v>44639.560567129629</v>
      </c>
      <c r="C1564" s="196">
        <v>500</v>
      </c>
      <c r="D1564" s="196">
        <v>498</v>
      </c>
      <c r="E1564" s="196">
        <v>2</v>
      </c>
      <c r="F1564" s="197" t="s">
        <v>10520</v>
      </c>
    </row>
    <row r="1565" spans="2:6" x14ac:dyDescent="0.25">
      <c r="B1565" s="283">
        <v>44639.569398148145</v>
      </c>
      <c r="C1565" s="196">
        <v>1000</v>
      </c>
      <c r="D1565" s="196">
        <v>996</v>
      </c>
      <c r="E1565" s="196">
        <v>4</v>
      </c>
      <c r="F1565" s="197" t="s">
        <v>738</v>
      </c>
    </row>
    <row r="1566" spans="2:6" x14ac:dyDescent="0.25">
      <c r="B1566" s="283">
        <v>44639.634872685187</v>
      </c>
      <c r="C1566" s="196">
        <v>1000</v>
      </c>
      <c r="D1566" s="196">
        <v>996</v>
      </c>
      <c r="E1566" s="196">
        <v>4</v>
      </c>
      <c r="F1566" s="197" t="s">
        <v>12952</v>
      </c>
    </row>
    <row r="1567" spans="2:6" x14ac:dyDescent="0.25">
      <c r="B1567" s="283">
        <v>44639.636828703704</v>
      </c>
      <c r="C1567" s="196">
        <v>1000</v>
      </c>
      <c r="D1567" s="196">
        <v>996</v>
      </c>
      <c r="E1567" s="196">
        <v>4</v>
      </c>
      <c r="F1567" s="197" t="s">
        <v>12761</v>
      </c>
    </row>
    <row r="1568" spans="2:6" x14ac:dyDescent="0.25">
      <c r="B1568" s="283">
        <v>44639.638402777775</v>
      </c>
      <c r="C1568" s="196">
        <v>5000</v>
      </c>
      <c r="D1568" s="196">
        <v>4980</v>
      </c>
      <c r="E1568" s="196">
        <v>20</v>
      </c>
      <c r="F1568" s="197" t="s">
        <v>10009</v>
      </c>
    </row>
    <row r="1569" spans="2:6" x14ac:dyDescent="0.25">
      <c r="B1569" s="283">
        <v>44639.640115740738</v>
      </c>
      <c r="C1569" s="196">
        <v>5000</v>
      </c>
      <c r="D1569" s="196">
        <v>4980</v>
      </c>
      <c r="E1569" s="196">
        <v>20</v>
      </c>
      <c r="F1569" s="197" t="s">
        <v>154</v>
      </c>
    </row>
    <row r="1570" spans="2:6" x14ac:dyDescent="0.25">
      <c r="B1570" s="283">
        <v>44639.647245370368</v>
      </c>
      <c r="C1570" s="196">
        <v>1000</v>
      </c>
      <c r="D1570" s="196">
        <v>996</v>
      </c>
      <c r="E1570" s="196">
        <v>4</v>
      </c>
      <c r="F1570" s="197" t="s">
        <v>630</v>
      </c>
    </row>
    <row r="1571" spans="2:6" x14ac:dyDescent="0.25">
      <c r="B1571" s="283">
        <v>44639.68068287037</v>
      </c>
      <c r="C1571" s="196">
        <v>10</v>
      </c>
      <c r="D1571" s="196">
        <v>9.9600000000000009</v>
      </c>
      <c r="E1571" s="196">
        <v>4.0000000000000008E-2</v>
      </c>
      <c r="F1571" s="197" t="s">
        <v>9082</v>
      </c>
    </row>
    <row r="1572" spans="2:6" x14ac:dyDescent="0.25">
      <c r="B1572" s="283">
        <v>44639.680833333332</v>
      </c>
      <c r="C1572" s="196">
        <v>1</v>
      </c>
      <c r="D1572" s="196">
        <v>0.996</v>
      </c>
      <c r="E1572" s="196">
        <v>4.0000000000000001E-3</v>
      </c>
      <c r="F1572" s="197" t="s">
        <v>379</v>
      </c>
    </row>
    <row r="1573" spans="2:6" x14ac:dyDescent="0.25">
      <c r="B1573" s="283">
        <v>44639.700231481482</v>
      </c>
      <c r="C1573" s="196">
        <v>10</v>
      </c>
      <c r="D1573" s="196">
        <v>9.9600000000000009</v>
      </c>
      <c r="E1573" s="196">
        <v>4.0000000000000008E-2</v>
      </c>
      <c r="F1573" s="197" t="s">
        <v>1337</v>
      </c>
    </row>
    <row r="1574" spans="2:6" x14ac:dyDescent="0.25">
      <c r="B1574" s="283">
        <v>44639.746192129627</v>
      </c>
      <c r="C1574" s="196">
        <v>100</v>
      </c>
      <c r="D1574" s="196">
        <v>99.6</v>
      </c>
      <c r="E1574" s="196">
        <v>0.4</v>
      </c>
      <c r="F1574" s="197" t="s">
        <v>10123</v>
      </c>
    </row>
    <row r="1575" spans="2:6" x14ac:dyDescent="0.25">
      <c r="B1575" s="283">
        <v>44639.747696759259</v>
      </c>
      <c r="C1575" s="196">
        <v>1000</v>
      </c>
      <c r="D1575" s="196">
        <v>996</v>
      </c>
      <c r="E1575" s="196">
        <v>4</v>
      </c>
      <c r="F1575" s="197" t="s">
        <v>367</v>
      </c>
    </row>
    <row r="1576" spans="2:6" x14ac:dyDescent="0.25">
      <c r="B1576" s="283">
        <v>44639.749212962961</v>
      </c>
      <c r="C1576" s="196">
        <v>70</v>
      </c>
      <c r="D1576" s="196">
        <v>69.72</v>
      </c>
      <c r="E1576" s="196">
        <v>0.27999999999999997</v>
      </c>
      <c r="F1576" s="197" t="s">
        <v>312</v>
      </c>
    </row>
    <row r="1577" spans="2:6" x14ac:dyDescent="0.25">
      <c r="B1577" s="283">
        <v>44639.760844907411</v>
      </c>
      <c r="C1577" s="196">
        <v>100</v>
      </c>
      <c r="D1577" s="196">
        <v>99.6</v>
      </c>
      <c r="E1577" s="196">
        <v>0.4</v>
      </c>
      <c r="F1577" s="197" t="s">
        <v>3864</v>
      </c>
    </row>
    <row r="1578" spans="2:6" x14ac:dyDescent="0.25">
      <c r="B1578" s="283">
        <v>44639.779085648152</v>
      </c>
      <c r="C1578" s="196">
        <v>1000</v>
      </c>
      <c r="D1578" s="196">
        <v>996</v>
      </c>
      <c r="E1578" s="196">
        <v>4</v>
      </c>
      <c r="F1578" s="197" t="s">
        <v>165</v>
      </c>
    </row>
    <row r="1579" spans="2:6" x14ac:dyDescent="0.25">
      <c r="B1579" s="283">
        <v>44639.786504629628</v>
      </c>
      <c r="C1579" s="196">
        <v>1000</v>
      </c>
      <c r="D1579" s="196">
        <v>996</v>
      </c>
      <c r="E1579" s="196">
        <v>4</v>
      </c>
      <c r="F1579" s="197" t="s">
        <v>1334</v>
      </c>
    </row>
    <row r="1580" spans="2:6" x14ac:dyDescent="0.25">
      <c r="B1580" s="283">
        <v>44639.786712962959</v>
      </c>
      <c r="C1580" s="196">
        <v>100</v>
      </c>
      <c r="D1580" s="196">
        <v>99.6</v>
      </c>
      <c r="E1580" s="196">
        <v>0.4</v>
      </c>
      <c r="F1580" s="197" t="s">
        <v>2239</v>
      </c>
    </row>
    <row r="1581" spans="2:6" x14ac:dyDescent="0.25">
      <c r="B1581" s="283">
        <v>44639.793287037035</v>
      </c>
      <c r="C1581" s="196">
        <v>300</v>
      </c>
      <c r="D1581" s="196">
        <v>298.8</v>
      </c>
      <c r="E1581" s="196">
        <v>1.2000000000000002</v>
      </c>
      <c r="F1581" s="197" t="s">
        <v>11394</v>
      </c>
    </row>
    <row r="1582" spans="2:6" x14ac:dyDescent="0.25">
      <c r="B1582" s="283">
        <v>44639.801701388889</v>
      </c>
      <c r="C1582" s="196">
        <v>1500</v>
      </c>
      <c r="D1582" s="196">
        <v>1494</v>
      </c>
      <c r="E1582" s="196">
        <v>6</v>
      </c>
      <c r="F1582" s="197" t="s">
        <v>161</v>
      </c>
    </row>
    <row r="1583" spans="2:6" x14ac:dyDescent="0.25">
      <c r="B1583" s="283">
        <v>44639.84070601852</v>
      </c>
      <c r="C1583" s="196">
        <v>1000</v>
      </c>
      <c r="D1583" s="196">
        <v>996</v>
      </c>
      <c r="E1583" s="196">
        <v>4</v>
      </c>
      <c r="F1583" s="197" t="s">
        <v>12953</v>
      </c>
    </row>
    <row r="1584" spans="2:6" x14ac:dyDescent="0.25">
      <c r="B1584" s="283">
        <v>44639.860243055555</v>
      </c>
      <c r="C1584" s="196">
        <v>800</v>
      </c>
      <c r="D1584" s="196">
        <v>796.8</v>
      </c>
      <c r="E1584" s="196">
        <v>3.2</v>
      </c>
      <c r="F1584" s="197" t="s">
        <v>409</v>
      </c>
    </row>
    <row r="1585" spans="2:6" x14ac:dyDescent="0.25">
      <c r="B1585" s="283">
        <v>44639.864131944443</v>
      </c>
      <c r="C1585" s="196">
        <v>176.79</v>
      </c>
      <c r="D1585" s="196">
        <v>176.08284</v>
      </c>
      <c r="E1585" s="196">
        <v>0.70716000000000001</v>
      </c>
      <c r="F1585" s="197" t="s">
        <v>9013</v>
      </c>
    </row>
    <row r="1586" spans="2:6" x14ac:dyDescent="0.25">
      <c r="B1586" s="283">
        <v>44639.87096064815</v>
      </c>
      <c r="C1586" s="196">
        <v>500</v>
      </c>
      <c r="D1586" s="196">
        <v>498</v>
      </c>
      <c r="E1586" s="196">
        <v>2</v>
      </c>
      <c r="F1586" s="197" t="s">
        <v>3374</v>
      </c>
    </row>
    <row r="1587" spans="2:6" x14ac:dyDescent="0.25">
      <c r="B1587" s="283">
        <v>44639.873229166667</v>
      </c>
      <c r="C1587" s="196">
        <v>500</v>
      </c>
      <c r="D1587" s="196">
        <v>498</v>
      </c>
      <c r="E1587" s="196">
        <v>2</v>
      </c>
      <c r="F1587" s="197" t="s">
        <v>12954</v>
      </c>
    </row>
    <row r="1588" spans="2:6" x14ac:dyDescent="0.25">
      <c r="B1588" s="283">
        <v>44639.883391203701</v>
      </c>
      <c r="C1588" s="196">
        <v>150</v>
      </c>
      <c r="D1588" s="196">
        <v>149.4</v>
      </c>
      <c r="E1588" s="196">
        <v>0.60000000000000009</v>
      </c>
      <c r="F1588" s="197" t="s">
        <v>864</v>
      </c>
    </row>
    <row r="1589" spans="2:6" x14ac:dyDescent="0.25">
      <c r="B1589" s="283">
        <v>44639.883576388886</v>
      </c>
      <c r="C1589" s="196">
        <v>500</v>
      </c>
      <c r="D1589" s="196">
        <v>498</v>
      </c>
      <c r="E1589" s="196">
        <v>2</v>
      </c>
      <c r="F1589" s="197" t="s">
        <v>476</v>
      </c>
    </row>
    <row r="1590" spans="2:6" x14ac:dyDescent="0.25">
      <c r="B1590" s="283">
        <v>44639.889062499999</v>
      </c>
      <c r="C1590" s="196">
        <v>500</v>
      </c>
      <c r="D1590" s="196">
        <v>498</v>
      </c>
      <c r="E1590" s="196">
        <v>2</v>
      </c>
      <c r="F1590" s="197" t="s">
        <v>8967</v>
      </c>
    </row>
    <row r="1591" spans="2:6" x14ac:dyDescent="0.25">
      <c r="B1591" s="283">
        <v>44639.890798611108</v>
      </c>
      <c r="C1591" s="196">
        <v>100</v>
      </c>
      <c r="D1591" s="196">
        <v>99.6</v>
      </c>
      <c r="E1591" s="196">
        <v>0.4</v>
      </c>
      <c r="F1591" s="197" t="s">
        <v>440</v>
      </c>
    </row>
    <row r="1592" spans="2:6" x14ac:dyDescent="0.25">
      <c r="B1592" s="283">
        <v>44639.892453703702</v>
      </c>
      <c r="C1592" s="196">
        <v>1000</v>
      </c>
      <c r="D1592" s="196">
        <v>996</v>
      </c>
      <c r="E1592" s="196">
        <v>4</v>
      </c>
      <c r="F1592" s="197" t="s">
        <v>3444</v>
      </c>
    </row>
    <row r="1593" spans="2:6" x14ac:dyDescent="0.25">
      <c r="B1593" s="283">
        <v>44639.893217592595</v>
      </c>
      <c r="C1593" s="196">
        <v>100</v>
      </c>
      <c r="D1593" s="196">
        <v>99.6</v>
      </c>
      <c r="E1593" s="196">
        <v>0.4</v>
      </c>
      <c r="F1593" s="197" t="s">
        <v>5432</v>
      </c>
    </row>
    <row r="1594" spans="2:6" x14ac:dyDescent="0.25">
      <c r="B1594" s="283">
        <v>44639.913078703707</v>
      </c>
      <c r="C1594" s="196">
        <v>2000</v>
      </c>
      <c r="D1594" s="196">
        <v>1992</v>
      </c>
      <c r="E1594" s="196">
        <v>8</v>
      </c>
      <c r="F1594" s="197" t="s">
        <v>4209</v>
      </c>
    </row>
    <row r="1595" spans="2:6" x14ac:dyDescent="0.25">
      <c r="B1595" s="283">
        <v>44639.973483796297</v>
      </c>
      <c r="C1595" s="196">
        <v>200</v>
      </c>
      <c r="D1595" s="196">
        <v>199.2</v>
      </c>
      <c r="E1595" s="196">
        <v>0.8</v>
      </c>
      <c r="F1595" s="197" t="s">
        <v>12955</v>
      </c>
    </row>
    <row r="1596" spans="2:6" x14ac:dyDescent="0.25">
      <c r="B1596" s="283">
        <v>44639.985173611109</v>
      </c>
      <c r="C1596" s="196">
        <v>300</v>
      </c>
      <c r="D1596" s="196">
        <v>298.8</v>
      </c>
      <c r="E1596" s="196">
        <v>1.2000000000000002</v>
      </c>
      <c r="F1596" s="197" t="s">
        <v>3710</v>
      </c>
    </row>
    <row r="1597" spans="2:6" x14ac:dyDescent="0.25">
      <c r="B1597" s="283">
        <v>44640.016956018517</v>
      </c>
      <c r="C1597" s="196">
        <v>1000</v>
      </c>
      <c r="D1597" s="196">
        <v>996</v>
      </c>
      <c r="E1597" s="196">
        <v>4</v>
      </c>
      <c r="F1597" s="197" t="s">
        <v>12956</v>
      </c>
    </row>
    <row r="1598" spans="2:6" x14ac:dyDescent="0.25">
      <c r="B1598" s="283">
        <v>44640.039224537039</v>
      </c>
      <c r="C1598" s="196">
        <v>500</v>
      </c>
      <c r="D1598" s="196">
        <v>498</v>
      </c>
      <c r="E1598" s="196">
        <v>2</v>
      </c>
      <c r="F1598" s="197" t="s">
        <v>12957</v>
      </c>
    </row>
    <row r="1599" spans="2:6" x14ac:dyDescent="0.25">
      <c r="B1599" s="283">
        <v>44640.040856481479</v>
      </c>
      <c r="C1599" s="196">
        <v>100</v>
      </c>
      <c r="D1599" s="196">
        <v>99.6</v>
      </c>
      <c r="E1599" s="196">
        <v>0.4</v>
      </c>
      <c r="F1599" s="197" t="s">
        <v>2136</v>
      </c>
    </row>
    <row r="1600" spans="2:6" x14ac:dyDescent="0.25">
      <c r="B1600" s="283">
        <v>44640.06554398148</v>
      </c>
      <c r="C1600" s="196">
        <v>188</v>
      </c>
      <c r="D1600" s="196">
        <v>187.24799999999999</v>
      </c>
      <c r="E1600" s="196">
        <v>0.752</v>
      </c>
      <c r="F1600" s="197" t="s">
        <v>12814</v>
      </c>
    </row>
    <row r="1601" spans="2:6" x14ac:dyDescent="0.25">
      <c r="B1601" s="283">
        <v>44640.079039351855</v>
      </c>
      <c r="C1601" s="196">
        <v>500</v>
      </c>
      <c r="D1601" s="196">
        <v>498</v>
      </c>
      <c r="E1601" s="196">
        <v>2</v>
      </c>
      <c r="F1601" s="197" t="s">
        <v>1299</v>
      </c>
    </row>
    <row r="1602" spans="2:6" x14ac:dyDescent="0.25">
      <c r="B1602" s="283">
        <v>44640.080358796295</v>
      </c>
      <c r="C1602" s="196">
        <v>50</v>
      </c>
      <c r="D1602" s="196">
        <v>49.8</v>
      </c>
      <c r="E1602" s="196">
        <v>0.2</v>
      </c>
      <c r="F1602" s="197" t="s">
        <v>1680</v>
      </c>
    </row>
    <row r="1603" spans="2:6" x14ac:dyDescent="0.25">
      <c r="B1603" s="283">
        <v>44640.095706018517</v>
      </c>
      <c r="C1603" s="196">
        <v>1</v>
      </c>
      <c r="D1603" s="196">
        <v>0.996</v>
      </c>
      <c r="E1603" s="196">
        <v>4.0000000000000001E-3</v>
      </c>
      <c r="F1603" s="197" t="s">
        <v>5262</v>
      </c>
    </row>
    <row r="1604" spans="2:6" x14ac:dyDescent="0.25">
      <c r="B1604" s="283">
        <v>44640.229826388888</v>
      </c>
      <c r="C1604" s="196">
        <v>1000</v>
      </c>
      <c r="D1604" s="196">
        <v>996</v>
      </c>
      <c r="E1604" s="196">
        <v>4</v>
      </c>
      <c r="F1604" s="197" t="s">
        <v>990</v>
      </c>
    </row>
    <row r="1605" spans="2:6" x14ac:dyDescent="0.25">
      <c r="B1605" s="283">
        <v>44640.252199074072</v>
      </c>
      <c r="C1605" s="196">
        <v>100</v>
      </c>
      <c r="D1605" s="196">
        <v>99.6</v>
      </c>
      <c r="E1605" s="196">
        <v>0.4</v>
      </c>
      <c r="F1605" s="197" t="s">
        <v>2438</v>
      </c>
    </row>
    <row r="1606" spans="2:6" x14ac:dyDescent="0.25">
      <c r="B1606" s="283">
        <v>44640.281736111108</v>
      </c>
      <c r="C1606" s="196">
        <v>500</v>
      </c>
      <c r="D1606" s="196">
        <v>498</v>
      </c>
      <c r="E1606" s="196">
        <v>2</v>
      </c>
      <c r="F1606" s="197" t="s">
        <v>2028</v>
      </c>
    </row>
    <row r="1607" spans="2:6" x14ac:dyDescent="0.25">
      <c r="B1607" s="283">
        <v>44640.293645833335</v>
      </c>
      <c r="C1607" s="196">
        <v>70</v>
      </c>
      <c r="D1607" s="196">
        <v>69.72</v>
      </c>
      <c r="E1607" s="196">
        <v>0.27999999999999997</v>
      </c>
      <c r="F1607" s="197" t="s">
        <v>312</v>
      </c>
    </row>
    <row r="1608" spans="2:6" x14ac:dyDescent="0.25">
      <c r="B1608" s="283">
        <v>44640.303495370368</v>
      </c>
      <c r="C1608" s="196">
        <v>3000</v>
      </c>
      <c r="D1608" s="196">
        <v>2988</v>
      </c>
      <c r="E1608" s="196">
        <v>12</v>
      </c>
      <c r="F1608" s="197" t="s">
        <v>5472</v>
      </c>
    </row>
    <row r="1609" spans="2:6" x14ac:dyDescent="0.25">
      <c r="B1609" s="283">
        <v>44640.307881944442</v>
      </c>
      <c r="C1609" s="196">
        <v>100</v>
      </c>
      <c r="D1609" s="196">
        <v>99.6</v>
      </c>
      <c r="E1609" s="196">
        <v>0.4</v>
      </c>
      <c r="F1609" s="197" t="s">
        <v>10044</v>
      </c>
    </row>
    <row r="1610" spans="2:6" x14ac:dyDescent="0.25">
      <c r="B1610" s="283">
        <v>44640.373217592591</v>
      </c>
      <c r="C1610" s="196">
        <v>150</v>
      </c>
      <c r="D1610" s="196">
        <v>149.4</v>
      </c>
      <c r="E1610" s="196">
        <v>0.60000000000000009</v>
      </c>
      <c r="F1610" s="197" t="s">
        <v>138</v>
      </c>
    </row>
    <row r="1611" spans="2:6" x14ac:dyDescent="0.25">
      <c r="B1611" s="283">
        <v>44640.373263888891</v>
      </c>
      <c r="C1611" s="196">
        <v>1</v>
      </c>
      <c r="D1611" s="196">
        <v>0.996</v>
      </c>
      <c r="E1611" s="196">
        <v>4.0000000000000001E-3</v>
      </c>
      <c r="F1611" s="197" t="s">
        <v>9965</v>
      </c>
    </row>
    <row r="1612" spans="2:6" x14ac:dyDescent="0.25">
      <c r="B1612" s="283">
        <v>44640.37841435185</v>
      </c>
      <c r="C1612" s="196">
        <v>100</v>
      </c>
      <c r="D1612" s="196">
        <v>99.6</v>
      </c>
      <c r="E1612" s="196">
        <v>0.4</v>
      </c>
      <c r="F1612" s="197" t="s">
        <v>4762</v>
      </c>
    </row>
    <row r="1613" spans="2:6" x14ac:dyDescent="0.25">
      <c r="B1613" s="283">
        <v>44640.378842592596</v>
      </c>
      <c r="C1613" s="196">
        <v>100</v>
      </c>
      <c r="D1613" s="196">
        <v>99.6</v>
      </c>
      <c r="E1613" s="196">
        <v>0.4</v>
      </c>
      <c r="F1613" s="197" t="s">
        <v>4762</v>
      </c>
    </row>
    <row r="1614" spans="2:6" x14ac:dyDescent="0.25">
      <c r="B1614" s="283">
        <v>44640.385613425926</v>
      </c>
      <c r="C1614" s="196">
        <v>1</v>
      </c>
      <c r="D1614" s="196">
        <v>0.996</v>
      </c>
      <c r="E1614" s="196">
        <v>4.0000000000000001E-3</v>
      </c>
      <c r="F1614" s="197" t="s">
        <v>5357</v>
      </c>
    </row>
    <row r="1615" spans="2:6" x14ac:dyDescent="0.25">
      <c r="B1615" s="283">
        <v>44640.38658564815</v>
      </c>
      <c r="C1615" s="196">
        <v>500</v>
      </c>
      <c r="D1615" s="196">
        <v>498</v>
      </c>
      <c r="E1615" s="196">
        <v>2</v>
      </c>
      <c r="F1615" s="197" t="s">
        <v>1087</v>
      </c>
    </row>
    <row r="1616" spans="2:6" x14ac:dyDescent="0.25">
      <c r="B1616" s="283">
        <v>44640.397222222222</v>
      </c>
      <c r="C1616" s="196">
        <v>13.79</v>
      </c>
      <c r="D1616" s="196">
        <v>13.734839999999998</v>
      </c>
      <c r="E1616" s="196">
        <v>5.5160000000000001E-2</v>
      </c>
      <c r="F1616" s="197" t="s">
        <v>5471</v>
      </c>
    </row>
    <row r="1617" spans="2:6" x14ac:dyDescent="0.25">
      <c r="B1617" s="283">
        <v>44640.404097222221</v>
      </c>
      <c r="C1617" s="196">
        <v>1</v>
      </c>
      <c r="D1617" s="196">
        <v>0.996</v>
      </c>
      <c r="E1617" s="196">
        <v>4.0000000000000001E-3</v>
      </c>
      <c r="F1617" s="197" t="s">
        <v>1167</v>
      </c>
    </row>
    <row r="1618" spans="2:6" x14ac:dyDescent="0.25">
      <c r="B1618" s="283">
        <v>44640.426863425928</v>
      </c>
      <c r="C1618" s="196">
        <v>600</v>
      </c>
      <c r="D1618" s="196">
        <v>597.6</v>
      </c>
      <c r="E1618" s="196">
        <v>2.4000000000000004</v>
      </c>
      <c r="F1618" s="197" t="s">
        <v>2015</v>
      </c>
    </row>
    <row r="1619" spans="2:6" x14ac:dyDescent="0.25">
      <c r="B1619" s="283">
        <v>44640.441886574074</v>
      </c>
      <c r="C1619" s="196">
        <v>50</v>
      </c>
      <c r="D1619" s="196">
        <v>49.8</v>
      </c>
      <c r="E1619" s="196">
        <v>0.2</v>
      </c>
      <c r="F1619" s="197" t="s">
        <v>10835</v>
      </c>
    </row>
    <row r="1620" spans="2:6" x14ac:dyDescent="0.25">
      <c r="B1620" s="283">
        <v>44640.446134259262</v>
      </c>
      <c r="C1620" s="196">
        <v>100</v>
      </c>
      <c r="D1620" s="196">
        <v>99.6</v>
      </c>
      <c r="E1620" s="196">
        <v>0.4</v>
      </c>
      <c r="F1620" s="197" t="s">
        <v>10123</v>
      </c>
    </row>
    <row r="1621" spans="2:6" x14ac:dyDescent="0.25">
      <c r="B1621" s="283">
        <v>44640.477326388886</v>
      </c>
      <c r="C1621" s="196">
        <v>500</v>
      </c>
      <c r="D1621" s="196">
        <v>498</v>
      </c>
      <c r="E1621" s="196">
        <v>2</v>
      </c>
      <c r="F1621" s="197" t="s">
        <v>1071</v>
      </c>
    </row>
    <row r="1622" spans="2:6" x14ac:dyDescent="0.25">
      <c r="B1622" s="283">
        <v>44640.478981481479</v>
      </c>
      <c r="C1622" s="196">
        <v>1000</v>
      </c>
      <c r="D1622" s="196">
        <v>996</v>
      </c>
      <c r="E1622" s="196">
        <v>4</v>
      </c>
      <c r="F1622" s="197" t="s">
        <v>3671</v>
      </c>
    </row>
    <row r="1623" spans="2:6" x14ac:dyDescent="0.25">
      <c r="B1623" s="283">
        <v>44640.483506944445</v>
      </c>
      <c r="C1623" s="196">
        <v>40</v>
      </c>
      <c r="D1623" s="196">
        <v>39.840000000000003</v>
      </c>
      <c r="E1623" s="196">
        <v>0.16000000000000003</v>
      </c>
      <c r="F1623" s="197" t="s">
        <v>2180</v>
      </c>
    </row>
    <row r="1624" spans="2:6" x14ac:dyDescent="0.25">
      <c r="B1624" s="283">
        <v>44640.487395833334</v>
      </c>
      <c r="C1624" s="196">
        <v>492.73</v>
      </c>
      <c r="D1624" s="196">
        <v>490.75908000000004</v>
      </c>
      <c r="E1624" s="196">
        <v>1.97092</v>
      </c>
      <c r="F1624" s="197" t="s">
        <v>5275</v>
      </c>
    </row>
    <row r="1625" spans="2:6" x14ac:dyDescent="0.25">
      <c r="B1625" s="283">
        <v>44640.499942129631</v>
      </c>
      <c r="C1625" s="196">
        <v>2000</v>
      </c>
      <c r="D1625" s="196">
        <v>1992</v>
      </c>
      <c r="E1625" s="196">
        <v>8</v>
      </c>
      <c r="F1625" s="197" t="s">
        <v>158</v>
      </c>
    </row>
    <row r="1626" spans="2:6" x14ac:dyDescent="0.25">
      <c r="B1626" s="283">
        <v>44640.508819444447</v>
      </c>
      <c r="C1626" s="196">
        <v>100</v>
      </c>
      <c r="D1626" s="196">
        <v>99.6</v>
      </c>
      <c r="E1626" s="196">
        <v>0.4</v>
      </c>
      <c r="F1626" s="197" t="s">
        <v>5433</v>
      </c>
    </row>
    <row r="1627" spans="2:6" x14ac:dyDescent="0.25">
      <c r="B1627" s="283">
        <v>44640.521574074075</v>
      </c>
      <c r="C1627" s="196">
        <v>100</v>
      </c>
      <c r="D1627" s="196">
        <v>99.6</v>
      </c>
      <c r="E1627" s="196">
        <v>0.4</v>
      </c>
      <c r="F1627" s="197" t="s">
        <v>426</v>
      </c>
    </row>
    <row r="1628" spans="2:6" x14ac:dyDescent="0.25">
      <c r="B1628" s="283">
        <v>44640.523298611108</v>
      </c>
      <c r="C1628" s="196">
        <v>200</v>
      </c>
      <c r="D1628" s="196">
        <v>199.2</v>
      </c>
      <c r="E1628" s="196">
        <v>0.8</v>
      </c>
      <c r="F1628" s="197" t="s">
        <v>4200</v>
      </c>
    </row>
    <row r="1629" spans="2:6" x14ac:dyDescent="0.25">
      <c r="B1629" s="283">
        <v>44640.541712962964</v>
      </c>
      <c r="C1629" s="196">
        <v>3000</v>
      </c>
      <c r="D1629" s="196">
        <v>2988</v>
      </c>
      <c r="E1629" s="196">
        <v>12</v>
      </c>
      <c r="F1629" s="197" t="s">
        <v>9414</v>
      </c>
    </row>
    <row r="1630" spans="2:6" x14ac:dyDescent="0.25">
      <c r="B1630" s="283">
        <v>44640.590277777781</v>
      </c>
      <c r="C1630" s="196">
        <v>13000</v>
      </c>
      <c r="D1630" s="196">
        <v>12948</v>
      </c>
      <c r="E1630" s="196">
        <v>52</v>
      </c>
      <c r="F1630" s="197" t="s">
        <v>12958</v>
      </c>
    </row>
    <row r="1631" spans="2:6" x14ac:dyDescent="0.25">
      <c r="B1631" s="283">
        <v>44640.5934375</v>
      </c>
      <c r="C1631" s="196">
        <v>100</v>
      </c>
      <c r="D1631" s="196">
        <v>99.6</v>
      </c>
      <c r="E1631" s="196">
        <v>0.4</v>
      </c>
      <c r="F1631" s="197" t="s">
        <v>12755</v>
      </c>
    </row>
    <row r="1632" spans="2:6" x14ac:dyDescent="0.25">
      <c r="B1632" s="283">
        <v>44640.602442129632</v>
      </c>
      <c r="C1632" s="196">
        <v>100</v>
      </c>
      <c r="D1632" s="196">
        <v>99.6</v>
      </c>
      <c r="E1632" s="196">
        <v>0.4</v>
      </c>
      <c r="F1632" s="197" t="s">
        <v>146</v>
      </c>
    </row>
    <row r="1633" spans="2:6" x14ac:dyDescent="0.25">
      <c r="B1633" s="283">
        <v>44640.616331018522</v>
      </c>
      <c r="C1633" s="196">
        <v>500</v>
      </c>
      <c r="D1633" s="196">
        <v>498</v>
      </c>
      <c r="E1633" s="196">
        <v>2</v>
      </c>
      <c r="F1633" s="197" t="s">
        <v>2163</v>
      </c>
    </row>
    <row r="1634" spans="2:6" x14ac:dyDescent="0.25">
      <c r="B1634" s="283">
        <v>44640.617245370369</v>
      </c>
      <c r="C1634" s="196">
        <v>500</v>
      </c>
      <c r="D1634" s="196">
        <v>498</v>
      </c>
      <c r="E1634" s="196">
        <v>2</v>
      </c>
      <c r="F1634" s="197" t="s">
        <v>11520</v>
      </c>
    </row>
    <row r="1635" spans="2:6" x14ac:dyDescent="0.25">
      <c r="B1635" s="283">
        <v>44640.629849537036</v>
      </c>
      <c r="C1635" s="196">
        <v>500</v>
      </c>
      <c r="D1635" s="196">
        <v>498</v>
      </c>
      <c r="E1635" s="196">
        <v>2</v>
      </c>
      <c r="F1635" s="197" t="s">
        <v>4777</v>
      </c>
    </row>
    <row r="1636" spans="2:6" x14ac:dyDescent="0.25">
      <c r="B1636" s="283">
        <v>44640.645439814813</v>
      </c>
      <c r="C1636" s="196">
        <v>1100</v>
      </c>
      <c r="D1636" s="196">
        <v>1095.5999999999999</v>
      </c>
      <c r="E1636" s="196">
        <v>4.4000000000000004</v>
      </c>
      <c r="F1636" s="197" t="s">
        <v>12959</v>
      </c>
    </row>
    <row r="1637" spans="2:6" x14ac:dyDescent="0.25">
      <c r="B1637" s="283">
        <v>44640.651319444441</v>
      </c>
      <c r="C1637" s="196">
        <v>500</v>
      </c>
      <c r="D1637" s="196">
        <v>498</v>
      </c>
      <c r="E1637" s="196">
        <v>2</v>
      </c>
      <c r="F1637" s="197" t="s">
        <v>10953</v>
      </c>
    </row>
    <row r="1638" spans="2:6" x14ac:dyDescent="0.25">
      <c r="B1638" s="283">
        <v>44640.668611111112</v>
      </c>
      <c r="C1638" s="196">
        <v>1000</v>
      </c>
      <c r="D1638" s="196">
        <v>996</v>
      </c>
      <c r="E1638" s="196">
        <v>4</v>
      </c>
      <c r="F1638" s="197" t="s">
        <v>12960</v>
      </c>
    </row>
    <row r="1639" spans="2:6" x14ac:dyDescent="0.25">
      <c r="B1639" s="283">
        <v>44640.67119212963</v>
      </c>
      <c r="C1639" s="196">
        <v>350</v>
      </c>
      <c r="D1639" s="196">
        <v>348.6</v>
      </c>
      <c r="E1639" s="196">
        <v>1.4000000000000001</v>
      </c>
      <c r="F1639" s="197" t="s">
        <v>12961</v>
      </c>
    </row>
    <row r="1640" spans="2:6" x14ac:dyDescent="0.25">
      <c r="B1640" s="283">
        <v>44640.676504629628</v>
      </c>
      <c r="C1640" s="196">
        <v>1</v>
      </c>
      <c r="D1640" s="196">
        <v>0.996</v>
      </c>
      <c r="E1640" s="196">
        <v>4.0000000000000001E-3</v>
      </c>
      <c r="F1640" s="197" t="s">
        <v>5357</v>
      </c>
    </row>
    <row r="1641" spans="2:6" x14ac:dyDescent="0.25">
      <c r="B1641" s="283">
        <v>44640.689664351848</v>
      </c>
      <c r="C1641" s="196">
        <v>500</v>
      </c>
      <c r="D1641" s="196">
        <v>498</v>
      </c>
      <c r="E1641" s="196">
        <v>2</v>
      </c>
      <c r="F1641" s="197" t="s">
        <v>2673</v>
      </c>
    </row>
    <row r="1642" spans="2:6" x14ac:dyDescent="0.25">
      <c r="B1642" s="283">
        <v>44640.6952662037</v>
      </c>
      <c r="C1642" s="196">
        <v>1</v>
      </c>
      <c r="D1642" s="196">
        <v>0.996</v>
      </c>
      <c r="E1642" s="196">
        <v>4.0000000000000001E-3</v>
      </c>
      <c r="F1642" s="197" t="s">
        <v>5357</v>
      </c>
    </row>
    <row r="1643" spans="2:6" x14ac:dyDescent="0.25">
      <c r="B1643" s="283">
        <v>44640.698877314811</v>
      </c>
      <c r="C1643" s="196">
        <v>1000</v>
      </c>
      <c r="D1643" s="196">
        <v>996</v>
      </c>
      <c r="E1643" s="196">
        <v>4</v>
      </c>
      <c r="F1643" s="197" t="s">
        <v>12962</v>
      </c>
    </row>
    <row r="1644" spans="2:6" x14ac:dyDescent="0.25">
      <c r="B1644" s="283">
        <v>44640.735243055555</v>
      </c>
      <c r="C1644" s="196">
        <v>300</v>
      </c>
      <c r="D1644" s="196">
        <v>298.8</v>
      </c>
      <c r="E1644" s="196">
        <v>1.2000000000000002</v>
      </c>
      <c r="F1644" s="197" t="s">
        <v>4506</v>
      </c>
    </row>
    <row r="1645" spans="2:6" x14ac:dyDescent="0.25">
      <c r="B1645" s="283">
        <v>44640.784236111111</v>
      </c>
      <c r="C1645" s="196">
        <v>200</v>
      </c>
      <c r="D1645" s="196">
        <v>199.2</v>
      </c>
      <c r="E1645" s="196">
        <v>0.8</v>
      </c>
      <c r="F1645" s="197" t="s">
        <v>12963</v>
      </c>
    </row>
    <row r="1646" spans="2:6" x14ac:dyDescent="0.25">
      <c r="B1646" s="283">
        <v>44640.789386574077</v>
      </c>
      <c r="C1646" s="196">
        <v>500</v>
      </c>
      <c r="D1646" s="196">
        <v>498</v>
      </c>
      <c r="E1646" s="196">
        <v>2</v>
      </c>
      <c r="F1646" s="197" t="s">
        <v>4344</v>
      </c>
    </row>
    <row r="1647" spans="2:6" x14ac:dyDescent="0.25">
      <c r="B1647" s="283">
        <v>44640.809930555559</v>
      </c>
      <c r="C1647" s="196">
        <v>73</v>
      </c>
      <c r="D1647" s="196">
        <v>72.707999999999998</v>
      </c>
      <c r="E1647" s="196">
        <v>0.29199999999999998</v>
      </c>
      <c r="F1647" s="197" t="s">
        <v>706</v>
      </c>
    </row>
    <row r="1648" spans="2:6" x14ac:dyDescent="0.25">
      <c r="B1648" s="283">
        <v>44640.861296296294</v>
      </c>
      <c r="C1648" s="196">
        <v>100</v>
      </c>
      <c r="D1648" s="196">
        <v>99.6</v>
      </c>
      <c r="E1648" s="196">
        <v>0.4</v>
      </c>
      <c r="F1648" s="197" t="s">
        <v>10044</v>
      </c>
    </row>
    <row r="1649" spans="2:6" x14ac:dyDescent="0.25">
      <c r="B1649" s="283">
        <v>44640.892581018517</v>
      </c>
      <c r="C1649" s="196">
        <v>5000</v>
      </c>
      <c r="D1649" s="196">
        <v>4980</v>
      </c>
      <c r="E1649" s="196">
        <v>20</v>
      </c>
      <c r="F1649" s="197" t="s">
        <v>12964</v>
      </c>
    </row>
    <row r="1650" spans="2:6" x14ac:dyDescent="0.25">
      <c r="B1650" s="283">
        <v>44640.899363425924</v>
      </c>
      <c r="C1650" s="196">
        <v>100</v>
      </c>
      <c r="D1650" s="196">
        <v>99.6</v>
      </c>
      <c r="E1650" s="196">
        <v>0.4</v>
      </c>
      <c r="F1650" s="197" t="s">
        <v>10123</v>
      </c>
    </row>
    <row r="1651" spans="2:6" x14ac:dyDescent="0.25">
      <c r="B1651" s="283">
        <v>44640.919479166667</v>
      </c>
      <c r="C1651" s="196">
        <v>200</v>
      </c>
      <c r="D1651" s="196">
        <v>199.2</v>
      </c>
      <c r="E1651" s="196">
        <v>0.8</v>
      </c>
      <c r="F1651" s="197" t="s">
        <v>4651</v>
      </c>
    </row>
    <row r="1652" spans="2:6" x14ac:dyDescent="0.25">
      <c r="B1652" s="283">
        <v>44640.922106481485</v>
      </c>
      <c r="C1652" s="196">
        <v>150</v>
      </c>
      <c r="D1652" s="196">
        <v>149.4</v>
      </c>
      <c r="E1652" s="196">
        <v>0.60000000000000009</v>
      </c>
      <c r="F1652" s="197" t="s">
        <v>10752</v>
      </c>
    </row>
    <row r="1653" spans="2:6" x14ac:dyDescent="0.25">
      <c r="B1653" s="283">
        <v>44640.922337962962</v>
      </c>
      <c r="C1653" s="196">
        <v>50</v>
      </c>
      <c r="D1653" s="196">
        <v>49.8</v>
      </c>
      <c r="E1653" s="196">
        <v>0.2</v>
      </c>
      <c r="F1653" s="197" t="s">
        <v>10752</v>
      </c>
    </row>
    <row r="1654" spans="2:6" x14ac:dyDescent="0.25">
      <c r="B1654" s="283">
        <v>44640.925462962965</v>
      </c>
      <c r="C1654" s="196">
        <v>300</v>
      </c>
      <c r="D1654" s="196">
        <v>298.8</v>
      </c>
      <c r="E1654" s="196">
        <v>1.2000000000000002</v>
      </c>
      <c r="F1654" s="197" t="s">
        <v>9213</v>
      </c>
    </row>
    <row r="1655" spans="2:6" x14ac:dyDescent="0.25">
      <c r="B1655" s="283">
        <v>44640.955081018517</v>
      </c>
      <c r="C1655" s="196">
        <v>2000</v>
      </c>
      <c r="D1655" s="196">
        <v>1992</v>
      </c>
      <c r="E1655" s="196">
        <v>8</v>
      </c>
      <c r="F1655" s="197" t="s">
        <v>5476</v>
      </c>
    </row>
    <row r="1656" spans="2:6" x14ac:dyDescent="0.25">
      <c r="B1656" s="283">
        <v>44640.963333333333</v>
      </c>
      <c r="C1656" s="196">
        <v>1000</v>
      </c>
      <c r="D1656" s="196">
        <v>996</v>
      </c>
      <c r="E1656" s="196">
        <v>4</v>
      </c>
      <c r="F1656" s="197" t="s">
        <v>12965</v>
      </c>
    </row>
    <row r="1657" spans="2:6" x14ac:dyDescent="0.25">
      <c r="B1657" s="283">
        <v>44640.972037037034</v>
      </c>
      <c r="C1657" s="196">
        <v>10</v>
      </c>
      <c r="D1657" s="196">
        <v>9.9600000000000009</v>
      </c>
      <c r="E1657" s="196">
        <v>4.0000000000000008E-2</v>
      </c>
      <c r="F1657" s="197" t="s">
        <v>622</v>
      </c>
    </row>
    <row r="1658" spans="2:6" x14ac:dyDescent="0.25">
      <c r="B1658" s="283">
        <v>44640.978819444441</v>
      </c>
      <c r="C1658" s="196">
        <v>400</v>
      </c>
      <c r="D1658" s="196">
        <v>398.4</v>
      </c>
      <c r="E1658" s="196">
        <v>1.6</v>
      </c>
      <c r="F1658" s="197" t="s">
        <v>2330</v>
      </c>
    </row>
    <row r="1659" spans="2:6" x14ac:dyDescent="0.25">
      <c r="B1659" s="283">
        <v>44641.032731481479</v>
      </c>
      <c r="C1659" s="196">
        <v>500</v>
      </c>
      <c r="D1659" s="196">
        <v>498</v>
      </c>
      <c r="E1659" s="196">
        <v>2</v>
      </c>
      <c r="F1659" s="197" t="s">
        <v>3913</v>
      </c>
    </row>
    <row r="1660" spans="2:6" x14ac:dyDescent="0.25">
      <c r="B1660" s="283">
        <v>44641.068877314814</v>
      </c>
      <c r="C1660" s="196">
        <v>300</v>
      </c>
      <c r="D1660" s="196">
        <v>298.8</v>
      </c>
      <c r="E1660" s="196">
        <v>1.2000000000000002</v>
      </c>
      <c r="F1660" s="197" t="s">
        <v>9228</v>
      </c>
    </row>
    <row r="1661" spans="2:6" x14ac:dyDescent="0.25">
      <c r="B1661" s="283">
        <v>44641.06890046296</v>
      </c>
      <c r="C1661" s="196">
        <v>1000</v>
      </c>
      <c r="D1661" s="196">
        <v>996</v>
      </c>
      <c r="E1661" s="196">
        <v>4</v>
      </c>
      <c r="F1661" s="197" t="s">
        <v>11056</v>
      </c>
    </row>
    <row r="1662" spans="2:6" x14ac:dyDescent="0.25">
      <c r="B1662" s="283">
        <v>44641.159062500003</v>
      </c>
      <c r="C1662" s="196">
        <v>50</v>
      </c>
      <c r="D1662" s="196">
        <v>49.8</v>
      </c>
      <c r="E1662" s="196">
        <v>0.2</v>
      </c>
      <c r="F1662" s="197" t="s">
        <v>1680</v>
      </c>
    </row>
    <row r="1663" spans="2:6" x14ac:dyDescent="0.25">
      <c r="B1663" s="283">
        <v>44641.161805555559</v>
      </c>
      <c r="C1663" s="196">
        <v>250</v>
      </c>
      <c r="D1663" s="196">
        <v>249</v>
      </c>
      <c r="E1663" s="196">
        <v>1</v>
      </c>
      <c r="F1663" s="197" t="s">
        <v>11635</v>
      </c>
    </row>
    <row r="1664" spans="2:6" x14ac:dyDescent="0.25">
      <c r="B1664" s="283">
        <v>44641.216215277775</v>
      </c>
      <c r="C1664" s="196">
        <v>0.1</v>
      </c>
      <c r="D1664" s="196">
        <v>9.9600000000000008E-2</v>
      </c>
      <c r="E1664" s="196">
        <v>4.0000000000000002E-4</v>
      </c>
      <c r="F1664" s="197" t="s">
        <v>1753</v>
      </c>
    </row>
    <row r="1665" spans="2:6" x14ac:dyDescent="0.25">
      <c r="B1665" s="283">
        <v>44641.217534722222</v>
      </c>
      <c r="C1665" s="196">
        <v>0.1</v>
      </c>
      <c r="D1665" s="196">
        <v>9.9600000000000008E-2</v>
      </c>
      <c r="E1665" s="196">
        <v>4.0000000000000002E-4</v>
      </c>
      <c r="F1665" s="197" t="s">
        <v>1753</v>
      </c>
    </row>
    <row r="1666" spans="2:6" x14ac:dyDescent="0.25">
      <c r="B1666" s="283">
        <v>44641.235000000001</v>
      </c>
      <c r="C1666" s="196">
        <v>1000</v>
      </c>
      <c r="D1666" s="196">
        <v>996</v>
      </c>
      <c r="E1666" s="196">
        <v>4</v>
      </c>
      <c r="F1666" s="197" t="s">
        <v>1318</v>
      </c>
    </row>
    <row r="1667" spans="2:6" x14ac:dyDescent="0.25">
      <c r="B1667" s="283">
        <v>44641.247662037036</v>
      </c>
      <c r="C1667" s="196">
        <v>500</v>
      </c>
      <c r="D1667" s="196">
        <v>498</v>
      </c>
      <c r="E1667" s="196">
        <v>2</v>
      </c>
      <c r="F1667" s="197" t="s">
        <v>132</v>
      </c>
    </row>
    <row r="1668" spans="2:6" x14ac:dyDescent="0.25">
      <c r="B1668" s="283">
        <v>44641.294027777774</v>
      </c>
      <c r="C1668" s="196">
        <v>70</v>
      </c>
      <c r="D1668" s="196">
        <v>69.72</v>
      </c>
      <c r="E1668" s="196">
        <v>0.27999999999999997</v>
      </c>
      <c r="F1668" s="197" t="s">
        <v>312</v>
      </c>
    </row>
    <row r="1669" spans="2:6" x14ac:dyDescent="0.25">
      <c r="B1669" s="283">
        <v>44641.320057870369</v>
      </c>
      <c r="C1669" s="196">
        <v>100</v>
      </c>
      <c r="D1669" s="196">
        <v>99.6</v>
      </c>
      <c r="E1669" s="196">
        <v>0.4</v>
      </c>
      <c r="F1669" s="197" t="s">
        <v>4719</v>
      </c>
    </row>
    <row r="1670" spans="2:6" x14ac:dyDescent="0.25">
      <c r="B1670" s="283">
        <v>44641.332141203704</v>
      </c>
      <c r="C1670" s="196">
        <v>1000</v>
      </c>
      <c r="D1670" s="196">
        <v>996</v>
      </c>
      <c r="E1670" s="196">
        <v>4</v>
      </c>
      <c r="F1670" s="197" t="s">
        <v>12799</v>
      </c>
    </row>
    <row r="1671" spans="2:6" x14ac:dyDescent="0.25">
      <c r="B1671" s="283">
        <v>44641.345023148147</v>
      </c>
      <c r="C1671" s="196">
        <v>100</v>
      </c>
      <c r="D1671" s="196">
        <v>99.6</v>
      </c>
      <c r="E1671" s="196">
        <v>0.4</v>
      </c>
      <c r="F1671" s="197" t="s">
        <v>12966</v>
      </c>
    </row>
    <row r="1672" spans="2:6" x14ac:dyDescent="0.25">
      <c r="B1672" s="283">
        <v>44641.350844907407</v>
      </c>
      <c r="C1672" s="196">
        <v>100</v>
      </c>
      <c r="D1672" s="196">
        <v>99.6</v>
      </c>
      <c r="E1672" s="196">
        <v>0.4</v>
      </c>
      <c r="F1672" s="197" t="s">
        <v>10123</v>
      </c>
    </row>
    <row r="1673" spans="2:6" x14ac:dyDescent="0.25">
      <c r="B1673" s="283">
        <v>44641.356435185182</v>
      </c>
      <c r="C1673" s="196">
        <v>100</v>
      </c>
      <c r="D1673" s="196">
        <v>99.6</v>
      </c>
      <c r="E1673" s="196">
        <v>0.4</v>
      </c>
      <c r="F1673" s="197" t="s">
        <v>10123</v>
      </c>
    </row>
    <row r="1674" spans="2:6" x14ac:dyDescent="0.25">
      <c r="B1674" s="283">
        <v>44641.356782407405</v>
      </c>
      <c r="C1674" s="196">
        <v>35</v>
      </c>
      <c r="D1674" s="196">
        <v>34.86</v>
      </c>
      <c r="E1674" s="196">
        <v>0.13999999999999999</v>
      </c>
      <c r="F1674" s="197" t="s">
        <v>5471</v>
      </c>
    </row>
    <row r="1675" spans="2:6" x14ac:dyDescent="0.25">
      <c r="B1675" s="283">
        <v>44641.359872685185</v>
      </c>
      <c r="C1675" s="196">
        <v>900</v>
      </c>
      <c r="D1675" s="196">
        <v>896.4</v>
      </c>
      <c r="E1675" s="196">
        <v>3.6</v>
      </c>
      <c r="F1675" s="197" t="s">
        <v>12967</v>
      </c>
    </row>
    <row r="1676" spans="2:6" x14ac:dyDescent="0.25">
      <c r="B1676" s="283">
        <v>44641.361168981479</v>
      </c>
      <c r="C1676" s="196">
        <v>500</v>
      </c>
      <c r="D1676" s="196">
        <v>498</v>
      </c>
      <c r="E1676" s="196">
        <v>2</v>
      </c>
      <c r="F1676" s="197" t="s">
        <v>531</v>
      </c>
    </row>
    <row r="1677" spans="2:6" x14ac:dyDescent="0.25">
      <c r="B1677" s="283">
        <v>44641.362326388888</v>
      </c>
      <c r="C1677" s="196">
        <v>500</v>
      </c>
      <c r="D1677" s="196">
        <v>498</v>
      </c>
      <c r="E1677" s="196">
        <v>2</v>
      </c>
      <c r="F1677" s="197" t="s">
        <v>531</v>
      </c>
    </row>
    <row r="1678" spans="2:6" x14ac:dyDescent="0.25">
      <c r="B1678" s="283">
        <v>44641.366226851853</v>
      </c>
      <c r="C1678" s="196">
        <v>113.43</v>
      </c>
      <c r="D1678" s="196">
        <v>112.97628</v>
      </c>
      <c r="E1678" s="196">
        <v>0.45372000000000007</v>
      </c>
      <c r="F1678" s="197" t="s">
        <v>9061</v>
      </c>
    </row>
    <row r="1679" spans="2:6" x14ac:dyDescent="0.25">
      <c r="B1679" s="283">
        <v>44641.375497685185</v>
      </c>
      <c r="C1679" s="196">
        <v>100</v>
      </c>
      <c r="D1679" s="196">
        <v>99.6</v>
      </c>
      <c r="E1679" s="196">
        <v>0.4</v>
      </c>
      <c r="F1679" s="197" t="s">
        <v>12968</v>
      </c>
    </row>
    <row r="1680" spans="2:6" x14ac:dyDescent="0.25">
      <c r="B1680" s="283">
        <v>44641.38082175926</v>
      </c>
      <c r="C1680" s="196">
        <v>500</v>
      </c>
      <c r="D1680" s="196">
        <v>498</v>
      </c>
      <c r="E1680" s="196">
        <v>2</v>
      </c>
      <c r="F1680" s="197" t="s">
        <v>1877</v>
      </c>
    </row>
    <row r="1681" spans="2:6" x14ac:dyDescent="0.25">
      <c r="B1681" s="283">
        <v>44641.383449074077</v>
      </c>
      <c r="C1681" s="196">
        <v>200</v>
      </c>
      <c r="D1681" s="196">
        <v>199.2</v>
      </c>
      <c r="E1681" s="196">
        <v>0.8</v>
      </c>
      <c r="F1681" s="197" t="s">
        <v>447</v>
      </c>
    </row>
    <row r="1682" spans="2:6" x14ac:dyDescent="0.25">
      <c r="B1682" s="283">
        <v>44641.388067129628</v>
      </c>
      <c r="C1682" s="196">
        <v>1000</v>
      </c>
      <c r="D1682" s="196">
        <v>996</v>
      </c>
      <c r="E1682" s="196">
        <v>4</v>
      </c>
      <c r="F1682" s="197" t="s">
        <v>11038</v>
      </c>
    </row>
    <row r="1683" spans="2:6" x14ac:dyDescent="0.25">
      <c r="B1683" s="283">
        <v>44641.396504629629</v>
      </c>
      <c r="C1683" s="196">
        <v>1</v>
      </c>
      <c r="D1683" s="196">
        <v>0.996</v>
      </c>
      <c r="E1683" s="196">
        <v>4.0000000000000001E-3</v>
      </c>
      <c r="F1683" s="197" t="s">
        <v>5362</v>
      </c>
    </row>
    <row r="1684" spans="2:6" x14ac:dyDescent="0.25">
      <c r="B1684" s="283">
        <v>44641.403032407405</v>
      </c>
      <c r="C1684" s="196">
        <v>0.1</v>
      </c>
      <c r="D1684" s="196">
        <v>9.9600000000000008E-2</v>
      </c>
      <c r="E1684" s="196">
        <v>4.0000000000000002E-4</v>
      </c>
      <c r="F1684" s="197" t="s">
        <v>3425</v>
      </c>
    </row>
    <row r="1685" spans="2:6" x14ac:dyDescent="0.25">
      <c r="B1685" s="283">
        <v>44641.411458333336</v>
      </c>
      <c r="C1685" s="196">
        <v>10</v>
      </c>
      <c r="D1685" s="196">
        <v>9.9600000000000009</v>
      </c>
      <c r="E1685" s="196">
        <v>4.0000000000000008E-2</v>
      </c>
      <c r="F1685" s="197" t="s">
        <v>9061</v>
      </c>
    </row>
    <row r="1686" spans="2:6" x14ac:dyDescent="0.25">
      <c r="B1686" s="283">
        <v>44641.42560185185</v>
      </c>
      <c r="C1686" s="196">
        <v>1</v>
      </c>
      <c r="D1686" s="196">
        <v>0.996</v>
      </c>
      <c r="E1686" s="196">
        <v>4.0000000000000001E-3</v>
      </c>
      <c r="F1686" s="197" t="s">
        <v>5362</v>
      </c>
    </row>
    <row r="1687" spans="2:6" x14ac:dyDescent="0.25">
      <c r="B1687" s="283">
        <v>44641.450925925928</v>
      </c>
      <c r="C1687" s="196">
        <v>50</v>
      </c>
      <c r="D1687" s="196">
        <v>49.8</v>
      </c>
      <c r="E1687" s="196">
        <v>0.2</v>
      </c>
      <c r="F1687" s="197" t="s">
        <v>4512</v>
      </c>
    </row>
    <row r="1688" spans="2:6" x14ac:dyDescent="0.25">
      <c r="B1688" s="283">
        <v>44641.470092592594</v>
      </c>
      <c r="C1688" s="196">
        <v>1</v>
      </c>
      <c r="D1688" s="196">
        <v>0.996</v>
      </c>
      <c r="E1688" s="196">
        <v>4.0000000000000001E-3</v>
      </c>
      <c r="F1688" s="197" t="s">
        <v>5362</v>
      </c>
    </row>
    <row r="1689" spans="2:6" x14ac:dyDescent="0.25">
      <c r="B1689" s="283">
        <v>44641.471504629626</v>
      </c>
      <c r="C1689" s="196">
        <v>1</v>
      </c>
      <c r="D1689" s="196">
        <v>0.996</v>
      </c>
      <c r="E1689" s="196">
        <v>4.0000000000000001E-3</v>
      </c>
      <c r="F1689" s="197" t="s">
        <v>5362</v>
      </c>
    </row>
    <row r="1690" spans="2:6" x14ac:dyDescent="0.25">
      <c r="B1690" s="283">
        <v>44641.474166666667</v>
      </c>
      <c r="C1690" s="196">
        <v>1</v>
      </c>
      <c r="D1690" s="196">
        <v>0.996</v>
      </c>
      <c r="E1690" s="196">
        <v>4.0000000000000001E-3</v>
      </c>
      <c r="F1690" s="197" t="s">
        <v>5362</v>
      </c>
    </row>
    <row r="1691" spans="2:6" x14ac:dyDescent="0.25">
      <c r="B1691" s="283">
        <v>44641.484652777777</v>
      </c>
      <c r="C1691" s="196">
        <v>100</v>
      </c>
      <c r="D1691" s="196">
        <v>99.6</v>
      </c>
      <c r="E1691" s="196">
        <v>0.4</v>
      </c>
      <c r="F1691" s="197" t="s">
        <v>720</v>
      </c>
    </row>
    <row r="1692" spans="2:6" x14ac:dyDescent="0.25">
      <c r="B1692" s="283">
        <v>44641.485543981478</v>
      </c>
      <c r="C1692" s="196">
        <v>13000</v>
      </c>
      <c r="D1692" s="196">
        <v>12948</v>
      </c>
      <c r="E1692" s="196">
        <v>52</v>
      </c>
      <c r="F1692" s="197" t="s">
        <v>616</v>
      </c>
    </row>
    <row r="1693" spans="2:6" x14ac:dyDescent="0.25">
      <c r="B1693" s="283">
        <v>44641.487546296295</v>
      </c>
      <c r="C1693" s="196">
        <v>1</v>
      </c>
      <c r="D1693" s="196">
        <v>0.996</v>
      </c>
      <c r="E1693" s="196">
        <v>4.0000000000000001E-3</v>
      </c>
      <c r="F1693" s="197" t="s">
        <v>5362</v>
      </c>
    </row>
    <row r="1694" spans="2:6" x14ac:dyDescent="0.25">
      <c r="B1694" s="283">
        <v>44641.499189814815</v>
      </c>
      <c r="C1694" s="196">
        <v>400</v>
      </c>
      <c r="D1694" s="196">
        <v>398.4</v>
      </c>
      <c r="E1694" s="196">
        <v>1.6</v>
      </c>
      <c r="F1694" s="197" t="s">
        <v>2556</v>
      </c>
    </row>
    <row r="1695" spans="2:6" x14ac:dyDescent="0.25">
      <c r="B1695" s="283">
        <v>44641.499236111114</v>
      </c>
      <c r="C1695" s="196">
        <v>10</v>
      </c>
      <c r="D1695" s="196">
        <v>9.9600000000000009</v>
      </c>
      <c r="E1695" s="196">
        <v>4.0000000000000008E-2</v>
      </c>
      <c r="F1695" s="197" t="s">
        <v>12969</v>
      </c>
    </row>
    <row r="1696" spans="2:6" x14ac:dyDescent="0.25">
      <c r="B1696" s="283">
        <v>44641.499247685184</v>
      </c>
      <c r="C1696" s="196">
        <v>1</v>
      </c>
      <c r="D1696" s="196">
        <v>0.996</v>
      </c>
      <c r="E1696" s="196">
        <v>4.0000000000000001E-3</v>
      </c>
      <c r="F1696" s="197" t="s">
        <v>3345</v>
      </c>
    </row>
    <row r="1697" spans="2:6" x14ac:dyDescent="0.25">
      <c r="B1697" s="283">
        <v>44641.500057870369</v>
      </c>
      <c r="C1697" s="196">
        <v>1</v>
      </c>
      <c r="D1697" s="196">
        <v>0.996</v>
      </c>
      <c r="E1697" s="196">
        <v>4.0000000000000001E-3</v>
      </c>
      <c r="F1697" s="197" t="s">
        <v>12969</v>
      </c>
    </row>
    <row r="1698" spans="2:6" x14ac:dyDescent="0.25">
      <c r="B1698" s="283">
        <v>44641.501354166663</v>
      </c>
      <c r="C1698" s="196">
        <v>1</v>
      </c>
      <c r="D1698" s="196">
        <v>0.996</v>
      </c>
      <c r="E1698" s="196">
        <v>4.0000000000000001E-3</v>
      </c>
      <c r="F1698" s="197" t="s">
        <v>917</v>
      </c>
    </row>
    <row r="1699" spans="2:6" x14ac:dyDescent="0.25">
      <c r="B1699" s="283">
        <v>44641.50199074074</v>
      </c>
      <c r="C1699" s="196">
        <v>1000</v>
      </c>
      <c r="D1699" s="196">
        <v>996</v>
      </c>
      <c r="E1699" s="196">
        <v>4</v>
      </c>
      <c r="F1699" s="197" t="s">
        <v>12970</v>
      </c>
    </row>
    <row r="1700" spans="2:6" x14ac:dyDescent="0.25">
      <c r="B1700" s="283">
        <v>44641.508993055555</v>
      </c>
      <c r="C1700" s="196">
        <v>1</v>
      </c>
      <c r="D1700" s="196">
        <v>0.996</v>
      </c>
      <c r="E1700" s="196">
        <v>4.0000000000000001E-3</v>
      </c>
      <c r="F1700" s="197" t="s">
        <v>5362</v>
      </c>
    </row>
    <row r="1701" spans="2:6" x14ac:dyDescent="0.25">
      <c r="B1701" s="283">
        <v>44641.510520833333</v>
      </c>
      <c r="C1701" s="196">
        <v>0.1</v>
      </c>
      <c r="D1701" s="196">
        <v>9.9600000000000008E-2</v>
      </c>
      <c r="E1701" s="196">
        <v>4.0000000000000002E-4</v>
      </c>
      <c r="F1701" s="197" t="s">
        <v>3425</v>
      </c>
    </row>
    <row r="1702" spans="2:6" x14ac:dyDescent="0.25">
      <c r="B1702" s="283">
        <v>44641.511469907404</v>
      </c>
      <c r="C1702" s="196">
        <v>0.1</v>
      </c>
      <c r="D1702" s="196">
        <v>9.9600000000000008E-2</v>
      </c>
      <c r="E1702" s="196">
        <v>4.0000000000000002E-4</v>
      </c>
      <c r="F1702" s="197" t="s">
        <v>3425</v>
      </c>
    </row>
    <row r="1703" spans="2:6" x14ac:dyDescent="0.25">
      <c r="B1703" s="283">
        <v>44641.511944444443</v>
      </c>
      <c r="C1703" s="196">
        <v>1</v>
      </c>
      <c r="D1703" s="196">
        <v>0.996</v>
      </c>
      <c r="E1703" s="196">
        <v>4.0000000000000001E-3</v>
      </c>
      <c r="F1703" s="197" t="s">
        <v>5362</v>
      </c>
    </row>
    <row r="1704" spans="2:6" x14ac:dyDescent="0.25">
      <c r="B1704" s="283">
        <v>44641.513912037037</v>
      </c>
      <c r="C1704" s="196">
        <v>1</v>
      </c>
      <c r="D1704" s="196">
        <v>0.996</v>
      </c>
      <c r="E1704" s="196">
        <v>4.0000000000000001E-3</v>
      </c>
      <c r="F1704" s="197" t="s">
        <v>5362</v>
      </c>
    </row>
    <row r="1705" spans="2:6" x14ac:dyDescent="0.25">
      <c r="B1705" s="283">
        <v>44641.517094907409</v>
      </c>
      <c r="C1705" s="196">
        <v>1</v>
      </c>
      <c r="D1705" s="196">
        <v>0.996</v>
      </c>
      <c r="E1705" s="196">
        <v>4.0000000000000001E-3</v>
      </c>
      <c r="F1705" s="197" t="s">
        <v>5362</v>
      </c>
    </row>
    <row r="1706" spans="2:6" x14ac:dyDescent="0.25">
      <c r="B1706" s="283">
        <v>44641.523287037038</v>
      </c>
      <c r="C1706" s="196">
        <v>1</v>
      </c>
      <c r="D1706" s="196">
        <v>0.996</v>
      </c>
      <c r="E1706" s="196">
        <v>4.0000000000000001E-3</v>
      </c>
      <c r="F1706" s="197" t="s">
        <v>10574</v>
      </c>
    </row>
    <row r="1707" spans="2:6" x14ac:dyDescent="0.25">
      <c r="B1707" s="283">
        <v>44641.524768518517</v>
      </c>
      <c r="C1707" s="196">
        <v>1</v>
      </c>
      <c r="D1707" s="196">
        <v>0.996</v>
      </c>
      <c r="E1707" s="196">
        <v>4.0000000000000001E-3</v>
      </c>
      <c r="F1707" s="197" t="s">
        <v>5362</v>
      </c>
    </row>
    <row r="1708" spans="2:6" x14ac:dyDescent="0.25">
      <c r="B1708" s="283">
        <v>44641.526250000003</v>
      </c>
      <c r="C1708" s="196">
        <v>10000</v>
      </c>
      <c r="D1708" s="196">
        <v>9960</v>
      </c>
      <c r="E1708" s="196">
        <v>40</v>
      </c>
      <c r="F1708" s="197" t="s">
        <v>10740</v>
      </c>
    </row>
    <row r="1709" spans="2:6" x14ac:dyDescent="0.25">
      <c r="B1709" s="283">
        <v>44641.528738425928</v>
      </c>
      <c r="C1709" s="196">
        <v>1</v>
      </c>
      <c r="D1709" s="196">
        <v>0.996</v>
      </c>
      <c r="E1709" s="196">
        <v>4.0000000000000001E-3</v>
      </c>
      <c r="F1709" s="197" t="s">
        <v>5362</v>
      </c>
    </row>
    <row r="1710" spans="2:6" x14ac:dyDescent="0.25">
      <c r="B1710" s="283">
        <v>44641.532812500001</v>
      </c>
      <c r="C1710" s="196">
        <v>1</v>
      </c>
      <c r="D1710" s="196">
        <v>0.996</v>
      </c>
      <c r="E1710" s="196">
        <v>4.0000000000000001E-3</v>
      </c>
      <c r="F1710" s="197" t="s">
        <v>5362</v>
      </c>
    </row>
    <row r="1711" spans="2:6" x14ac:dyDescent="0.25">
      <c r="B1711" s="283">
        <v>44641.535254629627</v>
      </c>
      <c r="C1711" s="196">
        <v>1</v>
      </c>
      <c r="D1711" s="196">
        <v>0.996</v>
      </c>
      <c r="E1711" s="196">
        <v>4.0000000000000001E-3</v>
      </c>
      <c r="F1711" s="197" t="s">
        <v>5362</v>
      </c>
    </row>
    <row r="1712" spans="2:6" x14ac:dyDescent="0.25">
      <c r="B1712" s="283">
        <v>44641.541192129633</v>
      </c>
      <c r="C1712" s="196">
        <v>1</v>
      </c>
      <c r="D1712" s="196">
        <v>0.996</v>
      </c>
      <c r="E1712" s="196">
        <v>4.0000000000000001E-3</v>
      </c>
      <c r="F1712" s="197" t="s">
        <v>5362</v>
      </c>
    </row>
    <row r="1713" spans="2:6" x14ac:dyDescent="0.25">
      <c r="B1713" s="283">
        <v>44641.542916666665</v>
      </c>
      <c r="C1713" s="196">
        <v>1</v>
      </c>
      <c r="D1713" s="196">
        <v>0.996</v>
      </c>
      <c r="E1713" s="196">
        <v>4.0000000000000001E-3</v>
      </c>
      <c r="F1713" s="197" t="s">
        <v>5362</v>
      </c>
    </row>
    <row r="1714" spans="2:6" x14ac:dyDescent="0.25">
      <c r="B1714" s="283">
        <v>44641.543703703705</v>
      </c>
      <c r="C1714" s="196">
        <v>1</v>
      </c>
      <c r="D1714" s="196">
        <v>0.996</v>
      </c>
      <c r="E1714" s="196">
        <v>4.0000000000000001E-3</v>
      </c>
      <c r="F1714" s="197" t="s">
        <v>10292</v>
      </c>
    </row>
    <row r="1715" spans="2:6" x14ac:dyDescent="0.25">
      <c r="B1715" s="283">
        <v>44641.556273148148</v>
      </c>
      <c r="C1715" s="196">
        <v>300</v>
      </c>
      <c r="D1715" s="196">
        <v>298.8</v>
      </c>
      <c r="E1715" s="196">
        <v>1.2000000000000002</v>
      </c>
      <c r="F1715" s="197" t="s">
        <v>2143</v>
      </c>
    </row>
    <row r="1716" spans="2:6" x14ac:dyDescent="0.25">
      <c r="B1716" s="283">
        <v>44641.55741898148</v>
      </c>
      <c r="C1716" s="196">
        <v>300</v>
      </c>
      <c r="D1716" s="196">
        <v>298.8</v>
      </c>
      <c r="E1716" s="196">
        <v>1.2000000000000002</v>
      </c>
      <c r="F1716" s="197" t="s">
        <v>139</v>
      </c>
    </row>
    <row r="1717" spans="2:6" x14ac:dyDescent="0.25">
      <c r="B1717" s="283">
        <v>44641.563402777778</v>
      </c>
      <c r="C1717" s="196">
        <v>0.1</v>
      </c>
      <c r="D1717" s="196">
        <v>9.9600000000000008E-2</v>
      </c>
      <c r="E1717" s="196">
        <v>4.0000000000000002E-4</v>
      </c>
      <c r="F1717" s="197" t="s">
        <v>10092</v>
      </c>
    </row>
    <row r="1718" spans="2:6" x14ac:dyDescent="0.25">
      <c r="B1718" s="283">
        <v>44641.563518518517</v>
      </c>
      <c r="C1718" s="196">
        <v>1</v>
      </c>
      <c r="D1718" s="196">
        <v>0.996</v>
      </c>
      <c r="E1718" s="196">
        <v>4.0000000000000001E-3</v>
      </c>
      <c r="F1718" s="197" t="s">
        <v>5362</v>
      </c>
    </row>
    <row r="1719" spans="2:6" x14ac:dyDescent="0.25">
      <c r="B1719" s="283">
        <v>44641.566134259258</v>
      </c>
      <c r="C1719" s="196">
        <v>0.1</v>
      </c>
      <c r="D1719" s="196">
        <v>9.9600000000000008E-2</v>
      </c>
      <c r="E1719" s="196">
        <v>4.0000000000000002E-4</v>
      </c>
      <c r="F1719" s="197" t="s">
        <v>10092</v>
      </c>
    </row>
    <row r="1720" spans="2:6" x14ac:dyDescent="0.25">
      <c r="B1720" s="283">
        <v>44641.572662037041</v>
      </c>
      <c r="C1720" s="196">
        <v>100</v>
      </c>
      <c r="D1720" s="196">
        <v>99.6</v>
      </c>
      <c r="E1720" s="196">
        <v>0.4</v>
      </c>
      <c r="F1720" s="197" t="s">
        <v>864</v>
      </c>
    </row>
    <row r="1721" spans="2:6" x14ac:dyDescent="0.25">
      <c r="B1721" s="283">
        <v>44641.580370370371</v>
      </c>
      <c r="C1721" s="196">
        <v>1000</v>
      </c>
      <c r="D1721" s="196">
        <v>996</v>
      </c>
      <c r="E1721" s="196">
        <v>4</v>
      </c>
      <c r="F1721" s="197" t="s">
        <v>409</v>
      </c>
    </row>
    <row r="1722" spans="2:6" x14ac:dyDescent="0.25">
      <c r="B1722" s="283">
        <v>44641.581793981481</v>
      </c>
      <c r="C1722" s="196">
        <v>100</v>
      </c>
      <c r="D1722" s="196">
        <v>99.6</v>
      </c>
      <c r="E1722" s="196">
        <v>0.4</v>
      </c>
      <c r="F1722" s="197" t="s">
        <v>5391</v>
      </c>
    </row>
    <row r="1723" spans="2:6" x14ac:dyDescent="0.25">
      <c r="B1723" s="283">
        <v>44641.603356481479</v>
      </c>
      <c r="C1723" s="196">
        <v>5000</v>
      </c>
      <c r="D1723" s="196">
        <v>4980</v>
      </c>
      <c r="E1723" s="196">
        <v>20</v>
      </c>
      <c r="F1723" s="197" t="s">
        <v>1904</v>
      </c>
    </row>
    <row r="1724" spans="2:6" x14ac:dyDescent="0.25">
      <c r="B1724" s="283">
        <v>44641.611886574072</v>
      </c>
      <c r="C1724" s="196">
        <v>100</v>
      </c>
      <c r="D1724" s="196">
        <v>99.6</v>
      </c>
      <c r="E1724" s="196">
        <v>0.4</v>
      </c>
      <c r="F1724" s="197" t="s">
        <v>146</v>
      </c>
    </row>
    <row r="1725" spans="2:6" x14ac:dyDescent="0.25">
      <c r="B1725" s="283">
        <v>44641.622453703705</v>
      </c>
      <c r="C1725" s="196">
        <v>10</v>
      </c>
      <c r="D1725" s="196">
        <v>9.9600000000000009</v>
      </c>
      <c r="E1725" s="196">
        <v>4.0000000000000008E-2</v>
      </c>
      <c r="F1725" s="197" t="s">
        <v>3243</v>
      </c>
    </row>
    <row r="1726" spans="2:6" x14ac:dyDescent="0.25">
      <c r="B1726" s="283">
        <v>44641.629120370373</v>
      </c>
      <c r="C1726" s="196">
        <v>1000</v>
      </c>
      <c r="D1726" s="196">
        <v>996</v>
      </c>
      <c r="E1726" s="196">
        <v>4</v>
      </c>
      <c r="F1726" s="197" t="s">
        <v>5434</v>
      </c>
    </row>
    <row r="1727" spans="2:6" x14ac:dyDescent="0.25">
      <c r="B1727" s="283">
        <v>44641.635763888888</v>
      </c>
      <c r="C1727" s="196">
        <v>1000</v>
      </c>
      <c r="D1727" s="196">
        <v>996</v>
      </c>
      <c r="E1727" s="196">
        <v>4</v>
      </c>
      <c r="F1727" s="197" t="s">
        <v>701</v>
      </c>
    </row>
    <row r="1728" spans="2:6" x14ac:dyDescent="0.25">
      <c r="B1728" s="283">
        <v>44641.659143518518</v>
      </c>
      <c r="C1728" s="196">
        <v>1000</v>
      </c>
      <c r="D1728" s="196">
        <v>996</v>
      </c>
      <c r="E1728" s="196">
        <v>4</v>
      </c>
      <c r="F1728" s="197" t="s">
        <v>1019</v>
      </c>
    </row>
    <row r="1729" spans="2:6" x14ac:dyDescent="0.25">
      <c r="B1729" s="283">
        <v>44641.66064814815</v>
      </c>
      <c r="C1729" s="196">
        <v>1000</v>
      </c>
      <c r="D1729" s="196">
        <v>996</v>
      </c>
      <c r="E1729" s="196">
        <v>4</v>
      </c>
      <c r="F1729" s="197" t="s">
        <v>3329</v>
      </c>
    </row>
    <row r="1730" spans="2:6" x14ac:dyDescent="0.25">
      <c r="B1730" s="283">
        <v>44641.662488425929</v>
      </c>
      <c r="C1730" s="196">
        <v>10</v>
      </c>
      <c r="D1730" s="196">
        <v>9.9600000000000009</v>
      </c>
      <c r="E1730" s="196">
        <v>4.0000000000000008E-2</v>
      </c>
      <c r="F1730" s="197" t="s">
        <v>1730</v>
      </c>
    </row>
    <row r="1731" spans="2:6" x14ac:dyDescent="0.25">
      <c r="B1731" s="283">
        <v>44641.669652777775</v>
      </c>
      <c r="C1731" s="196">
        <v>270</v>
      </c>
      <c r="D1731" s="196">
        <v>268.92</v>
      </c>
      <c r="E1731" s="196">
        <v>1.08</v>
      </c>
      <c r="F1731" s="197" t="s">
        <v>964</v>
      </c>
    </row>
    <row r="1732" spans="2:6" x14ac:dyDescent="0.25">
      <c r="B1732" s="283">
        <v>44641.669756944444</v>
      </c>
      <c r="C1732" s="196">
        <v>2.5</v>
      </c>
      <c r="D1732" s="196">
        <v>2.4900000000000002</v>
      </c>
      <c r="E1732" s="196">
        <v>1.0000000000000002E-2</v>
      </c>
      <c r="F1732" s="197" t="s">
        <v>613</v>
      </c>
    </row>
    <row r="1733" spans="2:6" x14ac:dyDescent="0.25">
      <c r="B1733" s="283">
        <v>44641.671273148146</v>
      </c>
      <c r="C1733" s="196">
        <v>100</v>
      </c>
      <c r="D1733" s="196">
        <v>99.6</v>
      </c>
      <c r="E1733" s="196">
        <v>0.4</v>
      </c>
      <c r="F1733" s="197" t="s">
        <v>1333</v>
      </c>
    </row>
    <row r="1734" spans="2:6" x14ac:dyDescent="0.25">
      <c r="B1734" s="283">
        <v>44641.698923611111</v>
      </c>
      <c r="C1734" s="196">
        <v>100</v>
      </c>
      <c r="D1734" s="196">
        <v>99.6</v>
      </c>
      <c r="E1734" s="196">
        <v>0.4</v>
      </c>
      <c r="F1734" s="197" t="s">
        <v>10123</v>
      </c>
    </row>
    <row r="1735" spans="2:6" x14ac:dyDescent="0.25">
      <c r="B1735" s="283">
        <v>44641.699791666666</v>
      </c>
      <c r="C1735" s="196">
        <v>10000</v>
      </c>
      <c r="D1735" s="196">
        <v>9960</v>
      </c>
      <c r="E1735" s="196">
        <v>40</v>
      </c>
      <c r="F1735" s="197" t="s">
        <v>12971</v>
      </c>
    </row>
    <row r="1736" spans="2:6" x14ac:dyDescent="0.25">
      <c r="B1736" s="283">
        <v>44641.702349537038</v>
      </c>
      <c r="C1736" s="196">
        <v>1000</v>
      </c>
      <c r="D1736" s="196">
        <v>996</v>
      </c>
      <c r="E1736" s="196">
        <v>4</v>
      </c>
      <c r="F1736" s="197" t="s">
        <v>1189</v>
      </c>
    </row>
    <row r="1737" spans="2:6" x14ac:dyDescent="0.25">
      <c r="B1737" s="283">
        <v>44641.712534722225</v>
      </c>
      <c r="C1737" s="196">
        <v>500</v>
      </c>
      <c r="D1737" s="196">
        <v>498</v>
      </c>
      <c r="E1737" s="196">
        <v>2</v>
      </c>
      <c r="F1737" s="197" t="s">
        <v>5425</v>
      </c>
    </row>
    <row r="1738" spans="2:6" x14ac:dyDescent="0.25">
      <c r="B1738" s="283">
        <v>44641.715046296296</v>
      </c>
      <c r="C1738" s="196">
        <v>390</v>
      </c>
      <c r="D1738" s="196">
        <v>388.44</v>
      </c>
      <c r="E1738" s="196">
        <v>1.56</v>
      </c>
      <c r="F1738" s="197" t="s">
        <v>10518</v>
      </c>
    </row>
    <row r="1739" spans="2:6" x14ac:dyDescent="0.25">
      <c r="B1739" s="283">
        <v>44641.724560185183</v>
      </c>
      <c r="C1739" s="196">
        <v>3370</v>
      </c>
      <c r="D1739" s="196">
        <v>3356.52</v>
      </c>
      <c r="E1739" s="196">
        <v>13.480000000000002</v>
      </c>
      <c r="F1739" s="197" t="s">
        <v>874</v>
      </c>
    </row>
    <row r="1740" spans="2:6" x14ac:dyDescent="0.25">
      <c r="B1740" s="283">
        <v>44641.76122685185</v>
      </c>
      <c r="C1740" s="196">
        <v>5000</v>
      </c>
      <c r="D1740" s="196">
        <v>4980</v>
      </c>
      <c r="E1740" s="196">
        <v>20</v>
      </c>
      <c r="F1740" s="197" t="s">
        <v>1901</v>
      </c>
    </row>
    <row r="1741" spans="2:6" x14ac:dyDescent="0.25">
      <c r="B1741" s="283">
        <v>44641.784328703703</v>
      </c>
      <c r="C1741" s="196">
        <v>800</v>
      </c>
      <c r="D1741" s="196">
        <v>796.8</v>
      </c>
      <c r="E1741" s="196">
        <v>3.2</v>
      </c>
      <c r="F1741" s="197" t="s">
        <v>567</v>
      </c>
    </row>
    <row r="1742" spans="2:6" x14ac:dyDescent="0.25">
      <c r="B1742" s="283">
        <v>44641.846446759257</v>
      </c>
      <c r="C1742" s="196">
        <v>200</v>
      </c>
      <c r="D1742" s="196">
        <v>199.2</v>
      </c>
      <c r="E1742" s="196">
        <v>0.8</v>
      </c>
      <c r="F1742" s="197" t="s">
        <v>3332</v>
      </c>
    </row>
    <row r="1743" spans="2:6" x14ac:dyDescent="0.25">
      <c r="B1743" s="283">
        <v>44641.864629629628</v>
      </c>
      <c r="C1743" s="196">
        <v>10000</v>
      </c>
      <c r="D1743" s="196">
        <v>9960</v>
      </c>
      <c r="E1743" s="196">
        <v>40</v>
      </c>
      <c r="F1743" s="197" t="s">
        <v>9351</v>
      </c>
    </row>
    <row r="1744" spans="2:6" x14ac:dyDescent="0.25">
      <c r="B1744" s="283">
        <v>44641.872175925928</v>
      </c>
      <c r="C1744" s="196">
        <v>100</v>
      </c>
      <c r="D1744" s="196">
        <v>99.6</v>
      </c>
      <c r="E1744" s="196">
        <v>0.4</v>
      </c>
      <c r="F1744" s="197" t="s">
        <v>9894</v>
      </c>
    </row>
    <row r="1745" spans="2:6" x14ac:dyDescent="0.25">
      <c r="B1745" s="283">
        <v>44641.883877314816</v>
      </c>
      <c r="C1745" s="196">
        <v>1</v>
      </c>
      <c r="D1745" s="196">
        <v>0.996</v>
      </c>
      <c r="E1745" s="196">
        <v>4.0000000000000001E-3</v>
      </c>
      <c r="F1745" s="197" t="s">
        <v>5362</v>
      </c>
    </row>
    <row r="1746" spans="2:6" x14ac:dyDescent="0.25">
      <c r="B1746" s="283">
        <v>44641.884432870371</v>
      </c>
      <c r="C1746" s="196">
        <v>1</v>
      </c>
      <c r="D1746" s="196">
        <v>0.996</v>
      </c>
      <c r="E1746" s="196">
        <v>4.0000000000000001E-3</v>
      </c>
      <c r="F1746" s="197" t="s">
        <v>5362</v>
      </c>
    </row>
    <row r="1747" spans="2:6" x14ac:dyDescent="0.25">
      <c r="B1747" s="283">
        <v>44641.885150462964</v>
      </c>
      <c r="C1747" s="196">
        <v>1</v>
      </c>
      <c r="D1747" s="196">
        <v>0.996</v>
      </c>
      <c r="E1747" s="196">
        <v>4.0000000000000001E-3</v>
      </c>
      <c r="F1747" s="197" t="s">
        <v>5362</v>
      </c>
    </row>
    <row r="1748" spans="2:6" x14ac:dyDescent="0.25">
      <c r="B1748" s="283">
        <v>44641.886608796296</v>
      </c>
      <c r="C1748" s="196">
        <v>1</v>
      </c>
      <c r="D1748" s="196">
        <v>0.996</v>
      </c>
      <c r="E1748" s="196">
        <v>4.0000000000000001E-3</v>
      </c>
      <c r="F1748" s="197" t="s">
        <v>5362</v>
      </c>
    </row>
    <row r="1749" spans="2:6" x14ac:dyDescent="0.25">
      <c r="B1749" s="283">
        <v>44641.889687499999</v>
      </c>
      <c r="C1749" s="196">
        <v>1</v>
      </c>
      <c r="D1749" s="196">
        <v>0.996</v>
      </c>
      <c r="E1749" s="196">
        <v>4.0000000000000001E-3</v>
      </c>
      <c r="F1749" s="197" t="s">
        <v>5362</v>
      </c>
    </row>
    <row r="1750" spans="2:6" x14ac:dyDescent="0.25">
      <c r="B1750" s="283">
        <v>44641.891087962962</v>
      </c>
      <c r="C1750" s="196">
        <v>1</v>
      </c>
      <c r="D1750" s="196">
        <v>0.996</v>
      </c>
      <c r="E1750" s="196">
        <v>4.0000000000000001E-3</v>
      </c>
      <c r="F1750" s="197" t="s">
        <v>5362</v>
      </c>
    </row>
    <row r="1751" spans="2:6" x14ac:dyDescent="0.25">
      <c r="B1751" s="283">
        <v>44641.891724537039</v>
      </c>
      <c r="C1751" s="196">
        <v>400</v>
      </c>
      <c r="D1751" s="196">
        <v>398.4</v>
      </c>
      <c r="E1751" s="196">
        <v>1.6</v>
      </c>
      <c r="F1751" s="197" t="s">
        <v>4110</v>
      </c>
    </row>
    <row r="1752" spans="2:6" x14ac:dyDescent="0.25">
      <c r="B1752" s="283">
        <v>44641.892557870371</v>
      </c>
      <c r="C1752" s="196">
        <v>1</v>
      </c>
      <c r="D1752" s="196">
        <v>0.996</v>
      </c>
      <c r="E1752" s="196">
        <v>4.0000000000000001E-3</v>
      </c>
      <c r="F1752" s="197" t="s">
        <v>5362</v>
      </c>
    </row>
    <row r="1753" spans="2:6" x14ac:dyDescent="0.25">
      <c r="B1753" s="283">
        <v>44641.893611111111</v>
      </c>
      <c r="C1753" s="196">
        <v>1</v>
      </c>
      <c r="D1753" s="196">
        <v>0.996</v>
      </c>
      <c r="E1753" s="196">
        <v>4.0000000000000001E-3</v>
      </c>
      <c r="F1753" s="197" t="s">
        <v>5362</v>
      </c>
    </row>
    <row r="1754" spans="2:6" x14ac:dyDescent="0.25">
      <c r="B1754" s="283">
        <v>44641.894236111111</v>
      </c>
      <c r="C1754" s="196">
        <v>1</v>
      </c>
      <c r="D1754" s="196">
        <v>0.996</v>
      </c>
      <c r="E1754" s="196">
        <v>4.0000000000000001E-3</v>
      </c>
      <c r="F1754" s="197" t="s">
        <v>5362</v>
      </c>
    </row>
    <row r="1755" spans="2:6" x14ac:dyDescent="0.25">
      <c r="B1755" s="283">
        <v>44641.898993055554</v>
      </c>
      <c r="C1755" s="196">
        <v>1</v>
      </c>
      <c r="D1755" s="196">
        <v>0.996</v>
      </c>
      <c r="E1755" s="196">
        <v>4.0000000000000001E-3</v>
      </c>
      <c r="F1755" s="197" t="s">
        <v>5362</v>
      </c>
    </row>
    <row r="1756" spans="2:6" x14ac:dyDescent="0.25">
      <c r="B1756" s="283">
        <v>44641.899606481478</v>
      </c>
      <c r="C1756" s="196">
        <v>1</v>
      </c>
      <c r="D1756" s="196">
        <v>0.996</v>
      </c>
      <c r="E1756" s="196">
        <v>4.0000000000000001E-3</v>
      </c>
      <c r="F1756" s="197" t="s">
        <v>5362</v>
      </c>
    </row>
    <row r="1757" spans="2:6" x14ac:dyDescent="0.25">
      <c r="B1757" s="283">
        <v>44641.915347222224</v>
      </c>
      <c r="C1757" s="196">
        <v>500</v>
      </c>
      <c r="D1757" s="196">
        <v>498</v>
      </c>
      <c r="E1757" s="196">
        <v>2</v>
      </c>
      <c r="F1757" s="197" t="s">
        <v>1373</v>
      </c>
    </row>
    <row r="1758" spans="2:6" x14ac:dyDescent="0.25">
      <c r="B1758" s="283">
        <v>44641.930868055555</v>
      </c>
      <c r="C1758" s="196">
        <v>500</v>
      </c>
      <c r="D1758" s="196">
        <v>498</v>
      </c>
      <c r="E1758" s="196">
        <v>2</v>
      </c>
      <c r="F1758" s="197" t="s">
        <v>1018</v>
      </c>
    </row>
    <row r="1759" spans="2:6" x14ac:dyDescent="0.25">
      <c r="B1759" s="283">
        <v>44641.939409722225</v>
      </c>
      <c r="C1759" s="196">
        <v>50</v>
      </c>
      <c r="D1759" s="196">
        <v>49.8</v>
      </c>
      <c r="E1759" s="196">
        <v>0.2</v>
      </c>
      <c r="F1759" s="197" t="s">
        <v>5458</v>
      </c>
    </row>
    <row r="1760" spans="2:6" x14ac:dyDescent="0.25">
      <c r="B1760" s="283">
        <v>44641.952199074076</v>
      </c>
      <c r="C1760" s="196">
        <v>500</v>
      </c>
      <c r="D1760" s="196">
        <v>498</v>
      </c>
      <c r="E1760" s="196">
        <v>2</v>
      </c>
      <c r="F1760" s="197" t="s">
        <v>581</v>
      </c>
    </row>
    <row r="1761" spans="2:6" x14ac:dyDescent="0.25">
      <c r="B1761" s="283">
        <v>44641.982222222221</v>
      </c>
      <c r="C1761" s="196">
        <v>300</v>
      </c>
      <c r="D1761" s="196">
        <v>298.8</v>
      </c>
      <c r="E1761" s="196">
        <v>1.2000000000000002</v>
      </c>
      <c r="F1761" s="197" t="s">
        <v>12972</v>
      </c>
    </row>
    <row r="1762" spans="2:6" x14ac:dyDescent="0.25">
      <c r="B1762" s="283">
        <v>44641.989398148151</v>
      </c>
      <c r="C1762" s="196">
        <v>10000</v>
      </c>
      <c r="D1762" s="196">
        <v>9960</v>
      </c>
      <c r="E1762" s="196">
        <v>40</v>
      </c>
      <c r="F1762" s="197" t="s">
        <v>4139</v>
      </c>
    </row>
    <row r="1763" spans="2:6" x14ac:dyDescent="0.25">
      <c r="B1763" s="283">
        <v>44641.990034722221</v>
      </c>
      <c r="C1763" s="196">
        <v>250</v>
      </c>
      <c r="D1763" s="196">
        <v>249</v>
      </c>
      <c r="E1763" s="196">
        <v>1</v>
      </c>
      <c r="F1763" s="197" t="s">
        <v>5424</v>
      </c>
    </row>
    <row r="1764" spans="2:6" x14ac:dyDescent="0.25">
      <c r="B1764" s="283">
        <v>44642.11142361111</v>
      </c>
      <c r="C1764" s="196">
        <v>3000</v>
      </c>
      <c r="D1764" s="196">
        <v>2988</v>
      </c>
      <c r="E1764" s="196">
        <v>12</v>
      </c>
      <c r="F1764" s="197" t="s">
        <v>2973</v>
      </c>
    </row>
    <row r="1765" spans="2:6" x14ac:dyDescent="0.25">
      <c r="B1765" s="283">
        <v>44642.24082175926</v>
      </c>
      <c r="C1765" s="196">
        <v>1</v>
      </c>
      <c r="D1765" s="196">
        <v>0.996</v>
      </c>
      <c r="E1765" s="196">
        <v>4.0000000000000001E-3</v>
      </c>
      <c r="F1765" s="197" t="s">
        <v>155</v>
      </c>
    </row>
    <row r="1766" spans="2:6" x14ac:dyDescent="0.25">
      <c r="B1766" s="283">
        <v>44642.243101851855</v>
      </c>
      <c r="C1766" s="196">
        <v>500</v>
      </c>
      <c r="D1766" s="196">
        <v>498</v>
      </c>
      <c r="E1766" s="196">
        <v>2</v>
      </c>
      <c r="F1766" s="197" t="s">
        <v>1161</v>
      </c>
    </row>
    <row r="1767" spans="2:6" x14ac:dyDescent="0.25">
      <c r="B1767" s="283">
        <v>44642.261863425927</v>
      </c>
      <c r="C1767" s="196">
        <v>500</v>
      </c>
      <c r="D1767" s="196">
        <v>498</v>
      </c>
      <c r="E1767" s="196">
        <v>2</v>
      </c>
      <c r="F1767" s="197" t="s">
        <v>1166</v>
      </c>
    </row>
    <row r="1768" spans="2:6" x14ac:dyDescent="0.25">
      <c r="B1768" s="283">
        <v>44642.270798611113</v>
      </c>
      <c r="C1768" s="196">
        <v>4000</v>
      </c>
      <c r="D1768" s="196">
        <v>3984</v>
      </c>
      <c r="E1768" s="196">
        <v>16</v>
      </c>
      <c r="F1768" s="197" t="s">
        <v>2045</v>
      </c>
    </row>
    <row r="1769" spans="2:6" x14ac:dyDescent="0.25">
      <c r="B1769" s="283">
        <v>44642.27820601852</v>
      </c>
      <c r="C1769" s="196">
        <v>50</v>
      </c>
      <c r="D1769" s="196">
        <v>49.8</v>
      </c>
      <c r="E1769" s="196">
        <v>0.2</v>
      </c>
      <c r="F1769" s="197" t="s">
        <v>2304</v>
      </c>
    </row>
    <row r="1770" spans="2:6" x14ac:dyDescent="0.25">
      <c r="B1770" s="283">
        <v>44642.281354166669</v>
      </c>
      <c r="C1770" s="196">
        <v>70</v>
      </c>
      <c r="D1770" s="196">
        <v>69.72</v>
      </c>
      <c r="E1770" s="196">
        <v>0.27999999999999997</v>
      </c>
      <c r="F1770" s="197" t="s">
        <v>312</v>
      </c>
    </row>
    <row r="1771" spans="2:6" x14ac:dyDescent="0.25">
      <c r="B1771" s="283">
        <v>44642.285081018519</v>
      </c>
      <c r="C1771" s="196">
        <v>1000</v>
      </c>
      <c r="D1771" s="196">
        <v>996</v>
      </c>
      <c r="E1771" s="196">
        <v>4</v>
      </c>
      <c r="F1771" s="197" t="s">
        <v>830</v>
      </c>
    </row>
    <row r="1772" spans="2:6" x14ac:dyDescent="0.25">
      <c r="B1772" s="283">
        <v>44642.29042824074</v>
      </c>
      <c r="C1772" s="196">
        <v>780</v>
      </c>
      <c r="D1772" s="196">
        <v>776.88</v>
      </c>
      <c r="E1772" s="196">
        <v>3.12</v>
      </c>
      <c r="F1772" s="197" t="s">
        <v>9368</v>
      </c>
    </row>
    <row r="1773" spans="2:6" x14ac:dyDescent="0.25">
      <c r="B1773" s="283">
        <v>44642.292442129627</v>
      </c>
      <c r="C1773" s="196">
        <v>2000</v>
      </c>
      <c r="D1773" s="196">
        <v>1992</v>
      </c>
      <c r="E1773" s="196">
        <v>8</v>
      </c>
      <c r="F1773" s="197" t="s">
        <v>12898</v>
      </c>
    </row>
    <row r="1774" spans="2:6" x14ac:dyDescent="0.25">
      <c r="B1774" s="283">
        <v>44642.310162037036</v>
      </c>
      <c r="C1774" s="196">
        <v>7036</v>
      </c>
      <c r="D1774" s="196">
        <v>7007.8559999999998</v>
      </c>
      <c r="E1774" s="196">
        <v>28.144000000000002</v>
      </c>
      <c r="F1774" s="197" t="s">
        <v>4669</v>
      </c>
    </row>
    <row r="1775" spans="2:6" x14ac:dyDescent="0.25">
      <c r="B1775" s="283">
        <v>44642.31113425926</v>
      </c>
      <c r="C1775" s="196">
        <v>3000</v>
      </c>
      <c r="D1775" s="196">
        <v>2988</v>
      </c>
      <c r="E1775" s="196">
        <v>12</v>
      </c>
      <c r="F1775" s="197" t="s">
        <v>1095</v>
      </c>
    </row>
    <row r="1776" spans="2:6" x14ac:dyDescent="0.25">
      <c r="B1776" s="283">
        <v>44642.313043981485</v>
      </c>
      <c r="C1776" s="196">
        <v>5000</v>
      </c>
      <c r="D1776" s="196">
        <v>4980</v>
      </c>
      <c r="E1776" s="196">
        <v>20</v>
      </c>
      <c r="F1776" s="197" t="s">
        <v>11947</v>
      </c>
    </row>
    <row r="1777" spans="2:6" x14ac:dyDescent="0.25">
      <c r="B1777" s="283">
        <v>44642.330752314818</v>
      </c>
      <c r="C1777" s="196">
        <v>1</v>
      </c>
      <c r="D1777" s="196">
        <v>0.996</v>
      </c>
      <c r="E1777" s="196">
        <v>4.0000000000000001E-3</v>
      </c>
      <c r="F1777" s="197" t="s">
        <v>665</v>
      </c>
    </row>
    <row r="1778" spans="2:6" x14ac:dyDescent="0.25">
      <c r="B1778" s="283">
        <v>44642.355752314812</v>
      </c>
      <c r="C1778" s="196">
        <v>3000</v>
      </c>
      <c r="D1778" s="196">
        <v>2988</v>
      </c>
      <c r="E1778" s="196">
        <v>12</v>
      </c>
      <c r="F1778" s="197" t="s">
        <v>813</v>
      </c>
    </row>
    <row r="1779" spans="2:6" x14ac:dyDescent="0.25">
      <c r="B1779" s="283">
        <v>44642.357060185182</v>
      </c>
      <c r="C1779" s="196">
        <v>250</v>
      </c>
      <c r="D1779" s="196">
        <v>249</v>
      </c>
      <c r="E1779" s="196">
        <v>1</v>
      </c>
      <c r="F1779" s="197" t="s">
        <v>3428</v>
      </c>
    </row>
    <row r="1780" spans="2:6" x14ac:dyDescent="0.25">
      <c r="B1780" s="283">
        <v>44642.358599537038</v>
      </c>
      <c r="C1780" s="196">
        <v>30</v>
      </c>
      <c r="D1780" s="196">
        <v>29.88</v>
      </c>
      <c r="E1780" s="196">
        <v>0.12</v>
      </c>
      <c r="F1780" s="197" t="s">
        <v>5471</v>
      </c>
    </row>
    <row r="1781" spans="2:6" x14ac:dyDescent="0.25">
      <c r="B1781" s="283">
        <v>44642.360891203702</v>
      </c>
      <c r="C1781" s="196">
        <v>2</v>
      </c>
      <c r="D1781" s="196">
        <v>1.992</v>
      </c>
      <c r="E1781" s="196">
        <v>8.0000000000000002E-3</v>
      </c>
      <c r="F1781" s="197" t="s">
        <v>917</v>
      </c>
    </row>
    <row r="1782" spans="2:6" x14ac:dyDescent="0.25">
      <c r="B1782" s="283">
        <v>44642.36314814815</v>
      </c>
      <c r="C1782" s="196">
        <v>1</v>
      </c>
      <c r="D1782" s="196">
        <v>0.996</v>
      </c>
      <c r="E1782" s="196">
        <v>4.0000000000000001E-3</v>
      </c>
      <c r="F1782" s="197" t="s">
        <v>433</v>
      </c>
    </row>
    <row r="1783" spans="2:6" x14ac:dyDescent="0.25">
      <c r="B1783" s="283">
        <v>44642.364259259259</v>
      </c>
      <c r="C1783" s="196">
        <v>150</v>
      </c>
      <c r="D1783" s="196">
        <v>149.4</v>
      </c>
      <c r="E1783" s="196">
        <v>0.60000000000000009</v>
      </c>
      <c r="F1783" s="197" t="s">
        <v>10123</v>
      </c>
    </row>
    <row r="1784" spans="2:6" x14ac:dyDescent="0.25">
      <c r="B1784" s="283">
        <v>44642.372916666667</v>
      </c>
      <c r="C1784" s="196">
        <v>1500</v>
      </c>
      <c r="D1784" s="196">
        <v>1494</v>
      </c>
      <c r="E1784" s="196">
        <v>6</v>
      </c>
      <c r="F1784" s="197" t="s">
        <v>4225</v>
      </c>
    </row>
    <row r="1785" spans="2:6" x14ac:dyDescent="0.25">
      <c r="B1785" s="283">
        <v>44642.381435185183</v>
      </c>
      <c r="C1785" s="196">
        <v>1000</v>
      </c>
      <c r="D1785" s="196">
        <v>996</v>
      </c>
      <c r="E1785" s="196">
        <v>4</v>
      </c>
      <c r="F1785" s="197" t="s">
        <v>5202</v>
      </c>
    </row>
    <row r="1786" spans="2:6" x14ac:dyDescent="0.25">
      <c r="B1786" s="283">
        <v>44642.392488425925</v>
      </c>
      <c r="C1786" s="196">
        <v>100</v>
      </c>
      <c r="D1786" s="196">
        <v>99.6</v>
      </c>
      <c r="E1786" s="196">
        <v>0.4</v>
      </c>
      <c r="F1786" s="197" t="s">
        <v>4362</v>
      </c>
    </row>
    <row r="1787" spans="2:6" x14ac:dyDescent="0.25">
      <c r="B1787" s="283">
        <v>44642.405150462961</v>
      </c>
      <c r="C1787" s="196">
        <v>1000</v>
      </c>
      <c r="D1787" s="196">
        <v>996</v>
      </c>
      <c r="E1787" s="196">
        <v>4</v>
      </c>
      <c r="F1787" s="197" t="s">
        <v>12973</v>
      </c>
    </row>
    <row r="1788" spans="2:6" x14ac:dyDescent="0.25">
      <c r="B1788" s="283">
        <v>44642.40556712963</v>
      </c>
      <c r="C1788" s="196">
        <v>1</v>
      </c>
      <c r="D1788" s="196">
        <v>0.996</v>
      </c>
      <c r="E1788" s="196">
        <v>4.0000000000000001E-3</v>
      </c>
      <c r="F1788" s="197" t="s">
        <v>4175</v>
      </c>
    </row>
    <row r="1789" spans="2:6" x14ac:dyDescent="0.25">
      <c r="B1789" s="283">
        <v>44642.406967592593</v>
      </c>
      <c r="C1789" s="196">
        <v>1</v>
      </c>
      <c r="D1789" s="196">
        <v>0.996</v>
      </c>
      <c r="E1789" s="196">
        <v>4.0000000000000001E-3</v>
      </c>
      <c r="F1789" s="197" t="s">
        <v>4175</v>
      </c>
    </row>
    <row r="1790" spans="2:6" x14ac:dyDescent="0.25">
      <c r="B1790" s="283">
        <v>44642.414872685185</v>
      </c>
      <c r="C1790" s="196">
        <v>300</v>
      </c>
      <c r="D1790" s="196">
        <v>298.8</v>
      </c>
      <c r="E1790" s="196">
        <v>1.2000000000000002</v>
      </c>
      <c r="F1790" s="197" t="s">
        <v>112</v>
      </c>
    </row>
    <row r="1791" spans="2:6" x14ac:dyDescent="0.25">
      <c r="B1791" s="283">
        <v>44642.424212962964</v>
      </c>
      <c r="C1791" s="196">
        <v>1</v>
      </c>
      <c r="D1791" s="196">
        <v>0.996</v>
      </c>
      <c r="E1791" s="196">
        <v>4.0000000000000001E-3</v>
      </c>
      <c r="F1791" s="197" t="s">
        <v>5362</v>
      </c>
    </row>
    <row r="1792" spans="2:6" x14ac:dyDescent="0.25">
      <c r="B1792" s="283">
        <v>44642.430474537039</v>
      </c>
      <c r="C1792" s="196">
        <v>1</v>
      </c>
      <c r="D1792" s="196">
        <v>0.996</v>
      </c>
      <c r="E1792" s="196">
        <v>4.0000000000000001E-3</v>
      </c>
      <c r="F1792" s="197" t="s">
        <v>4175</v>
      </c>
    </row>
    <row r="1793" spans="2:6" x14ac:dyDescent="0.25">
      <c r="B1793" s="283">
        <v>44642.434328703705</v>
      </c>
      <c r="C1793" s="196">
        <v>150.1</v>
      </c>
      <c r="D1793" s="196">
        <v>149.49959999999999</v>
      </c>
      <c r="E1793" s="196">
        <v>0.60040000000000004</v>
      </c>
      <c r="F1793" s="197" t="s">
        <v>3604</v>
      </c>
    </row>
    <row r="1794" spans="2:6" x14ac:dyDescent="0.25">
      <c r="B1794" s="283">
        <v>44642.447650462964</v>
      </c>
      <c r="C1794" s="196">
        <v>1</v>
      </c>
      <c r="D1794" s="196">
        <v>0.996</v>
      </c>
      <c r="E1794" s="196">
        <v>4.0000000000000001E-3</v>
      </c>
      <c r="F1794" s="197" t="s">
        <v>4175</v>
      </c>
    </row>
    <row r="1795" spans="2:6" x14ac:dyDescent="0.25">
      <c r="B1795" s="283">
        <v>44642.448703703703</v>
      </c>
      <c r="C1795" s="196">
        <v>10</v>
      </c>
      <c r="D1795" s="196">
        <v>9.9600000000000009</v>
      </c>
      <c r="E1795" s="196">
        <v>4.0000000000000008E-2</v>
      </c>
      <c r="F1795" s="197" t="s">
        <v>12974</v>
      </c>
    </row>
    <row r="1796" spans="2:6" x14ac:dyDescent="0.25">
      <c r="B1796" s="283">
        <v>44642.462222222224</v>
      </c>
      <c r="C1796" s="196">
        <v>1</v>
      </c>
      <c r="D1796" s="196">
        <v>0.996</v>
      </c>
      <c r="E1796" s="196">
        <v>4.0000000000000001E-3</v>
      </c>
      <c r="F1796" s="197" t="s">
        <v>4175</v>
      </c>
    </row>
    <row r="1797" spans="2:6" x14ac:dyDescent="0.25">
      <c r="B1797" s="283">
        <v>44642.468726851854</v>
      </c>
      <c r="C1797" s="196">
        <v>100</v>
      </c>
      <c r="D1797" s="196">
        <v>99.6</v>
      </c>
      <c r="E1797" s="196">
        <v>0.4</v>
      </c>
      <c r="F1797" s="197" t="s">
        <v>146</v>
      </c>
    </row>
    <row r="1798" spans="2:6" x14ac:dyDescent="0.25">
      <c r="B1798" s="283">
        <v>44642.481134259258</v>
      </c>
      <c r="C1798" s="196">
        <v>100</v>
      </c>
      <c r="D1798" s="196">
        <v>99.6</v>
      </c>
      <c r="E1798" s="196">
        <v>0.4</v>
      </c>
      <c r="F1798" s="197" t="s">
        <v>10067</v>
      </c>
    </row>
    <row r="1799" spans="2:6" x14ac:dyDescent="0.25">
      <c r="B1799" s="283">
        <v>44642.482442129629</v>
      </c>
      <c r="C1799" s="196">
        <v>1</v>
      </c>
      <c r="D1799" s="196">
        <v>0.996</v>
      </c>
      <c r="E1799" s="196">
        <v>4.0000000000000001E-3</v>
      </c>
      <c r="F1799" s="197" t="s">
        <v>12975</v>
      </c>
    </row>
    <row r="1800" spans="2:6" x14ac:dyDescent="0.25">
      <c r="B1800" s="283">
        <v>44642.483703703707</v>
      </c>
      <c r="C1800" s="196">
        <v>0</v>
      </c>
      <c r="D1800" s="196">
        <v>0</v>
      </c>
      <c r="E1800" s="196">
        <v>0</v>
      </c>
      <c r="F1800" s="197" t="s">
        <v>12976</v>
      </c>
    </row>
    <row r="1801" spans="2:6" x14ac:dyDescent="0.25">
      <c r="B1801" s="283">
        <v>44642.496446759258</v>
      </c>
      <c r="C1801" s="196">
        <v>500</v>
      </c>
      <c r="D1801" s="196">
        <v>498</v>
      </c>
      <c r="E1801" s="196">
        <v>2</v>
      </c>
      <c r="F1801" s="197" t="s">
        <v>1124</v>
      </c>
    </row>
    <row r="1802" spans="2:6" x14ac:dyDescent="0.25">
      <c r="B1802" s="283">
        <v>44642.503171296295</v>
      </c>
      <c r="C1802" s="196">
        <v>1</v>
      </c>
      <c r="D1802" s="196">
        <v>0.996</v>
      </c>
      <c r="E1802" s="196">
        <v>4.0000000000000001E-3</v>
      </c>
      <c r="F1802" s="197" t="s">
        <v>4175</v>
      </c>
    </row>
    <row r="1803" spans="2:6" x14ac:dyDescent="0.25">
      <c r="B1803" s="283">
        <v>44642.503182870372</v>
      </c>
      <c r="C1803" s="196">
        <v>20000</v>
      </c>
      <c r="D1803" s="196">
        <v>19920</v>
      </c>
      <c r="E1803" s="196">
        <v>80</v>
      </c>
      <c r="F1803" s="197" t="s">
        <v>10059</v>
      </c>
    </row>
    <row r="1804" spans="2:6" x14ac:dyDescent="0.25">
      <c r="B1804" s="283">
        <v>44642.514236111114</v>
      </c>
      <c r="C1804" s="196">
        <v>10000</v>
      </c>
      <c r="D1804" s="196">
        <v>9960</v>
      </c>
      <c r="E1804" s="196">
        <v>40</v>
      </c>
      <c r="F1804" s="197" t="s">
        <v>12977</v>
      </c>
    </row>
    <row r="1805" spans="2:6" x14ac:dyDescent="0.25">
      <c r="B1805" s="283">
        <v>44642.521597222221</v>
      </c>
      <c r="C1805" s="196">
        <v>100</v>
      </c>
      <c r="D1805" s="196">
        <v>99.6</v>
      </c>
      <c r="E1805" s="196">
        <v>0.4</v>
      </c>
      <c r="F1805" s="197" t="s">
        <v>3226</v>
      </c>
    </row>
    <row r="1806" spans="2:6" x14ac:dyDescent="0.25">
      <c r="B1806" s="283">
        <v>44642.524722222224</v>
      </c>
      <c r="C1806" s="196">
        <v>500</v>
      </c>
      <c r="D1806" s="196">
        <v>498</v>
      </c>
      <c r="E1806" s="196">
        <v>2</v>
      </c>
      <c r="F1806" s="197" t="s">
        <v>11526</v>
      </c>
    </row>
    <row r="1807" spans="2:6" x14ac:dyDescent="0.25">
      <c r="B1807" s="283">
        <v>44642.532500000001</v>
      </c>
      <c r="C1807" s="196">
        <v>300</v>
      </c>
      <c r="D1807" s="196">
        <v>298.8</v>
      </c>
      <c r="E1807" s="196">
        <v>1.2000000000000002</v>
      </c>
      <c r="F1807" s="197" t="s">
        <v>9157</v>
      </c>
    </row>
    <row r="1808" spans="2:6" x14ac:dyDescent="0.25">
      <c r="B1808" s="283">
        <v>44642.55363425926</v>
      </c>
      <c r="C1808" s="196">
        <v>50</v>
      </c>
      <c r="D1808" s="196">
        <v>49.8</v>
      </c>
      <c r="E1808" s="196">
        <v>0.2</v>
      </c>
      <c r="F1808" s="197" t="s">
        <v>1680</v>
      </c>
    </row>
    <row r="1809" spans="2:6" x14ac:dyDescent="0.25">
      <c r="B1809" s="283">
        <v>44642.561793981484</v>
      </c>
      <c r="C1809" s="196">
        <v>15000</v>
      </c>
      <c r="D1809" s="196">
        <v>14940</v>
      </c>
      <c r="E1809" s="196">
        <v>60</v>
      </c>
      <c r="F1809" s="197" t="s">
        <v>12760</v>
      </c>
    </row>
    <row r="1810" spans="2:6" x14ac:dyDescent="0.25">
      <c r="B1810" s="283">
        <v>44642.565879629627</v>
      </c>
      <c r="C1810" s="196">
        <v>1000</v>
      </c>
      <c r="D1810" s="196">
        <v>996</v>
      </c>
      <c r="E1810" s="196">
        <v>4</v>
      </c>
      <c r="F1810" s="197" t="s">
        <v>4675</v>
      </c>
    </row>
    <row r="1811" spans="2:6" x14ac:dyDescent="0.25">
      <c r="B1811" s="283">
        <v>44642.594722222224</v>
      </c>
      <c r="C1811" s="196">
        <v>10</v>
      </c>
      <c r="D1811" s="196">
        <v>9.9600000000000009</v>
      </c>
      <c r="E1811" s="196">
        <v>4.0000000000000008E-2</v>
      </c>
      <c r="F1811" s="197" t="s">
        <v>5319</v>
      </c>
    </row>
    <row r="1812" spans="2:6" x14ac:dyDescent="0.25">
      <c r="B1812" s="283">
        <v>44642.628946759258</v>
      </c>
      <c r="C1812" s="196">
        <v>250</v>
      </c>
      <c r="D1812" s="196">
        <v>249</v>
      </c>
      <c r="E1812" s="196">
        <v>1</v>
      </c>
      <c r="F1812" s="197" t="s">
        <v>794</v>
      </c>
    </row>
    <row r="1813" spans="2:6" x14ac:dyDescent="0.25">
      <c r="B1813" s="283">
        <v>44642.631504629629</v>
      </c>
      <c r="C1813" s="196">
        <v>500</v>
      </c>
      <c r="D1813" s="196">
        <v>498</v>
      </c>
      <c r="E1813" s="196">
        <v>2</v>
      </c>
      <c r="F1813" s="197" t="s">
        <v>4436</v>
      </c>
    </row>
    <row r="1814" spans="2:6" x14ac:dyDescent="0.25">
      <c r="B1814" s="283">
        <v>44642.662523148145</v>
      </c>
      <c r="C1814" s="196">
        <v>500</v>
      </c>
      <c r="D1814" s="196">
        <v>498</v>
      </c>
      <c r="E1814" s="196">
        <v>2</v>
      </c>
      <c r="F1814" s="197" t="s">
        <v>2637</v>
      </c>
    </row>
    <row r="1815" spans="2:6" x14ac:dyDescent="0.25">
      <c r="B1815" s="283">
        <v>44642.678993055553</v>
      </c>
      <c r="C1815" s="196">
        <v>500</v>
      </c>
      <c r="D1815" s="196">
        <v>498</v>
      </c>
      <c r="E1815" s="196">
        <v>2</v>
      </c>
      <c r="F1815" s="197" t="s">
        <v>131</v>
      </c>
    </row>
    <row r="1816" spans="2:6" x14ac:dyDescent="0.25">
      <c r="B1816" s="283">
        <v>44642.681574074071</v>
      </c>
      <c r="C1816" s="196">
        <v>10000</v>
      </c>
      <c r="D1816" s="196">
        <v>9960</v>
      </c>
      <c r="E1816" s="196">
        <v>40</v>
      </c>
      <c r="F1816" s="197" t="s">
        <v>1063</v>
      </c>
    </row>
    <row r="1817" spans="2:6" x14ac:dyDescent="0.25">
      <c r="B1817" s="283">
        <v>44642.713171296295</v>
      </c>
      <c r="C1817" s="196">
        <v>500</v>
      </c>
      <c r="D1817" s="196">
        <v>498</v>
      </c>
      <c r="E1817" s="196">
        <v>2</v>
      </c>
      <c r="F1817" s="197" t="s">
        <v>2017</v>
      </c>
    </row>
    <row r="1818" spans="2:6" x14ac:dyDescent="0.25">
      <c r="B1818" s="283">
        <v>44642.73641203704</v>
      </c>
      <c r="C1818" s="196">
        <v>144</v>
      </c>
      <c r="D1818" s="196">
        <v>143.42400000000001</v>
      </c>
      <c r="E1818" s="196">
        <v>0.57599999999999996</v>
      </c>
      <c r="F1818" s="197" t="s">
        <v>2828</v>
      </c>
    </row>
    <row r="1819" spans="2:6" x14ac:dyDescent="0.25">
      <c r="B1819" s="283">
        <v>44642.761134259257</v>
      </c>
      <c r="C1819" s="196">
        <v>12</v>
      </c>
      <c r="D1819" s="196">
        <v>11.952</v>
      </c>
      <c r="E1819" s="196">
        <v>4.8000000000000001E-2</v>
      </c>
      <c r="F1819" s="197" t="s">
        <v>5268</v>
      </c>
    </row>
    <row r="1820" spans="2:6" x14ac:dyDescent="0.25">
      <c r="B1820" s="283">
        <v>44642.773784722223</v>
      </c>
      <c r="C1820" s="196">
        <v>10</v>
      </c>
      <c r="D1820" s="196">
        <v>9.9600000000000009</v>
      </c>
      <c r="E1820" s="196">
        <v>4.0000000000000008E-2</v>
      </c>
      <c r="F1820" s="197" t="s">
        <v>5268</v>
      </c>
    </row>
    <row r="1821" spans="2:6" x14ac:dyDescent="0.25">
      <c r="B1821" s="283">
        <v>44642.774328703701</v>
      </c>
      <c r="C1821" s="196">
        <v>100</v>
      </c>
      <c r="D1821" s="196">
        <v>99.6</v>
      </c>
      <c r="E1821" s="196">
        <v>0.4</v>
      </c>
      <c r="F1821" s="197" t="s">
        <v>3915</v>
      </c>
    </row>
    <row r="1822" spans="2:6" x14ac:dyDescent="0.25">
      <c r="B1822" s="283">
        <v>44642.780729166669</v>
      </c>
      <c r="C1822" s="196">
        <v>10</v>
      </c>
      <c r="D1822" s="196">
        <v>9.9600000000000009</v>
      </c>
      <c r="E1822" s="196">
        <v>4.0000000000000008E-2</v>
      </c>
      <c r="F1822" s="197" t="s">
        <v>5268</v>
      </c>
    </row>
    <row r="1823" spans="2:6" x14ac:dyDescent="0.25">
      <c r="B1823" s="283">
        <v>44642.781539351854</v>
      </c>
      <c r="C1823" s="196">
        <v>25</v>
      </c>
      <c r="D1823" s="196">
        <v>24.9</v>
      </c>
      <c r="E1823" s="196">
        <v>0.1</v>
      </c>
      <c r="F1823" s="197" t="s">
        <v>12978</v>
      </c>
    </row>
    <row r="1824" spans="2:6" x14ac:dyDescent="0.25">
      <c r="B1824" s="283">
        <v>44642.784988425927</v>
      </c>
      <c r="C1824" s="196">
        <v>500</v>
      </c>
      <c r="D1824" s="196">
        <v>498</v>
      </c>
      <c r="E1824" s="196">
        <v>2</v>
      </c>
      <c r="F1824" s="197" t="s">
        <v>1085</v>
      </c>
    </row>
    <row r="1825" spans="2:6" x14ac:dyDescent="0.25">
      <c r="B1825" s="283">
        <v>44642.785046296296</v>
      </c>
      <c r="C1825" s="196">
        <v>100</v>
      </c>
      <c r="D1825" s="196">
        <v>99.6</v>
      </c>
      <c r="E1825" s="196">
        <v>0.4</v>
      </c>
      <c r="F1825" s="197" t="s">
        <v>10123</v>
      </c>
    </row>
    <row r="1826" spans="2:6" x14ac:dyDescent="0.25">
      <c r="B1826" s="283">
        <v>44642.787754629629</v>
      </c>
      <c r="C1826" s="196">
        <v>10</v>
      </c>
      <c r="D1826" s="196">
        <v>9.9600000000000009</v>
      </c>
      <c r="E1826" s="196">
        <v>4.0000000000000008E-2</v>
      </c>
      <c r="F1826" s="197" t="s">
        <v>5268</v>
      </c>
    </row>
    <row r="1827" spans="2:6" x14ac:dyDescent="0.25">
      <c r="B1827" s="283">
        <v>44642.795381944445</v>
      </c>
      <c r="C1827" s="196">
        <v>1000</v>
      </c>
      <c r="D1827" s="196">
        <v>996</v>
      </c>
      <c r="E1827" s="196">
        <v>4</v>
      </c>
      <c r="F1827" s="197" t="s">
        <v>12979</v>
      </c>
    </row>
    <row r="1828" spans="2:6" x14ac:dyDescent="0.25">
      <c r="B1828" s="283">
        <v>44642.868159722224</v>
      </c>
      <c r="C1828" s="196">
        <v>2000</v>
      </c>
      <c r="D1828" s="196">
        <v>1992</v>
      </c>
      <c r="E1828" s="196">
        <v>8</v>
      </c>
      <c r="F1828" s="197" t="s">
        <v>2543</v>
      </c>
    </row>
    <row r="1829" spans="2:6" x14ac:dyDescent="0.25">
      <c r="B1829" s="283">
        <v>44642.880277777775</v>
      </c>
      <c r="C1829" s="196">
        <v>1000</v>
      </c>
      <c r="D1829" s="196">
        <v>996</v>
      </c>
      <c r="E1829" s="196">
        <v>4</v>
      </c>
      <c r="F1829" s="197" t="s">
        <v>903</v>
      </c>
    </row>
    <row r="1830" spans="2:6" x14ac:dyDescent="0.25">
      <c r="B1830" s="283">
        <v>44642.88244212963</v>
      </c>
      <c r="C1830" s="196">
        <v>500</v>
      </c>
      <c r="D1830" s="196">
        <v>498</v>
      </c>
      <c r="E1830" s="196">
        <v>2</v>
      </c>
      <c r="F1830" s="197" t="s">
        <v>5313</v>
      </c>
    </row>
    <row r="1831" spans="2:6" x14ac:dyDescent="0.25">
      <c r="B1831" s="283">
        <v>44642.901018518518</v>
      </c>
      <c r="C1831" s="196">
        <v>200</v>
      </c>
      <c r="D1831" s="196">
        <v>199.2</v>
      </c>
      <c r="E1831" s="196">
        <v>0.8</v>
      </c>
      <c r="F1831" s="197" t="s">
        <v>1494</v>
      </c>
    </row>
    <row r="1832" spans="2:6" x14ac:dyDescent="0.25">
      <c r="B1832" s="283">
        <v>44642.929537037038</v>
      </c>
      <c r="C1832" s="196">
        <v>8000</v>
      </c>
      <c r="D1832" s="196">
        <v>7968</v>
      </c>
      <c r="E1832" s="196">
        <v>32</v>
      </c>
      <c r="F1832" s="197" t="s">
        <v>5373</v>
      </c>
    </row>
    <row r="1833" spans="2:6" x14ac:dyDescent="0.25">
      <c r="B1833" s="283">
        <v>44642.946608796294</v>
      </c>
      <c r="C1833" s="196">
        <v>399</v>
      </c>
      <c r="D1833" s="196">
        <v>397.404</v>
      </c>
      <c r="E1833" s="196">
        <v>1.5960000000000001</v>
      </c>
      <c r="F1833" s="197" t="s">
        <v>2630</v>
      </c>
    </row>
    <row r="1834" spans="2:6" x14ac:dyDescent="0.25">
      <c r="B1834" s="283">
        <v>44642.948530092595</v>
      </c>
      <c r="C1834" s="196">
        <v>1000</v>
      </c>
      <c r="D1834" s="196">
        <v>996</v>
      </c>
      <c r="E1834" s="196">
        <v>4</v>
      </c>
      <c r="F1834" s="197" t="s">
        <v>832</v>
      </c>
    </row>
    <row r="1835" spans="2:6" x14ac:dyDescent="0.25">
      <c r="B1835" s="283">
        <v>44642.949340277781</v>
      </c>
      <c r="C1835" s="196">
        <v>2000</v>
      </c>
      <c r="D1835" s="196">
        <v>1992</v>
      </c>
      <c r="E1835" s="196">
        <v>8</v>
      </c>
      <c r="F1835" s="197" t="s">
        <v>832</v>
      </c>
    </row>
    <row r="1836" spans="2:6" x14ac:dyDescent="0.25">
      <c r="B1836" s="283">
        <v>44642.964768518519</v>
      </c>
      <c r="C1836" s="196">
        <v>1000</v>
      </c>
      <c r="D1836" s="196">
        <v>996</v>
      </c>
      <c r="E1836" s="196">
        <v>4</v>
      </c>
      <c r="F1836" s="197" t="s">
        <v>12977</v>
      </c>
    </row>
    <row r="1837" spans="2:6" x14ac:dyDescent="0.25">
      <c r="B1837" s="283">
        <v>44642.969930555555</v>
      </c>
      <c r="C1837" s="196">
        <v>140</v>
      </c>
      <c r="D1837" s="196">
        <v>139.44</v>
      </c>
      <c r="E1837" s="196">
        <v>0.55999999999999994</v>
      </c>
      <c r="F1837" s="197" t="s">
        <v>10123</v>
      </c>
    </row>
    <row r="1838" spans="2:6" x14ac:dyDescent="0.25">
      <c r="B1838" s="283">
        <v>44642.974143518521</v>
      </c>
      <c r="C1838" s="196">
        <v>940</v>
      </c>
      <c r="D1838" s="196">
        <v>936.24</v>
      </c>
      <c r="E1838" s="196">
        <v>3.7600000000000002</v>
      </c>
      <c r="F1838" s="197" t="s">
        <v>729</v>
      </c>
    </row>
    <row r="1839" spans="2:6" x14ac:dyDescent="0.25">
      <c r="B1839" s="283">
        <v>44643.00335648148</v>
      </c>
      <c r="C1839" s="196">
        <v>150</v>
      </c>
      <c r="D1839" s="196">
        <v>149.4</v>
      </c>
      <c r="E1839" s="196">
        <v>0.60000000000000009</v>
      </c>
      <c r="F1839" s="197" t="s">
        <v>4125</v>
      </c>
    </row>
    <row r="1840" spans="2:6" x14ac:dyDescent="0.25">
      <c r="B1840" s="283">
        <v>44643.309131944443</v>
      </c>
      <c r="C1840" s="196">
        <v>100</v>
      </c>
      <c r="D1840" s="196">
        <v>99.6</v>
      </c>
      <c r="E1840" s="196">
        <v>0.4</v>
      </c>
      <c r="F1840" s="197" t="s">
        <v>10123</v>
      </c>
    </row>
    <row r="1841" spans="2:6" x14ac:dyDescent="0.25">
      <c r="B1841" s="283">
        <v>44643.33321759259</v>
      </c>
      <c r="C1841" s="196">
        <v>7</v>
      </c>
      <c r="D1841" s="196">
        <v>6.9720000000000004</v>
      </c>
      <c r="E1841" s="196">
        <v>2.8000000000000004E-2</v>
      </c>
      <c r="F1841" s="197" t="s">
        <v>5402</v>
      </c>
    </row>
    <row r="1842" spans="2:6" x14ac:dyDescent="0.25">
      <c r="B1842" s="283">
        <v>44643.35497685185</v>
      </c>
      <c r="C1842" s="196">
        <v>200</v>
      </c>
      <c r="D1842" s="196">
        <v>199.2</v>
      </c>
      <c r="E1842" s="196">
        <v>0.8</v>
      </c>
      <c r="F1842" s="197" t="s">
        <v>3226</v>
      </c>
    </row>
    <row r="1843" spans="2:6" x14ac:dyDescent="0.25">
      <c r="B1843" s="283">
        <v>44643.36041666667</v>
      </c>
      <c r="C1843" s="196">
        <v>300</v>
      </c>
      <c r="D1843" s="196">
        <v>298.8</v>
      </c>
      <c r="E1843" s="196">
        <v>1.2000000000000002</v>
      </c>
      <c r="F1843" s="197" t="s">
        <v>9116</v>
      </c>
    </row>
    <row r="1844" spans="2:6" x14ac:dyDescent="0.25">
      <c r="B1844" s="283">
        <v>44643.362025462964</v>
      </c>
      <c r="C1844" s="196">
        <v>500</v>
      </c>
      <c r="D1844" s="196">
        <v>498</v>
      </c>
      <c r="E1844" s="196">
        <v>2</v>
      </c>
      <c r="F1844" s="197" t="s">
        <v>1310</v>
      </c>
    </row>
    <row r="1845" spans="2:6" x14ac:dyDescent="0.25">
      <c r="B1845" s="283">
        <v>44643.376168981478</v>
      </c>
      <c r="C1845" s="196">
        <v>40</v>
      </c>
      <c r="D1845" s="196">
        <v>39.840000000000003</v>
      </c>
      <c r="E1845" s="196">
        <v>0.16000000000000003</v>
      </c>
      <c r="F1845" s="197" t="s">
        <v>5471</v>
      </c>
    </row>
    <row r="1846" spans="2:6" x14ac:dyDescent="0.25">
      <c r="B1846" s="283">
        <v>44643.377488425926</v>
      </c>
      <c r="C1846" s="196">
        <v>1</v>
      </c>
      <c r="D1846" s="196">
        <v>0.996</v>
      </c>
      <c r="E1846" s="196">
        <v>4.0000000000000001E-3</v>
      </c>
      <c r="F1846" s="197" t="s">
        <v>11672</v>
      </c>
    </row>
    <row r="1847" spans="2:6" x14ac:dyDescent="0.25">
      <c r="B1847" s="283">
        <v>44643.381782407407</v>
      </c>
      <c r="C1847" s="196">
        <v>1</v>
      </c>
      <c r="D1847" s="196">
        <v>0.996</v>
      </c>
      <c r="E1847" s="196">
        <v>4.0000000000000001E-3</v>
      </c>
      <c r="F1847" s="197" t="s">
        <v>11672</v>
      </c>
    </row>
    <row r="1848" spans="2:6" x14ac:dyDescent="0.25">
      <c r="B1848" s="283">
        <v>44643.393530092595</v>
      </c>
      <c r="C1848" s="196">
        <v>50</v>
      </c>
      <c r="D1848" s="196">
        <v>49.8</v>
      </c>
      <c r="E1848" s="196">
        <v>0.2</v>
      </c>
      <c r="F1848" s="197" t="s">
        <v>1680</v>
      </c>
    </row>
    <row r="1849" spans="2:6" x14ac:dyDescent="0.25">
      <c r="B1849" s="283">
        <v>44643.398356481484</v>
      </c>
      <c r="C1849" s="196">
        <v>70</v>
      </c>
      <c r="D1849" s="196">
        <v>69.72</v>
      </c>
      <c r="E1849" s="196">
        <v>0.27999999999999997</v>
      </c>
      <c r="F1849" s="197" t="s">
        <v>312</v>
      </c>
    </row>
    <row r="1850" spans="2:6" x14ac:dyDescent="0.25">
      <c r="B1850" s="283">
        <v>44643.416018518517</v>
      </c>
      <c r="C1850" s="196">
        <v>1000</v>
      </c>
      <c r="D1850" s="196">
        <v>996</v>
      </c>
      <c r="E1850" s="196">
        <v>4</v>
      </c>
      <c r="F1850" s="197" t="s">
        <v>9345</v>
      </c>
    </row>
    <row r="1851" spans="2:6" x14ac:dyDescent="0.25">
      <c r="B1851" s="283">
        <v>44643.43445601852</v>
      </c>
      <c r="C1851" s="196">
        <v>1</v>
      </c>
      <c r="D1851" s="196">
        <v>0.996</v>
      </c>
      <c r="E1851" s="196">
        <v>4.0000000000000001E-3</v>
      </c>
      <c r="F1851" s="197" t="s">
        <v>5357</v>
      </c>
    </row>
    <row r="1852" spans="2:6" x14ac:dyDescent="0.25">
      <c r="B1852" s="283">
        <v>44643.439768518518</v>
      </c>
      <c r="C1852" s="196">
        <v>100</v>
      </c>
      <c r="D1852" s="196">
        <v>99.6</v>
      </c>
      <c r="E1852" s="196">
        <v>0.4</v>
      </c>
      <c r="F1852" s="197" t="s">
        <v>146</v>
      </c>
    </row>
    <row r="1853" spans="2:6" x14ac:dyDescent="0.25">
      <c r="B1853" s="283">
        <v>44643.444930555554</v>
      </c>
      <c r="C1853" s="196">
        <v>10</v>
      </c>
      <c r="D1853" s="196">
        <v>9.9600000000000009</v>
      </c>
      <c r="E1853" s="196">
        <v>4.0000000000000008E-2</v>
      </c>
      <c r="F1853" s="197" t="s">
        <v>5268</v>
      </c>
    </row>
    <row r="1854" spans="2:6" x14ac:dyDescent="0.25">
      <c r="B1854" s="283">
        <v>44643.452372685184</v>
      </c>
      <c r="C1854" s="196">
        <v>1</v>
      </c>
      <c r="D1854" s="196">
        <v>0.996</v>
      </c>
      <c r="E1854" s="196">
        <v>4.0000000000000001E-3</v>
      </c>
      <c r="F1854" s="197" t="s">
        <v>5362</v>
      </c>
    </row>
    <row r="1855" spans="2:6" x14ac:dyDescent="0.25">
      <c r="B1855" s="283">
        <v>44643.453379629631</v>
      </c>
      <c r="C1855" s="196">
        <v>1</v>
      </c>
      <c r="D1855" s="196">
        <v>0.996</v>
      </c>
      <c r="E1855" s="196">
        <v>4.0000000000000001E-3</v>
      </c>
      <c r="F1855" s="197" t="s">
        <v>5357</v>
      </c>
    </row>
    <row r="1856" spans="2:6" x14ac:dyDescent="0.25">
      <c r="B1856" s="283">
        <v>44643.453668981485</v>
      </c>
      <c r="C1856" s="196">
        <v>1</v>
      </c>
      <c r="D1856" s="196">
        <v>0.996</v>
      </c>
      <c r="E1856" s="196">
        <v>4.0000000000000001E-3</v>
      </c>
      <c r="F1856" s="197" t="s">
        <v>12980</v>
      </c>
    </row>
    <row r="1857" spans="2:6" x14ac:dyDescent="0.25">
      <c r="B1857" s="283">
        <v>44643.457951388889</v>
      </c>
      <c r="C1857" s="196">
        <v>750</v>
      </c>
      <c r="D1857" s="196">
        <v>747</v>
      </c>
      <c r="E1857" s="196">
        <v>3</v>
      </c>
      <c r="F1857" s="197" t="s">
        <v>1872</v>
      </c>
    </row>
    <row r="1858" spans="2:6" x14ac:dyDescent="0.25">
      <c r="B1858" s="283">
        <v>44643.464155092595</v>
      </c>
      <c r="C1858" s="196">
        <v>10</v>
      </c>
      <c r="D1858" s="196">
        <v>9.9600000000000009</v>
      </c>
      <c r="E1858" s="196">
        <v>4.0000000000000008E-2</v>
      </c>
      <c r="F1858" s="197" t="s">
        <v>3243</v>
      </c>
    </row>
    <row r="1859" spans="2:6" x14ac:dyDescent="0.25">
      <c r="B1859" s="283">
        <v>44643.469282407408</v>
      </c>
      <c r="C1859" s="196">
        <v>1</v>
      </c>
      <c r="D1859" s="196">
        <v>0.996</v>
      </c>
      <c r="E1859" s="196">
        <v>4.0000000000000001E-3</v>
      </c>
      <c r="F1859" s="197" t="s">
        <v>155</v>
      </c>
    </row>
    <row r="1860" spans="2:6" x14ac:dyDescent="0.25">
      <c r="B1860" s="283">
        <v>44643.471898148149</v>
      </c>
      <c r="C1860" s="196">
        <v>10</v>
      </c>
      <c r="D1860" s="196">
        <v>9.9600000000000009</v>
      </c>
      <c r="E1860" s="196">
        <v>4.0000000000000008E-2</v>
      </c>
      <c r="F1860" s="197" t="s">
        <v>12981</v>
      </c>
    </row>
    <row r="1861" spans="2:6" x14ac:dyDescent="0.25">
      <c r="B1861" s="283">
        <v>44643.492476851854</v>
      </c>
      <c r="C1861" s="196">
        <v>1858</v>
      </c>
      <c r="D1861" s="196">
        <v>1850.568</v>
      </c>
      <c r="E1861" s="196">
        <v>7.4319999999999995</v>
      </c>
      <c r="F1861" s="197" t="s">
        <v>754</v>
      </c>
    </row>
    <row r="1862" spans="2:6" x14ac:dyDescent="0.25">
      <c r="B1862" s="283">
        <v>44643.518055555556</v>
      </c>
      <c r="C1862" s="196">
        <v>500</v>
      </c>
      <c r="D1862" s="196">
        <v>498</v>
      </c>
      <c r="E1862" s="196">
        <v>2</v>
      </c>
      <c r="F1862" s="197" t="s">
        <v>462</v>
      </c>
    </row>
    <row r="1863" spans="2:6" x14ac:dyDescent="0.25">
      <c r="B1863" s="283">
        <v>44643.527662037035</v>
      </c>
      <c r="C1863" s="196">
        <v>100</v>
      </c>
      <c r="D1863" s="196">
        <v>99.6</v>
      </c>
      <c r="E1863" s="196">
        <v>0.4</v>
      </c>
      <c r="F1863" s="197" t="s">
        <v>11224</v>
      </c>
    </row>
    <row r="1864" spans="2:6" x14ac:dyDescent="0.25">
      <c r="B1864" s="283">
        <v>44643.538784722223</v>
      </c>
      <c r="C1864" s="196">
        <v>50</v>
      </c>
      <c r="D1864" s="196">
        <v>49.8</v>
      </c>
      <c r="E1864" s="196">
        <v>0.2</v>
      </c>
      <c r="F1864" s="197" t="s">
        <v>844</v>
      </c>
    </row>
    <row r="1865" spans="2:6" x14ac:dyDescent="0.25">
      <c r="B1865" s="283">
        <v>44643.540891203702</v>
      </c>
      <c r="C1865" s="196">
        <v>0.1</v>
      </c>
      <c r="D1865" s="196">
        <v>9.9600000000000008E-2</v>
      </c>
      <c r="E1865" s="196">
        <v>4.0000000000000002E-4</v>
      </c>
      <c r="F1865" s="197" t="s">
        <v>12982</v>
      </c>
    </row>
    <row r="1866" spans="2:6" x14ac:dyDescent="0.25">
      <c r="B1866" s="283">
        <v>44643.564317129632</v>
      </c>
      <c r="C1866" s="196">
        <v>1000</v>
      </c>
      <c r="D1866" s="196">
        <v>996</v>
      </c>
      <c r="E1866" s="196">
        <v>4</v>
      </c>
      <c r="F1866" s="197" t="s">
        <v>3998</v>
      </c>
    </row>
    <row r="1867" spans="2:6" x14ac:dyDescent="0.25">
      <c r="B1867" s="283">
        <v>44643.564618055556</v>
      </c>
      <c r="C1867" s="196">
        <v>0.1</v>
      </c>
      <c r="D1867" s="196">
        <v>9.9600000000000008E-2</v>
      </c>
      <c r="E1867" s="196">
        <v>4.0000000000000002E-4</v>
      </c>
      <c r="F1867" s="197" t="s">
        <v>12982</v>
      </c>
    </row>
    <row r="1868" spans="2:6" x14ac:dyDescent="0.25">
      <c r="B1868" s="283">
        <v>44643.569131944445</v>
      </c>
      <c r="C1868" s="196">
        <v>0.1</v>
      </c>
      <c r="D1868" s="196">
        <v>9.9600000000000008E-2</v>
      </c>
      <c r="E1868" s="196">
        <v>4.0000000000000002E-4</v>
      </c>
      <c r="F1868" s="197" t="s">
        <v>12982</v>
      </c>
    </row>
    <row r="1869" spans="2:6" x14ac:dyDescent="0.25">
      <c r="B1869" s="283">
        <v>44643.573634259257</v>
      </c>
      <c r="C1869" s="196">
        <v>0.1</v>
      </c>
      <c r="D1869" s="196">
        <v>9.9600000000000008E-2</v>
      </c>
      <c r="E1869" s="196">
        <v>4.0000000000000002E-4</v>
      </c>
      <c r="F1869" s="197" t="s">
        <v>12983</v>
      </c>
    </row>
    <row r="1870" spans="2:6" x14ac:dyDescent="0.25">
      <c r="B1870" s="283">
        <v>44643.575648148151</v>
      </c>
      <c r="C1870" s="196">
        <v>0.1</v>
      </c>
      <c r="D1870" s="196">
        <v>9.9600000000000008E-2</v>
      </c>
      <c r="E1870" s="196">
        <v>4.0000000000000002E-4</v>
      </c>
      <c r="F1870" s="197" t="s">
        <v>12983</v>
      </c>
    </row>
    <row r="1871" spans="2:6" x14ac:dyDescent="0.25">
      <c r="B1871" s="283">
        <v>44643.576724537037</v>
      </c>
      <c r="C1871" s="196">
        <v>0.1</v>
      </c>
      <c r="D1871" s="196">
        <v>9.9600000000000008E-2</v>
      </c>
      <c r="E1871" s="196">
        <v>4.0000000000000002E-4</v>
      </c>
      <c r="F1871" s="197" t="s">
        <v>12982</v>
      </c>
    </row>
    <row r="1872" spans="2:6" x14ac:dyDescent="0.25">
      <c r="B1872" s="283">
        <v>44643.579745370371</v>
      </c>
      <c r="C1872" s="196">
        <v>10</v>
      </c>
      <c r="D1872" s="196">
        <v>9.9600000000000009</v>
      </c>
      <c r="E1872" s="196">
        <v>4.0000000000000008E-2</v>
      </c>
      <c r="F1872" s="197" t="s">
        <v>12816</v>
      </c>
    </row>
    <row r="1873" spans="2:6" x14ac:dyDescent="0.25">
      <c r="B1873" s="283">
        <v>44643.580393518518</v>
      </c>
      <c r="C1873" s="196">
        <v>1000</v>
      </c>
      <c r="D1873" s="196">
        <v>996</v>
      </c>
      <c r="E1873" s="196">
        <v>4</v>
      </c>
      <c r="F1873" s="197" t="s">
        <v>2175</v>
      </c>
    </row>
    <row r="1874" spans="2:6" x14ac:dyDescent="0.25">
      <c r="B1874" s="283">
        <v>44643.580590277779</v>
      </c>
      <c r="C1874" s="196">
        <v>0.1</v>
      </c>
      <c r="D1874" s="196">
        <v>9.9600000000000008E-2</v>
      </c>
      <c r="E1874" s="196">
        <v>4.0000000000000002E-4</v>
      </c>
      <c r="F1874" s="197" t="s">
        <v>12983</v>
      </c>
    </row>
    <row r="1875" spans="2:6" x14ac:dyDescent="0.25">
      <c r="B1875" s="283">
        <v>44643.582256944443</v>
      </c>
      <c r="C1875" s="196">
        <v>0.1</v>
      </c>
      <c r="D1875" s="196">
        <v>9.9600000000000008E-2</v>
      </c>
      <c r="E1875" s="196">
        <v>4.0000000000000002E-4</v>
      </c>
      <c r="F1875" s="197" t="s">
        <v>12983</v>
      </c>
    </row>
    <row r="1876" spans="2:6" x14ac:dyDescent="0.25">
      <c r="B1876" s="283">
        <v>44643.584965277776</v>
      </c>
      <c r="C1876" s="196">
        <v>0.1</v>
      </c>
      <c r="D1876" s="196">
        <v>9.9600000000000008E-2</v>
      </c>
      <c r="E1876" s="196">
        <v>4.0000000000000002E-4</v>
      </c>
      <c r="F1876" s="197" t="s">
        <v>12983</v>
      </c>
    </row>
    <row r="1877" spans="2:6" x14ac:dyDescent="0.25">
      <c r="B1877" s="283">
        <v>44643.585127314815</v>
      </c>
      <c r="C1877" s="196">
        <v>100</v>
      </c>
      <c r="D1877" s="196">
        <v>99.6</v>
      </c>
      <c r="E1877" s="196">
        <v>0.4</v>
      </c>
      <c r="F1877" s="197" t="s">
        <v>2812</v>
      </c>
    </row>
    <row r="1878" spans="2:6" x14ac:dyDescent="0.25">
      <c r="B1878" s="283">
        <v>44643.585706018515</v>
      </c>
      <c r="C1878" s="196">
        <v>10</v>
      </c>
      <c r="D1878" s="196">
        <v>9.9600000000000009</v>
      </c>
      <c r="E1878" s="196">
        <v>4.0000000000000008E-2</v>
      </c>
      <c r="F1878" s="197" t="s">
        <v>1174</v>
      </c>
    </row>
    <row r="1879" spans="2:6" x14ac:dyDescent="0.25">
      <c r="B1879" s="283">
        <v>44643.586562500001</v>
      </c>
      <c r="C1879" s="196">
        <v>10000</v>
      </c>
      <c r="D1879" s="196">
        <v>9960</v>
      </c>
      <c r="E1879" s="196">
        <v>40</v>
      </c>
      <c r="F1879" s="197" t="s">
        <v>1892</v>
      </c>
    </row>
    <row r="1880" spans="2:6" x14ac:dyDescent="0.25">
      <c r="B1880" s="283">
        <v>44643.588240740741</v>
      </c>
      <c r="C1880" s="196">
        <v>0.1</v>
      </c>
      <c r="D1880" s="196">
        <v>9.9600000000000008E-2</v>
      </c>
      <c r="E1880" s="196">
        <v>4.0000000000000002E-4</v>
      </c>
      <c r="F1880" s="197" t="s">
        <v>12983</v>
      </c>
    </row>
    <row r="1881" spans="2:6" x14ac:dyDescent="0.25">
      <c r="B1881" s="283">
        <v>44643.588379629633</v>
      </c>
      <c r="C1881" s="196">
        <v>0.1</v>
      </c>
      <c r="D1881" s="196">
        <v>9.9600000000000008E-2</v>
      </c>
      <c r="E1881" s="196">
        <v>4.0000000000000002E-4</v>
      </c>
      <c r="F1881" s="197" t="s">
        <v>12982</v>
      </c>
    </row>
    <row r="1882" spans="2:6" x14ac:dyDescent="0.25">
      <c r="B1882" s="283">
        <v>44643.59101851852</v>
      </c>
      <c r="C1882" s="196">
        <v>0.1</v>
      </c>
      <c r="D1882" s="196">
        <v>9.9600000000000008E-2</v>
      </c>
      <c r="E1882" s="196">
        <v>4.0000000000000002E-4</v>
      </c>
      <c r="F1882" s="197" t="s">
        <v>12983</v>
      </c>
    </row>
    <row r="1883" spans="2:6" x14ac:dyDescent="0.25">
      <c r="B1883" s="283">
        <v>44643.592962962961</v>
      </c>
      <c r="C1883" s="196">
        <v>0.1</v>
      </c>
      <c r="D1883" s="196">
        <v>9.9600000000000008E-2</v>
      </c>
      <c r="E1883" s="196">
        <v>4.0000000000000002E-4</v>
      </c>
      <c r="F1883" s="197" t="s">
        <v>12983</v>
      </c>
    </row>
    <row r="1884" spans="2:6" x14ac:dyDescent="0.25">
      <c r="B1884" s="283">
        <v>44643.592986111114</v>
      </c>
      <c r="C1884" s="196">
        <v>30000</v>
      </c>
      <c r="D1884" s="196">
        <v>29880</v>
      </c>
      <c r="E1884" s="196">
        <v>120</v>
      </c>
      <c r="F1884" s="197" t="s">
        <v>5472</v>
      </c>
    </row>
    <row r="1885" spans="2:6" x14ac:dyDescent="0.25">
      <c r="B1885" s="283">
        <v>44643.594282407408</v>
      </c>
      <c r="C1885" s="196">
        <v>0.1</v>
      </c>
      <c r="D1885" s="196">
        <v>9.9600000000000008E-2</v>
      </c>
      <c r="E1885" s="196">
        <v>4.0000000000000002E-4</v>
      </c>
      <c r="F1885" s="197" t="s">
        <v>12983</v>
      </c>
    </row>
    <row r="1886" spans="2:6" x14ac:dyDescent="0.25">
      <c r="B1886" s="283">
        <v>44643.597511574073</v>
      </c>
      <c r="C1886" s="196">
        <v>0.1</v>
      </c>
      <c r="D1886" s="196">
        <v>9.9600000000000008E-2</v>
      </c>
      <c r="E1886" s="196">
        <v>4.0000000000000002E-4</v>
      </c>
      <c r="F1886" s="197" t="s">
        <v>12982</v>
      </c>
    </row>
    <row r="1887" spans="2:6" x14ac:dyDescent="0.25">
      <c r="B1887" s="283">
        <v>44643.599490740744</v>
      </c>
      <c r="C1887" s="196">
        <v>0.1</v>
      </c>
      <c r="D1887" s="196">
        <v>9.9600000000000008E-2</v>
      </c>
      <c r="E1887" s="196">
        <v>4.0000000000000002E-4</v>
      </c>
      <c r="F1887" s="197" t="s">
        <v>12983</v>
      </c>
    </row>
    <row r="1888" spans="2:6" x14ac:dyDescent="0.25">
      <c r="B1888" s="283">
        <v>44643.606134259258</v>
      </c>
      <c r="C1888" s="196">
        <v>600</v>
      </c>
      <c r="D1888" s="196">
        <v>597.6</v>
      </c>
      <c r="E1888" s="196">
        <v>2.4000000000000004</v>
      </c>
      <c r="F1888" s="197" t="s">
        <v>12984</v>
      </c>
    </row>
    <row r="1889" spans="2:6" x14ac:dyDescent="0.25">
      <c r="B1889" s="283">
        <v>44643.609143518515</v>
      </c>
      <c r="C1889" s="196">
        <v>10</v>
      </c>
      <c r="D1889" s="196">
        <v>9.9600000000000009</v>
      </c>
      <c r="E1889" s="196">
        <v>4.0000000000000008E-2</v>
      </c>
      <c r="F1889" s="197" t="s">
        <v>12981</v>
      </c>
    </row>
    <row r="1890" spans="2:6" x14ac:dyDescent="0.25">
      <c r="B1890" s="283">
        <v>44643.609178240738</v>
      </c>
      <c r="C1890" s="196">
        <v>0.1</v>
      </c>
      <c r="D1890" s="196">
        <v>9.9600000000000008E-2</v>
      </c>
      <c r="E1890" s="196">
        <v>4.0000000000000002E-4</v>
      </c>
      <c r="F1890" s="197" t="s">
        <v>12982</v>
      </c>
    </row>
    <row r="1891" spans="2:6" x14ac:dyDescent="0.25">
      <c r="B1891" s="283">
        <v>44643.610185185185</v>
      </c>
      <c r="C1891" s="196">
        <v>0.1</v>
      </c>
      <c r="D1891" s="196">
        <v>9.9600000000000008E-2</v>
      </c>
      <c r="E1891" s="196">
        <v>4.0000000000000002E-4</v>
      </c>
      <c r="F1891" s="197" t="s">
        <v>12982</v>
      </c>
    </row>
    <row r="1892" spans="2:6" x14ac:dyDescent="0.25">
      <c r="B1892" s="283">
        <v>44643.612407407411</v>
      </c>
      <c r="C1892" s="196">
        <v>1000</v>
      </c>
      <c r="D1892" s="196">
        <v>996</v>
      </c>
      <c r="E1892" s="196">
        <v>4</v>
      </c>
      <c r="F1892" s="197" t="s">
        <v>4563</v>
      </c>
    </row>
    <row r="1893" spans="2:6" x14ac:dyDescent="0.25">
      <c r="B1893" s="283">
        <v>44643.622569444444</v>
      </c>
      <c r="C1893" s="196">
        <v>200</v>
      </c>
      <c r="D1893" s="196">
        <v>199.2</v>
      </c>
      <c r="E1893" s="196">
        <v>0.8</v>
      </c>
      <c r="F1893" s="197" t="s">
        <v>447</v>
      </c>
    </row>
    <row r="1894" spans="2:6" x14ac:dyDescent="0.25">
      <c r="B1894" s="283">
        <v>44643.633240740739</v>
      </c>
      <c r="C1894" s="196">
        <v>1</v>
      </c>
      <c r="D1894" s="196">
        <v>0.996</v>
      </c>
      <c r="E1894" s="196">
        <v>4.0000000000000001E-3</v>
      </c>
      <c r="F1894" s="197" t="s">
        <v>12915</v>
      </c>
    </row>
    <row r="1895" spans="2:6" x14ac:dyDescent="0.25">
      <c r="B1895" s="283">
        <v>44643.638715277775</v>
      </c>
      <c r="C1895" s="196">
        <v>5000</v>
      </c>
      <c r="D1895" s="196">
        <v>4980</v>
      </c>
      <c r="E1895" s="196">
        <v>20</v>
      </c>
      <c r="F1895" s="197" t="s">
        <v>3290</v>
      </c>
    </row>
    <row r="1896" spans="2:6" x14ac:dyDescent="0.25">
      <c r="B1896" s="283">
        <v>44643.639270833337</v>
      </c>
      <c r="C1896" s="196">
        <v>10</v>
      </c>
      <c r="D1896" s="196">
        <v>9.9600000000000009</v>
      </c>
      <c r="E1896" s="196">
        <v>4.0000000000000008E-2</v>
      </c>
      <c r="F1896" s="197" t="s">
        <v>3125</v>
      </c>
    </row>
    <row r="1897" spans="2:6" x14ac:dyDescent="0.25">
      <c r="B1897" s="283">
        <v>44643.641273148147</v>
      </c>
      <c r="C1897" s="196">
        <v>1</v>
      </c>
      <c r="D1897" s="196">
        <v>0.996</v>
      </c>
      <c r="E1897" s="196">
        <v>4.0000000000000001E-3</v>
      </c>
      <c r="F1897" s="197" t="s">
        <v>12985</v>
      </c>
    </row>
    <row r="1898" spans="2:6" x14ac:dyDescent="0.25">
      <c r="B1898" s="283">
        <v>44643.646944444445</v>
      </c>
      <c r="C1898" s="196">
        <v>501</v>
      </c>
      <c r="D1898" s="196">
        <v>498.99599999999998</v>
      </c>
      <c r="E1898" s="196">
        <v>2.004</v>
      </c>
      <c r="F1898" s="197" t="s">
        <v>12986</v>
      </c>
    </row>
    <row r="1899" spans="2:6" x14ac:dyDescent="0.25">
      <c r="B1899" s="283">
        <v>44643.649768518517</v>
      </c>
      <c r="C1899" s="196">
        <v>500</v>
      </c>
      <c r="D1899" s="196">
        <v>498</v>
      </c>
      <c r="E1899" s="196">
        <v>2</v>
      </c>
      <c r="F1899" s="197" t="s">
        <v>2944</v>
      </c>
    </row>
    <row r="1900" spans="2:6" x14ac:dyDescent="0.25">
      <c r="B1900" s="283">
        <v>44643.653310185182</v>
      </c>
      <c r="C1900" s="196">
        <v>10</v>
      </c>
      <c r="D1900" s="196">
        <v>9.9600000000000009</v>
      </c>
      <c r="E1900" s="196">
        <v>4.0000000000000008E-2</v>
      </c>
      <c r="F1900" s="197" t="s">
        <v>118</v>
      </c>
    </row>
    <row r="1901" spans="2:6" x14ac:dyDescent="0.25">
      <c r="B1901" s="283">
        <v>44643.656793981485</v>
      </c>
      <c r="C1901" s="196">
        <v>20</v>
      </c>
      <c r="D1901" s="196">
        <v>19.920000000000002</v>
      </c>
      <c r="E1901" s="196">
        <v>8.0000000000000016E-2</v>
      </c>
      <c r="F1901" s="197" t="s">
        <v>12981</v>
      </c>
    </row>
    <row r="1902" spans="2:6" x14ac:dyDescent="0.25">
      <c r="B1902" s="283">
        <v>44643.661446759259</v>
      </c>
      <c r="C1902" s="196">
        <v>10</v>
      </c>
      <c r="D1902" s="196">
        <v>9.9600000000000009</v>
      </c>
      <c r="E1902" s="196">
        <v>4.0000000000000008E-2</v>
      </c>
      <c r="F1902" s="197" t="s">
        <v>12816</v>
      </c>
    </row>
    <row r="1903" spans="2:6" x14ac:dyDescent="0.25">
      <c r="B1903" s="283">
        <v>44643.661851851852</v>
      </c>
      <c r="C1903" s="196">
        <v>12</v>
      </c>
      <c r="D1903" s="196">
        <v>11.952</v>
      </c>
      <c r="E1903" s="196">
        <v>4.8000000000000001E-2</v>
      </c>
      <c r="F1903" s="197" t="s">
        <v>2345</v>
      </c>
    </row>
    <row r="1904" spans="2:6" x14ac:dyDescent="0.25">
      <c r="B1904" s="283">
        <v>44643.662534722222</v>
      </c>
      <c r="C1904" s="196">
        <v>200</v>
      </c>
      <c r="D1904" s="196">
        <v>199.2</v>
      </c>
      <c r="E1904" s="196">
        <v>0.8</v>
      </c>
      <c r="F1904" s="197" t="s">
        <v>10067</v>
      </c>
    </row>
    <row r="1905" spans="2:6" x14ac:dyDescent="0.25">
      <c r="B1905" s="283">
        <v>44643.67895833333</v>
      </c>
      <c r="C1905" s="196">
        <v>2</v>
      </c>
      <c r="D1905" s="196">
        <v>1.992</v>
      </c>
      <c r="E1905" s="196">
        <v>8.0000000000000002E-3</v>
      </c>
      <c r="F1905" s="197" t="s">
        <v>12981</v>
      </c>
    </row>
    <row r="1906" spans="2:6" x14ac:dyDescent="0.25">
      <c r="B1906" s="283">
        <v>44643.68178240741</v>
      </c>
      <c r="C1906" s="196">
        <v>1</v>
      </c>
      <c r="D1906" s="196">
        <v>0.996</v>
      </c>
      <c r="E1906" s="196">
        <v>4.0000000000000001E-3</v>
      </c>
      <c r="F1906" s="197" t="s">
        <v>1788</v>
      </c>
    </row>
    <row r="1907" spans="2:6" x14ac:dyDescent="0.25">
      <c r="B1907" s="283">
        <v>44643.687210648146</v>
      </c>
      <c r="C1907" s="196">
        <v>200</v>
      </c>
      <c r="D1907" s="196">
        <v>199.2</v>
      </c>
      <c r="E1907" s="196">
        <v>0.8</v>
      </c>
      <c r="F1907" s="197" t="s">
        <v>12987</v>
      </c>
    </row>
    <row r="1908" spans="2:6" x14ac:dyDescent="0.25">
      <c r="B1908" s="283">
        <v>44643.689212962963</v>
      </c>
      <c r="C1908" s="196">
        <v>500</v>
      </c>
      <c r="D1908" s="196">
        <v>498</v>
      </c>
      <c r="E1908" s="196">
        <v>2</v>
      </c>
      <c r="F1908" s="197" t="s">
        <v>1319</v>
      </c>
    </row>
    <row r="1909" spans="2:6" x14ac:dyDescent="0.25">
      <c r="B1909" s="283">
        <v>44643.694907407407</v>
      </c>
      <c r="C1909" s="196">
        <v>420</v>
      </c>
      <c r="D1909" s="196">
        <v>418.32</v>
      </c>
      <c r="E1909" s="196">
        <v>1.6800000000000002</v>
      </c>
      <c r="F1909" s="197" t="s">
        <v>12921</v>
      </c>
    </row>
    <row r="1910" spans="2:6" x14ac:dyDescent="0.25">
      <c r="B1910" s="283">
        <v>44643.697314814817</v>
      </c>
      <c r="C1910" s="196">
        <v>0.1</v>
      </c>
      <c r="D1910" s="196">
        <v>9.9600000000000008E-2</v>
      </c>
      <c r="E1910" s="196">
        <v>4.0000000000000002E-4</v>
      </c>
      <c r="F1910" s="197" t="s">
        <v>2942</v>
      </c>
    </row>
    <row r="1911" spans="2:6" x14ac:dyDescent="0.25">
      <c r="B1911" s="283">
        <v>44643.698773148149</v>
      </c>
      <c r="C1911" s="196">
        <v>1000</v>
      </c>
      <c r="D1911" s="196">
        <v>996</v>
      </c>
      <c r="E1911" s="196">
        <v>4</v>
      </c>
      <c r="F1911" s="197" t="s">
        <v>12988</v>
      </c>
    </row>
    <row r="1912" spans="2:6" x14ac:dyDescent="0.25">
      <c r="B1912" s="283">
        <v>44643.704293981478</v>
      </c>
      <c r="C1912" s="196">
        <v>0.1</v>
      </c>
      <c r="D1912" s="196">
        <v>9.9600000000000008E-2</v>
      </c>
      <c r="E1912" s="196">
        <v>4.0000000000000002E-4</v>
      </c>
      <c r="F1912" s="197" t="s">
        <v>2942</v>
      </c>
    </row>
    <row r="1913" spans="2:6" x14ac:dyDescent="0.25">
      <c r="B1913" s="283">
        <v>44643.708749999998</v>
      </c>
      <c r="C1913" s="196">
        <v>0.1</v>
      </c>
      <c r="D1913" s="196">
        <v>9.9600000000000008E-2</v>
      </c>
      <c r="E1913" s="196">
        <v>4.0000000000000002E-4</v>
      </c>
      <c r="F1913" s="197" t="s">
        <v>2942</v>
      </c>
    </row>
    <row r="1914" spans="2:6" x14ac:dyDescent="0.25">
      <c r="B1914" s="283">
        <v>44643.710810185185</v>
      </c>
      <c r="C1914" s="196">
        <v>5</v>
      </c>
      <c r="D1914" s="196">
        <v>4.9800000000000004</v>
      </c>
      <c r="E1914" s="196">
        <v>2.0000000000000004E-2</v>
      </c>
      <c r="F1914" s="197" t="s">
        <v>9277</v>
      </c>
    </row>
    <row r="1915" spans="2:6" x14ac:dyDescent="0.25">
      <c r="B1915" s="283">
        <v>44643.715868055559</v>
      </c>
      <c r="C1915" s="196">
        <v>300</v>
      </c>
      <c r="D1915" s="196">
        <v>298.8</v>
      </c>
      <c r="E1915" s="196">
        <v>1.2000000000000002</v>
      </c>
      <c r="F1915" s="197" t="s">
        <v>5096</v>
      </c>
    </row>
    <row r="1916" spans="2:6" x14ac:dyDescent="0.25">
      <c r="B1916" s="283">
        <v>44643.715949074074</v>
      </c>
      <c r="C1916" s="196">
        <v>2.5</v>
      </c>
      <c r="D1916" s="196">
        <v>2.4900000000000002</v>
      </c>
      <c r="E1916" s="196">
        <v>1.0000000000000002E-2</v>
      </c>
      <c r="F1916" s="197" t="s">
        <v>154</v>
      </c>
    </row>
    <row r="1917" spans="2:6" x14ac:dyDescent="0.25">
      <c r="B1917" s="283">
        <v>44643.717199074075</v>
      </c>
      <c r="C1917" s="196">
        <v>10</v>
      </c>
      <c r="D1917" s="196">
        <v>9.9600000000000009</v>
      </c>
      <c r="E1917" s="196">
        <v>4.0000000000000008E-2</v>
      </c>
      <c r="F1917" s="197" t="s">
        <v>11406</v>
      </c>
    </row>
    <row r="1918" spans="2:6" x14ac:dyDescent="0.25">
      <c r="B1918" s="283">
        <v>44643.724629629629</v>
      </c>
      <c r="C1918" s="196">
        <v>100</v>
      </c>
      <c r="D1918" s="196">
        <v>99.6</v>
      </c>
      <c r="E1918" s="196">
        <v>0.4</v>
      </c>
      <c r="F1918" s="197" t="s">
        <v>4174</v>
      </c>
    </row>
    <row r="1919" spans="2:6" x14ac:dyDescent="0.25">
      <c r="B1919" s="283">
        <v>44643.727662037039</v>
      </c>
      <c r="C1919" s="196">
        <v>10</v>
      </c>
      <c r="D1919" s="196">
        <v>9.9600000000000009</v>
      </c>
      <c r="E1919" s="196">
        <v>4.0000000000000008E-2</v>
      </c>
      <c r="F1919" s="197" t="s">
        <v>118</v>
      </c>
    </row>
    <row r="1920" spans="2:6" x14ac:dyDescent="0.25">
      <c r="B1920" s="283">
        <v>44643.729594907411</v>
      </c>
      <c r="C1920" s="196">
        <v>250</v>
      </c>
      <c r="D1920" s="196">
        <v>249</v>
      </c>
      <c r="E1920" s="196">
        <v>1</v>
      </c>
      <c r="F1920" s="197" t="s">
        <v>874</v>
      </c>
    </row>
    <row r="1921" spans="2:6" x14ac:dyDescent="0.25">
      <c r="B1921" s="283">
        <v>44643.733101851853</v>
      </c>
      <c r="C1921" s="196">
        <v>175</v>
      </c>
      <c r="D1921" s="196">
        <v>174.3</v>
      </c>
      <c r="E1921" s="196">
        <v>0.70000000000000007</v>
      </c>
      <c r="F1921" s="197" t="s">
        <v>372</v>
      </c>
    </row>
    <row r="1922" spans="2:6" x14ac:dyDescent="0.25">
      <c r="B1922" s="283">
        <v>44643.736215277779</v>
      </c>
      <c r="C1922" s="196">
        <v>0.1</v>
      </c>
      <c r="D1922" s="196">
        <v>9.9600000000000008E-2</v>
      </c>
      <c r="E1922" s="196">
        <v>4.0000000000000002E-4</v>
      </c>
      <c r="F1922" s="197" t="s">
        <v>2942</v>
      </c>
    </row>
    <row r="1923" spans="2:6" x14ac:dyDescent="0.25">
      <c r="B1923" s="283">
        <v>44643.740601851852</v>
      </c>
      <c r="C1923" s="196">
        <v>0.1</v>
      </c>
      <c r="D1923" s="196">
        <v>9.9600000000000008E-2</v>
      </c>
      <c r="E1923" s="196">
        <v>4.0000000000000002E-4</v>
      </c>
      <c r="F1923" s="197" t="s">
        <v>2942</v>
      </c>
    </row>
    <row r="1924" spans="2:6" x14ac:dyDescent="0.25">
      <c r="B1924" s="283">
        <v>44643.748032407406</v>
      </c>
      <c r="C1924" s="196">
        <v>100</v>
      </c>
      <c r="D1924" s="196">
        <v>99.6</v>
      </c>
      <c r="E1924" s="196">
        <v>0.4</v>
      </c>
      <c r="F1924" s="197" t="s">
        <v>4048</v>
      </c>
    </row>
    <row r="1925" spans="2:6" x14ac:dyDescent="0.25">
      <c r="B1925" s="283">
        <v>44643.752118055556</v>
      </c>
      <c r="C1925" s="196">
        <v>200</v>
      </c>
      <c r="D1925" s="196">
        <v>199.2</v>
      </c>
      <c r="E1925" s="196">
        <v>0.8</v>
      </c>
      <c r="F1925" s="197" t="s">
        <v>469</v>
      </c>
    </row>
    <row r="1926" spans="2:6" x14ac:dyDescent="0.25">
      <c r="B1926" s="283">
        <v>44643.752175925925</v>
      </c>
      <c r="C1926" s="196">
        <v>0.1</v>
      </c>
      <c r="D1926" s="196">
        <v>9.9600000000000008E-2</v>
      </c>
      <c r="E1926" s="196">
        <v>4.0000000000000002E-4</v>
      </c>
      <c r="F1926" s="197" t="s">
        <v>2942</v>
      </c>
    </row>
    <row r="1927" spans="2:6" x14ac:dyDescent="0.25">
      <c r="B1927" s="283">
        <v>44643.756377314814</v>
      </c>
      <c r="C1927" s="196">
        <v>100</v>
      </c>
      <c r="D1927" s="196">
        <v>99.6</v>
      </c>
      <c r="E1927" s="196">
        <v>0.4</v>
      </c>
      <c r="F1927" s="197" t="s">
        <v>2493</v>
      </c>
    </row>
    <row r="1928" spans="2:6" x14ac:dyDescent="0.25">
      <c r="B1928" s="283">
        <v>44643.756643518522</v>
      </c>
      <c r="C1928" s="196">
        <v>0.1</v>
      </c>
      <c r="D1928" s="196">
        <v>9.9600000000000008E-2</v>
      </c>
      <c r="E1928" s="196">
        <v>4.0000000000000002E-4</v>
      </c>
      <c r="F1928" s="197" t="s">
        <v>2942</v>
      </c>
    </row>
    <row r="1929" spans="2:6" x14ac:dyDescent="0.25">
      <c r="B1929" s="283">
        <v>44643.759282407409</v>
      </c>
      <c r="C1929" s="196">
        <v>0.1</v>
      </c>
      <c r="D1929" s="196">
        <v>9.9600000000000008E-2</v>
      </c>
      <c r="E1929" s="196">
        <v>4.0000000000000002E-4</v>
      </c>
      <c r="F1929" s="197" t="s">
        <v>2942</v>
      </c>
    </row>
    <row r="1930" spans="2:6" x14ac:dyDescent="0.25">
      <c r="B1930" s="283">
        <v>44643.769583333335</v>
      </c>
      <c r="C1930" s="196">
        <v>0.1</v>
      </c>
      <c r="D1930" s="196">
        <v>9.9600000000000008E-2</v>
      </c>
      <c r="E1930" s="196">
        <v>4.0000000000000002E-4</v>
      </c>
      <c r="F1930" s="197" t="s">
        <v>2942</v>
      </c>
    </row>
    <row r="1931" spans="2:6" x14ac:dyDescent="0.25">
      <c r="B1931" s="283">
        <v>44643.773761574077</v>
      </c>
      <c r="C1931" s="196">
        <v>0.1</v>
      </c>
      <c r="D1931" s="196">
        <v>9.9600000000000008E-2</v>
      </c>
      <c r="E1931" s="196">
        <v>4.0000000000000002E-4</v>
      </c>
      <c r="F1931" s="197" t="s">
        <v>2942</v>
      </c>
    </row>
    <row r="1932" spans="2:6" x14ac:dyDescent="0.25">
      <c r="B1932" s="283">
        <v>44643.775636574072</v>
      </c>
      <c r="C1932" s="196">
        <v>0.1</v>
      </c>
      <c r="D1932" s="196">
        <v>9.9600000000000008E-2</v>
      </c>
      <c r="E1932" s="196">
        <v>4.0000000000000002E-4</v>
      </c>
      <c r="F1932" s="197" t="s">
        <v>2942</v>
      </c>
    </row>
    <row r="1933" spans="2:6" x14ac:dyDescent="0.25">
      <c r="B1933" s="283">
        <v>44643.778449074074</v>
      </c>
      <c r="C1933" s="196">
        <v>0.1</v>
      </c>
      <c r="D1933" s="196">
        <v>9.9600000000000008E-2</v>
      </c>
      <c r="E1933" s="196">
        <v>4.0000000000000002E-4</v>
      </c>
      <c r="F1933" s="197" t="s">
        <v>2942</v>
      </c>
    </row>
    <row r="1934" spans="2:6" x14ac:dyDescent="0.25">
      <c r="B1934" s="283">
        <v>44643.783495370371</v>
      </c>
      <c r="C1934" s="196">
        <v>0.1</v>
      </c>
      <c r="D1934" s="196">
        <v>9.9600000000000008E-2</v>
      </c>
      <c r="E1934" s="196">
        <v>4.0000000000000002E-4</v>
      </c>
      <c r="F1934" s="197" t="s">
        <v>2942</v>
      </c>
    </row>
    <row r="1935" spans="2:6" x14ac:dyDescent="0.25">
      <c r="B1935" s="283">
        <v>44643.786006944443</v>
      </c>
      <c r="C1935" s="196">
        <v>0.1</v>
      </c>
      <c r="D1935" s="196">
        <v>9.9600000000000008E-2</v>
      </c>
      <c r="E1935" s="196">
        <v>4.0000000000000002E-4</v>
      </c>
      <c r="F1935" s="197" t="s">
        <v>2942</v>
      </c>
    </row>
    <row r="1936" spans="2:6" x14ac:dyDescent="0.25">
      <c r="B1936" s="283">
        <v>44643.795694444445</v>
      </c>
      <c r="C1936" s="196">
        <v>0.1</v>
      </c>
      <c r="D1936" s="196">
        <v>9.9600000000000008E-2</v>
      </c>
      <c r="E1936" s="196">
        <v>4.0000000000000002E-4</v>
      </c>
      <c r="F1936" s="197" t="s">
        <v>2942</v>
      </c>
    </row>
    <row r="1937" spans="2:6" x14ac:dyDescent="0.25">
      <c r="B1937" s="283">
        <v>44643.798368055555</v>
      </c>
      <c r="C1937" s="196">
        <v>0.1</v>
      </c>
      <c r="D1937" s="196">
        <v>9.9600000000000008E-2</v>
      </c>
      <c r="E1937" s="196">
        <v>4.0000000000000002E-4</v>
      </c>
      <c r="F1937" s="197" t="s">
        <v>2942</v>
      </c>
    </row>
    <row r="1938" spans="2:6" x14ac:dyDescent="0.25">
      <c r="B1938" s="283">
        <v>44643.799351851849</v>
      </c>
      <c r="C1938" s="196">
        <v>0.01</v>
      </c>
      <c r="D1938" s="196">
        <v>9.9600000000000001E-3</v>
      </c>
      <c r="E1938" s="196">
        <v>4.0000000000000003E-5</v>
      </c>
      <c r="F1938" s="197" t="s">
        <v>12910</v>
      </c>
    </row>
    <row r="1939" spans="2:6" x14ac:dyDescent="0.25">
      <c r="B1939" s="283">
        <v>44643.80809027778</v>
      </c>
      <c r="C1939" s="196">
        <v>500</v>
      </c>
      <c r="D1939" s="196">
        <v>498</v>
      </c>
      <c r="E1939" s="196">
        <v>2</v>
      </c>
      <c r="F1939" s="197" t="s">
        <v>3089</v>
      </c>
    </row>
    <row r="1940" spans="2:6" x14ac:dyDescent="0.25">
      <c r="B1940" s="283">
        <v>44643.825613425928</v>
      </c>
      <c r="C1940" s="196">
        <v>1000</v>
      </c>
      <c r="D1940" s="196">
        <v>996</v>
      </c>
      <c r="E1940" s="196">
        <v>4</v>
      </c>
      <c r="F1940" s="197" t="s">
        <v>676</v>
      </c>
    </row>
    <row r="1941" spans="2:6" x14ac:dyDescent="0.25">
      <c r="B1941" s="283">
        <v>44643.841770833336</v>
      </c>
      <c r="C1941" s="196">
        <v>500</v>
      </c>
      <c r="D1941" s="196">
        <v>498</v>
      </c>
      <c r="E1941" s="196">
        <v>2</v>
      </c>
      <c r="F1941" s="197" t="s">
        <v>10704</v>
      </c>
    </row>
    <row r="1942" spans="2:6" x14ac:dyDescent="0.25">
      <c r="B1942" s="283">
        <v>44643.854629629626</v>
      </c>
      <c r="C1942" s="196">
        <v>152</v>
      </c>
      <c r="D1942" s="196">
        <v>151.392</v>
      </c>
      <c r="E1942" s="196">
        <v>0.6080000000000001</v>
      </c>
      <c r="F1942" s="197" t="s">
        <v>12989</v>
      </c>
    </row>
    <row r="1943" spans="2:6" x14ac:dyDescent="0.25">
      <c r="B1943" s="283">
        <v>44643.855057870373</v>
      </c>
      <c r="C1943" s="196">
        <v>200</v>
      </c>
      <c r="D1943" s="196">
        <v>199.2</v>
      </c>
      <c r="E1943" s="196">
        <v>0.8</v>
      </c>
      <c r="F1943" s="197" t="s">
        <v>9009</v>
      </c>
    </row>
    <row r="1944" spans="2:6" x14ac:dyDescent="0.25">
      <c r="B1944" s="283">
        <v>44643.855509259258</v>
      </c>
      <c r="C1944" s="196">
        <v>200</v>
      </c>
      <c r="D1944" s="196">
        <v>199.2</v>
      </c>
      <c r="E1944" s="196">
        <v>0.8</v>
      </c>
      <c r="F1944" s="197" t="s">
        <v>12989</v>
      </c>
    </row>
    <row r="1945" spans="2:6" x14ac:dyDescent="0.25">
      <c r="B1945" s="283">
        <v>44643.883587962962</v>
      </c>
      <c r="C1945" s="196">
        <v>1000</v>
      </c>
      <c r="D1945" s="196">
        <v>996</v>
      </c>
      <c r="E1945" s="196">
        <v>4</v>
      </c>
      <c r="F1945" s="197" t="s">
        <v>3810</v>
      </c>
    </row>
    <row r="1946" spans="2:6" x14ac:dyDescent="0.25">
      <c r="B1946" s="283">
        <v>44643.904351851852</v>
      </c>
      <c r="C1946" s="196">
        <v>286</v>
      </c>
      <c r="D1946" s="196">
        <v>284.85599999999999</v>
      </c>
      <c r="E1946" s="196">
        <v>1.1439999999999999</v>
      </c>
      <c r="F1946" s="197" t="s">
        <v>439</v>
      </c>
    </row>
    <row r="1947" spans="2:6" x14ac:dyDescent="0.25">
      <c r="B1947" s="283">
        <v>44643.922430555554</v>
      </c>
      <c r="C1947" s="196">
        <v>10</v>
      </c>
      <c r="D1947" s="196">
        <v>9.9600000000000009</v>
      </c>
      <c r="E1947" s="196">
        <v>4.0000000000000008E-2</v>
      </c>
      <c r="F1947" s="197" t="s">
        <v>4587</v>
      </c>
    </row>
    <row r="1948" spans="2:6" x14ac:dyDescent="0.25">
      <c r="B1948" s="283">
        <v>44643.925763888888</v>
      </c>
      <c r="C1948" s="196">
        <v>150</v>
      </c>
      <c r="D1948" s="196">
        <v>149.4</v>
      </c>
      <c r="E1948" s="196">
        <v>0.60000000000000009</v>
      </c>
      <c r="F1948" s="197" t="s">
        <v>5116</v>
      </c>
    </row>
    <row r="1949" spans="2:6" x14ac:dyDescent="0.25">
      <c r="B1949" s="283">
        <v>44643.933240740742</v>
      </c>
      <c r="C1949" s="196">
        <v>777</v>
      </c>
      <c r="D1949" s="196">
        <v>773.89200000000005</v>
      </c>
      <c r="E1949" s="196">
        <v>3.1080000000000001</v>
      </c>
      <c r="F1949" s="197" t="s">
        <v>10151</v>
      </c>
    </row>
    <row r="1950" spans="2:6" x14ac:dyDescent="0.25">
      <c r="B1950" s="283">
        <v>44643.93613425926</v>
      </c>
      <c r="C1950" s="196">
        <v>100</v>
      </c>
      <c r="D1950" s="196">
        <v>99.6</v>
      </c>
      <c r="E1950" s="196">
        <v>0.4</v>
      </c>
      <c r="F1950" s="197" t="s">
        <v>10123</v>
      </c>
    </row>
    <row r="1951" spans="2:6" x14ac:dyDescent="0.25">
      <c r="B1951" s="283">
        <v>44643.963912037034</v>
      </c>
      <c r="C1951" s="196">
        <v>10</v>
      </c>
      <c r="D1951" s="196">
        <v>9.9600000000000009</v>
      </c>
      <c r="E1951" s="196">
        <v>4.0000000000000008E-2</v>
      </c>
      <c r="F1951" s="197" t="s">
        <v>622</v>
      </c>
    </row>
    <row r="1952" spans="2:6" x14ac:dyDescent="0.25">
      <c r="B1952" s="283">
        <v>44643.971331018518</v>
      </c>
      <c r="C1952" s="196">
        <v>500</v>
      </c>
      <c r="D1952" s="196">
        <v>498</v>
      </c>
      <c r="E1952" s="196">
        <v>2</v>
      </c>
      <c r="F1952" s="197" t="s">
        <v>1578</v>
      </c>
    </row>
    <row r="1953" spans="2:6" x14ac:dyDescent="0.25">
      <c r="B1953" s="283">
        <v>44643.977083333331</v>
      </c>
      <c r="C1953" s="196">
        <v>300.33</v>
      </c>
      <c r="D1953" s="196">
        <v>299.12867999999997</v>
      </c>
      <c r="E1953" s="196">
        <v>1.2013199999999999</v>
      </c>
      <c r="F1953" s="197" t="s">
        <v>3093</v>
      </c>
    </row>
    <row r="1954" spans="2:6" x14ac:dyDescent="0.25">
      <c r="B1954" s="283">
        <v>44643.97934027778</v>
      </c>
      <c r="C1954" s="196">
        <v>20000</v>
      </c>
      <c r="D1954" s="196">
        <v>19920</v>
      </c>
      <c r="E1954" s="196">
        <v>80</v>
      </c>
      <c r="F1954" s="197" t="s">
        <v>5372</v>
      </c>
    </row>
    <row r="1955" spans="2:6" x14ac:dyDescent="0.25">
      <c r="B1955" s="283">
        <v>44643.980150462965</v>
      </c>
      <c r="C1955" s="196">
        <v>100</v>
      </c>
      <c r="D1955" s="196">
        <v>99.6</v>
      </c>
      <c r="E1955" s="196">
        <v>0.4</v>
      </c>
      <c r="F1955" s="197" t="s">
        <v>10123</v>
      </c>
    </row>
    <row r="1956" spans="2:6" x14ac:dyDescent="0.25">
      <c r="B1956" s="283">
        <v>44644.03806712963</v>
      </c>
      <c r="C1956" s="196">
        <v>10000</v>
      </c>
      <c r="D1956" s="196">
        <v>9960</v>
      </c>
      <c r="E1956" s="196">
        <v>40</v>
      </c>
      <c r="F1956" s="197" t="s">
        <v>1643</v>
      </c>
    </row>
    <row r="1957" spans="2:6" x14ac:dyDescent="0.25">
      <c r="B1957" s="283">
        <v>44644.089548611111</v>
      </c>
      <c r="C1957" s="196">
        <v>100</v>
      </c>
      <c r="D1957" s="196">
        <v>99.6</v>
      </c>
      <c r="E1957" s="196">
        <v>0.4</v>
      </c>
      <c r="F1957" s="197" t="s">
        <v>12990</v>
      </c>
    </row>
    <row r="1958" spans="2:6" x14ac:dyDescent="0.25">
      <c r="B1958" s="283">
        <v>44644.192314814813</v>
      </c>
      <c r="C1958" s="196">
        <v>50</v>
      </c>
      <c r="D1958" s="196">
        <v>49.8</v>
      </c>
      <c r="E1958" s="196">
        <v>0.2</v>
      </c>
      <c r="F1958" s="197" t="s">
        <v>1680</v>
      </c>
    </row>
    <row r="1959" spans="2:6" x14ac:dyDescent="0.25">
      <c r="B1959" s="283">
        <v>44644.211134259262</v>
      </c>
      <c r="C1959" s="196">
        <v>11</v>
      </c>
      <c r="D1959" s="196">
        <v>10.956</v>
      </c>
      <c r="E1959" s="196">
        <v>4.4000000000000004E-2</v>
      </c>
      <c r="F1959" s="197" t="s">
        <v>12810</v>
      </c>
    </row>
    <row r="1960" spans="2:6" x14ac:dyDescent="0.25">
      <c r="B1960" s="283">
        <v>44644.258090277777</v>
      </c>
      <c r="C1960" s="196">
        <v>55</v>
      </c>
      <c r="D1960" s="196">
        <v>54.78</v>
      </c>
      <c r="E1960" s="196">
        <v>0.22000000000000003</v>
      </c>
      <c r="F1960" s="197" t="s">
        <v>4464</v>
      </c>
    </row>
    <row r="1961" spans="2:6" x14ac:dyDescent="0.25">
      <c r="B1961" s="283">
        <v>44644.278877314813</v>
      </c>
      <c r="C1961" s="196">
        <v>931.88</v>
      </c>
      <c r="D1961" s="196">
        <v>928.15247999999997</v>
      </c>
      <c r="E1961" s="196">
        <v>3.7275200000000002</v>
      </c>
      <c r="F1961" s="197" t="s">
        <v>10869</v>
      </c>
    </row>
    <row r="1962" spans="2:6" x14ac:dyDescent="0.25">
      <c r="B1962" s="283">
        <v>44644.291087962964</v>
      </c>
      <c r="C1962" s="196">
        <v>100</v>
      </c>
      <c r="D1962" s="196">
        <v>99.6</v>
      </c>
      <c r="E1962" s="196">
        <v>0.4</v>
      </c>
      <c r="F1962" s="197" t="s">
        <v>11126</v>
      </c>
    </row>
    <row r="1963" spans="2:6" x14ac:dyDescent="0.25">
      <c r="B1963" s="283">
        <v>44644.298784722225</v>
      </c>
      <c r="C1963" s="196">
        <v>1111</v>
      </c>
      <c r="D1963" s="196">
        <v>1106.556</v>
      </c>
      <c r="E1963" s="196">
        <v>4.444</v>
      </c>
      <c r="F1963" s="197" t="s">
        <v>9351</v>
      </c>
    </row>
    <row r="1964" spans="2:6" x14ac:dyDescent="0.25">
      <c r="B1964" s="283">
        <v>44644.316481481481</v>
      </c>
      <c r="C1964" s="196">
        <v>1</v>
      </c>
      <c r="D1964" s="196">
        <v>0.996</v>
      </c>
      <c r="E1964" s="196">
        <v>4.0000000000000001E-3</v>
      </c>
      <c r="F1964" s="197" t="s">
        <v>12991</v>
      </c>
    </row>
    <row r="1965" spans="2:6" x14ac:dyDescent="0.25">
      <c r="B1965" s="283">
        <v>44644.332037037035</v>
      </c>
      <c r="C1965" s="196">
        <v>300</v>
      </c>
      <c r="D1965" s="196">
        <v>298.8</v>
      </c>
      <c r="E1965" s="196">
        <v>1.2000000000000002</v>
      </c>
      <c r="F1965" s="197" t="s">
        <v>12992</v>
      </c>
    </row>
    <row r="1966" spans="2:6" x14ac:dyDescent="0.25">
      <c r="B1966" s="283">
        <v>44644.338391203702</v>
      </c>
      <c r="C1966" s="196">
        <v>1</v>
      </c>
      <c r="D1966" s="196">
        <v>0.996</v>
      </c>
      <c r="E1966" s="196">
        <v>4.0000000000000001E-3</v>
      </c>
      <c r="F1966" s="197" t="s">
        <v>11559</v>
      </c>
    </row>
    <row r="1967" spans="2:6" x14ac:dyDescent="0.25">
      <c r="B1967" s="283">
        <v>44644.353425925925</v>
      </c>
      <c r="C1967" s="196">
        <v>10</v>
      </c>
      <c r="D1967" s="196">
        <v>9.9600000000000009</v>
      </c>
      <c r="E1967" s="196">
        <v>4.0000000000000008E-2</v>
      </c>
      <c r="F1967" s="197" t="s">
        <v>12993</v>
      </c>
    </row>
    <row r="1968" spans="2:6" x14ac:dyDescent="0.25">
      <c r="B1968" s="283">
        <v>44644.36582175926</v>
      </c>
      <c r="C1968" s="196">
        <v>1</v>
      </c>
      <c r="D1968" s="196">
        <v>0.996</v>
      </c>
      <c r="E1968" s="196">
        <v>4.0000000000000001E-3</v>
      </c>
      <c r="F1968" s="197" t="s">
        <v>5362</v>
      </c>
    </row>
    <row r="1969" spans="2:6" x14ac:dyDescent="0.25">
      <c r="B1969" s="283">
        <v>44644.3672337963</v>
      </c>
      <c r="C1969" s="196">
        <v>1</v>
      </c>
      <c r="D1969" s="196">
        <v>0.996</v>
      </c>
      <c r="E1969" s="196">
        <v>4.0000000000000001E-3</v>
      </c>
      <c r="F1969" s="197" t="s">
        <v>5362</v>
      </c>
    </row>
    <row r="1970" spans="2:6" x14ac:dyDescent="0.25">
      <c r="B1970" s="283">
        <v>44644.368043981478</v>
      </c>
      <c r="C1970" s="196">
        <v>1</v>
      </c>
      <c r="D1970" s="196">
        <v>0.996</v>
      </c>
      <c r="E1970" s="196">
        <v>4.0000000000000001E-3</v>
      </c>
      <c r="F1970" s="197" t="s">
        <v>5362</v>
      </c>
    </row>
    <row r="1971" spans="2:6" x14ac:dyDescent="0.25">
      <c r="B1971" s="283">
        <v>44644.369884259257</v>
      </c>
      <c r="C1971" s="196">
        <v>1</v>
      </c>
      <c r="D1971" s="196">
        <v>0.996</v>
      </c>
      <c r="E1971" s="196">
        <v>4.0000000000000001E-3</v>
      </c>
      <c r="F1971" s="197" t="s">
        <v>5362</v>
      </c>
    </row>
    <row r="1972" spans="2:6" x14ac:dyDescent="0.25">
      <c r="B1972" s="283">
        <v>44644.37091435185</v>
      </c>
      <c r="C1972" s="196">
        <v>1</v>
      </c>
      <c r="D1972" s="196">
        <v>0.996</v>
      </c>
      <c r="E1972" s="196">
        <v>4.0000000000000001E-3</v>
      </c>
      <c r="F1972" s="197" t="s">
        <v>5362</v>
      </c>
    </row>
    <row r="1973" spans="2:6" x14ac:dyDescent="0.25">
      <c r="B1973" s="283">
        <v>44644.371840277781</v>
      </c>
      <c r="C1973" s="196">
        <v>200</v>
      </c>
      <c r="D1973" s="196">
        <v>199.2</v>
      </c>
      <c r="E1973" s="196">
        <v>0.8</v>
      </c>
      <c r="F1973" s="197" t="s">
        <v>10123</v>
      </c>
    </row>
    <row r="1974" spans="2:6" x14ac:dyDescent="0.25">
      <c r="B1974" s="283">
        <v>44644.372094907405</v>
      </c>
      <c r="C1974" s="196">
        <v>1</v>
      </c>
      <c r="D1974" s="196">
        <v>0.996</v>
      </c>
      <c r="E1974" s="196">
        <v>4.0000000000000001E-3</v>
      </c>
      <c r="F1974" s="197" t="s">
        <v>5362</v>
      </c>
    </row>
    <row r="1975" spans="2:6" x14ac:dyDescent="0.25">
      <c r="B1975" s="283">
        <v>44644.373101851852</v>
      </c>
      <c r="C1975" s="196">
        <v>1</v>
      </c>
      <c r="D1975" s="196">
        <v>0.996</v>
      </c>
      <c r="E1975" s="196">
        <v>4.0000000000000001E-3</v>
      </c>
      <c r="F1975" s="197" t="s">
        <v>5362</v>
      </c>
    </row>
    <row r="1976" spans="2:6" x14ac:dyDescent="0.25">
      <c r="B1976" s="283">
        <v>44644.373854166668</v>
      </c>
      <c r="C1976" s="196">
        <v>1</v>
      </c>
      <c r="D1976" s="196">
        <v>0.996</v>
      </c>
      <c r="E1976" s="196">
        <v>4.0000000000000001E-3</v>
      </c>
      <c r="F1976" s="197" t="s">
        <v>5362</v>
      </c>
    </row>
    <row r="1977" spans="2:6" x14ac:dyDescent="0.25">
      <c r="B1977" s="283">
        <v>44644.375578703701</v>
      </c>
      <c r="C1977" s="196">
        <v>1</v>
      </c>
      <c r="D1977" s="196">
        <v>0.996</v>
      </c>
      <c r="E1977" s="196">
        <v>4.0000000000000001E-3</v>
      </c>
      <c r="F1977" s="197" t="s">
        <v>5362</v>
      </c>
    </row>
    <row r="1978" spans="2:6" x14ac:dyDescent="0.25">
      <c r="B1978" s="283">
        <v>44644.376145833332</v>
      </c>
      <c r="C1978" s="196">
        <v>1</v>
      </c>
      <c r="D1978" s="196">
        <v>0.996</v>
      </c>
      <c r="E1978" s="196">
        <v>4.0000000000000001E-3</v>
      </c>
      <c r="F1978" s="197" t="s">
        <v>5362</v>
      </c>
    </row>
    <row r="1979" spans="2:6" x14ac:dyDescent="0.25">
      <c r="B1979" s="283">
        <v>44644.377118055556</v>
      </c>
      <c r="C1979" s="196">
        <v>1</v>
      </c>
      <c r="D1979" s="196">
        <v>0.996</v>
      </c>
      <c r="E1979" s="196">
        <v>4.0000000000000001E-3</v>
      </c>
      <c r="F1979" s="197" t="s">
        <v>5362</v>
      </c>
    </row>
    <row r="1980" spans="2:6" x14ac:dyDescent="0.25">
      <c r="B1980" s="283">
        <v>44644.377800925926</v>
      </c>
      <c r="C1980" s="196">
        <v>1</v>
      </c>
      <c r="D1980" s="196">
        <v>0.996</v>
      </c>
      <c r="E1980" s="196">
        <v>4.0000000000000001E-3</v>
      </c>
      <c r="F1980" s="197" t="s">
        <v>5362</v>
      </c>
    </row>
    <row r="1981" spans="2:6" x14ac:dyDescent="0.25">
      <c r="B1981" s="283">
        <v>44644.378750000003</v>
      </c>
      <c r="C1981" s="196">
        <v>1</v>
      </c>
      <c r="D1981" s="196">
        <v>0.996</v>
      </c>
      <c r="E1981" s="196">
        <v>4.0000000000000001E-3</v>
      </c>
      <c r="F1981" s="197" t="s">
        <v>5362</v>
      </c>
    </row>
    <row r="1982" spans="2:6" x14ac:dyDescent="0.25">
      <c r="B1982" s="283">
        <v>44644.37976851852</v>
      </c>
      <c r="C1982" s="196">
        <v>1</v>
      </c>
      <c r="D1982" s="196">
        <v>0.996</v>
      </c>
      <c r="E1982" s="196">
        <v>4.0000000000000001E-3</v>
      </c>
      <c r="F1982" s="197" t="s">
        <v>5362</v>
      </c>
    </row>
    <row r="1983" spans="2:6" x14ac:dyDescent="0.25">
      <c r="B1983" s="283">
        <v>44644.38554398148</v>
      </c>
      <c r="C1983" s="196">
        <v>0.1</v>
      </c>
      <c r="D1983" s="196">
        <v>9.9600000000000008E-2</v>
      </c>
      <c r="E1983" s="196">
        <v>4.0000000000000002E-4</v>
      </c>
      <c r="F1983" s="197" t="s">
        <v>2942</v>
      </c>
    </row>
    <row r="1984" spans="2:6" x14ac:dyDescent="0.25">
      <c r="B1984" s="283">
        <v>44644.393750000003</v>
      </c>
      <c r="C1984" s="196">
        <v>1</v>
      </c>
      <c r="D1984" s="196">
        <v>0.996</v>
      </c>
      <c r="E1984" s="196">
        <v>4.0000000000000001E-3</v>
      </c>
      <c r="F1984" s="197" t="s">
        <v>1876</v>
      </c>
    </row>
    <row r="1985" spans="2:6" x14ac:dyDescent="0.25">
      <c r="B1985" s="283">
        <v>44644.39571759259</v>
      </c>
      <c r="C1985" s="196">
        <v>1</v>
      </c>
      <c r="D1985" s="196">
        <v>0.996</v>
      </c>
      <c r="E1985" s="196">
        <v>4.0000000000000001E-3</v>
      </c>
      <c r="F1985" s="197" t="s">
        <v>5457</v>
      </c>
    </row>
    <row r="1986" spans="2:6" x14ac:dyDescent="0.25">
      <c r="B1986" s="283">
        <v>44644.397060185183</v>
      </c>
      <c r="C1986" s="196">
        <v>100</v>
      </c>
      <c r="D1986" s="196">
        <v>99.6</v>
      </c>
      <c r="E1986" s="196">
        <v>0.4</v>
      </c>
      <c r="F1986" s="197" t="s">
        <v>146</v>
      </c>
    </row>
    <row r="1987" spans="2:6" x14ac:dyDescent="0.25">
      <c r="B1987" s="283">
        <v>44644.398495370369</v>
      </c>
      <c r="C1987" s="196">
        <v>0.1</v>
      </c>
      <c r="D1987" s="196">
        <v>9.9600000000000008E-2</v>
      </c>
      <c r="E1987" s="196">
        <v>4.0000000000000002E-4</v>
      </c>
      <c r="F1987" s="197" t="s">
        <v>2942</v>
      </c>
    </row>
    <row r="1988" spans="2:6" x14ac:dyDescent="0.25">
      <c r="B1988" s="283">
        <v>44644.399699074071</v>
      </c>
      <c r="C1988" s="196">
        <v>10</v>
      </c>
      <c r="D1988" s="196">
        <v>9.9600000000000009</v>
      </c>
      <c r="E1988" s="196">
        <v>4.0000000000000008E-2</v>
      </c>
      <c r="F1988" s="197" t="s">
        <v>3540</v>
      </c>
    </row>
    <row r="1989" spans="2:6" x14ac:dyDescent="0.25">
      <c r="B1989" s="283">
        <v>44644.400196759256</v>
      </c>
      <c r="C1989" s="196">
        <v>10</v>
      </c>
      <c r="D1989" s="196">
        <v>9.9600000000000009</v>
      </c>
      <c r="E1989" s="196">
        <v>4.0000000000000008E-2</v>
      </c>
      <c r="F1989" s="197" t="s">
        <v>3540</v>
      </c>
    </row>
    <row r="1990" spans="2:6" x14ac:dyDescent="0.25">
      <c r="B1990" s="283">
        <v>44644.400752314818</v>
      </c>
      <c r="C1990" s="196">
        <v>10</v>
      </c>
      <c r="D1990" s="196">
        <v>9.9600000000000009</v>
      </c>
      <c r="E1990" s="196">
        <v>4.0000000000000008E-2</v>
      </c>
      <c r="F1990" s="197" t="s">
        <v>12994</v>
      </c>
    </row>
    <row r="1991" spans="2:6" x14ac:dyDescent="0.25">
      <c r="B1991" s="283">
        <v>44644.400960648149</v>
      </c>
      <c r="C1991" s="196">
        <v>0.1</v>
      </c>
      <c r="D1991" s="196">
        <v>9.9600000000000008E-2</v>
      </c>
      <c r="E1991" s="196">
        <v>4.0000000000000002E-4</v>
      </c>
      <c r="F1991" s="197" t="s">
        <v>2942</v>
      </c>
    </row>
    <row r="1992" spans="2:6" x14ac:dyDescent="0.25">
      <c r="B1992" s="283">
        <v>44644.404363425929</v>
      </c>
      <c r="C1992" s="196">
        <v>70</v>
      </c>
      <c r="D1992" s="196">
        <v>69.72</v>
      </c>
      <c r="E1992" s="196">
        <v>0.27999999999999997</v>
      </c>
      <c r="F1992" s="197" t="s">
        <v>312</v>
      </c>
    </row>
    <row r="1993" spans="2:6" x14ac:dyDescent="0.25">
      <c r="B1993" s="283">
        <v>44644.405601851853</v>
      </c>
      <c r="C1993" s="196">
        <v>1</v>
      </c>
      <c r="D1993" s="196">
        <v>0.996</v>
      </c>
      <c r="E1993" s="196">
        <v>4.0000000000000001E-3</v>
      </c>
      <c r="F1993" s="197" t="s">
        <v>10077</v>
      </c>
    </row>
    <row r="1994" spans="2:6" x14ac:dyDescent="0.25">
      <c r="B1994" s="283">
        <v>44644.405763888892</v>
      </c>
      <c r="C1994" s="196">
        <v>0.3</v>
      </c>
      <c r="D1994" s="196">
        <v>0.29880000000000001</v>
      </c>
      <c r="E1994" s="196">
        <v>1.2000000000000001E-3</v>
      </c>
      <c r="F1994" s="197" t="s">
        <v>12973</v>
      </c>
    </row>
    <row r="1995" spans="2:6" x14ac:dyDescent="0.25">
      <c r="B1995" s="283">
        <v>44644.405833333331</v>
      </c>
      <c r="C1995" s="196">
        <v>0.1</v>
      </c>
      <c r="D1995" s="196">
        <v>9.9600000000000008E-2</v>
      </c>
      <c r="E1995" s="196">
        <v>4.0000000000000002E-4</v>
      </c>
      <c r="F1995" s="197" t="s">
        <v>2942</v>
      </c>
    </row>
    <row r="1996" spans="2:6" x14ac:dyDescent="0.25">
      <c r="B1996" s="283">
        <v>44644.407106481478</v>
      </c>
      <c r="C1996" s="196">
        <v>1000</v>
      </c>
      <c r="D1996" s="196">
        <v>996</v>
      </c>
      <c r="E1996" s="196">
        <v>4</v>
      </c>
      <c r="F1996" s="197" t="s">
        <v>1502</v>
      </c>
    </row>
    <row r="1997" spans="2:6" x14ac:dyDescent="0.25">
      <c r="B1997" s="283">
        <v>44644.410358796296</v>
      </c>
      <c r="C1997" s="196">
        <v>0.1</v>
      </c>
      <c r="D1997" s="196">
        <v>9.9600000000000008E-2</v>
      </c>
      <c r="E1997" s="196">
        <v>4.0000000000000002E-4</v>
      </c>
      <c r="F1997" s="197" t="s">
        <v>2942</v>
      </c>
    </row>
    <row r="1998" spans="2:6" x14ac:dyDescent="0.25">
      <c r="B1998" s="283">
        <v>44644.413472222222</v>
      </c>
      <c r="C1998" s="196">
        <v>500</v>
      </c>
      <c r="D1998" s="196">
        <v>498</v>
      </c>
      <c r="E1998" s="196">
        <v>2</v>
      </c>
      <c r="F1998" s="197" t="s">
        <v>12995</v>
      </c>
    </row>
    <row r="1999" spans="2:6" x14ac:dyDescent="0.25">
      <c r="B1999" s="283">
        <v>44644.414918981478</v>
      </c>
      <c r="C1999" s="196">
        <v>10</v>
      </c>
      <c r="D1999" s="196">
        <v>9.9600000000000009</v>
      </c>
      <c r="E1999" s="196">
        <v>4.0000000000000008E-2</v>
      </c>
      <c r="F1999" s="197" t="s">
        <v>12840</v>
      </c>
    </row>
    <row r="2000" spans="2:6" x14ac:dyDescent="0.25">
      <c r="B2000" s="283">
        <v>44644.427511574075</v>
      </c>
      <c r="C2000" s="196">
        <v>0.1</v>
      </c>
      <c r="D2000" s="196">
        <v>9.9600000000000008E-2</v>
      </c>
      <c r="E2000" s="196">
        <v>4.0000000000000002E-4</v>
      </c>
      <c r="F2000" s="197" t="s">
        <v>2942</v>
      </c>
    </row>
    <row r="2001" spans="2:6" x14ac:dyDescent="0.25">
      <c r="B2001" s="283">
        <v>44644.428344907406</v>
      </c>
      <c r="C2001" s="196">
        <v>300</v>
      </c>
      <c r="D2001" s="196">
        <v>298.8</v>
      </c>
      <c r="E2001" s="196">
        <v>1.2000000000000002</v>
      </c>
      <c r="F2001" s="197" t="s">
        <v>959</v>
      </c>
    </row>
    <row r="2002" spans="2:6" x14ac:dyDescent="0.25">
      <c r="B2002" s="283">
        <v>44644.434849537036</v>
      </c>
      <c r="C2002" s="196">
        <v>300</v>
      </c>
      <c r="D2002" s="196">
        <v>298.8</v>
      </c>
      <c r="E2002" s="196">
        <v>1.2000000000000002</v>
      </c>
      <c r="F2002" s="197" t="s">
        <v>3451</v>
      </c>
    </row>
    <row r="2003" spans="2:6" x14ac:dyDescent="0.25">
      <c r="B2003" s="283">
        <v>44644.437141203707</v>
      </c>
      <c r="C2003" s="196">
        <v>0.1</v>
      </c>
      <c r="D2003" s="196">
        <v>9.9600000000000008E-2</v>
      </c>
      <c r="E2003" s="196">
        <v>4.0000000000000002E-4</v>
      </c>
      <c r="F2003" s="197" t="s">
        <v>2942</v>
      </c>
    </row>
    <row r="2004" spans="2:6" x14ac:dyDescent="0.25">
      <c r="B2004" s="283">
        <v>44644.462430555555</v>
      </c>
      <c r="C2004" s="196">
        <v>0.1</v>
      </c>
      <c r="D2004" s="196">
        <v>9.9600000000000008E-2</v>
      </c>
      <c r="E2004" s="196">
        <v>4.0000000000000002E-4</v>
      </c>
      <c r="F2004" s="197" t="s">
        <v>2942</v>
      </c>
    </row>
    <row r="2005" spans="2:6" x14ac:dyDescent="0.25">
      <c r="B2005" s="283">
        <v>44644.466412037036</v>
      </c>
      <c r="C2005" s="196">
        <v>200</v>
      </c>
      <c r="D2005" s="196">
        <v>199.2</v>
      </c>
      <c r="E2005" s="196">
        <v>0.8</v>
      </c>
      <c r="F2005" s="197" t="s">
        <v>3653</v>
      </c>
    </row>
    <row r="2006" spans="2:6" x14ac:dyDescent="0.25">
      <c r="B2006" s="283">
        <v>44644.467476851853</v>
      </c>
      <c r="C2006" s="196">
        <v>0.1</v>
      </c>
      <c r="D2006" s="196">
        <v>9.9600000000000008E-2</v>
      </c>
      <c r="E2006" s="196">
        <v>4.0000000000000002E-4</v>
      </c>
      <c r="F2006" s="197" t="s">
        <v>2942</v>
      </c>
    </row>
    <row r="2007" spans="2:6" x14ac:dyDescent="0.25">
      <c r="B2007" s="283">
        <v>44644.469375000001</v>
      </c>
      <c r="C2007" s="196">
        <v>0.1</v>
      </c>
      <c r="D2007" s="196">
        <v>9.9600000000000008E-2</v>
      </c>
      <c r="E2007" s="196">
        <v>4.0000000000000002E-4</v>
      </c>
      <c r="F2007" s="197" t="s">
        <v>2942</v>
      </c>
    </row>
    <row r="2008" spans="2:6" x14ac:dyDescent="0.25">
      <c r="B2008" s="283">
        <v>44644.471990740742</v>
      </c>
      <c r="C2008" s="196">
        <v>0.1</v>
      </c>
      <c r="D2008" s="196">
        <v>9.9600000000000008E-2</v>
      </c>
      <c r="E2008" s="196">
        <v>4.0000000000000002E-4</v>
      </c>
      <c r="F2008" s="197" t="s">
        <v>2942</v>
      </c>
    </row>
    <row r="2009" spans="2:6" x14ac:dyDescent="0.25">
      <c r="B2009" s="283">
        <v>44644.481469907405</v>
      </c>
      <c r="C2009" s="196">
        <v>144</v>
      </c>
      <c r="D2009" s="196">
        <v>143.42400000000001</v>
      </c>
      <c r="E2009" s="196">
        <v>0.57599999999999996</v>
      </c>
      <c r="F2009" s="197" t="s">
        <v>2828</v>
      </c>
    </row>
    <row r="2010" spans="2:6" x14ac:dyDescent="0.25">
      <c r="B2010" s="283">
        <v>44644.486331018517</v>
      </c>
      <c r="C2010" s="196">
        <v>500</v>
      </c>
      <c r="D2010" s="196">
        <v>498</v>
      </c>
      <c r="E2010" s="196">
        <v>2</v>
      </c>
      <c r="F2010" s="197" t="s">
        <v>2718</v>
      </c>
    </row>
    <row r="2011" spans="2:6" x14ac:dyDescent="0.25">
      <c r="B2011" s="283">
        <v>44644.490011574075</v>
      </c>
      <c r="C2011" s="196">
        <v>100</v>
      </c>
      <c r="D2011" s="196">
        <v>99.6</v>
      </c>
      <c r="E2011" s="196">
        <v>0.4</v>
      </c>
      <c r="F2011" s="197" t="s">
        <v>140</v>
      </c>
    </row>
    <row r="2012" spans="2:6" x14ac:dyDescent="0.25">
      <c r="B2012" s="283">
        <v>44644.50677083333</v>
      </c>
      <c r="C2012" s="196">
        <v>100</v>
      </c>
      <c r="D2012" s="196">
        <v>99.6</v>
      </c>
      <c r="E2012" s="196">
        <v>0.4</v>
      </c>
      <c r="F2012" s="197" t="s">
        <v>12996</v>
      </c>
    </row>
    <row r="2013" spans="2:6" x14ac:dyDescent="0.25">
      <c r="B2013" s="283">
        <v>44644.508726851855</v>
      </c>
      <c r="C2013" s="196">
        <v>2</v>
      </c>
      <c r="D2013" s="196">
        <v>1.992</v>
      </c>
      <c r="E2013" s="196">
        <v>8.0000000000000002E-3</v>
      </c>
      <c r="F2013" s="197" t="s">
        <v>10350</v>
      </c>
    </row>
    <row r="2014" spans="2:6" x14ac:dyDescent="0.25">
      <c r="B2014" s="283">
        <v>44644.513483796298</v>
      </c>
      <c r="C2014" s="196">
        <v>10</v>
      </c>
      <c r="D2014" s="196">
        <v>9.9600000000000009</v>
      </c>
      <c r="E2014" s="196">
        <v>4.0000000000000008E-2</v>
      </c>
      <c r="F2014" s="197" t="s">
        <v>2017</v>
      </c>
    </row>
    <row r="2015" spans="2:6" x14ac:dyDescent="0.25">
      <c r="B2015" s="283">
        <v>44644.520543981482</v>
      </c>
      <c r="C2015" s="196">
        <v>500</v>
      </c>
      <c r="D2015" s="196">
        <v>498</v>
      </c>
      <c r="E2015" s="196">
        <v>2</v>
      </c>
      <c r="F2015" s="197" t="s">
        <v>12997</v>
      </c>
    </row>
    <row r="2016" spans="2:6" x14ac:dyDescent="0.25">
      <c r="B2016" s="283">
        <v>44644.528692129628</v>
      </c>
      <c r="C2016" s="196">
        <v>300</v>
      </c>
      <c r="D2016" s="196">
        <v>298.8</v>
      </c>
      <c r="E2016" s="196">
        <v>1.2000000000000002</v>
      </c>
      <c r="F2016" s="197" t="s">
        <v>11305</v>
      </c>
    </row>
    <row r="2017" spans="2:6" x14ac:dyDescent="0.25">
      <c r="B2017" s="283">
        <v>44644.530081018522</v>
      </c>
      <c r="C2017" s="196">
        <v>500</v>
      </c>
      <c r="D2017" s="196">
        <v>498</v>
      </c>
      <c r="E2017" s="196">
        <v>2</v>
      </c>
      <c r="F2017" s="197" t="s">
        <v>2501</v>
      </c>
    </row>
    <row r="2018" spans="2:6" x14ac:dyDescent="0.25">
      <c r="B2018" s="283">
        <v>44644.537164351852</v>
      </c>
      <c r="C2018" s="196">
        <v>500</v>
      </c>
      <c r="D2018" s="196">
        <v>498</v>
      </c>
      <c r="E2018" s="196">
        <v>2</v>
      </c>
      <c r="F2018" s="197" t="s">
        <v>1883</v>
      </c>
    </row>
    <row r="2019" spans="2:6" x14ac:dyDescent="0.25">
      <c r="B2019" s="283">
        <v>44644.54184027778</v>
      </c>
      <c r="C2019" s="196">
        <v>1</v>
      </c>
      <c r="D2019" s="196">
        <v>0.996</v>
      </c>
      <c r="E2019" s="196">
        <v>4.0000000000000001E-3</v>
      </c>
      <c r="F2019" s="197" t="s">
        <v>12991</v>
      </c>
    </row>
    <row r="2020" spans="2:6" x14ac:dyDescent="0.25">
      <c r="B2020" s="283">
        <v>44644.54614583333</v>
      </c>
      <c r="C2020" s="196">
        <v>121</v>
      </c>
      <c r="D2020" s="196">
        <v>120.51600000000001</v>
      </c>
      <c r="E2020" s="196">
        <v>0.48399999999999999</v>
      </c>
      <c r="F2020" s="197" t="s">
        <v>2562</v>
      </c>
    </row>
    <row r="2021" spans="2:6" x14ac:dyDescent="0.25">
      <c r="B2021" s="283">
        <v>44644.546458333331</v>
      </c>
      <c r="C2021" s="196">
        <v>47</v>
      </c>
      <c r="D2021" s="196">
        <v>46.811999999999998</v>
      </c>
      <c r="E2021" s="196">
        <v>0.188</v>
      </c>
      <c r="F2021" s="197" t="s">
        <v>2562</v>
      </c>
    </row>
    <row r="2022" spans="2:6" x14ac:dyDescent="0.25">
      <c r="B2022" s="283">
        <v>44644.554965277777</v>
      </c>
      <c r="C2022" s="196">
        <v>10</v>
      </c>
      <c r="D2022" s="196">
        <v>9.9600000000000009</v>
      </c>
      <c r="E2022" s="196">
        <v>4.0000000000000008E-2</v>
      </c>
      <c r="F2022" s="197" t="s">
        <v>9265</v>
      </c>
    </row>
    <row r="2023" spans="2:6" x14ac:dyDescent="0.25">
      <c r="B2023" s="283">
        <v>44644.555868055555</v>
      </c>
      <c r="C2023" s="196">
        <v>10</v>
      </c>
      <c r="D2023" s="196">
        <v>9.9600000000000009</v>
      </c>
      <c r="E2023" s="196">
        <v>4.0000000000000008E-2</v>
      </c>
      <c r="F2023" s="197" t="s">
        <v>9265</v>
      </c>
    </row>
    <row r="2024" spans="2:6" x14ac:dyDescent="0.25">
      <c r="B2024" s="283">
        <v>44644.557743055557</v>
      </c>
      <c r="C2024" s="196">
        <v>10</v>
      </c>
      <c r="D2024" s="196">
        <v>9.9600000000000009</v>
      </c>
      <c r="E2024" s="196">
        <v>4.0000000000000008E-2</v>
      </c>
      <c r="F2024" s="197" t="s">
        <v>9265</v>
      </c>
    </row>
    <row r="2025" spans="2:6" x14ac:dyDescent="0.25">
      <c r="B2025" s="283">
        <v>44644.562002314815</v>
      </c>
      <c r="C2025" s="196">
        <v>10</v>
      </c>
      <c r="D2025" s="196">
        <v>9.9600000000000009</v>
      </c>
      <c r="E2025" s="196">
        <v>4.0000000000000008E-2</v>
      </c>
      <c r="F2025" s="197" t="s">
        <v>118</v>
      </c>
    </row>
    <row r="2026" spans="2:6" x14ac:dyDescent="0.25">
      <c r="B2026" s="283">
        <v>44644.562997685185</v>
      </c>
      <c r="C2026" s="196">
        <v>0.1</v>
      </c>
      <c r="D2026" s="196">
        <v>9.9600000000000008E-2</v>
      </c>
      <c r="E2026" s="196">
        <v>4.0000000000000002E-4</v>
      </c>
      <c r="F2026" s="197" t="s">
        <v>9936</v>
      </c>
    </row>
    <row r="2027" spans="2:6" x14ac:dyDescent="0.25">
      <c r="B2027" s="283">
        <v>44644.567627314813</v>
      </c>
      <c r="C2027" s="196">
        <v>10</v>
      </c>
      <c r="D2027" s="196">
        <v>9.9600000000000009</v>
      </c>
      <c r="E2027" s="196">
        <v>4.0000000000000008E-2</v>
      </c>
      <c r="F2027" s="197" t="s">
        <v>118</v>
      </c>
    </row>
    <row r="2028" spans="2:6" x14ac:dyDescent="0.25">
      <c r="B2028" s="283">
        <v>44644.568819444445</v>
      </c>
      <c r="C2028" s="196">
        <v>200</v>
      </c>
      <c r="D2028" s="196">
        <v>199.2</v>
      </c>
      <c r="E2028" s="196">
        <v>0.8</v>
      </c>
      <c r="F2028" s="197" t="s">
        <v>9327</v>
      </c>
    </row>
    <row r="2029" spans="2:6" x14ac:dyDescent="0.25">
      <c r="B2029" s="283">
        <v>44644.572581018518</v>
      </c>
      <c r="C2029" s="196">
        <v>0.1</v>
      </c>
      <c r="D2029" s="196">
        <v>9.9600000000000008E-2</v>
      </c>
      <c r="E2029" s="196">
        <v>4.0000000000000002E-4</v>
      </c>
      <c r="F2029" s="197" t="s">
        <v>9936</v>
      </c>
    </row>
    <row r="2030" spans="2:6" x14ac:dyDescent="0.25">
      <c r="B2030" s="283">
        <v>44644.575069444443</v>
      </c>
      <c r="C2030" s="196">
        <v>10</v>
      </c>
      <c r="D2030" s="196">
        <v>9.9600000000000009</v>
      </c>
      <c r="E2030" s="196">
        <v>4.0000000000000008E-2</v>
      </c>
      <c r="F2030" s="197" t="s">
        <v>11406</v>
      </c>
    </row>
    <row r="2031" spans="2:6" x14ac:dyDescent="0.25">
      <c r="B2031" s="283">
        <v>44644.576111111113</v>
      </c>
      <c r="C2031" s="196">
        <v>10</v>
      </c>
      <c r="D2031" s="196">
        <v>9.9600000000000009</v>
      </c>
      <c r="E2031" s="196">
        <v>4.0000000000000008E-2</v>
      </c>
      <c r="F2031" s="197" t="s">
        <v>11406</v>
      </c>
    </row>
    <row r="2032" spans="2:6" x14ac:dyDescent="0.25">
      <c r="B2032" s="283">
        <v>44644.582754629628</v>
      </c>
      <c r="C2032" s="196">
        <v>0.1</v>
      </c>
      <c r="D2032" s="196">
        <v>9.9600000000000008E-2</v>
      </c>
      <c r="E2032" s="196">
        <v>4.0000000000000002E-4</v>
      </c>
      <c r="F2032" s="197" t="s">
        <v>9936</v>
      </c>
    </row>
    <row r="2033" spans="2:6" x14ac:dyDescent="0.25">
      <c r="B2033" s="283">
        <v>44644.583124999997</v>
      </c>
      <c r="C2033" s="196">
        <v>100</v>
      </c>
      <c r="D2033" s="196">
        <v>99.6</v>
      </c>
      <c r="E2033" s="196">
        <v>0.4</v>
      </c>
      <c r="F2033" s="197" t="s">
        <v>10123</v>
      </c>
    </row>
    <row r="2034" spans="2:6" x14ac:dyDescent="0.25">
      <c r="B2034" s="283">
        <v>44644.596805555557</v>
      </c>
      <c r="C2034" s="196">
        <v>108</v>
      </c>
      <c r="D2034" s="196">
        <v>107.568</v>
      </c>
      <c r="E2034" s="196">
        <v>0.43200000000000005</v>
      </c>
      <c r="F2034" s="197" t="s">
        <v>2488</v>
      </c>
    </row>
    <row r="2035" spans="2:6" x14ac:dyDescent="0.25">
      <c r="B2035" s="283">
        <v>44644.607037037036</v>
      </c>
      <c r="C2035" s="196">
        <v>0.1</v>
      </c>
      <c r="D2035" s="196">
        <v>9.9600000000000008E-2</v>
      </c>
      <c r="E2035" s="196">
        <v>4.0000000000000002E-4</v>
      </c>
      <c r="F2035" s="197" t="s">
        <v>5316</v>
      </c>
    </row>
    <row r="2036" spans="2:6" x14ac:dyDescent="0.25">
      <c r="B2036" s="283">
        <v>44644.61414351852</v>
      </c>
      <c r="C2036" s="196">
        <v>3000</v>
      </c>
      <c r="D2036" s="196">
        <v>2988</v>
      </c>
      <c r="E2036" s="196">
        <v>12</v>
      </c>
      <c r="F2036" s="197" t="s">
        <v>12755</v>
      </c>
    </row>
    <row r="2037" spans="2:6" x14ac:dyDescent="0.25">
      <c r="B2037" s="283">
        <v>44644.616608796299</v>
      </c>
      <c r="C2037" s="196">
        <v>0.1</v>
      </c>
      <c r="D2037" s="196">
        <v>9.9600000000000008E-2</v>
      </c>
      <c r="E2037" s="196">
        <v>4.0000000000000002E-4</v>
      </c>
      <c r="F2037" s="197" t="s">
        <v>5316</v>
      </c>
    </row>
    <row r="2038" spans="2:6" x14ac:dyDescent="0.25">
      <c r="B2038" s="283">
        <v>44644.624918981484</v>
      </c>
      <c r="C2038" s="196">
        <v>0.1</v>
      </c>
      <c r="D2038" s="196">
        <v>9.9600000000000008E-2</v>
      </c>
      <c r="E2038" s="196">
        <v>4.0000000000000002E-4</v>
      </c>
      <c r="F2038" s="197" t="s">
        <v>5316</v>
      </c>
    </row>
    <row r="2039" spans="2:6" x14ac:dyDescent="0.25">
      <c r="B2039" s="283">
        <v>44644.626539351855</v>
      </c>
      <c r="C2039" s="196">
        <v>0.1</v>
      </c>
      <c r="D2039" s="196">
        <v>9.9600000000000008E-2</v>
      </c>
      <c r="E2039" s="196">
        <v>4.0000000000000002E-4</v>
      </c>
      <c r="F2039" s="197" t="s">
        <v>5316</v>
      </c>
    </row>
    <row r="2040" spans="2:6" x14ac:dyDescent="0.25">
      <c r="B2040" s="283">
        <v>44644.632395833331</v>
      </c>
      <c r="C2040" s="196">
        <v>100</v>
      </c>
      <c r="D2040" s="196">
        <v>99.6</v>
      </c>
      <c r="E2040" s="196">
        <v>0.4</v>
      </c>
      <c r="F2040" s="197" t="s">
        <v>10430</v>
      </c>
    </row>
    <row r="2041" spans="2:6" x14ac:dyDescent="0.25">
      <c r="B2041" s="283">
        <v>44644.640520833331</v>
      </c>
      <c r="C2041" s="196">
        <v>10</v>
      </c>
      <c r="D2041" s="196">
        <v>9.9600000000000009</v>
      </c>
      <c r="E2041" s="196">
        <v>4.0000000000000008E-2</v>
      </c>
      <c r="F2041" s="197" t="s">
        <v>1000</v>
      </c>
    </row>
    <row r="2042" spans="2:6" x14ac:dyDescent="0.25">
      <c r="B2042" s="283">
        <v>44644.665324074071</v>
      </c>
      <c r="C2042" s="196">
        <v>10</v>
      </c>
      <c r="D2042" s="196">
        <v>9.9600000000000009</v>
      </c>
      <c r="E2042" s="196">
        <v>4.0000000000000008E-2</v>
      </c>
      <c r="F2042" s="197" t="s">
        <v>118</v>
      </c>
    </row>
    <row r="2043" spans="2:6" x14ac:dyDescent="0.25">
      <c r="B2043" s="283">
        <v>44644.670300925929</v>
      </c>
      <c r="C2043" s="196">
        <v>0.1</v>
      </c>
      <c r="D2043" s="196">
        <v>9.9600000000000008E-2</v>
      </c>
      <c r="E2043" s="196">
        <v>4.0000000000000002E-4</v>
      </c>
      <c r="F2043" s="197" t="s">
        <v>4174</v>
      </c>
    </row>
    <row r="2044" spans="2:6" x14ac:dyDescent="0.25">
      <c r="B2044" s="283">
        <v>44644.670555555553</v>
      </c>
      <c r="C2044" s="196">
        <v>0.1</v>
      </c>
      <c r="D2044" s="196">
        <v>9.9600000000000008E-2</v>
      </c>
      <c r="E2044" s="196">
        <v>4.0000000000000002E-4</v>
      </c>
      <c r="F2044" s="197" t="s">
        <v>9936</v>
      </c>
    </row>
    <row r="2045" spans="2:6" x14ac:dyDescent="0.25">
      <c r="B2045" s="283">
        <v>44644.673125000001</v>
      </c>
      <c r="C2045" s="196">
        <v>0.1</v>
      </c>
      <c r="D2045" s="196">
        <v>9.9600000000000008E-2</v>
      </c>
      <c r="E2045" s="196">
        <v>4.0000000000000002E-4</v>
      </c>
      <c r="F2045" s="197" t="s">
        <v>4174</v>
      </c>
    </row>
    <row r="2046" spans="2:6" x14ac:dyDescent="0.25">
      <c r="B2046" s="283">
        <v>44644.673229166663</v>
      </c>
      <c r="C2046" s="196">
        <v>0.1</v>
      </c>
      <c r="D2046" s="196">
        <v>9.9600000000000008E-2</v>
      </c>
      <c r="E2046" s="196">
        <v>4.0000000000000002E-4</v>
      </c>
      <c r="F2046" s="197" t="s">
        <v>12998</v>
      </c>
    </row>
    <row r="2047" spans="2:6" x14ac:dyDescent="0.25">
      <c r="B2047" s="283">
        <v>44644.674537037034</v>
      </c>
      <c r="C2047" s="196">
        <v>0.1</v>
      </c>
      <c r="D2047" s="196">
        <v>9.9600000000000008E-2</v>
      </c>
      <c r="E2047" s="196">
        <v>4.0000000000000002E-4</v>
      </c>
      <c r="F2047" s="197" t="s">
        <v>12998</v>
      </c>
    </row>
    <row r="2048" spans="2:6" x14ac:dyDescent="0.25">
      <c r="B2048" s="283">
        <v>44644.675092592595</v>
      </c>
      <c r="C2048" s="196">
        <v>0.1</v>
      </c>
      <c r="D2048" s="196">
        <v>9.9600000000000008E-2</v>
      </c>
      <c r="E2048" s="196">
        <v>4.0000000000000002E-4</v>
      </c>
      <c r="F2048" s="197" t="s">
        <v>12999</v>
      </c>
    </row>
    <row r="2049" spans="2:6" x14ac:dyDescent="0.25">
      <c r="B2049" s="283">
        <v>44644.676192129627</v>
      </c>
      <c r="C2049" s="196">
        <v>120</v>
      </c>
      <c r="D2049" s="196">
        <v>119.52</v>
      </c>
      <c r="E2049" s="196">
        <v>0.48</v>
      </c>
      <c r="F2049" s="197" t="s">
        <v>1811</v>
      </c>
    </row>
    <row r="2050" spans="2:6" x14ac:dyDescent="0.25">
      <c r="B2050" s="283">
        <v>44644.679039351853</v>
      </c>
      <c r="C2050" s="196">
        <v>0.1</v>
      </c>
      <c r="D2050" s="196">
        <v>9.9600000000000008E-2</v>
      </c>
      <c r="E2050" s="196">
        <v>4.0000000000000002E-4</v>
      </c>
      <c r="F2050" s="197" t="s">
        <v>12999</v>
      </c>
    </row>
    <row r="2051" spans="2:6" x14ac:dyDescent="0.25">
      <c r="B2051" s="283">
        <v>44644.679236111115</v>
      </c>
      <c r="C2051" s="196">
        <v>0.1</v>
      </c>
      <c r="D2051" s="196">
        <v>9.9600000000000008E-2</v>
      </c>
      <c r="E2051" s="196">
        <v>4.0000000000000002E-4</v>
      </c>
      <c r="F2051" s="197" t="s">
        <v>12998</v>
      </c>
    </row>
    <row r="2052" spans="2:6" x14ac:dyDescent="0.25">
      <c r="B2052" s="283">
        <v>44644.6797337963</v>
      </c>
      <c r="C2052" s="196">
        <v>0.1</v>
      </c>
      <c r="D2052" s="196">
        <v>9.9600000000000008E-2</v>
      </c>
      <c r="E2052" s="196">
        <v>4.0000000000000002E-4</v>
      </c>
      <c r="F2052" s="197" t="s">
        <v>12998</v>
      </c>
    </row>
    <row r="2053" spans="2:6" x14ac:dyDescent="0.25">
      <c r="B2053" s="283">
        <v>44644.682199074072</v>
      </c>
      <c r="C2053" s="196">
        <v>0.1</v>
      </c>
      <c r="D2053" s="196">
        <v>9.9600000000000008E-2</v>
      </c>
      <c r="E2053" s="196">
        <v>4.0000000000000002E-4</v>
      </c>
      <c r="F2053" s="197" t="s">
        <v>4174</v>
      </c>
    </row>
    <row r="2054" spans="2:6" x14ac:dyDescent="0.25">
      <c r="B2054" s="283">
        <v>44644.683356481481</v>
      </c>
      <c r="C2054" s="196">
        <v>0.1</v>
      </c>
      <c r="D2054" s="196">
        <v>9.9600000000000008E-2</v>
      </c>
      <c r="E2054" s="196">
        <v>4.0000000000000002E-4</v>
      </c>
      <c r="F2054" s="197" t="s">
        <v>12999</v>
      </c>
    </row>
    <row r="2055" spans="2:6" x14ac:dyDescent="0.25">
      <c r="B2055" s="283">
        <v>44644.683576388888</v>
      </c>
      <c r="C2055" s="196">
        <v>1</v>
      </c>
      <c r="D2055" s="196">
        <v>0.996</v>
      </c>
      <c r="E2055" s="196">
        <v>4.0000000000000001E-3</v>
      </c>
      <c r="F2055" s="197" t="s">
        <v>3712</v>
      </c>
    </row>
    <row r="2056" spans="2:6" x14ac:dyDescent="0.25">
      <c r="B2056" s="283">
        <v>44644.686215277776</v>
      </c>
      <c r="C2056" s="196">
        <v>1000</v>
      </c>
      <c r="D2056" s="196">
        <v>996</v>
      </c>
      <c r="E2056" s="196">
        <v>4</v>
      </c>
      <c r="F2056" s="197" t="s">
        <v>13000</v>
      </c>
    </row>
    <row r="2057" spans="2:6" x14ac:dyDescent="0.25">
      <c r="B2057" s="283">
        <v>44644.687534722223</v>
      </c>
      <c r="C2057" s="196">
        <v>0.1</v>
      </c>
      <c r="D2057" s="196">
        <v>9.9600000000000008E-2</v>
      </c>
      <c r="E2057" s="196">
        <v>4.0000000000000002E-4</v>
      </c>
      <c r="F2057" s="197" t="s">
        <v>4174</v>
      </c>
    </row>
    <row r="2058" spans="2:6" x14ac:dyDescent="0.25">
      <c r="B2058" s="283">
        <v>44644.687615740739</v>
      </c>
      <c r="C2058" s="196">
        <v>0.1</v>
      </c>
      <c r="D2058" s="196">
        <v>9.9600000000000008E-2</v>
      </c>
      <c r="E2058" s="196">
        <v>4.0000000000000002E-4</v>
      </c>
      <c r="F2058" s="197" t="s">
        <v>12999</v>
      </c>
    </row>
    <row r="2059" spans="2:6" x14ac:dyDescent="0.25">
      <c r="B2059" s="283">
        <v>44644.687962962962</v>
      </c>
      <c r="C2059" s="196">
        <v>0.1</v>
      </c>
      <c r="D2059" s="196">
        <v>9.9600000000000008E-2</v>
      </c>
      <c r="E2059" s="196">
        <v>4.0000000000000002E-4</v>
      </c>
      <c r="F2059" s="197" t="s">
        <v>9936</v>
      </c>
    </row>
    <row r="2060" spans="2:6" x14ac:dyDescent="0.25">
      <c r="B2060" s="283">
        <v>44644.690127314818</v>
      </c>
      <c r="C2060" s="196">
        <v>0.1</v>
      </c>
      <c r="D2060" s="196">
        <v>9.9600000000000008E-2</v>
      </c>
      <c r="E2060" s="196">
        <v>4.0000000000000002E-4</v>
      </c>
      <c r="F2060" s="197" t="s">
        <v>12999</v>
      </c>
    </row>
    <row r="2061" spans="2:6" x14ac:dyDescent="0.25">
      <c r="B2061" s="283">
        <v>44644.691053240742</v>
      </c>
      <c r="C2061" s="196">
        <v>0.1</v>
      </c>
      <c r="D2061" s="196">
        <v>9.9600000000000008E-2</v>
      </c>
      <c r="E2061" s="196">
        <v>4.0000000000000002E-4</v>
      </c>
      <c r="F2061" s="197" t="s">
        <v>12999</v>
      </c>
    </row>
    <row r="2062" spans="2:6" x14ac:dyDescent="0.25">
      <c r="B2062" s="283">
        <v>44644.696909722225</v>
      </c>
      <c r="C2062" s="196">
        <v>0.1</v>
      </c>
      <c r="D2062" s="196">
        <v>9.9600000000000008E-2</v>
      </c>
      <c r="E2062" s="196">
        <v>4.0000000000000002E-4</v>
      </c>
      <c r="F2062" s="197" t="s">
        <v>12999</v>
      </c>
    </row>
    <row r="2063" spans="2:6" x14ac:dyDescent="0.25">
      <c r="B2063" s="283">
        <v>44644.700960648152</v>
      </c>
      <c r="C2063" s="196">
        <v>0.1</v>
      </c>
      <c r="D2063" s="196">
        <v>9.9600000000000008E-2</v>
      </c>
      <c r="E2063" s="196">
        <v>4.0000000000000002E-4</v>
      </c>
      <c r="F2063" s="197" t="s">
        <v>12999</v>
      </c>
    </row>
    <row r="2064" spans="2:6" x14ac:dyDescent="0.25">
      <c r="B2064" s="283">
        <v>44644.702638888892</v>
      </c>
      <c r="C2064" s="196">
        <v>1000</v>
      </c>
      <c r="D2064" s="196">
        <v>996</v>
      </c>
      <c r="E2064" s="196">
        <v>4</v>
      </c>
      <c r="F2064" s="197" t="s">
        <v>3486</v>
      </c>
    </row>
    <row r="2065" spans="2:6" x14ac:dyDescent="0.25">
      <c r="B2065" s="283">
        <v>44644.704363425924</v>
      </c>
      <c r="C2065" s="196">
        <v>200</v>
      </c>
      <c r="D2065" s="196">
        <v>199.2</v>
      </c>
      <c r="E2065" s="196">
        <v>0.8</v>
      </c>
      <c r="F2065" s="197" t="s">
        <v>9999</v>
      </c>
    </row>
    <row r="2066" spans="2:6" x14ac:dyDescent="0.25">
      <c r="B2066" s="283">
        <v>44644.706932870373</v>
      </c>
      <c r="C2066" s="196">
        <v>0.1</v>
      </c>
      <c r="D2066" s="196">
        <v>9.9600000000000008E-2</v>
      </c>
      <c r="E2066" s="196">
        <v>4.0000000000000002E-4</v>
      </c>
      <c r="F2066" s="197" t="s">
        <v>9936</v>
      </c>
    </row>
    <row r="2067" spans="2:6" x14ac:dyDescent="0.25">
      <c r="B2067" s="283">
        <v>44644.711053240739</v>
      </c>
      <c r="C2067" s="196">
        <v>0.1</v>
      </c>
      <c r="D2067" s="196">
        <v>9.9600000000000008E-2</v>
      </c>
      <c r="E2067" s="196">
        <v>4.0000000000000002E-4</v>
      </c>
      <c r="F2067" s="197" t="s">
        <v>9936</v>
      </c>
    </row>
    <row r="2068" spans="2:6" x14ac:dyDescent="0.25">
      <c r="B2068" s="283">
        <v>44644.712013888886</v>
      </c>
      <c r="C2068" s="196">
        <v>0.1</v>
      </c>
      <c r="D2068" s="196">
        <v>9.9600000000000008E-2</v>
      </c>
      <c r="E2068" s="196">
        <v>4.0000000000000002E-4</v>
      </c>
      <c r="F2068" s="197" t="s">
        <v>9936</v>
      </c>
    </row>
    <row r="2069" spans="2:6" x14ac:dyDescent="0.25">
      <c r="B2069" s="283">
        <v>44644.715011574073</v>
      </c>
      <c r="C2069" s="196">
        <v>500</v>
      </c>
      <c r="D2069" s="196">
        <v>498</v>
      </c>
      <c r="E2069" s="196">
        <v>2</v>
      </c>
      <c r="F2069" s="197" t="s">
        <v>621</v>
      </c>
    </row>
    <row r="2070" spans="2:6" x14ac:dyDescent="0.25">
      <c r="B2070" s="283">
        <v>44644.715312499997</v>
      </c>
      <c r="C2070" s="196">
        <v>0.1</v>
      </c>
      <c r="D2070" s="196">
        <v>9.9600000000000008E-2</v>
      </c>
      <c r="E2070" s="196">
        <v>4.0000000000000002E-4</v>
      </c>
      <c r="F2070" s="197" t="s">
        <v>5316</v>
      </c>
    </row>
    <row r="2071" spans="2:6" x14ac:dyDescent="0.25">
      <c r="B2071" s="283">
        <v>44644.716458333336</v>
      </c>
      <c r="C2071" s="196">
        <v>0.1</v>
      </c>
      <c r="D2071" s="196">
        <v>9.9600000000000008E-2</v>
      </c>
      <c r="E2071" s="196">
        <v>4.0000000000000002E-4</v>
      </c>
      <c r="F2071" s="197" t="s">
        <v>5316</v>
      </c>
    </row>
    <row r="2072" spans="2:6" x14ac:dyDescent="0.25">
      <c r="B2072" s="283">
        <v>44644.718460648146</v>
      </c>
      <c r="C2072" s="196">
        <v>500</v>
      </c>
      <c r="D2072" s="196">
        <v>498</v>
      </c>
      <c r="E2072" s="196">
        <v>2</v>
      </c>
      <c r="F2072" s="197" t="s">
        <v>5455</v>
      </c>
    </row>
    <row r="2073" spans="2:6" x14ac:dyDescent="0.25">
      <c r="B2073" s="283">
        <v>44644.721238425926</v>
      </c>
      <c r="C2073" s="196">
        <v>358</v>
      </c>
      <c r="D2073" s="196">
        <v>356.56799999999998</v>
      </c>
      <c r="E2073" s="196">
        <v>1.4320000000000002</v>
      </c>
      <c r="F2073" s="197" t="s">
        <v>2358</v>
      </c>
    </row>
    <row r="2074" spans="2:6" x14ac:dyDescent="0.25">
      <c r="B2074" s="283">
        <v>44644.725949074076</v>
      </c>
      <c r="C2074" s="196">
        <v>0</v>
      </c>
      <c r="D2074" s="196">
        <v>0</v>
      </c>
      <c r="E2074" s="196">
        <v>0</v>
      </c>
      <c r="F2074" s="197" t="s">
        <v>840</v>
      </c>
    </row>
    <row r="2075" spans="2:6" x14ac:dyDescent="0.25">
      <c r="B2075" s="283">
        <v>44644.730451388888</v>
      </c>
      <c r="C2075" s="196">
        <v>200</v>
      </c>
      <c r="D2075" s="196">
        <v>199.2</v>
      </c>
      <c r="E2075" s="196">
        <v>0.8</v>
      </c>
      <c r="F2075" s="197" t="s">
        <v>13001</v>
      </c>
    </row>
    <row r="2076" spans="2:6" x14ac:dyDescent="0.25">
      <c r="B2076" s="283">
        <v>44644.732071759259</v>
      </c>
      <c r="C2076" s="196">
        <v>10</v>
      </c>
      <c r="D2076" s="196">
        <v>9.9600000000000009</v>
      </c>
      <c r="E2076" s="196">
        <v>4.0000000000000008E-2</v>
      </c>
      <c r="F2076" s="197" t="s">
        <v>11948</v>
      </c>
    </row>
    <row r="2077" spans="2:6" x14ac:dyDescent="0.25">
      <c r="B2077" s="283">
        <v>44644.746087962965</v>
      </c>
      <c r="C2077" s="196">
        <v>0.1</v>
      </c>
      <c r="D2077" s="196">
        <v>9.9600000000000008E-2</v>
      </c>
      <c r="E2077" s="196">
        <v>4.0000000000000002E-4</v>
      </c>
      <c r="F2077" s="197" t="s">
        <v>4174</v>
      </c>
    </row>
    <row r="2078" spans="2:6" x14ac:dyDescent="0.25">
      <c r="B2078" s="283">
        <v>44644.747199074074</v>
      </c>
      <c r="C2078" s="196">
        <v>25</v>
      </c>
      <c r="D2078" s="196">
        <v>24.9</v>
      </c>
      <c r="E2078" s="196">
        <v>0.1</v>
      </c>
      <c r="F2078" s="197" t="s">
        <v>2144</v>
      </c>
    </row>
    <row r="2079" spans="2:6" x14ac:dyDescent="0.25">
      <c r="B2079" s="283">
        <v>44644.749432870369</v>
      </c>
      <c r="C2079" s="196">
        <v>500</v>
      </c>
      <c r="D2079" s="196">
        <v>498</v>
      </c>
      <c r="E2079" s="196">
        <v>2</v>
      </c>
      <c r="F2079" s="197" t="s">
        <v>895</v>
      </c>
    </row>
    <row r="2080" spans="2:6" x14ac:dyDescent="0.25">
      <c r="B2080" s="283">
        <v>44644.761863425927</v>
      </c>
      <c r="C2080" s="196">
        <v>250</v>
      </c>
      <c r="D2080" s="196">
        <v>249</v>
      </c>
      <c r="E2080" s="196">
        <v>1</v>
      </c>
      <c r="F2080" s="197" t="s">
        <v>12753</v>
      </c>
    </row>
    <row r="2081" spans="2:6" x14ac:dyDescent="0.25">
      <c r="B2081" s="283">
        <v>44644.787106481483</v>
      </c>
      <c r="C2081" s="196">
        <v>1000</v>
      </c>
      <c r="D2081" s="196">
        <v>996</v>
      </c>
      <c r="E2081" s="196">
        <v>4</v>
      </c>
      <c r="F2081" s="197" t="s">
        <v>2189</v>
      </c>
    </row>
    <row r="2082" spans="2:6" x14ac:dyDescent="0.25">
      <c r="B2082" s="283">
        <v>44644.789120370369</v>
      </c>
      <c r="C2082" s="196">
        <v>1000</v>
      </c>
      <c r="D2082" s="196">
        <v>996</v>
      </c>
      <c r="E2082" s="196">
        <v>4</v>
      </c>
      <c r="F2082" s="197" t="s">
        <v>10702</v>
      </c>
    </row>
    <row r="2083" spans="2:6" x14ac:dyDescent="0.25">
      <c r="B2083" s="283">
        <v>44644.812199074076</v>
      </c>
      <c r="C2083" s="196">
        <v>1000</v>
      </c>
      <c r="D2083" s="196">
        <v>996</v>
      </c>
      <c r="E2083" s="196">
        <v>4</v>
      </c>
      <c r="F2083" s="197" t="s">
        <v>13002</v>
      </c>
    </row>
    <row r="2084" spans="2:6" x14ac:dyDescent="0.25">
      <c r="B2084" s="283">
        <v>44644.8125</v>
      </c>
      <c r="C2084" s="196">
        <v>1000</v>
      </c>
      <c r="D2084" s="196">
        <v>996</v>
      </c>
      <c r="E2084" s="196">
        <v>4</v>
      </c>
      <c r="F2084" s="197" t="s">
        <v>1888</v>
      </c>
    </row>
    <row r="2085" spans="2:6" x14ac:dyDescent="0.25">
      <c r="B2085" s="283">
        <v>44644.826840277776</v>
      </c>
      <c r="C2085" s="196">
        <v>100</v>
      </c>
      <c r="D2085" s="196">
        <v>99.6</v>
      </c>
      <c r="E2085" s="196">
        <v>0.4</v>
      </c>
      <c r="F2085" s="197" t="s">
        <v>13003</v>
      </c>
    </row>
    <row r="2086" spans="2:6" x14ac:dyDescent="0.25">
      <c r="B2086" s="283">
        <v>44644.827037037037</v>
      </c>
      <c r="C2086" s="196">
        <v>200</v>
      </c>
      <c r="D2086" s="196">
        <v>199.2</v>
      </c>
      <c r="E2086" s="196">
        <v>0.8</v>
      </c>
      <c r="F2086" s="197" t="s">
        <v>9878</v>
      </c>
    </row>
    <row r="2087" spans="2:6" x14ac:dyDescent="0.25">
      <c r="B2087" s="283">
        <v>44644.830104166664</v>
      </c>
      <c r="C2087" s="196">
        <v>50</v>
      </c>
      <c r="D2087" s="196">
        <v>49.8</v>
      </c>
      <c r="E2087" s="196">
        <v>0.2</v>
      </c>
      <c r="F2087" s="197" t="s">
        <v>11195</v>
      </c>
    </row>
    <row r="2088" spans="2:6" x14ac:dyDescent="0.25">
      <c r="B2088" s="283">
        <v>44644.832615740743</v>
      </c>
      <c r="C2088" s="196">
        <v>50</v>
      </c>
      <c r="D2088" s="196">
        <v>49.8</v>
      </c>
      <c r="E2088" s="196">
        <v>0.2</v>
      </c>
      <c r="F2088" s="197" t="s">
        <v>13004</v>
      </c>
    </row>
    <row r="2089" spans="2:6" x14ac:dyDescent="0.25">
      <c r="B2089" s="283">
        <v>44644.836770833332</v>
      </c>
      <c r="C2089" s="196">
        <v>100</v>
      </c>
      <c r="D2089" s="196">
        <v>99.6</v>
      </c>
      <c r="E2089" s="196">
        <v>0.4</v>
      </c>
      <c r="F2089" s="197" t="s">
        <v>2476</v>
      </c>
    </row>
    <row r="2090" spans="2:6" x14ac:dyDescent="0.25">
      <c r="B2090" s="283">
        <v>44644.840115740742</v>
      </c>
      <c r="C2090" s="196">
        <v>1000</v>
      </c>
      <c r="D2090" s="196">
        <v>996</v>
      </c>
      <c r="E2090" s="196">
        <v>4</v>
      </c>
      <c r="F2090" s="197" t="s">
        <v>2083</v>
      </c>
    </row>
    <row r="2091" spans="2:6" x14ac:dyDescent="0.25">
      <c r="B2091" s="283">
        <v>44644.931932870371</v>
      </c>
      <c r="C2091" s="196">
        <v>100</v>
      </c>
      <c r="D2091" s="196">
        <v>99.6</v>
      </c>
      <c r="E2091" s="196">
        <v>0.4</v>
      </c>
      <c r="F2091" s="197" t="s">
        <v>2490</v>
      </c>
    </row>
    <row r="2092" spans="2:6" x14ac:dyDescent="0.25">
      <c r="B2092" s="283">
        <v>44644.967812499999</v>
      </c>
      <c r="C2092" s="196">
        <v>500</v>
      </c>
      <c r="D2092" s="196">
        <v>498</v>
      </c>
      <c r="E2092" s="196">
        <v>2</v>
      </c>
      <c r="F2092" s="197" t="s">
        <v>4187</v>
      </c>
    </row>
    <row r="2093" spans="2:6" x14ac:dyDescent="0.25">
      <c r="B2093" s="283">
        <v>44644.968368055554</v>
      </c>
      <c r="C2093" s="196">
        <v>0.1</v>
      </c>
      <c r="D2093" s="196">
        <v>9.9600000000000008E-2</v>
      </c>
      <c r="E2093" s="196">
        <v>4.0000000000000002E-4</v>
      </c>
      <c r="F2093" s="197" t="s">
        <v>5316</v>
      </c>
    </row>
    <row r="2094" spans="2:6" x14ac:dyDescent="0.25">
      <c r="B2094" s="283">
        <v>44644.972719907404</v>
      </c>
      <c r="C2094" s="196">
        <v>0.1</v>
      </c>
      <c r="D2094" s="196">
        <v>9.9600000000000008E-2</v>
      </c>
      <c r="E2094" s="196">
        <v>4.0000000000000002E-4</v>
      </c>
      <c r="F2094" s="197" t="s">
        <v>5316</v>
      </c>
    </row>
    <row r="2095" spans="2:6" x14ac:dyDescent="0.25">
      <c r="B2095" s="283">
        <v>44644.977685185186</v>
      </c>
      <c r="C2095" s="196">
        <v>570</v>
      </c>
      <c r="D2095" s="196">
        <v>567.72</v>
      </c>
      <c r="E2095" s="196">
        <v>2.2800000000000002</v>
      </c>
      <c r="F2095" s="197" t="s">
        <v>964</v>
      </c>
    </row>
    <row r="2096" spans="2:6" x14ac:dyDescent="0.25">
      <c r="B2096" s="283">
        <v>44644.98369212963</v>
      </c>
      <c r="C2096" s="196">
        <v>250</v>
      </c>
      <c r="D2096" s="196">
        <v>249</v>
      </c>
      <c r="E2096" s="196">
        <v>1</v>
      </c>
      <c r="F2096" s="197" t="s">
        <v>1017</v>
      </c>
    </row>
    <row r="2097" spans="2:6" x14ac:dyDescent="0.25">
      <c r="B2097" s="283">
        <v>44644.994409722225</v>
      </c>
      <c r="C2097" s="196">
        <v>600</v>
      </c>
      <c r="D2097" s="196">
        <v>597.6</v>
      </c>
      <c r="E2097" s="196">
        <v>2.4000000000000004</v>
      </c>
      <c r="F2097" s="197" t="s">
        <v>11400</v>
      </c>
    </row>
    <row r="2098" spans="2:6" x14ac:dyDescent="0.25">
      <c r="B2098" s="283">
        <v>44645.00403935185</v>
      </c>
      <c r="C2098" s="196">
        <v>500</v>
      </c>
      <c r="D2098" s="196">
        <v>498</v>
      </c>
      <c r="E2098" s="196">
        <v>2</v>
      </c>
      <c r="F2098" s="197" t="s">
        <v>3348</v>
      </c>
    </row>
    <row r="2099" spans="2:6" x14ac:dyDescent="0.25">
      <c r="B2099" s="283">
        <v>44645.024039351854</v>
      </c>
      <c r="C2099" s="196">
        <v>300</v>
      </c>
      <c r="D2099" s="196">
        <v>298.8</v>
      </c>
      <c r="E2099" s="196">
        <v>1.2000000000000002</v>
      </c>
      <c r="F2099" s="197" t="s">
        <v>9155</v>
      </c>
    </row>
    <row r="2100" spans="2:6" x14ac:dyDescent="0.25">
      <c r="B2100" s="283">
        <v>44645.052152777775</v>
      </c>
      <c r="C2100" s="196">
        <v>111</v>
      </c>
      <c r="D2100" s="196">
        <v>110.556</v>
      </c>
      <c r="E2100" s="196">
        <v>0.44400000000000006</v>
      </c>
      <c r="F2100" s="197" t="s">
        <v>5310</v>
      </c>
    </row>
    <row r="2101" spans="2:6" x14ac:dyDescent="0.25">
      <c r="B2101" s="283">
        <v>44645.054050925923</v>
      </c>
      <c r="C2101" s="196">
        <v>37</v>
      </c>
      <c r="D2101" s="196">
        <v>36.851999999999997</v>
      </c>
      <c r="E2101" s="196">
        <v>0.14799999999999999</v>
      </c>
      <c r="F2101" s="197" t="s">
        <v>5310</v>
      </c>
    </row>
    <row r="2102" spans="2:6" x14ac:dyDescent="0.25">
      <c r="B2102" s="283">
        <v>44645.061319444445</v>
      </c>
      <c r="C2102" s="196">
        <v>500</v>
      </c>
      <c r="D2102" s="196">
        <v>498</v>
      </c>
      <c r="E2102" s="196">
        <v>2</v>
      </c>
      <c r="F2102" s="197" t="s">
        <v>2372</v>
      </c>
    </row>
    <row r="2103" spans="2:6" x14ac:dyDescent="0.25">
      <c r="B2103" s="283">
        <v>44645.078043981484</v>
      </c>
      <c r="C2103" s="196">
        <v>50</v>
      </c>
      <c r="D2103" s="196">
        <v>49.8</v>
      </c>
      <c r="E2103" s="196">
        <v>0.2</v>
      </c>
      <c r="F2103" s="197" t="s">
        <v>1680</v>
      </c>
    </row>
    <row r="2104" spans="2:6" x14ac:dyDescent="0.25">
      <c r="B2104" s="283">
        <v>44645.235092592593</v>
      </c>
      <c r="C2104" s="196">
        <v>76950</v>
      </c>
      <c r="D2104" s="196">
        <v>76642.2</v>
      </c>
      <c r="E2104" s="196">
        <v>307.8</v>
      </c>
      <c r="F2104" s="197" t="s">
        <v>13005</v>
      </c>
    </row>
    <row r="2105" spans="2:6" x14ac:dyDescent="0.25">
      <c r="B2105" s="283">
        <v>44645.258449074077</v>
      </c>
      <c r="C2105" s="196">
        <v>1000</v>
      </c>
      <c r="D2105" s="196">
        <v>996</v>
      </c>
      <c r="E2105" s="196">
        <v>4</v>
      </c>
      <c r="F2105" s="197" t="s">
        <v>682</v>
      </c>
    </row>
    <row r="2106" spans="2:6" x14ac:dyDescent="0.25">
      <c r="B2106" s="283">
        <v>44645.263680555552</v>
      </c>
      <c r="C2106" s="196">
        <v>1</v>
      </c>
      <c r="D2106" s="196">
        <v>0.996</v>
      </c>
      <c r="E2106" s="196">
        <v>4.0000000000000001E-3</v>
      </c>
      <c r="F2106" s="197" t="s">
        <v>12985</v>
      </c>
    </row>
    <row r="2107" spans="2:6" x14ac:dyDescent="0.25">
      <c r="B2107" s="283">
        <v>44645.269583333335</v>
      </c>
      <c r="C2107" s="196">
        <v>1</v>
      </c>
      <c r="D2107" s="196">
        <v>0.996</v>
      </c>
      <c r="E2107" s="196">
        <v>4.0000000000000001E-3</v>
      </c>
      <c r="F2107" s="197" t="s">
        <v>3345</v>
      </c>
    </row>
    <row r="2108" spans="2:6" x14ac:dyDescent="0.25">
      <c r="B2108" s="283">
        <v>44645.280439814815</v>
      </c>
      <c r="C2108" s="196">
        <v>500</v>
      </c>
      <c r="D2108" s="196">
        <v>498</v>
      </c>
      <c r="E2108" s="196">
        <v>2</v>
      </c>
      <c r="F2108" s="197" t="s">
        <v>3013</v>
      </c>
    </row>
    <row r="2109" spans="2:6" x14ac:dyDescent="0.25">
      <c r="B2109" s="283">
        <v>44645.301458333335</v>
      </c>
      <c r="C2109" s="196">
        <v>100</v>
      </c>
      <c r="D2109" s="196">
        <v>99.6</v>
      </c>
      <c r="E2109" s="196">
        <v>0.4</v>
      </c>
      <c r="F2109" s="197" t="s">
        <v>12771</v>
      </c>
    </row>
    <row r="2110" spans="2:6" x14ac:dyDescent="0.25">
      <c r="B2110" s="283">
        <v>44645.320902777778</v>
      </c>
      <c r="C2110" s="196">
        <v>70</v>
      </c>
      <c r="D2110" s="196">
        <v>69.72</v>
      </c>
      <c r="E2110" s="196">
        <v>0.27999999999999997</v>
      </c>
      <c r="F2110" s="197" t="s">
        <v>312</v>
      </c>
    </row>
    <row r="2111" spans="2:6" x14ac:dyDescent="0.25">
      <c r="B2111" s="283">
        <v>44645.322777777779</v>
      </c>
      <c r="C2111" s="196">
        <v>10</v>
      </c>
      <c r="D2111" s="196">
        <v>9.9600000000000009</v>
      </c>
      <c r="E2111" s="196">
        <v>4.0000000000000008E-2</v>
      </c>
      <c r="F2111" s="197" t="s">
        <v>13006</v>
      </c>
    </row>
    <row r="2112" spans="2:6" x14ac:dyDescent="0.25">
      <c r="B2112" s="283">
        <v>44645.322939814818</v>
      </c>
      <c r="C2112" s="196">
        <v>100</v>
      </c>
      <c r="D2112" s="196">
        <v>99.6</v>
      </c>
      <c r="E2112" s="196">
        <v>0.4</v>
      </c>
      <c r="F2112" s="197" t="s">
        <v>440</v>
      </c>
    </row>
    <row r="2113" spans="2:6" x14ac:dyDescent="0.25">
      <c r="B2113" s="283">
        <v>44645.352662037039</v>
      </c>
      <c r="C2113" s="196">
        <v>150</v>
      </c>
      <c r="D2113" s="196">
        <v>149.4</v>
      </c>
      <c r="E2113" s="196">
        <v>0.60000000000000009</v>
      </c>
      <c r="F2113" s="197" t="s">
        <v>12773</v>
      </c>
    </row>
    <row r="2114" spans="2:6" x14ac:dyDescent="0.25">
      <c r="B2114" s="283">
        <v>44645.35701388889</v>
      </c>
      <c r="C2114" s="196">
        <v>680</v>
      </c>
      <c r="D2114" s="196">
        <v>677.28</v>
      </c>
      <c r="E2114" s="196">
        <v>2.72</v>
      </c>
      <c r="F2114" s="197" t="s">
        <v>4138</v>
      </c>
    </row>
    <row r="2115" spans="2:6" x14ac:dyDescent="0.25">
      <c r="B2115" s="283">
        <v>44645.366979166669</v>
      </c>
      <c r="C2115" s="196">
        <v>1</v>
      </c>
      <c r="D2115" s="196">
        <v>0.996</v>
      </c>
      <c r="E2115" s="196">
        <v>4.0000000000000001E-3</v>
      </c>
      <c r="F2115" s="197" t="s">
        <v>5362</v>
      </c>
    </row>
    <row r="2116" spans="2:6" x14ac:dyDescent="0.25">
      <c r="B2116" s="283">
        <v>44645.367418981485</v>
      </c>
      <c r="C2116" s="196">
        <v>0.1</v>
      </c>
      <c r="D2116" s="196">
        <v>9.9600000000000008E-2</v>
      </c>
      <c r="E2116" s="196">
        <v>4.0000000000000002E-4</v>
      </c>
      <c r="F2116" s="197" t="s">
        <v>9936</v>
      </c>
    </row>
    <row r="2117" spans="2:6" x14ac:dyDescent="0.25">
      <c r="B2117" s="283">
        <v>44645.372858796298</v>
      </c>
      <c r="C2117" s="196">
        <v>1</v>
      </c>
      <c r="D2117" s="196">
        <v>0.996</v>
      </c>
      <c r="E2117" s="196">
        <v>4.0000000000000001E-3</v>
      </c>
      <c r="F2117" s="197" t="s">
        <v>5362</v>
      </c>
    </row>
    <row r="2118" spans="2:6" x14ac:dyDescent="0.25">
      <c r="B2118" s="283">
        <v>44645.372881944444</v>
      </c>
      <c r="C2118" s="196">
        <v>0.1</v>
      </c>
      <c r="D2118" s="196">
        <v>9.9600000000000008E-2</v>
      </c>
      <c r="E2118" s="196">
        <v>4.0000000000000002E-4</v>
      </c>
      <c r="F2118" s="197" t="s">
        <v>9936</v>
      </c>
    </row>
    <row r="2119" spans="2:6" x14ac:dyDescent="0.25">
      <c r="B2119" s="283">
        <v>44645.38003472222</v>
      </c>
      <c r="C2119" s="196">
        <v>100</v>
      </c>
      <c r="D2119" s="196">
        <v>99.6</v>
      </c>
      <c r="E2119" s="196">
        <v>0.4</v>
      </c>
      <c r="F2119" s="197" t="s">
        <v>3186</v>
      </c>
    </row>
    <row r="2120" spans="2:6" x14ac:dyDescent="0.25">
      <c r="B2120" s="283">
        <v>44645.381030092591</v>
      </c>
      <c r="C2120" s="196">
        <v>1</v>
      </c>
      <c r="D2120" s="196">
        <v>0.996</v>
      </c>
      <c r="E2120" s="196">
        <v>4.0000000000000001E-3</v>
      </c>
      <c r="F2120" s="197" t="s">
        <v>5362</v>
      </c>
    </row>
    <row r="2121" spans="2:6" x14ac:dyDescent="0.25">
      <c r="B2121" s="283">
        <v>44645.387152777781</v>
      </c>
      <c r="C2121" s="196">
        <v>0.1</v>
      </c>
      <c r="D2121" s="196">
        <v>9.9600000000000008E-2</v>
      </c>
      <c r="E2121" s="196">
        <v>4.0000000000000002E-4</v>
      </c>
      <c r="F2121" s="197" t="s">
        <v>9936</v>
      </c>
    </row>
    <row r="2122" spans="2:6" x14ac:dyDescent="0.25">
      <c r="B2122" s="283">
        <v>44645.38758101852</v>
      </c>
      <c r="C2122" s="196">
        <v>1</v>
      </c>
      <c r="D2122" s="196">
        <v>0.996</v>
      </c>
      <c r="E2122" s="196">
        <v>4.0000000000000001E-3</v>
      </c>
      <c r="F2122" s="197" t="s">
        <v>5362</v>
      </c>
    </row>
    <row r="2123" spans="2:6" x14ac:dyDescent="0.25">
      <c r="B2123" s="283">
        <v>44645.387858796297</v>
      </c>
      <c r="C2123" s="196">
        <v>0.1</v>
      </c>
      <c r="D2123" s="196">
        <v>9.9600000000000008E-2</v>
      </c>
      <c r="E2123" s="196">
        <v>4.0000000000000002E-4</v>
      </c>
      <c r="F2123" s="197" t="s">
        <v>9936</v>
      </c>
    </row>
    <row r="2124" spans="2:6" x14ac:dyDescent="0.25">
      <c r="B2124" s="283">
        <v>44645.392893518518</v>
      </c>
      <c r="C2124" s="196">
        <v>1</v>
      </c>
      <c r="D2124" s="196">
        <v>0.996</v>
      </c>
      <c r="E2124" s="196">
        <v>4.0000000000000001E-3</v>
      </c>
      <c r="F2124" s="197" t="s">
        <v>5362</v>
      </c>
    </row>
    <row r="2125" spans="2:6" x14ac:dyDescent="0.25">
      <c r="B2125" s="283">
        <v>44645.393043981479</v>
      </c>
      <c r="C2125" s="196">
        <v>300</v>
      </c>
      <c r="D2125" s="196">
        <v>298.8</v>
      </c>
      <c r="E2125" s="196">
        <v>1.2000000000000002</v>
      </c>
      <c r="F2125" s="197" t="s">
        <v>828</v>
      </c>
    </row>
    <row r="2126" spans="2:6" x14ac:dyDescent="0.25">
      <c r="B2126" s="283">
        <v>44645.393587962964</v>
      </c>
      <c r="C2126" s="196">
        <v>500</v>
      </c>
      <c r="D2126" s="196">
        <v>498</v>
      </c>
      <c r="E2126" s="196">
        <v>2</v>
      </c>
      <c r="F2126" s="197" t="s">
        <v>125</v>
      </c>
    </row>
    <row r="2127" spans="2:6" x14ac:dyDescent="0.25">
      <c r="B2127" s="283">
        <v>44645.393726851849</v>
      </c>
      <c r="C2127" s="196">
        <v>0.1</v>
      </c>
      <c r="D2127" s="196">
        <v>9.9600000000000008E-2</v>
      </c>
      <c r="E2127" s="196">
        <v>4.0000000000000002E-4</v>
      </c>
      <c r="F2127" s="197" t="s">
        <v>5316</v>
      </c>
    </row>
    <row r="2128" spans="2:6" x14ac:dyDescent="0.25">
      <c r="B2128" s="283">
        <v>44645.39534722222</v>
      </c>
      <c r="C2128" s="196">
        <v>40</v>
      </c>
      <c r="D2128" s="196">
        <v>39.840000000000003</v>
      </c>
      <c r="E2128" s="196">
        <v>0.16000000000000003</v>
      </c>
      <c r="F2128" s="197" t="s">
        <v>9318</v>
      </c>
    </row>
    <row r="2129" spans="2:6" x14ac:dyDescent="0.25">
      <c r="B2129" s="283">
        <v>44645.396261574075</v>
      </c>
      <c r="C2129" s="196">
        <v>1000</v>
      </c>
      <c r="D2129" s="196">
        <v>996</v>
      </c>
      <c r="E2129" s="196">
        <v>4</v>
      </c>
      <c r="F2129" s="197" t="s">
        <v>566</v>
      </c>
    </row>
    <row r="2130" spans="2:6" x14ac:dyDescent="0.25">
      <c r="B2130" s="283">
        <v>44645.401689814818</v>
      </c>
      <c r="C2130" s="196">
        <v>0.1</v>
      </c>
      <c r="D2130" s="196">
        <v>9.9600000000000008E-2</v>
      </c>
      <c r="E2130" s="196">
        <v>4.0000000000000002E-4</v>
      </c>
      <c r="F2130" s="197" t="s">
        <v>9936</v>
      </c>
    </row>
    <row r="2131" spans="2:6" x14ac:dyDescent="0.25">
      <c r="B2131" s="283">
        <v>44645.402314814812</v>
      </c>
      <c r="C2131" s="196">
        <v>100</v>
      </c>
      <c r="D2131" s="196">
        <v>99.6</v>
      </c>
      <c r="E2131" s="196">
        <v>0.4</v>
      </c>
      <c r="F2131" s="197" t="s">
        <v>1005</v>
      </c>
    </row>
    <row r="2132" spans="2:6" x14ac:dyDescent="0.25">
      <c r="B2132" s="283">
        <v>44645.402743055558</v>
      </c>
      <c r="C2132" s="196">
        <v>100</v>
      </c>
      <c r="D2132" s="196">
        <v>99.6</v>
      </c>
      <c r="E2132" s="196">
        <v>0.4</v>
      </c>
      <c r="F2132" s="197" t="s">
        <v>373</v>
      </c>
    </row>
    <row r="2133" spans="2:6" x14ac:dyDescent="0.25">
      <c r="B2133" s="283">
        <v>44645.405949074076</v>
      </c>
      <c r="C2133" s="196">
        <v>0.1</v>
      </c>
      <c r="D2133" s="196">
        <v>9.9600000000000008E-2</v>
      </c>
      <c r="E2133" s="196">
        <v>4.0000000000000002E-4</v>
      </c>
      <c r="F2133" s="197" t="s">
        <v>9936</v>
      </c>
    </row>
    <row r="2134" spans="2:6" x14ac:dyDescent="0.25">
      <c r="B2134" s="283">
        <v>44645.408726851849</v>
      </c>
      <c r="C2134" s="196">
        <v>0.1</v>
      </c>
      <c r="D2134" s="196">
        <v>9.9600000000000008E-2</v>
      </c>
      <c r="E2134" s="196">
        <v>4.0000000000000002E-4</v>
      </c>
      <c r="F2134" s="197" t="s">
        <v>9936</v>
      </c>
    </row>
    <row r="2135" spans="2:6" x14ac:dyDescent="0.25">
      <c r="B2135" s="283">
        <v>44645.410891203705</v>
      </c>
      <c r="C2135" s="196">
        <v>0.1</v>
      </c>
      <c r="D2135" s="196">
        <v>9.9600000000000008E-2</v>
      </c>
      <c r="E2135" s="196">
        <v>4.0000000000000002E-4</v>
      </c>
      <c r="F2135" s="197" t="s">
        <v>9936</v>
      </c>
    </row>
    <row r="2136" spans="2:6" x14ac:dyDescent="0.25">
      <c r="B2136" s="283">
        <v>44645.412731481483</v>
      </c>
      <c r="C2136" s="196">
        <v>5000</v>
      </c>
      <c r="D2136" s="196">
        <v>4980</v>
      </c>
      <c r="E2136" s="196">
        <v>20</v>
      </c>
      <c r="F2136" s="197" t="s">
        <v>13007</v>
      </c>
    </row>
    <row r="2137" spans="2:6" x14ac:dyDescent="0.25">
      <c r="B2137" s="283">
        <v>44645.413553240738</v>
      </c>
      <c r="C2137" s="196">
        <v>0.1</v>
      </c>
      <c r="D2137" s="196">
        <v>9.9600000000000008E-2</v>
      </c>
      <c r="E2137" s="196">
        <v>4.0000000000000002E-4</v>
      </c>
      <c r="F2137" s="197" t="s">
        <v>9936</v>
      </c>
    </row>
    <row r="2138" spans="2:6" x14ac:dyDescent="0.25">
      <c r="B2138" s="283">
        <v>44645.416446759256</v>
      </c>
      <c r="C2138" s="196">
        <v>500</v>
      </c>
      <c r="D2138" s="196">
        <v>498</v>
      </c>
      <c r="E2138" s="196">
        <v>2</v>
      </c>
      <c r="F2138" s="197" t="s">
        <v>3356</v>
      </c>
    </row>
    <row r="2139" spans="2:6" x14ac:dyDescent="0.25">
      <c r="B2139" s="283">
        <v>44645.41684027778</v>
      </c>
      <c r="C2139" s="196">
        <v>11</v>
      </c>
      <c r="D2139" s="196">
        <v>10.956</v>
      </c>
      <c r="E2139" s="196">
        <v>4.4000000000000004E-2</v>
      </c>
      <c r="F2139" s="197" t="s">
        <v>3752</v>
      </c>
    </row>
    <row r="2140" spans="2:6" x14ac:dyDescent="0.25">
      <c r="B2140" s="283">
        <v>44645.417164351849</v>
      </c>
      <c r="C2140" s="196">
        <v>0.1</v>
      </c>
      <c r="D2140" s="196">
        <v>9.9600000000000008E-2</v>
      </c>
      <c r="E2140" s="196">
        <v>4.0000000000000002E-4</v>
      </c>
      <c r="F2140" s="197" t="s">
        <v>9936</v>
      </c>
    </row>
    <row r="2141" spans="2:6" x14ac:dyDescent="0.25">
      <c r="B2141" s="283">
        <v>44645.419317129628</v>
      </c>
      <c r="C2141" s="196">
        <v>0.1</v>
      </c>
      <c r="D2141" s="196">
        <v>9.9600000000000008E-2</v>
      </c>
      <c r="E2141" s="196">
        <v>4.0000000000000002E-4</v>
      </c>
      <c r="F2141" s="197" t="s">
        <v>9936</v>
      </c>
    </row>
    <row r="2142" spans="2:6" x14ac:dyDescent="0.25">
      <c r="B2142" s="283">
        <v>44645.423692129632</v>
      </c>
      <c r="C2142" s="196">
        <v>0.1</v>
      </c>
      <c r="D2142" s="196">
        <v>9.9600000000000008E-2</v>
      </c>
      <c r="E2142" s="196">
        <v>4.0000000000000002E-4</v>
      </c>
      <c r="F2142" s="197" t="s">
        <v>9936</v>
      </c>
    </row>
    <row r="2143" spans="2:6" x14ac:dyDescent="0.25">
      <c r="B2143" s="283">
        <v>44645.435636574075</v>
      </c>
      <c r="C2143" s="196">
        <v>1</v>
      </c>
      <c r="D2143" s="196">
        <v>0.996</v>
      </c>
      <c r="E2143" s="196">
        <v>4.0000000000000001E-3</v>
      </c>
      <c r="F2143" s="197" t="s">
        <v>4156</v>
      </c>
    </row>
    <row r="2144" spans="2:6" x14ac:dyDescent="0.25">
      <c r="B2144" s="283">
        <v>44645.437835648147</v>
      </c>
      <c r="C2144" s="196">
        <v>0.1</v>
      </c>
      <c r="D2144" s="196">
        <v>9.9600000000000008E-2</v>
      </c>
      <c r="E2144" s="196">
        <v>4.0000000000000002E-4</v>
      </c>
      <c r="F2144" s="197" t="s">
        <v>5316</v>
      </c>
    </row>
    <row r="2145" spans="2:6" x14ac:dyDescent="0.25">
      <c r="B2145" s="283">
        <v>44645.440960648149</v>
      </c>
      <c r="C2145" s="196">
        <v>0.1</v>
      </c>
      <c r="D2145" s="196">
        <v>9.9600000000000008E-2</v>
      </c>
      <c r="E2145" s="196">
        <v>4.0000000000000002E-4</v>
      </c>
      <c r="F2145" s="197" t="s">
        <v>5316</v>
      </c>
    </row>
    <row r="2146" spans="2:6" x14ac:dyDescent="0.25">
      <c r="B2146" s="283">
        <v>44645.444606481484</v>
      </c>
      <c r="C2146" s="196">
        <v>0.1</v>
      </c>
      <c r="D2146" s="196">
        <v>9.9600000000000008E-2</v>
      </c>
      <c r="E2146" s="196">
        <v>4.0000000000000002E-4</v>
      </c>
      <c r="F2146" s="197" t="s">
        <v>5316</v>
      </c>
    </row>
    <row r="2147" spans="2:6" x14ac:dyDescent="0.25">
      <c r="B2147" s="283">
        <v>44645.445787037039</v>
      </c>
      <c r="C2147" s="196">
        <v>1</v>
      </c>
      <c r="D2147" s="196">
        <v>0.996</v>
      </c>
      <c r="E2147" s="196">
        <v>4.0000000000000001E-3</v>
      </c>
      <c r="F2147" s="197" t="s">
        <v>1153</v>
      </c>
    </row>
    <row r="2148" spans="2:6" x14ac:dyDescent="0.25">
      <c r="B2148" s="283">
        <v>44645.446134259262</v>
      </c>
      <c r="C2148" s="196">
        <v>1000</v>
      </c>
      <c r="D2148" s="196">
        <v>996</v>
      </c>
      <c r="E2148" s="196">
        <v>4</v>
      </c>
      <c r="F2148" s="197" t="s">
        <v>137</v>
      </c>
    </row>
    <row r="2149" spans="2:6" x14ac:dyDescent="0.25">
      <c r="B2149" s="283">
        <v>44645.450462962966</v>
      </c>
      <c r="C2149" s="196">
        <v>1</v>
      </c>
      <c r="D2149" s="196">
        <v>0.996</v>
      </c>
      <c r="E2149" s="196">
        <v>4.0000000000000001E-3</v>
      </c>
      <c r="F2149" s="197" t="s">
        <v>5362</v>
      </c>
    </row>
    <row r="2150" spans="2:6" x14ac:dyDescent="0.25">
      <c r="B2150" s="283">
        <v>44645.451319444444</v>
      </c>
      <c r="C2150" s="196">
        <v>1</v>
      </c>
      <c r="D2150" s="196">
        <v>0.996</v>
      </c>
      <c r="E2150" s="196">
        <v>4.0000000000000001E-3</v>
      </c>
      <c r="F2150" s="197" t="s">
        <v>5362</v>
      </c>
    </row>
    <row r="2151" spans="2:6" x14ac:dyDescent="0.25">
      <c r="B2151" s="283">
        <v>44645.453946759262</v>
      </c>
      <c r="C2151" s="196">
        <v>1</v>
      </c>
      <c r="D2151" s="196">
        <v>0.996</v>
      </c>
      <c r="E2151" s="196">
        <v>4.0000000000000001E-3</v>
      </c>
      <c r="F2151" s="197" t="s">
        <v>5362</v>
      </c>
    </row>
    <row r="2152" spans="2:6" x14ac:dyDescent="0.25">
      <c r="B2152" s="283">
        <v>44645.470543981479</v>
      </c>
      <c r="C2152" s="196">
        <v>10</v>
      </c>
      <c r="D2152" s="196">
        <v>9.9600000000000009</v>
      </c>
      <c r="E2152" s="196">
        <v>4.0000000000000008E-2</v>
      </c>
      <c r="F2152" s="197" t="s">
        <v>819</v>
      </c>
    </row>
    <row r="2153" spans="2:6" x14ac:dyDescent="0.25">
      <c r="B2153" s="283">
        <v>44645.487905092596</v>
      </c>
      <c r="C2153" s="196">
        <v>1000</v>
      </c>
      <c r="D2153" s="196">
        <v>996</v>
      </c>
      <c r="E2153" s="196">
        <v>4</v>
      </c>
      <c r="F2153" s="197" t="s">
        <v>13008</v>
      </c>
    </row>
    <row r="2154" spans="2:6" x14ac:dyDescent="0.25">
      <c r="B2154" s="283">
        <v>44645.501979166664</v>
      </c>
      <c r="C2154" s="196">
        <v>500</v>
      </c>
      <c r="D2154" s="196">
        <v>498</v>
      </c>
      <c r="E2154" s="196">
        <v>2</v>
      </c>
      <c r="F2154" s="197" t="s">
        <v>10719</v>
      </c>
    </row>
    <row r="2155" spans="2:6" x14ac:dyDescent="0.25">
      <c r="B2155" s="283">
        <v>44645.526469907411</v>
      </c>
      <c r="C2155" s="196">
        <v>0.1</v>
      </c>
      <c r="D2155" s="196">
        <v>9.9600000000000008E-2</v>
      </c>
      <c r="E2155" s="196">
        <v>4.0000000000000002E-4</v>
      </c>
      <c r="F2155" s="197" t="s">
        <v>1991</v>
      </c>
    </row>
    <row r="2156" spans="2:6" x14ac:dyDescent="0.25">
      <c r="B2156" s="283">
        <v>44645.529930555553</v>
      </c>
      <c r="C2156" s="196">
        <v>0.1</v>
      </c>
      <c r="D2156" s="196">
        <v>9.9600000000000008E-2</v>
      </c>
      <c r="E2156" s="196">
        <v>4.0000000000000002E-4</v>
      </c>
      <c r="F2156" s="197" t="s">
        <v>1991</v>
      </c>
    </row>
    <row r="2157" spans="2:6" x14ac:dyDescent="0.25">
      <c r="B2157" s="283">
        <v>44645.543298611112</v>
      </c>
      <c r="C2157" s="196">
        <v>150</v>
      </c>
      <c r="D2157" s="196">
        <v>149.4</v>
      </c>
      <c r="E2157" s="196">
        <v>0.60000000000000009</v>
      </c>
      <c r="F2157" s="197" t="s">
        <v>3577</v>
      </c>
    </row>
    <row r="2158" spans="2:6" x14ac:dyDescent="0.25">
      <c r="B2158" s="283">
        <v>44645.547395833331</v>
      </c>
      <c r="C2158" s="196">
        <v>200</v>
      </c>
      <c r="D2158" s="196">
        <v>199.2</v>
      </c>
      <c r="E2158" s="196">
        <v>0.8</v>
      </c>
      <c r="F2158" s="197" t="s">
        <v>13009</v>
      </c>
    </row>
    <row r="2159" spans="2:6" x14ac:dyDescent="0.25">
      <c r="B2159" s="283">
        <v>44645.55064814815</v>
      </c>
      <c r="C2159" s="196">
        <v>800</v>
      </c>
      <c r="D2159" s="196">
        <v>796.8</v>
      </c>
      <c r="E2159" s="196">
        <v>3.2</v>
      </c>
      <c r="F2159" s="197" t="s">
        <v>3091</v>
      </c>
    </row>
    <row r="2160" spans="2:6" x14ac:dyDescent="0.25">
      <c r="B2160" s="283">
        <v>44645.564120370371</v>
      </c>
      <c r="C2160" s="196">
        <v>0.1</v>
      </c>
      <c r="D2160" s="196">
        <v>9.9600000000000008E-2</v>
      </c>
      <c r="E2160" s="196">
        <v>4.0000000000000002E-4</v>
      </c>
      <c r="F2160" s="197" t="s">
        <v>1991</v>
      </c>
    </row>
    <row r="2161" spans="2:6" x14ac:dyDescent="0.25">
      <c r="B2161" s="283">
        <v>44645.569537037038</v>
      </c>
      <c r="C2161" s="196">
        <v>1100</v>
      </c>
      <c r="D2161" s="196">
        <v>1095.5999999999999</v>
      </c>
      <c r="E2161" s="196">
        <v>4.4000000000000004</v>
      </c>
      <c r="F2161" s="197" t="s">
        <v>2840</v>
      </c>
    </row>
    <row r="2162" spans="2:6" x14ac:dyDescent="0.25">
      <c r="B2162" s="283">
        <v>44645.571458333332</v>
      </c>
      <c r="C2162" s="196">
        <v>0.1</v>
      </c>
      <c r="D2162" s="196">
        <v>9.9600000000000008E-2</v>
      </c>
      <c r="E2162" s="196">
        <v>4.0000000000000002E-4</v>
      </c>
      <c r="F2162" s="197" t="s">
        <v>1991</v>
      </c>
    </row>
    <row r="2163" spans="2:6" x14ac:dyDescent="0.25">
      <c r="B2163" s="283">
        <v>44645.573877314811</v>
      </c>
      <c r="C2163" s="196">
        <v>1</v>
      </c>
      <c r="D2163" s="196">
        <v>0.996</v>
      </c>
      <c r="E2163" s="196">
        <v>4.0000000000000001E-3</v>
      </c>
      <c r="F2163" s="197" t="s">
        <v>5357</v>
      </c>
    </row>
    <row r="2164" spans="2:6" x14ac:dyDescent="0.25">
      <c r="B2164" s="283">
        <v>44645.600081018521</v>
      </c>
      <c r="C2164" s="196">
        <v>500</v>
      </c>
      <c r="D2164" s="196">
        <v>498</v>
      </c>
      <c r="E2164" s="196">
        <v>2</v>
      </c>
      <c r="F2164" s="197" t="s">
        <v>2949</v>
      </c>
    </row>
    <row r="2165" spans="2:6" x14ac:dyDescent="0.25">
      <c r="B2165" s="283">
        <v>44645.605486111112</v>
      </c>
      <c r="C2165" s="196">
        <v>50000</v>
      </c>
      <c r="D2165" s="196">
        <v>49800</v>
      </c>
      <c r="E2165" s="196">
        <v>200</v>
      </c>
      <c r="F2165" s="197" t="s">
        <v>1540</v>
      </c>
    </row>
    <row r="2166" spans="2:6" x14ac:dyDescent="0.25">
      <c r="B2166" s="283">
        <v>44645.605902777781</v>
      </c>
      <c r="C2166" s="196">
        <v>0.1</v>
      </c>
      <c r="D2166" s="196">
        <v>9.9600000000000008E-2</v>
      </c>
      <c r="E2166" s="196">
        <v>4.0000000000000002E-4</v>
      </c>
      <c r="F2166" s="197" t="s">
        <v>4172</v>
      </c>
    </row>
    <row r="2167" spans="2:6" x14ac:dyDescent="0.25">
      <c r="B2167" s="283">
        <v>44645.608194444445</v>
      </c>
      <c r="C2167" s="196">
        <v>0.1</v>
      </c>
      <c r="D2167" s="196">
        <v>9.9600000000000008E-2</v>
      </c>
      <c r="E2167" s="196">
        <v>4.0000000000000002E-4</v>
      </c>
      <c r="F2167" s="197" t="s">
        <v>4172</v>
      </c>
    </row>
    <row r="2168" spans="2:6" x14ac:dyDescent="0.25">
      <c r="B2168" s="283">
        <v>44645.613657407404</v>
      </c>
      <c r="C2168" s="196">
        <v>0.1</v>
      </c>
      <c r="D2168" s="196">
        <v>9.9600000000000008E-2</v>
      </c>
      <c r="E2168" s="196">
        <v>4.0000000000000002E-4</v>
      </c>
      <c r="F2168" s="197" t="s">
        <v>4172</v>
      </c>
    </row>
    <row r="2169" spans="2:6" x14ac:dyDescent="0.25">
      <c r="B2169" s="283">
        <v>44645.615069444444</v>
      </c>
      <c r="C2169" s="196">
        <v>1000</v>
      </c>
      <c r="D2169" s="196">
        <v>996</v>
      </c>
      <c r="E2169" s="196">
        <v>4</v>
      </c>
      <c r="F2169" s="197" t="s">
        <v>2608</v>
      </c>
    </row>
    <row r="2170" spans="2:6" x14ac:dyDescent="0.25">
      <c r="B2170" s="283">
        <v>44645.617303240739</v>
      </c>
      <c r="C2170" s="196">
        <v>0.1</v>
      </c>
      <c r="D2170" s="196">
        <v>9.9600000000000008E-2</v>
      </c>
      <c r="E2170" s="196">
        <v>4.0000000000000002E-4</v>
      </c>
      <c r="F2170" s="197" t="s">
        <v>5423</v>
      </c>
    </row>
    <row r="2171" spans="2:6" x14ac:dyDescent="0.25">
      <c r="B2171" s="283">
        <v>44645.618807870371</v>
      </c>
      <c r="C2171" s="196">
        <v>0.1</v>
      </c>
      <c r="D2171" s="196">
        <v>9.9600000000000008E-2</v>
      </c>
      <c r="E2171" s="196">
        <v>4.0000000000000002E-4</v>
      </c>
      <c r="F2171" s="197" t="s">
        <v>5423</v>
      </c>
    </row>
    <row r="2172" spans="2:6" x14ac:dyDescent="0.25">
      <c r="B2172" s="283">
        <v>44645.619722222225</v>
      </c>
      <c r="C2172" s="196">
        <v>0.1</v>
      </c>
      <c r="D2172" s="196">
        <v>9.9600000000000008E-2</v>
      </c>
      <c r="E2172" s="196">
        <v>4.0000000000000002E-4</v>
      </c>
      <c r="F2172" s="197" t="s">
        <v>4172</v>
      </c>
    </row>
    <row r="2173" spans="2:6" x14ac:dyDescent="0.25">
      <c r="B2173" s="283">
        <v>44645.635023148148</v>
      </c>
      <c r="C2173" s="196">
        <v>12000</v>
      </c>
      <c r="D2173" s="196">
        <v>11952</v>
      </c>
      <c r="E2173" s="196">
        <v>48</v>
      </c>
      <c r="F2173" s="197" t="s">
        <v>13010</v>
      </c>
    </row>
    <row r="2174" spans="2:6" x14ac:dyDescent="0.25">
      <c r="B2174" s="283">
        <v>44645.635370370372</v>
      </c>
      <c r="C2174" s="196">
        <v>0.1</v>
      </c>
      <c r="D2174" s="196">
        <v>9.9600000000000008E-2</v>
      </c>
      <c r="E2174" s="196">
        <v>4.0000000000000002E-4</v>
      </c>
      <c r="F2174" s="197" t="s">
        <v>5423</v>
      </c>
    </row>
    <row r="2175" spans="2:6" x14ac:dyDescent="0.25">
      <c r="B2175" s="283">
        <v>44645.636203703703</v>
      </c>
      <c r="C2175" s="196">
        <v>0.1</v>
      </c>
      <c r="D2175" s="196">
        <v>9.9600000000000008E-2</v>
      </c>
      <c r="E2175" s="196">
        <v>4.0000000000000002E-4</v>
      </c>
      <c r="F2175" s="197" t="s">
        <v>5423</v>
      </c>
    </row>
    <row r="2176" spans="2:6" x14ac:dyDescent="0.25">
      <c r="B2176" s="283">
        <v>44645.640567129631</v>
      </c>
      <c r="C2176" s="196">
        <v>0.1</v>
      </c>
      <c r="D2176" s="196">
        <v>9.9600000000000008E-2</v>
      </c>
      <c r="E2176" s="196">
        <v>4.0000000000000002E-4</v>
      </c>
      <c r="F2176" s="197" t="s">
        <v>5423</v>
      </c>
    </row>
    <row r="2177" spans="2:6" x14ac:dyDescent="0.25">
      <c r="B2177" s="283">
        <v>44645.644270833334</v>
      </c>
      <c r="C2177" s="196">
        <v>0.1</v>
      </c>
      <c r="D2177" s="196">
        <v>9.9600000000000008E-2</v>
      </c>
      <c r="E2177" s="196">
        <v>4.0000000000000002E-4</v>
      </c>
      <c r="F2177" s="197" t="s">
        <v>5423</v>
      </c>
    </row>
    <row r="2178" spans="2:6" x14ac:dyDescent="0.25">
      <c r="B2178" s="283">
        <v>44645.644467592596</v>
      </c>
      <c r="C2178" s="196">
        <v>438.18</v>
      </c>
      <c r="D2178" s="196">
        <v>436.42728</v>
      </c>
      <c r="E2178" s="196">
        <v>1.7527200000000001</v>
      </c>
      <c r="F2178" s="197" t="s">
        <v>11239</v>
      </c>
    </row>
    <row r="2179" spans="2:6" x14ac:dyDescent="0.25">
      <c r="B2179" s="283">
        <v>44645.645266203705</v>
      </c>
      <c r="C2179" s="196">
        <v>0.1</v>
      </c>
      <c r="D2179" s="196">
        <v>9.9600000000000008E-2</v>
      </c>
      <c r="E2179" s="196">
        <v>4.0000000000000002E-4</v>
      </c>
      <c r="F2179" s="197" t="s">
        <v>5423</v>
      </c>
    </row>
    <row r="2180" spans="2:6" x14ac:dyDescent="0.25">
      <c r="B2180" s="283">
        <v>44645.647465277776</v>
      </c>
      <c r="C2180" s="196">
        <v>0.1</v>
      </c>
      <c r="D2180" s="196">
        <v>9.9600000000000008E-2</v>
      </c>
      <c r="E2180" s="196">
        <v>4.0000000000000002E-4</v>
      </c>
      <c r="F2180" s="197" t="s">
        <v>5423</v>
      </c>
    </row>
    <row r="2181" spans="2:6" x14ac:dyDescent="0.25">
      <c r="B2181" s="283">
        <v>44645.649351851855</v>
      </c>
      <c r="C2181" s="196">
        <v>0.1</v>
      </c>
      <c r="D2181" s="196">
        <v>9.9600000000000008E-2</v>
      </c>
      <c r="E2181" s="196">
        <v>4.0000000000000002E-4</v>
      </c>
      <c r="F2181" s="197" t="s">
        <v>5423</v>
      </c>
    </row>
    <row r="2182" spans="2:6" x14ac:dyDescent="0.25">
      <c r="B2182" s="283">
        <v>44645.651180555556</v>
      </c>
      <c r="C2182" s="196">
        <v>400</v>
      </c>
      <c r="D2182" s="196">
        <v>398.4</v>
      </c>
      <c r="E2182" s="196">
        <v>1.6</v>
      </c>
      <c r="F2182" s="197" t="s">
        <v>2025</v>
      </c>
    </row>
    <row r="2183" spans="2:6" x14ac:dyDescent="0.25">
      <c r="B2183" s="283">
        <v>44645.654652777775</v>
      </c>
      <c r="C2183" s="196">
        <v>200</v>
      </c>
      <c r="D2183" s="196">
        <v>199.2</v>
      </c>
      <c r="E2183" s="196">
        <v>0.8</v>
      </c>
      <c r="F2183" s="197" t="s">
        <v>1224</v>
      </c>
    </row>
    <row r="2184" spans="2:6" x14ac:dyDescent="0.25">
      <c r="B2184" s="283">
        <v>44645.656377314815</v>
      </c>
      <c r="C2184" s="196">
        <v>10</v>
      </c>
      <c r="D2184" s="196">
        <v>9.9600000000000009</v>
      </c>
      <c r="E2184" s="196">
        <v>4.0000000000000008E-2</v>
      </c>
      <c r="F2184" s="197" t="s">
        <v>5335</v>
      </c>
    </row>
    <row r="2185" spans="2:6" x14ac:dyDescent="0.25">
      <c r="B2185" s="283">
        <v>44645.657777777778</v>
      </c>
      <c r="C2185" s="196">
        <v>500</v>
      </c>
      <c r="D2185" s="196">
        <v>498</v>
      </c>
      <c r="E2185" s="196">
        <v>2</v>
      </c>
      <c r="F2185" s="197" t="s">
        <v>3263</v>
      </c>
    </row>
    <row r="2186" spans="2:6" x14ac:dyDescent="0.25">
      <c r="B2186" s="283">
        <v>44645.671111111114</v>
      </c>
      <c r="C2186" s="196">
        <v>100</v>
      </c>
      <c r="D2186" s="196">
        <v>99.6</v>
      </c>
      <c r="E2186" s="196">
        <v>0.4</v>
      </c>
      <c r="F2186" s="197" t="s">
        <v>4230</v>
      </c>
    </row>
    <row r="2187" spans="2:6" x14ac:dyDescent="0.25">
      <c r="B2187" s="283">
        <v>44645.679363425923</v>
      </c>
      <c r="C2187" s="196">
        <v>10</v>
      </c>
      <c r="D2187" s="196">
        <v>9.9600000000000009</v>
      </c>
      <c r="E2187" s="196">
        <v>4.0000000000000008E-2</v>
      </c>
      <c r="F2187" s="197" t="s">
        <v>2423</v>
      </c>
    </row>
    <row r="2188" spans="2:6" x14ac:dyDescent="0.25">
      <c r="B2188" s="283">
        <v>44645.680844907409</v>
      </c>
      <c r="C2188" s="196">
        <v>10</v>
      </c>
      <c r="D2188" s="196">
        <v>9.9600000000000009</v>
      </c>
      <c r="E2188" s="196">
        <v>4.0000000000000008E-2</v>
      </c>
      <c r="F2188" s="197" t="s">
        <v>146</v>
      </c>
    </row>
    <row r="2189" spans="2:6" x14ac:dyDescent="0.25">
      <c r="B2189" s="283">
        <v>44645.684502314813</v>
      </c>
      <c r="C2189" s="196">
        <v>200</v>
      </c>
      <c r="D2189" s="196">
        <v>199.2</v>
      </c>
      <c r="E2189" s="196">
        <v>0.8</v>
      </c>
      <c r="F2189" s="197" t="s">
        <v>13011</v>
      </c>
    </row>
    <row r="2190" spans="2:6" x14ac:dyDescent="0.25">
      <c r="B2190" s="283">
        <v>44645.684687499997</v>
      </c>
      <c r="C2190" s="196">
        <v>1</v>
      </c>
      <c r="D2190" s="196">
        <v>0.996</v>
      </c>
      <c r="E2190" s="196">
        <v>4.0000000000000001E-3</v>
      </c>
      <c r="F2190" s="197" t="s">
        <v>5362</v>
      </c>
    </row>
    <row r="2191" spans="2:6" x14ac:dyDescent="0.25">
      <c r="B2191" s="283">
        <v>44645.685497685183</v>
      </c>
      <c r="C2191" s="196">
        <v>1</v>
      </c>
      <c r="D2191" s="196">
        <v>0.996</v>
      </c>
      <c r="E2191" s="196">
        <v>4.0000000000000001E-3</v>
      </c>
      <c r="F2191" s="197" t="s">
        <v>5362</v>
      </c>
    </row>
    <row r="2192" spans="2:6" x14ac:dyDescent="0.25">
      <c r="B2192" s="283">
        <v>44645.690972222219</v>
      </c>
      <c r="C2192" s="196">
        <v>100</v>
      </c>
      <c r="D2192" s="196">
        <v>99.6</v>
      </c>
      <c r="E2192" s="196">
        <v>0.4</v>
      </c>
      <c r="F2192" s="197" t="s">
        <v>13012</v>
      </c>
    </row>
    <row r="2193" spans="2:6" x14ac:dyDescent="0.25">
      <c r="B2193" s="283">
        <v>44645.692395833335</v>
      </c>
      <c r="C2193" s="196">
        <v>200</v>
      </c>
      <c r="D2193" s="196">
        <v>199.2</v>
      </c>
      <c r="E2193" s="196">
        <v>0.8</v>
      </c>
      <c r="F2193" s="197" t="s">
        <v>13013</v>
      </c>
    </row>
    <row r="2194" spans="2:6" x14ac:dyDescent="0.25">
      <c r="B2194" s="283">
        <v>44645.708402777775</v>
      </c>
      <c r="C2194" s="196">
        <v>300</v>
      </c>
      <c r="D2194" s="196">
        <v>298.8</v>
      </c>
      <c r="E2194" s="196">
        <v>1.2000000000000002</v>
      </c>
      <c r="F2194" s="197" t="s">
        <v>3326</v>
      </c>
    </row>
    <row r="2195" spans="2:6" x14ac:dyDescent="0.25">
      <c r="B2195" s="283">
        <v>44645.716006944444</v>
      </c>
      <c r="C2195" s="196">
        <v>50</v>
      </c>
      <c r="D2195" s="196">
        <v>49.8</v>
      </c>
      <c r="E2195" s="196">
        <v>0.2</v>
      </c>
      <c r="F2195" s="197" t="s">
        <v>1555</v>
      </c>
    </row>
    <row r="2196" spans="2:6" x14ac:dyDescent="0.25">
      <c r="B2196" s="283">
        <v>44645.720439814817</v>
      </c>
      <c r="C2196" s="196">
        <v>300</v>
      </c>
      <c r="D2196" s="196">
        <v>298.8</v>
      </c>
      <c r="E2196" s="196">
        <v>1.2000000000000002</v>
      </c>
      <c r="F2196" s="197" t="s">
        <v>404</v>
      </c>
    </row>
    <row r="2197" spans="2:6" x14ac:dyDescent="0.25">
      <c r="B2197" s="283">
        <v>44645.770995370367</v>
      </c>
      <c r="C2197" s="196">
        <v>1000</v>
      </c>
      <c r="D2197" s="196">
        <v>996</v>
      </c>
      <c r="E2197" s="196">
        <v>4</v>
      </c>
      <c r="F2197" s="197" t="s">
        <v>4045</v>
      </c>
    </row>
    <row r="2198" spans="2:6" x14ac:dyDescent="0.25">
      <c r="B2198" s="283">
        <v>44645.771724537037</v>
      </c>
      <c r="C2198" s="196">
        <v>300</v>
      </c>
      <c r="D2198" s="196">
        <v>298.8</v>
      </c>
      <c r="E2198" s="196">
        <v>1.2000000000000002</v>
      </c>
      <c r="F2198" s="197" t="s">
        <v>878</v>
      </c>
    </row>
    <row r="2199" spans="2:6" x14ac:dyDescent="0.25">
      <c r="B2199" s="283">
        <v>44645.77511574074</v>
      </c>
      <c r="C2199" s="196">
        <v>2000</v>
      </c>
      <c r="D2199" s="196">
        <v>1992</v>
      </c>
      <c r="E2199" s="196">
        <v>8</v>
      </c>
      <c r="F2199" s="197" t="s">
        <v>13014</v>
      </c>
    </row>
    <row r="2200" spans="2:6" x14ac:dyDescent="0.25">
      <c r="B2200" s="283">
        <v>44645.778946759259</v>
      </c>
      <c r="C2200" s="196">
        <v>100</v>
      </c>
      <c r="D2200" s="196">
        <v>99.6</v>
      </c>
      <c r="E2200" s="196">
        <v>0.4</v>
      </c>
      <c r="F2200" s="197" t="s">
        <v>146</v>
      </c>
    </row>
    <row r="2201" spans="2:6" x14ac:dyDescent="0.25">
      <c r="B2201" s="283">
        <v>44645.781041666669</v>
      </c>
      <c r="C2201" s="196">
        <v>300</v>
      </c>
      <c r="D2201" s="196">
        <v>298.8</v>
      </c>
      <c r="E2201" s="196">
        <v>1.2000000000000002</v>
      </c>
      <c r="F2201" s="197" t="s">
        <v>152</v>
      </c>
    </row>
    <row r="2202" spans="2:6" x14ac:dyDescent="0.25">
      <c r="B2202" s="283">
        <v>44645.813576388886</v>
      </c>
      <c r="C2202" s="196">
        <v>100</v>
      </c>
      <c r="D2202" s="196">
        <v>99.6</v>
      </c>
      <c r="E2202" s="196">
        <v>0.4</v>
      </c>
      <c r="F2202" s="197" t="s">
        <v>2221</v>
      </c>
    </row>
    <row r="2203" spans="2:6" x14ac:dyDescent="0.25">
      <c r="B2203" s="283">
        <v>44645.823425925926</v>
      </c>
      <c r="C2203" s="196">
        <v>70</v>
      </c>
      <c r="D2203" s="196">
        <v>69.72</v>
      </c>
      <c r="E2203" s="196">
        <v>0.27999999999999997</v>
      </c>
      <c r="F2203" s="197" t="s">
        <v>1811</v>
      </c>
    </row>
    <row r="2204" spans="2:6" x14ac:dyDescent="0.25">
      <c r="B2204" s="283">
        <v>44645.832442129627</v>
      </c>
      <c r="C2204" s="196">
        <v>10000</v>
      </c>
      <c r="D2204" s="196">
        <v>9960</v>
      </c>
      <c r="E2204" s="196">
        <v>40</v>
      </c>
      <c r="F2204" s="197" t="s">
        <v>342</v>
      </c>
    </row>
    <row r="2205" spans="2:6" x14ac:dyDescent="0.25">
      <c r="B2205" s="283">
        <v>44645.837129629632</v>
      </c>
      <c r="C2205" s="196">
        <v>500</v>
      </c>
      <c r="D2205" s="196">
        <v>498</v>
      </c>
      <c r="E2205" s="196">
        <v>2</v>
      </c>
      <c r="F2205" s="197" t="s">
        <v>356</v>
      </c>
    </row>
    <row r="2206" spans="2:6" x14ac:dyDescent="0.25">
      <c r="B2206" s="283">
        <v>44645.837696759256</v>
      </c>
      <c r="C2206" s="196">
        <v>1000</v>
      </c>
      <c r="D2206" s="196">
        <v>996</v>
      </c>
      <c r="E2206" s="196">
        <v>4</v>
      </c>
      <c r="F2206" s="197" t="s">
        <v>9390</v>
      </c>
    </row>
    <row r="2207" spans="2:6" x14ac:dyDescent="0.25">
      <c r="B2207" s="283">
        <v>44645.843842592592</v>
      </c>
      <c r="C2207" s="196">
        <v>1000</v>
      </c>
      <c r="D2207" s="196">
        <v>996</v>
      </c>
      <c r="E2207" s="196">
        <v>4</v>
      </c>
      <c r="F2207" s="197" t="s">
        <v>1018</v>
      </c>
    </row>
    <row r="2208" spans="2:6" x14ac:dyDescent="0.25">
      <c r="B2208" s="283">
        <v>44645.858263888891</v>
      </c>
      <c r="C2208" s="196">
        <v>500</v>
      </c>
      <c r="D2208" s="196">
        <v>498</v>
      </c>
      <c r="E2208" s="196">
        <v>2</v>
      </c>
      <c r="F2208" s="197" t="s">
        <v>10555</v>
      </c>
    </row>
    <row r="2209" spans="2:6" x14ac:dyDescent="0.25">
      <c r="B2209" s="283">
        <v>44645.867685185185</v>
      </c>
      <c r="C2209" s="196">
        <v>10000</v>
      </c>
      <c r="D2209" s="196">
        <v>9960</v>
      </c>
      <c r="E2209" s="196">
        <v>40</v>
      </c>
      <c r="F2209" s="197" t="s">
        <v>4465</v>
      </c>
    </row>
    <row r="2210" spans="2:6" x14ac:dyDescent="0.25">
      <c r="B2210" s="283">
        <v>44645.874525462961</v>
      </c>
      <c r="C2210" s="196">
        <v>100</v>
      </c>
      <c r="D2210" s="196">
        <v>99.6</v>
      </c>
      <c r="E2210" s="196">
        <v>0.4</v>
      </c>
      <c r="F2210" s="197" t="s">
        <v>13015</v>
      </c>
    </row>
    <row r="2211" spans="2:6" x14ac:dyDescent="0.25">
      <c r="B2211" s="283">
        <v>44645.880694444444</v>
      </c>
      <c r="C2211" s="196">
        <v>224.45</v>
      </c>
      <c r="D2211" s="196">
        <v>223.5522</v>
      </c>
      <c r="E2211" s="196">
        <v>0.89780000000000004</v>
      </c>
      <c r="F2211" s="197" t="s">
        <v>468</v>
      </c>
    </row>
    <row r="2212" spans="2:6" x14ac:dyDescent="0.25">
      <c r="B2212" s="283">
        <v>44645.905891203707</v>
      </c>
      <c r="C2212" s="196">
        <v>16000</v>
      </c>
      <c r="D2212" s="196">
        <v>15936</v>
      </c>
      <c r="E2212" s="196">
        <v>64</v>
      </c>
      <c r="F2212" s="197" t="s">
        <v>352</v>
      </c>
    </row>
    <row r="2213" spans="2:6" x14ac:dyDescent="0.25">
      <c r="B2213" s="283">
        <v>44645.917546296296</v>
      </c>
      <c r="C2213" s="196">
        <v>1000</v>
      </c>
      <c r="D2213" s="196">
        <v>996</v>
      </c>
      <c r="E2213" s="196">
        <v>4</v>
      </c>
      <c r="F2213" s="197" t="s">
        <v>614</v>
      </c>
    </row>
    <row r="2214" spans="2:6" x14ac:dyDescent="0.25">
      <c r="B2214" s="283">
        <v>44645.923321759263</v>
      </c>
      <c r="C2214" s="196">
        <v>79</v>
      </c>
      <c r="D2214" s="196">
        <v>78.683999999999997</v>
      </c>
      <c r="E2214" s="196">
        <v>0.31600000000000006</v>
      </c>
      <c r="F2214" s="197" t="s">
        <v>2606</v>
      </c>
    </row>
    <row r="2215" spans="2:6" x14ac:dyDescent="0.25">
      <c r="B2215" s="283">
        <v>44645.93</v>
      </c>
      <c r="C2215" s="196">
        <v>1000</v>
      </c>
      <c r="D2215" s="196">
        <v>996</v>
      </c>
      <c r="E2215" s="196">
        <v>4</v>
      </c>
      <c r="F2215" s="197" t="s">
        <v>5334</v>
      </c>
    </row>
    <row r="2216" spans="2:6" x14ac:dyDescent="0.25">
      <c r="B2216" s="283">
        <v>44645.930451388886</v>
      </c>
      <c r="C2216" s="196">
        <v>500</v>
      </c>
      <c r="D2216" s="196">
        <v>498</v>
      </c>
      <c r="E2216" s="196">
        <v>2</v>
      </c>
      <c r="F2216" s="197" t="s">
        <v>13016</v>
      </c>
    </row>
    <row r="2217" spans="2:6" x14ac:dyDescent="0.25">
      <c r="B2217" s="283">
        <v>44645.93173611111</v>
      </c>
      <c r="C2217" s="196">
        <v>2000</v>
      </c>
      <c r="D2217" s="196">
        <v>1992</v>
      </c>
      <c r="E2217" s="196">
        <v>8</v>
      </c>
      <c r="F2217" s="197" t="s">
        <v>1192</v>
      </c>
    </row>
    <row r="2218" spans="2:6" x14ac:dyDescent="0.25">
      <c r="B2218" s="283">
        <v>44645.931770833333</v>
      </c>
      <c r="C2218" s="196">
        <v>500</v>
      </c>
      <c r="D2218" s="196">
        <v>498</v>
      </c>
      <c r="E2218" s="196">
        <v>2</v>
      </c>
      <c r="F2218" s="197" t="s">
        <v>5407</v>
      </c>
    </row>
    <row r="2219" spans="2:6" x14ac:dyDescent="0.25">
      <c r="B2219" s="283">
        <v>44645.932291666664</v>
      </c>
      <c r="C2219" s="196">
        <v>1000</v>
      </c>
      <c r="D2219" s="196">
        <v>996</v>
      </c>
      <c r="E2219" s="196">
        <v>4</v>
      </c>
      <c r="F2219" s="197" t="s">
        <v>11432</v>
      </c>
    </row>
    <row r="2220" spans="2:6" x14ac:dyDescent="0.25">
      <c r="B2220" s="283">
        <v>44645.934282407405</v>
      </c>
      <c r="C2220" s="196">
        <v>100</v>
      </c>
      <c r="D2220" s="196">
        <v>99.6</v>
      </c>
      <c r="E2220" s="196">
        <v>0.4</v>
      </c>
      <c r="F2220" s="197" t="s">
        <v>2394</v>
      </c>
    </row>
    <row r="2221" spans="2:6" x14ac:dyDescent="0.25">
      <c r="B2221" s="283">
        <v>44645.935648148145</v>
      </c>
      <c r="C2221" s="196">
        <v>1</v>
      </c>
      <c r="D2221" s="196">
        <v>0.996</v>
      </c>
      <c r="E2221" s="196">
        <v>4.0000000000000001E-3</v>
      </c>
      <c r="F2221" s="197" t="s">
        <v>5362</v>
      </c>
    </row>
    <row r="2222" spans="2:6" x14ac:dyDescent="0.25">
      <c r="B2222" s="283">
        <v>44645.935960648145</v>
      </c>
      <c r="C2222" s="196">
        <v>600</v>
      </c>
      <c r="D2222" s="196">
        <v>597.6</v>
      </c>
      <c r="E2222" s="196">
        <v>2.4000000000000004</v>
      </c>
      <c r="F2222" s="197" t="s">
        <v>13017</v>
      </c>
    </row>
    <row r="2223" spans="2:6" x14ac:dyDescent="0.25">
      <c r="B2223" s="283">
        <v>44645.936608796299</v>
      </c>
      <c r="C2223" s="196">
        <v>200</v>
      </c>
      <c r="D2223" s="196">
        <v>199.2</v>
      </c>
      <c r="E2223" s="196">
        <v>0.8</v>
      </c>
      <c r="F2223" s="197" t="s">
        <v>13018</v>
      </c>
    </row>
    <row r="2224" spans="2:6" x14ac:dyDescent="0.25">
      <c r="B2224" s="283">
        <v>44645.936631944445</v>
      </c>
      <c r="C2224" s="196">
        <v>50</v>
      </c>
      <c r="D2224" s="196">
        <v>49.8</v>
      </c>
      <c r="E2224" s="196">
        <v>0.2</v>
      </c>
      <c r="F2224" s="197" t="s">
        <v>4337</v>
      </c>
    </row>
    <row r="2225" spans="2:6" x14ac:dyDescent="0.25">
      <c r="B2225" s="283">
        <v>44645.936967592592</v>
      </c>
      <c r="C2225" s="196">
        <v>1</v>
      </c>
      <c r="D2225" s="196">
        <v>0.996</v>
      </c>
      <c r="E2225" s="196">
        <v>4.0000000000000001E-3</v>
      </c>
      <c r="F2225" s="197" t="s">
        <v>5362</v>
      </c>
    </row>
    <row r="2226" spans="2:6" x14ac:dyDescent="0.25">
      <c r="B2226" s="283">
        <v>44645.937164351853</v>
      </c>
      <c r="C2226" s="196">
        <v>500</v>
      </c>
      <c r="D2226" s="196">
        <v>498</v>
      </c>
      <c r="E2226" s="196">
        <v>2</v>
      </c>
      <c r="F2226" s="197" t="s">
        <v>5282</v>
      </c>
    </row>
    <row r="2227" spans="2:6" x14ac:dyDescent="0.25">
      <c r="B2227" s="283">
        <v>44645.937430555554</v>
      </c>
      <c r="C2227" s="196">
        <v>3000</v>
      </c>
      <c r="D2227" s="196">
        <v>2988</v>
      </c>
      <c r="E2227" s="196">
        <v>12</v>
      </c>
      <c r="F2227" s="197" t="s">
        <v>1889</v>
      </c>
    </row>
    <row r="2228" spans="2:6" x14ac:dyDescent="0.25">
      <c r="B2228" s="283">
        <v>44645.938159722224</v>
      </c>
      <c r="C2228" s="196">
        <v>1000</v>
      </c>
      <c r="D2228" s="196">
        <v>996</v>
      </c>
      <c r="E2228" s="196">
        <v>4</v>
      </c>
      <c r="F2228" s="197" t="s">
        <v>4472</v>
      </c>
    </row>
    <row r="2229" spans="2:6" x14ac:dyDescent="0.25">
      <c r="B2229" s="283">
        <v>44645.938449074078</v>
      </c>
      <c r="C2229" s="196">
        <v>3000</v>
      </c>
      <c r="D2229" s="196">
        <v>2988</v>
      </c>
      <c r="E2229" s="196">
        <v>12</v>
      </c>
      <c r="F2229" s="197" t="s">
        <v>4173</v>
      </c>
    </row>
    <row r="2230" spans="2:6" x14ac:dyDescent="0.25">
      <c r="B2230" s="283">
        <v>44645.938900462963</v>
      </c>
      <c r="C2230" s="196">
        <v>1</v>
      </c>
      <c r="D2230" s="196">
        <v>0.996</v>
      </c>
      <c r="E2230" s="196">
        <v>4.0000000000000001E-3</v>
      </c>
      <c r="F2230" s="197" t="s">
        <v>9013</v>
      </c>
    </row>
    <row r="2231" spans="2:6" x14ac:dyDescent="0.25">
      <c r="B2231" s="283">
        <v>44645.93917824074</v>
      </c>
      <c r="C2231" s="196">
        <v>600</v>
      </c>
      <c r="D2231" s="196">
        <v>597.6</v>
      </c>
      <c r="E2231" s="196">
        <v>2.4000000000000004</v>
      </c>
      <c r="F2231" s="197" t="s">
        <v>975</v>
      </c>
    </row>
    <row r="2232" spans="2:6" x14ac:dyDescent="0.25">
      <c r="B2232" s="283">
        <v>44645.940266203703</v>
      </c>
      <c r="C2232" s="196">
        <v>100</v>
      </c>
      <c r="D2232" s="196">
        <v>99.6</v>
      </c>
      <c r="E2232" s="196">
        <v>0.4</v>
      </c>
      <c r="F2232" s="197" t="s">
        <v>1872</v>
      </c>
    </row>
    <row r="2233" spans="2:6" x14ac:dyDescent="0.25">
      <c r="B2233" s="283">
        <v>44645.94085648148</v>
      </c>
      <c r="C2233" s="196">
        <v>1000</v>
      </c>
      <c r="D2233" s="196">
        <v>996</v>
      </c>
      <c r="E2233" s="196">
        <v>4</v>
      </c>
      <c r="F2233" s="197" t="s">
        <v>10427</v>
      </c>
    </row>
    <row r="2234" spans="2:6" x14ac:dyDescent="0.25">
      <c r="B2234" s="283">
        <v>44645.940995370373</v>
      </c>
      <c r="C2234" s="196">
        <v>300</v>
      </c>
      <c r="D2234" s="196">
        <v>298.8</v>
      </c>
      <c r="E2234" s="196">
        <v>1.2000000000000002</v>
      </c>
      <c r="F2234" s="197" t="s">
        <v>2008</v>
      </c>
    </row>
    <row r="2235" spans="2:6" x14ac:dyDescent="0.25">
      <c r="B2235" s="283">
        <v>44645.94127314815</v>
      </c>
      <c r="C2235" s="196">
        <v>1000</v>
      </c>
      <c r="D2235" s="196">
        <v>996</v>
      </c>
      <c r="E2235" s="196">
        <v>4</v>
      </c>
      <c r="F2235" s="197" t="s">
        <v>13019</v>
      </c>
    </row>
    <row r="2236" spans="2:6" x14ac:dyDescent="0.25">
      <c r="B2236" s="283">
        <v>44645.942858796298</v>
      </c>
      <c r="C2236" s="196">
        <v>300</v>
      </c>
      <c r="D2236" s="196">
        <v>298.8</v>
      </c>
      <c r="E2236" s="196">
        <v>1.2000000000000002</v>
      </c>
      <c r="F2236" s="197" t="s">
        <v>2798</v>
      </c>
    </row>
    <row r="2237" spans="2:6" x14ac:dyDescent="0.25">
      <c r="B2237" s="283">
        <v>44645.943888888891</v>
      </c>
      <c r="C2237" s="196">
        <v>500</v>
      </c>
      <c r="D2237" s="196">
        <v>498</v>
      </c>
      <c r="E2237" s="196">
        <v>2</v>
      </c>
      <c r="F2237" s="197" t="s">
        <v>13020</v>
      </c>
    </row>
    <row r="2238" spans="2:6" x14ac:dyDescent="0.25">
      <c r="B2238" s="283">
        <v>44645.944155092591</v>
      </c>
      <c r="C2238" s="196">
        <v>5000</v>
      </c>
      <c r="D2238" s="196">
        <v>4980</v>
      </c>
      <c r="E2238" s="196">
        <v>20</v>
      </c>
      <c r="F2238" s="197" t="s">
        <v>13021</v>
      </c>
    </row>
    <row r="2239" spans="2:6" x14ac:dyDescent="0.25">
      <c r="B2239" s="283">
        <v>44645.944305555553</v>
      </c>
      <c r="C2239" s="196">
        <v>1000</v>
      </c>
      <c r="D2239" s="196">
        <v>996</v>
      </c>
      <c r="E2239" s="196">
        <v>4</v>
      </c>
      <c r="F2239" s="197" t="s">
        <v>10190</v>
      </c>
    </row>
    <row r="2240" spans="2:6" x14ac:dyDescent="0.25">
      <c r="B2240" s="283">
        <v>44645.944537037038</v>
      </c>
      <c r="C2240" s="196">
        <v>1000</v>
      </c>
      <c r="D2240" s="196">
        <v>996</v>
      </c>
      <c r="E2240" s="196">
        <v>4</v>
      </c>
      <c r="F2240" s="197" t="s">
        <v>13022</v>
      </c>
    </row>
    <row r="2241" spans="2:6" x14ac:dyDescent="0.25">
      <c r="B2241" s="283">
        <v>44645.944768518515</v>
      </c>
      <c r="C2241" s="196">
        <v>250</v>
      </c>
      <c r="D2241" s="196">
        <v>249</v>
      </c>
      <c r="E2241" s="196">
        <v>1</v>
      </c>
      <c r="F2241" s="197" t="s">
        <v>2462</v>
      </c>
    </row>
    <row r="2242" spans="2:6" x14ac:dyDescent="0.25">
      <c r="B2242" s="283">
        <v>44645.945057870369</v>
      </c>
      <c r="C2242" s="196">
        <v>1000</v>
      </c>
      <c r="D2242" s="196">
        <v>996</v>
      </c>
      <c r="E2242" s="196">
        <v>4</v>
      </c>
      <c r="F2242" s="197" t="s">
        <v>3615</v>
      </c>
    </row>
    <row r="2243" spans="2:6" x14ac:dyDescent="0.25">
      <c r="B2243" s="283">
        <v>44645.945254629631</v>
      </c>
      <c r="C2243" s="196">
        <v>400</v>
      </c>
      <c r="D2243" s="196">
        <v>398.4</v>
      </c>
      <c r="E2243" s="196">
        <v>1.6</v>
      </c>
      <c r="F2243" s="197" t="s">
        <v>10698</v>
      </c>
    </row>
    <row r="2244" spans="2:6" x14ac:dyDescent="0.25">
      <c r="B2244" s="283">
        <v>44645.945254629631</v>
      </c>
      <c r="C2244" s="196">
        <v>1000</v>
      </c>
      <c r="D2244" s="196">
        <v>996</v>
      </c>
      <c r="E2244" s="196">
        <v>4</v>
      </c>
      <c r="F2244" s="197" t="s">
        <v>13023</v>
      </c>
    </row>
    <row r="2245" spans="2:6" x14ac:dyDescent="0.25">
      <c r="B2245" s="283">
        <v>44645.945509259262</v>
      </c>
      <c r="C2245" s="196">
        <v>2000</v>
      </c>
      <c r="D2245" s="196">
        <v>1992</v>
      </c>
      <c r="E2245" s="196">
        <v>8</v>
      </c>
      <c r="F2245" s="197" t="s">
        <v>12798</v>
      </c>
    </row>
    <row r="2246" spans="2:6" x14ac:dyDescent="0.25">
      <c r="B2246" s="283">
        <v>44645.94568287037</v>
      </c>
      <c r="C2246" s="196">
        <v>200</v>
      </c>
      <c r="D2246" s="196">
        <v>199.2</v>
      </c>
      <c r="E2246" s="196">
        <v>0.8</v>
      </c>
      <c r="F2246" s="197" t="s">
        <v>2048</v>
      </c>
    </row>
    <row r="2247" spans="2:6" x14ac:dyDescent="0.25">
      <c r="B2247" s="283">
        <v>44645.945960648147</v>
      </c>
      <c r="C2247" s="196">
        <v>500</v>
      </c>
      <c r="D2247" s="196">
        <v>498</v>
      </c>
      <c r="E2247" s="196">
        <v>2</v>
      </c>
      <c r="F2247" s="197" t="s">
        <v>832</v>
      </c>
    </row>
    <row r="2248" spans="2:6" x14ac:dyDescent="0.25">
      <c r="B2248" s="283">
        <v>44645.945972222224</v>
      </c>
      <c r="C2248" s="196">
        <v>500</v>
      </c>
      <c r="D2248" s="196">
        <v>498</v>
      </c>
      <c r="E2248" s="196">
        <v>2</v>
      </c>
      <c r="F2248" s="197" t="s">
        <v>1431</v>
      </c>
    </row>
    <row r="2249" spans="2:6" x14ac:dyDescent="0.25">
      <c r="B2249" s="283">
        <v>44645.946226851855</v>
      </c>
      <c r="C2249" s="196">
        <v>1000</v>
      </c>
      <c r="D2249" s="196">
        <v>996</v>
      </c>
      <c r="E2249" s="196">
        <v>4</v>
      </c>
      <c r="F2249" s="197" t="s">
        <v>2311</v>
      </c>
    </row>
    <row r="2250" spans="2:6" x14ac:dyDescent="0.25">
      <c r="B2250" s="283">
        <v>44645.94630787037</v>
      </c>
      <c r="C2250" s="196">
        <v>500</v>
      </c>
      <c r="D2250" s="196">
        <v>498</v>
      </c>
      <c r="E2250" s="196">
        <v>2</v>
      </c>
      <c r="F2250" s="197" t="s">
        <v>1486</v>
      </c>
    </row>
    <row r="2251" spans="2:6" x14ac:dyDescent="0.25">
      <c r="B2251" s="283">
        <v>44645.946446759262</v>
      </c>
      <c r="C2251" s="196">
        <v>500</v>
      </c>
      <c r="D2251" s="196">
        <v>498</v>
      </c>
      <c r="E2251" s="196">
        <v>2</v>
      </c>
      <c r="F2251" s="197" t="s">
        <v>1127</v>
      </c>
    </row>
    <row r="2252" spans="2:6" x14ac:dyDescent="0.25">
      <c r="B2252" s="283">
        <v>44645.946875000001</v>
      </c>
      <c r="C2252" s="196">
        <v>1000</v>
      </c>
      <c r="D2252" s="196">
        <v>996</v>
      </c>
      <c r="E2252" s="196">
        <v>4</v>
      </c>
      <c r="F2252" s="197" t="s">
        <v>3110</v>
      </c>
    </row>
    <row r="2253" spans="2:6" x14ac:dyDescent="0.25">
      <c r="B2253" s="283">
        <v>44645.947048611109</v>
      </c>
      <c r="C2253" s="196">
        <v>300</v>
      </c>
      <c r="D2253" s="196">
        <v>298.8</v>
      </c>
      <c r="E2253" s="196">
        <v>1.2000000000000002</v>
      </c>
      <c r="F2253" s="197" t="s">
        <v>379</v>
      </c>
    </row>
    <row r="2254" spans="2:6" x14ac:dyDescent="0.25">
      <c r="B2254" s="283">
        <v>44645.947511574072</v>
      </c>
      <c r="C2254" s="196">
        <v>500</v>
      </c>
      <c r="D2254" s="196">
        <v>498</v>
      </c>
      <c r="E2254" s="196">
        <v>2</v>
      </c>
      <c r="F2254" s="197" t="s">
        <v>5195</v>
      </c>
    </row>
    <row r="2255" spans="2:6" x14ac:dyDescent="0.25">
      <c r="B2255" s="283">
        <v>44645.947708333333</v>
      </c>
      <c r="C2255" s="196">
        <v>500</v>
      </c>
      <c r="D2255" s="196">
        <v>498</v>
      </c>
      <c r="E2255" s="196">
        <v>2</v>
      </c>
      <c r="F2255" s="197" t="s">
        <v>3564</v>
      </c>
    </row>
    <row r="2256" spans="2:6" x14ac:dyDescent="0.25">
      <c r="B2256" s="283">
        <v>44645.947812500002</v>
      </c>
      <c r="C2256" s="196">
        <v>300</v>
      </c>
      <c r="D2256" s="196">
        <v>298.8</v>
      </c>
      <c r="E2256" s="196">
        <v>1.2000000000000002</v>
      </c>
      <c r="F2256" s="197" t="s">
        <v>1397</v>
      </c>
    </row>
    <row r="2257" spans="2:6" x14ac:dyDescent="0.25">
      <c r="B2257" s="283">
        <v>44645.94803240741</v>
      </c>
      <c r="C2257" s="196">
        <v>1000</v>
      </c>
      <c r="D2257" s="196">
        <v>996</v>
      </c>
      <c r="E2257" s="196">
        <v>4</v>
      </c>
      <c r="F2257" s="197" t="s">
        <v>9144</v>
      </c>
    </row>
    <row r="2258" spans="2:6" x14ac:dyDescent="0.25">
      <c r="B2258" s="283">
        <v>44645.948113425926</v>
      </c>
      <c r="C2258" s="196">
        <v>1000</v>
      </c>
      <c r="D2258" s="196">
        <v>996</v>
      </c>
      <c r="E2258" s="196">
        <v>4</v>
      </c>
      <c r="F2258" s="197" t="s">
        <v>13024</v>
      </c>
    </row>
    <row r="2259" spans="2:6" x14ac:dyDescent="0.25">
      <c r="B2259" s="283">
        <v>44645.948564814818</v>
      </c>
      <c r="C2259" s="196">
        <v>1000</v>
      </c>
      <c r="D2259" s="196">
        <v>996</v>
      </c>
      <c r="E2259" s="196">
        <v>4</v>
      </c>
      <c r="F2259" s="197" t="s">
        <v>4709</v>
      </c>
    </row>
    <row r="2260" spans="2:6" x14ac:dyDescent="0.25">
      <c r="B2260" s="283">
        <v>44645.948738425926</v>
      </c>
      <c r="C2260" s="196">
        <v>500</v>
      </c>
      <c r="D2260" s="196">
        <v>498</v>
      </c>
      <c r="E2260" s="196">
        <v>2</v>
      </c>
      <c r="F2260" s="197" t="s">
        <v>4802</v>
      </c>
    </row>
    <row r="2261" spans="2:6" x14ac:dyDescent="0.25">
      <c r="B2261" s="283">
        <v>44645.94976851852</v>
      </c>
      <c r="C2261" s="196">
        <v>300</v>
      </c>
      <c r="D2261" s="196">
        <v>298.8</v>
      </c>
      <c r="E2261" s="196">
        <v>1.2000000000000002</v>
      </c>
      <c r="F2261" s="197" t="s">
        <v>4369</v>
      </c>
    </row>
    <row r="2262" spans="2:6" x14ac:dyDescent="0.25">
      <c r="B2262" s="283">
        <v>44645.950439814813</v>
      </c>
      <c r="C2262" s="196">
        <v>1000</v>
      </c>
      <c r="D2262" s="196">
        <v>996</v>
      </c>
      <c r="E2262" s="196">
        <v>4</v>
      </c>
      <c r="F2262" s="197" t="s">
        <v>1538</v>
      </c>
    </row>
    <row r="2263" spans="2:6" x14ac:dyDescent="0.25">
      <c r="B2263" s="283">
        <v>44645.950509259259</v>
      </c>
      <c r="C2263" s="196">
        <v>1000</v>
      </c>
      <c r="D2263" s="196">
        <v>996</v>
      </c>
      <c r="E2263" s="196">
        <v>4</v>
      </c>
      <c r="F2263" s="197" t="s">
        <v>5075</v>
      </c>
    </row>
    <row r="2264" spans="2:6" x14ac:dyDescent="0.25">
      <c r="B2264" s="283">
        <v>44645.950520833336</v>
      </c>
      <c r="C2264" s="196">
        <v>300</v>
      </c>
      <c r="D2264" s="196">
        <v>298.8</v>
      </c>
      <c r="E2264" s="196">
        <v>1.2000000000000002</v>
      </c>
      <c r="F2264" s="197" t="s">
        <v>3067</v>
      </c>
    </row>
    <row r="2265" spans="2:6" x14ac:dyDescent="0.25">
      <c r="B2265" s="283">
        <v>44645.952337962961</v>
      </c>
      <c r="C2265" s="196">
        <v>300</v>
      </c>
      <c r="D2265" s="196">
        <v>298.8</v>
      </c>
      <c r="E2265" s="196">
        <v>1.2000000000000002</v>
      </c>
      <c r="F2265" s="197" t="s">
        <v>4238</v>
      </c>
    </row>
    <row r="2266" spans="2:6" x14ac:dyDescent="0.25">
      <c r="B2266" s="283">
        <v>44645.952430555553</v>
      </c>
      <c r="C2266" s="196">
        <v>200</v>
      </c>
      <c r="D2266" s="196">
        <v>199.2</v>
      </c>
      <c r="E2266" s="196">
        <v>0.8</v>
      </c>
      <c r="F2266" s="197" t="s">
        <v>411</v>
      </c>
    </row>
    <row r="2267" spans="2:6" x14ac:dyDescent="0.25">
      <c r="B2267" s="283">
        <v>44645.952592592592</v>
      </c>
      <c r="C2267" s="196">
        <v>300</v>
      </c>
      <c r="D2267" s="196">
        <v>298.8</v>
      </c>
      <c r="E2267" s="196">
        <v>1.2000000000000002</v>
      </c>
      <c r="F2267" s="197" t="s">
        <v>13025</v>
      </c>
    </row>
    <row r="2268" spans="2:6" x14ac:dyDescent="0.25">
      <c r="B2268" s="283">
        <v>44645.953541666669</v>
      </c>
      <c r="C2268" s="196">
        <v>300</v>
      </c>
      <c r="D2268" s="196">
        <v>298.8</v>
      </c>
      <c r="E2268" s="196">
        <v>1.2000000000000002</v>
      </c>
      <c r="F2268" s="197" t="s">
        <v>4123</v>
      </c>
    </row>
    <row r="2269" spans="2:6" x14ac:dyDescent="0.25">
      <c r="B2269" s="283">
        <v>44645.95417824074</v>
      </c>
      <c r="C2269" s="196">
        <v>500</v>
      </c>
      <c r="D2269" s="196">
        <v>498</v>
      </c>
      <c r="E2269" s="196">
        <v>2</v>
      </c>
      <c r="F2269" s="197" t="s">
        <v>4113</v>
      </c>
    </row>
    <row r="2270" spans="2:6" x14ac:dyDescent="0.25">
      <c r="B2270" s="283">
        <v>44645.955023148148</v>
      </c>
      <c r="C2270" s="196">
        <v>500</v>
      </c>
      <c r="D2270" s="196">
        <v>498</v>
      </c>
      <c r="E2270" s="196">
        <v>2</v>
      </c>
      <c r="F2270" s="197" t="s">
        <v>11477</v>
      </c>
    </row>
    <row r="2271" spans="2:6" x14ac:dyDescent="0.25">
      <c r="B2271" s="283">
        <v>44645.956180555557</v>
      </c>
      <c r="C2271" s="196">
        <v>300</v>
      </c>
      <c r="D2271" s="196">
        <v>298.8</v>
      </c>
      <c r="E2271" s="196">
        <v>1.2000000000000002</v>
      </c>
      <c r="F2271" s="197" t="s">
        <v>1989</v>
      </c>
    </row>
    <row r="2272" spans="2:6" x14ac:dyDescent="0.25">
      <c r="B2272" s="283">
        <v>44645.957418981481</v>
      </c>
      <c r="C2272" s="196">
        <v>100</v>
      </c>
      <c r="D2272" s="196">
        <v>99.6</v>
      </c>
      <c r="E2272" s="196">
        <v>0.4</v>
      </c>
      <c r="F2272" s="197" t="s">
        <v>13026</v>
      </c>
    </row>
    <row r="2273" spans="2:6" x14ac:dyDescent="0.25">
      <c r="B2273" s="283">
        <v>44645.959398148145</v>
      </c>
      <c r="C2273" s="196">
        <v>1000</v>
      </c>
      <c r="D2273" s="196">
        <v>996</v>
      </c>
      <c r="E2273" s="196">
        <v>4</v>
      </c>
      <c r="F2273" s="197" t="s">
        <v>9839</v>
      </c>
    </row>
    <row r="2274" spans="2:6" x14ac:dyDescent="0.25">
      <c r="B2274" s="283">
        <v>44645.960127314815</v>
      </c>
      <c r="C2274" s="196">
        <v>1</v>
      </c>
      <c r="D2274" s="196">
        <v>0.996</v>
      </c>
      <c r="E2274" s="196">
        <v>4.0000000000000001E-3</v>
      </c>
      <c r="F2274" s="197" t="s">
        <v>5357</v>
      </c>
    </row>
    <row r="2275" spans="2:6" x14ac:dyDescent="0.25">
      <c r="B2275" s="283">
        <v>44645.969918981478</v>
      </c>
      <c r="C2275" s="196">
        <v>1</v>
      </c>
      <c r="D2275" s="196">
        <v>0.996</v>
      </c>
      <c r="E2275" s="196">
        <v>4.0000000000000001E-3</v>
      </c>
      <c r="F2275" s="197" t="s">
        <v>1766</v>
      </c>
    </row>
    <row r="2276" spans="2:6" x14ac:dyDescent="0.25">
      <c r="B2276" s="283">
        <v>44645.970231481479</v>
      </c>
      <c r="C2276" s="196">
        <v>14</v>
      </c>
      <c r="D2276" s="196">
        <v>13.944000000000001</v>
      </c>
      <c r="E2276" s="196">
        <v>5.6000000000000008E-2</v>
      </c>
      <c r="F2276" s="197" t="s">
        <v>1730</v>
      </c>
    </row>
    <row r="2277" spans="2:6" x14ac:dyDescent="0.25">
      <c r="B2277" s="283">
        <v>44645.977916666663</v>
      </c>
      <c r="C2277" s="196">
        <v>3000</v>
      </c>
      <c r="D2277" s="196">
        <v>2988</v>
      </c>
      <c r="E2277" s="196">
        <v>12</v>
      </c>
      <c r="F2277" s="197" t="s">
        <v>5053</v>
      </c>
    </row>
    <row r="2278" spans="2:6" x14ac:dyDescent="0.25">
      <c r="B2278" s="283">
        <v>44645.986574074072</v>
      </c>
      <c r="C2278" s="196">
        <v>1</v>
      </c>
      <c r="D2278" s="196">
        <v>0.996</v>
      </c>
      <c r="E2278" s="196">
        <v>4.0000000000000001E-3</v>
      </c>
      <c r="F2278" s="197" t="s">
        <v>5357</v>
      </c>
    </row>
    <row r="2279" spans="2:6" x14ac:dyDescent="0.25">
      <c r="B2279" s="283">
        <v>44645.989016203705</v>
      </c>
      <c r="C2279" s="196">
        <v>10</v>
      </c>
      <c r="D2279" s="196">
        <v>9.9600000000000009</v>
      </c>
      <c r="E2279" s="196">
        <v>4.0000000000000008E-2</v>
      </c>
      <c r="F2279" s="197" t="s">
        <v>118</v>
      </c>
    </row>
    <row r="2280" spans="2:6" x14ac:dyDescent="0.25">
      <c r="B2280" s="283">
        <v>44646.016053240739</v>
      </c>
      <c r="C2280" s="196">
        <v>1</v>
      </c>
      <c r="D2280" s="196">
        <v>0.996</v>
      </c>
      <c r="E2280" s="196">
        <v>4.0000000000000001E-3</v>
      </c>
      <c r="F2280" s="197" t="s">
        <v>5357</v>
      </c>
    </row>
    <row r="2281" spans="2:6" x14ac:dyDescent="0.25">
      <c r="B2281" s="283">
        <v>44646.072754629633</v>
      </c>
      <c r="C2281" s="196">
        <v>500</v>
      </c>
      <c r="D2281" s="196">
        <v>498</v>
      </c>
      <c r="E2281" s="196">
        <v>2</v>
      </c>
      <c r="F2281" s="197" t="s">
        <v>10388</v>
      </c>
    </row>
    <row r="2282" spans="2:6" x14ac:dyDescent="0.25">
      <c r="B2282" s="283">
        <v>44646.105173611111</v>
      </c>
      <c r="C2282" s="196">
        <v>50</v>
      </c>
      <c r="D2282" s="196">
        <v>49.8</v>
      </c>
      <c r="E2282" s="196">
        <v>0.2</v>
      </c>
      <c r="F2282" s="197" t="s">
        <v>1680</v>
      </c>
    </row>
    <row r="2283" spans="2:6" x14ac:dyDescent="0.25">
      <c r="B2283" s="283">
        <v>44646.130289351851</v>
      </c>
      <c r="C2283" s="196">
        <v>1000</v>
      </c>
      <c r="D2283" s="196">
        <v>996</v>
      </c>
      <c r="E2283" s="196">
        <v>4</v>
      </c>
      <c r="F2283" s="197" t="s">
        <v>3180</v>
      </c>
    </row>
    <row r="2284" spans="2:6" x14ac:dyDescent="0.25">
      <c r="B2284" s="283">
        <v>44646.223391203705</v>
      </c>
      <c r="C2284" s="196">
        <v>300</v>
      </c>
      <c r="D2284" s="196">
        <v>298.8</v>
      </c>
      <c r="E2284" s="196">
        <v>1.2000000000000002</v>
      </c>
      <c r="F2284" s="197" t="s">
        <v>3897</v>
      </c>
    </row>
    <row r="2285" spans="2:6" x14ac:dyDescent="0.25">
      <c r="B2285" s="283">
        <v>44646.319097222222</v>
      </c>
      <c r="C2285" s="196">
        <v>500</v>
      </c>
      <c r="D2285" s="196">
        <v>498</v>
      </c>
      <c r="E2285" s="196">
        <v>2</v>
      </c>
      <c r="F2285" s="197" t="s">
        <v>4155</v>
      </c>
    </row>
    <row r="2286" spans="2:6" x14ac:dyDescent="0.25">
      <c r="B2286" s="283">
        <v>44646.348796296297</v>
      </c>
      <c r="C2286" s="196">
        <v>500</v>
      </c>
      <c r="D2286" s="196">
        <v>498</v>
      </c>
      <c r="E2286" s="196">
        <v>2</v>
      </c>
      <c r="F2286" s="197" t="s">
        <v>13027</v>
      </c>
    </row>
    <row r="2287" spans="2:6" x14ac:dyDescent="0.25">
      <c r="B2287" s="283">
        <v>44646.356898148151</v>
      </c>
      <c r="C2287" s="196">
        <v>40</v>
      </c>
      <c r="D2287" s="196">
        <v>39.840000000000003</v>
      </c>
      <c r="E2287" s="196">
        <v>0.16000000000000003</v>
      </c>
      <c r="F2287" s="197" t="s">
        <v>2180</v>
      </c>
    </row>
    <row r="2288" spans="2:6" x14ac:dyDescent="0.25">
      <c r="B2288" s="283">
        <v>44646.374594907407</v>
      </c>
      <c r="C2288" s="196">
        <v>500</v>
      </c>
      <c r="D2288" s="196">
        <v>498</v>
      </c>
      <c r="E2288" s="196">
        <v>2</v>
      </c>
      <c r="F2288" s="197" t="s">
        <v>575</v>
      </c>
    </row>
    <row r="2289" spans="2:6" x14ac:dyDescent="0.25">
      <c r="B2289" s="283">
        <v>44646.407916666663</v>
      </c>
      <c r="C2289" s="196">
        <v>300</v>
      </c>
      <c r="D2289" s="196">
        <v>298.8</v>
      </c>
      <c r="E2289" s="196">
        <v>1.2000000000000002</v>
      </c>
      <c r="F2289" s="197" t="s">
        <v>4167</v>
      </c>
    </row>
    <row r="2290" spans="2:6" x14ac:dyDescent="0.25">
      <c r="B2290" s="283">
        <v>44646.417013888888</v>
      </c>
      <c r="C2290" s="196">
        <v>100</v>
      </c>
      <c r="D2290" s="196">
        <v>99.6</v>
      </c>
      <c r="E2290" s="196">
        <v>0.4</v>
      </c>
      <c r="F2290" s="197" t="s">
        <v>5361</v>
      </c>
    </row>
    <row r="2291" spans="2:6" x14ac:dyDescent="0.25">
      <c r="B2291" s="283">
        <v>44646.434039351851</v>
      </c>
      <c r="C2291" s="196">
        <v>1080</v>
      </c>
      <c r="D2291" s="196">
        <v>1075.68</v>
      </c>
      <c r="E2291" s="196">
        <v>4.32</v>
      </c>
      <c r="F2291" s="197" t="s">
        <v>964</v>
      </c>
    </row>
    <row r="2292" spans="2:6" x14ac:dyDescent="0.25">
      <c r="B2292" s="283">
        <v>44646.436608796299</v>
      </c>
      <c r="C2292" s="196">
        <v>270</v>
      </c>
      <c r="D2292" s="196">
        <v>268.92</v>
      </c>
      <c r="E2292" s="196">
        <v>1.08</v>
      </c>
      <c r="F2292" s="197" t="s">
        <v>964</v>
      </c>
    </row>
    <row r="2293" spans="2:6" x14ac:dyDescent="0.25">
      <c r="B2293" s="283">
        <v>44646.451458333337</v>
      </c>
      <c r="C2293" s="196">
        <v>100</v>
      </c>
      <c r="D2293" s="196">
        <v>99.6</v>
      </c>
      <c r="E2293" s="196">
        <v>0.4</v>
      </c>
      <c r="F2293" s="197" t="s">
        <v>112</v>
      </c>
    </row>
    <row r="2294" spans="2:6" x14ac:dyDescent="0.25">
      <c r="B2294" s="283">
        <v>44646.483124999999</v>
      </c>
      <c r="C2294" s="196">
        <v>2500</v>
      </c>
      <c r="D2294" s="196">
        <v>2490</v>
      </c>
      <c r="E2294" s="196">
        <v>10</v>
      </c>
      <c r="F2294" s="197" t="s">
        <v>2493</v>
      </c>
    </row>
    <row r="2295" spans="2:6" x14ac:dyDescent="0.25">
      <c r="B2295" s="283">
        <v>44646.504351851851</v>
      </c>
      <c r="C2295" s="196">
        <v>1</v>
      </c>
      <c r="D2295" s="196">
        <v>0.996</v>
      </c>
      <c r="E2295" s="196">
        <v>4.0000000000000001E-3</v>
      </c>
      <c r="F2295" s="197" t="s">
        <v>3712</v>
      </c>
    </row>
    <row r="2296" spans="2:6" x14ac:dyDescent="0.25">
      <c r="B2296" s="283">
        <v>44646.524178240739</v>
      </c>
      <c r="C2296" s="196">
        <v>5000</v>
      </c>
      <c r="D2296" s="196">
        <v>4980</v>
      </c>
      <c r="E2296" s="196">
        <v>20</v>
      </c>
      <c r="F2296" s="197" t="s">
        <v>9249</v>
      </c>
    </row>
    <row r="2297" spans="2:6" x14ac:dyDescent="0.25">
      <c r="B2297" s="283">
        <v>44646.53266203704</v>
      </c>
      <c r="C2297" s="196">
        <v>1500</v>
      </c>
      <c r="D2297" s="196">
        <v>1494</v>
      </c>
      <c r="E2297" s="196">
        <v>6</v>
      </c>
      <c r="F2297" s="197" t="s">
        <v>4204</v>
      </c>
    </row>
    <row r="2298" spans="2:6" x14ac:dyDescent="0.25">
      <c r="B2298" s="283">
        <v>44646.543090277781</v>
      </c>
      <c r="C2298" s="196">
        <v>300</v>
      </c>
      <c r="D2298" s="196">
        <v>298.8</v>
      </c>
      <c r="E2298" s="196">
        <v>1.2000000000000002</v>
      </c>
      <c r="F2298" s="197" t="s">
        <v>10520</v>
      </c>
    </row>
    <row r="2299" spans="2:6" x14ac:dyDescent="0.25">
      <c r="B2299" s="283">
        <v>44646.562696759262</v>
      </c>
      <c r="C2299" s="196">
        <v>1000</v>
      </c>
      <c r="D2299" s="196">
        <v>996</v>
      </c>
      <c r="E2299" s="196">
        <v>4</v>
      </c>
      <c r="F2299" s="197" t="s">
        <v>5407</v>
      </c>
    </row>
    <row r="2300" spans="2:6" x14ac:dyDescent="0.25">
      <c r="B2300" s="283">
        <v>44646.574988425928</v>
      </c>
      <c r="C2300" s="196">
        <v>100</v>
      </c>
      <c r="D2300" s="196">
        <v>99.6</v>
      </c>
      <c r="E2300" s="196">
        <v>0.4</v>
      </c>
      <c r="F2300" s="197" t="s">
        <v>10044</v>
      </c>
    </row>
    <row r="2301" spans="2:6" x14ac:dyDescent="0.25">
      <c r="B2301" s="283">
        <v>44646.582777777781</v>
      </c>
      <c r="C2301" s="196">
        <v>200</v>
      </c>
      <c r="D2301" s="196">
        <v>199.2</v>
      </c>
      <c r="E2301" s="196">
        <v>0.8</v>
      </c>
      <c r="F2301" s="197" t="s">
        <v>776</v>
      </c>
    </row>
    <row r="2302" spans="2:6" x14ac:dyDescent="0.25">
      <c r="B2302" s="283">
        <v>44646.592268518521</v>
      </c>
      <c r="C2302" s="196">
        <v>2000</v>
      </c>
      <c r="D2302" s="196">
        <v>1992</v>
      </c>
      <c r="E2302" s="196">
        <v>8</v>
      </c>
      <c r="F2302" s="197" t="s">
        <v>4895</v>
      </c>
    </row>
    <row r="2303" spans="2:6" x14ac:dyDescent="0.25">
      <c r="B2303" s="283">
        <v>44646.60324074074</v>
      </c>
      <c r="C2303" s="196">
        <v>200</v>
      </c>
      <c r="D2303" s="196">
        <v>199.2</v>
      </c>
      <c r="E2303" s="196">
        <v>0.8</v>
      </c>
      <c r="F2303" s="197" t="s">
        <v>13028</v>
      </c>
    </row>
    <row r="2304" spans="2:6" x14ac:dyDescent="0.25">
      <c r="B2304" s="283">
        <v>44646.630949074075</v>
      </c>
      <c r="C2304" s="196">
        <v>100</v>
      </c>
      <c r="D2304" s="196">
        <v>99.6</v>
      </c>
      <c r="E2304" s="196">
        <v>0.4</v>
      </c>
      <c r="F2304" s="197" t="s">
        <v>3217</v>
      </c>
    </row>
    <row r="2305" spans="2:6" x14ac:dyDescent="0.25">
      <c r="B2305" s="283">
        <v>44646.638599537036</v>
      </c>
      <c r="C2305" s="196">
        <v>500</v>
      </c>
      <c r="D2305" s="196">
        <v>498</v>
      </c>
      <c r="E2305" s="196">
        <v>2</v>
      </c>
      <c r="F2305" s="197" t="s">
        <v>121</v>
      </c>
    </row>
    <row r="2306" spans="2:6" x14ac:dyDescent="0.25">
      <c r="B2306" s="283">
        <v>44646.656701388885</v>
      </c>
      <c r="C2306" s="196">
        <v>1000</v>
      </c>
      <c r="D2306" s="196">
        <v>996</v>
      </c>
      <c r="E2306" s="196">
        <v>4</v>
      </c>
      <c r="F2306" s="197" t="s">
        <v>9318</v>
      </c>
    </row>
    <row r="2307" spans="2:6" x14ac:dyDescent="0.25">
      <c r="B2307" s="283">
        <v>44646.684629629628</v>
      </c>
      <c r="C2307" s="196">
        <v>10</v>
      </c>
      <c r="D2307" s="196">
        <v>9.9600000000000009</v>
      </c>
      <c r="E2307" s="196">
        <v>4.0000000000000008E-2</v>
      </c>
      <c r="F2307" s="197" t="s">
        <v>2848</v>
      </c>
    </row>
    <row r="2308" spans="2:6" x14ac:dyDescent="0.25">
      <c r="B2308" s="283">
        <v>44646.725624999999</v>
      </c>
      <c r="C2308" s="196">
        <v>200</v>
      </c>
      <c r="D2308" s="196">
        <v>199.2</v>
      </c>
      <c r="E2308" s="196">
        <v>0.8</v>
      </c>
      <c r="F2308" s="197" t="s">
        <v>10747</v>
      </c>
    </row>
    <row r="2309" spans="2:6" x14ac:dyDescent="0.25">
      <c r="B2309" s="283">
        <v>44646.765231481484</v>
      </c>
      <c r="C2309" s="196">
        <v>50</v>
      </c>
      <c r="D2309" s="196">
        <v>49.8</v>
      </c>
      <c r="E2309" s="196">
        <v>0.2</v>
      </c>
      <c r="F2309" s="197" t="s">
        <v>585</v>
      </c>
    </row>
    <row r="2310" spans="2:6" x14ac:dyDescent="0.25">
      <c r="B2310" s="283">
        <v>44646.768969907411</v>
      </c>
      <c r="C2310" s="196">
        <v>10000</v>
      </c>
      <c r="D2310" s="196">
        <v>9960</v>
      </c>
      <c r="E2310" s="196">
        <v>40</v>
      </c>
      <c r="F2310" s="197" t="s">
        <v>13029</v>
      </c>
    </row>
    <row r="2311" spans="2:6" x14ac:dyDescent="0.25">
      <c r="B2311" s="283">
        <v>44646.774386574078</v>
      </c>
      <c r="C2311" s="196">
        <v>1000</v>
      </c>
      <c r="D2311" s="196">
        <v>996</v>
      </c>
      <c r="E2311" s="196">
        <v>4</v>
      </c>
      <c r="F2311" s="197" t="s">
        <v>4194</v>
      </c>
    </row>
    <row r="2312" spans="2:6" x14ac:dyDescent="0.25">
      <c r="B2312" s="283">
        <v>44646.807662037034</v>
      </c>
      <c r="C2312" s="196">
        <v>100</v>
      </c>
      <c r="D2312" s="196">
        <v>99.6</v>
      </c>
      <c r="E2312" s="196">
        <v>0.4</v>
      </c>
      <c r="F2312" s="197" t="s">
        <v>13015</v>
      </c>
    </row>
    <row r="2313" spans="2:6" x14ac:dyDescent="0.25">
      <c r="B2313" s="283">
        <v>44646.843564814815</v>
      </c>
      <c r="C2313" s="196">
        <v>300</v>
      </c>
      <c r="D2313" s="196">
        <v>298.8</v>
      </c>
      <c r="E2313" s="196">
        <v>1.2000000000000002</v>
      </c>
      <c r="F2313" s="197" t="s">
        <v>1047</v>
      </c>
    </row>
    <row r="2314" spans="2:6" x14ac:dyDescent="0.25">
      <c r="B2314" s="283">
        <v>44646.878217592595</v>
      </c>
      <c r="C2314" s="196">
        <v>15000</v>
      </c>
      <c r="D2314" s="196">
        <v>14940</v>
      </c>
      <c r="E2314" s="196">
        <v>60</v>
      </c>
      <c r="F2314" s="197" t="s">
        <v>1599</v>
      </c>
    </row>
    <row r="2315" spans="2:6" x14ac:dyDescent="0.25">
      <c r="B2315" s="283">
        <v>44646.880520833336</v>
      </c>
      <c r="C2315" s="196">
        <v>1000</v>
      </c>
      <c r="D2315" s="196">
        <v>996</v>
      </c>
      <c r="E2315" s="196">
        <v>4</v>
      </c>
      <c r="F2315" s="197" t="s">
        <v>13030</v>
      </c>
    </row>
    <row r="2316" spans="2:6" x14ac:dyDescent="0.25">
      <c r="B2316" s="283">
        <v>44646.885243055556</v>
      </c>
      <c r="C2316" s="196">
        <v>180</v>
      </c>
      <c r="D2316" s="196">
        <v>179.28</v>
      </c>
      <c r="E2316" s="196">
        <v>0.72000000000000008</v>
      </c>
      <c r="F2316" s="197" t="s">
        <v>13031</v>
      </c>
    </row>
    <row r="2317" spans="2:6" x14ac:dyDescent="0.25">
      <c r="B2317" s="283">
        <v>44646.886620370373</v>
      </c>
      <c r="C2317" s="196">
        <v>200</v>
      </c>
      <c r="D2317" s="196">
        <v>199.2</v>
      </c>
      <c r="E2317" s="196">
        <v>0.8</v>
      </c>
      <c r="F2317" s="197" t="s">
        <v>424</v>
      </c>
    </row>
    <row r="2318" spans="2:6" x14ac:dyDescent="0.25">
      <c r="B2318" s="283">
        <v>44646.887476851851</v>
      </c>
      <c r="C2318" s="196">
        <v>1000</v>
      </c>
      <c r="D2318" s="196">
        <v>996</v>
      </c>
      <c r="E2318" s="196">
        <v>4</v>
      </c>
      <c r="F2318" s="197" t="s">
        <v>683</v>
      </c>
    </row>
    <row r="2319" spans="2:6" x14ac:dyDescent="0.25">
      <c r="B2319" s="283">
        <v>44646.88826388889</v>
      </c>
      <c r="C2319" s="196">
        <v>1000</v>
      </c>
      <c r="D2319" s="196">
        <v>996</v>
      </c>
      <c r="E2319" s="196">
        <v>4</v>
      </c>
      <c r="F2319" s="197" t="s">
        <v>1497</v>
      </c>
    </row>
    <row r="2320" spans="2:6" x14ac:dyDescent="0.25">
      <c r="B2320" s="283">
        <v>44646.889039351852</v>
      </c>
      <c r="C2320" s="196">
        <v>2000</v>
      </c>
      <c r="D2320" s="196">
        <v>1992</v>
      </c>
      <c r="E2320" s="196">
        <v>8</v>
      </c>
      <c r="F2320" s="197" t="s">
        <v>13032</v>
      </c>
    </row>
    <row r="2321" spans="2:6" x14ac:dyDescent="0.25">
      <c r="B2321" s="283">
        <v>44646.88921296296</v>
      </c>
      <c r="C2321" s="196">
        <v>1000</v>
      </c>
      <c r="D2321" s="196">
        <v>996</v>
      </c>
      <c r="E2321" s="196">
        <v>4</v>
      </c>
      <c r="F2321" s="197" t="s">
        <v>118</v>
      </c>
    </row>
    <row r="2322" spans="2:6" x14ac:dyDescent="0.25">
      <c r="B2322" s="283">
        <v>44646.88925925926</v>
      </c>
      <c r="C2322" s="196">
        <v>100</v>
      </c>
      <c r="D2322" s="196">
        <v>99.6</v>
      </c>
      <c r="E2322" s="196">
        <v>0.4</v>
      </c>
      <c r="F2322" s="197" t="s">
        <v>9294</v>
      </c>
    </row>
    <row r="2323" spans="2:6" x14ac:dyDescent="0.25">
      <c r="B2323" s="283">
        <v>44646.889328703706</v>
      </c>
      <c r="C2323" s="196">
        <v>1000</v>
      </c>
      <c r="D2323" s="196">
        <v>996</v>
      </c>
      <c r="E2323" s="196">
        <v>4</v>
      </c>
      <c r="F2323" s="197" t="s">
        <v>9978</v>
      </c>
    </row>
    <row r="2324" spans="2:6" x14ac:dyDescent="0.25">
      <c r="B2324" s="283">
        <v>44646.889409722222</v>
      </c>
      <c r="C2324" s="196">
        <v>1000</v>
      </c>
      <c r="D2324" s="196">
        <v>996</v>
      </c>
      <c r="E2324" s="196">
        <v>4</v>
      </c>
      <c r="F2324" s="197" t="s">
        <v>1179</v>
      </c>
    </row>
    <row r="2325" spans="2:6" x14ac:dyDescent="0.25">
      <c r="B2325" s="283">
        <v>44646.890150462961</v>
      </c>
      <c r="C2325" s="196">
        <v>500</v>
      </c>
      <c r="D2325" s="196">
        <v>498</v>
      </c>
      <c r="E2325" s="196">
        <v>2</v>
      </c>
      <c r="F2325" s="197" t="s">
        <v>4746</v>
      </c>
    </row>
    <row r="2326" spans="2:6" x14ac:dyDescent="0.25">
      <c r="B2326" s="283">
        <v>44646.890856481485</v>
      </c>
      <c r="C2326" s="196">
        <v>500</v>
      </c>
      <c r="D2326" s="196">
        <v>498</v>
      </c>
      <c r="E2326" s="196">
        <v>2</v>
      </c>
      <c r="F2326" s="197" t="s">
        <v>13033</v>
      </c>
    </row>
    <row r="2327" spans="2:6" x14ac:dyDescent="0.25">
      <c r="B2327" s="283">
        <v>44646.890879629631</v>
      </c>
      <c r="C2327" s="196">
        <v>1000</v>
      </c>
      <c r="D2327" s="196">
        <v>996</v>
      </c>
      <c r="E2327" s="196">
        <v>4</v>
      </c>
      <c r="F2327" s="197" t="s">
        <v>13034</v>
      </c>
    </row>
    <row r="2328" spans="2:6" x14ac:dyDescent="0.25">
      <c r="B2328" s="283">
        <v>44646.890960648147</v>
      </c>
      <c r="C2328" s="196">
        <v>2000</v>
      </c>
      <c r="D2328" s="196">
        <v>1992</v>
      </c>
      <c r="E2328" s="196">
        <v>8</v>
      </c>
      <c r="F2328" s="197" t="s">
        <v>2573</v>
      </c>
    </row>
    <row r="2329" spans="2:6" x14ac:dyDescent="0.25">
      <c r="B2329" s="283">
        <v>44646.891504629632</v>
      </c>
      <c r="C2329" s="196">
        <v>161.4</v>
      </c>
      <c r="D2329" s="196">
        <v>160.7544</v>
      </c>
      <c r="E2329" s="196">
        <v>0.64560000000000006</v>
      </c>
      <c r="F2329" s="197" t="s">
        <v>2418</v>
      </c>
    </row>
    <row r="2330" spans="2:6" x14ac:dyDescent="0.25">
      <c r="B2330" s="283">
        <v>44646.891851851855</v>
      </c>
      <c r="C2330" s="196">
        <v>163</v>
      </c>
      <c r="D2330" s="196">
        <v>162.34800000000001</v>
      </c>
      <c r="E2330" s="196">
        <v>0.65200000000000002</v>
      </c>
      <c r="F2330" s="197" t="s">
        <v>1582</v>
      </c>
    </row>
    <row r="2331" spans="2:6" x14ac:dyDescent="0.25">
      <c r="B2331" s="283">
        <v>44646.892962962964</v>
      </c>
      <c r="C2331" s="196">
        <v>100</v>
      </c>
      <c r="D2331" s="196">
        <v>99.6</v>
      </c>
      <c r="E2331" s="196">
        <v>0.4</v>
      </c>
      <c r="F2331" s="197" t="s">
        <v>10608</v>
      </c>
    </row>
    <row r="2332" spans="2:6" x14ac:dyDescent="0.25">
      <c r="B2332" s="283">
        <v>44646.89329861111</v>
      </c>
      <c r="C2332" s="196">
        <v>1000</v>
      </c>
      <c r="D2332" s="196">
        <v>996</v>
      </c>
      <c r="E2332" s="196">
        <v>4</v>
      </c>
      <c r="F2332" s="197" t="s">
        <v>4690</v>
      </c>
    </row>
    <row r="2333" spans="2:6" x14ac:dyDescent="0.25">
      <c r="B2333" s="283">
        <v>44646.89340277778</v>
      </c>
      <c r="C2333" s="196">
        <v>500</v>
      </c>
      <c r="D2333" s="196">
        <v>498</v>
      </c>
      <c r="E2333" s="196">
        <v>2</v>
      </c>
      <c r="F2333" s="197" t="s">
        <v>3415</v>
      </c>
    </row>
    <row r="2334" spans="2:6" x14ac:dyDescent="0.25">
      <c r="B2334" s="283">
        <v>44646.894953703704</v>
      </c>
      <c r="C2334" s="196">
        <v>500</v>
      </c>
      <c r="D2334" s="196">
        <v>498</v>
      </c>
      <c r="E2334" s="196">
        <v>2</v>
      </c>
      <c r="F2334" s="197" t="s">
        <v>10205</v>
      </c>
    </row>
    <row r="2335" spans="2:6" x14ac:dyDescent="0.25">
      <c r="B2335" s="283">
        <v>44646.895416666666</v>
      </c>
      <c r="C2335" s="196">
        <v>300</v>
      </c>
      <c r="D2335" s="196">
        <v>298.8</v>
      </c>
      <c r="E2335" s="196">
        <v>1.2000000000000002</v>
      </c>
      <c r="F2335" s="197" t="s">
        <v>1832</v>
      </c>
    </row>
    <row r="2336" spans="2:6" x14ac:dyDescent="0.25">
      <c r="B2336" s="283">
        <v>44646.89565972222</v>
      </c>
      <c r="C2336" s="196">
        <v>1000</v>
      </c>
      <c r="D2336" s="196">
        <v>996</v>
      </c>
      <c r="E2336" s="196">
        <v>4</v>
      </c>
      <c r="F2336" s="197" t="s">
        <v>10038</v>
      </c>
    </row>
    <row r="2337" spans="2:6" x14ac:dyDescent="0.25">
      <c r="B2337" s="283">
        <v>44646.896064814813</v>
      </c>
      <c r="C2337" s="196">
        <v>1000</v>
      </c>
      <c r="D2337" s="196">
        <v>996</v>
      </c>
      <c r="E2337" s="196">
        <v>4</v>
      </c>
      <c r="F2337" s="197" t="s">
        <v>623</v>
      </c>
    </row>
    <row r="2338" spans="2:6" x14ac:dyDescent="0.25">
      <c r="B2338" s="283">
        <v>44646.896226851852</v>
      </c>
      <c r="C2338" s="196">
        <v>300</v>
      </c>
      <c r="D2338" s="196">
        <v>298.8</v>
      </c>
      <c r="E2338" s="196">
        <v>1.2000000000000002</v>
      </c>
      <c r="F2338" s="197" t="s">
        <v>1329</v>
      </c>
    </row>
    <row r="2339" spans="2:6" x14ac:dyDescent="0.25">
      <c r="B2339" s="283">
        <v>44646.896423611113</v>
      </c>
      <c r="C2339" s="196">
        <v>500</v>
      </c>
      <c r="D2339" s="196">
        <v>498</v>
      </c>
      <c r="E2339" s="196">
        <v>2</v>
      </c>
      <c r="F2339" s="197" t="s">
        <v>384</v>
      </c>
    </row>
    <row r="2340" spans="2:6" x14ac:dyDescent="0.25">
      <c r="B2340" s="283">
        <v>44646.896469907406</v>
      </c>
      <c r="C2340" s="196">
        <v>100</v>
      </c>
      <c r="D2340" s="196">
        <v>99.6</v>
      </c>
      <c r="E2340" s="196">
        <v>0.4</v>
      </c>
      <c r="F2340" s="197" t="s">
        <v>10181</v>
      </c>
    </row>
    <row r="2341" spans="2:6" x14ac:dyDescent="0.25">
      <c r="B2341" s="283">
        <v>44646.896574074075</v>
      </c>
      <c r="C2341" s="196">
        <v>500</v>
      </c>
      <c r="D2341" s="196">
        <v>498</v>
      </c>
      <c r="E2341" s="196">
        <v>2</v>
      </c>
      <c r="F2341" s="197" t="s">
        <v>13035</v>
      </c>
    </row>
    <row r="2342" spans="2:6" x14ac:dyDescent="0.25">
      <c r="B2342" s="283">
        <v>44646.896597222221</v>
      </c>
      <c r="C2342" s="196">
        <v>300</v>
      </c>
      <c r="D2342" s="196">
        <v>298.8</v>
      </c>
      <c r="E2342" s="196">
        <v>1.2000000000000002</v>
      </c>
      <c r="F2342" s="197" t="s">
        <v>12767</v>
      </c>
    </row>
    <row r="2343" spans="2:6" x14ac:dyDescent="0.25">
      <c r="B2343" s="283">
        <v>44646.896979166668</v>
      </c>
      <c r="C2343" s="196">
        <v>567</v>
      </c>
      <c r="D2343" s="196">
        <v>564.73199999999997</v>
      </c>
      <c r="E2343" s="196">
        <v>2.2680000000000002</v>
      </c>
      <c r="F2343" s="197" t="s">
        <v>3072</v>
      </c>
    </row>
    <row r="2344" spans="2:6" x14ac:dyDescent="0.25">
      <c r="B2344" s="283">
        <v>44646.897037037037</v>
      </c>
      <c r="C2344" s="196">
        <v>1000</v>
      </c>
      <c r="D2344" s="196">
        <v>996</v>
      </c>
      <c r="E2344" s="196">
        <v>4</v>
      </c>
      <c r="F2344" s="197" t="s">
        <v>13036</v>
      </c>
    </row>
    <row r="2345" spans="2:6" x14ac:dyDescent="0.25">
      <c r="B2345" s="283">
        <v>44646.897499999999</v>
      </c>
      <c r="C2345" s="196">
        <v>500</v>
      </c>
      <c r="D2345" s="196">
        <v>498</v>
      </c>
      <c r="E2345" s="196">
        <v>2</v>
      </c>
      <c r="F2345" s="197" t="s">
        <v>3280</v>
      </c>
    </row>
    <row r="2346" spans="2:6" x14ac:dyDescent="0.25">
      <c r="B2346" s="283">
        <v>44646.897685185184</v>
      </c>
      <c r="C2346" s="196">
        <v>100</v>
      </c>
      <c r="D2346" s="196">
        <v>99.6</v>
      </c>
      <c r="E2346" s="196">
        <v>0.4</v>
      </c>
      <c r="F2346" s="197" t="s">
        <v>1020</v>
      </c>
    </row>
    <row r="2347" spans="2:6" x14ac:dyDescent="0.25">
      <c r="B2347" s="283">
        <v>44646.898090277777</v>
      </c>
      <c r="C2347" s="196">
        <v>200</v>
      </c>
      <c r="D2347" s="196">
        <v>199.2</v>
      </c>
      <c r="E2347" s="196">
        <v>0.8</v>
      </c>
      <c r="F2347" s="197" t="s">
        <v>1294</v>
      </c>
    </row>
    <row r="2348" spans="2:6" x14ac:dyDescent="0.25">
      <c r="B2348" s="283">
        <v>44646.898831018516</v>
      </c>
      <c r="C2348" s="196">
        <v>200</v>
      </c>
      <c r="D2348" s="196">
        <v>199.2</v>
      </c>
      <c r="E2348" s="196">
        <v>0.8</v>
      </c>
      <c r="F2348" s="197" t="s">
        <v>5425</v>
      </c>
    </row>
    <row r="2349" spans="2:6" x14ac:dyDescent="0.25">
      <c r="B2349" s="283">
        <v>44646.898865740739</v>
      </c>
      <c r="C2349" s="196">
        <v>1000</v>
      </c>
      <c r="D2349" s="196">
        <v>996</v>
      </c>
      <c r="E2349" s="196">
        <v>4</v>
      </c>
      <c r="F2349" s="197" t="s">
        <v>10856</v>
      </c>
    </row>
    <row r="2350" spans="2:6" x14ac:dyDescent="0.25">
      <c r="B2350" s="283">
        <v>44646.900150462963</v>
      </c>
      <c r="C2350" s="196">
        <v>500</v>
      </c>
      <c r="D2350" s="196">
        <v>498</v>
      </c>
      <c r="E2350" s="196">
        <v>2</v>
      </c>
      <c r="F2350" s="197" t="s">
        <v>3809</v>
      </c>
    </row>
    <row r="2351" spans="2:6" x14ac:dyDescent="0.25">
      <c r="B2351" s="283">
        <v>44646.900185185186</v>
      </c>
      <c r="C2351" s="196">
        <v>1000</v>
      </c>
      <c r="D2351" s="196">
        <v>996</v>
      </c>
      <c r="E2351" s="196">
        <v>4</v>
      </c>
      <c r="F2351" s="197" t="s">
        <v>13037</v>
      </c>
    </row>
    <row r="2352" spans="2:6" x14ac:dyDescent="0.25">
      <c r="B2352" s="283">
        <v>44646.901226851849</v>
      </c>
      <c r="C2352" s="196">
        <v>2000</v>
      </c>
      <c r="D2352" s="196">
        <v>1992</v>
      </c>
      <c r="E2352" s="196">
        <v>8</v>
      </c>
      <c r="F2352" s="197" t="s">
        <v>13038</v>
      </c>
    </row>
    <row r="2353" spans="2:6" x14ac:dyDescent="0.25">
      <c r="B2353" s="283">
        <v>44646.901238425926</v>
      </c>
      <c r="C2353" s="196">
        <v>200</v>
      </c>
      <c r="D2353" s="196">
        <v>199.2</v>
      </c>
      <c r="E2353" s="196">
        <v>0.8</v>
      </c>
      <c r="F2353" s="197" t="s">
        <v>1537</v>
      </c>
    </row>
    <row r="2354" spans="2:6" x14ac:dyDescent="0.25">
      <c r="B2354" s="283">
        <v>44646.901284722226</v>
      </c>
      <c r="C2354" s="196">
        <v>500</v>
      </c>
      <c r="D2354" s="196">
        <v>498</v>
      </c>
      <c r="E2354" s="196">
        <v>2</v>
      </c>
      <c r="F2354" s="197" t="s">
        <v>13039</v>
      </c>
    </row>
    <row r="2355" spans="2:6" x14ac:dyDescent="0.25">
      <c r="B2355" s="283">
        <v>44646.901296296295</v>
      </c>
      <c r="C2355" s="196">
        <v>500</v>
      </c>
      <c r="D2355" s="196">
        <v>498</v>
      </c>
      <c r="E2355" s="196">
        <v>2</v>
      </c>
      <c r="F2355" s="197" t="s">
        <v>12819</v>
      </c>
    </row>
    <row r="2356" spans="2:6" x14ac:dyDescent="0.25">
      <c r="B2356" s="283">
        <v>44646.901365740741</v>
      </c>
      <c r="C2356" s="196">
        <v>1000</v>
      </c>
      <c r="D2356" s="196">
        <v>996</v>
      </c>
      <c r="E2356" s="196">
        <v>4</v>
      </c>
      <c r="F2356" s="197" t="s">
        <v>10977</v>
      </c>
    </row>
    <row r="2357" spans="2:6" x14ac:dyDescent="0.25">
      <c r="B2357" s="283">
        <v>44646.901377314818</v>
      </c>
      <c r="C2357" s="196">
        <v>1000</v>
      </c>
      <c r="D2357" s="196">
        <v>996</v>
      </c>
      <c r="E2357" s="196">
        <v>4</v>
      </c>
      <c r="F2357" s="197" t="s">
        <v>13040</v>
      </c>
    </row>
    <row r="2358" spans="2:6" x14ac:dyDescent="0.25">
      <c r="B2358" s="283">
        <v>44646.901550925926</v>
      </c>
      <c r="C2358" s="196">
        <v>100</v>
      </c>
      <c r="D2358" s="196">
        <v>99.6</v>
      </c>
      <c r="E2358" s="196">
        <v>0.4</v>
      </c>
      <c r="F2358" s="197" t="s">
        <v>13041</v>
      </c>
    </row>
    <row r="2359" spans="2:6" x14ac:dyDescent="0.25">
      <c r="B2359" s="283">
        <v>44646.901782407411</v>
      </c>
      <c r="C2359" s="196">
        <v>100</v>
      </c>
      <c r="D2359" s="196">
        <v>99.6</v>
      </c>
      <c r="E2359" s="196">
        <v>0.4</v>
      </c>
      <c r="F2359" s="197" t="s">
        <v>10776</v>
      </c>
    </row>
    <row r="2360" spans="2:6" x14ac:dyDescent="0.25">
      <c r="B2360" s="283">
        <v>44646.902141203704</v>
      </c>
      <c r="C2360" s="196">
        <v>500</v>
      </c>
      <c r="D2360" s="196">
        <v>498</v>
      </c>
      <c r="E2360" s="196">
        <v>2</v>
      </c>
      <c r="F2360" s="197" t="s">
        <v>13042</v>
      </c>
    </row>
    <row r="2361" spans="2:6" x14ac:dyDescent="0.25">
      <c r="B2361" s="283">
        <v>44646.902326388888</v>
      </c>
      <c r="C2361" s="196">
        <v>100</v>
      </c>
      <c r="D2361" s="196">
        <v>99.6</v>
      </c>
      <c r="E2361" s="196">
        <v>0.4</v>
      </c>
      <c r="F2361" s="197" t="s">
        <v>316</v>
      </c>
    </row>
    <row r="2362" spans="2:6" x14ac:dyDescent="0.25">
      <c r="B2362" s="283">
        <v>44646.90252314815</v>
      </c>
      <c r="C2362" s="196">
        <v>480</v>
      </c>
      <c r="D2362" s="196">
        <v>478.08</v>
      </c>
      <c r="E2362" s="196">
        <v>1.92</v>
      </c>
      <c r="F2362" s="197" t="s">
        <v>10557</v>
      </c>
    </row>
    <row r="2363" spans="2:6" x14ac:dyDescent="0.25">
      <c r="B2363" s="283">
        <v>44646.902557870373</v>
      </c>
      <c r="C2363" s="196">
        <v>300</v>
      </c>
      <c r="D2363" s="196">
        <v>298.8</v>
      </c>
      <c r="E2363" s="196">
        <v>1.2000000000000002</v>
      </c>
      <c r="F2363" s="197" t="s">
        <v>1623</v>
      </c>
    </row>
    <row r="2364" spans="2:6" x14ac:dyDescent="0.25">
      <c r="B2364" s="283">
        <v>44646.902638888889</v>
      </c>
      <c r="C2364" s="196">
        <v>100</v>
      </c>
      <c r="D2364" s="196">
        <v>99.6</v>
      </c>
      <c r="E2364" s="196">
        <v>0.4</v>
      </c>
      <c r="F2364" s="197" t="s">
        <v>13043</v>
      </c>
    </row>
    <row r="2365" spans="2:6" x14ac:dyDescent="0.25">
      <c r="B2365" s="283">
        <v>44646.902638888889</v>
      </c>
      <c r="C2365" s="196">
        <v>1000</v>
      </c>
      <c r="D2365" s="196">
        <v>996</v>
      </c>
      <c r="E2365" s="196">
        <v>4</v>
      </c>
      <c r="F2365" s="197" t="s">
        <v>4718</v>
      </c>
    </row>
    <row r="2366" spans="2:6" x14ac:dyDescent="0.25">
      <c r="B2366" s="283">
        <v>44646.902673611112</v>
      </c>
      <c r="C2366" s="196">
        <v>500</v>
      </c>
      <c r="D2366" s="196">
        <v>498</v>
      </c>
      <c r="E2366" s="196">
        <v>2</v>
      </c>
      <c r="F2366" s="197" t="s">
        <v>10670</v>
      </c>
    </row>
    <row r="2367" spans="2:6" x14ac:dyDescent="0.25">
      <c r="B2367" s="283">
        <v>44646.902719907404</v>
      </c>
      <c r="C2367" s="196">
        <v>1000</v>
      </c>
      <c r="D2367" s="196">
        <v>996</v>
      </c>
      <c r="E2367" s="196">
        <v>4</v>
      </c>
      <c r="F2367" s="197" t="s">
        <v>13044</v>
      </c>
    </row>
    <row r="2368" spans="2:6" x14ac:dyDescent="0.25">
      <c r="B2368" s="283">
        <v>44646.903217592589</v>
      </c>
      <c r="C2368" s="196">
        <v>200</v>
      </c>
      <c r="D2368" s="196">
        <v>199.2</v>
      </c>
      <c r="E2368" s="196">
        <v>0.8</v>
      </c>
      <c r="F2368" s="197" t="s">
        <v>2196</v>
      </c>
    </row>
    <row r="2369" spans="2:6" x14ac:dyDescent="0.25">
      <c r="B2369" s="283">
        <v>44646.903807870367</v>
      </c>
      <c r="C2369" s="196">
        <v>100</v>
      </c>
      <c r="D2369" s="196">
        <v>99.6</v>
      </c>
      <c r="E2369" s="196">
        <v>0.4</v>
      </c>
      <c r="F2369" s="197" t="s">
        <v>2591</v>
      </c>
    </row>
    <row r="2370" spans="2:6" x14ac:dyDescent="0.25">
      <c r="B2370" s="283">
        <v>44646.904016203705</v>
      </c>
      <c r="C2370" s="196">
        <v>100</v>
      </c>
      <c r="D2370" s="196">
        <v>99.6</v>
      </c>
      <c r="E2370" s="196">
        <v>0.4</v>
      </c>
      <c r="F2370" s="197" t="s">
        <v>4476</v>
      </c>
    </row>
    <row r="2371" spans="2:6" x14ac:dyDescent="0.25">
      <c r="B2371" s="283">
        <v>44646.904236111113</v>
      </c>
      <c r="C2371" s="196">
        <v>200</v>
      </c>
      <c r="D2371" s="196">
        <v>199.2</v>
      </c>
      <c r="E2371" s="196">
        <v>0.8</v>
      </c>
      <c r="F2371" s="197" t="s">
        <v>3738</v>
      </c>
    </row>
    <row r="2372" spans="2:6" x14ac:dyDescent="0.25">
      <c r="B2372" s="283">
        <v>44646.904374999998</v>
      </c>
      <c r="C2372" s="196">
        <v>500</v>
      </c>
      <c r="D2372" s="196">
        <v>498</v>
      </c>
      <c r="E2372" s="196">
        <v>2</v>
      </c>
      <c r="F2372" s="197" t="s">
        <v>10702</v>
      </c>
    </row>
    <row r="2373" spans="2:6" x14ac:dyDescent="0.25">
      <c r="B2373" s="283">
        <v>44646.904560185183</v>
      </c>
      <c r="C2373" s="196">
        <v>5000</v>
      </c>
      <c r="D2373" s="196">
        <v>4980</v>
      </c>
      <c r="E2373" s="196">
        <v>20</v>
      </c>
      <c r="F2373" s="197" t="s">
        <v>5005</v>
      </c>
    </row>
    <row r="2374" spans="2:6" x14ac:dyDescent="0.25">
      <c r="B2374" s="283">
        <v>44646.904583333337</v>
      </c>
      <c r="C2374" s="196">
        <v>1000</v>
      </c>
      <c r="D2374" s="196">
        <v>996</v>
      </c>
      <c r="E2374" s="196">
        <v>4</v>
      </c>
      <c r="F2374" s="197" t="s">
        <v>11573</v>
      </c>
    </row>
    <row r="2375" spans="2:6" x14ac:dyDescent="0.25">
      <c r="B2375" s="283">
        <v>44646.904780092591</v>
      </c>
      <c r="C2375" s="196">
        <v>200</v>
      </c>
      <c r="D2375" s="196">
        <v>199.2</v>
      </c>
      <c r="E2375" s="196">
        <v>0.8</v>
      </c>
      <c r="F2375" s="197" t="s">
        <v>2732</v>
      </c>
    </row>
    <row r="2376" spans="2:6" x14ac:dyDescent="0.25">
      <c r="B2376" s="283">
        <v>44646.904814814814</v>
      </c>
      <c r="C2376" s="196">
        <v>500</v>
      </c>
      <c r="D2376" s="196">
        <v>498</v>
      </c>
      <c r="E2376" s="196">
        <v>2</v>
      </c>
      <c r="F2376" s="197" t="s">
        <v>10999</v>
      </c>
    </row>
    <row r="2377" spans="2:6" x14ac:dyDescent="0.25">
      <c r="B2377" s="283">
        <v>44646.905231481483</v>
      </c>
      <c r="C2377" s="196">
        <v>1000</v>
      </c>
      <c r="D2377" s="196">
        <v>996</v>
      </c>
      <c r="E2377" s="196">
        <v>4</v>
      </c>
      <c r="F2377" s="197" t="s">
        <v>4462</v>
      </c>
    </row>
    <row r="2378" spans="2:6" x14ac:dyDescent="0.25">
      <c r="B2378" s="283">
        <v>44646.905405092592</v>
      </c>
      <c r="C2378" s="196">
        <v>1000</v>
      </c>
      <c r="D2378" s="196">
        <v>996</v>
      </c>
      <c r="E2378" s="196">
        <v>4</v>
      </c>
      <c r="F2378" s="197" t="s">
        <v>2034</v>
      </c>
    </row>
    <row r="2379" spans="2:6" x14ac:dyDescent="0.25">
      <c r="B2379" s="283">
        <v>44646.905543981484</v>
      </c>
      <c r="C2379" s="196">
        <v>200</v>
      </c>
      <c r="D2379" s="196">
        <v>199.2</v>
      </c>
      <c r="E2379" s="196">
        <v>0.8</v>
      </c>
      <c r="F2379" s="197" t="s">
        <v>10683</v>
      </c>
    </row>
    <row r="2380" spans="2:6" x14ac:dyDescent="0.25">
      <c r="B2380" s="283">
        <v>44646.906689814816</v>
      </c>
      <c r="C2380" s="196">
        <v>300</v>
      </c>
      <c r="D2380" s="196">
        <v>298.8</v>
      </c>
      <c r="E2380" s="196">
        <v>1.2000000000000002</v>
      </c>
      <c r="F2380" s="197" t="s">
        <v>13045</v>
      </c>
    </row>
    <row r="2381" spans="2:6" x14ac:dyDescent="0.25">
      <c r="B2381" s="283">
        <v>44646.906898148147</v>
      </c>
      <c r="C2381" s="196">
        <v>500</v>
      </c>
      <c r="D2381" s="196">
        <v>498</v>
      </c>
      <c r="E2381" s="196">
        <v>2</v>
      </c>
      <c r="F2381" s="197" t="s">
        <v>2193</v>
      </c>
    </row>
    <row r="2382" spans="2:6" x14ac:dyDescent="0.25">
      <c r="B2382" s="283">
        <v>44646.90697916667</v>
      </c>
      <c r="C2382" s="196">
        <v>500</v>
      </c>
      <c r="D2382" s="196">
        <v>498</v>
      </c>
      <c r="E2382" s="196">
        <v>2</v>
      </c>
      <c r="F2382" s="197" t="s">
        <v>13046</v>
      </c>
    </row>
    <row r="2383" spans="2:6" x14ac:dyDescent="0.25">
      <c r="B2383" s="283">
        <v>44646.907013888886</v>
      </c>
      <c r="C2383" s="196">
        <v>500</v>
      </c>
      <c r="D2383" s="196">
        <v>498</v>
      </c>
      <c r="E2383" s="196">
        <v>2</v>
      </c>
      <c r="F2383" s="197" t="s">
        <v>990</v>
      </c>
    </row>
    <row r="2384" spans="2:6" x14ac:dyDescent="0.25">
      <c r="B2384" s="283">
        <v>44646.907835648148</v>
      </c>
      <c r="C2384" s="196">
        <v>2000</v>
      </c>
      <c r="D2384" s="196">
        <v>1992</v>
      </c>
      <c r="E2384" s="196">
        <v>8</v>
      </c>
      <c r="F2384" s="197" t="s">
        <v>3195</v>
      </c>
    </row>
    <row r="2385" spans="2:6" x14ac:dyDescent="0.25">
      <c r="B2385" s="283">
        <v>44646.908101851855</v>
      </c>
      <c r="C2385" s="196">
        <v>200</v>
      </c>
      <c r="D2385" s="196">
        <v>199.2</v>
      </c>
      <c r="E2385" s="196">
        <v>0.8</v>
      </c>
      <c r="F2385" s="197" t="s">
        <v>10968</v>
      </c>
    </row>
    <row r="2386" spans="2:6" x14ac:dyDescent="0.25">
      <c r="B2386" s="283">
        <v>44646.908182870371</v>
      </c>
      <c r="C2386" s="196">
        <v>2000</v>
      </c>
      <c r="D2386" s="196">
        <v>1992</v>
      </c>
      <c r="E2386" s="196">
        <v>8</v>
      </c>
      <c r="F2386" s="197" t="s">
        <v>13047</v>
      </c>
    </row>
    <row r="2387" spans="2:6" x14ac:dyDescent="0.25">
      <c r="B2387" s="283">
        <v>44646.908194444448</v>
      </c>
      <c r="C2387" s="196">
        <v>200</v>
      </c>
      <c r="D2387" s="196">
        <v>199.2</v>
      </c>
      <c r="E2387" s="196">
        <v>0.8</v>
      </c>
      <c r="F2387" s="197" t="s">
        <v>2086</v>
      </c>
    </row>
    <row r="2388" spans="2:6" x14ac:dyDescent="0.25">
      <c r="B2388" s="283">
        <v>44646.908645833333</v>
      </c>
      <c r="C2388" s="196">
        <v>500</v>
      </c>
      <c r="D2388" s="196">
        <v>498</v>
      </c>
      <c r="E2388" s="196">
        <v>2</v>
      </c>
      <c r="F2388" s="197" t="s">
        <v>2235</v>
      </c>
    </row>
    <row r="2389" spans="2:6" x14ac:dyDescent="0.25">
      <c r="B2389" s="283">
        <v>44646.908842592595</v>
      </c>
      <c r="C2389" s="196">
        <v>500</v>
      </c>
      <c r="D2389" s="196">
        <v>498</v>
      </c>
      <c r="E2389" s="196">
        <v>2</v>
      </c>
      <c r="F2389" s="197" t="s">
        <v>13048</v>
      </c>
    </row>
    <row r="2390" spans="2:6" x14ac:dyDescent="0.25">
      <c r="B2390" s="283">
        <v>44646.908865740741</v>
      </c>
      <c r="C2390" s="196">
        <v>1000</v>
      </c>
      <c r="D2390" s="196">
        <v>996</v>
      </c>
      <c r="E2390" s="196">
        <v>4</v>
      </c>
      <c r="F2390" s="197" t="s">
        <v>13049</v>
      </c>
    </row>
    <row r="2391" spans="2:6" x14ac:dyDescent="0.25">
      <c r="B2391" s="283">
        <v>44646.909085648149</v>
      </c>
      <c r="C2391" s="196">
        <v>300</v>
      </c>
      <c r="D2391" s="196">
        <v>298.8</v>
      </c>
      <c r="E2391" s="196">
        <v>1.2000000000000002</v>
      </c>
      <c r="F2391" s="197" t="s">
        <v>3223</v>
      </c>
    </row>
    <row r="2392" spans="2:6" x14ac:dyDescent="0.25">
      <c r="B2392" s="283">
        <v>44646.909108796295</v>
      </c>
      <c r="C2392" s="196">
        <v>250</v>
      </c>
      <c r="D2392" s="196">
        <v>249</v>
      </c>
      <c r="E2392" s="196">
        <v>1</v>
      </c>
      <c r="F2392" s="197" t="s">
        <v>3909</v>
      </c>
    </row>
    <row r="2393" spans="2:6" x14ac:dyDescent="0.25">
      <c r="B2393" s="283">
        <v>44646.909629629627</v>
      </c>
      <c r="C2393" s="196">
        <v>300</v>
      </c>
      <c r="D2393" s="196">
        <v>298.8</v>
      </c>
      <c r="E2393" s="196">
        <v>1.2000000000000002</v>
      </c>
      <c r="F2393" s="197" t="s">
        <v>884</v>
      </c>
    </row>
    <row r="2394" spans="2:6" x14ac:dyDescent="0.25">
      <c r="B2394" s="283">
        <v>44646.909930555557</v>
      </c>
      <c r="C2394" s="196">
        <v>300</v>
      </c>
      <c r="D2394" s="196">
        <v>298.8</v>
      </c>
      <c r="E2394" s="196">
        <v>1.2000000000000002</v>
      </c>
      <c r="F2394" s="197" t="s">
        <v>13050</v>
      </c>
    </row>
    <row r="2395" spans="2:6" x14ac:dyDescent="0.25">
      <c r="B2395" s="283">
        <v>44646.910231481481</v>
      </c>
      <c r="C2395" s="196">
        <v>500</v>
      </c>
      <c r="D2395" s="196">
        <v>498</v>
      </c>
      <c r="E2395" s="196">
        <v>2</v>
      </c>
      <c r="F2395" s="197" t="s">
        <v>12758</v>
      </c>
    </row>
    <row r="2396" spans="2:6" x14ac:dyDescent="0.25">
      <c r="B2396" s="283">
        <v>44646.911921296298</v>
      </c>
      <c r="C2396" s="196">
        <v>10000</v>
      </c>
      <c r="D2396" s="196">
        <v>9960</v>
      </c>
      <c r="E2396" s="196">
        <v>40</v>
      </c>
      <c r="F2396" s="197" t="s">
        <v>4465</v>
      </c>
    </row>
    <row r="2397" spans="2:6" x14ac:dyDescent="0.25">
      <c r="B2397" s="283">
        <v>44646.91238425926</v>
      </c>
      <c r="C2397" s="196">
        <v>1000</v>
      </c>
      <c r="D2397" s="196">
        <v>996</v>
      </c>
      <c r="E2397" s="196">
        <v>4</v>
      </c>
      <c r="F2397" s="197" t="s">
        <v>4136</v>
      </c>
    </row>
    <row r="2398" spans="2:6" x14ac:dyDescent="0.25">
      <c r="B2398" s="283">
        <v>44646.913680555554</v>
      </c>
      <c r="C2398" s="196">
        <v>500</v>
      </c>
      <c r="D2398" s="196">
        <v>498</v>
      </c>
      <c r="E2398" s="196">
        <v>2</v>
      </c>
      <c r="F2398" s="197" t="s">
        <v>589</v>
      </c>
    </row>
    <row r="2399" spans="2:6" x14ac:dyDescent="0.25">
      <c r="B2399" s="283">
        <v>44646.916875000003</v>
      </c>
      <c r="C2399" s="196">
        <v>1000</v>
      </c>
      <c r="D2399" s="196">
        <v>996</v>
      </c>
      <c r="E2399" s="196">
        <v>4</v>
      </c>
      <c r="F2399" s="197" t="s">
        <v>1813</v>
      </c>
    </row>
    <row r="2400" spans="2:6" x14ac:dyDescent="0.25">
      <c r="B2400" s="283">
        <v>44646.91746527778</v>
      </c>
      <c r="C2400" s="196">
        <v>500</v>
      </c>
      <c r="D2400" s="196">
        <v>498</v>
      </c>
      <c r="E2400" s="196">
        <v>2</v>
      </c>
      <c r="F2400" s="197" t="s">
        <v>3455</v>
      </c>
    </row>
    <row r="2401" spans="2:6" x14ac:dyDescent="0.25">
      <c r="B2401" s="283">
        <v>44646.917638888888</v>
      </c>
      <c r="C2401" s="196">
        <v>1500</v>
      </c>
      <c r="D2401" s="196">
        <v>1494</v>
      </c>
      <c r="E2401" s="196">
        <v>6</v>
      </c>
      <c r="F2401" s="197" t="s">
        <v>10961</v>
      </c>
    </row>
    <row r="2402" spans="2:6" x14ac:dyDescent="0.25">
      <c r="B2402" s="283">
        <v>44646.920370370368</v>
      </c>
      <c r="C2402" s="196">
        <v>300</v>
      </c>
      <c r="D2402" s="196">
        <v>298.8</v>
      </c>
      <c r="E2402" s="196">
        <v>1.2000000000000002</v>
      </c>
      <c r="F2402" s="197" t="s">
        <v>13051</v>
      </c>
    </row>
    <row r="2403" spans="2:6" x14ac:dyDescent="0.25">
      <c r="B2403" s="283">
        <v>44646.937152777777</v>
      </c>
      <c r="C2403" s="196">
        <v>500</v>
      </c>
      <c r="D2403" s="196">
        <v>498</v>
      </c>
      <c r="E2403" s="196">
        <v>2</v>
      </c>
      <c r="F2403" s="197" t="s">
        <v>3961</v>
      </c>
    </row>
    <row r="2404" spans="2:6" x14ac:dyDescent="0.25">
      <c r="B2404" s="283">
        <v>44646.937523148146</v>
      </c>
      <c r="C2404" s="196">
        <v>1000</v>
      </c>
      <c r="D2404" s="196">
        <v>996</v>
      </c>
      <c r="E2404" s="196">
        <v>4</v>
      </c>
      <c r="F2404" s="197" t="s">
        <v>5264</v>
      </c>
    </row>
    <row r="2405" spans="2:6" x14ac:dyDescent="0.25">
      <c r="B2405" s="283">
        <v>44646.937731481485</v>
      </c>
      <c r="C2405" s="196">
        <v>500</v>
      </c>
      <c r="D2405" s="196">
        <v>498</v>
      </c>
      <c r="E2405" s="196">
        <v>2</v>
      </c>
      <c r="F2405" s="197" t="s">
        <v>2867</v>
      </c>
    </row>
    <row r="2406" spans="2:6" x14ac:dyDescent="0.25">
      <c r="B2406" s="283">
        <v>44646.93849537037</v>
      </c>
      <c r="C2406" s="196">
        <v>300</v>
      </c>
      <c r="D2406" s="196">
        <v>298.8</v>
      </c>
      <c r="E2406" s="196">
        <v>1.2000000000000002</v>
      </c>
      <c r="F2406" s="197" t="s">
        <v>13052</v>
      </c>
    </row>
    <row r="2407" spans="2:6" x14ac:dyDescent="0.25">
      <c r="B2407" s="283">
        <v>44646.941990740743</v>
      </c>
      <c r="C2407" s="196">
        <v>100</v>
      </c>
      <c r="D2407" s="196">
        <v>99.6</v>
      </c>
      <c r="E2407" s="196">
        <v>0.4</v>
      </c>
      <c r="F2407" s="197" t="s">
        <v>5177</v>
      </c>
    </row>
    <row r="2408" spans="2:6" x14ac:dyDescent="0.25">
      <c r="B2408" s="283">
        <v>44646.981064814812</v>
      </c>
      <c r="C2408" s="196">
        <v>10</v>
      </c>
      <c r="D2408" s="196">
        <v>9.9600000000000009</v>
      </c>
      <c r="E2408" s="196">
        <v>4.0000000000000008E-2</v>
      </c>
      <c r="F2408" s="197" t="s">
        <v>118</v>
      </c>
    </row>
    <row r="2409" spans="2:6" x14ac:dyDescent="0.25">
      <c r="B2409" s="283">
        <v>44647.01295138889</v>
      </c>
      <c r="C2409" s="196">
        <v>1</v>
      </c>
      <c r="D2409" s="196">
        <v>0.996</v>
      </c>
      <c r="E2409" s="196">
        <v>4.0000000000000001E-3</v>
      </c>
      <c r="F2409" s="197" t="s">
        <v>127</v>
      </c>
    </row>
    <row r="2410" spans="2:6" x14ac:dyDescent="0.25">
      <c r="B2410" s="283">
        <v>44647.014062499999</v>
      </c>
      <c r="C2410" s="196">
        <v>500</v>
      </c>
      <c r="D2410" s="196">
        <v>498</v>
      </c>
      <c r="E2410" s="196">
        <v>2</v>
      </c>
      <c r="F2410" s="197" t="s">
        <v>419</v>
      </c>
    </row>
    <row r="2411" spans="2:6" x14ac:dyDescent="0.25">
      <c r="B2411" s="283">
        <v>44647.019062500003</v>
      </c>
      <c r="C2411" s="196">
        <v>1</v>
      </c>
      <c r="D2411" s="196">
        <v>0.996</v>
      </c>
      <c r="E2411" s="196">
        <v>4.0000000000000001E-3</v>
      </c>
      <c r="F2411" s="197" t="s">
        <v>120</v>
      </c>
    </row>
    <row r="2412" spans="2:6" x14ac:dyDescent="0.25">
      <c r="B2412" s="283">
        <v>44647.020902777775</v>
      </c>
      <c r="C2412" s="196">
        <v>50</v>
      </c>
      <c r="D2412" s="196">
        <v>49.8</v>
      </c>
      <c r="E2412" s="196">
        <v>0.2</v>
      </c>
      <c r="F2412" s="197" t="s">
        <v>1680</v>
      </c>
    </row>
    <row r="2413" spans="2:6" x14ac:dyDescent="0.25">
      <c r="B2413" s="283">
        <v>44647.179305555554</v>
      </c>
      <c r="C2413" s="196">
        <v>100</v>
      </c>
      <c r="D2413" s="196">
        <v>99.6</v>
      </c>
      <c r="E2413" s="196">
        <v>0.4</v>
      </c>
      <c r="F2413" s="197" t="s">
        <v>11734</v>
      </c>
    </row>
    <row r="2414" spans="2:6" x14ac:dyDescent="0.25">
      <c r="B2414" s="283">
        <v>44647.221261574072</v>
      </c>
      <c r="C2414" s="196">
        <v>150</v>
      </c>
      <c r="D2414" s="196">
        <v>149.4</v>
      </c>
      <c r="E2414" s="196">
        <v>0.60000000000000009</v>
      </c>
      <c r="F2414" s="197" t="s">
        <v>12871</v>
      </c>
    </row>
    <row r="2415" spans="2:6" x14ac:dyDescent="0.25">
      <c r="B2415" s="283">
        <v>44647.283553240741</v>
      </c>
      <c r="C2415" s="196">
        <v>500</v>
      </c>
      <c r="D2415" s="196">
        <v>498</v>
      </c>
      <c r="E2415" s="196">
        <v>2</v>
      </c>
      <c r="F2415" s="197" t="s">
        <v>2184</v>
      </c>
    </row>
    <row r="2416" spans="2:6" x14ac:dyDescent="0.25">
      <c r="B2416" s="283">
        <v>44647.369293981479</v>
      </c>
      <c r="C2416" s="196">
        <v>160</v>
      </c>
      <c r="D2416" s="196">
        <v>159.36000000000001</v>
      </c>
      <c r="E2416" s="196">
        <v>0.64000000000000012</v>
      </c>
      <c r="F2416" s="197" t="s">
        <v>864</v>
      </c>
    </row>
    <row r="2417" spans="2:6" x14ac:dyDescent="0.25">
      <c r="B2417" s="283">
        <v>44647.39806712963</v>
      </c>
      <c r="C2417" s="196">
        <v>6493</v>
      </c>
      <c r="D2417" s="196">
        <v>6467.0280000000002</v>
      </c>
      <c r="E2417" s="196">
        <v>25.972000000000005</v>
      </c>
      <c r="F2417" s="197" t="s">
        <v>5399</v>
      </c>
    </row>
    <row r="2418" spans="2:6" x14ac:dyDescent="0.25">
      <c r="B2418" s="283">
        <v>44647.428530092591</v>
      </c>
      <c r="C2418" s="196">
        <v>5000</v>
      </c>
      <c r="D2418" s="196">
        <v>4980</v>
      </c>
      <c r="E2418" s="196">
        <v>20</v>
      </c>
      <c r="F2418" s="197" t="s">
        <v>13053</v>
      </c>
    </row>
    <row r="2419" spans="2:6" x14ac:dyDescent="0.25">
      <c r="B2419" s="283">
        <v>44647.438611111109</v>
      </c>
      <c r="C2419" s="196">
        <v>8000</v>
      </c>
      <c r="D2419" s="196">
        <v>7968</v>
      </c>
      <c r="E2419" s="196">
        <v>32</v>
      </c>
      <c r="F2419" s="197" t="s">
        <v>3828</v>
      </c>
    </row>
    <row r="2420" spans="2:6" x14ac:dyDescent="0.25">
      <c r="B2420" s="283">
        <v>44647.456469907411</v>
      </c>
      <c r="C2420" s="196">
        <v>300</v>
      </c>
      <c r="D2420" s="196">
        <v>298.8</v>
      </c>
      <c r="E2420" s="196">
        <v>1.2000000000000002</v>
      </c>
      <c r="F2420" s="197" t="s">
        <v>4053</v>
      </c>
    </row>
    <row r="2421" spans="2:6" x14ac:dyDescent="0.25">
      <c r="B2421" s="283">
        <v>44647.470439814817</v>
      </c>
      <c r="C2421" s="196">
        <v>300</v>
      </c>
      <c r="D2421" s="196">
        <v>298.8</v>
      </c>
      <c r="E2421" s="196">
        <v>1.2000000000000002</v>
      </c>
      <c r="F2421" s="197" t="s">
        <v>13054</v>
      </c>
    </row>
    <row r="2422" spans="2:6" x14ac:dyDescent="0.25">
      <c r="B2422" s="283">
        <v>44647.497662037036</v>
      </c>
      <c r="C2422" s="196">
        <v>100</v>
      </c>
      <c r="D2422" s="196">
        <v>99.6</v>
      </c>
      <c r="E2422" s="196">
        <v>0.4</v>
      </c>
      <c r="F2422" s="197" t="s">
        <v>13055</v>
      </c>
    </row>
    <row r="2423" spans="2:6" x14ac:dyDescent="0.25">
      <c r="B2423" s="283">
        <v>44647.510937500003</v>
      </c>
      <c r="C2423" s="196">
        <v>100</v>
      </c>
      <c r="D2423" s="196">
        <v>99.6</v>
      </c>
      <c r="E2423" s="196">
        <v>0.4</v>
      </c>
      <c r="F2423" s="197" t="s">
        <v>4441</v>
      </c>
    </row>
    <row r="2424" spans="2:6" x14ac:dyDescent="0.25">
      <c r="B2424" s="283">
        <v>44647.524722222224</v>
      </c>
      <c r="C2424" s="196">
        <v>500</v>
      </c>
      <c r="D2424" s="196">
        <v>498</v>
      </c>
      <c r="E2424" s="196">
        <v>2</v>
      </c>
      <c r="F2424" s="197" t="s">
        <v>12925</v>
      </c>
    </row>
    <row r="2425" spans="2:6" x14ac:dyDescent="0.25">
      <c r="B2425" s="283">
        <v>44647.534409722219</v>
      </c>
      <c r="C2425" s="196">
        <v>10000</v>
      </c>
      <c r="D2425" s="196">
        <v>9960</v>
      </c>
      <c r="E2425" s="196">
        <v>40</v>
      </c>
      <c r="F2425" s="197" t="s">
        <v>10056</v>
      </c>
    </row>
    <row r="2426" spans="2:6" x14ac:dyDescent="0.25">
      <c r="B2426" s="283">
        <v>44647.593680555554</v>
      </c>
      <c r="C2426" s="196">
        <v>5000</v>
      </c>
      <c r="D2426" s="196">
        <v>4980</v>
      </c>
      <c r="E2426" s="196">
        <v>20</v>
      </c>
      <c r="F2426" s="197" t="s">
        <v>2929</v>
      </c>
    </row>
    <row r="2427" spans="2:6" x14ac:dyDescent="0.25">
      <c r="B2427" s="283">
        <v>44647.593738425923</v>
      </c>
      <c r="C2427" s="196">
        <v>500</v>
      </c>
      <c r="D2427" s="196">
        <v>498</v>
      </c>
      <c r="E2427" s="196">
        <v>2</v>
      </c>
      <c r="F2427" s="197" t="s">
        <v>1150</v>
      </c>
    </row>
    <row r="2428" spans="2:6" x14ac:dyDescent="0.25">
      <c r="B2428" s="283">
        <v>44647.609756944446</v>
      </c>
      <c r="C2428" s="196">
        <v>500</v>
      </c>
      <c r="D2428" s="196">
        <v>498</v>
      </c>
      <c r="E2428" s="196">
        <v>2</v>
      </c>
      <c r="F2428" s="197" t="s">
        <v>4711</v>
      </c>
    </row>
    <row r="2429" spans="2:6" x14ac:dyDescent="0.25">
      <c r="B2429" s="283">
        <v>44647.632164351853</v>
      </c>
      <c r="C2429" s="196">
        <v>300</v>
      </c>
      <c r="D2429" s="196">
        <v>298.8</v>
      </c>
      <c r="E2429" s="196">
        <v>1.2000000000000002</v>
      </c>
      <c r="F2429" s="197" t="s">
        <v>9270</v>
      </c>
    </row>
    <row r="2430" spans="2:6" x14ac:dyDescent="0.25">
      <c r="B2430" s="283">
        <v>44647.650555555556</v>
      </c>
      <c r="C2430" s="196">
        <v>500</v>
      </c>
      <c r="D2430" s="196">
        <v>498</v>
      </c>
      <c r="E2430" s="196">
        <v>2</v>
      </c>
      <c r="F2430" s="197" t="s">
        <v>1204</v>
      </c>
    </row>
    <row r="2431" spans="2:6" x14ac:dyDescent="0.25">
      <c r="B2431" s="283">
        <v>44647.656493055554</v>
      </c>
      <c r="C2431" s="196">
        <v>100</v>
      </c>
      <c r="D2431" s="196">
        <v>99.6</v>
      </c>
      <c r="E2431" s="196">
        <v>0.4</v>
      </c>
      <c r="F2431" s="197" t="s">
        <v>146</v>
      </c>
    </row>
    <row r="2432" spans="2:6" x14ac:dyDescent="0.25">
      <c r="B2432" s="283">
        <v>44647.670243055552</v>
      </c>
      <c r="C2432" s="196">
        <v>1000</v>
      </c>
      <c r="D2432" s="196">
        <v>996</v>
      </c>
      <c r="E2432" s="196">
        <v>4</v>
      </c>
      <c r="F2432" s="197" t="s">
        <v>4145</v>
      </c>
    </row>
    <row r="2433" spans="2:6" x14ac:dyDescent="0.25">
      <c r="B2433" s="283">
        <v>44647.670300925929</v>
      </c>
      <c r="C2433" s="196">
        <v>2000</v>
      </c>
      <c r="D2433" s="196">
        <v>1992</v>
      </c>
      <c r="E2433" s="196">
        <v>8</v>
      </c>
      <c r="F2433" s="197" t="s">
        <v>3233</v>
      </c>
    </row>
    <row r="2434" spans="2:6" x14ac:dyDescent="0.25">
      <c r="B2434" s="283">
        <v>44647.692037037035</v>
      </c>
      <c r="C2434" s="196">
        <v>50</v>
      </c>
      <c r="D2434" s="196">
        <v>49.8</v>
      </c>
      <c r="E2434" s="196">
        <v>0.2</v>
      </c>
      <c r="F2434" s="197" t="s">
        <v>11257</v>
      </c>
    </row>
    <row r="2435" spans="2:6" x14ac:dyDescent="0.25">
      <c r="B2435" s="283">
        <v>44647.707881944443</v>
      </c>
      <c r="C2435" s="196">
        <v>3000</v>
      </c>
      <c r="D2435" s="196">
        <v>2988</v>
      </c>
      <c r="E2435" s="196">
        <v>12</v>
      </c>
      <c r="F2435" s="197" t="s">
        <v>10623</v>
      </c>
    </row>
    <row r="2436" spans="2:6" x14ac:dyDescent="0.25">
      <c r="B2436" s="283">
        <v>44647.766643518517</v>
      </c>
      <c r="C2436" s="196">
        <v>150</v>
      </c>
      <c r="D2436" s="196">
        <v>149.4</v>
      </c>
      <c r="E2436" s="196">
        <v>0.60000000000000009</v>
      </c>
      <c r="F2436" s="197" t="s">
        <v>9208</v>
      </c>
    </row>
    <row r="2437" spans="2:6" x14ac:dyDescent="0.25">
      <c r="B2437" s="283">
        <v>44647.767754629633</v>
      </c>
      <c r="C2437" s="196">
        <v>300</v>
      </c>
      <c r="D2437" s="196">
        <v>298.8</v>
      </c>
      <c r="E2437" s="196">
        <v>1.2000000000000002</v>
      </c>
      <c r="F2437" s="197" t="s">
        <v>404</v>
      </c>
    </row>
    <row r="2438" spans="2:6" x14ac:dyDescent="0.25">
      <c r="B2438" s="283">
        <v>44647.789039351854</v>
      </c>
      <c r="C2438" s="196">
        <v>1000</v>
      </c>
      <c r="D2438" s="196">
        <v>996</v>
      </c>
      <c r="E2438" s="196">
        <v>4</v>
      </c>
      <c r="F2438" s="197" t="s">
        <v>2229</v>
      </c>
    </row>
    <row r="2439" spans="2:6" x14ac:dyDescent="0.25">
      <c r="B2439" s="283">
        <v>44647.790196759262</v>
      </c>
      <c r="C2439" s="196">
        <v>270</v>
      </c>
      <c r="D2439" s="196">
        <v>268.92</v>
      </c>
      <c r="E2439" s="196">
        <v>1.08</v>
      </c>
      <c r="F2439" s="197" t="s">
        <v>964</v>
      </c>
    </row>
    <row r="2440" spans="2:6" x14ac:dyDescent="0.25">
      <c r="B2440" s="283">
        <v>44647.804942129631</v>
      </c>
      <c r="C2440" s="196">
        <v>200</v>
      </c>
      <c r="D2440" s="196">
        <v>199.2</v>
      </c>
      <c r="E2440" s="196">
        <v>0.8</v>
      </c>
      <c r="F2440" s="197" t="s">
        <v>11539</v>
      </c>
    </row>
    <row r="2441" spans="2:6" x14ac:dyDescent="0.25">
      <c r="B2441" s="283">
        <v>44647.825439814813</v>
      </c>
      <c r="C2441" s="196">
        <v>500</v>
      </c>
      <c r="D2441" s="196">
        <v>498</v>
      </c>
      <c r="E2441" s="196">
        <v>2</v>
      </c>
      <c r="F2441" s="197" t="s">
        <v>1129</v>
      </c>
    </row>
    <row r="2442" spans="2:6" x14ac:dyDescent="0.25">
      <c r="B2442" s="283">
        <v>44647.844328703701</v>
      </c>
      <c r="C2442" s="196">
        <v>5000</v>
      </c>
      <c r="D2442" s="196">
        <v>4980</v>
      </c>
      <c r="E2442" s="196">
        <v>20</v>
      </c>
      <c r="F2442" s="197" t="s">
        <v>11321</v>
      </c>
    </row>
    <row r="2443" spans="2:6" x14ac:dyDescent="0.25">
      <c r="B2443" s="283">
        <v>44647.862916666665</v>
      </c>
      <c r="C2443" s="196">
        <v>420</v>
      </c>
      <c r="D2443" s="196">
        <v>418.32</v>
      </c>
      <c r="E2443" s="196">
        <v>1.6800000000000002</v>
      </c>
      <c r="F2443" s="197" t="s">
        <v>5258</v>
      </c>
    </row>
    <row r="2444" spans="2:6" x14ac:dyDescent="0.25">
      <c r="B2444" s="283">
        <v>44647.86478009259</v>
      </c>
      <c r="C2444" s="196">
        <v>1000</v>
      </c>
      <c r="D2444" s="196">
        <v>996</v>
      </c>
      <c r="E2444" s="196">
        <v>4</v>
      </c>
      <c r="F2444" s="197" t="s">
        <v>2738</v>
      </c>
    </row>
    <row r="2445" spans="2:6" x14ac:dyDescent="0.25">
      <c r="B2445" s="283">
        <v>44647.902291666665</v>
      </c>
      <c r="C2445" s="196">
        <v>80</v>
      </c>
      <c r="D2445" s="196">
        <v>79.680000000000007</v>
      </c>
      <c r="E2445" s="196">
        <v>0.32000000000000006</v>
      </c>
      <c r="F2445" s="197" t="s">
        <v>312</v>
      </c>
    </row>
    <row r="2446" spans="2:6" x14ac:dyDescent="0.25">
      <c r="B2446" s="283">
        <v>44647.913321759261</v>
      </c>
      <c r="C2446" s="196">
        <v>1000</v>
      </c>
      <c r="D2446" s="196">
        <v>996</v>
      </c>
      <c r="E2446" s="196">
        <v>4</v>
      </c>
      <c r="F2446" s="197" t="s">
        <v>3963</v>
      </c>
    </row>
    <row r="2447" spans="2:6" x14ac:dyDescent="0.25">
      <c r="B2447" s="283">
        <v>44647.920763888891</v>
      </c>
      <c r="C2447" s="196">
        <v>98.18</v>
      </c>
      <c r="D2447" s="196">
        <v>97.78728000000001</v>
      </c>
      <c r="E2447" s="196">
        <v>0.39272000000000007</v>
      </c>
      <c r="F2447" s="197" t="s">
        <v>13056</v>
      </c>
    </row>
    <row r="2448" spans="2:6" x14ac:dyDescent="0.25">
      <c r="B2448" s="283">
        <v>44647.923206018517</v>
      </c>
      <c r="C2448" s="196">
        <v>100</v>
      </c>
      <c r="D2448" s="196">
        <v>99.6</v>
      </c>
      <c r="E2448" s="196">
        <v>0.4</v>
      </c>
      <c r="F2448" s="197" t="s">
        <v>12990</v>
      </c>
    </row>
    <row r="2449" spans="2:6" x14ac:dyDescent="0.25">
      <c r="B2449" s="283">
        <v>44647.931319444448</v>
      </c>
      <c r="C2449" s="196">
        <v>300</v>
      </c>
      <c r="D2449" s="196">
        <v>298.8</v>
      </c>
      <c r="E2449" s="196">
        <v>1.2000000000000002</v>
      </c>
      <c r="F2449" s="197" t="s">
        <v>9228</v>
      </c>
    </row>
    <row r="2450" spans="2:6" x14ac:dyDescent="0.25">
      <c r="B2450" s="283">
        <v>44647.955300925925</v>
      </c>
      <c r="C2450" s="196">
        <v>500</v>
      </c>
      <c r="D2450" s="196">
        <v>498</v>
      </c>
      <c r="E2450" s="196">
        <v>2</v>
      </c>
      <c r="F2450" s="197" t="s">
        <v>156</v>
      </c>
    </row>
    <row r="2451" spans="2:6" x14ac:dyDescent="0.25">
      <c r="B2451" s="283">
        <v>44647.980578703704</v>
      </c>
      <c r="C2451" s="196">
        <v>1000</v>
      </c>
      <c r="D2451" s="196">
        <v>996</v>
      </c>
      <c r="E2451" s="196">
        <v>4</v>
      </c>
      <c r="F2451" s="197" t="s">
        <v>13057</v>
      </c>
    </row>
    <row r="2452" spans="2:6" x14ac:dyDescent="0.25">
      <c r="B2452" s="283">
        <v>44648.001064814816</v>
      </c>
      <c r="C2452" s="196">
        <v>500</v>
      </c>
      <c r="D2452" s="196">
        <v>498</v>
      </c>
      <c r="E2452" s="196">
        <v>2</v>
      </c>
      <c r="F2452" s="197" t="s">
        <v>520</v>
      </c>
    </row>
    <row r="2453" spans="2:6" x14ac:dyDescent="0.25">
      <c r="B2453" s="283">
        <v>44648.001597222225</v>
      </c>
      <c r="C2453" s="196">
        <v>5000</v>
      </c>
      <c r="D2453" s="196">
        <v>4980</v>
      </c>
      <c r="E2453" s="196">
        <v>20</v>
      </c>
      <c r="F2453" s="197" t="s">
        <v>13058</v>
      </c>
    </row>
    <row r="2454" spans="2:6" x14ac:dyDescent="0.25">
      <c r="B2454" s="283">
        <v>44648.004178240742</v>
      </c>
      <c r="C2454" s="196">
        <v>1000</v>
      </c>
      <c r="D2454" s="196">
        <v>996</v>
      </c>
      <c r="E2454" s="196">
        <v>4</v>
      </c>
      <c r="F2454" s="197" t="s">
        <v>13059</v>
      </c>
    </row>
    <row r="2455" spans="2:6" x14ac:dyDescent="0.25">
      <c r="B2455" s="283">
        <v>44648.005057870374</v>
      </c>
      <c r="C2455" s="196">
        <v>1000</v>
      </c>
      <c r="D2455" s="196">
        <v>996</v>
      </c>
      <c r="E2455" s="196">
        <v>4</v>
      </c>
      <c r="F2455" s="197" t="s">
        <v>1354</v>
      </c>
    </row>
    <row r="2456" spans="2:6" x14ac:dyDescent="0.25">
      <c r="B2456" s="283">
        <v>44648.01630787037</v>
      </c>
      <c r="C2456" s="196">
        <v>200</v>
      </c>
      <c r="D2456" s="196">
        <v>199.2</v>
      </c>
      <c r="E2456" s="196">
        <v>0.8</v>
      </c>
      <c r="F2456" s="197" t="s">
        <v>9048</v>
      </c>
    </row>
    <row r="2457" spans="2:6" x14ac:dyDescent="0.25">
      <c r="B2457" s="283">
        <v>44648.031145833331</v>
      </c>
      <c r="C2457" s="196">
        <v>500</v>
      </c>
      <c r="D2457" s="196">
        <v>498</v>
      </c>
      <c r="E2457" s="196">
        <v>2</v>
      </c>
      <c r="F2457" s="197" t="s">
        <v>2725</v>
      </c>
    </row>
    <row r="2458" spans="2:6" x14ac:dyDescent="0.25">
      <c r="B2458" s="283">
        <v>44648.031863425924</v>
      </c>
      <c r="C2458" s="196">
        <v>5000</v>
      </c>
      <c r="D2458" s="196">
        <v>4980</v>
      </c>
      <c r="E2458" s="196">
        <v>20</v>
      </c>
      <c r="F2458" s="197" t="s">
        <v>9120</v>
      </c>
    </row>
    <row r="2459" spans="2:6" x14ac:dyDescent="0.25">
      <c r="B2459" s="283">
        <v>44648.04886574074</v>
      </c>
      <c r="C2459" s="196">
        <v>500</v>
      </c>
      <c r="D2459" s="196">
        <v>498</v>
      </c>
      <c r="E2459" s="196">
        <v>2</v>
      </c>
      <c r="F2459" s="197" t="s">
        <v>132</v>
      </c>
    </row>
    <row r="2460" spans="2:6" x14ac:dyDescent="0.25">
      <c r="B2460" s="283">
        <v>44648.051469907405</v>
      </c>
      <c r="C2460" s="196">
        <v>100</v>
      </c>
      <c r="D2460" s="196">
        <v>99.6</v>
      </c>
      <c r="E2460" s="196">
        <v>0.4</v>
      </c>
      <c r="F2460" s="197" t="s">
        <v>13060</v>
      </c>
    </row>
    <row r="2461" spans="2:6" x14ac:dyDescent="0.25">
      <c r="B2461" s="283">
        <v>44648.069374999999</v>
      </c>
      <c r="C2461" s="196">
        <v>100</v>
      </c>
      <c r="D2461" s="196">
        <v>99.6</v>
      </c>
      <c r="E2461" s="196">
        <v>0.4</v>
      </c>
      <c r="F2461" s="197" t="s">
        <v>1089</v>
      </c>
    </row>
    <row r="2462" spans="2:6" x14ac:dyDescent="0.25">
      <c r="B2462" s="283">
        <v>44648.0784375</v>
      </c>
      <c r="C2462" s="196">
        <v>50</v>
      </c>
      <c r="D2462" s="196">
        <v>49.8</v>
      </c>
      <c r="E2462" s="196">
        <v>0.2</v>
      </c>
      <c r="F2462" s="197" t="s">
        <v>1680</v>
      </c>
    </row>
    <row r="2463" spans="2:6" x14ac:dyDescent="0.25">
      <c r="B2463" s="283">
        <v>44648.265613425923</v>
      </c>
      <c r="C2463" s="196">
        <v>50</v>
      </c>
      <c r="D2463" s="196">
        <v>49.8</v>
      </c>
      <c r="E2463" s="196">
        <v>0.2</v>
      </c>
      <c r="F2463" s="197" t="s">
        <v>5211</v>
      </c>
    </row>
    <row r="2464" spans="2:6" x14ac:dyDescent="0.25">
      <c r="B2464" s="283">
        <v>44648.279421296298</v>
      </c>
      <c r="C2464" s="196">
        <v>500</v>
      </c>
      <c r="D2464" s="196">
        <v>498</v>
      </c>
      <c r="E2464" s="196">
        <v>2</v>
      </c>
      <c r="F2464" s="197" t="s">
        <v>13061</v>
      </c>
    </row>
    <row r="2465" spans="2:6" x14ac:dyDescent="0.25">
      <c r="B2465" s="283">
        <v>44648.289560185185</v>
      </c>
      <c r="C2465" s="196">
        <v>80</v>
      </c>
      <c r="D2465" s="196">
        <v>79.680000000000007</v>
      </c>
      <c r="E2465" s="196">
        <v>0.32000000000000006</v>
      </c>
      <c r="F2465" s="197" t="s">
        <v>312</v>
      </c>
    </row>
    <row r="2466" spans="2:6" x14ac:dyDescent="0.25">
      <c r="B2466" s="283">
        <v>44648.29278935185</v>
      </c>
      <c r="C2466" s="196">
        <v>10</v>
      </c>
      <c r="D2466" s="196">
        <v>9.9600000000000009</v>
      </c>
      <c r="E2466" s="196">
        <v>4.0000000000000008E-2</v>
      </c>
      <c r="F2466" s="197" t="s">
        <v>5357</v>
      </c>
    </row>
    <row r="2467" spans="2:6" x14ac:dyDescent="0.25">
      <c r="B2467" s="283">
        <v>44648.313148148147</v>
      </c>
      <c r="C2467" s="196">
        <v>40</v>
      </c>
      <c r="D2467" s="196">
        <v>39.840000000000003</v>
      </c>
      <c r="E2467" s="196">
        <v>0.16000000000000003</v>
      </c>
      <c r="F2467" s="197" t="s">
        <v>2180</v>
      </c>
    </row>
    <row r="2468" spans="2:6" x14ac:dyDescent="0.25">
      <c r="B2468" s="283">
        <v>44648.330451388887</v>
      </c>
      <c r="C2468" s="196">
        <v>11</v>
      </c>
      <c r="D2468" s="196">
        <v>10.956</v>
      </c>
      <c r="E2468" s="196">
        <v>4.4000000000000004E-2</v>
      </c>
      <c r="F2468" s="197" t="s">
        <v>1006</v>
      </c>
    </row>
    <row r="2469" spans="2:6" x14ac:dyDescent="0.25">
      <c r="B2469" s="283">
        <v>44648.351203703707</v>
      </c>
      <c r="C2469" s="196">
        <v>10</v>
      </c>
      <c r="D2469" s="196">
        <v>9.9600000000000009</v>
      </c>
      <c r="E2469" s="196">
        <v>4.0000000000000008E-2</v>
      </c>
      <c r="F2469" s="197" t="s">
        <v>13006</v>
      </c>
    </row>
    <row r="2470" spans="2:6" x14ac:dyDescent="0.25">
      <c r="B2470" s="283">
        <v>44648.354108796295</v>
      </c>
      <c r="C2470" s="196">
        <v>13</v>
      </c>
      <c r="D2470" s="196">
        <v>12.948</v>
      </c>
      <c r="E2470" s="196">
        <v>5.2000000000000005E-2</v>
      </c>
      <c r="F2470" s="197" t="s">
        <v>1006</v>
      </c>
    </row>
    <row r="2471" spans="2:6" x14ac:dyDescent="0.25">
      <c r="B2471" s="283">
        <v>44648.354884259257</v>
      </c>
      <c r="C2471" s="196">
        <v>4000</v>
      </c>
      <c r="D2471" s="196">
        <v>3984</v>
      </c>
      <c r="E2471" s="196">
        <v>16</v>
      </c>
      <c r="F2471" s="197" t="s">
        <v>1213</v>
      </c>
    </row>
    <row r="2472" spans="2:6" x14ac:dyDescent="0.25">
      <c r="B2472" s="283">
        <v>44648.356874999998</v>
      </c>
      <c r="C2472" s="196">
        <v>500</v>
      </c>
      <c r="D2472" s="196">
        <v>498</v>
      </c>
      <c r="E2472" s="196">
        <v>2</v>
      </c>
      <c r="F2472" s="197" t="s">
        <v>4438</v>
      </c>
    </row>
    <row r="2473" spans="2:6" x14ac:dyDescent="0.25">
      <c r="B2473" s="283">
        <v>44648.367719907408</v>
      </c>
      <c r="C2473" s="196">
        <v>1000</v>
      </c>
      <c r="D2473" s="196">
        <v>996</v>
      </c>
      <c r="E2473" s="196">
        <v>4</v>
      </c>
      <c r="F2473" s="197" t="s">
        <v>918</v>
      </c>
    </row>
    <row r="2474" spans="2:6" x14ac:dyDescent="0.25">
      <c r="B2474" s="283">
        <v>44648.375694444447</v>
      </c>
      <c r="C2474" s="196">
        <v>1</v>
      </c>
      <c r="D2474" s="196">
        <v>0.996</v>
      </c>
      <c r="E2474" s="196">
        <v>4.0000000000000001E-3</v>
      </c>
      <c r="F2474" s="197" t="s">
        <v>5362</v>
      </c>
    </row>
    <row r="2475" spans="2:6" x14ac:dyDescent="0.25">
      <c r="B2475" s="283">
        <v>44648.377268518518</v>
      </c>
      <c r="C2475" s="196">
        <v>1</v>
      </c>
      <c r="D2475" s="196">
        <v>0.996</v>
      </c>
      <c r="E2475" s="196">
        <v>4.0000000000000001E-3</v>
      </c>
      <c r="F2475" s="197" t="s">
        <v>5362</v>
      </c>
    </row>
    <row r="2476" spans="2:6" x14ac:dyDescent="0.25">
      <c r="B2476" s="283">
        <v>44648.37804398148</v>
      </c>
      <c r="C2476" s="196">
        <v>1</v>
      </c>
      <c r="D2476" s="196">
        <v>0.996</v>
      </c>
      <c r="E2476" s="196">
        <v>4.0000000000000001E-3</v>
      </c>
      <c r="F2476" s="197" t="s">
        <v>5362</v>
      </c>
    </row>
    <row r="2477" spans="2:6" x14ac:dyDescent="0.25">
      <c r="B2477" s="283">
        <v>44648.379282407404</v>
      </c>
      <c r="C2477" s="196">
        <v>1</v>
      </c>
      <c r="D2477" s="196">
        <v>0.996</v>
      </c>
      <c r="E2477" s="196">
        <v>4.0000000000000001E-3</v>
      </c>
      <c r="F2477" s="197" t="s">
        <v>5362</v>
      </c>
    </row>
    <row r="2478" spans="2:6" x14ac:dyDescent="0.25">
      <c r="B2478" s="283">
        <v>44648.379780092589</v>
      </c>
      <c r="C2478" s="196">
        <v>1</v>
      </c>
      <c r="D2478" s="196">
        <v>0.996</v>
      </c>
      <c r="E2478" s="196">
        <v>4.0000000000000001E-3</v>
      </c>
      <c r="F2478" s="197" t="s">
        <v>5362</v>
      </c>
    </row>
    <row r="2479" spans="2:6" x14ac:dyDescent="0.25">
      <c r="B2479" s="283">
        <v>44648.380567129629</v>
      </c>
      <c r="C2479" s="196">
        <v>1</v>
      </c>
      <c r="D2479" s="196">
        <v>0.996</v>
      </c>
      <c r="E2479" s="196">
        <v>4.0000000000000001E-3</v>
      </c>
      <c r="F2479" s="197" t="s">
        <v>5362</v>
      </c>
    </row>
    <row r="2480" spans="2:6" x14ac:dyDescent="0.25">
      <c r="B2480" s="283">
        <v>44648.380868055552</v>
      </c>
      <c r="C2480" s="196">
        <v>50</v>
      </c>
      <c r="D2480" s="196">
        <v>49.8</v>
      </c>
      <c r="E2480" s="196">
        <v>0.2</v>
      </c>
      <c r="F2480" s="197" t="s">
        <v>4010</v>
      </c>
    </row>
    <row r="2481" spans="2:6" x14ac:dyDescent="0.25">
      <c r="B2481" s="283">
        <v>44648.381712962961</v>
      </c>
      <c r="C2481" s="196">
        <v>1</v>
      </c>
      <c r="D2481" s="196">
        <v>0.996</v>
      </c>
      <c r="E2481" s="196">
        <v>4.0000000000000001E-3</v>
      </c>
      <c r="F2481" s="197" t="s">
        <v>5362</v>
      </c>
    </row>
    <row r="2482" spans="2:6" x14ac:dyDescent="0.25">
      <c r="B2482" s="283">
        <v>44648.382824074077</v>
      </c>
      <c r="C2482" s="196">
        <v>1</v>
      </c>
      <c r="D2482" s="196">
        <v>0.996</v>
      </c>
      <c r="E2482" s="196">
        <v>4.0000000000000001E-3</v>
      </c>
      <c r="F2482" s="197" t="s">
        <v>5362</v>
      </c>
    </row>
    <row r="2483" spans="2:6" x14ac:dyDescent="0.25">
      <c r="B2483" s="283">
        <v>44648.383622685185</v>
      </c>
      <c r="C2483" s="196">
        <v>1</v>
      </c>
      <c r="D2483" s="196">
        <v>0.996</v>
      </c>
      <c r="E2483" s="196">
        <v>4.0000000000000001E-3</v>
      </c>
      <c r="F2483" s="197" t="s">
        <v>5362</v>
      </c>
    </row>
    <row r="2484" spans="2:6" x14ac:dyDescent="0.25">
      <c r="B2484" s="283">
        <v>44648.384085648147</v>
      </c>
      <c r="C2484" s="196">
        <v>1</v>
      </c>
      <c r="D2484" s="196">
        <v>0.996</v>
      </c>
      <c r="E2484" s="196">
        <v>4.0000000000000001E-3</v>
      </c>
      <c r="F2484" s="197" t="s">
        <v>5362</v>
      </c>
    </row>
    <row r="2485" spans="2:6" x14ac:dyDescent="0.25">
      <c r="B2485" s="283">
        <v>44648.385208333333</v>
      </c>
      <c r="C2485" s="196">
        <v>1</v>
      </c>
      <c r="D2485" s="196">
        <v>0.996</v>
      </c>
      <c r="E2485" s="196">
        <v>4.0000000000000001E-3</v>
      </c>
      <c r="F2485" s="197" t="s">
        <v>5362</v>
      </c>
    </row>
    <row r="2486" spans="2:6" x14ac:dyDescent="0.25">
      <c r="B2486" s="283">
        <v>44648.385636574072</v>
      </c>
      <c r="C2486" s="196">
        <v>1</v>
      </c>
      <c r="D2486" s="196">
        <v>0.996</v>
      </c>
      <c r="E2486" s="196">
        <v>4.0000000000000001E-3</v>
      </c>
      <c r="F2486" s="197" t="s">
        <v>5362</v>
      </c>
    </row>
    <row r="2487" spans="2:6" x14ac:dyDescent="0.25">
      <c r="B2487" s="283">
        <v>44648.38652777778</v>
      </c>
      <c r="C2487" s="196">
        <v>1</v>
      </c>
      <c r="D2487" s="196">
        <v>0.996</v>
      </c>
      <c r="E2487" s="196">
        <v>4.0000000000000001E-3</v>
      </c>
      <c r="F2487" s="197" t="s">
        <v>5362</v>
      </c>
    </row>
    <row r="2488" spans="2:6" x14ac:dyDescent="0.25">
      <c r="B2488" s="283">
        <v>44648.393657407411</v>
      </c>
      <c r="C2488" s="196">
        <v>100</v>
      </c>
      <c r="D2488" s="196">
        <v>99.6</v>
      </c>
      <c r="E2488" s="196">
        <v>0.4</v>
      </c>
      <c r="F2488" s="197" t="s">
        <v>9318</v>
      </c>
    </row>
    <row r="2489" spans="2:6" x14ac:dyDescent="0.25">
      <c r="B2489" s="283">
        <v>44648.396851851852</v>
      </c>
      <c r="C2489" s="196">
        <v>500</v>
      </c>
      <c r="D2489" s="196">
        <v>498</v>
      </c>
      <c r="E2489" s="196">
        <v>2</v>
      </c>
      <c r="F2489" s="197" t="s">
        <v>1166</v>
      </c>
    </row>
    <row r="2490" spans="2:6" x14ac:dyDescent="0.25">
      <c r="B2490" s="283">
        <v>44648.400416666664</v>
      </c>
      <c r="C2490" s="196">
        <v>1500</v>
      </c>
      <c r="D2490" s="196">
        <v>1494</v>
      </c>
      <c r="E2490" s="196">
        <v>6</v>
      </c>
      <c r="F2490" s="197" t="s">
        <v>9836</v>
      </c>
    </row>
    <row r="2491" spans="2:6" x14ac:dyDescent="0.25">
      <c r="B2491" s="283">
        <v>44648.404085648152</v>
      </c>
      <c r="C2491" s="196">
        <v>1</v>
      </c>
      <c r="D2491" s="196">
        <v>0.996</v>
      </c>
      <c r="E2491" s="196">
        <v>4.0000000000000001E-3</v>
      </c>
      <c r="F2491" s="197" t="s">
        <v>9128</v>
      </c>
    </row>
    <row r="2492" spans="2:6" x14ac:dyDescent="0.25">
      <c r="B2492" s="283">
        <v>44648.405960648146</v>
      </c>
      <c r="C2492" s="196">
        <v>1</v>
      </c>
      <c r="D2492" s="196">
        <v>0.996</v>
      </c>
      <c r="E2492" s="196">
        <v>4.0000000000000001E-3</v>
      </c>
      <c r="F2492" s="197" t="s">
        <v>1188</v>
      </c>
    </row>
    <row r="2493" spans="2:6" x14ac:dyDescent="0.25">
      <c r="B2493" s="283">
        <v>44648.413634259261</v>
      </c>
      <c r="C2493" s="196">
        <v>11</v>
      </c>
      <c r="D2493" s="196">
        <v>10.956</v>
      </c>
      <c r="E2493" s="196">
        <v>4.4000000000000004E-2</v>
      </c>
      <c r="F2493" s="197" t="s">
        <v>12998</v>
      </c>
    </row>
    <row r="2494" spans="2:6" x14ac:dyDescent="0.25">
      <c r="B2494" s="283">
        <v>44648.413819444446</v>
      </c>
      <c r="C2494" s="196">
        <v>1000</v>
      </c>
      <c r="D2494" s="196">
        <v>996</v>
      </c>
      <c r="E2494" s="196">
        <v>4</v>
      </c>
      <c r="F2494" s="197" t="s">
        <v>10438</v>
      </c>
    </row>
    <row r="2495" spans="2:6" x14ac:dyDescent="0.25">
      <c r="B2495" s="283">
        <v>44648.414236111108</v>
      </c>
      <c r="C2495" s="196">
        <v>5</v>
      </c>
      <c r="D2495" s="196">
        <v>4.9800000000000004</v>
      </c>
      <c r="E2495" s="196">
        <v>2.0000000000000004E-2</v>
      </c>
      <c r="F2495" s="197" t="s">
        <v>12998</v>
      </c>
    </row>
    <row r="2496" spans="2:6" x14ac:dyDescent="0.25">
      <c r="B2496" s="283">
        <v>44648.428136574075</v>
      </c>
      <c r="C2496" s="196">
        <v>1</v>
      </c>
      <c r="D2496" s="196">
        <v>0.996</v>
      </c>
      <c r="E2496" s="196">
        <v>4.0000000000000001E-3</v>
      </c>
      <c r="F2496" s="197" t="s">
        <v>917</v>
      </c>
    </row>
    <row r="2497" spans="2:6" x14ac:dyDescent="0.25">
      <c r="B2497" s="283">
        <v>44648.438206018516</v>
      </c>
      <c r="C2497" s="196">
        <v>200</v>
      </c>
      <c r="D2497" s="196">
        <v>199.2</v>
      </c>
      <c r="E2497" s="196">
        <v>0.8</v>
      </c>
      <c r="F2497" s="197" t="s">
        <v>13062</v>
      </c>
    </row>
    <row r="2498" spans="2:6" x14ac:dyDescent="0.25">
      <c r="B2498" s="283">
        <v>44648.443206018521</v>
      </c>
      <c r="C2498" s="196">
        <v>10</v>
      </c>
      <c r="D2498" s="196">
        <v>9.9600000000000009</v>
      </c>
      <c r="E2498" s="196">
        <v>4.0000000000000008E-2</v>
      </c>
      <c r="F2498" s="197" t="s">
        <v>10143</v>
      </c>
    </row>
    <row r="2499" spans="2:6" x14ac:dyDescent="0.25">
      <c r="B2499" s="283">
        <v>44648.445937500001</v>
      </c>
      <c r="C2499" s="196">
        <v>1</v>
      </c>
      <c r="D2499" s="196">
        <v>0.996</v>
      </c>
      <c r="E2499" s="196">
        <v>4.0000000000000001E-3</v>
      </c>
      <c r="F2499" s="197" t="s">
        <v>155</v>
      </c>
    </row>
    <row r="2500" spans="2:6" x14ac:dyDescent="0.25">
      <c r="B2500" s="283">
        <v>44648.451006944444</v>
      </c>
      <c r="C2500" s="196">
        <v>20</v>
      </c>
      <c r="D2500" s="196">
        <v>19.920000000000002</v>
      </c>
      <c r="E2500" s="196">
        <v>8.0000000000000016E-2</v>
      </c>
      <c r="F2500" s="197" t="s">
        <v>1730</v>
      </c>
    </row>
    <row r="2501" spans="2:6" x14ac:dyDescent="0.25">
      <c r="B2501" s="283">
        <v>44648.459143518521</v>
      </c>
      <c r="C2501" s="196">
        <v>10</v>
      </c>
      <c r="D2501" s="196">
        <v>9.9600000000000009</v>
      </c>
      <c r="E2501" s="196">
        <v>4.0000000000000008E-2</v>
      </c>
      <c r="F2501" s="197" t="s">
        <v>2848</v>
      </c>
    </row>
    <row r="2502" spans="2:6" x14ac:dyDescent="0.25">
      <c r="B2502" s="283">
        <v>44648.470254629632</v>
      </c>
      <c r="C2502" s="196">
        <v>500</v>
      </c>
      <c r="D2502" s="196">
        <v>498</v>
      </c>
      <c r="E2502" s="196">
        <v>2</v>
      </c>
      <c r="F2502" s="197" t="s">
        <v>2856</v>
      </c>
    </row>
    <row r="2503" spans="2:6" x14ac:dyDescent="0.25">
      <c r="B2503" s="283">
        <v>44648.476412037038</v>
      </c>
      <c r="C2503" s="196">
        <v>0.1</v>
      </c>
      <c r="D2503" s="196">
        <v>9.9600000000000008E-2</v>
      </c>
      <c r="E2503" s="196">
        <v>4.0000000000000002E-4</v>
      </c>
      <c r="F2503" s="197" t="s">
        <v>13063</v>
      </c>
    </row>
    <row r="2504" spans="2:6" x14ac:dyDescent="0.25">
      <c r="B2504" s="283">
        <v>44648.480868055558</v>
      </c>
      <c r="C2504" s="196">
        <v>0.1</v>
      </c>
      <c r="D2504" s="196">
        <v>9.9600000000000008E-2</v>
      </c>
      <c r="E2504" s="196">
        <v>4.0000000000000002E-4</v>
      </c>
      <c r="F2504" s="197" t="s">
        <v>13063</v>
      </c>
    </row>
    <row r="2505" spans="2:6" x14ac:dyDescent="0.25">
      <c r="B2505" s="283">
        <v>44648.483252314814</v>
      </c>
      <c r="C2505" s="196">
        <v>500</v>
      </c>
      <c r="D2505" s="196">
        <v>498</v>
      </c>
      <c r="E2505" s="196">
        <v>2</v>
      </c>
      <c r="F2505" s="197" t="s">
        <v>131</v>
      </c>
    </row>
    <row r="2506" spans="2:6" x14ac:dyDescent="0.25">
      <c r="B2506" s="283">
        <v>44648.485625000001</v>
      </c>
      <c r="C2506" s="196">
        <v>10</v>
      </c>
      <c r="D2506" s="196">
        <v>9.9600000000000009</v>
      </c>
      <c r="E2506" s="196">
        <v>4.0000000000000008E-2</v>
      </c>
      <c r="F2506" s="197" t="s">
        <v>3275</v>
      </c>
    </row>
    <row r="2507" spans="2:6" x14ac:dyDescent="0.25">
      <c r="B2507" s="283">
        <v>44648.487349537034</v>
      </c>
      <c r="C2507" s="196">
        <v>10000</v>
      </c>
      <c r="D2507" s="196">
        <v>9960</v>
      </c>
      <c r="E2507" s="196">
        <v>40</v>
      </c>
      <c r="F2507" s="197" t="s">
        <v>4970</v>
      </c>
    </row>
    <row r="2508" spans="2:6" x14ac:dyDescent="0.25">
      <c r="B2508" s="283">
        <v>44648.489340277774</v>
      </c>
      <c r="C2508" s="196">
        <v>0.1</v>
      </c>
      <c r="D2508" s="196">
        <v>9.9600000000000008E-2</v>
      </c>
      <c r="E2508" s="196">
        <v>4.0000000000000002E-4</v>
      </c>
      <c r="F2508" s="197" t="s">
        <v>13063</v>
      </c>
    </row>
    <row r="2509" spans="2:6" x14ac:dyDescent="0.25">
      <c r="B2509" s="283">
        <v>44648.492939814816</v>
      </c>
      <c r="C2509" s="196">
        <v>0.1</v>
      </c>
      <c r="D2509" s="196">
        <v>9.9600000000000008E-2</v>
      </c>
      <c r="E2509" s="196">
        <v>4.0000000000000002E-4</v>
      </c>
      <c r="F2509" s="197" t="s">
        <v>13063</v>
      </c>
    </row>
    <row r="2510" spans="2:6" x14ac:dyDescent="0.25">
      <c r="B2510" s="283">
        <v>44648.500694444447</v>
      </c>
      <c r="C2510" s="196">
        <v>1</v>
      </c>
      <c r="D2510" s="196">
        <v>0.996</v>
      </c>
      <c r="E2510" s="196">
        <v>4.0000000000000001E-3</v>
      </c>
      <c r="F2510" s="197" t="s">
        <v>5362</v>
      </c>
    </row>
    <row r="2511" spans="2:6" x14ac:dyDescent="0.25">
      <c r="B2511" s="283">
        <v>44648.511493055557</v>
      </c>
      <c r="C2511" s="196">
        <v>10</v>
      </c>
      <c r="D2511" s="196">
        <v>9.9600000000000009</v>
      </c>
      <c r="E2511" s="196">
        <v>4.0000000000000008E-2</v>
      </c>
      <c r="F2511" s="197" t="s">
        <v>9290</v>
      </c>
    </row>
    <row r="2512" spans="2:6" x14ac:dyDescent="0.25">
      <c r="B2512" s="283">
        <v>44648.517847222225</v>
      </c>
      <c r="C2512" s="196">
        <v>0.1</v>
      </c>
      <c r="D2512" s="196">
        <v>9.9600000000000008E-2</v>
      </c>
      <c r="E2512" s="196">
        <v>4.0000000000000002E-4</v>
      </c>
      <c r="F2512" s="197" t="s">
        <v>13064</v>
      </c>
    </row>
    <row r="2513" spans="2:6" x14ac:dyDescent="0.25">
      <c r="B2513" s="283">
        <v>44648.519444444442</v>
      </c>
      <c r="C2513" s="196">
        <v>1</v>
      </c>
      <c r="D2513" s="196">
        <v>0.996</v>
      </c>
      <c r="E2513" s="196">
        <v>4.0000000000000001E-3</v>
      </c>
      <c r="F2513" s="197" t="s">
        <v>13065</v>
      </c>
    </row>
    <row r="2514" spans="2:6" x14ac:dyDescent="0.25">
      <c r="B2514" s="283">
        <v>44648.520381944443</v>
      </c>
      <c r="C2514" s="196">
        <v>100</v>
      </c>
      <c r="D2514" s="196">
        <v>99.6</v>
      </c>
      <c r="E2514" s="196">
        <v>0.4</v>
      </c>
      <c r="F2514" s="197" t="s">
        <v>1602</v>
      </c>
    </row>
    <row r="2515" spans="2:6" x14ac:dyDescent="0.25">
      <c r="B2515" s="283">
        <v>44648.520868055559</v>
      </c>
      <c r="C2515" s="196">
        <v>1</v>
      </c>
      <c r="D2515" s="196">
        <v>0.996</v>
      </c>
      <c r="E2515" s="196">
        <v>4.0000000000000001E-3</v>
      </c>
      <c r="F2515" s="197" t="s">
        <v>5357</v>
      </c>
    </row>
    <row r="2516" spans="2:6" x14ac:dyDescent="0.25">
      <c r="B2516" s="283">
        <v>44648.522291666668</v>
      </c>
      <c r="C2516" s="196">
        <v>0.1</v>
      </c>
      <c r="D2516" s="196">
        <v>9.9600000000000008E-2</v>
      </c>
      <c r="E2516" s="196">
        <v>4.0000000000000002E-4</v>
      </c>
      <c r="F2516" s="197" t="s">
        <v>13064</v>
      </c>
    </row>
    <row r="2517" spans="2:6" x14ac:dyDescent="0.25">
      <c r="B2517" s="283">
        <v>44648.522673611114</v>
      </c>
      <c r="C2517" s="196">
        <v>300</v>
      </c>
      <c r="D2517" s="196">
        <v>298.8</v>
      </c>
      <c r="E2517" s="196">
        <v>1.2000000000000002</v>
      </c>
      <c r="F2517" s="197" t="s">
        <v>5464</v>
      </c>
    </row>
    <row r="2518" spans="2:6" x14ac:dyDescent="0.25">
      <c r="B2518" s="283">
        <v>44648.524317129632</v>
      </c>
      <c r="C2518" s="196">
        <v>10</v>
      </c>
      <c r="D2518" s="196">
        <v>9.9600000000000009</v>
      </c>
      <c r="E2518" s="196">
        <v>4.0000000000000008E-2</v>
      </c>
      <c r="F2518" s="197" t="s">
        <v>10038</v>
      </c>
    </row>
    <row r="2519" spans="2:6" x14ac:dyDescent="0.25">
      <c r="B2519" s="283">
        <v>44648.541122685187</v>
      </c>
      <c r="C2519" s="196">
        <v>10</v>
      </c>
      <c r="D2519" s="196">
        <v>9.9600000000000009</v>
      </c>
      <c r="E2519" s="196">
        <v>4.0000000000000008E-2</v>
      </c>
      <c r="F2519" s="197" t="s">
        <v>2304</v>
      </c>
    </row>
    <row r="2520" spans="2:6" x14ac:dyDescent="0.25">
      <c r="B2520" s="283">
        <v>44648.545405092591</v>
      </c>
      <c r="C2520" s="196">
        <v>300</v>
      </c>
      <c r="D2520" s="196">
        <v>298.8</v>
      </c>
      <c r="E2520" s="196">
        <v>1.2000000000000002</v>
      </c>
      <c r="F2520" s="197" t="s">
        <v>5363</v>
      </c>
    </row>
    <row r="2521" spans="2:6" x14ac:dyDescent="0.25">
      <c r="B2521" s="283">
        <v>44648.553865740738</v>
      </c>
      <c r="C2521" s="196">
        <v>600</v>
      </c>
      <c r="D2521" s="196">
        <v>597.6</v>
      </c>
      <c r="E2521" s="196">
        <v>2.4000000000000004</v>
      </c>
      <c r="F2521" s="197" t="s">
        <v>11961</v>
      </c>
    </row>
    <row r="2522" spans="2:6" x14ac:dyDescent="0.25">
      <c r="B2522" s="283">
        <v>44648.560381944444</v>
      </c>
      <c r="C2522" s="196">
        <v>200</v>
      </c>
      <c r="D2522" s="196">
        <v>199.2</v>
      </c>
      <c r="E2522" s="196">
        <v>0.8</v>
      </c>
      <c r="F2522" s="197" t="s">
        <v>122</v>
      </c>
    </row>
    <row r="2523" spans="2:6" x14ac:dyDescent="0.25">
      <c r="B2523" s="283">
        <v>44648.587326388886</v>
      </c>
      <c r="C2523" s="196">
        <v>0.1</v>
      </c>
      <c r="D2523" s="196">
        <v>9.9600000000000008E-2</v>
      </c>
      <c r="E2523" s="196">
        <v>4.0000000000000002E-4</v>
      </c>
      <c r="F2523" s="197" t="s">
        <v>4850</v>
      </c>
    </row>
    <row r="2524" spans="2:6" x14ac:dyDescent="0.25">
      <c r="B2524" s="283">
        <v>44648.58792824074</v>
      </c>
      <c r="C2524" s="196">
        <v>0.1</v>
      </c>
      <c r="D2524" s="196">
        <v>9.9600000000000008E-2</v>
      </c>
      <c r="E2524" s="196">
        <v>4.0000000000000002E-4</v>
      </c>
      <c r="F2524" s="197" t="s">
        <v>4850</v>
      </c>
    </row>
    <row r="2525" spans="2:6" x14ac:dyDescent="0.25">
      <c r="B2525" s="283">
        <v>44648.600729166668</v>
      </c>
      <c r="C2525" s="196">
        <v>100</v>
      </c>
      <c r="D2525" s="196">
        <v>99.6</v>
      </c>
      <c r="E2525" s="196">
        <v>0.4</v>
      </c>
      <c r="F2525" s="197" t="s">
        <v>2543</v>
      </c>
    </row>
    <row r="2526" spans="2:6" x14ac:dyDescent="0.25">
      <c r="B2526" s="283">
        <v>44648.616585648146</v>
      </c>
      <c r="C2526" s="196">
        <v>1</v>
      </c>
      <c r="D2526" s="196">
        <v>0.996</v>
      </c>
      <c r="E2526" s="196">
        <v>4.0000000000000001E-3</v>
      </c>
      <c r="F2526" s="197" t="s">
        <v>12782</v>
      </c>
    </row>
    <row r="2527" spans="2:6" x14ac:dyDescent="0.25">
      <c r="B2527" s="283">
        <v>44648.620798611111</v>
      </c>
      <c r="C2527" s="196">
        <v>300</v>
      </c>
      <c r="D2527" s="196">
        <v>298.8</v>
      </c>
      <c r="E2527" s="196">
        <v>1.2000000000000002</v>
      </c>
      <c r="F2527" s="197" t="s">
        <v>5455</v>
      </c>
    </row>
    <row r="2528" spans="2:6" x14ac:dyDescent="0.25">
      <c r="B2528" s="283">
        <v>44648.628854166665</v>
      </c>
      <c r="C2528" s="196">
        <v>1000</v>
      </c>
      <c r="D2528" s="196">
        <v>996</v>
      </c>
      <c r="E2528" s="196">
        <v>4</v>
      </c>
      <c r="F2528" s="197" t="s">
        <v>12898</v>
      </c>
    </row>
    <row r="2529" spans="2:6" x14ac:dyDescent="0.25">
      <c r="B2529" s="283">
        <v>44648.630902777775</v>
      </c>
      <c r="C2529" s="196">
        <v>1</v>
      </c>
      <c r="D2529" s="196">
        <v>0.996</v>
      </c>
      <c r="E2529" s="196">
        <v>4.0000000000000001E-3</v>
      </c>
      <c r="F2529" s="197" t="s">
        <v>12831</v>
      </c>
    </row>
    <row r="2530" spans="2:6" x14ac:dyDescent="0.25">
      <c r="B2530" s="283">
        <v>44648.633900462963</v>
      </c>
      <c r="C2530" s="196">
        <v>300</v>
      </c>
      <c r="D2530" s="196">
        <v>298.8</v>
      </c>
      <c r="E2530" s="196">
        <v>1.2000000000000002</v>
      </c>
      <c r="F2530" s="197" t="s">
        <v>1826</v>
      </c>
    </row>
    <row r="2531" spans="2:6" x14ac:dyDescent="0.25">
      <c r="B2531" s="283">
        <v>44648.646087962959</v>
      </c>
      <c r="C2531" s="196">
        <v>1000</v>
      </c>
      <c r="D2531" s="196">
        <v>996</v>
      </c>
      <c r="E2531" s="196">
        <v>4</v>
      </c>
      <c r="F2531" s="197" t="s">
        <v>990</v>
      </c>
    </row>
    <row r="2532" spans="2:6" x14ac:dyDescent="0.25">
      <c r="B2532" s="283">
        <v>44648.651469907411</v>
      </c>
      <c r="C2532" s="196">
        <v>50</v>
      </c>
      <c r="D2532" s="196">
        <v>49.8</v>
      </c>
      <c r="E2532" s="196">
        <v>0.2</v>
      </c>
      <c r="F2532" s="197" t="s">
        <v>713</v>
      </c>
    </row>
    <row r="2533" spans="2:6" x14ac:dyDescent="0.25">
      <c r="B2533" s="283">
        <v>44648.65152777778</v>
      </c>
      <c r="C2533" s="196">
        <v>50</v>
      </c>
      <c r="D2533" s="196">
        <v>49.8</v>
      </c>
      <c r="E2533" s="196">
        <v>0.2</v>
      </c>
      <c r="F2533" s="197" t="s">
        <v>3949</v>
      </c>
    </row>
    <row r="2534" spans="2:6" x14ac:dyDescent="0.25">
      <c r="B2534" s="283">
        <v>44648.651539351849</v>
      </c>
      <c r="C2534" s="196">
        <v>10</v>
      </c>
      <c r="D2534" s="196">
        <v>9.9600000000000009</v>
      </c>
      <c r="E2534" s="196">
        <v>4.0000000000000008E-2</v>
      </c>
      <c r="F2534" s="197" t="s">
        <v>797</v>
      </c>
    </row>
    <row r="2535" spans="2:6" x14ac:dyDescent="0.25">
      <c r="B2535" s="283">
        <v>44648.652858796297</v>
      </c>
      <c r="C2535" s="196">
        <v>1</v>
      </c>
      <c r="D2535" s="196">
        <v>0.996</v>
      </c>
      <c r="E2535" s="196">
        <v>4.0000000000000001E-3</v>
      </c>
      <c r="F2535" s="197" t="s">
        <v>4790</v>
      </c>
    </row>
    <row r="2536" spans="2:6" x14ac:dyDescent="0.25">
      <c r="B2536" s="283">
        <v>44648.653784722221</v>
      </c>
      <c r="C2536" s="196">
        <v>0.1</v>
      </c>
      <c r="D2536" s="196">
        <v>9.9600000000000008E-2</v>
      </c>
      <c r="E2536" s="196">
        <v>4.0000000000000002E-4</v>
      </c>
      <c r="F2536" s="197" t="s">
        <v>13066</v>
      </c>
    </row>
    <row r="2537" spans="2:6" x14ac:dyDescent="0.25">
      <c r="B2537" s="283">
        <v>44648.655636574076</v>
      </c>
      <c r="C2537" s="196">
        <v>0.1</v>
      </c>
      <c r="D2537" s="196">
        <v>9.9600000000000008E-2</v>
      </c>
      <c r="E2537" s="196">
        <v>4.0000000000000002E-4</v>
      </c>
      <c r="F2537" s="197" t="s">
        <v>13066</v>
      </c>
    </row>
    <row r="2538" spans="2:6" x14ac:dyDescent="0.25">
      <c r="B2538" s="283">
        <v>44648.661226851851</v>
      </c>
      <c r="C2538" s="196">
        <v>0.1</v>
      </c>
      <c r="D2538" s="196">
        <v>9.9600000000000008E-2</v>
      </c>
      <c r="E2538" s="196">
        <v>4.0000000000000002E-4</v>
      </c>
      <c r="F2538" s="197" t="s">
        <v>13066</v>
      </c>
    </row>
    <row r="2539" spans="2:6" x14ac:dyDescent="0.25">
      <c r="B2539" s="283">
        <v>44648.665416666663</v>
      </c>
      <c r="C2539" s="196">
        <v>50</v>
      </c>
      <c r="D2539" s="196">
        <v>49.8</v>
      </c>
      <c r="E2539" s="196">
        <v>0.2</v>
      </c>
      <c r="F2539" s="197" t="s">
        <v>1555</v>
      </c>
    </row>
    <row r="2540" spans="2:6" x14ac:dyDescent="0.25">
      <c r="B2540" s="283">
        <v>44648.667986111112</v>
      </c>
      <c r="C2540" s="196">
        <v>1000</v>
      </c>
      <c r="D2540" s="196">
        <v>996</v>
      </c>
      <c r="E2540" s="196">
        <v>4</v>
      </c>
      <c r="F2540" s="197" t="s">
        <v>13067</v>
      </c>
    </row>
    <row r="2541" spans="2:6" x14ac:dyDescent="0.25">
      <c r="B2541" s="283">
        <v>44648.676712962966</v>
      </c>
      <c r="C2541" s="196">
        <v>50</v>
      </c>
      <c r="D2541" s="196">
        <v>49.8</v>
      </c>
      <c r="E2541" s="196">
        <v>0.2</v>
      </c>
      <c r="F2541" s="197" t="s">
        <v>5124</v>
      </c>
    </row>
    <row r="2542" spans="2:6" x14ac:dyDescent="0.25">
      <c r="B2542" s="283">
        <v>44648.710115740738</v>
      </c>
      <c r="C2542" s="196">
        <v>1000</v>
      </c>
      <c r="D2542" s="196">
        <v>996</v>
      </c>
      <c r="E2542" s="196">
        <v>4</v>
      </c>
      <c r="F2542" s="197" t="s">
        <v>166</v>
      </c>
    </row>
    <row r="2543" spans="2:6" x14ac:dyDescent="0.25">
      <c r="B2543" s="283">
        <v>44648.717905092592</v>
      </c>
      <c r="C2543" s="196">
        <v>0.1</v>
      </c>
      <c r="D2543" s="196">
        <v>9.9600000000000008E-2</v>
      </c>
      <c r="E2543" s="196">
        <v>4.0000000000000002E-4</v>
      </c>
      <c r="F2543" s="197" t="s">
        <v>3550</v>
      </c>
    </row>
    <row r="2544" spans="2:6" x14ac:dyDescent="0.25">
      <c r="B2544" s="283">
        <v>44648.724131944444</v>
      </c>
      <c r="C2544" s="196">
        <v>1</v>
      </c>
      <c r="D2544" s="196">
        <v>0.996</v>
      </c>
      <c r="E2544" s="196">
        <v>4.0000000000000001E-3</v>
      </c>
      <c r="F2544" s="197" t="s">
        <v>5362</v>
      </c>
    </row>
    <row r="2545" spans="2:6" x14ac:dyDescent="0.25">
      <c r="B2545" s="283">
        <v>44648.725937499999</v>
      </c>
      <c r="C2545" s="196">
        <v>0.1</v>
      </c>
      <c r="D2545" s="196">
        <v>9.9600000000000008E-2</v>
      </c>
      <c r="E2545" s="196">
        <v>4.0000000000000002E-4</v>
      </c>
      <c r="F2545" s="197" t="s">
        <v>13066</v>
      </c>
    </row>
    <row r="2546" spans="2:6" x14ac:dyDescent="0.25">
      <c r="B2546" s="283">
        <v>44648.727453703701</v>
      </c>
      <c r="C2546" s="196">
        <v>1</v>
      </c>
      <c r="D2546" s="196">
        <v>0.996</v>
      </c>
      <c r="E2546" s="196">
        <v>4.0000000000000001E-3</v>
      </c>
      <c r="F2546" s="197" t="s">
        <v>5362</v>
      </c>
    </row>
    <row r="2547" spans="2:6" x14ac:dyDescent="0.25">
      <c r="B2547" s="283">
        <v>44648.735520833332</v>
      </c>
      <c r="C2547" s="196">
        <v>0.1</v>
      </c>
      <c r="D2547" s="196">
        <v>9.9600000000000008E-2</v>
      </c>
      <c r="E2547" s="196">
        <v>4.0000000000000002E-4</v>
      </c>
      <c r="F2547" s="197" t="s">
        <v>13066</v>
      </c>
    </row>
    <row r="2548" spans="2:6" x14ac:dyDescent="0.25">
      <c r="B2548" s="283">
        <v>44648.736481481479</v>
      </c>
      <c r="C2548" s="196">
        <v>0.1</v>
      </c>
      <c r="D2548" s="196">
        <v>9.9600000000000008E-2</v>
      </c>
      <c r="E2548" s="196">
        <v>4.0000000000000002E-4</v>
      </c>
      <c r="F2548" s="197" t="s">
        <v>13066</v>
      </c>
    </row>
    <row r="2549" spans="2:6" x14ac:dyDescent="0.25">
      <c r="B2549" s="283">
        <v>44648.746759259258</v>
      </c>
      <c r="C2549" s="196">
        <v>100</v>
      </c>
      <c r="D2549" s="196">
        <v>99.6</v>
      </c>
      <c r="E2549" s="196">
        <v>0.4</v>
      </c>
      <c r="F2549" s="197" t="s">
        <v>12995</v>
      </c>
    </row>
    <row r="2550" spans="2:6" x14ac:dyDescent="0.25">
      <c r="B2550" s="283">
        <v>44648.749849537038</v>
      </c>
      <c r="C2550" s="196">
        <v>1000</v>
      </c>
      <c r="D2550" s="196">
        <v>996</v>
      </c>
      <c r="E2550" s="196">
        <v>4</v>
      </c>
      <c r="F2550" s="197" t="s">
        <v>13068</v>
      </c>
    </row>
    <row r="2551" spans="2:6" x14ac:dyDescent="0.25">
      <c r="B2551" s="283">
        <v>44648.760405092595</v>
      </c>
      <c r="C2551" s="196">
        <v>21</v>
      </c>
      <c r="D2551" s="196">
        <v>20.916</v>
      </c>
      <c r="E2551" s="196">
        <v>8.4000000000000005E-2</v>
      </c>
      <c r="F2551" s="197" t="s">
        <v>1730</v>
      </c>
    </row>
    <row r="2552" spans="2:6" x14ac:dyDescent="0.25">
      <c r="B2552" s="283">
        <v>44648.768217592595</v>
      </c>
      <c r="C2552" s="196">
        <v>500</v>
      </c>
      <c r="D2552" s="196">
        <v>498</v>
      </c>
      <c r="E2552" s="196">
        <v>2</v>
      </c>
      <c r="F2552" s="197" t="s">
        <v>4916</v>
      </c>
    </row>
    <row r="2553" spans="2:6" x14ac:dyDescent="0.25">
      <c r="B2553" s="283">
        <v>44648.775370370371</v>
      </c>
      <c r="C2553" s="196">
        <v>22</v>
      </c>
      <c r="D2553" s="196">
        <v>21.911999999999999</v>
      </c>
      <c r="E2553" s="196">
        <v>8.8000000000000009E-2</v>
      </c>
      <c r="F2553" s="197" t="s">
        <v>1730</v>
      </c>
    </row>
    <row r="2554" spans="2:6" x14ac:dyDescent="0.25">
      <c r="B2554" s="283">
        <v>44648.784282407411</v>
      </c>
      <c r="C2554" s="196">
        <v>270</v>
      </c>
      <c r="D2554" s="196">
        <v>268.92</v>
      </c>
      <c r="E2554" s="196">
        <v>1.08</v>
      </c>
      <c r="F2554" s="197" t="s">
        <v>964</v>
      </c>
    </row>
    <row r="2555" spans="2:6" x14ac:dyDescent="0.25">
      <c r="B2555" s="283">
        <v>44648.800127314818</v>
      </c>
      <c r="C2555" s="196">
        <v>3000</v>
      </c>
      <c r="D2555" s="196">
        <v>2988</v>
      </c>
      <c r="E2555" s="196">
        <v>12</v>
      </c>
      <c r="F2555" s="197" t="s">
        <v>1104</v>
      </c>
    </row>
    <row r="2556" spans="2:6" x14ac:dyDescent="0.25">
      <c r="B2556" s="283">
        <v>44648.809849537036</v>
      </c>
      <c r="C2556" s="196">
        <v>500</v>
      </c>
      <c r="D2556" s="196">
        <v>498</v>
      </c>
      <c r="E2556" s="196">
        <v>2</v>
      </c>
      <c r="F2556" s="197" t="s">
        <v>13069</v>
      </c>
    </row>
    <row r="2557" spans="2:6" x14ac:dyDescent="0.25">
      <c r="B2557" s="283">
        <v>44648.811782407407</v>
      </c>
      <c r="C2557" s="196">
        <v>500</v>
      </c>
      <c r="D2557" s="196">
        <v>498</v>
      </c>
      <c r="E2557" s="196">
        <v>2</v>
      </c>
      <c r="F2557" s="197" t="s">
        <v>12799</v>
      </c>
    </row>
    <row r="2558" spans="2:6" x14ac:dyDescent="0.25">
      <c r="B2558" s="283">
        <v>44648.812268518515</v>
      </c>
      <c r="C2558" s="196">
        <v>1469.75</v>
      </c>
      <c r="D2558" s="196">
        <v>1463.8710000000001</v>
      </c>
      <c r="E2558" s="196">
        <v>5.8790000000000004</v>
      </c>
      <c r="F2558" s="197" t="s">
        <v>700</v>
      </c>
    </row>
    <row r="2559" spans="2:6" x14ac:dyDescent="0.25">
      <c r="B2559" s="283">
        <v>44648.856527777774</v>
      </c>
      <c r="C2559" s="196">
        <v>170</v>
      </c>
      <c r="D2559" s="196">
        <v>169.32</v>
      </c>
      <c r="E2559" s="196">
        <v>0.68</v>
      </c>
      <c r="F2559" s="197" t="s">
        <v>1811</v>
      </c>
    </row>
    <row r="2560" spans="2:6" x14ac:dyDescent="0.25">
      <c r="B2560" s="283">
        <v>44648.870509259257</v>
      </c>
      <c r="C2560" s="196">
        <v>5000</v>
      </c>
      <c r="D2560" s="196">
        <v>4980</v>
      </c>
      <c r="E2560" s="196">
        <v>20</v>
      </c>
      <c r="F2560" s="197" t="s">
        <v>2152</v>
      </c>
    </row>
    <row r="2561" spans="2:6" x14ac:dyDescent="0.25">
      <c r="B2561" s="283">
        <v>44648.878113425926</v>
      </c>
      <c r="C2561" s="196">
        <v>1000</v>
      </c>
      <c r="D2561" s="196">
        <v>996</v>
      </c>
      <c r="E2561" s="196">
        <v>4</v>
      </c>
      <c r="F2561" s="197" t="s">
        <v>4892</v>
      </c>
    </row>
    <row r="2562" spans="2:6" x14ac:dyDescent="0.25">
      <c r="B2562" s="283">
        <v>44648.884826388887</v>
      </c>
      <c r="C2562" s="196">
        <v>200</v>
      </c>
      <c r="D2562" s="196">
        <v>199.2</v>
      </c>
      <c r="E2562" s="196">
        <v>0.8</v>
      </c>
      <c r="F2562" s="197" t="s">
        <v>2441</v>
      </c>
    </row>
    <row r="2563" spans="2:6" x14ac:dyDescent="0.25">
      <c r="B2563" s="283">
        <v>44648.913391203707</v>
      </c>
      <c r="C2563" s="196">
        <v>500</v>
      </c>
      <c r="D2563" s="196">
        <v>498</v>
      </c>
      <c r="E2563" s="196">
        <v>2</v>
      </c>
      <c r="F2563" s="197" t="s">
        <v>11716</v>
      </c>
    </row>
    <row r="2564" spans="2:6" x14ac:dyDescent="0.25">
      <c r="B2564" s="283">
        <v>44648.92355324074</v>
      </c>
      <c r="C2564" s="196">
        <v>200</v>
      </c>
      <c r="D2564" s="196">
        <v>199.2</v>
      </c>
      <c r="E2564" s="196">
        <v>0.8</v>
      </c>
      <c r="F2564" s="197" t="s">
        <v>9185</v>
      </c>
    </row>
    <row r="2565" spans="2:6" x14ac:dyDescent="0.25">
      <c r="B2565" s="283">
        <v>44648.923645833333</v>
      </c>
      <c r="C2565" s="196">
        <v>500</v>
      </c>
      <c r="D2565" s="196">
        <v>498</v>
      </c>
      <c r="E2565" s="196">
        <v>2</v>
      </c>
      <c r="F2565" s="197" t="s">
        <v>4571</v>
      </c>
    </row>
    <row r="2566" spans="2:6" x14ac:dyDescent="0.25">
      <c r="B2566" s="283">
        <v>44648.927453703705</v>
      </c>
      <c r="C2566" s="196">
        <v>1000</v>
      </c>
      <c r="D2566" s="196">
        <v>996</v>
      </c>
      <c r="E2566" s="196">
        <v>4</v>
      </c>
      <c r="F2566" s="197" t="s">
        <v>10937</v>
      </c>
    </row>
    <row r="2567" spans="2:6" x14ac:dyDescent="0.25">
      <c r="B2567" s="283">
        <v>44648.928055555552</v>
      </c>
      <c r="C2567" s="196">
        <v>1000</v>
      </c>
      <c r="D2567" s="196">
        <v>996</v>
      </c>
      <c r="E2567" s="196">
        <v>4</v>
      </c>
      <c r="F2567" s="197" t="s">
        <v>13070</v>
      </c>
    </row>
    <row r="2568" spans="2:6" x14ac:dyDescent="0.25">
      <c r="B2568" s="283">
        <v>44648.928101851852</v>
      </c>
      <c r="C2568" s="196">
        <v>1000</v>
      </c>
      <c r="D2568" s="196">
        <v>996</v>
      </c>
      <c r="E2568" s="196">
        <v>4</v>
      </c>
      <c r="F2568" s="197" t="s">
        <v>780</v>
      </c>
    </row>
    <row r="2569" spans="2:6" x14ac:dyDescent="0.25">
      <c r="B2569" s="283">
        <v>44648.928171296298</v>
      </c>
      <c r="C2569" s="196">
        <v>2000</v>
      </c>
      <c r="D2569" s="196">
        <v>1992</v>
      </c>
      <c r="E2569" s="196">
        <v>8</v>
      </c>
      <c r="F2569" s="197" t="s">
        <v>3906</v>
      </c>
    </row>
    <row r="2570" spans="2:6" x14ac:dyDescent="0.25">
      <c r="B2570" s="283">
        <v>44648.928287037037</v>
      </c>
      <c r="C2570" s="196">
        <v>500</v>
      </c>
      <c r="D2570" s="196">
        <v>498</v>
      </c>
      <c r="E2570" s="196">
        <v>2</v>
      </c>
      <c r="F2570" s="197" t="s">
        <v>758</v>
      </c>
    </row>
    <row r="2571" spans="2:6" x14ac:dyDescent="0.25">
      <c r="B2571" s="283">
        <v>44648.928379629629</v>
      </c>
      <c r="C2571" s="196">
        <v>1000</v>
      </c>
      <c r="D2571" s="196">
        <v>996</v>
      </c>
      <c r="E2571" s="196">
        <v>4</v>
      </c>
      <c r="F2571" s="197" t="s">
        <v>13071</v>
      </c>
    </row>
    <row r="2572" spans="2:6" x14ac:dyDescent="0.25">
      <c r="B2572" s="283">
        <v>44648.928657407407</v>
      </c>
      <c r="C2572" s="196">
        <v>200</v>
      </c>
      <c r="D2572" s="196">
        <v>199.2</v>
      </c>
      <c r="E2572" s="196">
        <v>0.8</v>
      </c>
      <c r="F2572" s="197" t="s">
        <v>2298</v>
      </c>
    </row>
    <row r="2573" spans="2:6" x14ac:dyDescent="0.25">
      <c r="B2573" s="283">
        <v>44648.928680555553</v>
      </c>
      <c r="C2573" s="196">
        <v>2000</v>
      </c>
      <c r="D2573" s="196">
        <v>1992</v>
      </c>
      <c r="E2573" s="196">
        <v>8</v>
      </c>
      <c r="F2573" s="197" t="s">
        <v>4387</v>
      </c>
    </row>
    <row r="2574" spans="2:6" x14ac:dyDescent="0.25">
      <c r="B2574" s="283">
        <v>44648.928946759261</v>
      </c>
      <c r="C2574" s="196">
        <v>500</v>
      </c>
      <c r="D2574" s="196">
        <v>498</v>
      </c>
      <c r="E2574" s="196">
        <v>2</v>
      </c>
      <c r="F2574" s="197" t="s">
        <v>13072</v>
      </c>
    </row>
    <row r="2575" spans="2:6" x14ac:dyDescent="0.25">
      <c r="B2575" s="283">
        <v>44648.929120370369</v>
      </c>
      <c r="C2575" s="196">
        <v>765</v>
      </c>
      <c r="D2575" s="196">
        <v>761.94</v>
      </c>
      <c r="E2575" s="196">
        <v>3.0600000000000005</v>
      </c>
      <c r="F2575" s="197" t="s">
        <v>13073</v>
      </c>
    </row>
    <row r="2576" spans="2:6" x14ac:dyDescent="0.25">
      <c r="B2576" s="283">
        <v>44648.929236111115</v>
      </c>
      <c r="C2576" s="196">
        <v>500</v>
      </c>
      <c r="D2576" s="196">
        <v>498</v>
      </c>
      <c r="E2576" s="196">
        <v>2</v>
      </c>
      <c r="F2576" s="197" t="s">
        <v>2702</v>
      </c>
    </row>
    <row r="2577" spans="2:6" x14ac:dyDescent="0.25">
      <c r="B2577" s="283">
        <v>44648.929328703707</v>
      </c>
      <c r="C2577" s="196">
        <v>500</v>
      </c>
      <c r="D2577" s="196">
        <v>498</v>
      </c>
      <c r="E2577" s="196">
        <v>2</v>
      </c>
      <c r="F2577" s="197" t="s">
        <v>11038</v>
      </c>
    </row>
    <row r="2578" spans="2:6" x14ac:dyDescent="0.25">
      <c r="B2578" s="283">
        <v>44648.929976851854</v>
      </c>
      <c r="C2578" s="196">
        <v>1000</v>
      </c>
      <c r="D2578" s="196">
        <v>996</v>
      </c>
      <c r="E2578" s="196">
        <v>4</v>
      </c>
      <c r="F2578" s="197" t="s">
        <v>4690</v>
      </c>
    </row>
    <row r="2579" spans="2:6" x14ac:dyDescent="0.25">
      <c r="B2579" s="283">
        <v>44648.930127314816</v>
      </c>
      <c r="C2579" s="196">
        <v>1000</v>
      </c>
      <c r="D2579" s="196">
        <v>996</v>
      </c>
      <c r="E2579" s="196">
        <v>4</v>
      </c>
      <c r="F2579" s="197" t="s">
        <v>13074</v>
      </c>
    </row>
    <row r="2580" spans="2:6" x14ac:dyDescent="0.25">
      <c r="B2580" s="283">
        <v>44648.930196759262</v>
      </c>
      <c r="C2580" s="196">
        <v>5000</v>
      </c>
      <c r="D2580" s="196">
        <v>4980</v>
      </c>
      <c r="E2580" s="196">
        <v>20</v>
      </c>
      <c r="F2580" s="197" t="s">
        <v>13075</v>
      </c>
    </row>
    <row r="2581" spans="2:6" x14ac:dyDescent="0.25">
      <c r="B2581" s="283">
        <v>44648.930289351854</v>
      </c>
      <c r="C2581" s="196">
        <v>3000</v>
      </c>
      <c r="D2581" s="196">
        <v>2988</v>
      </c>
      <c r="E2581" s="196">
        <v>12</v>
      </c>
      <c r="F2581" s="197" t="s">
        <v>13076</v>
      </c>
    </row>
    <row r="2582" spans="2:6" x14ac:dyDescent="0.25">
      <c r="B2582" s="283">
        <v>44648.930312500001</v>
      </c>
      <c r="C2582" s="196">
        <v>1000</v>
      </c>
      <c r="D2582" s="196">
        <v>996</v>
      </c>
      <c r="E2582" s="196">
        <v>4</v>
      </c>
      <c r="F2582" s="197" t="s">
        <v>11470</v>
      </c>
    </row>
    <row r="2583" spans="2:6" x14ac:dyDescent="0.25">
      <c r="B2583" s="283">
        <v>44648.930381944447</v>
      </c>
      <c r="C2583" s="196">
        <v>10000</v>
      </c>
      <c r="D2583" s="196">
        <v>9960</v>
      </c>
      <c r="E2583" s="196">
        <v>40</v>
      </c>
      <c r="F2583" s="197" t="s">
        <v>11532</v>
      </c>
    </row>
    <row r="2584" spans="2:6" x14ac:dyDescent="0.25">
      <c r="B2584" s="283">
        <v>44648.930613425924</v>
      </c>
      <c r="C2584" s="196">
        <v>500</v>
      </c>
      <c r="D2584" s="196">
        <v>498</v>
      </c>
      <c r="E2584" s="196">
        <v>2</v>
      </c>
      <c r="F2584" s="197" t="s">
        <v>3434</v>
      </c>
    </row>
    <row r="2585" spans="2:6" x14ac:dyDescent="0.25">
      <c r="B2585" s="283">
        <v>44648.930902777778</v>
      </c>
      <c r="C2585" s="196">
        <v>300</v>
      </c>
      <c r="D2585" s="196">
        <v>298.8</v>
      </c>
      <c r="E2585" s="196">
        <v>1.2000000000000002</v>
      </c>
      <c r="F2585" s="197" t="s">
        <v>13077</v>
      </c>
    </row>
    <row r="2586" spans="2:6" x14ac:dyDescent="0.25">
      <c r="B2586" s="283">
        <v>44648.931261574071</v>
      </c>
      <c r="C2586" s="196">
        <v>3000</v>
      </c>
      <c r="D2586" s="196">
        <v>2988</v>
      </c>
      <c r="E2586" s="196">
        <v>12</v>
      </c>
      <c r="F2586" s="197" t="s">
        <v>13078</v>
      </c>
    </row>
    <row r="2587" spans="2:6" x14ac:dyDescent="0.25">
      <c r="B2587" s="283">
        <v>44648.931712962964</v>
      </c>
      <c r="C2587" s="196">
        <v>2000</v>
      </c>
      <c r="D2587" s="196">
        <v>1992</v>
      </c>
      <c r="E2587" s="196">
        <v>8</v>
      </c>
      <c r="F2587" s="197" t="s">
        <v>9105</v>
      </c>
    </row>
    <row r="2588" spans="2:6" x14ac:dyDescent="0.25">
      <c r="B2588" s="283">
        <v>44648.931944444441</v>
      </c>
      <c r="C2588" s="196">
        <v>3000</v>
      </c>
      <c r="D2588" s="196">
        <v>2988</v>
      </c>
      <c r="E2588" s="196">
        <v>12</v>
      </c>
      <c r="F2588" s="197" t="s">
        <v>11079</v>
      </c>
    </row>
    <row r="2589" spans="2:6" x14ac:dyDescent="0.25">
      <c r="B2589" s="283">
        <v>44648.933182870373</v>
      </c>
      <c r="C2589" s="196">
        <v>500</v>
      </c>
      <c r="D2589" s="196">
        <v>498</v>
      </c>
      <c r="E2589" s="196">
        <v>2</v>
      </c>
      <c r="F2589" s="197" t="s">
        <v>9978</v>
      </c>
    </row>
    <row r="2590" spans="2:6" x14ac:dyDescent="0.25">
      <c r="B2590" s="283">
        <v>44648.933587962965</v>
      </c>
      <c r="C2590" s="196">
        <v>3000</v>
      </c>
      <c r="D2590" s="196">
        <v>2988</v>
      </c>
      <c r="E2590" s="196">
        <v>12</v>
      </c>
      <c r="F2590" s="197" t="s">
        <v>1057</v>
      </c>
    </row>
    <row r="2591" spans="2:6" x14ac:dyDescent="0.25">
      <c r="B2591" s="283">
        <v>44648.934490740743</v>
      </c>
      <c r="C2591" s="196">
        <v>200</v>
      </c>
      <c r="D2591" s="196">
        <v>199.2</v>
      </c>
      <c r="E2591" s="196">
        <v>0.8</v>
      </c>
      <c r="F2591" s="197" t="s">
        <v>3888</v>
      </c>
    </row>
    <row r="2592" spans="2:6" x14ac:dyDescent="0.25">
      <c r="B2592" s="283">
        <v>44648.935081018521</v>
      </c>
      <c r="C2592" s="196">
        <v>300</v>
      </c>
      <c r="D2592" s="196">
        <v>298.8</v>
      </c>
      <c r="E2592" s="196">
        <v>1.2000000000000002</v>
      </c>
      <c r="F2592" s="197" t="s">
        <v>1284</v>
      </c>
    </row>
    <row r="2593" spans="2:6" x14ac:dyDescent="0.25">
      <c r="B2593" s="283">
        <v>44648.936585648145</v>
      </c>
      <c r="C2593" s="196">
        <v>1000</v>
      </c>
      <c r="D2593" s="196">
        <v>996</v>
      </c>
      <c r="E2593" s="196">
        <v>4</v>
      </c>
      <c r="F2593" s="197" t="s">
        <v>3070</v>
      </c>
    </row>
    <row r="2594" spans="2:6" x14ac:dyDescent="0.25">
      <c r="B2594" s="283">
        <v>44648.9375</v>
      </c>
      <c r="C2594" s="196">
        <v>1000</v>
      </c>
      <c r="D2594" s="196">
        <v>996</v>
      </c>
      <c r="E2594" s="196">
        <v>4</v>
      </c>
      <c r="F2594" s="197" t="s">
        <v>5359</v>
      </c>
    </row>
    <row r="2595" spans="2:6" x14ac:dyDescent="0.25">
      <c r="B2595" s="283">
        <v>44648.982546296298</v>
      </c>
      <c r="C2595" s="196">
        <v>50</v>
      </c>
      <c r="D2595" s="196">
        <v>49.8</v>
      </c>
      <c r="E2595" s="196">
        <v>0.2</v>
      </c>
      <c r="F2595" s="197" t="s">
        <v>1023</v>
      </c>
    </row>
    <row r="2596" spans="2:6" x14ac:dyDescent="0.25">
      <c r="B2596" s="283">
        <v>44649.010949074072</v>
      </c>
      <c r="C2596" s="196">
        <v>10</v>
      </c>
      <c r="D2596" s="196">
        <v>9.9600000000000009</v>
      </c>
      <c r="E2596" s="196">
        <v>4.0000000000000008E-2</v>
      </c>
      <c r="F2596" s="197" t="s">
        <v>118</v>
      </c>
    </row>
    <row r="2597" spans="2:6" x14ac:dyDescent="0.25">
      <c r="B2597" s="283">
        <v>44649.016863425924</v>
      </c>
      <c r="C2597" s="196">
        <v>25000</v>
      </c>
      <c r="D2597" s="196">
        <v>24900</v>
      </c>
      <c r="E2597" s="196">
        <v>100</v>
      </c>
      <c r="F2597" s="197" t="s">
        <v>10293</v>
      </c>
    </row>
    <row r="2598" spans="2:6" x14ac:dyDescent="0.25">
      <c r="B2598" s="283">
        <v>44649.079479166663</v>
      </c>
      <c r="C2598" s="196">
        <v>300</v>
      </c>
      <c r="D2598" s="196">
        <v>298.8</v>
      </c>
      <c r="E2598" s="196">
        <v>1.2000000000000002</v>
      </c>
      <c r="F2598" s="197" t="s">
        <v>5427</v>
      </c>
    </row>
    <row r="2599" spans="2:6" x14ac:dyDescent="0.25">
      <c r="B2599" s="283">
        <v>44649.081631944442</v>
      </c>
      <c r="C2599" s="196">
        <v>200</v>
      </c>
      <c r="D2599" s="196">
        <v>199.2</v>
      </c>
      <c r="E2599" s="196">
        <v>0.8</v>
      </c>
      <c r="F2599" s="197" t="s">
        <v>5427</v>
      </c>
    </row>
    <row r="2600" spans="2:6" x14ac:dyDescent="0.25">
      <c r="B2600" s="283">
        <v>44649.085231481484</v>
      </c>
      <c r="C2600" s="196">
        <v>50</v>
      </c>
      <c r="D2600" s="196">
        <v>49.8</v>
      </c>
      <c r="E2600" s="196">
        <v>0.2</v>
      </c>
      <c r="F2600" s="197" t="s">
        <v>1680</v>
      </c>
    </row>
    <row r="2601" spans="2:6" x14ac:dyDescent="0.25">
      <c r="B2601" s="283">
        <v>44649.106712962966</v>
      </c>
      <c r="C2601" s="196">
        <v>20</v>
      </c>
      <c r="D2601" s="196">
        <v>19.920000000000002</v>
      </c>
      <c r="E2601" s="196">
        <v>8.0000000000000016E-2</v>
      </c>
      <c r="F2601" s="197" t="s">
        <v>606</v>
      </c>
    </row>
    <row r="2602" spans="2:6" x14ac:dyDescent="0.25">
      <c r="B2602" s="283">
        <v>44649.266331018516</v>
      </c>
      <c r="C2602" s="196">
        <v>500</v>
      </c>
      <c r="D2602" s="196">
        <v>498</v>
      </c>
      <c r="E2602" s="196">
        <v>2</v>
      </c>
      <c r="F2602" s="197" t="s">
        <v>9372</v>
      </c>
    </row>
    <row r="2603" spans="2:6" x14ac:dyDescent="0.25">
      <c r="B2603" s="283">
        <v>44649.277546296296</v>
      </c>
      <c r="C2603" s="196">
        <v>50</v>
      </c>
      <c r="D2603" s="196">
        <v>49.8</v>
      </c>
      <c r="E2603" s="196">
        <v>0.2</v>
      </c>
      <c r="F2603" s="197" t="s">
        <v>13079</v>
      </c>
    </row>
    <row r="2604" spans="2:6" x14ac:dyDescent="0.25">
      <c r="B2604" s="283">
        <v>44649.318425925929</v>
      </c>
      <c r="C2604" s="196">
        <v>165</v>
      </c>
      <c r="D2604" s="196">
        <v>164.34</v>
      </c>
      <c r="E2604" s="196">
        <v>0.66</v>
      </c>
      <c r="F2604" s="197" t="s">
        <v>5414</v>
      </c>
    </row>
    <row r="2605" spans="2:6" x14ac:dyDescent="0.25">
      <c r="B2605" s="283">
        <v>44649.329988425925</v>
      </c>
      <c r="C2605" s="196">
        <v>0.1</v>
      </c>
      <c r="D2605" s="196">
        <v>9.9600000000000008E-2</v>
      </c>
      <c r="E2605" s="196">
        <v>4.0000000000000002E-4</v>
      </c>
      <c r="F2605" s="197" t="s">
        <v>301</v>
      </c>
    </row>
    <row r="2606" spans="2:6" x14ac:dyDescent="0.25">
      <c r="B2606" s="283">
        <v>44649.342129629629</v>
      </c>
      <c r="C2606" s="196">
        <v>1</v>
      </c>
      <c r="D2606" s="196">
        <v>0.996</v>
      </c>
      <c r="E2606" s="196">
        <v>4.0000000000000001E-3</v>
      </c>
      <c r="F2606" s="197" t="s">
        <v>2942</v>
      </c>
    </row>
    <row r="2607" spans="2:6" x14ac:dyDescent="0.25">
      <c r="B2607" s="283">
        <v>44649.347129629627</v>
      </c>
      <c r="C2607" s="196">
        <v>1000</v>
      </c>
      <c r="D2607" s="196">
        <v>996</v>
      </c>
      <c r="E2607" s="196">
        <v>4</v>
      </c>
      <c r="F2607" s="197" t="s">
        <v>10639</v>
      </c>
    </row>
    <row r="2608" spans="2:6" x14ac:dyDescent="0.25">
      <c r="B2608" s="283">
        <v>44649.366932870369</v>
      </c>
      <c r="C2608" s="196">
        <v>0.1</v>
      </c>
      <c r="D2608" s="196">
        <v>9.9600000000000008E-2</v>
      </c>
      <c r="E2608" s="196">
        <v>4.0000000000000002E-4</v>
      </c>
      <c r="F2608" s="197" t="s">
        <v>1701</v>
      </c>
    </row>
    <row r="2609" spans="2:6" x14ac:dyDescent="0.25">
      <c r="B2609" s="283">
        <v>44649.380416666667</v>
      </c>
      <c r="C2609" s="196">
        <v>10</v>
      </c>
      <c r="D2609" s="196">
        <v>9.9600000000000009</v>
      </c>
      <c r="E2609" s="196">
        <v>4.0000000000000008E-2</v>
      </c>
      <c r="F2609" s="197" t="s">
        <v>3540</v>
      </c>
    </row>
    <row r="2610" spans="2:6" x14ac:dyDescent="0.25">
      <c r="B2610" s="283">
        <v>44649.382592592592</v>
      </c>
      <c r="C2610" s="196">
        <v>250</v>
      </c>
      <c r="D2610" s="196">
        <v>249</v>
      </c>
      <c r="E2610" s="196">
        <v>1</v>
      </c>
      <c r="F2610" s="197" t="s">
        <v>3428</v>
      </c>
    </row>
    <row r="2611" spans="2:6" x14ac:dyDescent="0.25">
      <c r="B2611" s="283">
        <v>44649.404675925929</v>
      </c>
      <c r="C2611" s="196">
        <v>450</v>
      </c>
      <c r="D2611" s="196">
        <v>448.2</v>
      </c>
      <c r="E2611" s="196">
        <v>1.8</v>
      </c>
      <c r="F2611" s="197" t="s">
        <v>5258</v>
      </c>
    </row>
    <row r="2612" spans="2:6" x14ac:dyDescent="0.25">
      <c r="B2612" s="283">
        <v>44649.405532407407</v>
      </c>
      <c r="C2612" s="196">
        <v>1</v>
      </c>
      <c r="D2612" s="196">
        <v>0.996</v>
      </c>
      <c r="E2612" s="196">
        <v>4.0000000000000001E-3</v>
      </c>
      <c r="F2612" s="197" t="s">
        <v>155</v>
      </c>
    </row>
    <row r="2613" spans="2:6" x14ac:dyDescent="0.25">
      <c r="B2613" s="283">
        <v>44649.413761574076</v>
      </c>
      <c r="C2613" s="196">
        <v>1</v>
      </c>
      <c r="D2613" s="196">
        <v>0.996</v>
      </c>
      <c r="E2613" s="196">
        <v>4.0000000000000001E-3</v>
      </c>
      <c r="F2613" s="197" t="s">
        <v>5362</v>
      </c>
    </row>
    <row r="2614" spans="2:6" x14ac:dyDescent="0.25">
      <c r="B2614" s="283">
        <v>44649.421655092592</v>
      </c>
      <c r="C2614" s="196">
        <v>10</v>
      </c>
      <c r="D2614" s="196">
        <v>9.9600000000000009</v>
      </c>
      <c r="E2614" s="196">
        <v>4.0000000000000008E-2</v>
      </c>
      <c r="F2614" s="197" t="s">
        <v>13080</v>
      </c>
    </row>
    <row r="2615" spans="2:6" x14ac:dyDescent="0.25">
      <c r="B2615" s="283">
        <v>44649.424872685187</v>
      </c>
      <c r="C2615" s="196">
        <v>2</v>
      </c>
      <c r="D2615" s="196">
        <v>1.992</v>
      </c>
      <c r="E2615" s="196">
        <v>8.0000000000000002E-3</v>
      </c>
      <c r="F2615" s="197" t="s">
        <v>2942</v>
      </c>
    </row>
    <row r="2616" spans="2:6" x14ac:dyDescent="0.25">
      <c r="B2616" s="283">
        <v>44649.43650462963</v>
      </c>
      <c r="C2616" s="196">
        <v>100</v>
      </c>
      <c r="D2616" s="196">
        <v>99.6</v>
      </c>
      <c r="E2616" s="196">
        <v>0.4</v>
      </c>
      <c r="F2616" s="197" t="s">
        <v>146</v>
      </c>
    </row>
    <row r="2617" spans="2:6" x14ac:dyDescent="0.25">
      <c r="B2617" s="283">
        <v>44649.449062500003</v>
      </c>
      <c r="C2617" s="196">
        <v>500</v>
      </c>
      <c r="D2617" s="196">
        <v>498</v>
      </c>
      <c r="E2617" s="196">
        <v>2</v>
      </c>
      <c r="F2617" s="197" t="s">
        <v>898</v>
      </c>
    </row>
    <row r="2618" spans="2:6" x14ac:dyDescent="0.25">
      <c r="B2618" s="283">
        <v>44649.453020833331</v>
      </c>
      <c r="C2618" s="196">
        <v>10</v>
      </c>
      <c r="D2618" s="196">
        <v>9.9600000000000009</v>
      </c>
      <c r="E2618" s="196">
        <v>4.0000000000000008E-2</v>
      </c>
      <c r="F2618" s="197" t="s">
        <v>470</v>
      </c>
    </row>
    <row r="2619" spans="2:6" x14ac:dyDescent="0.25">
      <c r="B2619" s="283">
        <v>44649.456412037034</v>
      </c>
      <c r="C2619" s="196">
        <v>-0.1</v>
      </c>
      <c r="D2619" s="196">
        <v>-9.9600000000000008E-2</v>
      </c>
      <c r="E2619" s="196">
        <v>-4.0000000000000002E-4</v>
      </c>
      <c r="F2619" s="197" t="s">
        <v>1223</v>
      </c>
    </row>
    <row r="2620" spans="2:6" x14ac:dyDescent="0.25">
      <c r="B2620" s="283">
        <v>44649.457245370373</v>
      </c>
      <c r="C2620" s="196">
        <v>1</v>
      </c>
      <c r="D2620" s="196">
        <v>0.996</v>
      </c>
      <c r="E2620" s="196">
        <v>4.0000000000000001E-3</v>
      </c>
      <c r="F2620" s="197" t="s">
        <v>5362</v>
      </c>
    </row>
    <row r="2621" spans="2:6" x14ac:dyDescent="0.25">
      <c r="B2621" s="283">
        <v>44649.457997685182</v>
      </c>
      <c r="C2621" s="196">
        <v>1</v>
      </c>
      <c r="D2621" s="196">
        <v>0.996</v>
      </c>
      <c r="E2621" s="196">
        <v>4.0000000000000001E-3</v>
      </c>
      <c r="F2621" s="197" t="s">
        <v>5362</v>
      </c>
    </row>
    <row r="2622" spans="2:6" x14ac:dyDescent="0.25">
      <c r="B2622" s="283">
        <v>44649.459756944445</v>
      </c>
      <c r="C2622" s="196">
        <v>50</v>
      </c>
      <c r="D2622" s="196">
        <v>49.8</v>
      </c>
      <c r="E2622" s="196">
        <v>0.2</v>
      </c>
      <c r="F2622" s="197" t="s">
        <v>5114</v>
      </c>
    </row>
    <row r="2623" spans="2:6" x14ac:dyDescent="0.25">
      <c r="B2623" s="283">
        <v>44649.47215277778</v>
      </c>
      <c r="C2623" s="196">
        <v>200</v>
      </c>
      <c r="D2623" s="196">
        <v>199.2</v>
      </c>
      <c r="E2623" s="196">
        <v>0.8</v>
      </c>
      <c r="F2623" s="197" t="s">
        <v>4490</v>
      </c>
    </row>
    <row r="2624" spans="2:6" x14ac:dyDescent="0.25">
      <c r="B2624" s="283">
        <v>44649.472361111111</v>
      </c>
      <c r="C2624" s="196">
        <v>100</v>
      </c>
      <c r="D2624" s="196">
        <v>99.6</v>
      </c>
      <c r="E2624" s="196">
        <v>0.4</v>
      </c>
      <c r="F2624" s="197" t="s">
        <v>3454</v>
      </c>
    </row>
    <row r="2625" spans="2:6" x14ac:dyDescent="0.25">
      <c r="B2625" s="283">
        <v>44649.472638888888</v>
      </c>
      <c r="C2625" s="196">
        <v>10</v>
      </c>
      <c r="D2625" s="196">
        <v>9.9600000000000009</v>
      </c>
      <c r="E2625" s="196">
        <v>4.0000000000000008E-2</v>
      </c>
      <c r="F2625" s="197" t="s">
        <v>3454</v>
      </c>
    </row>
    <row r="2626" spans="2:6" x14ac:dyDescent="0.25">
      <c r="B2626" s="283">
        <v>44649.475428240738</v>
      </c>
      <c r="C2626" s="196">
        <v>500</v>
      </c>
      <c r="D2626" s="196">
        <v>498</v>
      </c>
      <c r="E2626" s="196">
        <v>2</v>
      </c>
      <c r="F2626" s="197" t="s">
        <v>2501</v>
      </c>
    </row>
    <row r="2627" spans="2:6" x14ac:dyDescent="0.25">
      <c r="B2627" s="283">
        <v>44649.491724537038</v>
      </c>
      <c r="C2627" s="196">
        <v>100</v>
      </c>
      <c r="D2627" s="196">
        <v>99.6</v>
      </c>
      <c r="E2627" s="196">
        <v>0.4</v>
      </c>
      <c r="F2627" s="197" t="s">
        <v>13081</v>
      </c>
    </row>
    <row r="2628" spans="2:6" x14ac:dyDescent="0.25">
      <c r="B2628" s="283">
        <v>44649.49386574074</v>
      </c>
      <c r="C2628" s="196">
        <v>0.1</v>
      </c>
      <c r="D2628" s="196">
        <v>9.9600000000000008E-2</v>
      </c>
      <c r="E2628" s="196">
        <v>4.0000000000000002E-4</v>
      </c>
      <c r="F2628" s="197" t="s">
        <v>13082</v>
      </c>
    </row>
    <row r="2629" spans="2:6" x14ac:dyDescent="0.25">
      <c r="B2629" s="283">
        <v>44649.506655092591</v>
      </c>
      <c r="C2629" s="196">
        <v>0.1</v>
      </c>
      <c r="D2629" s="196">
        <v>9.9600000000000008E-2</v>
      </c>
      <c r="E2629" s="196">
        <v>4.0000000000000002E-4</v>
      </c>
      <c r="F2629" s="197" t="s">
        <v>301</v>
      </c>
    </row>
    <row r="2630" spans="2:6" x14ac:dyDescent="0.25">
      <c r="B2630" s="283">
        <v>44649.510613425926</v>
      </c>
      <c r="C2630" s="196">
        <v>15</v>
      </c>
      <c r="D2630" s="196">
        <v>14.94</v>
      </c>
      <c r="E2630" s="196">
        <v>0.06</v>
      </c>
      <c r="F2630" s="197" t="s">
        <v>1060</v>
      </c>
    </row>
    <row r="2631" spans="2:6" x14ac:dyDescent="0.25">
      <c r="B2631" s="283">
        <v>44649.518761574072</v>
      </c>
      <c r="C2631" s="196">
        <v>100</v>
      </c>
      <c r="D2631" s="196">
        <v>99.6</v>
      </c>
      <c r="E2631" s="196">
        <v>0.4</v>
      </c>
      <c r="F2631" s="197" t="s">
        <v>1387</v>
      </c>
    </row>
    <row r="2632" spans="2:6" x14ac:dyDescent="0.25">
      <c r="B2632" s="283">
        <v>44649.522060185183</v>
      </c>
      <c r="C2632" s="196">
        <v>500</v>
      </c>
      <c r="D2632" s="196">
        <v>498</v>
      </c>
      <c r="E2632" s="196">
        <v>2</v>
      </c>
      <c r="F2632" s="197" t="s">
        <v>962</v>
      </c>
    </row>
    <row r="2633" spans="2:6" x14ac:dyDescent="0.25">
      <c r="B2633" s="283">
        <v>44649.525057870371</v>
      </c>
      <c r="C2633" s="196">
        <v>0.1</v>
      </c>
      <c r="D2633" s="196">
        <v>9.9600000000000008E-2</v>
      </c>
      <c r="E2633" s="196">
        <v>4.0000000000000002E-4</v>
      </c>
      <c r="F2633" s="197" t="s">
        <v>3974</v>
      </c>
    </row>
    <row r="2634" spans="2:6" x14ac:dyDescent="0.25">
      <c r="B2634" s="283">
        <v>44649.525856481479</v>
      </c>
      <c r="C2634" s="196">
        <v>870</v>
      </c>
      <c r="D2634" s="196">
        <v>866.52</v>
      </c>
      <c r="E2634" s="196">
        <v>3.48</v>
      </c>
      <c r="F2634" s="197" t="s">
        <v>11419</v>
      </c>
    </row>
    <row r="2635" spans="2:6" x14ac:dyDescent="0.25">
      <c r="B2635" s="283">
        <v>44649.52715277778</v>
      </c>
      <c r="C2635" s="196">
        <v>0.1</v>
      </c>
      <c r="D2635" s="196">
        <v>9.9600000000000008E-2</v>
      </c>
      <c r="E2635" s="196">
        <v>4.0000000000000002E-4</v>
      </c>
      <c r="F2635" s="197" t="s">
        <v>3974</v>
      </c>
    </row>
    <row r="2636" spans="2:6" x14ac:dyDescent="0.25">
      <c r="B2636" s="283">
        <v>44649.530497685184</v>
      </c>
      <c r="C2636" s="196">
        <v>0.1</v>
      </c>
      <c r="D2636" s="196">
        <v>9.9600000000000008E-2</v>
      </c>
      <c r="E2636" s="196">
        <v>4.0000000000000002E-4</v>
      </c>
      <c r="F2636" s="197" t="s">
        <v>10052</v>
      </c>
    </row>
    <row r="2637" spans="2:6" x14ac:dyDescent="0.25">
      <c r="B2637" s="283">
        <v>44649.531388888892</v>
      </c>
      <c r="C2637" s="196">
        <v>0.1</v>
      </c>
      <c r="D2637" s="196">
        <v>9.9600000000000008E-2</v>
      </c>
      <c r="E2637" s="196">
        <v>4.0000000000000002E-4</v>
      </c>
      <c r="F2637" s="197" t="s">
        <v>10052</v>
      </c>
    </row>
    <row r="2638" spans="2:6" x14ac:dyDescent="0.25">
      <c r="B2638" s="283">
        <v>44649.540439814817</v>
      </c>
      <c r="C2638" s="196">
        <v>2</v>
      </c>
      <c r="D2638" s="196">
        <v>1.992</v>
      </c>
      <c r="E2638" s="196">
        <v>8.0000000000000002E-3</v>
      </c>
      <c r="F2638" s="197" t="s">
        <v>917</v>
      </c>
    </row>
    <row r="2639" spans="2:6" x14ac:dyDescent="0.25">
      <c r="B2639" s="283">
        <v>44649.541354166664</v>
      </c>
      <c r="C2639" s="196">
        <v>1000</v>
      </c>
      <c r="D2639" s="196">
        <v>996</v>
      </c>
      <c r="E2639" s="196">
        <v>4</v>
      </c>
      <c r="F2639" s="197" t="s">
        <v>11464</v>
      </c>
    </row>
    <row r="2640" spans="2:6" x14ac:dyDescent="0.25">
      <c r="B2640" s="283">
        <v>44649.541979166665</v>
      </c>
      <c r="C2640" s="196">
        <v>500</v>
      </c>
      <c r="D2640" s="196">
        <v>498</v>
      </c>
      <c r="E2640" s="196">
        <v>2</v>
      </c>
      <c r="F2640" s="197" t="s">
        <v>13083</v>
      </c>
    </row>
    <row r="2641" spans="2:6" x14ac:dyDescent="0.25">
      <c r="B2641" s="283">
        <v>44649.547303240739</v>
      </c>
      <c r="C2641" s="196">
        <v>300</v>
      </c>
      <c r="D2641" s="196">
        <v>298.8</v>
      </c>
      <c r="E2641" s="196">
        <v>1.2000000000000002</v>
      </c>
      <c r="F2641" s="197" t="s">
        <v>3473</v>
      </c>
    </row>
    <row r="2642" spans="2:6" x14ac:dyDescent="0.25">
      <c r="B2642" s="283">
        <v>44649.547731481478</v>
      </c>
      <c r="C2642" s="196">
        <v>1250</v>
      </c>
      <c r="D2642" s="196">
        <v>1245</v>
      </c>
      <c r="E2642" s="196">
        <v>5</v>
      </c>
      <c r="F2642" s="197" t="s">
        <v>10320</v>
      </c>
    </row>
    <row r="2643" spans="2:6" x14ac:dyDescent="0.25">
      <c r="B2643" s="283">
        <v>44649.548877314817</v>
      </c>
      <c r="C2643" s="196">
        <v>100</v>
      </c>
      <c r="D2643" s="196">
        <v>99.6</v>
      </c>
      <c r="E2643" s="196">
        <v>0.4</v>
      </c>
      <c r="F2643" s="197" t="s">
        <v>4045</v>
      </c>
    </row>
    <row r="2644" spans="2:6" x14ac:dyDescent="0.25">
      <c r="B2644" s="283">
        <v>44649.549907407411</v>
      </c>
      <c r="C2644" s="196">
        <v>0.1</v>
      </c>
      <c r="D2644" s="196">
        <v>9.9600000000000008E-2</v>
      </c>
      <c r="E2644" s="196">
        <v>4.0000000000000002E-4</v>
      </c>
      <c r="F2644" s="197" t="s">
        <v>5012</v>
      </c>
    </row>
    <row r="2645" spans="2:6" x14ac:dyDescent="0.25">
      <c r="B2645" s="283">
        <v>44649.554490740738</v>
      </c>
      <c r="C2645" s="196">
        <v>1000</v>
      </c>
      <c r="D2645" s="196">
        <v>996</v>
      </c>
      <c r="E2645" s="196">
        <v>4</v>
      </c>
      <c r="F2645" s="197" t="s">
        <v>953</v>
      </c>
    </row>
    <row r="2646" spans="2:6" x14ac:dyDescent="0.25">
      <c r="B2646" s="283">
        <v>44649.555312500001</v>
      </c>
      <c r="C2646" s="196">
        <v>0.1</v>
      </c>
      <c r="D2646" s="196">
        <v>9.9600000000000008E-2</v>
      </c>
      <c r="E2646" s="196">
        <v>4.0000000000000002E-4</v>
      </c>
      <c r="F2646" s="197" t="s">
        <v>5012</v>
      </c>
    </row>
    <row r="2647" spans="2:6" x14ac:dyDescent="0.25">
      <c r="B2647" s="283">
        <v>44649.555347222224</v>
      </c>
      <c r="C2647" s="196">
        <v>10</v>
      </c>
      <c r="D2647" s="196">
        <v>9.9600000000000009</v>
      </c>
      <c r="E2647" s="196">
        <v>4.0000000000000008E-2</v>
      </c>
      <c r="F2647" s="197" t="s">
        <v>4500</v>
      </c>
    </row>
    <row r="2648" spans="2:6" x14ac:dyDescent="0.25">
      <c r="B2648" s="283">
        <v>44649.558067129627</v>
      </c>
      <c r="C2648" s="196">
        <v>200</v>
      </c>
      <c r="D2648" s="196">
        <v>199.2</v>
      </c>
      <c r="E2648" s="196">
        <v>0.8</v>
      </c>
      <c r="F2648" s="197" t="s">
        <v>891</v>
      </c>
    </row>
    <row r="2649" spans="2:6" x14ac:dyDescent="0.25">
      <c r="B2649" s="283">
        <v>44649.558854166666</v>
      </c>
      <c r="C2649" s="196">
        <v>1</v>
      </c>
      <c r="D2649" s="196">
        <v>0.996</v>
      </c>
      <c r="E2649" s="196">
        <v>4.0000000000000001E-3</v>
      </c>
      <c r="F2649" s="197" t="s">
        <v>9144</v>
      </c>
    </row>
    <row r="2650" spans="2:6" x14ac:dyDescent="0.25">
      <c r="B2650" s="283">
        <v>44649.560787037037</v>
      </c>
      <c r="C2650" s="196">
        <v>12.5</v>
      </c>
      <c r="D2650" s="196">
        <v>12.45</v>
      </c>
      <c r="E2650" s="196">
        <v>0.05</v>
      </c>
      <c r="F2650" s="197" t="s">
        <v>3258</v>
      </c>
    </row>
    <row r="2651" spans="2:6" x14ac:dyDescent="0.25">
      <c r="B2651" s="283">
        <v>44649.56287037037</v>
      </c>
      <c r="C2651" s="196">
        <v>100</v>
      </c>
      <c r="D2651" s="196">
        <v>99.6</v>
      </c>
      <c r="E2651" s="196">
        <v>0.4</v>
      </c>
      <c r="F2651" s="197" t="s">
        <v>1960</v>
      </c>
    </row>
    <row r="2652" spans="2:6" x14ac:dyDescent="0.25">
      <c r="B2652" s="283">
        <v>44649.564571759256</v>
      </c>
      <c r="C2652" s="196">
        <v>0.1</v>
      </c>
      <c r="D2652" s="196">
        <v>9.9600000000000008E-2</v>
      </c>
      <c r="E2652" s="196">
        <v>4.0000000000000002E-4</v>
      </c>
      <c r="F2652" s="197" t="s">
        <v>5012</v>
      </c>
    </row>
    <row r="2653" spans="2:6" x14ac:dyDescent="0.25">
      <c r="B2653" s="283">
        <v>44649.569409722222</v>
      </c>
      <c r="C2653" s="196">
        <v>0</v>
      </c>
      <c r="D2653" s="196">
        <v>0</v>
      </c>
      <c r="E2653" s="196">
        <v>0</v>
      </c>
      <c r="F2653" s="197" t="s">
        <v>12842</v>
      </c>
    </row>
    <row r="2654" spans="2:6" x14ac:dyDescent="0.25">
      <c r="B2654" s="283">
        <v>44649.5703125</v>
      </c>
      <c r="C2654" s="196">
        <v>0.1</v>
      </c>
      <c r="D2654" s="196">
        <v>9.9600000000000008E-2</v>
      </c>
      <c r="E2654" s="196">
        <v>4.0000000000000002E-4</v>
      </c>
      <c r="F2654" s="197" t="s">
        <v>4638</v>
      </c>
    </row>
    <row r="2655" spans="2:6" x14ac:dyDescent="0.25">
      <c r="B2655" s="283">
        <v>44649.572870370372</v>
      </c>
      <c r="C2655" s="196">
        <v>0.1</v>
      </c>
      <c r="D2655" s="196">
        <v>9.9600000000000008E-2</v>
      </c>
      <c r="E2655" s="196">
        <v>4.0000000000000002E-4</v>
      </c>
      <c r="F2655" s="197" t="s">
        <v>4638</v>
      </c>
    </row>
    <row r="2656" spans="2:6" x14ac:dyDescent="0.25">
      <c r="B2656" s="283">
        <v>44649.575624999998</v>
      </c>
      <c r="C2656" s="196">
        <v>0.1</v>
      </c>
      <c r="D2656" s="196">
        <v>9.9600000000000008E-2</v>
      </c>
      <c r="E2656" s="196">
        <v>4.0000000000000002E-4</v>
      </c>
      <c r="F2656" s="197" t="s">
        <v>4638</v>
      </c>
    </row>
    <row r="2657" spans="2:6" x14ac:dyDescent="0.25">
      <c r="B2657" s="283">
        <v>44649.579108796293</v>
      </c>
      <c r="C2657" s="196">
        <v>500</v>
      </c>
      <c r="D2657" s="196">
        <v>498</v>
      </c>
      <c r="E2657" s="196">
        <v>2</v>
      </c>
      <c r="F2657" s="197" t="s">
        <v>5455</v>
      </c>
    </row>
    <row r="2658" spans="2:6" x14ac:dyDescent="0.25">
      <c r="B2658" s="283">
        <v>44649.584490740737</v>
      </c>
      <c r="C2658" s="196">
        <v>10</v>
      </c>
      <c r="D2658" s="196">
        <v>9.9600000000000009</v>
      </c>
      <c r="E2658" s="196">
        <v>4.0000000000000008E-2</v>
      </c>
      <c r="F2658" s="197" t="s">
        <v>12983</v>
      </c>
    </row>
    <row r="2659" spans="2:6" x14ac:dyDescent="0.25">
      <c r="B2659" s="283">
        <v>44649.585162037038</v>
      </c>
      <c r="C2659" s="196">
        <v>700</v>
      </c>
      <c r="D2659" s="196">
        <v>697.2</v>
      </c>
      <c r="E2659" s="196">
        <v>2.8000000000000003</v>
      </c>
      <c r="F2659" s="197" t="s">
        <v>9250</v>
      </c>
    </row>
    <row r="2660" spans="2:6" x14ac:dyDescent="0.25">
      <c r="B2660" s="283">
        <v>44649.589004629626</v>
      </c>
      <c r="C2660" s="196">
        <v>1</v>
      </c>
      <c r="D2660" s="196">
        <v>0.996</v>
      </c>
      <c r="E2660" s="196">
        <v>4.0000000000000001E-3</v>
      </c>
      <c r="F2660" s="197" t="s">
        <v>9144</v>
      </c>
    </row>
    <row r="2661" spans="2:6" x14ac:dyDescent="0.25">
      <c r="B2661" s="283">
        <v>44649.590196759258</v>
      </c>
      <c r="C2661" s="196">
        <v>200</v>
      </c>
      <c r="D2661" s="196">
        <v>199.2</v>
      </c>
      <c r="E2661" s="196">
        <v>0.8</v>
      </c>
      <c r="F2661" s="197" t="s">
        <v>5307</v>
      </c>
    </row>
    <row r="2662" spans="2:6" x14ac:dyDescent="0.25">
      <c r="B2662" s="283">
        <v>44649.590717592589</v>
      </c>
      <c r="C2662" s="196">
        <v>0.1</v>
      </c>
      <c r="D2662" s="196">
        <v>9.9600000000000008E-2</v>
      </c>
      <c r="E2662" s="196">
        <v>4.0000000000000002E-4</v>
      </c>
      <c r="F2662" s="197" t="s">
        <v>13082</v>
      </c>
    </row>
    <row r="2663" spans="2:6" x14ac:dyDescent="0.25">
      <c r="B2663" s="283">
        <v>44649.594837962963</v>
      </c>
      <c r="C2663" s="196">
        <v>10</v>
      </c>
      <c r="D2663" s="196">
        <v>9.9600000000000009</v>
      </c>
      <c r="E2663" s="196">
        <v>4.0000000000000008E-2</v>
      </c>
      <c r="F2663" s="197" t="s">
        <v>5357</v>
      </c>
    </row>
    <row r="2664" spans="2:6" x14ac:dyDescent="0.25">
      <c r="B2664" s="283">
        <v>44649.596319444441</v>
      </c>
      <c r="C2664" s="196">
        <v>1</v>
      </c>
      <c r="D2664" s="196">
        <v>0.996</v>
      </c>
      <c r="E2664" s="196">
        <v>4.0000000000000001E-3</v>
      </c>
      <c r="F2664" s="197" t="s">
        <v>5357</v>
      </c>
    </row>
    <row r="2665" spans="2:6" x14ac:dyDescent="0.25">
      <c r="B2665" s="283">
        <v>44649.603321759256</v>
      </c>
      <c r="C2665" s="196">
        <v>100</v>
      </c>
      <c r="D2665" s="196">
        <v>99.6</v>
      </c>
      <c r="E2665" s="196">
        <v>0.4</v>
      </c>
      <c r="F2665" s="197" t="s">
        <v>9144</v>
      </c>
    </row>
    <row r="2666" spans="2:6" x14ac:dyDescent="0.25">
      <c r="B2666" s="283">
        <v>44649.603761574072</v>
      </c>
      <c r="C2666" s="196">
        <v>11</v>
      </c>
      <c r="D2666" s="196">
        <v>10.956</v>
      </c>
      <c r="E2666" s="196">
        <v>4.4000000000000004E-2</v>
      </c>
      <c r="F2666" s="197" t="s">
        <v>13084</v>
      </c>
    </row>
    <row r="2667" spans="2:6" x14ac:dyDescent="0.25">
      <c r="B2667" s="283">
        <v>44649.605115740742</v>
      </c>
      <c r="C2667" s="196">
        <v>1</v>
      </c>
      <c r="D2667" s="196">
        <v>0.996</v>
      </c>
      <c r="E2667" s="196">
        <v>4.0000000000000001E-3</v>
      </c>
      <c r="F2667" s="197" t="s">
        <v>375</v>
      </c>
    </row>
    <row r="2668" spans="2:6" x14ac:dyDescent="0.25">
      <c r="B2668" s="283">
        <v>44649.606909722221</v>
      </c>
      <c r="C2668" s="196">
        <v>0.1</v>
      </c>
      <c r="D2668" s="196">
        <v>9.9600000000000008E-2</v>
      </c>
      <c r="E2668" s="196">
        <v>4.0000000000000002E-4</v>
      </c>
      <c r="F2668" s="197" t="s">
        <v>13082</v>
      </c>
    </row>
    <row r="2669" spans="2:6" x14ac:dyDescent="0.25">
      <c r="B2669" s="283">
        <v>44649.608495370368</v>
      </c>
      <c r="C2669" s="196">
        <v>500</v>
      </c>
      <c r="D2669" s="196">
        <v>498</v>
      </c>
      <c r="E2669" s="196">
        <v>2</v>
      </c>
      <c r="F2669" s="197" t="s">
        <v>13085</v>
      </c>
    </row>
    <row r="2670" spans="2:6" x14ac:dyDescent="0.25">
      <c r="B2670" s="283">
        <v>44649.61141203704</v>
      </c>
      <c r="C2670" s="196">
        <v>1</v>
      </c>
      <c r="D2670" s="196">
        <v>0.996</v>
      </c>
      <c r="E2670" s="196">
        <v>4.0000000000000001E-3</v>
      </c>
      <c r="F2670" s="197" t="s">
        <v>5357</v>
      </c>
    </row>
    <row r="2671" spans="2:6" x14ac:dyDescent="0.25">
      <c r="B2671" s="283">
        <v>44649.6172337963</v>
      </c>
      <c r="C2671" s="196">
        <v>200</v>
      </c>
      <c r="D2671" s="196">
        <v>199.2</v>
      </c>
      <c r="E2671" s="196">
        <v>0.8</v>
      </c>
      <c r="F2671" s="197" t="s">
        <v>469</v>
      </c>
    </row>
    <row r="2672" spans="2:6" x14ac:dyDescent="0.25">
      <c r="B2672" s="283">
        <v>44649.617476851854</v>
      </c>
      <c r="C2672" s="196">
        <v>1</v>
      </c>
      <c r="D2672" s="196">
        <v>0.996</v>
      </c>
      <c r="E2672" s="196">
        <v>4.0000000000000001E-3</v>
      </c>
      <c r="F2672" s="197" t="s">
        <v>10350</v>
      </c>
    </row>
    <row r="2673" spans="2:6" x14ac:dyDescent="0.25">
      <c r="B2673" s="283">
        <v>44649.618032407408</v>
      </c>
      <c r="C2673" s="196">
        <v>100</v>
      </c>
      <c r="D2673" s="196">
        <v>99.6</v>
      </c>
      <c r="E2673" s="196">
        <v>0.4</v>
      </c>
      <c r="F2673" s="197" t="s">
        <v>9144</v>
      </c>
    </row>
    <row r="2674" spans="2:6" x14ac:dyDescent="0.25">
      <c r="B2674" s="283">
        <v>44649.620775462965</v>
      </c>
      <c r="C2674" s="196">
        <v>10</v>
      </c>
      <c r="D2674" s="196">
        <v>9.9600000000000009</v>
      </c>
      <c r="E2674" s="196">
        <v>4.0000000000000008E-2</v>
      </c>
      <c r="F2674" s="197" t="s">
        <v>12848</v>
      </c>
    </row>
    <row r="2675" spans="2:6" x14ac:dyDescent="0.25">
      <c r="B2675" s="283">
        <v>44649.62699074074</v>
      </c>
      <c r="C2675" s="196">
        <v>100</v>
      </c>
      <c r="D2675" s="196">
        <v>99.6</v>
      </c>
      <c r="E2675" s="196">
        <v>0.4</v>
      </c>
      <c r="F2675" s="197" t="s">
        <v>9144</v>
      </c>
    </row>
    <row r="2676" spans="2:6" x14ac:dyDescent="0.25">
      <c r="B2676" s="283">
        <v>44649.629826388889</v>
      </c>
      <c r="C2676" s="196">
        <v>0.1</v>
      </c>
      <c r="D2676" s="196">
        <v>9.9600000000000008E-2</v>
      </c>
      <c r="E2676" s="196">
        <v>4.0000000000000002E-4</v>
      </c>
      <c r="F2676" s="197" t="s">
        <v>13082</v>
      </c>
    </row>
    <row r="2677" spans="2:6" x14ac:dyDescent="0.25">
      <c r="B2677" s="283">
        <v>44649.639664351853</v>
      </c>
      <c r="C2677" s="196">
        <v>5000</v>
      </c>
      <c r="D2677" s="196">
        <v>4980</v>
      </c>
      <c r="E2677" s="196">
        <v>20</v>
      </c>
      <c r="F2677" s="197" t="s">
        <v>5429</v>
      </c>
    </row>
    <row r="2678" spans="2:6" x14ac:dyDescent="0.25">
      <c r="B2678" s="283">
        <v>44649.641342592593</v>
      </c>
      <c r="C2678" s="196">
        <v>300</v>
      </c>
      <c r="D2678" s="196">
        <v>298.8</v>
      </c>
      <c r="E2678" s="196">
        <v>1.2000000000000002</v>
      </c>
      <c r="F2678" s="197" t="s">
        <v>9228</v>
      </c>
    </row>
    <row r="2679" spans="2:6" x14ac:dyDescent="0.25">
      <c r="B2679" s="283">
        <v>44649.641956018517</v>
      </c>
      <c r="C2679" s="196">
        <v>10</v>
      </c>
      <c r="D2679" s="196">
        <v>9.9600000000000009</v>
      </c>
      <c r="E2679" s="196">
        <v>4.0000000000000008E-2</v>
      </c>
      <c r="F2679" s="197" t="s">
        <v>5348</v>
      </c>
    </row>
    <row r="2680" spans="2:6" x14ac:dyDescent="0.25">
      <c r="B2680" s="283">
        <v>44649.648634259262</v>
      </c>
      <c r="C2680" s="196">
        <v>200</v>
      </c>
      <c r="D2680" s="196">
        <v>199.2</v>
      </c>
      <c r="E2680" s="196">
        <v>0.8</v>
      </c>
      <c r="F2680" s="197" t="s">
        <v>4203</v>
      </c>
    </row>
    <row r="2681" spans="2:6" x14ac:dyDescent="0.25">
      <c r="B2681" s="283">
        <v>44649.673055555555</v>
      </c>
      <c r="C2681" s="196">
        <v>0.1</v>
      </c>
      <c r="D2681" s="196">
        <v>9.9600000000000008E-2</v>
      </c>
      <c r="E2681" s="196">
        <v>4.0000000000000002E-4</v>
      </c>
      <c r="F2681" s="197" t="s">
        <v>13082</v>
      </c>
    </row>
    <row r="2682" spans="2:6" x14ac:dyDescent="0.25">
      <c r="B2682" s="283">
        <v>44649.673564814817</v>
      </c>
      <c r="C2682" s="196">
        <v>10</v>
      </c>
      <c r="D2682" s="196">
        <v>9.9600000000000009</v>
      </c>
      <c r="E2682" s="196">
        <v>4.0000000000000008E-2</v>
      </c>
      <c r="F2682" s="197" t="s">
        <v>13086</v>
      </c>
    </row>
    <row r="2683" spans="2:6" x14ac:dyDescent="0.25">
      <c r="B2683" s="283">
        <v>44649.675578703704</v>
      </c>
      <c r="C2683" s="196">
        <v>0.1</v>
      </c>
      <c r="D2683" s="196">
        <v>9.9600000000000008E-2</v>
      </c>
      <c r="E2683" s="196">
        <v>4.0000000000000002E-4</v>
      </c>
      <c r="F2683" s="197" t="s">
        <v>13082</v>
      </c>
    </row>
    <row r="2684" spans="2:6" x14ac:dyDescent="0.25">
      <c r="B2684" s="283">
        <v>44649.677071759259</v>
      </c>
      <c r="C2684" s="196">
        <v>0.1</v>
      </c>
      <c r="D2684" s="196">
        <v>9.9600000000000008E-2</v>
      </c>
      <c r="E2684" s="196">
        <v>4.0000000000000002E-4</v>
      </c>
      <c r="F2684" s="197" t="s">
        <v>13082</v>
      </c>
    </row>
    <row r="2685" spans="2:6" x14ac:dyDescent="0.25">
      <c r="B2685" s="283">
        <v>44649.698425925926</v>
      </c>
      <c r="C2685" s="196">
        <v>1000</v>
      </c>
      <c r="D2685" s="196">
        <v>996</v>
      </c>
      <c r="E2685" s="196">
        <v>4</v>
      </c>
      <c r="F2685" s="197" t="s">
        <v>5104</v>
      </c>
    </row>
    <row r="2686" spans="2:6" x14ac:dyDescent="0.25">
      <c r="B2686" s="283">
        <v>44649.702210648145</v>
      </c>
      <c r="C2686" s="196">
        <v>0.1</v>
      </c>
      <c r="D2686" s="196">
        <v>9.9600000000000008E-2</v>
      </c>
      <c r="E2686" s="196">
        <v>4.0000000000000002E-4</v>
      </c>
      <c r="F2686" s="197" t="s">
        <v>13087</v>
      </c>
    </row>
    <row r="2687" spans="2:6" x14ac:dyDescent="0.25">
      <c r="B2687" s="283">
        <v>44649.703969907408</v>
      </c>
      <c r="C2687" s="196">
        <v>0.1</v>
      </c>
      <c r="D2687" s="196">
        <v>9.9600000000000008E-2</v>
      </c>
      <c r="E2687" s="196">
        <v>4.0000000000000002E-4</v>
      </c>
      <c r="F2687" s="197" t="s">
        <v>13087</v>
      </c>
    </row>
    <row r="2688" spans="2:6" x14ac:dyDescent="0.25">
      <c r="B2688" s="283">
        <v>44649.710011574076</v>
      </c>
      <c r="C2688" s="196">
        <v>0.1</v>
      </c>
      <c r="D2688" s="196">
        <v>9.9600000000000008E-2</v>
      </c>
      <c r="E2688" s="196">
        <v>4.0000000000000002E-4</v>
      </c>
      <c r="F2688" s="197" t="s">
        <v>13087</v>
      </c>
    </row>
    <row r="2689" spans="2:6" x14ac:dyDescent="0.25">
      <c r="B2689" s="283">
        <v>44649.711388888885</v>
      </c>
      <c r="C2689" s="196">
        <v>0.1</v>
      </c>
      <c r="D2689" s="196">
        <v>9.9600000000000008E-2</v>
      </c>
      <c r="E2689" s="196">
        <v>4.0000000000000002E-4</v>
      </c>
      <c r="F2689" s="197" t="s">
        <v>13087</v>
      </c>
    </row>
    <row r="2690" spans="2:6" x14ac:dyDescent="0.25">
      <c r="B2690" s="283">
        <v>44649.712152777778</v>
      </c>
      <c r="C2690" s="196">
        <v>0.1</v>
      </c>
      <c r="D2690" s="196">
        <v>9.9600000000000008E-2</v>
      </c>
      <c r="E2690" s="196">
        <v>4.0000000000000002E-4</v>
      </c>
      <c r="F2690" s="197" t="s">
        <v>13087</v>
      </c>
    </row>
    <row r="2691" spans="2:6" x14ac:dyDescent="0.25">
      <c r="B2691" s="283">
        <v>44649.713472222225</v>
      </c>
      <c r="C2691" s="196">
        <v>0.1</v>
      </c>
      <c r="D2691" s="196">
        <v>9.9600000000000008E-2</v>
      </c>
      <c r="E2691" s="196">
        <v>4.0000000000000002E-4</v>
      </c>
      <c r="F2691" s="197" t="s">
        <v>13087</v>
      </c>
    </row>
    <row r="2692" spans="2:6" x14ac:dyDescent="0.25">
      <c r="B2692" s="283">
        <v>44649.718645833331</v>
      </c>
      <c r="C2692" s="196">
        <v>500</v>
      </c>
      <c r="D2692" s="196">
        <v>498</v>
      </c>
      <c r="E2692" s="196">
        <v>2</v>
      </c>
      <c r="F2692" s="197" t="s">
        <v>2017</v>
      </c>
    </row>
    <row r="2693" spans="2:6" x14ac:dyDescent="0.25">
      <c r="B2693" s="283">
        <v>44649.721689814818</v>
      </c>
      <c r="C2693" s="196">
        <v>0.1</v>
      </c>
      <c r="D2693" s="196">
        <v>9.9600000000000008E-2</v>
      </c>
      <c r="E2693" s="196">
        <v>4.0000000000000002E-4</v>
      </c>
      <c r="F2693" s="197" t="s">
        <v>13088</v>
      </c>
    </row>
    <row r="2694" spans="2:6" x14ac:dyDescent="0.25">
      <c r="B2694" s="283">
        <v>44649.72284722222</v>
      </c>
      <c r="C2694" s="196">
        <v>0.1</v>
      </c>
      <c r="D2694" s="196">
        <v>9.9600000000000008E-2</v>
      </c>
      <c r="E2694" s="196">
        <v>4.0000000000000002E-4</v>
      </c>
      <c r="F2694" s="197" t="s">
        <v>13088</v>
      </c>
    </row>
    <row r="2695" spans="2:6" x14ac:dyDescent="0.25">
      <c r="B2695" s="283">
        <v>44649.732939814814</v>
      </c>
      <c r="C2695" s="196">
        <v>175</v>
      </c>
      <c r="D2695" s="196">
        <v>174.3</v>
      </c>
      <c r="E2695" s="196">
        <v>0.70000000000000007</v>
      </c>
      <c r="F2695" s="197" t="s">
        <v>11497</v>
      </c>
    </row>
    <row r="2696" spans="2:6" x14ac:dyDescent="0.25">
      <c r="B2696" s="283">
        <v>44649.740787037037</v>
      </c>
      <c r="C2696" s="196">
        <v>530</v>
      </c>
      <c r="D2696" s="196">
        <v>527.88</v>
      </c>
      <c r="E2696" s="196">
        <v>2.12</v>
      </c>
      <c r="F2696" s="197" t="s">
        <v>1811</v>
      </c>
    </row>
    <row r="2697" spans="2:6" x14ac:dyDescent="0.25">
      <c r="B2697" s="283">
        <v>44649.75509259259</v>
      </c>
      <c r="C2697" s="196">
        <v>500</v>
      </c>
      <c r="D2697" s="196">
        <v>498</v>
      </c>
      <c r="E2697" s="196">
        <v>2</v>
      </c>
      <c r="F2697" s="197" t="s">
        <v>13089</v>
      </c>
    </row>
    <row r="2698" spans="2:6" x14ac:dyDescent="0.25">
      <c r="B2698" s="283">
        <v>44649.757094907407</v>
      </c>
      <c r="C2698" s="196">
        <v>10</v>
      </c>
      <c r="D2698" s="196">
        <v>9.9600000000000009</v>
      </c>
      <c r="E2698" s="196">
        <v>4.0000000000000008E-2</v>
      </c>
      <c r="F2698" s="197" t="s">
        <v>1204</v>
      </c>
    </row>
    <row r="2699" spans="2:6" x14ac:dyDescent="0.25">
      <c r="B2699" s="283">
        <v>44649.763090277775</v>
      </c>
      <c r="C2699" s="196">
        <v>150</v>
      </c>
      <c r="D2699" s="196">
        <v>149.4</v>
      </c>
      <c r="E2699" s="196">
        <v>0.60000000000000009</v>
      </c>
      <c r="F2699" s="197" t="s">
        <v>1755</v>
      </c>
    </row>
    <row r="2700" spans="2:6" x14ac:dyDescent="0.25">
      <c r="B2700" s="283">
        <v>44649.77615740741</v>
      </c>
      <c r="C2700" s="196">
        <v>125</v>
      </c>
      <c r="D2700" s="196">
        <v>124.5</v>
      </c>
      <c r="E2700" s="196">
        <v>0.5</v>
      </c>
      <c r="F2700" s="197" t="s">
        <v>2728</v>
      </c>
    </row>
    <row r="2701" spans="2:6" x14ac:dyDescent="0.25">
      <c r="B2701" s="283">
        <v>44649.800891203704</v>
      </c>
      <c r="C2701" s="196">
        <v>26</v>
      </c>
      <c r="D2701" s="196">
        <v>25.896000000000001</v>
      </c>
      <c r="E2701" s="196">
        <v>0.10400000000000001</v>
      </c>
      <c r="F2701" s="197" t="s">
        <v>1730</v>
      </c>
    </row>
    <row r="2702" spans="2:6" x14ac:dyDescent="0.25">
      <c r="B2702" s="283">
        <v>44649.821793981479</v>
      </c>
      <c r="C2702" s="196">
        <v>150</v>
      </c>
      <c r="D2702" s="196">
        <v>149.4</v>
      </c>
      <c r="E2702" s="196">
        <v>0.60000000000000009</v>
      </c>
      <c r="F2702" s="197" t="s">
        <v>1278</v>
      </c>
    </row>
    <row r="2703" spans="2:6" x14ac:dyDescent="0.25">
      <c r="B2703" s="283">
        <v>44649.858171296299</v>
      </c>
      <c r="C2703" s="196">
        <v>3500</v>
      </c>
      <c r="D2703" s="196">
        <v>3486</v>
      </c>
      <c r="E2703" s="196">
        <v>14</v>
      </c>
      <c r="F2703" s="197" t="s">
        <v>12963</v>
      </c>
    </row>
    <row r="2704" spans="2:6" x14ac:dyDescent="0.25">
      <c r="B2704" s="283">
        <v>44649.873807870368</v>
      </c>
      <c r="C2704" s="196">
        <v>100</v>
      </c>
      <c r="D2704" s="196">
        <v>99.6</v>
      </c>
      <c r="E2704" s="196">
        <v>0.4</v>
      </c>
      <c r="F2704" s="197" t="s">
        <v>5130</v>
      </c>
    </row>
    <row r="2705" spans="2:6" x14ac:dyDescent="0.25">
      <c r="B2705" s="283">
        <v>44649.880520833336</v>
      </c>
      <c r="C2705" s="196">
        <v>3000</v>
      </c>
      <c r="D2705" s="196">
        <v>2988</v>
      </c>
      <c r="E2705" s="196">
        <v>12</v>
      </c>
      <c r="F2705" s="197" t="s">
        <v>523</v>
      </c>
    </row>
    <row r="2706" spans="2:6" x14ac:dyDescent="0.25">
      <c r="B2706" s="283">
        <v>44649.880937499998</v>
      </c>
      <c r="C2706" s="196">
        <v>1</v>
      </c>
      <c r="D2706" s="196">
        <v>0.996</v>
      </c>
      <c r="E2706" s="196">
        <v>4.0000000000000001E-3</v>
      </c>
      <c r="F2706" s="197" t="s">
        <v>4020</v>
      </c>
    </row>
    <row r="2707" spans="2:6" x14ac:dyDescent="0.25">
      <c r="B2707" s="283">
        <v>44649.882175925923</v>
      </c>
      <c r="C2707" s="196">
        <v>1</v>
      </c>
      <c r="D2707" s="196">
        <v>0.996</v>
      </c>
      <c r="E2707" s="196">
        <v>4.0000000000000001E-3</v>
      </c>
      <c r="F2707" s="197" t="s">
        <v>13006</v>
      </c>
    </row>
    <row r="2708" spans="2:6" x14ac:dyDescent="0.25">
      <c r="B2708" s="283">
        <v>44649.883275462962</v>
      </c>
      <c r="C2708" s="196">
        <v>1000</v>
      </c>
      <c r="D2708" s="196">
        <v>996</v>
      </c>
      <c r="E2708" s="196">
        <v>4</v>
      </c>
      <c r="F2708" s="197" t="s">
        <v>3155</v>
      </c>
    </row>
    <row r="2709" spans="2:6" x14ac:dyDescent="0.25">
      <c r="B2709" s="283">
        <v>44649.892777777779</v>
      </c>
      <c r="C2709" s="196">
        <v>1000</v>
      </c>
      <c r="D2709" s="196">
        <v>996</v>
      </c>
      <c r="E2709" s="196">
        <v>4</v>
      </c>
      <c r="F2709" s="197" t="s">
        <v>3752</v>
      </c>
    </row>
    <row r="2710" spans="2:6" x14ac:dyDescent="0.25">
      <c r="B2710" s="283">
        <v>44649.894872685189</v>
      </c>
      <c r="C2710" s="196">
        <v>1</v>
      </c>
      <c r="D2710" s="196">
        <v>0.996</v>
      </c>
      <c r="E2710" s="196">
        <v>4.0000000000000001E-3</v>
      </c>
      <c r="F2710" s="197" t="s">
        <v>5362</v>
      </c>
    </row>
    <row r="2711" spans="2:6" x14ac:dyDescent="0.25">
      <c r="B2711" s="283">
        <v>44649.89539351852</v>
      </c>
      <c r="C2711" s="196">
        <v>1</v>
      </c>
      <c r="D2711" s="196">
        <v>0.996</v>
      </c>
      <c r="E2711" s="196">
        <v>4.0000000000000001E-3</v>
      </c>
      <c r="F2711" s="197" t="s">
        <v>5362</v>
      </c>
    </row>
    <row r="2712" spans="2:6" x14ac:dyDescent="0.25">
      <c r="B2712" s="283">
        <v>44649.895810185182</v>
      </c>
      <c r="C2712" s="196">
        <v>1</v>
      </c>
      <c r="D2712" s="196">
        <v>0.996</v>
      </c>
      <c r="E2712" s="196">
        <v>4.0000000000000001E-3</v>
      </c>
      <c r="F2712" s="197" t="s">
        <v>5362</v>
      </c>
    </row>
    <row r="2713" spans="2:6" x14ac:dyDescent="0.25">
      <c r="B2713" s="283">
        <v>44649.897858796299</v>
      </c>
      <c r="C2713" s="196">
        <v>1</v>
      </c>
      <c r="D2713" s="196">
        <v>0.996</v>
      </c>
      <c r="E2713" s="196">
        <v>4.0000000000000001E-3</v>
      </c>
      <c r="F2713" s="197" t="s">
        <v>5362</v>
      </c>
    </row>
    <row r="2714" spans="2:6" x14ac:dyDescent="0.25">
      <c r="B2714" s="283">
        <v>44649.899513888886</v>
      </c>
      <c r="C2714" s="196">
        <v>1</v>
      </c>
      <c r="D2714" s="196">
        <v>0.996</v>
      </c>
      <c r="E2714" s="196">
        <v>4.0000000000000001E-3</v>
      </c>
      <c r="F2714" s="197" t="s">
        <v>5362</v>
      </c>
    </row>
    <row r="2715" spans="2:6" x14ac:dyDescent="0.25">
      <c r="B2715" s="283">
        <v>44649.900081018517</v>
      </c>
      <c r="C2715" s="196">
        <v>1</v>
      </c>
      <c r="D2715" s="196">
        <v>0.996</v>
      </c>
      <c r="E2715" s="196">
        <v>4.0000000000000001E-3</v>
      </c>
      <c r="F2715" s="197" t="s">
        <v>5362</v>
      </c>
    </row>
    <row r="2716" spans="2:6" x14ac:dyDescent="0.25">
      <c r="B2716" s="283">
        <v>44649.900613425925</v>
      </c>
      <c r="C2716" s="196">
        <v>1</v>
      </c>
      <c r="D2716" s="196">
        <v>0.996</v>
      </c>
      <c r="E2716" s="196">
        <v>4.0000000000000001E-3</v>
      </c>
      <c r="F2716" s="197" t="s">
        <v>5362</v>
      </c>
    </row>
    <row r="2717" spans="2:6" x14ac:dyDescent="0.25">
      <c r="B2717" s="283">
        <v>44649.901122685187</v>
      </c>
      <c r="C2717" s="196">
        <v>1</v>
      </c>
      <c r="D2717" s="196">
        <v>0.996</v>
      </c>
      <c r="E2717" s="196">
        <v>4.0000000000000001E-3</v>
      </c>
      <c r="F2717" s="197" t="s">
        <v>5362</v>
      </c>
    </row>
    <row r="2718" spans="2:6" x14ac:dyDescent="0.25">
      <c r="B2718" s="283">
        <v>44649.90152777778</v>
      </c>
      <c r="C2718" s="196">
        <v>1</v>
      </c>
      <c r="D2718" s="196">
        <v>0.996</v>
      </c>
      <c r="E2718" s="196">
        <v>4.0000000000000001E-3</v>
      </c>
      <c r="F2718" s="197" t="s">
        <v>5362</v>
      </c>
    </row>
    <row r="2719" spans="2:6" x14ac:dyDescent="0.25">
      <c r="B2719" s="283">
        <v>44649.901909722219</v>
      </c>
      <c r="C2719" s="196">
        <v>1</v>
      </c>
      <c r="D2719" s="196">
        <v>0.996</v>
      </c>
      <c r="E2719" s="196">
        <v>4.0000000000000001E-3</v>
      </c>
      <c r="F2719" s="197" t="s">
        <v>5362</v>
      </c>
    </row>
    <row r="2720" spans="2:6" x14ac:dyDescent="0.25">
      <c r="B2720" s="283">
        <v>44649.903460648151</v>
      </c>
      <c r="C2720" s="196">
        <v>1</v>
      </c>
      <c r="D2720" s="196">
        <v>0.996</v>
      </c>
      <c r="E2720" s="196">
        <v>4.0000000000000001E-3</v>
      </c>
      <c r="F2720" s="197" t="s">
        <v>5362</v>
      </c>
    </row>
    <row r="2721" spans="2:6" x14ac:dyDescent="0.25">
      <c r="B2721" s="283">
        <v>44649.904120370367</v>
      </c>
      <c r="C2721" s="196">
        <v>1</v>
      </c>
      <c r="D2721" s="196">
        <v>0.996</v>
      </c>
      <c r="E2721" s="196">
        <v>4.0000000000000001E-3</v>
      </c>
      <c r="F2721" s="197" t="s">
        <v>5362</v>
      </c>
    </row>
    <row r="2722" spans="2:6" x14ac:dyDescent="0.25">
      <c r="B2722" s="283">
        <v>44649.904479166667</v>
      </c>
      <c r="C2722" s="196">
        <v>1</v>
      </c>
      <c r="D2722" s="196">
        <v>0.996</v>
      </c>
      <c r="E2722" s="196">
        <v>4.0000000000000001E-3</v>
      </c>
      <c r="F2722" s="197" t="s">
        <v>5362</v>
      </c>
    </row>
    <row r="2723" spans="2:6" x14ac:dyDescent="0.25">
      <c r="B2723" s="283">
        <v>44649.905092592591</v>
      </c>
      <c r="C2723" s="196">
        <v>1</v>
      </c>
      <c r="D2723" s="196">
        <v>0.996</v>
      </c>
      <c r="E2723" s="196">
        <v>4.0000000000000001E-3</v>
      </c>
      <c r="F2723" s="197" t="s">
        <v>5362</v>
      </c>
    </row>
    <row r="2724" spans="2:6" x14ac:dyDescent="0.25">
      <c r="B2724" s="283">
        <v>44649.906990740739</v>
      </c>
      <c r="C2724" s="196">
        <v>1</v>
      </c>
      <c r="D2724" s="196">
        <v>0.996</v>
      </c>
      <c r="E2724" s="196">
        <v>4.0000000000000001E-3</v>
      </c>
      <c r="F2724" s="197" t="s">
        <v>5362</v>
      </c>
    </row>
    <row r="2725" spans="2:6" x14ac:dyDescent="0.25">
      <c r="B2725" s="283">
        <v>44649.913541666669</v>
      </c>
      <c r="C2725" s="196">
        <v>5000</v>
      </c>
      <c r="D2725" s="196">
        <v>4980</v>
      </c>
      <c r="E2725" s="196">
        <v>20</v>
      </c>
      <c r="F2725" s="197" t="s">
        <v>10962</v>
      </c>
    </row>
    <row r="2726" spans="2:6" x14ac:dyDescent="0.25">
      <c r="B2726" s="283">
        <v>44649.917442129627</v>
      </c>
      <c r="C2726" s="196">
        <v>1</v>
      </c>
      <c r="D2726" s="196">
        <v>0.996</v>
      </c>
      <c r="E2726" s="196">
        <v>4.0000000000000001E-3</v>
      </c>
      <c r="F2726" s="197" t="s">
        <v>5362</v>
      </c>
    </row>
    <row r="2727" spans="2:6" x14ac:dyDescent="0.25">
      <c r="B2727" s="283">
        <v>44649.917962962965</v>
      </c>
      <c r="C2727" s="196">
        <v>1</v>
      </c>
      <c r="D2727" s="196">
        <v>0.996</v>
      </c>
      <c r="E2727" s="196">
        <v>4.0000000000000001E-3</v>
      </c>
      <c r="F2727" s="197" t="s">
        <v>5362</v>
      </c>
    </row>
    <row r="2728" spans="2:6" x14ac:dyDescent="0.25">
      <c r="B2728" s="283">
        <v>44649.918449074074</v>
      </c>
      <c r="C2728" s="196">
        <v>1</v>
      </c>
      <c r="D2728" s="196">
        <v>0.996</v>
      </c>
      <c r="E2728" s="196">
        <v>4.0000000000000001E-3</v>
      </c>
      <c r="F2728" s="197" t="s">
        <v>5362</v>
      </c>
    </row>
    <row r="2729" spans="2:6" x14ac:dyDescent="0.25">
      <c r="B2729" s="283">
        <v>44649.919340277775</v>
      </c>
      <c r="C2729" s="196">
        <v>1</v>
      </c>
      <c r="D2729" s="196">
        <v>0.996</v>
      </c>
      <c r="E2729" s="196">
        <v>4.0000000000000001E-3</v>
      </c>
      <c r="F2729" s="197" t="s">
        <v>5362</v>
      </c>
    </row>
    <row r="2730" spans="2:6" x14ac:dyDescent="0.25">
      <c r="B2730" s="283">
        <v>44649.919687499998</v>
      </c>
      <c r="C2730" s="196">
        <v>1</v>
      </c>
      <c r="D2730" s="196">
        <v>0.996</v>
      </c>
      <c r="E2730" s="196">
        <v>4.0000000000000001E-3</v>
      </c>
      <c r="F2730" s="197" t="s">
        <v>5362</v>
      </c>
    </row>
    <row r="2731" spans="2:6" x14ac:dyDescent="0.25">
      <c r="B2731" s="283">
        <v>44649.920636574076</v>
      </c>
      <c r="C2731" s="196">
        <v>1</v>
      </c>
      <c r="D2731" s="196">
        <v>0.996</v>
      </c>
      <c r="E2731" s="196">
        <v>4.0000000000000001E-3</v>
      </c>
      <c r="F2731" s="197" t="s">
        <v>5362</v>
      </c>
    </row>
    <row r="2732" spans="2:6" x14ac:dyDescent="0.25">
      <c r="B2732" s="283">
        <v>44649.921261574076</v>
      </c>
      <c r="C2732" s="196">
        <v>1</v>
      </c>
      <c r="D2732" s="196">
        <v>0.996</v>
      </c>
      <c r="E2732" s="196">
        <v>4.0000000000000001E-3</v>
      </c>
      <c r="F2732" s="197" t="s">
        <v>5362</v>
      </c>
    </row>
    <row r="2733" spans="2:6" x14ac:dyDescent="0.25">
      <c r="B2733" s="283">
        <v>44649.921689814815</v>
      </c>
      <c r="C2733" s="196">
        <v>1</v>
      </c>
      <c r="D2733" s="196">
        <v>0.996</v>
      </c>
      <c r="E2733" s="196">
        <v>4.0000000000000001E-3</v>
      </c>
      <c r="F2733" s="197" t="s">
        <v>5362</v>
      </c>
    </row>
    <row r="2734" spans="2:6" x14ac:dyDescent="0.25">
      <c r="B2734" s="283">
        <v>44649.922175925924</v>
      </c>
      <c r="C2734" s="196">
        <v>1</v>
      </c>
      <c r="D2734" s="196">
        <v>0.996</v>
      </c>
      <c r="E2734" s="196">
        <v>4.0000000000000001E-3</v>
      </c>
      <c r="F2734" s="197" t="s">
        <v>5362</v>
      </c>
    </row>
    <row r="2735" spans="2:6" x14ac:dyDescent="0.25">
      <c r="B2735" s="283">
        <v>44649.922465277778</v>
      </c>
      <c r="C2735" s="196">
        <v>1</v>
      </c>
      <c r="D2735" s="196">
        <v>0.996</v>
      </c>
      <c r="E2735" s="196">
        <v>4.0000000000000001E-3</v>
      </c>
      <c r="F2735" s="197" t="s">
        <v>5362</v>
      </c>
    </row>
    <row r="2736" spans="2:6" x14ac:dyDescent="0.25">
      <c r="B2736" s="283">
        <v>44649.923796296294</v>
      </c>
      <c r="C2736" s="196">
        <v>1</v>
      </c>
      <c r="D2736" s="196">
        <v>0.996</v>
      </c>
      <c r="E2736" s="196">
        <v>4.0000000000000001E-3</v>
      </c>
      <c r="F2736" s="197" t="s">
        <v>5362</v>
      </c>
    </row>
    <row r="2737" spans="2:6" x14ac:dyDescent="0.25">
      <c r="B2737" s="283">
        <v>44649.924537037034</v>
      </c>
      <c r="C2737" s="196">
        <v>1</v>
      </c>
      <c r="D2737" s="196">
        <v>0.996</v>
      </c>
      <c r="E2737" s="196">
        <v>4.0000000000000001E-3</v>
      </c>
      <c r="F2737" s="197" t="s">
        <v>5362</v>
      </c>
    </row>
    <row r="2738" spans="2:6" x14ac:dyDescent="0.25">
      <c r="B2738" s="283">
        <v>44649.924872685187</v>
      </c>
      <c r="C2738" s="196">
        <v>1</v>
      </c>
      <c r="D2738" s="196">
        <v>0.996</v>
      </c>
      <c r="E2738" s="196">
        <v>4.0000000000000001E-3</v>
      </c>
      <c r="F2738" s="197" t="s">
        <v>5362</v>
      </c>
    </row>
    <row r="2739" spans="2:6" x14ac:dyDescent="0.25">
      <c r="B2739" s="283">
        <v>44649.936990740738</v>
      </c>
      <c r="C2739" s="196">
        <v>1</v>
      </c>
      <c r="D2739" s="196">
        <v>0.996</v>
      </c>
      <c r="E2739" s="196">
        <v>4.0000000000000001E-3</v>
      </c>
      <c r="F2739" s="197" t="s">
        <v>13006</v>
      </c>
    </row>
    <row r="2740" spans="2:6" x14ac:dyDescent="0.25">
      <c r="B2740" s="283">
        <v>44649.937094907407</v>
      </c>
      <c r="C2740" s="196">
        <v>1</v>
      </c>
      <c r="D2740" s="196">
        <v>0.996</v>
      </c>
      <c r="E2740" s="196">
        <v>4.0000000000000001E-3</v>
      </c>
      <c r="F2740" s="197" t="s">
        <v>4020</v>
      </c>
    </row>
    <row r="2741" spans="2:6" x14ac:dyDescent="0.25">
      <c r="B2741" s="283">
        <v>44649.945104166669</v>
      </c>
      <c r="C2741" s="196">
        <v>3000</v>
      </c>
      <c r="D2741" s="196">
        <v>2988</v>
      </c>
      <c r="E2741" s="196">
        <v>12</v>
      </c>
      <c r="F2741" s="197" t="s">
        <v>13090</v>
      </c>
    </row>
    <row r="2742" spans="2:6" x14ac:dyDescent="0.25">
      <c r="B2742" s="283">
        <v>44649.950972222221</v>
      </c>
      <c r="C2742" s="196">
        <v>1500</v>
      </c>
      <c r="D2742" s="196">
        <v>1494</v>
      </c>
      <c r="E2742" s="196">
        <v>6</v>
      </c>
      <c r="F2742" s="197" t="s">
        <v>1022</v>
      </c>
    </row>
    <row r="2743" spans="2:6" x14ac:dyDescent="0.25">
      <c r="B2743" s="283">
        <v>44649.956354166665</v>
      </c>
      <c r="C2743" s="196">
        <v>1000</v>
      </c>
      <c r="D2743" s="196">
        <v>996</v>
      </c>
      <c r="E2743" s="196">
        <v>4</v>
      </c>
      <c r="F2743" s="197" t="s">
        <v>3555</v>
      </c>
    </row>
    <row r="2744" spans="2:6" x14ac:dyDescent="0.25">
      <c r="B2744" s="283">
        <v>44649.962754629632</v>
      </c>
      <c r="C2744" s="196">
        <v>500</v>
      </c>
      <c r="D2744" s="196">
        <v>498</v>
      </c>
      <c r="E2744" s="196">
        <v>2</v>
      </c>
      <c r="F2744" s="197" t="s">
        <v>4518</v>
      </c>
    </row>
    <row r="2745" spans="2:6" x14ac:dyDescent="0.25">
      <c r="B2745" s="283">
        <v>44649.969386574077</v>
      </c>
      <c r="C2745" s="196">
        <v>1000</v>
      </c>
      <c r="D2745" s="196">
        <v>996</v>
      </c>
      <c r="E2745" s="196">
        <v>4</v>
      </c>
      <c r="F2745" s="197" t="s">
        <v>5417</v>
      </c>
    </row>
    <row r="2746" spans="2:6" x14ac:dyDescent="0.25">
      <c r="B2746" s="283">
        <v>44650.033946759257</v>
      </c>
      <c r="C2746" s="196">
        <v>500</v>
      </c>
      <c r="D2746" s="196">
        <v>498</v>
      </c>
      <c r="E2746" s="196">
        <v>2</v>
      </c>
      <c r="F2746" s="197" t="s">
        <v>10163</v>
      </c>
    </row>
    <row r="2747" spans="2:6" x14ac:dyDescent="0.25">
      <c r="B2747" s="283">
        <v>44650.067395833335</v>
      </c>
      <c r="C2747" s="196">
        <v>10</v>
      </c>
      <c r="D2747" s="196">
        <v>9.9600000000000009</v>
      </c>
      <c r="E2747" s="196">
        <v>4.0000000000000008E-2</v>
      </c>
      <c r="F2747" s="197" t="s">
        <v>606</v>
      </c>
    </row>
    <row r="2748" spans="2:6" x14ac:dyDescent="0.25">
      <c r="B2748" s="283">
        <v>44650.089594907404</v>
      </c>
      <c r="C2748" s="196">
        <v>10</v>
      </c>
      <c r="D2748" s="196">
        <v>9.9600000000000009</v>
      </c>
      <c r="E2748" s="196">
        <v>4.0000000000000008E-2</v>
      </c>
      <c r="F2748" s="197" t="s">
        <v>5459</v>
      </c>
    </row>
    <row r="2749" spans="2:6" x14ac:dyDescent="0.25">
      <c r="B2749" s="283">
        <v>44650.105162037034</v>
      </c>
      <c r="C2749" s="196">
        <v>10</v>
      </c>
      <c r="D2749" s="196">
        <v>9.9600000000000009</v>
      </c>
      <c r="E2749" s="196">
        <v>4.0000000000000008E-2</v>
      </c>
      <c r="F2749" s="197" t="s">
        <v>13091</v>
      </c>
    </row>
    <row r="2750" spans="2:6" x14ac:dyDescent="0.25">
      <c r="B2750" s="283">
        <v>44650.121828703705</v>
      </c>
      <c r="C2750" s="196">
        <v>1</v>
      </c>
      <c r="D2750" s="196">
        <v>0.996</v>
      </c>
      <c r="E2750" s="196">
        <v>4.0000000000000001E-3</v>
      </c>
      <c r="F2750" s="197" t="s">
        <v>3793</v>
      </c>
    </row>
    <row r="2751" spans="2:6" x14ac:dyDescent="0.25">
      <c r="B2751" s="283">
        <v>44650.124467592592</v>
      </c>
      <c r="C2751" s="196">
        <v>1</v>
      </c>
      <c r="D2751" s="196">
        <v>0.996</v>
      </c>
      <c r="E2751" s="196">
        <v>4.0000000000000001E-3</v>
      </c>
      <c r="F2751" s="197" t="s">
        <v>3793</v>
      </c>
    </row>
    <row r="2752" spans="2:6" x14ac:dyDescent="0.25">
      <c r="B2752" s="283">
        <v>44650.140335648146</v>
      </c>
      <c r="C2752" s="196">
        <v>5</v>
      </c>
      <c r="D2752" s="196">
        <v>4.9800000000000004</v>
      </c>
      <c r="E2752" s="196">
        <v>2.0000000000000004E-2</v>
      </c>
      <c r="F2752" s="197" t="s">
        <v>147</v>
      </c>
    </row>
    <row r="2753" spans="2:6" x14ac:dyDescent="0.25">
      <c r="B2753" s="283">
        <v>44650.142557870371</v>
      </c>
      <c r="C2753" s="196">
        <v>1000</v>
      </c>
      <c r="D2753" s="196">
        <v>996</v>
      </c>
      <c r="E2753" s="196">
        <v>4</v>
      </c>
      <c r="F2753" s="197" t="s">
        <v>522</v>
      </c>
    </row>
    <row r="2754" spans="2:6" x14ac:dyDescent="0.25">
      <c r="B2754" s="283">
        <v>44650.173425925925</v>
      </c>
      <c r="C2754" s="196">
        <v>0</v>
      </c>
      <c r="D2754" s="196">
        <v>0</v>
      </c>
      <c r="E2754" s="196">
        <v>0</v>
      </c>
      <c r="F2754" s="197" t="s">
        <v>147</v>
      </c>
    </row>
    <row r="2755" spans="2:6" x14ac:dyDescent="0.25">
      <c r="B2755" s="283">
        <v>44650.17496527778</v>
      </c>
      <c r="C2755" s="196">
        <v>1</v>
      </c>
      <c r="D2755" s="196">
        <v>0.996</v>
      </c>
      <c r="E2755" s="196">
        <v>4.0000000000000001E-3</v>
      </c>
      <c r="F2755" s="197" t="s">
        <v>449</v>
      </c>
    </row>
    <row r="2756" spans="2:6" x14ac:dyDescent="0.25">
      <c r="B2756" s="283">
        <v>44650.221354166664</v>
      </c>
      <c r="C2756" s="196">
        <v>0.01</v>
      </c>
      <c r="D2756" s="196">
        <v>9.9600000000000001E-3</v>
      </c>
      <c r="E2756" s="196">
        <v>4.0000000000000003E-5</v>
      </c>
      <c r="F2756" s="197" t="s">
        <v>4020</v>
      </c>
    </row>
    <row r="2757" spans="2:6" x14ac:dyDescent="0.25">
      <c r="B2757" s="283">
        <v>44650.260810185187</v>
      </c>
      <c r="C2757" s="196">
        <v>40</v>
      </c>
      <c r="D2757" s="196">
        <v>39.840000000000003</v>
      </c>
      <c r="E2757" s="196">
        <v>0.16000000000000003</v>
      </c>
      <c r="F2757" s="197" t="s">
        <v>4464</v>
      </c>
    </row>
    <row r="2758" spans="2:6" x14ac:dyDescent="0.25">
      <c r="B2758" s="283">
        <v>44650.269594907404</v>
      </c>
      <c r="C2758" s="196">
        <v>1500</v>
      </c>
      <c r="D2758" s="196">
        <v>1494</v>
      </c>
      <c r="E2758" s="196">
        <v>6</v>
      </c>
      <c r="F2758" s="197" t="s">
        <v>11302</v>
      </c>
    </row>
    <row r="2759" spans="2:6" x14ac:dyDescent="0.25">
      <c r="B2759" s="283">
        <v>44650.269594907404</v>
      </c>
      <c r="C2759" s="196">
        <v>1000</v>
      </c>
      <c r="D2759" s="196">
        <v>996</v>
      </c>
      <c r="E2759" s="196">
        <v>4</v>
      </c>
      <c r="F2759" s="197" t="s">
        <v>13092</v>
      </c>
    </row>
    <row r="2760" spans="2:6" x14ac:dyDescent="0.25">
      <c r="B2760" s="283">
        <v>44650.310682870368</v>
      </c>
      <c r="C2760" s="196">
        <v>80</v>
      </c>
      <c r="D2760" s="196">
        <v>79.680000000000007</v>
      </c>
      <c r="E2760" s="196">
        <v>0.32000000000000006</v>
      </c>
      <c r="F2760" s="197" t="s">
        <v>312</v>
      </c>
    </row>
    <row r="2761" spans="2:6" x14ac:dyDescent="0.25">
      <c r="B2761" s="283">
        <v>44650.331122685187</v>
      </c>
      <c r="C2761" s="196">
        <v>100</v>
      </c>
      <c r="D2761" s="196">
        <v>99.6</v>
      </c>
      <c r="E2761" s="196">
        <v>0.4</v>
      </c>
      <c r="F2761" s="197" t="s">
        <v>2516</v>
      </c>
    </row>
    <row r="2762" spans="2:6" x14ac:dyDescent="0.25">
      <c r="B2762" s="283">
        <v>44650.346689814818</v>
      </c>
      <c r="C2762" s="196">
        <v>1000</v>
      </c>
      <c r="D2762" s="196">
        <v>996</v>
      </c>
      <c r="E2762" s="196">
        <v>4</v>
      </c>
      <c r="F2762" s="197" t="s">
        <v>13093</v>
      </c>
    </row>
    <row r="2763" spans="2:6" x14ac:dyDescent="0.25">
      <c r="B2763" s="283">
        <v>44650.363252314812</v>
      </c>
      <c r="C2763" s="196">
        <v>2000</v>
      </c>
      <c r="D2763" s="196">
        <v>1992</v>
      </c>
      <c r="E2763" s="196">
        <v>8</v>
      </c>
      <c r="F2763" s="197" t="s">
        <v>450</v>
      </c>
    </row>
    <row r="2764" spans="2:6" x14ac:dyDescent="0.25">
      <c r="B2764" s="283">
        <v>44650.376273148147</v>
      </c>
      <c r="C2764" s="196">
        <v>100</v>
      </c>
      <c r="D2764" s="196">
        <v>99.6</v>
      </c>
      <c r="E2764" s="196">
        <v>0.4</v>
      </c>
      <c r="F2764" s="197" t="s">
        <v>10727</v>
      </c>
    </row>
    <row r="2765" spans="2:6" x14ac:dyDescent="0.25">
      <c r="B2765" s="283">
        <v>44650.378761574073</v>
      </c>
      <c r="C2765" s="196">
        <v>0.1</v>
      </c>
      <c r="D2765" s="196">
        <v>9.9600000000000008E-2</v>
      </c>
      <c r="E2765" s="196">
        <v>4.0000000000000002E-4</v>
      </c>
      <c r="F2765" s="197" t="s">
        <v>13087</v>
      </c>
    </row>
    <row r="2766" spans="2:6" x14ac:dyDescent="0.25">
      <c r="B2766" s="283">
        <v>44650.391099537039</v>
      </c>
      <c r="C2766" s="196">
        <v>500</v>
      </c>
      <c r="D2766" s="196">
        <v>498</v>
      </c>
      <c r="E2766" s="196">
        <v>2</v>
      </c>
      <c r="F2766" s="197" t="s">
        <v>1943</v>
      </c>
    </row>
    <row r="2767" spans="2:6" x14ac:dyDescent="0.25">
      <c r="B2767" s="283">
        <v>44650.396458333336</v>
      </c>
      <c r="C2767" s="196">
        <v>5</v>
      </c>
      <c r="D2767" s="196">
        <v>4.9800000000000004</v>
      </c>
      <c r="E2767" s="196">
        <v>2.0000000000000004E-2</v>
      </c>
      <c r="F2767" s="197" t="s">
        <v>10862</v>
      </c>
    </row>
    <row r="2768" spans="2:6" x14ac:dyDescent="0.25">
      <c r="B2768" s="283">
        <v>44650.425763888888</v>
      </c>
      <c r="C2768" s="196">
        <v>119</v>
      </c>
      <c r="D2768" s="196">
        <v>118.524</v>
      </c>
      <c r="E2768" s="196">
        <v>0.47599999999999998</v>
      </c>
      <c r="F2768" s="197" t="s">
        <v>1059</v>
      </c>
    </row>
    <row r="2769" spans="2:6" x14ac:dyDescent="0.25">
      <c r="B2769" s="283">
        <v>44650.449745370373</v>
      </c>
      <c r="C2769" s="196">
        <v>570</v>
      </c>
      <c r="D2769" s="196">
        <v>567.72</v>
      </c>
      <c r="E2769" s="196">
        <v>2.2800000000000002</v>
      </c>
      <c r="F2769" s="197" t="s">
        <v>964</v>
      </c>
    </row>
    <row r="2770" spans="2:6" x14ac:dyDescent="0.25">
      <c r="B2770" s="283">
        <v>44650.457974537036</v>
      </c>
      <c r="C2770" s="196">
        <v>100</v>
      </c>
      <c r="D2770" s="196">
        <v>99.6</v>
      </c>
      <c r="E2770" s="196">
        <v>0.4</v>
      </c>
      <c r="F2770" s="197" t="s">
        <v>10123</v>
      </c>
    </row>
    <row r="2771" spans="2:6" x14ac:dyDescent="0.25">
      <c r="B2771" s="283">
        <v>44650.468715277777</v>
      </c>
      <c r="C2771" s="196">
        <v>10000</v>
      </c>
      <c r="D2771" s="196">
        <v>9960</v>
      </c>
      <c r="E2771" s="196">
        <v>40</v>
      </c>
      <c r="F2771" s="197" t="s">
        <v>13059</v>
      </c>
    </row>
    <row r="2772" spans="2:6" x14ac:dyDescent="0.25">
      <c r="B2772" s="283">
        <v>44650.471516203703</v>
      </c>
      <c r="C2772" s="196">
        <v>84.2</v>
      </c>
      <c r="D2772" s="196">
        <v>83.863200000000006</v>
      </c>
      <c r="E2772" s="196">
        <v>0.33680000000000004</v>
      </c>
      <c r="F2772" s="197" t="s">
        <v>12973</v>
      </c>
    </row>
    <row r="2773" spans="2:6" x14ac:dyDescent="0.25">
      <c r="B2773" s="283">
        <v>44650.472858796296</v>
      </c>
      <c r="C2773" s="196">
        <v>250</v>
      </c>
      <c r="D2773" s="196">
        <v>249</v>
      </c>
      <c r="E2773" s="196">
        <v>1</v>
      </c>
      <c r="F2773" s="197" t="s">
        <v>9044</v>
      </c>
    </row>
    <row r="2774" spans="2:6" x14ac:dyDescent="0.25">
      <c r="B2774" s="283">
        <v>44650.48133101852</v>
      </c>
      <c r="C2774" s="196">
        <v>1</v>
      </c>
      <c r="D2774" s="196">
        <v>0.996</v>
      </c>
      <c r="E2774" s="196">
        <v>4.0000000000000001E-3</v>
      </c>
      <c r="F2774" s="197" t="s">
        <v>10141</v>
      </c>
    </row>
    <row r="2775" spans="2:6" x14ac:dyDescent="0.25">
      <c r="B2775" s="283">
        <v>44650.498819444445</v>
      </c>
      <c r="C2775" s="196">
        <v>1000</v>
      </c>
      <c r="D2775" s="196">
        <v>996</v>
      </c>
      <c r="E2775" s="196">
        <v>4</v>
      </c>
      <c r="F2775" s="197" t="s">
        <v>13094</v>
      </c>
    </row>
    <row r="2776" spans="2:6" x14ac:dyDescent="0.25">
      <c r="B2776" s="283">
        <v>44650.504618055558</v>
      </c>
      <c r="C2776" s="196">
        <v>500</v>
      </c>
      <c r="D2776" s="196">
        <v>498</v>
      </c>
      <c r="E2776" s="196">
        <v>2</v>
      </c>
      <c r="F2776" s="197" t="s">
        <v>1762</v>
      </c>
    </row>
    <row r="2777" spans="2:6" x14ac:dyDescent="0.25">
      <c r="B2777" s="283">
        <v>44650.507488425923</v>
      </c>
      <c r="C2777" s="196">
        <v>50</v>
      </c>
      <c r="D2777" s="196">
        <v>49.8</v>
      </c>
      <c r="E2777" s="196">
        <v>0.2</v>
      </c>
      <c r="F2777" s="197" t="s">
        <v>1680</v>
      </c>
    </row>
    <row r="2778" spans="2:6" x14ac:dyDescent="0.25">
      <c r="B2778" s="283">
        <v>44650.517407407409</v>
      </c>
      <c r="C2778" s="196">
        <v>5</v>
      </c>
      <c r="D2778" s="196">
        <v>4.9800000000000004</v>
      </c>
      <c r="E2778" s="196">
        <v>2.0000000000000004E-2</v>
      </c>
      <c r="F2778" s="197" t="s">
        <v>147</v>
      </c>
    </row>
    <row r="2779" spans="2:6" x14ac:dyDescent="0.25">
      <c r="B2779" s="283">
        <v>44650.520150462966</v>
      </c>
      <c r="C2779" s="196">
        <v>2000</v>
      </c>
      <c r="D2779" s="196">
        <v>1992</v>
      </c>
      <c r="E2779" s="196">
        <v>8</v>
      </c>
      <c r="F2779" s="197" t="s">
        <v>10392</v>
      </c>
    </row>
    <row r="2780" spans="2:6" x14ac:dyDescent="0.25">
      <c r="B2780" s="283">
        <v>44650.521493055552</v>
      </c>
      <c r="C2780" s="196">
        <v>500</v>
      </c>
      <c r="D2780" s="196">
        <v>498</v>
      </c>
      <c r="E2780" s="196">
        <v>2</v>
      </c>
      <c r="F2780" s="197" t="s">
        <v>129</v>
      </c>
    </row>
    <row r="2781" spans="2:6" x14ac:dyDescent="0.25">
      <c r="B2781" s="283">
        <v>44650.52853009259</v>
      </c>
      <c r="C2781" s="196">
        <v>1</v>
      </c>
      <c r="D2781" s="196">
        <v>0.996</v>
      </c>
      <c r="E2781" s="196">
        <v>4.0000000000000001E-3</v>
      </c>
      <c r="F2781" s="197" t="s">
        <v>5357</v>
      </c>
    </row>
    <row r="2782" spans="2:6" x14ac:dyDescent="0.25">
      <c r="B2782" s="283">
        <v>44650.528599537036</v>
      </c>
      <c r="C2782" s="196">
        <v>0.1</v>
      </c>
      <c r="D2782" s="196">
        <v>9.9600000000000008E-2</v>
      </c>
      <c r="E2782" s="196">
        <v>4.0000000000000002E-4</v>
      </c>
      <c r="F2782" s="197" t="s">
        <v>5038</v>
      </c>
    </row>
    <row r="2783" spans="2:6" x14ac:dyDescent="0.25">
      <c r="B2783" s="283">
        <v>44650.529953703706</v>
      </c>
      <c r="C2783" s="196">
        <v>1</v>
      </c>
      <c r="D2783" s="196">
        <v>0.996</v>
      </c>
      <c r="E2783" s="196">
        <v>4.0000000000000001E-3</v>
      </c>
      <c r="F2783" s="197" t="s">
        <v>5357</v>
      </c>
    </row>
    <row r="2784" spans="2:6" x14ac:dyDescent="0.25">
      <c r="B2784" s="283">
        <v>44650.531990740739</v>
      </c>
      <c r="C2784" s="196">
        <v>0.1</v>
      </c>
      <c r="D2784" s="196">
        <v>9.9600000000000008E-2</v>
      </c>
      <c r="E2784" s="196">
        <v>4.0000000000000002E-4</v>
      </c>
      <c r="F2784" s="197" t="s">
        <v>5038</v>
      </c>
    </row>
    <row r="2785" spans="2:6" x14ac:dyDescent="0.25">
      <c r="B2785" s="283">
        <v>44650.532673611109</v>
      </c>
      <c r="C2785" s="196">
        <v>0.1</v>
      </c>
      <c r="D2785" s="196">
        <v>9.9600000000000008E-2</v>
      </c>
      <c r="E2785" s="196">
        <v>4.0000000000000002E-4</v>
      </c>
      <c r="F2785" s="197" t="s">
        <v>5172</v>
      </c>
    </row>
    <row r="2786" spans="2:6" x14ac:dyDescent="0.25">
      <c r="B2786" s="283">
        <v>44650.534756944442</v>
      </c>
      <c r="C2786" s="196">
        <v>0.1</v>
      </c>
      <c r="D2786" s="196">
        <v>9.9600000000000008E-2</v>
      </c>
      <c r="E2786" s="196">
        <v>4.0000000000000002E-4</v>
      </c>
      <c r="F2786" s="197" t="s">
        <v>5172</v>
      </c>
    </row>
    <row r="2787" spans="2:6" x14ac:dyDescent="0.25">
      <c r="B2787" s="283">
        <v>44650.538599537038</v>
      </c>
      <c r="C2787" s="196">
        <v>0.1</v>
      </c>
      <c r="D2787" s="196">
        <v>9.9600000000000008E-2</v>
      </c>
      <c r="E2787" s="196">
        <v>4.0000000000000002E-4</v>
      </c>
      <c r="F2787" s="197" t="s">
        <v>5038</v>
      </c>
    </row>
    <row r="2788" spans="2:6" x14ac:dyDescent="0.25">
      <c r="B2788" s="283">
        <v>44650.539814814816</v>
      </c>
      <c r="C2788" s="196">
        <v>0.1</v>
      </c>
      <c r="D2788" s="196">
        <v>9.9600000000000008E-2</v>
      </c>
      <c r="E2788" s="196">
        <v>4.0000000000000002E-4</v>
      </c>
      <c r="F2788" s="197" t="s">
        <v>5172</v>
      </c>
    </row>
    <row r="2789" spans="2:6" x14ac:dyDescent="0.25">
      <c r="B2789" s="283">
        <v>44650.540659722225</v>
      </c>
      <c r="C2789" s="196">
        <v>0.1</v>
      </c>
      <c r="D2789" s="196">
        <v>9.9600000000000008E-2</v>
      </c>
      <c r="E2789" s="196">
        <v>4.0000000000000002E-4</v>
      </c>
      <c r="F2789" s="197" t="s">
        <v>5172</v>
      </c>
    </row>
    <row r="2790" spans="2:6" x14ac:dyDescent="0.25">
      <c r="B2790" s="283">
        <v>44650.542210648149</v>
      </c>
      <c r="C2790" s="196">
        <v>0.1</v>
      </c>
      <c r="D2790" s="196">
        <v>9.9600000000000008E-2</v>
      </c>
      <c r="E2790" s="196">
        <v>4.0000000000000002E-4</v>
      </c>
      <c r="F2790" s="197" t="s">
        <v>5172</v>
      </c>
    </row>
    <row r="2791" spans="2:6" x14ac:dyDescent="0.25">
      <c r="B2791" s="283">
        <v>44650.545624999999</v>
      </c>
      <c r="C2791" s="196">
        <v>200</v>
      </c>
      <c r="D2791" s="196">
        <v>199.2</v>
      </c>
      <c r="E2791" s="196">
        <v>0.8</v>
      </c>
      <c r="F2791" s="197" t="s">
        <v>4405</v>
      </c>
    </row>
    <row r="2792" spans="2:6" x14ac:dyDescent="0.25">
      <c r="B2792" s="283">
        <v>44650.552766203706</v>
      </c>
      <c r="C2792" s="196">
        <v>0.1</v>
      </c>
      <c r="D2792" s="196">
        <v>9.9600000000000008E-2</v>
      </c>
      <c r="E2792" s="196">
        <v>4.0000000000000002E-4</v>
      </c>
      <c r="F2792" s="197" t="s">
        <v>5172</v>
      </c>
    </row>
    <row r="2793" spans="2:6" x14ac:dyDescent="0.25">
      <c r="B2793" s="283">
        <v>44650.553773148145</v>
      </c>
      <c r="C2793" s="196">
        <v>0.1</v>
      </c>
      <c r="D2793" s="196">
        <v>9.9600000000000008E-2</v>
      </c>
      <c r="E2793" s="196">
        <v>4.0000000000000002E-4</v>
      </c>
      <c r="F2793" s="197" t="s">
        <v>5172</v>
      </c>
    </row>
    <row r="2794" spans="2:6" x14ac:dyDescent="0.25">
      <c r="B2794" s="283">
        <v>44650.555138888885</v>
      </c>
      <c r="C2794" s="196">
        <v>150</v>
      </c>
      <c r="D2794" s="196">
        <v>149.4</v>
      </c>
      <c r="E2794" s="196">
        <v>0.60000000000000009</v>
      </c>
      <c r="F2794" s="197" t="s">
        <v>13095</v>
      </c>
    </row>
    <row r="2795" spans="2:6" x14ac:dyDescent="0.25">
      <c r="B2795" s="283">
        <v>44650.559224537035</v>
      </c>
      <c r="C2795" s="196">
        <v>0.1</v>
      </c>
      <c r="D2795" s="196">
        <v>9.9600000000000008E-2</v>
      </c>
      <c r="E2795" s="196">
        <v>4.0000000000000002E-4</v>
      </c>
      <c r="F2795" s="197" t="s">
        <v>5172</v>
      </c>
    </row>
    <row r="2796" spans="2:6" x14ac:dyDescent="0.25">
      <c r="B2796" s="283">
        <v>44650.561342592591</v>
      </c>
      <c r="C2796" s="196">
        <v>0.1</v>
      </c>
      <c r="D2796" s="196">
        <v>9.9600000000000008E-2</v>
      </c>
      <c r="E2796" s="196">
        <v>4.0000000000000002E-4</v>
      </c>
      <c r="F2796" s="197" t="s">
        <v>2219</v>
      </c>
    </row>
    <row r="2797" spans="2:6" x14ac:dyDescent="0.25">
      <c r="B2797" s="283">
        <v>44650.565601851849</v>
      </c>
      <c r="C2797" s="196">
        <v>300</v>
      </c>
      <c r="D2797" s="196">
        <v>298.8</v>
      </c>
      <c r="E2797" s="196">
        <v>1.2000000000000002</v>
      </c>
      <c r="F2797" s="197" t="s">
        <v>2720</v>
      </c>
    </row>
    <row r="2798" spans="2:6" x14ac:dyDescent="0.25">
      <c r="B2798" s="283">
        <v>44650.571412037039</v>
      </c>
      <c r="C2798" s="196">
        <v>500</v>
      </c>
      <c r="D2798" s="196">
        <v>498</v>
      </c>
      <c r="E2798" s="196">
        <v>2</v>
      </c>
      <c r="F2798" s="197" t="s">
        <v>13096</v>
      </c>
    </row>
    <row r="2799" spans="2:6" x14ac:dyDescent="0.25">
      <c r="B2799" s="283">
        <v>44650.574953703705</v>
      </c>
      <c r="C2799" s="196">
        <v>0.1</v>
      </c>
      <c r="D2799" s="196">
        <v>9.9600000000000008E-2</v>
      </c>
      <c r="E2799" s="196">
        <v>4.0000000000000002E-4</v>
      </c>
      <c r="F2799" s="197" t="s">
        <v>5038</v>
      </c>
    </row>
    <row r="2800" spans="2:6" x14ac:dyDescent="0.25">
      <c r="B2800" s="283">
        <v>44650.584166666667</v>
      </c>
      <c r="C2800" s="196">
        <v>0.1</v>
      </c>
      <c r="D2800" s="196">
        <v>9.9600000000000008E-2</v>
      </c>
      <c r="E2800" s="196">
        <v>4.0000000000000002E-4</v>
      </c>
      <c r="F2800" s="197" t="s">
        <v>5038</v>
      </c>
    </row>
    <row r="2801" spans="2:6" x14ac:dyDescent="0.25">
      <c r="B2801" s="283">
        <v>44650.588761574072</v>
      </c>
      <c r="C2801" s="196">
        <v>1</v>
      </c>
      <c r="D2801" s="196">
        <v>0.996</v>
      </c>
      <c r="E2801" s="196">
        <v>4.0000000000000001E-3</v>
      </c>
      <c r="F2801" s="197" t="s">
        <v>5362</v>
      </c>
    </row>
    <row r="2802" spans="2:6" x14ac:dyDescent="0.25">
      <c r="B2802" s="283">
        <v>44650.589537037034</v>
      </c>
      <c r="C2802" s="196">
        <v>1</v>
      </c>
      <c r="D2802" s="196">
        <v>0.996</v>
      </c>
      <c r="E2802" s="196">
        <v>4.0000000000000001E-3</v>
      </c>
      <c r="F2802" s="197" t="s">
        <v>5362</v>
      </c>
    </row>
    <row r="2803" spans="2:6" x14ac:dyDescent="0.25">
      <c r="B2803" s="283">
        <v>44650.592800925922</v>
      </c>
      <c r="C2803" s="196">
        <v>1</v>
      </c>
      <c r="D2803" s="196">
        <v>0.996</v>
      </c>
      <c r="E2803" s="196">
        <v>4.0000000000000001E-3</v>
      </c>
      <c r="F2803" s="197" t="s">
        <v>5362</v>
      </c>
    </row>
    <row r="2804" spans="2:6" x14ac:dyDescent="0.25">
      <c r="B2804" s="283">
        <v>44650.593263888892</v>
      </c>
      <c r="C2804" s="196">
        <v>1</v>
      </c>
      <c r="D2804" s="196">
        <v>0.996</v>
      </c>
      <c r="E2804" s="196">
        <v>4.0000000000000001E-3</v>
      </c>
      <c r="F2804" s="197" t="s">
        <v>5362</v>
      </c>
    </row>
    <row r="2805" spans="2:6" x14ac:dyDescent="0.25">
      <c r="B2805" s="283">
        <v>44650.593645833331</v>
      </c>
      <c r="C2805" s="196">
        <v>1</v>
      </c>
      <c r="D2805" s="196">
        <v>0.996</v>
      </c>
      <c r="E2805" s="196">
        <v>4.0000000000000001E-3</v>
      </c>
      <c r="F2805" s="197" t="s">
        <v>5362</v>
      </c>
    </row>
    <row r="2806" spans="2:6" x14ac:dyDescent="0.25">
      <c r="B2806" s="283">
        <v>44650.594212962962</v>
      </c>
      <c r="C2806" s="196">
        <v>1</v>
      </c>
      <c r="D2806" s="196">
        <v>0.996</v>
      </c>
      <c r="E2806" s="196">
        <v>4.0000000000000001E-3</v>
      </c>
      <c r="F2806" s="197" t="s">
        <v>5362</v>
      </c>
    </row>
    <row r="2807" spans="2:6" x14ac:dyDescent="0.25">
      <c r="B2807" s="283">
        <v>44650.595775462964</v>
      </c>
      <c r="C2807" s="196">
        <v>1</v>
      </c>
      <c r="D2807" s="196">
        <v>0.996</v>
      </c>
      <c r="E2807" s="196">
        <v>4.0000000000000001E-3</v>
      </c>
      <c r="F2807" s="197" t="s">
        <v>5362</v>
      </c>
    </row>
    <row r="2808" spans="2:6" x14ac:dyDescent="0.25">
      <c r="B2808" s="283">
        <v>44650.596331018518</v>
      </c>
      <c r="C2808" s="196">
        <v>1</v>
      </c>
      <c r="D2808" s="196">
        <v>0.996</v>
      </c>
      <c r="E2808" s="196">
        <v>4.0000000000000001E-3</v>
      </c>
      <c r="F2808" s="197" t="s">
        <v>5362</v>
      </c>
    </row>
    <row r="2809" spans="2:6" x14ac:dyDescent="0.25">
      <c r="B2809" s="283">
        <v>44650.596932870372</v>
      </c>
      <c r="C2809" s="196">
        <v>1</v>
      </c>
      <c r="D2809" s="196">
        <v>0.996</v>
      </c>
      <c r="E2809" s="196">
        <v>4.0000000000000001E-3</v>
      </c>
      <c r="F2809" s="197" t="s">
        <v>5362</v>
      </c>
    </row>
    <row r="2810" spans="2:6" x14ac:dyDescent="0.25">
      <c r="B2810" s="283">
        <v>44650.597280092596</v>
      </c>
      <c r="C2810" s="196">
        <v>1</v>
      </c>
      <c r="D2810" s="196">
        <v>0.996</v>
      </c>
      <c r="E2810" s="196">
        <v>4.0000000000000001E-3</v>
      </c>
      <c r="F2810" s="197" t="s">
        <v>5362</v>
      </c>
    </row>
    <row r="2811" spans="2:6" x14ac:dyDescent="0.25">
      <c r="B2811" s="283">
        <v>44650.597662037035</v>
      </c>
      <c r="C2811" s="196">
        <v>1</v>
      </c>
      <c r="D2811" s="196">
        <v>0.996</v>
      </c>
      <c r="E2811" s="196">
        <v>4.0000000000000001E-3</v>
      </c>
      <c r="F2811" s="197" t="s">
        <v>5362</v>
      </c>
    </row>
    <row r="2812" spans="2:6" x14ac:dyDescent="0.25">
      <c r="B2812" s="283">
        <v>44650.599247685182</v>
      </c>
      <c r="C2812" s="196">
        <v>1</v>
      </c>
      <c r="D2812" s="196">
        <v>0.996</v>
      </c>
      <c r="E2812" s="196">
        <v>4.0000000000000001E-3</v>
      </c>
      <c r="F2812" s="197" t="s">
        <v>5362</v>
      </c>
    </row>
    <row r="2813" spans="2:6" x14ac:dyDescent="0.25">
      <c r="B2813" s="283">
        <v>44650.599687499998</v>
      </c>
      <c r="C2813" s="196">
        <v>1</v>
      </c>
      <c r="D2813" s="196">
        <v>0.996</v>
      </c>
      <c r="E2813" s="196">
        <v>4.0000000000000001E-3</v>
      </c>
      <c r="F2813" s="197" t="s">
        <v>5362</v>
      </c>
    </row>
    <row r="2814" spans="2:6" x14ac:dyDescent="0.25">
      <c r="B2814" s="283">
        <v>44650.600104166668</v>
      </c>
      <c r="C2814" s="196">
        <v>1</v>
      </c>
      <c r="D2814" s="196">
        <v>0.996</v>
      </c>
      <c r="E2814" s="196">
        <v>4.0000000000000001E-3</v>
      </c>
      <c r="F2814" s="197" t="s">
        <v>5362</v>
      </c>
    </row>
    <row r="2815" spans="2:6" x14ac:dyDescent="0.25">
      <c r="B2815" s="283">
        <v>44650.601307870369</v>
      </c>
      <c r="C2815" s="196">
        <v>1</v>
      </c>
      <c r="D2815" s="196">
        <v>0.996</v>
      </c>
      <c r="E2815" s="196">
        <v>4.0000000000000001E-3</v>
      </c>
      <c r="F2815" s="197" t="s">
        <v>5362</v>
      </c>
    </row>
    <row r="2816" spans="2:6" x14ac:dyDescent="0.25">
      <c r="B2816" s="283">
        <v>44650.610856481479</v>
      </c>
      <c r="C2816" s="196">
        <v>1</v>
      </c>
      <c r="D2816" s="196">
        <v>0.996</v>
      </c>
      <c r="E2816" s="196">
        <v>4.0000000000000001E-3</v>
      </c>
      <c r="F2816" s="197" t="s">
        <v>5362</v>
      </c>
    </row>
    <row r="2817" spans="2:6" x14ac:dyDescent="0.25">
      <c r="B2817" s="283">
        <v>44650.614548611113</v>
      </c>
      <c r="C2817" s="196">
        <v>100</v>
      </c>
      <c r="D2817" s="196">
        <v>99.6</v>
      </c>
      <c r="E2817" s="196">
        <v>0.4</v>
      </c>
      <c r="F2817" s="197" t="s">
        <v>4752</v>
      </c>
    </row>
    <row r="2818" spans="2:6" x14ac:dyDescent="0.25">
      <c r="B2818" s="283">
        <v>44650.622893518521</v>
      </c>
      <c r="C2818" s="196">
        <v>100</v>
      </c>
      <c r="D2818" s="196">
        <v>99.6</v>
      </c>
      <c r="E2818" s="196">
        <v>0.4</v>
      </c>
      <c r="F2818" s="197" t="s">
        <v>1011</v>
      </c>
    </row>
    <row r="2819" spans="2:6" x14ac:dyDescent="0.25">
      <c r="B2819" s="283">
        <v>44650.649409722224</v>
      </c>
      <c r="C2819" s="196">
        <v>2300</v>
      </c>
      <c r="D2819" s="196">
        <v>2290.8000000000002</v>
      </c>
      <c r="E2819" s="196">
        <v>9.2000000000000011</v>
      </c>
      <c r="F2819" s="197" t="s">
        <v>9831</v>
      </c>
    </row>
    <row r="2820" spans="2:6" x14ac:dyDescent="0.25">
      <c r="B2820" s="283">
        <v>44650.654131944444</v>
      </c>
      <c r="C2820" s="196">
        <v>0.1</v>
      </c>
      <c r="D2820" s="196">
        <v>9.9600000000000008E-2</v>
      </c>
      <c r="E2820" s="196">
        <v>4.0000000000000002E-4</v>
      </c>
      <c r="F2820" s="197" t="s">
        <v>3951</v>
      </c>
    </row>
    <row r="2821" spans="2:6" x14ac:dyDescent="0.25">
      <c r="B2821" s="283">
        <v>44650.65483796296</v>
      </c>
      <c r="C2821" s="196">
        <v>10</v>
      </c>
      <c r="D2821" s="196">
        <v>9.9600000000000009</v>
      </c>
      <c r="E2821" s="196">
        <v>4.0000000000000008E-2</v>
      </c>
      <c r="F2821" s="197" t="s">
        <v>596</v>
      </c>
    </row>
    <row r="2822" spans="2:6" x14ac:dyDescent="0.25">
      <c r="B2822" s="283">
        <v>44650.656192129631</v>
      </c>
      <c r="C2822" s="196">
        <v>0.1</v>
      </c>
      <c r="D2822" s="196">
        <v>9.9600000000000008E-2</v>
      </c>
      <c r="E2822" s="196">
        <v>4.0000000000000002E-4</v>
      </c>
      <c r="F2822" s="197" t="s">
        <v>3951</v>
      </c>
    </row>
    <row r="2823" spans="2:6" x14ac:dyDescent="0.25">
      <c r="B2823" s="283">
        <v>44650.657916666663</v>
      </c>
      <c r="C2823" s="196">
        <v>2</v>
      </c>
      <c r="D2823" s="196">
        <v>1.992</v>
      </c>
      <c r="E2823" s="196">
        <v>8.0000000000000002E-3</v>
      </c>
      <c r="F2823" s="197" t="s">
        <v>12848</v>
      </c>
    </row>
    <row r="2824" spans="2:6" x14ac:dyDescent="0.25">
      <c r="B2824" s="283">
        <v>44650.658321759256</v>
      </c>
      <c r="C2824" s="196">
        <v>1</v>
      </c>
      <c r="D2824" s="196">
        <v>0.996</v>
      </c>
      <c r="E2824" s="196">
        <v>4.0000000000000001E-3</v>
      </c>
      <c r="F2824" s="197" t="s">
        <v>12848</v>
      </c>
    </row>
    <row r="2825" spans="2:6" x14ac:dyDescent="0.25">
      <c r="B2825" s="283">
        <v>44650.663090277776</v>
      </c>
      <c r="C2825" s="196">
        <v>1000</v>
      </c>
      <c r="D2825" s="196">
        <v>996</v>
      </c>
      <c r="E2825" s="196">
        <v>4</v>
      </c>
      <c r="F2825" s="197" t="s">
        <v>10663</v>
      </c>
    </row>
    <row r="2826" spans="2:6" x14ac:dyDescent="0.25">
      <c r="B2826" s="283">
        <v>44650.664178240739</v>
      </c>
      <c r="C2826" s="196">
        <v>10</v>
      </c>
      <c r="D2826" s="196">
        <v>9.9600000000000009</v>
      </c>
      <c r="E2826" s="196">
        <v>4.0000000000000008E-2</v>
      </c>
      <c r="F2826" s="197" t="s">
        <v>2199</v>
      </c>
    </row>
    <row r="2827" spans="2:6" x14ac:dyDescent="0.25">
      <c r="B2827" s="283">
        <v>44650.666030092594</v>
      </c>
      <c r="C2827" s="196">
        <v>1</v>
      </c>
      <c r="D2827" s="196">
        <v>0.996</v>
      </c>
      <c r="E2827" s="196">
        <v>4.0000000000000001E-3</v>
      </c>
      <c r="F2827" s="197" t="s">
        <v>13080</v>
      </c>
    </row>
    <row r="2828" spans="2:6" x14ac:dyDescent="0.25">
      <c r="B2828" s="283">
        <v>44650.666828703703</v>
      </c>
      <c r="C2828" s="196">
        <v>1</v>
      </c>
      <c r="D2828" s="196">
        <v>0.996</v>
      </c>
      <c r="E2828" s="196">
        <v>4.0000000000000001E-3</v>
      </c>
      <c r="F2828" s="197" t="s">
        <v>4202</v>
      </c>
    </row>
    <row r="2829" spans="2:6" x14ac:dyDescent="0.25">
      <c r="B2829" s="283">
        <v>44650.667951388888</v>
      </c>
      <c r="C2829" s="196">
        <v>1</v>
      </c>
      <c r="D2829" s="196">
        <v>0.996</v>
      </c>
      <c r="E2829" s="196">
        <v>4.0000000000000001E-3</v>
      </c>
      <c r="F2829" s="197" t="s">
        <v>4202</v>
      </c>
    </row>
    <row r="2830" spans="2:6" x14ac:dyDescent="0.25">
      <c r="B2830" s="283">
        <v>44650.669814814813</v>
      </c>
      <c r="C2830" s="196">
        <v>0.1</v>
      </c>
      <c r="D2830" s="196">
        <v>9.9600000000000008E-2</v>
      </c>
      <c r="E2830" s="196">
        <v>4.0000000000000002E-4</v>
      </c>
      <c r="F2830" s="197" t="s">
        <v>12982</v>
      </c>
    </row>
    <row r="2831" spans="2:6" x14ac:dyDescent="0.25">
      <c r="B2831" s="283">
        <v>44650.679340277777</v>
      </c>
      <c r="C2831" s="196">
        <v>0.1</v>
      </c>
      <c r="D2831" s="196">
        <v>9.9600000000000008E-2</v>
      </c>
      <c r="E2831" s="196">
        <v>4.0000000000000002E-4</v>
      </c>
      <c r="F2831" s="197" t="s">
        <v>3951</v>
      </c>
    </row>
    <row r="2832" spans="2:6" x14ac:dyDescent="0.25">
      <c r="B2832" s="283">
        <v>44650.680462962962</v>
      </c>
      <c r="C2832" s="196">
        <v>0.1</v>
      </c>
      <c r="D2832" s="196">
        <v>9.9600000000000008E-2</v>
      </c>
      <c r="E2832" s="196">
        <v>4.0000000000000002E-4</v>
      </c>
      <c r="F2832" s="197" t="s">
        <v>3951</v>
      </c>
    </row>
    <row r="2833" spans="2:6" x14ac:dyDescent="0.25">
      <c r="B2833" s="283">
        <v>44650.698472222219</v>
      </c>
      <c r="C2833" s="196">
        <v>50</v>
      </c>
      <c r="D2833" s="196">
        <v>49.8</v>
      </c>
      <c r="E2833" s="196">
        <v>0.2</v>
      </c>
      <c r="F2833" s="197" t="s">
        <v>2612</v>
      </c>
    </row>
    <row r="2834" spans="2:6" x14ac:dyDescent="0.25">
      <c r="B2834" s="283">
        <v>44650.699166666665</v>
      </c>
      <c r="C2834" s="196">
        <v>20</v>
      </c>
      <c r="D2834" s="196">
        <v>19.920000000000002</v>
      </c>
      <c r="E2834" s="196">
        <v>8.0000000000000016E-2</v>
      </c>
      <c r="F2834" s="197" t="s">
        <v>9178</v>
      </c>
    </row>
    <row r="2835" spans="2:6" x14ac:dyDescent="0.25">
      <c r="B2835" s="283">
        <v>44650.703958333332</v>
      </c>
      <c r="C2835" s="196">
        <v>10</v>
      </c>
      <c r="D2835" s="196">
        <v>9.9600000000000009</v>
      </c>
      <c r="E2835" s="196">
        <v>4.0000000000000008E-2</v>
      </c>
      <c r="F2835" s="197" t="s">
        <v>5348</v>
      </c>
    </row>
    <row r="2836" spans="2:6" x14ac:dyDescent="0.25">
      <c r="B2836" s="283">
        <v>44650.713252314818</v>
      </c>
      <c r="C2836" s="196">
        <v>0.1</v>
      </c>
      <c r="D2836" s="196">
        <v>9.9600000000000008E-2</v>
      </c>
      <c r="E2836" s="196">
        <v>4.0000000000000002E-4</v>
      </c>
      <c r="F2836" s="197" t="s">
        <v>4174</v>
      </c>
    </row>
    <row r="2837" spans="2:6" x14ac:dyDescent="0.25">
      <c r="B2837" s="283">
        <v>44650.715694444443</v>
      </c>
      <c r="C2837" s="196">
        <v>150</v>
      </c>
      <c r="D2837" s="196">
        <v>149.4</v>
      </c>
      <c r="E2837" s="196">
        <v>0.60000000000000009</v>
      </c>
      <c r="F2837" s="197" t="s">
        <v>4241</v>
      </c>
    </row>
    <row r="2838" spans="2:6" x14ac:dyDescent="0.25">
      <c r="B2838" s="283">
        <v>44650.718425925923</v>
      </c>
      <c r="C2838" s="196">
        <v>100.01</v>
      </c>
      <c r="D2838" s="196">
        <v>99.609960000000001</v>
      </c>
      <c r="E2838" s="196">
        <v>0.40004000000000001</v>
      </c>
      <c r="F2838" s="197" t="s">
        <v>12939</v>
      </c>
    </row>
    <row r="2839" spans="2:6" x14ac:dyDescent="0.25">
      <c r="B2839" s="283">
        <v>44650.719560185185</v>
      </c>
      <c r="C2839" s="196">
        <v>0.1</v>
      </c>
      <c r="D2839" s="196">
        <v>9.9600000000000008E-2</v>
      </c>
      <c r="E2839" s="196">
        <v>4.0000000000000002E-4</v>
      </c>
      <c r="F2839" s="197" t="s">
        <v>4174</v>
      </c>
    </row>
    <row r="2840" spans="2:6" x14ac:dyDescent="0.25">
      <c r="B2840" s="283">
        <v>44650.720972222225</v>
      </c>
      <c r="C2840" s="196">
        <v>0.1</v>
      </c>
      <c r="D2840" s="196">
        <v>9.9600000000000008E-2</v>
      </c>
      <c r="E2840" s="196">
        <v>4.0000000000000002E-4</v>
      </c>
      <c r="F2840" s="197" t="s">
        <v>3951</v>
      </c>
    </row>
    <row r="2841" spans="2:6" x14ac:dyDescent="0.25">
      <c r="B2841" s="283">
        <v>44650.721956018519</v>
      </c>
      <c r="C2841" s="196">
        <v>0.1</v>
      </c>
      <c r="D2841" s="196">
        <v>9.9600000000000008E-2</v>
      </c>
      <c r="E2841" s="196">
        <v>4.0000000000000002E-4</v>
      </c>
      <c r="F2841" s="197" t="s">
        <v>3951</v>
      </c>
    </row>
    <row r="2842" spans="2:6" x14ac:dyDescent="0.25">
      <c r="B2842" s="283">
        <v>44650.724664351852</v>
      </c>
      <c r="C2842" s="196">
        <v>100.02</v>
      </c>
      <c r="D2842" s="196">
        <v>99.619919999999993</v>
      </c>
      <c r="E2842" s="196">
        <v>0.40007999999999999</v>
      </c>
      <c r="F2842" s="197" t="s">
        <v>12939</v>
      </c>
    </row>
    <row r="2843" spans="2:6" x14ac:dyDescent="0.25">
      <c r="B2843" s="283">
        <v>44650.726018518515</v>
      </c>
      <c r="C2843" s="196">
        <v>13</v>
      </c>
      <c r="D2843" s="196">
        <v>12.948</v>
      </c>
      <c r="E2843" s="196">
        <v>5.2000000000000005E-2</v>
      </c>
      <c r="F2843" s="197" t="s">
        <v>1730</v>
      </c>
    </row>
    <row r="2844" spans="2:6" x14ac:dyDescent="0.25">
      <c r="B2844" s="283">
        <v>44650.727002314816</v>
      </c>
      <c r="C2844" s="196">
        <v>0.01</v>
      </c>
      <c r="D2844" s="196">
        <v>9.9600000000000001E-3</v>
      </c>
      <c r="E2844" s="196">
        <v>4.0000000000000003E-5</v>
      </c>
      <c r="F2844" s="197" t="s">
        <v>4413</v>
      </c>
    </row>
    <row r="2845" spans="2:6" x14ac:dyDescent="0.25">
      <c r="B2845" s="283">
        <v>44650.72828703704</v>
      </c>
      <c r="C2845" s="196">
        <v>0.01</v>
      </c>
      <c r="D2845" s="196">
        <v>9.9600000000000001E-3</v>
      </c>
      <c r="E2845" s="196">
        <v>4.0000000000000003E-5</v>
      </c>
      <c r="F2845" s="197" t="s">
        <v>4413</v>
      </c>
    </row>
    <row r="2846" spans="2:6" x14ac:dyDescent="0.25">
      <c r="B2846" s="283">
        <v>44650.735648148147</v>
      </c>
      <c r="C2846" s="196">
        <v>0.1</v>
      </c>
      <c r="D2846" s="196">
        <v>9.9600000000000008E-2</v>
      </c>
      <c r="E2846" s="196">
        <v>4.0000000000000002E-4</v>
      </c>
      <c r="F2846" s="197" t="s">
        <v>467</v>
      </c>
    </row>
    <row r="2847" spans="2:6" x14ac:dyDescent="0.25">
      <c r="B2847" s="283">
        <v>44650.738935185182</v>
      </c>
      <c r="C2847" s="196">
        <v>0.1</v>
      </c>
      <c r="D2847" s="196">
        <v>9.9600000000000008E-2</v>
      </c>
      <c r="E2847" s="196">
        <v>4.0000000000000002E-4</v>
      </c>
      <c r="F2847" s="197" t="s">
        <v>3951</v>
      </c>
    </row>
    <row r="2848" spans="2:6" x14ac:dyDescent="0.25">
      <c r="B2848" s="283">
        <v>44650.739189814813</v>
      </c>
      <c r="C2848" s="196">
        <v>2000</v>
      </c>
      <c r="D2848" s="196">
        <v>1992</v>
      </c>
      <c r="E2848" s="196">
        <v>8</v>
      </c>
      <c r="F2848" s="197" t="s">
        <v>11405</v>
      </c>
    </row>
    <row r="2849" spans="2:6" x14ac:dyDescent="0.25">
      <c r="B2849" s="283">
        <v>44650.739525462966</v>
      </c>
      <c r="C2849" s="196">
        <v>0.1</v>
      </c>
      <c r="D2849" s="196">
        <v>9.9600000000000008E-2</v>
      </c>
      <c r="E2849" s="196">
        <v>4.0000000000000002E-4</v>
      </c>
      <c r="F2849" s="197" t="s">
        <v>426</v>
      </c>
    </row>
    <row r="2850" spans="2:6" x14ac:dyDescent="0.25">
      <c r="B2850" s="283">
        <v>44650.742569444446</v>
      </c>
      <c r="C2850" s="196">
        <v>100.03</v>
      </c>
      <c r="D2850" s="196">
        <v>99.62988</v>
      </c>
      <c r="E2850" s="196">
        <v>0.40012000000000003</v>
      </c>
      <c r="F2850" s="197" t="s">
        <v>12939</v>
      </c>
    </row>
    <row r="2851" spans="2:6" x14ac:dyDescent="0.25">
      <c r="B2851" s="283">
        <v>44650.760011574072</v>
      </c>
      <c r="C2851" s="196">
        <v>1</v>
      </c>
      <c r="D2851" s="196">
        <v>0.996</v>
      </c>
      <c r="E2851" s="196">
        <v>4.0000000000000001E-3</v>
      </c>
      <c r="F2851" s="197" t="s">
        <v>5445</v>
      </c>
    </row>
    <row r="2852" spans="2:6" x14ac:dyDescent="0.25">
      <c r="B2852" s="283">
        <v>44650.761250000003</v>
      </c>
      <c r="C2852" s="196">
        <v>13</v>
      </c>
      <c r="D2852" s="196">
        <v>12.948</v>
      </c>
      <c r="E2852" s="196">
        <v>5.2000000000000005E-2</v>
      </c>
      <c r="F2852" s="197" t="s">
        <v>1730</v>
      </c>
    </row>
    <row r="2853" spans="2:6" x14ac:dyDescent="0.25">
      <c r="B2853" s="283">
        <v>44650.777685185189</v>
      </c>
      <c r="C2853" s="196">
        <v>11</v>
      </c>
      <c r="D2853" s="196">
        <v>10.956</v>
      </c>
      <c r="E2853" s="196">
        <v>4.4000000000000004E-2</v>
      </c>
      <c r="F2853" s="197" t="s">
        <v>10366</v>
      </c>
    </row>
    <row r="2854" spans="2:6" x14ac:dyDescent="0.25">
      <c r="B2854" s="283">
        <v>44650.77847222222</v>
      </c>
      <c r="C2854" s="196">
        <v>0.1</v>
      </c>
      <c r="D2854" s="196">
        <v>9.9600000000000008E-2</v>
      </c>
      <c r="E2854" s="196">
        <v>4.0000000000000002E-4</v>
      </c>
      <c r="F2854" s="197" t="s">
        <v>4174</v>
      </c>
    </row>
    <row r="2855" spans="2:6" x14ac:dyDescent="0.25">
      <c r="B2855" s="283">
        <v>44650.782395833332</v>
      </c>
      <c r="C2855" s="196">
        <v>1900</v>
      </c>
      <c r="D2855" s="196">
        <v>1892.4</v>
      </c>
      <c r="E2855" s="196">
        <v>7.6000000000000005</v>
      </c>
      <c r="F2855" s="197" t="s">
        <v>4219</v>
      </c>
    </row>
    <row r="2856" spans="2:6" x14ac:dyDescent="0.25">
      <c r="B2856" s="283">
        <v>44650.783391203702</v>
      </c>
      <c r="C2856" s="196">
        <v>2</v>
      </c>
      <c r="D2856" s="196">
        <v>1.992</v>
      </c>
      <c r="E2856" s="196">
        <v>8.0000000000000002E-3</v>
      </c>
      <c r="F2856" s="197" t="s">
        <v>12848</v>
      </c>
    </row>
    <row r="2857" spans="2:6" x14ac:dyDescent="0.25">
      <c r="B2857" s="283">
        <v>44650.787592592591</v>
      </c>
      <c r="C2857" s="196">
        <v>13</v>
      </c>
      <c r="D2857" s="196">
        <v>12.948</v>
      </c>
      <c r="E2857" s="196">
        <v>5.2000000000000005E-2</v>
      </c>
      <c r="F2857" s="197" t="s">
        <v>10366</v>
      </c>
    </row>
    <row r="2858" spans="2:6" x14ac:dyDescent="0.25">
      <c r="B2858" s="283">
        <v>44650.790995370371</v>
      </c>
      <c r="C2858" s="196">
        <v>1000</v>
      </c>
      <c r="D2858" s="196">
        <v>996</v>
      </c>
      <c r="E2858" s="196">
        <v>4</v>
      </c>
      <c r="F2858" s="197" t="s">
        <v>9223</v>
      </c>
    </row>
    <row r="2859" spans="2:6" x14ac:dyDescent="0.25">
      <c r="B2859" s="283">
        <v>44650.791018518517</v>
      </c>
      <c r="C2859" s="196">
        <v>100</v>
      </c>
      <c r="D2859" s="196">
        <v>99.6</v>
      </c>
      <c r="E2859" s="196">
        <v>0.4</v>
      </c>
      <c r="F2859" s="197" t="s">
        <v>4214</v>
      </c>
    </row>
    <row r="2860" spans="2:6" x14ac:dyDescent="0.25">
      <c r="B2860" s="283">
        <v>44650.794016203705</v>
      </c>
      <c r="C2860" s="196">
        <v>10000</v>
      </c>
      <c r="D2860" s="196">
        <v>9960</v>
      </c>
      <c r="E2860" s="196">
        <v>40</v>
      </c>
      <c r="F2860" s="197" t="s">
        <v>1950</v>
      </c>
    </row>
    <row r="2861" spans="2:6" x14ac:dyDescent="0.25">
      <c r="B2861" s="283">
        <v>44650.807268518518</v>
      </c>
      <c r="C2861" s="196">
        <v>3</v>
      </c>
      <c r="D2861" s="196">
        <v>2.988</v>
      </c>
      <c r="E2861" s="196">
        <v>1.2E-2</v>
      </c>
      <c r="F2861" s="197" t="s">
        <v>12848</v>
      </c>
    </row>
    <row r="2862" spans="2:6" x14ac:dyDescent="0.25">
      <c r="B2862" s="283">
        <v>44650.815023148149</v>
      </c>
      <c r="C2862" s="196">
        <v>300</v>
      </c>
      <c r="D2862" s="196">
        <v>298.8</v>
      </c>
      <c r="E2862" s="196">
        <v>1.2000000000000002</v>
      </c>
      <c r="F2862" s="197" t="s">
        <v>1193</v>
      </c>
    </row>
    <row r="2863" spans="2:6" x14ac:dyDescent="0.25">
      <c r="B2863" s="283">
        <v>44650.858796296299</v>
      </c>
      <c r="C2863" s="196">
        <v>1000</v>
      </c>
      <c r="D2863" s="196">
        <v>996</v>
      </c>
      <c r="E2863" s="196">
        <v>4</v>
      </c>
      <c r="F2863" s="197" t="s">
        <v>3367</v>
      </c>
    </row>
    <row r="2864" spans="2:6" x14ac:dyDescent="0.25">
      <c r="B2864" s="283">
        <v>44650.870844907404</v>
      </c>
      <c r="C2864" s="196">
        <v>55</v>
      </c>
      <c r="D2864" s="196">
        <v>54.78</v>
      </c>
      <c r="E2864" s="196">
        <v>0.22000000000000003</v>
      </c>
      <c r="F2864" s="197" t="s">
        <v>4464</v>
      </c>
    </row>
    <row r="2865" spans="2:6" x14ac:dyDescent="0.25">
      <c r="B2865" s="283">
        <v>44650.884560185186</v>
      </c>
      <c r="C2865" s="196">
        <v>10</v>
      </c>
      <c r="D2865" s="196">
        <v>9.9600000000000009</v>
      </c>
      <c r="E2865" s="196">
        <v>4.0000000000000008E-2</v>
      </c>
      <c r="F2865" s="197" t="s">
        <v>10366</v>
      </c>
    </row>
    <row r="2866" spans="2:6" x14ac:dyDescent="0.25">
      <c r="B2866" s="283">
        <v>44650.886793981481</v>
      </c>
      <c r="C2866" s="196">
        <v>500</v>
      </c>
      <c r="D2866" s="196">
        <v>498</v>
      </c>
      <c r="E2866" s="196">
        <v>2</v>
      </c>
      <c r="F2866" s="197" t="s">
        <v>910</v>
      </c>
    </row>
    <row r="2867" spans="2:6" x14ac:dyDescent="0.25">
      <c r="B2867" s="283">
        <v>44650.908888888887</v>
      </c>
      <c r="C2867" s="196">
        <v>300</v>
      </c>
      <c r="D2867" s="196">
        <v>298.8</v>
      </c>
      <c r="E2867" s="196">
        <v>1.2000000000000002</v>
      </c>
      <c r="F2867" s="197" t="s">
        <v>12823</v>
      </c>
    </row>
    <row r="2868" spans="2:6" x14ac:dyDescent="0.25">
      <c r="B2868" s="283">
        <v>44650.920300925929</v>
      </c>
      <c r="C2868" s="196">
        <v>114</v>
      </c>
      <c r="D2868" s="196">
        <v>113.544</v>
      </c>
      <c r="E2868" s="196">
        <v>0.45599999999999996</v>
      </c>
      <c r="F2868" s="197" t="s">
        <v>938</v>
      </c>
    </row>
    <row r="2869" spans="2:6" x14ac:dyDescent="0.25">
      <c r="B2869" s="283">
        <v>44650.925300925926</v>
      </c>
      <c r="C2869" s="196">
        <v>500</v>
      </c>
      <c r="D2869" s="196">
        <v>498</v>
      </c>
      <c r="E2869" s="196">
        <v>2</v>
      </c>
      <c r="F2869" s="197" t="s">
        <v>9377</v>
      </c>
    </row>
    <row r="2870" spans="2:6" x14ac:dyDescent="0.25">
      <c r="B2870" s="283">
        <v>44650.926145833335</v>
      </c>
      <c r="C2870" s="196">
        <v>200</v>
      </c>
      <c r="D2870" s="196">
        <v>199.2</v>
      </c>
      <c r="E2870" s="196">
        <v>0.8</v>
      </c>
      <c r="F2870" s="197" t="s">
        <v>4638</v>
      </c>
    </row>
    <row r="2871" spans="2:6" x14ac:dyDescent="0.25">
      <c r="B2871" s="283">
        <v>44650.954409722224</v>
      </c>
      <c r="C2871" s="196">
        <v>0.01</v>
      </c>
      <c r="D2871" s="196">
        <v>9.9600000000000001E-3</v>
      </c>
      <c r="E2871" s="196">
        <v>4.0000000000000003E-5</v>
      </c>
      <c r="F2871" s="197" t="s">
        <v>4020</v>
      </c>
    </row>
    <row r="2872" spans="2:6" x14ac:dyDescent="0.25">
      <c r="B2872" s="283">
        <v>44650.955648148149</v>
      </c>
      <c r="C2872" s="196">
        <v>10</v>
      </c>
      <c r="D2872" s="196">
        <v>9.9600000000000009</v>
      </c>
      <c r="E2872" s="196">
        <v>4.0000000000000008E-2</v>
      </c>
      <c r="F2872" s="197" t="s">
        <v>1006</v>
      </c>
    </row>
    <row r="2873" spans="2:6" x14ac:dyDescent="0.25">
      <c r="B2873" s="283">
        <v>44650.95584490741</v>
      </c>
      <c r="C2873" s="196">
        <v>1</v>
      </c>
      <c r="D2873" s="196">
        <v>0.996</v>
      </c>
      <c r="E2873" s="196">
        <v>4.0000000000000001E-3</v>
      </c>
      <c r="F2873" s="197" t="s">
        <v>13006</v>
      </c>
    </row>
    <row r="2874" spans="2:6" x14ac:dyDescent="0.25">
      <c r="B2874" s="283">
        <v>44650.961423611108</v>
      </c>
      <c r="C2874" s="196">
        <v>2500</v>
      </c>
      <c r="D2874" s="196">
        <v>2490</v>
      </c>
      <c r="E2874" s="196">
        <v>10</v>
      </c>
      <c r="F2874" s="197" t="s">
        <v>837</v>
      </c>
    </row>
    <row r="2875" spans="2:6" x14ac:dyDescent="0.25">
      <c r="B2875" s="283">
        <v>44650.961678240739</v>
      </c>
      <c r="C2875" s="196">
        <v>200</v>
      </c>
      <c r="D2875" s="196">
        <v>199.2</v>
      </c>
      <c r="E2875" s="196">
        <v>0.8</v>
      </c>
      <c r="F2875" s="197" t="s">
        <v>13097</v>
      </c>
    </row>
    <row r="2876" spans="2:6" x14ac:dyDescent="0.25">
      <c r="B2876" s="283">
        <v>44650.981412037036</v>
      </c>
      <c r="C2876" s="196">
        <v>10</v>
      </c>
      <c r="D2876" s="196">
        <v>9.9600000000000009</v>
      </c>
      <c r="E2876" s="196">
        <v>4.0000000000000008E-2</v>
      </c>
      <c r="F2876" s="197" t="s">
        <v>118</v>
      </c>
    </row>
    <row r="2877" spans="2:6" x14ac:dyDescent="0.25">
      <c r="B2877" s="283">
        <v>44651.038460648146</v>
      </c>
      <c r="C2877" s="196">
        <v>50</v>
      </c>
      <c r="D2877" s="196">
        <v>49.8</v>
      </c>
      <c r="E2877" s="196">
        <v>0.2</v>
      </c>
      <c r="F2877" s="197" t="s">
        <v>1680</v>
      </c>
    </row>
    <row r="2878" spans="2:6" x14ac:dyDescent="0.25">
      <c r="B2878" s="283">
        <v>44651.067847222221</v>
      </c>
      <c r="C2878" s="196">
        <v>200</v>
      </c>
      <c r="D2878" s="196">
        <v>199.2</v>
      </c>
      <c r="E2878" s="196">
        <v>0.8</v>
      </c>
      <c r="F2878" s="197" t="s">
        <v>587</v>
      </c>
    </row>
    <row r="2879" spans="2:6" x14ac:dyDescent="0.25">
      <c r="B2879" s="283">
        <v>44651.087743055556</v>
      </c>
      <c r="C2879" s="196">
        <v>100</v>
      </c>
      <c r="D2879" s="196">
        <v>99.6</v>
      </c>
      <c r="E2879" s="196">
        <v>0.4</v>
      </c>
      <c r="F2879" s="197" t="s">
        <v>3531</v>
      </c>
    </row>
    <row r="2880" spans="2:6" x14ac:dyDescent="0.25">
      <c r="B2880" s="283">
        <v>44651.090624999997</v>
      </c>
      <c r="C2880" s="196">
        <v>100</v>
      </c>
      <c r="D2880" s="196">
        <v>99.6</v>
      </c>
      <c r="E2880" s="196">
        <v>0.4</v>
      </c>
      <c r="F2880" s="197" t="s">
        <v>3503</v>
      </c>
    </row>
    <row r="2881" spans="2:6" x14ac:dyDescent="0.25">
      <c r="B2881" s="283">
        <v>44651.092164351852</v>
      </c>
      <c r="C2881" s="196">
        <v>100</v>
      </c>
      <c r="D2881" s="196">
        <v>99.6</v>
      </c>
      <c r="E2881" s="196">
        <v>0.4</v>
      </c>
      <c r="F2881" s="197" t="s">
        <v>3503</v>
      </c>
    </row>
    <row r="2882" spans="2:6" x14ac:dyDescent="0.25">
      <c r="B2882" s="283">
        <v>44651.093958333331</v>
      </c>
      <c r="C2882" s="196">
        <v>100</v>
      </c>
      <c r="D2882" s="196">
        <v>99.6</v>
      </c>
      <c r="E2882" s="196">
        <v>0.4</v>
      </c>
      <c r="F2882" s="197" t="s">
        <v>3503</v>
      </c>
    </row>
    <row r="2883" spans="2:6" x14ac:dyDescent="0.25">
      <c r="B2883" s="283">
        <v>44651.1718287037</v>
      </c>
      <c r="C2883" s="196">
        <v>1</v>
      </c>
      <c r="D2883" s="196">
        <v>0.996</v>
      </c>
      <c r="E2883" s="196">
        <v>4.0000000000000001E-3</v>
      </c>
      <c r="F2883" s="197" t="s">
        <v>3319</v>
      </c>
    </row>
    <row r="2884" spans="2:6" x14ac:dyDescent="0.25">
      <c r="B2884" s="283">
        <v>44651.198796296296</v>
      </c>
      <c r="C2884" s="196">
        <v>50</v>
      </c>
      <c r="D2884" s="196">
        <v>49.8</v>
      </c>
      <c r="E2884" s="196">
        <v>0.2</v>
      </c>
      <c r="F2884" s="197" t="s">
        <v>13079</v>
      </c>
    </row>
    <row r="2885" spans="2:6" x14ac:dyDescent="0.25">
      <c r="B2885" s="283">
        <v>44651.29111111111</v>
      </c>
      <c r="C2885" s="196">
        <v>126.58</v>
      </c>
      <c r="D2885" s="196">
        <v>126.07368</v>
      </c>
      <c r="E2885" s="196">
        <v>0.50631999999999999</v>
      </c>
      <c r="F2885" s="197" t="s">
        <v>2822</v>
      </c>
    </row>
    <row r="2886" spans="2:6" x14ac:dyDescent="0.25">
      <c r="B2886" s="283">
        <v>44651.340011574073</v>
      </c>
      <c r="C2886" s="196">
        <v>10</v>
      </c>
      <c r="D2886" s="196">
        <v>9.9600000000000009</v>
      </c>
      <c r="E2886" s="196">
        <v>4.0000000000000008E-2</v>
      </c>
      <c r="F2886" s="197" t="s">
        <v>1140</v>
      </c>
    </row>
    <row r="2887" spans="2:6" x14ac:dyDescent="0.25">
      <c r="B2887" s="283">
        <v>44651.345949074072</v>
      </c>
      <c r="C2887" s="196">
        <v>139.71</v>
      </c>
      <c r="D2887" s="196">
        <v>139.15116</v>
      </c>
      <c r="E2887" s="196">
        <v>0.55884</v>
      </c>
      <c r="F2887" s="197" t="s">
        <v>11049</v>
      </c>
    </row>
    <row r="2888" spans="2:6" x14ac:dyDescent="0.25">
      <c r="B2888" s="283">
        <v>44651.356273148151</v>
      </c>
      <c r="C2888" s="196">
        <v>420</v>
      </c>
      <c r="D2888" s="196">
        <v>418.32</v>
      </c>
      <c r="E2888" s="196">
        <v>1.6800000000000002</v>
      </c>
      <c r="F2888" s="197" t="s">
        <v>754</v>
      </c>
    </row>
    <row r="2889" spans="2:6" x14ac:dyDescent="0.25">
      <c r="B2889" s="283">
        <v>44651.392638888887</v>
      </c>
      <c r="C2889" s="196">
        <v>0.1</v>
      </c>
      <c r="D2889" s="196">
        <v>9.9600000000000008E-2</v>
      </c>
      <c r="E2889" s="196">
        <v>4.0000000000000002E-4</v>
      </c>
      <c r="F2889" s="197" t="s">
        <v>426</v>
      </c>
    </row>
    <row r="2890" spans="2:6" x14ac:dyDescent="0.25">
      <c r="B2890" s="283">
        <v>44651.393437500003</v>
      </c>
      <c r="C2890" s="196">
        <v>200</v>
      </c>
      <c r="D2890" s="196">
        <v>199.2</v>
      </c>
      <c r="E2890" s="196">
        <v>0.8</v>
      </c>
      <c r="F2890" s="197" t="s">
        <v>10123</v>
      </c>
    </row>
    <row r="2891" spans="2:6" x14ac:dyDescent="0.25">
      <c r="B2891" s="283">
        <v>44651.399363425924</v>
      </c>
      <c r="C2891" s="196">
        <v>500</v>
      </c>
      <c r="D2891" s="196">
        <v>498</v>
      </c>
      <c r="E2891" s="196">
        <v>2</v>
      </c>
      <c r="F2891" s="197" t="s">
        <v>3597</v>
      </c>
    </row>
    <row r="2892" spans="2:6" x14ac:dyDescent="0.25">
      <c r="B2892" s="283">
        <v>44651.405104166668</v>
      </c>
      <c r="C2892" s="196">
        <v>2500</v>
      </c>
      <c r="D2892" s="196">
        <v>2490</v>
      </c>
      <c r="E2892" s="196">
        <v>10</v>
      </c>
      <c r="F2892" s="197" t="s">
        <v>1162</v>
      </c>
    </row>
    <row r="2893" spans="2:6" x14ac:dyDescent="0.25">
      <c r="B2893" s="283">
        <v>44651.414618055554</v>
      </c>
      <c r="C2893" s="196">
        <v>100</v>
      </c>
      <c r="D2893" s="196">
        <v>99.6</v>
      </c>
      <c r="E2893" s="196">
        <v>0.4</v>
      </c>
      <c r="F2893" s="197" t="s">
        <v>146</v>
      </c>
    </row>
    <row r="2894" spans="2:6" x14ac:dyDescent="0.25">
      <c r="B2894" s="283">
        <v>44651.414884259262</v>
      </c>
      <c r="C2894" s="196">
        <v>1000</v>
      </c>
      <c r="D2894" s="196">
        <v>996</v>
      </c>
      <c r="E2894" s="196">
        <v>4</v>
      </c>
      <c r="F2894" s="197" t="s">
        <v>11055</v>
      </c>
    </row>
    <row r="2895" spans="2:6" x14ac:dyDescent="0.25">
      <c r="B2895" s="283">
        <v>44651.415138888886</v>
      </c>
      <c r="C2895" s="196">
        <v>0.1</v>
      </c>
      <c r="D2895" s="196">
        <v>9.9600000000000008E-2</v>
      </c>
      <c r="E2895" s="196">
        <v>4.0000000000000002E-4</v>
      </c>
      <c r="F2895" s="197" t="s">
        <v>426</v>
      </c>
    </row>
    <row r="2896" spans="2:6" x14ac:dyDescent="0.25">
      <c r="B2896" s="283">
        <v>44651.417129629626</v>
      </c>
      <c r="C2896" s="196">
        <v>0.1</v>
      </c>
      <c r="D2896" s="196">
        <v>9.9600000000000008E-2</v>
      </c>
      <c r="E2896" s="196">
        <v>4.0000000000000002E-4</v>
      </c>
      <c r="F2896" s="197" t="s">
        <v>426</v>
      </c>
    </row>
    <row r="2897" spans="2:6" x14ac:dyDescent="0.25">
      <c r="B2897" s="283">
        <v>44651.42759259259</v>
      </c>
      <c r="C2897" s="196">
        <v>0.1</v>
      </c>
      <c r="D2897" s="196">
        <v>9.9600000000000008E-2</v>
      </c>
      <c r="E2897" s="196">
        <v>4.0000000000000002E-4</v>
      </c>
      <c r="F2897" s="197" t="s">
        <v>13087</v>
      </c>
    </row>
    <row r="2898" spans="2:6" x14ac:dyDescent="0.25">
      <c r="B2898" s="283">
        <v>44651.446122685185</v>
      </c>
      <c r="C2898" s="196">
        <v>7</v>
      </c>
      <c r="D2898" s="196">
        <v>6.9720000000000004</v>
      </c>
      <c r="E2898" s="196">
        <v>2.8000000000000004E-2</v>
      </c>
      <c r="F2898" s="197" t="s">
        <v>1006</v>
      </c>
    </row>
    <row r="2899" spans="2:6" x14ac:dyDescent="0.25">
      <c r="B2899" s="283">
        <v>44651.447395833333</v>
      </c>
      <c r="C2899" s="196">
        <v>1</v>
      </c>
      <c r="D2899" s="196">
        <v>0.996</v>
      </c>
      <c r="E2899" s="196">
        <v>4.0000000000000001E-3</v>
      </c>
      <c r="F2899" s="197" t="s">
        <v>155</v>
      </c>
    </row>
    <row r="2900" spans="2:6" x14ac:dyDescent="0.25">
      <c r="B2900" s="283">
        <v>44651.448391203703</v>
      </c>
      <c r="C2900" s="196">
        <v>12</v>
      </c>
      <c r="D2900" s="196">
        <v>11.952</v>
      </c>
      <c r="E2900" s="196">
        <v>4.8000000000000001E-2</v>
      </c>
      <c r="F2900" s="197" t="s">
        <v>1006</v>
      </c>
    </row>
    <row r="2901" spans="2:6" x14ac:dyDescent="0.25">
      <c r="B2901" s="283">
        <v>44651.452256944445</v>
      </c>
      <c r="C2901" s="196">
        <v>0.1</v>
      </c>
      <c r="D2901" s="196">
        <v>9.9600000000000008E-2</v>
      </c>
      <c r="E2901" s="196">
        <v>4.0000000000000002E-4</v>
      </c>
      <c r="F2901" s="197" t="s">
        <v>2488</v>
      </c>
    </row>
    <row r="2902" spans="2:6" x14ac:dyDescent="0.25">
      <c r="B2902" s="283">
        <v>44651.452777777777</v>
      </c>
      <c r="C2902" s="196">
        <v>0.1</v>
      </c>
      <c r="D2902" s="196">
        <v>9.9600000000000008E-2</v>
      </c>
      <c r="E2902" s="196">
        <v>4.0000000000000002E-4</v>
      </c>
      <c r="F2902" s="197" t="s">
        <v>2488</v>
      </c>
    </row>
    <row r="2903" spans="2:6" x14ac:dyDescent="0.25">
      <c r="B2903" s="283">
        <v>44651.4528125</v>
      </c>
      <c r="C2903" s="196">
        <v>4000</v>
      </c>
      <c r="D2903" s="196">
        <v>3984</v>
      </c>
      <c r="E2903" s="196">
        <v>16</v>
      </c>
      <c r="F2903" s="197" t="s">
        <v>360</v>
      </c>
    </row>
    <row r="2904" spans="2:6" x14ac:dyDescent="0.25">
      <c r="B2904" s="283">
        <v>44651.454930555556</v>
      </c>
      <c r="C2904" s="196">
        <v>1000</v>
      </c>
      <c r="D2904" s="196">
        <v>996</v>
      </c>
      <c r="E2904" s="196">
        <v>4</v>
      </c>
      <c r="F2904" s="197" t="s">
        <v>2493</v>
      </c>
    </row>
    <row r="2905" spans="2:6" x14ac:dyDescent="0.25">
      <c r="B2905" s="283">
        <v>44651.456111111111</v>
      </c>
      <c r="C2905" s="196">
        <v>50</v>
      </c>
      <c r="D2905" s="196">
        <v>49.8</v>
      </c>
      <c r="E2905" s="196">
        <v>0.2</v>
      </c>
      <c r="F2905" s="197" t="s">
        <v>1011</v>
      </c>
    </row>
    <row r="2906" spans="2:6" x14ac:dyDescent="0.25">
      <c r="B2906" s="283">
        <v>44651.460312499999</v>
      </c>
      <c r="C2906" s="196">
        <v>3000</v>
      </c>
      <c r="D2906" s="196">
        <v>2988</v>
      </c>
      <c r="E2906" s="196">
        <v>12</v>
      </c>
      <c r="F2906" s="197" t="s">
        <v>154</v>
      </c>
    </row>
    <row r="2907" spans="2:6" x14ac:dyDescent="0.25">
      <c r="B2907" s="283">
        <v>44651.464525462965</v>
      </c>
      <c r="C2907" s="196">
        <v>500</v>
      </c>
      <c r="D2907" s="196">
        <v>498</v>
      </c>
      <c r="E2907" s="196">
        <v>2</v>
      </c>
      <c r="F2907" s="197" t="s">
        <v>476</v>
      </c>
    </row>
    <row r="2908" spans="2:6" x14ac:dyDescent="0.25">
      <c r="B2908" s="283">
        <v>44651.469502314816</v>
      </c>
      <c r="C2908" s="196">
        <v>10</v>
      </c>
      <c r="D2908" s="196">
        <v>9.9600000000000009</v>
      </c>
      <c r="E2908" s="196">
        <v>4.0000000000000008E-2</v>
      </c>
      <c r="F2908" s="197" t="s">
        <v>12890</v>
      </c>
    </row>
    <row r="2909" spans="2:6" x14ac:dyDescent="0.25">
      <c r="B2909" s="283">
        <v>44651.473958333336</v>
      </c>
      <c r="C2909" s="196">
        <v>0.1</v>
      </c>
      <c r="D2909" s="196">
        <v>9.9600000000000008E-2</v>
      </c>
      <c r="E2909" s="196">
        <v>4.0000000000000002E-4</v>
      </c>
      <c r="F2909" s="197" t="s">
        <v>13098</v>
      </c>
    </row>
    <row r="2910" spans="2:6" x14ac:dyDescent="0.25">
      <c r="B2910" s="283">
        <v>44651.474050925928</v>
      </c>
      <c r="C2910" s="196">
        <v>10</v>
      </c>
      <c r="D2910" s="196">
        <v>9.9600000000000009</v>
      </c>
      <c r="E2910" s="196">
        <v>4.0000000000000008E-2</v>
      </c>
      <c r="F2910" s="197" t="s">
        <v>5319</v>
      </c>
    </row>
    <row r="2911" spans="2:6" x14ac:dyDescent="0.25">
      <c r="B2911" s="283">
        <v>44651.474791666667</v>
      </c>
      <c r="C2911" s="196">
        <v>5</v>
      </c>
      <c r="D2911" s="196">
        <v>4.9800000000000004</v>
      </c>
      <c r="E2911" s="196">
        <v>2.0000000000000004E-2</v>
      </c>
      <c r="F2911" s="197" t="s">
        <v>1499</v>
      </c>
    </row>
    <row r="2912" spans="2:6" x14ac:dyDescent="0.25">
      <c r="B2912" s="283">
        <v>44651.475474537037</v>
      </c>
      <c r="C2912" s="196">
        <v>10</v>
      </c>
      <c r="D2912" s="196">
        <v>9.9600000000000009</v>
      </c>
      <c r="E2912" s="196">
        <v>4.0000000000000008E-2</v>
      </c>
      <c r="F2912" s="197" t="s">
        <v>5319</v>
      </c>
    </row>
    <row r="2913" spans="2:6" x14ac:dyDescent="0.25">
      <c r="B2913" s="283">
        <v>44651.47896990741</v>
      </c>
      <c r="C2913" s="196">
        <v>0.1</v>
      </c>
      <c r="D2913" s="196">
        <v>9.9600000000000008E-2</v>
      </c>
      <c r="E2913" s="196">
        <v>4.0000000000000002E-4</v>
      </c>
      <c r="F2913" s="197" t="s">
        <v>2488</v>
      </c>
    </row>
    <row r="2914" spans="2:6" x14ac:dyDescent="0.25">
      <c r="B2914" s="283">
        <v>44651.483124999999</v>
      </c>
      <c r="C2914" s="196">
        <v>21</v>
      </c>
      <c r="D2914" s="196">
        <v>20.916</v>
      </c>
      <c r="E2914" s="196">
        <v>8.4000000000000005E-2</v>
      </c>
      <c r="F2914" s="197" t="s">
        <v>1730</v>
      </c>
    </row>
    <row r="2915" spans="2:6" x14ac:dyDescent="0.25">
      <c r="B2915" s="283">
        <v>44651.484270833331</v>
      </c>
      <c r="C2915" s="196">
        <v>435</v>
      </c>
      <c r="D2915" s="196">
        <v>433.26</v>
      </c>
      <c r="E2915" s="196">
        <v>1.74</v>
      </c>
      <c r="F2915" s="197" t="s">
        <v>12921</v>
      </c>
    </row>
    <row r="2916" spans="2:6" x14ac:dyDescent="0.25">
      <c r="B2916" s="283">
        <v>44651.484502314815</v>
      </c>
      <c r="C2916" s="196">
        <v>2000</v>
      </c>
      <c r="D2916" s="196">
        <v>1992</v>
      </c>
      <c r="E2916" s="196">
        <v>8</v>
      </c>
      <c r="F2916" s="197" t="s">
        <v>908</v>
      </c>
    </row>
    <row r="2917" spans="2:6" x14ac:dyDescent="0.25">
      <c r="B2917" s="283">
        <v>44651.485844907409</v>
      </c>
      <c r="C2917" s="196">
        <v>1000</v>
      </c>
      <c r="D2917" s="196">
        <v>996</v>
      </c>
      <c r="E2917" s="196">
        <v>4</v>
      </c>
      <c r="F2917" s="197" t="s">
        <v>5465</v>
      </c>
    </row>
    <row r="2918" spans="2:6" x14ac:dyDescent="0.25">
      <c r="B2918" s="283">
        <v>44651.500659722224</v>
      </c>
      <c r="C2918" s="196">
        <v>10</v>
      </c>
      <c r="D2918" s="196">
        <v>9.9600000000000009</v>
      </c>
      <c r="E2918" s="196">
        <v>4.0000000000000008E-2</v>
      </c>
      <c r="F2918" s="197" t="s">
        <v>9290</v>
      </c>
    </row>
    <row r="2919" spans="2:6" x14ac:dyDescent="0.25">
      <c r="B2919" s="283">
        <v>44651.511331018519</v>
      </c>
      <c r="C2919" s="196">
        <v>13</v>
      </c>
      <c r="D2919" s="196">
        <v>12.948</v>
      </c>
      <c r="E2919" s="196">
        <v>5.2000000000000005E-2</v>
      </c>
      <c r="F2919" s="197" t="s">
        <v>1006</v>
      </c>
    </row>
    <row r="2920" spans="2:6" x14ac:dyDescent="0.25">
      <c r="B2920" s="283">
        <v>44651.513333333336</v>
      </c>
      <c r="C2920" s="196">
        <v>0.1</v>
      </c>
      <c r="D2920" s="196">
        <v>9.9600000000000008E-2</v>
      </c>
      <c r="E2920" s="196">
        <v>4.0000000000000002E-4</v>
      </c>
      <c r="F2920" s="197" t="s">
        <v>13006</v>
      </c>
    </row>
    <row r="2921" spans="2:6" x14ac:dyDescent="0.25">
      <c r="B2921" s="283">
        <v>44651.518078703702</v>
      </c>
      <c r="C2921" s="196">
        <v>16</v>
      </c>
      <c r="D2921" s="196">
        <v>15.936</v>
      </c>
      <c r="E2921" s="196">
        <v>6.4000000000000001E-2</v>
      </c>
      <c r="F2921" s="197" t="s">
        <v>1006</v>
      </c>
    </row>
    <row r="2922" spans="2:6" x14ac:dyDescent="0.25">
      <c r="B2922" s="283">
        <v>44651.521990740737</v>
      </c>
      <c r="C2922" s="196">
        <v>5000</v>
      </c>
      <c r="D2922" s="196">
        <v>4980</v>
      </c>
      <c r="E2922" s="196">
        <v>20</v>
      </c>
      <c r="F2922" s="197" t="s">
        <v>9170</v>
      </c>
    </row>
    <row r="2923" spans="2:6" x14ac:dyDescent="0.25">
      <c r="B2923" s="283">
        <v>44651.529293981483</v>
      </c>
      <c r="C2923" s="196">
        <v>949</v>
      </c>
      <c r="D2923" s="196">
        <v>945.20399999999995</v>
      </c>
      <c r="E2923" s="196">
        <v>3.7960000000000003</v>
      </c>
      <c r="F2923" s="197" t="s">
        <v>160</v>
      </c>
    </row>
    <row r="2924" spans="2:6" x14ac:dyDescent="0.25">
      <c r="B2924" s="283">
        <v>44651.53162037037</v>
      </c>
      <c r="C2924" s="196">
        <v>0.1</v>
      </c>
      <c r="D2924" s="196">
        <v>9.9600000000000008E-2</v>
      </c>
      <c r="E2924" s="196">
        <v>4.0000000000000002E-4</v>
      </c>
      <c r="F2924" s="197" t="s">
        <v>1402</v>
      </c>
    </row>
    <row r="2925" spans="2:6" x14ac:dyDescent="0.25">
      <c r="B2925" s="283">
        <v>44651.532210648147</v>
      </c>
      <c r="C2925" s="196">
        <v>0.1</v>
      </c>
      <c r="D2925" s="196">
        <v>9.9600000000000008E-2</v>
      </c>
      <c r="E2925" s="196">
        <v>4.0000000000000002E-4</v>
      </c>
      <c r="F2925" s="197" t="s">
        <v>1402</v>
      </c>
    </row>
    <row r="2926" spans="2:6" x14ac:dyDescent="0.25">
      <c r="B2926" s="283">
        <v>44651.532430555555</v>
      </c>
      <c r="C2926" s="196">
        <v>500</v>
      </c>
      <c r="D2926" s="196">
        <v>498</v>
      </c>
      <c r="E2926" s="196">
        <v>2</v>
      </c>
      <c r="F2926" s="197" t="s">
        <v>5477</v>
      </c>
    </row>
    <row r="2927" spans="2:6" x14ac:dyDescent="0.25">
      <c r="B2927" s="283">
        <v>44651.537187499998</v>
      </c>
      <c r="C2927" s="196">
        <v>15</v>
      </c>
      <c r="D2927" s="196">
        <v>14.94</v>
      </c>
      <c r="E2927" s="196">
        <v>0.06</v>
      </c>
      <c r="F2927" s="197" t="s">
        <v>3336</v>
      </c>
    </row>
    <row r="2928" spans="2:6" x14ac:dyDescent="0.25">
      <c r="B2928" s="283">
        <v>44651.538032407407</v>
      </c>
      <c r="C2928" s="196">
        <v>12</v>
      </c>
      <c r="D2928" s="196">
        <v>11.952</v>
      </c>
      <c r="E2928" s="196">
        <v>4.8000000000000001E-2</v>
      </c>
      <c r="F2928" s="197" t="s">
        <v>1006</v>
      </c>
    </row>
    <row r="2929" spans="2:6" x14ac:dyDescent="0.25">
      <c r="B2929" s="283">
        <v>44651.539351851854</v>
      </c>
      <c r="C2929" s="196">
        <v>50</v>
      </c>
      <c r="D2929" s="196">
        <v>49.8</v>
      </c>
      <c r="E2929" s="196">
        <v>0.2</v>
      </c>
      <c r="F2929" s="197" t="s">
        <v>1084</v>
      </c>
    </row>
    <row r="2930" spans="2:6" x14ac:dyDescent="0.25">
      <c r="B2930" s="283">
        <v>44651.539513888885</v>
      </c>
      <c r="C2930" s="196">
        <v>0.1</v>
      </c>
      <c r="D2930" s="196">
        <v>9.9600000000000008E-2</v>
      </c>
      <c r="E2930" s="196">
        <v>4.0000000000000002E-4</v>
      </c>
      <c r="F2930" s="197" t="s">
        <v>1006</v>
      </c>
    </row>
    <row r="2931" spans="2:6" x14ac:dyDescent="0.25">
      <c r="B2931" s="283">
        <v>44651.543506944443</v>
      </c>
      <c r="C2931" s="196">
        <v>500</v>
      </c>
      <c r="D2931" s="196">
        <v>498</v>
      </c>
      <c r="E2931" s="196">
        <v>2</v>
      </c>
      <c r="F2931" s="197" t="s">
        <v>10344</v>
      </c>
    </row>
    <row r="2932" spans="2:6" x14ac:dyDescent="0.25">
      <c r="B2932" s="283">
        <v>44651.545104166667</v>
      </c>
      <c r="C2932" s="196">
        <v>500</v>
      </c>
      <c r="D2932" s="196">
        <v>498</v>
      </c>
      <c r="E2932" s="196">
        <v>2</v>
      </c>
      <c r="F2932" s="197" t="s">
        <v>5231</v>
      </c>
    </row>
    <row r="2933" spans="2:6" x14ac:dyDescent="0.25">
      <c r="B2933" s="283">
        <v>44651.547175925924</v>
      </c>
      <c r="C2933" s="196">
        <v>1</v>
      </c>
      <c r="D2933" s="196">
        <v>0.996</v>
      </c>
      <c r="E2933" s="196">
        <v>4.0000000000000001E-3</v>
      </c>
      <c r="F2933" s="197" t="s">
        <v>4503</v>
      </c>
    </row>
    <row r="2934" spans="2:6" x14ac:dyDescent="0.25">
      <c r="B2934" s="283">
        <v>44651.547222222223</v>
      </c>
      <c r="C2934" s="196">
        <v>1</v>
      </c>
      <c r="D2934" s="196">
        <v>0.996</v>
      </c>
      <c r="E2934" s="196">
        <v>4.0000000000000001E-3</v>
      </c>
      <c r="F2934" s="197" t="s">
        <v>10179</v>
      </c>
    </row>
    <row r="2935" spans="2:6" x14ac:dyDescent="0.25">
      <c r="B2935" s="283">
        <v>44651.549699074072</v>
      </c>
      <c r="C2935" s="196">
        <v>1</v>
      </c>
      <c r="D2935" s="196">
        <v>0.996</v>
      </c>
      <c r="E2935" s="196">
        <v>4.0000000000000001E-3</v>
      </c>
      <c r="F2935" s="197" t="s">
        <v>4716</v>
      </c>
    </row>
    <row r="2936" spans="2:6" x14ac:dyDescent="0.25">
      <c r="B2936" s="283">
        <v>44651.551898148151</v>
      </c>
      <c r="C2936" s="196">
        <v>1</v>
      </c>
      <c r="D2936" s="196">
        <v>0.996</v>
      </c>
      <c r="E2936" s="196">
        <v>4.0000000000000001E-3</v>
      </c>
      <c r="F2936" s="197" t="s">
        <v>13099</v>
      </c>
    </row>
    <row r="2937" spans="2:6" x14ac:dyDescent="0.25">
      <c r="B2937" s="283">
        <v>44651.55296296296</v>
      </c>
      <c r="C2937" s="196">
        <v>1000</v>
      </c>
      <c r="D2937" s="196">
        <v>996</v>
      </c>
      <c r="E2937" s="196">
        <v>4</v>
      </c>
      <c r="F2937" s="197" t="s">
        <v>13099</v>
      </c>
    </row>
    <row r="2938" spans="2:6" x14ac:dyDescent="0.25">
      <c r="B2938" s="283">
        <v>44651.553981481484</v>
      </c>
      <c r="C2938" s="196">
        <v>300</v>
      </c>
      <c r="D2938" s="196">
        <v>298.8</v>
      </c>
      <c r="E2938" s="196">
        <v>1.2000000000000002</v>
      </c>
      <c r="F2938" s="197" t="s">
        <v>4045</v>
      </c>
    </row>
    <row r="2939" spans="2:6" x14ac:dyDescent="0.25">
      <c r="B2939" s="283">
        <v>44651.555497685185</v>
      </c>
      <c r="C2939" s="196">
        <v>1</v>
      </c>
      <c r="D2939" s="196">
        <v>0.996</v>
      </c>
      <c r="E2939" s="196">
        <v>4.0000000000000001E-3</v>
      </c>
      <c r="F2939" s="197" t="s">
        <v>4503</v>
      </c>
    </row>
    <row r="2940" spans="2:6" x14ac:dyDescent="0.25">
      <c r="B2940" s="283">
        <v>44651.555856481478</v>
      </c>
      <c r="C2940" s="196">
        <v>1</v>
      </c>
      <c r="D2940" s="196">
        <v>0.996</v>
      </c>
      <c r="E2940" s="196">
        <v>4.0000000000000001E-3</v>
      </c>
      <c r="F2940" s="197" t="s">
        <v>13065</v>
      </c>
    </row>
    <row r="2941" spans="2:6" x14ac:dyDescent="0.25">
      <c r="B2941" s="283">
        <v>44651.557210648149</v>
      </c>
      <c r="C2941" s="196">
        <v>1</v>
      </c>
      <c r="D2941" s="196">
        <v>0.996</v>
      </c>
      <c r="E2941" s="196">
        <v>4.0000000000000001E-3</v>
      </c>
      <c r="F2941" s="197" t="s">
        <v>4503</v>
      </c>
    </row>
    <row r="2942" spans="2:6" x14ac:dyDescent="0.25">
      <c r="B2942" s="283">
        <v>44651.560393518521</v>
      </c>
      <c r="C2942" s="196">
        <v>0.1</v>
      </c>
      <c r="D2942" s="196">
        <v>9.9600000000000008E-2</v>
      </c>
      <c r="E2942" s="196">
        <v>4.0000000000000002E-4</v>
      </c>
      <c r="F2942" s="197" t="s">
        <v>1006</v>
      </c>
    </row>
    <row r="2943" spans="2:6" x14ac:dyDescent="0.25">
      <c r="B2943" s="283">
        <v>44651.562719907408</v>
      </c>
      <c r="C2943" s="196">
        <v>0.1</v>
      </c>
      <c r="D2943" s="196">
        <v>9.9600000000000008E-2</v>
      </c>
      <c r="E2943" s="196">
        <v>4.0000000000000002E-4</v>
      </c>
      <c r="F2943" s="197" t="s">
        <v>2726</v>
      </c>
    </row>
    <row r="2944" spans="2:6" x14ac:dyDescent="0.25">
      <c r="B2944" s="283">
        <v>44651.563460648147</v>
      </c>
      <c r="C2944" s="196">
        <v>1000</v>
      </c>
      <c r="D2944" s="196">
        <v>996</v>
      </c>
      <c r="E2944" s="196">
        <v>4</v>
      </c>
      <c r="F2944" s="197" t="s">
        <v>13060</v>
      </c>
    </row>
    <row r="2945" spans="2:6" x14ac:dyDescent="0.25">
      <c r="B2945" s="283">
        <v>44651.563923611109</v>
      </c>
      <c r="C2945" s="196">
        <v>1000</v>
      </c>
      <c r="D2945" s="196">
        <v>996</v>
      </c>
      <c r="E2945" s="196">
        <v>4</v>
      </c>
      <c r="F2945" s="197" t="s">
        <v>3867</v>
      </c>
    </row>
    <row r="2946" spans="2:6" x14ac:dyDescent="0.25">
      <c r="B2946" s="283">
        <v>44651.565925925926</v>
      </c>
      <c r="C2946" s="196">
        <v>0.1</v>
      </c>
      <c r="D2946" s="196">
        <v>9.9600000000000008E-2</v>
      </c>
      <c r="E2946" s="196">
        <v>4.0000000000000002E-4</v>
      </c>
      <c r="F2946" s="197" t="s">
        <v>2726</v>
      </c>
    </row>
    <row r="2947" spans="2:6" x14ac:dyDescent="0.25">
      <c r="B2947" s="283">
        <v>44651.570648148147</v>
      </c>
      <c r="C2947" s="196">
        <v>0.1</v>
      </c>
      <c r="D2947" s="196">
        <v>9.9600000000000008E-2</v>
      </c>
      <c r="E2947" s="196">
        <v>4.0000000000000002E-4</v>
      </c>
      <c r="F2947" s="197" t="s">
        <v>2726</v>
      </c>
    </row>
    <row r="2948" spans="2:6" x14ac:dyDescent="0.25">
      <c r="B2948" s="283">
        <v>44651.570717592593</v>
      </c>
      <c r="C2948" s="196">
        <v>182.52</v>
      </c>
      <c r="D2948" s="196">
        <v>181.78992000000002</v>
      </c>
      <c r="E2948" s="196">
        <v>0.73008000000000006</v>
      </c>
      <c r="F2948" s="197" t="s">
        <v>122</v>
      </c>
    </row>
    <row r="2949" spans="2:6" x14ac:dyDescent="0.25">
      <c r="B2949" s="283">
        <v>44651.576724537037</v>
      </c>
      <c r="C2949" s="196">
        <v>0.1</v>
      </c>
      <c r="D2949" s="196">
        <v>9.9600000000000008E-2</v>
      </c>
      <c r="E2949" s="196">
        <v>4.0000000000000002E-4</v>
      </c>
      <c r="F2949" s="197" t="s">
        <v>4448</v>
      </c>
    </row>
    <row r="2950" spans="2:6" x14ac:dyDescent="0.25">
      <c r="B2950" s="283">
        <v>44651.582835648151</v>
      </c>
      <c r="C2950" s="196">
        <v>1000</v>
      </c>
      <c r="D2950" s="196">
        <v>996</v>
      </c>
      <c r="E2950" s="196">
        <v>4</v>
      </c>
      <c r="F2950" s="197" t="s">
        <v>5170</v>
      </c>
    </row>
    <row r="2951" spans="2:6" x14ac:dyDescent="0.25">
      <c r="B2951" s="283">
        <v>44651.584479166668</v>
      </c>
      <c r="C2951" s="196">
        <v>10</v>
      </c>
      <c r="D2951" s="196">
        <v>9.9600000000000009</v>
      </c>
      <c r="E2951" s="196">
        <v>4.0000000000000008E-2</v>
      </c>
      <c r="F2951" s="197" t="s">
        <v>1140</v>
      </c>
    </row>
    <row r="2952" spans="2:6" x14ac:dyDescent="0.25">
      <c r="B2952" s="283">
        <v>44651.586284722223</v>
      </c>
      <c r="C2952" s="196">
        <v>500</v>
      </c>
      <c r="D2952" s="196">
        <v>498</v>
      </c>
      <c r="E2952" s="196">
        <v>2</v>
      </c>
      <c r="F2952" s="197" t="s">
        <v>747</v>
      </c>
    </row>
    <row r="2953" spans="2:6" x14ac:dyDescent="0.25">
      <c r="B2953" s="283">
        <v>44651.598749999997</v>
      </c>
      <c r="C2953" s="196">
        <v>1</v>
      </c>
      <c r="D2953" s="196">
        <v>0.996</v>
      </c>
      <c r="E2953" s="196">
        <v>4.0000000000000001E-3</v>
      </c>
      <c r="F2953" s="197" t="s">
        <v>13100</v>
      </c>
    </row>
    <row r="2954" spans="2:6" x14ac:dyDescent="0.25">
      <c r="B2954" s="283">
        <v>44651.601261574076</v>
      </c>
      <c r="C2954" s="196">
        <v>500</v>
      </c>
      <c r="D2954" s="196">
        <v>498</v>
      </c>
      <c r="E2954" s="196">
        <v>2</v>
      </c>
      <c r="F2954" s="197" t="s">
        <v>3887</v>
      </c>
    </row>
    <row r="2955" spans="2:6" x14ac:dyDescent="0.25">
      <c r="B2955" s="283">
        <v>44651.602395833332</v>
      </c>
      <c r="C2955" s="196">
        <v>100</v>
      </c>
      <c r="D2955" s="196">
        <v>99.6</v>
      </c>
      <c r="E2955" s="196">
        <v>0.4</v>
      </c>
      <c r="F2955" s="197" t="s">
        <v>3635</v>
      </c>
    </row>
    <row r="2956" spans="2:6" x14ac:dyDescent="0.25">
      <c r="B2956" s="283">
        <v>44651.61078703704</v>
      </c>
      <c r="C2956" s="196">
        <v>500</v>
      </c>
      <c r="D2956" s="196">
        <v>498</v>
      </c>
      <c r="E2956" s="196">
        <v>2</v>
      </c>
      <c r="F2956" s="197" t="s">
        <v>460</v>
      </c>
    </row>
    <row r="2957" spans="2:6" x14ac:dyDescent="0.25">
      <c r="B2957" s="283">
        <v>44651.612581018519</v>
      </c>
      <c r="C2957" s="196">
        <v>0.1</v>
      </c>
      <c r="D2957" s="196">
        <v>9.9600000000000008E-2</v>
      </c>
      <c r="E2957" s="196">
        <v>4.0000000000000002E-4</v>
      </c>
      <c r="F2957" s="197" t="s">
        <v>13098</v>
      </c>
    </row>
    <row r="2958" spans="2:6" x14ac:dyDescent="0.25">
      <c r="B2958" s="283">
        <v>44651.614328703705</v>
      </c>
      <c r="C2958" s="196">
        <v>1</v>
      </c>
      <c r="D2958" s="196">
        <v>0.996</v>
      </c>
      <c r="E2958" s="196">
        <v>4.0000000000000001E-3</v>
      </c>
      <c r="F2958" s="197" t="s">
        <v>5362</v>
      </c>
    </row>
    <row r="2959" spans="2:6" x14ac:dyDescent="0.25">
      <c r="B2959" s="283">
        <v>44651.615057870367</v>
      </c>
      <c r="C2959" s="196">
        <v>1</v>
      </c>
      <c r="D2959" s="196">
        <v>0.996</v>
      </c>
      <c r="E2959" s="196">
        <v>4.0000000000000001E-3</v>
      </c>
      <c r="F2959" s="197" t="s">
        <v>5362</v>
      </c>
    </row>
    <row r="2960" spans="2:6" x14ac:dyDescent="0.25">
      <c r="B2960" s="283">
        <v>44651.615972222222</v>
      </c>
      <c r="C2960" s="196">
        <v>500</v>
      </c>
      <c r="D2960" s="196">
        <v>498</v>
      </c>
      <c r="E2960" s="196">
        <v>2</v>
      </c>
      <c r="F2960" s="197" t="s">
        <v>9937</v>
      </c>
    </row>
    <row r="2961" spans="2:6" x14ac:dyDescent="0.25">
      <c r="B2961" s="283">
        <v>44651.619004629632</v>
      </c>
      <c r="C2961" s="196">
        <v>300</v>
      </c>
      <c r="D2961" s="196">
        <v>298.8</v>
      </c>
      <c r="E2961" s="196">
        <v>1.2000000000000002</v>
      </c>
      <c r="F2961" s="197" t="s">
        <v>819</v>
      </c>
    </row>
    <row r="2962" spans="2:6" x14ac:dyDescent="0.25">
      <c r="B2962" s="283">
        <v>44651.619375000002</v>
      </c>
      <c r="C2962" s="196">
        <v>500</v>
      </c>
      <c r="D2962" s="196">
        <v>498</v>
      </c>
      <c r="E2962" s="196">
        <v>2</v>
      </c>
      <c r="F2962" s="197" t="s">
        <v>13101</v>
      </c>
    </row>
    <row r="2963" spans="2:6" x14ac:dyDescent="0.25">
      <c r="B2963" s="283">
        <v>44651.620856481481</v>
      </c>
      <c r="C2963" s="196">
        <v>100</v>
      </c>
      <c r="D2963" s="196">
        <v>99.6</v>
      </c>
      <c r="E2963" s="196">
        <v>0.4</v>
      </c>
      <c r="F2963" s="197" t="s">
        <v>10862</v>
      </c>
    </row>
    <row r="2964" spans="2:6" x14ac:dyDescent="0.25">
      <c r="B2964" s="283">
        <v>44651.621087962965</v>
      </c>
      <c r="C2964" s="196">
        <v>100</v>
      </c>
      <c r="D2964" s="196">
        <v>99.6</v>
      </c>
      <c r="E2964" s="196">
        <v>0.4</v>
      </c>
      <c r="F2964" s="197" t="s">
        <v>9144</v>
      </c>
    </row>
    <row r="2965" spans="2:6" x14ac:dyDescent="0.25">
      <c r="B2965" s="283">
        <v>44651.62164351852</v>
      </c>
      <c r="C2965" s="196">
        <v>100</v>
      </c>
      <c r="D2965" s="196">
        <v>99.6</v>
      </c>
      <c r="E2965" s="196">
        <v>0.4</v>
      </c>
      <c r="F2965" s="197" t="s">
        <v>9144</v>
      </c>
    </row>
    <row r="2966" spans="2:6" x14ac:dyDescent="0.25">
      <c r="B2966" s="283">
        <v>44651.623298611114</v>
      </c>
      <c r="C2966" s="196">
        <v>1000</v>
      </c>
      <c r="D2966" s="196">
        <v>996</v>
      </c>
      <c r="E2966" s="196">
        <v>4</v>
      </c>
      <c r="F2966" s="197" t="s">
        <v>13102</v>
      </c>
    </row>
    <row r="2967" spans="2:6" x14ac:dyDescent="0.25">
      <c r="B2967" s="283">
        <v>44651.631979166668</v>
      </c>
      <c r="C2967" s="196">
        <v>100</v>
      </c>
      <c r="D2967" s="196">
        <v>99.6</v>
      </c>
      <c r="E2967" s="196">
        <v>0.4</v>
      </c>
      <c r="F2967" s="197" t="s">
        <v>1188</v>
      </c>
    </row>
    <row r="2968" spans="2:6" x14ac:dyDescent="0.25">
      <c r="B2968" s="283">
        <v>44651.633229166669</v>
      </c>
      <c r="C2968" s="196">
        <v>100</v>
      </c>
      <c r="D2968" s="196">
        <v>99.6</v>
      </c>
      <c r="E2968" s="196">
        <v>0.4</v>
      </c>
      <c r="F2968" s="197" t="s">
        <v>9144</v>
      </c>
    </row>
    <row r="2969" spans="2:6" x14ac:dyDescent="0.25">
      <c r="B2969" s="283">
        <v>44651.636076388888</v>
      </c>
      <c r="C2969" s="196">
        <v>1000</v>
      </c>
      <c r="D2969" s="196">
        <v>996</v>
      </c>
      <c r="E2969" s="196">
        <v>4</v>
      </c>
      <c r="F2969" s="197" t="s">
        <v>1987</v>
      </c>
    </row>
    <row r="2970" spans="2:6" x14ac:dyDescent="0.25">
      <c r="B2970" s="283">
        <v>44651.640925925924</v>
      </c>
      <c r="C2970" s="196">
        <v>0.1</v>
      </c>
      <c r="D2970" s="196">
        <v>9.9600000000000008E-2</v>
      </c>
      <c r="E2970" s="196">
        <v>4.0000000000000002E-4</v>
      </c>
      <c r="F2970" s="197" t="s">
        <v>13065</v>
      </c>
    </row>
    <row r="2971" spans="2:6" x14ac:dyDescent="0.25">
      <c r="B2971" s="283">
        <v>44651.64135416667</v>
      </c>
      <c r="C2971" s="196">
        <v>100</v>
      </c>
      <c r="D2971" s="196">
        <v>99.6</v>
      </c>
      <c r="E2971" s="196">
        <v>0.4</v>
      </c>
      <c r="F2971" s="197" t="s">
        <v>9144</v>
      </c>
    </row>
    <row r="2972" spans="2:6" x14ac:dyDescent="0.25">
      <c r="B2972" s="283">
        <v>44651.645069444443</v>
      </c>
      <c r="C2972" s="196">
        <v>0.1</v>
      </c>
      <c r="D2972" s="196">
        <v>9.9600000000000008E-2</v>
      </c>
      <c r="E2972" s="196">
        <v>4.0000000000000002E-4</v>
      </c>
      <c r="F2972" s="197" t="s">
        <v>13098</v>
      </c>
    </row>
    <row r="2973" spans="2:6" x14ac:dyDescent="0.25">
      <c r="B2973" s="283">
        <v>44651.646296296298</v>
      </c>
      <c r="C2973" s="196">
        <v>1</v>
      </c>
      <c r="D2973" s="196">
        <v>0.996</v>
      </c>
      <c r="E2973" s="196">
        <v>4.0000000000000001E-3</v>
      </c>
      <c r="F2973" s="197" t="s">
        <v>5172</v>
      </c>
    </row>
    <row r="2974" spans="2:6" x14ac:dyDescent="0.25">
      <c r="B2974" s="283">
        <v>44651.64943287037</v>
      </c>
      <c r="C2974" s="196">
        <v>3000</v>
      </c>
      <c r="D2974" s="196">
        <v>2988</v>
      </c>
      <c r="E2974" s="196">
        <v>12</v>
      </c>
      <c r="F2974" s="197" t="s">
        <v>1781</v>
      </c>
    </row>
    <row r="2975" spans="2:6" x14ac:dyDescent="0.25">
      <c r="B2975" s="283">
        <v>44651.65320601852</v>
      </c>
      <c r="C2975" s="196">
        <v>0.1</v>
      </c>
      <c r="D2975" s="196">
        <v>9.9600000000000008E-2</v>
      </c>
      <c r="E2975" s="196">
        <v>4.0000000000000002E-4</v>
      </c>
      <c r="F2975" s="197" t="s">
        <v>4448</v>
      </c>
    </row>
    <row r="2976" spans="2:6" x14ac:dyDescent="0.25">
      <c r="B2976" s="283">
        <v>44651.654305555552</v>
      </c>
      <c r="C2976" s="196">
        <v>500</v>
      </c>
      <c r="D2976" s="196">
        <v>498</v>
      </c>
      <c r="E2976" s="196">
        <v>2</v>
      </c>
      <c r="F2976" s="197" t="s">
        <v>10186</v>
      </c>
    </row>
    <row r="2977" spans="2:6" x14ac:dyDescent="0.25">
      <c r="B2977" s="283">
        <v>44651.655127314814</v>
      </c>
      <c r="C2977" s="196">
        <v>6500</v>
      </c>
      <c r="D2977" s="196">
        <v>6474</v>
      </c>
      <c r="E2977" s="196">
        <v>26</v>
      </c>
      <c r="F2977" s="197" t="s">
        <v>10929</v>
      </c>
    </row>
    <row r="2978" spans="2:6" x14ac:dyDescent="0.25">
      <c r="B2978" s="283">
        <v>44651.657511574071</v>
      </c>
      <c r="C2978" s="196">
        <v>0.1</v>
      </c>
      <c r="D2978" s="196">
        <v>9.9600000000000008E-2</v>
      </c>
      <c r="E2978" s="196">
        <v>4.0000000000000002E-4</v>
      </c>
      <c r="F2978" s="197" t="s">
        <v>4448</v>
      </c>
    </row>
    <row r="2979" spans="2:6" x14ac:dyDescent="0.25">
      <c r="B2979" s="283">
        <v>44651.660231481481</v>
      </c>
      <c r="C2979" s="196">
        <v>200</v>
      </c>
      <c r="D2979" s="196">
        <v>199.2</v>
      </c>
      <c r="E2979" s="196">
        <v>0.8</v>
      </c>
      <c r="F2979" s="197" t="s">
        <v>3698</v>
      </c>
    </row>
    <row r="2980" spans="2:6" x14ac:dyDescent="0.25">
      <c r="B2980" s="283">
        <v>44651.664421296293</v>
      </c>
      <c r="C2980" s="196">
        <v>0.1</v>
      </c>
      <c r="D2980" s="196">
        <v>9.9600000000000008E-2</v>
      </c>
      <c r="E2980" s="196">
        <v>4.0000000000000002E-4</v>
      </c>
      <c r="F2980" s="197" t="s">
        <v>10724</v>
      </c>
    </row>
    <row r="2981" spans="2:6" x14ac:dyDescent="0.25">
      <c r="B2981" s="283">
        <v>44651.665196759262</v>
      </c>
      <c r="C2981" s="196">
        <v>0.1</v>
      </c>
      <c r="D2981" s="196">
        <v>9.9600000000000008E-2</v>
      </c>
      <c r="E2981" s="196">
        <v>4.0000000000000002E-4</v>
      </c>
      <c r="F2981" s="197" t="s">
        <v>13103</v>
      </c>
    </row>
    <row r="2982" spans="2:6" x14ac:dyDescent="0.25">
      <c r="B2982" s="283">
        <v>44651.665208333332</v>
      </c>
      <c r="C2982" s="196">
        <v>0.1</v>
      </c>
      <c r="D2982" s="196">
        <v>9.9600000000000008E-2</v>
      </c>
      <c r="E2982" s="196">
        <v>4.0000000000000002E-4</v>
      </c>
      <c r="F2982" s="197" t="s">
        <v>10724</v>
      </c>
    </row>
    <row r="2983" spans="2:6" x14ac:dyDescent="0.25">
      <c r="B2983" s="283">
        <v>44651.666446759256</v>
      </c>
      <c r="C2983" s="196">
        <v>10</v>
      </c>
      <c r="D2983" s="196">
        <v>9.9600000000000009</v>
      </c>
      <c r="E2983" s="196">
        <v>4.0000000000000008E-2</v>
      </c>
      <c r="F2983" s="197" t="s">
        <v>13095</v>
      </c>
    </row>
    <row r="2984" spans="2:6" x14ac:dyDescent="0.25">
      <c r="B2984" s="283">
        <v>44651.668541666666</v>
      </c>
      <c r="C2984" s="196">
        <v>1</v>
      </c>
      <c r="D2984" s="196">
        <v>0.996</v>
      </c>
      <c r="E2984" s="196">
        <v>4.0000000000000001E-3</v>
      </c>
      <c r="F2984" s="197" t="s">
        <v>3319</v>
      </c>
    </row>
    <row r="2985" spans="2:6" x14ac:dyDescent="0.25">
      <c r="B2985" s="283">
        <v>44651.668726851851</v>
      </c>
      <c r="C2985" s="196">
        <v>0.1</v>
      </c>
      <c r="D2985" s="196">
        <v>9.9600000000000008E-2</v>
      </c>
      <c r="E2985" s="196">
        <v>4.0000000000000002E-4</v>
      </c>
      <c r="F2985" s="197" t="s">
        <v>10724</v>
      </c>
    </row>
    <row r="2986" spans="2:6" x14ac:dyDescent="0.25">
      <c r="B2986" s="283">
        <v>44651.6718287037</v>
      </c>
      <c r="C2986" s="196">
        <v>0.1</v>
      </c>
      <c r="D2986" s="196">
        <v>9.9600000000000008E-2</v>
      </c>
      <c r="E2986" s="196">
        <v>4.0000000000000002E-4</v>
      </c>
      <c r="F2986" s="197" t="s">
        <v>4448</v>
      </c>
    </row>
    <row r="2987" spans="2:6" x14ac:dyDescent="0.25">
      <c r="B2987" s="283">
        <v>44651.672349537039</v>
      </c>
      <c r="C2987" s="196">
        <v>1000</v>
      </c>
      <c r="D2987" s="196">
        <v>996</v>
      </c>
      <c r="E2987" s="196">
        <v>4</v>
      </c>
      <c r="F2987" s="197" t="s">
        <v>1233</v>
      </c>
    </row>
    <row r="2988" spans="2:6" x14ac:dyDescent="0.25">
      <c r="B2988" s="283">
        <v>44651.673460648148</v>
      </c>
      <c r="C2988" s="196">
        <v>0.1</v>
      </c>
      <c r="D2988" s="196">
        <v>9.9600000000000008E-2</v>
      </c>
      <c r="E2988" s="196">
        <v>4.0000000000000002E-4</v>
      </c>
      <c r="F2988" s="197" t="s">
        <v>10724</v>
      </c>
    </row>
    <row r="2989" spans="2:6" x14ac:dyDescent="0.25">
      <c r="B2989" s="283">
        <v>44651.674247685187</v>
      </c>
      <c r="C2989" s="196">
        <v>0.1</v>
      </c>
      <c r="D2989" s="196">
        <v>9.9600000000000008E-2</v>
      </c>
      <c r="E2989" s="196">
        <v>4.0000000000000002E-4</v>
      </c>
      <c r="F2989" s="197" t="s">
        <v>10724</v>
      </c>
    </row>
    <row r="2990" spans="2:6" x14ac:dyDescent="0.25">
      <c r="B2990" s="283">
        <v>44651.675451388888</v>
      </c>
      <c r="C2990" s="196">
        <v>0.1</v>
      </c>
      <c r="D2990" s="196">
        <v>9.9600000000000008E-2</v>
      </c>
      <c r="E2990" s="196">
        <v>4.0000000000000002E-4</v>
      </c>
      <c r="F2990" s="197" t="s">
        <v>10724</v>
      </c>
    </row>
    <row r="2991" spans="2:6" x14ac:dyDescent="0.25">
      <c r="B2991" s="283">
        <v>44651.676724537036</v>
      </c>
      <c r="C2991" s="196">
        <v>0.1</v>
      </c>
      <c r="D2991" s="196">
        <v>9.9600000000000008E-2</v>
      </c>
      <c r="E2991" s="196">
        <v>4.0000000000000002E-4</v>
      </c>
      <c r="F2991" s="197" t="s">
        <v>4448</v>
      </c>
    </row>
    <row r="2992" spans="2:6" x14ac:dyDescent="0.25">
      <c r="B2992" s="283">
        <v>44651.678356481483</v>
      </c>
      <c r="C2992" s="196">
        <v>0.1</v>
      </c>
      <c r="D2992" s="196">
        <v>9.9600000000000008E-2</v>
      </c>
      <c r="E2992" s="196">
        <v>4.0000000000000002E-4</v>
      </c>
      <c r="F2992" s="197" t="s">
        <v>4448</v>
      </c>
    </row>
    <row r="2993" spans="2:6" x14ac:dyDescent="0.25">
      <c r="B2993" s="283">
        <v>44651.681354166663</v>
      </c>
      <c r="C2993" s="196">
        <v>0.1</v>
      </c>
      <c r="D2993" s="196">
        <v>9.9600000000000008E-2</v>
      </c>
      <c r="E2993" s="196">
        <v>4.0000000000000002E-4</v>
      </c>
      <c r="F2993" s="197" t="s">
        <v>10724</v>
      </c>
    </row>
    <row r="2994" spans="2:6" x14ac:dyDescent="0.25">
      <c r="B2994" s="283">
        <v>44651.682303240741</v>
      </c>
      <c r="C2994" s="196">
        <v>0.1</v>
      </c>
      <c r="D2994" s="196">
        <v>9.9600000000000008E-2</v>
      </c>
      <c r="E2994" s="196">
        <v>4.0000000000000002E-4</v>
      </c>
      <c r="F2994" s="197" t="s">
        <v>10724</v>
      </c>
    </row>
    <row r="2995" spans="2:6" x14ac:dyDescent="0.25">
      <c r="B2995" s="283">
        <v>44651.685266203705</v>
      </c>
      <c r="C2995" s="196">
        <v>1</v>
      </c>
      <c r="D2995" s="196">
        <v>0.996</v>
      </c>
      <c r="E2995" s="196">
        <v>4.0000000000000001E-3</v>
      </c>
      <c r="F2995" s="197" t="s">
        <v>12842</v>
      </c>
    </row>
    <row r="2996" spans="2:6" x14ac:dyDescent="0.25">
      <c r="B2996" s="283">
        <v>44651.685752314814</v>
      </c>
      <c r="C2996" s="196">
        <v>200</v>
      </c>
      <c r="D2996" s="196">
        <v>199.2</v>
      </c>
      <c r="E2996" s="196">
        <v>0.8</v>
      </c>
      <c r="F2996" s="197" t="s">
        <v>9047</v>
      </c>
    </row>
    <row r="2997" spans="2:6" x14ac:dyDescent="0.25">
      <c r="B2997" s="283">
        <v>44651.686956018515</v>
      </c>
      <c r="C2997" s="196">
        <v>0.1</v>
      </c>
      <c r="D2997" s="196">
        <v>9.9600000000000008E-2</v>
      </c>
      <c r="E2997" s="196">
        <v>4.0000000000000002E-4</v>
      </c>
      <c r="F2997" s="197" t="s">
        <v>10724</v>
      </c>
    </row>
    <row r="2998" spans="2:6" x14ac:dyDescent="0.25">
      <c r="B2998" s="283">
        <v>44651.689097222225</v>
      </c>
      <c r="C2998" s="196">
        <v>100</v>
      </c>
      <c r="D2998" s="196">
        <v>99.6</v>
      </c>
      <c r="E2998" s="196">
        <v>0.4</v>
      </c>
      <c r="F2998" s="197" t="s">
        <v>9144</v>
      </c>
    </row>
    <row r="2999" spans="2:6" x14ac:dyDescent="0.25">
      <c r="B2999" s="283">
        <v>44651.690127314818</v>
      </c>
      <c r="C2999" s="196">
        <v>0.1</v>
      </c>
      <c r="D2999" s="196">
        <v>9.9600000000000008E-2</v>
      </c>
      <c r="E2999" s="196">
        <v>4.0000000000000002E-4</v>
      </c>
      <c r="F2999" s="197" t="s">
        <v>10724</v>
      </c>
    </row>
    <row r="3000" spans="2:6" x14ac:dyDescent="0.25">
      <c r="B3000" s="283">
        <v>44651.69122685185</v>
      </c>
      <c r="C3000" s="196">
        <v>12</v>
      </c>
      <c r="D3000" s="196">
        <v>11.952</v>
      </c>
      <c r="E3000" s="196">
        <v>4.8000000000000001E-2</v>
      </c>
      <c r="F3000" s="197" t="s">
        <v>13104</v>
      </c>
    </row>
    <row r="3001" spans="2:6" x14ac:dyDescent="0.25">
      <c r="B3001" s="283">
        <v>44651.691666666666</v>
      </c>
      <c r="C3001" s="196">
        <v>0.1</v>
      </c>
      <c r="D3001" s="196">
        <v>9.9600000000000008E-2</v>
      </c>
      <c r="E3001" s="196">
        <v>4.0000000000000002E-4</v>
      </c>
      <c r="F3001" s="197" t="s">
        <v>2706</v>
      </c>
    </row>
    <row r="3002" spans="2:6" x14ac:dyDescent="0.25">
      <c r="B3002" s="283">
        <v>44651.693483796298</v>
      </c>
      <c r="C3002" s="196">
        <v>0.1</v>
      </c>
      <c r="D3002" s="196">
        <v>9.9600000000000008E-2</v>
      </c>
      <c r="E3002" s="196">
        <v>4.0000000000000002E-4</v>
      </c>
      <c r="F3002" s="197" t="s">
        <v>4577</v>
      </c>
    </row>
    <row r="3003" spans="2:6" x14ac:dyDescent="0.25">
      <c r="B3003" s="283">
        <v>44651.693912037037</v>
      </c>
      <c r="C3003" s="196">
        <v>0.1</v>
      </c>
      <c r="D3003" s="196">
        <v>9.9600000000000008E-2</v>
      </c>
      <c r="E3003" s="196">
        <v>4.0000000000000002E-4</v>
      </c>
      <c r="F3003" s="197" t="s">
        <v>10724</v>
      </c>
    </row>
    <row r="3004" spans="2:6" x14ac:dyDescent="0.25">
      <c r="B3004" s="283">
        <v>44651.700208333335</v>
      </c>
      <c r="C3004" s="196">
        <v>0.1</v>
      </c>
      <c r="D3004" s="196">
        <v>9.9600000000000008E-2</v>
      </c>
      <c r="E3004" s="196">
        <v>4.0000000000000002E-4</v>
      </c>
      <c r="F3004" s="197" t="s">
        <v>10724</v>
      </c>
    </row>
    <row r="3005" spans="2:6" x14ac:dyDescent="0.25">
      <c r="B3005" s="283">
        <v>44651.702013888891</v>
      </c>
      <c r="C3005" s="196">
        <v>0.1</v>
      </c>
      <c r="D3005" s="196">
        <v>9.9600000000000008E-2</v>
      </c>
      <c r="E3005" s="196">
        <v>4.0000000000000002E-4</v>
      </c>
      <c r="F3005" s="197" t="s">
        <v>10724</v>
      </c>
    </row>
    <row r="3006" spans="2:6" x14ac:dyDescent="0.25">
      <c r="B3006" s="283">
        <v>44651.702905092592</v>
      </c>
      <c r="C3006" s="196">
        <v>0.1</v>
      </c>
      <c r="D3006" s="196">
        <v>9.9600000000000008E-2</v>
      </c>
      <c r="E3006" s="196">
        <v>4.0000000000000002E-4</v>
      </c>
      <c r="F3006" s="197" t="s">
        <v>10724</v>
      </c>
    </row>
    <row r="3007" spans="2:6" x14ac:dyDescent="0.25">
      <c r="B3007" s="283">
        <v>44651.70884259259</v>
      </c>
      <c r="C3007" s="196">
        <v>10</v>
      </c>
      <c r="D3007" s="196">
        <v>9.9600000000000009</v>
      </c>
      <c r="E3007" s="196">
        <v>4.0000000000000008E-2</v>
      </c>
      <c r="F3007" s="197" t="s">
        <v>13105</v>
      </c>
    </row>
    <row r="3008" spans="2:6" x14ac:dyDescent="0.25">
      <c r="B3008" s="283">
        <v>44651.713148148148</v>
      </c>
      <c r="C3008" s="196">
        <v>12</v>
      </c>
      <c r="D3008" s="196">
        <v>11.952</v>
      </c>
      <c r="E3008" s="196">
        <v>4.8000000000000001E-2</v>
      </c>
      <c r="F3008" s="197" t="s">
        <v>13105</v>
      </c>
    </row>
    <row r="3009" spans="2:6" x14ac:dyDescent="0.25">
      <c r="B3009" s="283">
        <v>44651.714155092595</v>
      </c>
      <c r="C3009" s="196">
        <v>13</v>
      </c>
      <c r="D3009" s="196">
        <v>12.948</v>
      </c>
      <c r="E3009" s="196">
        <v>5.2000000000000005E-2</v>
      </c>
      <c r="F3009" s="197" t="s">
        <v>13105</v>
      </c>
    </row>
    <row r="3010" spans="2:6" x14ac:dyDescent="0.25">
      <c r="B3010" s="283">
        <v>44651.71502314815</v>
      </c>
      <c r="C3010" s="196">
        <v>1000</v>
      </c>
      <c r="D3010" s="196">
        <v>996</v>
      </c>
      <c r="E3010" s="196">
        <v>4</v>
      </c>
      <c r="F3010" s="197" t="s">
        <v>3579</v>
      </c>
    </row>
    <row r="3011" spans="2:6" x14ac:dyDescent="0.25">
      <c r="B3011" s="283">
        <v>44651.715219907404</v>
      </c>
      <c r="C3011" s="196">
        <v>14</v>
      </c>
      <c r="D3011" s="196">
        <v>13.944000000000001</v>
      </c>
      <c r="E3011" s="196">
        <v>5.6000000000000008E-2</v>
      </c>
      <c r="F3011" s="197" t="s">
        <v>13105</v>
      </c>
    </row>
    <row r="3012" spans="2:6" x14ac:dyDescent="0.25">
      <c r="B3012" s="283">
        <v>44651.715532407405</v>
      </c>
      <c r="C3012" s="196">
        <v>10</v>
      </c>
      <c r="D3012" s="196">
        <v>9.9600000000000009</v>
      </c>
      <c r="E3012" s="196">
        <v>4.0000000000000008E-2</v>
      </c>
      <c r="F3012" s="197" t="s">
        <v>622</v>
      </c>
    </row>
    <row r="3013" spans="2:6" x14ac:dyDescent="0.25">
      <c r="B3013" s="283">
        <v>44651.71603009259</v>
      </c>
      <c r="C3013" s="196">
        <v>0.1</v>
      </c>
      <c r="D3013" s="196">
        <v>9.9600000000000008E-2</v>
      </c>
      <c r="E3013" s="196">
        <v>4.0000000000000002E-4</v>
      </c>
      <c r="F3013" s="197" t="s">
        <v>10724</v>
      </c>
    </row>
    <row r="3014" spans="2:6" x14ac:dyDescent="0.25">
      <c r="B3014" s="283">
        <v>44651.717187499999</v>
      </c>
      <c r="C3014" s="196">
        <v>15</v>
      </c>
      <c r="D3014" s="196">
        <v>14.94</v>
      </c>
      <c r="E3014" s="196">
        <v>0.06</v>
      </c>
      <c r="F3014" s="197" t="s">
        <v>13105</v>
      </c>
    </row>
    <row r="3015" spans="2:6" x14ac:dyDescent="0.25">
      <c r="B3015" s="283">
        <v>44651.720185185186</v>
      </c>
      <c r="C3015" s="196">
        <v>200</v>
      </c>
      <c r="D3015" s="196">
        <v>199.2</v>
      </c>
      <c r="E3015" s="196">
        <v>0.8</v>
      </c>
      <c r="F3015" s="197" t="s">
        <v>469</v>
      </c>
    </row>
    <row r="3016" spans="2:6" x14ac:dyDescent="0.25">
      <c r="B3016" s="283">
        <v>44651.720335648148</v>
      </c>
      <c r="C3016" s="196">
        <v>50.69</v>
      </c>
      <c r="D3016" s="196">
        <v>50.48724</v>
      </c>
      <c r="E3016" s="196">
        <v>0.20276000000000002</v>
      </c>
      <c r="F3016" s="197" t="s">
        <v>469</v>
      </c>
    </row>
    <row r="3017" spans="2:6" x14ac:dyDescent="0.25">
      <c r="B3017" s="283">
        <v>44651.720648148148</v>
      </c>
      <c r="C3017" s="196">
        <v>300</v>
      </c>
      <c r="D3017" s="196">
        <v>298.8</v>
      </c>
      <c r="E3017" s="196">
        <v>1.2000000000000002</v>
      </c>
      <c r="F3017" s="197" t="s">
        <v>1612</v>
      </c>
    </row>
    <row r="3018" spans="2:6" x14ac:dyDescent="0.25">
      <c r="B3018" s="283">
        <v>44651.724386574075</v>
      </c>
      <c r="C3018" s="196">
        <v>100</v>
      </c>
      <c r="D3018" s="196">
        <v>99.6</v>
      </c>
      <c r="E3018" s="196">
        <v>0.4</v>
      </c>
      <c r="F3018" s="197" t="s">
        <v>11011</v>
      </c>
    </row>
    <row r="3019" spans="2:6" x14ac:dyDescent="0.25">
      <c r="B3019" s="283">
        <v>44651.73710648148</v>
      </c>
      <c r="C3019" s="196">
        <v>10</v>
      </c>
      <c r="D3019" s="196">
        <v>9.9600000000000009</v>
      </c>
      <c r="E3019" s="196">
        <v>4.0000000000000008E-2</v>
      </c>
      <c r="F3019" s="197" t="s">
        <v>1327</v>
      </c>
    </row>
    <row r="3020" spans="2:6" x14ac:dyDescent="0.25">
      <c r="B3020" s="283">
        <v>44651.743981481479</v>
      </c>
      <c r="C3020" s="196">
        <v>7</v>
      </c>
      <c r="D3020" s="196">
        <v>6.9720000000000004</v>
      </c>
      <c r="E3020" s="196">
        <v>2.8000000000000004E-2</v>
      </c>
      <c r="F3020" s="197" t="s">
        <v>3336</v>
      </c>
    </row>
    <row r="3021" spans="2:6" x14ac:dyDescent="0.25">
      <c r="B3021" s="283">
        <v>44651.745300925926</v>
      </c>
      <c r="C3021" s="196">
        <v>10</v>
      </c>
      <c r="D3021" s="196">
        <v>9.9600000000000009</v>
      </c>
      <c r="E3021" s="196">
        <v>4.0000000000000008E-2</v>
      </c>
      <c r="F3021" s="197" t="s">
        <v>1760</v>
      </c>
    </row>
    <row r="3022" spans="2:6" x14ac:dyDescent="0.25">
      <c r="B3022" s="283">
        <v>44651.74795138889</v>
      </c>
      <c r="C3022" s="196">
        <v>100</v>
      </c>
      <c r="D3022" s="196">
        <v>99.6</v>
      </c>
      <c r="E3022" s="196">
        <v>0.4</v>
      </c>
      <c r="F3022" s="197" t="s">
        <v>9144</v>
      </c>
    </row>
    <row r="3023" spans="2:6" x14ac:dyDescent="0.25">
      <c r="B3023" s="283">
        <v>44651.759421296294</v>
      </c>
      <c r="C3023" s="196">
        <v>10</v>
      </c>
      <c r="D3023" s="196">
        <v>9.9600000000000009</v>
      </c>
      <c r="E3023" s="196">
        <v>4.0000000000000008E-2</v>
      </c>
      <c r="F3023" s="197" t="s">
        <v>3336</v>
      </c>
    </row>
    <row r="3024" spans="2:6" x14ac:dyDescent="0.25">
      <c r="B3024" s="283">
        <v>44651.787766203706</v>
      </c>
      <c r="C3024" s="196">
        <v>300</v>
      </c>
      <c r="D3024" s="196">
        <v>298.8</v>
      </c>
      <c r="E3024" s="196">
        <v>1.2000000000000002</v>
      </c>
      <c r="F3024" s="197" t="s">
        <v>5255</v>
      </c>
    </row>
    <row r="3025" spans="2:6" x14ac:dyDescent="0.25">
      <c r="B3025" s="283">
        <v>44651.790127314816</v>
      </c>
      <c r="C3025" s="196">
        <v>10</v>
      </c>
      <c r="D3025" s="196">
        <v>9.9600000000000009</v>
      </c>
      <c r="E3025" s="196">
        <v>4.0000000000000008E-2</v>
      </c>
      <c r="F3025" s="197" t="s">
        <v>1140</v>
      </c>
    </row>
    <row r="3026" spans="2:6" x14ac:dyDescent="0.25">
      <c r="B3026" s="283">
        <v>44651.792303240742</v>
      </c>
      <c r="C3026" s="196">
        <v>500</v>
      </c>
      <c r="D3026" s="196">
        <v>498</v>
      </c>
      <c r="E3026" s="196">
        <v>2</v>
      </c>
      <c r="F3026" s="197" t="s">
        <v>11558</v>
      </c>
    </row>
    <row r="3027" spans="2:6" x14ac:dyDescent="0.25">
      <c r="B3027" s="283">
        <v>44651.800567129627</v>
      </c>
      <c r="C3027" s="196">
        <v>300</v>
      </c>
      <c r="D3027" s="196">
        <v>298.8</v>
      </c>
      <c r="E3027" s="196">
        <v>1.2000000000000002</v>
      </c>
      <c r="F3027" s="197" t="s">
        <v>11265</v>
      </c>
    </row>
    <row r="3028" spans="2:6" x14ac:dyDescent="0.25">
      <c r="B3028" s="283">
        <v>44651.805277777778</v>
      </c>
      <c r="C3028" s="196">
        <v>10</v>
      </c>
      <c r="D3028" s="196">
        <v>9.9600000000000009</v>
      </c>
      <c r="E3028" s="196">
        <v>4.0000000000000008E-2</v>
      </c>
      <c r="F3028" s="197" t="s">
        <v>155</v>
      </c>
    </row>
    <row r="3029" spans="2:6" x14ac:dyDescent="0.25">
      <c r="B3029" s="283">
        <v>44651.831111111111</v>
      </c>
      <c r="C3029" s="196">
        <v>1000</v>
      </c>
      <c r="D3029" s="196">
        <v>996</v>
      </c>
      <c r="E3029" s="196">
        <v>4</v>
      </c>
      <c r="F3029" s="197" t="s">
        <v>1015</v>
      </c>
    </row>
    <row r="3030" spans="2:6" x14ac:dyDescent="0.25">
      <c r="B3030" s="283">
        <v>44651.832141203704</v>
      </c>
      <c r="C3030" s="196">
        <v>1000</v>
      </c>
      <c r="D3030" s="196">
        <v>996</v>
      </c>
      <c r="E3030" s="196">
        <v>4</v>
      </c>
      <c r="F3030" s="197" t="s">
        <v>4529</v>
      </c>
    </row>
    <row r="3031" spans="2:6" x14ac:dyDescent="0.25">
      <c r="B3031" s="283">
        <v>44651.838923611111</v>
      </c>
      <c r="C3031" s="196">
        <v>300</v>
      </c>
      <c r="D3031" s="196">
        <v>298.8</v>
      </c>
      <c r="E3031" s="196">
        <v>1.2000000000000002</v>
      </c>
      <c r="F3031" s="197" t="s">
        <v>12771</v>
      </c>
    </row>
    <row r="3032" spans="2:6" x14ac:dyDescent="0.25">
      <c r="B3032" s="283">
        <v>44651.841597222221</v>
      </c>
      <c r="C3032" s="196">
        <v>10</v>
      </c>
      <c r="D3032" s="196">
        <v>9.9600000000000009</v>
      </c>
      <c r="E3032" s="196">
        <v>4.0000000000000008E-2</v>
      </c>
      <c r="F3032" s="197" t="s">
        <v>9929</v>
      </c>
    </row>
    <row r="3033" spans="2:6" x14ac:dyDescent="0.25">
      <c r="B3033" s="283">
        <v>44651.844328703701</v>
      </c>
      <c r="C3033" s="196">
        <v>300</v>
      </c>
      <c r="D3033" s="196">
        <v>298.8</v>
      </c>
      <c r="E3033" s="196">
        <v>1.2000000000000002</v>
      </c>
      <c r="F3033" s="197" t="s">
        <v>4231</v>
      </c>
    </row>
    <row r="3034" spans="2:6" x14ac:dyDescent="0.25">
      <c r="B3034" s="283">
        <v>44651.844560185185</v>
      </c>
      <c r="C3034" s="196">
        <v>500</v>
      </c>
      <c r="D3034" s="196">
        <v>498</v>
      </c>
      <c r="E3034" s="196">
        <v>2</v>
      </c>
      <c r="F3034" s="197" t="s">
        <v>10236</v>
      </c>
    </row>
    <row r="3035" spans="2:6" x14ac:dyDescent="0.25">
      <c r="B3035" s="283">
        <v>44651.848449074074</v>
      </c>
      <c r="C3035" s="196">
        <v>100</v>
      </c>
      <c r="D3035" s="196">
        <v>99.6</v>
      </c>
      <c r="E3035" s="196">
        <v>0.4</v>
      </c>
      <c r="F3035" s="197" t="s">
        <v>13106</v>
      </c>
    </row>
    <row r="3036" spans="2:6" x14ac:dyDescent="0.25">
      <c r="B3036" s="283">
        <v>44651.849328703705</v>
      </c>
      <c r="C3036" s="196">
        <v>11</v>
      </c>
      <c r="D3036" s="196">
        <v>10.956</v>
      </c>
      <c r="E3036" s="196">
        <v>4.4000000000000004E-2</v>
      </c>
      <c r="F3036" s="197" t="s">
        <v>9929</v>
      </c>
    </row>
    <row r="3037" spans="2:6" x14ac:dyDescent="0.25">
      <c r="B3037" s="283">
        <v>44651.85224537037</v>
      </c>
      <c r="C3037" s="196">
        <v>500</v>
      </c>
      <c r="D3037" s="196">
        <v>498</v>
      </c>
      <c r="E3037" s="196">
        <v>2</v>
      </c>
      <c r="F3037" s="197" t="s">
        <v>1404</v>
      </c>
    </row>
    <row r="3038" spans="2:6" x14ac:dyDescent="0.25">
      <c r="B3038" s="283">
        <v>44651.856412037036</v>
      </c>
      <c r="C3038" s="196">
        <v>1500</v>
      </c>
      <c r="D3038" s="196">
        <v>1494</v>
      </c>
      <c r="E3038" s="196">
        <v>6</v>
      </c>
      <c r="F3038" s="197" t="s">
        <v>716</v>
      </c>
    </row>
    <row r="3039" spans="2:6" x14ac:dyDescent="0.25">
      <c r="B3039" s="283">
        <v>44651.859849537039</v>
      </c>
      <c r="C3039" s="196">
        <v>1000</v>
      </c>
      <c r="D3039" s="196">
        <v>996</v>
      </c>
      <c r="E3039" s="196">
        <v>4</v>
      </c>
      <c r="F3039" s="197" t="s">
        <v>4550</v>
      </c>
    </row>
    <row r="3040" spans="2:6" x14ac:dyDescent="0.25">
      <c r="B3040" s="283">
        <v>44651.86005787037</v>
      </c>
      <c r="C3040" s="196">
        <v>500</v>
      </c>
      <c r="D3040" s="196">
        <v>498</v>
      </c>
      <c r="E3040" s="196">
        <v>2</v>
      </c>
      <c r="F3040" s="197" t="s">
        <v>5397</v>
      </c>
    </row>
    <row r="3041" spans="2:6" x14ac:dyDescent="0.25">
      <c r="B3041" s="283">
        <v>44651.860335648147</v>
      </c>
      <c r="C3041" s="196">
        <v>3000</v>
      </c>
      <c r="D3041" s="196">
        <v>2988</v>
      </c>
      <c r="E3041" s="196">
        <v>12</v>
      </c>
      <c r="F3041" s="197" t="s">
        <v>11544</v>
      </c>
    </row>
    <row r="3042" spans="2:6" x14ac:dyDescent="0.25">
      <c r="B3042" s="283">
        <v>44651.861018518517</v>
      </c>
      <c r="C3042" s="196">
        <v>1000</v>
      </c>
      <c r="D3042" s="196">
        <v>996</v>
      </c>
      <c r="E3042" s="196">
        <v>4</v>
      </c>
      <c r="F3042" s="197" t="s">
        <v>12987</v>
      </c>
    </row>
    <row r="3043" spans="2:6" x14ac:dyDescent="0.25">
      <c r="B3043" s="283">
        <v>44651.862893518519</v>
      </c>
      <c r="C3043" s="196">
        <v>10000</v>
      </c>
      <c r="D3043" s="196">
        <v>9960</v>
      </c>
      <c r="E3043" s="196">
        <v>40</v>
      </c>
      <c r="F3043" s="197" t="s">
        <v>342</v>
      </c>
    </row>
    <row r="3044" spans="2:6" x14ac:dyDescent="0.25">
      <c r="B3044" s="283">
        <v>44651.863645833335</v>
      </c>
      <c r="C3044" s="196">
        <v>500</v>
      </c>
      <c r="D3044" s="196">
        <v>498</v>
      </c>
      <c r="E3044" s="196">
        <v>2</v>
      </c>
      <c r="F3044" s="197" t="s">
        <v>2849</v>
      </c>
    </row>
    <row r="3045" spans="2:6" x14ac:dyDescent="0.25">
      <c r="B3045" s="283">
        <v>44651.863923611112</v>
      </c>
      <c r="C3045" s="196">
        <v>1000</v>
      </c>
      <c r="D3045" s="196">
        <v>996</v>
      </c>
      <c r="E3045" s="196">
        <v>4</v>
      </c>
      <c r="F3045" s="197" t="s">
        <v>13107</v>
      </c>
    </row>
    <row r="3046" spans="2:6" x14ac:dyDescent="0.25">
      <c r="B3046" s="283">
        <v>44651.86996527778</v>
      </c>
      <c r="C3046" s="196">
        <v>2000</v>
      </c>
      <c r="D3046" s="196">
        <v>1992</v>
      </c>
      <c r="E3046" s="196">
        <v>8</v>
      </c>
      <c r="F3046" s="197" t="s">
        <v>4465</v>
      </c>
    </row>
    <row r="3047" spans="2:6" x14ac:dyDescent="0.25">
      <c r="B3047" s="283">
        <v>44651.875763888886</v>
      </c>
      <c r="C3047" s="196">
        <v>600</v>
      </c>
      <c r="D3047" s="196">
        <v>597.6</v>
      </c>
      <c r="E3047" s="196">
        <v>2.4000000000000004</v>
      </c>
      <c r="F3047" s="197" t="s">
        <v>3024</v>
      </c>
    </row>
    <row r="3048" spans="2:6" x14ac:dyDescent="0.25">
      <c r="B3048" s="283">
        <v>44651.876805555556</v>
      </c>
      <c r="C3048" s="196">
        <v>100</v>
      </c>
      <c r="D3048" s="196">
        <v>99.6</v>
      </c>
      <c r="E3048" s="196">
        <v>0.4</v>
      </c>
      <c r="F3048" s="197" t="s">
        <v>12771</v>
      </c>
    </row>
    <row r="3049" spans="2:6" x14ac:dyDescent="0.25">
      <c r="B3049" s="283">
        <v>44651.879733796297</v>
      </c>
      <c r="C3049" s="196">
        <v>0.1</v>
      </c>
      <c r="D3049" s="196">
        <v>9.9600000000000008E-2</v>
      </c>
      <c r="E3049" s="196">
        <v>4.0000000000000002E-4</v>
      </c>
      <c r="F3049" s="197" t="s">
        <v>2726</v>
      </c>
    </row>
    <row r="3050" spans="2:6" x14ac:dyDescent="0.25">
      <c r="B3050" s="283">
        <v>44651.880335648151</v>
      </c>
      <c r="C3050" s="196">
        <v>150</v>
      </c>
      <c r="D3050" s="196">
        <v>149.4</v>
      </c>
      <c r="E3050" s="196">
        <v>0.60000000000000009</v>
      </c>
      <c r="F3050" s="197" t="s">
        <v>9226</v>
      </c>
    </row>
    <row r="3051" spans="2:6" x14ac:dyDescent="0.25">
      <c r="B3051" s="283">
        <v>44651.880856481483</v>
      </c>
      <c r="C3051" s="196">
        <v>1000</v>
      </c>
      <c r="D3051" s="196">
        <v>996</v>
      </c>
      <c r="E3051" s="196">
        <v>4</v>
      </c>
      <c r="F3051" s="197" t="s">
        <v>448</v>
      </c>
    </row>
    <row r="3052" spans="2:6" x14ac:dyDescent="0.25">
      <c r="B3052" s="283">
        <v>44651.881574074076</v>
      </c>
      <c r="C3052" s="196">
        <v>216</v>
      </c>
      <c r="D3052" s="196">
        <v>215.136</v>
      </c>
      <c r="E3052" s="196">
        <v>0.8640000000000001</v>
      </c>
      <c r="F3052" s="197" t="s">
        <v>13108</v>
      </c>
    </row>
    <row r="3053" spans="2:6" x14ac:dyDescent="0.25">
      <c r="B3053" s="283">
        <v>44651.885138888887</v>
      </c>
      <c r="C3053" s="196">
        <v>5000</v>
      </c>
      <c r="D3053" s="196">
        <v>4980</v>
      </c>
      <c r="E3053" s="196">
        <v>20</v>
      </c>
      <c r="F3053" s="197" t="s">
        <v>1418</v>
      </c>
    </row>
    <row r="3054" spans="2:6" x14ac:dyDescent="0.25">
      <c r="B3054" s="283">
        <v>44651.885810185187</v>
      </c>
      <c r="C3054" s="196">
        <v>1000</v>
      </c>
      <c r="D3054" s="196">
        <v>996</v>
      </c>
      <c r="E3054" s="196">
        <v>4</v>
      </c>
      <c r="F3054" s="197" t="s">
        <v>5287</v>
      </c>
    </row>
    <row r="3055" spans="2:6" x14ac:dyDescent="0.25">
      <c r="B3055" s="283">
        <v>44651.886504629627</v>
      </c>
      <c r="C3055" s="196">
        <v>500</v>
      </c>
      <c r="D3055" s="196">
        <v>498</v>
      </c>
      <c r="E3055" s="196">
        <v>2</v>
      </c>
      <c r="F3055" s="197" t="s">
        <v>447</v>
      </c>
    </row>
    <row r="3056" spans="2:6" x14ac:dyDescent="0.25">
      <c r="B3056" s="283">
        <v>44651.886666666665</v>
      </c>
      <c r="C3056" s="196">
        <v>500</v>
      </c>
      <c r="D3056" s="196">
        <v>498</v>
      </c>
      <c r="E3056" s="196">
        <v>2</v>
      </c>
      <c r="F3056" s="197" t="s">
        <v>10692</v>
      </c>
    </row>
    <row r="3057" spans="2:6" x14ac:dyDescent="0.25">
      <c r="B3057" s="283">
        <v>44651.887685185182</v>
      </c>
      <c r="C3057" s="196">
        <v>250</v>
      </c>
      <c r="D3057" s="196">
        <v>249</v>
      </c>
      <c r="E3057" s="196">
        <v>1</v>
      </c>
      <c r="F3057" s="197" t="s">
        <v>10770</v>
      </c>
    </row>
    <row r="3058" spans="2:6" x14ac:dyDescent="0.25">
      <c r="B3058" s="283">
        <v>44651.889710648145</v>
      </c>
      <c r="C3058" s="196">
        <v>0.1</v>
      </c>
      <c r="D3058" s="196">
        <v>9.9600000000000008E-2</v>
      </c>
      <c r="E3058" s="196">
        <v>4.0000000000000002E-4</v>
      </c>
      <c r="F3058" s="197" t="s">
        <v>2726</v>
      </c>
    </row>
    <row r="3059" spans="2:6" x14ac:dyDescent="0.25">
      <c r="B3059" s="283">
        <v>44651.890104166669</v>
      </c>
      <c r="C3059" s="196">
        <v>0.1</v>
      </c>
      <c r="D3059" s="196">
        <v>9.9600000000000008E-2</v>
      </c>
      <c r="E3059" s="196">
        <v>4.0000000000000002E-4</v>
      </c>
      <c r="F3059" s="197" t="s">
        <v>2726</v>
      </c>
    </row>
    <row r="3060" spans="2:6" x14ac:dyDescent="0.25">
      <c r="B3060" s="283">
        <v>44651.89135416667</v>
      </c>
      <c r="C3060" s="196">
        <v>500</v>
      </c>
      <c r="D3060" s="196">
        <v>498</v>
      </c>
      <c r="E3060" s="196">
        <v>2</v>
      </c>
      <c r="F3060" s="197" t="s">
        <v>4182</v>
      </c>
    </row>
    <row r="3061" spans="2:6" x14ac:dyDescent="0.25">
      <c r="B3061" s="283">
        <v>44651.891481481478</v>
      </c>
      <c r="C3061" s="196">
        <v>1000</v>
      </c>
      <c r="D3061" s="196">
        <v>996</v>
      </c>
      <c r="E3061" s="196">
        <v>4</v>
      </c>
      <c r="F3061" s="197" t="s">
        <v>832</v>
      </c>
    </row>
    <row r="3062" spans="2:6" x14ac:dyDescent="0.25">
      <c r="B3062" s="283">
        <v>44651.891574074078</v>
      </c>
      <c r="C3062" s="196">
        <v>400</v>
      </c>
      <c r="D3062" s="196">
        <v>398.4</v>
      </c>
      <c r="E3062" s="196">
        <v>1.6</v>
      </c>
      <c r="F3062" s="197" t="s">
        <v>10892</v>
      </c>
    </row>
    <row r="3063" spans="2:6" x14ac:dyDescent="0.25">
      <c r="B3063" s="283">
        <v>44651.892476851855</v>
      </c>
      <c r="C3063" s="196">
        <v>300</v>
      </c>
      <c r="D3063" s="196">
        <v>298.8</v>
      </c>
      <c r="E3063" s="196">
        <v>1.2000000000000002</v>
      </c>
      <c r="F3063" s="197" t="s">
        <v>5272</v>
      </c>
    </row>
    <row r="3064" spans="2:6" x14ac:dyDescent="0.25">
      <c r="B3064" s="283">
        <v>44651.905706018515</v>
      </c>
      <c r="C3064" s="196">
        <v>44</v>
      </c>
      <c r="D3064" s="196">
        <v>43.823999999999998</v>
      </c>
      <c r="E3064" s="196">
        <v>0.17600000000000002</v>
      </c>
      <c r="F3064" s="197" t="s">
        <v>9825</v>
      </c>
    </row>
    <row r="3065" spans="2:6" x14ac:dyDescent="0.25">
      <c r="B3065" s="283">
        <v>44651.907453703701</v>
      </c>
      <c r="C3065" s="196">
        <v>500</v>
      </c>
      <c r="D3065" s="196">
        <v>498</v>
      </c>
      <c r="E3065" s="196">
        <v>2</v>
      </c>
      <c r="F3065" s="197" t="s">
        <v>13109</v>
      </c>
    </row>
    <row r="3066" spans="2:6" x14ac:dyDescent="0.25">
      <c r="B3066" s="283">
        <v>44651.914120370369</v>
      </c>
      <c r="C3066" s="196">
        <v>1000</v>
      </c>
      <c r="D3066" s="196">
        <v>996</v>
      </c>
      <c r="E3066" s="196">
        <v>4</v>
      </c>
      <c r="F3066" s="197" t="s">
        <v>13110</v>
      </c>
    </row>
    <row r="3067" spans="2:6" x14ac:dyDescent="0.25">
      <c r="B3067" s="283">
        <v>44651.918796296297</v>
      </c>
      <c r="C3067" s="196">
        <v>828</v>
      </c>
      <c r="D3067" s="196">
        <v>824.68799999999999</v>
      </c>
      <c r="E3067" s="196">
        <v>3.3119999999999998</v>
      </c>
      <c r="F3067" s="197" t="s">
        <v>754</v>
      </c>
    </row>
    <row r="3068" spans="2:6" x14ac:dyDescent="0.25">
      <c r="B3068" s="283">
        <v>44651.923854166664</v>
      </c>
      <c r="C3068" s="196">
        <v>5000</v>
      </c>
      <c r="D3068" s="196">
        <v>4980</v>
      </c>
      <c r="E3068" s="196">
        <v>20</v>
      </c>
      <c r="F3068" s="197" t="s">
        <v>5452</v>
      </c>
    </row>
    <row r="3069" spans="2:6" x14ac:dyDescent="0.25">
      <c r="B3069" s="283">
        <v>44651.930555555555</v>
      </c>
      <c r="C3069" s="196">
        <v>1000</v>
      </c>
      <c r="D3069" s="196">
        <v>996</v>
      </c>
      <c r="E3069" s="196">
        <v>4</v>
      </c>
      <c r="F3069" s="197" t="s">
        <v>4428</v>
      </c>
    </row>
    <row r="3070" spans="2:6" x14ac:dyDescent="0.25">
      <c r="B3070" s="283">
        <v>44651.93167824074</v>
      </c>
      <c r="C3070" s="196">
        <v>182</v>
      </c>
      <c r="D3070" s="196">
        <v>181.27199999999999</v>
      </c>
      <c r="E3070" s="196">
        <v>0.72800000000000009</v>
      </c>
      <c r="F3070" s="197" t="s">
        <v>3303</v>
      </c>
    </row>
    <row r="3071" spans="2:6" x14ac:dyDescent="0.25">
      <c r="B3071" s="283">
        <v>44651.93309027778</v>
      </c>
      <c r="C3071" s="196">
        <v>3000</v>
      </c>
      <c r="D3071" s="196">
        <v>2988</v>
      </c>
      <c r="E3071" s="196">
        <v>12</v>
      </c>
      <c r="F3071" s="197" t="s">
        <v>354</v>
      </c>
    </row>
    <row r="3072" spans="2:6" x14ac:dyDescent="0.25">
      <c r="B3072" s="283">
        <v>44651.933553240742</v>
      </c>
      <c r="C3072" s="196">
        <v>5000</v>
      </c>
      <c r="D3072" s="196">
        <v>4980</v>
      </c>
      <c r="E3072" s="196">
        <v>20</v>
      </c>
      <c r="F3072" s="197" t="s">
        <v>1097</v>
      </c>
    </row>
    <row r="3073" spans="2:6" x14ac:dyDescent="0.25">
      <c r="B3073" s="283">
        <v>44651.93408564815</v>
      </c>
      <c r="C3073" s="196">
        <v>400</v>
      </c>
      <c r="D3073" s="196">
        <v>398.4</v>
      </c>
      <c r="E3073" s="196">
        <v>1.6</v>
      </c>
      <c r="F3073" s="197" t="s">
        <v>5329</v>
      </c>
    </row>
    <row r="3074" spans="2:6" x14ac:dyDescent="0.25">
      <c r="B3074" s="283">
        <v>44651.934733796297</v>
      </c>
      <c r="C3074" s="196">
        <v>300</v>
      </c>
      <c r="D3074" s="196">
        <v>298.8</v>
      </c>
      <c r="E3074" s="196">
        <v>1.2000000000000002</v>
      </c>
      <c r="F3074" s="197" t="s">
        <v>10451</v>
      </c>
    </row>
    <row r="3075" spans="2:6" x14ac:dyDescent="0.25">
      <c r="B3075" s="283">
        <v>44651.935219907406</v>
      </c>
      <c r="C3075" s="196">
        <v>500</v>
      </c>
      <c r="D3075" s="196">
        <v>498</v>
      </c>
      <c r="E3075" s="196">
        <v>2</v>
      </c>
      <c r="F3075" s="197" t="s">
        <v>3793</v>
      </c>
    </row>
    <row r="3076" spans="2:6" x14ac:dyDescent="0.25">
      <c r="B3076" s="283">
        <v>44651.936909722222</v>
      </c>
      <c r="C3076" s="196">
        <v>1000</v>
      </c>
      <c r="D3076" s="196">
        <v>996</v>
      </c>
      <c r="E3076" s="196">
        <v>4</v>
      </c>
      <c r="F3076" s="197" t="s">
        <v>4891</v>
      </c>
    </row>
    <row r="3077" spans="2:6" x14ac:dyDescent="0.25">
      <c r="B3077" s="283">
        <v>44651.937777777777</v>
      </c>
      <c r="C3077" s="196">
        <v>100.01</v>
      </c>
      <c r="D3077" s="196">
        <v>99.609960000000001</v>
      </c>
      <c r="E3077" s="196">
        <v>0.40004000000000001</v>
      </c>
      <c r="F3077" s="197" t="s">
        <v>12939</v>
      </c>
    </row>
    <row r="3078" spans="2:6" x14ac:dyDescent="0.25">
      <c r="B3078" s="283">
        <v>44651.939398148148</v>
      </c>
      <c r="C3078" s="196">
        <v>500</v>
      </c>
      <c r="D3078" s="196">
        <v>498</v>
      </c>
      <c r="E3078" s="196">
        <v>2</v>
      </c>
      <c r="F3078" s="197" t="s">
        <v>8974</v>
      </c>
    </row>
    <row r="3079" spans="2:6" x14ac:dyDescent="0.25">
      <c r="B3079" s="283">
        <v>44651.940810185188</v>
      </c>
      <c r="C3079" s="196">
        <v>1000</v>
      </c>
      <c r="D3079" s="196">
        <v>996</v>
      </c>
      <c r="E3079" s="196">
        <v>4</v>
      </c>
      <c r="F3079" s="197" t="s">
        <v>13111</v>
      </c>
    </row>
    <row r="3080" spans="2:6" x14ac:dyDescent="0.25">
      <c r="B3080" s="283">
        <v>44651.942743055559</v>
      </c>
      <c r="C3080" s="196">
        <v>7</v>
      </c>
      <c r="D3080" s="196">
        <v>6.9720000000000004</v>
      </c>
      <c r="E3080" s="196">
        <v>2.8000000000000004E-2</v>
      </c>
      <c r="F3080" s="197" t="s">
        <v>11124</v>
      </c>
    </row>
    <row r="3081" spans="2:6" x14ac:dyDescent="0.25">
      <c r="B3081" s="283">
        <v>44651.943078703705</v>
      </c>
      <c r="C3081" s="196">
        <v>300</v>
      </c>
      <c r="D3081" s="196">
        <v>298.8</v>
      </c>
      <c r="E3081" s="196">
        <v>1.2000000000000002</v>
      </c>
      <c r="F3081" s="197" t="s">
        <v>13112</v>
      </c>
    </row>
    <row r="3082" spans="2:6" x14ac:dyDescent="0.25">
      <c r="B3082" s="283">
        <v>44651.943564814814</v>
      </c>
      <c r="C3082" s="196">
        <v>1000</v>
      </c>
      <c r="D3082" s="196">
        <v>996</v>
      </c>
      <c r="E3082" s="196">
        <v>4</v>
      </c>
      <c r="F3082" s="197" t="s">
        <v>11627</v>
      </c>
    </row>
    <row r="3083" spans="2:6" x14ac:dyDescent="0.25">
      <c r="B3083" s="283">
        <v>44651.943680555552</v>
      </c>
      <c r="C3083" s="196">
        <v>2000</v>
      </c>
      <c r="D3083" s="196">
        <v>1992</v>
      </c>
      <c r="E3083" s="196">
        <v>8</v>
      </c>
      <c r="F3083" s="197" t="s">
        <v>13113</v>
      </c>
    </row>
    <row r="3084" spans="2:6" x14ac:dyDescent="0.25">
      <c r="B3084" s="283">
        <v>44651.945486111108</v>
      </c>
      <c r="C3084" s="196">
        <v>376.7</v>
      </c>
      <c r="D3084" s="196">
        <v>375.19319999999999</v>
      </c>
      <c r="E3084" s="196">
        <v>1.5068000000000001</v>
      </c>
      <c r="F3084" s="197" t="s">
        <v>3863</v>
      </c>
    </row>
    <row r="3085" spans="2:6" x14ac:dyDescent="0.25">
      <c r="B3085" s="283">
        <v>44651.94604166667</v>
      </c>
      <c r="C3085" s="196">
        <v>100</v>
      </c>
      <c r="D3085" s="196">
        <v>99.6</v>
      </c>
      <c r="E3085" s="196">
        <v>0.4</v>
      </c>
      <c r="F3085" s="197" t="s">
        <v>4371</v>
      </c>
    </row>
    <row r="3086" spans="2:6" x14ac:dyDescent="0.25">
      <c r="B3086" s="283">
        <v>44651.947384259256</v>
      </c>
      <c r="C3086" s="196">
        <v>10</v>
      </c>
      <c r="D3086" s="196">
        <v>9.9600000000000009</v>
      </c>
      <c r="E3086" s="196">
        <v>4.0000000000000008E-2</v>
      </c>
      <c r="F3086" s="197" t="s">
        <v>3998</v>
      </c>
    </row>
    <row r="3087" spans="2:6" x14ac:dyDescent="0.25">
      <c r="B3087" s="283">
        <v>44651.949872685182</v>
      </c>
      <c r="C3087" s="196">
        <v>500</v>
      </c>
      <c r="D3087" s="196">
        <v>498</v>
      </c>
      <c r="E3087" s="196">
        <v>2</v>
      </c>
      <c r="F3087" s="197" t="s">
        <v>3506</v>
      </c>
    </row>
    <row r="3088" spans="2:6" x14ac:dyDescent="0.25">
      <c r="B3088" s="283">
        <v>44651.9530787037</v>
      </c>
      <c r="C3088" s="196">
        <v>500</v>
      </c>
      <c r="D3088" s="196">
        <v>498</v>
      </c>
      <c r="E3088" s="196">
        <v>2</v>
      </c>
      <c r="F3088" s="197" t="s">
        <v>913</v>
      </c>
    </row>
    <row r="3089" spans="2:6" x14ac:dyDescent="0.25">
      <c r="B3089" s="283">
        <v>44651.953912037039</v>
      </c>
      <c r="C3089" s="196">
        <v>100.02</v>
      </c>
      <c r="D3089" s="196">
        <v>99.619919999999993</v>
      </c>
      <c r="E3089" s="196">
        <v>0.40007999999999999</v>
      </c>
      <c r="F3089" s="197" t="s">
        <v>12939</v>
      </c>
    </row>
    <row r="3090" spans="2:6" x14ac:dyDescent="0.25">
      <c r="B3090" s="283">
        <v>44651.955775462964</v>
      </c>
      <c r="C3090" s="196">
        <v>2000</v>
      </c>
      <c r="D3090" s="196">
        <v>1992</v>
      </c>
      <c r="E3090" s="196">
        <v>8</v>
      </c>
      <c r="F3090" s="197" t="s">
        <v>1194</v>
      </c>
    </row>
    <row r="3091" spans="2:6" x14ac:dyDescent="0.25">
      <c r="B3091" s="283">
        <v>44651.95621527778</v>
      </c>
      <c r="C3091" s="196">
        <v>200</v>
      </c>
      <c r="D3091" s="196">
        <v>199.2</v>
      </c>
      <c r="E3091" s="196">
        <v>0.8</v>
      </c>
      <c r="F3091" s="197" t="s">
        <v>4568</v>
      </c>
    </row>
    <row r="3092" spans="2:6" x14ac:dyDescent="0.25">
      <c r="B3092" s="283">
        <v>44651.957199074073</v>
      </c>
      <c r="C3092" s="196">
        <v>1000</v>
      </c>
      <c r="D3092" s="196">
        <v>996</v>
      </c>
      <c r="E3092" s="196">
        <v>4</v>
      </c>
      <c r="F3092" s="197" t="s">
        <v>5041</v>
      </c>
    </row>
    <row r="3093" spans="2:6" x14ac:dyDescent="0.25">
      <c r="B3093" s="283">
        <v>44651.967245370368</v>
      </c>
      <c r="C3093" s="196">
        <v>800</v>
      </c>
      <c r="D3093" s="196">
        <v>796.8</v>
      </c>
      <c r="E3093" s="196">
        <v>3.2</v>
      </c>
      <c r="F3093" s="197" t="s">
        <v>2307</v>
      </c>
    </row>
    <row r="3094" spans="2:6" x14ac:dyDescent="0.25">
      <c r="B3094" s="283">
        <v>44651.967939814815</v>
      </c>
      <c r="C3094" s="196">
        <v>500</v>
      </c>
      <c r="D3094" s="196">
        <v>498</v>
      </c>
      <c r="E3094" s="196">
        <v>2</v>
      </c>
      <c r="F3094" s="197" t="s">
        <v>666</v>
      </c>
    </row>
    <row r="3095" spans="2:6" x14ac:dyDescent="0.25">
      <c r="B3095" s="283">
        <v>44651.993842592594</v>
      </c>
      <c r="C3095" s="196">
        <v>2400</v>
      </c>
      <c r="D3095" s="196">
        <v>2390.4</v>
      </c>
      <c r="E3095" s="196">
        <v>9.6000000000000014</v>
      </c>
      <c r="F3095" s="197" t="s">
        <v>1241</v>
      </c>
    </row>
    <row r="3096" spans="2:6" x14ac:dyDescent="0.25">
      <c r="B3096" s="283">
        <v>44651.994317129633</v>
      </c>
      <c r="C3096" s="196">
        <v>500</v>
      </c>
      <c r="D3096" s="196">
        <v>498</v>
      </c>
      <c r="E3096" s="196">
        <v>2</v>
      </c>
      <c r="F3096" s="197" t="s">
        <v>10840</v>
      </c>
    </row>
    <row r="3097" spans="2:6" x14ac:dyDescent="0.25">
      <c r="B3097" s="283">
        <v>44651.999201388891</v>
      </c>
      <c r="C3097" s="196">
        <v>100</v>
      </c>
      <c r="D3097" s="196">
        <v>99.6</v>
      </c>
      <c r="E3097" s="196">
        <v>0.4</v>
      </c>
      <c r="F3097" s="197" t="s">
        <v>13114</v>
      </c>
    </row>
    <row r="3098" spans="2:6" x14ac:dyDescent="0.25">
      <c r="B3098" s="171" t="s">
        <v>39</v>
      </c>
      <c r="C3098" s="198">
        <f>SUBTOTAL(9,C5:C3097)</f>
        <v>2645830.9500000277</v>
      </c>
      <c r="D3098" s="198">
        <f>SUBTOTAL(9,D5:D3097)</f>
        <v>2635247.6261999835</v>
      </c>
      <c r="E3098" s="198">
        <f>SUBTOTAL(9,E5:E3097)</f>
        <v>10583.323800000147</v>
      </c>
      <c r="F3098" s="199"/>
    </row>
  </sheetData>
  <sheetProtection algorithmName="SHA-512" hashValue="phX1mn50XlN89N5DgLMavVbnK/k6VXy3NheXGyTbw/qJOGLxiI/nAIC6p7HLZe6ZtP1diDQBnAmO15RCS0Ahqg==" saltValue="U20YypygVahvRARBT4/97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097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60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23" t="s">
        <v>8962</v>
      </c>
      <c r="D1" s="323"/>
      <c r="E1" s="323"/>
      <c r="F1" s="323"/>
    </row>
    <row r="2" spans="1:101" x14ac:dyDescent="0.25">
      <c r="A2" s="21"/>
      <c r="B2" s="22" t="s">
        <v>13779</v>
      </c>
      <c r="C2" s="310">
        <f>E7</f>
        <v>4587.2849999999999</v>
      </c>
      <c r="D2" s="24"/>
      <c r="E2" s="24"/>
      <c r="F2" s="4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</row>
    <row r="3" spans="1:101" s="41" customFormat="1" ht="12.75" x14ac:dyDescent="0.2"/>
    <row r="4" spans="1:101" x14ac:dyDescent="0.25">
      <c r="A4" s="42"/>
      <c r="B4" s="324" t="s">
        <v>22</v>
      </c>
      <c r="C4" s="325"/>
      <c r="D4" s="325"/>
      <c r="E4" s="325"/>
      <c r="F4" s="326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</row>
    <row r="5" spans="1:101" ht="15" customHeight="1" x14ac:dyDescent="0.25">
      <c r="A5" s="43"/>
      <c r="B5" s="44" t="s">
        <v>18</v>
      </c>
      <c r="C5" s="44" t="s">
        <v>23</v>
      </c>
      <c r="D5" s="44" t="s">
        <v>24</v>
      </c>
      <c r="E5" s="44" t="s">
        <v>25</v>
      </c>
      <c r="F5" s="44" t="s">
        <v>26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</row>
    <row r="6" spans="1:101" s="45" customFormat="1" ht="27.75" customHeight="1" x14ac:dyDescent="0.25">
      <c r="A6" s="41"/>
      <c r="B6" s="168">
        <v>44622</v>
      </c>
      <c r="C6" s="166">
        <v>50</v>
      </c>
      <c r="D6" s="240">
        <v>91.745699999999999</v>
      </c>
      <c r="E6" s="161">
        <f>C6*D6</f>
        <v>4587.2849999999999</v>
      </c>
      <c r="F6" s="167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</row>
    <row r="7" spans="1:101" x14ac:dyDescent="0.25">
      <c r="B7" s="176" t="s">
        <v>39</v>
      </c>
      <c r="C7" s="265">
        <f>SUM(C6:C6)</f>
        <v>50</v>
      </c>
      <c r="D7" s="162"/>
      <c r="E7" s="163">
        <f>SUM(E6:E6)</f>
        <v>4587.2849999999999</v>
      </c>
      <c r="F7" s="164"/>
    </row>
    <row r="8" spans="1:101" s="47" customFormat="1" x14ac:dyDescent="0.25">
      <c r="A8" s="1"/>
      <c r="B8" s="46"/>
      <c r="C8" s="46"/>
      <c r="D8" s="46"/>
      <c r="E8" s="46"/>
      <c r="F8" s="4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47" customFormat="1" x14ac:dyDescent="0.25">
      <c r="A9" s="1"/>
      <c r="B9" s="46"/>
      <c r="C9" s="46"/>
      <c r="D9" s="46"/>
      <c r="E9" s="46"/>
      <c r="F9" s="4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47" customFormat="1" x14ac:dyDescent="0.25">
      <c r="A10" s="1"/>
      <c r="B10" s="46"/>
      <c r="C10" s="46"/>
      <c r="D10" s="46"/>
      <c r="E10" s="46"/>
      <c r="F10" s="4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47" customFormat="1" x14ac:dyDescent="0.25">
      <c r="A11" s="1"/>
      <c r="B11" s="46"/>
      <c r="C11" s="46"/>
      <c r="D11" s="46"/>
      <c r="E11" s="46"/>
      <c r="F11" s="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47" customFormat="1" x14ac:dyDescent="0.25">
      <c r="A12" s="1"/>
      <c r="B12" s="165"/>
      <c r="C12" s="165"/>
      <c r="D12" s="165"/>
      <c r="E12" s="165"/>
      <c r="F12" s="16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47" customFormat="1" x14ac:dyDescent="0.25">
      <c r="A13" s="1"/>
      <c r="B13" s="165"/>
      <c r="C13" s="165"/>
      <c r="D13" s="165"/>
      <c r="E13" s="165"/>
      <c r="F13" s="16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47" customFormat="1" x14ac:dyDescent="0.25">
      <c r="A14" s="1"/>
      <c r="B14" s="165"/>
      <c r="C14" s="165"/>
      <c r="D14" s="165"/>
      <c r="E14" s="165"/>
      <c r="F14" s="16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47" customFormat="1" x14ac:dyDescent="0.25">
      <c r="A15" s="1"/>
      <c r="B15" s="165"/>
      <c r="C15" s="165"/>
      <c r="D15" s="165"/>
      <c r="E15" s="165"/>
      <c r="F15" s="1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47" customFormat="1" x14ac:dyDescent="0.25">
      <c r="A16" s="1"/>
      <c r="B16" s="165"/>
      <c r="C16" s="165"/>
      <c r="D16" s="165"/>
      <c r="E16" s="165"/>
      <c r="F16" s="1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7" customFormat="1" x14ac:dyDescent="0.25">
      <c r="A17" s="1"/>
      <c r="B17" s="165"/>
      <c r="C17" s="165"/>
      <c r="D17" s="165"/>
      <c r="E17" s="165"/>
      <c r="F17" s="16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47" customFormat="1" x14ac:dyDescent="0.25">
      <c r="A18" s="1"/>
      <c r="B18" s="165"/>
      <c r="C18" s="165"/>
      <c r="D18" s="165"/>
      <c r="E18" s="165"/>
      <c r="F18" s="16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47" customFormat="1" x14ac:dyDescent="0.25">
      <c r="A19" s="1"/>
      <c r="B19" s="165"/>
      <c r="C19" s="165"/>
      <c r="D19" s="165"/>
      <c r="E19" s="165"/>
      <c r="F19" s="16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47" customFormat="1" x14ac:dyDescent="0.25">
      <c r="A20" s="1"/>
      <c r="B20" s="46"/>
      <c r="C20" s="46"/>
      <c r="D20" s="46"/>
      <c r="E20" s="46"/>
      <c r="F20" s="4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7" customFormat="1" x14ac:dyDescent="0.25">
      <c r="A21" s="1"/>
      <c r="B21" s="46"/>
      <c r="C21" s="46"/>
      <c r="D21" s="46"/>
      <c r="E21" s="46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47" customFormat="1" x14ac:dyDescent="0.25">
      <c r="A22" s="1"/>
      <c r="B22" s="46"/>
      <c r="C22" s="46"/>
      <c r="D22" s="46"/>
      <c r="E22" s="46"/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47" customFormat="1" x14ac:dyDescent="0.25">
      <c r="A23" s="1"/>
      <c r="B23" s="46"/>
      <c r="C23" s="46"/>
      <c r="D23" s="46"/>
      <c r="E23" s="46"/>
      <c r="F23" s="4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7" customFormat="1" x14ac:dyDescent="0.25">
      <c r="A24" s="1"/>
      <c r="B24" s="46"/>
      <c r="C24" s="46"/>
      <c r="D24" s="46"/>
      <c r="E24" s="46"/>
      <c r="F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7" customFormat="1" x14ac:dyDescent="0.25">
      <c r="A25" s="1"/>
      <c r="B25" s="46"/>
      <c r="C25" s="46"/>
      <c r="D25" s="46"/>
      <c r="E25" s="46"/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7" customFormat="1" x14ac:dyDescent="0.25">
      <c r="A26" s="1"/>
      <c r="B26" s="46"/>
      <c r="C26" s="46"/>
      <c r="D26" s="46"/>
      <c r="E26" s="46"/>
      <c r="F26" s="4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7" customFormat="1" x14ac:dyDescent="0.25">
      <c r="A27" s="1"/>
      <c r="B27" s="46"/>
      <c r="C27" s="46"/>
      <c r="D27" s="46"/>
      <c r="E27" s="46"/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7" customFormat="1" x14ac:dyDescent="0.25">
      <c r="A28" s="1"/>
      <c r="B28" s="46"/>
      <c r="C28" s="46"/>
      <c r="D28" s="46"/>
      <c r="E28" s="46"/>
      <c r="F28" s="4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7" customFormat="1" x14ac:dyDescent="0.25">
      <c r="A29" s="1"/>
      <c r="B29" s="46"/>
      <c r="C29" s="46"/>
      <c r="D29" s="46"/>
      <c r="E29" s="46"/>
      <c r="F29" s="4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7" customFormat="1" x14ac:dyDescent="0.25">
      <c r="A30" s="1"/>
      <c r="B30" s="46"/>
      <c r="C30" s="46"/>
      <c r="D30" s="46"/>
      <c r="E30" s="46"/>
      <c r="F30" s="4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47" customFormat="1" x14ac:dyDescent="0.25">
      <c r="A31" s="1"/>
      <c r="B31" s="46"/>
      <c r="C31" s="46"/>
      <c r="D31" s="46"/>
      <c r="E31" s="46"/>
      <c r="F31" s="4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47" customFormat="1" x14ac:dyDescent="0.25">
      <c r="A32" s="1"/>
      <c r="B32" s="46"/>
      <c r="C32" s="46"/>
      <c r="D32" s="46"/>
      <c r="E32" s="46"/>
      <c r="F32" s="4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7" customFormat="1" x14ac:dyDescent="0.25">
      <c r="A33" s="1"/>
      <c r="B33" s="46"/>
      <c r="C33" s="46"/>
      <c r="D33" s="46"/>
      <c r="E33" s="46"/>
      <c r="F33" s="4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47" customFormat="1" x14ac:dyDescent="0.25">
      <c r="A34" s="1"/>
      <c r="B34" s="46"/>
      <c r="C34" s="46"/>
      <c r="D34" s="46"/>
      <c r="E34" s="46"/>
      <c r="F34" s="4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47" customFormat="1" x14ac:dyDescent="0.25">
      <c r="A35" s="1"/>
      <c r="B35" s="46"/>
      <c r="C35" s="46"/>
      <c r="D35" s="46"/>
      <c r="E35" s="46"/>
      <c r="F35" s="4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47" customFormat="1" x14ac:dyDescent="0.25">
      <c r="A36" s="1"/>
      <c r="B36" s="46"/>
      <c r="C36" s="46"/>
      <c r="D36" s="46"/>
      <c r="E36" s="46"/>
      <c r="F36" s="4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47" customFormat="1" x14ac:dyDescent="0.25">
      <c r="A37" s="1"/>
      <c r="B37" s="46"/>
      <c r="C37" s="46"/>
      <c r="D37" s="46"/>
      <c r="E37" s="46"/>
      <c r="F37" s="4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47" customFormat="1" x14ac:dyDescent="0.25">
      <c r="A38" s="1"/>
      <c r="B38" s="46"/>
      <c r="C38" s="46"/>
      <c r="D38" s="46"/>
      <c r="E38" s="46"/>
      <c r="F38" s="4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7" customFormat="1" x14ac:dyDescent="0.25">
      <c r="A39" s="1"/>
      <c r="B39" s="46"/>
      <c r="C39" s="46"/>
      <c r="D39" s="46"/>
      <c r="E39" s="46"/>
      <c r="F39" s="4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47" customFormat="1" x14ac:dyDescent="0.25">
      <c r="A40" s="1"/>
      <c r="B40" s="46"/>
      <c r="C40" s="46"/>
      <c r="D40" s="46"/>
      <c r="E40" s="46"/>
      <c r="F40" s="4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47" customFormat="1" x14ac:dyDescent="0.25">
      <c r="A41" s="1"/>
      <c r="B41" s="46"/>
      <c r="C41" s="46"/>
      <c r="D41" s="46"/>
      <c r="E41" s="46"/>
      <c r="F41" s="4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47" customFormat="1" x14ac:dyDescent="0.25">
      <c r="A42" s="1"/>
      <c r="B42" s="46"/>
      <c r="C42" s="46"/>
      <c r="D42" s="46"/>
      <c r="E42" s="46"/>
      <c r="F42" s="4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47" customFormat="1" x14ac:dyDescent="0.25">
      <c r="A43" s="1"/>
      <c r="B43" s="46"/>
      <c r="C43" s="46"/>
      <c r="D43" s="46"/>
      <c r="E43" s="46"/>
      <c r="F43" s="4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47" customFormat="1" x14ac:dyDescent="0.25">
      <c r="A44" s="1"/>
      <c r="B44" s="46"/>
      <c r="C44" s="46"/>
      <c r="D44" s="46"/>
      <c r="E44" s="46"/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47" customFormat="1" x14ac:dyDescent="0.25">
      <c r="A45" s="1"/>
      <c r="B45" s="46"/>
      <c r="C45" s="46"/>
      <c r="D45" s="46"/>
      <c r="E45" s="46"/>
      <c r="F45" s="4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47" customFormat="1" x14ac:dyDescent="0.25">
      <c r="A46" s="1"/>
      <c r="B46" s="46"/>
      <c r="C46" s="46"/>
      <c r="D46" s="46"/>
      <c r="E46" s="46"/>
      <c r="F46" s="4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47" customFormat="1" x14ac:dyDescent="0.25">
      <c r="A47" s="1"/>
      <c r="B47" s="46"/>
      <c r="C47" s="46"/>
      <c r="D47" s="46"/>
      <c r="E47" s="46"/>
      <c r="F47" s="4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47" customFormat="1" x14ac:dyDescent="0.25">
      <c r="A48" s="1"/>
      <c r="B48" s="46"/>
      <c r="C48" s="46"/>
      <c r="D48" s="46"/>
      <c r="E48" s="46"/>
      <c r="F48" s="4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47" customFormat="1" x14ac:dyDescent="0.25">
      <c r="A49" s="1"/>
      <c r="B49" s="46"/>
      <c r="C49" s="46"/>
      <c r="D49" s="46"/>
      <c r="E49" s="46"/>
      <c r="F49" s="4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47" customFormat="1" x14ac:dyDescent="0.25">
      <c r="A50" s="1"/>
      <c r="B50" s="46"/>
      <c r="C50" s="46"/>
      <c r="D50" s="46"/>
      <c r="E50" s="46"/>
      <c r="F50" s="4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47" customFormat="1" x14ac:dyDescent="0.25">
      <c r="A51" s="1"/>
      <c r="B51" s="46"/>
      <c r="C51" s="46"/>
      <c r="D51" s="46"/>
      <c r="E51" s="46"/>
      <c r="F51" s="4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47" customFormat="1" x14ac:dyDescent="0.25">
      <c r="A52" s="1"/>
      <c r="B52" s="46"/>
      <c r="C52" s="46"/>
      <c r="D52" s="46"/>
      <c r="E52" s="46"/>
      <c r="F52" s="4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47" customFormat="1" x14ac:dyDescent="0.25">
      <c r="A53" s="1"/>
      <c r="B53" s="46"/>
      <c r="C53" s="46"/>
      <c r="D53" s="46"/>
      <c r="E53" s="46"/>
      <c r="F53" s="4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47" customFormat="1" x14ac:dyDescent="0.25">
      <c r="A54" s="1"/>
      <c r="B54" s="46"/>
      <c r="C54" s="46"/>
      <c r="D54" s="46"/>
      <c r="E54" s="46"/>
      <c r="F54" s="4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47" customFormat="1" x14ac:dyDescent="0.25">
      <c r="A55" s="1"/>
      <c r="B55" s="46"/>
      <c r="C55" s="46"/>
      <c r="D55" s="46"/>
      <c r="E55" s="46"/>
      <c r="F55" s="4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47" customFormat="1" x14ac:dyDescent="0.25">
      <c r="A56" s="1"/>
      <c r="B56" s="46"/>
      <c r="C56" s="46"/>
      <c r="D56" s="46"/>
      <c r="E56" s="46"/>
      <c r="F56" s="4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47" customFormat="1" x14ac:dyDescent="0.25">
      <c r="A57" s="1"/>
      <c r="B57" s="46"/>
      <c r="C57" s="46"/>
      <c r="D57" s="46"/>
      <c r="E57" s="46"/>
      <c r="F57" s="4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47" customFormat="1" x14ac:dyDescent="0.25">
      <c r="A58" s="1"/>
      <c r="B58" s="46"/>
      <c r="C58" s="46"/>
      <c r="D58" s="46"/>
      <c r="E58" s="46"/>
      <c r="F58" s="4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47" customFormat="1" x14ac:dyDescent="0.25">
      <c r="A59" s="1"/>
      <c r="B59" s="46"/>
      <c r="C59" s="46"/>
      <c r="D59" s="46"/>
      <c r="E59" s="46"/>
      <c r="F59" s="4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47" customFormat="1" x14ac:dyDescent="0.25">
      <c r="A60" s="1"/>
      <c r="B60" s="46"/>
      <c r="C60" s="46"/>
      <c r="D60" s="46"/>
      <c r="E60" s="46"/>
      <c r="F60" s="4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47" customFormat="1" x14ac:dyDescent="0.25">
      <c r="A61" s="1"/>
      <c r="B61" s="46"/>
      <c r="C61" s="46"/>
      <c r="D61" s="46"/>
      <c r="E61" s="46"/>
      <c r="F61" s="4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47" customFormat="1" x14ac:dyDescent="0.25">
      <c r="A62" s="1"/>
      <c r="B62" s="46"/>
      <c r="C62" s="46"/>
      <c r="D62" s="46"/>
      <c r="E62" s="46"/>
      <c r="F62" s="4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47" customFormat="1" x14ac:dyDescent="0.25">
      <c r="A63" s="1"/>
      <c r="B63" s="46"/>
      <c r="C63" s="46"/>
      <c r="D63" s="46"/>
      <c r="E63" s="46"/>
      <c r="F63" s="4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47" customFormat="1" x14ac:dyDescent="0.25">
      <c r="A64" s="1"/>
      <c r="B64" s="46"/>
      <c r="C64" s="46"/>
      <c r="D64" s="46"/>
      <c r="E64" s="46"/>
      <c r="F64" s="4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47" customFormat="1" x14ac:dyDescent="0.25">
      <c r="A65" s="1"/>
      <c r="B65" s="46"/>
      <c r="C65" s="46"/>
      <c r="D65" s="46"/>
      <c r="E65" s="46"/>
      <c r="F65" s="4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47" customFormat="1" x14ac:dyDescent="0.25">
      <c r="A66" s="1"/>
      <c r="B66" s="46"/>
      <c r="C66" s="46"/>
      <c r="D66" s="46"/>
      <c r="E66" s="46"/>
      <c r="F66" s="4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47" customFormat="1" x14ac:dyDescent="0.25">
      <c r="A67" s="1"/>
      <c r="B67" s="46"/>
      <c r="C67" s="46"/>
      <c r="D67" s="46"/>
      <c r="E67" s="46"/>
      <c r="F67" s="4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47" customFormat="1" x14ac:dyDescent="0.25">
      <c r="A68" s="1"/>
      <c r="B68" s="46"/>
      <c r="C68" s="46"/>
      <c r="D68" s="46"/>
      <c r="E68" s="46"/>
      <c r="F68" s="4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47" customFormat="1" x14ac:dyDescent="0.25">
      <c r="A69" s="1"/>
      <c r="B69" s="46"/>
      <c r="C69" s="46"/>
      <c r="D69" s="46"/>
      <c r="E69" s="46"/>
      <c r="F69" s="4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47" customFormat="1" x14ac:dyDescent="0.25">
      <c r="A70" s="1"/>
      <c r="B70" s="46"/>
      <c r="C70" s="46"/>
      <c r="D70" s="46"/>
      <c r="E70" s="46"/>
      <c r="F70" s="4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47" customFormat="1" x14ac:dyDescent="0.25">
      <c r="A71" s="1"/>
      <c r="B71" s="46"/>
      <c r="C71" s="46"/>
      <c r="D71" s="46"/>
      <c r="E71" s="46"/>
      <c r="F71" s="4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47" customFormat="1" x14ac:dyDescent="0.25">
      <c r="A72" s="1"/>
      <c r="B72" s="46"/>
      <c r="C72" s="46"/>
      <c r="D72" s="46"/>
      <c r="E72" s="46"/>
      <c r="F72" s="4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47" customFormat="1" x14ac:dyDescent="0.25">
      <c r="A73" s="1"/>
      <c r="B73" s="46"/>
      <c r="C73" s="46"/>
      <c r="D73" s="46"/>
      <c r="E73" s="46"/>
      <c r="F73" s="4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47" customFormat="1" x14ac:dyDescent="0.25">
      <c r="A74" s="1"/>
      <c r="B74" s="46"/>
      <c r="C74" s="46"/>
      <c r="D74" s="46"/>
      <c r="E74" s="46"/>
      <c r="F74" s="4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47" customFormat="1" x14ac:dyDescent="0.25">
      <c r="A75" s="1"/>
      <c r="B75" s="46"/>
      <c r="C75" s="46"/>
      <c r="D75" s="46"/>
      <c r="E75" s="46"/>
      <c r="F75" s="4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47" customFormat="1" x14ac:dyDescent="0.25">
      <c r="A76" s="1"/>
      <c r="B76" s="46"/>
      <c r="C76" s="46"/>
      <c r="D76" s="46"/>
      <c r="E76" s="46"/>
      <c r="F76" s="4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47" customFormat="1" x14ac:dyDescent="0.25">
      <c r="A77" s="1"/>
      <c r="B77" s="46"/>
      <c r="C77" s="46"/>
      <c r="D77" s="46"/>
      <c r="E77" s="46"/>
      <c r="F77" s="4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47" customFormat="1" x14ac:dyDescent="0.25">
      <c r="A78" s="1"/>
      <c r="B78" s="46"/>
      <c r="C78" s="46"/>
      <c r="D78" s="46"/>
      <c r="E78" s="46"/>
      <c r="F78" s="4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47" customFormat="1" x14ac:dyDescent="0.25">
      <c r="A79" s="1"/>
      <c r="B79" s="46"/>
      <c r="C79" s="46"/>
      <c r="D79" s="46"/>
      <c r="E79" s="46"/>
      <c r="F79" s="4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47" customFormat="1" x14ac:dyDescent="0.25">
      <c r="A80" s="1"/>
      <c r="B80" s="46"/>
      <c r="C80" s="46"/>
      <c r="D80" s="46"/>
      <c r="E80" s="46"/>
      <c r="F80" s="4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47" customFormat="1" x14ac:dyDescent="0.25">
      <c r="A81" s="1"/>
      <c r="B81" s="46"/>
      <c r="C81" s="46"/>
      <c r="D81" s="46"/>
      <c r="E81" s="46"/>
      <c r="F81" s="4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47" customFormat="1" x14ac:dyDescent="0.25">
      <c r="A82" s="1"/>
      <c r="B82" s="46"/>
      <c r="C82" s="46"/>
      <c r="D82" s="46"/>
      <c r="E82" s="46"/>
      <c r="F82" s="4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47" customFormat="1" x14ac:dyDescent="0.25">
      <c r="A83" s="1"/>
      <c r="B83" s="46"/>
      <c r="C83" s="46"/>
      <c r="D83" s="46"/>
      <c r="E83" s="46"/>
      <c r="F83" s="4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47" customFormat="1" x14ac:dyDescent="0.25">
      <c r="A84" s="1"/>
      <c r="B84" s="46"/>
      <c r="C84" s="46"/>
      <c r="D84" s="46"/>
      <c r="E84" s="46"/>
      <c r="F84" s="4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47" customFormat="1" x14ac:dyDescent="0.25">
      <c r="A85" s="1"/>
      <c r="B85" s="46"/>
      <c r="C85" s="46"/>
      <c r="D85" s="46"/>
      <c r="E85" s="46"/>
      <c r="F85" s="4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47" customFormat="1" x14ac:dyDescent="0.25">
      <c r="A86" s="1"/>
      <c r="B86" s="46"/>
      <c r="C86" s="46"/>
      <c r="D86" s="46"/>
      <c r="E86" s="46"/>
      <c r="F86" s="4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47" customFormat="1" x14ac:dyDescent="0.25">
      <c r="A87" s="1"/>
      <c r="B87" s="46"/>
      <c r="C87" s="46"/>
      <c r="D87" s="46"/>
      <c r="E87" s="46"/>
      <c r="F87" s="4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47" customFormat="1" x14ac:dyDescent="0.25">
      <c r="A88" s="1"/>
      <c r="B88" s="46"/>
      <c r="C88" s="46"/>
      <c r="D88" s="46"/>
      <c r="E88" s="46"/>
      <c r="F88" s="4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47" customFormat="1" x14ac:dyDescent="0.25">
      <c r="A89" s="1"/>
      <c r="B89" s="46"/>
      <c r="C89" s="46"/>
      <c r="D89" s="46"/>
      <c r="E89" s="46"/>
      <c r="F89" s="4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47" customFormat="1" x14ac:dyDescent="0.25">
      <c r="A90" s="1"/>
      <c r="B90" s="46"/>
      <c r="C90" s="46"/>
      <c r="D90" s="46"/>
      <c r="E90" s="46"/>
      <c r="F90" s="4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47" customFormat="1" x14ac:dyDescent="0.25">
      <c r="A91" s="1"/>
      <c r="B91" s="46"/>
      <c r="C91" s="46"/>
      <c r="D91" s="46"/>
      <c r="E91" s="46"/>
      <c r="F91" s="4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47" customFormat="1" x14ac:dyDescent="0.25">
      <c r="A92" s="1"/>
      <c r="B92" s="46"/>
      <c r="C92" s="46"/>
      <c r="D92" s="46"/>
      <c r="E92" s="46"/>
      <c r="F92" s="4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47" customFormat="1" x14ac:dyDescent="0.25">
      <c r="A93" s="1"/>
      <c r="B93" s="46"/>
      <c r="C93" s="46"/>
      <c r="D93" s="46"/>
      <c r="E93" s="46"/>
      <c r="F93" s="4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47" customFormat="1" x14ac:dyDescent="0.25">
      <c r="A94" s="1"/>
      <c r="B94" s="46"/>
      <c r="C94" s="46"/>
      <c r="D94" s="46"/>
      <c r="E94" s="46"/>
      <c r="F94" s="4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47" customFormat="1" x14ac:dyDescent="0.25">
      <c r="A95" s="1"/>
      <c r="B95" s="46"/>
      <c r="C95" s="46"/>
      <c r="D95" s="46"/>
      <c r="E95" s="46"/>
      <c r="F95" s="4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47" customFormat="1" x14ac:dyDescent="0.25">
      <c r="A96" s="1"/>
      <c r="B96" s="46"/>
      <c r="C96" s="46"/>
      <c r="D96" s="46"/>
      <c r="E96" s="46"/>
      <c r="F96" s="4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47" customFormat="1" x14ac:dyDescent="0.25">
      <c r="A97" s="1"/>
      <c r="B97" s="46"/>
      <c r="C97" s="46"/>
      <c r="D97" s="46"/>
      <c r="E97" s="46"/>
      <c r="F97" s="4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47" customFormat="1" x14ac:dyDescent="0.25">
      <c r="A98" s="1"/>
      <c r="B98" s="46"/>
      <c r="C98" s="46"/>
      <c r="D98" s="46"/>
      <c r="E98" s="46"/>
      <c r="F98" s="4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47" customFormat="1" x14ac:dyDescent="0.25">
      <c r="A99" s="1"/>
      <c r="B99" s="46"/>
      <c r="C99" s="46"/>
      <c r="D99" s="46"/>
      <c r="E99" s="46"/>
      <c r="F99" s="4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47" customFormat="1" x14ac:dyDescent="0.25">
      <c r="A100" s="1"/>
      <c r="B100" s="46"/>
      <c r="C100" s="46"/>
      <c r="D100" s="46"/>
      <c r="E100" s="46"/>
      <c r="F100" s="4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47" customFormat="1" x14ac:dyDescent="0.25">
      <c r="A101" s="1"/>
      <c r="B101" s="46"/>
      <c r="C101" s="46"/>
      <c r="D101" s="46"/>
      <c r="E101" s="46"/>
      <c r="F101" s="4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47" customFormat="1" x14ac:dyDescent="0.25">
      <c r="A102" s="1"/>
      <c r="B102" s="46"/>
      <c r="C102" s="46"/>
      <c r="D102" s="46"/>
      <c r="E102" s="46"/>
      <c r="F102" s="4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47" customFormat="1" x14ac:dyDescent="0.25">
      <c r="A103" s="1"/>
      <c r="B103" s="46"/>
      <c r="C103" s="46"/>
      <c r="D103" s="46"/>
      <c r="E103" s="46"/>
      <c r="F103" s="4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47" customFormat="1" x14ac:dyDescent="0.25">
      <c r="A104" s="1"/>
      <c r="B104" s="46"/>
      <c r="C104" s="46"/>
      <c r="D104" s="46"/>
      <c r="E104" s="46"/>
      <c r="F104" s="4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47" customFormat="1" x14ac:dyDescent="0.25">
      <c r="A105" s="1"/>
      <c r="B105" s="46"/>
      <c r="C105" s="46"/>
      <c r="D105" s="46"/>
      <c r="E105" s="46"/>
      <c r="F105" s="4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47" customFormat="1" x14ac:dyDescent="0.25">
      <c r="A106" s="1"/>
      <c r="B106" s="46"/>
      <c r="C106" s="46"/>
      <c r="D106" s="46"/>
      <c r="E106" s="46"/>
      <c r="F106" s="4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47" customFormat="1" x14ac:dyDescent="0.25">
      <c r="A107" s="1"/>
      <c r="B107" s="46"/>
      <c r="C107" s="46"/>
      <c r="D107" s="46"/>
      <c r="E107" s="46"/>
      <c r="F107" s="4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47" customFormat="1" x14ac:dyDescent="0.25">
      <c r="A108" s="1"/>
      <c r="B108" s="46"/>
      <c r="C108" s="46"/>
      <c r="D108" s="46"/>
      <c r="E108" s="46"/>
      <c r="F108" s="4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47" customFormat="1" x14ac:dyDescent="0.25">
      <c r="A109" s="1"/>
      <c r="B109" s="46"/>
      <c r="C109" s="46"/>
      <c r="D109" s="46"/>
      <c r="E109" s="46"/>
      <c r="F109" s="4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47" customFormat="1" x14ac:dyDescent="0.25">
      <c r="A110" s="1"/>
      <c r="B110" s="46"/>
      <c r="C110" s="46"/>
      <c r="D110" s="46"/>
      <c r="E110" s="46"/>
      <c r="F110" s="4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47" customFormat="1" x14ac:dyDescent="0.25">
      <c r="A111" s="1"/>
      <c r="B111" s="46"/>
      <c r="C111" s="46"/>
      <c r="D111" s="46"/>
      <c r="E111" s="46"/>
      <c r="F111" s="4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47" customFormat="1" x14ac:dyDescent="0.25">
      <c r="A112" s="1"/>
      <c r="B112" s="46"/>
      <c r="C112" s="46"/>
      <c r="D112" s="46"/>
      <c r="E112" s="46"/>
      <c r="F112" s="4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47" customFormat="1" x14ac:dyDescent="0.25">
      <c r="A113" s="1"/>
      <c r="B113" s="46"/>
      <c r="C113" s="46"/>
      <c r="D113" s="46"/>
      <c r="E113" s="46"/>
      <c r="F113" s="4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47" customFormat="1" x14ac:dyDescent="0.25">
      <c r="A114" s="1"/>
      <c r="B114" s="46"/>
      <c r="C114" s="46"/>
      <c r="D114" s="46"/>
      <c r="E114" s="46"/>
      <c r="F114" s="4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47" customFormat="1" x14ac:dyDescent="0.25">
      <c r="A115" s="1"/>
      <c r="B115" s="46"/>
      <c r="C115" s="46"/>
      <c r="D115" s="46"/>
      <c r="E115" s="46"/>
      <c r="F115" s="4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47" customFormat="1" x14ac:dyDescent="0.25">
      <c r="A116" s="1"/>
      <c r="B116" s="46"/>
      <c r="C116" s="46"/>
      <c r="D116" s="46"/>
      <c r="E116" s="46"/>
      <c r="F116" s="4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47" customFormat="1" x14ac:dyDescent="0.25">
      <c r="A117" s="1"/>
      <c r="B117" s="46"/>
      <c r="C117" s="46"/>
      <c r="D117" s="46"/>
      <c r="E117" s="46"/>
      <c r="F117" s="4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47" customFormat="1" x14ac:dyDescent="0.25">
      <c r="A118" s="1"/>
      <c r="B118" s="46"/>
      <c r="C118" s="46"/>
      <c r="D118" s="46"/>
      <c r="E118" s="46"/>
      <c r="F118" s="4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47" customFormat="1" x14ac:dyDescent="0.25">
      <c r="A119" s="1"/>
      <c r="B119" s="46"/>
      <c r="C119" s="46"/>
      <c r="D119" s="46"/>
      <c r="E119" s="46"/>
      <c r="F119" s="4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47" customFormat="1" x14ac:dyDescent="0.25">
      <c r="A120" s="1"/>
      <c r="B120" s="46"/>
      <c r="C120" s="46"/>
      <c r="D120" s="46"/>
      <c r="E120" s="46"/>
      <c r="F120" s="4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47" customFormat="1" x14ac:dyDescent="0.25">
      <c r="A121" s="1"/>
      <c r="B121" s="46"/>
      <c r="C121" s="46"/>
      <c r="D121" s="46"/>
      <c r="E121" s="46"/>
      <c r="F121" s="4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47" customFormat="1" x14ac:dyDescent="0.25">
      <c r="A122" s="1"/>
      <c r="B122" s="46"/>
      <c r="C122" s="46"/>
      <c r="D122" s="46"/>
      <c r="E122" s="46"/>
      <c r="F122" s="4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47" customFormat="1" x14ac:dyDescent="0.25">
      <c r="A123" s="1"/>
      <c r="B123" s="46"/>
      <c r="C123" s="46"/>
      <c r="D123" s="46"/>
      <c r="E123" s="46"/>
      <c r="F123" s="4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47" customFormat="1" x14ac:dyDescent="0.25">
      <c r="A124" s="1"/>
      <c r="B124" s="46"/>
      <c r="C124" s="46"/>
      <c r="D124" s="46"/>
      <c r="E124" s="46"/>
      <c r="F124" s="4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47" customFormat="1" x14ac:dyDescent="0.25">
      <c r="A125" s="1"/>
      <c r="B125" s="46"/>
      <c r="C125" s="46"/>
      <c r="D125" s="46"/>
      <c r="E125" s="46"/>
      <c r="F125" s="4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47" customFormat="1" x14ac:dyDescent="0.25">
      <c r="A126" s="1"/>
      <c r="B126" s="46"/>
      <c r="C126" s="46"/>
      <c r="D126" s="46"/>
      <c r="E126" s="46"/>
      <c r="F126" s="4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47" customFormat="1" x14ac:dyDescent="0.25">
      <c r="A127" s="1"/>
      <c r="B127" s="46"/>
      <c r="C127" s="46"/>
      <c r="D127" s="46"/>
      <c r="E127" s="46"/>
      <c r="F127" s="4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47" customFormat="1" x14ac:dyDescent="0.25">
      <c r="A128" s="1"/>
      <c r="B128" s="46"/>
      <c r="C128" s="46"/>
      <c r="D128" s="46"/>
      <c r="E128" s="46"/>
      <c r="F128" s="4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47" customFormat="1" x14ac:dyDescent="0.25">
      <c r="A129" s="1"/>
      <c r="B129" s="46"/>
      <c r="C129" s="46"/>
      <c r="D129" s="46"/>
      <c r="E129" s="46"/>
      <c r="F129" s="4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47" customFormat="1" x14ac:dyDescent="0.25">
      <c r="A130" s="1"/>
      <c r="B130" s="46"/>
      <c r="C130" s="46"/>
      <c r="D130" s="46"/>
      <c r="E130" s="46"/>
      <c r="F130" s="4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47" customFormat="1" x14ac:dyDescent="0.25">
      <c r="A131" s="1"/>
      <c r="B131" s="46"/>
      <c r="C131" s="46"/>
      <c r="D131" s="46"/>
      <c r="E131" s="46"/>
      <c r="F131" s="4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47" customFormat="1" x14ac:dyDescent="0.25">
      <c r="A132" s="1"/>
      <c r="B132" s="46"/>
      <c r="C132" s="46"/>
      <c r="D132" s="46"/>
      <c r="E132" s="46"/>
      <c r="F132" s="4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47" customFormat="1" x14ac:dyDescent="0.25">
      <c r="A133" s="1"/>
      <c r="B133" s="46"/>
      <c r="C133" s="46"/>
      <c r="D133" s="46"/>
      <c r="E133" s="46"/>
      <c r="F133" s="4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47" customFormat="1" x14ac:dyDescent="0.25">
      <c r="A134" s="1"/>
      <c r="B134" s="46"/>
      <c r="C134" s="46"/>
      <c r="D134" s="46"/>
      <c r="E134" s="46"/>
      <c r="F134" s="4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47" customFormat="1" x14ac:dyDescent="0.25">
      <c r="A135" s="1"/>
      <c r="B135" s="46"/>
      <c r="C135" s="46"/>
      <c r="D135" s="46"/>
      <c r="E135" s="46"/>
      <c r="F135" s="4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47" customFormat="1" x14ac:dyDescent="0.25">
      <c r="A136" s="1"/>
      <c r="B136" s="46"/>
      <c r="C136" s="46"/>
      <c r="D136" s="46"/>
      <c r="E136" s="46"/>
      <c r="F136" s="4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47" customFormat="1" x14ac:dyDescent="0.25">
      <c r="A137" s="1"/>
      <c r="B137" s="46"/>
      <c r="C137" s="46"/>
      <c r="D137" s="46"/>
      <c r="E137" s="46"/>
      <c r="F137" s="4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47" customFormat="1" x14ac:dyDescent="0.25">
      <c r="A138" s="1"/>
      <c r="B138" s="46"/>
      <c r="C138" s="46"/>
      <c r="D138" s="46"/>
      <c r="E138" s="46"/>
      <c r="F138" s="4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47" customFormat="1" x14ac:dyDescent="0.25">
      <c r="A139" s="1"/>
      <c r="B139" s="46"/>
      <c r="C139" s="46"/>
      <c r="D139" s="46"/>
      <c r="E139" s="46"/>
      <c r="F139" s="4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47" customFormat="1" x14ac:dyDescent="0.25">
      <c r="A140" s="1"/>
      <c r="B140" s="46"/>
      <c r="C140" s="46"/>
      <c r="D140" s="46"/>
      <c r="E140" s="46"/>
      <c r="F140" s="4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47" customFormat="1" x14ac:dyDescent="0.25">
      <c r="A141" s="1"/>
      <c r="B141" s="46"/>
      <c r="C141" s="46"/>
      <c r="D141" s="46"/>
      <c r="E141" s="46"/>
      <c r="F141" s="4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47" customFormat="1" x14ac:dyDescent="0.25">
      <c r="A142" s="1"/>
      <c r="B142" s="46"/>
      <c r="C142" s="46"/>
      <c r="D142" s="46"/>
      <c r="E142" s="46"/>
      <c r="F142" s="4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47" customFormat="1" x14ac:dyDescent="0.25">
      <c r="A143" s="1"/>
      <c r="B143" s="46"/>
      <c r="C143" s="46"/>
      <c r="D143" s="46"/>
      <c r="E143" s="46"/>
      <c r="F143" s="4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47" customFormat="1" x14ac:dyDescent="0.25">
      <c r="A144" s="1"/>
      <c r="B144" s="46"/>
      <c r="C144" s="46"/>
      <c r="D144" s="46"/>
      <c r="E144" s="46"/>
      <c r="F144" s="4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47" customFormat="1" x14ac:dyDescent="0.25">
      <c r="A145" s="1"/>
      <c r="B145" s="46"/>
      <c r="C145" s="46"/>
      <c r="D145" s="46"/>
      <c r="E145" s="46"/>
      <c r="F145" s="4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47" customFormat="1" x14ac:dyDescent="0.25">
      <c r="A146" s="1"/>
      <c r="B146" s="46"/>
      <c r="C146" s="46"/>
      <c r="D146" s="46"/>
      <c r="E146" s="46"/>
      <c r="F146" s="4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47" customFormat="1" x14ac:dyDescent="0.25">
      <c r="A147" s="1"/>
      <c r="B147" s="46"/>
      <c r="C147" s="46"/>
      <c r="D147" s="46"/>
      <c r="E147" s="46"/>
      <c r="F147" s="4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47" customFormat="1" x14ac:dyDescent="0.25">
      <c r="A148" s="1"/>
      <c r="B148" s="46"/>
      <c r="C148" s="46"/>
      <c r="D148" s="46"/>
      <c r="E148" s="46"/>
      <c r="F148" s="4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47" customFormat="1" x14ac:dyDescent="0.25">
      <c r="A149" s="1"/>
      <c r="B149" s="46"/>
      <c r="C149" s="46"/>
      <c r="D149" s="46"/>
      <c r="E149" s="46"/>
      <c r="F149" s="4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47" customFormat="1" x14ac:dyDescent="0.25">
      <c r="A150" s="1"/>
      <c r="B150" s="46"/>
      <c r="C150" s="46"/>
      <c r="D150" s="46"/>
      <c r="E150" s="46"/>
      <c r="F150" s="4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47" customFormat="1" x14ac:dyDescent="0.25">
      <c r="A151" s="1"/>
      <c r="B151" s="46"/>
      <c r="C151" s="46"/>
      <c r="D151" s="46"/>
      <c r="E151" s="46"/>
      <c r="F151" s="4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47" customFormat="1" x14ac:dyDescent="0.25">
      <c r="A152" s="1"/>
      <c r="B152" s="46"/>
      <c r="C152" s="46"/>
      <c r="D152" s="46"/>
      <c r="E152" s="46"/>
      <c r="F152" s="4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47" customFormat="1" x14ac:dyDescent="0.25">
      <c r="A153" s="1"/>
      <c r="B153" s="46"/>
      <c r="C153" s="46"/>
      <c r="D153" s="46"/>
      <c r="E153" s="46"/>
      <c r="F153" s="4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47" customFormat="1" x14ac:dyDescent="0.25">
      <c r="A154" s="1"/>
      <c r="B154" s="46"/>
      <c r="C154" s="46"/>
      <c r="D154" s="46"/>
      <c r="E154" s="46"/>
      <c r="F154" s="4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47" customFormat="1" x14ac:dyDescent="0.25">
      <c r="A155" s="1"/>
      <c r="B155" s="46"/>
      <c r="C155" s="46"/>
      <c r="D155" s="46"/>
      <c r="E155" s="46"/>
      <c r="F155" s="4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47" customFormat="1" x14ac:dyDescent="0.25">
      <c r="A156" s="1"/>
      <c r="B156" s="46"/>
      <c r="C156" s="46"/>
      <c r="D156" s="46"/>
      <c r="E156" s="46"/>
      <c r="F156" s="4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47" customFormat="1" x14ac:dyDescent="0.25">
      <c r="A157" s="1"/>
      <c r="B157" s="46"/>
      <c r="C157" s="46"/>
      <c r="D157" s="46"/>
      <c r="E157" s="46"/>
      <c r="F157" s="4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47" customFormat="1" x14ac:dyDescent="0.25">
      <c r="A158" s="1"/>
      <c r="B158" s="46"/>
      <c r="C158" s="46"/>
      <c r="D158" s="46"/>
      <c r="E158" s="46"/>
      <c r="F158" s="4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47" customFormat="1" x14ac:dyDescent="0.25">
      <c r="A159" s="1"/>
      <c r="B159" s="46"/>
      <c r="C159" s="46"/>
      <c r="D159" s="46"/>
      <c r="E159" s="46"/>
      <c r="F159" s="4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47" customFormat="1" x14ac:dyDescent="0.25">
      <c r="A160" s="1"/>
      <c r="B160" s="46"/>
      <c r="C160" s="46"/>
      <c r="D160" s="46"/>
      <c r="E160" s="46"/>
      <c r="F160" s="4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47" customFormat="1" x14ac:dyDescent="0.25">
      <c r="A161" s="1"/>
      <c r="B161" s="46"/>
      <c r="C161" s="46"/>
      <c r="D161" s="46"/>
      <c r="E161" s="46"/>
      <c r="F161" s="4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47" customFormat="1" x14ac:dyDescent="0.25">
      <c r="A162" s="1"/>
      <c r="B162" s="46"/>
      <c r="C162" s="46"/>
      <c r="D162" s="46"/>
      <c r="E162" s="46"/>
      <c r="F162" s="4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47" customFormat="1" x14ac:dyDescent="0.25">
      <c r="A163" s="1"/>
      <c r="B163" s="46"/>
      <c r="C163" s="46"/>
      <c r="D163" s="46"/>
      <c r="E163" s="46"/>
      <c r="F163" s="4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47" customFormat="1" x14ac:dyDescent="0.25">
      <c r="A164" s="1"/>
      <c r="B164" s="46"/>
      <c r="C164" s="46"/>
      <c r="D164" s="46"/>
      <c r="E164" s="46"/>
      <c r="F164" s="4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47" customFormat="1" x14ac:dyDescent="0.25">
      <c r="A165" s="1"/>
      <c r="B165" s="46"/>
      <c r="C165" s="46"/>
      <c r="D165" s="46"/>
      <c r="E165" s="46"/>
      <c r="F165" s="4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47" customFormat="1" x14ac:dyDescent="0.25">
      <c r="A166" s="1"/>
      <c r="B166" s="46"/>
      <c r="C166" s="46"/>
      <c r="D166" s="46"/>
      <c r="E166" s="46"/>
      <c r="F166" s="4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47" customFormat="1" x14ac:dyDescent="0.25">
      <c r="A167" s="1"/>
      <c r="B167" s="46"/>
      <c r="C167" s="46"/>
      <c r="D167" s="46"/>
      <c r="E167" s="46"/>
      <c r="F167" s="4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47" customFormat="1" x14ac:dyDescent="0.25">
      <c r="A168" s="1"/>
      <c r="B168" s="46"/>
      <c r="C168" s="46"/>
      <c r="D168" s="46"/>
      <c r="E168" s="46"/>
      <c r="F168" s="4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47" customFormat="1" x14ac:dyDescent="0.25">
      <c r="A169" s="1"/>
      <c r="B169" s="46"/>
      <c r="C169" s="46"/>
      <c r="D169" s="46"/>
      <c r="E169" s="46"/>
      <c r="F169" s="4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47" customFormat="1" x14ac:dyDescent="0.25">
      <c r="A170" s="1"/>
      <c r="B170" s="46"/>
      <c r="C170" s="46"/>
      <c r="D170" s="46"/>
      <c r="E170" s="46"/>
      <c r="F170" s="4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47" customFormat="1" x14ac:dyDescent="0.25">
      <c r="A171" s="1"/>
      <c r="B171" s="46"/>
      <c r="C171" s="46"/>
      <c r="D171" s="46"/>
      <c r="E171" s="46"/>
      <c r="F171" s="4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47" customFormat="1" x14ac:dyDescent="0.25">
      <c r="A172" s="1"/>
      <c r="B172" s="46"/>
      <c r="C172" s="46"/>
      <c r="D172" s="46"/>
      <c r="E172" s="46"/>
      <c r="F172" s="4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47" customFormat="1" x14ac:dyDescent="0.25">
      <c r="A173" s="1"/>
      <c r="B173" s="46"/>
      <c r="C173" s="46"/>
      <c r="D173" s="46"/>
      <c r="E173" s="46"/>
      <c r="F173" s="4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47" customFormat="1" x14ac:dyDescent="0.25">
      <c r="A174" s="1"/>
      <c r="B174" s="46"/>
      <c r="C174" s="46"/>
      <c r="D174" s="46"/>
      <c r="E174" s="46"/>
      <c r="F174" s="4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47" customFormat="1" x14ac:dyDescent="0.25">
      <c r="A175" s="1"/>
      <c r="B175" s="46"/>
      <c r="C175" s="46"/>
      <c r="D175" s="46"/>
      <c r="E175" s="46"/>
      <c r="F175" s="4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47" customFormat="1" x14ac:dyDescent="0.25">
      <c r="A176" s="1"/>
      <c r="B176" s="46"/>
      <c r="C176" s="46"/>
      <c r="D176" s="46"/>
      <c r="E176" s="46"/>
      <c r="F176" s="4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47" customFormat="1" x14ac:dyDescent="0.25">
      <c r="A177" s="1"/>
      <c r="B177" s="46"/>
      <c r="C177" s="46"/>
      <c r="D177" s="46"/>
      <c r="E177" s="46"/>
      <c r="F177" s="4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47" customFormat="1" x14ac:dyDescent="0.25">
      <c r="A178" s="1"/>
      <c r="B178" s="46"/>
      <c r="C178" s="46"/>
      <c r="D178" s="46"/>
      <c r="E178" s="46"/>
      <c r="F178" s="4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47" customFormat="1" x14ac:dyDescent="0.25">
      <c r="A179" s="1"/>
      <c r="B179" s="46"/>
      <c r="C179" s="46"/>
      <c r="D179" s="46"/>
      <c r="E179" s="46"/>
      <c r="F179" s="4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47" customFormat="1" x14ac:dyDescent="0.25">
      <c r="A180" s="1"/>
      <c r="B180" s="46"/>
      <c r="C180" s="46"/>
      <c r="D180" s="46"/>
      <c r="E180" s="46"/>
      <c r="F180" s="4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47" customFormat="1" x14ac:dyDescent="0.25">
      <c r="A181" s="1"/>
      <c r="B181" s="46"/>
      <c r="C181" s="46"/>
      <c r="D181" s="46"/>
      <c r="E181" s="46"/>
      <c r="F181" s="4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47" customFormat="1" x14ac:dyDescent="0.25">
      <c r="A182" s="1"/>
      <c r="B182" s="46"/>
      <c r="C182" s="46"/>
      <c r="D182" s="46"/>
      <c r="E182" s="46"/>
      <c r="F182" s="4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47" customFormat="1" x14ac:dyDescent="0.25">
      <c r="A183" s="1"/>
      <c r="B183" s="46"/>
      <c r="C183" s="46"/>
      <c r="D183" s="46"/>
      <c r="E183" s="46"/>
      <c r="F183" s="4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47" customFormat="1" x14ac:dyDescent="0.25">
      <c r="A184" s="1"/>
      <c r="B184" s="46"/>
      <c r="C184" s="46"/>
      <c r="D184" s="46"/>
      <c r="E184" s="46"/>
      <c r="F184" s="4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47" customFormat="1" x14ac:dyDescent="0.25">
      <c r="A185" s="1"/>
      <c r="B185" s="46"/>
      <c r="C185" s="46"/>
      <c r="D185" s="46"/>
      <c r="E185" s="46"/>
      <c r="F185" s="4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47" customFormat="1" x14ac:dyDescent="0.25">
      <c r="A186" s="1"/>
      <c r="B186" s="46"/>
      <c r="C186" s="46"/>
      <c r="D186" s="46"/>
      <c r="E186" s="46"/>
      <c r="F186" s="4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47" customFormat="1" x14ac:dyDescent="0.25">
      <c r="A187" s="1"/>
      <c r="B187" s="46"/>
      <c r="C187" s="46"/>
      <c r="D187" s="46"/>
      <c r="E187" s="46"/>
      <c r="F187" s="4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47" customFormat="1" x14ac:dyDescent="0.25">
      <c r="A188" s="1"/>
      <c r="B188" s="46"/>
      <c r="C188" s="46"/>
      <c r="D188" s="46"/>
      <c r="E188" s="46"/>
      <c r="F188" s="4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47" customFormat="1" x14ac:dyDescent="0.25">
      <c r="A189" s="1"/>
      <c r="B189" s="46"/>
      <c r="C189" s="46"/>
      <c r="D189" s="46"/>
      <c r="E189" s="46"/>
      <c r="F189" s="4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47" customFormat="1" x14ac:dyDescent="0.25">
      <c r="A190" s="1"/>
      <c r="B190" s="46"/>
      <c r="C190" s="46"/>
      <c r="D190" s="46"/>
      <c r="E190" s="46"/>
      <c r="F190" s="4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47" customFormat="1" x14ac:dyDescent="0.25">
      <c r="A191" s="1"/>
      <c r="B191" s="46"/>
      <c r="C191" s="46"/>
      <c r="D191" s="46"/>
      <c r="E191" s="46"/>
      <c r="F191" s="4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47" customFormat="1" x14ac:dyDescent="0.25">
      <c r="A192" s="1"/>
      <c r="B192" s="46"/>
      <c r="C192" s="46"/>
      <c r="D192" s="46"/>
      <c r="E192" s="46"/>
      <c r="F192" s="4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7" customFormat="1" x14ac:dyDescent="0.25">
      <c r="A193" s="1"/>
      <c r="B193" s="46"/>
      <c r="C193" s="46"/>
      <c r="D193" s="46"/>
      <c r="E193" s="46"/>
      <c r="F193" s="4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7" customFormat="1" x14ac:dyDescent="0.25">
      <c r="A194" s="1"/>
      <c r="B194" s="46"/>
      <c r="C194" s="46"/>
      <c r="D194" s="46"/>
      <c r="E194" s="46"/>
      <c r="F194" s="4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7" customFormat="1" x14ac:dyDescent="0.25">
      <c r="A195" s="1"/>
      <c r="B195" s="46"/>
      <c r="C195" s="46"/>
      <c r="D195" s="46"/>
      <c r="E195" s="46"/>
      <c r="F195" s="4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7" customFormat="1" x14ac:dyDescent="0.25">
      <c r="A196" s="1"/>
      <c r="B196" s="46"/>
      <c r="C196" s="46"/>
      <c r="D196" s="46"/>
      <c r="E196" s="46"/>
      <c r="F196" s="4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7" customFormat="1" x14ac:dyDescent="0.25">
      <c r="A197" s="1"/>
      <c r="B197" s="46"/>
      <c r="C197" s="46"/>
      <c r="D197" s="46"/>
      <c r="E197" s="46"/>
      <c r="F197" s="4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7" customFormat="1" x14ac:dyDescent="0.25">
      <c r="A198" s="1"/>
      <c r="B198" s="46"/>
      <c r="C198" s="46"/>
      <c r="D198" s="46"/>
      <c r="E198" s="46"/>
      <c r="F198" s="4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7" customFormat="1" x14ac:dyDescent="0.25">
      <c r="A199" s="1"/>
      <c r="B199" s="46"/>
      <c r="C199" s="46"/>
      <c r="D199" s="46"/>
      <c r="E199" s="46"/>
      <c r="F199" s="4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7" customFormat="1" x14ac:dyDescent="0.25">
      <c r="A200" s="1"/>
      <c r="B200" s="46"/>
      <c r="C200" s="46"/>
      <c r="D200" s="46"/>
      <c r="E200" s="46"/>
      <c r="F200" s="4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7" customFormat="1" x14ac:dyDescent="0.25">
      <c r="A201" s="1"/>
      <c r="B201" s="46"/>
      <c r="C201" s="46"/>
      <c r="D201" s="46"/>
      <c r="E201" s="46"/>
      <c r="F201" s="4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7" customFormat="1" x14ac:dyDescent="0.25">
      <c r="A202" s="1"/>
      <c r="B202" s="46"/>
      <c r="C202" s="46"/>
      <c r="D202" s="46"/>
      <c r="E202" s="46"/>
      <c r="F202" s="4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7" customFormat="1" x14ac:dyDescent="0.25">
      <c r="A203" s="1"/>
      <c r="B203" s="46"/>
      <c r="C203" s="46"/>
      <c r="D203" s="46"/>
      <c r="E203" s="46"/>
      <c r="F203" s="4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7" customFormat="1" x14ac:dyDescent="0.25">
      <c r="A204" s="1"/>
      <c r="B204" s="46"/>
      <c r="C204" s="46"/>
      <c r="D204" s="46"/>
      <c r="E204" s="46"/>
      <c r="F204" s="4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7" customFormat="1" x14ac:dyDescent="0.25">
      <c r="A205" s="1"/>
      <c r="B205" s="46"/>
      <c r="C205" s="46"/>
      <c r="D205" s="46"/>
      <c r="E205" s="46"/>
      <c r="F205" s="4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7" customFormat="1" x14ac:dyDescent="0.25">
      <c r="A206" s="1"/>
      <c r="B206" s="46"/>
      <c r="C206" s="46"/>
      <c r="D206" s="46"/>
      <c r="E206" s="46"/>
      <c r="F206" s="4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7" customFormat="1" x14ac:dyDescent="0.25">
      <c r="A207" s="1"/>
      <c r="B207" s="46"/>
      <c r="C207" s="46"/>
      <c r="D207" s="46"/>
      <c r="E207" s="46"/>
      <c r="F207" s="4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7" customFormat="1" x14ac:dyDescent="0.25">
      <c r="A208" s="1"/>
      <c r="B208" s="46"/>
      <c r="C208" s="46"/>
      <c r="D208" s="46"/>
      <c r="E208" s="46"/>
      <c r="F208" s="4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7" customFormat="1" x14ac:dyDescent="0.25">
      <c r="A209" s="1"/>
      <c r="B209" s="46"/>
      <c r="C209" s="46"/>
      <c r="D209" s="46"/>
      <c r="E209" s="46"/>
      <c r="F209" s="4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7" customFormat="1" x14ac:dyDescent="0.25">
      <c r="A210" s="1"/>
      <c r="B210" s="46"/>
      <c r="C210" s="46"/>
      <c r="D210" s="46"/>
      <c r="E210" s="46"/>
      <c r="F210" s="4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7" customFormat="1" x14ac:dyDescent="0.25">
      <c r="A211" s="1"/>
      <c r="B211" s="46"/>
      <c r="C211" s="46"/>
      <c r="D211" s="46"/>
      <c r="E211" s="46"/>
      <c r="F211" s="4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7" customFormat="1" x14ac:dyDescent="0.25">
      <c r="A212" s="1"/>
      <c r="B212" s="46"/>
      <c r="C212" s="46"/>
      <c r="D212" s="46"/>
      <c r="E212" s="46"/>
      <c r="F212" s="4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7" customFormat="1" x14ac:dyDescent="0.25">
      <c r="A213" s="1"/>
      <c r="B213" s="46"/>
      <c r="C213" s="46"/>
      <c r="D213" s="46"/>
      <c r="E213" s="46"/>
      <c r="F213" s="4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7" customFormat="1" x14ac:dyDescent="0.25">
      <c r="A214" s="1"/>
      <c r="B214" s="46"/>
      <c r="C214" s="46"/>
      <c r="D214" s="46"/>
      <c r="E214" s="46"/>
      <c r="F214" s="4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7" customFormat="1" x14ac:dyDescent="0.25">
      <c r="A215" s="1"/>
      <c r="B215" s="46"/>
      <c r="C215" s="46"/>
      <c r="D215" s="46"/>
      <c r="E215" s="46"/>
      <c r="F215" s="4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7" customFormat="1" x14ac:dyDescent="0.25">
      <c r="A216" s="1"/>
      <c r="B216" s="46"/>
      <c r="C216" s="46"/>
      <c r="D216" s="46"/>
      <c r="E216" s="46"/>
      <c r="F216" s="4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7" customFormat="1" x14ac:dyDescent="0.25">
      <c r="A217" s="1"/>
      <c r="B217" s="46"/>
      <c r="C217" s="46"/>
      <c r="D217" s="46"/>
      <c r="E217" s="46"/>
      <c r="F217" s="4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7" customFormat="1" x14ac:dyDescent="0.25">
      <c r="A218" s="1"/>
      <c r="B218" s="46"/>
      <c r="C218" s="46"/>
      <c r="D218" s="46"/>
      <c r="E218" s="46"/>
      <c r="F218" s="4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7" customFormat="1" x14ac:dyDescent="0.25">
      <c r="A219" s="1"/>
      <c r="B219" s="46"/>
      <c r="C219" s="46"/>
      <c r="D219" s="46"/>
      <c r="E219" s="46"/>
      <c r="F219" s="4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7" customFormat="1" x14ac:dyDescent="0.25">
      <c r="A220" s="1"/>
      <c r="B220" s="46"/>
      <c r="C220" s="46"/>
      <c r="D220" s="46"/>
      <c r="E220" s="46"/>
      <c r="F220" s="4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7" customFormat="1" x14ac:dyDescent="0.25">
      <c r="A221" s="1"/>
      <c r="B221" s="46"/>
      <c r="C221" s="46"/>
      <c r="D221" s="46"/>
      <c r="E221" s="46"/>
      <c r="F221" s="4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7" customFormat="1" x14ac:dyDescent="0.25">
      <c r="A222" s="1"/>
      <c r="B222" s="46"/>
      <c r="C222" s="46"/>
      <c r="D222" s="46"/>
      <c r="E222" s="46"/>
      <c r="F222" s="4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7" customFormat="1" x14ac:dyDescent="0.25">
      <c r="A223" s="1"/>
      <c r="B223" s="46"/>
      <c r="C223" s="46"/>
      <c r="D223" s="46"/>
      <c r="E223" s="46"/>
      <c r="F223" s="4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7" customFormat="1" x14ac:dyDescent="0.25">
      <c r="A224" s="1"/>
      <c r="B224" s="46"/>
      <c r="C224" s="46"/>
      <c r="D224" s="46"/>
      <c r="E224" s="46"/>
      <c r="F224" s="4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7" customFormat="1" x14ac:dyDescent="0.25">
      <c r="A225" s="1"/>
      <c r="B225" s="46"/>
      <c r="C225" s="46"/>
      <c r="D225" s="46"/>
      <c r="E225" s="46"/>
      <c r="F225" s="4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7" customFormat="1" x14ac:dyDescent="0.25">
      <c r="A226" s="1"/>
      <c r="B226" s="46"/>
      <c r="C226" s="46"/>
      <c r="D226" s="46"/>
      <c r="E226" s="46"/>
      <c r="F226" s="4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7" customFormat="1" x14ac:dyDescent="0.25">
      <c r="A227" s="1"/>
      <c r="B227" s="46"/>
      <c r="C227" s="46"/>
      <c r="D227" s="46"/>
      <c r="E227" s="46"/>
      <c r="F227" s="4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7" customFormat="1" x14ac:dyDescent="0.25">
      <c r="A228" s="1"/>
      <c r="B228" s="46"/>
      <c r="C228" s="46"/>
      <c r="D228" s="46"/>
      <c r="E228" s="46"/>
      <c r="F228" s="4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7" customFormat="1" x14ac:dyDescent="0.25">
      <c r="A229" s="1"/>
      <c r="B229" s="46"/>
      <c r="C229" s="46"/>
      <c r="D229" s="46"/>
      <c r="E229" s="46"/>
      <c r="F229" s="4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7" customFormat="1" x14ac:dyDescent="0.25">
      <c r="A230" s="1"/>
      <c r="B230" s="46"/>
      <c r="C230" s="46"/>
      <c r="D230" s="46"/>
      <c r="E230" s="46"/>
      <c r="F230" s="4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7" customFormat="1" x14ac:dyDescent="0.25">
      <c r="A231" s="1"/>
      <c r="B231" s="46"/>
      <c r="C231" s="46"/>
      <c r="D231" s="46"/>
      <c r="E231" s="46"/>
      <c r="F231" s="4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7" customFormat="1" x14ac:dyDescent="0.25">
      <c r="A232" s="1"/>
      <c r="B232" s="46"/>
      <c r="C232" s="46"/>
      <c r="D232" s="46"/>
      <c r="E232" s="46"/>
      <c r="F232" s="4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7" customFormat="1" x14ac:dyDescent="0.25">
      <c r="A233" s="1"/>
      <c r="B233" s="46"/>
      <c r="C233" s="46"/>
      <c r="D233" s="46"/>
      <c r="E233" s="46"/>
      <c r="F233" s="4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7" customFormat="1" x14ac:dyDescent="0.25">
      <c r="A234" s="1"/>
      <c r="B234" s="46"/>
      <c r="C234" s="46"/>
      <c r="D234" s="46"/>
      <c r="E234" s="46"/>
      <c r="F234" s="4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7" customFormat="1" x14ac:dyDescent="0.25">
      <c r="A235" s="1"/>
      <c r="B235" s="46"/>
      <c r="C235" s="46"/>
      <c r="D235" s="46"/>
      <c r="E235" s="46"/>
      <c r="F235" s="4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7" customFormat="1" x14ac:dyDescent="0.25">
      <c r="A236" s="1"/>
      <c r="B236" s="46"/>
      <c r="C236" s="46"/>
      <c r="D236" s="46"/>
      <c r="E236" s="46"/>
      <c r="F236" s="4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7" customFormat="1" x14ac:dyDescent="0.25">
      <c r="A237" s="1"/>
      <c r="B237" s="46"/>
      <c r="C237" s="46"/>
      <c r="D237" s="46"/>
      <c r="E237" s="46"/>
      <c r="F237" s="4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7" customFormat="1" x14ac:dyDescent="0.25">
      <c r="A238" s="1"/>
      <c r="B238" s="46"/>
      <c r="C238" s="46"/>
      <c r="D238" s="46"/>
      <c r="E238" s="46"/>
      <c r="F238" s="4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7" customFormat="1" x14ac:dyDescent="0.25">
      <c r="A239" s="1"/>
      <c r="B239" s="46"/>
      <c r="C239" s="46"/>
      <c r="D239" s="46"/>
      <c r="E239" s="46"/>
      <c r="F239" s="4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7" customFormat="1" x14ac:dyDescent="0.25">
      <c r="A240" s="1"/>
      <c r="B240" s="46"/>
      <c r="C240" s="46"/>
      <c r="D240" s="46"/>
      <c r="E240" s="46"/>
      <c r="F240" s="4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7" customFormat="1" x14ac:dyDescent="0.25">
      <c r="A241" s="1"/>
      <c r="B241" s="46"/>
      <c r="C241" s="46"/>
      <c r="D241" s="46"/>
      <c r="E241" s="46"/>
      <c r="F241" s="4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7" customFormat="1" x14ac:dyDescent="0.25">
      <c r="A242" s="1"/>
      <c r="B242" s="46"/>
      <c r="C242" s="46"/>
      <c r="D242" s="46"/>
      <c r="E242" s="46"/>
      <c r="F242" s="4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7" customFormat="1" x14ac:dyDescent="0.25">
      <c r="A243" s="1"/>
      <c r="B243" s="46"/>
      <c r="C243" s="46"/>
      <c r="D243" s="46"/>
      <c r="E243" s="46"/>
      <c r="F243" s="4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7" customFormat="1" x14ac:dyDescent="0.25">
      <c r="A244" s="1"/>
      <c r="B244" s="46"/>
      <c r="C244" s="46"/>
      <c r="D244" s="46"/>
      <c r="E244" s="46"/>
      <c r="F244" s="4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7" customFormat="1" x14ac:dyDescent="0.25">
      <c r="A245" s="1"/>
      <c r="B245" s="46"/>
      <c r="C245" s="46"/>
      <c r="D245" s="46"/>
      <c r="E245" s="46"/>
      <c r="F245" s="4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7" customFormat="1" x14ac:dyDescent="0.25">
      <c r="A246" s="1"/>
      <c r="B246" s="46"/>
      <c r="C246" s="46"/>
      <c r="D246" s="46"/>
      <c r="E246" s="46"/>
      <c r="F246" s="4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7" customFormat="1" x14ac:dyDescent="0.25">
      <c r="A247" s="1"/>
      <c r="B247" s="46"/>
      <c r="C247" s="46"/>
      <c r="D247" s="46"/>
      <c r="E247" s="46"/>
      <c r="F247" s="4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7" customFormat="1" x14ac:dyDescent="0.25">
      <c r="A248" s="1"/>
      <c r="B248" s="46"/>
      <c r="C248" s="46"/>
      <c r="D248" s="46"/>
      <c r="E248" s="46"/>
      <c r="F248" s="4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7" customFormat="1" x14ac:dyDescent="0.25">
      <c r="A249" s="1"/>
      <c r="B249" s="46"/>
      <c r="C249" s="46"/>
      <c r="D249" s="46"/>
      <c r="E249" s="46"/>
      <c r="F249" s="4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7" customFormat="1" x14ac:dyDescent="0.25">
      <c r="A250" s="1"/>
      <c r="B250" s="46"/>
      <c r="C250" s="46"/>
      <c r="D250" s="46"/>
      <c r="E250" s="46"/>
      <c r="F250" s="4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7" customFormat="1" x14ac:dyDescent="0.25">
      <c r="A251" s="1"/>
      <c r="B251" s="46"/>
      <c r="C251" s="46"/>
      <c r="D251" s="46"/>
      <c r="E251" s="46"/>
      <c r="F251" s="4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7" customFormat="1" x14ac:dyDescent="0.25">
      <c r="A252" s="1"/>
      <c r="B252" s="46"/>
      <c r="C252" s="46"/>
      <c r="D252" s="46"/>
      <c r="E252" s="46"/>
      <c r="F252" s="4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7" customFormat="1" x14ac:dyDescent="0.25">
      <c r="A253" s="1"/>
      <c r="B253" s="46"/>
      <c r="C253" s="46"/>
      <c r="D253" s="46"/>
      <c r="E253" s="46"/>
      <c r="F253" s="4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7" customFormat="1" x14ac:dyDescent="0.25">
      <c r="A254" s="1"/>
      <c r="B254" s="46"/>
      <c r="C254" s="46"/>
      <c r="D254" s="46"/>
      <c r="E254" s="46"/>
      <c r="F254" s="4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7" customFormat="1" x14ac:dyDescent="0.25">
      <c r="A255" s="1"/>
      <c r="B255" s="46"/>
      <c r="C255" s="46"/>
      <c r="D255" s="46"/>
      <c r="E255" s="46"/>
      <c r="F255" s="4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7" customFormat="1" x14ac:dyDescent="0.25">
      <c r="A256" s="1"/>
      <c r="B256" s="46"/>
      <c r="C256" s="46"/>
      <c r="D256" s="46"/>
      <c r="E256" s="46"/>
      <c r="F256" s="4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7" customFormat="1" x14ac:dyDescent="0.25">
      <c r="A257" s="1"/>
      <c r="B257" s="46"/>
      <c r="C257" s="46"/>
      <c r="D257" s="46"/>
      <c r="E257" s="46"/>
      <c r="F257" s="4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7" customFormat="1" x14ac:dyDescent="0.25">
      <c r="A258" s="1"/>
      <c r="B258" s="46"/>
      <c r="C258" s="46"/>
      <c r="D258" s="46"/>
      <c r="E258" s="46"/>
      <c r="F258" s="4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7" customFormat="1" x14ac:dyDescent="0.25">
      <c r="A259" s="1"/>
      <c r="B259" s="46"/>
      <c r="C259" s="46"/>
      <c r="D259" s="46"/>
      <c r="E259" s="46"/>
      <c r="F259" s="4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7" customFormat="1" x14ac:dyDescent="0.25">
      <c r="A260" s="1"/>
      <c r="B260" s="46"/>
      <c r="C260" s="46"/>
      <c r="D260" s="46"/>
      <c r="E260" s="46"/>
      <c r="F260" s="4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7" customFormat="1" x14ac:dyDescent="0.25">
      <c r="A261" s="1"/>
      <c r="B261" s="46"/>
      <c r="C261" s="46"/>
      <c r="D261" s="46"/>
      <c r="E261" s="46"/>
      <c r="F261" s="4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7" customFormat="1" x14ac:dyDescent="0.25">
      <c r="A262" s="1"/>
      <c r="B262" s="46"/>
      <c r="C262" s="46"/>
      <c r="D262" s="46"/>
      <c r="E262" s="46"/>
      <c r="F262" s="4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7" customFormat="1" x14ac:dyDescent="0.25">
      <c r="A263" s="1"/>
      <c r="B263" s="46"/>
      <c r="C263" s="46"/>
      <c r="D263" s="46"/>
      <c r="E263" s="46"/>
      <c r="F263" s="4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7" customFormat="1" x14ac:dyDescent="0.25">
      <c r="A264" s="1"/>
      <c r="B264" s="46"/>
      <c r="C264" s="46"/>
      <c r="D264" s="46"/>
      <c r="E264" s="46"/>
      <c r="F264" s="4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7" customFormat="1" x14ac:dyDescent="0.25">
      <c r="A265" s="1"/>
      <c r="B265" s="46"/>
      <c r="C265" s="46"/>
      <c r="D265" s="46"/>
      <c r="E265" s="46"/>
      <c r="F265" s="4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7" customFormat="1" x14ac:dyDescent="0.25">
      <c r="A266" s="1"/>
      <c r="B266" s="46"/>
      <c r="C266" s="46"/>
      <c r="D266" s="46"/>
      <c r="E266" s="46"/>
      <c r="F266" s="4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7" customFormat="1" x14ac:dyDescent="0.25">
      <c r="A267" s="1"/>
      <c r="B267" s="46"/>
      <c r="C267" s="46"/>
      <c r="D267" s="46"/>
      <c r="E267" s="46"/>
      <c r="F267" s="4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7" customFormat="1" x14ac:dyDescent="0.25">
      <c r="A268" s="1"/>
      <c r="B268" s="46"/>
      <c r="C268" s="46"/>
      <c r="D268" s="46"/>
      <c r="E268" s="46"/>
      <c r="F268" s="4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7" customFormat="1" x14ac:dyDescent="0.25">
      <c r="A269" s="1"/>
      <c r="B269" s="46"/>
      <c r="C269" s="46"/>
      <c r="D269" s="46"/>
      <c r="E269" s="46"/>
      <c r="F269" s="4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7" customFormat="1" x14ac:dyDescent="0.25">
      <c r="A270" s="1"/>
      <c r="B270" s="46"/>
      <c r="C270" s="46"/>
      <c r="D270" s="46"/>
      <c r="E270" s="46"/>
      <c r="F270" s="4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7" customFormat="1" x14ac:dyDescent="0.25">
      <c r="A271" s="1"/>
      <c r="B271" s="46"/>
      <c r="C271" s="46"/>
      <c r="D271" s="46"/>
      <c r="E271" s="46"/>
      <c r="F271" s="4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7" customFormat="1" x14ac:dyDescent="0.25">
      <c r="A272" s="1"/>
      <c r="B272" s="46"/>
      <c r="C272" s="46"/>
      <c r="D272" s="46"/>
      <c r="E272" s="46"/>
      <c r="F272" s="4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7" customFormat="1" x14ac:dyDescent="0.25">
      <c r="A273" s="1"/>
      <c r="B273" s="46"/>
      <c r="C273" s="46"/>
      <c r="D273" s="46"/>
      <c r="E273" s="46"/>
      <c r="F273" s="4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7" customFormat="1" x14ac:dyDescent="0.25">
      <c r="A274" s="1"/>
      <c r="B274" s="46"/>
      <c r="C274" s="46"/>
      <c r="D274" s="46"/>
      <c r="E274" s="46"/>
      <c r="F274" s="4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7" customFormat="1" x14ac:dyDescent="0.25">
      <c r="A275" s="1"/>
      <c r="B275" s="46"/>
      <c r="C275" s="46"/>
      <c r="D275" s="46"/>
      <c r="E275" s="46"/>
      <c r="F275" s="4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7" customFormat="1" x14ac:dyDescent="0.25">
      <c r="A276" s="1"/>
      <c r="B276" s="46"/>
      <c r="C276" s="46"/>
      <c r="D276" s="46"/>
      <c r="E276" s="46"/>
      <c r="F276" s="4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7" customFormat="1" x14ac:dyDescent="0.25">
      <c r="A277" s="1"/>
      <c r="B277" s="46"/>
      <c r="C277" s="46"/>
      <c r="D277" s="46"/>
      <c r="E277" s="46"/>
      <c r="F277" s="4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7" customFormat="1" x14ac:dyDescent="0.25">
      <c r="A278" s="1"/>
      <c r="B278" s="46"/>
      <c r="C278" s="46"/>
      <c r="D278" s="46"/>
      <c r="E278" s="46"/>
      <c r="F278" s="4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7" customFormat="1" x14ac:dyDescent="0.25">
      <c r="A279" s="1"/>
      <c r="B279" s="46"/>
      <c r="C279" s="46"/>
      <c r="D279" s="46"/>
      <c r="E279" s="46"/>
      <c r="F279" s="4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7" customFormat="1" x14ac:dyDescent="0.25">
      <c r="A280" s="1"/>
      <c r="B280" s="46"/>
      <c r="C280" s="46"/>
      <c r="D280" s="46"/>
      <c r="E280" s="46"/>
      <c r="F280" s="4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7" customFormat="1" x14ac:dyDescent="0.25">
      <c r="A281" s="1"/>
      <c r="B281" s="46"/>
      <c r="C281" s="46"/>
      <c r="D281" s="46"/>
      <c r="E281" s="46"/>
      <c r="F281" s="4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7" customFormat="1" x14ac:dyDescent="0.25">
      <c r="A282" s="1"/>
      <c r="B282" s="46"/>
      <c r="C282" s="46"/>
      <c r="D282" s="46"/>
      <c r="E282" s="46"/>
      <c r="F282" s="4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7" customFormat="1" x14ac:dyDescent="0.25">
      <c r="A283" s="1"/>
      <c r="B283" s="46"/>
      <c r="C283" s="46"/>
      <c r="D283" s="46"/>
      <c r="E283" s="46"/>
      <c r="F283" s="4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7" customFormat="1" x14ac:dyDescent="0.25">
      <c r="A284" s="1"/>
      <c r="B284" s="46"/>
      <c r="C284" s="46"/>
      <c r="D284" s="46"/>
      <c r="E284" s="46"/>
      <c r="F284" s="4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7" customFormat="1" x14ac:dyDescent="0.25">
      <c r="A285" s="1"/>
      <c r="B285" s="46"/>
      <c r="C285" s="46"/>
      <c r="D285" s="46"/>
      <c r="E285" s="46"/>
      <c r="F285" s="4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7" customFormat="1" x14ac:dyDescent="0.25">
      <c r="A286" s="1"/>
      <c r="B286" s="46"/>
      <c r="C286" s="46"/>
      <c r="D286" s="46"/>
      <c r="E286" s="46"/>
      <c r="F286" s="4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7" customFormat="1" x14ac:dyDescent="0.25">
      <c r="A287" s="1"/>
      <c r="B287" s="46"/>
      <c r="C287" s="46"/>
      <c r="D287" s="46"/>
      <c r="E287" s="46"/>
      <c r="F287" s="4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7" customFormat="1" x14ac:dyDescent="0.25">
      <c r="A288" s="1"/>
      <c r="B288" s="46"/>
      <c r="C288" s="46"/>
      <c r="D288" s="46"/>
      <c r="E288" s="46"/>
      <c r="F288" s="4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7" customFormat="1" x14ac:dyDescent="0.25">
      <c r="A289" s="1"/>
      <c r="B289" s="46"/>
      <c r="C289" s="46"/>
      <c r="D289" s="46"/>
      <c r="E289" s="46"/>
      <c r="F289" s="4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7" customFormat="1" x14ac:dyDescent="0.25">
      <c r="A290" s="1"/>
      <c r="B290" s="46"/>
      <c r="C290" s="46"/>
      <c r="D290" s="46"/>
      <c r="E290" s="46"/>
      <c r="F290" s="4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7" customFormat="1" x14ac:dyDescent="0.25">
      <c r="A291" s="1"/>
      <c r="B291" s="46"/>
      <c r="C291" s="46"/>
      <c r="D291" s="46"/>
      <c r="E291" s="46"/>
      <c r="F291" s="4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7" customFormat="1" x14ac:dyDescent="0.25">
      <c r="A292" s="1"/>
      <c r="B292" s="46"/>
      <c r="C292" s="46"/>
      <c r="D292" s="46"/>
      <c r="E292" s="46"/>
      <c r="F292" s="4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7" customFormat="1" x14ac:dyDescent="0.25">
      <c r="A293" s="1"/>
      <c r="B293" s="46"/>
      <c r="C293" s="46"/>
      <c r="D293" s="46"/>
      <c r="E293" s="46"/>
      <c r="F293" s="4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7" customFormat="1" x14ac:dyDescent="0.25">
      <c r="A294" s="1"/>
      <c r="B294" s="46"/>
      <c r="C294" s="46"/>
      <c r="D294" s="46"/>
      <c r="E294" s="46"/>
      <c r="F294" s="4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7" customFormat="1" x14ac:dyDescent="0.25">
      <c r="A295" s="1"/>
      <c r="B295" s="46"/>
      <c r="C295" s="46"/>
      <c r="D295" s="46"/>
      <c r="E295" s="46"/>
      <c r="F295" s="4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7" customFormat="1" x14ac:dyDescent="0.25">
      <c r="A296" s="1"/>
      <c r="B296" s="46"/>
      <c r="C296" s="46"/>
      <c r="D296" s="46"/>
      <c r="E296" s="46"/>
      <c r="F296" s="4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7" customFormat="1" x14ac:dyDescent="0.25">
      <c r="A297" s="1"/>
      <c r="B297" s="46"/>
      <c r="C297" s="46"/>
      <c r="D297" s="46"/>
      <c r="E297" s="46"/>
      <c r="F297" s="4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7" customFormat="1" x14ac:dyDescent="0.25">
      <c r="A298" s="1"/>
      <c r="B298" s="46"/>
      <c r="C298" s="46"/>
      <c r="D298" s="46"/>
      <c r="E298" s="46"/>
      <c r="F298" s="4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7" customFormat="1" x14ac:dyDescent="0.25">
      <c r="A299" s="1"/>
      <c r="B299" s="46"/>
      <c r="C299" s="46"/>
      <c r="D299" s="46"/>
      <c r="E299" s="46"/>
      <c r="F299" s="4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7" customFormat="1" x14ac:dyDescent="0.25">
      <c r="A300" s="1"/>
      <c r="B300" s="46"/>
      <c r="C300" s="46"/>
      <c r="D300" s="46"/>
      <c r="E300" s="46"/>
      <c r="F300" s="4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7" customFormat="1" x14ac:dyDescent="0.25">
      <c r="A301" s="1"/>
      <c r="B301" s="46"/>
      <c r="C301" s="46"/>
      <c r="D301" s="46"/>
      <c r="E301" s="46"/>
      <c r="F301" s="4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7" customFormat="1" x14ac:dyDescent="0.25">
      <c r="A302" s="1"/>
      <c r="B302" s="46"/>
      <c r="C302" s="46"/>
      <c r="D302" s="46"/>
      <c r="E302" s="46"/>
      <c r="F302" s="4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7" customFormat="1" x14ac:dyDescent="0.25">
      <c r="A303" s="1"/>
      <c r="B303" s="46"/>
      <c r="C303" s="46"/>
      <c r="D303" s="46"/>
      <c r="E303" s="46"/>
      <c r="F303" s="4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7" customFormat="1" x14ac:dyDescent="0.25">
      <c r="A304" s="1"/>
      <c r="B304" s="46"/>
      <c r="C304" s="46"/>
      <c r="D304" s="46"/>
      <c r="E304" s="46"/>
      <c r="F304" s="4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" x14ac:dyDescent="0.25">
      <c r="B305" s="46"/>
    </row>
    <row r="306" spans="2:2" x14ac:dyDescent="0.25">
      <c r="B306" s="46"/>
    </row>
    <row r="307" spans="2:2" x14ac:dyDescent="0.25">
      <c r="B307" s="46"/>
    </row>
    <row r="308" spans="2:2" x14ac:dyDescent="0.25">
      <c r="B308" s="46"/>
    </row>
    <row r="309" spans="2:2" x14ac:dyDescent="0.25">
      <c r="B309" s="46"/>
    </row>
    <row r="310" spans="2:2" x14ac:dyDescent="0.25">
      <c r="B310" s="46"/>
    </row>
    <row r="311" spans="2:2" x14ac:dyDescent="0.25">
      <c r="B311" s="46"/>
    </row>
    <row r="312" spans="2:2" x14ac:dyDescent="0.25">
      <c r="B312" s="46"/>
    </row>
    <row r="313" spans="2:2" x14ac:dyDescent="0.25">
      <c r="B313" s="46"/>
    </row>
    <row r="314" spans="2:2" x14ac:dyDescent="0.25">
      <c r="B314" s="46"/>
    </row>
    <row r="315" spans="2:2" x14ac:dyDescent="0.25">
      <c r="B315" s="46"/>
    </row>
    <row r="316" spans="2:2" x14ac:dyDescent="0.25">
      <c r="B316" s="46"/>
    </row>
    <row r="317" spans="2:2" x14ac:dyDescent="0.25">
      <c r="B317" s="46"/>
    </row>
    <row r="318" spans="2:2" x14ac:dyDescent="0.25">
      <c r="B318" s="46"/>
    </row>
    <row r="319" spans="2:2" x14ac:dyDescent="0.25">
      <c r="B319" s="46"/>
    </row>
    <row r="320" spans="2:2" x14ac:dyDescent="0.25">
      <c r="B320" s="46"/>
    </row>
    <row r="321" spans="2:2" x14ac:dyDescent="0.25">
      <c r="B321" s="46"/>
    </row>
    <row r="322" spans="2:2" x14ac:dyDescent="0.25">
      <c r="B322" s="46"/>
    </row>
    <row r="323" spans="2:2" x14ac:dyDescent="0.25">
      <c r="B323" s="46"/>
    </row>
    <row r="324" spans="2:2" x14ac:dyDescent="0.25">
      <c r="B324" s="46"/>
    </row>
    <row r="325" spans="2:2" x14ac:dyDescent="0.25">
      <c r="B325" s="46"/>
    </row>
    <row r="326" spans="2:2" x14ac:dyDescent="0.25">
      <c r="B326" s="46"/>
    </row>
    <row r="327" spans="2:2" x14ac:dyDescent="0.25">
      <c r="B327" s="46"/>
    </row>
    <row r="328" spans="2:2" x14ac:dyDescent="0.25">
      <c r="B328" s="46"/>
    </row>
    <row r="329" spans="2:2" x14ac:dyDescent="0.25">
      <c r="B329" s="46"/>
    </row>
    <row r="330" spans="2:2" x14ac:dyDescent="0.25">
      <c r="B330" s="46"/>
    </row>
    <row r="331" spans="2:2" x14ac:dyDescent="0.25">
      <c r="B331" s="46"/>
    </row>
    <row r="332" spans="2:2" x14ac:dyDescent="0.25">
      <c r="B332" s="46"/>
    </row>
    <row r="333" spans="2:2" x14ac:dyDescent="0.25">
      <c r="B333" s="46"/>
    </row>
    <row r="334" spans="2:2" x14ac:dyDescent="0.25">
      <c r="B334" s="46"/>
    </row>
    <row r="335" spans="2:2" x14ac:dyDescent="0.25">
      <c r="B335" s="46"/>
    </row>
    <row r="336" spans="2:2" x14ac:dyDescent="0.25">
      <c r="B336" s="46"/>
    </row>
    <row r="337" spans="2:2" x14ac:dyDescent="0.25">
      <c r="B337" s="46"/>
    </row>
    <row r="338" spans="2:2" x14ac:dyDescent="0.25">
      <c r="B338" s="46"/>
    </row>
    <row r="339" spans="2:2" x14ac:dyDescent="0.25">
      <c r="B339" s="46"/>
    </row>
    <row r="340" spans="2:2" x14ac:dyDescent="0.25">
      <c r="B340" s="46"/>
    </row>
    <row r="341" spans="2:2" x14ac:dyDescent="0.25">
      <c r="B341" s="46"/>
    </row>
    <row r="342" spans="2:2" x14ac:dyDescent="0.25">
      <c r="B342" s="46"/>
    </row>
    <row r="343" spans="2:2" x14ac:dyDescent="0.25">
      <c r="B343" s="46"/>
    </row>
    <row r="344" spans="2:2" x14ac:dyDescent="0.25">
      <c r="B344" s="46"/>
    </row>
    <row r="345" spans="2:2" x14ac:dyDescent="0.25">
      <c r="B345" s="46"/>
    </row>
    <row r="346" spans="2:2" x14ac:dyDescent="0.25">
      <c r="B346" s="46"/>
    </row>
    <row r="347" spans="2:2" x14ac:dyDescent="0.25">
      <c r="B347" s="46"/>
    </row>
    <row r="348" spans="2:2" x14ac:dyDescent="0.25">
      <c r="B348" s="46"/>
    </row>
    <row r="349" spans="2:2" x14ac:dyDescent="0.25">
      <c r="B349" s="46"/>
    </row>
    <row r="350" spans="2:2" x14ac:dyDescent="0.25">
      <c r="B350" s="46"/>
    </row>
    <row r="351" spans="2:2" x14ac:dyDescent="0.25">
      <c r="B351" s="46"/>
    </row>
    <row r="352" spans="2:2" x14ac:dyDescent="0.25">
      <c r="B352" s="46"/>
    </row>
    <row r="353" spans="2:2" x14ac:dyDescent="0.25">
      <c r="B353" s="46"/>
    </row>
    <row r="354" spans="2:2" x14ac:dyDescent="0.25">
      <c r="B354" s="46"/>
    </row>
    <row r="355" spans="2:2" x14ac:dyDescent="0.25">
      <c r="B355" s="46"/>
    </row>
    <row r="356" spans="2:2" x14ac:dyDescent="0.25">
      <c r="B356" s="46"/>
    </row>
    <row r="357" spans="2:2" x14ac:dyDescent="0.25">
      <c r="B357" s="46"/>
    </row>
    <row r="358" spans="2:2" x14ac:dyDescent="0.25">
      <c r="B358" s="46"/>
    </row>
    <row r="359" spans="2:2" x14ac:dyDescent="0.25">
      <c r="B359" s="46"/>
    </row>
    <row r="360" spans="2:2" x14ac:dyDescent="0.25">
      <c r="B360" s="46"/>
    </row>
    <row r="361" spans="2:2" x14ac:dyDescent="0.25">
      <c r="B361" s="46"/>
    </row>
    <row r="362" spans="2:2" x14ac:dyDescent="0.25">
      <c r="B362" s="46"/>
    </row>
    <row r="363" spans="2:2" x14ac:dyDescent="0.25">
      <c r="B363" s="46"/>
    </row>
    <row r="364" spans="2:2" x14ac:dyDescent="0.25">
      <c r="B364" s="46"/>
    </row>
    <row r="365" spans="2:2" x14ac:dyDescent="0.25">
      <c r="B365" s="46"/>
    </row>
    <row r="366" spans="2:2" x14ac:dyDescent="0.25">
      <c r="B366" s="46"/>
    </row>
    <row r="367" spans="2:2" x14ac:dyDescent="0.25">
      <c r="B367" s="46"/>
    </row>
    <row r="368" spans="2:2" x14ac:dyDescent="0.25">
      <c r="B368" s="46"/>
    </row>
    <row r="369" spans="2:2" x14ac:dyDescent="0.25">
      <c r="B369" s="46"/>
    </row>
    <row r="370" spans="2:2" x14ac:dyDescent="0.25">
      <c r="B370" s="46"/>
    </row>
    <row r="371" spans="2:2" x14ac:dyDescent="0.25">
      <c r="B371" s="46"/>
    </row>
    <row r="372" spans="2:2" x14ac:dyDescent="0.25">
      <c r="B372" s="46"/>
    </row>
    <row r="373" spans="2:2" x14ac:dyDescent="0.25">
      <c r="B373" s="46"/>
    </row>
    <row r="374" spans="2:2" x14ac:dyDescent="0.25">
      <c r="B374" s="46"/>
    </row>
    <row r="375" spans="2:2" x14ac:dyDescent="0.25">
      <c r="B375" s="46"/>
    </row>
    <row r="376" spans="2:2" x14ac:dyDescent="0.25">
      <c r="B376" s="46"/>
    </row>
    <row r="377" spans="2:2" x14ac:dyDescent="0.25">
      <c r="B377" s="46"/>
    </row>
    <row r="378" spans="2:2" x14ac:dyDescent="0.25">
      <c r="B378" s="46"/>
    </row>
    <row r="379" spans="2:2" x14ac:dyDescent="0.25">
      <c r="B379" s="46"/>
    </row>
    <row r="380" spans="2:2" x14ac:dyDescent="0.25">
      <c r="B380" s="46"/>
    </row>
    <row r="381" spans="2:2" x14ac:dyDescent="0.25">
      <c r="B381" s="46"/>
    </row>
    <row r="382" spans="2:2" x14ac:dyDescent="0.25">
      <c r="B382" s="46"/>
    </row>
    <row r="383" spans="2:2" x14ac:dyDescent="0.25">
      <c r="B383" s="46"/>
    </row>
    <row r="384" spans="2:2" x14ac:dyDescent="0.25">
      <c r="B384" s="46"/>
    </row>
    <row r="385" spans="2:2" x14ac:dyDescent="0.25">
      <c r="B385" s="46"/>
    </row>
    <row r="386" spans="2:2" x14ac:dyDescent="0.25">
      <c r="B386" s="46"/>
    </row>
    <row r="387" spans="2:2" x14ac:dyDescent="0.25">
      <c r="B387" s="46"/>
    </row>
    <row r="388" spans="2:2" x14ac:dyDescent="0.25">
      <c r="B388" s="46"/>
    </row>
    <row r="389" spans="2:2" x14ac:dyDescent="0.25">
      <c r="B389" s="46"/>
    </row>
    <row r="390" spans="2:2" x14ac:dyDescent="0.25">
      <c r="B390" s="46"/>
    </row>
    <row r="391" spans="2:2" x14ac:dyDescent="0.25">
      <c r="B391" s="46"/>
    </row>
    <row r="392" spans="2:2" x14ac:dyDescent="0.25">
      <c r="B392" s="46"/>
    </row>
    <row r="393" spans="2:2" x14ac:dyDescent="0.25">
      <c r="B393" s="46"/>
    </row>
    <row r="394" spans="2:2" x14ac:dyDescent="0.25">
      <c r="B394" s="46"/>
    </row>
    <row r="395" spans="2:2" x14ac:dyDescent="0.25">
      <c r="B395" s="46"/>
    </row>
    <row r="396" spans="2:2" x14ac:dyDescent="0.25">
      <c r="B396" s="46"/>
    </row>
    <row r="397" spans="2:2" x14ac:dyDescent="0.25">
      <c r="B397" s="46"/>
    </row>
    <row r="398" spans="2:2" x14ac:dyDescent="0.25">
      <c r="B398" s="46"/>
    </row>
    <row r="399" spans="2:2" x14ac:dyDescent="0.25">
      <c r="B399" s="46"/>
    </row>
    <row r="400" spans="2:2" x14ac:dyDescent="0.25">
      <c r="B400" s="46"/>
    </row>
    <row r="401" spans="2:2" x14ac:dyDescent="0.25">
      <c r="B401" s="46"/>
    </row>
    <row r="402" spans="2:2" x14ac:dyDescent="0.25">
      <c r="B402" s="46"/>
    </row>
    <row r="403" spans="2:2" x14ac:dyDescent="0.25">
      <c r="B403" s="46"/>
    </row>
    <row r="404" spans="2:2" x14ac:dyDescent="0.25">
      <c r="B404" s="46"/>
    </row>
    <row r="405" spans="2:2" x14ac:dyDescent="0.25">
      <c r="B405" s="46"/>
    </row>
    <row r="406" spans="2:2" x14ac:dyDescent="0.25">
      <c r="B406" s="46"/>
    </row>
    <row r="407" spans="2:2" x14ac:dyDescent="0.25">
      <c r="B407" s="46"/>
    </row>
    <row r="408" spans="2:2" x14ac:dyDescent="0.25">
      <c r="B408" s="46"/>
    </row>
    <row r="409" spans="2:2" x14ac:dyDescent="0.25">
      <c r="B409" s="46"/>
    </row>
    <row r="410" spans="2:2" x14ac:dyDescent="0.25">
      <c r="B410" s="46"/>
    </row>
    <row r="411" spans="2:2" x14ac:dyDescent="0.25">
      <c r="B411" s="46"/>
    </row>
    <row r="412" spans="2:2" x14ac:dyDescent="0.25">
      <c r="B412" s="46"/>
    </row>
    <row r="413" spans="2:2" x14ac:dyDescent="0.25">
      <c r="B413" s="46"/>
    </row>
    <row r="414" spans="2:2" x14ac:dyDescent="0.25">
      <c r="B414" s="46"/>
    </row>
    <row r="415" spans="2:2" x14ac:dyDescent="0.25">
      <c r="B415" s="46"/>
    </row>
    <row r="416" spans="2:2" x14ac:dyDescent="0.25">
      <c r="B416" s="46"/>
    </row>
    <row r="417" spans="2:2" x14ac:dyDescent="0.25">
      <c r="B417" s="46"/>
    </row>
    <row r="418" spans="2:2" x14ac:dyDescent="0.25">
      <c r="B418" s="46"/>
    </row>
    <row r="419" spans="2:2" x14ac:dyDescent="0.25">
      <c r="B419" s="46"/>
    </row>
    <row r="420" spans="2:2" x14ac:dyDescent="0.25">
      <c r="B420" s="46"/>
    </row>
    <row r="421" spans="2:2" x14ac:dyDescent="0.25">
      <c r="B421" s="46"/>
    </row>
    <row r="422" spans="2:2" x14ac:dyDescent="0.25">
      <c r="B422" s="46"/>
    </row>
    <row r="423" spans="2:2" x14ac:dyDescent="0.25">
      <c r="B423" s="46"/>
    </row>
    <row r="424" spans="2:2" x14ac:dyDescent="0.25">
      <c r="B424" s="46"/>
    </row>
    <row r="425" spans="2:2" x14ac:dyDescent="0.25">
      <c r="B425" s="46"/>
    </row>
    <row r="426" spans="2:2" x14ac:dyDescent="0.25">
      <c r="B426" s="46"/>
    </row>
    <row r="427" spans="2:2" x14ac:dyDescent="0.25">
      <c r="B427" s="46"/>
    </row>
    <row r="428" spans="2:2" x14ac:dyDescent="0.25">
      <c r="B428" s="46"/>
    </row>
    <row r="429" spans="2:2" x14ac:dyDescent="0.25">
      <c r="B429" s="46"/>
    </row>
    <row r="430" spans="2:2" x14ac:dyDescent="0.25">
      <c r="B430" s="46"/>
    </row>
    <row r="431" spans="2:2" x14ac:dyDescent="0.25">
      <c r="B431" s="46"/>
    </row>
    <row r="432" spans="2:2" x14ac:dyDescent="0.25">
      <c r="B432" s="46"/>
    </row>
    <row r="433" spans="2:2" x14ac:dyDescent="0.25">
      <c r="B433" s="46"/>
    </row>
    <row r="434" spans="2:2" x14ac:dyDescent="0.25">
      <c r="B434" s="46"/>
    </row>
    <row r="435" spans="2:2" x14ac:dyDescent="0.25">
      <c r="B435" s="46"/>
    </row>
    <row r="436" spans="2:2" x14ac:dyDescent="0.25">
      <c r="B436" s="46"/>
    </row>
    <row r="437" spans="2:2" x14ac:dyDescent="0.25">
      <c r="B437" s="46"/>
    </row>
    <row r="438" spans="2:2" x14ac:dyDescent="0.25">
      <c r="B438" s="46"/>
    </row>
    <row r="439" spans="2:2" x14ac:dyDescent="0.25">
      <c r="B439" s="46"/>
    </row>
    <row r="440" spans="2:2" x14ac:dyDescent="0.25">
      <c r="B440" s="46"/>
    </row>
    <row r="441" spans="2:2" x14ac:dyDescent="0.25">
      <c r="B441" s="46"/>
    </row>
    <row r="442" spans="2:2" x14ac:dyDescent="0.25">
      <c r="B442" s="46"/>
    </row>
    <row r="443" spans="2:2" x14ac:dyDescent="0.25">
      <c r="B443" s="46"/>
    </row>
    <row r="444" spans="2:2" x14ac:dyDescent="0.25">
      <c r="B444" s="46"/>
    </row>
    <row r="445" spans="2:2" x14ac:dyDescent="0.25">
      <c r="B445" s="46"/>
    </row>
    <row r="446" spans="2:2" x14ac:dyDescent="0.25">
      <c r="B446" s="46"/>
    </row>
    <row r="447" spans="2:2" x14ac:dyDescent="0.25">
      <c r="B447" s="46"/>
    </row>
    <row r="448" spans="2:2" x14ac:dyDescent="0.25">
      <c r="B448" s="46"/>
    </row>
    <row r="449" spans="2:2" x14ac:dyDescent="0.25">
      <c r="B449" s="46"/>
    </row>
    <row r="450" spans="2:2" x14ac:dyDescent="0.25">
      <c r="B450" s="46"/>
    </row>
    <row r="451" spans="2:2" x14ac:dyDescent="0.25">
      <c r="B451" s="46"/>
    </row>
    <row r="452" spans="2:2" x14ac:dyDescent="0.25">
      <c r="B452" s="46"/>
    </row>
    <row r="453" spans="2:2" x14ac:dyDescent="0.25">
      <c r="B453" s="46"/>
    </row>
    <row r="454" spans="2:2" x14ac:dyDescent="0.25">
      <c r="B454" s="46"/>
    </row>
    <row r="455" spans="2:2" x14ac:dyDescent="0.25">
      <c r="B455" s="46"/>
    </row>
    <row r="456" spans="2:2" x14ac:dyDescent="0.25">
      <c r="B456" s="46"/>
    </row>
    <row r="457" spans="2:2" x14ac:dyDescent="0.25">
      <c r="B457" s="46"/>
    </row>
    <row r="458" spans="2:2" x14ac:dyDescent="0.25">
      <c r="B458" s="46"/>
    </row>
    <row r="459" spans="2:2" x14ac:dyDescent="0.25">
      <c r="B459" s="46"/>
    </row>
    <row r="460" spans="2:2" x14ac:dyDescent="0.25">
      <c r="B460" s="46"/>
    </row>
    <row r="461" spans="2:2" x14ac:dyDescent="0.25">
      <c r="B461" s="46"/>
    </row>
    <row r="462" spans="2:2" x14ac:dyDescent="0.25">
      <c r="B462" s="46"/>
    </row>
    <row r="463" spans="2:2" x14ac:dyDescent="0.25">
      <c r="B463" s="46"/>
    </row>
    <row r="464" spans="2:2" x14ac:dyDescent="0.25">
      <c r="B464" s="46"/>
    </row>
    <row r="465" spans="2:2" x14ac:dyDescent="0.25">
      <c r="B465" s="46"/>
    </row>
    <row r="466" spans="2:2" x14ac:dyDescent="0.25">
      <c r="B466" s="46"/>
    </row>
    <row r="467" spans="2:2" x14ac:dyDescent="0.25">
      <c r="B467" s="46"/>
    </row>
    <row r="468" spans="2:2" x14ac:dyDescent="0.25">
      <c r="B468" s="46"/>
    </row>
    <row r="469" spans="2:2" x14ac:dyDescent="0.25">
      <c r="B469" s="46"/>
    </row>
    <row r="470" spans="2:2" x14ac:dyDescent="0.25">
      <c r="B470" s="46"/>
    </row>
    <row r="471" spans="2:2" x14ac:dyDescent="0.25">
      <c r="B471" s="46"/>
    </row>
    <row r="472" spans="2:2" x14ac:dyDescent="0.25">
      <c r="B472" s="46"/>
    </row>
    <row r="473" spans="2:2" x14ac:dyDescent="0.25">
      <c r="B473" s="46"/>
    </row>
    <row r="474" spans="2:2" x14ac:dyDescent="0.25">
      <c r="B474" s="46"/>
    </row>
    <row r="475" spans="2:2" x14ac:dyDescent="0.25">
      <c r="B475" s="46"/>
    </row>
    <row r="476" spans="2:2" x14ac:dyDescent="0.25">
      <c r="B476" s="46"/>
    </row>
    <row r="477" spans="2:2" x14ac:dyDescent="0.25">
      <c r="B477" s="46"/>
    </row>
    <row r="478" spans="2:2" x14ac:dyDescent="0.25">
      <c r="B478" s="46"/>
    </row>
    <row r="479" spans="2:2" x14ac:dyDescent="0.25">
      <c r="B479" s="46"/>
    </row>
    <row r="480" spans="2:2" x14ac:dyDescent="0.25">
      <c r="B480" s="46"/>
    </row>
    <row r="481" spans="2:2" x14ac:dyDescent="0.25">
      <c r="B481" s="46"/>
    </row>
    <row r="482" spans="2:2" x14ac:dyDescent="0.25">
      <c r="B482" s="46"/>
    </row>
    <row r="483" spans="2:2" x14ac:dyDescent="0.25">
      <c r="B483" s="46"/>
    </row>
    <row r="484" spans="2:2" x14ac:dyDescent="0.25">
      <c r="B484" s="46"/>
    </row>
    <row r="485" spans="2:2" x14ac:dyDescent="0.25">
      <c r="B485" s="46"/>
    </row>
    <row r="486" spans="2:2" x14ac:dyDescent="0.25">
      <c r="B486" s="46"/>
    </row>
    <row r="487" spans="2:2" x14ac:dyDescent="0.25">
      <c r="B487" s="46"/>
    </row>
    <row r="488" spans="2:2" x14ac:dyDescent="0.25">
      <c r="B488" s="46"/>
    </row>
    <row r="489" spans="2:2" x14ac:dyDescent="0.25">
      <c r="B489" s="46"/>
    </row>
    <row r="490" spans="2:2" x14ac:dyDescent="0.25">
      <c r="B490" s="46"/>
    </row>
    <row r="491" spans="2:2" x14ac:dyDescent="0.25">
      <c r="B491" s="46"/>
    </row>
    <row r="492" spans="2:2" x14ac:dyDescent="0.25">
      <c r="B492" s="46"/>
    </row>
    <row r="493" spans="2:2" x14ac:dyDescent="0.25">
      <c r="B493" s="46"/>
    </row>
    <row r="494" spans="2:2" x14ac:dyDescent="0.25">
      <c r="B494" s="46"/>
    </row>
    <row r="495" spans="2:2" x14ac:dyDescent="0.25">
      <c r="B495" s="46"/>
    </row>
    <row r="496" spans="2:2" x14ac:dyDescent="0.25">
      <c r="B496" s="46"/>
    </row>
    <row r="497" spans="2:2" x14ac:dyDescent="0.25">
      <c r="B497" s="46"/>
    </row>
    <row r="498" spans="2:2" x14ac:dyDescent="0.25">
      <c r="B498" s="46"/>
    </row>
    <row r="499" spans="2:2" x14ac:dyDescent="0.25">
      <c r="B499" s="46"/>
    </row>
    <row r="500" spans="2:2" x14ac:dyDescent="0.25">
      <c r="B500" s="46"/>
    </row>
    <row r="501" spans="2:2" x14ac:dyDescent="0.25">
      <c r="B501" s="46"/>
    </row>
    <row r="502" spans="2:2" x14ac:dyDescent="0.25">
      <c r="B502" s="46"/>
    </row>
    <row r="503" spans="2:2" x14ac:dyDescent="0.25">
      <c r="B503" s="46"/>
    </row>
    <row r="504" spans="2:2" x14ac:dyDescent="0.25">
      <c r="B504" s="46"/>
    </row>
    <row r="505" spans="2:2" x14ac:dyDescent="0.25">
      <c r="B505" s="46"/>
    </row>
    <row r="506" spans="2:2" x14ac:dyDescent="0.25">
      <c r="B506" s="46"/>
    </row>
    <row r="507" spans="2:2" x14ac:dyDescent="0.25">
      <c r="B507" s="46"/>
    </row>
    <row r="508" spans="2:2" x14ac:dyDescent="0.25">
      <c r="B508" s="46"/>
    </row>
    <row r="509" spans="2:2" x14ac:dyDescent="0.25">
      <c r="B509" s="46"/>
    </row>
    <row r="510" spans="2:2" x14ac:dyDescent="0.25">
      <c r="B510" s="46"/>
    </row>
    <row r="511" spans="2:2" x14ac:dyDescent="0.25">
      <c r="B511" s="46"/>
    </row>
    <row r="512" spans="2:2" x14ac:dyDescent="0.25">
      <c r="B512" s="46"/>
    </row>
    <row r="513" spans="2:2" x14ac:dyDescent="0.25">
      <c r="B513" s="46"/>
    </row>
    <row r="514" spans="2:2" x14ac:dyDescent="0.25">
      <c r="B514" s="46"/>
    </row>
    <row r="515" spans="2:2" x14ac:dyDescent="0.25">
      <c r="B515" s="46"/>
    </row>
    <row r="516" spans="2:2" x14ac:dyDescent="0.25">
      <c r="B516" s="46"/>
    </row>
    <row r="517" spans="2:2" x14ac:dyDescent="0.25">
      <c r="B517" s="46"/>
    </row>
    <row r="518" spans="2:2" x14ac:dyDescent="0.25">
      <c r="B518" s="46"/>
    </row>
    <row r="519" spans="2:2" x14ac:dyDescent="0.25">
      <c r="B519" s="46"/>
    </row>
    <row r="520" spans="2:2" x14ac:dyDescent="0.25">
      <c r="B520" s="46"/>
    </row>
    <row r="521" spans="2:2" x14ac:dyDescent="0.25">
      <c r="B521" s="46"/>
    </row>
    <row r="522" spans="2:2" x14ac:dyDescent="0.25">
      <c r="B522" s="46"/>
    </row>
    <row r="523" spans="2:2" x14ac:dyDescent="0.25">
      <c r="B523" s="46"/>
    </row>
    <row r="524" spans="2:2" x14ac:dyDescent="0.25">
      <c r="B524" s="46"/>
    </row>
    <row r="525" spans="2:2" x14ac:dyDescent="0.25">
      <c r="B525" s="46"/>
    </row>
    <row r="526" spans="2:2" x14ac:dyDescent="0.25">
      <c r="B526" s="46"/>
    </row>
    <row r="527" spans="2:2" x14ac:dyDescent="0.25">
      <c r="B527" s="46"/>
    </row>
    <row r="528" spans="2:2" x14ac:dyDescent="0.25">
      <c r="B528" s="46"/>
    </row>
    <row r="529" spans="2:2" x14ac:dyDescent="0.25">
      <c r="B529" s="46"/>
    </row>
    <row r="530" spans="2:2" x14ac:dyDescent="0.25">
      <c r="B530" s="46"/>
    </row>
    <row r="531" spans="2:2" x14ac:dyDescent="0.25">
      <c r="B531" s="46"/>
    </row>
    <row r="532" spans="2:2" x14ac:dyDescent="0.25">
      <c r="B532" s="46"/>
    </row>
    <row r="533" spans="2:2" x14ac:dyDescent="0.25">
      <c r="B533" s="46"/>
    </row>
    <row r="534" spans="2:2" x14ac:dyDescent="0.25">
      <c r="B534" s="46"/>
    </row>
    <row r="535" spans="2:2" x14ac:dyDescent="0.25">
      <c r="B535" s="46"/>
    </row>
    <row r="536" spans="2:2" x14ac:dyDescent="0.25">
      <c r="B536" s="46"/>
    </row>
    <row r="537" spans="2:2" x14ac:dyDescent="0.25">
      <c r="B537" s="46"/>
    </row>
    <row r="538" spans="2:2" x14ac:dyDescent="0.25">
      <c r="B538" s="46"/>
    </row>
    <row r="539" spans="2:2" x14ac:dyDescent="0.25">
      <c r="B539" s="46"/>
    </row>
    <row r="540" spans="2:2" x14ac:dyDescent="0.25">
      <c r="B540" s="46"/>
    </row>
    <row r="541" spans="2:2" x14ac:dyDescent="0.25">
      <c r="B541" s="46"/>
    </row>
    <row r="542" spans="2:2" x14ac:dyDescent="0.25">
      <c r="B542" s="46"/>
    </row>
    <row r="543" spans="2:2" x14ac:dyDescent="0.25">
      <c r="B543" s="46"/>
    </row>
    <row r="544" spans="2:2" x14ac:dyDescent="0.25">
      <c r="B544" s="46"/>
    </row>
    <row r="545" spans="2:2" x14ac:dyDescent="0.25">
      <c r="B545" s="46"/>
    </row>
    <row r="546" spans="2:2" x14ac:dyDescent="0.25">
      <c r="B546" s="46"/>
    </row>
    <row r="547" spans="2:2" x14ac:dyDescent="0.25">
      <c r="B547" s="46"/>
    </row>
    <row r="548" spans="2:2" x14ac:dyDescent="0.25">
      <c r="B548" s="46"/>
    </row>
    <row r="549" spans="2:2" x14ac:dyDescent="0.25">
      <c r="B549" s="46"/>
    </row>
    <row r="550" spans="2:2" x14ac:dyDescent="0.25">
      <c r="B550" s="46"/>
    </row>
    <row r="551" spans="2:2" x14ac:dyDescent="0.25">
      <c r="B551" s="46"/>
    </row>
    <row r="552" spans="2:2" x14ac:dyDescent="0.25">
      <c r="B552" s="46"/>
    </row>
    <row r="553" spans="2:2" x14ac:dyDescent="0.25">
      <c r="B553" s="46"/>
    </row>
    <row r="554" spans="2:2" x14ac:dyDescent="0.25">
      <c r="B554" s="46"/>
    </row>
    <row r="555" spans="2:2" x14ac:dyDescent="0.25">
      <c r="B555" s="46"/>
    </row>
    <row r="556" spans="2:2" x14ac:dyDescent="0.25">
      <c r="B556" s="46"/>
    </row>
    <row r="557" spans="2:2" x14ac:dyDescent="0.25">
      <c r="B557" s="46"/>
    </row>
    <row r="558" spans="2:2" x14ac:dyDescent="0.25">
      <c r="B558" s="46"/>
    </row>
    <row r="559" spans="2:2" x14ac:dyDescent="0.25">
      <c r="B559" s="46"/>
    </row>
    <row r="560" spans="2:2" x14ac:dyDescent="0.25">
      <c r="B560" s="46"/>
    </row>
    <row r="561" spans="2:2" x14ac:dyDescent="0.25">
      <c r="B561" s="46"/>
    </row>
    <row r="562" spans="2:2" x14ac:dyDescent="0.25">
      <c r="B562" s="46"/>
    </row>
    <row r="563" spans="2:2" x14ac:dyDescent="0.25">
      <c r="B563" s="46"/>
    </row>
    <row r="564" spans="2:2" x14ac:dyDescent="0.25">
      <c r="B564" s="46"/>
    </row>
    <row r="565" spans="2:2" x14ac:dyDescent="0.25">
      <c r="B565" s="46"/>
    </row>
    <row r="566" spans="2:2" x14ac:dyDescent="0.25">
      <c r="B566" s="46"/>
    </row>
    <row r="567" spans="2:2" x14ac:dyDescent="0.25">
      <c r="B567" s="46"/>
    </row>
    <row r="568" spans="2:2" x14ac:dyDescent="0.25">
      <c r="B568" s="46"/>
    </row>
    <row r="569" spans="2:2" x14ac:dyDescent="0.25">
      <c r="B569" s="46"/>
    </row>
    <row r="570" spans="2:2" x14ac:dyDescent="0.25">
      <c r="B570" s="46"/>
    </row>
    <row r="571" spans="2:2" x14ac:dyDescent="0.25">
      <c r="B571" s="46"/>
    </row>
    <row r="572" spans="2:2" x14ac:dyDescent="0.25">
      <c r="B572" s="46"/>
    </row>
    <row r="573" spans="2:2" x14ac:dyDescent="0.25">
      <c r="B573" s="46"/>
    </row>
    <row r="574" spans="2:2" x14ac:dyDescent="0.25">
      <c r="B574" s="46"/>
    </row>
    <row r="575" spans="2:2" x14ac:dyDescent="0.25">
      <c r="B575" s="46"/>
    </row>
    <row r="576" spans="2:2" x14ac:dyDescent="0.25">
      <c r="B576" s="46"/>
    </row>
    <row r="577" spans="2:2" x14ac:dyDescent="0.25">
      <c r="B577" s="46"/>
    </row>
    <row r="578" spans="2:2" x14ac:dyDescent="0.25">
      <c r="B578" s="46"/>
    </row>
    <row r="579" spans="2:2" x14ac:dyDescent="0.25">
      <c r="B579" s="46"/>
    </row>
    <row r="580" spans="2:2" x14ac:dyDescent="0.25">
      <c r="B580" s="46"/>
    </row>
    <row r="581" spans="2:2" x14ac:dyDescent="0.25">
      <c r="B581" s="46"/>
    </row>
    <row r="582" spans="2:2" x14ac:dyDescent="0.25">
      <c r="B582" s="46"/>
    </row>
    <row r="583" spans="2:2" x14ac:dyDescent="0.25">
      <c r="B583" s="46"/>
    </row>
    <row r="584" spans="2:2" x14ac:dyDescent="0.25">
      <c r="B584" s="46"/>
    </row>
    <row r="585" spans="2:2" x14ac:dyDescent="0.25">
      <c r="B585" s="46"/>
    </row>
    <row r="586" spans="2:2" x14ac:dyDescent="0.25">
      <c r="B586" s="46"/>
    </row>
    <row r="587" spans="2:2" x14ac:dyDescent="0.25">
      <c r="B587" s="46"/>
    </row>
    <row r="588" spans="2:2" x14ac:dyDescent="0.25">
      <c r="B588" s="46"/>
    </row>
    <row r="589" spans="2:2" x14ac:dyDescent="0.25">
      <c r="B589" s="46"/>
    </row>
    <row r="590" spans="2:2" x14ac:dyDescent="0.25">
      <c r="B590" s="46"/>
    </row>
    <row r="591" spans="2:2" x14ac:dyDescent="0.25">
      <c r="B591" s="46"/>
    </row>
    <row r="592" spans="2:2" x14ac:dyDescent="0.25">
      <c r="B592" s="46"/>
    </row>
    <row r="593" spans="2:2" x14ac:dyDescent="0.25">
      <c r="B593" s="46"/>
    </row>
    <row r="594" spans="2:2" x14ac:dyDescent="0.25">
      <c r="B594" s="46"/>
    </row>
    <row r="595" spans="2:2" x14ac:dyDescent="0.25">
      <c r="B595" s="46"/>
    </row>
    <row r="596" spans="2:2" x14ac:dyDescent="0.25">
      <c r="B596" s="46"/>
    </row>
    <row r="597" spans="2:2" x14ac:dyDescent="0.25">
      <c r="B597" s="46"/>
    </row>
    <row r="598" spans="2:2" x14ac:dyDescent="0.25">
      <c r="B598" s="46"/>
    </row>
    <row r="599" spans="2:2" x14ac:dyDescent="0.25">
      <c r="B599" s="46"/>
    </row>
    <row r="600" spans="2:2" x14ac:dyDescent="0.25">
      <c r="B600" s="46"/>
    </row>
    <row r="601" spans="2:2" x14ac:dyDescent="0.25">
      <c r="B601" s="46"/>
    </row>
    <row r="602" spans="2:2" x14ac:dyDescent="0.25">
      <c r="B602" s="46"/>
    </row>
    <row r="603" spans="2:2" x14ac:dyDescent="0.25">
      <c r="B603" s="46"/>
    </row>
    <row r="604" spans="2:2" x14ac:dyDescent="0.25">
      <c r="B604" s="46"/>
    </row>
    <row r="605" spans="2:2" x14ac:dyDescent="0.25">
      <c r="B605" s="46"/>
    </row>
    <row r="606" spans="2:2" x14ac:dyDescent="0.25">
      <c r="B606" s="46"/>
    </row>
    <row r="607" spans="2:2" x14ac:dyDescent="0.25">
      <c r="B607" s="46"/>
    </row>
    <row r="608" spans="2:2" x14ac:dyDescent="0.25">
      <c r="B608" s="46"/>
    </row>
    <row r="609" spans="2:2" x14ac:dyDescent="0.25">
      <c r="B609" s="46"/>
    </row>
    <row r="610" spans="2:2" x14ac:dyDescent="0.25">
      <c r="B610" s="46"/>
    </row>
    <row r="611" spans="2:2" x14ac:dyDescent="0.25">
      <c r="B611" s="46"/>
    </row>
    <row r="612" spans="2:2" x14ac:dyDescent="0.25">
      <c r="B612" s="46"/>
    </row>
    <row r="613" spans="2:2" x14ac:dyDescent="0.25">
      <c r="B613" s="46"/>
    </row>
    <row r="614" spans="2:2" x14ac:dyDescent="0.25">
      <c r="B614" s="46"/>
    </row>
    <row r="615" spans="2:2" x14ac:dyDescent="0.25">
      <c r="B615" s="46"/>
    </row>
    <row r="616" spans="2:2" x14ac:dyDescent="0.25">
      <c r="B616" s="46"/>
    </row>
    <row r="617" spans="2:2" x14ac:dyDescent="0.25">
      <c r="B617" s="46"/>
    </row>
    <row r="618" spans="2:2" x14ac:dyDescent="0.25">
      <c r="B618" s="46"/>
    </row>
    <row r="619" spans="2:2" x14ac:dyDescent="0.25">
      <c r="B619" s="46"/>
    </row>
    <row r="620" spans="2:2" x14ac:dyDescent="0.25">
      <c r="B620" s="46"/>
    </row>
    <row r="621" spans="2:2" x14ac:dyDescent="0.25">
      <c r="B621" s="46"/>
    </row>
    <row r="622" spans="2:2" x14ac:dyDescent="0.25">
      <c r="B622" s="46"/>
    </row>
    <row r="623" spans="2:2" x14ac:dyDescent="0.25">
      <c r="B623" s="46"/>
    </row>
    <row r="624" spans="2:2" x14ac:dyDescent="0.25">
      <c r="B624" s="46"/>
    </row>
    <row r="625" spans="2:2" x14ac:dyDescent="0.25">
      <c r="B625" s="46"/>
    </row>
    <row r="626" spans="2:2" x14ac:dyDescent="0.25">
      <c r="B626" s="46"/>
    </row>
    <row r="627" spans="2:2" x14ac:dyDescent="0.25">
      <c r="B627" s="46"/>
    </row>
    <row r="628" spans="2:2" x14ac:dyDescent="0.25">
      <c r="B628" s="46"/>
    </row>
    <row r="629" spans="2:2" x14ac:dyDescent="0.25">
      <c r="B629" s="46"/>
    </row>
    <row r="630" spans="2:2" x14ac:dyDescent="0.25">
      <c r="B630" s="46"/>
    </row>
    <row r="631" spans="2:2" x14ac:dyDescent="0.25">
      <c r="B631" s="46"/>
    </row>
    <row r="632" spans="2:2" x14ac:dyDescent="0.25">
      <c r="B632" s="46"/>
    </row>
    <row r="633" spans="2:2" x14ac:dyDescent="0.25">
      <c r="B633" s="46"/>
    </row>
    <row r="634" spans="2:2" x14ac:dyDescent="0.25">
      <c r="B634" s="46"/>
    </row>
    <row r="635" spans="2:2" x14ac:dyDescent="0.25">
      <c r="B635" s="46"/>
    </row>
    <row r="636" spans="2:2" x14ac:dyDescent="0.25">
      <c r="B636" s="46"/>
    </row>
    <row r="637" spans="2:2" x14ac:dyDescent="0.25">
      <c r="B637" s="46"/>
    </row>
    <row r="638" spans="2:2" x14ac:dyDescent="0.25">
      <c r="B638" s="46"/>
    </row>
    <row r="639" spans="2:2" x14ac:dyDescent="0.25">
      <c r="B639" s="46"/>
    </row>
    <row r="640" spans="2:2" x14ac:dyDescent="0.25">
      <c r="B640" s="46"/>
    </row>
    <row r="641" spans="2:2" x14ac:dyDescent="0.25">
      <c r="B641" s="46"/>
    </row>
    <row r="642" spans="2:2" x14ac:dyDescent="0.25">
      <c r="B642" s="46"/>
    </row>
    <row r="643" spans="2:2" x14ac:dyDescent="0.25">
      <c r="B643" s="46"/>
    </row>
    <row r="644" spans="2:2" x14ac:dyDescent="0.25">
      <c r="B644" s="46"/>
    </row>
    <row r="645" spans="2:2" x14ac:dyDescent="0.25">
      <c r="B645" s="46"/>
    </row>
    <row r="646" spans="2:2" x14ac:dyDescent="0.25">
      <c r="B646" s="46"/>
    </row>
    <row r="647" spans="2:2" x14ac:dyDescent="0.25">
      <c r="B647" s="46"/>
    </row>
    <row r="648" spans="2:2" x14ac:dyDescent="0.25">
      <c r="B648" s="46"/>
    </row>
    <row r="649" spans="2:2" x14ac:dyDescent="0.25">
      <c r="B649" s="46"/>
    </row>
    <row r="650" spans="2:2" x14ac:dyDescent="0.25">
      <c r="B650" s="46"/>
    </row>
    <row r="651" spans="2:2" x14ac:dyDescent="0.25">
      <c r="B651" s="46"/>
    </row>
    <row r="652" spans="2:2" x14ac:dyDescent="0.25">
      <c r="B652" s="46"/>
    </row>
    <row r="653" spans="2:2" x14ac:dyDescent="0.25">
      <c r="B653" s="46"/>
    </row>
    <row r="654" spans="2:2" x14ac:dyDescent="0.25">
      <c r="B654" s="46"/>
    </row>
    <row r="655" spans="2:2" x14ac:dyDescent="0.25">
      <c r="B655" s="46"/>
    </row>
    <row r="656" spans="2:2" x14ac:dyDescent="0.25">
      <c r="B656" s="46"/>
    </row>
    <row r="657" spans="2:2" x14ac:dyDescent="0.25">
      <c r="B657" s="46"/>
    </row>
    <row r="658" spans="2:2" x14ac:dyDescent="0.25">
      <c r="B658" s="46"/>
    </row>
    <row r="659" spans="2:2" x14ac:dyDescent="0.25">
      <c r="B659" s="46"/>
    </row>
    <row r="660" spans="2:2" x14ac:dyDescent="0.25">
      <c r="B660" s="46"/>
    </row>
  </sheetData>
  <sheetProtection algorithmName="SHA-512" hashValue="0rZ8wXp9T/o6kW2Sx00kioTZxsdcpVYlZLbAo+Qbb58wNN8PMVehpjVNqO+iUSdfW71/UTlXxaTyadGSsSr0+A==" saltValue="OV+xodkYOg2lo5K1REiyA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ignoredErrors>
    <ignoredError sqref="C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636"/>
  <sheetViews>
    <sheetView workbookViewId="0">
      <pane ySplit="5" topLeftCell="A341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54"/>
    <col min="2" max="2" width="27.85546875" style="51" customWidth="1"/>
    <col min="3" max="3" width="19.85546875" style="52" customWidth="1"/>
    <col min="4" max="4" width="58.5703125" style="53" customWidth="1"/>
    <col min="5" max="16384" width="8.85546875" style="54"/>
  </cols>
  <sheetData>
    <row r="1" spans="1:96" customFormat="1" ht="48" customHeight="1" x14ac:dyDescent="0.25">
      <c r="A1" s="1"/>
      <c r="B1" s="48"/>
      <c r="C1" s="327" t="s">
        <v>5801</v>
      </c>
      <c r="D1" s="3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21"/>
      <c r="B2" s="22" t="s">
        <v>13779</v>
      </c>
      <c r="C2" s="306">
        <f>C361-C362</f>
        <v>1623141.2899999991</v>
      </c>
      <c r="D2" s="4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</row>
    <row r="3" spans="1:96" s="328" customFormat="1" ht="12.75" x14ac:dyDescent="0.2"/>
    <row r="4" spans="1:96" s="42" customFormat="1" ht="30" customHeight="1" x14ac:dyDescent="0.2">
      <c r="B4" s="324" t="s">
        <v>28</v>
      </c>
      <c r="C4" s="325"/>
      <c r="D4" s="32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50" customFormat="1" ht="42" customHeight="1" x14ac:dyDescent="0.15">
      <c r="A5" s="43"/>
      <c r="B5" s="44" t="s">
        <v>18</v>
      </c>
      <c r="C5" s="44" t="s">
        <v>19</v>
      </c>
      <c r="D5" s="44" t="s">
        <v>29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96" s="178" customFormat="1" x14ac:dyDescent="0.25">
      <c r="A6" s="182"/>
      <c r="B6" s="189">
        <v>44621</v>
      </c>
      <c r="C6" s="190">
        <v>0.31</v>
      </c>
      <c r="D6" s="191" t="s">
        <v>5482</v>
      </c>
    </row>
    <row r="7" spans="1:96" s="178" customFormat="1" x14ac:dyDescent="0.25">
      <c r="A7" s="182"/>
      <c r="B7" s="189">
        <v>44621</v>
      </c>
      <c r="C7" s="190">
        <v>1</v>
      </c>
      <c r="D7" s="191" t="s">
        <v>5483</v>
      </c>
    </row>
    <row r="8" spans="1:96" s="178" customFormat="1" x14ac:dyDescent="0.25">
      <c r="A8" s="182"/>
      <c r="B8" s="189">
        <v>44621</v>
      </c>
      <c r="C8" s="190">
        <v>12.1</v>
      </c>
      <c r="D8" s="191" t="s">
        <v>5484</v>
      </c>
    </row>
    <row r="9" spans="1:96" s="178" customFormat="1" x14ac:dyDescent="0.25">
      <c r="A9" s="182"/>
      <c r="B9" s="189">
        <v>44621</v>
      </c>
      <c r="C9" s="190">
        <v>20.7</v>
      </c>
      <c r="D9" s="191" t="s">
        <v>5485</v>
      </c>
    </row>
    <row r="10" spans="1:96" s="178" customFormat="1" x14ac:dyDescent="0.25">
      <c r="A10" s="182"/>
      <c r="B10" s="189">
        <v>44621</v>
      </c>
      <c r="C10" s="190">
        <v>102</v>
      </c>
      <c r="D10" s="191" t="s">
        <v>5486</v>
      </c>
    </row>
    <row r="11" spans="1:96" s="178" customFormat="1" x14ac:dyDescent="0.25">
      <c r="A11" s="182"/>
      <c r="B11" s="189">
        <v>44621</v>
      </c>
      <c r="C11" s="190">
        <v>126.38</v>
      </c>
      <c r="D11" s="191" t="s">
        <v>5487</v>
      </c>
    </row>
    <row r="12" spans="1:96" s="178" customFormat="1" x14ac:dyDescent="0.25">
      <c r="A12" s="182"/>
      <c r="B12" s="189">
        <v>44621</v>
      </c>
      <c r="C12" s="190">
        <v>301</v>
      </c>
      <c r="D12" s="191" t="s">
        <v>5488</v>
      </c>
    </row>
    <row r="13" spans="1:96" s="178" customFormat="1" x14ac:dyDescent="0.25">
      <c r="A13" s="182"/>
      <c r="B13" s="189">
        <v>44621</v>
      </c>
      <c r="C13" s="190">
        <v>301</v>
      </c>
      <c r="D13" s="191" t="s">
        <v>5489</v>
      </c>
    </row>
    <row r="14" spans="1:96" s="178" customFormat="1" x14ac:dyDescent="0.25">
      <c r="A14" s="182"/>
      <c r="B14" s="189">
        <v>44621</v>
      </c>
      <c r="C14" s="190">
        <v>500</v>
      </c>
      <c r="D14" s="191" t="s">
        <v>5490</v>
      </c>
    </row>
    <row r="15" spans="1:96" s="178" customFormat="1" x14ac:dyDescent="0.25">
      <c r="A15" s="182"/>
      <c r="B15" s="189">
        <v>44621</v>
      </c>
      <c r="C15" s="190">
        <v>600</v>
      </c>
      <c r="D15" s="191" t="s">
        <v>5491</v>
      </c>
    </row>
    <row r="16" spans="1:96" s="178" customFormat="1" x14ac:dyDescent="0.25">
      <c r="A16" s="182"/>
      <c r="B16" s="189">
        <v>44621</v>
      </c>
      <c r="C16" s="190">
        <v>58911.58</v>
      </c>
      <c r="D16" s="191" t="s">
        <v>30</v>
      </c>
    </row>
    <row r="17" spans="1:4" s="178" customFormat="1" x14ac:dyDescent="0.25">
      <c r="A17" s="182"/>
      <c r="B17" s="189">
        <v>44622</v>
      </c>
      <c r="C17" s="190">
        <v>4.8600000000000003</v>
      </c>
      <c r="D17" s="191" t="s">
        <v>5492</v>
      </c>
    </row>
    <row r="18" spans="1:4" s="178" customFormat="1" x14ac:dyDescent="0.25">
      <c r="A18" s="182"/>
      <c r="B18" s="189">
        <v>44622</v>
      </c>
      <c r="C18" s="190">
        <v>5</v>
      </c>
      <c r="D18" s="191" t="s">
        <v>5493</v>
      </c>
    </row>
    <row r="19" spans="1:4" s="178" customFormat="1" x14ac:dyDescent="0.25">
      <c r="A19" s="182"/>
      <c r="B19" s="189">
        <v>44622</v>
      </c>
      <c r="C19" s="190">
        <v>6.01</v>
      </c>
      <c r="D19" s="191" t="s">
        <v>5494</v>
      </c>
    </row>
    <row r="20" spans="1:4" s="178" customFormat="1" x14ac:dyDescent="0.25">
      <c r="A20" s="182"/>
      <c r="B20" s="189">
        <v>44622</v>
      </c>
      <c r="C20" s="190">
        <v>20.81</v>
      </c>
      <c r="D20" s="191" t="s">
        <v>5495</v>
      </c>
    </row>
    <row r="21" spans="1:4" s="178" customFormat="1" x14ac:dyDescent="0.25">
      <c r="A21" s="182"/>
      <c r="B21" s="189">
        <v>44622</v>
      </c>
      <c r="C21" s="190">
        <v>86.75</v>
      </c>
      <c r="D21" s="191" t="s">
        <v>5496</v>
      </c>
    </row>
    <row r="22" spans="1:4" s="178" customFormat="1" x14ac:dyDescent="0.25">
      <c r="A22" s="182"/>
      <c r="B22" s="189">
        <v>44622</v>
      </c>
      <c r="C22" s="190">
        <v>102</v>
      </c>
      <c r="D22" s="191" t="s">
        <v>5497</v>
      </c>
    </row>
    <row r="23" spans="1:4" s="178" customFormat="1" x14ac:dyDescent="0.25">
      <c r="A23" s="182"/>
      <c r="B23" s="189">
        <v>44622</v>
      </c>
      <c r="C23" s="190">
        <v>231.72</v>
      </c>
      <c r="D23" s="191" t="s">
        <v>5498</v>
      </c>
    </row>
    <row r="24" spans="1:4" s="178" customFormat="1" x14ac:dyDescent="0.25">
      <c r="A24" s="182"/>
      <c r="B24" s="189">
        <v>44622</v>
      </c>
      <c r="C24" s="190">
        <v>500</v>
      </c>
      <c r="D24" s="191" t="s">
        <v>5499</v>
      </c>
    </row>
    <row r="25" spans="1:4" s="178" customFormat="1" x14ac:dyDescent="0.25">
      <c r="A25" s="182"/>
      <c r="B25" s="189">
        <v>44622</v>
      </c>
      <c r="C25" s="190">
        <v>862.15</v>
      </c>
      <c r="D25" s="191" t="s">
        <v>5500</v>
      </c>
    </row>
    <row r="26" spans="1:4" s="178" customFormat="1" x14ac:dyDescent="0.25">
      <c r="A26" s="182"/>
      <c r="B26" s="189">
        <v>44622</v>
      </c>
      <c r="C26" s="190">
        <v>9176.41</v>
      </c>
      <c r="D26" s="191" t="s">
        <v>5501</v>
      </c>
    </row>
    <row r="27" spans="1:4" s="178" customFormat="1" x14ac:dyDescent="0.25">
      <c r="A27" s="182"/>
      <c r="B27" s="189">
        <v>44622</v>
      </c>
      <c r="C27" s="190">
        <v>100000</v>
      </c>
      <c r="D27" s="191" t="s">
        <v>5502</v>
      </c>
    </row>
    <row r="28" spans="1:4" s="178" customFormat="1" x14ac:dyDescent="0.25">
      <c r="A28" s="182"/>
      <c r="B28" s="189">
        <v>44622</v>
      </c>
      <c r="C28" s="190">
        <v>131198.41</v>
      </c>
      <c r="D28" s="191" t="s">
        <v>30</v>
      </c>
    </row>
    <row r="29" spans="1:4" s="178" customFormat="1" x14ac:dyDescent="0.25">
      <c r="A29" s="182"/>
      <c r="B29" s="189">
        <v>44623</v>
      </c>
      <c r="C29" s="190">
        <v>0.97</v>
      </c>
      <c r="D29" s="191" t="s">
        <v>5503</v>
      </c>
    </row>
    <row r="30" spans="1:4" s="178" customFormat="1" x14ac:dyDescent="0.25">
      <c r="A30" s="182"/>
      <c r="B30" s="189">
        <v>44623</v>
      </c>
      <c r="C30" s="190">
        <v>20.86</v>
      </c>
      <c r="D30" s="191" t="s">
        <v>5504</v>
      </c>
    </row>
    <row r="31" spans="1:4" s="178" customFormat="1" x14ac:dyDescent="0.25">
      <c r="A31" s="182"/>
      <c r="B31" s="189">
        <v>44623</v>
      </c>
      <c r="C31" s="190">
        <v>31.55</v>
      </c>
      <c r="D31" s="191" t="s">
        <v>5505</v>
      </c>
    </row>
    <row r="32" spans="1:4" s="178" customFormat="1" x14ac:dyDescent="0.25">
      <c r="A32" s="182"/>
      <c r="B32" s="189">
        <v>44623</v>
      </c>
      <c r="C32" s="190">
        <v>39.270000000000003</v>
      </c>
      <c r="D32" s="191" t="s">
        <v>5506</v>
      </c>
    </row>
    <row r="33" spans="1:4" s="178" customFormat="1" ht="25.5" x14ac:dyDescent="0.25">
      <c r="A33" s="182"/>
      <c r="B33" s="189">
        <v>44623</v>
      </c>
      <c r="C33" s="190">
        <v>102</v>
      </c>
      <c r="D33" s="191" t="s">
        <v>5507</v>
      </c>
    </row>
    <row r="34" spans="1:4" s="178" customFormat="1" x14ac:dyDescent="0.25">
      <c r="A34" s="182"/>
      <c r="B34" s="189">
        <v>44623</v>
      </c>
      <c r="C34" s="190">
        <v>102</v>
      </c>
      <c r="D34" s="191" t="s">
        <v>5508</v>
      </c>
    </row>
    <row r="35" spans="1:4" s="178" customFormat="1" x14ac:dyDescent="0.25">
      <c r="A35" s="182"/>
      <c r="B35" s="189">
        <v>44623</v>
      </c>
      <c r="C35" s="190">
        <v>500</v>
      </c>
      <c r="D35" s="191" t="s">
        <v>30</v>
      </c>
    </row>
    <row r="36" spans="1:4" s="178" customFormat="1" x14ac:dyDescent="0.25">
      <c r="A36" s="182"/>
      <c r="B36" s="189">
        <v>44623</v>
      </c>
      <c r="C36" s="190">
        <v>600</v>
      </c>
      <c r="D36" s="191" t="s">
        <v>5509</v>
      </c>
    </row>
    <row r="37" spans="1:4" s="178" customFormat="1" x14ac:dyDescent="0.25">
      <c r="A37" s="182"/>
      <c r="B37" s="189">
        <v>44623</v>
      </c>
      <c r="C37" s="190">
        <v>58776.22</v>
      </c>
      <c r="D37" s="191" t="s">
        <v>30</v>
      </c>
    </row>
    <row r="38" spans="1:4" s="178" customFormat="1" x14ac:dyDescent="0.25">
      <c r="A38" s="182"/>
      <c r="B38" s="189">
        <v>44624</v>
      </c>
      <c r="C38" s="190">
        <v>1</v>
      </c>
      <c r="D38" s="191" t="s">
        <v>5510</v>
      </c>
    </row>
    <row r="39" spans="1:4" s="178" customFormat="1" x14ac:dyDescent="0.25">
      <c r="A39" s="182"/>
      <c r="B39" s="189">
        <v>44624</v>
      </c>
      <c r="C39" s="190">
        <v>1</v>
      </c>
      <c r="D39" s="191" t="s">
        <v>5511</v>
      </c>
    </row>
    <row r="40" spans="1:4" s="178" customFormat="1" x14ac:dyDescent="0.25">
      <c r="A40" s="182"/>
      <c r="B40" s="189">
        <v>44624</v>
      </c>
      <c r="C40" s="190">
        <v>3</v>
      </c>
      <c r="D40" s="191" t="s">
        <v>5512</v>
      </c>
    </row>
    <row r="41" spans="1:4" s="178" customFormat="1" x14ac:dyDescent="0.25">
      <c r="A41" s="182"/>
      <c r="B41" s="189">
        <v>44624</v>
      </c>
      <c r="C41" s="190">
        <v>26.08</v>
      </c>
      <c r="D41" s="191" t="s">
        <v>5513</v>
      </c>
    </row>
    <row r="42" spans="1:4" s="178" customFormat="1" x14ac:dyDescent="0.25">
      <c r="A42" s="182"/>
      <c r="B42" s="189">
        <v>44624</v>
      </c>
      <c r="C42" s="190">
        <v>107</v>
      </c>
      <c r="D42" s="191" t="s">
        <v>5514</v>
      </c>
    </row>
    <row r="43" spans="1:4" s="178" customFormat="1" x14ac:dyDescent="0.25">
      <c r="A43" s="182"/>
      <c r="B43" s="189">
        <v>44624</v>
      </c>
      <c r="C43" s="190">
        <v>301</v>
      </c>
      <c r="D43" s="191" t="s">
        <v>5515</v>
      </c>
    </row>
    <row r="44" spans="1:4" s="178" customFormat="1" x14ac:dyDescent="0.25">
      <c r="A44" s="182"/>
      <c r="B44" s="189">
        <v>44624</v>
      </c>
      <c r="C44" s="190">
        <v>301</v>
      </c>
      <c r="D44" s="191" t="s">
        <v>5516</v>
      </c>
    </row>
    <row r="45" spans="1:4" s="178" customFormat="1" x14ac:dyDescent="0.25">
      <c r="A45" s="182"/>
      <c r="B45" s="189">
        <v>44624</v>
      </c>
      <c r="C45" s="190">
        <v>500</v>
      </c>
      <c r="D45" s="191" t="s">
        <v>5517</v>
      </c>
    </row>
    <row r="46" spans="1:4" s="178" customFormat="1" x14ac:dyDescent="0.25">
      <c r="A46" s="182"/>
      <c r="B46" s="189">
        <v>44624</v>
      </c>
      <c r="C46" s="190">
        <v>500</v>
      </c>
      <c r="D46" s="191" t="s">
        <v>5518</v>
      </c>
    </row>
    <row r="47" spans="1:4" s="178" customFormat="1" x14ac:dyDescent="0.25">
      <c r="A47" s="182"/>
      <c r="B47" s="189">
        <v>44624</v>
      </c>
      <c r="C47" s="190">
        <v>500</v>
      </c>
      <c r="D47" s="191" t="s">
        <v>5519</v>
      </c>
    </row>
    <row r="48" spans="1:4" s="178" customFormat="1" x14ac:dyDescent="0.25">
      <c r="A48" s="182"/>
      <c r="B48" s="189">
        <v>44624</v>
      </c>
      <c r="C48" s="190">
        <v>500</v>
      </c>
      <c r="D48" s="191" t="s">
        <v>5520</v>
      </c>
    </row>
    <row r="49" spans="1:4" s="178" customFormat="1" x14ac:dyDescent="0.25">
      <c r="A49" s="182"/>
      <c r="B49" s="189">
        <v>44624</v>
      </c>
      <c r="C49" s="190">
        <v>500</v>
      </c>
      <c r="D49" s="191" t="s">
        <v>5521</v>
      </c>
    </row>
    <row r="50" spans="1:4" s="178" customFormat="1" x14ac:dyDescent="0.25">
      <c r="A50" s="182"/>
      <c r="B50" s="189">
        <v>44624</v>
      </c>
      <c r="C50" s="190">
        <v>500</v>
      </c>
      <c r="D50" s="191" t="s">
        <v>5522</v>
      </c>
    </row>
    <row r="51" spans="1:4" s="178" customFormat="1" x14ac:dyDescent="0.25">
      <c r="A51" s="182"/>
      <c r="B51" s="189">
        <v>44624</v>
      </c>
      <c r="C51" s="190">
        <v>500</v>
      </c>
      <c r="D51" s="191" t="s">
        <v>5523</v>
      </c>
    </row>
    <row r="52" spans="1:4" s="178" customFormat="1" x14ac:dyDescent="0.25">
      <c r="A52" s="182"/>
      <c r="B52" s="189">
        <v>44624</v>
      </c>
      <c r="C52" s="190">
        <v>500</v>
      </c>
      <c r="D52" s="191" t="s">
        <v>5524</v>
      </c>
    </row>
    <row r="53" spans="1:4" s="178" customFormat="1" x14ac:dyDescent="0.25">
      <c r="A53" s="182"/>
      <c r="B53" s="189">
        <v>44624</v>
      </c>
      <c r="C53" s="190">
        <v>500</v>
      </c>
      <c r="D53" s="191" t="s">
        <v>5525</v>
      </c>
    </row>
    <row r="54" spans="1:4" s="178" customFormat="1" x14ac:dyDescent="0.25">
      <c r="A54" s="182"/>
      <c r="B54" s="189">
        <v>44624</v>
      </c>
      <c r="C54" s="190">
        <v>500</v>
      </c>
      <c r="D54" s="191" t="s">
        <v>5526</v>
      </c>
    </row>
    <row r="55" spans="1:4" s="178" customFormat="1" x14ac:dyDescent="0.25">
      <c r="A55" s="182"/>
      <c r="B55" s="189">
        <v>44624</v>
      </c>
      <c r="C55" s="190">
        <v>500</v>
      </c>
      <c r="D55" s="191" t="s">
        <v>5527</v>
      </c>
    </row>
    <row r="56" spans="1:4" s="178" customFormat="1" x14ac:dyDescent="0.25">
      <c r="A56" s="182"/>
      <c r="B56" s="189">
        <v>44624</v>
      </c>
      <c r="C56" s="190">
        <v>500</v>
      </c>
      <c r="D56" s="191" t="s">
        <v>5528</v>
      </c>
    </row>
    <row r="57" spans="1:4" s="178" customFormat="1" x14ac:dyDescent="0.25">
      <c r="A57" s="182"/>
      <c r="B57" s="189">
        <v>44624</v>
      </c>
      <c r="C57" s="190">
        <v>500</v>
      </c>
      <c r="D57" s="191" t="s">
        <v>5529</v>
      </c>
    </row>
    <row r="58" spans="1:4" s="178" customFormat="1" x14ac:dyDescent="0.25">
      <c r="A58" s="182"/>
      <c r="B58" s="189">
        <v>44624</v>
      </c>
      <c r="C58" s="190">
        <v>500</v>
      </c>
      <c r="D58" s="191" t="s">
        <v>5530</v>
      </c>
    </row>
    <row r="59" spans="1:4" s="178" customFormat="1" x14ac:dyDescent="0.25">
      <c r="A59" s="182"/>
      <c r="B59" s="189">
        <v>44624</v>
      </c>
      <c r="C59" s="190">
        <v>500</v>
      </c>
      <c r="D59" s="191" t="s">
        <v>5531</v>
      </c>
    </row>
    <row r="60" spans="1:4" s="178" customFormat="1" x14ac:dyDescent="0.25">
      <c r="A60" s="182"/>
      <c r="B60" s="189">
        <v>44624</v>
      </c>
      <c r="C60" s="190">
        <v>500</v>
      </c>
      <c r="D60" s="191" t="s">
        <v>5532</v>
      </c>
    </row>
    <row r="61" spans="1:4" s="178" customFormat="1" x14ac:dyDescent="0.25">
      <c r="A61" s="182"/>
      <c r="B61" s="189">
        <v>44624</v>
      </c>
      <c r="C61" s="190">
        <v>49237.64</v>
      </c>
      <c r="D61" s="191" t="s">
        <v>30</v>
      </c>
    </row>
    <row r="62" spans="1:4" s="178" customFormat="1" x14ac:dyDescent="0.25">
      <c r="A62" s="182"/>
      <c r="B62" s="189">
        <v>44625</v>
      </c>
      <c r="C62" s="190">
        <v>0.99</v>
      </c>
      <c r="D62" s="191" t="s">
        <v>5533</v>
      </c>
    </row>
    <row r="63" spans="1:4" s="178" customFormat="1" x14ac:dyDescent="0.25">
      <c r="A63" s="182"/>
      <c r="B63" s="189">
        <v>44625</v>
      </c>
      <c r="C63" s="190">
        <v>1.76</v>
      </c>
      <c r="D63" s="191" t="s">
        <v>5534</v>
      </c>
    </row>
    <row r="64" spans="1:4" s="178" customFormat="1" x14ac:dyDescent="0.25">
      <c r="A64" s="182"/>
      <c r="B64" s="189">
        <v>44625</v>
      </c>
      <c r="C64" s="190">
        <v>73.55</v>
      </c>
      <c r="D64" s="191" t="s">
        <v>5535</v>
      </c>
    </row>
    <row r="65" spans="1:4" s="178" customFormat="1" x14ac:dyDescent="0.25">
      <c r="A65" s="182"/>
      <c r="B65" s="189">
        <v>44625</v>
      </c>
      <c r="C65" s="190">
        <v>100</v>
      </c>
      <c r="D65" s="191" t="s">
        <v>5536</v>
      </c>
    </row>
    <row r="66" spans="1:4" s="178" customFormat="1" x14ac:dyDescent="0.25">
      <c r="A66" s="182"/>
      <c r="B66" s="189">
        <v>44625</v>
      </c>
      <c r="C66" s="190">
        <v>100</v>
      </c>
      <c r="D66" s="191" t="s">
        <v>5537</v>
      </c>
    </row>
    <row r="67" spans="1:4" s="178" customFormat="1" x14ac:dyDescent="0.25">
      <c r="A67" s="182"/>
      <c r="B67" s="189">
        <v>44625</v>
      </c>
      <c r="C67" s="190">
        <v>403</v>
      </c>
      <c r="D67" s="191" t="s">
        <v>5538</v>
      </c>
    </row>
    <row r="68" spans="1:4" s="178" customFormat="1" x14ac:dyDescent="0.25">
      <c r="A68" s="182"/>
      <c r="B68" s="189">
        <v>44625</v>
      </c>
      <c r="C68" s="190">
        <v>500</v>
      </c>
      <c r="D68" s="191" t="s">
        <v>5539</v>
      </c>
    </row>
    <row r="69" spans="1:4" s="178" customFormat="1" x14ac:dyDescent="0.25">
      <c r="A69" s="182"/>
      <c r="B69" s="189">
        <v>44625</v>
      </c>
      <c r="C69" s="190">
        <v>69153.86</v>
      </c>
      <c r="D69" s="191" t="s">
        <v>30</v>
      </c>
    </row>
    <row r="70" spans="1:4" s="178" customFormat="1" x14ac:dyDescent="0.25">
      <c r="A70" s="182"/>
      <c r="B70" s="189">
        <v>44629</v>
      </c>
      <c r="C70" s="190">
        <v>0.35</v>
      </c>
      <c r="D70" s="191" t="s">
        <v>5540</v>
      </c>
    </row>
    <row r="71" spans="1:4" s="178" customFormat="1" x14ac:dyDescent="0.25">
      <c r="A71" s="182"/>
      <c r="B71" s="189">
        <v>44629</v>
      </c>
      <c r="C71" s="190">
        <v>0.76</v>
      </c>
      <c r="D71" s="191" t="s">
        <v>5541</v>
      </c>
    </row>
    <row r="72" spans="1:4" s="178" customFormat="1" x14ac:dyDescent="0.25">
      <c r="A72" s="182"/>
      <c r="B72" s="189">
        <v>44629</v>
      </c>
      <c r="C72" s="190">
        <v>1</v>
      </c>
      <c r="D72" s="191" t="s">
        <v>5542</v>
      </c>
    </row>
    <row r="73" spans="1:4" s="178" customFormat="1" x14ac:dyDescent="0.25">
      <c r="A73" s="182"/>
      <c r="B73" s="189">
        <v>44629</v>
      </c>
      <c r="C73" s="190">
        <v>20</v>
      </c>
      <c r="D73" s="191" t="s">
        <v>5543</v>
      </c>
    </row>
    <row r="74" spans="1:4" s="178" customFormat="1" x14ac:dyDescent="0.25">
      <c r="A74" s="182"/>
      <c r="B74" s="189">
        <v>44629</v>
      </c>
      <c r="C74" s="190">
        <v>121.52</v>
      </c>
      <c r="D74" s="191" t="s">
        <v>5544</v>
      </c>
    </row>
    <row r="75" spans="1:4" s="178" customFormat="1" x14ac:dyDescent="0.25">
      <c r="A75" s="182"/>
      <c r="B75" s="189">
        <v>44629</v>
      </c>
      <c r="C75" s="190">
        <v>128</v>
      </c>
      <c r="D75" s="191" t="s">
        <v>5545</v>
      </c>
    </row>
    <row r="76" spans="1:4" s="178" customFormat="1" x14ac:dyDescent="0.25">
      <c r="A76" s="182"/>
      <c r="B76" s="189">
        <v>44629</v>
      </c>
      <c r="C76" s="190">
        <v>227</v>
      </c>
      <c r="D76" s="191" t="s">
        <v>5546</v>
      </c>
    </row>
    <row r="77" spans="1:4" s="178" customFormat="1" x14ac:dyDescent="0.25">
      <c r="A77" s="182"/>
      <c r="B77" s="189">
        <v>44629</v>
      </c>
      <c r="C77" s="190">
        <v>301</v>
      </c>
      <c r="D77" s="191" t="s">
        <v>1254</v>
      </c>
    </row>
    <row r="78" spans="1:4" s="178" customFormat="1" x14ac:dyDescent="0.25">
      <c r="A78" s="182"/>
      <c r="B78" s="189">
        <v>44629</v>
      </c>
      <c r="C78" s="190">
        <v>301</v>
      </c>
      <c r="D78" s="191" t="s">
        <v>5547</v>
      </c>
    </row>
    <row r="79" spans="1:4" s="178" customFormat="1" x14ac:dyDescent="0.25">
      <c r="A79" s="182"/>
      <c r="B79" s="189">
        <v>44629</v>
      </c>
      <c r="C79" s="190">
        <v>601.79999999999995</v>
      </c>
      <c r="D79" s="191" t="s">
        <v>5548</v>
      </c>
    </row>
    <row r="80" spans="1:4" s="178" customFormat="1" x14ac:dyDescent="0.25">
      <c r="A80" s="182"/>
      <c r="B80" s="189">
        <v>44629</v>
      </c>
      <c r="C80" s="190">
        <v>18178.740000000002</v>
      </c>
      <c r="D80" s="191" t="s">
        <v>30</v>
      </c>
    </row>
    <row r="81" spans="1:4" s="178" customFormat="1" x14ac:dyDescent="0.25">
      <c r="A81" s="182"/>
      <c r="B81" s="189">
        <v>44629</v>
      </c>
      <c r="C81" s="190">
        <v>25580</v>
      </c>
      <c r="D81" s="191" t="s">
        <v>30</v>
      </c>
    </row>
    <row r="82" spans="1:4" s="178" customFormat="1" x14ac:dyDescent="0.25">
      <c r="A82" s="182"/>
      <c r="B82" s="189">
        <v>44629</v>
      </c>
      <c r="C82" s="190">
        <v>78793.17</v>
      </c>
      <c r="D82" s="191" t="s">
        <v>30</v>
      </c>
    </row>
    <row r="83" spans="1:4" s="178" customFormat="1" x14ac:dyDescent="0.25">
      <c r="A83" s="182"/>
      <c r="B83" s="189">
        <v>44629</v>
      </c>
      <c r="C83" s="190">
        <v>84667</v>
      </c>
      <c r="D83" s="191" t="s">
        <v>30</v>
      </c>
    </row>
    <row r="84" spans="1:4" s="178" customFormat="1" x14ac:dyDescent="0.25">
      <c r="A84" s="182"/>
      <c r="B84" s="189">
        <v>44630</v>
      </c>
      <c r="C84" s="190">
        <v>7.0000000000000007E-2</v>
      </c>
      <c r="D84" s="191" t="s">
        <v>5549</v>
      </c>
    </row>
    <row r="85" spans="1:4" s="178" customFormat="1" x14ac:dyDescent="0.25">
      <c r="A85" s="182"/>
      <c r="B85" s="189">
        <v>44630</v>
      </c>
      <c r="C85" s="190">
        <v>1.03</v>
      </c>
      <c r="D85" s="191" t="s">
        <v>5550</v>
      </c>
    </row>
    <row r="86" spans="1:4" s="178" customFormat="1" x14ac:dyDescent="0.25">
      <c r="A86" s="182"/>
      <c r="B86" s="189">
        <v>44630</v>
      </c>
      <c r="C86" s="190">
        <v>11.8</v>
      </c>
      <c r="D86" s="191" t="s">
        <v>5551</v>
      </c>
    </row>
    <row r="87" spans="1:4" s="178" customFormat="1" x14ac:dyDescent="0.25">
      <c r="A87" s="182"/>
      <c r="B87" s="189">
        <v>44630</v>
      </c>
      <c r="C87" s="190">
        <v>102</v>
      </c>
      <c r="D87" s="191" t="s">
        <v>5552</v>
      </c>
    </row>
    <row r="88" spans="1:4" s="178" customFormat="1" x14ac:dyDescent="0.25">
      <c r="A88" s="182"/>
      <c r="B88" s="189">
        <v>44630</v>
      </c>
      <c r="C88" s="190">
        <v>269.75</v>
      </c>
      <c r="D88" s="191" t="s">
        <v>5553</v>
      </c>
    </row>
    <row r="89" spans="1:4" s="178" customFormat="1" x14ac:dyDescent="0.25">
      <c r="A89" s="182"/>
      <c r="B89" s="189">
        <v>44630</v>
      </c>
      <c r="C89" s="190">
        <v>302.60000000000002</v>
      </c>
      <c r="D89" s="191" t="s">
        <v>5554</v>
      </c>
    </row>
    <row r="90" spans="1:4" s="178" customFormat="1" x14ac:dyDescent="0.25">
      <c r="A90" s="182"/>
      <c r="B90" s="189">
        <v>44630</v>
      </c>
      <c r="C90" s="190">
        <v>8228.08</v>
      </c>
      <c r="D90" s="191" t="s">
        <v>30</v>
      </c>
    </row>
    <row r="91" spans="1:4" s="178" customFormat="1" x14ac:dyDescent="0.25">
      <c r="A91" s="182"/>
      <c r="B91" s="189">
        <v>44630</v>
      </c>
      <c r="C91" s="190">
        <v>10625.33</v>
      </c>
      <c r="D91" s="191" t="s">
        <v>5555</v>
      </c>
    </row>
    <row r="92" spans="1:4" s="178" customFormat="1" x14ac:dyDescent="0.25">
      <c r="A92" s="182"/>
      <c r="B92" s="189">
        <v>44631</v>
      </c>
      <c r="C92" s="190">
        <v>1</v>
      </c>
      <c r="D92" s="191" t="s">
        <v>5556</v>
      </c>
    </row>
    <row r="93" spans="1:4" s="178" customFormat="1" x14ac:dyDescent="0.25">
      <c r="A93" s="182"/>
      <c r="B93" s="189">
        <v>44631</v>
      </c>
      <c r="C93" s="190">
        <v>1</v>
      </c>
      <c r="D93" s="191" t="s">
        <v>5557</v>
      </c>
    </row>
    <row r="94" spans="1:4" s="178" customFormat="1" x14ac:dyDescent="0.25">
      <c r="A94" s="182"/>
      <c r="B94" s="189">
        <v>44631</v>
      </c>
      <c r="C94" s="190">
        <v>10</v>
      </c>
      <c r="D94" s="191" t="s">
        <v>5558</v>
      </c>
    </row>
    <row r="95" spans="1:4" s="178" customFormat="1" x14ac:dyDescent="0.25">
      <c r="A95" s="182"/>
      <c r="B95" s="189">
        <v>44631</v>
      </c>
      <c r="C95" s="190">
        <v>54</v>
      </c>
      <c r="D95" s="191" t="s">
        <v>5559</v>
      </c>
    </row>
    <row r="96" spans="1:4" s="178" customFormat="1" x14ac:dyDescent="0.25">
      <c r="A96" s="182"/>
      <c r="B96" s="189">
        <v>44631</v>
      </c>
      <c r="C96" s="190">
        <v>101</v>
      </c>
      <c r="D96" s="191" t="s">
        <v>5560</v>
      </c>
    </row>
    <row r="97" spans="1:4" s="178" customFormat="1" x14ac:dyDescent="0.25">
      <c r="A97" s="182"/>
      <c r="B97" s="189">
        <v>44631</v>
      </c>
      <c r="C97" s="190">
        <v>102</v>
      </c>
      <c r="D97" s="191" t="s">
        <v>5561</v>
      </c>
    </row>
    <row r="98" spans="1:4" s="178" customFormat="1" x14ac:dyDescent="0.25">
      <c r="A98" s="182"/>
      <c r="B98" s="189">
        <v>44631</v>
      </c>
      <c r="C98" s="242">
        <v>113.31</v>
      </c>
      <c r="D98" s="191" t="s">
        <v>5562</v>
      </c>
    </row>
    <row r="99" spans="1:4" s="178" customFormat="1" x14ac:dyDescent="0.25">
      <c r="A99" s="182"/>
      <c r="B99" s="189">
        <v>44631</v>
      </c>
      <c r="C99" s="190">
        <v>127</v>
      </c>
      <c r="D99" s="191" t="s">
        <v>5563</v>
      </c>
    </row>
    <row r="100" spans="1:4" s="178" customFormat="1" x14ac:dyDescent="0.25">
      <c r="A100" s="182"/>
      <c r="B100" s="189">
        <v>44631</v>
      </c>
      <c r="C100" s="190">
        <v>301</v>
      </c>
      <c r="D100" s="191" t="s">
        <v>5564</v>
      </c>
    </row>
    <row r="101" spans="1:4" s="178" customFormat="1" x14ac:dyDescent="0.25">
      <c r="A101" s="182"/>
      <c r="B101" s="189">
        <v>44631</v>
      </c>
      <c r="C101" s="190">
        <v>301</v>
      </c>
      <c r="D101" s="191" t="s">
        <v>5565</v>
      </c>
    </row>
    <row r="102" spans="1:4" s="178" customFormat="1" x14ac:dyDescent="0.25">
      <c r="A102" s="182"/>
      <c r="B102" s="189">
        <v>44631</v>
      </c>
      <c r="C102" s="190">
        <v>301</v>
      </c>
      <c r="D102" s="191" t="s">
        <v>5566</v>
      </c>
    </row>
    <row r="103" spans="1:4" s="178" customFormat="1" x14ac:dyDescent="0.25">
      <c r="A103" s="182"/>
      <c r="B103" s="189">
        <v>44631</v>
      </c>
      <c r="C103" s="190">
        <v>301</v>
      </c>
      <c r="D103" s="191" t="s">
        <v>5567</v>
      </c>
    </row>
    <row r="104" spans="1:4" s="178" customFormat="1" x14ac:dyDescent="0.25">
      <c r="A104" s="182"/>
      <c r="B104" s="189">
        <v>44631</v>
      </c>
      <c r="C104" s="190">
        <v>306</v>
      </c>
      <c r="D104" s="191" t="s">
        <v>5568</v>
      </c>
    </row>
    <row r="105" spans="1:4" s="178" customFormat="1" x14ac:dyDescent="0.25">
      <c r="A105" s="182"/>
      <c r="B105" s="189">
        <v>44631</v>
      </c>
      <c r="C105" s="190">
        <v>385</v>
      </c>
      <c r="D105" s="191" t="s">
        <v>5569</v>
      </c>
    </row>
    <row r="106" spans="1:4" s="178" customFormat="1" x14ac:dyDescent="0.25">
      <c r="A106" s="182"/>
      <c r="B106" s="189">
        <v>44631</v>
      </c>
      <c r="C106" s="190">
        <v>500</v>
      </c>
      <c r="D106" s="191" t="s">
        <v>5570</v>
      </c>
    </row>
    <row r="107" spans="1:4" s="178" customFormat="1" x14ac:dyDescent="0.25">
      <c r="A107" s="182"/>
      <c r="B107" s="189">
        <v>44631</v>
      </c>
      <c r="C107" s="190">
        <v>500</v>
      </c>
      <c r="D107" s="191" t="s">
        <v>5571</v>
      </c>
    </row>
    <row r="108" spans="1:4" s="178" customFormat="1" x14ac:dyDescent="0.25">
      <c r="A108" s="182"/>
      <c r="B108" s="189">
        <v>44631</v>
      </c>
      <c r="C108" s="190">
        <v>521.27</v>
      </c>
      <c r="D108" s="191" t="s">
        <v>5572</v>
      </c>
    </row>
    <row r="109" spans="1:4" s="178" customFormat="1" x14ac:dyDescent="0.25">
      <c r="A109" s="182"/>
      <c r="B109" s="189">
        <v>44631</v>
      </c>
      <c r="C109" s="190">
        <v>72285.87</v>
      </c>
      <c r="D109" s="191" t="s">
        <v>30</v>
      </c>
    </row>
    <row r="110" spans="1:4" s="178" customFormat="1" x14ac:dyDescent="0.25">
      <c r="A110" s="182"/>
      <c r="B110" s="189">
        <v>44634</v>
      </c>
      <c r="C110" s="190">
        <v>0.01</v>
      </c>
      <c r="D110" s="191" t="s">
        <v>5573</v>
      </c>
    </row>
    <row r="111" spans="1:4" s="178" customFormat="1" x14ac:dyDescent="0.25">
      <c r="A111" s="182"/>
      <c r="B111" s="189">
        <v>44634</v>
      </c>
      <c r="C111" s="190">
        <v>0.03</v>
      </c>
      <c r="D111" s="191" t="s">
        <v>5574</v>
      </c>
    </row>
    <row r="112" spans="1:4" s="178" customFormat="1" x14ac:dyDescent="0.25">
      <c r="A112" s="182"/>
      <c r="B112" s="189">
        <v>44634</v>
      </c>
      <c r="C112" s="190">
        <v>0.91</v>
      </c>
      <c r="D112" s="191" t="s">
        <v>5575</v>
      </c>
    </row>
    <row r="113" spans="1:4" s="178" customFormat="1" x14ac:dyDescent="0.25">
      <c r="A113" s="182"/>
      <c r="B113" s="189">
        <v>44634</v>
      </c>
      <c r="C113" s="190">
        <v>1.3</v>
      </c>
      <c r="D113" s="191" t="s">
        <v>5576</v>
      </c>
    </row>
    <row r="114" spans="1:4" s="178" customFormat="1" x14ac:dyDescent="0.25">
      <c r="A114" s="182"/>
      <c r="B114" s="189">
        <v>44634</v>
      </c>
      <c r="C114" s="190">
        <v>28</v>
      </c>
      <c r="D114" s="191" t="s">
        <v>5577</v>
      </c>
    </row>
    <row r="115" spans="1:4" s="178" customFormat="1" x14ac:dyDescent="0.25">
      <c r="A115" s="182"/>
      <c r="B115" s="189">
        <v>44634</v>
      </c>
      <c r="C115" s="190">
        <v>65.84</v>
      </c>
      <c r="D115" s="191" t="s">
        <v>5578</v>
      </c>
    </row>
    <row r="116" spans="1:4" s="178" customFormat="1" x14ac:dyDescent="0.25">
      <c r="A116" s="182"/>
      <c r="B116" s="189">
        <v>44634</v>
      </c>
      <c r="C116" s="190">
        <v>78.16</v>
      </c>
      <c r="D116" s="191" t="s">
        <v>5579</v>
      </c>
    </row>
    <row r="117" spans="1:4" s="178" customFormat="1" x14ac:dyDescent="0.25">
      <c r="A117" s="182"/>
      <c r="B117" s="189">
        <v>44634</v>
      </c>
      <c r="C117" s="190">
        <v>102</v>
      </c>
      <c r="D117" s="191" t="s">
        <v>5580</v>
      </c>
    </row>
    <row r="118" spans="1:4" s="178" customFormat="1" x14ac:dyDescent="0.25">
      <c r="A118" s="182"/>
      <c r="B118" s="189">
        <v>44634</v>
      </c>
      <c r="C118" s="190">
        <v>102</v>
      </c>
      <c r="D118" s="191" t="s">
        <v>5581</v>
      </c>
    </row>
    <row r="119" spans="1:4" s="178" customFormat="1" x14ac:dyDescent="0.25">
      <c r="A119" s="182"/>
      <c r="B119" s="189">
        <v>44634</v>
      </c>
      <c r="C119" s="190">
        <v>229.48</v>
      </c>
      <c r="D119" s="191" t="s">
        <v>5582</v>
      </c>
    </row>
    <row r="120" spans="1:4" s="178" customFormat="1" x14ac:dyDescent="0.25">
      <c r="A120" s="182"/>
      <c r="B120" s="189">
        <v>44634</v>
      </c>
      <c r="C120" s="190">
        <v>405.12</v>
      </c>
      <c r="D120" s="191" t="s">
        <v>5583</v>
      </c>
    </row>
    <row r="121" spans="1:4" s="178" customFormat="1" x14ac:dyDescent="0.25">
      <c r="A121" s="182"/>
      <c r="B121" s="189">
        <v>44634</v>
      </c>
      <c r="C121" s="190">
        <v>500</v>
      </c>
      <c r="D121" s="191" t="s">
        <v>5584</v>
      </c>
    </row>
    <row r="122" spans="1:4" s="178" customFormat="1" x14ac:dyDescent="0.25">
      <c r="A122" s="182"/>
      <c r="B122" s="189">
        <v>44634</v>
      </c>
      <c r="C122" s="190">
        <v>23050.11</v>
      </c>
      <c r="D122" s="191" t="s">
        <v>30</v>
      </c>
    </row>
    <row r="123" spans="1:4" s="178" customFormat="1" x14ac:dyDescent="0.25">
      <c r="A123" s="182"/>
      <c r="B123" s="189">
        <v>44634</v>
      </c>
      <c r="C123" s="190">
        <v>34189.199999999997</v>
      </c>
      <c r="D123" s="191" t="s">
        <v>30</v>
      </c>
    </row>
    <row r="124" spans="1:4" s="178" customFormat="1" x14ac:dyDescent="0.25">
      <c r="A124" s="182"/>
      <c r="B124" s="189">
        <v>44634</v>
      </c>
      <c r="C124" s="190">
        <v>42241.23</v>
      </c>
      <c r="D124" s="191" t="s">
        <v>30</v>
      </c>
    </row>
    <row r="125" spans="1:4" s="178" customFormat="1" x14ac:dyDescent="0.25">
      <c r="A125" s="182"/>
      <c r="B125" s="189">
        <v>44635</v>
      </c>
      <c r="C125" s="190">
        <v>0.01</v>
      </c>
      <c r="D125" s="191" t="s">
        <v>5585</v>
      </c>
    </row>
    <row r="126" spans="1:4" s="178" customFormat="1" x14ac:dyDescent="0.25">
      <c r="A126" s="182"/>
      <c r="B126" s="189">
        <v>44635</v>
      </c>
      <c r="C126" s="190">
        <v>0.25</v>
      </c>
      <c r="D126" s="191" t="s">
        <v>5586</v>
      </c>
    </row>
    <row r="127" spans="1:4" s="178" customFormat="1" x14ac:dyDescent="0.25">
      <c r="A127" s="182"/>
      <c r="B127" s="189">
        <v>44635</v>
      </c>
      <c r="C127" s="190">
        <v>0.49</v>
      </c>
      <c r="D127" s="191" t="s">
        <v>5587</v>
      </c>
    </row>
    <row r="128" spans="1:4" s="178" customFormat="1" x14ac:dyDescent="0.25">
      <c r="A128" s="182"/>
      <c r="B128" s="189">
        <v>44635</v>
      </c>
      <c r="C128" s="190">
        <v>0.59</v>
      </c>
      <c r="D128" s="191" t="s">
        <v>5588</v>
      </c>
    </row>
    <row r="129" spans="1:4" s="178" customFormat="1" x14ac:dyDescent="0.25">
      <c r="A129" s="182"/>
      <c r="B129" s="189">
        <v>44635</v>
      </c>
      <c r="C129" s="190">
        <v>0.62</v>
      </c>
      <c r="D129" s="191" t="s">
        <v>5589</v>
      </c>
    </row>
    <row r="130" spans="1:4" s="178" customFormat="1" x14ac:dyDescent="0.25">
      <c r="A130" s="182"/>
      <c r="B130" s="189">
        <v>44635</v>
      </c>
      <c r="C130" s="190">
        <v>49.3</v>
      </c>
      <c r="D130" s="191" t="s">
        <v>5590</v>
      </c>
    </row>
    <row r="131" spans="1:4" s="178" customFormat="1" x14ac:dyDescent="0.25">
      <c r="A131" s="182"/>
      <c r="B131" s="189">
        <v>44635</v>
      </c>
      <c r="C131" s="190">
        <v>53.34</v>
      </c>
      <c r="D131" s="191" t="s">
        <v>5591</v>
      </c>
    </row>
    <row r="132" spans="1:4" s="178" customFormat="1" x14ac:dyDescent="0.25">
      <c r="A132" s="182"/>
      <c r="B132" s="189">
        <v>44635</v>
      </c>
      <c r="C132" s="190">
        <v>69.08</v>
      </c>
      <c r="D132" s="191" t="s">
        <v>5592</v>
      </c>
    </row>
    <row r="133" spans="1:4" s="178" customFormat="1" x14ac:dyDescent="0.25">
      <c r="A133" s="182"/>
      <c r="B133" s="189">
        <v>44635</v>
      </c>
      <c r="C133" s="190">
        <v>102</v>
      </c>
      <c r="D133" s="191" t="s">
        <v>5593</v>
      </c>
    </row>
    <row r="134" spans="1:4" s="178" customFormat="1" x14ac:dyDescent="0.25">
      <c r="A134" s="182"/>
      <c r="B134" s="189">
        <v>44635</v>
      </c>
      <c r="C134" s="190">
        <v>102</v>
      </c>
      <c r="D134" s="191" t="s">
        <v>5594</v>
      </c>
    </row>
    <row r="135" spans="1:4" s="178" customFormat="1" x14ac:dyDescent="0.25">
      <c r="A135" s="182"/>
      <c r="B135" s="189">
        <v>44635</v>
      </c>
      <c r="C135" s="190">
        <v>200</v>
      </c>
      <c r="D135" s="191" t="s">
        <v>5595</v>
      </c>
    </row>
    <row r="136" spans="1:4" s="178" customFormat="1" x14ac:dyDescent="0.25">
      <c r="A136" s="182"/>
      <c r="B136" s="189">
        <v>44635</v>
      </c>
      <c r="C136" s="190">
        <v>253</v>
      </c>
      <c r="D136" s="191" t="s">
        <v>5596</v>
      </c>
    </row>
    <row r="137" spans="1:4" s="178" customFormat="1" x14ac:dyDescent="0.25">
      <c r="A137" s="182"/>
      <c r="B137" s="189">
        <v>44635</v>
      </c>
      <c r="C137" s="190">
        <v>301</v>
      </c>
      <c r="D137" s="191" t="s">
        <v>5597</v>
      </c>
    </row>
    <row r="138" spans="1:4" s="178" customFormat="1" x14ac:dyDescent="0.25">
      <c r="A138" s="182"/>
      <c r="B138" s="189">
        <v>44635</v>
      </c>
      <c r="C138" s="190">
        <v>301</v>
      </c>
      <c r="D138" s="191" t="s">
        <v>5598</v>
      </c>
    </row>
    <row r="139" spans="1:4" s="178" customFormat="1" x14ac:dyDescent="0.25">
      <c r="A139" s="182"/>
      <c r="B139" s="189">
        <v>44635</v>
      </c>
      <c r="C139" s="190">
        <v>500</v>
      </c>
      <c r="D139" s="191" t="s">
        <v>5599</v>
      </c>
    </row>
    <row r="140" spans="1:4" s="178" customFormat="1" x14ac:dyDescent="0.25">
      <c r="A140" s="182"/>
      <c r="B140" s="189">
        <v>44635</v>
      </c>
      <c r="C140" s="190">
        <v>24180.99</v>
      </c>
      <c r="D140" s="191" t="s">
        <v>30</v>
      </c>
    </row>
    <row r="141" spans="1:4" s="178" customFormat="1" x14ac:dyDescent="0.25">
      <c r="A141" s="182"/>
      <c r="B141" s="189">
        <v>44636</v>
      </c>
      <c r="C141" s="190">
        <v>0.01</v>
      </c>
      <c r="D141" s="191" t="s">
        <v>5600</v>
      </c>
    </row>
    <row r="142" spans="1:4" s="178" customFormat="1" x14ac:dyDescent="0.25">
      <c r="A142" s="182"/>
      <c r="B142" s="189">
        <v>44636</v>
      </c>
      <c r="C142" s="190">
        <v>1.88</v>
      </c>
      <c r="D142" s="191" t="s">
        <v>5601</v>
      </c>
    </row>
    <row r="143" spans="1:4" s="178" customFormat="1" x14ac:dyDescent="0.25">
      <c r="A143" s="182"/>
      <c r="B143" s="189">
        <v>44636</v>
      </c>
      <c r="C143" s="190">
        <v>5</v>
      </c>
      <c r="D143" s="191" t="s">
        <v>5602</v>
      </c>
    </row>
    <row r="144" spans="1:4" s="178" customFormat="1" x14ac:dyDescent="0.25">
      <c r="A144" s="182"/>
      <c r="B144" s="189">
        <v>44636</v>
      </c>
      <c r="C144" s="190">
        <v>5</v>
      </c>
      <c r="D144" s="191" t="s">
        <v>5603</v>
      </c>
    </row>
    <row r="145" spans="1:4" s="178" customFormat="1" x14ac:dyDescent="0.25">
      <c r="A145" s="182"/>
      <c r="B145" s="189">
        <v>44636</v>
      </c>
      <c r="C145" s="190">
        <v>35.630000000000003</v>
      </c>
      <c r="D145" s="191" t="s">
        <v>5604</v>
      </c>
    </row>
    <row r="146" spans="1:4" s="178" customFormat="1" x14ac:dyDescent="0.25">
      <c r="A146" s="182"/>
      <c r="B146" s="189">
        <v>44636</v>
      </c>
      <c r="C146" s="190">
        <v>42.74</v>
      </c>
      <c r="D146" s="191" t="s">
        <v>5605</v>
      </c>
    </row>
    <row r="147" spans="1:4" s="178" customFormat="1" x14ac:dyDescent="0.25">
      <c r="A147" s="182"/>
      <c r="B147" s="189">
        <v>44636</v>
      </c>
      <c r="C147" s="190">
        <v>57.33</v>
      </c>
      <c r="D147" s="191" t="s">
        <v>5606</v>
      </c>
    </row>
    <row r="148" spans="1:4" s="178" customFormat="1" x14ac:dyDescent="0.25">
      <c r="A148" s="182"/>
      <c r="B148" s="189">
        <v>44636</v>
      </c>
      <c r="C148" s="190">
        <v>89.39</v>
      </c>
      <c r="D148" s="191" t="s">
        <v>5607</v>
      </c>
    </row>
    <row r="149" spans="1:4" s="178" customFormat="1" x14ac:dyDescent="0.25">
      <c r="A149" s="182"/>
      <c r="B149" s="189">
        <v>44636</v>
      </c>
      <c r="C149" s="190">
        <v>92.5</v>
      </c>
      <c r="D149" s="191" t="s">
        <v>5608</v>
      </c>
    </row>
    <row r="150" spans="1:4" s="178" customFormat="1" x14ac:dyDescent="0.25">
      <c r="A150" s="182"/>
      <c r="B150" s="189">
        <v>44636</v>
      </c>
      <c r="C150" s="190">
        <v>100</v>
      </c>
      <c r="D150" s="191" t="s">
        <v>5609</v>
      </c>
    </row>
    <row r="151" spans="1:4" s="178" customFormat="1" x14ac:dyDescent="0.25">
      <c r="A151" s="182"/>
      <c r="B151" s="189">
        <v>44636</v>
      </c>
      <c r="C151" s="190">
        <v>102</v>
      </c>
      <c r="D151" s="191" t="s">
        <v>5610</v>
      </c>
    </row>
    <row r="152" spans="1:4" s="178" customFormat="1" x14ac:dyDescent="0.25">
      <c r="A152" s="182"/>
      <c r="B152" s="189">
        <v>44636</v>
      </c>
      <c r="C152" s="190">
        <v>102</v>
      </c>
      <c r="D152" s="191" t="s">
        <v>5611</v>
      </c>
    </row>
    <row r="153" spans="1:4" s="178" customFormat="1" x14ac:dyDescent="0.25">
      <c r="A153" s="182"/>
      <c r="B153" s="189">
        <v>44636</v>
      </c>
      <c r="C153" s="190">
        <v>102</v>
      </c>
      <c r="D153" s="191" t="s">
        <v>5612</v>
      </c>
    </row>
    <row r="154" spans="1:4" s="178" customFormat="1" x14ac:dyDescent="0.25">
      <c r="A154" s="182"/>
      <c r="B154" s="189">
        <v>44636</v>
      </c>
      <c r="C154" s="190">
        <v>102</v>
      </c>
      <c r="D154" s="191" t="s">
        <v>5613</v>
      </c>
    </row>
    <row r="155" spans="1:4" s="178" customFormat="1" x14ac:dyDescent="0.25">
      <c r="A155" s="182"/>
      <c r="B155" s="189">
        <v>44636</v>
      </c>
      <c r="C155" s="190">
        <v>102</v>
      </c>
      <c r="D155" s="191" t="s">
        <v>5614</v>
      </c>
    </row>
    <row r="156" spans="1:4" s="178" customFormat="1" x14ac:dyDescent="0.25">
      <c r="A156" s="182"/>
      <c r="B156" s="189">
        <v>44636</v>
      </c>
      <c r="C156" s="190">
        <v>103</v>
      </c>
      <c r="D156" s="191" t="s">
        <v>5615</v>
      </c>
    </row>
    <row r="157" spans="1:4" s="178" customFormat="1" x14ac:dyDescent="0.25">
      <c r="A157" s="182"/>
      <c r="B157" s="189">
        <v>44636</v>
      </c>
      <c r="C157" s="190">
        <v>149</v>
      </c>
      <c r="D157" s="191" t="s">
        <v>5616</v>
      </c>
    </row>
    <row r="158" spans="1:4" s="178" customFormat="1" x14ac:dyDescent="0.25">
      <c r="A158" s="182"/>
      <c r="B158" s="189">
        <v>44636</v>
      </c>
      <c r="C158" s="190">
        <v>301</v>
      </c>
      <c r="D158" s="191" t="s">
        <v>5617</v>
      </c>
    </row>
    <row r="159" spans="1:4" s="178" customFormat="1" x14ac:dyDescent="0.25">
      <c r="A159" s="182"/>
      <c r="B159" s="189">
        <v>44636</v>
      </c>
      <c r="C159" s="190">
        <v>301</v>
      </c>
      <c r="D159" s="191" t="s">
        <v>5618</v>
      </c>
    </row>
    <row r="160" spans="1:4" s="178" customFormat="1" x14ac:dyDescent="0.25">
      <c r="A160" s="182"/>
      <c r="B160" s="189">
        <v>44636</v>
      </c>
      <c r="C160" s="190">
        <v>301</v>
      </c>
      <c r="D160" s="191" t="s">
        <v>5619</v>
      </c>
    </row>
    <row r="161" spans="1:4" s="178" customFormat="1" x14ac:dyDescent="0.25">
      <c r="A161" s="182"/>
      <c r="B161" s="189">
        <v>44636</v>
      </c>
      <c r="C161" s="190">
        <v>500</v>
      </c>
      <c r="D161" s="191" t="s">
        <v>5620</v>
      </c>
    </row>
    <row r="162" spans="1:4" s="178" customFormat="1" x14ac:dyDescent="0.25">
      <c r="A162" s="182"/>
      <c r="B162" s="189">
        <v>44636</v>
      </c>
      <c r="C162" s="190">
        <v>45710.84</v>
      </c>
      <c r="D162" s="191" t="s">
        <v>30</v>
      </c>
    </row>
    <row r="163" spans="1:4" s="178" customFormat="1" x14ac:dyDescent="0.25">
      <c r="A163" s="182"/>
      <c r="B163" s="189">
        <v>44637</v>
      </c>
      <c r="C163" s="190">
        <v>0.01</v>
      </c>
      <c r="D163" s="191" t="s">
        <v>5621</v>
      </c>
    </row>
    <row r="164" spans="1:4" s="178" customFormat="1" x14ac:dyDescent="0.25">
      <c r="A164" s="182"/>
      <c r="B164" s="189">
        <v>44637</v>
      </c>
      <c r="C164" s="190">
        <v>5</v>
      </c>
      <c r="D164" s="191" t="s">
        <v>5622</v>
      </c>
    </row>
    <row r="165" spans="1:4" s="178" customFormat="1" x14ac:dyDescent="0.25">
      <c r="A165" s="182"/>
      <c r="B165" s="189">
        <v>44637</v>
      </c>
      <c r="C165" s="190">
        <v>103</v>
      </c>
      <c r="D165" s="191" t="s">
        <v>5623</v>
      </c>
    </row>
    <row r="166" spans="1:4" s="178" customFormat="1" x14ac:dyDescent="0.25">
      <c r="A166" s="182"/>
      <c r="B166" s="189">
        <v>44637</v>
      </c>
      <c r="C166" s="190">
        <v>172.42</v>
      </c>
      <c r="D166" s="191" t="s">
        <v>5624</v>
      </c>
    </row>
    <row r="167" spans="1:4" s="178" customFormat="1" x14ac:dyDescent="0.25">
      <c r="A167" s="182"/>
      <c r="B167" s="189">
        <v>44637</v>
      </c>
      <c r="C167" s="190">
        <v>202</v>
      </c>
      <c r="D167" s="191" t="s">
        <v>5625</v>
      </c>
    </row>
    <row r="168" spans="1:4" s="178" customFormat="1" x14ac:dyDescent="0.25">
      <c r="A168" s="182"/>
      <c r="B168" s="189">
        <v>44637</v>
      </c>
      <c r="C168" s="190">
        <v>301</v>
      </c>
      <c r="D168" s="191" t="s">
        <v>5626</v>
      </c>
    </row>
    <row r="169" spans="1:4" s="178" customFormat="1" x14ac:dyDescent="0.25">
      <c r="A169" s="182"/>
      <c r="B169" s="189">
        <v>44637</v>
      </c>
      <c r="C169" s="190">
        <v>301</v>
      </c>
      <c r="D169" s="191" t="s">
        <v>5627</v>
      </c>
    </row>
    <row r="170" spans="1:4" s="178" customFormat="1" x14ac:dyDescent="0.25">
      <c r="A170" s="182"/>
      <c r="B170" s="189">
        <v>44637</v>
      </c>
      <c r="C170" s="190">
        <v>301</v>
      </c>
      <c r="D170" s="191" t="s">
        <v>5628</v>
      </c>
    </row>
    <row r="171" spans="1:4" s="178" customFormat="1" x14ac:dyDescent="0.25">
      <c r="A171" s="182"/>
      <c r="B171" s="189">
        <v>44637</v>
      </c>
      <c r="C171" s="190">
        <v>500</v>
      </c>
      <c r="D171" s="191" t="s">
        <v>5629</v>
      </c>
    </row>
    <row r="172" spans="1:4" s="178" customFormat="1" x14ac:dyDescent="0.25">
      <c r="A172" s="182"/>
      <c r="B172" s="189">
        <v>44637</v>
      </c>
      <c r="C172" s="190">
        <v>500</v>
      </c>
      <c r="D172" s="191" t="s">
        <v>5630</v>
      </c>
    </row>
    <row r="173" spans="1:4" s="178" customFormat="1" x14ac:dyDescent="0.25">
      <c r="A173" s="182"/>
      <c r="B173" s="189">
        <v>44637</v>
      </c>
      <c r="C173" s="190">
        <v>500</v>
      </c>
      <c r="D173" s="191" t="s">
        <v>5631</v>
      </c>
    </row>
    <row r="174" spans="1:4" s="178" customFormat="1" x14ac:dyDescent="0.25">
      <c r="A174" s="182"/>
      <c r="B174" s="189">
        <v>44637</v>
      </c>
      <c r="C174" s="190">
        <v>500</v>
      </c>
      <c r="D174" s="191" t="s">
        <v>5632</v>
      </c>
    </row>
    <row r="175" spans="1:4" s="178" customFormat="1" x14ac:dyDescent="0.25">
      <c r="A175" s="182"/>
      <c r="B175" s="189">
        <v>44637</v>
      </c>
      <c r="C175" s="190">
        <v>650</v>
      </c>
      <c r="D175" s="191" t="s">
        <v>5633</v>
      </c>
    </row>
    <row r="176" spans="1:4" s="178" customFormat="1" x14ac:dyDescent="0.25">
      <c r="A176" s="182"/>
      <c r="B176" s="189">
        <v>44637</v>
      </c>
      <c r="C176" s="190">
        <v>2423.46</v>
      </c>
      <c r="D176" s="191" t="s">
        <v>5634</v>
      </c>
    </row>
    <row r="177" spans="1:4" s="178" customFormat="1" x14ac:dyDescent="0.25">
      <c r="A177" s="182"/>
      <c r="B177" s="189">
        <v>44637</v>
      </c>
      <c r="C177" s="190">
        <v>3834.42</v>
      </c>
      <c r="D177" s="191" t="s">
        <v>5635</v>
      </c>
    </row>
    <row r="178" spans="1:4" s="178" customFormat="1" x14ac:dyDescent="0.25">
      <c r="A178" s="182"/>
      <c r="B178" s="189">
        <v>44637</v>
      </c>
      <c r="C178" s="190">
        <v>49312.24</v>
      </c>
      <c r="D178" s="191" t="s">
        <v>30</v>
      </c>
    </row>
    <row r="179" spans="1:4" s="178" customFormat="1" x14ac:dyDescent="0.25">
      <c r="A179" s="182"/>
      <c r="B179" s="189">
        <v>44638</v>
      </c>
      <c r="C179" s="190">
        <v>0.18</v>
      </c>
      <c r="D179" s="191" t="s">
        <v>5636</v>
      </c>
    </row>
    <row r="180" spans="1:4" s="178" customFormat="1" x14ac:dyDescent="0.25">
      <c r="A180" s="182"/>
      <c r="B180" s="189">
        <v>44638</v>
      </c>
      <c r="C180" s="190">
        <v>0.6</v>
      </c>
      <c r="D180" s="191" t="s">
        <v>5637</v>
      </c>
    </row>
    <row r="181" spans="1:4" s="178" customFormat="1" x14ac:dyDescent="0.25">
      <c r="A181" s="182"/>
      <c r="B181" s="189">
        <v>44638</v>
      </c>
      <c r="C181" s="190">
        <v>2.27</v>
      </c>
      <c r="D181" s="191" t="s">
        <v>5638</v>
      </c>
    </row>
    <row r="182" spans="1:4" s="178" customFormat="1" x14ac:dyDescent="0.25">
      <c r="A182" s="182"/>
      <c r="B182" s="189">
        <v>44638</v>
      </c>
      <c r="C182" s="190">
        <v>20</v>
      </c>
      <c r="D182" s="191" t="s">
        <v>5639</v>
      </c>
    </row>
    <row r="183" spans="1:4" s="178" customFormat="1" x14ac:dyDescent="0.25">
      <c r="A183" s="182"/>
      <c r="B183" s="189">
        <v>44638</v>
      </c>
      <c r="C183" s="190">
        <v>26</v>
      </c>
      <c r="D183" s="191" t="s">
        <v>5640</v>
      </c>
    </row>
    <row r="184" spans="1:4" s="178" customFormat="1" x14ac:dyDescent="0.25">
      <c r="A184" s="182"/>
      <c r="B184" s="189">
        <v>44638</v>
      </c>
      <c r="C184" s="190">
        <v>93.2</v>
      </c>
      <c r="D184" s="191" t="s">
        <v>5641</v>
      </c>
    </row>
    <row r="185" spans="1:4" s="178" customFormat="1" x14ac:dyDescent="0.25">
      <c r="A185" s="182"/>
      <c r="B185" s="189">
        <v>44638</v>
      </c>
      <c r="C185" s="190">
        <v>102</v>
      </c>
      <c r="D185" s="191" t="s">
        <v>5642</v>
      </c>
    </row>
    <row r="186" spans="1:4" s="178" customFormat="1" x14ac:dyDescent="0.25">
      <c r="A186" s="182"/>
      <c r="B186" s="189">
        <v>44638</v>
      </c>
      <c r="C186" s="190">
        <v>102</v>
      </c>
      <c r="D186" s="191" t="s">
        <v>5643</v>
      </c>
    </row>
    <row r="187" spans="1:4" s="178" customFormat="1" x14ac:dyDescent="0.25">
      <c r="A187" s="182"/>
      <c r="B187" s="189">
        <v>44638</v>
      </c>
      <c r="C187" s="190">
        <v>102</v>
      </c>
      <c r="D187" s="191" t="s">
        <v>5644</v>
      </c>
    </row>
    <row r="188" spans="1:4" s="178" customFormat="1" x14ac:dyDescent="0.25">
      <c r="A188" s="182"/>
      <c r="B188" s="189">
        <v>44638</v>
      </c>
      <c r="C188" s="190">
        <v>102</v>
      </c>
      <c r="D188" s="191" t="s">
        <v>5645</v>
      </c>
    </row>
    <row r="189" spans="1:4" s="178" customFormat="1" x14ac:dyDescent="0.25">
      <c r="A189" s="182"/>
      <c r="B189" s="189">
        <v>44638</v>
      </c>
      <c r="C189" s="190">
        <v>102.8</v>
      </c>
      <c r="D189" s="191" t="s">
        <v>5646</v>
      </c>
    </row>
    <row r="190" spans="1:4" s="178" customFormat="1" x14ac:dyDescent="0.25">
      <c r="A190" s="182"/>
      <c r="B190" s="189">
        <v>44638</v>
      </c>
      <c r="C190" s="190">
        <v>185.63</v>
      </c>
      <c r="D190" s="191" t="s">
        <v>5647</v>
      </c>
    </row>
    <row r="191" spans="1:4" s="178" customFormat="1" x14ac:dyDescent="0.25">
      <c r="A191" s="182"/>
      <c r="B191" s="189">
        <v>44638</v>
      </c>
      <c r="C191" s="190">
        <v>301</v>
      </c>
      <c r="D191" s="191" t="s">
        <v>5648</v>
      </c>
    </row>
    <row r="192" spans="1:4" s="178" customFormat="1" x14ac:dyDescent="0.25">
      <c r="A192" s="182"/>
      <c r="B192" s="189">
        <v>44638</v>
      </c>
      <c r="C192" s="190">
        <v>500</v>
      </c>
      <c r="D192" s="191" t="s">
        <v>5649</v>
      </c>
    </row>
    <row r="193" spans="1:4" s="178" customFormat="1" x14ac:dyDescent="0.25">
      <c r="A193" s="182"/>
      <c r="B193" s="189">
        <v>44638</v>
      </c>
      <c r="C193" s="190">
        <v>4573.6000000000004</v>
      </c>
      <c r="D193" s="191" t="s">
        <v>5650</v>
      </c>
    </row>
    <row r="194" spans="1:4" s="178" customFormat="1" x14ac:dyDescent="0.25">
      <c r="A194" s="182"/>
      <c r="B194" s="189">
        <v>44638</v>
      </c>
      <c r="C194" s="190">
        <v>43634.96</v>
      </c>
      <c r="D194" s="191" t="s">
        <v>30</v>
      </c>
    </row>
    <row r="195" spans="1:4" s="178" customFormat="1" x14ac:dyDescent="0.25">
      <c r="A195" s="182"/>
      <c r="B195" s="189">
        <v>44641</v>
      </c>
      <c r="C195" s="190">
        <v>1</v>
      </c>
      <c r="D195" s="191" t="s">
        <v>5651</v>
      </c>
    </row>
    <row r="196" spans="1:4" s="178" customFormat="1" x14ac:dyDescent="0.25">
      <c r="A196" s="182"/>
      <c r="B196" s="189">
        <v>44641</v>
      </c>
      <c r="C196" s="190">
        <v>3</v>
      </c>
      <c r="D196" s="191" t="s">
        <v>5652</v>
      </c>
    </row>
    <row r="197" spans="1:4" s="178" customFormat="1" x14ac:dyDescent="0.25">
      <c r="A197" s="182"/>
      <c r="B197" s="189">
        <v>44641</v>
      </c>
      <c r="C197" s="190">
        <v>6</v>
      </c>
      <c r="D197" s="191" t="s">
        <v>5653</v>
      </c>
    </row>
    <row r="198" spans="1:4" s="178" customFormat="1" x14ac:dyDescent="0.25">
      <c r="A198" s="182"/>
      <c r="B198" s="189">
        <v>44641</v>
      </c>
      <c r="C198" s="190">
        <v>28.93</v>
      </c>
      <c r="D198" s="191" t="s">
        <v>5654</v>
      </c>
    </row>
    <row r="199" spans="1:4" s="178" customFormat="1" x14ac:dyDescent="0.25">
      <c r="A199" s="182"/>
      <c r="B199" s="189">
        <v>44641</v>
      </c>
      <c r="C199" s="190">
        <v>30</v>
      </c>
      <c r="D199" s="191" t="s">
        <v>5655</v>
      </c>
    </row>
    <row r="200" spans="1:4" s="178" customFormat="1" x14ac:dyDescent="0.25">
      <c r="A200" s="182"/>
      <c r="B200" s="189">
        <v>44641</v>
      </c>
      <c r="C200" s="190">
        <v>82.39</v>
      </c>
      <c r="D200" s="191" t="s">
        <v>5656</v>
      </c>
    </row>
    <row r="201" spans="1:4" s="178" customFormat="1" x14ac:dyDescent="0.25">
      <c r="A201" s="182"/>
      <c r="B201" s="189">
        <v>44641</v>
      </c>
      <c r="C201" s="190">
        <v>94.72</v>
      </c>
      <c r="D201" s="191" t="s">
        <v>5657</v>
      </c>
    </row>
    <row r="202" spans="1:4" s="178" customFormat="1" x14ac:dyDescent="0.25">
      <c r="A202" s="182"/>
      <c r="B202" s="189">
        <v>44641</v>
      </c>
      <c r="C202" s="190">
        <v>102</v>
      </c>
      <c r="D202" s="191" t="s">
        <v>5658</v>
      </c>
    </row>
    <row r="203" spans="1:4" s="178" customFormat="1" x14ac:dyDescent="0.25">
      <c r="A203" s="182"/>
      <c r="B203" s="189">
        <v>44641</v>
      </c>
      <c r="C203" s="190">
        <v>102</v>
      </c>
      <c r="D203" s="191" t="s">
        <v>5659</v>
      </c>
    </row>
    <row r="204" spans="1:4" s="178" customFormat="1" x14ac:dyDescent="0.25">
      <c r="A204" s="182"/>
      <c r="B204" s="189">
        <v>44641</v>
      </c>
      <c r="C204" s="190">
        <v>102</v>
      </c>
      <c r="D204" s="191" t="s">
        <v>5660</v>
      </c>
    </row>
    <row r="205" spans="1:4" s="178" customFormat="1" x14ac:dyDescent="0.25">
      <c r="A205" s="182"/>
      <c r="B205" s="189">
        <v>44641</v>
      </c>
      <c r="C205" s="190">
        <v>301</v>
      </c>
      <c r="D205" s="191" t="s">
        <v>5661</v>
      </c>
    </row>
    <row r="206" spans="1:4" s="178" customFormat="1" x14ac:dyDescent="0.25">
      <c r="A206" s="182"/>
      <c r="B206" s="189">
        <v>44641</v>
      </c>
      <c r="C206" s="190">
        <v>304</v>
      </c>
      <c r="D206" s="191" t="s">
        <v>5662</v>
      </c>
    </row>
    <row r="207" spans="1:4" s="178" customFormat="1" x14ac:dyDescent="0.25">
      <c r="A207" s="182"/>
      <c r="B207" s="189">
        <v>44641</v>
      </c>
      <c r="C207" s="190">
        <v>500</v>
      </c>
      <c r="D207" s="191" t="s">
        <v>5663</v>
      </c>
    </row>
    <row r="208" spans="1:4" s="178" customFormat="1" x14ac:dyDescent="0.25">
      <c r="A208" s="182"/>
      <c r="B208" s="189">
        <v>44641</v>
      </c>
      <c r="C208" s="190">
        <v>1000</v>
      </c>
      <c r="D208" s="191" t="s">
        <v>30</v>
      </c>
    </row>
    <row r="209" spans="1:4" s="178" customFormat="1" x14ac:dyDescent="0.25">
      <c r="A209" s="182"/>
      <c r="B209" s="189">
        <v>44641</v>
      </c>
      <c r="C209" s="190">
        <v>44713.71</v>
      </c>
      <c r="D209" s="191" t="s">
        <v>30</v>
      </c>
    </row>
    <row r="210" spans="1:4" s="178" customFormat="1" x14ac:dyDescent="0.25">
      <c r="A210" s="182"/>
      <c r="B210" s="189">
        <v>44641</v>
      </c>
      <c r="C210" s="190">
        <v>45649.8</v>
      </c>
      <c r="D210" s="191" t="s">
        <v>30</v>
      </c>
    </row>
    <row r="211" spans="1:4" s="178" customFormat="1" x14ac:dyDescent="0.25">
      <c r="A211" s="182"/>
      <c r="B211" s="189">
        <v>44641</v>
      </c>
      <c r="C211" s="190">
        <v>122187.41</v>
      </c>
      <c r="D211" s="191" t="s">
        <v>30</v>
      </c>
    </row>
    <row r="212" spans="1:4" s="178" customFormat="1" x14ac:dyDescent="0.25">
      <c r="A212" s="182"/>
      <c r="B212" s="189">
        <v>44642</v>
      </c>
      <c r="C212" s="190">
        <v>0.02</v>
      </c>
      <c r="D212" s="191" t="s">
        <v>5664</v>
      </c>
    </row>
    <row r="213" spans="1:4" s="178" customFormat="1" x14ac:dyDescent="0.25">
      <c r="A213" s="182"/>
      <c r="B213" s="189">
        <v>44642</v>
      </c>
      <c r="C213" s="190">
        <v>0.04</v>
      </c>
      <c r="D213" s="191" t="s">
        <v>5665</v>
      </c>
    </row>
    <row r="214" spans="1:4" s="178" customFormat="1" x14ac:dyDescent="0.25">
      <c r="A214" s="182"/>
      <c r="B214" s="189">
        <v>44642</v>
      </c>
      <c r="C214" s="190">
        <v>5</v>
      </c>
      <c r="D214" s="191" t="s">
        <v>5666</v>
      </c>
    </row>
    <row r="215" spans="1:4" s="178" customFormat="1" x14ac:dyDescent="0.25">
      <c r="A215" s="182"/>
      <c r="B215" s="189">
        <v>44642</v>
      </c>
      <c r="C215" s="190">
        <v>50</v>
      </c>
      <c r="D215" s="191" t="s">
        <v>5667</v>
      </c>
    </row>
    <row r="216" spans="1:4" s="178" customFormat="1" x14ac:dyDescent="0.25">
      <c r="A216" s="182"/>
      <c r="B216" s="189">
        <v>44642</v>
      </c>
      <c r="C216" s="190">
        <v>102</v>
      </c>
      <c r="D216" s="191" t="s">
        <v>5668</v>
      </c>
    </row>
    <row r="217" spans="1:4" s="178" customFormat="1" x14ac:dyDescent="0.25">
      <c r="A217" s="182"/>
      <c r="B217" s="189">
        <v>44642</v>
      </c>
      <c r="C217" s="190">
        <v>135.75</v>
      </c>
      <c r="D217" s="191" t="s">
        <v>5669</v>
      </c>
    </row>
    <row r="218" spans="1:4" s="178" customFormat="1" x14ac:dyDescent="0.25">
      <c r="A218" s="182"/>
      <c r="B218" s="189">
        <v>44642</v>
      </c>
      <c r="C218" s="190">
        <v>202</v>
      </c>
      <c r="D218" s="191" t="s">
        <v>5670</v>
      </c>
    </row>
    <row r="219" spans="1:4" s="178" customFormat="1" x14ac:dyDescent="0.25">
      <c r="A219" s="182"/>
      <c r="B219" s="189">
        <v>44642</v>
      </c>
      <c r="C219" s="190">
        <v>204</v>
      </c>
      <c r="D219" s="191" t="s">
        <v>5671</v>
      </c>
    </row>
    <row r="220" spans="1:4" s="178" customFormat="1" x14ac:dyDescent="0.25">
      <c r="A220" s="182"/>
      <c r="B220" s="189">
        <v>44642</v>
      </c>
      <c r="C220" s="190">
        <v>291</v>
      </c>
      <c r="D220" s="191" t="s">
        <v>5672</v>
      </c>
    </row>
    <row r="221" spans="1:4" s="178" customFormat="1" x14ac:dyDescent="0.25">
      <c r="A221" s="182"/>
      <c r="B221" s="189">
        <v>44642</v>
      </c>
      <c r="C221" s="190">
        <v>301</v>
      </c>
      <c r="D221" s="191" t="s">
        <v>5673</v>
      </c>
    </row>
    <row r="222" spans="1:4" s="178" customFormat="1" x14ac:dyDescent="0.25">
      <c r="A222" s="182"/>
      <c r="B222" s="189">
        <v>44642</v>
      </c>
      <c r="C222" s="190">
        <v>334.02</v>
      </c>
      <c r="D222" s="191" t="s">
        <v>5674</v>
      </c>
    </row>
    <row r="223" spans="1:4" s="178" customFormat="1" x14ac:dyDescent="0.25">
      <c r="A223" s="182"/>
      <c r="B223" s="189">
        <v>44642</v>
      </c>
      <c r="C223" s="190">
        <v>354.02</v>
      </c>
      <c r="D223" s="191" t="s">
        <v>5675</v>
      </c>
    </row>
    <row r="224" spans="1:4" s="178" customFormat="1" x14ac:dyDescent="0.25">
      <c r="A224" s="182"/>
      <c r="B224" s="189">
        <v>44642</v>
      </c>
      <c r="C224" s="190">
        <v>360.67</v>
      </c>
      <c r="D224" s="191" t="s">
        <v>5676</v>
      </c>
    </row>
    <row r="225" spans="1:4" s="178" customFormat="1" x14ac:dyDescent="0.25">
      <c r="A225" s="182"/>
      <c r="B225" s="189">
        <v>44642</v>
      </c>
      <c r="C225" s="190">
        <v>378</v>
      </c>
      <c r="D225" s="191" t="s">
        <v>5677</v>
      </c>
    </row>
    <row r="226" spans="1:4" s="178" customFormat="1" x14ac:dyDescent="0.25">
      <c r="A226" s="182"/>
      <c r="B226" s="189">
        <v>44642</v>
      </c>
      <c r="C226" s="190">
        <v>450.42</v>
      </c>
      <c r="D226" s="191" t="s">
        <v>5678</v>
      </c>
    </row>
    <row r="227" spans="1:4" s="178" customFormat="1" x14ac:dyDescent="0.25">
      <c r="A227" s="182"/>
      <c r="B227" s="189">
        <v>44642</v>
      </c>
      <c r="C227" s="190">
        <v>500</v>
      </c>
      <c r="D227" s="191" t="s">
        <v>5679</v>
      </c>
    </row>
    <row r="228" spans="1:4" s="178" customFormat="1" x14ac:dyDescent="0.25">
      <c r="A228" s="182"/>
      <c r="B228" s="189">
        <v>44642</v>
      </c>
      <c r="C228" s="190">
        <v>500</v>
      </c>
      <c r="D228" s="191" t="s">
        <v>5680</v>
      </c>
    </row>
    <row r="229" spans="1:4" s="178" customFormat="1" x14ac:dyDescent="0.25">
      <c r="A229" s="182"/>
      <c r="B229" s="189">
        <v>44642</v>
      </c>
      <c r="C229" s="190">
        <v>500</v>
      </c>
      <c r="D229" s="191" t="s">
        <v>5681</v>
      </c>
    </row>
    <row r="230" spans="1:4" s="178" customFormat="1" x14ac:dyDescent="0.25">
      <c r="A230" s="182"/>
      <c r="B230" s="189">
        <v>44642</v>
      </c>
      <c r="C230" s="190">
        <v>500</v>
      </c>
      <c r="D230" s="191" t="s">
        <v>5682</v>
      </c>
    </row>
    <row r="231" spans="1:4" s="178" customFormat="1" x14ac:dyDescent="0.25">
      <c r="A231" s="182"/>
      <c r="B231" s="189">
        <v>44642</v>
      </c>
      <c r="C231" s="190">
        <v>30223.25</v>
      </c>
      <c r="D231" s="191" t="s">
        <v>30</v>
      </c>
    </row>
    <row r="232" spans="1:4" s="178" customFormat="1" x14ac:dyDescent="0.25">
      <c r="A232" s="182"/>
      <c r="B232" s="189">
        <v>44643</v>
      </c>
      <c r="C232" s="190">
        <v>1</v>
      </c>
      <c r="D232" s="191" t="s">
        <v>5683</v>
      </c>
    </row>
    <row r="233" spans="1:4" s="178" customFormat="1" x14ac:dyDescent="0.25">
      <c r="A233" s="182"/>
      <c r="B233" s="189">
        <v>44643</v>
      </c>
      <c r="C233" s="190">
        <v>3</v>
      </c>
      <c r="D233" s="191" t="s">
        <v>5684</v>
      </c>
    </row>
    <row r="234" spans="1:4" s="178" customFormat="1" x14ac:dyDescent="0.25">
      <c r="A234" s="182"/>
      <c r="B234" s="189">
        <v>44643</v>
      </c>
      <c r="C234" s="190">
        <v>9</v>
      </c>
      <c r="D234" s="191" t="s">
        <v>5685</v>
      </c>
    </row>
    <row r="235" spans="1:4" s="178" customFormat="1" x14ac:dyDescent="0.25">
      <c r="A235" s="182"/>
      <c r="B235" s="189">
        <v>44643</v>
      </c>
      <c r="C235" s="190">
        <v>10</v>
      </c>
      <c r="D235" s="191" t="s">
        <v>5686</v>
      </c>
    </row>
    <row r="236" spans="1:4" s="178" customFormat="1" x14ac:dyDescent="0.25">
      <c r="A236" s="182"/>
      <c r="B236" s="189">
        <v>44643</v>
      </c>
      <c r="C236" s="190">
        <v>18</v>
      </c>
      <c r="D236" s="191" t="s">
        <v>5687</v>
      </c>
    </row>
    <row r="237" spans="1:4" s="178" customFormat="1" x14ac:dyDescent="0.25">
      <c r="A237" s="182"/>
      <c r="B237" s="189">
        <v>44643</v>
      </c>
      <c r="C237" s="190">
        <v>29</v>
      </c>
      <c r="D237" s="191" t="s">
        <v>5688</v>
      </c>
    </row>
    <row r="238" spans="1:4" s="178" customFormat="1" x14ac:dyDescent="0.25">
      <c r="A238" s="182"/>
      <c r="B238" s="189">
        <v>44643</v>
      </c>
      <c r="C238" s="190">
        <v>98</v>
      </c>
      <c r="D238" s="191" t="s">
        <v>5689</v>
      </c>
    </row>
    <row r="239" spans="1:4" s="178" customFormat="1" x14ac:dyDescent="0.25">
      <c r="A239" s="182"/>
      <c r="B239" s="189">
        <v>44643</v>
      </c>
      <c r="C239" s="190">
        <v>102</v>
      </c>
      <c r="D239" s="191" t="s">
        <v>5690</v>
      </c>
    </row>
    <row r="240" spans="1:4" s="178" customFormat="1" x14ac:dyDescent="0.25">
      <c r="A240" s="182"/>
      <c r="B240" s="189">
        <v>44643</v>
      </c>
      <c r="C240" s="190">
        <v>301</v>
      </c>
      <c r="D240" s="191" t="s">
        <v>5691</v>
      </c>
    </row>
    <row r="241" spans="1:4" s="178" customFormat="1" x14ac:dyDescent="0.25">
      <c r="A241" s="182"/>
      <c r="B241" s="189">
        <v>44643</v>
      </c>
      <c r="C241" s="190">
        <v>5736.25</v>
      </c>
      <c r="D241" s="191" t="s">
        <v>5692</v>
      </c>
    </row>
    <row r="242" spans="1:4" s="178" customFormat="1" x14ac:dyDescent="0.25">
      <c r="A242" s="182"/>
      <c r="B242" s="189">
        <v>44643</v>
      </c>
      <c r="C242" s="190">
        <v>39076.61</v>
      </c>
      <c r="D242" s="191" t="s">
        <v>30</v>
      </c>
    </row>
    <row r="243" spans="1:4" s="178" customFormat="1" x14ac:dyDescent="0.25">
      <c r="A243" s="182"/>
      <c r="B243" s="189">
        <v>44644</v>
      </c>
      <c r="C243" s="190">
        <v>0.45</v>
      </c>
      <c r="D243" s="191" t="s">
        <v>5693</v>
      </c>
    </row>
    <row r="244" spans="1:4" s="178" customFormat="1" x14ac:dyDescent="0.25">
      <c r="A244" s="182"/>
      <c r="B244" s="189">
        <v>44644</v>
      </c>
      <c r="C244" s="190">
        <v>0.69</v>
      </c>
      <c r="D244" s="191" t="s">
        <v>5694</v>
      </c>
    </row>
    <row r="245" spans="1:4" s="178" customFormat="1" x14ac:dyDescent="0.25">
      <c r="A245" s="182"/>
      <c r="B245" s="189">
        <v>44644</v>
      </c>
      <c r="C245" s="190">
        <v>0.81</v>
      </c>
      <c r="D245" s="191" t="s">
        <v>5695</v>
      </c>
    </row>
    <row r="246" spans="1:4" s="178" customFormat="1" x14ac:dyDescent="0.25">
      <c r="A246" s="182"/>
      <c r="B246" s="189">
        <v>44644</v>
      </c>
      <c r="C246" s="190">
        <v>4</v>
      </c>
      <c r="D246" s="191" t="s">
        <v>5696</v>
      </c>
    </row>
    <row r="247" spans="1:4" s="178" customFormat="1" x14ac:dyDescent="0.25">
      <c r="A247" s="182"/>
      <c r="B247" s="189">
        <v>44644</v>
      </c>
      <c r="C247" s="190">
        <v>34</v>
      </c>
      <c r="D247" s="191" t="s">
        <v>5697</v>
      </c>
    </row>
    <row r="248" spans="1:4" s="178" customFormat="1" x14ac:dyDescent="0.25">
      <c r="A248" s="182"/>
      <c r="B248" s="189">
        <v>44644</v>
      </c>
      <c r="C248" s="190">
        <v>44.75</v>
      </c>
      <c r="D248" s="191" t="s">
        <v>5698</v>
      </c>
    </row>
    <row r="249" spans="1:4" s="178" customFormat="1" x14ac:dyDescent="0.25">
      <c r="A249" s="182"/>
      <c r="B249" s="189">
        <v>44644</v>
      </c>
      <c r="C249" s="190">
        <v>83.3</v>
      </c>
      <c r="D249" s="191" t="s">
        <v>5699</v>
      </c>
    </row>
    <row r="250" spans="1:4" s="178" customFormat="1" x14ac:dyDescent="0.25">
      <c r="A250" s="182"/>
      <c r="B250" s="189">
        <v>44644</v>
      </c>
      <c r="C250" s="190">
        <v>102</v>
      </c>
      <c r="D250" s="191" t="s">
        <v>5700</v>
      </c>
    </row>
    <row r="251" spans="1:4" s="178" customFormat="1" x14ac:dyDescent="0.25">
      <c r="A251" s="182"/>
      <c r="B251" s="189">
        <v>44644</v>
      </c>
      <c r="C251" s="190">
        <v>135.22999999999999</v>
      </c>
      <c r="D251" s="191" t="s">
        <v>5701</v>
      </c>
    </row>
    <row r="252" spans="1:4" s="178" customFormat="1" x14ac:dyDescent="0.25">
      <c r="A252" s="182"/>
      <c r="B252" s="189">
        <v>44644</v>
      </c>
      <c r="C252" s="190">
        <v>138.94</v>
      </c>
      <c r="D252" s="191" t="s">
        <v>5702</v>
      </c>
    </row>
    <row r="253" spans="1:4" s="178" customFormat="1" x14ac:dyDescent="0.25">
      <c r="A253" s="182"/>
      <c r="B253" s="189">
        <v>44644</v>
      </c>
      <c r="C253" s="190">
        <v>201.14</v>
      </c>
      <c r="D253" s="191" t="s">
        <v>5703</v>
      </c>
    </row>
    <row r="254" spans="1:4" s="178" customFormat="1" x14ac:dyDescent="0.25">
      <c r="A254" s="182"/>
      <c r="B254" s="189">
        <v>44644</v>
      </c>
      <c r="C254" s="190">
        <v>459.27</v>
      </c>
      <c r="D254" s="191" t="s">
        <v>5704</v>
      </c>
    </row>
    <row r="255" spans="1:4" s="178" customFormat="1" x14ac:dyDescent="0.25">
      <c r="A255" s="182"/>
      <c r="B255" s="189">
        <v>44644</v>
      </c>
      <c r="C255" s="190">
        <v>590</v>
      </c>
      <c r="D255" s="191" t="s">
        <v>5705</v>
      </c>
    </row>
    <row r="256" spans="1:4" s="178" customFormat="1" x14ac:dyDescent="0.25">
      <c r="A256" s="182"/>
      <c r="B256" s="189">
        <v>44644</v>
      </c>
      <c r="C256" s="190">
        <v>2047.49</v>
      </c>
      <c r="D256" s="191" t="s">
        <v>5706</v>
      </c>
    </row>
    <row r="257" spans="1:4" s="178" customFormat="1" x14ac:dyDescent="0.25">
      <c r="A257" s="182"/>
      <c r="B257" s="189">
        <v>44644</v>
      </c>
      <c r="C257" s="190">
        <v>11838.9</v>
      </c>
      <c r="D257" s="191" t="s">
        <v>30</v>
      </c>
    </row>
    <row r="258" spans="1:4" s="178" customFormat="1" x14ac:dyDescent="0.25">
      <c r="A258" s="182"/>
      <c r="B258" s="189">
        <v>44645</v>
      </c>
      <c r="C258" s="190">
        <v>0.01</v>
      </c>
      <c r="D258" s="191" t="s">
        <v>5707</v>
      </c>
    </row>
    <row r="259" spans="1:4" s="178" customFormat="1" x14ac:dyDescent="0.25">
      <c r="A259" s="182"/>
      <c r="B259" s="189">
        <v>44645</v>
      </c>
      <c r="C259" s="190">
        <v>3</v>
      </c>
      <c r="D259" s="191" t="s">
        <v>5708</v>
      </c>
    </row>
    <row r="260" spans="1:4" s="178" customFormat="1" x14ac:dyDescent="0.25">
      <c r="A260" s="182"/>
      <c r="B260" s="189">
        <v>44645</v>
      </c>
      <c r="C260" s="190">
        <v>21.72</v>
      </c>
      <c r="D260" s="191" t="s">
        <v>5709</v>
      </c>
    </row>
    <row r="261" spans="1:4" s="178" customFormat="1" x14ac:dyDescent="0.25">
      <c r="A261" s="182"/>
      <c r="B261" s="189">
        <v>44645</v>
      </c>
      <c r="C261" s="190">
        <v>30</v>
      </c>
      <c r="D261" s="191" t="s">
        <v>5710</v>
      </c>
    </row>
    <row r="262" spans="1:4" s="178" customFormat="1" x14ac:dyDescent="0.25">
      <c r="A262" s="182"/>
      <c r="B262" s="189">
        <v>44645</v>
      </c>
      <c r="C262" s="190">
        <v>96</v>
      </c>
      <c r="D262" s="191" t="s">
        <v>5711</v>
      </c>
    </row>
    <row r="263" spans="1:4" s="178" customFormat="1" x14ac:dyDescent="0.25">
      <c r="A263" s="182"/>
      <c r="B263" s="189">
        <v>44645</v>
      </c>
      <c r="C263" s="190">
        <v>96</v>
      </c>
      <c r="D263" s="191" t="s">
        <v>5712</v>
      </c>
    </row>
    <row r="264" spans="1:4" s="178" customFormat="1" x14ac:dyDescent="0.25">
      <c r="A264" s="182"/>
      <c r="B264" s="189">
        <v>44645</v>
      </c>
      <c r="C264" s="190">
        <v>160.77000000000001</v>
      </c>
      <c r="D264" s="191" t="s">
        <v>5713</v>
      </c>
    </row>
    <row r="265" spans="1:4" s="178" customFormat="1" x14ac:dyDescent="0.25">
      <c r="A265" s="182"/>
      <c r="B265" s="189">
        <v>44645</v>
      </c>
      <c r="C265" s="190">
        <v>255.7</v>
      </c>
      <c r="D265" s="191" t="s">
        <v>5714</v>
      </c>
    </row>
    <row r="266" spans="1:4" s="178" customFormat="1" x14ac:dyDescent="0.25">
      <c r="A266" s="182"/>
      <c r="B266" s="189">
        <v>44645</v>
      </c>
      <c r="C266" s="190">
        <v>301</v>
      </c>
      <c r="D266" s="191" t="s">
        <v>5715</v>
      </c>
    </row>
    <row r="267" spans="1:4" s="178" customFormat="1" x14ac:dyDescent="0.25">
      <c r="A267" s="182"/>
      <c r="B267" s="189">
        <v>44645</v>
      </c>
      <c r="C267" s="190">
        <v>301</v>
      </c>
      <c r="D267" s="191" t="s">
        <v>5716</v>
      </c>
    </row>
    <row r="268" spans="1:4" s="178" customFormat="1" x14ac:dyDescent="0.25">
      <c r="A268" s="182"/>
      <c r="B268" s="189">
        <v>44645</v>
      </c>
      <c r="C268" s="190">
        <v>301</v>
      </c>
      <c r="D268" s="191" t="s">
        <v>5717</v>
      </c>
    </row>
    <row r="269" spans="1:4" s="178" customFormat="1" x14ac:dyDescent="0.25">
      <c r="A269" s="182"/>
      <c r="B269" s="189">
        <v>44645</v>
      </c>
      <c r="C269" s="190">
        <v>301</v>
      </c>
      <c r="D269" s="191" t="s">
        <v>5718</v>
      </c>
    </row>
    <row r="270" spans="1:4" s="178" customFormat="1" x14ac:dyDescent="0.25">
      <c r="A270" s="182"/>
      <c r="B270" s="189">
        <v>44645</v>
      </c>
      <c r="C270" s="190">
        <v>301</v>
      </c>
      <c r="D270" s="191" t="s">
        <v>5719</v>
      </c>
    </row>
    <row r="271" spans="1:4" s="178" customFormat="1" x14ac:dyDescent="0.25">
      <c r="A271" s="182"/>
      <c r="B271" s="189">
        <v>44645</v>
      </c>
      <c r="C271" s="190">
        <v>500</v>
      </c>
      <c r="D271" s="191" t="s">
        <v>5720</v>
      </c>
    </row>
    <row r="272" spans="1:4" s="178" customFormat="1" x14ac:dyDescent="0.25">
      <c r="A272" s="182"/>
      <c r="B272" s="189">
        <v>44645</v>
      </c>
      <c r="C272" s="190">
        <v>500</v>
      </c>
      <c r="D272" s="191" t="s">
        <v>5721</v>
      </c>
    </row>
    <row r="273" spans="1:4" s="178" customFormat="1" x14ac:dyDescent="0.25">
      <c r="A273" s="182"/>
      <c r="B273" s="189">
        <v>44645</v>
      </c>
      <c r="C273" s="190">
        <v>1000</v>
      </c>
      <c r="D273" s="191" t="s">
        <v>4252</v>
      </c>
    </row>
    <row r="274" spans="1:4" s="178" customFormat="1" x14ac:dyDescent="0.25">
      <c r="A274" s="182"/>
      <c r="B274" s="189">
        <v>44645</v>
      </c>
      <c r="C274" s="190">
        <v>1000</v>
      </c>
      <c r="D274" s="191" t="s">
        <v>5722</v>
      </c>
    </row>
    <row r="275" spans="1:4" s="178" customFormat="1" x14ac:dyDescent="0.25">
      <c r="A275" s="182"/>
      <c r="B275" s="189">
        <v>44645</v>
      </c>
      <c r="C275" s="190">
        <v>24349.42</v>
      </c>
      <c r="D275" s="191" t="s">
        <v>30</v>
      </c>
    </row>
    <row r="276" spans="1:4" s="178" customFormat="1" x14ac:dyDescent="0.25">
      <c r="A276" s="182"/>
      <c r="B276" s="189">
        <v>44648</v>
      </c>
      <c r="C276" s="190">
        <v>0.01</v>
      </c>
      <c r="D276" s="191" t="s">
        <v>5723</v>
      </c>
    </row>
    <row r="277" spans="1:4" s="178" customFormat="1" x14ac:dyDescent="0.25">
      <c r="A277" s="182"/>
      <c r="B277" s="189">
        <v>44648</v>
      </c>
      <c r="C277" s="190">
        <v>0.09</v>
      </c>
      <c r="D277" s="191" t="s">
        <v>5724</v>
      </c>
    </row>
    <row r="278" spans="1:4" s="178" customFormat="1" x14ac:dyDescent="0.25">
      <c r="A278" s="182"/>
      <c r="B278" s="189">
        <v>44648</v>
      </c>
      <c r="C278" s="190">
        <v>0.09</v>
      </c>
      <c r="D278" s="191" t="s">
        <v>5725</v>
      </c>
    </row>
    <row r="279" spans="1:4" s="178" customFormat="1" x14ac:dyDescent="0.25">
      <c r="A279" s="182"/>
      <c r="B279" s="189">
        <v>44648</v>
      </c>
      <c r="C279" s="190">
        <v>0.2</v>
      </c>
      <c r="D279" s="191" t="s">
        <v>5726</v>
      </c>
    </row>
    <row r="280" spans="1:4" s="178" customFormat="1" x14ac:dyDescent="0.25">
      <c r="A280" s="182"/>
      <c r="B280" s="189">
        <v>44648</v>
      </c>
      <c r="C280" s="190">
        <v>0.45</v>
      </c>
      <c r="D280" s="191" t="s">
        <v>5727</v>
      </c>
    </row>
    <row r="281" spans="1:4" s="178" customFormat="1" x14ac:dyDescent="0.25">
      <c r="A281" s="182"/>
      <c r="B281" s="189">
        <v>44648</v>
      </c>
      <c r="C281" s="190">
        <v>0.56999999999999995</v>
      </c>
      <c r="D281" s="191" t="s">
        <v>5728</v>
      </c>
    </row>
    <row r="282" spans="1:4" s="178" customFormat="1" x14ac:dyDescent="0.25">
      <c r="A282" s="182"/>
      <c r="B282" s="189">
        <v>44648</v>
      </c>
      <c r="C282" s="190">
        <v>0.59</v>
      </c>
      <c r="D282" s="191" t="s">
        <v>5729</v>
      </c>
    </row>
    <row r="283" spans="1:4" s="178" customFormat="1" x14ac:dyDescent="0.25">
      <c r="A283" s="182"/>
      <c r="B283" s="189">
        <v>44648</v>
      </c>
      <c r="C283" s="190">
        <v>1.89</v>
      </c>
      <c r="D283" s="191" t="s">
        <v>5730</v>
      </c>
    </row>
    <row r="284" spans="1:4" s="178" customFormat="1" x14ac:dyDescent="0.25">
      <c r="A284" s="182"/>
      <c r="B284" s="189">
        <v>44648</v>
      </c>
      <c r="C284" s="190">
        <v>2</v>
      </c>
      <c r="D284" s="191" t="s">
        <v>5731</v>
      </c>
    </row>
    <row r="285" spans="1:4" s="178" customFormat="1" x14ac:dyDescent="0.25">
      <c r="A285" s="182"/>
      <c r="B285" s="189">
        <v>44648</v>
      </c>
      <c r="C285" s="190">
        <v>3</v>
      </c>
      <c r="D285" s="191" t="s">
        <v>5732</v>
      </c>
    </row>
    <row r="286" spans="1:4" s="178" customFormat="1" x14ac:dyDescent="0.25">
      <c r="A286" s="182"/>
      <c r="B286" s="189">
        <v>44648</v>
      </c>
      <c r="C286" s="190">
        <v>5.31</v>
      </c>
      <c r="D286" s="191" t="s">
        <v>5733</v>
      </c>
    </row>
    <row r="287" spans="1:4" s="178" customFormat="1" x14ac:dyDescent="0.25">
      <c r="A287" s="182"/>
      <c r="B287" s="189">
        <v>44648</v>
      </c>
      <c r="C287" s="190">
        <v>7.72</v>
      </c>
      <c r="D287" s="191" t="s">
        <v>5734</v>
      </c>
    </row>
    <row r="288" spans="1:4" s="178" customFormat="1" x14ac:dyDescent="0.25">
      <c r="A288" s="182"/>
      <c r="B288" s="189">
        <v>44648</v>
      </c>
      <c r="C288" s="190">
        <v>36.32</v>
      </c>
      <c r="D288" s="191" t="s">
        <v>5735</v>
      </c>
    </row>
    <row r="289" spans="1:4" s="178" customFormat="1" x14ac:dyDescent="0.25">
      <c r="A289" s="182"/>
      <c r="B289" s="189">
        <v>44648</v>
      </c>
      <c r="C289" s="190">
        <v>97</v>
      </c>
      <c r="D289" s="191" t="s">
        <v>5736</v>
      </c>
    </row>
    <row r="290" spans="1:4" s="178" customFormat="1" x14ac:dyDescent="0.25">
      <c r="A290" s="182"/>
      <c r="B290" s="189">
        <v>44648</v>
      </c>
      <c r="C290" s="190">
        <v>102</v>
      </c>
      <c r="D290" s="191" t="s">
        <v>5737</v>
      </c>
    </row>
    <row r="291" spans="1:4" s="178" customFormat="1" x14ac:dyDescent="0.25">
      <c r="A291" s="182"/>
      <c r="B291" s="189">
        <v>44648</v>
      </c>
      <c r="C291" s="190">
        <v>122</v>
      </c>
      <c r="D291" s="191" t="s">
        <v>5738</v>
      </c>
    </row>
    <row r="292" spans="1:4" s="178" customFormat="1" x14ac:dyDescent="0.25">
      <c r="A292" s="182"/>
      <c r="B292" s="189">
        <v>44648</v>
      </c>
      <c r="C292" s="190">
        <v>142.56</v>
      </c>
      <c r="D292" s="191" t="s">
        <v>5739</v>
      </c>
    </row>
    <row r="293" spans="1:4" s="178" customFormat="1" x14ac:dyDescent="0.25">
      <c r="A293" s="182"/>
      <c r="B293" s="189">
        <v>44648</v>
      </c>
      <c r="C293" s="190">
        <v>152</v>
      </c>
      <c r="D293" s="191" t="s">
        <v>5740</v>
      </c>
    </row>
    <row r="294" spans="1:4" s="178" customFormat="1" x14ac:dyDescent="0.25">
      <c r="A294" s="182"/>
      <c r="B294" s="189">
        <v>44648</v>
      </c>
      <c r="C294" s="190">
        <v>177.68</v>
      </c>
      <c r="D294" s="191" t="s">
        <v>5741</v>
      </c>
    </row>
    <row r="295" spans="1:4" s="178" customFormat="1" x14ac:dyDescent="0.25">
      <c r="A295" s="182"/>
      <c r="B295" s="189">
        <v>44648</v>
      </c>
      <c r="C295" s="190">
        <v>223.77</v>
      </c>
      <c r="D295" s="191" t="s">
        <v>5742</v>
      </c>
    </row>
    <row r="296" spans="1:4" s="178" customFormat="1" x14ac:dyDescent="0.25">
      <c r="A296" s="182"/>
      <c r="B296" s="189">
        <v>44648</v>
      </c>
      <c r="C296" s="190">
        <v>301</v>
      </c>
      <c r="D296" s="191" t="s">
        <v>5743</v>
      </c>
    </row>
    <row r="297" spans="1:4" s="178" customFormat="1" x14ac:dyDescent="0.25">
      <c r="A297" s="182"/>
      <c r="B297" s="189">
        <v>44648</v>
      </c>
      <c r="C297" s="190">
        <v>373.24</v>
      </c>
      <c r="D297" s="191" t="s">
        <v>4290</v>
      </c>
    </row>
    <row r="298" spans="1:4" s="178" customFormat="1" x14ac:dyDescent="0.25">
      <c r="A298" s="182"/>
      <c r="B298" s="189">
        <v>44648</v>
      </c>
      <c r="C298" s="190">
        <v>452</v>
      </c>
      <c r="D298" s="191" t="s">
        <v>5744</v>
      </c>
    </row>
    <row r="299" spans="1:4" s="178" customFormat="1" x14ac:dyDescent="0.25">
      <c r="A299" s="182"/>
      <c r="B299" s="189">
        <v>44648</v>
      </c>
      <c r="C299" s="190">
        <v>500</v>
      </c>
      <c r="D299" s="191" t="s">
        <v>5745</v>
      </c>
    </row>
    <row r="300" spans="1:4" s="178" customFormat="1" x14ac:dyDescent="0.25">
      <c r="A300" s="182"/>
      <c r="B300" s="189">
        <v>44648</v>
      </c>
      <c r="C300" s="190">
        <v>500</v>
      </c>
      <c r="D300" s="191" t="s">
        <v>5746</v>
      </c>
    </row>
    <row r="301" spans="1:4" s="178" customFormat="1" x14ac:dyDescent="0.25">
      <c r="A301" s="182"/>
      <c r="B301" s="189">
        <v>44648</v>
      </c>
      <c r="C301" s="190">
        <v>500</v>
      </c>
      <c r="D301" s="191" t="s">
        <v>5747</v>
      </c>
    </row>
    <row r="302" spans="1:4" s="178" customFormat="1" x14ac:dyDescent="0.25">
      <c r="A302" s="182"/>
      <c r="B302" s="189">
        <v>44648</v>
      </c>
      <c r="C302" s="190">
        <v>23803</v>
      </c>
      <c r="D302" s="191" t="s">
        <v>30</v>
      </c>
    </row>
    <row r="303" spans="1:4" s="178" customFormat="1" x14ac:dyDescent="0.25">
      <c r="A303" s="182"/>
      <c r="B303" s="189">
        <v>44648</v>
      </c>
      <c r="C303" s="190">
        <v>26283.59</v>
      </c>
      <c r="D303" s="191" t="s">
        <v>30</v>
      </c>
    </row>
    <row r="304" spans="1:4" s="178" customFormat="1" x14ac:dyDescent="0.25">
      <c r="A304" s="182"/>
      <c r="B304" s="189">
        <v>44648</v>
      </c>
      <c r="C304" s="190">
        <v>39927.61</v>
      </c>
      <c r="D304" s="191" t="s">
        <v>30</v>
      </c>
    </row>
    <row r="305" spans="1:4" s="178" customFormat="1" x14ac:dyDescent="0.25">
      <c r="A305" s="182"/>
      <c r="B305" s="189">
        <v>44649</v>
      </c>
      <c r="C305" s="190">
        <v>0.17</v>
      </c>
      <c r="D305" s="191" t="s">
        <v>5748</v>
      </c>
    </row>
    <row r="306" spans="1:4" s="178" customFormat="1" x14ac:dyDescent="0.25">
      <c r="A306" s="182"/>
      <c r="B306" s="189">
        <v>44649</v>
      </c>
      <c r="C306" s="190">
        <v>3</v>
      </c>
      <c r="D306" s="191" t="s">
        <v>5749</v>
      </c>
    </row>
    <row r="307" spans="1:4" s="178" customFormat="1" x14ac:dyDescent="0.25">
      <c r="A307" s="182"/>
      <c r="B307" s="189">
        <v>44649</v>
      </c>
      <c r="C307" s="190">
        <v>4.03</v>
      </c>
      <c r="D307" s="191" t="s">
        <v>5750</v>
      </c>
    </row>
    <row r="308" spans="1:4" s="178" customFormat="1" x14ac:dyDescent="0.25">
      <c r="A308" s="182"/>
      <c r="B308" s="189">
        <v>44649</v>
      </c>
      <c r="C308" s="190">
        <v>5</v>
      </c>
      <c r="D308" s="191" t="s">
        <v>5751</v>
      </c>
    </row>
    <row r="309" spans="1:4" s="178" customFormat="1" x14ac:dyDescent="0.25">
      <c r="A309" s="182"/>
      <c r="B309" s="189">
        <v>44649</v>
      </c>
      <c r="C309" s="190">
        <v>5</v>
      </c>
      <c r="D309" s="191" t="s">
        <v>5752</v>
      </c>
    </row>
    <row r="310" spans="1:4" s="178" customFormat="1" x14ac:dyDescent="0.25">
      <c r="A310" s="182"/>
      <c r="B310" s="189">
        <v>44649</v>
      </c>
      <c r="C310" s="190">
        <v>8.3800000000000008</v>
      </c>
      <c r="D310" s="191" t="s">
        <v>5753</v>
      </c>
    </row>
    <row r="311" spans="1:4" s="178" customFormat="1" x14ac:dyDescent="0.25">
      <c r="A311" s="182"/>
      <c r="B311" s="189">
        <v>44649</v>
      </c>
      <c r="C311" s="190">
        <v>37.64</v>
      </c>
      <c r="D311" s="191" t="s">
        <v>5754</v>
      </c>
    </row>
    <row r="312" spans="1:4" s="178" customFormat="1" x14ac:dyDescent="0.25">
      <c r="A312" s="182"/>
      <c r="B312" s="189">
        <v>44649</v>
      </c>
      <c r="C312" s="190">
        <v>74.41</v>
      </c>
      <c r="D312" s="191" t="s">
        <v>5755</v>
      </c>
    </row>
    <row r="313" spans="1:4" s="178" customFormat="1" x14ac:dyDescent="0.25">
      <c r="A313" s="182"/>
      <c r="B313" s="189">
        <v>44649</v>
      </c>
      <c r="C313" s="190">
        <v>75.75</v>
      </c>
      <c r="D313" s="191" t="s">
        <v>5756</v>
      </c>
    </row>
    <row r="314" spans="1:4" s="178" customFormat="1" x14ac:dyDescent="0.25">
      <c r="A314" s="182"/>
      <c r="B314" s="189">
        <v>44649</v>
      </c>
      <c r="C314" s="190">
        <v>98.65</v>
      </c>
      <c r="D314" s="191" t="s">
        <v>5757</v>
      </c>
    </row>
    <row r="315" spans="1:4" s="178" customFormat="1" x14ac:dyDescent="0.25">
      <c r="A315" s="182"/>
      <c r="B315" s="189">
        <v>44649</v>
      </c>
      <c r="C315" s="190">
        <v>103</v>
      </c>
      <c r="D315" s="191" t="s">
        <v>5758</v>
      </c>
    </row>
    <row r="316" spans="1:4" s="178" customFormat="1" x14ac:dyDescent="0.25">
      <c r="A316" s="182"/>
      <c r="B316" s="189">
        <v>44649</v>
      </c>
      <c r="C316" s="190">
        <v>118.43</v>
      </c>
      <c r="D316" s="191" t="s">
        <v>5759</v>
      </c>
    </row>
    <row r="317" spans="1:4" s="178" customFormat="1" x14ac:dyDescent="0.25">
      <c r="A317" s="182"/>
      <c r="B317" s="189">
        <v>44649</v>
      </c>
      <c r="C317" s="190">
        <v>150.53</v>
      </c>
      <c r="D317" s="191" t="s">
        <v>5760</v>
      </c>
    </row>
    <row r="318" spans="1:4" s="178" customFormat="1" x14ac:dyDescent="0.25">
      <c r="A318" s="182"/>
      <c r="B318" s="189">
        <v>44649</v>
      </c>
      <c r="C318" s="190">
        <v>469.85</v>
      </c>
      <c r="D318" s="191" t="s">
        <v>5761</v>
      </c>
    </row>
    <row r="319" spans="1:4" s="178" customFormat="1" x14ac:dyDescent="0.25">
      <c r="A319" s="182"/>
      <c r="B319" s="189">
        <v>44649</v>
      </c>
      <c r="C319" s="190">
        <v>656.45</v>
      </c>
      <c r="D319" s="191" t="s">
        <v>5762</v>
      </c>
    </row>
    <row r="320" spans="1:4" s="178" customFormat="1" x14ac:dyDescent="0.25">
      <c r="A320" s="182"/>
      <c r="B320" s="189">
        <v>44649</v>
      </c>
      <c r="C320" s="190">
        <v>19890</v>
      </c>
      <c r="D320" s="191" t="s">
        <v>30</v>
      </c>
    </row>
    <row r="321" spans="1:4" s="178" customFormat="1" x14ac:dyDescent="0.25">
      <c r="A321" s="182"/>
      <c r="B321" s="189">
        <v>44650</v>
      </c>
      <c r="C321" s="190">
        <v>0.12</v>
      </c>
      <c r="D321" s="191" t="s">
        <v>5763</v>
      </c>
    </row>
    <row r="322" spans="1:4" s="178" customFormat="1" x14ac:dyDescent="0.25">
      <c r="A322" s="182"/>
      <c r="B322" s="189">
        <v>44650</v>
      </c>
      <c r="C322" s="190">
        <v>0.33</v>
      </c>
      <c r="D322" s="191" t="s">
        <v>5764</v>
      </c>
    </row>
    <row r="323" spans="1:4" s="178" customFormat="1" x14ac:dyDescent="0.25">
      <c r="A323" s="182"/>
      <c r="B323" s="189">
        <v>44650</v>
      </c>
      <c r="C323" s="190">
        <v>0.34</v>
      </c>
      <c r="D323" s="191" t="s">
        <v>5765</v>
      </c>
    </row>
    <row r="324" spans="1:4" s="178" customFormat="1" x14ac:dyDescent="0.25">
      <c r="A324" s="182"/>
      <c r="B324" s="189">
        <v>44650</v>
      </c>
      <c r="C324" s="190">
        <v>0.42</v>
      </c>
      <c r="D324" s="191" t="s">
        <v>5766</v>
      </c>
    </row>
    <row r="325" spans="1:4" s="178" customFormat="1" x14ac:dyDescent="0.25">
      <c r="A325" s="182"/>
      <c r="B325" s="189">
        <v>44650</v>
      </c>
      <c r="C325" s="190">
        <v>0.73</v>
      </c>
      <c r="D325" s="191" t="s">
        <v>5767</v>
      </c>
    </row>
    <row r="326" spans="1:4" s="178" customFormat="1" x14ac:dyDescent="0.25">
      <c r="A326" s="182"/>
      <c r="B326" s="189">
        <v>44650</v>
      </c>
      <c r="C326" s="190">
        <v>72</v>
      </c>
      <c r="D326" s="191" t="s">
        <v>5768</v>
      </c>
    </row>
    <row r="327" spans="1:4" s="178" customFormat="1" x14ac:dyDescent="0.25">
      <c r="A327" s="182"/>
      <c r="B327" s="189">
        <v>44650</v>
      </c>
      <c r="C327" s="190">
        <v>101</v>
      </c>
      <c r="D327" s="191" t="s">
        <v>5769</v>
      </c>
    </row>
    <row r="328" spans="1:4" s="178" customFormat="1" x14ac:dyDescent="0.25">
      <c r="A328" s="182"/>
      <c r="B328" s="189">
        <v>44650</v>
      </c>
      <c r="C328" s="190">
        <v>102</v>
      </c>
      <c r="D328" s="191" t="s">
        <v>5770</v>
      </c>
    </row>
    <row r="329" spans="1:4" s="178" customFormat="1" x14ac:dyDescent="0.25">
      <c r="A329" s="182"/>
      <c r="B329" s="189">
        <v>44650</v>
      </c>
      <c r="C329" s="190">
        <v>115</v>
      </c>
      <c r="D329" s="191" t="s">
        <v>5771</v>
      </c>
    </row>
    <row r="330" spans="1:4" s="178" customFormat="1" x14ac:dyDescent="0.25">
      <c r="A330" s="182"/>
      <c r="B330" s="189">
        <v>44650</v>
      </c>
      <c r="C330" s="190">
        <v>115.65</v>
      </c>
      <c r="D330" s="191" t="s">
        <v>5772</v>
      </c>
    </row>
    <row r="331" spans="1:4" s="178" customFormat="1" x14ac:dyDescent="0.25">
      <c r="A331" s="182"/>
      <c r="B331" s="189">
        <v>44650</v>
      </c>
      <c r="C331" s="190">
        <v>301</v>
      </c>
      <c r="D331" s="191" t="s">
        <v>5773</v>
      </c>
    </row>
    <row r="332" spans="1:4" s="178" customFormat="1" x14ac:dyDescent="0.25">
      <c r="A332" s="182"/>
      <c r="B332" s="189">
        <v>44650</v>
      </c>
      <c r="C332" s="190">
        <v>345</v>
      </c>
      <c r="D332" s="191" t="s">
        <v>5774</v>
      </c>
    </row>
    <row r="333" spans="1:4" s="178" customFormat="1" x14ac:dyDescent="0.25">
      <c r="A333" s="182"/>
      <c r="B333" s="189">
        <v>44650</v>
      </c>
      <c r="C333" s="190">
        <v>354.16</v>
      </c>
      <c r="D333" s="191" t="s">
        <v>5775</v>
      </c>
    </row>
    <row r="334" spans="1:4" s="178" customFormat="1" x14ac:dyDescent="0.25">
      <c r="A334" s="182"/>
      <c r="B334" s="189">
        <v>44650</v>
      </c>
      <c r="C334" s="190">
        <v>451.08</v>
      </c>
      <c r="D334" s="191" t="s">
        <v>5776</v>
      </c>
    </row>
    <row r="335" spans="1:4" s="178" customFormat="1" x14ac:dyDescent="0.25">
      <c r="A335" s="182"/>
      <c r="B335" s="189">
        <v>44650</v>
      </c>
      <c r="C335" s="190">
        <v>41118.19</v>
      </c>
      <c r="D335" s="191" t="s">
        <v>30</v>
      </c>
    </row>
    <row r="336" spans="1:4" s="178" customFormat="1" x14ac:dyDescent="0.25">
      <c r="A336" s="182"/>
      <c r="B336" s="189">
        <v>44651</v>
      </c>
      <c r="C336" s="190">
        <v>0.05</v>
      </c>
      <c r="D336" s="191" t="s">
        <v>5777</v>
      </c>
    </row>
    <row r="337" spans="1:4" s="178" customFormat="1" x14ac:dyDescent="0.25">
      <c r="A337" s="182"/>
      <c r="B337" s="189">
        <v>44651</v>
      </c>
      <c r="C337" s="190">
        <v>0.75</v>
      </c>
      <c r="D337" s="191" t="s">
        <v>5778</v>
      </c>
    </row>
    <row r="338" spans="1:4" s="178" customFormat="1" x14ac:dyDescent="0.25">
      <c r="A338" s="182"/>
      <c r="B338" s="189">
        <v>44651</v>
      </c>
      <c r="C338" s="190">
        <v>1</v>
      </c>
      <c r="D338" s="191" t="s">
        <v>5779</v>
      </c>
    </row>
    <row r="339" spans="1:4" s="178" customFormat="1" x14ac:dyDescent="0.25">
      <c r="A339" s="182"/>
      <c r="B339" s="189">
        <v>44651</v>
      </c>
      <c r="C339" s="190">
        <v>1.91</v>
      </c>
      <c r="D339" s="191" t="s">
        <v>5780</v>
      </c>
    </row>
    <row r="340" spans="1:4" s="178" customFormat="1" x14ac:dyDescent="0.25">
      <c r="A340" s="182"/>
      <c r="B340" s="189">
        <v>44651</v>
      </c>
      <c r="C340" s="190">
        <v>13</v>
      </c>
      <c r="D340" s="191" t="s">
        <v>5781</v>
      </c>
    </row>
    <row r="341" spans="1:4" s="178" customFormat="1" x14ac:dyDescent="0.25">
      <c r="A341" s="182"/>
      <c r="B341" s="189">
        <v>44651</v>
      </c>
      <c r="C341" s="190">
        <v>15</v>
      </c>
      <c r="D341" s="191" t="s">
        <v>5782</v>
      </c>
    </row>
    <row r="342" spans="1:4" s="178" customFormat="1" x14ac:dyDescent="0.25">
      <c r="A342" s="182"/>
      <c r="B342" s="189">
        <v>44651</v>
      </c>
      <c r="C342" s="190">
        <v>21.3</v>
      </c>
      <c r="D342" s="191" t="s">
        <v>5783</v>
      </c>
    </row>
    <row r="343" spans="1:4" s="178" customFormat="1" x14ac:dyDescent="0.25">
      <c r="A343" s="182"/>
      <c r="B343" s="189">
        <v>44651</v>
      </c>
      <c r="C343" s="190">
        <v>22.77</v>
      </c>
      <c r="D343" s="191" t="s">
        <v>5784</v>
      </c>
    </row>
    <row r="344" spans="1:4" s="178" customFormat="1" x14ac:dyDescent="0.25">
      <c r="A344" s="182"/>
      <c r="B344" s="189">
        <v>44651</v>
      </c>
      <c r="C344" s="190">
        <v>26.35</v>
      </c>
      <c r="D344" s="191" t="s">
        <v>5785</v>
      </c>
    </row>
    <row r="345" spans="1:4" s="178" customFormat="1" x14ac:dyDescent="0.25">
      <c r="A345" s="182"/>
      <c r="B345" s="189">
        <v>44651</v>
      </c>
      <c r="C345" s="190">
        <v>50</v>
      </c>
      <c r="D345" s="191" t="s">
        <v>5786</v>
      </c>
    </row>
    <row r="346" spans="1:4" s="178" customFormat="1" x14ac:dyDescent="0.25">
      <c r="A346" s="182"/>
      <c r="B346" s="189">
        <v>44651</v>
      </c>
      <c r="C346" s="190">
        <v>53.31</v>
      </c>
      <c r="D346" s="191" t="s">
        <v>5787</v>
      </c>
    </row>
    <row r="347" spans="1:4" s="178" customFormat="1" x14ac:dyDescent="0.25">
      <c r="A347" s="182"/>
      <c r="B347" s="189">
        <v>44651</v>
      </c>
      <c r="C347" s="190">
        <v>76</v>
      </c>
      <c r="D347" s="191" t="s">
        <v>5788</v>
      </c>
    </row>
    <row r="348" spans="1:4" s="178" customFormat="1" x14ac:dyDescent="0.25">
      <c r="A348" s="182"/>
      <c r="B348" s="189">
        <v>44651</v>
      </c>
      <c r="C348" s="190">
        <v>102</v>
      </c>
      <c r="D348" s="191" t="s">
        <v>5789</v>
      </c>
    </row>
    <row r="349" spans="1:4" s="178" customFormat="1" x14ac:dyDescent="0.25">
      <c r="A349" s="182"/>
      <c r="B349" s="189">
        <v>44651</v>
      </c>
      <c r="C349" s="190">
        <v>115.17</v>
      </c>
      <c r="D349" s="191" t="s">
        <v>5790</v>
      </c>
    </row>
    <row r="350" spans="1:4" s="178" customFormat="1" x14ac:dyDescent="0.25">
      <c r="A350" s="182"/>
      <c r="B350" s="189">
        <v>44651</v>
      </c>
      <c r="C350" s="190">
        <v>198.5</v>
      </c>
      <c r="D350" s="191" t="s">
        <v>5791</v>
      </c>
    </row>
    <row r="351" spans="1:4" s="178" customFormat="1" x14ac:dyDescent="0.25">
      <c r="A351" s="182"/>
      <c r="B351" s="189">
        <v>44651</v>
      </c>
      <c r="C351" s="190">
        <v>211.88</v>
      </c>
      <c r="D351" s="191" t="s">
        <v>5792</v>
      </c>
    </row>
    <row r="352" spans="1:4" s="178" customFormat="1" x14ac:dyDescent="0.25">
      <c r="A352" s="182"/>
      <c r="B352" s="189">
        <v>44651</v>
      </c>
      <c r="C352" s="190">
        <v>215.66</v>
      </c>
      <c r="D352" s="191" t="s">
        <v>5793</v>
      </c>
    </row>
    <row r="353" spans="1:4" s="178" customFormat="1" x14ac:dyDescent="0.25">
      <c r="A353" s="182"/>
      <c r="B353" s="189">
        <v>44651</v>
      </c>
      <c r="C353" s="190">
        <v>301</v>
      </c>
      <c r="D353" s="191" t="s">
        <v>5794</v>
      </c>
    </row>
    <row r="354" spans="1:4" s="178" customFormat="1" x14ac:dyDescent="0.25">
      <c r="A354" s="182"/>
      <c r="B354" s="189">
        <v>44651</v>
      </c>
      <c r="C354" s="190">
        <v>301</v>
      </c>
      <c r="D354" s="191" t="s">
        <v>5795</v>
      </c>
    </row>
    <row r="355" spans="1:4" s="178" customFormat="1" x14ac:dyDescent="0.25">
      <c r="A355" s="182"/>
      <c r="B355" s="189">
        <v>44651</v>
      </c>
      <c r="C355" s="190">
        <v>301</v>
      </c>
      <c r="D355" s="191" t="s">
        <v>5796</v>
      </c>
    </row>
    <row r="356" spans="1:4" s="178" customFormat="1" x14ac:dyDescent="0.25">
      <c r="A356" s="182"/>
      <c r="B356" s="189">
        <v>44651</v>
      </c>
      <c r="C356" s="190">
        <v>302</v>
      </c>
      <c r="D356" s="191" t="s">
        <v>5797</v>
      </c>
    </row>
    <row r="357" spans="1:4" s="178" customFormat="1" x14ac:dyDescent="0.25">
      <c r="A357" s="182"/>
      <c r="B357" s="189">
        <v>44651</v>
      </c>
      <c r="C357" s="190">
        <v>348.5</v>
      </c>
      <c r="D357" s="191" t="s">
        <v>5798</v>
      </c>
    </row>
    <row r="358" spans="1:4" s="178" customFormat="1" x14ac:dyDescent="0.25">
      <c r="A358" s="182"/>
      <c r="B358" s="189">
        <v>44651</v>
      </c>
      <c r="C358" s="190">
        <v>401</v>
      </c>
      <c r="D358" s="191" t="s">
        <v>5799</v>
      </c>
    </row>
    <row r="359" spans="1:4" s="178" customFormat="1" x14ac:dyDescent="0.25">
      <c r="A359" s="182"/>
      <c r="B359" s="189">
        <v>44651</v>
      </c>
      <c r="C359" s="190">
        <v>530.45000000000005</v>
      </c>
      <c r="D359" s="191" t="s">
        <v>5800</v>
      </c>
    </row>
    <row r="360" spans="1:4" s="178" customFormat="1" x14ac:dyDescent="0.25">
      <c r="A360" s="182"/>
      <c r="B360" s="189">
        <v>44651</v>
      </c>
      <c r="C360" s="190">
        <v>41063.53</v>
      </c>
      <c r="D360" s="191" t="s">
        <v>30</v>
      </c>
    </row>
    <row r="361" spans="1:4" x14ac:dyDescent="0.25">
      <c r="B361" s="37" t="s">
        <v>39</v>
      </c>
      <c r="C361" s="38">
        <f>SUBTOTAL(9,C6:C360)</f>
        <v>1625441.2899999991</v>
      </c>
      <c r="D361" s="36"/>
    </row>
    <row r="362" spans="1:4" x14ac:dyDescent="0.25">
      <c r="B362" s="37" t="s">
        <v>13778</v>
      </c>
      <c r="C362" s="38">
        <v>2300</v>
      </c>
      <c r="D362" s="36"/>
    </row>
    <row r="363" spans="1:4" x14ac:dyDescent="0.25">
      <c r="B363" s="18"/>
      <c r="C363" s="1"/>
      <c r="D363" s="1"/>
    </row>
    <row r="364" spans="1:4" x14ac:dyDescent="0.25">
      <c r="B364" s="18"/>
      <c r="C364" s="1"/>
      <c r="D364" s="1"/>
    </row>
    <row r="365" spans="1:4" x14ac:dyDescent="0.25">
      <c r="B365" s="18"/>
      <c r="C365" s="1"/>
      <c r="D365" s="1"/>
    </row>
    <row r="366" spans="1:4" x14ac:dyDescent="0.25">
      <c r="B366" s="18"/>
      <c r="C366" s="1"/>
      <c r="D366" s="1"/>
    </row>
    <row r="367" spans="1:4" x14ac:dyDescent="0.25">
      <c r="B367" s="18"/>
      <c r="C367" s="1"/>
      <c r="D367" s="1"/>
    </row>
    <row r="368" spans="1:4" x14ac:dyDescent="0.25">
      <c r="B368" s="18"/>
      <c r="C368" s="1"/>
      <c r="D368" s="1"/>
    </row>
    <row r="369" spans="2:4" x14ac:dyDescent="0.25">
      <c r="B369" s="18"/>
      <c r="C369" s="1"/>
      <c r="D369" s="1"/>
    </row>
    <row r="370" spans="2:4" x14ac:dyDescent="0.25">
      <c r="B370" s="18"/>
      <c r="C370" s="1"/>
      <c r="D370" s="1"/>
    </row>
    <row r="371" spans="2:4" x14ac:dyDescent="0.25">
      <c r="B371" s="18"/>
      <c r="C371" s="1"/>
      <c r="D371" s="1"/>
    </row>
    <row r="372" spans="2:4" x14ac:dyDescent="0.25">
      <c r="B372" s="18"/>
      <c r="C372" s="1"/>
      <c r="D372" s="1"/>
    </row>
    <row r="373" spans="2:4" x14ac:dyDescent="0.25">
      <c r="B373" s="18"/>
      <c r="C373" s="1"/>
      <c r="D373" s="1"/>
    </row>
    <row r="374" spans="2:4" x14ac:dyDescent="0.25">
      <c r="B374" s="18"/>
      <c r="C374" s="1"/>
      <c r="D374" s="1"/>
    </row>
    <row r="375" spans="2:4" x14ac:dyDescent="0.25">
      <c r="B375" s="18"/>
      <c r="C375" s="1"/>
      <c r="D375" s="1"/>
    </row>
    <row r="376" spans="2:4" x14ac:dyDescent="0.25">
      <c r="B376" s="18"/>
      <c r="C376" s="1"/>
      <c r="D376" s="1"/>
    </row>
    <row r="377" spans="2:4" x14ac:dyDescent="0.25">
      <c r="B377" s="18"/>
      <c r="C377" s="1"/>
      <c r="D377" s="1"/>
    </row>
    <row r="378" spans="2:4" x14ac:dyDescent="0.25">
      <c r="B378" s="18"/>
      <c r="C378" s="1"/>
      <c r="D378" s="1"/>
    </row>
    <row r="379" spans="2:4" x14ac:dyDescent="0.25">
      <c r="B379" s="18"/>
      <c r="C379" s="1"/>
      <c r="D379" s="1"/>
    </row>
    <row r="380" spans="2:4" x14ac:dyDescent="0.25">
      <c r="B380" s="18"/>
      <c r="C380" s="1"/>
      <c r="D380" s="1"/>
    </row>
    <row r="381" spans="2:4" x14ac:dyDescent="0.25">
      <c r="B381" s="18"/>
      <c r="C381" s="1"/>
      <c r="D381" s="1"/>
    </row>
    <row r="382" spans="2:4" x14ac:dyDescent="0.25">
      <c r="B382" s="18"/>
      <c r="C382" s="1"/>
      <c r="D382" s="1"/>
    </row>
    <row r="383" spans="2:4" x14ac:dyDescent="0.25">
      <c r="B383" s="18"/>
      <c r="C383" s="1"/>
      <c r="D383" s="1"/>
    </row>
    <row r="384" spans="2:4" x14ac:dyDescent="0.25">
      <c r="B384" s="18"/>
      <c r="C384" s="1"/>
      <c r="D384" s="1"/>
    </row>
    <row r="385" spans="2:4" x14ac:dyDescent="0.25">
      <c r="B385" s="18"/>
      <c r="C385" s="1"/>
      <c r="D385" s="1"/>
    </row>
    <row r="386" spans="2:4" x14ac:dyDescent="0.25">
      <c r="B386" s="18"/>
      <c r="C386" s="1"/>
      <c r="D386" s="1"/>
    </row>
    <row r="387" spans="2:4" x14ac:dyDescent="0.25">
      <c r="B387" s="18"/>
      <c r="C387" s="1"/>
      <c r="D387" s="1"/>
    </row>
    <row r="388" spans="2:4" x14ac:dyDescent="0.25">
      <c r="B388" s="18"/>
      <c r="C388" s="1"/>
      <c r="D388" s="1"/>
    </row>
    <row r="389" spans="2:4" x14ac:dyDescent="0.25">
      <c r="B389" s="18"/>
      <c r="C389" s="1"/>
      <c r="D389" s="1"/>
    </row>
    <row r="390" spans="2:4" x14ac:dyDescent="0.25">
      <c r="B390" s="18"/>
      <c r="C390" s="1"/>
      <c r="D390" s="1"/>
    </row>
    <row r="391" spans="2:4" x14ac:dyDescent="0.25">
      <c r="B391" s="18"/>
      <c r="C391" s="1"/>
      <c r="D391" s="1"/>
    </row>
    <row r="392" spans="2:4" x14ac:dyDescent="0.25">
      <c r="B392" s="18"/>
      <c r="C392" s="1"/>
      <c r="D392" s="1"/>
    </row>
    <row r="393" spans="2:4" x14ac:dyDescent="0.25">
      <c r="B393" s="18"/>
      <c r="C393" s="1"/>
      <c r="D393" s="1"/>
    </row>
    <row r="394" spans="2:4" x14ac:dyDescent="0.25">
      <c r="B394" s="18"/>
      <c r="C394" s="1"/>
      <c r="D394" s="1"/>
    </row>
    <row r="395" spans="2:4" x14ac:dyDescent="0.25">
      <c r="B395" s="18"/>
      <c r="C395" s="1"/>
      <c r="D395" s="1"/>
    </row>
    <row r="396" spans="2:4" x14ac:dyDescent="0.25">
      <c r="B396" s="18"/>
      <c r="C396" s="1"/>
      <c r="D396" s="1"/>
    </row>
    <row r="397" spans="2:4" x14ac:dyDescent="0.25">
      <c r="B397" s="18"/>
      <c r="C397" s="1"/>
      <c r="D397" s="1"/>
    </row>
    <row r="398" spans="2:4" x14ac:dyDescent="0.25">
      <c r="B398" s="18"/>
      <c r="C398" s="1"/>
      <c r="D398" s="1"/>
    </row>
    <row r="399" spans="2:4" x14ac:dyDescent="0.25">
      <c r="B399" s="18"/>
      <c r="C399" s="1"/>
      <c r="D399" s="1"/>
    </row>
    <row r="400" spans="2:4" x14ac:dyDescent="0.25">
      <c r="B400" s="18"/>
      <c r="C400" s="1"/>
      <c r="D400" s="1"/>
    </row>
    <row r="401" spans="2:4" x14ac:dyDescent="0.25">
      <c r="B401" s="18"/>
      <c r="C401" s="1"/>
      <c r="D401" s="1"/>
    </row>
    <row r="402" spans="2:4" x14ac:dyDescent="0.25">
      <c r="B402" s="18"/>
      <c r="C402" s="1"/>
      <c r="D402" s="1"/>
    </row>
    <row r="403" spans="2:4" x14ac:dyDescent="0.25">
      <c r="B403" s="18"/>
      <c r="C403" s="1"/>
      <c r="D403" s="1"/>
    </row>
    <row r="404" spans="2:4" x14ac:dyDescent="0.25">
      <c r="B404" s="18"/>
      <c r="C404" s="1"/>
      <c r="D404" s="1"/>
    </row>
    <row r="405" spans="2:4" x14ac:dyDescent="0.25">
      <c r="B405" s="18"/>
      <c r="C405" s="1"/>
      <c r="D405" s="1"/>
    </row>
    <row r="406" spans="2:4" x14ac:dyDescent="0.25">
      <c r="B406" s="18"/>
      <c r="C406" s="1"/>
      <c r="D406" s="1"/>
    </row>
    <row r="407" spans="2:4" x14ac:dyDescent="0.25">
      <c r="B407" s="18"/>
      <c r="C407" s="1"/>
      <c r="D407" s="1"/>
    </row>
    <row r="408" spans="2:4" x14ac:dyDescent="0.25">
      <c r="B408" s="18"/>
      <c r="C408" s="1"/>
      <c r="D408" s="1"/>
    </row>
    <row r="409" spans="2:4" x14ac:dyDescent="0.25">
      <c r="B409" s="18"/>
      <c r="C409" s="1"/>
      <c r="D409" s="1"/>
    </row>
    <row r="410" spans="2:4" x14ac:dyDescent="0.25">
      <c r="B410" s="18"/>
      <c r="C410" s="1"/>
      <c r="D410" s="1"/>
    </row>
    <row r="411" spans="2:4" x14ac:dyDescent="0.25">
      <c r="B411" s="18"/>
      <c r="C411" s="1"/>
      <c r="D411" s="1"/>
    </row>
    <row r="412" spans="2:4" x14ac:dyDescent="0.25">
      <c r="B412" s="18"/>
      <c r="C412" s="1"/>
      <c r="D412" s="1"/>
    </row>
    <row r="413" spans="2:4" x14ac:dyDescent="0.25">
      <c r="B413" s="18"/>
      <c r="C413" s="1"/>
      <c r="D413" s="1"/>
    </row>
    <row r="414" spans="2:4" x14ac:dyDescent="0.25">
      <c r="B414" s="18"/>
      <c r="C414" s="1"/>
      <c r="D414" s="1"/>
    </row>
    <row r="415" spans="2:4" x14ac:dyDescent="0.25">
      <c r="B415" s="18"/>
      <c r="C415" s="1"/>
      <c r="D415" s="1"/>
    </row>
    <row r="416" spans="2:4" x14ac:dyDescent="0.25">
      <c r="B416" s="18"/>
      <c r="C416" s="1"/>
      <c r="D416" s="1"/>
    </row>
    <row r="417" spans="2:4" x14ac:dyDescent="0.25">
      <c r="B417" s="18"/>
      <c r="C417" s="1"/>
      <c r="D417" s="1"/>
    </row>
    <row r="418" spans="2:4" x14ac:dyDescent="0.25">
      <c r="B418" s="18"/>
      <c r="C418" s="1"/>
      <c r="D418" s="1"/>
    </row>
    <row r="419" spans="2:4" x14ac:dyDescent="0.25">
      <c r="B419" s="18"/>
      <c r="C419" s="1"/>
      <c r="D419" s="1"/>
    </row>
    <row r="420" spans="2:4" x14ac:dyDescent="0.25">
      <c r="B420" s="18"/>
      <c r="C420" s="1"/>
      <c r="D420" s="1"/>
    </row>
    <row r="421" spans="2:4" x14ac:dyDescent="0.25">
      <c r="B421" s="18"/>
      <c r="C421" s="1"/>
      <c r="D421" s="1"/>
    </row>
    <row r="422" spans="2:4" x14ac:dyDescent="0.25">
      <c r="B422" s="18"/>
      <c r="C422" s="1"/>
      <c r="D422" s="1"/>
    </row>
    <row r="423" spans="2:4" x14ac:dyDescent="0.25">
      <c r="B423" s="18"/>
      <c r="C423" s="1"/>
      <c r="D423" s="1"/>
    </row>
    <row r="424" spans="2:4" x14ac:dyDescent="0.25">
      <c r="B424" s="18"/>
      <c r="C424" s="1"/>
      <c r="D424" s="1"/>
    </row>
    <row r="425" spans="2:4" x14ac:dyDescent="0.25">
      <c r="B425" s="18"/>
      <c r="C425" s="1"/>
      <c r="D425" s="1"/>
    </row>
    <row r="426" spans="2:4" x14ac:dyDescent="0.25">
      <c r="B426" s="18"/>
      <c r="C426" s="1"/>
      <c r="D426" s="1"/>
    </row>
    <row r="427" spans="2:4" x14ac:dyDescent="0.25">
      <c r="B427" s="18"/>
      <c r="C427" s="1"/>
      <c r="D427" s="1"/>
    </row>
    <row r="428" spans="2:4" x14ac:dyDescent="0.25">
      <c r="B428" s="18"/>
      <c r="C428" s="1"/>
      <c r="D428" s="1"/>
    </row>
    <row r="429" spans="2:4" x14ac:dyDescent="0.25">
      <c r="B429" s="18"/>
      <c r="C429" s="1"/>
      <c r="D429" s="1"/>
    </row>
    <row r="430" spans="2:4" x14ac:dyDescent="0.25">
      <c r="B430" s="18"/>
      <c r="C430" s="1"/>
      <c r="D430" s="1"/>
    </row>
    <row r="431" spans="2:4" x14ac:dyDescent="0.25">
      <c r="B431" s="18"/>
      <c r="C431" s="1"/>
      <c r="D431" s="1"/>
    </row>
    <row r="432" spans="2:4" x14ac:dyDescent="0.25">
      <c r="B432" s="18"/>
      <c r="C432" s="1"/>
      <c r="D432" s="1"/>
    </row>
    <row r="433" spans="2:4" x14ac:dyDescent="0.25">
      <c r="B433" s="18"/>
      <c r="C433" s="1"/>
      <c r="D433" s="1"/>
    </row>
    <row r="434" spans="2:4" x14ac:dyDescent="0.25">
      <c r="B434" s="18"/>
      <c r="C434" s="1"/>
      <c r="D434" s="1"/>
    </row>
    <row r="435" spans="2:4" x14ac:dyDescent="0.25">
      <c r="B435" s="18"/>
      <c r="C435" s="1"/>
      <c r="D435" s="1"/>
    </row>
    <row r="436" spans="2:4" x14ac:dyDescent="0.25">
      <c r="B436" s="18"/>
      <c r="C436" s="1"/>
      <c r="D436" s="1"/>
    </row>
    <row r="437" spans="2:4" x14ac:dyDescent="0.25">
      <c r="B437" s="18"/>
      <c r="C437" s="1"/>
      <c r="D437" s="1"/>
    </row>
    <row r="438" spans="2:4" x14ac:dyDescent="0.25">
      <c r="B438" s="18"/>
      <c r="C438" s="1"/>
      <c r="D438" s="1"/>
    </row>
    <row r="439" spans="2:4" x14ac:dyDescent="0.25">
      <c r="B439" s="18"/>
      <c r="C439" s="1"/>
      <c r="D439" s="1"/>
    </row>
    <row r="440" spans="2:4" x14ac:dyDescent="0.25">
      <c r="B440" s="18"/>
      <c r="C440" s="1"/>
      <c r="D440" s="1"/>
    </row>
    <row r="441" spans="2:4" x14ac:dyDescent="0.25">
      <c r="B441" s="18"/>
      <c r="C441" s="1"/>
      <c r="D441" s="1"/>
    </row>
    <row r="442" spans="2:4" x14ac:dyDescent="0.25">
      <c r="B442" s="18"/>
      <c r="C442" s="1"/>
      <c r="D442" s="1"/>
    </row>
    <row r="443" spans="2:4" x14ac:dyDescent="0.25">
      <c r="B443" s="18"/>
      <c r="C443" s="1"/>
      <c r="D443" s="1"/>
    </row>
    <row r="444" spans="2:4" x14ac:dyDescent="0.25">
      <c r="B444" s="18"/>
      <c r="C444" s="1"/>
      <c r="D444" s="1"/>
    </row>
    <row r="445" spans="2:4" x14ac:dyDescent="0.25">
      <c r="B445" s="18"/>
      <c r="C445" s="1"/>
      <c r="D445" s="1"/>
    </row>
    <row r="446" spans="2:4" x14ac:dyDescent="0.25">
      <c r="B446" s="18"/>
      <c r="C446" s="1"/>
      <c r="D446" s="1"/>
    </row>
    <row r="447" spans="2:4" x14ac:dyDescent="0.25">
      <c r="B447" s="18"/>
      <c r="C447" s="1"/>
      <c r="D447" s="1"/>
    </row>
    <row r="448" spans="2:4" x14ac:dyDescent="0.25">
      <c r="B448" s="18"/>
      <c r="C448" s="1"/>
      <c r="D448" s="1"/>
    </row>
    <row r="449" spans="2:4" x14ac:dyDescent="0.25">
      <c r="B449" s="18"/>
      <c r="C449" s="1"/>
      <c r="D449" s="1"/>
    </row>
    <row r="450" spans="2:4" x14ac:dyDescent="0.25">
      <c r="B450" s="18"/>
      <c r="C450" s="1"/>
      <c r="D450" s="1"/>
    </row>
    <row r="451" spans="2:4" x14ac:dyDescent="0.25">
      <c r="B451" s="18"/>
      <c r="C451" s="1"/>
      <c r="D451" s="1"/>
    </row>
    <row r="452" spans="2:4" x14ac:dyDescent="0.25">
      <c r="B452" s="18"/>
      <c r="C452" s="1"/>
      <c r="D452" s="1"/>
    </row>
    <row r="453" spans="2:4" x14ac:dyDescent="0.25">
      <c r="B453" s="18"/>
      <c r="C453" s="1"/>
      <c r="D453" s="1"/>
    </row>
    <row r="454" spans="2:4" x14ac:dyDescent="0.25">
      <c r="B454" s="18"/>
      <c r="C454" s="1"/>
      <c r="D454" s="1"/>
    </row>
    <row r="455" spans="2:4" x14ac:dyDescent="0.25">
      <c r="B455" s="18"/>
      <c r="C455" s="1"/>
      <c r="D455" s="1"/>
    </row>
    <row r="456" spans="2:4" x14ac:dyDescent="0.25">
      <c r="B456" s="18"/>
      <c r="C456" s="1"/>
      <c r="D456" s="1"/>
    </row>
    <row r="457" spans="2:4" x14ac:dyDescent="0.25">
      <c r="B457" s="18"/>
      <c r="C457" s="1"/>
      <c r="D457" s="1"/>
    </row>
    <row r="458" spans="2:4" x14ac:dyDescent="0.25">
      <c r="B458" s="18"/>
      <c r="C458" s="1"/>
      <c r="D458" s="1"/>
    </row>
    <row r="459" spans="2:4" x14ac:dyDescent="0.25">
      <c r="B459" s="18"/>
      <c r="C459" s="1"/>
      <c r="D459" s="1"/>
    </row>
    <row r="460" spans="2:4" x14ac:dyDescent="0.25">
      <c r="B460" s="18"/>
      <c r="C460" s="1"/>
      <c r="D460" s="1"/>
    </row>
    <row r="461" spans="2:4" x14ac:dyDescent="0.25">
      <c r="B461" s="18"/>
      <c r="C461" s="1"/>
      <c r="D461" s="1"/>
    </row>
    <row r="462" spans="2:4" x14ac:dyDescent="0.25">
      <c r="B462" s="18"/>
      <c r="C462" s="1"/>
      <c r="D462" s="1"/>
    </row>
    <row r="463" spans="2:4" x14ac:dyDescent="0.25">
      <c r="B463" s="18"/>
      <c r="C463" s="1"/>
      <c r="D463" s="1"/>
    </row>
    <row r="464" spans="2:4" x14ac:dyDescent="0.25">
      <c r="B464" s="18"/>
      <c r="C464" s="1"/>
      <c r="D464" s="1"/>
    </row>
    <row r="465" spans="2:4" x14ac:dyDescent="0.25">
      <c r="B465" s="18"/>
      <c r="C465" s="1"/>
      <c r="D465" s="1"/>
    </row>
    <row r="466" spans="2:4" x14ac:dyDescent="0.25">
      <c r="B466" s="18"/>
      <c r="C466" s="1"/>
      <c r="D466" s="1"/>
    </row>
    <row r="467" spans="2:4" x14ac:dyDescent="0.25">
      <c r="B467" s="18"/>
      <c r="C467" s="1"/>
      <c r="D467" s="1"/>
    </row>
    <row r="468" spans="2:4" x14ac:dyDescent="0.25">
      <c r="B468" s="18"/>
      <c r="C468" s="1"/>
      <c r="D468" s="1"/>
    </row>
    <row r="469" spans="2:4" x14ac:dyDescent="0.25">
      <c r="B469" s="18"/>
      <c r="C469" s="1"/>
      <c r="D469" s="1"/>
    </row>
    <row r="470" spans="2:4" x14ac:dyDescent="0.25">
      <c r="B470" s="18"/>
      <c r="C470" s="1"/>
      <c r="D470" s="1"/>
    </row>
    <row r="471" spans="2:4" x14ac:dyDescent="0.25">
      <c r="B471" s="18"/>
      <c r="C471" s="1"/>
      <c r="D471" s="1"/>
    </row>
    <row r="472" spans="2:4" x14ac:dyDescent="0.25">
      <c r="B472" s="18"/>
      <c r="C472" s="1"/>
      <c r="D472" s="1"/>
    </row>
    <row r="473" spans="2:4" x14ac:dyDescent="0.25">
      <c r="B473" s="18"/>
      <c r="C473" s="1"/>
      <c r="D473" s="1"/>
    </row>
    <row r="474" spans="2:4" x14ac:dyDescent="0.25">
      <c r="B474" s="18"/>
      <c r="C474" s="1"/>
      <c r="D474" s="1"/>
    </row>
    <row r="475" spans="2:4" x14ac:dyDescent="0.25">
      <c r="B475" s="18"/>
      <c r="C475" s="1"/>
      <c r="D475" s="1"/>
    </row>
    <row r="476" spans="2:4" x14ac:dyDescent="0.25">
      <c r="B476" s="18"/>
      <c r="C476" s="1"/>
      <c r="D476" s="1"/>
    </row>
    <row r="477" spans="2:4" x14ac:dyDescent="0.25">
      <c r="B477" s="18"/>
      <c r="C477" s="1"/>
      <c r="D477" s="1"/>
    </row>
    <row r="478" spans="2:4" x14ac:dyDescent="0.25">
      <c r="B478" s="18"/>
      <c r="C478" s="1"/>
      <c r="D478" s="1"/>
    </row>
    <row r="479" spans="2:4" x14ac:dyDescent="0.25">
      <c r="B479" s="18"/>
      <c r="C479" s="1"/>
      <c r="D479" s="1"/>
    </row>
    <row r="480" spans="2:4" x14ac:dyDescent="0.25">
      <c r="B480" s="18"/>
      <c r="C480" s="1"/>
      <c r="D480" s="1"/>
    </row>
    <row r="481" spans="2:4" x14ac:dyDescent="0.25">
      <c r="B481" s="18"/>
      <c r="C481" s="1"/>
      <c r="D481" s="1"/>
    </row>
    <row r="482" spans="2:4" x14ac:dyDescent="0.25">
      <c r="B482" s="18"/>
      <c r="C482" s="1"/>
      <c r="D482" s="1"/>
    </row>
    <row r="483" spans="2:4" x14ac:dyDescent="0.25">
      <c r="B483" s="18"/>
      <c r="C483" s="1"/>
      <c r="D483" s="1"/>
    </row>
    <row r="484" spans="2:4" x14ac:dyDescent="0.25">
      <c r="B484" s="18"/>
      <c r="C484" s="1"/>
      <c r="D484" s="1"/>
    </row>
    <row r="485" spans="2:4" x14ac:dyDescent="0.25">
      <c r="B485" s="18"/>
      <c r="C485" s="1"/>
      <c r="D485" s="1"/>
    </row>
    <row r="486" spans="2:4" x14ac:dyDescent="0.25">
      <c r="B486" s="18"/>
      <c r="C486" s="1"/>
      <c r="D486" s="1"/>
    </row>
    <row r="487" spans="2:4" x14ac:dyDescent="0.25">
      <c r="B487" s="18"/>
      <c r="C487" s="1"/>
      <c r="D487" s="1"/>
    </row>
    <row r="488" spans="2:4" x14ac:dyDescent="0.25">
      <c r="B488" s="18"/>
      <c r="C488" s="1"/>
      <c r="D488" s="1"/>
    </row>
    <row r="489" spans="2:4" x14ac:dyDescent="0.25">
      <c r="B489" s="18"/>
      <c r="C489" s="1"/>
      <c r="D489" s="1"/>
    </row>
    <row r="490" spans="2:4" x14ac:dyDescent="0.25">
      <c r="B490" s="18"/>
      <c r="C490" s="1"/>
      <c r="D490" s="1"/>
    </row>
    <row r="491" spans="2:4" x14ac:dyDescent="0.25">
      <c r="B491" s="18"/>
      <c r="C491" s="1"/>
      <c r="D491" s="1"/>
    </row>
    <row r="492" spans="2:4" x14ac:dyDescent="0.25">
      <c r="B492" s="18"/>
      <c r="C492" s="1"/>
      <c r="D492" s="1"/>
    </row>
    <row r="493" spans="2:4" x14ac:dyDescent="0.25">
      <c r="B493" s="18"/>
      <c r="C493" s="1"/>
      <c r="D493" s="1"/>
    </row>
    <row r="494" spans="2:4" x14ac:dyDescent="0.25">
      <c r="B494" s="18"/>
      <c r="C494" s="1"/>
      <c r="D494" s="1"/>
    </row>
    <row r="495" spans="2:4" x14ac:dyDescent="0.25">
      <c r="B495" s="18"/>
      <c r="C495" s="1"/>
      <c r="D495" s="1"/>
    </row>
    <row r="496" spans="2:4" x14ac:dyDescent="0.25">
      <c r="B496" s="18"/>
      <c r="C496" s="1"/>
      <c r="D496" s="1"/>
    </row>
    <row r="497" spans="2:4" x14ac:dyDescent="0.25">
      <c r="B497" s="18"/>
      <c r="C497" s="1"/>
      <c r="D497" s="1"/>
    </row>
    <row r="498" spans="2:4" x14ac:dyDescent="0.25">
      <c r="B498" s="18"/>
      <c r="C498" s="1"/>
      <c r="D498" s="1"/>
    </row>
    <row r="499" spans="2:4" x14ac:dyDescent="0.25">
      <c r="B499" s="18"/>
      <c r="C499" s="1"/>
      <c r="D499" s="1"/>
    </row>
    <row r="500" spans="2:4" x14ac:dyDescent="0.25">
      <c r="B500" s="18"/>
      <c r="C500" s="1"/>
      <c r="D500" s="1"/>
    </row>
    <row r="501" spans="2:4" x14ac:dyDescent="0.25">
      <c r="B501" s="18"/>
      <c r="C501" s="1"/>
      <c r="D501" s="1"/>
    </row>
    <row r="502" spans="2:4" x14ac:dyDescent="0.25">
      <c r="B502" s="18"/>
      <c r="C502" s="1"/>
      <c r="D502" s="1"/>
    </row>
    <row r="503" spans="2:4" x14ac:dyDescent="0.25">
      <c r="B503" s="18"/>
      <c r="C503" s="1"/>
      <c r="D503" s="1"/>
    </row>
    <row r="504" spans="2:4" x14ac:dyDescent="0.25">
      <c r="B504" s="18"/>
      <c r="C504" s="1"/>
      <c r="D504" s="1"/>
    </row>
    <row r="505" spans="2:4" x14ac:dyDescent="0.25">
      <c r="B505" s="18"/>
      <c r="C505" s="1"/>
      <c r="D505" s="1"/>
    </row>
    <row r="506" spans="2:4" x14ac:dyDescent="0.25">
      <c r="B506" s="18"/>
      <c r="C506" s="1"/>
      <c r="D506" s="1"/>
    </row>
    <row r="507" spans="2:4" x14ac:dyDescent="0.25">
      <c r="B507" s="18"/>
      <c r="C507" s="1"/>
      <c r="D507" s="1"/>
    </row>
    <row r="508" spans="2:4" x14ac:dyDescent="0.25">
      <c r="B508" s="18"/>
      <c r="C508" s="1"/>
      <c r="D508" s="1"/>
    </row>
    <row r="509" spans="2:4" x14ac:dyDescent="0.25">
      <c r="B509" s="18"/>
      <c r="C509" s="1"/>
      <c r="D509" s="1"/>
    </row>
    <row r="510" spans="2:4" x14ac:dyDescent="0.25">
      <c r="B510" s="18"/>
      <c r="C510" s="1"/>
      <c r="D510" s="1"/>
    </row>
    <row r="511" spans="2:4" x14ac:dyDescent="0.25">
      <c r="B511" s="18"/>
      <c r="C511" s="1"/>
      <c r="D511" s="1"/>
    </row>
    <row r="512" spans="2:4" x14ac:dyDescent="0.25">
      <c r="B512" s="18"/>
      <c r="C512" s="1"/>
      <c r="D512" s="1"/>
    </row>
    <row r="513" spans="2:4" x14ac:dyDescent="0.25">
      <c r="B513" s="18"/>
      <c r="C513" s="1"/>
      <c r="D513" s="1"/>
    </row>
    <row r="514" spans="2:4" x14ac:dyDescent="0.25">
      <c r="B514" s="18"/>
      <c r="C514" s="1"/>
      <c r="D514" s="1"/>
    </row>
    <row r="515" spans="2:4" x14ac:dyDescent="0.25">
      <c r="B515" s="18"/>
      <c r="C515" s="1"/>
      <c r="D515" s="1"/>
    </row>
    <row r="516" spans="2:4" x14ac:dyDescent="0.25">
      <c r="B516" s="18"/>
      <c r="C516" s="1"/>
      <c r="D516" s="1"/>
    </row>
    <row r="517" spans="2:4" x14ac:dyDescent="0.25">
      <c r="B517" s="18"/>
      <c r="C517" s="1"/>
      <c r="D517" s="1"/>
    </row>
    <row r="518" spans="2:4" x14ac:dyDescent="0.25">
      <c r="B518" s="18"/>
      <c r="C518" s="1"/>
      <c r="D518" s="1"/>
    </row>
    <row r="519" spans="2:4" x14ac:dyDescent="0.25">
      <c r="B519" s="18"/>
      <c r="C519" s="1"/>
      <c r="D519" s="1"/>
    </row>
    <row r="520" spans="2:4" x14ac:dyDescent="0.25">
      <c r="B520" s="18"/>
      <c r="C520" s="1"/>
      <c r="D520" s="1"/>
    </row>
    <row r="521" spans="2:4" x14ac:dyDescent="0.25">
      <c r="B521" s="18"/>
      <c r="C521" s="1"/>
      <c r="D521" s="1"/>
    </row>
    <row r="522" spans="2:4" x14ac:dyDescent="0.25">
      <c r="B522" s="18"/>
      <c r="C522" s="1"/>
      <c r="D522" s="1"/>
    </row>
    <row r="523" spans="2:4" x14ac:dyDescent="0.25">
      <c r="B523" s="18"/>
      <c r="C523" s="1"/>
      <c r="D523" s="1"/>
    </row>
    <row r="524" spans="2:4" x14ac:dyDescent="0.25">
      <c r="B524" s="18"/>
      <c r="C524" s="1"/>
      <c r="D524" s="1"/>
    </row>
    <row r="525" spans="2:4" x14ac:dyDescent="0.25">
      <c r="B525" s="18"/>
      <c r="C525" s="1"/>
      <c r="D525" s="1"/>
    </row>
    <row r="526" spans="2:4" x14ac:dyDescent="0.25">
      <c r="B526" s="18"/>
      <c r="C526" s="1"/>
      <c r="D526" s="1"/>
    </row>
    <row r="527" spans="2:4" x14ac:dyDescent="0.25">
      <c r="B527" s="18"/>
      <c r="C527" s="1"/>
      <c r="D527" s="1"/>
    </row>
    <row r="528" spans="2:4" x14ac:dyDescent="0.25">
      <c r="B528" s="18"/>
      <c r="C528" s="1"/>
      <c r="D528" s="1"/>
    </row>
    <row r="529" spans="2:4" x14ac:dyDescent="0.25">
      <c r="B529" s="18"/>
      <c r="C529" s="1"/>
      <c r="D529" s="1"/>
    </row>
    <row r="530" spans="2:4" x14ac:dyDescent="0.25">
      <c r="B530" s="18"/>
      <c r="C530" s="1"/>
      <c r="D530" s="1"/>
    </row>
    <row r="531" spans="2:4" x14ac:dyDescent="0.25">
      <c r="B531" s="18"/>
      <c r="C531" s="1"/>
      <c r="D531" s="1"/>
    </row>
    <row r="532" spans="2:4" x14ac:dyDescent="0.25">
      <c r="B532" s="18"/>
      <c r="C532" s="1"/>
      <c r="D532" s="1"/>
    </row>
    <row r="533" spans="2:4" x14ac:dyDescent="0.25">
      <c r="B533" s="18"/>
      <c r="C533" s="1"/>
      <c r="D533" s="1"/>
    </row>
    <row r="534" spans="2:4" x14ac:dyDescent="0.25">
      <c r="B534" s="18"/>
      <c r="C534" s="1"/>
      <c r="D534" s="1"/>
    </row>
    <row r="535" spans="2:4" x14ac:dyDescent="0.25">
      <c r="B535" s="18"/>
      <c r="C535" s="1"/>
      <c r="D535" s="1"/>
    </row>
    <row r="536" spans="2:4" x14ac:dyDescent="0.25">
      <c r="B536" s="18"/>
      <c r="C536" s="1"/>
      <c r="D536" s="1"/>
    </row>
    <row r="537" spans="2:4" x14ac:dyDescent="0.25">
      <c r="B537" s="18"/>
      <c r="C537" s="1"/>
      <c r="D537" s="1"/>
    </row>
    <row r="538" spans="2:4" x14ac:dyDescent="0.25">
      <c r="B538" s="18"/>
      <c r="C538" s="1"/>
      <c r="D538" s="1"/>
    </row>
    <row r="539" spans="2:4" x14ac:dyDescent="0.25">
      <c r="B539" s="18"/>
      <c r="C539" s="1"/>
      <c r="D539" s="1"/>
    </row>
    <row r="540" spans="2:4" x14ac:dyDescent="0.25">
      <c r="B540" s="18"/>
      <c r="C540" s="1"/>
      <c r="D540" s="1"/>
    </row>
    <row r="541" spans="2:4" x14ac:dyDescent="0.25">
      <c r="B541" s="18"/>
      <c r="C541" s="1"/>
      <c r="D541" s="1"/>
    </row>
    <row r="542" spans="2:4" x14ac:dyDescent="0.25">
      <c r="B542" s="18"/>
      <c r="C542" s="1"/>
      <c r="D542" s="1"/>
    </row>
    <row r="543" spans="2:4" x14ac:dyDescent="0.25">
      <c r="B543" s="18"/>
      <c r="C543" s="1"/>
      <c r="D543" s="1"/>
    </row>
    <row r="544" spans="2:4" x14ac:dyDescent="0.25">
      <c r="B544" s="18"/>
      <c r="C544" s="1"/>
      <c r="D544" s="1"/>
    </row>
    <row r="545" spans="2:4" x14ac:dyDescent="0.25">
      <c r="B545" s="18"/>
      <c r="C545" s="1"/>
      <c r="D545" s="1"/>
    </row>
    <row r="546" spans="2:4" x14ac:dyDescent="0.25">
      <c r="B546" s="18"/>
      <c r="C546" s="1"/>
      <c r="D546" s="1"/>
    </row>
    <row r="547" spans="2:4" x14ac:dyDescent="0.25">
      <c r="B547" s="18"/>
      <c r="C547" s="1"/>
      <c r="D547" s="1"/>
    </row>
    <row r="548" spans="2:4" x14ac:dyDescent="0.25">
      <c r="B548" s="18"/>
      <c r="C548" s="1"/>
      <c r="D548" s="1"/>
    </row>
    <row r="549" spans="2:4" x14ac:dyDescent="0.25">
      <c r="B549" s="18"/>
      <c r="C549" s="1"/>
      <c r="D549" s="1"/>
    </row>
    <row r="550" spans="2:4" x14ac:dyDescent="0.25">
      <c r="B550" s="18"/>
      <c r="C550" s="1"/>
      <c r="D550" s="1"/>
    </row>
    <row r="551" spans="2:4" x14ac:dyDescent="0.25">
      <c r="B551" s="18"/>
      <c r="C551" s="1"/>
      <c r="D551" s="1"/>
    </row>
    <row r="552" spans="2:4" x14ac:dyDescent="0.25">
      <c r="B552" s="18"/>
      <c r="C552" s="1"/>
      <c r="D552" s="1"/>
    </row>
    <row r="553" spans="2:4" x14ac:dyDescent="0.25">
      <c r="B553" s="18"/>
      <c r="C553" s="1"/>
      <c r="D553" s="1"/>
    </row>
    <row r="554" spans="2:4" x14ac:dyDescent="0.25">
      <c r="B554" s="18"/>
      <c r="C554" s="1"/>
      <c r="D554" s="1"/>
    </row>
    <row r="555" spans="2:4" x14ac:dyDescent="0.25">
      <c r="B555" s="18"/>
      <c r="C555" s="1"/>
      <c r="D555" s="1"/>
    </row>
    <row r="556" spans="2:4" x14ac:dyDescent="0.25">
      <c r="B556" s="18"/>
      <c r="C556" s="1"/>
      <c r="D556" s="1"/>
    </row>
    <row r="557" spans="2:4" x14ac:dyDescent="0.25">
      <c r="B557" s="18"/>
      <c r="C557" s="1"/>
      <c r="D557" s="1"/>
    </row>
    <row r="558" spans="2:4" x14ac:dyDescent="0.25">
      <c r="B558" s="18"/>
      <c r="C558" s="1"/>
      <c r="D558" s="1"/>
    </row>
    <row r="559" spans="2:4" x14ac:dyDescent="0.25">
      <c r="B559" s="18"/>
      <c r="C559" s="1"/>
      <c r="D559" s="1"/>
    </row>
    <row r="560" spans="2:4" x14ac:dyDescent="0.25">
      <c r="B560" s="18"/>
      <c r="C560" s="1"/>
      <c r="D560" s="1"/>
    </row>
    <row r="561" spans="2:4" x14ac:dyDescent="0.25">
      <c r="B561" s="18"/>
      <c r="C561" s="1"/>
      <c r="D561" s="1"/>
    </row>
    <row r="562" spans="2:4" x14ac:dyDescent="0.25">
      <c r="B562" s="18"/>
      <c r="C562" s="1"/>
      <c r="D562" s="1"/>
    </row>
    <row r="563" spans="2:4" x14ac:dyDescent="0.25">
      <c r="B563" s="18"/>
      <c r="C563" s="1"/>
      <c r="D563" s="1"/>
    </row>
    <row r="564" spans="2:4" x14ac:dyDescent="0.25">
      <c r="B564" s="18"/>
      <c r="C564" s="1"/>
      <c r="D564" s="1"/>
    </row>
    <row r="565" spans="2:4" x14ac:dyDescent="0.25">
      <c r="B565" s="18"/>
      <c r="C565" s="1"/>
      <c r="D565" s="1"/>
    </row>
    <row r="566" spans="2:4" x14ac:dyDescent="0.25">
      <c r="B566" s="18"/>
      <c r="C566" s="1"/>
      <c r="D566" s="1"/>
    </row>
    <row r="567" spans="2:4" x14ac:dyDescent="0.25">
      <c r="B567" s="18"/>
      <c r="C567" s="1"/>
      <c r="D567" s="1"/>
    </row>
    <row r="568" spans="2:4" x14ac:dyDescent="0.25">
      <c r="B568" s="18"/>
      <c r="C568" s="1"/>
      <c r="D568" s="1"/>
    </row>
    <row r="569" spans="2:4" x14ac:dyDescent="0.25">
      <c r="B569" s="18"/>
      <c r="C569" s="1"/>
      <c r="D569" s="1"/>
    </row>
    <row r="570" spans="2:4" x14ac:dyDescent="0.25">
      <c r="B570" s="18"/>
      <c r="C570" s="1"/>
      <c r="D570" s="1"/>
    </row>
    <row r="571" spans="2:4" x14ac:dyDescent="0.25">
      <c r="B571" s="18"/>
      <c r="C571" s="1"/>
      <c r="D571" s="1"/>
    </row>
    <row r="572" spans="2:4" x14ac:dyDescent="0.25">
      <c r="B572" s="18"/>
      <c r="C572" s="1"/>
      <c r="D572" s="1"/>
    </row>
    <row r="573" spans="2:4" x14ac:dyDescent="0.25">
      <c r="B573" s="18"/>
      <c r="C573" s="1"/>
      <c r="D573" s="1"/>
    </row>
    <row r="574" spans="2:4" x14ac:dyDescent="0.25">
      <c r="B574" s="18"/>
      <c r="C574" s="1"/>
      <c r="D574" s="1"/>
    </row>
    <row r="575" spans="2:4" x14ac:dyDescent="0.25">
      <c r="B575" s="18"/>
      <c r="C575" s="1"/>
      <c r="D575" s="1"/>
    </row>
    <row r="576" spans="2:4" x14ac:dyDescent="0.25">
      <c r="B576" s="18"/>
      <c r="C576" s="1"/>
      <c r="D576" s="1"/>
    </row>
    <row r="577" spans="2:4" x14ac:dyDescent="0.25">
      <c r="B577" s="18"/>
      <c r="C577" s="1"/>
      <c r="D577" s="1"/>
    </row>
    <row r="578" spans="2:4" x14ac:dyDescent="0.25">
      <c r="B578" s="18"/>
      <c r="C578" s="1"/>
      <c r="D578" s="1"/>
    </row>
    <row r="579" spans="2:4" x14ac:dyDescent="0.25">
      <c r="B579" s="18"/>
      <c r="C579" s="1"/>
      <c r="D579" s="1"/>
    </row>
    <row r="580" spans="2:4" x14ac:dyDescent="0.25">
      <c r="B580" s="18"/>
      <c r="C580" s="1"/>
      <c r="D580" s="1"/>
    </row>
    <row r="581" spans="2:4" x14ac:dyDescent="0.25">
      <c r="B581" s="18"/>
      <c r="C581" s="1"/>
      <c r="D581" s="1"/>
    </row>
    <row r="582" spans="2:4" x14ac:dyDescent="0.25">
      <c r="B582" s="18"/>
      <c r="C582" s="1"/>
      <c r="D582" s="1"/>
    </row>
    <row r="583" spans="2:4" x14ac:dyDescent="0.25">
      <c r="B583" s="18"/>
      <c r="C583" s="1"/>
      <c r="D583" s="1"/>
    </row>
    <row r="584" spans="2:4" x14ac:dyDescent="0.25">
      <c r="B584" s="18"/>
      <c r="C584" s="1"/>
      <c r="D584" s="1"/>
    </row>
    <row r="585" spans="2:4" x14ac:dyDescent="0.25">
      <c r="B585" s="18"/>
      <c r="C585" s="1"/>
      <c r="D585" s="1"/>
    </row>
    <row r="586" spans="2:4" x14ac:dyDescent="0.25">
      <c r="B586" s="18"/>
      <c r="C586" s="1"/>
      <c r="D586" s="1"/>
    </row>
    <row r="587" spans="2:4" x14ac:dyDescent="0.25">
      <c r="B587" s="18"/>
      <c r="C587" s="1"/>
      <c r="D587" s="1"/>
    </row>
    <row r="588" spans="2:4" x14ac:dyDescent="0.25">
      <c r="B588" s="18"/>
      <c r="C588" s="1"/>
      <c r="D588" s="1"/>
    </row>
    <row r="589" spans="2:4" x14ac:dyDescent="0.25">
      <c r="B589" s="18"/>
      <c r="C589" s="1"/>
      <c r="D589" s="1"/>
    </row>
    <row r="590" spans="2:4" x14ac:dyDescent="0.25">
      <c r="B590" s="18"/>
      <c r="C590" s="1"/>
      <c r="D590" s="1"/>
    </row>
    <row r="591" spans="2:4" x14ac:dyDescent="0.25">
      <c r="B591" s="18"/>
      <c r="C591" s="1"/>
      <c r="D591" s="1"/>
    </row>
    <row r="592" spans="2:4" x14ac:dyDescent="0.25">
      <c r="B592" s="18"/>
      <c r="C592" s="1"/>
      <c r="D592" s="1"/>
    </row>
    <row r="593" spans="2:4" x14ac:dyDescent="0.25">
      <c r="B593" s="18"/>
      <c r="C593" s="1"/>
      <c r="D593" s="1"/>
    </row>
    <row r="594" spans="2:4" x14ac:dyDescent="0.25">
      <c r="B594" s="18"/>
      <c r="C594" s="1"/>
      <c r="D594" s="1"/>
    </row>
    <row r="595" spans="2:4" x14ac:dyDescent="0.25">
      <c r="B595" s="18"/>
      <c r="C595" s="1"/>
      <c r="D595" s="1"/>
    </row>
    <row r="596" spans="2:4" x14ac:dyDescent="0.25">
      <c r="B596" s="18"/>
      <c r="C596" s="1"/>
      <c r="D596" s="1"/>
    </row>
    <row r="597" spans="2:4" x14ac:dyDescent="0.25">
      <c r="B597" s="18"/>
      <c r="C597" s="1"/>
      <c r="D597" s="1"/>
    </row>
    <row r="598" spans="2:4" x14ac:dyDescent="0.25">
      <c r="B598" s="18"/>
      <c r="C598" s="1"/>
      <c r="D598" s="1"/>
    </row>
    <row r="599" spans="2:4" x14ac:dyDescent="0.25">
      <c r="B599" s="18"/>
      <c r="C599" s="1"/>
      <c r="D599" s="1"/>
    </row>
    <row r="600" spans="2:4" x14ac:dyDescent="0.25">
      <c r="B600" s="18"/>
      <c r="C600" s="1"/>
      <c r="D600" s="1"/>
    </row>
    <row r="601" spans="2:4" x14ac:dyDescent="0.25">
      <c r="B601" s="18"/>
      <c r="C601" s="1"/>
      <c r="D601" s="1"/>
    </row>
    <row r="602" spans="2:4" x14ac:dyDescent="0.25">
      <c r="B602" s="18"/>
      <c r="C602" s="1"/>
      <c r="D602" s="1"/>
    </row>
    <row r="603" spans="2:4" x14ac:dyDescent="0.25">
      <c r="B603" s="18"/>
      <c r="C603" s="1"/>
      <c r="D603" s="1"/>
    </row>
    <row r="604" spans="2:4" x14ac:dyDescent="0.25">
      <c r="B604" s="18"/>
      <c r="C604" s="1"/>
      <c r="D604" s="1"/>
    </row>
    <row r="605" spans="2:4" x14ac:dyDescent="0.25">
      <c r="B605" s="18"/>
      <c r="C605" s="1"/>
      <c r="D605" s="1"/>
    </row>
    <row r="606" spans="2:4" x14ac:dyDescent="0.25">
      <c r="B606" s="18"/>
      <c r="C606" s="1"/>
      <c r="D606" s="1"/>
    </row>
    <row r="607" spans="2:4" x14ac:dyDescent="0.25">
      <c r="B607" s="18"/>
      <c r="C607" s="1"/>
      <c r="D607" s="1"/>
    </row>
    <row r="608" spans="2:4" x14ac:dyDescent="0.25">
      <c r="B608" s="18"/>
      <c r="C608" s="1"/>
      <c r="D608" s="1"/>
    </row>
    <row r="609" spans="2:4" x14ac:dyDescent="0.25">
      <c r="B609" s="18"/>
      <c r="C609" s="1"/>
      <c r="D609" s="1"/>
    </row>
    <row r="610" spans="2:4" x14ac:dyDescent="0.25">
      <c r="B610" s="18"/>
      <c r="C610" s="1"/>
      <c r="D610" s="1"/>
    </row>
    <row r="611" spans="2:4" x14ac:dyDescent="0.25">
      <c r="B611" s="18"/>
      <c r="C611" s="1"/>
      <c r="D611" s="1"/>
    </row>
    <row r="612" spans="2:4" x14ac:dyDescent="0.25">
      <c r="B612" s="18"/>
      <c r="C612" s="1"/>
      <c r="D612" s="1"/>
    </row>
    <row r="613" spans="2:4" x14ac:dyDescent="0.25">
      <c r="B613" s="18"/>
      <c r="C613" s="1"/>
      <c r="D613" s="1"/>
    </row>
    <row r="614" spans="2:4" x14ac:dyDescent="0.25">
      <c r="B614" s="18"/>
      <c r="C614" s="1"/>
      <c r="D614" s="1"/>
    </row>
    <row r="615" spans="2:4" x14ac:dyDescent="0.25">
      <c r="B615" s="18"/>
      <c r="C615" s="1"/>
      <c r="D615" s="1"/>
    </row>
    <row r="616" spans="2:4" x14ac:dyDescent="0.25">
      <c r="B616" s="18"/>
      <c r="C616" s="1"/>
      <c r="D616" s="1"/>
    </row>
    <row r="617" spans="2:4" x14ac:dyDescent="0.25">
      <c r="B617" s="18"/>
      <c r="C617" s="1"/>
      <c r="D617" s="1"/>
    </row>
    <row r="618" spans="2:4" x14ac:dyDescent="0.25">
      <c r="B618" s="18"/>
      <c r="C618" s="1"/>
      <c r="D618" s="1"/>
    </row>
    <row r="619" spans="2:4" x14ac:dyDescent="0.25">
      <c r="B619" s="18"/>
      <c r="C619" s="1"/>
      <c r="D619" s="1"/>
    </row>
    <row r="620" spans="2:4" x14ac:dyDescent="0.25">
      <c r="B620" s="18"/>
      <c r="C620" s="1"/>
      <c r="D620" s="1"/>
    </row>
    <row r="621" spans="2:4" x14ac:dyDescent="0.25">
      <c r="B621" s="18"/>
      <c r="C621" s="1"/>
      <c r="D621" s="1"/>
    </row>
    <row r="622" spans="2:4" x14ac:dyDescent="0.25">
      <c r="B622" s="18"/>
      <c r="C622" s="1"/>
      <c r="D622" s="1"/>
    </row>
    <row r="623" spans="2:4" x14ac:dyDescent="0.25">
      <c r="B623" s="18"/>
      <c r="C623" s="1"/>
      <c r="D623" s="1"/>
    </row>
    <row r="624" spans="2:4" x14ac:dyDescent="0.25">
      <c r="B624" s="18"/>
      <c r="C624" s="1"/>
      <c r="D624" s="1"/>
    </row>
    <row r="625" spans="2:4" x14ac:dyDescent="0.25">
      <c r="B625" s="18"/>
      <c r="C625" s="1"/>
      <c r="D625" s="1"/>
    </row>
    <row r="626" spans="2:4" x14ac:dyDescent="0.25">
      <c r="B626" s="18"/>
      <c r="C626" s="1"/>
      <c r="D626" s="1"/>
    </row>
    <row r="627" spans="2:4" x14ac:dyDescent="0.25">
      <c r="B627" s="18"/>
      <c r="C627" s="1"/>
      <c r="D627" s="1"/>
    </row>
    <row r="628" spans="2:4" x14ac:dyDescent="0.25">
      <c r="B628" s="18"/>
      <c r="C628" s="1"/>
      <c r="D628" s="1"/>
    </row>
    <row r="629" spans="2:4" x14ac:dyDescent="0.25">
      <c r="B629" s="18"/>
      <c r="C629" s="1"/>
      <c r="D629" s="1"/>
    </row>
    <row r="630" spans="2:4" x14ac:dyDescent="0.25">
      <c r="B630" s="18"/>
      <c r="C630" s="1"/>
      <c r="D630" s="1"/>
    </row>
    <row r="631" spans="2:4" x14ac:dyDescent="0.25">
      <c r="B631" s="18"/>
      <c r="C631" s="1"/>
      <c r="D631" s="1"/>
    </row>
    <row r="632" spans="2:4" x14ac:dyDescent="0.25">
      <c r="B632" s="18"/>
      <c r="C632" s="1"/>
      <c r="D632" s="1"/>
    </row>
    <row r="633" spans="2:4" x14ac:dyDescent="0.25">
      <c r="B633" s="18"/>
      <c r="C633" s="1"/>
      <c r="D633" s="1"/>
    </row>
    <row r="634" spans="2:4" x14ac:dyDescent="0.25">
      <c r="B634" s="18"/>
      <c r="C634" s="1"/>
      <c r="D634" s="1"/>
    </row>
    <row r="635" spans="2:4" x14ac:dyDescent="0.25">
      <c r="B635" s="18"/>
      <c r="C635" s="1"/>
      <c r="D635" s="1"/>
    </row>
    <row r="636" spans="2:4" x14ac:dyDescent="0.25">
      <c r="B636" s="18"/>
      <c r="C636" s="1"/>
      <c r="D636" s="1"/>
    </row>
  </sheetData>
  <sheetProtection algorithmName="SHA-512" hashValue="lA5w8/Rinpta90NDOYj1cFohw8mpV134MLdlpfoOdC/Q7sNP0hF1/+7f+G0GCU4qANz0gtTlOubUy0Mm++KO6A==" saltValue="dLvlt+KioauoECFL3IGY1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62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364"/>
  <sheetViews>
    <sheetView workbookViewId="0">
      <pane ySplit="5" topLeftCell="A3233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62" customWidth="1"/>
    <col min="3" max="3" width="21" style="63" customWidth="1"/>
    <col min="4" max="4" width="49.5703125" style="45" customWidth="1"/>
    <col min="5" max="16384" width="8.85546875" style="54"/>
  </cols>
  <sheetData>
    <row r="1" spans="1:98" customFormat="1" ht="48" customHeight="1" x14ac:dyDescent="0.25">
      <c r="A1" s="1"/>
      <c r="B1" s="2"/>
      <c r="C1" s="327" t="s">
        <v>8051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21"/>
      <c r="B2" s="55" t="s">
        <v>13779</v>
      </c>
      <c r="C2" s="306">
        <f>C3244-C3245</f>
        <v>3504393.3899999997</v>
      </c>
      <c r="D2" s="4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</row>
    <row r="3" spans="1:98" s="36" customFormat="1" ht="12.75" x14ac:dyDescent="0.2"/>
    <row r="4" spans="1:98" s="42" customFormat="1" ht="30" customHeight="1" x14ac:dyDescent="0.2">
      <c r="B4" s="329" t="s">
        <v>31</v>
      </c>
      <c r="C4" s="330"/>
      <c r="D4" s="33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58" customFormat="1" ht="19.5" customHeight="1" x14ac:dyDescent="0.15">
      <c r="A5" s="43"/>
      <c r="B5" s="57" t="s">
        <v>18</v>
      </c>
      <c r="C5" s="57" t="s">
        <v>19</v>
      </c>
      <c r="D5" s="57" t="s">
        <v>26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98" x14ac:dyDescent="0.25">
      <c r="A6" s="36"/>
      <c r="B6" s="59">
        <v>44621</v>
      </c>
      <c r="C6" s="60">
        <v>0.5</v>
      </c>
      <c r="D6" s="61" t="s">
        <v>5802</v>
      </c>
    </row>
    <row r="7" spans="1:98" x14ac:dyDescent="0.25">
      <c r="B7" s="59">
        <v>44621</v>
      </c>
      <c r="C7" s="60">
        <v>0.52</v>
      </c>
      <c r="D7" s="61" t="s">
        <v>5803</v>
      </c>
    </row>
    <row r="8" spans="1:98" x14ac:dyDescent="0.25">
      <c r="B8" s="59">
        <v>44621</v>
      </c>
      <c r="C8" s="60">
        <v>1.51</v>
      </c>
      <c r="D8" s="61" t="s">
        <v>5804</v>
      </c>
    </row>
    <row r="9" spans="1:98" x14ac:dyDescent="0.25">
      <c r="B9" s="59">
        <v>44621</v>
      </c>
      <c r="C9" s="60">
        <v>6</v>
      </c>
      <c r="D9" s="61" t="s">
        <v>5805</v>
      </c>
    </row>
    <row r="10" spans="1:98" x14ac:dyDescent="0.25">
      <c r="B10" s="59">
        <v>44621</v>
      </c>
      <c r="C10" s="60">
        <v>6.1</v>
      </c>
      <c r="D10" s="61" t="s">
        <v>5804</v>
      </c>
    </row>
    <row r="11" spans="1:98" x14ac:dyDescent="0.25">
      <c r="B11" s="59">
        <v>44621</v>
      </c>
      <c r="C11" s="60">
        <v>30</v>
      </c>
      <c r="D11" s="61" t="s">
        <v>5806</v>
      </c>
    </row>
    <row r="12" spans="1:98" x14ac:dyDescent="0.25">
      <c r="B12" s="59">
        <v>44621</v>
      </c>
      <c r="C12" s="60">
        <v>30</v>
      </c>
      <c r="D12" s="61" t="s">
        <v>5807</v>
      </c>
    </row>
    <row r="13" spans="1:98" x14ac:dyDescent="0.25">
      <c r="B13" s="59">
        <v>44621</v>
      </c>
      <c r="C13" s="60">
        <v>30</v>
      </c>
      <c r="D13" s="61" t="s">
        <v>5808</v>
      </c>
    </row>
    <row r="14" spans="1:98" x14ac:dyDescent="0.25">
      <c r="B14" s="59">
        <v>44621</v>
      </c>
      <c r="C14" s="60">
        <v>30</v>
      </c>
      <c r="D14" s="61" t="s">
        <v>5809</v>
      </c>
    </row>
    <row r="15" spans="1:98" x14ac:dyDescent="0.25">
      <c r="B15" s="59">
        <v>44621</v>
      </c>
      <c r="C15" s="60">
        <v>33</v>
      </c>
      <c r="D15" s="61" t="s">
        <v>5810</v>
      </c>
    </row>
    <row r="16" spans="1:98" x14ac:dyDescent="0.25">
      <c r="B16" s="59">
        <v>44621</v>
      </c>
      <c r="C16" s="60">
        <v>50</v>
      </c>
      <c r="D16" s="61" t="s">
        <v>5811</v>
      </c>
    </row>
    <row r="17" spans="2:4" x14ac:dyDescent="0.25">
      <c r="B17" s="59">
        <v>44621</v>
      </c>
      <c r="C17" s="60">
        <v>50</v>
      </c>
      <c r="D17" s="61" t="s">
        <v>5812</v>
      </c>
    </row>
    <row r="18" spans="2:4" x14ac:dyDescent="0.25">
      <c r="B18" s="59">
        <v>44621</v>
      </c>
      <c r="C18" s="60">
        <v>50</v>
      </c>
      <c r="D18" s="61" t="s">
        <v>5813</v>
      </c>
    </row>
    <row r="19" spans="2:4" x14ac:dyDescent="0.25">
      <c r="B19" s="59">
        <v>44621</v>
      </c>
      <c r="C19" s="60">
        <v>50</v>
      </c>
      <c r="D19" s="61" t="s">
        <v>5814</v>
      </c>
    </row>
    <row r="20" spans="2:4" x14ac:dyDescent="0.25">
      <c r="B20" s="59">
        <v>44621</v>
      </c>
      <c r="C20" s="60">
        <v>50</v>
      </c>
      <c r="D20" s="61" t="s">
        <v>5815</v>
      </c>
    </row>
    <row r="21" spans="2:4" x14ac:dyDescent="0.25">
      <c r="B21" s="59">
        <v>44621</v>
      </c>
      <c r="C21" s="60">
        <v>50</v>
      </c>
      <c r="D21" s="61" t="s">
        <v>5816</v>
      </c>
    </row>
    <row r="22" spans="2:4" x14ac:dyDescent="0.25">
      <c r="B22" s="59">
        <v>44621</v>
      </c>
      <c r="C22" s="60">
        <v>50</v>
      </c>
      <c r="D22" s="61" t="s">
        <v>5817</v>
      </c>
    </row>
    <row r="23" spans="2:4" x14ac:dyDescent="0.25">
      <c r="B23" s="59">
        <v>44621</v>
      </c>
      <c r="C23" s="60">
        <v>51</v>
      </c>
      <c r="D23" s="61" t="s">
        <v>5818</v>
      </c>
    </row>
    <row r="24" spans="2:4" x14ac:dyDescent="0.25">
      <c r="B24" s="59">
        <v>44621</v>
      </c>
      <c r="C24" s="60">
        <v>58.5</v>
      </c>
      <c r="D24" s="61" t="s">
        <v>5819</v>
      </c>
    </row>
    <row r="25" spans="2:4" x14ac:dyDescent="0.25">
      <c r="B25" s="59">
        <v>44621</v>
      </c>
      <c r="C25" s="60">
        <v>60</v>
      </c>
      <c r="D25" s="61" t="s">
        <v>5820</v>
      </c>
    </row>
    <row r="26" spans="2:4" x14ac:dyDescent="0.25">
      <c r="B26" s="59">
        <v>44621</v>
      </c>
      <c r="C26" s="60">
        <v>60</v>
      </c>
      <c r="D26" s="61" t="s">
        <v>5821</v>
      </c>
    </row>
    <row r="27" spans="2:4" x14ac:dyDescent="0.25">
      <c r="B27" s="59">
        <v>44621</v>
      </c>
      <c r="C27" s="60">
        <v>81.210000000000008</v>
      </c>
      <c r="D27" s="61" t="s">
        <v>5822</v>
      </c>
    </row>
    <row r="28" spans="2:4" x14ac:dyDescent="0.25">
      <c r="B28" s="59">
        <v>44621</v>
      </c>
      <c r="C28" s="60">
        <v>82.9</v>
      </c>
      <c r="D28" s="61" t="s">
        <v>5823</v>
      </c>
    </row>
    <row r="29" spans="2:4" x14ac:dyDescent="0.25">
      <c r="B29" s="59">
        <v>44621</v>
      </c>
      <c r="C29" s="60">
        <v>83.81</v>
      </c>
      <c r="D29" s="61" t="s">
        <v>5824</v>
      </c>
    </row>
    <row r="30" spans="2:4" x14ac:dyDescent="0.25">
      <c r="B30" s="59">
        <v>44621</v>
      </c>
      <c r="C30" s="60">
        <v>100</v>
      </c>
      <c r="D30" s="61" t="s">
        <v>5825</v>
      </c>
    </row>
    <row r="31" spans="2:4" x14ac:dyDescent="0.25">
      <c r="B31" s="59">
        <v>44621</v>
      </c>
      <c r="C31" s="60">
        <v>100</v>
      </c>
      <c r="D31" s="61" t="s">
        <v>5826</v>
      </c>
    </row>
    <row r="32" spans="2:4" x14ac:dyDescent="0.25">
      <c r="B32" s="59">
        <v>44621</v>
      </c>
      <c r="C32" s="60">
        <v>100</v>
      </c>
      <c r="D32" s="61" t="s">
        <v>5827</v>
      </c>
    </row>
    <row r="33" spans="2:4" x14ac:dyDescent="0.25">
      <c r="B33" s="59">
        <v>44621</v>
      </c>
      <c r="C33" s="60">
        <v>100</v>
      </c>
      <c r="D33" s="61" t="s">
        <v>5828</v>
      </c>
    </row>
    <row r="34" spans="2:4" x14ac:dyDescent="0.25">
      <c r="B34" s="59">
        <v>44621</v>
      </c>
      <c r="C34" s="60">
        <v>100</v>
      </c>
      <c r="D34" s="61" t="s">
        <v>5829</v>
      </c>
    </row>
    <row r="35" spans="2:4" x14ac:dyDescent="0.25">
      <c r="B35" s="59">
        <v>44621</v>
      </c>
      <c r="C35" s="60">
        <v>100</v>
      </c>
      <c r="D35" s="61" t="s">
        <v>5830</v>
      </c>
    </row>
    <row r="36" spans="2:4" x14ac:dyDescent="0.25">
      <c r="B36" s="59">
        <v>44621</v>
      </c>
      <c r="C36" s="60">
        <v>100</v>
      </c>
      <c r="D36" s="61" t="s">
        <v>5831</v>
      </c>
    </row>
    <row r="37" spans="2:4" x14ac:dyDescent="0.25">
      <c r="B37" s="59">
        <v>44621</v>
      </c>
      <c r="C37" s="60">
        <v>100</v>
      </c>
      <c r="D37" s="61" t="s">
        <v>5832</v>
      </c>
    </row>
    <row r="38" spans="2:4" x14ac:dyDescent="0.25">
      <c r="B38" s="59">
        <v>44621</v>
      </c>
      <c r="C38" s="60">
        <v>100</v>
      </c>
      <c r="D38" s="61" t="s">
        <v>5833</v>
      </c>
    </row>
    <row r="39" spans="2:4" x14ac:dyDescent="0.25">
      <c r="B39" s="59">
        <v>44621</v>
      </c>
      <c r="C39" s="60">
        <v>100</v>
      </c>
      <c r="D39" s="61" t="s">
        <v>5834</v>
      </c>
    </row>
    <row r="40" spans="2:4" x14ac:dyDescent="0.25">
      <c r="B40" s="59">
        <v>44621</v>
      </c>
      <c r="C40" s="60">
        <v>100</v>
      </c>
      <c r="D40" s="61" t="s">
        <v>5835</v>
      </c>
    </row>
    <row r="41" spans="2:4" x14ac:dyDescent="0.25">
      <c r="B41" s="59">
        <v>44621</v>
      </c>
      <c r="C41" s="60">
        <v>100</v>
      </c>
      <c r="D41" s="61" t="s">
        <v>5836</v>
      </c>
    </row>
    <row r="42" spans="2:4" x14ac:dyDescent="0.25">
      <c r="B42" s="59">
        <v>44621</v>
      </c>
      <c r="C42" s="60">
        <v>100</v>
      </c>
      <c r="D42" s="61" t="s">
        <v>5837</v>
      </c>
    </row>
    <row r="43" spans="2:4" x14ac:dyDescent="0.25">
      <c r="B43" s="59">
        <v>44621</v>
      </c>
      <c r="C43" s="60">
        <v>100</v>
      </c>
      <c r="D43" s="61" t="s">
        <v>5838</v>
      </c>
    </row>
    <row r="44" spans="2:4" x14ac:dyDescent="0.25">
      <c r="B44" s="59">
        <v>44621</v>
      </c>
      <c r="C44" s="60">
        <v>100</v>
      </c>
      <c r="D44" s="61" t="s">
        <v>5839</v>
      </c>
    </row>
    <row r="45" spans="2:4" x14ac:dyDescent="0.25">
      <c r="B45" s="59">
        <v>44621</v>
      </c>
      <c r="C45" s="60">
        <v>100</v>
      </c>
      <c r="D45" s="61" t="s">
        <v>5840</v>
      </c>
    </row>
    <row r="46" spans="2:4" x14ac:dyDescent="0.25">
      <c r="B46" s="59">
        <v>44621</v>
      </c>
      <c r="C46" s="60">
        <v>100</v>
      </c>
      <c r="D46" s="61" t="s">
        <v>5841</v>
      </c>
    </row>
    <row r="47" spans="2:4" x14ac:dyDescent="0.25">
      <c r="B47" s="59">
        <v>44621</v>
      </c>
      <c r="C47" s="60">
        <v>100</v>
      </c>
      <c r="D47" s="61" t="s">
        <v>5842</v>
      </c>
    </row>
    <row r="48" spans="2:4" x14ac:dyDescent="0.25">
      <c r="B48" s="59">
        <v>44621</v>
      </c>
      <c r="C48" s="60">
        <v>100</v>
      </c>
      <c r="D48" s="61" t="s">
        <v>5843</v>
      </c>
    </row>
    <row r="49" spans="2:4" x14ac:dyDescent="0.25">
      <c r="B49" s="59">
        <v>44621</v>
      </c>
      <c r="C49" s="60">
        <v>100</v>
      </c>
      <c r="D49" s="61" t="s">
        <v>5844</v>
      </c>
    </row>
    <row r="50" spans="2:4" x14ac:dyDescent="0.25">
      <c r="B50" s="59">
        <v>44621</v>
      </c>
      <c r="C50" s="60">
        <v>100</v>
      </c>
      <c r="D50" s="61" t="s">
        <v>5845</v>
      </c>
    </row>
    <row r="51" spans="2:4" x14ac:dyDescent="0.25">
      <c r="B51" s="59">
        <v>44621</v>
      </c>
      <c r="C51" s="60">
        <v>100</v>
      </c>
      <c r="D51" s="61" t="s">
        <v>5846</v>
      </c>
    </row>
    <row r="52" spans="2:4" x14ac:dyDescent="0.25">
      <c r="B52" s="59">
        <v>44621</v>
      </c>
      <c r="C52" s="60">
        <v>100</v>
      </c>
      <c r="D52" s="61" t="s">
        <v>5847</v>
      </c>
    </row>
    <row r="53" spans="2:4" x14ac:dyDescent="0.25">
      <c r="B53" s="59">
        <v>44621</v>
      </c>
      <c r="C53" s="60">
        <v>100</v>
      </c>
      <c r="D53" s="61" t="s">
        <v>5848</v>
      </c>
    </row>
    <row r="54" spans="2:4" x14ac:dyDescent="0.25">
      <c r="B54" s="59">
        <v>44621</v>
      </c>
      <c r="C54" s="60">
        <v>100</v>
      </c>
      <c r="D54" s="61" t="s">
        <v>5849</v>
      </c>
    </row>
    <row r="55" spans="2:4" x14ac:dyDescent="0.25">
      <c r="B55" s="59">
        <v>44621</v>
      </c>
      <c r="C55" s="60">
        <v>100</v>
      </c>
      <c r="D55" s="61" t="s">
        <v>5850</v>
      </c>
    </row>
    <row r="56" spans="2:4" x14ac:dyDescent="0.25">
      <c r="B56" s="59">
        <v>44621</v>
      </c>
      <c r="C56" s="60">
        <v>100</v>
      </c>
      <c r="D56" s="61" t="s">
        <v>5851</v>
      </c>
    </row>
    <row r="57" spans="2:4" x14ac:dyDescent="0.25">
      <c r="B57" s="59">
        <v>44621</v>
      </c>
      <c r="C57" s="60">
        <v>100</v>
      </c>
      <c r="D57" s="61" t="s">
        <v>5852</v>
      </c>
    </row>
    <row r="58" spans="2:4" x14ac:dyDescent="0.25">
      <c r="B58" s="59">
        <v>44621</v>
      </c>
      <c r="C58" s="60">
        <v>100</v>
      </c>
      <c r="D58" s="61" t="s">
        <v>5853</v>
      </c>
    </row>
    <row r="59" spans="2:4" x14ac:dyDescent="0.25">
      <c r="B59" s="59">
        <v>44621</v>
      </c>
      <c r="C59" s="60">
        <v>100</v>
      </c>
      <c r="D59" s="61" t="s">
        <v>5854</v>
      </c>
    </row>
    <row r="60" spans="2:4" x14ac:dyDescent="0.25">
      <c r="B60" s="59">
        <v>44621</v>
      </c>
      <c r="C60" s="60">
        <v>100</v>
      </c>
      <c r="D60" s="61" t="s">
        <v>5855</v>
      </c>
    </row>
    <row r="61" spans="2:4" x14ac:dyDescent="0.25">
      <c r="B61" s="59">
        <v>44621</v>
      </c>
      <c r="C61" s="60">
        <v>100</v>
      </c>
      <c r="D61" s="61" t="s">
        <v>5856</v>
      </c>
    </row>
    <row r="62" spans="2:4" x14ac:dyDescent="0.25">
      <c r="B62" s="59">
        <v>44621</v>
      </c>
      <c r="C62" s="60">
        <v>100</v>
      </c>
      <c r="D62" s="61" t="s">
        <v>5857</v>
      </c>
    </row>
    <row r="63" spans="2:4" x14ac:dyDescent="0.25">
      <c r="B63" s="59">
        <v>44621</v>
      </c>
      <c r="C63" s="60">
        <v>100</v>
      </c>
      <c r="D63" s="61" t="s">
        <v>5858</v>
      </c>
    </row>
    <row r="64" spans="2:4" x14ac:dyDescent="0.25">
      <c r="B64" s="59">
        <v>44621</v>
      </c>
      <c r="C64" s="60">
        <v>100</v>
      </c>
      <c r="D64" s="61" t="s">
        <v>5859</v>
      </c>
    </row>
    <row r="65" spans="2:4" x14ac:dyDescent="0.25">
      <c r="B65" s="59">
        <v>44621</v>
      </c>
      <c r="C65" s="60">
        <v>110</v>
      </c>
      <c r="D65" s="61" t="s">
        <v>5860</v>
      </c>
    </row>
    <row r="66" spans="2:4" x14ac:dyDescent="0.25">
      <c r="B66" s="59">
        <v>44621</v>
      </c>
      <c r="C66" s="60">
        <v>135</v>
      </c>
      <c r="D66" s="61" t="s">
        <v>5861</v>
      </c>
    </row>
    <row r="67" spans="2:4" x14ac:dyDescent="0.25">
      <c r="B67" s="59">
        <v>44621</v>
      </c>
      <c r="C67" s="60">
        <v>140</v>
      </c>
      <c r="D67" s="61" t="s">
        <v>5862</v>
      </c>
    </row>
    <row r="68" spans="2:4" x14ac:dyDescent="0.25">
      <c r="B68" s="59">
        <v>44621</v>
      </c>
      <c r="C68" s="60">
        <v>150</v>
      </c>
      <c r="D68" s="61" t="s">
        <v>5863</v>
      </c>
    </row>
    <row r="69" spans="2:4" x14ac:dyDescent="0.25">
      <c r="B69" s="59">
        <v>44621</v>
      </c>
      <c r="C69" s="60">
        <v>150</v>
      </c>
      <c r="D69" s="61" t="s">
        <v>5864</v>
      </c>
    </row>
    <row r="70" spans="2:4" x14ac:dyDescent="0.25">
      <c r="B70" s="59">
        <v>44621</v>
      </c>
      <c r="C70" s="60">
        <v>150</v>
      </c>
      <c r="D70" s="61" t="s">
        <v>5865</v>
      </c>
    </row>
    <row r="71" spans="2:4" x14ac:dyDescent="0.25">
      <c r="B71" s="59">
        <v>44621</v>
      </c>
      <c r="C71" s="60">
        <v>150</v>
      </c>
      <c r="D71" s="61" t="s">
        <v>5866</v>
      </c>
    </row>
    <row r="72" spans="2:4" x14ac:dyDescent="0.25">
      <c r="B72" s="59">
        <v>44621</v>
      </c>
      <c r="C72" s="60">
        <v>182</v>
      </c>
      <c r="D72" s="61" t="s">
        <v>5867</v>
      </c>
    </row>
    <row r="73" spans="2:4" x14ac:dyDescent="0.25">
      <c r="B73" s="59">
        <v>44621</v>
      </c>
      <c r="C73" s="60">
        <v>200</v>
      </c>
      <c r="D73" s="61" t="s">
        <v>5868</v>
      </c>
    </row>
    <row r="74" spans="2:4" x14ac:dyDescent="0.25">
      <c r="B74" s="59">
        <v>44621</v>
      </c>
      <c r="C74" s="60">
        <v>200</v>
      </c>
      <c r="D74" s="61" t="s">
        <v>5869</v>
      </c>
    </row>
    <row r="75" spans="2:4" x14ac:dyDescent="0.25">
      <c r="B75" s="59">
        <v>44621</v>
      </c>
      <c r="C75" s="60">
        <v>200</v>
      </c>
      <c r="D75" s="61" t="s">
        <v>5870</v>
      </c>
    </row>
    <row r="76" spans="2:4" x14ac:dyDescent="0.25">
      <c r="B76" s="59">
        <v>44621</v>
      </c>
      <c r="C76" s="60">
        <v>200</v>
      </c>
      <c r="D76" s="61" t="s">
        <v>5871</v>
      </c>
    </row>
    <row r="77" spans="2:4" x14ac:dyDescent="0.25">
      <c r="B77" s="59">
        <v>44621</v>
      </c>
      <c r="C77" s="60">
        <v>200</v>
      </c>
      <c r="D77" s="61" t="s">
        <v>5872</v>
      </c>
    </row>
    <row r="78" spans="2:4" x14ac:dyDescent="0.25">
      <c r="B78" s="59">
        <v>44621</v>
      </c>
      <c r="C78" s="60">
        <v>200</v>
      </c>
      <c r="D78" s="61" t="s">
        <v>5873</v>
      </c>
    </row>
    <row r="79" spans="2:4" x14ac:dyDescent="0.25">
      <c r="B79" s="59">
        <v>44621</v>
      </c>
      <c r="C79" s="60">
        <v>200</v>
      </c>
      <c r="D79" s="61" t="s">
        <v>5874</v>
      </c>
    </row>
    <row r="80" spans="2:4" x14ac:dyDescent="0.25">
      <c r="B80" s="59">
        <v>44621</v>
      </c>
      <c r="C80" s="60">
        <v>200</v>
      </c>
      <c r="D80" s="61" t="s">
        <v>5875</v>
      </c>
    </row>
    <row r="81" spans="2:4" x14ac:dyDescent="0.25">
      <c r="B81" s="59">
        <v>44621</v>
      </c>
      <c r="C81" s="60">
        <v>200</v>
      </c>
      <c r="D81" s="61" t="s">
        <v>5876</v>
      </c>
    </row>
    <row r="82" spans="2:4" x14ac:dyDescent="0.25">
      <c r="B82" s="59">
        <v>44621</v>
      </c>
      <c r="C82" s="60">
        <v>250</v>
      </c>
      <c r="D82" s="61" t="s">
        <v>5877</v>
      </c>
    </row>
    <row r="83" spans="2:4" x14ac:dyDescent="0.25">
      <c r="B83" s="59">
        <v>44621</v>
      </c>
      <c r="C83" s="60">
        <v>250</v>
      </c>
      <c r="D83" s="61" t="s">
        <v>5878</v>
      </c>
    </row>
    <row r="84" spans="2:4" x14ac:dyDescent="0.25">
      <c r="B84" s="59">
        <v>44621</v>
      </c>
      <c r="C84" s="60">
        <v>250</v>
      </c>
      <c r="D84" s="61" t="s">
        <v>5879</v>
      </c>
    </row>
    <row r="85" spans="2:4" x14ac:dyDescent="0.25">
      <c r="B85" s="59">
        <v>44621</v>
      </c>
      <c r="C85" s="60">
        <v>250</v>
      </c>
      <c r="D85" s="61" t="s">
        <v>5880</v>
      </c>
    </row>
    <row r="86" spans="2:4" x14ac:dyDescent="0.25">
      <c r="B86" s="59">
        <v>44621</v>
      </c>
      <c r="C86" s="60">
        <v>250</v>
      </c>
      <c r="D86" s="61" t="s">
        <v>5881</v>
      </c>
    </row>
    <row r="87" spans="2:4" x14ac:dyDescent="0.25">
      <c r="B87" s="59">
        <v>44621</v>
      </c>
      <c r="C87" s="60">
        <v>250</v>
      </c>
      <c r="D87" s="61" t="s">
        <v>5882</v>
      </c>
    </row>
    <row r="88" spans="2:4" x14ac:dyDescent="0.25">
      <c r="B88" s="59">
        <v>44621</v>
      </c>
      <c r="C88" s="60">
        <v>260</v>
      </c>
      <c r="D88" s="61" t="s">
        <v>5883</v>
      </c>
    </row>
    <row r="89" spans="2:4" x14ac:dyDescent="0.25">
      <c r="B89" s="59">
        <v>44621</v>
      </c>
      <c r="C89" s="60">
        <v>300</v>
      </c>
      <c r="D89" s="61" t="s">
        <v>5884</v>
      </c>
    </row>
    <row r="90" spans="2:4" x14ac:dyDescent="0.25">
      <c r="B90" s="59">
        <v>44621</v>
      </c>
      <c r="C90" s="60">
        <v>300</v>
      </c>
      <c r="D90" s="61" t="s">
        <v>5885</v>
      </c>
    </row>
    <row r="91" spans="2:4" x14ac:dyDescent="0.25">
      <c r="B91" s="59">
        <v>44621</v>
      </c>
      <c r="C91" s="60">
        <v>300</v>
      </c>
      <c r="D91" s="61" t="s">
        <v>5886</v>
      </c>
    </row>
    <row r="92" spans="2:4" x14ac:dyDescent="0.25">
      <c r="B92" s="59">
        <v>44621</v>
      </c>
      <c r="C92" s="60">
        <v>300</v>
      </c>
      <c r="D92" s="61" t="s">
        <v>5887</v>
      </c>
    </row>
    <row r="93" spans="2:4" x14ac:dyDescent="0.25">
      <c r="B93" s="59">
        <v>44621</v>
      </c>
      <c r="C93" s="60">
        <v>300</v>
      </c>
      <c r="D93" s="61" t="s">
        <v>5888</v>
      </c>
    </row>
    <row r="94" spans="2:4" x14ac:dyDescent="0.25">
      <c r="B94" s="59">
        <v>44621</v>
      </c>
      <c r="C94" s="60">
        <v>300</v>
      </c>
      <c r="D94" s="61" t="s">
        <v>5889</v>
      </c>
    </row>
    <row r="95" spans="2:4" x14ac:dyDescent="0.25">
      <c r="B95" s="59">
        <v>44621</v>
      </c>
      <c r="C95" s="60">
        <v>300</v>
      </c>
      <c r="D95" s="61" t="s">
        <v>5890</v>
      </c>
    </row>
    <row r="96" spans="2:4" x14ac:dyDescent="0.25">
      <c r="B96" s="59">
        <v>44621</v>
      </c>
      <c r="C96" s="60">
        <v>300</v>
      </c>
      <c r="D96" s="61" t="s">
        <v>5891</v>
      </c>
    </row>
    <row r="97" spans="2:4" x14ac:dyDescent="0.25">
      <c r="B97" s="59">
        <v>44621</v>
      </c>
      <c r="C97" s="60">
        <v>300</v>
      </c>
      <c r="D97" s="61" t="s">
        <v>5892</v>
      </c>
    </row>
    <row r="98" spans="2:4" x14ac:dyDescent="0.25">
      <c r="B98" s="59">
        <v>44621</v>
      </c>
      <c r="C98" s="60">
        <v>300</v>
      </c>
      <c r="D98" s="61" t="s">
        <v>5893</v>
      </c>
    </row>
    <row r="99" spans="2:4" x14ac:dyDescent="0.25">
      <c r="B99" s="59">
        <v>44621</v>
      </c>
      <c r="C99" s="60">
        <v>300</v>
      </c>
      <c r="D99" s="61" t="s">
        <v>5894</v>
      </c>
    </row>
    <row r="100" spans="2:4" x14ac:dyDescent="0.25">
      <c r="B100" s="59">
        <v>44621</v>
      </c>
      <c r="C100" s="60">
        <v>300</v>
      </c>
      <c r="D100" s="61" t="s">
        <v>5895</v>
      </c>
    </row>
    <row r="101" spans="2:4" x14ac:dyDescent="0.25">
      <c r="B101" s="59">
        <v>44621</v>
      </c>
      <c r="C101" s="60">
        <v>300</v>
      </c>
      <c r="D101" s="61" t="s">
        <v>5896</v>
      </c>
    </row>
    <row r="102" spans="2:4" x14ac:dyDescent="0.25">
      <c r="B102" s="59">
        <v>44621</v>
      </c>
      <c r="C102" s="60">
        <v>300</v>
      </c>
      <c r="D102" s="61" t="s">
        <v>5897</v>
      </c>
    </row>
    <row r="103" spans="2:4" x14ac:dyDescent="0.25">
      <c r="B103" s="59">
        <v>44621</v>
      </c>
      <c r="C103" s="60">
        <v>300</v>
      </c>
      <c r="D103" s="61" t="s">
        <v>5898</v>
      </c>
    </row>
    <row r="104" spans="2:4" x14ac:dyDescent="0.25">
      <c r="B104" s="59">
        <v>44621</v>
      </c>
      <c r="C104" s="60">
        <v>300</v>
      </c>
      <c r="D104" s="61" t="s">
        <v>5899</v>
      </c>
    </row>
    <row r="105" spans="2:4" x14ac:dyDescent="0.25">
      <c r="B105" s="59">
        <v>44621</v>
      </c>
      <c r="C105" s="60">
        <v>300</v>
      </c>
      <c r="D105" s="61" t="s">
        <v>5900</v>
      </c>
    </row>
    <row r="106" spans="2:4" x14ac:dyDescent="0.25">
      <c r="B106" s="59">
        <v>44621</v>
      </c>
      <c r="C106" s="60">
        <v>300</v>
      </c>
      <c r="D106" s="61" t="s">
        <v>5901</v>
      </c>
    </row>
    <row r="107" spans="2:4" x14ac:dyDescent="0.25">
      <c r="B107" s="59">
        <v>44621</v>
      </c>
      <c r="C107" s="60">
        <v>333</v>
      </c>
      <c r="D107" s="61" t="s">
        <v>5902</v>
      </c>
    </row>
    <row r="108" spans="2:4" x14ac:dyDescent="0.25">
      <c r="B108" s="59">
        <v>44621</v>
      </c>
      <c r="C108" s="60">
        <v>400</v>
      </c>
      <c r="D108" s="61" t="s">
        <v>5903</v>
      </c>
    </row>
    <row r="109" spans="2:4" x14ac:dyDescent="0.25">
      <c r="B109" s="59">
        <v>44621</v>
      </c>
      <c r="C109" s="60">
        <v>500</v>
      </c>
      <c r="D109" s="61" t="s">
        <v>5904</v>
      </c>
    </row>
    <row r="110" spans="2:4" x14ac:dyDescent="0.25">
      <c r="B110" s="59">
        <v>44621</v>
      </c>
      <c r="C110" s="60">
        <v>500</v>
      </c>
      <c r="D110" s="61" t="s">
        <v>5905</v>
      </c>
    </row>
    <row r="111" spans="2:4" x14ac:dyDescent="0.25">
      <c r="B111" s="59">
        <v>44621</v>
      </c>
      <c r="C111" s="60">
        <v>500</v>
      </c>
      <c r="D111" s="61" t="s">
        <v>5906</v>
      </c>
    </row>
    <row r="112" spans="2:4" x14ac:dyDescent="0.25">
      <c r="B112" s="59">
        <v>44621</v>
      </c>
      <c r="C112" s="60">
        <v>500</v>
      </c>
      <c r="D112" s="61" t="s">
        <v>5907</v>
      </c>
    </row>
    <row r="113" spans="2:4" x14ac:dyDescent="0.25">
      <c r="B113" s="59">
        <v>44621</v>
      </c>
      <c r="C113" s="60">
        <v>500</v>
      </c>
      <c r="D113" s="61" t="s">
        <v>5908</v>
      </c>
    </row>
    <row r="114" spans="2:4" x14ac:dyDescent="0.25">
      <c r="B114" s="59">
        <v>44621</v>
      </c>
      <c r="C114" s="60">
        <v>500</v>
      </c>
      <c r="D114" s="61" t="s">
        <v>5909</v>
      </c>
    </row>
    <row r="115" spans="2:4" x14ac:dyDescent="0.25">
      <c r="B115" s="59">
        <v>44621</v>
      </c>
      <c r="C115" s="60">
        <v>500</v>
      </c>
      <c r="D115" s="61" t="s">
        <v>5910</v>
      </c>
    </row>
    <row r="116" spans="2:4" x14ac:dyDescent="0.25">
      <c r="B116" s="59">
        <v>44621</v>
      </c>
      <c r="C116" s="60">
        <v>500</v>
      </c>
      <c r="D116" s="61" t="s">
        <v>5911</v>
      </c>
    </row>
    <row r="117" spans="2:4" x14ac:dyDescent="0.25">
      <c r="B117" s="59">
        <v>44621</v>
      </c>
      <c r="C117" s="60">
        <v>500</v>
      </c>
      <c r="D117" s="61" t="s">
        <v>5912</v>
      </c>
    </row>
    <row r="118" spans="2:4" x14ac:dyDescent="0.25">
      <c r="B118" s="59">
        <v>44621</v>
      </c>
      <c r="C118" s="60">
        <v>500</v>
      </c>
      <c r="D118" s="61" t="s">
        <v>5913</v>
      </c>
    </row>
    <row r="119" spans="2:4" x14ac:dyDescent="0.25">
      <c r="B119" s="59">
        <v>44621</v>
      </c>
      <c r="C119" s="60">
        <v>500</v>
      </c>
      <c r="D119" s="61" t="s">
        <v>5914</v>
      </c>
    </row>
    <row r="120" spans="2:4" x14ac:dyDescent="0.25">
      <c r="B120" s="59">
        <v>44621</v>
      </c>
      <c r="C120" s="60">
        <v>500</v>
      </c>
      <c r="D120" s="61" t="s">
        <v>5915</v>
      </c>
    </row>
    <row r="121" spans="2:4" x14ac:dyDescent="0.25">
      <c r="B121" s="59">
        <v>44621</v>
      </c>
      <c r="C121" s="60">
        <v>500</v>
      </c>
      <c r="D121" s="61" t="s">
        <v>5916</v>
      </c>
    </row>
    <row r="122" spans="2:4" x14ac:dyDescent="0.25">
      <c r="B122" s="59">
        <v>44621</v>
      </c>
      <c r="C122" s="60">
        <v>500</v>
      </c>
      <c r="D122" s="61" t="s">
        <v>5917</v>
      </c>
    </row>
    <row r="123" spans="2:4" x14ac:dyDescent="0.25">
      <c r="B123" s="59">
        <v>44621</v>
      </c>
      <c r="C123" s="60">
        <v>500</v>
      </c>
      <c r="D123" s="61" t="s">
        <v>5918</v>
      </c>
    </row>
    <row r="124" spans="2:4" x14ac:dyDescent="0.25">
      <c r="B124" s="59">
        <v>44621</v>
      </c>
      <c r="C124" s="60">
        <v>500</v>
      </c>
      <c r="D124" s="61" t="s">
        <v>5919</v>
      </c>
    </row>
    <row r="125" spans="2:4" x14ac:dyDescent="0.25">
      <c r="B125" s="59">
        <v>44621</v>
      </c>
      <c r="C125" s="60">
        <v>500</v>
      </c>
      <c r="D125" s="61" t="s">
        <v>5920</v>
      </c>
    </row>
    <row r="126" spans="2:4" x14ac:dyDescent="0.25">
      <c r="B126" s="59">
        <v>44621</v>
      </c>
      <c r="C126" s="60">
        <v>500</v>
      </c>
      <c r="D126" s="61" t="s">
        <v>5921</v>
      </c>
    </row>
    <row r="127" spans="2:4" x14ac:dyDescent="0.25">
      <c r="B127" s="59">
        <v>44621</v>
      </c>
      <c r="C127" s="60">
        <v>500</v>
      </c>
      <c r="D127" s="61" t="s">
        <v>5922</v>
      </c>
    </row>
    <row r="128" spans="2:4" x14ac:dyDescent="0.25">
      <c r="B128" s="59">
        <v>44621</v>
      </c>
      <c r="C128" s="60">
        <v>500</v>
      </c>
      <c r="D128" s="61" t="s">
        <v>5923</v>
      </c>
    </row>
    <row r="129" spans="2:4" x14ac:dyDescent="0.25">
      <c r="B129" s="59">
        <v>44621</v>
      </c>
      <c r="C129" s="60">
        <v>500</v>
      </c>
      <c r="D129" s="61" t="s">
        <v>5924</v>
      </c>
    </row>
    <row r="130" spans="2:4" x14ac:dyDescent="0.25">
      <c r="B130" s="59">
        <v>44621</v>
      </c>
      <c r="C130" s="60">
        <v>500</v>
      </c>
      <c r="D130" s="61" t="s">
        <v>5925</v>
      </c>
    </row>
    <row r="131" spans="2:4" x14ac:dyDescent="0.25">
      <c r="B131" s="59">
        <v>44621</v>
      </c>
      <c r="C131" s="60">
        <v>500</v>
      </c>
      <c r="D131" s="61" t="s">
        <v>5926</v>
      </c>
    </row>
    <row r="132" spans="2:4" x14ac:dyDescent="0.25">
      <c r="B132" s="59">
        <v>44621</v>
      </c>
      <c r="C132" s="60">
        <v>500</v>
      </c>
      <c r="D132" s="61" t="s">
        <v>5927</v>
      </c>
    </row>
    <row r="133" spans="2:4" x14ac:dyDescent="0.25">
      <c r="B133" s="59">
        <v>44621</v>
      </c>
      <c r="C133" s="60">
        <v>650</v>
      </c>
      <c r="D133" s="61" t="s">
        <v>5928</v>
      </c>
    </row>
    <row r="134" spans="2:4" x14ac:dyDescent="0.25">
      <c r="B134" s="59">
        <v>44621</v>
      </c>
      <c r="C134" s="60">
        <v>700</v>
      </c>
      <c r="D134" s="61" t="s">
        <v>5929</v>
      </c>
    </row>
    <row r="135" spans="2:4" x14ac:dyDescent="0.25">
      <c r="B135" s="59">
        <v>44621</v>
      </c>
      <c r="C135" s="60">
        <v>1000</v>
      </c>
      <c r="D135" s="61" t="s">
        <v>5930</v>
      </c>
    </row>
    <row r="136" spans="2:4" x14ac:dyDescent="0.25">
      <c r="B136" s="59">
        <v>44621</v>
      </c>
      <c r="C136" s="60">
        <v>1000</v>
      </c>
      <c r="D136" s="61" t="s">
        <v>5931</v>
      </c>
    </row>
    <row r="137" spans="2:4" x14ac:dyDescent="0.25">
      <c r="B137" s="59">
        <v>44621</v>
      </c>
      <c r="C137" s="60">
        <v>1000</v>
      </c>
      <c r="D137" s="61" t="s">
        <v>5932</v>
      </c>
    </row>
    <row r="138" spans="2:4" x14ac:dyDescent="0.25">
      <c r="B138" s="59">
        <v>44621</v>
      </c>
      <c r="C138" s="60">
        <v>1000</v>
      </c>
      <c r="D138" s="61" t="s">
        <v>5889</v>
      </c>
    </row>
    <row r="139" spans="2:4" x14ac:dyDescent="0.25">
      <c r="B139" s="59">
        <v>44621</v>
      </c>
      <c r="C139" s="60">
        <v>1000</v>
      </c>
      <c r="D139" s="61" t="s">
        <v>5933</v>
      </c>
    </row>
    <row r="140" spans="2:4" x14ac:dyDescent="0.25">
      <c r="B140" s="59">
        <v>44621</v>
      </c>
      <c r="C140" s="60">
        <v>1000</v>
      </c>
      <c r="D140" s="61" t="s">
        <v>5934</v>
      </c>
    </row>
    <row r="141" spans="2:4" x14ac:dyDescent="0.25">
      <c r="B141" s="59">
        <v>44621</v>
      </c>
      <c r="C141" s="60">
        <v>1000</v>
      </c>
      <c r="D141" s="61" t="s">
        <v>5935</v>
      </c>
    </row>
    <row r="142" spans="2:4" x14ac:dyDescent="0.25">
      <c r="B142" s="59">
        <v>44621</v>
      </c>
      <c r="C142" s="60">
        <v>1000</v>
      </c>
      <c r="D142" s="61" t="s">
        <v>5936</v>
      </c>
    </row>
    <row r="143" spans="2:4" x14ac:dyDescent="0.25">
      <c r="B143" s="59">
        <v>44621</v>
      </c>
      <c r="C143" s="60">
        <v>1000</v>
      </c>
      <c r="D143" s="61" t="s">
        <v>5937</v>
      </c>
    </row>
    <row r="144" spans="2:4" x14ac:dyDescent="0.25">
      <c r="B144" s="59">
        <v>44621</v>
      </c>
      <c r="C144" s="60">
        <v>1000</v>
      </c>
      <c r="D144" s="61" t="s">
        <v>5938</v>
      </c>
    </row>
    <row r="145" spans="2:4" x14ac:dyDescent="0.25">
      <c r="B145" s="59">
        <v>44621</v>
      </c>
      <c r="C145" s="60">
        <v>1000</v>
      </c>
      <c r="D145" s="61" t="s">
        <v>5939</v>
      </c>
    </row>
    <row r="146" spans="2:4" x14ac:dyDescent="0.25">
      <c r="B146" s="59">
        <v>44621</v>
      </c>
      <c r="C146" s="60">
        <v>1000</v>
      </c>
      <c r="D146" s="61" t="s">
        <v>5940</v>
      </c>
    </row>
    <row r="147" spans="2:4" x14ac:dyDescent="0.25">
      <c r="B147" s="59">
        <v>44621</v>
      </c>
      <c r="C147" s="60">
        <v>1000</v>
      </c>
      <c r="D147" s="61" t="s">
        <v>5941</v>
      </c>
    </row>
    <row r="148" spans="2:4" x14ac:dyDescent="0.25">
      <c r="B148" s="59">
        <v>44621</v>
      </c>
      <c r="C148" s="60">
        <v>1000</v>
      </c>
      <c r="D148" s="61" t="s">
        <v>5942</v>
      </c>
    </row>
    <row r="149" spans="2:4" x14ac:dyDescent="0.25">
      <c r="B149" s="59">
        <v>44621</v>
      </c>
      <c r="C149" s="60">
        <v>1000</v>
      </c>
      <c r="D149" s="61" t="s">
        <v>5943</v>
      </c>
    </row>
    <row r="150" spans="2:4" x14ac:dyDescent="0.25">
      <c r="B150" s="59">
        <v>44621</v>
      </c>
      <c r="C150" s="60">
        <v>1000</v>
      </c>
      <c r="D150" s="61" t="s">
        <v>5944</v>
      </c>
    </row>
    <row r="151" spans="2:4" x14ac:dyDescent="0.25">
      <c r="B151" s="59">
        <v>44621</v>
      </c>
      <c r="C151" s="60">
        <v>1000</v>
      </c>
      <c r="D151" s="61" t="s">
        <v>5945</v>
      </c>
    </row>
    <row r="152" spans="2:4" x14ac:dyDescent="0.25">
      <c r="B152" s="59">
        <v>44621</v>
      </c>
      <c r="C152" s="60">
        <v>1000</v>
      </c>
      <c r="D152" s="61" t="s">
        <v>5946</v>
      </c>
    </row>
    <row r="153" spans="2:4" x14ac:dyDescent="0.25">
      <c r="B153" s="59">
        <v>44621</v>
      </c>
      <c r="C153" s="60">
        <v>1000</v>
      </c>
      <c r="D153" s="61" t="s">
        <v>5947</v>
      </c>
    </row>
    <row r="154" spans="2:4" x14ac:dyDescent="0.25">
      <c r="B154" s="59">
        <v>44621</v>
      </c>
      <c r="C154" s="60">
        <v>1000</v>
      </c>
      <c r="D154" s="61" t="s">
        <v>5948</v>
      </c>
    </row>
    <row r="155" spans="2:4" x14ac:dyDescent="0.25">
      <c r="B155" s="59">
        <v>44621</v>
      </c>
      <c r="C155" s="60">
        <v>1060</v>
      </c>
      <c r="D155" s="61" t="s">
        <v>5949</v>
      </c>
    </row>
    <row r="156" spans="2:4" x14ac:dyDescent="0.25">
      <c r="B156" s="59">
        <v>44621</v>
      </c>
      <c r="C156" s="60">
        <v>1100</v>
      </c>
      <c r="D156" s="61" t="s">
        <v>5950</v>
      </c>
    </row>
    <row r="157" spans="2:4" x14ac:dyDescent="0.25">
      <c r="B157" s="59">
        <v>44621</v>
      </c>
      <c r="C157" s="60">
        <v>1100</v>
      </c>
      <c r="D157" s="61" t="s">
        <v>5951</v>
      </c>
    </row>
    <row r="158" spans="2:4" x14ac:dyDescent="0.25">
      <c r="B158" s="59">
        <v>44621</v>
      </c>
      <c r="C158" s="60">
        <v>1200</v>
      </c>
      <c r="D158" s="61" t="s">
        <v>5952</v>
      </c>
    </row>
    <row r="159" spans="2:4" x14ac:dyDescent="0.25">
      <c r="B159" s="59">
        <v>44621</v>
      </c>
      <c r="C159" s="60">
        <v>1500</v>
      </c>
      <c r="D159" s="61" t="s">
        <v>5953</v>
      </c>
    </row>
    <row r="160" spans="2:4" x14ac:dyDescent="0.25">
      <c r="B160" s="59">
        <v>44621</v>
      </c>
      <c r="C160" s="60">
        <v>2000</v>
      </c>
      <c r="D160" s="61" t="s">
        <v>5954</v>
      </c>
    </row>
    <row r="161" spans="2:4" x14ac:dyDescent="0.25">
      <c r="B161" s="59">
        <v>44621</v>
      </c>
      <c r="C161" s="60">
        <v>2000</v>
      </c>
      <c r="D161" s="61" t="s">
        <v>5955</v>
      </c>
    </row>
    <row r="162" spans="2:4" x14ac:dyDescent="0.25">
      <c r="B162" s="59">
        <v>44621</v>
      </c>
      <c r="C162" s="60">
        <v>2000</v>
      </c>
      <c r="D162" s="61" t="s">
        <v>5956</v>
      </c>
    </row>
    <row r="163" spans="2:4" x14ac:dyDescent="0.25">
      <c r="B163" s="59">
        <v>44621</v>
      </c>
      <c r="C163" s="60">
        <v>2000</v>
      </c>
      <c r="D163" s="61" t="s">
        <v>5848</v>
      </c>
    </row>
    <row r="164" spans="2:4" x14ac:dyDescent="0.25">
      <c r="B164" s="59">
        <v>44621</v>
      </c>
      <c r="C164" s="60">
        <v>2000</v>
      </c>
      <c r="D164" s="61" t="s">
        <v>5957</v>
      </c>
    </row>
    <row r="165" spans="2:4" x14ac:dyDescent="0.25">
      <c r="B165" s="59">
        <v>44621</v>
      </c>
      <c r="C165" s="60">
        <v>2804</v>
      </c>
      <c r="D165" s="61" t="s">
        <v>5958</v>
      </c>
    </row>
    <row r="166" spans="2:4" x14ac:dyDescent="0.25">
      <c r="B166" s="59">
        <v>44621</v>
      </c>
      <c r="C166" s="60">
        <v>3000</v>
      </c>
      <c r="D166" s="61" t="s">
        <v>5959</v>
      </c>
    </row>
    <row r="167" spans="2:4" x14ac:dyDescent="0.25">
      <c r="B167" s="59">
        <v>44621</v>
      </c>
      <c r="C167" s="60">
        <v>3000</v>
      </c>
      <c r="D167" s="61" t="s">
        <v>5960</v>
      </c>
    </row>
    <row r="168" spans="2:4" x14ac:dyDescent="0.25">
      <c r="B168" s="59">
        <v>44621</v>
      </c>
      <c r="C168" s="60">
        <v>3416</v>
      </c>
      <c r="D168" s="61" t="s">
        <v>5961</v>
      </c>
    </row>
    <row r="169" spans="2:4" x14ac:dyDescent="0.25">
      <c r="B169" s="59">
        <v>44621</v>
      </c>
      <c r="C169" s="60">
        <v>3500</v>
      </c>
      <c r="D169" s="61" t="s">
        <v>5962</v>
      </c>
    </row>
    <row r="170" spans="2:4" x14ac:dyDescent="0.25">
      <c r="B170" s="59">
        <v>44621</v>
      </c>
      <c r="C170" s="60">
        <v>4000</v>
      </c>
      <c r="D170" s="61" t="s">
        <v>5904</v>
      </c>
    </row>
    <row r="171" spans="2:4" x14ac:dyDescent="0.25">
      <c r="B171" s="59">
        <v>44621</v>
      </c>
      <c r="C171" s="60">
        <v>5000</v>
      </c>
      <c r="D171" s="61" t="s">
        <v>5963</v>
      </c>
    </row>
    <row r="172" spans="2:4" x14ac:dyDescent="0.25">
      <c r="B172" s="59">
        <v>44621</v>
      </c>
      <c r="C172" s="60">
        <v>10000</v>
      </c>
      <c r="D172" s="61" t="s">
        <v>5964</v>
      </c>
    </row>
    <row r="173" spans="2:4" x14ac:dyDescent="0.25">
      <c r="B173" s="59">
        <v>44621</v>
      </c>
      <c r="C173" s="60">
        <v>24000</v>
      </c>
      <c r="D173" s="61" t="s">
        <v>5965</v>
      </c>
    </row>
    <row r="174" spans="2:4" x14ac:dyDescent="0.25">
      <c r="B174" s="59">
        <v>44622</v>
      </c>
      <c r="C174" s="60">
        <v>30</v>
      </c>
      <c r="D174" s="61" t="s">
        <v>5966</v>
      </c>
    </row>
    <row r="175" spans="2:4" x14ac:dyDescent="0.25">
      <c r="B175" s="59">
        <v>44622</v>
      </c>
      <c r="C175" s="60">
        <v>30</v>
      </c>
      <c r="D175" s="61" t="s">
        <v>5967</v>
      </c>
    </row>
    <row r="176" spans="2:4" x14ac:dyDescent="0.25">
      <c r="B176" s="59">
        <v>44622</v>
      </c>
      <c r="C176" s="60">
        <v>30</v>
      </c>
      <c r="D176" s="61" t="s">
        <v>5968</v>
      </c>
    </row>
    <row r="177" spans="2:4" x14ac:dyDescent="0.25">
      <c r="B177" s="59">
        <v>44622</v>
      </c>
      <c r="C177" s="60">
        <v>42.160000000000004</v>
      </c>
      <c r="D177" s="61" t="s">
        <v>5822</v>
      </c>
    </row>
    <row r="178" spans="2:4" x14ac:dyDescent="0.25">
      <c r="B178" s="59">
        <v>44622</v>
      </c>
      <c r="C178" s="60">
        <v>50</v>
      </c>
      <c r="D178" s="61" t="s">
        <v>5969</v>
      </c>
    </row>
    <row r="179" spans="2:4" x14ac:dyDescent="0.25">
      <c r="B179" s="59">
        <v>44622</v>
      </c>
      <c r="C179" s="60">
        <v>50</v>
      </c>
      <c r="D179" s="61" t="s">
        <v>5815</v>
      </c>
    </row>
    <row r="180" spans="2:4" x14ac:dyDescent="0.25">
      <c r="B180" s="59">
        <v>44622</v>
      </c>
      <c r="C180" s="60">
        <v>50</v>
      </c>
      <c r="D180" s="61" t="s">
        <v>5970</v>
      </c>
    </row>
    <row r="181" spans="2:4" x14ac:dyDescent="0.25">
      <c r="B181" s="59">
        <v>44622</v>
      </c>
      <c r="C181" s="60">
        <v>50</v>
      </c>
      <c r="D181" s="61" t="s">
        <v>5971</v>
      </c>
    </row>
    <row r="182" spans="2:4" x14ac:dyDescent="0.25">
      <c r="B182" s="59">
        <v>44622</v>
      </c>
      <c r="C182" s="60">
        <v>100</v>
      </c>
      <c r="D182" s="61" t="s">
        <v>5972</v>
      </c>
    </row>
    <row r="183" spans="2:4" x14ac:dyDescent="0.25">
      <c r="B183" s="59">
        <v>44622</v>
      </c>
      <c r="C183" s="60">
        <v>100</v>
      </c>
      <c r="D183" s="61" t="s">
        <v>5827</v>
      </c>
    </row>
    <row r="184" spans="2:4" x14ac:dyDescent="0.25">
      <c r="B184" s="59">
        <v>44622</v>
      </c>
      <c r="C184" s="60">
        <v>100</v>
      </c>
      <c r="D184" s="61" t="s">
        <v>5830</v>
      </c>
    </row>
    <row r="185" spans="2:4" x14ac:dyDescent="0.25">
      <c r="B185" s="59">
        <v>44622</v>
      </c>
      <c r="C185" s="60">
        <v>100</v>
      </c>
      <c r="D185" s="61" t="s">
        <v>5973</v>
      </c>
    </row>
    <row r="186" spans="2:4" x14ac:dyDescent="0.25">
      <c r="B186" s="59">
        <v>44622</v>
      </c>
      <c r="C186" s="60">
        <v>100</v>
      </c>
      <c r="D186" s="61" t="s">
        <v>5974</v>
      </c>
    </row>
    <row r="187" spans="2:4" x14ac:dyDescent="0.25">
      <c r="B187" s="59">
        <v>44622</v>
      </c>
      <c r="C187" s="60">
        <v>100</v>
      </c>
      <c r="D187" s="61" t="s">
        <v>5975</v>
      </c>
    </row>
    <row r="188" spans="2:4" x14ac:dyDescent="0.25">
      <c r="B188" s="59">
        <v>44622</v>
      </c>
      <c r="C188" s="60">
        <v>100</v>
      </c>
      <c r="D188" s="61" t="s">
        <v>5976</v>
      </c>
    </row>
    <row r="189" spans="2:4" x14ac:dyDescent="0.25">
      <c r="B189" s="59">
        <v>44622</v>
      </c>
      <c r="C189" s="60">
        <v>100</v>
      </c>
      <c r="D189" s="61" t="s">
        <v>5977</v>
      </c>
    </row>
    <row r="190" spans="2:4" x14ac:dyDescent="0.25">
      <c r="B190" s="59">
        <v>44622</v>
      </c>
      <c r="C190" s="60">
        <v>100</v>
      </c>
      <c r="D190" s="61" t="s">
        <v>5978</v>
      </c>
    </row>
    <row r="191" spans="2:4" x14ac:dyDescent="0.25">
      <c r="B191" s="59">
        <v>44622</v>
      </c>
      <c r="C191" s="60">
        <v>100</v>
      </c>
      <c r="D191" s="61" t="s">
        <v>5979</v>
      </c>
    </row>
    <row r="192" spans="2:4" x14ac:dyDescent="0.25">
      <c r="B192" s="59">
        <v>44622</v>
      </c>
      <c r="C192" s="60">
        <v>100</v>
      </c>
      <c r="D192" s="61" t="s">
        <v>5980</v>
      </c>
    </row>
    <row r="193" spans="2:4" x14ac:dyDescent="0.25">
      <c r="B193" s="59">
        <v>44622</v>
      </c>
      <c r="C193" s="60">
        <v>100</v>
      </c>
      <c r="D193" s="61" t="s">
        <v>5981</v>
      </c>
    </row>
    <row r="194" spans="2:4" x14ac:dyDescent="0.25">
      <c r="B194" s="59">
        <v>44622</v>
      </c>
      <c r="C194" s="60">
        <v>100</v>
      </c>
      <c r="D194" s="61" t="s">
        <v>5982</v>
      </c>
    </row>
    <row r="195" spans="2:4" x14ac:dyDescent="0.25">
      <c r="B195" s="59">
        <v>44622</v>
      </c>
      <c r="C195" s="60">
        <v>100</v>
      </c>
      <c r="D195" s="61" t="s">
        <v>5928</v>
      </c>
    </row>
    <row r="196" spans="2:4" x14ac:dyDescent="0.25">
      <c r="B196" s="59">
        <v>44622</v>
      </c>
      <c r="C196" s="60">
        <v>100</v>
      </c>
      <c r="D196" s="61" t="s">
        <v>5983</v>
      </c>
    </row>
    <row r="197" spans="2:4" x14ac:dyDescent="0.25">
      <c r="B197" s="59">
        <v>44622</v>
      </c>
      <c r="C197" s="60">
        <v>100</v>
      </c>
      <c r="D197" s="61" t="s">
        <v>5858</v>
      </c>
    </row>
    <row r="198" spans="2:4" x14ac:dyDescent="0.25">
      <c r="B198" s="59">
        <v>44622</v>
      </c>
      <c r="C198" s="60">
        <v>100</v>
      </c>
      <c r="D198" s="61" t="s">
        <v>5984</v>
      </c>
    </row>
    <row r="199" spans="2:4" x14ac:dyDescent="0.25">
      <c r="B199" s="59">
        <v>44622</v>
      </c>
      <c r="C199" s="60">
        <v>110</v>
      </c>
      <c r="D199" s="61" t="s">
        <v>5860</v>
      </c>
    </row>
    <row r="200" spans="2:4" x14ac:dyDescent="0.25">
      <c r="B200" s="59">
        <v>44622</v>
      </c>
      <c r="C200" s="60">
        <v>125.83</v>
      </c>
      <c r="D200" s="61" t="s">
        <v>5823</v>
      </c>
    </row>
    <row r="201" spans="2:4" x14ac:dyDescent="0.25">
      <c r="B201" s="59">
        <v>44622</v>
      </c>
      <c r="C201" s="60">
        <v>138</v>
      </c>
      <c r="D201" s="61" t="s">
        <v>5985</v>
      </c>
    </row>
    <row r="202" spans="2:4" x14ac:dyDescent="0.25">
      <c r="B202" s="59">
        <v>44622</v>
      </c>
      <c r="C202" s="60">
        <v>150</v>
      </c>
      <c r="D202" s="61" t="s">
        <v>5986</v>
      </c>
    </row>
    <row r="203" spans="2:4" x14ac:dyDescent="0.25">
      <c r="B203" s="59">
        <v>44622</v>
      </c>
      <c r="C203" s="60">
        <v>150</v>
      </c>
      <c r="D203" s="61" t="s">
        <v>5987</v>
      </c>
    </row>
    <row r="204" spans="2:4" x14ac:dyDescent="0.25">
      <c r="B204" s="59">
        <v>44622</v>
      </c>
      <c r="C204" s="60">
        <v>150</v>
      </c>
      <c r="D204" s="61" t="s">
        <v>5988</v>
      </c>
    </row>
    <row r="205" spans="2:4" x14ac:dyDescent="0.25">
      <c r="B205" s="59">
        <v>44622</v>
      </c>
      <c r="C205" s="60">
        <v>200</v>
      </c>
      <c r="D205" s="61" t="s">
        <v>5989</v>
      </c>
    </row>
    <row r="206" spans="2:4" x14ac:dyDescent="0.25">
      <c r="B206" s="59">
        <v>44622</v>
      </c>
      <c r="C206" s="60">
        <v>200</v>
      </c>
      <c r="D206" s="61" t="s">
        <v>5990</v>
      </c>
    </row>
    <row r="207" spans="2:4" x14ac:dyDescent="0.25">
      <c r="B207" s="59">
        <v>44622</v>
      </c>
      <c r="C207" s="60">
        <v>200</v>
      </c>
      <c r="D207" s="61" t="s">
        <v>5991</v>
      </c>
    </row>
    <row r="208" spans="2:4" x14ac:dyDescent="0.25">
      <c r="B208" s="59">
        <v>44622</v>
      </c>
      <c r="C208" s="60">
        <v>200</v>
      </c>
      <c r="D208" s="61" t="s">
        <v>5992</v>
      </c>
    </row>
    <row r="209" spans="2:4" x14ac:dyDescent="0.25">
      <c r="B209" s="59">
        <v>44622</v>
      </c>
      <c r="C209" s="60">
        <v>200</v>
      </c>
      <c r="D209" s="61" t="s">
        <v>5993</v>
      </c>
    </row>
    <row r="210" spans="2:4" x14ac:dyDescent="0.25">
      <c r="B210" s="59">
        <v>44622</v>
      </c>
      <c r="C210" s="60">
        <v>200</v>
      </c>
      <c r="D210" s="61" t="s">
        <v>5994</v>
      </c>
    </row>
    <row r="211" spans="2:4" x14ac:dyDescent="0.25">
      <c r="B211" s="59">
        <v>44622</v>
      </c>
      <c r="C211" s="60">
        <v>222</v>
      </c>
      <c r="D211" s="61" t="s">
        <v>5995</v>
      </c>
    </row>
    <row r="212" spans="2:4" x14ac:dyDescent="0.25">
      <c r="B212" s="59">
        <v>44622</v>
      </c>
      <c r="C212" s="60">
        <v>300</v>
      </c>
      <c r="D212" s="61" t="s">
        <v>5996</v>
      </c>
    </row>
    <row r="213" spans="2:4" x14ac:dyDescent="0.25">
      <c r="B213" s="59">
        <v>44622</v>
      </c>
      <c r="C213" s="60">
        <v>300</v>
      </c>
      <c r="D213" s="61" t="s">
        <v>5997</v>
      </c>
    </row>
    <row r="214" spans="2:4" x14ac:dyDescent="0.25">
      <c r="B214" s="59">
        <v>44622</v>
      </c>
      <c r="C214" s="60">
        <v>300</v>
      </c>
      <c r="D214" s="61" t="s">
        <v>5881</v>
      </c>
    </row>
    <row r="215" spans="2:4" x14ac:dyDescent="0.25">
      <c r="B215" s="59">
        <v>44622</v>
      </c>
      <c r="C215" s="60">
        <v>300</v>
      </c>
      <c r="D215" s="61" t="s">
        <v>5998</v>
      </c>
    </row>
    <row r="216" spans="2:4" x14ac:dyDescent="0.25">
      <c r="B216" s="59">
        <v>44622</v>
      </c>
      <c r="C216" s="60">
        <v>300</v>
      </c>
      <c r="D216" s="61" t="s">
        <v>5999</v>
      </c>
    </row>
    <row r="217" spans="2:4" x14ac:dyDescent="0.25">
      <c r="B217" s="59">
        <v>44622</v>
      </c>
      <c r="C217" s="60">
        <v>300</v>
      </c>
      <c r="D217" s="61" t="s">
        <v>6000</v>
      </c>
    </row>
    <row r="218" spans="2:4" x14ac:dyDescent="0.25">
      <c r="B218" s="59">
        <v>44622</v>
      </c>
      <c r="C218" s="60">
        <v>300</v>
      </c>
      <c r="D218" s="61" t="s">
        <v>6001</v>
      </c>
    </row>
    <row r="219" spans="2:4" x14ac:dyDescent="0.25">
      <c r="B219" s="59">
        <v>44622</v>
      </c>
      <c r="C219" s="60">
        <v>300</v>
      </c>
      <c r="D219" s="61" t="s">
        <v>6002</v>
      </c>
    </row>
    <row r="220" spans="2:4" x14ac:dyDescent="0.25">
      <c r="B220" s="59">
        <v>44622</v>
      </c>
      <c r="C220" s="60">
        <v>300</v>
      </c>
      <c r="D220" s="61" t="s">
        <v>6003</v>
      </c>
    </row>
    <row r="221" spans="2:4" x14ac:dyDescent="0.25">
      <c r="B221" s="59">
        <v>44622</v>
      </c>
      <c r="C221" s="60">
        <v>300</v>
      </c>
      <c r="D221" s="61" t="s">
        <v>6004</v>
      </c>
    </row>
    <row r="222" spans="2:4" x14ac:dyDescent="0.25">
      <c r="B222" s="59">
        <v>44622</v>
      </c>
      <c r="C222" s="60">
        <v>300</v>
      </c>
      <c r="D222" s="61" t="s">
        <v>6005</v>
      </c>
    </row>
    <row r="223" spans="2:4" x14ac:dyDescent="0.25">
      <c r="B223" s="59">
        <v>44622</v>
      </c>
      <c r="C223" s="60">
        <v>300</v>
      </c>
      <c r="D223" s="61" t="s">
        <v>6006</v>
      </c>
    </row>
    <row r="224" spans="2:4" x14ac:dyDescent="0.25">
      <c r="B224" s="59">
        <v>44622</v>
      </c>
      <c r="C224" s="60">
        <v>300</v>
      </c>
      <c r="D224" s="61" t="s">
        <v>6007</v>
      </c>
    </row>
    <row r="225" spans="2:4" x14ac:dyDescent="0.25">
      <c r="B225" s="59">
        <v>44622</v>
      </c>
      <c r="C225" s="60">
        <v>300</v>
      </c>
      <c r="D225" s="61" t="s">
        <v>6008</v>
      </c>
    </row>
    <row r="226" spans="2:4" x14ac:dyDescent="0.25">
      <c r="B226" s="59">
        <v>44622</v>
      </c>
      <c r="C226" s="60">
        <v>300</v>
      </c>
      <c r="D226" s="61" t="s">
        <v>6009</v>
      </c>
    </row>
    <row r="227" spans="2:4" x14ac:dyDescent="0.25">
      <c r="B227" s="59">
        <v>44622</v>
      </c>
      <c r="C227" s="60">
        <v>310</v>
      </c>
      <c r="D227" s="61" t="s">
        <v>6010</v>
      </c>
    </row>
    <row r="228" spans="2:4" x14ac:dyDescent="0.25">
      <c r="B228" s="59">
        <v>44622</v>
      </c>
      <c r="C228" s="60">
        <v>500</v>
      </c>
      <c r="D228" s="61" t="s">
        <v>6011</v>
      </c>
    </row>
    <row r="229" spans="2:4" x14ac:dyDescent="0.25">
      <c r="B229" s="59">
        <v>44622</v>
      </c>
      <c r="C229" s="60">
        <v>500</v>
      </c>
      <c r="D229" s="61" t="s">
        <v>6012</v>
      </c>
    </row>
    <row r="230" spans="2:4" x14ac:dyDescent="0.25">
      <c r="B230" s="59">
        <v>44622</v>
      </c>
      <c r="C230" s="60">
        <v>500</v>
      </c>
      <c r="D230" s="61" t="s">
        <v>6013</v>
      </c>
    </row>
    <row r="231" spans="2:4" x14ac:dyDescent="0.25">
      <c r="B231" s="59">
        <v>44622</v>
      </c>
      <c r="C231" s="60">
        <v>500</v>
      </c>
      <c r="D231" s="61" t="s">
        <v>6014</v>
      </c>
    </row>
    <row r="232" spans="2:4" x14ac:dyDescent="0.25">
      <c r="B232" s="59">
        <v>44622</v>
      </c>
      <c r="C232" s="60">
        <v>500</v>
      </c>
      <c r="D232" s="61" t="s">
        <v>6015</v>
      </c>
    </row>
    <row r="233" spans="2:4" x14ac:dyDescent="0.25">
      <c r="B233" s="59">
        <v>44622</v>
      </c>
      <c r="C233" s="60">
        <v>500</v>
      </c>
      <c r="D233" s="61" t="s">
        <v>6016</v>
      </c>
    </row>
    <row r="234" spans="2:4" x14ac:dyDescent="0.25">
      <c r="B234" s="59">
        <v>44622</v>
      </c>
      <c r="C234" s="60">
        <v>500</v>
      </c>
      <c r="D234" s="61" t="s">
        <v>6017</v>
      </c>
    </row>
    <row r="235" spans="2:4" x14ac:dyDescent="0.25">
      <c r="B235" s="59">
        <v>44622</v>
      </c>
      <c r="C235" s="60">
        <v>500</v>
      </c>
      <c r="D235" s="61" t="s">
        <v>6018</v>
      </c>
    </row>
    <row r="236" spans="2:4" x14ac:dyDescent="0.25">
      <c r="B236" s="59">
        <v>44622</v>
      </c>
      <c r="C236" s="60">
        <v>500</v>
      </c>
      <c r="D236" s="61" t="s">
        <v>6019</v>
      </c>
    </row>
    <row r="237" spans="2:4" x14ac:dyDescent="0.25">
      <c r="B237" s="59">
        <v>44622</v>
      </c>
      <c r="C237" s="60">
        <v>500</v>
      </c>
      <c r="D237" s="61" t="s">
        <v>6020</v>
      </c>
    </row>
    <row r="238" spans="2:4" x14ac:dyDescent="0.25">
      <c r="B238" s="59">
        <v>44622</v>
      </c>
      <c r="C238" s="60">
        <v>500</v>
      </c>
      <c r="D238" s="61" t="s">
        <v>6021</v>
      </c>
    </row>
    <row r="239" spans="2:4" x14ac:dyDescent="0.25">
      <c r="B239" s="59">
        <v>44622</v>
      </c>
      <c r="C239" s="60">
        <v>500</v>
      </c>
      <c r="D239" s="61" t="s">
        <v>6022</v>
      </c>
    </row>
    <row r="240" spans="2:4" x14ac:dyDescent="0.25">
      <c r="B240" s="59">
        <v>44622</v>
      </c>
      <c r="C240" s="60">
        <v>500</v>
      </c>
      <c r="D240" s="61" t="s">
        <v>6023</v>
      </c>
    </row>
    <row r="241" spans="2:4" x14ac:dyDescent="0.25">
      <c r="B241" s="59">
        <v>44622</v>
      </c>
      <c r="C241" s="60">
        <v>500</v>
      </c>
      <c r="D241" s="61" t="s">
        <v>6024</v>
      </c>
    </row>
    <row r="242" spans="2:4" x14ac:dyDescent="0.25">
      <c r="B242" s="59">
        <v>44622</v>
      </c>
      <c r="C242" s="60">
        <v>500</v>
      </c>
      <c r="D242" s="61" t="s">
        <v>6025</v>
      </c>
    </row>
    <row r="243" spans="2:4" x14ac:dyDescent="0.25">
      <c r="B243" s="59">
        <v>44622</v>
      </c>
      <c r="C243" s="60">
        <v>500</v>
      </c>
      <c r="D243" s="61" t="s">
        <v>6026</v>
      </c>
    </row>
    <row r="244" spans="2:4" x14ac:dyDescent="0.25">
      <c r="B244" s="59">
        <v>44622</v>
      </c>
      <c r="C244" s="60">
        <v>600</v>
      </c>
      <c r="D244" s="61" t="s">
        <v>6027</v>
      </c>
    </row>
    <row r="245" spans="2:4" x14ac:dyDescent="0.25">
      <c r="B245" s="59">
        <v>44622</v>
      </c>
      <c r="C245" s="60">
        <v>600</v>
      </c>
      <c r="D245" s="61" t="s">
        <v>6028</v>
      </c>
    </row>
    <row r="246" spans="2:4" x14ac:dyDescent="0.25">
      <c r="B246" s="59">
        <v>44622</v>
      </c>
      <c r="C246" s="60">
        <v>700</v>
      </c>
      <c r="D246" s="61" t="s">
        <v>6029</v>
      </c>
    </row>
    <row r="247" spans="2:4" x14ac:dyDescent="0.25">
      <c r="B247" s="59">
        <v>44622</v>
      </c>
      <c r="C247" s="60">
        <v>700</v>
      </c>
      <c r="D247" s="61" t="s">
        <v>6030</v>
      </c>
    </row>
    <row r="248" spans="2:4" x14ac:dyDescent="0.25">
      <c r="B248" s="59">
        <v>44622</v>
      </c>
      <c r="C248" s="60">
        <v>1000</v>
      </c>
      <c r="D248" s="61" t="s">
        <v>5949</v>
      </c>
    </row>
    <row r="249" spans="2:4" x14ac:dyDescent="0.25">
      <c r="B249" s="59">
        <v>44622</v>
      </c>
      <c r="C249" s="60">
        <v>1000</v>
      </c>
      <c r="D249" s="61" t="s">
        <v>6031</v>
      </c>
    </row>
    <row r="250" spans="2:4" x14ac:dyDescent="0.25">
      <c r="B250" s="59">
        <v>44622</v>
      </c>
      <c r="C250" s="60">
        <v>1000</v>
      </c>
      <c r="D250" s="61" t="s">
        <v>6032</v>
      </c>
    </row>
    <row r="251" spans="2:4" x14ac:dyDescent="0.25">
      <c r="B251" s="59">
        <v>44622</v>
      </c>
      <c r="C251" s="60">
        <v>1000</v>
      </c>
      <c r="D251" s="61" t="s">
        <v>6033</v>
      </c>
    </row>
    <row r="252" spans="2:4" x14ac:dyDescent="0.25">
      <c r="B252" s="59">
        <v>44622</v>
      </c>
      <c r="C252" s="60">
        <v>1000</v>
      </c>
      <c r="D252" s="61" t="s">
        <v>6034</v>
      </c>
    </row>
    <row r="253" spans="2:4" x14ac:dyDescent="0.25">
      <c r="B253" s="59">
        <v>44622</v>
      </c>
      <c r="C253" s="60">
        <v>1000</v>
      </c>
      <c r="D253" s="61" t="s">
        <v>6035</v>
      </c>
    </row>
    <row r="254" spans="2:4" x14ac:dyDescent="0.25">
      <c r="B254" s="59">
        <v>44622</v>
      </c>
      <c r="C254" s="60">
        <v>1000</v>
      </c>
      <c r="D254" s="61" t="s">
        <v>6036</v>
      </c>
    </row>
    <row r="255" spans="2:4" x14ac:dyDescent="0.25">
      <c r="B255" s="59">
        <v>44622</v>
      </c>
      <c r="C255" s="60">
        <v>1000</v>
      </c>
      <c r="D255" s="61" t="s">
        <v>6037</v>
      </c>
    </row>
    <row r="256" spans="2:4" x14ac:dyDescent="0.25">
      <c r="B256" s="59">
        <v>44622</v>
      </c>
      <c r="C256" s="60">
        <v>1000</v>
      </c>
      <c r="D256" s="61" t="s">
        <v>6038</v>
      </c>
    </row>
    <row r="257" spans="2:4" x14ac:dyDescent="0.25">
      <c r="B257" s="59">
        <v>44622</v>
      </c>
      <c r="C257" s="60">
        <v>1000</v>
      </c>
      <c r="D257" s="61" t="s">
        <v>5968</v>
      </c>
    </row>
    <row r="258" spans="2:4" x14ac:dyDescent="0.25">
      <c r="B258" s="59">
        <v>44622</v>
      </c>
      <c r="C258" s="60">
        <v>1000</v>
      </c>
      <c r="D258" s="61" t="s">
        <v>6039</v>
      </c>
    </row>
    <row r="259" spans="2:4" x14ac:dyDescent="0.25">
      <c r="B259" s="59">
        <v>44622</v>
      </c>
      <c r="C259" s="60">
        <v>1000</v>
      </c>
      <c r="D259" s="61" t="s">
        <v>6040</v>
      </c>
    </row>
    <row r="260" spans="2:4" x14ac:dyDescent="0.25">
      <c r="B260" s="59">
        <v>44622</v>
      </c>
      <c r="C260" s="60">
        <v>1000</v>
      </c>
      <c r="D260" s="61" t="s">
        <v>6041</v>
      </c>
    </row>
    <row r="261" spans="2:4" x14ac:dyDescent="0.25">
      <c r="B261" s="59">
        <v>44622</v>
      </c>
      <c r="C261" s="60">
        <v>1000</v>
      </c>
      <c r="D261" s="61" t="s">
        <v>5919</v>
      </c>
    </row>
    <row r="262" spans="2:4" x14ac:dyDescent="0.25">
      <c r="B262" s="59">
        <v>44622</v>
      </c>
      <c r="C262" s="60">
        <v>1000</v>
      </c>
      <c r="D262" s="61" t="s">
        <v>6042</v>
      </c>
    </row>
    <row r="263" spans="2:4" x14ac:dyDescent="0.25">
      <c r="B263" s="59">
        <v>44622</v>
      </c>
      <c r="C263" s="60">
        <v>1000</v>
      </c>
      <c r="D263" s="61" t="s">
        <v>6043</v>
      </c>
    </row>
    <row r="264" spans="2:4" x14ac:dyDescent="0.25">
      <c r="B264" s="59">
        <v>44622</v>
      </c>
      <c r="C264" s="60">
        <v>1000</v>
      </c>
      <c r="D264" s="61" t="s">
        <v>6044</v>
      </c>
    </row>
    <row r="265" spans="2:4" x14ac:dyDescent="0.25">
      <c r="B265" s="59">
        <v>44622</v>
      </c>
      <c r="C265" s="60">
        <v>1000</v>
      </c>
      <c r="D265" s="61" t="s">
        <v>6045</v>
      </c>
    </row>
    <row r="266" spans="2:4" x14ac:dyDescent="0.25">
      <c r="B266" s="59">
        <v>44622</v>
      </c>
      <c r="C266" s="60">
        <v>1000</v>
      </c>
      <c r="D266" s="61" t="s">
        <v>6046</v>
      </c>
    </row>
    <row r="267" spans="2:4" x14ac:dyDescent="0.25">
      <c r="B267" s="59">
        <v>44622</v>
      </c>
      <c r="C267" s="60">
        <v>1000</v>
      </c>
      <c r="D267" s="61" t="s">
        <v>6047</v>
      </c>
    </row>
    <row r="268" spans="2:4" x14ac:dyDescent="0.25">
      <c r="B268" s="59">
        <v>44622</v>
      </c>
      <c r="C268" s="60">
        <v>1000</v>
      </c>
      <c r="D268" s="61" t="s">
        <v>6048</v>
      </c>
    </row>
    <row r="269" spans="2:4" x14ac:dyDescent="0.25">
      <c r="B269" s="59">
        <v>44622</v>
      </c>
      <c r="C269" s="60">
        <v>1000</v>
      </c>
      <c r="D269" s="61" t="s">
        <v>6049</v>
      </c>
    </row>
    <row r="270" spans="2:4" x14ac:dyDescent="0.25">
      <c r="B270" s="59">
        <v>44622</v>
      </c>
      <c r="C270" s="60">
        <v>1000</v>
      </c>
      <c r="D270" s="61" t="s">
        <v>6050</v>
      </c>
    </row>
    <row r="271" spans="2:4" x14ac:dyDescent="0.25">
      <c r="B271" s="59">
        <v>44622</v>
      </c>
      <c r="C271" s="60">
        <v>1500</v>
      </c>
      <c r="D271" s="61" t="s">
        <v>6051</v>
      </c>
    </row>
    <row r="272" spans="2:4" x14ac:dyDescent="0.25">
      <c r="B272" s="59">
        <v>44622</v>
      </c>
      <c r="C272" s="60">
        <v>1500</v>
      </c>
      <c r="D272" s="61" t="s">
        <v>6052</v>
      </c>
    </row>
    <row r="273" spans="2:4" x14ac:dyDescent="0.25">
      <c r="B273" s="59">
        <v>44622</v>
      </c>
      <c r="C273" s="60">
        <v>1900</v>
      </c>
      <c r="D273" s="61" t="s">
        <v>6053</v>
      </c>
    </row>
    <row r="274" spans="2:4" x14ac:dyDescent="0.25">
      <c r="B274" s="59">
        <v>44622</v>
      </c>
      <c r="C274" s="60">
        <v>1900</v>
      </c>
      <c r="D274" s="61" t="s">
        <v>6054</v>
      </c>
    </row>
    <row r="275" spans="2:4" x14ac:dyDescent="0.25">
      <c r="B275" s="59">
        <v>44622</v>
      </c>
      <c r="C275" s="60">
        <v>2000</v>
      </c>
      <c r="D275" s="61" t="s">
        <v>6055</v>
      </c>
    </row>
    <row r="276" spans="2:4" x14ac:dyDescent="0.25">
      <c r="B276" s="59">
        <v>44622</v>
      </c>
      <c r="C276" s="60">
        <v>2000</v>
      </c>
      <c r="D276" s="61" t="s">
        <v>6056</v>
      </c>
    </row>
    <row r="277" spans="2:4" x14ac:dyDescent="0.25">
      <c r="B277" s="59">
        <v>44622</v>
      </c>
      <c r="C277" s="60">
        <v>5000</v>
      </c>
      <c r="D277" s="61" t="s">
        <v>6057</v>
      </c>
    </row>
    <row r="278" spans="2:4" x14ac:dyDescent="0.25">
      <c r="B278" s="59">
        <v>44622</v>
      </c>
      <c r="C278" s="60">
        <v>10000</v>
      </c>
      <c r="D278" s="61" t="s">
        <v>6058</v>
      </c>
    </row>
    <row r="279" spans="2:4" x14ac:dyDescent="0.25">
      <c r="B279" s="59">
        <v>44622</v>
      </c>
      <c r="C279" s="60">
        <v>11300</v>
      </c>
      <c r="D279" s="61" t="s">
        <v>6059</v>
      </c>
    </row>
    <row r="280" spans="2:4" x14ac:dyDescent="0.25">
      <c r="B280" s="59">
        <v>44622</v>
      </c>
      <c r="C280" s="60">
        <v>15000</v>
      </c>
      <c r="D280" s="61" t="s">
        <v>6060</v>
      </c>
    </row>
    <row r="281" spans="2:4" x14ac:dyDescent="0.25">
      <c r="B281" s="59">
        <v>44623</v>
      </c>
      <c r="C281" s="60">
        <v>1</v>
      </c>
      <c r="D281" s="61" t="s">
        <v>6061</v>
      </c>
    </row>
    <row r="282" spans="2:4" x14ac:dyDescent="0.25">
      <c r="B282" s="59">
        <v>44623</v>
      </c>
      <c r="C282" s="60">
        <v>4.2700000000000005</v>
      </c>
      <c r="D282" s="61" t="s">
        <v>6062</v>
      </c>
    </row>
    <row r="283" spans="2:4" x14ac:dyDescent="0.25">
      <c r="B283" s="59">
        <v>44623</v>
      </c>
      <c r="C283" s="60">
        <v>6.6</v>
      </c>
      <c r="D283" s="61" t="s">
        <v>5804</v>
      </c>
    </row>
    <row r="284" spans="2:4" x14ac:dyDescent="0.25">
      <c r="B284" s="59">
        <v>44623</v>
      </c>
      <c r="C284" s="60">
        <v>8</v>
      </c>
      <c r="D284" s="61" t="s">
        <v>5804</v>
      </c>
    </row>
    <row r="285" spans="2:4" x14ac:dyDescent="0.25">
      <c r="B285" s="59">
        <v>44623</v>
      </c>
      <c r="C285" s="60">
        <v>30</v>
      </c>
      <c r="D285" s="61" t="s">
        <v>6063</v>
      </c>
    </row>
    <row r="286" spans="2:4" x14ac:dyDescent="0.25">
      <c r="B286" s="59">
        <v>44623</v>
      </c>
      <c r="C286" s="60">
        <v>30</v>
      </c>
      <c r="D286" s="61" t="s">
        <v>6064</v>
      </c>
    </row>
    <row r="287" spans="2:4" x14ac:dyDescent="0.25">
      <c r="B287" s="59">
        <v>44623</v>
      </c>
      <c r="C287" s="60">
        <v>50</v>
      </c>
      <c r="D287" s="61" t="s">
        <v>6065</v>
      </c>
    </row>
    <row r="288" spans="2:4" x14ac:dyDescent="0.25">
      <c r="B288" s="59">
        <v>44623</v>
      </c>
      <c r="C288" s="60">
        <v>50</v>
      </c>
      <c r="D288" s="61" t="s">
        <v>6066</v>
      </c>
    </row>
    <row r="289" spans="2:4" x14ac:dyDescent="0.25">
      <c r="B289" s="59">
        <v>44623</v>
      </c>
      <c r="C289" s="60">
        <v>50</v>
      </c>
      <c r="D289" s="61" t="s">
        <v>6067</v>
      </c>
    </row>
    <row r="290" spans="2:4" x14ac:dyDescent="0.25">
      <c r="B290" s="59">
        <v>44623</v>
      </c>
      <c r="C290" s="60">
        <v>50</v>
      </c>
      <c r="D290" s="61" t="s">
        <v>6068</v>
      </c>
    </row>
    <row r="291" spans="2:4" x14ac:dyDescent="0.25">
      <c r="B291" s="59">
        <v>44623</v>
      </c>
      <c r="C291" s="60">
        <v>50</v>
      </c>
      <c r="D291" s="61" t="s">
        <v>6069</v>
      </c>
    </row>
    <row r="292" spans="2:4" x14ac:dyDescent="0.25">
      <c r="B292" s="59">
        <v>44623</v>
      </c>
      <c r="C292" s="60">
        <v>50</v>
      </c>
      <c r="D292" s="61" t="s">
        <v>5815</v>
      </c>
    </row>
    <row r="293" spans="2:4" x14ac:dyDescent="0.25">
      <c r="B293" s="59">
        <v>44623</v>
      </c>
      <c r="C293" s="60">
        <v>75</v>
      </c>
      <c r="D293" s="61" t="s">
        <v>6070</v>
      </c>
    </row>
    <row r="294" spans="2:4" x14ac:dyDescent="0.25">
      <c r="B294" s="59">
        <v>44623</v>
      </c>
      <c r="C294" s="60">
        <v>100</v>
      </c>
      <c r="D294" s="61" t="s">
        <v>5827</v>
      </c>
    </row>
    <row r="295" spans="2:4" x14ac:dyDescent="0.25">
      <c r="B295" s="59">
        <v>44623</v>
      </c>
      <c r="C295" s="60">
        <v>100</v>
      </c>
      <c r="D295" s="61" t="s">
        <v>6071</v>
      </c>
    </row>
    <row r="296" spans="2:4" x14ac:dyDescent="0.25">
      <c r="B296" s="59">
        <v>44623</v>
      </c>
      <c r="C296" s="60">
        <v>100</v>
      </c>
      <c r="D296" s="61" t="s">
        <v>6072</v>
      </c>
    </row>
    <row r="297" spans="2:4" x14ac:dyDescent="0.25">
      <c r="B297" s="59">
        <v>44623</v>
      </c>
      <c r="C297" s="60">
        <v>100</v>
      </c>
      <c r="D297" s="61" t="s">
        <v>6073</v>
      </c>
    </row>
    <row r="298" spans="2:4" x14ac:dyDescent="0.25">
      <c r="B298" s="59">
        <v>44623</v>
      </c>
      <c r="C298" s="60">
        <v>100</v>
      </c>
      <c r="D298" s="61" t="s">
        <v>6074</v>
      </c>
    </row>
    <row r="299" spans="2:4" x14ac:dyDescent="0.25">
      <c r="B299" s="59">
        <v>44623</v>
      </c>
      <c r="C299" s="60">
        <v>100</v>
      </c>
      <c r="D299" s="61" t="s">
        <v>6075</v>
      </c>
    </row>
    <row r="300" spans="2:4" x14ac:dyDescent="0.25">
      <c r="B300" s="59">
        <v>44623</v>
      </c>
      <c r="C300" s="60">
        <v>100</v>
      </c>
      <c r="D300" s="61" t="s">
        <v>6076</v>
      </c>
    </row>
    <row r="301" spans="2:4" x14ac:dyDescent="0.25">
      <c r="B301" s="59">
        <v>44623</v>
      </c>
      <c r="C301" s="60">
        <v>100</v>
      </c>
      <c r="D301" s="61" t="s">
        <v>6077</v>
      </c>
    </row>
    <row r="302" spans="2:4" x14ac:dyDescent="0.25">
      <c r="B302" s="59">
        <v>44623</v>
      </c>
      <c r="C302" s="60">
        <v>100</v>
      </c>
      <c r="D302" s="61" t="s">
        <v>6078</v>
      </c>
    </row>
    <row r="303" spans="2:4" x14ac:dyDescent="0.25">
      <c r="B303" s="59">
        <v>44623</v>
      </c>
      <c r="C303" s="60">
        <v>100</v>
      </c>
      <c r="D303" s="61" t="s">
        <v>6079</v>
      </c>
    </row>
    <row r="304" spans="2:4" x14ac:dyDescent="0.25">
      <c r="B304" s="59">
        <v>44623</v>
      </c>
      <c r="C304" s="60">
        <v>100</v>
      </c>
      <c r="D304" s="61" t="s">
        <v>6080</v>
      </c>
    </row>
    <row r="305" spans="2:4" x14ac:dyDescent="0.25">
      <c r="B305" s="59">
        <v>44623</v>
      </c>
      <c r="C305" s="60">
        <v>100</v>
      </c>
      <c r="D305" s="61" t="s">
        <v>6081</v>
      </c>
    </row>
    <row r="306" spans="2:4" x14ac:dyDescent="0.25">
      <c r="B306" s="59">
        <v>44623</v>
      </c>
      <c r="C306" s="60">
        <v>100</v>
      </c>
      <c r="D306" s="61" t="s">
        <v>6082</v>
      </c>
    </row>
    <row r="307" spans="2:4" x14ac:dyDescent="0.25">
      <c r="B307" s="59">
        <v>44623</v>
      </c>
      <c r="C307" s="60">
        <v>100</v>
      </c>
      <c r="D307" s="61" t="s">
        <v>6083</v>
      </c>
    </row>
    <row r="308" spans="2:4" x14ac:dyDescent="0.25">
      <c r="B308" s="59">
        <v>44623</v>
      </c>
      <c r="C308" s="60">
        <v>100</v>
      </c>
      <c r="D308" s="61" t="s">
        <v>6084</v>
      </c>
    </row>
    <row r="309" spans="2:4" x14ac:dyDescent="0.25">
      <c r="B309" s="59">
        <v>44623</v>
      </c>
      <c r="C309" s="60">
        <v>110</v>
      </c>
      <c r="D309" s="61" t="s">
        <v>5860</v>
      </c>
    </row>
    <row r="310" spans="2:4" x14ac:dyDescent="0.25">
      <c r="B310" s="59">
        <v>44623</v>
      </c>
      <c r="C310" s="60">
        <v>150</v>
      </c>
      <c r="D310" s="61" t="s">
        <v>6085</v>
      </c>
    </row>
    <row r="311" spans="2:4" x14ac:dyDescent="0.25">
      <c r="B311" s="59">
        <v>44623</v>
      </c>
      <c r="C311" s="60">
        <v>150</v>
      </c>
      <c r="D311" s="61" t="s">
        <v>6086</v>
      </c>
    </row>
    <row r="312" spans="2:4" x14ac:dyDescent="0.25">
      <c r="B312" s="59">
        <v>44623</v>
      </c>
      <c r="C312" s="60">
        <v>150</v>
      </c>
      <c r="D312" s="61" t="s">
        <v>6087</v>
      </c>
    </row>
    <row r="313" spans="2:4" x14ac:dyDescent="0.25">
      <c r="B313" s="59">
        <v>44623</v>
      </c>
      <c r="C313" s="60">
        <v>150</v>
      </c>
      <c r="D313" s="61" t="s">
        <v>5928</v>
      </c>
    </row>
    <row r="314" spans="2:4" x14ac:dyDescent="0.25">
      <c r="B314" s="59">
        <v>44623</v>
      </c>
      <c r="C314" s="60">
        <v>161.86000000000001</v>
      </c>
      <c r="D314" s="61" t="s">
        <v>5823</v>
      </c>
    </row>
    <row r="315" spans="2:4" x14ac:dyDescent="0.25">
      <c r="B315" s="59">
        <v>44623</v>
      </c>
      <c r="C315" s="60">
        <v>197.5</v>
      </c>
      <c r="D315" s="61" t="s">
        <v>5822</v>
      </c>
    </row>
    <row r="316" spans="2:4" x14ac:dyDescent="0.25">
      <c r="B316" s="59">
        <v>44623</v>
      </c>
      <c r="C316" s="60">
        <v>200</v>
      </c>
      <c r="D316" s="61" t="s">
        <v>6088</v>
      </c>
    </row>
    <row r="317" spans="2:4" x14ac:dyDescent="0.25">
      <c r="B317" s="59">
        <v>44623</v>
      </c>
      <c r="C317" s="60">
        <v>200</v>
      </c>
      <c r="D317" s="61" t="s">
        <v>6089</v>
      </c>
    </row>
    <row r="318" spans="2:4" x14ac:dyDescent="0.25">
      <c r="B318" s="59">
        <v>44623</v>
      </c>
      <c r="C318" s="60">
        <v>200</v>
      </c>
      <c r="D318" s="61" t="s">
        <v>6090</v>
      </c>
    </row>
    <row r="319" spans="2:4" x14ac:dyDescent="0.25">
      <c r="B319" s="59">
        <v>44623</v>
      </c>
      <c r="C319" s="60">
        <v>200</v>
      </c>
      <c r="D319" s="61" t="s">
        <v>6091</v>
      </c>
    </row>
    <row r="320" spans="2:4" x14ac:dyDescent="0.25">
      <c r="B320" s="59">
        <v>44623</v>
      </c>
      <c r="C320" s="60">
        <v>200</v>
      </c>
      <c r="D320" s="61" t="s">
        <v>6092</v>
      </c>
    </row>
    <row r="321" spans="2:4" x14ac:dyDescent="0.25">
      <c r="B321" s="59">
        <v>44623</v>
      </c>
      <c r="C321" s="60">
        <v>200</v>
      </c>
      <c r="D321" s="61" t="s">
        <v>6093</v>
      </c>
    </row>
    <row r="322" spans="2:4" x14ac:dyDescent="0.25">
      <c r="B322" s="59">
        <v>44623</v>
      </c>
      <c r="C322" s="60">
        <v>200</v>
      </c>
      <c r="D322" s="61" t="s">
        <v>6094</v>
      </c>
    </row>
    <row r="323" spans="2:4" x14ac:dyDescent="0.25">
      <c r="B323" s="59">
        <v>44623</v>
      </c>
      <c r="C323" s="60">
        <v>200</v>
      </c>
      <c r="D323" s="61" t="s">
        <v>6095</v>
      </c>
    </row>
    <row r="324" spans="2:4" x14ac:dyDescent="0.25">
      <c r="B324" s="59">
        <v>44623</v>
      </c>
      <c r="C324" s="60">
        <v>200</v>
      </c>
      <c r="D324" s="61" t="s">
        <v>6096</v>
      </c>
    </row>
    <row r="325" spans="2:4" x14ac:dyDescent="0.25">
      <c r="B325" s="59">
        <v>44623</v>
      </c>
      <c r="C325" s="60">
        <v>200</v>
      </c>
      <c r="D325" s="61" t="s">
        <v>6097</v>
      </c>
    </row>
    <row r="326" spans="2:4" x14ac:dyDescent="0.25">
      <c r="B326" s="59">
        <v>44623</v>
      </c>
      <c r="C326" s="60">
        <v>300</v>
      </c>
      <c r="D326" s="61" t="s">
        <v>6098</v>
      </c>
    </row>
    <row r="327" spans="2:4" x14ac:dyDescent="0.25">
      <c r="B327" s="59">
        <v>44623</v>
      </c>
      <c r="C327" s="60">
        <v>300</v>
      </c>
      <c r="D327" s="61" t="s">
        <v>6099</v>
      </c>
    </row>
    <row r="328" spans="2:4" x14ac:dyDescent="0.25">
      <c r="B328" s="59">
        <v>44623</v>
      </c>
      <c r="C328" s="60">
        <v>300</v>
      </c>
      <c r="D328" s="61" t="s">
        <v>6100</v>
      </c>
    </row>
    <row r="329" spans="2:4" x14ac:dyDescent="0.25">
      <c r="B329" s="59">
        <v>44623</v>
      </c>
      <c r="C329" s="60">
        <v>300</v>
      </c>
      <c r="D329" s="61" t="s">
        <v>6101</v>
      </c>
    </row>
    <row r="330" spans="2:4" x14ac:dyDescent="0.25">
      <c r="B330" s="59">
        <v>44623</v>
      </c>
      <c r="C330" s="60">
        <v>300</v>
      </c>
      <c r="D330" s="61" t="s">
        <v>6102</v>
      </c>
    </row>
    <row r="331" spans="2:4" x14ac:dyDescent="0.25">
      <c r="B331" s="59">
        <v>44623</v>
      </c>
      <c r="C331" s="60">
        <v>300</v>
      </c>
      <c r="D331" s="61" t="s">
        <v>6103</v>
      </c>
    </row>
    <row r="332" spans="2:4" x14ac:dyDescent="0.25">
      <c r="B332" s="59">
        <v>44623</v>
      </c>
      <c r="C332" s="60">
        <v>300</v>
      </c>
      <c r="D332" s="61" t="s">
        <v>6104</v>
      </c>
    </row>
    <row r="333" spans="2:4" x14ac:dyDescent="0.25">
      <c r="B333" s="59">
        <v>44623</v>
      </c>
      <c r="C333" s="60">
        <v>300</v>
      </c>
      <c r="D333" s="61" t="s">
        <v>5868</v>
      </c>
    </row>
    <row r="334" spans="2:4" x14ac:dyDescent="0.25">
      <c r="B334" s="59">
        <v>44623</v>
      </c>
      <c r="C334" s="60">
        <v>300</v>
      </c>
      <c r="D334" s="61" t="s">
        <v>6105</v>
      </c>
    </row>
    <row r="335" spans="2:4" x14ac:dyDescent="0.25">
      <c r="B335" s="59">
        <v>44623</v>
      </c>
      <c r="C335" s="60">
        <v>300</v>
      </c>
      <c r="D335" s="61" t="s">
        <v>6106</v>
      </c>
    </row>
    <row r="336" spans="2:4" x14ac:dyDescent="0.25">
      <c r="B336" s="59">
        <v>44623</v>
      </c>
      <c r="C336" s="60">
        <v>300</v>
      </c>
      <c r="D336" s="61" t="s">
        <v>6107</v>
      </c>
    </row>
    <row r="337" spans="2:4" x14ac:dyDescent="0.25">
      <c r="B337" s="59">
        <v>44623</v>
      </c>
      <c r="C337" s="60">
        <v>333</v>
      </c>
      <c r="D337" s="61" t="s">
        <v>6108</v>
      </c>
    </row>
    <row r="338" spans="2:4" x14ac:dyDescent="0.25">
      <c r="B338" s="59">
        <v>44623</v>
      </c>
      <c r="C338" s="60">
        <v>400</v>
      </c>
      <c r="D338" s="61" t="s">
        <v>6109</v>
      </c>
    </row>
    <row r="339" spans="2:4" x14ac:dyDescent="0.25">
      <c r="B339" s="59">
        <v>44623</v>
      </c>
      <c r="C339" s="60">
        <v>400</v>
      </c>
      <c r="D339" s="61" t="s">
        <v>6110</v>
      </c>
    </row>
    <row r="340" spans="2:4" x14ac:dyDescent="0.25">
      <c r="B340" s="59">
        <v>44623</v>
      </c>
      <c r="C340" s="60">
        <v>450</v>
      </c>
      <c r="D340" s="61" t="s">
        <v>6111</v>
      </c>
    </row>
    <row r="341" spans="2:4" x14ac:dyDescent="0.25">
      <c r="B341" s="59">
        <v>44623</v>
      </c>
      <c r="C341" s="60">
        <v>500</v>
      </c>
      <c r="D341" s="61" t="s">
        <v>6112</v>
      </c>
    </row>
    <row r="342" spans="2:4" x14ac:dyDescent="0.25">
      <c r="B342" s="59">
        <v>44623</v>
      </c>
      <c r="C342" s="60">
        <v>500</v>
      </c>
      <c r="D342" s="61" t="s">
        <v>6113</v>
      </c>
    </row>
    <row r="343" spans="2:4" x14ac:dyDescent="0.25">
      <c r="B343" s="59">
        <v>44623</v>
      </c>
      <c r="C343" s="60">
        <v>500</v>
      </c>
      <c r="D343" s="61" t="s">
        <v>6114</v>
      </c>
    </row>
    <row r="344" spans="2:4" x14ac:dyDescent="0.25">
      <c r="B344" s="59">
        <v>44623</v>
      </c>
      <c r="C344" s="60">
        <v>500</v>
      </c>
      <c r="D344" s="61" t="s">
        <v>6115</v>
      </c>
    </row>
    <row r="345" spans="2:4" x14ac:dyDescent="0.25">
      <c r="B345" s="59">
        <v>44623</v>
      </c>
      <c r="C345" s="60">
        <v>500</v>
      </c>
      <c r="D345" s="61" t="s">
        <v>6116</v>
      </c>
    </row>
    <row r="346" spans="2:4" x14ac:dyDescent="0.25">
      <c r="B346" s="59">
        <v>44623</v>
      </c>
      <c r="C346" s="60">
        <v>500</v>
      </c>
      <c r="D346" s="61" t="s">
        <v>6117</v>
      </c>
    </row>
    <row r="347" spans="2:4" x14ac:dyDescent="0.25">
      <c r="B347" s="59">
        <v>44623</v>
      </c>
      <c r="C347" s="60">
        <v>500</v>
      </c>
      <c r="D347" s="61" t="s">
        <v>6118</v>
      </c>
    </row>
    <row r="348" spans="2:4" x14ac:dyDescent="0.25">
      <c r="B348" s="59">
        <v>44623</v>
      </c>
      <c r="C348" s="60">
        <v>500</v>
      </c>
      <c r="D348" s="61" t="s">
        <v>6119</v>
      </c>
    </row>
    <row r="349" spans="2:4" x14ac:dyDescent="0.25">
      <c r="B349" s="59">
        <v>44623</v>
      </c>
      <c r="C349" s="60">
        <v>500</v>
      </c>
      <c r="D349" s="61" t="s">
        <v>6120</v>
      </c>
    </row>
    <row r="350" spans="2:4" x14ac:dyDescent="0.25">
      <c r="B350" s="59">
        <v>44623</v>
      </c>
      <c r="C350" s="60">
        <v>500</v>
      </c>
      <c r="D350" s="61" t="s">
        <v>6118</v>
      </c>
    </row>
    <row r="351" spans="2:4" x14ac:dyDescent="0.25">
      <c r="B351" s="59">
        <v>44623</v>
      </c>
      <c r="C351" s="60">
        <v>500</v>
      </c>
      <c r="D351" s="61" t="s">
        <v>6121</v>
      </c>
    </row>
    <row r="352" spans="2:4" x14ac:dyDescent="0.25">
      <c r="B352" s="59">
        <v>44623</v>
      </c>
      <c r="C352" s="60">
        <v>500</v>
      </c>
      <c r="D352" s="61" t="s">
        <v>6122</v>
      </c>
    </row>
    <row r="353" spans="2:4" x14ac:dyDescent="0.25">
      <c r="B353" s="59">
        <v>44623</v>
      </c>
      <c r="C353" s="60">
        <v>500</v>
      </c>
      <c r="D353" s="61" t="s">
        <v>6123</v>
      </c>
    </row>
    <row r="354" spans="2:4" x14ac:dyDescent="0.25">
      <c r="B354" s="59">
        <v>44623</v>
      </c>
      <c r="C354" s="60">
        <v>500</v>
      </c>
      <c r="D354" s="61" t="s">
        <v>6124</v>
      </c>
    </row>
    <row r="355" spans="2:4" x14ac:dyDescent="0.25">
      <c r="B355" s="59">
        <v>44623</v>
      </c>
      <c r="C355" s="60">
        <v>500</v>
      </c>
      <c r="D355" s="61" t="s">
        <v>6125</v>
      </c>
    </row>
    <row r="356" spans="2:4" x14ac:dyDescent="0.25">
      <c r="B356" s="59">
        <v>44623</v>
      </c>
      <c r="C356" s="60">
        <v>500</v>
      </c>
      <c r="D356" s="61" t="s">
        <v>6126</v>
      </c>
    </row>
    <row r="357" spans="2:4" x14ac:dyDescent="0.25">
      <c r="B357" s="59">
        <v>44623</v>
      </c>
      <c r="C357" s="60">
        <v>500</v>
      </c>
      <c r="D357" s="61" t="s">
        <v>6127</v>
      </c>
    </row>
    <row r="358" spans="2:4" x14ac:dyDescent="0.25">
      <c r="B358" s="59">
        <v>44623</v>
      </c>
      <c r="C358" s="60">
        <v>500</v>
      </c>
      <c r="D358" s="61" t="s">
        <v>6128</v>
      </c>
    </row>
    <row r="359" spans="2:4" x14ac:dyDescent="0.25">
      <c r="B359" s="59">
        <v>44623</v>
      </c>
      <c r="C359" s="60">
        <v>500</v>
      </c>
      <c r="D359" s="61" t="s">
        <v>6129</v>
      </c>
    </row>
    <row r="360" spans="2:4" x14ac:dyDescent="0.25">
      <c r="B360" s="59">
        <v>44623</v>
      </c>
      <c r="C360" s="60">
        <v>500</v>
      </c>
      <c r="D360" s="61" t="s">
        <v>6130</v>
      </c>
    </row>
    <row r="361" spans="2:4" x14ac:dyDescent="0.25">
      <c r="B361" s="59">
        <v>44623</v>
      </c>
      <c r="C361" s="60">
        <v>500</v>
      </c>
      <c r="D361" s="61" t="s">
        <v>6131</v>
      </c>
    </row>
    <row r="362" spans="2:4" x14ac:dyDescent="0.25">
      <c r="B362" s="59">
        <v>44623</v>
      </c>
      <c r="C362" s="60">
        <v>1000</v>
      </c>
      <c r="D362" s="61" t="s">
        <v>6132</v>
      </c>
    </row>
    <row r="363" spans="2:4" x14ac:dyDescent="0.25">
      <c r="B363" s="59">
        <v>44623</v>
      </c>
      <c r="C363" s="60">
        <v>1000</v>
      </c>
      <c r="D363" s="61" t="s">
        <v>6133</v>
      </c>
    </row>
    <row r="364" spans="2:4" x14ac:dyDescent="0.25">
      <c r="B364" s="59">
        <v>44623</v>
      </c>
      <c r="C364" s="60">
        <v>1000</v>
      </c>
      <c r="D364" s="61" t="s">
        <v>5947</v>
      </c>
    </row>
    <row r="365" spans="2:4" x14ac:dyDescent="0.25">
      <c r="B365" s="59">
        <v>44623</v>
      </c>
      <c r="C365" s="60">
        <v>1000</v>
      </c>
      <c r="D365" s="61" t="s">
        <v>6067</v>
      </c>
    </row>
    <row r="366" spans="2:4" x14ac:dyDescent="0.25">
      <c r="B366" s="59">
        <v>44623</v>
      </c>
      <c r="C366" s="60">
        <v>1000</v>
      </c>
      <c r="D366" s="61" t="s">
        <v>6134</v>
      </c>
    </row>
    <row r="367" spans="2:4" x14ac:dyDescent="0.25">
      <c r="B367" s="59">
        <v>44623</v>
      </c>
      <c r="C367" s="60">
        <v>1000</v>
      </c>
      <c r="D367" s="61" t="s">
        <v>6135</v>
      </c>
    </row>
    <row r="368" spans="2:4" x14ac:dyDescent="0.25">
      <c r="B368" s="59">
        <v>44623</v>
      </c>
      <c r="C368" s="60">
        <v>1000</v>
      </c>
      <c r="D368" s="61" t="s">
        <v>6136</v>
      </c>
    </row>
    <row r="369" spans="2:4" x14ac:dyDescent="0.25">
      <c r="B369" s="59">
        <v>44623</v>
      </c>
      <c r="C369" s="60">
        <v>1000</v>
      </c>
      <c r="D369" s="61" t="s">
        <v>6137</v>
      </c>
    </row>
    <row r="370" spans="2:4" x14ac:dyDescent="0.25">
      <c r="B370" s="59">
        <v>44623</v>
      </c>
      <c r="C370" s="60">
        <v>1000</v>
      </c>
      <c r="D370" s="61" t="s">
        <v>6138</v>
      </c>
    </row>
    <row r="371" spans="2:4" x14ac:dyDescent="0.25">
      <c r="B371" s="59">
        <v>44623</v>
      </c>
      <c r="C371" s="60">
        <v>1000</v>
      </c>
      <c r="D371" s="61" t="s">
        <v>6139</v>
      </c>
    </row>
    <row r="372" spans="2:4" x14ac:dyDescent="0.25">
      <c r="B372" s="59">
        <v>44623</v>
      </c>
      <c r="C372" s="60">
        <v>1000</v>
      </c>
      <c r="D372" s="61" t="s">
        <v>6140</v>
      </c>
    </row>
    <row r="373" spans="2:4" x14ac:dyDescent="0.25">
      <c r="B373" s="59">
        <v>44623</v>
      </c>
      <c r="C373" s="60">
        <v>1000</v>
      </c>
      <c r="D373" s="61" t="s">
        <v>6141</v>
      </c>
    </row>
    <row r="374" spans="2:4" x14ac:dyDescent="0.25">
      <c r="B374" s="59">
        <v>44623</v>
      </c>
      <c r="C374" s="60">
        <v>1000</v>
      </c>
      <c r="D374" s="61" t="s">
        <v>5945</v>
      </c>
    </row>
    <row r="375" spans="2:4" x14ac:dyDescent="0.25">
      <c r="B375" s="59">
        <v>44623</v>
      </c>
      <c r="C375" s="60">
        <v>1002</v>
      </c>
      <c r="D375" s="61" t="s">
        <v>6142</v>
      </c>
    </row>
    <row r="376" spans="2:4" x14ac:dyDescent="0.25">
      <c r="B376" s="59">
        <v>44623</v>
      </c>
      <c r="C376" s="60">
        <v>1400</v>
      </c>
      <c r="D376" s="61" t="s">
        <v>6143</v>
      </c>
    </row>
    <row r="377" spans="2:4" x14ac:dyDescent="0.25">
      <c r="B377" s="59">
        <v>44623</v>
      </c>
      <c r="C377" s="60">
        <v>1500</v>
      </c>
      <c r="D377" s="61" t="s">
        <v>6144</v>
      </c>
    </row>
    <row r="378" spans="2:4" x14ac:dyDescent="0.25">
      <c r="B378" s="59">
        <v>44623</v>
      </c>
      <c r="C378" s="60">
        <v>2000</v>
      </c>
      <c r="D378" s="61" t="s">
        <v>6145</v>
      </c>
    </row>
    <row r="379" spans="2:4" x14ac:dyDescent="0.25">
      <c r="B379" s="59">
        <v>44623</v>
      </c>
      <c r="C379" s="60">
        <v>2000</v>
      </c>
      <c r="D379" s="61" t="s">
        <v>6146</v>
      </c>
    </row>
    <row r="380" spans="2:4" x14ac:dyDescent="0.25">
      <c r="B380" s="59">
        <v>44623</v>
      </c>
      <c r="C380" s="60">
        <v>2000</v>
      </c>
      <c r="D380" s="61" t="s">
        <v>6147</v>
      </c>
    </row>
    <row r="381" spans="2:4" x14ac:dyDescent="0.25">
      <c r="B381" s="59">
        <v>44623</v>
      </c>
      <c r="C381" s="60">
        <v>2000</v>
      </c>
      <c r="D381" s="61" t="s">
        <v>6148</v>
      </c>
    </row>
    <row r="382" spans="2:4" x14ac:dyDescent="0.25">
      <c r="B382" s="59">
        <v>44623</v>
      </c>
      <c r="C382" s="60">
        <v>2000</v>
      </c>
      <c r="D382" s="61" t="s">
        <v>6149</v>
      </c>
    </row>
    <row r="383" spans="2:4" x14ac:dyDescent="0.25">
      <c r="B383" s="59">
        <v>44623</v>
      </c>
      <c r="C383" s="60">
        <v>3000</v>
      </c>
      <c r="D383" s="61" t="s">
        <v>6150</v>
      </c>
    </row>
    <row r="384" spans="2:4" x14ac:dyDescent="0.25">
      <c r="B384" s="59">
        <v>44623</v>
      </c>
      <c r="C384" s="60">
        <v>3000</v>
      </c>
      <c r="D384" s="61" t="s">
        <v>6151</v>
      </c>
    </row>
    <row r="385" spans="2:4" x14ac:dyDescent="0.25">
      <c r="B385" s="59">
        <v>44623</v>
      </c>
      <c r="C385" s="60">
        <v>3000</v>
      </c>
      <c r="D385" s="61" t="s">
        <v>6152</v>
      </c>
    </row>
    <row r="386" spans="2:4" x14ac:dyDescent="0.25">
      <c r="B386" s="59">
        <v>44623</v>
      </c>
      <c r="C386" s="60">
        <v>3500</v>
      </c>
      <c r="D386" s="61" t="s">
        <v>6153</v>
      </c>
    </row>
    <row r="387" spans="2:4" x14ac:dyDescent="0.25">
      <c r="B387" s="59">
        <v>44623</v>
      </c>
      <c r="C387" s="60">
        <v>3500</v>
      </c>
      <c r="D387" s="61" t="s">
        <v>5945</v>
      </c>
    </row>
    <row r="388" spans="2:4" x14ac:dyDescent="0.25">
      <c r="B388" s="59">
        <v>44623</v>
      </c>
      <c r="C388" s="60">
        <v>6000</v>
      </c>
      <c r="D388" s="61" t="s">
        <v>5963</v>
      </c>
    </row>
    <row r="389" spans="2:4" x14ac:dyDescent="0.25">
      <c r="B389" s="59">
        <v>44623</v>
      </c>
      <c r="C389" s="60">
        <v>7000</v>
      </c>
      <c r="D389" s="61" t="s">
        <v>6154</v>
      </c>
    </row>
    <row r="390" spans="2:4" x14ac:dyDescent="0.25">
      <c r="B390" s="59">
        <v>44623</v>
      </c>
      <c r="C390" s="60">
        <v>9500</v>
      </c>
      <c r="D390" s="61" t="s">
        <v>6155</v>
      </c>
    </row>
    <row r="391" spans="2:4" x14ac:dyDescent="0.25">
      <c r="B391" s="59">
        <v>44623</v>
      </c>
      <c r="C391" s="60">
        <v>10000</v>
      </c>
      <c r="D391" s="61" t="s">
        <v>6156</v>
      </c>
    </row>
    <row r="392" spans="2:4" x14ac:dyDescent="0.25">
      <c r="B392" s="59">
        <v>44623</v>
      </c>
      <c r="C392" s="60">
        <v>15000</v>
      </c>
      <c r="D392" s="61" t="s">
        <v>6157</v>
      </c>
    </row>
    <row r="393" spans="2:4" x14ac:dyDescent="0.25">
      <c r="B393" s="59">
        <v>44624</v>
      </c>
      <c r="C393" s="60">
        <v>20</v>
      </c>
      <c r="D393" s="61" t="s">
        <v>6158</v>
      </c>
    </row>
    <row r="394" spans="2:4" x14ac:dyDescent="0.25">
      <c r="B394" s="59">
        <v>44624</v>
      </c>
      <c r="C394" s="60">
        <v>30</v>
      </c>
      <c r="D394" s="61" t="s">
        <v>6159</v>
      </c>
    </row>
    <row r="395" spans="2:4" x14ac:dyDescent="0.25">
      <c r="B395" s="59">
        <v>44624</v>
      </c>
      <c r="C395" s="60">
        <v>50</v>
      </c>
      <c r="D395" s="61" t="s">
        <v>6160</v>
      </c>
    </row>
    <row r="396" spans="2:4" x14ac:dyDescent="0.25">
      <c r="B396" s="59">
        <v>44624</v>
      </c>
      <c r="C396" s="60">
        <v>50</v>
      </c>
      <c r="D396" s="61" t="s">
        <v>6161</v>
      </c>
    </row>
    <row r="397" spans="2:4" x14ac:dyDescent="0.25">
      <c r="B397" s="59">
        <v>44624</v>
      </c>
      <c r="C397" s="60">
        <v>50</v>
      </c>
      <c r="D397" s="61" t="s">
        <v>6162</v>
      </c>
    </row>
    <row r="398" spans="2:4" x14ac:dyDescent="0.25">
      <c r="B398" s="59">
        <v>44624</v>
      </c>
      <c r="C398" s="60">
        <v>50</v>
      </c>
      <c r="D398" s="61" t="s">
        <v>6163</v>
      </c>
    </row>
    <row r="399" spans="2:4" x14ac:dyDescent="0.25">
      <c r="B399" s="59">
        <v>44624</v>
      </c>
      <c r="C399" s="60">
        <v>50</v>
      </c>
      <c r="D399" s="61" t="s">
        <v>6164</v>
      </c>
    </row>
    <row r="400" spans="2:4" x14ac:dyDescent="0.25">
      <c r="B400" s="59">
        <v>44624</v>
      </c>
      <c r="C400" s="60">
        <v>50</v>
      </c>
      <c r="D400" s="61" t="s">
        <v>6165</v>
      </c>
    </row>
    <row r="401" spans="2:4" x14ac:dyDescent="0.25">
      <c r="B401" s="59">
        <v>44624</v>
      </c>
      <c r="C401" s="60">
        <v>50</v>
      </c>
      <c r="D401" s="61" t="s">
        <v>6166</v>
      </c>
    </row>
    <row r="402" spans="2:4" x14ac:dyDescent="0.25">
      <c r="B402" s="59">
        <v>44624</v>
      </c>
      <c r="C402" s="60">
        <v>50</v>
      </c>
      <c r="D402" s="61" t="s">
        <v>6167</v>
      </c>
    </row>
    <row r="403" spans="2:4" x14ac:dyDescent="0.25">
      <c r="B403" s="59">
        <v>44624</v>
      </c>
      <c r="C403" s="60">
        <v>72.42</v>
      </c>
      <c r="D403" s="61" t="s">
        <v>6168</v>
      </c>
    </row>
    <row r="404" spans="2:4" x14ac:dyDescent="0.25">
      <c r="B404" s="59">
        <v>44624</v>
      </c>
      <c r="C404" s="60">
        <v>100</v>
      </c>
      <c r="D404" s="61" t="s">
        <v>6169</v>
      </c>
    </row>
    <row r="405" spans="2:4" x14ac:dyDescent="0.25">
      <c r="B405" s="59">
        <v>44624</v>
      </c>
      <c r="C405" s="60">
        <v>100</v>
      </c>
      <c r="D405" s="61" t="s">
        <v>5827</v>
      </c>
    </row>
    <row r="406" spans="2:4" x14ac:dyDescent="0.25">
      <c r="B406" s="59">
        <v>44624</v>
      </c>
      <c r="C406" s="60">
        <v>100</v>
      </c>
      <c r="D406" s="61" t="s">
        <v>6170</v>
      </c>
    </row>
    <row r="407" spans="2:4" x14ac:dyDescent="0.25">
      <c r="B407" s="59">
        <v>44624</v>
      </c>
      <c r="C407" s="60">
        <v>100</v>
      </c>
      <c r="D407" s="61" t="s">
        <v>6171</v>
      </c>
    </row>
    <row r="408" spans="2:4" x14ac:dyDescent="0.25">
      <c r="B408" s="59">
        <v>44624</v>
      </c>
      <c r="C408" s="60">
        <v>100</v>
      </c>
      <c r="D408" s="61" t="s">
        <v>6172</v>
      </c>
    </row>
    <row r="409" spans="2:4" x14ac:dyDescent="0.25">
      <c r="B409" s="59">
        <v>44624</v>
      </c>
      <c r="C409" s="60">
        <v>100</v>
      </c>
      <c r="D409" s="61" t="s">
        <v>6173</v>
      </c>
    </row>
    <row r="410" spans="2:4" x14ac:dyDescent="0.25">
      <c r="B410" s="59">
        <v>44624</v>
      </c>
      <c r="C410" s="60">
        <v>100</v>
      </c>
      <c r="D410" s="61" t="s">
        <v>6174</v>
      </c>
    </row>
    <row r="411" spans="2:4" x14ac:dyDescent="0.25">
      <c r="B411" s="59">
        <v>44624</v>
      </c>
      <c r="C411" s="60">
        <v>100</v>
      </c>
      <c r="D411" s="61" t="s">
        <v>6175</v>
      </c>
    </row>
    <row r="412" spans="2:4" x14ac:dyDescent="0.25">
      <c r="B412" s="59">
        <v>44624</v>
      </c>
      <c r="C412" s="60">
        <v>100</v>
      </c>
      <c r="D412" s="61" t="s">
        <v>6176</v>
      </c>
    </row>
    <row r="413" spans="2:4" x14ac:dyDescent="0.25">
      <c r="B413" s="59">
        <v>44624</v>
      </c>
      <c r="C413" s="60">
        <v>100</v>
      </c>
      <c r="D413" s="61" t="s">
        <v>6084</v>
      </c>
    </row>
    <row r="414" spans="2:4" x14ac:dyDescent="0.25">
      <c r="B414" s="59">
        <v>44624</v>
      </c>
      <c r="C414" s="60">
        <v>100</v>
      </c>
      <c r="D414" s="61" t="s">
        <v>6177</v>
      </c>
    </row>
    <row r="415" spans="2:4" x14ac:dyDescent="0.25">
      <c r="B415" s="59">
        <v>44624</v>
      </c>
      <c r="C415" s="60">
        <v>100</v>
      </c>
      <c r="D415" s="61" t="s">
        <v>5830</v>
      </c>
    </row>
    <row r="416" spans="2:4" x14ac:dyDescent="0.25">
      <c r="B416" s="59">
        <v>44624</v>
      </c>
      <c r="C416" s="60">
        <v>100</v>
      </c>
      <c r="D416" s="61" t="s">
        <v>5928</v>
      </c>
    </row>
    <row r="417" spans="2:4" x14ac:dyDescent="0.25">
      <c r="B417" s="59">
        <v>44624</v>
      </c>
      <c r="C417" s="60">
        <v>100</v>
      </c>
      <c r="D417" s="61" t="s">
        <v>5928</v>
      </c>
    </row>
    <row r="418" spans="2:4" x14ac:dyDescent="0.25">
      <c r="B418" s="59">
        <v>44624</v>
      </c>
      <c r="C418" s="60">
        <v>100</v>
      </c>
      <c r="D418" s="61" t="s">
        <v>6178</v>
      </c>
    </row>
    <row r="419" spans="2:4" x14ac:dyDescent="0.25">
      <c r="B419" s="59">
        <v>44624</v>
      </c>
      <c r="C419" s="60">
        <v>100</v>
      </c>
      <c r="D419" s="61" t="s">
        <v>6178</v>
      </c>
    </row>
    <row r="420" spans="2:4" x14ac:dyDescent="0.25">
      <c r="B420" s="59">
        <v>44624</v>
      </c>
      <c r="C420" s="60">
        <v>100</v>
      </c>
      <c r="D420" s="61" t="s">
        <v>6179</v>
      </c>
    </row>
    <row r="421" spans="2:4" x14ac:dyDescent="0.25">
      <c r="B421" s="59">
        <v>44624</v>
      </c>
      <c r="C421" s="60">
        <v>100</v>
      </c>
      <c r="D421" s="61" t="s">
        <v>6180</v>
      </c>
    </row>
    <row r="422" spans="2:4" x14ac:dyDescent="0.25">
      <c r="B422" s="59">
        <v>44624</v>
      </c>
      <c r="C422" s="60">
        <v>100</v>
      </c>
      <c r="D422" s="61" t="s">
        <v>6181</v>
      </c>
    </row>
    <row r="423" spans="2:4" x14ac:dyDescent="0.25">
      <c r="B423" s="59">
        <v>44624</v>
      </c>
      <c r="C423" s="60">
        <v>110</v>
      </c>
      <c r="D423" s="61" t="s">
        <v>5860</v>
      </c>
    </row>
    <row r="424" spans="2:4" x14ac:dyDescent="0.25">
      <c r="B424" s="59">
        <v>44624</v>
      </c>
      <c r="C424" s="60">
        <v>150</v>
      </c>
      <c r="D424" s="61" t="s">
        <v>5858</v>
      </c>
    </row>
    <row r="425" spans="2:4" x14ac:dyDescent="0.25">
      <c r="B425" s="59">
        <v>44624</v>
      </c>
      <c r="C425" s="60">
        <v>150</v>
      </c>
      <c r="D425" s="61" t="s">
        <v>6097</v>
      </c>
    </row>
    <row r="426" spans="2:4" x14ac:dyDescent="0.25">
      <c r="B426" s="59">
        <v>44624</v>
      </c>
      <c r="C426" s="60">
        <v>150</v>
      </c>
      <c r="D426" s="61" t="s">
        <v>6182</v>
      </c>
    </row>
    <row r="427" spans="2:4" x14ac:dyDescent="0.25">
      <c r="B427" s="59">
        <v>44624</v>
      </c>
      <c r="C427" s="60">
        <v>200</v>
      </c>
      <c r="D427" s="61" t="s">
        <v>6183</v>
      </c>
    </row>
    <row r="428" spans="2:4" x14ac:dyDescent="0.25">
      <c r="B428" s="59">
        <v>44624</v>
      </c>
      <c r="C428" s="60">
        <v>200</v>
      </c>
      <c r="D428" s="61" t="s">
        <v>6184</v>
      </c>
    </row>
    <row r="429" spans="2:4" x14ac:dyDescent="0.25">
      <c r="B429" s="59">
        <v>44624</v>
      </c>
      <c r="C429" s="60">
        <v>200</v>
      </c>
      <c r="D429" s="61" t="s">
        <v>6185</v>
      </c>
    </row>
    <row r="430" spans="2:4" x14ac:dyDescent="0.25">
      <c r="B430" s="59">
        <v>44624</v>
      </c>
      <c r="C430" s="60">
        <v>200</v>
      </c>
      <c r="D430" s="61" t="s">
        <v>6186</v>
      </c>
    </row>
    <row r="431" spans="2:4" x14ac:dyDescent="0.25">
      <c r="B431" s="59">
        <v>44624</v>
      </c>
      <c r="C431" s="60">
        <v>200</v>
      </c>
      <c r="D431" s="61" t="s">
        <v>6187</v>
      </c>
    </row>
    <row r="432" spans="2:4" x14ac:dyDescent="0.25">
      <c r="B432" s="59">
        <v>44624</v>
      </c>
      <c r="C432" s="60">
        <v>200</v>
      </c>
      <c r="D432" s="61" t="s">
        <v>6188</v>
      </c>
    </row>
    <row r="433" spans="2:4" x14ac:dyDescent="0.25">
      <c r="B433" s="59">
        <v>44624</v>
      </c>
      <c r="C433" s="60">
        <v>200</v>
      </c>
      <c r="D433" s="61" t="s">
        <v>5875</v>
      </c>
    </row>
    <row r="434" spans="2:4" x14ac:dyDescent="0.25">
      <c r="B434" s="59">
        <v>44624</v>
      </c>
      <c r="C434" s="60">
        <v>200</v>
      </c>
      <c r="D434" s="61" t="s">
        <v>5856</v>
      </c>
    </row>
    <row r="435" spans="2:4" x14ac:dyDescent="0.25">
      <c r="B435" s="59">
        <v>44624</v>
      </c>
      <c r="C435" s="60">
        <v>200</v>
      </c>
      <c r="D435" s="61" t="s">
        <v>6189</v>
      </c>
    </row>
    <row r="436" spans="2:4" x14ac:dyDescent="0.25">
      <c r="B436" s="59">
        <v>44624</v>
      </c>
      <c r="C436" s="60">
        <v>250</v>
      </c>
      <c r="D436" s="61" t="s">
        <v>6190</v>
      </c>
    </row>
    <row r="437" spans="2:4" x14ac:dyDescent="0.25">
      <c r="B437" s="59">
        <v>44624</v>
      </c>
      <c r="C437" s="60">
        <v>250</v>
      </c>
      <c r="D437" s="61" t="s">
        <v>6191</v>
      </c>
    </row>
    <row r="438" spans="2:4" x14ac:dyDescent="0.25">
      <c r="B438" s="59">
        <v>44624</v>
      </c>
      <c r="C438" s="60">
        <v>250</v>
      </c>
      <c r="D438" s="61" t="s">
        <v>6192</v>
      </c>
    </row>
    <row r="439" spans="2:4" x14ac:dyDescent="0.25">
      <c r="B439" s="59">
        <v>44624</v>
      </c>
      <c r="C439" s="60">
        <v>300</v>
      </c>
      <c r="D439" s="61" t="s">
        <v>6193</v>
      </c>
    </row>
    <row r="440" spans="2:4" x14ac:dyDescent="0.25">
      <c r="B440" s="59">
        <v>44624</v>
      </c>
      <c r="C440" s="60">
        <v>300</v>
      </c>
      <c r="D440" s="61" t="s">
        <v>6194</v>
      </c>
    </row>
    <row r="441" spans="2:4" x14ac:dyDescent="0.25">
      <c r="B441" s="59">
        <v>44624</v>
      </c>
      <c r="C441" s="60">
        <v>300</v>
      </c>
      <c r="D441" s="61" t="s">
        <v>6195</v>
      </c>
    </row>
    <row r="442" spans="2:4" x14ac:dyDescent="0.25">
      <c r="B442" s="59">
        <v>44624</v>
      </c>
      <c r="C442" s="60">
        <v>300</v>
      </c>
      <c r="D442" s="61" t="s">
        <v>6196</v>
      </c>
    </row>
    <row r="443" spans="2:4" x14ac:dyDescent="0.25">
      <c r="B443" s="59">
        <v>44624</v>
      </c>
      <c r="C443" s="60">
        <v>300</v>
      </c>
      <c r="D443" s="61" t="s">
        <v>6197</v>
      </c>
    </row>
    <row r="444" spans="2:4" x14ac:dyDescent="0.25">
      <c r="B444" s="59">
        <v>44624</v>
      </c>
      <c r="C444" s="60">
        <v>300</v>
      </c>
      <c r="D444" s="61" t="s">
        <v>6198</v>
      </c>
    </row>
    <row r="445" spans="2:4" x14ac:dyDescent="0.25">
      <c r="B445" s="59">
        <v>44624</v>
      </c>
      <c r="C445" s="60">
        <v>300</v>
      </c>
      <c r="D445" s="61" t="s">
        <v>6199</v>
      </c>
    </row>
    <row r="446" spans="2:4" x14ac:dyDescent="0.25">
      <c r="B446" s="59">
        <v>44624</v>
      </c>
      <c r="C446" s="60">
        <v>306</v>
      </c>
      <c r="D446" s="61" t="s">
        <v>6200</v>
      </c>
    </row>
    <row r="447" spans="2:4" x14ac:dyDescent="0.25">
      <c r="B447" s="59">
        <v>44624</v>
      </c>
      <c r="C447" s="60">
        <v>330</v>
      </c>
      <c r="D447" s="61" t="s">
        <v>6201</v>
      </c>
    </row>
    <row r="448" spans="2:4" x14ac:dyDescent="0.25">
      <c r="B448" s="59">
        <v>44624</v>
      </c>
      <c r="C448" s="60">
        <v>333</v>
      </c>
      <c r="D448" s="61" t="s">
        <v>6202</v>
      </c>
    </row>
    <row r="449" spans="2:4" x14ac:dyDescent="0.25">
      <c r="B449" s="59">
        <v>44624</v>
      </c>
      <c r="C449" s="60">
        <v>350</v>
      </c>
      <c r="D449" s="61" t="s">
        <v>6203</v>
      </c>
    </row>
    <row r="450" spans="2:4" x14ac:dyDescent="0.25">
      <c r="B450" s="59">
        <v>44624</v>
      </c>
      <c r="C450" s="60">
        <v>400</v>
      </c>
      <c r="D450" s="61" t="s">
        <v>6204</v>
      </c>
    </row>
    <row r="451" spans="2:4" x14ac:dyDescent="0.25">
      <c r="B451" s="59">
        <v>44624</v>
      </c>
      <c r="C451" s="60">
        <v>500</v>
      </c>
      <c r="D451" s="61" t="s">
        <v>6205</v>
      </c>
    </row>
    <row r="452" spans="2:4" x14ac:dyDescent="0.25">
      <c r="B452" s="59">
        <v>44624</v>
      </c>
      <c r="C452" s="60">
        <v>500</v>
      </c>
      <c r="D452" s="61" t="s">
        <v>6206</v>
      </c>
    </row>
    <row r="453" spans="2:4" x14ac:dyDescent="0.25">
      <c r="B453" s="59">
        <v>44624</v>
      </c>
      <c r="C453" s="60">
        <v>500</v>
      </c>
      <c r="D453" s="61" t="s">
        <v>6207</v>
      </c>
    </row>
    <row r="454" spans="2:4" x14ac:dyDescent="0.25">
      <c r="B454" s="59">
        <v>44624</v>
      </c>
      <c r="C454" s="60">
        <v>500</v>
      </c>
      <c r="D454" s="61" t="s">
        <v>6208</v>
      </c>
    </row>
    <row r="455" spans="2:4" x14ac:dyDescent="0.25">
      <c r="B455" s="59">
        <v>44624</v>
      </c>
      <c r="C455" s="60">
        <v>500</v>
      </c>
      <c r="D455" s="61" t="s">
        <v>5959</v>
      </c>
    </row>
    <row r="456" spans="2:4" x14ac:dyDescent="0.25">
      <c r="B456" s="59">
        <v>44624</v>
      </c>
      <c r="C456" s="60">
        <v>500</v>
      </c>
      <c r="D456" s="61" t="s">
        <v>6209</v>
      </c>
    </row>
    <row r="457" spans="2:4" x14ac:dyDescent="0.25">
      <c r="B457" s="59">
        <v>44624</v>
      </c>
      <c r="C457" s="60">
        <v>500</v>
      </c>
      <c r="D457" s="61" t="s">
        <v>6210</v>
      </c>
    </row>
    <row r="458" spans="2:4" x14ac:dyDescent="0.25">
      <c r="B458" s="59">
        <v>44624</v>
      </c>
      <c r="C458" s="60">
        <v>500</v>
      </c>
      <c r="D458" s="61" t="s">
        <v>6211</v>
      </c>
    </row>
    <row r="459" spans="2:4" x14ac:dyDescent="0.25">
      <c r="B459" s="59">
        <v>44624</v>
      </c>
      <c r="C459" s="60">
        <v>500</v>
      </c>
      <c r="D459" s="61" t="s">
        <v>6212</v>
      </c>
    </row>
    <row r="460" spans="2:4" x14ac:dyDescent="0.25">
      <c r="B460" s="59">
        <v>44624</v>
      </c>
      <c r="C460" s="60">
        <v>500</v>
      </c>
      <c r="D460" s="61" t="s">
        <v>6213</v>
      </c>
    </row>
    <row r="461" spans="2:4" x14ac:dyDescent="0.25">
      <c r="B461" s="59">
        <v>44624</v>
      </c>
      <c r="C461" s="60">
        <v>500</v>
      </c>
      <c r="D461" s="61" t="s">
        <v>6214</v>
      </c>
    </row>
    <row r="462" spans="2:4" x14ac:dyDescent="0.25">
      <c r="B462" s="59">
        <v>44624</v>
      </c>
      <c r="C462" s="60">
        <v>500</v>
      </c>
      <c r="D462" s="61" t="s">
        <v>6215</v>
      </c>
    </row>
    <row r="463" spans="2:4" x14ac:dyDescent="0.25">
      <c r="B463" s="59">
        <v>44624</v>
      </c>
      <c r="C463" s="60">
        <v>500</v>
      </c>
      <c r="D463" s="61" t="s">
        <v>6216</v>
      </c>
    </row>
    <row r="464" spans="2:4" x14ac:dyDescent="0.25">
      <c r="B464" s="59">
        <v>44624</v>
      </c>
      <c r="C464" s="60">
        <v>500</v>
      </c>
      <c r="D464" s="61" t="s">
        <v>6217</v>
      </c>
    </row>
    <row r="465" spans="2:4" x14ac:dyDescent="0.25">
      <c r="B465" s="59">
        <v>44624</v>
      </c>
      <c r="C465" s="60">
        <v>500</v>
      </c>
      <c r="D465" s="61" t="s">
        <v>6218</v>
      </c>
    </row>
    <row r="466" spans="2:4" x14ac:dyDescent="0.25">
      <c r="B466" s="59">
        <v>44624</v>
      </c>
      <c r="C466" s="60">
        <v>500</v>
      </c>
      <c r="D466" s="61" t="s">
        <v>6219</v>
      </c>
    </row>
    <row r="467" spans="2:4" x14ac:dyDescent="0.25">
      <c r="B467" s="59">
        <v>44624</v>
      </c>
      <c r="C467" s="60">
        <v>900</v>
      </c>
      <c r="D467" s="61" t="s">
        <v>6220</v>
      </c>
    </row>
    <row r="468" spans="2:4" x14ac:dyDescent="0.25">
      <c r="B468" s="59">
        <v>44624</v>
      </c>
      <c r="C468" s="60">
        <v>905.3</v>
      </c>
      <c r="D468" s="61" t="s">
        <v>5903</v>
      </c>
    </row>
    <row r="469" spans="2:4" x14ac:dyDescent="0.25">
      <c r="B469" s="59">
        <v>44624</v>
      </c>
      <c r="C469" s="60">
        <v>1000</v>
      </c>
      <c r="D469" s="61" t="s">
        <v>6221</v>
      </c>
    </row>
    <row r="470" spans="2:4" x14ac:dyDescent="0.25">
      <c r="B470" s="59">
        <v>44624</v>
      </c>
      <c r="C470" s="60">
        <v>1000</v>
      </c>
      <c r="D470" s="61" t="s">
        <v>6222</v>
      </c>
    </row>
    <row r="471" spans="2:4" x14ac:dyDescent="0.25">
      <c r="B471" s="59">
        <v>44624</v>
      </c>
      <c r="C471" s="60">
        <v>1000</v>
      </c>
      <c r="D471" s="61" t="s">
        <v>6223</v>
      </c>
    </row>
    <row r="472" spans="2:4" x14ac:dyDescent="0.25">
      <c r="B472" s="59">
        <v>44624</v>
      </c>
      <c r="C472" s="60">
        <v>1000</v>
      </c>
      <c r="D472" s="61" t="s">
        <v>6224</v>
      </c>
    </row>
    <row r="473" spans="2:4" x14ac:dyDescent="0.25">
      <c r="B473" s="59">
        <v>44624</v>
      </c>
      <c r="C473" s="60">
        <v>1000</v>
      </c>
      <c r="D473" s="61" t="s">
        <v>6225</v>
      </c>
    </row>
    <row r="474" spans="2:4" x14ac:dyDescent="0.25">
      <c r="B474" s="59">
        <v>44624</v>
      </c>
      <c r="C474" s="60">
        <v>1000</v>
      </c>
      <c r="D474" s="61" t="s">
        <v>6226</v>
      </c>
    </row>
    <row r="475" spans="2:4" x14ac:dyDescent="0.25">
      <c r="B475" s="59">
        <v>44624</v>
      </c>
      <c r="C475" s="60">
        <v>1000</v>
      </c>
      <c r="D475" s="61" t="s">
        <v>6227</v>
      </c>
    </row>
    <row r="476" spans="2:4" x14ac:dyDescent="0.25">
      <c r="B476" s="59">
        <v>44624</v>
      </c>
      <c r="C476" s="60">
        <v>1000</v>
      </c>
      <c r="D476" s="61" t="s">
        <v>6228</v>
      </c>
    </row>
    <row r="477" spans="2:4" x14ac:dyDescent="0.25">
      <c r="B477" s="59">
        <v>44624</v>
      </c>
      <c r="C477" s="60">
        <v>1400</v>
      </c>
      <c r="D477" s="61" t="s">
        <v>6229</v>
      </c>
    </row>
    <row r="478" spans="2:4" x14ac:dyDescent="0.25">
      <c r="B478" s="59">
        <v>44624</v>
      </c>
      <c r="C478" s="60">
        <v>1551</v>
      </c>
      <c r="D478" s="61" t="s">
        <v>6230</v>
      </c>
    </row>
    <row r="479" spans="2:4" x14ac:dyDescent="0.25">
      <c r="B479" s="59">
        <v>44624</v>
      </c>
      <c r="C479" s="60">
        <v>1590</v>
      </c>
      <c r="D479" s="61" t="s">
        <v>6231</v>
      </c>
    </row>
    <row r="480" spans="2:4" x14ac:dyDescent="0.25">
      <c r="B480" s="59">
        <v>44624</v>
      </c>
      <c r="C480" s="60">
        <v>2000</v>
      </c>
      <c r="D480" s="61" t="s">
        <v>6232</v>
      </c>
    </row>
    <row r="481" spans="2:4" x14ac:dyDescent="0.25">
      <c r="B481" s="59">
        <v>44624</v>
      </c>
      <c r="C481" s="60">
        <v>2500</v>
      </c>
      <c r="D481" s="61" t="s">
        <v>6233</v>
      </c>
    </row>
    <row r="482" spans="2:4" x14ac:dyDescent="0.25">
      <c r="B482" s="59">
        <v>44624</v>
      </c>
      <c r="C482" s="60">
        <v>3500</v>
      </c>
      <c r="D482" s="61" t="s">
        <v>6234</v>
      </c>
    </row>
    <row r="483" spans="2:4" x14ac:dyDescent="0.25">
      <c r="B483" s="59">
        <v>44624</v>
      </c>
      <c r="C483" s="60">
        <v>5000</v>
      </c>
      <c r="D483" s="61" t="s">
        <v>6235</v>
      </c>
    </row>
    <row r="484" spans="2:4" x14ac:dyDescent="0.25">
      <c r="B484" s="59">
        <v>44624</v>
      </c>
      <c r="C484" s="60">
        <v>5000</v>
      </c>
      <c r="D484" s="61" t="s">
        <v>6236</v>
      </c>
    </row>
    <row r="485" spans="2:4" x14ac:dyDescent="0.25">
      <c r="B485" s="59">
        <v>44624</v>
      </c>
      <c r="C485" s="60">
        <v>11115</v>
      </c>
      <c r="D485" s="61" t="s">
        <v>6237</v>
      </c>
    </row>
    <row r="486" spans="2:4" x14ac:dyDescent="0.25">
      <c r="B486" s="59">
        <v>44624</v>
      </c>
      <c r="C486" s="60">
        <v>30000</v>
      </c>
      <c r="D486" s="61" t="s">
        <v>6238</v>
      </c>
    </row>
    <row r="487" spans="2:4" x14ac:dyDescent="0.25">
      <c r="B487" s="59">
        <v>44624</v>
      </c>
      <c r="C487" s="60">
        <v>30400</v>
      </c>
      <c r="D487" s="61" t="s">
        <v>6239</v>
      </c>
    </row>
    <row r="488" spans="2:4" x14ac:dyDescent="0.25">
      <c r="B488" s="59">
        <v>44625</v>
      </c>
      <c r="C488" s="60">
        <v>10</v>
      </c>
      <c r="D488" s="61" t="s">
        <v>5804</v>
      </c>
    </row>
    <row r="489" spans="2:4" x14ac:dyDescent="0.25">
      <c r="B489" s="59">
        <v>44625</v>
      </c>
      <c r="C489" s="60">
        <v>40</v>
      </c>
      <c r="D489" s="61" t="s">
        <v>5928</v>
      </c>
    </row>
    <row r="490" spans="2:4" x14ac:dyDescent="0.25">
      <c r="B490" s="59">
        <v>44625</v>
      </c>
      <c r="C490" s="60">
        <v>42.63</v>
      </c>
      <c r="D490" s="61" t="s">
        <v>5822</v>
      </c>
    </row>
    <row r="491" spans="2:4" x14ac:dyDescent="0.25">
      <c r="B491" s="59">
        <v>44625</v>
      </c>
      <c r="C491" s="60">
        <v>50</v>
      </c>
      <c r="D491" s="61" t="s">
        <v>6240</v>
      </c>
    </row>
    <row r="492" spans="2:4" x14ac:dyDescent="0.25">
      <c r="B492" s="59">
        <v>44625</v>
      </c>
      <c r="C492" s="60">
        <v>50</v>
      </c>
      <c r="D492" s="61" t="s">
        <v>6241</v>
      </c>
    </row>
    <row r="493" spans="2:4" x14ac:dyDescent="0.25">
      <c r="B493" s="59">
        <v>44625</v>
      </c>
      <c r="C493" s="60">
        <v>50</v>
      </c>
      <c r="D493" s="61" t="s">
        <v>6242</v>
      </c>
    </row>
    <row r="494" spans="2:4" x14ac:dyDescent="0.25">
      <c r="B494" s="59">
        <v>44625</v>
      </c>
      <c r="C494" s="60">
        <v>66</v>
      </c>
      <c r="D494" s="61" t="s">
        <v>5823</v>
      </c>
    </row>
    <row r="495" spans="2:4" x14ac:dyDescent="0.25">
      <c r="B495" s="59">
        <v>44625</v>
      </c>
      <c r="C495" s="60">
        <v>75</v>
      </c>
      <c r="D495" s="61" t="s">
        <v>6243</v>
      </c>
    </row>
    <row r="496" spans="2:4" x14ac:dyDescent="0.25">
      <c r="B496" s="59">
        <v>44625</v>
      </c>
      <c r="C496" s="60">
        <v>75</v>
      </c>
      <c r="D496" s="61" t="s">
        <v>6244</v>
      </c>
    </row>
    <row r="497" spans="2:4" x14ac:dyDescent="0.25">
      <c r="B497" s="59">
        <v>44625</v>
      </c>
      <c r="C497" s="60">
        <v>80</v>
      </c>
      <c r="D497" s="61" t="s">
        <v>6245</v>
      </c>
    </row>
    <row r="498" spans="2:4" x14ac:dyDescent="0.25">
      <c r="B498" s="59">
        <v>44625</v>
      </c>
      <c r="C498" s="60">
        <v>100</v>
      </c>
      <c r="D498" s="61" t="s">
        <v>6246</v>
      </c>
    </row>
    <row r="499" spans="2:4" x14ac:dyDescent="0.25">
      <c r="B499" s="59">
        <v>44625</v>
      </c>
      <c r="C499" s="60">
        <v>100</v>
      </c>
      <c r="D499" s="61" t="s">
        <v>6247</v>
      </c>
    </row>
    <row r="500" spans="2:4" x14ac:dyDescent="0.25">
      <c r="B500" s="59">
        <v>44625</v>
      </c>
      <c r="C500" s="60">
        <v>100</v>
      </c>
      <c r="D500" s="61" t="s">
        <v>6084</v>
      </c>
    </row>
    <row r="501" spans="2:4" x14ac:dyDescent="0.25">
      <c r="B501" s="59">
        <v>44625</v>
      </c>
      <c r="C501" s="60">
        <v>100</v>
      </c>
      <c r="D501" s="61" t="s">
        <v>6248</v>
      </c>
    </row>
    <row r="502" spans="2:4" x14ac:dyDescent="0.25">
      <c r="B502" s="59">
        <v>44625</v>
      </c>
      <c r="C502" s="60">
        <v>100</v>
      </c>
      <c r="D502" s="61" t="s">
        <v>6249</v>
      </c>
    </row>
    <row r="503" spans="2:4" x14ac:dyDescent="0.25">
      <c r="B503" s="59">
        <v>44625</v>
      </c>
      <c r="C503" s="60">
        <v>100</v>
      </c>
      <c r="D503" s="61" t="s">
        <v>6250</v>
      </c>
    </row>
    <row r="504" spans="2:4" x14ac:dyDescent="0.25">
      <c r="B504" s="59">
        <v>44625</v>
      </c>
      <c r="C504" s="60">
        <v>100</v>
      </c>
      <c r="D504" s="61" t="s">
        <v>6204</v>
      </c>
    </row>
    <row r="505" spans="2:4" x14ac:dyDescent="0.25">
      <c r="B505" s="59">
        <v>44625</v>
      </c>
      <c r="C505" s="60">
        <v>100</v>
      </c>
      <c r="D505" s="61" t="s">
        <v>6251</v>
      </c>
    </row>
    <row r="506" spans="2:4" x14ac:dyDescent="0.25">
      <c r="B506" s="59">
        <v>44625</v>
      </c>
      <c r="C506" s="60">
        <v>100</v>
      </c>
      <c r="D506" s="61" t="s">
        <v>6252</v>
      </c>
    </row>
    <row r="507" spans="2:4" x14ac:dyDescent="0.25">
      <c r="B507" s="59">
        <v>44625</v>
      </c>
      <c r="C507" s="60">
        <v>100</v>
      </c>
      <c r="D507" s="61" t="s">
        <v>6253</v>
      </c>
    </row>
    <row r="508" spans="2:4" x14ac:dyDescent="0.25">
      <c r="B508" s="59">
        <v>44625</v>
      </c>
      <c r="C508" s="60">
        <v>100</v>
      </c>
      <c r="D508" s="61" t="s">
        <v>6254</v>
      </c>
    </row>
    <row r="509" spans="2:4" x14ac:dyDescent="0.25">
      <c r="B509" s="59">
        <v>44625</v>
      </c>
      <c r="C509" s="60">
        <v>100</v>
      </c>
      <c r="D509" s="61" t="s">
        <v>6255</v>
      </c>
    </row>
    <row r="510" spans="2:4" x14ac:dyDescent="0.25">
      <c r="B510" s="59">
        <v>44625</v>
      </c>
      <c r="C510" s="60">
        <v>100</v>
      </c>
      <c r="D510" s="61" t="s">
        <v>6256</v>
      </c>
    </row>
    <row r="511" spans="2:4" x14ac:dyDescent="0.25">
      <c r="B511" s="59">
        <v>44625</v>
      </c>
      <c r="C511" s="60">
        <v>100</v>
      </c>
      <c r="D511" s="61" t="s">
        <v>6257</v>
      </c>
    </row>
    <row r="512" spans="2:4" x14ac:dyDescent="0.25">
      <c r="B512" s="59">
        <v>44625</v>
      </c>
      <c r="C512" s="60">
        <v>100</v>
      </c>
      <c r="D512" s="61" t="s">
        <v>6258</v>
      </c>
    </row>
    <row r="513" spans="2:4" x14ac:dyDescent="0.25">
      <c r="B513" s="59">
        <v>44625</v>
      </c>
      <c r="C513" s="60">
        <v>100</v>
      </c>
      <c r="D513" s="61" t="s">
        <v>6259</v>
      </c>
    </row>
    <row r="514" spans="2:4" x14ac:dyDescent="0.25">
      <c r="B514" s="59">
        <v>44625</v>
      </c>
      <c r="C514" s="60">
        <v>100</v>
      </c>
      <c r="D514" s="61" t="s">
        <v>6260</v>
      </c>
    </row>
    <row r="515" spans="2:4" x14ac:dyDescent="0.25">
      <c r="B515" s="59">
        <v>44625</v>
      </c>
      <c r="C515" s="60">
        <v>100</v>
      </c>
      <c r="D515" s="61" t="s">
        <v>6261</v>
      </c>
    </row>
    <row r="516" spans="2:4" x14ac:dyDescent="0.25">
      <c r="B516" s="59">
        <v>44625</v>
      </c>
      <c r="C516" s="60">
        <v>100</v>
      </c>
      <c r="D516" s="61" t="s">
        <v>5827</v>
      </c>
    </row>
    <row r="517" spans="2:4" x14ac:dyDescent="0.25">
      <c r="B517" s="59">
        <v>44625</v>
      </c>
      <c r="C517" s="60">
        <v>100</v>
      </c>
      <c r="D517" s="61" t="s">
        <v>6262</v>
      </c>
    </row>
    <row r="518" spans="2:4" x14ac:dyDescent="0.25">
      <c r="B518" s="59">
        <v>44625</v>
      </c>
      <c r="C518" s="60">
        <v>100</v>
      </c>
      <c r="D518" s="61" t="s">
        <v>6263</v>
      </c>
    </row>
    <row r="519" spans="2:4" x14ac:dyDescent="0.25">
      <c r="B519" s="59">
        <v>44625</v>
      </c>
      <c r="C519" s="60">
        <v>100</v>
      </c>
      <c r="D519" s="61" t="s">
        <v>6264</v>
      </c>
    </row>
    <row r="520" spans="2:4" x14ac:dyDescent="0.25">
      <c r="B520" s="59">
        <v>44625</v>
      </c>
      <c r="C520" s="60">
        <v>100</v>
      </c>
      <c r="D520" s="61" t="s">
        <v>6265</v>
      </c>
    </row>
    <row r="521" spans="2:4" x14ac:dyDescent="0.25">
      <c r="B521" s="59">
        <v>44625</v>
      </c>
      <c r="C521" s="60">
        <v>100</v>
      </c>
      <c r="D521" s="61" t="s">
        <v>6266</v>
      </c>
    </row>
    <row r="522" spans="2:4" x14ac:dyDescent="0.25">
      <c r="B522" s="59">
        <v>44625</v>
      </c>
      <c r="C522" s="60">
        <v>100</v>
      </c>
      <c r="D522" s="61" t="s">
        <v>6267</v>
      </c>
    </row>
    <row r="523" spans="2:4" x14ac:dyDescent="0.25">
      <c r="B523" s="59">
        <v>44625</v>
      </c>
      <c r="C523" s="60">
        <v>110</v>
      </c>
      <c r="D523" s="61" t="s">
        <v>5860</v>
      </c>
    </row>
    <row r="524" spans="2:4" x14ac:dyDescent="0.25">
      <c r="B524" s="59">
        <v>44625</v>
      </c>
      <c r="C524" s="60">
        <v>117.44000000000001</v>
      </c>
      <c r="D524" s="61" t="s">
        <v>5823</v>
      </c>
    </row>
    <row r="525" spans="2:4" x14ac:dyDescent="0.25">
      <c r="B525" s="59">
        <v>44625</v>
      </c>
      <c r="C525" s="60">
        <v>121</v>
      </c>
      <c r="D525" s="61" t="s">
        <v>6268</v>
      </c>
    </row>
    <row r="526" spans="2:4" x14ac:dyDescent="0.25">
      <c r="B526" s="59">
        <v>44625</v>
      </c>
      <c r="C526" s="60">
        <v>190</v>
      </c>
      <c r="D526" s="61" t="s">
        <v>5993</v>
      </c>
    </row>
    <row r="527" spans="2:4" x14ac:dyDescent="0.25">
      <c r="B527" s="59">
        <v>44625</v>
      </c>
      <c r="C527" s="60">
        <v>190</v>
      </c>
      <c r="D527" s="61" t="s">
        <v>6269</v>
      </c>
    </row>
    <row r="528" spans="2:4" x14ac:dyDescent="0.25">
      <c r="B528" s="59">
        <v>44625</v>
      </c>
      <c r="C528" s="60">
        <v>200</v>
      </c>
      <c r="D528" s="61" t="s">
        <v>6270</v>
      </c>
    </row>
    <row r="529" spans="2:4" x14ac:dyDescent="0.25">
      <c r="B529" s="59">
        <v>44625</v>
      </c>
      <c r="C529" s="60">
        <v>200</v>
      </c>
      <c r="D529" s="61" t="s">
        <v>6271</v>
      </c>
    </row>
    <row r="530" spans="2:4" x14ac:dyDescent="0.25">
      <c r="B530" s="59">
        <v>44625</v>
      </c>
      <c r="C530" s="60">
        <v>200</v>
      </c>
      <c r="D530" s="61" t="s">
        <v>6272</v>
      </c>
    </row>
    <row r="531" spans="2:4" x14ac:dyDescent="0.25">
      <c r="B531" s="59">
        <v>44625</v>
      </c>
      <c r="C531" s="60">
        <v>200</v>
      </c>
      <c r="D531" s="61" t="s">
        <v>6273</v>
      </c>
    </row>
    <row r="532" spans="2:4" x14ac:dyDescent="0.25">
      <c r="B532" s="59">
        <v>44625</v>
      </c>
      <c r="C532" s="60">
        <v>200</v>
      </c>
      <c r="D532" s="61" t="s">
        <v>6274</v>
      </c>
    </row>
    <row r="533" spans="2:4" x14ac:dyDescent="0.25">
      <c r="B533" s="59">
        <v>44625</v>
      </c>
      <c r="C533" s="60">
        <v>200</v>
      </c>
      <c r="D533" s="61" t="s">
        <v>6275</v>
      </c>
    </row>
    <row r="534" spans="2:4" x14ac:dyDescent="0.25">
      <c r="B534" s="59">
        <v>44625</v>
      </c>
      <c r="C534" s="60">
        <v>200</v>
      </c>
      <c r="D534" s="61" t="s">
        <v>6276</v>
      </c>
    </row>
    <row r="535" spans="2:4" x14ac:dyDescent="0.25">
      <c r="B535" s="59">
        <v>44625</v>
      </c>
      <c r="C535" s="60">
        <v>250</v>
      </c>
      <c r="D535" s="61" t="s">
        <v>6277</v>
      </c>
    </row>
    <row r="536" spans="2:4" x14ac:dyDescent="0.25">
      <c r="B536" s="59">
        <v>44625</v>
      </c>
      <c r="C536" s="60">
        <v>250</v>
      </c>
      <c r="D536" s="61" t="s">
        <v>6278</v>
      </c>
    </row>
    <row r="537" spans="2:4" x14ac:dyDescent="0.25">
      <c r="B537" s="59">
        <v>44625</v>
      </c>
      <c r="C537" s="60">
        <v>250</v>
      </c>
      <c r="D537" s="61" t="s">
        <v>6279</v>
      </c>
    </row>
    <row r="538" spans="2:4" x14ac:dyDescent="0.25">
      <c r="B538" s="59">
        <v>44625</v>
      </c>
      <c r="C538" s="60">
        <v>300</v>
      </c>
      <c r="D538" s="61" t="s">
        <v>6280</v>
      </c>
    </row>
    <row r="539" spans="2:4" x14ac:dyDescent="0.25">
      <c r="B539" s="59">
        <v>44625</v>
      </c>
      <c r="C539" s="60">
        <v>300</v>
      </c>
      <c r="D539" s="61" t="s">
        <v>6281</v>
      </c>
    </row>
    <row r="540" spans="2:4" x14ac:dyDescent="0.25">
      <c r="B540" s="59">
        <v>44625</v>
      </c>
      <c r="C540" s="60">
        <v>300</v>
      </c>
      <c r="D540" s="61" t="s">
        <v>6282</v>
      </c>
    </row>
    <row r="541" spans="2:4" x14ac:dyDescent="0.25">
      <c r="B541" s="59">
        <v>44625</v>
      </c>
      <c r="C541" s="60">
        <v>300</v>
      </c>
      <c r="D541" s="61" t="s">
        <v>5886</v>
      </c>
    </row>
    <row r="542" spans="2:4" x14ac:dyDescent="0.25">
      <c r="B542" s="59">
        <v>44625</v>
      </c>
      <c r="C542" s="60">
        <v>300</v>
      </c>
      <c r="D542" s="61" t="s">
        <v>6283</v>
      </c>
    </row>
    <row r="543" spans="2:4" x14ac:dyDescent="0.25">
      <c r="B543" s="59">
        <v>44625</v>
      </c>
      <c r="C543" s="60">
        <v>300</v>
      </c>
      <c r="D543" s="61" t="s">
        <v>6284</v>
      </c>
    </row>
    <row r="544" spans="2:4" x14ac:dyDescent="0.25">
      <c r="B544" s="59">
        <v>44625</v>
      </c>
      <c r="C544" s="60">
        <v>300</v>
      </c>
      <c r="D544" s="61" t="s">
        <v>6285</v>
      </c>
    </row>
    <row r="545" spans="2:4" x14ac:dyDescent="0.25">
      <c r="B545" s="59">
        <v>44625</v>
      </c>
      <c r="C545" s="60">
        <v>300</v>
      </c>
      <c r="D545" s="61" t="s">
        <v>6286</v>
      </c>
    </row>
    <row r="546" spans="2:4" x14ac:dyDescent="0.25">
      <c r="B546" s="59">
        <v>44625</v>
      </c>
      <c r="C546" s="60">
        <v>300</v>
      </c>
      <c r="D546" s="61" t="s">
        <v>6287</v>
      </c>
    </row>
    <row r="547" spans="2:4" x14ac:dyDescent="0.25">
      <c r="B547" s="59">
        <v>44625</v>
      </c>
      <c r="C547" s="60">
        <v>300</v>
      </c>
      <c r="D547" s="61" t="s">
        <v>6288</v>
      </c>
    </row>
    <row r="548" spans="2:4" x14ac:dyDescent="0.25">
      <c r="B548" s="59">
        <v>44625</v>
      </c>
      <c r="C548" s="60">
        <v>300</v>
      </c>
      <c r="D548" s="61" t="s">
        <v>6289</v>
      </c>
    </row>
    <row r="549" spans="2:4" x14ac:dyDescent="0.25">
      <c r="B549" s="59">
        <v>44625</v>
      </c>
      <c r="C549" s="60">
        <v>377</v>
      </c>
      <c r="D549" s="61" t="s">
        <v>6077</v>
      </c>
    </row>
    <row r="550" spans="2:4" x14ac:dyDescent="0.25">
      <c r="B550" s="59">
        <v>44625</v>
      </c>
      <c r="C550" s="60">
        <v>500</v>
      </c>
      <c r="D550" s="61" t="s">
        <v>6290</v>
      </c>
    </row>
    <row r="551" spans="2:4" x14ac:dyDescent="0.25">
      <c r="B551" s="59">
        <v>44625</v>
      </c>
      <c r="C551" s="60">
        <v>500</v>
      </c>
      <c r="D551" s="61" t="s">
        <v>6291</v>
      </c>
    </row>
    <row r="552" spans="2:4" x14ac:dyDescent="0.25">
      <c r="B552" s="59">
        <v>44625</v>
      </c>
      <c r="C552" s="60">
        <v>500</v>
      </c>
      <c r="D552" s="61" t="s">
        <v>6292</v>
      </c>
    </row>
    <row r="553" spans="2:4" x14ac:dyDescent="0.25">
      <c r="B553" s="59">
        <v>44625</v>
      </c>
      <c r="C553" s="60">
        <v>500</v>
      </c>
      <c r="D553" s="61" t="s">
        <v>6128</v>
      </c>
    </row>
    <row r="554" spans="2:4" x14ac:dyDescent="0.25">
      <c r="B554" s="59">
        <v>44625</v>
      </c>
      <c r="C554" s="60">
        <v>500</v>
      </c>
      <c r="D554" s="61" t="s">
        <v>6293</v>
      </c>
    </row>
    <row r="555" spans="2:4" x14ac:dyDescent="0.25">
      <c r="B555" s="59">
        <v>44625</v>
      </c>
      <c r="C555" s="60">
        <v>500</v>
      </c>
      <c r="D555" s="61" t="s">
        <v>6294</v>
      </c>
    </row>
    <row r="556" spans="2:4" x14ac:dyDescent="0.25">
      <c r="B556" s="59">
        <v>44625</v>
      </c>
      <c r="C556" s="60">
        <v>500</v>
      </c>
      <c r="D556" s="61" t="s">
        <v>6295</v>
      </c>
    </row>
    <row r="557" spans="2:4" x14ac:dyDescent="0.25">
      <c r="B557" s="59">
        <v>44625</v>
      </c>
      <c r="C557" s="60">
        <v>500</v>
      </c>
      <c r="D557" s="61" t="s">
        <v>6296</v>
      </c>
    </row>
    <row r="558" spans="2:4" x14ac:dyDescent="0.25">
      <c r="B558" s="59">
        <v>44625</v>
      </c>
      <c r="C558" s="60">
        <v>500</v>
      </c>
      <c r="D558" s="61" t="s">
        <v>6297</v>
      </c>
    </row>
    <row r="559" spans="2:4" x14ac:dyDescent="0.25">
      <c r="B559" s="59">
        <v>44625</v>
      </c>
      <c r="C559" s="60">
        <v>500</v>
      </c>
      <c r="D559" s="61" t="s">
        <v>6298</v>
      </c>
    </row>
    <row r="560" spans="2:4" x14ac:dyDescent="0.25">
      <c r="B560" s="59">
        <v>44625</v>
      </c>
      <c r="C560" s="60">
        <v>500</v>
      </c>
      <c r="D560" s="61" t="s">
        <v>6299</v>
      </c>
    </row>
    <row r="561" spans="2:4" x14ac:dyDescent="0.25">
      <c r="B561" s="59">
        <v>44625</v>
      </c>
      <c r="C561" s="60">
        <v>500</v>
      </c>
      <c r="D561" s="61" t="s">
        <v>6300</v>
      </c>
    </row>
    <row r="562" spans="2:4" x14ac:dyDescent="0.25">
      <c r="B562" s="59">
        <v>44625</v>
      </c>
      <c r="C562" s="60">
        <v>500</v>
      </c>
      <c r="D562" s="61" t="s">
        <v>6301</v>
      </c>
    </row>
    <row r="563" spans="2:4" x14ac:dyDescent="0.25">
      <c r="B563" s="59">
        <v>44625</v>
      </c>
      <c r="C563" s="60">
        <v>500</v>
      </c>
      <c r="D563" s="61" t="s">
        <v>6302</v>
      </c>
    </row>
    <row r="564" spans="2:4" x14ac:dyDescent="0.25">
      <c r="B564" s="59">
        <v>44625</v>
      </c>
      <c r="C564" s="60">
        <v>500</v>
      </c>
      <c r="D564" s="61" t="s">
        <v>6303</v>
      </c>
    </row>
    <row r="565" spans="2:4" x14ac:dyDescent="0.25">
      <c r="B565" s="59">
        <v>44625</v>
      </c>
      <c r="C565" s="60">
        <v>500</v>
      </c>
      <c r="D565" s="61" t="s">
        <v>6304</v>
      </c>
    </row>
    <row r="566" spans="2:4" x14ac:dyDescent="0.25">
      <c r="B566" s="59">
        <v>44625</v>
      </c>
      <c r="C566" s="60">
        <v>500</v>
      </c>
      <c r="D566" s="61" t="s">
        <v>6305</v>
      </c>
    </row>
    <row r="567" spans="2:4" x14ac:dyDescent="0.25">
      <c r="B567" s="59">
        <v>44625</v>
      </c>
      <c r="C567" s="60">
        <v>500</v>
      </c>
      <c r="D567" s="61" t="s">
        <v>6306</v>
      </c>
    </row>
    <row r="568" spans="2:4" x14ac:dyDescent="0.25">
      <c r="B568" s="59">
        <v>44625</v>
      </c>
      <c r="C568" s="60">
        <v>500</v>
      </c>
      <c r="D568" s="61" t="s">
        <v>6307</v>
      </c>
    </row>
    <row r="569" spans="2:4" x14ac:dyDescent="0.25">
      <c r="B569" s="59">
        <v>44625</v>
      </c>
      <c r="C569" s="60">
        <v>500</v>
      </c>
      <c r="D569" s="61" t="s">
        <v>5923</v>
      </c>
    </row>
    <row r="570" spans="2:4" x14ac:dyDescent="0.25">
      <c r="B570" s="59">
        <v>44625</v>
      </c>
      <c r="C570" s="60">
        <v>500</v>
      </c>
      <c r="D570" s="61" t="s">
        <v>5822</v>
      </c>
    </row>
    <row r="571" spans="2:4" x14ac:dyDescent="0.25">
      <c r="B571" s="59">
        <v>44625</v>
      </c>
      <c r="C571" s="60">
        <v>500</v>
      </c>
      <c r="D571" s="61" t="s">
        <v>6308</v>
      </c>
    </row>
    <row r="572" spans="2:4" x14ac:dyDescent="0.25">
      <c r="B572" s="59">
        <v>44625</v>
      </c>
      <c r="C572" s="60">
        <v>500</v>
      </c>
      <c r="D572" s="61" t="s">
        <v>6309</v>
      </c>
    </row>
    <row r="573" spans="2:4" x14ac:dyDescent="0.25">
      <c r="B573" s="59">
        <v>44625</v>
      </c>
      <c r="C573" s="60">
        <v>500</v>
      </c>
      <c r="D573" s="61" t="s">
        <v>6310</v>
      </c>
    </row>
    <row r="574" spans="2:4" x14ac:dyDescent="0.25">
      <c r="B574" s="59">
        <v>44625</v>
      </c>
      <c r="C574" s="60">
        <v>620</v>
      </c>
      <c r="D574" s="61" t="s">
        <v>5993</v>
      </c>
    </row>
    <row r="575" spans="2:4" x14ac:dyDescent="0.25">
      <c r="B575" s="59">
        <v>44625</v>
      </c>
      <c r="C575" s="60">
        <v>650</v>
      </c>
      <c r="D575" s="61" t="s">
        <v>6311</v>
      </c>
    </row>
    <row r="576" spans="2:4" x14ac:dyDescent="0.25">
      <c r="B576" s="59">
        <v>44625</v>
      </c>
      <c r="C576" s="60">
        <v>700</v>
      </c>
      <c r="D576" s="61" t="s">
        <v>6312</v>
      </c>
    </row>
    <row r="577" spans="2:4" x14ac:dyDescent="0.25">
      <c r="B577" s="59">
        <v>44625</v>
      </c>
      <c r="C577" s="60">
        <v>700</v>
      </c>
      <c r="D577" s="61" t="s">
        <v>6313</v>
      </c>
    </row>
    <row r="578" spans="2:4" x14ac:dyDescent="0.25">
      <c r="B578" s="59">
        <v>44625</v>
      </c>
      <c r="C578" s="60">
        <v>700</v>
      </c>
      <c r="D578" s="61" t="s">
        <v>5947</v>
      </c>
    </row>
    <row r="579" spans="2:4" x14ac:dyDescent="0.25">
      <c r="B579" s="59">
        <v>44625</v>
      </c>
      <c r="C579" s="60">
        <v>700</v>
      </c>
      <c r="D579" s="61" t="s">
        <v>5947</v>
      </c>
    </row>
    <row r="580" spans="2:4" x14ac:dyDescent="0.25">
      <c r="B580" s="59">
        <v>44625</v>
      </c>
      <c r="C580" s="60">
        <v>1000</v>
      </c>
      <c r="D580" s="61" t="s">
        <v>6314</v>
      </c>
    </row>
    <row r="581" spans="2:4" x14ac:dyDescent="0.25">
      <c r="B581" s="59">
        <v>44625</v>
      </c>
      <c r="C581" s="60">
        <v>1000</v>
      </c>
      <c r="D581" s="61" t="s">
        <v>6315</v>
      </c>
    </row>
    <row r="582" spans="2:4" x14ac:dyDescent="0.25">
      <c r="B582" s="59">
        <v>44625</v>
      </c>
      <c r="C582" s="60">
        <v>1000</v>
      </c>
      <c r="D582" s="61" t="s">
        <v>6204</v>
      </c>
    </row>
    <row r="583" spans="2:4" x14ac:dyDescent="0.25">
      <c r="B583" s="59">
        <v>44625</v>
      </c>
      <c r="C583" s="60">
        <v>1000</v>
      </c>
      <c r="D583" s="61" t="s">
        <v>6316</v>
      </c>
    </row>
    <row r="584" spans="2:4" x14ac:dyDescent="0.25">
      <c r="B584" s="59">
        <v>44625</v>
      </c>
      <c r="C584" s="60">
        <v>1000</v>
      </c>
      <c r="D584" s="61" t="s">
        <v>6317</v>
      </c>
    </row>
    <row r="585" spans="2:4" x14ac:dyDescent="0.25">
      <c r="B585" s="59">
        <v>44625</v>
      </c>
      <c r="C585" s="60">
        <v>1000</v>
      </c>
      <c r="D585" s="61" t="s">
        <v>6318</v>
      </c>
    </row>
    <row r="586" spans="2:4" x14ac:dyDescent="0.25">
      <c r="B586" s="59">
        <v>44625</v>
      </c>
      <c r="C586" s="60">
        <v>1000</v>
      </c>
      <c r="D586" s="61" t="s">
        <v>6319</v>
      </c>
    </row>
    <row r="587" spans="2:4" x14ac:dyDescent="0.25">
      <c r="B587" s="59">
        <v>44625</v>
      </c>
      <c r="C587" s="60">
        <v>1000</v>
      </c>
      <c r="D587" s="61" t="s">
        <v>6320</v>
      </c>
    </row>
    <row r="588" spans="2:4" x14ac:dyDescent="0.25">
      <c r="B588" s="59">
        <v>44625</v>
      </c>
      <c r="C588" s="60">
        <v>1000</v>
      </c>
      <c r="D588" s="61" t="s">
        <v>6321</v>
      </c>
    </row>
    <row r="589" spans="2:4" x14ac:dyDescent="0.25">
      <c r="B589" s="59">
        <v>44625</v>
      </c>
      <c r="C589" s="60">
        <v>1000</v>
      </c>
      <c r="D589" s="61" t="s">
        <v>6322</v>
      </c>
    </row>
    <row r="590" spans="2:4" x14ac:dyDescent="0.25">
      <c r="B590" s="59">
        <v>44625</v>
      </c>
      <c r="C590" s="60">
        <v>1000</v>
      </c>
      <c r="D590" s="61" t="s">
        <v>6323</v>
      </c>
    </row>
    <row r="591" spans="2:4" x14ac:dyDescent="0.25">
      <c r="B591" s="59">
        <v>44625</v>
      </c>
      <c r="C591" s="60">
        <v>1000</v>
      </c>
      <c r="D591" s="61" t="s">
        <v>6324</v>
      </c>
    </row>
    <row r="592" spans="2:4" x14ac:dyDescent="0.25">
      <c r="B592" s="59">
        <v>44625</v>
      </c>
      <c r="C592" s="60">
        <v>1000</v>
      </c>
      <c r="D592" s="61" t="s">
        <v>6325</v>
      </c>
    </row>
    <row r="593" spans="2:4" x14ac:dyDescent="0.25">
      <c r="B593" s="59">
        <v>44625</v>
      </c>
      <c r="C593" s="60">
        <v>1000</v>
      </c>
      <c r="D593" s="61" t="s">
        <v>6326</v>
      </c>
    </row>
    <row r="594" spans="2:4" x14ac:dyDescent="0.25">
      <c r="B594" s="59">
        <v>44625</v>
      </c>
      <c r="C594" s="60">
        <v>1000</v>
      </c>
      <c r="D594" s="61" t="s">
        <v>6327</v>
      </c>
    </row>
    <row r="595" spans="2:4" x14ac:dyDescent="0.25">
      <c r="B595" s="59">
        <v>44625</v>
      </c>
      <c r="C595" s="60">
        <v>1000</v>
      </c>
      <c r="D595" s="61" t="s">
        <v>5925</v>
      </c>
    </row>
    <row r="596" spans="2:4" x14ac:dyDescent="0.25">
      <c r="B596" s="59">
        <v>44625</v>
      </c>
      <c r="C596" s="60">
        <v>1000</v>
      </c>
      <c r="D596" s="61" t="s">
        <v>6328</v>
      </c>
    </row>
    <row r="597" spans="2:4" x14ac:dyDescent="0.25">
      <c r="B597" s="59">
        <v>44625</v>
      </c>
      <c r="C597" s="60">
        <v>1000</v>
      </c>
      <c r="D597" s="61" t="s">
        <v>6329</v>
      </c>
    </row>
    <row r="598" spans="2:4" x14ac:dyDescent="0.25">
      <c r="B598" s="59">
        <v>44625</v>
      </c>
      <c r="C598" s="60">
        <v>1000</v>
      </c>
      <c r="D598" s="61" t="s">
        <v>6330</v>
      </c>
    </row>
    <row r="599" spans="2:4" x14ac:dyDescent="0.25">
      <c r="B599" s="59">
        <v>44625</v>
      </c>
      <c r="C599" s="60">
        <v>1000</v>
      </c>
      <c r="D599" s="61" t="s">
        <v>6331</v>
      </c>
    </row>
    <row r="600" spans="2:4" x14ac:dyDescent="0.25">
      <c r="B600" s="59">
        <v>44625</v>
      </c>
      <c r="C600" s="60">
        <v>1000</v>
      </c>
      <c r="D600" s="61" t="s">
        <v>6332</v>
      </c>
    </row>
    <row r="601" spans="2:4" x14ac:dyDescent="0.25">
      <c r="B601" s="59">
        <v>44625</v>
      </c>
      <c r="C601" s="60">
        <v>1000</v>
      </c>
      <c r="D601" s="61" t="s">
        <v>6333</v>
      </c>
    </row>
    <row r="602" spans="2:4" x14ac:dyDescent="0.25">
      <c r="B602" s="59">
        <v>44625</v>
      </c>
      <c r="C602" s="60">
        <v>1100</v>
      </c>
      <c r="D602" s="61" t="s">
        <v>6334</v>
      </c>
    </row>
    <row r="603" spans="2:4" x14ac:dyDescent="0.25">
      <c r="B603" s="59">
        <v>44625</v>
      </c>
      <c r="C603" s="60">
        <v>1200</v>
      </c>
      <c r="D603" s="61" t="s">
        <v>5993</v>
      </c>
    </row>
    <row r="604" spans="2:4" x14ac:dyDescent="0.25">
      <c r="B604" s="59">
        <v>44625</v>
      </c>
      <c r="C604" s="60">
        <v>1500</v>
      </c>
      <c r="D604" s="61" t="s">
        <v>6335</v>
      </c>
    </row>
    <row r="605" spans="2:4" x14ac:dyDescent="0.25">
      <c r="B605" s="59">
        <v>44625</v>
      </c>
      <c r="C605" s="60">
        <v>2000</v>
      </c>
      <c r="D605" s="61" t="s">
        <v>6336</v>
      </c>
    </row>
    <row r="606" spans="2:4" x14ac:dyDescent="0.25">
      <c r="B606" s="59">
        <v>44625</v>
      </c>
      <c r="C606" s="60">
        <v>2000</v>
      </c>
      <c r="D606" s="61" t="s">
        <v>6337</v>
      </c>
    </row>
    <row r="607" spans="2:4" x14ac:dyDescent="0.25">
      <c r="B607" s="59">
        <v>44625</v>
      </c>
      <c r="C607" s="60">
        <v>2000</v>
      </c>
      <c r="D607" s="61" t="s">
        <v>6338</v>
      </c>
    </row>
    <row r="608" spans="2:4" x14ac:dyDescent="0.25">
      <c r="B608" s="59">
        <v>44625</v>
      </c>
      <c r="C608" s="60">
        <v>2500</v>
      </c>
      <c r="D608" s="61" t="s">
        <v>6339</v>
      </c>
    </row>
    <row r="609" spans="2:4" x14ac:dyDescent="0.25">
      <c r="B609" s="59">
        <v>44625</v>
      </c>
      <c r="C609" s="60">
        <v>3000</v>
      </c>
      <c r="D609" s="61" t="s">
        <v>6132</v>
      </c>
    </row>
    <row r="610" spans="2:4" x14ac:dyDescent="0.25">
      <c r="B610" s="59">
        <v>44625</v>
      </c>
      <c r="C610" s="60">
        <v>3000</v>
      </c>
      <c r="D610" s="61" t="s">
        <v>6340</v>
      </c>
    </row>
    <row r="611" spans="2:4" x14ac:dyDescent="0.25">
      <c r="B611" s="59">
        <v>44625</v>
      </c>
      <c r="C611" s="60">
        <v>3000</v>
      </c>
      <c r="D611" s="61" t="s">
        <v>6341</v>
      </c>
    </row>
    <row r="612" spans="2:4" x14ac:dyDescent="0.25">
      <c r="B612" s="59">
        <v>44625</v>
      </c>
      <c r="C612" s="60">
        <v>3000</v>
      </c>
      <c r="D612" s="61" t="s">
        <v>6342</v>
      </c>
    </row>
    <row r="613" spans="2:4" x14ac:dyDescent="0.25">
      <c r="B613" s="59">
        <v>44625</v>
      </c>
      <c r="C613" s="60">
        <v>3000</v>
      </c>
      <c r="D613" s="61" t="s">
        <v>6343</v>
      </c>
    </row>
    <row r="614" spans="2:4" x14ac:dyDescent="0.25">
      <c r="B614" s="59">
        <v>44625</v>
      </c>
      <c r="C614" s="60">
        <v>5000</v>
      </c>
      <c r="D614" s="61" t="s">
        <v>6344</v>
      </c>
    </row>
    <row r="615" spans="2:4" x14ac:dyDescent="0.25">
      <c r="B615" s="59">
        <v>44625</v>
      </c>
      <c r="C615" s="60">
        <v>5000</v>
      </c>
      <c r="D615" s="61" t="s">
        <v>6345</v>
      </c>
    </row>
    <row r="616" spans="2:4" x14ac:dyDescent="0.25">
      <c r="B616" s="59">
        <v>44625</v>
      </c>
      <c r="C616" s="60">
        <v>6000</v>
      </c>
      <c r="D616" s="61" t="s">
        <v>6346</v>
      </c>
    </row>
    <row r="617" spans="2:4" x14ac:dyDescent="0.25">
      <c r="B617" s="59">
        <v>44625</v>
      </c>
      <c r="C617" s="60">
        <v>7000</v>
      </c>
      <c r="D617" s="61" t="s">
        <v>6347</v>
      </c>
    </row>
    <row r="618" spans="2:4" x14ac:dyDescent="0.25">
      <c r="B618" s="59">
        <v>44625</v>
      </c>
      <c r="C618" s="60">
        <v>10000</v>
      </c>
      <c r="D618" s="61" t="s">
        <v>6348</v>
      </c>
    </row>
    <row r="619" spans="2:4" x14ac:dyDescent="0.25">
      <c r="B619" s="59">
        <v>44625</v>
      </c>
      <c r="C619" s="60">
        <v>50000</v>
      </c>
      <c r="D619" s="61" t="s">
        <v>6349</v>
      </c>
    </row>
    <row r="620" spans="2:4" x14ac:dyDescent="0.25">
      <c r="B620" s="59">
        <v>44626</v>
      </c>
      <c r="C620" s="60">
        <v>30</v>
      </c>
      <c r="D620" s="61" t="s">
        <v>6350</v>
      </c>
    </row>
    <row r="621" spans="2:4" x14ac:dyDescent="0.25">
      <c r="B621" s="59">
        <v>44626</v>
      </c>
      <c r="C621" s="60">
        <v>30</v>
      </c>
      <c r="D621" s="61" t="s">
        <v>5834</v>
      </c>
    </row>
    <row r="622" spans="2:4" x14ac:dyDescent="0.25">
      <c r="B622" s="59">
        <v>44626</v>
      </c>
      <c r="C622" s="60">
        <v>50</v>
      </c>
      <c r="D622" s="61" t="s">
        <v>6351</v>
      </c>
    </row>
    <row r="623" spans="2:4" x14ac:dyDescent="0.25">
      <c r="B623" s="59">
        <v>44626</v>
      </c>
      <c r="C623" s="60">
        <v>50</v>
      </c>
      <c r="D623" s="61" t="s">
        <v>6352</v>
      </c>
    </row>
    <row r="624" spans="2:4" x14ac:dyDescent="0.25">
      <c r="B624" s="59">
        <v>44626</v>
      </c>
      <c r="C624" s="60">
        <v>50</v>
      </c>
      <c r="D624" s="61" t="s">
        <v>5815</v>
      </c>
    </row>
    <row r="625" spans="2:4" x14ac:dyDescent="0.25">
      <c r="B625" s="59">
        <v>44626</v>
      </c>
      <c r="C625" s="60">
        <v>50</v>
      </c>
      <c r="D625" s="61" t="s">
        <v>6353</v>
      </c>
    </row>
    <row r="626" spans="2:4" x14ac:dyDescent="0.25">
      <c r="B626" s="59">
        <v>44626</v>
      </c>
      <c r="C626" s="60">
        <v>50</v>
      </c>
      <c r="D626" s="61" t="s">
        <v>6163</v>
      </c>
    </row>
    <row r="627" spans="2:4" x14ac:dyDescent="0.25">
      <c r="B627" s="59">
        <v>44626</v>
      </c>
      <c r="C627" s="60">
        <v>64</v>
      </c>
      <c r="D627" s="61" t="s">
        <v>5818</v>
      </c>
    </row>
    <row r="628" spans="2:4" x14ac:dyDescent="0.25">
      <c r="B628" s="59">
        <v>44626</v>
      </c>
      <c r="C628" s="60">
        <v>69</v>
      </c>
      <c r="D628" s="61" t="s">
        <v>5867</v>
      </c>
    </row>
    <row r="629" spans="2:4" x14ac:dyDescent="0.25">
      <c r="B629" s="59">
        <v>44626</v>
      </c>
      <c r="C629" s="60">
        <v>100</v>
      </c>
      <c r="D629" s="61" t="s">
        <v>6181</v>
      </c>
    </row>
    <row r="630" spans="2:4" x14ac:dyDescent="0.25">
      <c r="B630" s="59">
        <v>44626</v>
      </c>
      <c r="C630" s="60">
        <v>100</v>
      </c>
      <c r="D630" s="61" t="s">
        <v>6354</v>
      </c>
    </row>
    <row r="631" spans="2:4" x14ac:dyDescent="0.25">
      <c r="B631" s="59">
        <v>44626</v>
      </c>
      <c r="C631" s="60">
        <v>100</v>
      </c>
      <c r="D631" s="61" t="s">
        <v>6355</v>
      </c>
    </row>
    <row r="632" spans="2:4" x14ac:dyDescent="0.25">
      <c r="B632" s="59">
        <v>44626</v>
      </c>
      <c r="C632" s="60">
        <v>100</v>
      </c>
      <c r="D632" s="61" t="s">
        <v>6356</v>
      </c>
    </row>
    <row r="633" spans="2:4" x14ac:dyDescent="0.25">
      <c r="B633" s="59">
        <v>44626</v>
      </c>
      <c r="C633" s="60">
        <v>100</v>
      </c>
      <c r="D633" s="61" t="s">
        <v>6357</v>
      </c>
    </row>
    <row r="634" spans="2:4" x14ac:dyDescent="0.25">
      <c r="B634" s="59">
        <v>44626</v>
      </c>
      <c r="C634" s="60">
        <v>100</v>
      </c>
      <c r="D634" s="61" t="s">
        <v>6358</v>
      </c>
    </row>
    <row r="635" spans="2:4" x14ac:dyDescent="0.25">
      <c r="B635" s="59">
        <v>44626</v>
      </c>
      <c r="C635" s="60">
        <v>100</v>
      </c>
      <c r="D635" s="61" t="s">
        <v>6359</v>
      </c>
    </row>
    <row r="636" spans="2:4" x14ac:dyDescent="0.25">
      <c r="B636" s="59">
        <v>44626</v>
      </c>
      <c r="C636" s="60">
        <v>100</v>
      </c>
      <c r="D636" s="61" t="s">
        <v>6360</v>
      </c>
    </row>
    <row r="637" spans="2:4" x14ac:dyDescent="0.25">
      <c r="B637" s="59">
        <v>44626</v>
      </c>
      <c r="C637" s="60">
        <v>100</v>
      </c>
      <c r="D637" s="61" t="s">
        <v>6361</v>
      </c>
    </row>
    <row r="638" spans="2:4" x14ac:dyDescent="0.25">
      <c r="B638" s="59">
        <v>44626</v>
      </c>
      <c r="C638" s="60">
        <v>100</v>
      </c>
      <c r="D638" s="61" t="s">
        <v>6362</v>
      </c>
    </row>
    <row r="639" spans="2:4" x14ac:dyDescent="0.25">
      <c r="B639" s="59">
        <v>44626</v>
      </c>
      <c r="C639" s="60">
        <v>100</v>
      </c>
      <c r="D639" s="61" t="s">
        <v>6363</v>
      </c>
    </row>
    <row r="640" spans="2:4" x14ac:dyDescent="0.25">
      <c r="B640" s="59">
        <v>44626</v>
      </c>
      <c r="C640" s="60">
        <v>100</v>
      </c>
      <c r="D640" s="61" t="s">
        <v>6364</v>
      </c>
    </row>
    <row r="641" spans="2:4" x14ac:dyDescent="0.25">
      <c r="B641" s="59">
        <v>44626</v>
      </c>
      <c r="C641" s="60">
        <v>100</v>
      </c>
      <c r="D641" s="61" t="s">
        <v>6204</v>
      </c>
    </row>
    <row r="642" spans="2:4" x14ac:dyDescent="0.25">
      <c r="B642" s="59">
        <v>44626</v>
      </c>
      <c r="C642" s="60">
        <v>100</v>
      </c>
      <c r="D642" s="61" t="s">
        <v>6365</v>
      </c>
    </row>
    <row r="643" spans="2:4" x14ac:dyDescent="0.25">
      <c r="B643" s="59">
        <v>44626</v>
      </c>
      <c r="C643" s="60">
        <v>100</v>
      </c>
      <c r="D643" s="61" t="s">
        <v>6366</v>
      </c>
    </row>
    <row r="644" spans="2:4" x14ac:dyDescent="0.25">
      <c r="B644" s="59">
        <v>44626</v>
      </c>
      <c r="C644" s="60">
        <v>100</v>
      </c>
      <c r="D644" s="61" t="s">
        <v>6367</v>
      </c>
    </row>
    <row r="645" spans="2:4" x14ac:dyDescent="0.25">
      <c r="B645" s="59">
        <v>44626</v>
      </c>
      <c r="C645" s="60">
        <v>100</v>
      </c>
      <c r="D645" s="61" t="s">
        <v>6368</v>
      </c>
    </row>
    <row r="646" spans="2:4" x14ac:dyDescent="0.25">
      <c r="B646" s="59">
        <v>44626</v>
      </c>
      <c r="C646" s="60">
        <v>100</v>
      </c>
      <c r="D646" s="61" t="s">
        <v>6085</v>
      </c>
    </row>
    <row r="647" spans="2:4" x14ac:dyDescent="0.25">
      <c r="B647" s="59">
        <v>44626</v>
      </c>
      <c r="C647" s="60">
        <v>100</v>
      </c>
      <c r="D647" s="61" t="s">
        <v>6369</v>
      </c>
    </row>
    <row r="648" spans="2:4" x14ac:dyDescent="0.25">
      <c r="B648" s="59">
        <v>44626</v>
      </c>
      <c r="C648" s="60">
        <v>110</v>
      </c>
      <c r="D648" s="61" t="s">
        <v>5860</v>
      </c>
    </row>
    <row r="649" spans="2:4" x14ac:dyDescent="0.25">
      <c r="B649" s="59">
        <v>44626</v>
      </c>
      <c r="C649" s="60">
        <v>150</v>
      </c>
      <c r="D649" s="61" t="s">
        <v>6370</v>
      </c>
    </row>
    <row r="650" spans="2:4" x14ac:dyDescent="0.25">
      <c r="B650" s="59">
        <v>44626</v>
      </c>
      <c r="C650" s="60">
        <v>200</v>
      </c>
      <c r="D650" s="61" t="s">
        <v>6371</v>
      </c>
    </row>
    <row r="651" spans="2:4" x14ac:dyDescent="0.25">
      <c r="B651" s="59">
        <v>44626</v>
      </c>
      <c r="C651" s="60">
        <v>200</v>
      </c>
      <c r="D651" s="61" t="s">
        <v>6372</v>
      </c>
    </row>
    <row r="652" spans="2:4" x14ac:dyDescent="0.25">
      <c r="B652" s="59">
        <v>44626</v>
      </c>
      <c r="C652" s="60">
        <v>200</v>
      </c>
      <c r="D652" s="61" t="s">
        <v>6373</v>
      </c>
    </row>
    <row r="653" spans="2:4" x14ac:dyDescent="0.25">
      <c r="B653" s="59">
        <v>44626</v>
      </c>
      <c r="C653" s="60">
        <v>200</v>
      </c>
      <c r="D653" s="61" t="s">
        <v>6374</v>
      </c>
    </row>
    <row r="654" spans="2:4" x14ac:dyDescent="0.25">
      <c r="B654" s="59">
        <v>44626</v>
      </c>
      <c r="C654" s="60">
        <v>200</v>
      </c>
      <c r="D654" s="61" t="s">
        <v>6375</v>
      </c>
    </row>
    <row r="655" spans="2:4" x14ac:dyDescent="0.25">
      <c r="B655" s="59">
        <v>44626</v>
      </c>
      <c r="C655" s="60">
        <v>200</v>
      </c>
      <c r="D655" s="61" t="s">
        <v>6376</v>
      </c>
    </row>
    <row r="656" spans="2:4" x14ac:dyDescent="0.25">
      <c r="B656" s="59">
        <v>44626</v>
      </c>
      <c r="C656" s="60">
        <v>200</v>
      </c>
      <c r="D656" s="61" t="s">
        <v>6377</v>
      </c>
    </row>
    <row r="657" spans="2:4" x14ac:dyDescent="0.25">
      <c r="B657" s="59">
        <v>44626</v>
      </c>
      <c r="C657" s="60">
        <v>200</v>
      </c>
      <c r="D657" s="61" t="s">
        <v>6378</v>
      </c>
    </row>
    <row r="658" spans="2:4" x14ac:dyDescent="0.25">
      <c r="B658" s="59">
        <v>44626</v>
      </c>
      <c r="C658" s="60">
        <v>200</v>
      </c>
      <c r="D658" s="61" t="s">
        <v>6379</v>
      </c>
    </row>
    <row r="659" spans="2:4" x14ac:dyDescent="0.25">
      <c r="B659" s="59">
        <v>44626</v>
      </c>
      <c r="C659" s="60">
        <v>250</v>
      </c>
      <c r="D659" s="61" t="s">
        <v>6380</v>
      </c>
    </row>
    <row r="660" spans="2:4" x14ac:dyDescent="0.25">
      <c r="B660" s="59">
        <v>44626</v>
      </c>
      <c r="C660" s="60">
        <v>250</v>
      </c>
      <c r="D660" s="61" t="s">
        <v>6381</v>
      </c>
    </row>
    <row r="661" spans="2:4" x14ac:dyDescent="0.25">
      <c r="B661" s="59">
        <v>44626</v>
      </c>
      <c r="C661" s="60">
        <v>260</v>
      </c>
      <c r="D661" s="61" t="s">
        <v>6382</v>
      </c>
    </row>
    <row r="662" spans="2:4" x14ac:dyDescent="0.25">
      <c r="B662" s="59">
        <v>44626</v>
      </c>
      <c r="C662" s="60">
        <v>300</v>
      </c>
      <c r="D662" s="61" t="s">
        <v>6089</v>
      </c>
    </row>
    <row r="663" spans="2:4" x14ac:dyDescent="0.25">
      <c r="B663" s="59">
        <v>44626</v>
      </c>
      <c r="C663" s="60">
        <v>300</v>
      </c>
      <c r="D663" s="61" t="s">
        <v>6383</v>
      </c>
    </row>
    <row r="664" spans="2:4" x14ac:dyDescent="0.25">
      <c r="B664" s="59">
        <v>44626</v>
      </c>
      <c r="C664" s="60">
        <v>300</v>
      </c>
      <c r="D664" s="61" t="s">
        <v>6384</v>
      </c>
    </row>
    <row r="665" spans="2:4" x14ac:dyDescent="0.25">
      <c r="B665" s="59">
        <v>44626</v>
      </c>
      <c r="C665" s="60">
        <v>300</v>
      </c>
      <c r="D665" s="61" t="s">
        <v>6385</v>
      </c>
    </row>
    <row r="666" spans="2:4" x14ac:dyDescent="0.25">
      <c r="B666" s="59">
        <v>44626</v>
      </c>
      <c r="C666" s="60">
        <v>300</v>
      </c>
      <c r="D666" s="61" t="s">
        <v>6386</v>
      </c>
    </row>
    <row r="667" spans="2:4" x14ac:dyDescent="0.25">
      <c r="B667" s="59">
        <v>44626</v>
      </c>
      <c r="C667" s="60">
        <v>300</v>
      </c>
      <c r="D667" s="61" t="s">
        <v>6387</v>
      </c>
    </row>
    <row r="668" spans="2:4" x14ac:dyDescent="0.25">
      <c r="B668" s="59">
        <v>44626</v>
      </c>
      <c r="C668" s="60">
        <v>300</v>
      </c>
      <c r="D668" s="61" t="s">
        <v>6388</v>
      </c>
    </row>
    <row r="669" spans="2:4" x14ac:dyDescent="0.25">
      <c r="B669" s="59">
        <v>44626</v>
      </c>
      <c r="C669" s="60">
        <v>300</v>
      </c>
      <c r="D669" s="61" t="s">
        <v>5995</v>
      </c>
    </row>
    <row r="670" spans="2:4" x14ac:dyDescent="0.25">
      <c r="B670" s="59">
        <v>44626</v>
      </c>
      <c r="C670" s="60">
        <v>300</v>
      </c>
      <c r="D670" s="61" t="s">
        <v>6389</v>
      </c>
    </row>
    <row r="671" spans="2:4" x14ac:dyDescent="0.25">
      <c r="B671" s="59">
        <v>44626</v>
      </c>
      <c r="C671" s="60">
        <v>300</v>
      </c>
      <c r="D671" s="61" t="s">
        <v>6390</v>
      </c>
    </row>
    <row r="672" spans="2:4" x14ac:dyDescent="0.25">
      <c r="B672" s="59">
        <v>44626</v>
      </c>
      <c r="C672" s="60">
        <v>300</v>
      </c>
      <c r="D672" s="61" t="s">
        <v>6242</v>
      </c>
    </row>
    <row r="673" spans="2:4" x14ac:dyDescent="0.25">
      <c r="B673" s="59">
        <v>44626</v>
      </c>
      <c r="C673" s="60">
        <v>300</v>
      </c>
      <c r="D673" s="61" t="s">
        <v>5896</v>
      </c>
    </row>
    <row r="674" spans="2:4" x14ac:dyDescent="0.25">
      <c r="B674" s="59">
        <v>44626</v>
      </c>
      <c r="C674" s="60">
        <v>300</v>
      </c>
      <c r="D674" s="61" t="s">
        <v>6391</v>
      </c>
    </row>
    <row r="675" spans="2:4" x14ac:dyDescent="0.25">
      <c r="B675" s="59">
        <v>44626</v>
      </c>
      <c r="C675" s="60">
        <v>350</v>
      </c>
      <c r="D675" s="61" t="s">
        <v>6392</v>
      </c>
    </row>
    <row r="676" spans="2:4" x14ac:dyDescent="0.25">
      <c r="B676" s="59">
        <v>44626</v>
      </c>
      <c r="C676" s="60">
        <v>400</v>
      </c>
      <c r="D676" s="61" t="s">
        <v>6393</v>
      </c>
    </row>
    <row r="677" spans="2:4" x14ac:dyDescent="0.25">
      <c r="B677" s="59">
        <v>44626</v>
      </c>
      <c r="C677" s="60">
        <v>450</v>
      </c>
      <c r="D677" s="61" t="s">
        <v>6394</v>
      </c>
    </row>
    <row r="678" spans="2:4" x14ac:dyDescent="0.25">
      <c r="B678" s="59">
        <v>44626</v>
      </c>
      <c r="C678" s="60">
        <v>500</v>
      </c>
      <c r="D678" s="61" t="s">
        <v>6395</v>
      </c>
    </row>
    <row r="679" spans="2:4" x14ac:dyDescent="0.25">
      <c r="B679" s="59">
        <v>44626</v>
      </c>
      <c r="C679" s="60">
        <v>500</v>
      </c>
      <c r="D679" s="61" t="s">
        <v>6396</v>
      </c>
    </row>
    <row r="680" spans="2:4" x14ac:dyDescent="0.25">
      <c r="B680" s="59">
        <v>44626</v>
      </c>
      <c r="C680" s="60">
        <v>500</v>
      </c>
      <c r="D680" s="61" t="s">
        <v>6397</v>
      </c>
    </row>
    <row r="681" spans="2:4" x14ac:dyDescent="0.25">
      <c r="B681" s="59">
        <v>44626</v>
      </c>
      <c r="C681" s="60">
        <v>500</v>
      </c>
      <c r="D681" s="61" t="s">
        <v>6398</v>
      </c>
    </row>
    <row r="682" spans="2:4" x14ac:dyDescent="0.25">
      <c r="B682" s="59">
        <v>44626</v>
      </c>
      <c r="C682" s="60">
        <v>500</v>
      </c>
      <c r="D682" s="61" t="s">
        <v>6399</v>
      </c>
    </row>
    <row r="683" spans="2:4" x14ac:dyDescent="0.25">
      <c r="B683" s="59">
        <v>44626</v>
      </c>
      <c r="C683" s="60">
        <v>500</v>
      </c>
      <c r="D683" s="61" t="s">
        <v>6400</v>
      </c>
    </row>
    <row r="684" spans="2:4" x14ac:dyDescent="0.25">
      <c r="B684" s="59">
        <v>44626</v>
      </c>
      <c r="C684" s="60">
        <v>500</v>
      </c>
      <c r="D684" s="61" t="s">
        <v>6401</v>
      </c>
    </row>
    <row r="685" spans="2:4" x14ac:dyDescent="0.25">
      <c r="B685" s="59">
        <v>44626</v>
      </c>
      <c r="C685" s="60">
        <v>500</v>
      </c>
      <c r="D685" s="61" t="s">
        <v>6128</v>
      </c>
    </row>
    <row r="686" spans="2:4" x14ac:dyDescent="0.25">
      <c r="B686" s="59">
        <v>44626</v>
      </c>
      <c r="C686" s="60">
        <v>500</v>
      </c>
      <c r="D686" s="61" t="s">
        <v>6402</v>
      </c>
    </row>
    <row r="687" spans="2:4" x14ac:dyDescent="0.25">
      <c r="B687" s="59">
        <v>44626</v>
      </c>
      <c r="C687" s="60">
        <v>500</v>
      </c>
      <c r="D687" s="61" t="s">
        <v>6403</v>
      </c>
    </row>
    <row r="688" spans="2:4" x14ac:dyDescent="0.25">
      <c r="B688" s="59">
        <v>44626</v>
      </c>
      <c r="C688" s="60">
        <v>500</v>
      </c>
      <c r="D688" s="61" t="s">
        <v>6404</v>
      </c>
    </row>
    <row r="689" spans="2:4" x14ac:dyDescent="0.25">
      <c r="B689" s="59">
        <v>44626</v>
      </c>
      <c r="C689" s="60">
        <v>500</v>
      </c>
      <c r="D689" s="61" t="s">
        <v>6405</v>
      </c>
    </row>
    <row r="690" spans="2:4" x14ac:dyDescent="0.25">
      <c r="B690" s="59">
        <v>44626</v>
      </c>
      <c r="C690" s="60">
        <v>500</v>
      </c>
      <c r="D690" s="61" t="s">
        <v>6406</v>
      </c>
    </row>
    <row r="691" spans="2:4" x14ac:dyDescent="0.25">
      <c r="B691" s="59">
        <v>44626</v>
      </c>
      <c r="C691" s="60">
        <v>500</v>
      </c>
      <c r="D691" s="61" t="s">
        <v>6407</v>
      </c>
    </row>
    <row r="692" spans="2:4" x14ac:dyDescent="0.25">
      <c r="B692" s="59">
        <v>44626</v>
      </c>
      <c r="C692" s="60">
        <v>500</v>
      </c>
      <c r="D692" s="61" t="s">
        <v>6408</v>
      </c>
    </row>
    <row r="693" spans="2:4" x14ac:dyDescent="0.25">
      <c r="B693" s="59">
        <v>44626</v>
      </c>
      <c r="C693" s="60">
        <v>500</v>
      </c>
      <c r="D693" s="61" t="s">
        <v>6409</v>
      </c>
    </row>
    <row r="694" spans="2:4" x14ac:dyDescent="0.25">
      <c r="B694" s="59">
        <v>44626</v>
      </c>
      <c r="C694" s="60">
        <v>500</v>
      </c>
      <c r="D694" s="61" t="s">
        <v>6410</v>
      </c>
    </row>
    <row r="695" spans="2:4" x14ac:dyDescent="0.25">
      <c r="B695" s="59">
        <v>44626</v>
      </c>
      <c r="C695" s="60">
        <v>500</v>
      </c>
      <c r="D695" s="61" t="s">
        <v>6411</v>
      </c>
    </row>
    <row r="696" spans="2:4" x14ac:dyDescent="0.25">
      <c r="B696" s="59">
        <v>44626</v>
      </c>
      <c r="C696" s="60">
        <v>500</v>
      </c>
      <c r="D696" s="61" t="s">
        <v>6412</v>
      </c>
    </row>
    <row r="697" spans="2:4" x14ac:dyDescent="0.25">
      <c r="B697" s="59">
        <v>44626</v>
      </c>
      <c r="C697" s="60">
        <v>500</v>
      </c>
      <c r="D697" s="61" t="s">
        <v>6413</v>
      </c>
    </row>
    <row r="698" spans="2:4" x14ac:dyDescent="0.25">
      <c r="B698" s="59">
        <v>44626</v>
      </c>
      <c r="C698" s="60">
        <v>600</v>
      </c>
      <c r="D698" s="61" t="s">
        <v>6414</v>
      </c>
    </row>
    <row r="699" spans="2:4" x14ac:dyDescent="0.25">
      <c r="B699" s="59">
        <v>44626</v>
      </c>
      <c r="C699" s="60">
        <v>700</v>
      </c>
      <c r="D699" s="61" t="s">
        <v>6415</v>
      </c>
    </row>
    <row r="700" spans="2:4" x14ac:dyDescent="0.25">
      <c r="B700" s="59">
        <v>44626</v>
      </c>
      <c r="C700" s="60">
        <v>700</v>
      </c>
      <c r="D700" s="61" t="s">
        <v>5925</v>
      </c>
    </row>
    <row r="701" spans="2:4" x14ac:dyDescent="0.25">
      <c r="B701" s="59">
        <v>44626</v>
      </c>
      <c r="C701" s="60">
        <v>700</v>
      </c>
      <c r="D701" s="61" t="s">
        <v>6416</v>
      </c>
    </row>
    <row r="702" spans="2:4" x14ac:dyDescent="0.25">
      <c r="B702" s="59">
        <v>44626</v>
      </c>
      <c r="C702" s="60">
        <v>820</v>
      </c>
      <c r="D702" s="61" t="s">
        <v>6416</v>
      </c>
    </row>
    <row r="703" spans="2:4" x14ac:dyDescent="0.25">
      <c r="B703" s="59">
        <v>44626</v>
      </c>
      <c r="C703" s="60">
        <v>1000</v>
      </c>
      <c r="D703" s="61" t="s">
        <v>6417</v>
      </c>
    </row>
    <row r="704" spans="2:4" x14ac:dyDescent="0.25">
      <c r="B704" s="59">
        <v>44626</v>
      </c>
      <c r="C704" s="60">
        <v>1000</v>
      </c>
      <c r="D704" s="61" t="s">
        <v>6418</v>
      </c>
    </row>
    <row r="705" spans="2:4" x14ac:dyDescent="0.25">
      <c r="B705" s="59">
        <v>44626</v>
      </c>
      <c r="C705" s="60">
        <v>1000</v>
      </c>
      <c r="D705" s="61" t="s">
        <v>6419</v>
      </c>
    </row>
    <row r="706" spans="2:4" x14ac:dyDescent="0.25">
      <c r="B706" s="59">
        <v>44626</v>
      </c>
      <c r="C706" s="60">
        <v>1000</v>
      </c>
      <c r="D706" s="61" t="s">
        <v>6384</v>
      </c>
    </row>
    <row r="707" spans="2:4" x14ac:dyDescent="0.25">
      <c r="B707" s="59">
        <v>44626</v>
      </c>
      <c r="C707" s="60">
        <v>1000</v>
      </c>
      <c r="D707" s="61" t="s">
        <v>6420</v>
      </c>
    </row>
    <row r="708" spans="2:4" x14ac:dyDescent="0.25">
      <c r="B708" s="59">
        <v>44626</v>
      </c>
      <c r="C708" s="60">
        <v>1000</v>
      </c>
      <c r="D708" s="61" t="s">
        <v>6421</v>
      </c>
    </row>
    <row r="709" spans="2:4" x14ac:dyDescent="0.25">
      <c r="B709" s="59">
        <v>44626</v>
      </c>
      <c r="C709" s="60">
        <v>1000</v>
      </c>
      <c r="D709" s="61" t="s">
        <v>6422</v>
      </c>
    </row>
    <row r="710" spans="2:4" x14ac:dyDescent="0.25">
      <c r="B710" s="59">
        <v>44626</v>
      </c>
      <c r="C710" s="60">
        <v>1000</v>
      </c>
      <c r="D710" s="61" t="s">
        <v>6423</v>
      </c>
    </row>
    <row r="711" spans="2:4" x14ac:dyDescent="0.25">
      <c r="B711" s="59">
        <v>44626</v>
      </c>
      <c r="C711" s="60">
        <v>1000</v>
      </c>
      <c r="D711" s="61" t="s">
        <v>6175</v>
      </c>
    </row>
    <row r="712" spans="2:4" x14ac:dyDescent="0.25">
      <c r="B712" s="59">
        <v>44626</v>
      </c>
      <c r="C712" s="60">
        <v>1000</v>
      </c>
      <c r="D712" s="61" t="s">
        <v>6188</v>
      </c>
    </row>
    <row r="713" spans="2:4" x14ac:dyDescent="0.25">
      <c r="B713" s="59">
        <v>44626</v>
      </c>
      <c r="C713" s="60">
        <v>1000</v>
      </c>
      <c r="D713" s="61" t="s">
        <v>5802</v>
      </c>
    </row>
    <row r="714" spans="2:4" x14ac:dyDescent="0.25">
      <c r="B714" s="59">
        <v>44626</v>
      </c>
      <c r="C714" s="60">
        <v>1000</v>
      </c>
      <c r="D714" s="61" t="s">
        <v>5869</v>
      </c>
    </row>
    <row r="715" spans="2:4" x14ac:dyDescent="0.25">
      <c r="B715" s="59">
        <v>44626</v>
      </c>
      <c r="C715" s="60">
        <v>1000</v>
      </c>
      <c r="D715" s="61" t="s">
        <v>6424</v>
      </c>
    </row>
    <row r="716" spans="2:4" x14ac:dyDescent="0.25">
      <c r="B716" s="59">
        <v>44626</v>
      </c>
      <c r="C716" s="60">
        <v>1000</v>
      </c>
      <c r="D716" s="61" t="s">
        <v>6425</v>
      </c>
    </row>
    <row r="717" spans="2:4" x14ac:dyDescent="0.25">
      <c r="B717" s="59">
        <v>44626</v>
      </c>
      <c r="C717" s="60">
        <v>1000</v>
      </c>
      <c r="D717" s="61" t="s">
        <v>6426</v>
      </c>
    </row>
    <row r="718" spans="2:4" x14ac:dyDescent="0.25">
      <c r="B718" s="59">
        <v>44626</v>
      </c>
      <c r="C718" s="60">
        <v>1000</v>
      </c>
      <c r="D718" s="61" t="s">
        <v>6427</v>
      </c>
    </row>
    <row r="719" spans="2:4" x14ac:dyDescent="0.25">
      <c r="B719" s="59">
        <v>44626</v>
      </c>
      <c r="C719" s="60">
        <v>1000</v>
      </c>
      <c r="D719" s="61" t="s">
        <v>6428</v>
      </c>
    </row>
    <row r="720" spans="2:4" x14ac:dyDescent="0.25">
      <c r="B720" s="59">
        <v>44626</v>
      </c>
      <c r="C720" s="60">
        <v>1000</v>
      </c>
      <c r="D720" s="61" t="s">
        <v>6429</v>
      </c>
    </row>
    <row r="721" spans="2:4" x14ac:dyDescent="0.25">
      <c r="B721" s="59">
        <v>44626</v>
      </c>
      <c r="C721" s="60">
        <v>1000</v>
      </c>
      <c r="D721" s="61" t="s">
        <v>6430</v>
      </c>
    </row>
    <row r="722" spans="2:4" x14ac:dyDescent="0.25">
      <c r="B722" s="59">
        <v>44626</v>
      </c>
      <c r="C722" s="60">
        <v>1320</v>
      </c>
      <c r="D722" s="61" t="s">
        <v>6431</v>
      </c>
    </row>
    <row r="723" spans="2:4" x14ac:dyDescent="0.25">
      <c r="B723" s="59">
        <v>44626</v>
      </c>
      <c r="C723" s="60">
        <v>1500</v>
      </c>
      <c r="D723" s="61" t="s">
        <v>6432</v>
      </c>
    </row>
    <row r="724" spans="2:4" x14ac:dyDescent="0.25">
      <c r="B724" s="59">
        <v>44626</v>
      </c>
      <c r="C724" s="60">
        <v>1600</v>
      </c>
      <c r="D724" s="61" t="s">
        <v>6433</v>
      </c>
    </row>
    <row r="725" spans="2:4" x14ac:dyDescent="0.25">
      <c r="B725" s="59">
        <v>44626</v>
      </c>
      <c r="C725" s="60">
        <v>1760</v>
      </c>
      <c r="D725" s="61" t="s">
        <v>5883</v>
      </c>
    </row>
    <row r="726" spans="2:4" x14ac:dyDescent="0.25">
      <c r="B726" s="59">
        <v>44626</v>
      </c>
      <c r="C726" s="60">
        <v>2000</v>
      </c>
      <c r="D726" s="61" t="s">
        <v>6434</v>
      </c>
    </row>
    <row r="727" spans="2:4" x14ac:dyDescent="0.25">
      <c r="B727" s="59">
        <v>44626</v>
      </c>
      <c r="C727" s="60">
        <v>3000</v>
      </c>
      <c r="D727" s="61" t="s">
        <v>6435</v>
      </c>
    </row>
    <row r="728" spans="2:4" x14ac:dyDescent="0.25">
      <c r="B728" s="59">
        <v>44626</v>
      </c>
      <c r="C728" s="60">
        <v>5000</v>
      </c>
      <c r="D728" s="61" t="s">
        <v>6436</v>
      </c>
    </row>
    <row r="729" spans="2:4" x14ac:dyDescent="0.25">
      <c r="B729" s="59">
        <v>44626</v>
      </c>
      <c r="C729" s="60">
        <v>5000</v>
      </c>
      <c r="D729" s="61" t="s">
        <v>6437</v>
      </c>
    </row>
    <row r="730" spans="2:4" x14ac:dyDescent="0.25">
      <c r="B730" s="59">
        <v>44626</v>
      </c>
      <c r="C730" s="60">
        <v>5000</v>
      </c>
      <c r="D730" s="61" t="s">
        <v>6438</v>
      </c>
    </row>
    <row r="731" spans="2:4" x14ac:dyDescent="0.25">
      <c r="B731" s="59">
        <v>44627</v>
      </c>
      <c r="C731" s="60">
        <v>30.86</v>
      </c>
      <c r="D731" s="61" t="s">
        <v>5822</v>
      </c>
    </row>
    <row r="732" spans="2:4" x14ac:dyDescent="0.25">
      <c r="B732" s="59">
        <v>44627</v>
      </c>
      <c r="C732" s="60">
        <v>30.979999999999997</v>
      </c>
      <c r="D732" s="61" t="s">
        <v>6439</v>
      </c>
    </row>
    <row r="733" spans="2:4" x14ac:dyDescent="0.25">
      <c r="B733" s="59">
        <v>44627</v>
      </c>
      <c r="C733" s="60">
        <v>50</v>
      </c>
      <c r="D733" s="61" t="s">
        <v>6440</v>
      </c>
    </row>
    <row r="734" spans="2:4" x14ac:dyDescent="0.25">
      <c r="B734" s="59">
        <v>44627</v>
      </c>
      <c r="C734" s="60">
        <v>50</v>
      </c>
      <c r="D734" s="61" t="s">
        <v>6441</v>
      </c>
    </row>
    <row r="735" spans="2:4" x14ac:dyDescent="0.25">
      <c r="B735" s="59">
        <v>44627</v>
      </c>
      <c r="C735" s="60">
        <v>50</v>
      </c>
      <c r="D735" s="61" t="s">
        <v>6442</v>
      </c>
    </row>
    <row r="736" spans="2:4" x14ac:dyDescent="0.25">
      <c r="B736" s="59">
        <v>44627</v>
      </c>
      <c r="C736" s="60">
        <v>50</v>
      </c>
      <c r="D736" s="61" t="s">
        <v>6443</v>
      </c>
    </row>
    <row r="737" spans="2:4" x14ac:dyDescent="0.25">
      <c r="B737" s="59">
        <v>44627</v>
      </c>
      <c r="C737" s="60">
        <v>50</v>
      </c>
      <c r="D737" s="61" t="s">
        <v>5815</v>
      </c>
    </row>
    <row r="738" spans="2:4" x14ac:dyDescent="0.25">
      <c r="B738" s="59">
        <v>44627</v>
      </c>
      <c r="C738" s="60">
        <v>50</v>
      </c>
      <c r="D738" s="61" t="s">
        <v>6444</v>
      </c>
    </row>
    <row r="739" spans="2:4" x14ac:dyDescent="0.25">
      <c r="B739" s="59">
        <v>44627</v>
      </c>
      <c r="C739" s="60">
        <v>50</v>
      </c>
      <c r="D739" s="61" t="s">
        <v>6445</v>
      </c>
    </row>
    <row r="740" spans="2:4" x14ac:dyDescent="0.25">
      <c r="B740" s="59">
        <v>44627</v>
      </c>
      <c r="C740" s="60">
        <v>65</v>
      </c>
      <c r="D740" s="61" t="s">
        <v>6446</v>
      </c>
    </row>
    <row r="741" spans="2:4" x14ac:dyDescent="0.25">
      <c r="B741" s="59">
        <v>44627</v>
      </c>
      <c r="C741" s="60">
        <v>77</v>
      </c>
      <c r="D741" s="61" t="s">
        <v>6447</v>
      </c>
    </row>
    <row r="742" spans="2:4" x14ac:dyDescent="0.25">
      <c r="B742" s="59">
        <v>44627</v>
      </c>
      <c r="C742" s="60">
        <v>100</v>
      </c>
      <c r="D742" s="61" t="s">
        <v>6448</v>
      </c>
    </row>
    <row r="743" spans="2:4" x14ac:dyDescent="0.25">
      <c r="B743" s="59">
        <v>44627</v>
      </c>
      <c r="C743" s="60">
        <v>100</v>
      </c>
      <c r="D743" s="61" t="s">
        <v>6449</v>
      </c>
    </row>
    <row r="744" spans="2:4" x14ac:dyDescent="0.25">
      <c r="B744" s="59">
        <v>44627</v>
      </c>
      <c r="C744" s="60">
        <v>100</v>
      </c>
      <c r="D744" s="61" t="s">
        <v>6450</v>
      </c>
    </row>
    <row r="745" spans="2:4" x14ac:dyDescent="0.25">
      <c r="B745" s="59">
        <v>44627</v>
      </c>
      <c r="C745" s="60">
        <v>100</v>
      </c>
      <c r="D745" s="61" t="s">
        <v>6451</v>
      </c>
    </row>
    <row r="746" spans="2:4" x14ac:dyDescent="0.25">
      <c r="B746" s="59">
        <v>44627</v>
      </c>
      <c r="C746" s="60">
        <v>100</v>
      </c>
      <c r="D746" s="61" t="s">
        <v>6452</v>
      </c>
    </row>
    <row r="747" spans="2:4" x14ac:dyDescent="0.25">
      <c r="B747" s="59">
        <v>44627</v>
      </c>
      <c r="C747" s="60">
        <v>100</v>
      </c>
      <c r="D747" s="61" t="s">
        <v>6453</v>
      </c>
    </row>
    <row r="748" spans="2:4" x14ac:dyDescent="0.25">
      <c r="B748" s="59">
        <v>44627</v>
      </c>
      <c r="C748" s="60">
        <v>100</v>
      </c>
      <c r="D748" s="61" t="s">
        <v>6454</v>
      </c>
    </row>
    <row r="749" spans="2:4" x14ac:dyDescent="0.25">
      <c r="B749" s="59">
        <v>44627</v>
      </c>
      <c r="C749" s="60">
        <v>100</v>
      </c>
      <c r="D749" s="61" t="s">
        <v>6455</v>
      </c>
    </row>
    <row r="750" spans="2:4" x14ac:dyDescent="0.25">
      <c r="B750" s="59">
        <v>44627</v>
      </c>
      <c r="C750" s="60">
        <v>100</v>
      </c>
      <c r="D750" s="61" t="s">
        <v>6456</v>
      </c>
    </row>
    <row r="751" spans="2:4" x14ac:dyDescent="0.25">
      <c r="B751" s="59">
        <v>44627</v>
      </c>
      <c r="C751" s="60">
        <v>100</v>
      </c>
      <c r="D751" s="61" t="s">
        <v>5830</v>
      </c>
    </row>
    <row r="752" spans="2:4" x14ac:dyDescent="0.25">
      <c r="B752" s="59">
        <v>44627</v>
      </c>
      <c r="C752" s="60">
        <v>100</v>
      </c>
      <c r="D752" s="61" t="s">
        <v>6123</v>
      </c>
    </row>
    <row r="753" spans="2:4" x14ac:dyDescent="0.25">
      <c r="B753" s="59">
        <v>44627</v>
      </c>
      <c r="C753" s="60">
        <v>100</v>
      </c>
      <c r="D753" s="61" t="s">
        <v>6457</v>
      </c>
    </row>
    <row r="754" spans="2:4" x14ac:dyDescent="0.25">
      <c r="B754" s="59">
        <v>44627</v>
      </c>
      <c r="C754" s="60">
        <v>100</v>
      </c>
      <c r="D754" s="61" t="s">
        <v>6085</v>
      </c>
    </row>
    <row r="755" spans="2:4" x14ac:dyDescent="0.25">
      <c r="B755" s="59">
        <v>44627</v>
      </c>
      <c r="C755" s="60">
        <v>100</v>
      </c>
      <c r="D755" s="61" t="s">
        <v>6458</v>
      </c>
    </row>
    <row r="756" spans="2:4" x14ac:dyDescent="0.25">
      <c r="B756" s="59">
        <v>44627</v>
      </c>
      <c r="C756" s="60">
        <v>100</v>
      </c>
      <c r="D756" s="61" t="s">
        <v>6459</v>
      </c>
    </row>
    <row r="757" spans="2:4" x14ac:dyDescent="0.25">
      <c r="B757" s="59">
        <v>44627</v>
      </c>
      <c r="C757" s="60">
        <v>110</v>
      </c>
      <c r="D757" s="61" t="s">
        <v>5860</v>
      </c>
    </row>
    <row r="758" spans="2:4" x14ac:dyDescent="0.25">
      <c r="B758" s="59">
        <v>44627</v>
      </c>
      <c r="C758" s="60">
        <v>150</v>
      </c>
      <c r="D758" s="61" t="s">
        <v>6460</v>
      </c>
    </row>
    <row r="759" spans="2:4" x14ac:dyDescent="0.25">
      <c r="B759" s="59">
        <v>44627</v>
      </c>
      <c r="C759" s="60">
        <v>150</v>
      </c>
      <c r="D759" s="61" t="s">
        <v>5865</v>
      </c>
    </row>
    <row r="760" spans="2:4" x14ac:dyDescent="0.25">
      <c r="B760" s="59">
        <v>44627</v>
      </c>
      <c r="C760" s="60">
        <v>150</v>
      </c>
      <c r="D760" s="61" t="s">
        <v>6461</v>
      </c>
    </row>
    <row r="761" spans="2:4" x14ac:dyDescent="0.25">
      <c r="B761" s="59">
        <v>44627</v>
      </c>
      <c r="C761" s="60">
        <v>150</v>
      </c>
      <c r="D761" s="61" t="s">
        <v>6462</v>
      </c>
    </row>
    <row r="762" spans="2:4" x14ac:dyDescent="0.25">
      <c r="B762" s="59">
        <v>44627</v>
      </c>
      <c r="C762" s="60">
        <v>200</v>
      </c>
      <c r="D762" s="61" t="s">
        <v>5827</v>
      </c>
    </row>
    <row r="763" spans="2:4" x14ac:dyDescent="0.25">
      <c r="B763" s="59">
        <v>44627</v>
      </c>
      <c r="C763" s="60">
        <v>200</v>
      </c>
      <c r="D763" s="61" t="s">
        <v>6463</v>
      </c>
    </row>
    <row r="764" spans="2:4" x14ac:dyDescent="0.25">
      <c r="B764" s="59">
        <v>44627</v>
      </c>
      <c r="C764" s="60">
        <v>200</v>
      </c>
      <c r="D764" s="61" t="s">
        <v>6464</v>
      </c>
    </row>
    <row r="765" spans="2:4" x14ac:dyDescent="0.25">
      <c r="B765" s="59">
        <v>44627</v>
      </c>
      <c r="C765" s="60">
        <v>200</v>
      </c>
      <c r="D765" s="61" t="s">
        <v>6465</v>
      </c>
    </row>
    <row r="766" spans="2:4" x14ac:dyDescent="0.25">
      <c r="B766" s="59">
        <v>44627</v>
      </c>
      <c r="C766" s="60">
        <v>200</v>
      </c>
      <c r="D766" s="61" t="s">
        <v>6466</v>
      </c>
    </row>
    <row r="767" spans="2:4" x14ac:dyDescent="0.25">
      <c r="B767" s="59">
        <v>44627</v>
      </c>
      <c r="C767" s="60">
        <v>200</v>
      </c>
      <c r="D767" s="61" t="s">
        <v>6467</v>
      </c>
    </row>
    <row r="768" spans="2:4" x14ac:dyDescent="0.25">
      <c r="B768" s="59">
        <v>44627</v>
      </c>
      <c r="C768" s="60">
        <v>200</v>
      </c>
      <c r="D768" s="61" t="s">
        <v>6468</v>
      </c>
    </row>
    <row r="769" spans="2:4" x14ac:dyDescent="0.25">
      <c r="B769" s="59">
        <v>44627</v>
      </c>
      <c r="C769" s="60">
        <v>300</v>
      </c>
      <c r="D769" s="61" t="s">
        <v>6469</v>
      </c>
    </row>
    <row r="770" spans="2:4" x14ac:dyDescent="0.25">
      <c r="B770" s="59">
        <v>44627</v>
      </c>
      <c r="C770" s="60">
        <v>300</v>
      </c>
      <c r="D770" s="61" t="s">
        <v>6470</v>
      </c>
    </row>
    <row r="771" spans="2:4" x14ac:dyDescent="0.25">
      <c r="B771" s="59">
        <v>44627</v>
      </c>
      <c r="C771" s="60">
        <v>300</v>
      </c>
      <c r="D771" s="61" t="s">
        <v>6471</v>
      </c>
    </row>
    <row r="772" spans="2:4" x14ac:dyDescent="0.25">
      <c r="B772" s="59">
        <v>44627</v>
      </c>
      <c r="C772" s="60">
        <v>300</v>
      </c>
      <c r="D772" s="61" t="s">
        <v>6472</v>
      </c>
    </row>
    <row r="773" spans="2:4" x14ac:dyDescent="0.25">
      <c r="B773" s="59">
        <v>44627</v>
      </c>
      <c r="C773" s="60">
        <v>300</v>
      </c>
      <c r="D773" s="61" t="s">
        <v>6473</v>
      </c>
    </row>
    <row r="774" spans="2:4" x14ac:dyDescent="0.25">
      <c r="B774" s="59">
        <v>44627</v>
      </c>
      <c r="C774" s="60">
        <v>350</v>
      </c>
      <c r="D774" s="61" t="s">
        <v>6474</v>
      </c>
    </row>
    <row r="775" spans="2:4" x14ac:dyDescent="0.25">
      <c r="B775" s="59">
        <v>44627</v>
      </c>
      <c r="C775" s="60">
        <v>400</v>
      </c>
      <c r="D775" s="61" t="s">
        <v>6475</v>
      </c>
    </row>
    <row r="776" spans="2:4" x14ac:dyDescent="0.25">
      <c r="B776" s="59">
        <v>44627</v>
      </c>
      <c r="C776" s="60">
        <v>400</v>
      </c>
      <c r="D776" s="61" t="s">
        <v>6476</v>
      </c>
    </row>
    <row r="777" spans="2:4" x14ac:dyDescent="0.25">
      <c r="B777" s="59">
        <v>44627</v>
      </c>
      <c r="C777" s="60">
        <v>450</v>
      </c>
      <c r="D777" s="61" t="s">
        <v>6088</v>
      </c>
    </row>
    <row r="778" spans="2:4" x14ac:dyDescent="0.25">
      <c r="B778" s="59">
        <v>44627</v>
      </c>
      <c r="C778" s="60">
        <v>500</v>
      </c>
      <c r="D778" s="61" t="s">
        <v>6477</v>
      </c>
    </row>
    <row r="779" spans="2:4" x14ac:dyDescent="0.25">
      <c r="B779" s="59">
        <v>44627</v>
      </c>
      <c r="C779" s="60">
        <v>500</v>
      </c>
      <c r="D779" s="61" t="s">
        <v>6478</v>
      </c>
    </row>
    <row r="780" spans="2:4" x14ac:dyDescent="0.25">
      <c r="B780" s="59">
        <v>44627</v>
      </c>
      <c r="C780" s="60">
        <v>500</v>
      </c>
      <c r="D780" s="61" t="s">
        <v>6128</v>
      </c>
    </row>
    <row r="781" spans="2:4" x14ac:dyDescent="0.25">
      <c r="B781" s="59">
        <v>44627</v>
      </c>
      <c r="C781" s="60">
        <v>500</v>
      </c>
      <c r="D781" s="61" t="s">
        <v>6479</v>
      </c>
    </row>
    <row r="782" spans="2:4" x14ac:dyDescent="0.25">
      <c r="B782" s="59">
        <v>44627</v>
      </c>
      <c r="C782" s="60">
        <v>500</v>
      </c>
      <c r="D782" s="61" t="s">
        <v>6480</v>
      </c>
    </row>
    <row r="783" spans="2:4" x14ac:dyDescent="0.25">
      <c r="B783" s="59">
        <v>44627</v>
      </c>
      <c r="C783" s="60">
        <v>500</v>
      </c>
      <c r="D783" s="61" t="s">
        <v>6481</v>
      </c>
    </row>
    <row r="784" spans="2:4" x14ac:dyDescent="0.25">
      <c r="B784" s="59">
        <v>44627</v>
      </c>
      <c r="C784" s="60">
        <v>500</v>
      </c>
      <c r="D784" s="61" t="s">
        <v>6482</v>
      </c>
    </row>
    <row r="785" spans="2:4" x14ac:dyDescent="0.25">
      <c r="B785" s="59">
        <v>44627</v>
      </c>
      <c r="C785" s="60">
        <v>500</v>
      </c>
      <c r="D785" s="61" t="s">
        <v>6483</v>
      </c>
    </row>
    <row r="786" spans="2:4" x14ac:dyDescent="0.25">
      <c r="B786" s="59">
        <v>44627</v>
      </c>
      <c r="C786" s="60">
        <v>500</v>
      </c>
      <c r="D786" s="61" t="s">
        <v>6484</v>
      </c>
    </row>
    <row r="787" spans="2:4" x14ac:dyDescent="0.25">
      <c r="B787" s="59">
        <v>44627</v>
      </c>
      <c r="C787" s="60">
        <v>500</v>
      </c>
      <c r="D787" s="61" t="s">
        <v>6485</v>
      </c>
    </row>
    <row r="788" spans="2:4" x14ac:dyDescent="0.25">
      <c r="B788" s="59">
        <v>44627</v>
      </c>
      <c r="C788" s="60">
        <v>500</v>
      </c>
      <c r="D788" s="61" t="s">
        <v>6486</v>
      </c>
    </row>
    <row r="789" spans="2:4" x14ac:dyDescent="0.25">
      <c r="B789" s="59">
        <v>44627</v>
      </c>
      <c r="C789" s="60">
        <v>500</v>
      </c>
      <c r="D789" s="61" t="s">
        <v>6487</v>
      </c>
    </row>
    <row r="790" spans="2:4" x14ac:dyDescent="0.25">
      <c r="B790" s="59">
        <v>44627</v>
      </c>
      <c r="C790" s="60">
        <v>500</v>
      </c>
      <c r="D790" s="61" t="s">
        <v>6488</v>
      </c>
    </row>
    <row r="791" spans="2:4" x14ac:dyDescent="0.25">
      <c r="B791" s="59">
        <v>44627</v>
      </c>
      <c r="C791" s="60">
        <v>500</v>
      </c>
      <c r="D791" s="61" t="s">
        <v>6430</v>
      </c>
    </row>
    <row r="792" spans="2:4" x14ac:dyDescent="0.25">
      <c r="B792" s="59">
        <v>44627</v>
      </c>
      <c r="C792" s="60">
        <v>500</v>
      </c>
      <c r="D792" s="61" t="s">
        <v>6489</v>
      </c>
    </row>
    <row r="793" spans="2:4" x14ac:dyDescent="0.25">
      <c r="B793" s="59">
        <v>44627</v>
      </c>
      <c r="C793" s="60">
        <v>500</v>
      </c>
      <c r="D793" s="61" t="s">
        <v>6490</v>
      </c>
    </row>
    <row r="794" spans="2:4" x14ac:dyDescent="0.25">
      <c r="B794" s="59">
        <v>44627</v>
      </c>
      <c r="C794" s="60">
        <v>500</v>
      </c>
      <c r="D794" s="61" t="s">
        <v>6491</v>
      </c>
    </row>
    <row r="795" spans="2:4" x14ac:dyDescent="0.25">
      <c r="B795" s="59">
        <v>44627</v>
      </c>
      <c r="C795" s="60">
        <v>500</v>
      </c>
      <c r="D795" s="61" t="s">
        <v>6492</v>
      </c>
    </row>
    <row r="796" spans="2:4" x14ac:dyDescent="0.25">
      <c r="B796" s="59">
        <v>44627</v>
      </c>
      <c r="C796" s="60">
        <v>770</v>
      </c>
      <c r="D796" s="61" t="s">
        <v>6493</v>
      </c>
    </row>
    <row r="797" spans="2:4" x14ac:dyDescent="0.25">
      <c r="B797" s="59">
        <v>44627</v>
      </c>
      <c r="C797" s="60">
        <v>900</v>
      </c>
      <c r="D797" s="61" t="s">
        <v>5928</v>
      </c>
    </row>
    <row r="798" spans="2:4" x14ac:dyDescent="0.25">
      <c r="B798" s="59">
        <v>44627</v>
      </c>
      <c r="C798" s="60">
        <v>1000</v>
      </c>
      <c r="D798" s="61" t="s">
        <v>6494</v>
      </c>
    </row>
    <row r="799" spans="2:4" x14ac:dyDescent="0.25">
      <c r="B799" s="59">
        <v>44627</v>
      </c>
      <c r="C799" s="60">
        <v>1000</v>
      </c>
      <c r="D799" s="61" t="s">
        <v>6495</v>
      </c>
    </row>
    <row r="800" spans="2:4" x14ac:dyDescent="0.25">
      <c r="B800" s="59">
        <v>44627</v>
      </c>
      <c r="C800" s="60">
        <v>1000</v>
      </c>
      <c r="D800" s="61" t="s">
        <v>6496</v>
      </c>
    </row>
    <row r="801" spans="2:4" x14ac:dyDescent="0.25">
      <c r="B801" s="59">
        <v>44627</v>
      </c>
      <c r="C801" s="60">
        <v>1000</v>
      </c>
      <c r="D801" s="61" t="s">
        <v>6128</v>
      </c>
    </row>
    <row r="802" spans="2:4" x14ac:dyDescent="0.25">
      <c r="B802" s="59">
        <v>44627</v>
      </c>
      <c r="C802" s="60">
        <v>1000</v>
      </c>
      <c r="D802" s="61" t="s">
        <v>6497</v>
      </c>
    </row>
    <row r="803" spans="2:4" x14ac:dyDescent="0.25">
      <c r="B803" s="59">
        <v>44627</v>
      </c>
      <c r="C803" s="60">
        <v>1000</v>
      </c>
      <c r="D803" s="61" t="s">
        <v>6498</v>
      </c>
    </row>
    <row r="804" spans="2:4" x14ac:dyDescent="0.25">
      <c r="B804" s="59">
        <v>44627</v>
      </c>
      <c r="C804" s="60">
        <v>1000</v>
      </c>
      <c r="D804" s="61" t="s">
        <v>6499</v>
      </c>
    </row>
    <row r="805" spans="2:4" x14ac:dyDescent="0.25">
      <c r="B805" s="59">
        <v>44627</v>
      </c>
      <c r="C805" s="60">
        <v>1000</v>
      </c>
      <c r="D805" s="61" t="s">
        <v>6500</v>
      </c>
    </row>
    <row r="806" spans="2:4" x14ac:dyDescent="0.25">
      <c r="B806" s="59">
        <v>44627</v>
      </c>
      <c r="C806" s="60">
        <v>1000</v>
      </c>
      <c r="D806" s="61" t="s">
        <v>6501</v>
      </c>
    </row>
    <row r="807" spans="2:4" x14ac:dyDescent="0.25">
      <c r="B807" s="59">
        <v>44627</v>
      </c>
      <c r="C807" s="60">
        <v>1000</v>
      </c>
      <c r="D807" s="61" t="s">
        <v>6502</v>
      </c>
    </row>
    <row r="808" spans="2:4" x14ac:dyDescent="0.25">
      <c r="B808" s="59">
        <v>44627</v>
      </c>
      <c r="C808" s="60">
        <v>1000</v>
      </c>
      <c r="D808" s="61" t="s">
        <v>6503</v>
      </c>
    </row>
    <row r="809" spans="2:4" x14ac:dyDescent="0.25">
      <c r="B809" s="59">
        <v>44627</v>
      </c>
      <c r="C809" s="60">
        <v>1000</v>
      </c>
      <c r="D809" s="61" t="s">
        <v>6504</v>
      </c>
    </row>
    <row r="810" spans="2:4" x14ac:dyDescent="0.25">
      <c r="B810" s="59">
        <v>44627</v>
      </c>
      <c r="C810" s="60">
        <v>1000</v>
      </c>
      <c r="D810" s="61" t="s">
        <v>6505</v>
      </c>
    </row>
    <row r="811" spans="2:4" x14ac:dyDescent="0.25">
      <c r="B811" s="59">
        <v>44627</v>
      </c>
      <c r="C811" s="60">
        <v>1000</v>
      </c>
      <c r="D811" s="61" t="s">
        <v>6506</v>
      </c>
    </row>
    <row r="812" spans="2:4" x14ac:dyDescent="0.25">
      <c r="B812" s="59">
        <v>44627</v>
      </c>
      <c r="C812" s="60">
        <v>1000</v>
      </c>
      <c r="D812" s="61" t="s">
        <v>6507</v>
      </c>
    </row>
    <row r="813" spans="2:4" x14ac:dyDescent="0.25">
      <c r="B813" s="59">
        <v>44627</v>
      </c>
      <c r="C813" s="60">
        <v>1000</v>
      </c>
      <c r="D813" s="61" t="s">
        <v>6508</v>
      </c>
    </row>
    <row r="814" spans="2:4" x14ac:dyDescent="0.25">
      <c r="B814" s="59">
        <v>44627</v>
      </c>
      <c r="C814" s="60">
        <v>1000</v>
      </c>
      <c r="D814" s="61" t="s">
        <v>6509</v>
      </c>
    </row>
    <row r="815" spans="2:4" x14ac:dyDescent="0.25">
      <c r="B815" s="59">
        <v>44627</v>
      </c>
      <c r="C815" s="60">
        <v>1000</v>
      </c>
      <c r="D815" s="61" t="s">
        <v>6510</v>
      </c>
    </row>
    <row r="816" spans="2:4" x14ac:dyDescent="0.25">
      <c r="B816" s="59">
        <v>44627</v>
      </c>
      <c r="C816" s="60">
        <v>1000</v>
      </c>
      <c r="D816" s="61" t="s">
        <v>6511</v>
      </c>
    </row>
    <row r="817" spans="2:4" x14ac:dyDescent="0.25">
      <c r="B817" s="59">
        <v>44627</v>
      </c>
      <c r="C817" s="60">
        <v>1000</v>
      </c>
      <c r="D817" s="61" t="s">
        <v>6512</v>
      </c>
    </row>
    <row r="818" spans="2:4" x14ac:dyDescent="0.25">
      <c r="B818" s="59">
        <v>44627</v>
      </c>
      <c r="C818" s="60">
        <v>2000</v>
      </c>
      <c r="D818" s="61" t="s">
        <v>6513</v>
      </c>
    </row>
    <row r="819" spans="2:4" x14ac:dyDescent="0.25">
      <c r="B819" s="59">
        <v>44627</v>
      </c>
      <c r="C819" s="60">
        <v>2000</v>
      </c>
      <c r="D819" s="61" t="s">
        <v>6514</v>
      </c>
    </row>
    <row r="820" spans="2:4" x14ac:dyDescent="0.25">
      <c r="B820" s="59">
        <v>44627</v>
      </c>
      <c r="C820" s="60">
        <v>5000</v>
      </c>
      <c r="D820" s="61" t="s">
        <v>6515</v>
      </c>
    </row>
    <row r="821" spans="2:4" x14ac:dyDescent="0.25">
      <c r="B821" s="59">
        <v>44627</v>
      </c>
      <c r="C821" s="60">
        <v>10000</v>
      </c>
      <c r="D821" s="61" t="s">
        <v>6516</v>
      </c>
    </row>
    <row r="822" spans="2:4" x14ac:dyDescent="0.25">
      <c r="B822" s="59">
        <v>44627</v>
      </c>
      <c r="C822" s="60">
        <v>631023.56999999995</v>
      </c>
      <c r="D822" s="61" t="s">
        <v>6517</v>
      </c>
    </row>
    <row r="823" spans="2:4" x14ac:dyDescent="0.25">
      <c r="B823" s="59">
        <v>44628</v>
      </c>
      <c r="C823" s="60">
        <v>5.92</v>
      </c>
      <c r="D823" s="61" t="s">
        <v>5804</v>
      </c>
    </row>
    <row r="824" spans="2:4" x14ac:dyDescent="0.25">
      <c r="B824" s="59">
        <v>44628</v>
      </c>
      <c r="C824" s="60">
        <v>33</v>
      </c>
      <c r="D824" s="61" t="s">
        <v>5810</v>
      </c>
    </row>
    <row r="825" spans="2:4" x14ac:dyDescent="0.25">
      <c r="B825" s="59">
        <v>44628</v>
      </c>
      <c r="C825" s="60">
        <v>40</v>
      </c>
      <c r="D825" s="61" t="s">
        <v>6518</v>
      </c>
    </row>
    <row r="826" spans="2:4" x14ac:dyDescent="0.25">
      <c r="B826" s="59">
        <v>44628</v>
      </c>
      <c r="C826" s="60">
        <v>50</v>
      </c>
      <c r="D826" s="61" t="s">
        <v>6164</v>
      </c>
    </row>
    <row r="827" spans="2:4" x14ac:dyDescent="0.25">
      <c r="B827" s="59">
        <v>44628</v>
      </c>
      <c r="C827" s="60">
        <v>50</v>
      </c>
      <c r="D827" s="61" t="s">
        <v>6519</v>
      </c>
    </row>
    <row r="828" spans="2:4" x14ac:dyDescent="0.25">
      <c r="B828" s="59">
        <v>44628</v>
      </c>
      <c r="C828" s="60">
        <v>50</v>
      </c>
      <c r="D828" s="61" t="s">
        <v>6163</v>
      </c>
    </row>
    <row r="829" spans="2:4" x14ac:dyDescent="0.25">
      <c r="B829" s="59">
        <v>44628</v>
      </c>
      <c r="C829" s="60">
        <v>94</v>
      </c>
      <c r="D829" s="61" t="s">
        <v>6520</v>
      </c>
    </row>
    <row r="830" spans="2:4" x14ac:dyDescent="0.25">
      <c r="B830" s="59">
        <v>44628</v>
      </c>
      <c r="C830" s="60">
        <v>100</v>
      </c>
      <c r="D830" s="61" t="s">
        <v>5830</v>
      </c>
    </row>
    <row r="831" spans="2:4" x14ac:dyDescent="0.25">
      <c r="B831" s="59">
        <v>44628</v>
      </c>
      <c r="C831" s="60">
        <v>100</v>
      </c>
      <c r="D831" s="61" t="s">
        <v>5834</v>
      </c>
    </row>
    <row r="832" spans="2:4" x14ac:dyDescent="0.25">
      <c r="B832" s="59">
        <v>44628</v>
      </c>
      <c r="C832" s="60">
        <v>100</v>
      </c>
      <c r="D832" s="61" t="s">
        <v>6521</v>
      </c>
    </row>
    <row r="833" spans="2:4" x14ac:dyDescent="0.25">
      <c r="B833" s="59">
        <v>44628</v>
      </c>
      <c r="C833" s="60">
        <v>100</v>
      </c>
      <c r="D833" s="61" t="s">
        <v>6522</v>
      </c>
    </row>
    <row r="834" spans="2:4" x14ac:dyDescent="0.25">
      <c r="B834" s="59">
        <v>44628</v>
      </c>
      <c r="C834" s="60">
        <v>100</v>
      </c>
      <c r="D834" s="61" t="s">
        <v>6523</v>
      </c>
    </row>
    <row r="835" spans="2:4" x14ac:dyDescent="0.25">
      <c r="B835" s="59">
        <v>44628</v>
      </c>
      <c r="C835" s="60">
        <v>100</v>
      </c>
      <c r="D835" s="61" t="s">
        <v>5848</v>
      </c>
    </row>
    <row r="836" spans="2:4" x14ac:dyDescent="0.25">
      <c r="B836" s="59">
        <v>44628</v>
      </c>
      <c r="C836" s="60">
        <v>100</v>
      </c>
      <c r="D836" s="61" t="s">
        <v>6524</v>
      </c>
    </row>
    <row r="837" spans="2:4" x14ac:dyDescent="0.25">
      <c r="B837" s="59">
        <v>44628</v>
      </c>
      <c r="C837" s="60">
        <v>100</v>
      </c>
      <c r="D837" s="61" t="s">
        <v>5850</v>
      </c>
    </row>
    <row r="838" spans="2:4" x14ac:dyDescent="0.25">
      <c r="B838" s="59">
        <v>44628</v>
      </c>
      <c r="C838" s="60">
        <v>100</v>
      </c>
      <c r="D838" s="61" t="s">
        <v>6525</v>
      </c>
    </row>
    <row r="839" spans="2:4" x14ac:dyDescent="0.25">
      <c r="B839" s="59">
        <v>44628</v>
      </c>
      <c r="C839" s="60">
        <v>100</v>
      </c>
      <c r="D839" s="61" t="s">
        <v>5827</v>
      </c>
    </row>
    <row r="840" spans="2:4" x14ac:dyDescent="0.25">
      <c r="B840" s="59">
        <v>44628</v>
      </c>
      <c r="C840" s="60">
        <v>100</v>
      </c>
      <c r="D840" s="61" t="s">
        <v>6526</v>
      </c>
    </row>
    <row r="841" spans="2:4" x14ac:dyDescent="0.25">
      <c r="B841" s="59">
        <v>44628</v>
      </c>
      <c r="C841" s="60">
        <v>110</v>
      </c>
      <c r="D841" s="61" t="s">
        <v>5860</v>
      </c>
    </row>
    <row r="842" spans="2:4" x14ac:dyDescent="0.25">
      <c r="B842" s="59">
        <v>44628</v>
      </c>
      <c r="C842" s="60">
        <v>111</v>
      </c>
      <c r="D842" s="61" t="s">
        <v>6527</v>
      </c>
    </row>
    <row r="843" spans="2:4" x14ac:dyDescent="0.25">
      <c r="B843" s="59">
        <v>44628</v>
      </c>
      <c r="C843" s="60">
        <v>113</v>
      </c>
      <c r="D843" s="61" t="s">
        <v>6528</v>
      </c>
    </row>
    <row r="844" spans="2:4" x14ac:dyDescent="0.25">
      <c r="B844" s="59">
        <v>44628</v>
      </c>
      <c r="C844" s="60">
        <v>130</v>
      </c>
      <c r="D844" s="61" t="s">
        <v>6529</v>
      </c>
    </row>
    <row r="845" spans="2:4" x14ac:dyDescent="0.25">
      <c r="B845" s="59">
        <v>44628</v>
      </c>
      <c r="C845" s="60">
        <v>150</v>
      </c>
      <c r="D845" s="61" t="s">
        <v>6530</v>
      </c>
    </row>
    <row r="846" spans="2:4" x14ac:dyDescent="0.25">
      <c r="B846" s="59">
        <v>44628</v>
      </c>
      <c r="C846" s="60">
        <v>150</v>
      </c>
      <c r="D846" s="61" t="s">
        <v>5908</v>
      </c>
    </row>
    <row r="847" spans="2:4" x14ac:dyDescent="0.25">
      <c r="B847" s="59">
        <v>44628</v>
      </c>
      <c r="C847" s="60">
        <v>150</v>
      </c>
      <c r="D847" s="61" t="s">
        <v>6531</v>
      </c>
    </row>
    <row r="848" spans="2:4" x14ac:dyDescent="0.25">
      <c r="B848" s="59">
        <v>44628</v>
      </c>
      <c r="C848" s="60">
        <v>150</v>
      </c>
      <c r="D848" s="61" t="s">
        <v>6532</v>
      </c>
    </row>
    <row r="849" spans="2:4" x14ac:dyDescent="0.25">
      <c r="B849" s="59">
        <v>44628</v>
      </c>
      <c r="C849" s="60">
        <v>200</v>
      </c>
      <c r="D849" s="61" t="s">
        <v>6533</v>
      </c>
    </row>
    <row r="850" spans="2:4" x14ac:dyDescent="0.25">
      <c r="B850" s="59">
        <v>44628</v>
      </c>
      <c r="C850" s="60">
        <v>200</v>
      </c>
      <c r="D850" s="61" t="s">
        <v>6477</v>
      </c>
    </row>
    <row r="851" spans="2:4" x14ac:dyDescent="0.25">
      <c r="B851" s="59">
        <v>44628</v>
      </c>
      <c r="C851" s="60">
        <v>200</v>
      </c>
      <c r="D851" s="61" t="s">
        <v>6534</v>
      </c>
    </row>
    <row r="852" spans="2:4" x14ac:dyDescent="0.25">
      <c r="B852" s="59">
        <v>44628</v>
      </c>
      <c r="C852" s="60">
        <v>200</v>
      </c>
      <c r="D852" s="61" t="s">
        <v>6535</v>
      </c>
    </row>
    <row r="853" spans="2:4" x14ac:dyDescent="0.25">
      <c r="B853" s="59">
        <v>44628</v>
      </c>
      <c r="C853" s="60">
        <v>200</v>
      </c>
      <c r="D853" s="61" t="s">
        <v>6536</v>
      </c>
    </row>
    <row r="854" spans="2:4" x14ac:dyDescent="0.25">
      <c r="B854" s="59">
        <v>44628</v>
      </c>
      <c r="C854" s="60">
        <v>200</v>
      </c>
      <c r="D854" s="61" t="s">
        <v>6537</v>
      </c>
    </row>
    <row r="855" spans="2:4" x14ac:dyDescent="0.25">
      <c r="B855" s="59">
        <v>44628</v>
      </c>
      <c r="C855" s="60">
        <v>200</v>
      </c>
      <c r="D855" s="61" t="s">
        <v>6538</v>
      </c>
    </row>
    <row r="856" spans="2:4" x14ac:dyDescent="0.25">
      <c r="B856" s="59">
        <v>44628</v>
      </c>
      <c r="C856" s="60">
        <v>200</v>
      </c>
      <c r="D856" s="61" t="s">
        <v>6539</v>
      </c>
    </row>
    <row r="857" spans="2:4" x14ac:dyDescent="0.25">
      <c r="B857" s="59">
        <v>44628</v>
      </c>
      <c r="C857" s="60">
        <v>200</v>
      </c>
      <c r="D857" s="61" t="s">
        <v>6416</v>
      </c>
    </row>
    <row r="858" spans="2:4" x14ac:dyDescent="0.25">
      <c r="B858" s="59">
        <v>44628</v>
      </c>
      <c r="C858" s="60">
        <v>250</v>
      </c>
      <c r="D858" s="61" t="s">
        <v>6540</v>
      </c>
    </row>
    <row r="859" spans="2:4" x14ac:dyDescent="0.25">
      <c r="B859" s="59">
        <v>44628</v>
      </c>
      <c r="C859" s="60">
        <v>300</v>
      </c>
      <c r="D859" s="61" t="s">
        <v>6541</v>
      </c>
    </row>
    <row r="860" spans="2:4" x14ac:dyDescent="0.25">
      <c r="B860" s="59">
        <v>44628</v>
      </c>
      <c r="C860" s="60">
        <v>300</v>
      </c>
      <c r="D860" s="61" t="s">
        <v>6542</v>
      </c>
    </row>
    <row r="861" spans="2:4" x14ac:dyDescent="0.25">
      <c r="B861" s="59">
        <v>44628</v>
      </c>
      <c r="C861" s="60">
        <v>300</v>
      </c>
      <c r="D861" s="61" t="s">
        <v>6543</v>
      </c>
    </row>
    <row r="862" spans="2:4" x14ac:dyDescent="0.25">
      <c r="B862" s="59">
        <v>44628</v>
      </c>
      <c r="C862" s="60">
        <v>300</v>
      </c>
      <c r="D862" s="61" t="s">
        <v>6544</v>
      </c>
    </row>
    <row r="863" spans="2:4" x14ac:dyDescent="0.25">
      <c r="B863" s="59">
        <v>44628</v>
      </c>
      <c r="C863" s="60">
        <v>300</v>
      </c>
      <c r="D863" s="61" t="s">
        <v>6545</v>
      </c>
    </row>
    <row r="864" spans="2:4" x14ac:dyDescent="0.25">
      <c r="B864" s="59">
        <v>44628</v>
      </c>
      <c r="C864" s="60">
        <v>350</v>
      </c>
      <c r="D864" s="61" t="s">
        <v>6384</v>
      </c>
    </row>
    <row r="865" spans="2:4" x14ac:dyDescent="0.25">
      <c r="B865" s="59">
        <v>44628</v>
      </c>
      <c r="C865" s="60">
        <v>388</v>
      </c>
      <c r="D865" s="61" t="s">
        <v>5805</v>
      </c>
    </row>
    <row r="866" spans="2:4" x14ac:dyDescent="0.25">
      <c r="B866" s="59">
        <v>44628</v>
      </c>
      <c r="C866" s="60">
        <v>400</v>
      </c>
      <c r="D866" s="61" t="s">
        <v>6546</v>
      </c>
    </row>
    <row r="867" spans="2:4" x14ac:dyDescent="0.25">
      <c r="B867" s="59">
        <v>44628</v>
      </c>
      <c r="C867" s="60">
        <v>500</v>
      </c>
      <c r="D867" s="61" t="s">
        <v>6547</v>
      </c>
    </row>
    <row r="868" spans="2:4" x14ac:dyDescent="0.25">
      <c r="B868" s="59">
        <v>44628</v>
      </c>
      <c r="C868" s="60">
        <v>500</v>
      </c>
      <c r="D868" s="61" t="s">
        <v>6157</v>
      </c>
    </row>
    <row r="869" spans="2:4" x14ac:dyDescent="0.25">
      <c r="B869" s="59">
        <v>44628</v>
      </c>
      <c r="C869" s="60">
        <v>500</v>
      </c>
      <c r="D869" s="61" t="s">
        <v>6548</v>
      </c>
    </row>
    <row r="870" spans="2:4" x14ac:dyDescent="0.25">
      <c r="B870" s="59">
        <v>44628</v>
      </c>
      <c r="C870" s="60">
        <v>500</v>
      </c>
      <c r="D870" s="61" t="s">
        <v>6549</v>
      </c>
    </row>
    <row r="871" spans="2:4" x14ac:dyDescent="0.25">
      <c r="B871" s="59">
        <v>44628</v>
      </c>
      <c r="C871" s="60">
        <v>500</v>
      </c>
      <c r="D871" s="61" t="s">
        <v>6550</v>
      </c>
    </row>
    <row r="872" spans="2:4" x14ac:dyDescent="0.25">
      <c r="B872" s="59">
        <v>44628</v>
      </c>
      <c r="C872" s="60">
        <v>500</v>
      </c>
      <c r="D872" s="61" t="s">
        <v>6551</v>
      </c>
    </row>
    <row r="873" spans="2:4" x14ac:dyDescent="0.25">
      <c r="B873" s="59">
        <v>44628</v>
      </c>
      <c r="C873" s="60">
        <v>500</v>
      </c>
      <c r="D873" s="61" t="s">
        <v>6469</v>
      </c>
    </row>
    <row r="874" spans="2:4" x14ac:dyDescent="0.25">
      <c r="B874" s="59">
        <v>44628</v>
      </c>
      <c r="C874" s="60">
        <v>500</v>
      </c>
      <c r="D874" s="61" t="s">
        <v>6114</v>
      </c>
    </row>
    <row r="875" spans="2:4" x14ac:dyDescent="0.25">
      <c r="B875" s="59">
        <v>44628</v>
      </c>
      <c r="C875" s="60">
        <v>500</v>
      </c>
      <c r="D875" s="61" t="s">
        <v>6552</v>
      </c>
    </row>
    <row r="876" spans="2:4" x14ac:dyDescent="0.25">
      <c r="B876" s="59">
        <v>44628</v>
      </c>
      <c r="C876" s="60">
        <v>500</v>
      </c>
      <c r="D876" s="61" t="s">
        <v>6553</v>
      </c>
    </row>
    <row r="877" spans="2:4" x14ac:dyDescent="0.25">
      <c r="B877" s="59">
        <v>44628</v>
      </c>
      <c r="C877" s="60">
        <v>500</v>
      </c>
      <c r="D877" s="61" t="s">
        <v>6554</v>
      </c>
    </row>
    <row r="878" spans="2:4" x14ac:dyDescent="0.25">
      <c r="B878" s="59">
        <v>44628</v>
      </c>
      <c r="C878" s="60">
        <v>700</v>
      </c>
      <c r="D878" s="61" t="s">
        <v>6555</v>
      </c>
    </row>
    <row r="879" spans="2:4" x14ac:dyDescent="0.25">
      <c r="B879" s="59">
        <v>44628</v>
      </c>
      <c r="C879" s="60">
        <v>750</v>
      </c>
      <c r="D879" s="61" t="s">
        <v>6552</v>
      </c>
    </row>
    <row r="880" spans="2:4" x14ac:dyDescent="0.25">
      <c r="B880" s="59">
        <v>44628</v>
      </c>
      <c r="C880" s="60">
        <v>750</v>
      </c>
      <c r="D880" s="61" t="s">
        <v>6556</v>
      </c>
    </row>
    <row r="881" spans="2:4" x14ac:dyDescent="0.25">
      <c r="B881" s="59">
        <v>44628</v>
      </c>
      <c r="C881" s="60">
        <v>880</v>
      </c>
      <c r="D881" s="61" t="s">
        <v>6557</v>
      </c>
    </row>
    <row r="882" spans="2:4" x14ac:dyDescent="0.25">
      <c r="B882" s="59">
        <v>44628</v>
      </c>
      <c r="C882" s="60">
        <v>1000</v>
      </c>
      <c r="D882" s="61" t="s">
        <v>6558</v>
      </c>
    </row>
    <row r="883" spans="2:4" x14ac:dyDescent="0.25">
      <c r="B883" s="59">
        <v>44628</v>
      </c>
      <c r="C883" s="60">
        <v>1000</v>
      </c>
      <c r="D883" s="61" t="s">
        <v>6559</v>
      </c>
    </row>
    <row r="884" spans="2:4" x14ac:dyDescent="0.25">
      <c r="B884" s="59">
        <v>44628</v>
      </c>
      <c r="C884" s="60">
        <v>1000</v>
      </c>
      <c r="D884" s="61" t="s">
        <v>6560</v>
      </c>
    </row>
    <row r="885" spans="2:4" x14ac:dyDescent="0.25">
      <c r="B885" s="59">
        <v>44628</v>
      </c>
      <c r="C885" s="60">
        <v>1000</v>
      </c>
      <c r="D885" s="61" t="s">
        <v>6561</v>
      </c>
    </row>
    <row r="886" spans="2:4" x14ac:dyDescent="0.25">
      <c r="B886" s="59">
        <v>44628</v>
      </c>
      <c r="C886" s="60">
        <v>1000</v>
      </c>
      <c r="D886" s="61" t="s">
        <v>6562</v>
      </c>
    </row>
    <row r="887" spans="2:4" x14ac:dyDescent="0.25">
      <c r="B887" s="59">
        <v>44628</v>
      </c>
      <c r="C887" s="60">
        <v>1000</v>
      </c>
      <c r="D887" s="61" t="s">
        <v>6563</v>
      </c>
    </row>
    <row r="888" spans="2:4" x14ac:dyDescent="0.25">
      <c r="B888" s="59">
        <v>44628</v>
      </c>
      <c r="C888" s="60">
        <v>1000</v>
      </c>
      <c r="D888" s="61" t="s">
        <v>6564</v>
      </c>
    </row>
    <row r="889" spans="2:4" x14ac:dyDescent="0.25">
      <c r="B889" s="59">
        <v>44628</v>
      </c>
      <c r="C889" s="60">
        <v>1000</v>
      </c>
      <c r="D889" s="61" t="s">
        <v>6565</v>
      </c>
    </row>
    <row r="890" spans="2:4" x14ac:dyDescent="0.25">
      <c r="B890" s="59">
        <v>44628</v>
      </c>
      <c r="C890" s="60">
        <v>1000</v>
      </c>
      <c r="D890" s="61" t="s">
        <v>6566</v>
      </c>
    </row>
    <row r="891" spans="2:4" x14ac:dyDescent="0.25">
      <c r="B891" s="59">
        <v>44628</v>
      </c>
      <c r="C891" s="60">
        <v>1000</v>
      </c>
      <c r="D891" s="61" t="s">
        <v>6567</v>
      </c>
    </row>
    <row r="892" spans="2:4" x14ac:dyDescent="0.25">
      <c r="B892" s="59">
        <v>44628</v>
      </c>
      <c r="C892" s="60">
        <v>1000</v>
      </c>
      <c r="D892" s="61" t="s">
        <v>6568</v>
      </c>
    </row>
    <row r="893" spans="2:4" x14ac:dyDescent="0.25">
      <c r="B893" s="59">
        <v>44628</v>
      </c>
      <c r="C893" s="60">
        <v>1000</v>
      </c>
      <c r="D893" s="61" t="s">
        <v>6569</v>
      </c>
    </row>
    <row r="894" spans="2:4" x14ac:dyDescent="0.25">
      <c r="B894" s="59">
        <v>44628</v>
      </c>
      <c r="C894" s="60">
        <v>1500</v>
      </c>
      <c r="D894" s="61" t="s">
        <v>6570</v>
      </c>
    </row>
    <row r="895" spans="2:4" x14ac:dyDescent="0.25">
      <c r="B895" s="59">
        <v>44628</v>
      </c>
      <c r="C895" s="60">
        <v>5000</v>
      </c>
      <c r="D895" s="61" t="s">
        <v>6571</v>
      </c>
    </row>
    <row r="896" spans="2:4" x14ac:dyDescent="0.25">
      <c r="B896" s="59">
        <v>44628</v>
      </c>
      <c r="C896" s="60">
        <v>5000</v>
      </c>
      <c r="D896" s="61" t="s">
        <v>6424</v>
      </c>
    </row>
    <row r="897" spans="2:4" x14ac:dyDescent="0.25">
      <c r="B897" s="59">
        <v>44628</v>
      </c>
      <c r="C897" s="60">
        <v>7500</v>
      </c>
      <c r="D897" s="61" t="s">
        <v>6572</v>
      </c>
    </row>
    <row r="898" spans="2:4" x14ac:dyDescent="0.25">
      <c r="B898" s="59">
        <v>44628</v>
      </c>
      <c r="C898" s="60">
        <v>30000</v>
      </c>
      <c r="D898" s="61" t="s">
        <v>6573</v>
      </c>
    </row>
    <row r="899" spans="2:4" x14ac:dyDescent="0.25">
      <c r="B899" s="59">
        <v>44629</v>
      </c>
      <c r="C899" s="60">
        <v>2.06</v>
      </c>
      <c r="D899" s="61" t="s">
        <v>5804</v>
      </c>
    </row>
    <row r="900" spans="2:4" x14ac:dyDescent="0.25">
      <c r="B900" s="59">
        <v>44629</v>
      </c>
      <c r="C900" s="60">
        <v>4</v>
      </c>
      <c r="D900" s="61" t="s">
        <v>6574</v>
      </c>
    </row>
    <row r="901" spans="2:4" x14ac:dyDescent="0.25">
      <c r="B901" s="59">
        <v>44629</v>
      </c>
      <c r="C901" s="60">
        <v>8.43</v>
      </c>
      <c r="D901" s="61" t="s">
        <v>5804</v>
      </c>
    </row>
    <row r="902" spans="2:4" x14ac:dyDescent="0.25">
      <c r="B902" s="59">
        <v>44629</v>
      </c>
      <c r="C902" s="60">
        <v>30</v>
      </c>
      <c r="D902" s="61" t="s">
        <v>6575</v>
      </c>
    </row>
    <row r="903" spans="2:4" x14ac:dyDescent="0.25">
      <c r="B903" s="59">
        <v>44629</v>
      </c>
      <c r="C903" s="60">
        <v>30</v>
      </c>
      <c r="D903" s="61" t="s">
        <v>5967</v>
      </c>
    </row>
    <row r="904" spans="2:4" x14ac:dyDescent="0.25">
      <c r="B904" s="59">
        <v>44629</v>
      </c>
      <c r="C904" s="60">
        <v>50</v>
      </c>
      <c r="D904" s="61" t="s">
        <v>5969</v>
      </c>
    </row>
    <row r="905" spans="2:4" x14ac:dyDescent="0.25">
      <c r="B905" s="59">
        <v>44629</v>
      </c>
      <c r="C905" s="60">
        <v>50</v>
      </c>
      <c r="D905" s="61" t="s">
        <v>6576</v>
      </c>
    </row>
    <row r="906" spans="2:4" x14ac:dyDescent="0.25">
      <c r="B906" s="59">
        <v>44629</v>
      </c>
      <c r="C906" s="60">
        <v>50</v>
      </c>
      <c r="D906" s="61" t="s">
        <v>6577</v>
      </c>
    </row>
    <row r="907" spans="2:4" x14ac:dyDescent="0.25">
      <c r="B907" s="59">
        <v>44629</v>
      </c>
      <c r="C907" s="60">
        <v>79.78</v>
      </c>
      <c r="D907" s="61" t="s">
        <v>6460</v>
      </c>
    </row>
    <row r="908" spans="2:4" x14ac:dyDescent="0.25">
      <c r="B908" s="59">
        <v>44629</v>
      </c>
      <c r="C908" s="60">
        <v>82.13</v>
      </c>
      <c r="D908" s="61" t="s">
        <v>5823</v>
      </c>
    </row>
    <row r="909" spans="2:4" x14ac:dyDescent="0.25">
      <c r="B909" s="59">
        <v>44629</v>
      </c>
      <c r="C909" s="60">
        <v>93.36999999999999</v>
      </c>
      <c r="D909" s="61" t="s">
        <v>6578</v>
      </c>
    </row>
    <row r="910" spans="2:4" x14ac:dyDescent="0.25">
      <c r="B910" s="59">
        <v>44629</v>
      </c>
      <c r="C910" s="60">
        <v>100</v>
      </c>
      <c r="D910" s="61" t="s">
        <v>6084</v>
      </c>
    </row>
    <row r="911" spans="2:4" x14ac:dyDescent="0.25">
      <c r="B911" s="59">
        <v>44629</v>
      </c>
      <c r="C911" s="60">
        <v>100</v>
      </c>
      <c r="D911" s="61" t="s">
        <v>6579</v>
      </c>
    </row>
    <row r="912" spans="2:4" x14ac:dyDescent="0.25">
      <c r="B912" s="59">
        <v>44629</v>
      </c>
      <c r="C912" s="60">
        <v>100</v>
      </c>
      <c r="D912" s="61" t="s">
        <v>5827</v>
      </c>
    </row>
    <row r="913" spans="2:4" x14ac:dyDescent="0.25">
      <c r="B913" s="59">
        <v>44629</v>
      </c>
      <c r="C913" s="60">
        <v>100</v>
      </c>
      <c r="D913" s="61" t="s">
        <v>6580</v>
      </c>
    </row>
    <row r="914" spans="2:4" x14ac:dyDescent="0.25">
      <c r="B914" s="59">
        <v>44629</v>
      </c>
      <c r="C914" s="60">
        <v>100</v>
      </c>
      <c r="D914" s="61" t="s">
        <v>5972</v>
      </c>
    </row>
    <row r="915" spans="2:4" x14ac:dyDescent="0.25">
      <c r="B915" s="59">
        <v>44629</v>
      </c>
      <c r="C915" s="60">
        <v>100</v>
      </c>
      <c r="D915" s="61" t="s">
        <v>6581</v>
      </c>
    </row>
    <row r="916" spans="2:4" x14ac:dyDescent="0.25">
      <c r="B916" s="59">
        <v>44629</v>
      </c>
      <c r="C916" s="60">
        <v>100</v>
      </c>
      <c r="D916" s="61" t="s">
        <v>6582</v>
      </c>
    </row>
    <row r="917" spans="2:4" x14ac:dyDescent="0.25">
      <c r="B917" s="59">
        <v>44629</v>
      </c>
      <c r="C917" s="60">
        <v>100</v>
      </c>
      <c r="D917" s="61" t="s">
        <v>5981</v>
      </c>
    </row>
    <row r="918" spans="2:4" x14ac:dyDescent="0.25">
      <c r="B918" s="59">
        <v>44629</v>
      </c>
      <c r="C918" s="60">
        <v>100</v>
      </c>
      <c r="D918" s="61" t="s">
        <v>6583</v>
      </c>
    </row>
    <row r="919" spans="2:4" x14ac:dyDescent="0.25">
      <c r="B919" s="59">
        <v>44629</v>
      </c>
      <c r="C919" s="60">
        <v>100</v>
      </c>
      <c r="D919" s="61" t="s">
        <v>6584</v>
      </c>
    </row>
    <row r="920" spans="2:4" x14ac:dyDescent="0.25">
      <c r="B920" s="59">
        <v>44629</v>
      </c>
      <c r="C920" s="60">
        <v>100</v>
      </c>
      <c r="D920" s="61" t="s">
        <v>6585</v>
      </c>
    </row>
    <row r="921" spans="2:4" x14ac:dyDescent="0.25">
      <c r="B921" s="59">
        <v>44629</v>
      </c>
      <c r="C921" s="60">
        <v>100</v>
      </c>
      <c r="D921" s="61" t="s">
        <v>6586</v>
      </c>
    </row>
    <row r="922" spans="2:4" x14ac:dyDescent="0.25">
      <c r="B922" s="59">
        <v>44629</v>
      </c>
      <c r="C922" s="60">
        <v>100</v>
      </c>
      <c r="D922" s="61" t="s">
        <v>6587</v>
      </c>
    </row>
    <row r="923" spans="2:4" x14ac:dyDescent="0.25">
      <c r="B923" s="59">
        <v>44629</v>
      </c>
      <c r="C923" s="60">
        <v>100</v>
      </c>
      <c r="D923" s="61" t="s">
        <v>6588</v>
      </c>
    </row>
    <row r="924" spans="2:4" x14ac:dyDescent="0.25">
      <c r="B924" s="59">
        <v>44629</v>
      </c>
      <c r="C924" s="60">
        <v>100</v>
      </c>
      <c r="D924" s="61" t="s">
        <v>6589</v>
      </c>
    </row>
    <row r="925" spans="2:4" x14ac:dyDescent="0.25">
      <c r="B925" s="59">
        <v>44629</v>
      </c>
      <c r="C925" s="60">
        <v>100</v>
      </c>
      <c r="D925" s="61" t="s">
        <v>5827</v>
      </c>
    </row>
    <row r="926" spans="2:4" x14ac:dyDescent="0.25">
      <c r="B926" s="59">
        <v>44629</v>
      </c>
      <c r="C926" s="60">
        <v>110</v>
      </c>
      <c r="D926" s="61" t="s">
        <v>5860</v>
      </c>
    </row>
    <row r="927" spans="2:4" x14ac:dyDescent="0.25">
      <c r="B927" s="59">
        <v>44629</v>
      </c>
      <c r="C927" s="60">
        <v>140.39000000000001</v>
      </c>
      <c r="D927" s="61" t="s">
        <v>6590</v>
      </c>
    </row>
    <row r="928" spans="2:4" x14ac:dyDescent="0.25">
      <c r="B928" s="59">
        <v>44629</v>
      </c>
      <c r="C928" s="60">
        <v>150</v>
      </c>
      <c r="D928" s="61" t="s">
        <v>6591</v>
      </c>
    </row>
    <row r="929" spans="2:4" x14ac:dyDescent="0.25">
      <c r="B929" s="59">
        <v>44629</v>
      </c>
      <c r="C929" s="60">
        <v>150</v>
      </c>
      <c r="D929" s="61" t="s">
        <v>6592</v>
      </c>
    </row>
    <row r="930" spans="2:4" x14ac:dyDescent="0.25">
      <c r="B930" s="59">
        <v>44629</v>
      </c>
      <c r="C930" s="60">
        <v>150</v>
      </c>
      <c r="D930" s="61" t="s">
        <v>6593</v>
      </c>
    </row>
    <row r="931" spans="2:4" x14ac:dyDescent="0.25">
      <c r="B931" s="59">
        <v>44629</v>
      </c>
      <c r="C931" s="60">
        <v>200</v>
      </c>
      <c r="D931" s="61" t="s">
        <v>6594</v>
      </c>
    </row>
    <row r="932" spans="2:4" x14ac:dyDescent="0.25">
      <c r="B932" s="59">
        <v>44629</v>
      </c>
      <c r="C932" s="60">
        <v>200</v>
      </c>
      <c r="D932" s="61" t="s">
        <v>6595</v>
      </c>
    </row>
    <row r="933" spans="2:4" x14ac:dyDescent="0.25">
      <c r="B933" s="59">
        <v>44629</v>
      </c>
      <c r="C933" s="60">
        <v>200</v>
      </c>
      <c r="D933" s="61" t="s">
        <v>6170</v>
      </c>
    </row>
    <row r="934" spans="2:4" x14ac:dyDescent="0.25">
      <c r="B934" s="59">
        <v>44629</v>
      </c>
      <c r="C934" s="60">
        <v>200</v>
      </c>
      <c r="D934" s="61" t="s">
        <v>6596</v>
      </c>
    </row>
    <row r="935" spans="2:4" x14ac:dyDescent="0.25">
      <c r="B935" s="59">
        <v>44629</v>
      </c>
      <c r="C935" s="60">
        <v>200</v>
      </c>
      <c r="D935" s="61" t="s">
        <v>6597</v>
      </c>
    </row>
    <row r="936" spans="2:4" x14ac:dyDescent="0.25">
      <c r="B936" s="59">
        <v>44629</v>
      </c>
      <c r="C936" s="60">
        <v>200</v>
      </c>
      <c r="D936" s="61" t="s">
        <v>6598</v>
      </c>
    </row>
    <row r="937" spans="2:4" x14ac:dyDescent="0.25">
      <c r="B937" s="59">
        <v>44629</v>
      </c>
      <c r="C937" s="60">
        <v>200</v>
      </c>
      <c r="D937" s="61" t="s">
        <v>6095</v>
      </c>
    </row>
    <row r="938" spans="2:4" x14ac:dyDescent="0.25">
      <c r="B938" s="59">
        <v>44629</v>
      </c>
      <c r="C938" s="60">
        <v>200</v>
      </c>
      <c r="D938" s="61" t="s">
        <v>6599</v>
      </c>
    </row>
    <row r="939" spans="2:4" x14ac:dyDescent="0.25">
      <c r="B939" s="59">
        <v>44629</v>
      </c>
      <c r="C939" s="60">
        <v>200</v>
      </c>
      <c r="D939" s="61" t="s">
        <v>6600</v>
      </c>
    </row>
    <row r="940" spans="2:4" x14ac:dyDescent="0.25">
      <c r="B940" s="59">
        <v>44629</v>
      </c>
      <c r="C940" s="60">
        <v>200</v>
      </c>
      <c r="D940" s="61" t="s">
        <v>6601</v>
      </c>
    </row>
    <row r="941" spans="2:4" x14ac:dyDescent="0.25">
      <c r="B941" s="59">
        <v>44629</v>
      </c>
      <c r="C941" s="60">
        <v>200</v>
      </c>
      <c r="D941" s="61" t="s">
        <v>6602</v>
      </c>
    </row>
    <row r="942" spans="2:4" x14ac:dyDescent="0.25">
      <c r="B942" s="59">
        <v>44629</v>
      </c>
      <c r="C942" s="60">
        <v>200</v>
      </c>
      <c r="D942" s="61" t="s">
        <v>6603</v>
      </c>
    </row>
    <row r="943" spans="2:4" x14ac:dyDescent="0.25">
      <c r="B943" s="59">
        <v>44629</v>
      </c>
      <c r="C943" s="60">
        <v>222</v>
      </c>
      <c r="D943" s="61" t="s">
        <v>6604</v>
      </c>
    </row>
    <row r="944" spans="2:4" x14ac:dyDescent="0.25">
      <c r="B944" s="59">
        <v>44629</v>
      </c>
      <c r="C944" s="60">
        <v>250</v>
      </c>
      <c r="D944" s="61" t="s">
        <v>6605</v>
      </c>
    </row>
    <row r="945" spans="2:4" x14ac:dyDescent="0.25">
      <c r="B945" s="59">
        <v>44629</v>
      </c>
      <c r="C945" s="60">
        <v>300</v>
      </c>
      <c r="D945" s="61" t="s">
        <v>6606</v>
      </c>
    </row>
    <row r="946" spans="2:4" x14ac:dyDescent="0.25">
      <c r="B946" s="59">
        <v>44629</v>
      </c>
      <c r="C946" s="60">
        <v>300</v>
      </c>
      <c r="D946" s="61" t="s">
        <v>6148</v>
      </c>
    </row>
    <row r="947" spans="2:4" x14ac:dyDescent="0.25">
      <c r="B947" s="59">
        <v>44629</v>
      </c>
      <c r="C947" s="60">
        <v>300</v>
      </c>
      <c r="D947" s="61" t="s">
        <v>6607</v>
      </c>
    </row>
    <row r="948" spans="2:4" x14ac:dyDescent="0.25">
      <c r="B948" s="59">
        <v>44629</v>
      </c>
      <c r="C948" s="60">
        <v>300</v>
      </c>
      <c r="D948" s="61" t="s">
        <v>6183</v>
      </c>
    </row>
    <row r="949" spans="2:4" x14ac:dyDescent="0.25">
      <c r="B949" s="59">
        <v>44629</v>
      </c>
      <c r="C949" s="60">
        <v>300</v>
      </c>
      <c r="D949" s="61" t="s">
        <v>6280</v>
      </c>
    </row>
    <row r="950" spans="2:4" x14ac:dyDescent="0.25">
      <c r="B950" s="59">
        <v>44629</v>
      </c>
      <c r="C950" s="60">
        <v>300</v>
      </c>
      <c r="D950" s="61" t="s">
        <v>5997</v>
      </c>
    </row>
    <row r="951" spans="2:4" x14ac:dyDescent="0.25">
      <c r="B951" s="59">
        <v>44629</v>
      </c>
      <c r="C951" s="60">
        <v>350</v>
      </c>
      <c r="D951" s="61" t="s">
        <v>6608</v>
      </c>
    </row>
    <row r="952" spans="2:4" x14ac:dyDescent="0.25">
      <c r="B952" s="59">
        <v>44629</v>
      </c>
      <c r="C952" s="60">
        <v>350</v>
      </c>
      <c r="D952" s="61" t="s">
        <v>6609</v>
      </c>
    </row>
    <row r="953" spans="2:4" x14ac:dyDescent="0.25">
      <c r="B953" s="59">
        <v>44629</v>
      </c>
      <c r="C953" s="60">
        <v>390</v>
      </c>
      <c r="D953" s="61" t="s">
        <v>6610</v>
      </c>
    </row>
    <row r="954" spans="2:4" x14ac:dyDescent="0.25">
      <c r="B954" s="59">
        <v>44629</v>
      </c>
      <c r="C954" s="60">
        <v>435</v>
      </c>
      <c r="D954" s="61" t="s">
        <v>6077</v>
      </c>
    </row>
    <row r="955" spans="2:4" x14ac:dyDescent="0.25">
      <c r="B955" s="59">
        <v>44629</v>
      </c>
      <c r="C955" s="60">
        <v>450</v>
      </c>
      <c r="D955" s="61" t="s">
        <v>6611</v>
      </c>
    </row>
    <row r="956" spans="2:4" x14ac:dyDescent="0.25">
      <c r="B956" s="59">
        <v>44629</v>
      </c>
      <c r="C956" s="60">
        <v>500</v>
      </c>
      <c r="D956" s="61" t="s">
        <v>6612</v>
      </c>
    </row>
    <row r="957" spans="2:4" x14ac:dyDescent="0.25">
      <c r="B957" s="59">
        <v>44629</v>
      </c>
      <c r="C957" s="60">
        <v>500</v>
      </c>
      <c r="D957" s="61" t="s">
        <v>6536</v>
      </c>
    </row>
    <row r="958" spans="2:4" x14ac:dyDescent="0.25">
      <c r="B958" s="59">
        <v>44629</v>
      </c>
      <c r="C958" s="60">
        <v>500</v>
      </c>
      <c r="D958" s="61" t="s">
        <v>6613</v>
      </c>
    </row>
    <row r="959" spans="2:4" x14ac:dyDescent="0.25">
      <c r="B959" s="59">
        <v>44629</v>
      </c>
      <c r="C959" s="60">
        <v>500</v>
      </c>
      <c r="D959" s="61" t="s">
        <v>6614</v>
      </c>
    </row>
    <row r="960" spans="2:4" x14ac:dyDescent="0.25">
      <c r="B960" s="59">
        <v>44629</v>
      </c>
      <c r="C960" s="60">
        <v>500</v>
      </c>
      <c r="D960" s="61" t="s">
        <v>6019</v>
      </c>
    </row>
    <row r="961" spans="2:4" x14ac:dyDescent="0.25">
      <c r="B961" s="59">
        <v>44629</v>
      </c>
      <c r="C961" s="60">
        <v>500</v>
      </c>
      <c r="D961" s="61" t="s">
        <v>6013</v>
      </c>
    </row>
    <row r="962" spans="2:4" x14ac:dyDescent="0.25">
      <c r="B962" s="59">
        <v>44629</v>
      </c>
      <c r="C962" s="60">
        <v>500</v>
      </c>
      <c r="D962" s="61" t="s">
        <v>6615</v>
      </c>
    </row>
    <row r="963" spans="2:4" x14ac:dyDescent="0.25">
      <c r="B963" s="59">
        <v>44629</v>
      </c>
      <c r="C963" s="60">
        <v>500</v>
      </c>
      <c r="D963" s="61" t="s">
        <v>6616</v>
      </c>
    </row>
    <row r="964" spans="2:4" x14ac:dyDescent="0.25">
      <c r="B964" s="59">
        <v>44629</v>
      </c>
      <c r="C964" s="60">
        <v>500</v>
      </c>
      <c r="D964" s="61" t="s">
        <v>6617</v>
      </c>
    </row>
    <row r="965" spans="2:4" x14ac:dyDescent="0.25">
      <c r="B965" s="59">
        <v>44629</v>
      </c>
      <c r="C965" s="60">
        <v>500</v>
      </c>
      <c r="D965" s="61" t="s">
        <v>6618</v>
      </c>
    </row>
    <row r="966" spans="2:4" x14ac:dyDescent="0.25">
      <c r="B966" s="59">
        <v>44629</v>
      </c>
      <c r="C966" s="60">
        <v>500</v>
      </c>
      <c r="D966" s="61" t="s">
        <v>6619</v>
      </c>
    </row>
    <row r="967" spans="2:4" x14ac:dyDescent="0.25">
      <c r="B967" s="59">
        <v>44629</v>
      </c>
      <c r="C967" s="60">
        <v>500</v>
      </c>
      <c r="D967" s="61" t="s">
        <v>6620</v>
      </c>
    </row>
    <row r="968" spans="2:4" x14ac:dyDescent="0.25">
      <c r="B968" s="59">
        <v>44629</v>
      </c>
      <c r="C968" s="60">
        <v>500</v>
      </c>
      <c r="D968" s="61" t="s">
        <v>6621</v>
      </c>
    </row>
    <row r="969" spans="2:4" x14ac:dyDescent="0.25">
      <c r="B969" s="59">
        <v>44629</v>
      </c>
      <c r="C969" s="60">
        <v>500</v>
      </c>
      <c r="D969" s="61" t="s">
        <v>6515</v>
      </c>
    </row>
    <row r="970" spans="2:4" x14ac:dyDescent="0.25">
      <c r="B970" s="59">
        <v>44629</v>
      </c>
      <c r="C970" s="60">
        <v>500</v>
      </c>
      <c r="D970" s="61" t="s">
        <v>6622</v>
      </c>
    </row>
    <row r="971" spans="2:4" x14ac:dyDescent="0.25">
      <c r="B971" s="59">
        <v>44629</v>
      </c>
      <c r="C971" s="60">
        <v>700</v>
      </c>
      <c r="D971" s="61" t="s">
        <v>6030</v>
      </c>
    </row>
    <row r="972" spans="2:4" x14ac:dyDescent="0.25">
      <c r="B972" s="59">
        <v>44629</v>
      </c>
      <c r="C972" s="60">
        <v>1000</v>
      </c>
      <c r="D972" s="61" t="s">
        <v>6623</v>
      </c>
    </row>
    <row r="973" spans="2:4" x14ac:dyDescent="0.25">
      <c r="B973" s="59">
        <v>44629</v>
      </c>
      <c r="C973" s="60">
        <v>1000</v>
      </c>
      <c r="D973" s="61" t="s">
        <v>6624</v>
      </c>
    </row>
    <row r="974" spans="2:4" x14ac:dyDescent="0.25">
      <c r="B974" s="59">
        <v>44629</v>
      </c>
      <c r="C974" s="60">
        <v>1000</v>
      </c>
      <c r="D974" s="61" t="s">
        <v>6625</v>
      </c>
    </row>
    <row r="975" spans="2:4" x14ac:dyDescent="0.25">
      <c r="B975" s="59">
        <v>44629</v>
      </c>
      <c r="C975" s="60">
        <v>1000</v>
      </c>
      <c r="D975" s="61" t="s">
        <v>6626</v>
      </c>
    </row>
    <row r="976" spans="2:4" x14ac:dyDescent="0.25">
      <c r="B976" s="59">
        <v>44629</v>
      </c>
      <c r="C976" s="60">
        <v>1000</v>
      </c>
      <c r="D976" s="61" t="s">
        <v>6627</v>
      </c>
    </row>
    <row r="977" spans="2:4" x14ac:dyDescent="0.25">
      <c r="B977" s="59">
        <v>44629</v>
      </c>
      <c r="C977" s="60">
        <v>1000</v>
      </c>
      <c r="D977" s="61" t="s">
        <v>6628</v>
      </c>
    </row>
    <row r="978" spans="2:4" x14ac:dyDescent="0.25">
      <c r="B978" s="59">
        <v>44629</v>
      </c>
      <c r="C978" s="60">
        <v>1000</v>
      </c>
      <c r="D978" s="61" t="s">
        <v>6629</v>
      </c>
    </row>
    <row r="979" spans="2:4" x14ac:dyDescent="0.25">
      <c r="B979" s="59">
        <v>44629</v>
      </c>
      <c r="C979" s="60">
        <v>1000</v>
      </c>
      <c r="D979" s="61" t="s">
        <v>6630</v>
      </c>
    </row>
    <row r="980" spans="2:4" x14ac:dyDescent="0.25">
      <c r="B980" s="59">
        <v>44629</v>
      </c>
      <c r="C980" s="60">
        <v>1000</v>
      </c>
      <c r="D980" s="61" t="s">
        <v>6631</v>
      </c>
    </row>
    <row r="981" spans="2:4" x14ac:dyDescent="0.25">
      <c r="B981" s="59">
        <v>44629</v>
      </c>
      <c r="C981" s="60">
        <v>1800</v>
      </c>
      <c r="D981" s="61" t="s">
        <v>6632</v>
      </c>
    </row>
    <row r="982" spans="2:4" x14ac:dyDescent="0.25">
      <c r="B982" s="59">
        <v>44629</v>
      </c>
      <c r="C982" s="60">
        <v>2000</v>
      </c>
      <c r="D982" s="61" t="s">
        <v>6633</v>
      </c>
    </row>
    <row r="983" spans="2:4" x14ac:dyDescent="0.25">
      <c r="B983" s="59">
        <v>44629</v>
      </c>
      <c r="C983" s="60">
        <v>3000</v>
      </c>
      <c r="D983" s="61" t="s">
        <v>6634</v>
      </c>
    </row>
    <row r="984" spans="2:4" x14ac:dyDescent="0.25">
      <c r="B984" s="59">
        <v>44629</v>
      </c>
      <c r="C984" s="60">
        <v>3500</v>
      </c>
      <c r="D984" s="61" t="s">
        <v>6635</v>
      </c>
    </row>
    <row r="985" spans="2:4" x14ac:dyDescent="0.25">
      <c r="B985" s="59">
        <v>44629</v>
      </c>
      <c r="C985" s="60">
        <v>4032</v>
      </c>
      <c r="D985" s="61" t="s">
        <v>6636</v>
      </c>
    </row>
    <row r="986" spans="2:4" x14ac:dyDescent="0.25">
      <c r="B986" s="59">
        <v>44629</v>
      </c>
      <c r="C986" s="60">
        <v>4800</v>
      </c>
      <c r="D986" s="61" t="s">
        <v>6431</v>
      </c>
    </row>
    <row r="987" spans="2:4" x14ac:dyDescent="0.25">
      <c r="B987" s="59">
        <v>44629</v>
      </c>
      <c r="C987" s="60">
        <v>5000</v>
      </c>
      <c r="D987" s="61" t="s">
        <v>6637</v>
      </c>
    </row>
    <row r="988" spans="2:4" x14ac:dyDescent="0.25">
      <c r="B988" s="59">
        <v>44629</v>
      </c>
      <c r="C988" s="60">
        <v>10000</v>
      </c>
      <c r="D988" s="61" t="s">
        <v>6638</v>
      </c>
    </row>
    <row r="989" spans="2:4" x14ac:dyDescent="0.25">
      <c r="B989" s="59">
        <v>44629</v>
      </c>
      <c r="C989" s="60">
        <v>31000</v>
      </c>
      <c r="D989" s="61" t="s">
        <v>5965</v>
      </c>
    </row>
    <row r="990" spans="2:4" x14ac:dyDescent="0.25">
      <c r="B990" s="59">
        <v>44630</v>
      </c>
      <c r="C990" s="60">
        <v>8</v>
      </c>
      <c r="D990" s="61" t="s">
        <v>6574</v>
      </c>
    </row>
    <row r="991" spans="2:4" x14ac:dyDescent="0.25">
      <c r="B991" s="59">
        <v>44630</v>
      </c>
      <c r="C991" s="60">
        <v>10</v>
      </c>
      <c r="D991" s="61" t="s">
        <v>6639</v>
      </c>
    </row>
    <row r="992" spans="2:4" x14ac:dyDescent="0.25">
      <c r="B992" s="59">
        <v>44630</v>
      </c>
      <c r="C992" s="60">
        <v>10</v>
      </c>
      <c r="D992" s="61" t="s">
        <v>6640</v>
      </c>
    </row>
    <row r="993" spans="2:4" x14ac:dyDescent="0.25">
      <c r="B993" s="59">
        <v>44630</v>
      </c>
      <c r="C993" s="60">
        <v>12</v>
      </c>
      <c r="D993" s="61" t="s">
        <v>6641</v>
      </c>
    </row>
    <row r="994" spans="2:4" x14ac:dyDescent="0.25">
      <c r="B994" s="59">
        <v>44630</v>
      </c>
      <c r="C994" s="60">
        <v>20.16</v>
      </c>
      <c r="D994" s="61" t="s">
        <v>6168</v>
      </c>
    </row>
    <row r="995" spans="2:4" x14ac:dyDescent="0.25">
      <c r="B995" s="59">
        <v>44630</v>
      </c>
      <c r="C995" s="60">
        <v>25</v>
      </c>
      <c r="D995" s="61" t="s">
        <v>6520</v>
      </c>
    </row>
    <row r="996" spans="2:4" x14ac:dyDescent="0.25">
      <c r="B996" s="59">
        <v>44630</v>
      </c>
      <c r="C996" s="60">
        <v>30</v>
      </c>
      <c r="D996" s="61" t="s">
        <v>6642</v>
      </c>
    </row>
    <row r="997" spans="2:4" x14ac:dyDescent="0.25">
      <c r="B997" s="59">
        <v>44630</v>
      </c>
      <c r="C997" s="60">
        <v>50</v>
      </c>
      <c r="D997" s="61" t="s">
        <v>6643</v>
      </c>
    </row>
    <row r="998" spans="2:4" x14ac:dyDescent="0.25">
      <c r="B998" s="59">
        <v>44630</v>
      </c>
      <c r="C998" s="60">
        <v>50</v>
      </c>
      <c r="D998" s="61" t="s">
        <v>6644</v>
      </c>
    </row>
    <row r="999" spans="2:4" x14ac:dyDescent="0.25">
      <c r="B999" s="59">
        <v>44630</v>
      </c>
      <c r="C999" s="60">
        <v>50</v>
      </c>
      <c r="D999" s="61" t="s">
        <v>5818</v>
      </c>
    </row>
    <row r="1000" spans="2:4" x14ac:dyDescent="0.25">
      <c r="B1000" s="59">
        <v>44630</v>
      </c>
      <c r="C1000" s="60">
        <v>50</v>
      </c>
      <c r="D1000" s="61" t="s">
        <v>6645</v>
      </c>
    </row>
    <row r="1001" spans="2:4" x14ac:dyDescent="0.25">
      <c r="B1001" s="59">
        <v>44630</v>
      </c>
      <c r="C1001" s="60">
        <v>70</v>
      </c>
      <c r="D1001" s="61" t="s">
        <v>5823</v>
      </c>
    </row>
    <row r="1002" spans="2:4" x14ac:dyDescent="0.25">
      <c r="B1002" s="59">
        <v>44630</v>
      </c>
      <c r="C1002" s="60">
        <v>100</v>
      </c>
      <c r="D1002" s="61" t="s">
        <v>6646</v>
      </c>
    </row>
    <row r="1003" spans="2:4" x14ac:dyDescent="0.25">
      <c r="B1003" s="59">
        <v>44630</v>
      </c>
      <c r="C1003" s="60">
        <v>100</v>
      </c>
      <c r="D1003" s="61" t="s">
        <v>6647</v>
      </c>
    </row>
    <row r="1004" spans="2:4" x14ac:dyDescent="0.25">
      <c r="B1004" s="59">
        <v>44630</v>
      </c>
      <c r="C1004" s="60">
        <v>100</v>
      </c>
      <c r="D1004" s="61" t="s">
        <v>6648</v>
      </c>
    </row>
    <row r="1005" spans="2:4" x14ac:dyDescent="0.25">
      <c r="B1005" s="59">
        <v>44630</v>
      </c>
      <c r="C1005" s="60">
        <v>100</v>
      </c>
      <c r="D1005" s="61" t="s">
        <v>6072</v>
      </c>
    </row>
    <row r="1006" spans="2:4" x14ac:dyDescent="0.25">
      <c r="B1006" s="59">
        <v>44630</v>
      </c>
      <c r="C1006" s="60">
        <v>100</v>
      </c>
      <c r="D1006" s="61" t="s">
        <v>6649</v>
      </c>
    </row>
    <row r="1007" spans="2:4" x14ac:dyDescent="0.25">
      <c r="B1007" s="59">
        <v>44630</v>
      </c>
      <c r="C1007" s="60">
        <v>100</v>
      </c>
      <c r="D1007" s="61" t="s">
        <v>6650</v>
      </c>
    </row>
    <row r="1008" spans="2:4" x14ac:dyDescent="0.25">
      <c r="B1008" s="59">
        <v>44630</v>
      </c>
      <c r="C1008" s="60">
        <v>100</v>
      </c>
      <c r="D1008" s="61" t="s">
        <v>6176</v>
      </c>
    </row>
    <row r="1009" spans="2:4" x14ac:dyDescent="0.25">
      <c r="B1009" s="59">
        <v>44630</v>
      </c>
      <c r="C1009" s="60">
        <v>100</v>
      </c>
      <c r="D1009" s="61" t="s">
        <v>6651</v>
      </c>
    </row>
    <row r="1010" spans="2:4" x14ac:dyDescent="0.25">
      <c r="B1010" s="59">
        <v>44630</v>
      </c>
      <c r="C1010" s="60">
        <v>100</v>
      </c>
      <c r="D1010" s="61" t="s">
        <v>6652</v>
      </c>
    </row>
    <row r="1011" spans="2:4" x14ac:dyDescent="0.25">
      <c r="B1011" s="59">
        <v>44630</v>
      </c>
      <c r="C1011" s="60">
        <v>100</v>
      </c>
      <c r="D1011" s="61" t="s">
        <v>6653</v>
      </c>
    </row>
    <row r="1012" spans="2:4" x14ac:dyDescent="0.25">
      <c r="B1012" s="59">
        <v>44630</v>
      </c>
      <c r="C1012" s="60">
        <v>100</v>
      </c>
      <c r="D1012" s="61" t="s">
        <v>6654</v>
      </c>
    </row>
    <row r="1013" spans="2:4" x14ac:dyDescent="0.25">
      <c r="B1013" s="59">
        <v>44630</v>
      </c>
      <c r="C1013" s="60">
        <v>100</v>
      </c>
      <c r="D1013" s="61" t="s">
        <v>6655</v>
      </c>
    </row>
    <row r="1014" spans="2:4" x14ac:dyDescent="0.25">
      <c r="B1014" s="59">
        <v>44630</v>
      </c>
      <c r="C1014" s="60">
        <v>100</v>
      </c>
      <c r="D1014" s="61" t="s">
        <v>6108</v>
      </c>
    </row>
    <row r="1015" spans="2:4" x14ac:dyDescent="0.25">
      <c r="B1015" s="59">
        <v>44630</v>
      </c>
      <c r="C1015" s="60">
        <v>100</v>
      </c>
      <c r="D1015" s="61" t="s">
        <v>6080</v>
      </c>
    </row>
    <row r="1016" spans="2:4" x14ac:dyDescent="0.25">
      <c r="B1016" s="59">
        <v>44630</v>
      </c>
      <c r="C1016" s="60">
        <v>100</v>
      </c>
      <c r="D1016" s="61" t="s">
        <v>6656</v>
      </c>
    </row>
    <row r="1017" spans="2:4" x14ac:dyDescent="0.25">
      <c r="B1017" s="59">
        <v>44630</v>
      </c>
      <c r="C1017" s="60">
        <v>100</v>
      </c>
      <c r="D1017" s="61" t="s">
        <v>5857</v>
      </c>
    </row>
    <row r="1018" spans="2:4" x14ac:dyDescent="0.25">
      <c r="B1018" s="59">
        <v>44630</v>
      </c>
      <c r="C1018" s="60">
        <v>100</v>
      </c>
      <c r="D1018" s="61" t="s">
        <v>6657</v>
      </c>
    </row>
    <row r="1019" spans="2:4" x14ac:dyDescent="0.25">
      <c r="B1019" s="59">
        <v>44630</v>
      </c>
      <c r="C1019" s="60">
        <v>100</v>
      </c>
      <c r="D1019" s="61" t="s">
        <v>6658</v>
      </c>
    </row>
    <row r="1020" spans="2:4" x14ac:dyDescent="0.25">
      <c r="B1020" s="59">
        <v>44630</v>
      </c>
      <c r="C1020" s="60">
        <v>100</v>
      </c>
      <c r="D1020" s="61" t="s">
        <v>6077</v>
      </c>
    </row>
    <row r="1021" spans="2:4" x14ac:dyDescent="0.25">
      <c r="B1021" s="59">
        <v>44630</v>
      </c>
      <c r="C1021" s="60">
        <v>100</v>
      </c>
      <c r="D1021" s="61" t="s">
        <v>6085</v>
      </c>
    </row>
    <row r="1022" spans="2:4" x14ac:dyDescent="0.25">
      <c r="B1022" s="59">
        <v>44630</v>
      </c>
      <c r="C1022" s="60">
        <v>100</v>
      </c>
      <c r="D1022" s="61" t="s">
        <v>6659</v>
      </c>
    </row>
    <row r="1023" spans="2:4" x14ac:dyDescent="0.25">
      <c r="B1023" s="59">
        <v>44630</v>
      </c>
      <c r="C1023" s="60">
        <v>100</v>
      </c>
      <c r="D1023" s="61" t="s">
        <v>6359</v>
      </c>
    </row>
    <row r="1024" spans="2:4" x14ac:dyDescent="0.25">
      <c r="B1024" s="59">
        <v>44630</v>
      </c>
      <c r="C1024" s="60">
        <v>110</v>
      </c>
      <c r="D1024" s="61" t="s">
        <v>5860</v>
      </c>
    </row>
    <row r="1025" spans="2:4" x14ac:dyDescent="0.25">
      <c r="B1025" s="59">
        <v>44630</v>
      </c>
      <c r="C1025" s="60">
        <v>134.23999999999998</v>
      </c>
      <c r="D1025" s="61" t="s">
        <v>6660</v>
      </c>
    </row>
    <row r="1026" spans="2:4" x14ac:dyDescent="0.25">
      <c r="B1026" s="59">
        <v>44630</v>
      </c>
      <c r="C1026" s="60">
        <v>150</v>
      </c>
      <c r="D1026" s="61" t="s">
        <v>6661</v>
      </c>
    </row>
    <row r="1027" spans="2:4" x14ac:dyDescent="0.25">
      <c r="B1027" s="59">
        <v>44630</v>
      </c>
      <c r="C1027" s="60">
        <v>150</v>
      </c>
      <c r="D1027" s="61" t="s">
        <v>5928</v>
      </c>
    </row>
    <row r="1028" spans="2:4" x14ac:dyDescent="0.25">
      <c r="B1028" s="59">
        <v>44630</v>
      </c>
      <c r="C1028" s="60">
        <v>150</v>
      </c>
      <c r="D1028" s="61" t="s">
        <v>6662</v>
      </c>
    </row>
    <row r="1029" spans="2:4" x14ac:dyDescent="0.25">
      <c r="B1029" s="59">
        <v>44630</v>
      </c>
      <c r="C1029" s="60">
        <v>200</v>
      </c>
      <c r="D1029" s="61" t="s">
        <v>6663</v>
      </c>
    </row>
    <row r="1030" spans="2:4" x14ac:dyDescent="0.25">
      <c r="B1030" s="59">
        <v>44630</v>
      </c>
      <c r="C1030" s="60">
        <v>200</v>
      </c>
      <c r="D1030" s="61" t="s">
        <v>6664</v>
      </c>
    </row>
    <row r="1031" spans="2:4" x14ac:dyDescent="0.25">
      <c r="B1031" s="59">
        <v>44630</v>
      </c>
      <c r="C1031" s="60">
        <v>200</v>
      </c>
      <c r="D1031" s="61" t="s">
        <v>6665</v>
      </c>
    </row>
    <row r="1032" spans="2:4" x14ac:dyDescent="0.25">
      <c r="B1032" s="59">
        <v>44630</v>
      </c>
      <c r="C1032" s="60">
        <v>200</v>
      </c>
      <c r="D1032" s="61" t="s">
        <v>6666</v>
      </c>
    </row>
    <row r="1033" spans="2:4" x14ac:dyDescent="0.25">
      <c r="B1033" s="59">
        <v>44630</v>
      </c>
      <c r="C1033" s="60">
        <v>200</v>
      </c>
      <c r="D1033" s="61" t="s">
        <v>6093</v>
      </c>
    </row>
    <row r="1034" spans="2:4" x14ac:dyDescent="0.25">
      <c r="B1034" s="59">
        <v>44630</v>
      </c>
      <c r="C1034" s="60">
        <v>200</v>
      </c>
      <c r="D1034" s="61" t="s">
        <v>6667</v>
      </c>
    </row>
    <row r="1035" spans="2:4" x14ac:dyDescent="0.25">
      <c r="B1035" s="59">
        <v>44630</v>
      </c>
      <c r="C1035" s="60">
        <v>200</v>
      </c>
      <c r="D1035" s="61" t="s">
        <v>6668</v>
      </c>
    </row>
    <row r="1036" spans="2:4" x14ac:dyDescent="0.25">
      <c r="B1036" s="59">
        <v>44630</v>
      </c>
      <c r="C1036" s="60">
        <v>200</v>
      </c>
      <c r="D1036" s="61" t="s">
        <v>6669</v>
      </c>
    </row>
    <row r="1037" spans="2:4" x14ac:dyDescent="0.25">
      <c r="B1037" s="59">
        <v>44630</v>
      </c>
      <c r="C1037" s="60">
        <v>200</v>
      </c>
      <c r="D1037" s="61" t="s">
        <v>6670</v>
      </c>
    </row>
    <row r="1038" spans="2:4" x14ac:dyDescent="0.25">
      <c r="B1038" s="59">
        <v>44630</v>
      </c>
      <c r="C1038" s="60">
        <v>200</v>
      </c>
      <c r="D1038" s="61" t="s">
        <v>6092</v>
      </c>
    </row>
    <row r="1039" spans="2:4" x14ac:dyDescent="0.25">
      <c r="B1039" s="59">
        <v>44630</v>
      </c>
      <c r="C1039" s="60">
        <v>200</v>
      </c>
      <c r="D1039" s="61" t="s">
        <v>6671</v>
      </c>
    </row>
    <row r="1040" spans="2:4" x14ac:dyDescent="0.25">
      <c r="B1040" s="59">
        <v>44630</v>
      </c>
      <c r="C1040" s="60">
        <v>200</v>
      </c>
      <c r="D1040" s="61" t="s">
        <v>6672</v>
      </c>
    </row>
    <row r="1041" spans="2:4" x14ac:dyDescent="0.25">
      <c r="B1041" s="59">
        <v>44630</v>
      </c>
      <c r="C1041" s="60">
        <v>200</v>
      </c>
      <c r="D1041" s="61" t="s">
        <v>6673</v>
      </c>
    </row>
    <row r="1042" spans="2:4" x14ac:dyDescent="0.25">
      <c r="B1042" s="59">
        <v>44630</v>
      </c>
      <c r="C1042" s="60">
        <v>300</v>
      </c>
      <c r="D1042" s="61" t="s">
        <v>6674</v>
      </c>
    </row>
    <row r="1043" spans="2:4" x14ac:dyDescent="0.25">
      <c r="B1043" s="59">
        <v>44630</v>
      </c>
      <c r="C1043" s="60">
        <v>300</v>
      </c>
      <c r="D1043" s="61" t="s">
        <v>6675</v>
      </c>
    </row>
    <row r="1044" spans="2:4" x14ac:dyDescent="0.25">
      <c r="B1044" s="59">
        <v>44630</v>
      </c>
      <c r="C1044" s="60">
        <v>300</v>
      </c>
      <c r="D1044" s="61" t="s">
        <v>6676</v>
      </c>
    </row>
    <row r="1045" spans="2:4" x14ac:dyDescent="0.25">
      <c r="B1045" s="59">
        <v>44630</v>
      </c>
      <c r="C1045" s="60">
        <v>300</v>
      </c>
      <c r="D1045" s="61" t="s">
        <v>6566</v>
      </c>
    </row>
    <row r="1046" spans="2:4" x14ac:dyDescent="0.25">
      <c r="B1046" s="59">
        <v>44630</v>
      </c>
      <c r="C1046" s="60">
        <v>300</v>
      </c>
      <c r="D1046" s="61" t="s">
        <v>6677</v>
      </c>
    </row>
    <row r="1047" spans="2:4" x14ac:dyDescent="0.25">
      <c r="B1047" s="59">
        <v>44630</v>
      </c>
      <c r="C1047" s="60">
        <v>300</v>
      </c>
      <c r="D1047" s="61" t="s">
        <v>6678</v>
      </c>
    </row>
    <row r="1048" spans="2:4" x14ac:dyDescent="0.25">
      <c r="B1048" s="59">
        <v>44630</v>
      </c>
      <c r="C1048" s="60">
        <v>300</v>
      </c>
      <c r="D1048" s="61" t="s">
        <v>6679</v>
      </c>
    </row>
    <row r="1049" spans="2:4" x14ac:dyDescent="0.25">
      <c r="B1049" s="59">
        <v>44630</v>
      </c>
      <c r="C1049" s="60">
        <v>300</v>
      </c>
      <c r="D1049" s="61" t="s">
        <v>6680</v>
      </c>
    </row>
    <row r="1050" spans="2:4" x14ac:dyDescent="0.25">
      <c r="B1050" s="59">
        <v>44630</v>
      </c>
      <c r="C1050" s="60">
        <v>300</v>
      </c>
      <c r="D1050" s="61" t="s">
        <v>6681</v>
      </c>
    </row>
    <row r="1051" spans="2:4" x14ac:dyDescent="0.25">
      <c r="B1051" s="59">
        <v>44630</v>
      </c>
      <c r="C1051" s="60">
        <v>300</v>
      </c>
      <c r="D1051" s="61" t="s">
        <v>5816</v>
      </c>
    </row>
    <row r="1052" spans="2:4" x14ac:dyDescent="0.25">
      <c r="B1052" s="59">
        <v>44630</v>
      </c>
      <c r="C1052" s="60">
        <v>300</v>
      </c>
      <c r="D1052" s="61" t="s">
        <v>6682</v>
      </c>
    </row>
    <row r="1053" spans="2:4" x14ac:dyDescent="0.25">
      <c r="B1053" s="59">
        <v>44630</v>
      </c>
      <c r="C1053" s="60">
        <v>300</v>
      </c>
      <c r="D1053" s="61" t="s">
        <v>6683</v>
      </c>
    </row>
    <row r="1054" spans="2:4" x14ac:dyDescent="0.25">
      <c r="B1054" s="59">
        <v>44630</v>
      </c>
      <c r="C1054" s="60">
        <v>350</v>
      </c>
      <c r="D1054" s="61" t="s">
        <v>6684</v>
      </c>
    </row>
    <row r="1055" spans="2:4" x14ac:dyDescent="0.25">
      <c r="B1055" s="59">
        <v>44630</v>
      </c>
      <c r="C1055" s="60">
        <v>400</v>
      </c>
      <c r="D1055" s="61" t="s">
        <v>6111</v>
      </c>
    </row>
    <row r="1056" spans="2:4" x14ac:dyDescent="0.25">
      <c r="B1056" s="59">
        <v>44630</v>
      </c>
      <c r="C1056" s="60">
        <v>400</v>
      </c>
      <c r="D1056" s="61" t="s">
        <v>6128</v>
      </c>
    </row>
    <row r="1057" spans="2:4" x14ac:dyDescent="0.25">
      <c r="B1057" s="59">
        <v>44630</v>
      </c>
      <c r="C1057" s="60">
        <v>400</v>
      </c>
      <c r="D1057" s="61" t="s">
        <v>6685</v>
      </c>
    </row>
    <row r="1058" spans="2:4" x14ac:dyDescent="0.25">
      <c r="B1058" s="59">
        <v>44630</v>
      </c>
      <c r="C1058" s="60">
        <v>400</v>
      </c>
      <c r="D1058" s="61" t="s">
        <v>6109</v>
      </c>
    </row>
    <row r="1059" spans="2:4" x14ac:dyDescent="0.25">
      <c r="B1059" s="59">
        <v>44630</v>
      </c>
      <c r="C1059" s="60">
        <v>500</v>
      </c>
      <c r="D1059" s="61" t="s">
        <v>6024</v>
      </c>
    </row>
    <row r="1060" spans="2:4" x14ac:dyDescent="0.25">
      <c r="B1060" s="59">
        <v>44630</v>
      </c>
      <c r="C1060" s="60">
        <v>500</v>
      </c>
      <c r="D1060" s="61" t="s">
        <v>6686</v>
      </c>
    </row>
    <row r="1061" spans="2:4" x14ac:dyDescent="0.25">
      <c r="B1061" s="59">
        <v>44630</v>
      </c>
      <c r="C1061" s="60">
        <v>500</v>
      </c>
      <c r="D1061" s="61" t="s">
        <v>6687</v>
      </c>
    </row>
    <row r="1062" spans="2:4" x14ac:dyDescent="0.25">
      <c r="B1062" s="59">
        <v>44630</v>
      </c>
      <c r="C1062" s="60">
        <v>500</v>
      </c>
      <c r="D1062" s="61" t="s">
        <v>6688</v>
      </c>
    </row>
    <row r="1063" spans="2:4" x14ac:dyDescent="0.25">
      <c r="B1063" s="59">
        <v>44630</v>
      </c>
      <c r="C1063" s="60">
        <v>500</v>
      </c>
      <c r="D1063" s="61" t="s">
        <v>6689</v>
      </c>
    </row>
    <row r="1064" spans="2:4" x14ac:dyDescent="0.25">
      <c r="B1064" s="59">
        <v>44630</v>
      </c>
      <c r="C1064" s="60">
        <v>500</v>
      </c>
      <c r="D1064" s="61" t="s">
        <v>6132</v>
      </c>
    </row>
    <row r="1065" spans="2:4" x14ac:dyDescent="0.25">
      <c r="B1065" s="59">
        <v>44630</v>
      </c>
      <c r="C1065" s="60">
        <v>500</v>
      </c>
      <c r="D1065" s="61" t="s">
        <v>6690</v>
      </c>
    </row>
    <row r="1066" spans="2:4" x14ac:dyDescent="0.25">
      <c r="B1066" s="59">
        <v>44630</v>
      </c>
      <c r="C1066" s="60">
        <v>500</v>
      </c>
      <c r="D1066" s="61" t="s">
        <v>6691</v>
      </c>
    </row>
    <row r="1067" spans="2:4" x14ac:dyDescent="0.25">
      <c r="B1067" s="59">
        <v>44630</v>
      </c>
      <c r="C1067" s="60">
        <v>500</v>
      </c>
      <c r="D1067" s="61" t="s">
        <v>5913</v>
      </c>
    </row>
    <row r="1068" spans="2:4" x14ac:dyDescent="0.25">
      <c r="B1068" s="59">
        <v>44630</v>
      </c>
      <c r="C1068" s="60">
        <v>500</v>
      </c>
      <c r="D1068" s="61" t="s">
        <v>6692</v>
      </c>
    </row>
    <row r="1069" spans="2:4" x14ac:dyDescent="0.25">
      <c r="B1069" s="59">
        <v>44630</v>
      </c>
      <c r="C1069" s="60">
        <v>500</v>
      </c>
      <c r="D1069" s="61" t="s">
        <v>6693</v>
      </c>
    </row>
    <row r="1070" spans="2:4" x14ac:dyDescent="0.25">
      <c r="B1070" s="59">
        <v>44630</v>
      </c>
      <c r="C1070" s="60">
        <v>500</v>
      </c>
      <c r="D1070" s="61" t="s">
        <v>6119</v>
      </c>
    </row>
    <row r="1071" spans="2:4" x14ac:dyDescent="0.25">
      <c r="B1071" s="59">
        <v>44630</v>
      </c>
      <c r="C1071" s="60">
        <v>500</v>
      </c>
      <c r="D1071" s="61" t="s">
        <v>6694</v>
      </c>
    </row>
    <row r="1072" spans="2:4" x14ac:dyDescent="0.25">
      <c r="B1072" s="59">
        <v>44630</v>
      </c>
      <c r="C1072" s="60">
        <v>500</v>
      </c>
      <c r="D1072" s="61" t="s">
        <v>6695</v>
      </c>
    </row>
    <row r="1073" spans="2:4" x14ac:dyDescent="0.25">
      <c r="B1073" s="59">
        <v>44630</v>
      </c>
      <c r="C1073" s="60">
        <v>500</v>
      </c>
      <c r="D1073" s="61" t="s">
        <v>6696</v>
      </c>
    </row>
    <row r="1074" spans="2:4" x14ac:dyDescent="0.25">
      <c r="B1074" s="59">
        <v>44630</v>
      </c>
      <c r="C1074" s="60">
        <v>500</v>
      </c>
      <c r="D1074" s="61" t="s">
        <v>6697</v>
      </c>
    </row>
    <row r="1075" spans="2:4" x14ac:dyDescent="0.25">
      <c r="B1075" s="59">
        <v>44630</v>
      </c>
      <c r="C1075" s="60">
        <v>500</v>
      </c>
      <c r="D1075" s="61" t="s">
        <v>6698</v>
      </c>
    </row>
    <row r="1076" spans="2:4" x14ac:dyDescent="0.25">
      <c r="B1076" s="59">
        <v>44630</v>
      </c>
      <c r="C1076" s="60">
        <v>500</v>
      </c>
      <c r="D1076" s="61" t="s">
        <v>6699</v>
      </c>
    </row>
    <row r="1077" spans="2:4" x14ac:dyDescent="0.25">
      <c r="B1077" s="59">
        <v>44630</v>
      </c>
      <c r="C1077" s="60">
        <v>500</v>
      </c>
      <c r="D1077" s="61" t="s">
        <v>6700</v>
      </c>
    </row>
    <row r="1078" spans="2:4" x14ac:dyDescent="0.25">
      <c r="B1078" s="59">
        <v>44630</v>
      </c>
      <c r="C1078" s="60">
        <v>500</v>
      </c>
      <c r="D1078" s="61" t="s">
        <v>6701</v>
      </c>
    </row>
    <row r="1079" spans="2:4" x14ac:dyDescent="0.25">
      <c r="B1079" s="59">
        <v>44630</v>
      </c>
      <c r="C1079" s="60">
        <v>500</v>
      </c>
      <c r="D1079" s="61" t="s">
        <v>6430</v>
      </c>
    </row>
    <row r="1080" spans="2:4" x14ac:dyDescent="0.25">
      <c r="B1080" s="59">
        <v>44630</v>
      </c>
      <c r="C1080" s="60">
        <v>500</v>
      </c>
      <c r="D1080" s="61" t="s">
        <v>6702</v>
      </c>
    </row>
    <row r="1081" spans="2:4" x14ac:dyDescent="0.25">
      <c r="B1081" s="59">
        <v>44630</v>
      </c>
      <c r="C1081" s="60">
        <v>500</v>
      </c>
      <c r="D1081" s="61" t="s">
        <v>5920</v>
      </c>
    </row>
    <row r="1082" spans="2:4" x14ac:dyDescent="0.25">
      <c r="B1082" s="59">
        <v>44630</v>
      </c>
      <c r="C1082" s="60">
        <v>500</v>
      </c>
      <c r="D1082" s="61" t="s">
        <v>6703</v>
      </c>
    </row>
    <row r="1083" spans="2:4" x14ac:dyDescent="0.25">
      <c r="B1083" s="59">
        <v>44630</v>
      </c>
      <c r="C1083" s="60">
        <v>500</v>
      </c>
      <c r="D1083" s="61" t="s">
        <v>6704</v>
      </c>
    </row>
    <row r="1084" spans="2:4" x14ac:dyDescent="0.25">
      <c r="B1084" s="59">
        <v>44630</v>
      </c>
      <c r="C1084" s="60">
        <v>500</v>
      </c>
      <c r="D1084" s="61" t="s">
        <v>6705</v>
      </c>
    </row>
    <row r="1085" spans="2:4" x14ac:dyDescent="0.25">
      <c r="B1085" s="59">
        <v>44630</v>
      </c>
      <c r="C1085" s="60">
        <v>500</v>
      </c>
      <c r="D1085" s="61" t="s">
        <v>6706</v>
      </c>
    </row>
    <row r="1086" spans="2:4" x14ac:dyDescent="0.25">
      <c r="B1086" s="59">
        <v>44630</v>
      </c>
      <c r="C1086" s="60">
        <v>500</v>
      </c>
      <c r="D1086" s="61" t="s">
        <v>6707</v>
      </c>
    </row>
    <row r="1087" spans="2:4" x14ac:dyDescent="0.25">
      <c r="B1087" s="59">
        <v>44630</v>
      </c>
      <c r="C1087" s="60">
        <v>500</v>
      </c>
      <c r="D1087" s="61" t="s">
        <v>6708</v>
      </c>
    </row>
    <row r="1088" spans="2:4" x14ac:dyDescent="0.25">
      <c r="B1088" s="59">
        <v>44630</v>
      </c>
      <c r="C1088" s="60">
        <v>500</v>
      </c>
      <c r="D1088" s="61" t="s">
        <v>6709</v>
      </c>
    </row>
    <row r="1089" spans="2:4" x14ac:dyDescent="0.25">
      <c r="B1089" s="59">
        <v>44630</v>
      </c>
      <c r="C1089" s="60">
        <v>500</v>
      </c>
      <c r="D1089" s="61" t="s">
        <v>6710</v>
      </c>
    </row>
    <row r="1090" spans="2:4" x14ac:dyDescent="0.25">
      <c r="B1090" s="59">
        <v>44630</v>
      </c>
      <c r="C1090" s="60">
        <v>500</v>
      </c>
      <c r="D1090" s="61" t="s">
        <v>6711</v>
      </c>
    </row>
    <row r="1091" spans="2:4" x14ac:dyDescent="0.25">
      <c r="B1091" s="59">
        <v>44630</v>
      </c>
      <c r="C1091" s="60">
        <v>500</v>
      </c>
      <c r="D1091" s="61" t="s">
        <v>6712</v>
      </c>
    </row>
    <row r="1092" spans="2:4" x14ac:dyDescent="0.25">
      <c r="B1092" s="59">
        <v>44630</v>
      </c>
      <c r="C1092" s="60">
        <v>509.2</v>
      </c>
      <c r="D1092" s="61" t="s">
        <v>6713</v>
      </c>
    </row>
    <row r="1093" spans="2:4" x14ac:dyDescent="0.25">
      <c r="B1093" s="59">
        <v>44630</v>
      </c>
      <c r="C1093" s="60">
        <v>600</v>
      </c>
      <c r="D1093" s="61" t="s">
        <v>6714</v>
      </c>
    </row>
    <row r="1094" spans="2:4" x14ac:dyDescent="0.25">
      <c r="B1094" s="59">
        <v>44630</v>
      </c>
      <c r="C1094" s="60">
        <v>600</v>
      </c>
      <c r="D1094" s="61" t="s">
        <v>6207</v>
      </c>
    </row>
    <row r="1095" spans="2:4" x14ac:dyDescent="0.25">
      <c r="B1095" s="59">
        <v>44630</v>
      </c>
      <c r="C1095" s="60">
        <v>667</v>
      </c>
      <c r="D1095" s="61" t="s">
        <v>6715</v>
      </c>
    </row>
    <row r="1096" spans="2:4" x14ac:dyDescent="0.25">
      <c r="B1096" s="59">
        <v>44630</v>
      </c>
      <c r="C1096" s="60">
        <v>1000</v>
      </c>
      <c r="D1096" s="61" t="s">
        <v>6716</v>
      </c>
    </row>
    <row r="1097" spans="2:4" x14ac:dyDescent="0.25">
      <c r="B1097" s="59">
        <v>44630</v>
      </c>
      <c r="C1097" s="60">
        <v>1000</v>
      </c>
      <c r="D1097" s="61" t="s">
        <v>6717</v>
      </c>
    </row>
    <row r="1098" spans="2:4" x14ac:dyDescent="0.25">
      <c r="B1098" s="59">
        <v>44630</v>
      </c>
      <c r="C1098" s="60">
        <v>1000</v>
      </c>
      <c r="D1098" s="61" t="s">
        <v>6718</v>
      </c>
    </row>
    <row r="1099" spans="2:4" x14ac:dyDescent="0.25">
      <c r="B1099" s="59">
        <v>44630</v>
      </c>
      <c r="C1099" s="60">
        <v>1000</v>
      </c>
      <c r="D1099" s="61" t="s">
        <v>6719</v>
      </c>
    </row>
    <row r="1100" spans="2:4" x14ac:dyDescent="0.25">
      <c r="B1100" s="59">
        <v>44630</v>
      </c>
      <c r="C1100" s="60">
        <v>1000</v>
      </c>
      <c r="D1100" s="61" t="s">
        <v>6720</v>
      </c>
    </row>
    <row r="1101" spans="2:4" x14ac:dyDescent="0.25">
      <c r="B1101" s="59">
        <v>44630</v>
      </c>
      <c r="C1101" s="60">
        <v>1000</v>
      </c>
      <c r="D1101" s="61" t="s">
        <v>6721</v>
      </c>
    </row>
    <row r="1102" spans="2:4" x14ac:dyDescent="0.25">
      <c r="B1102" s="59">
        <v>44630</v>
      </c>
      <c r="C1102" s="60">
        <v>1000</v>
      </c>
      <c r="D1102" s="61" t="s">
        <v>6722</v>
      </c>
    </row>
    <row r="1103" spans="2:4" x14ac:dyDescent="0.25">
      <c r="B1103" s="59">
        <v>44630</v>
      </c>
      <c r="C1103" s="60">
        <v>1000</v>
      </c>
      <c r="D1103" s="61" t="s">
        <v>6723</v>
      </c>
    </row>
    <row r="1104" spans="2:4" x14ac:dyDescent="0.25">
      <c r="B1104" s="59">
        <v>44630</v>
      </c>
      <c r="C1104" s="60">
        <v>1000</v>
      </c>
      <c r="D1104" s="61" t="s">
        <v>6724</v>
      </c>
    </row>
    <row r="1105" spans="2:4" x14ac:dyDescent="0.25">
      <c r="B1105" s="59">
        <v>44630</v>
      </c>
      <c r="C1105" s="60">
        <v>1000</v>
      </c>
      <c r="D1105" s="61" t="s">
        <v>6725</v>
      </c>
    </row>
    <row r="1106" spans="2:4" x14ac:dyDescent="0.25">
      <c r="B1106" s="59">
        <v>44630</v>
      </c>
      <c r="C1106" s="60">
        <v>1000</v>
      </c>
      <c r="D1106" s="61" t="s">
        <v>6726</v>
      </c>
    </row>
    <row r="1107" spans="2:4" x14ac:dyDescent="0.25">
      <c r="B1107" s="59">
        <v>44630</v>
      </c>
      <c r="C1107" s="60">
        <v>1000</v>
      </c>
      <c r="D1107" s="61" t="s">
        <v>6727</v>
      </c>
    </row>
    <row r="1108" spans="2:4" x14ac:dyDescent="0.25">
      <c r="B1108" s="59">
        <v>44630</v>
      </c>
      <c r="C1108" s="60">
        <v>1000</v>
      </c>
      <c r="D1108" s="61" t="s">
        <v>6728</v>
      </c>
    </row>
    <row r="1109" spans="2:4" x14ac:dyDescent="0.25">
      <c r="B1109" s="59">
        <v>44630</v>
      </c>
      <c r="C1109" s="60">
        <v>1000</v>
      </c>
      <c r="D1109" s="61" t="s">
        <v>6729</v>
      </c>
    </row>
    <row r="1110" spans="2:4" x14ac:dyDescent="0.25">
      <c r="B1110" s="59">
        <v>44630</v>
      </c>
      <c r="C1110" s="60">
        <v>1000</v>
      </c>
      <c r="D1110" s="61" t="s">
        <v>6730</v>
      </c>
    </row>
    <row r="1111" spans="2:4" x14ac:dyDescent="0.25">
      <c r="B1111" s="59">
        <v>44630</v>
      </c>
      <c r="C1111" s="60">
        <v>1000</v>
      </c>
      <c r="D1111" s="61" t="s">
        <v>6731</v>
      </c>
    </row>
    <row r="1112" spans="2:4" x14ac:dyDescent="0.25">
      <c r="B1112" s="59">
        <v>44630</v>
      </c>
      <c r="C1112" s="60">
        <v>1500</v>
      </c>
      <c r="D1112" s="61" t="s">
        <v>6732</v>
      </c>
    </row>
    <row r="1113" spans="2:4" x14ac:dyDescent="0.25">
      <c r="B1113" s="59">
        <v>44630</v>
      </c>
      <c r="C1113" s="60">
        <v>1500</v>
      </c>
      <c r="D1113" s="61" t="s">
        <v>6733</v>
      </c>
    </row>
    <row r="1114" spans="2:4" x14ac:dyDescent="0.25">
      <c r="B1114" s="59">
        <v>44630</v>
      </c>
      <c r="C1114" s="60">
        <v>1850</v>
      </c>
      <c r="D1114" s="61" t="s">
        <v>6734</v>
      </c>
    </row>
    <row r="1115" spans="2:4" x14ac:dyDescent="0.25">
      <c r="B1115" s="59">
        <v>44630</v>
      </c>
      <c r="C1115" s="60">
        <v>1971</v>
      </c>
      <c r="D1115" s="61" t="s">
        <v>6735</v>
      </c>
    </row>
    <row r="1116" spans="2:4" x14ac:dyDescent="0.25">
      <c r="B1116" s="59">
        <v>44630</v>
      </c>
      <c r="C1116" s="60">
        <v>2000</v>
      </c>
      <c r="D1116" s="61" t="s">
        <v>6736</v>
      </c>
    </row>
    <row r="1117" spans="2:4" x14ac:dyDescent="0.25">
      <c r="B1117" s="59">
        <v>44630</v>
      </c>
      <c r="C1117" s="60">
        <v>2000</v>
      </c>
      <c r="D1117" s="61" t="s">
        <v>6737</v>
      </c>
    </row>
    <row r="1118" spans="2:4" x14ac:dyDescent="0.25">
      <c r="B1118" s="59">
        <v>44630</v>
      </c>
      <c r="C1118" s="60">
        <v>2000</v>
      </c>
      <c r="D1118" s="61" t="s">
        <v>6738</v>
      </c>
    </row>
    <row r="1119" spans="2:4" x14ac:dyDescent="0.25">
      <c r="B1119" s="59">
        <v>44630</v>
      </c>
      <c r="C1119" s="60">
        <v>2000</v>
      </c>
      <c r="D1119" s="61" t="s">
        <v>6739</v>
      </c>
    </row>
    <row r="1120" spans="2:4" x14ac:dyDescent="0.25">
      <c r="B1120" s="59">
        <v>44630</v>
      </c>
      <c r="C1120" s="60">
        <v>2000</v>
      </c>
      <c r="D1120" s="61" t="s">
        <v>6740</v>
      </c>
    </row>
    <row r="1121" spans="2:4" x14ac:dyDescent="0.25">
      <c r="B1121" s="59">
        <v>44630</v>
      </c>
      <c r="C1121" s="60">
        <v>3000</v>
      </c>
      <c r="D1121" s="61" t="s">
        <v>6741</v>
      </c>
    </row>
    <row r="1122" spans="2:4" x14ac:dyDescent="0.25">
      <c r="B1122" s="59">
        <v>44630</v>
      </c>
      <c r="C1122" s="60">
        <v>3000</v>
      </c>
      <c r="D1122" s="61" t="s">
        <v>5947</v>
      </c>
    </row>
    <row r="1123" spans="2:4" x14ac:dyDescent="0.25">
      <c r="B1123" s="59">
        <v>44630</v>
      </c>
      <c r="C1123" s="60">
        <v>3333</v>
      </c>
      <c r="D1123" s="61" t="s">
        <v>6742</v>
      </c>
    </row>
    <row r="1124" spans="2:4" x14ac:dyDescent="0.25">
      <c r="B1124" s="59">
        <v>44630</v>
      </c>
      <c r="C1124" s="60">
        <v>4000</v>
      </c>
      <c r="D1124" s="61" t="s">
        <v>6743</v>
      </c>
    </row>
    <row r="1125" spans="2:4" x14ac:dyDescent="0.25">
      <c r="B1125" s="59">
        <v>44630</v>
      </c>
      <c r="C1125" s="60">
        <v>5000</v>
      </c>
      <c r="D1125" s="61" t="s">
        <v>6744</v>
      </c>
    </row>
    <row r="1126" spans="2:4" x14ac:dyDescent="0.25">
      <c r="B1126" s="59">
        <v>44630</v>
      </c>
      <c r="C1126" s="60">
        <v>5000</v>
      </c>
      <c r="D1126" s="61" t="s">
        <v>6745</v>
      </c>
    </row>
    <row r="1127" spans="2:4" x14ac:dyDescent="0.25">
      <c r="B1127" s="59">
        <v>44630</v>
      </c>
      <c r="C1127" s="60">
        <v>5000</v>
      </c>
      <c r="D1127" s="61" t="s">
        <v>6746</v>
      </c>
    </row>
    <row r="1128" spans="2:4" x14ac:dyDescent="0.25">
      <c r="B1128" s="59">
        <v>44630</v>
      </c>
      <c r="C1128" s="60">
        <v>5000</v>
      </c>
      <c r="D1128" s="61" t="s">
        <v>6747</v>
      </c>
    </row>
    <row r="1129" spans="2:4" x14ac:dyDescent="0.25">
      <c r="B1129" s="59">
        <v>44630</v>
      </c>
      <c r="C1129" s="60">
        <v>10000</v>
      </c>
      <c r="D1129" s="61" t="s">
        <v>6748</v>
      </c>
    </row>
    <row r="1130" spans="2:4" x14ac:dyDescent="0.25">
      <c r="B1130" s="59">
        <v>44630</v>
      </c>
      <c r="C1130" s="60">
        <v>20000</v>
      </c>
      <c r="D1130" s="61" t="s">
        <v>6749</v>
      </c>
    </row>
    <row r="1131" spans="2:4" x14ac:dyDescent="0.25">
      <c r="B1131" s="59">
        <v>44631</v>
      </c>
      <c r="C1131" s="60">
        <v>0.5</v>
      </c>
      <c r="D1131" s="61" t="s">
        <v>6750</v>
      </c>
    </row>
    <row r="1132" spans="2:4" x14ac:dyDescent="0.25">
      <c r="B1132" s="59">
        <v>44631</v>
      </c>
      <c r="C1132" s="60">
        <v>5.01</v>
      </c>
      <c r="D1132" s="61" t="s">
        <v>5804</v>
      </c>
    </row>
    <row r="1133" spans="2:4" x14ac:dyDescent="0.25">
      <c r="B1133" s="59">
        <v>44631</v>
      </c>
      <c r="C1133" s="60">
        <v>30</v>
      </c>
      <c r="D1133" s="61" t="s">
        <v>6751</v>
      </c>
    </row>
    <row r="1134" spans="2:4" x14ac:dyDescent="0.25">
      <c r="B1134" s="59">
        <v>44631</v>
      </c>
      <c r="C1134" s="60">
        <v>30</v>
      </c>
      <c r="D1134" s="61" t="s">
        <v>6752</v>
      </c>
    </row>
    <row r="1135" spans="2:4" x14ac:dyDescent="0.25">
      <c r="B1135" s="59">
        <v>44631</v>
      </c>
      <c r="C1135" s="60">
        <v>32</v>
      </c>
      <c r="D1135" s="61" t="s">
        <v>6753</v>
      </c>
    </row>
    <row r="1136" spans="2:4" x14ac:dyDescent="0.25">
      <c r="B1136" s="59">
        <v>44631</v>
      </c>
      <c r="C1136" s="60">
        <v>33</v>
      </c>
      <c r="D1136" s="61" t="s">
        <v>6754</v>
      </c>
    </row>
    <row r="1137" spans="2:4" x14ac:dyDescent="0.25">
      <c r="B1137" s="59">
        <v>44631</v>
      </c>
      <c r="C1137" s="60">
        <v>35</v>
      </c>
      <c r="D1137" s="61" t="s">
        <v>6755</v>
      </c>
    </row>
    <row r="1138" spans="2:4" x14ac:dyDescent="0.25">
      <c r="B1138" s="59">
        <v>44631</v>
      </c>
      <c r="C1138" s="60">
        <v>40.46</v>
      </c>
      <c r="D1138" s="61" t="s">
        <v>6168</v>
      </c>
    </row>
    <row r="1139" spans="2:4" x14ac:dyDescent="0.25">
      <c r="B1139" s="59">
        <v>44631</v>
      </c>
      <c r="C1139" s="60">
        <v>50</v>
      </c>
      <c r="D1139" s="61" t="s">
        <v>6162</v>
      </c>
    </row>
    <row r="1140" spans="2:4" x14ac:dyDescent="0.25">
      <c r="B1140" s="59">
        <v>44631</v>
      </c>
      <c r="C1140" s="60">
        <v>50</v>
      </c>
      <c r="D1140" s="61" t="s">
        <v>6756</v>
      </c>
    </row>
    <row r="1141" spans="2:4" x14ac:dyDescent="0.25">
      <c r="B1141" s="59">
        <v>44631</v>
      </c>
      <c r="C1141" s="60">
        <v>50</v>
      </c>
      <c r="D1141" s="61" t="s">
        <v>5887</v>
      </c>
    </row>
    <row r="1142" spans="2:4" x14ac:dyDescent="0.25">
      <c r="B1142" s="59">
        <v>44631</v>
      </c>
      <c r="C1142" s="60">
        <v>54</v>
      </c>
      <c r="D1142" s="61" t="s">
        <v>6757</v>
      </c>
    </row>
    <row r="1143" spans="2:4" x14ac:dyDescent="0.25">
      <c r="B1143" s="59">
        <v>44631</v>
      </c>
      <c r="C1143" s="60">
        <v>55</v>
      </c>
      <c r="D1143" s="61" t="s">
        <v>6758</v>
      </c>
    </row>
    <row r="1144" spans="2:4" x14ac:dyDescent="0.25">
      <c r="B1144" s="59">
        <v>44631</v>
      </c>
      <c r="C1144" s="60">
        <v>100</v>
      </c>
      <c r="D1144" s="61" t="s">
        <v>5827</v>
      </c>
    </row>
    <row r="1145" spans="2:4" x14ac:dyDescent="0.25">
      <c r="B1145" s="59">
        <v>44631</v>
      </c>
      <c r="C1145" s="60">
        <v>100</v>
      </c>
      <c r="D1145" s="61" t="s">
        <v>5919</v>
      </c>
    </row>
    <row r="1146" spans="2:4" x14ac:dyDescent="0.25">
      <c r="B1146" s="59">
        <v>44631</v>
      </c>
      <c r="C1146" s="60">
        <v>100</v>
      </c>
      <c r="D1146" s="61" t="s">
        <v>6759</v>
      </c>
    </row>
    <row r="1147" spans="2:4" x14ac:dyDescent="0.25">
      <c r="B1147" s="59">
        <v>44631</v>
      </c>
      <c r="C1147" s="60">
        <v>100</v>
      </c>
      <c r="D1147" s="61" t="s">
        <v>5830</v>
      </c>
    </row>
    <row r="1148" spans="2:4" x14ac:dyDescent="0.25">
      <c r="B1148" s="59">
        <v>44631</v>
      </c>
      <c r="C1148" s="60">
        <v>100</v>
      </c>
      <c r="D1148" s="61" t="s">
        <v>6125</v>
      </c>
    </row>
    <row r="1149" spans="2:4" x14ac:dyDescent="0.25">
      <c r="B1149" s="59">
        <v>44631</v>
      </c>
      <c r="C1149" s="60">
        <v>100</v>
      </c>
      <c r="D1149" s="61" t="s">
        <v>5994</v>
      </c>
    </row>
    <row r="1150" spans="2:4" x14ac:dyDescent="0.25">
      <c r="B1150" s="59">
        <v>44631</v>
      </c>
      <c r="C1150" s="60">
        <v>100</v>
      </c>
      <c r="D1150" s="61" t="s">
        <v>6760</v>
      </c>
    </row>
    <row r="1151" spans="2:4" x14ac:dyDescent="0.25">
      <c r="B1151" s="59">
        <v>44631</v>
      </c>
      <c r="C1151" s="60">
        <v>100</v>
      </c>
      <c r="D1151" s="61" t="s">
        <v>6761</v>
      </c>
    </row>
    <row r="1152" spans="2:4" x14ac:dyDescent="0.25">
      <c r="B1152" s="59">
        <v>44631</v>
      </c>
      <c r="C1152" s="60">
        <v>100</v>
      </c>
      <c r="D1152" s="61" t="s">
        <v>6762</v>
      </c>
    </row>
    <row r="1153" spans="2:4" x14ac:dyDescent="0.25">
      <c r="B1153" s="59">
        <v>44631</v>
      </c>
      <c r="C1153" s="60">
        <v>100</v>
      </c>
      <c r="D1153" s="61" t="s">
        <v>6763</v>
      </c>
    </row>
    <row r="1154" spans="2:4" x14ac:dyDescent="0.25">
      <c r="B1154" s="59">
        <v>44631</v>
      </c>
      <c r="C1154" s="60">
        <v>100</v>
      </c>
      <c r="D1154" s="61" t="s">
        <v>6764</v>
      </c>
    </row>
    <row r="1155" spans="2:4" x14ac:dyDescent="0.25">
      <c r="B1155" s="59">
        <v>44631</v>
      </c>
      <c r="C1155" s="60">
        <v>100</v>
      </c>
      <c r="D1155" s="61" t="s">
        <v>6765</v>
      </c>
    </row>
    <row r="1156" spans="2:4" x14ac:dyDescent="0.25">
      <c r="B1156" s="59">
        <v>44631</v>
      </c>
      <c r="C1156" s="60">
        <v>100</v>
      </c>
      <c r="D1156" s="61" t="s">
        <v>6766</v>
      </c>
    </row>
    <row r="1157" spans="2:4" x14ac:dyDescent="0.25">
      <c r="B1157" s="59">
        <v>44631</v>
      </c>
      <c r="C1157" s="60">
        <v>100</v>
      </c>
      <c r="D1157" s="61" t="s">
        <v>6174</v>
      </c>
    </row>
    <row r="1158" spans="2:4" x14ac:dyDescent="0.25">
      <c r="B1158" s="59">
        <v>44631</v>
      </c>
      <c r="C1158" s="60">
        <v>100</v>
      </c>
      <c r="D1158" s="61" t="s">
        <v>6767</v>
      </c>
    </row>
    <row r="1159" spans="2:4" x14ac:dyDescent="0.25">
      <c r="B1159" s="59">
        <v>44631</v>
      </c>
      <c r="C1159" s="60">
        <v>100</v>
      </c>
      <c r="D1159" s="61" t="s">
        <v>6768</v>
      </c>
    </row>
    <row r="1160" spans="2:4" x14ac:dyDescent="0.25">
      <c r="B1160" s="59">
        <v>44631</v>
      </c>
      <c r="C1160" s="60">
        <v>100</v>
      </c>
      <c r="D1160" s="61" t="s">
        <v>6769</v>
      </c>
    </row>
    <row r="1161" spans="2:4" x14ac:dyDescent="0.25">
      <c r="B1161" s="59">
        <v>44631</v>
      </c>
      <c r="C1161" s="60">
        <v>100</v>
      </c>
      <c r="D1161" s="61" t="s">
        <v>6770</v>
      </c>
    </row>
    <row r="1162" spans="2:4" x14ac:dyDescent="0.25">
      <c r="B1162" s="59">
        <v>44631</v>
      </c>
      <c r="C1162" s="60">
        <v>100</v>
      </c>
      <c r="D1162" s="61" t="s">
        <v>6771</v>
      </c>
    </row>
    <row r="1163" spans="2:4" x14ac:dyDescent="0.25">
      <c r="B1163" s="59">
        <v>44631</v>
      </c>
      <c r="C1163" s="60">
        <v>100</v>
      </c>
      <c r="D1163" s="61" t="s">
        <v>6772</v>
      </c>
    </row>
    <row r="1164" spans="2:4" x14ac:dyDescent="0.25">
      <c r="B1164" s="59">
        <v>44631</v>
      </c>
      <c r="C1164" s="60">
        <v>100</v>
      </c>
      <c r="D1164" s="61" t="s">
        <v>6773</v>
      </c>
    </row>
    <row r="1165" spans="2:4" x14ac:dyDescent="0.25">
      <c r="B1165" s="59">
        <v>44631</v>
      </c>
      <c r="C1165" s="60">
        <v>100</v>
      </c>
      <c r="D1165" s="61" t="s">
        <v>6774</v>
      </c>
    </row>
    <row r="1166" spans="2:4" x14ac:dyDescent="0.25">
      <c r="B1166" s="59">
        <v>44631</v>
      </c>
      <c r="C1166" s="60">
        <v>100</v>
      </c>
      <c r="D1166" s="61" t="s">
        <v>6775</v>
      </c>
    </row>
    <row r="1167" spans="2:4" x14ac:dyDescent="0.25">
      <c r="B1167" s="59">
        <v>44631</v>
      </c>
      <c r="C1167" s="60">
        <v>100</v>
      </c>
      <c r="D1167" s="61" t="s">
        <v>6776</v>
      </c>
    </row>
    <row r="1168" spans="2:4" x14ac:dyDescent="0.25">
      <c r="B1168" s="59">
        <v>44631</v>
      </c>
      <c r="C1168" s="60">
        <v>100</v>
      </c>
      <c r="D1168" s="61" t="s">
        <v>6777</v>
      </c>
    </row>
    <row r="1169" spans="2:4" x14ac:dyDescent="0.25">
      <c r="B1169" s="59">
        <v>44631</v>
      </c>
      <c r="C1169" s="60">
        <v>100</v>
      </c>
      <c r="D1169" s="61" t="s">
        <v>6778</v>
      </c>
    </row>
    <row r="1170" spans="2:4" x14ac:dyDescent="0.25">
      <c r="B1170" s="59">
        <v>44631</v>
      </c>
      <c r="C1170" s="60">
        <v>100</v>
      </c>
      <c r="D1170" s="61" t="s">
        <v>6779</v>
      </c>
    </row>
    <row r="1171" spans="2:4" x14ac:dyDescent="0.25">
      <c r="B1171" s="59">
        <v>44631</v>
      </c>
      <c r="C1171" s="60">
        <v>100</v>
      </c>
      <c r="D1171" s="61" t="s">
        <v>6780</v>
      </c>
    </row>
    <row r="1172" spans="2:4" x14ac:dyDescent="0.25">
      <c r="B1172" s="59">
        <v>44631</v>
      </c>
      <c r="C1172" s="60">
        <v>100</v>
      </c>
      <c r="D1172" s="61" t="s">
        <v>6781</v>
      </c>
    </row>
    <row r="1173" spans="2:4" x14ac:dyDescent="0.25">
      <c r="B1173" s="59">
        <v>44631</v>
      </c>
      <c r="C1173" s="60">
        <v>150</v>
      </c>
      <c r="D1173" s="61" t="s">
        <v>6782</v>
      </c>
    </row>
    <row r="1174" spans="2:4" x14ac:dyDescent="0.25">
      <c r="B1174" s="59">
        <v>44631</v>
      </c>
      <c r="C1174" s="60">
        <v>157</v>
      </c>
      <c r="D1174" s="61" t="s">
        <v>6527</v>
      </c>
    </row>
    <row r="1175" spans="2:4" x14ac:dyDescent="0.25">
      <c r="B1175" s="59">
        <v>44631</v>
      </c>
      <c r="C1175" s="60">
        <v>185</v>
      </c>
      <c r="D1175" s="61" t="s">
        <v>6783</v>
      </c>
    </row>
    <row r="1176" spans="2:4" x14ac:dyDescent="0.25">
      <c r="B1176" s="59">
        <v>44631</v>
      </c>
      <c r="C1176" s="60">
        <v>200</v>
      </c>
      <c r="D1176" s="61" t="s">
        <v>5858</v>
      </c>
    </row>
    <row r="1177" spans="2:4" x14ac:dyDescent="0.25">
      <c r="B1177" s="59">
        <v>44631</v>
      </c>
      <c r="C1177" s="60">
        <v>200</v>
      </c>
      <c r="D1177" s="61" t="s">
        <v>6784</v>
      </c>
    </row>
    <row r="1178" spans="2:4" x14ac:dyDescent="0.25">
      <c r="B1178" s="59">
        <v>44631</v>
      </c>
      <c r="C1178" s="60">
        <v>200</v>
      </c>
      <c r="D1178" s="61" t="s">
        <v>6785</v>
      </c>
    </row>
    <row r="1179" spans="2:4" x14ac:dyDescent="0.25">
      <c r="B1179" s="59">
        <v>44631</v>
      </c>
      <c r="C1179" s="60">
        <v>200</v>
      </c>
      <c r="D1179" s="61" t="s">
        <v>6786</v>
      </c>
    </row>
    <row r="1180" spans="2:4" x14ac:dyDescent="0.25">
      <c r="B1180" s="59">
        <v>44631</v>
      </c>
      <c r="C1180" s="60">
        <v>200</v>
      </c>
      <c r="D1180" s="61" t="s">
        <v>6787</v>
      </c>
    </row>
    <row r="1181" spans="2:4" x14ac:dyDescent="0.25">
      <c r="B1181" s="59">
        <v>44631</v>
      </c>
      <c r="C1181" s="60">
        <v>200</v>
      </c>
      <c r="D1181" s="61" t="s">
        <v>6788</v>
      </c>
    </row>
    <row r="1182" spans="2:4" x14ac:dyDescent="0.25">
      <c r="B1182" s="59">
        <v>44631</v>
      </c>
      <c r="C1182" s="60">
        <v>200</v>
      </c>
      <c r="D1182" s="61" t="s">
        <v>6789</v>
      </c>
    </row>
    <row r="1183" spans="2:4" x14ac:dyDescent="0.25">
      <c r="B1183" s="59">
        <v>44631</v>
      </c>
      <c r="C1183" s="60">
        <v>200</v>
      </c>
      <c r="D1183" s="61" t="s">
        <v>6790</v>
      </c>
    </row>
    <row r="1184" spans="2:4" x14ac:dyDescent="0.25">
      <c r="B1184" s="59">
        <v>44631</v>
      </c>
      <c r="C1184" s="60">
        <v>200</v>
      </c>
      <c r="D1184" s="61" t="s">
        <v>6791</v>
      </c>
    </row>
    <row r="1185" spans="2:4" x14ac:dyDescent="0.25">
      <c r="B1185" s="59">
        <v>44631</v>
      </c>
      <c r="C1185" s="60">
        <v>200</v>
      </c>
      <c r="D1185" s="61" t="s">
        <v>6792</v>
      </c>
    </row>
    <row r="1186" spans="2:4" x14ac:dyDescent="0.25">
      <c r="B1186" s="59">
        <v>44631</v>
      </c>
      <c r="C1186" s="60">
        <v>250</v>
      </c>
      <c r="D1186" s="61" t="s">
        <v>6793</v>
      </c>
    </row>
    <row r="1187" spans="2:4" x14ac:dyDescent="0.25">
      <c r="B1187" s="59">
        <v>44631</v>
      </c>
      <c r="C1187" s="60">
        <v>250</v>
      </c>
      <c r="D1187" s="61" t="s">
        <v>6085</v>
      </c>
    </row>
    <row r="1188" spans="2:4" x14ac:dyDescent="0.25">
      <c r="B1188" s="59">
        <v>44631</v>
      </c>
      <c r="C1188" s="60">
        <v>300</v>
      </c>
      <c r="D1188" s="61" t="s">
        <v>6794</v>
      </c>
    </row>
    <row r="1189" spans="2:4" x14ac:dyDescent="0.25">
      <c r="B1189" s="59">
        <v>44631</v>
      </c>
      <c r="C1189" s="60">
        <v>300</v>
      </c>
      <c r="D1189" s="61" t="s">
        <v>6795</v>
      </c>
    </row>
    <row r="1190" spans="2:4" x14ac:dyDescent="0.25">
      <c r="B1190" s="59">
        <v>44631</v>
      </c>
      <c r="C1190" s="60">
        <v>300</v>
      </c>
      <c r="D1190" s="61" t="s">
        <v>6796</v>
      </c>
    </row>
    <row r="1191" spans="2:4" x14ac:dyDescent="0.25">
      <c r="B1191" s="59">
        <v>44631</v>
      </c>
      <c r="C1191" s="60">
        <v>300</v>
      </c>
      <c r="D1191" s="61" t="s">
        <v>6118</v>
      </c>
    </row>
    <row r="1192" spans="2:4" x14ac:dyDescent="0.25">
      <c r="B1192" s="59">
        <v>44631</v>
      </c>
      <c r="C1192" s="60">
        <v>300</v>
      </c>
      <c r="D1192" s="61" t="s">
        <v>6797</v>
      </c>
    </row>
    <row r="1193" spans="2:4" x14ac:dyDescent="0.25">
      <c r="B1193" s="59">
        <v>44631</v>
      </c>
      <c r="C1193" s="60">
        <v>300</v>
      </c>
      <c r="D1193" s="61" t="s">
        <v>6798</v>
      </c>
    </row>
    <row r="1194" spans="2:4" x14ac:dyDescent="0.25">
      <c r="B1194" s="59">
        <v>44631</v>
      </c>
      <c r="C1194" s="60">
        <v>300</v>
      </c>
      <c r="D1194" s="61" t="s">
        <v>6799</v>
      </c>
    </row>
    <row r="1195" spans="2:4" x14ac:dyDescent="0.25">
      <c r="B1195" s="59">
        <v>44631</v>
      </c>
      <c r="C1195" s="60">
        <v>300</v>
      </c>
      <c r="D1195" s="61" t="s">
        <v>6800</v>
      </c>
    </row>
    <row r="1196" spans="2:4" x14ac:dyDescent="0.25">
      <c r="B1196" s="59">
        <v>44631</v>
      </c>
      <c r="C1196" s="60">
        <v>300</v>
      </c>
      <c r="D1196" s="61" t="s">
        <v>6280</v>
      </c>
    </row>
    <row r="1197" spans="2:4" x14ac:dyDescent="0.25">
      <c r="B1197" s="59">
        <v>44631</v>
      </c>
      <c r="C1197" s="60">
        <v>350</v>
      </c>
      <c r="D1197" s="61" t="s">
        <v>6203</v>
      </c>
    </row>
    <row r="1198" spans="2:4" x14ac:dyDescent="0.25">
      <c r="B1198" s="59">
        <v>44631</v>
      </c>
      <c r="C1198" s="60">
        <v>350</v>
      </c>
      <c r="D1198" s="61" t="s">
        <v>6270</v>
      </c>
    </row>
    <row r="1199" spans="2:4" x14ac:dyDescent="0.25">
      <c r="B1199" s="59">
        <v>44631</v>
      </c>
      <c r="C1199" s="60">
        <v>500</v>
      </c>
      <c r="D1199" s="61" t="s">
        <v>6525</v>
      </c>
    </row>
    <row r="1200" spans="2:4" x14ac:dyDescent="0.25">
      <c r="B1200" s="59">
        <v>44631</v>
      </c>
      <c r="C1200" s="60">
        <v>500</v>
      </c>
      <c r="D1200" s="61" t="s">
        <v>6801</v>
      </c>
    </row>
    <row r="1201" spans="2:4" x14ac:dyDescent="0.25">
      <c r="B1201" s="59">
        <v>44631</v>
      </c>
      <c r="C1201" s="60">
        <v>500</v>
      </c>
      <c r="D1201" s="61" t="s">
        <v>6802</v>
      </c>
    </row>
    <row r="1202" spans="2:4" x14ac:dyDescent="0.25">
      <c r="B1202" s="59">
        <v>44631</v>
      </c>
      <c r="C1202" s="60">
        <v>500</v>
      </c>
      <c r="D1202" s="61" t="s">
        <v>6803</v>
      </c>
    </row>
    <row r="1203" spans="2:4" x14ac:dyDescent="0.25">
      <c r="B1203" s="59">
        <v>44631</v>
      </c>
      <c r="C1203" s="60">
        <v>500</v>
      </c>
      <c r="D1203" s="61" t="s">
        <v>6804</v>
      </c>
    </row>
    <row r="1204" spans="2:4" x14ac:dyDescent="0.25">
      <c r="B1204" s="59">
        <v>44631</v>
      </c>
      <c r="C1204" s="60">
        <v>500</v>
      </c>
      <c r="D1204" s="61" t="s">
        <v>6197</v>
      </c>
    </row>
    <row r="1205" spans="2:4" x14ac:dyDescent="0.25">
      <c r="B1205" s="59">
        <v>44631</v>
      </c>
      <c r="C1205" s="60">
        <v>500</v>
      </c>
      <c r="D1205" s="61" t="s">
        <v>6805</v>
      </c>
    </row>
    <row r="1206" spans="2:4" x14ac:dyDescent="0.25">
      <c r="B1206" s="59">
        <v>44631</v>
      </c>
      <c r="C1206" s="60">
        <v>500</v>
      </c>
      <c r="D1206" s="61" t="s">
        <v>6212</v>
      </c>
    </row>
    <row r="1207" spans="2:4" x14ac:dyDescent="0.25">
      <c r="B1207" s="59">
        <v>44631</v>
      </c>
      <c r="C1207" s="60">
        <v>500</v>
      </c>
      <c r="D1207" s="61" t="s">
        <v>6806</v>
      </c>
    </row>
    <row r="1208" spans="2:4" x14ac:dyDescent="0.25">
      <c r="B1208" s="59">
        <v>44631</v>
      </c>
      <c r="C1208" s="60">
        <v>500</v>
      </c>
      <c r="D1208" s="61" t="s">
        <v>6807</v>
      </c>
    </row>
    <row r="1209" spans="2:4" x14ac:dyDescent="0.25">
      <c r="B1209" s="59">
        <v>44631</v>
      </c>
      <c r="C1209" s="60">
        <v>500</v>
      </c>
      <c r="D1209" s="61" t="s">
        <v>6808</v>
      </c>
    </row>
    <row r="1210" spans="2:4" x14ac:dyDescent="0.25">
      <c r="B1210" s="59">
        <v>44631</v>
      </c>
      <c r="C1210" s="60">
        <v>500</v>
      </c>
      <c r="D1210" s="61" t="s">
        <v>6809</v>
      </c>
    </row>
    <row r="1211" spans="2:4" x14ac:dyDescent="0.25">
      <c r="B1211" s="59">
        <v>44631</v>
      </c>
      <c r="C1211" s="60">
        <v>500</v>
      </c>
      <c r="D1211" s="61" t="s">
        <v>6810</v>
      </c>
    </row>
    <row r="1212" spans="2:4" x14ac:dyDescent="0.25">
      <c r="B1212" s="59">
        <v>44631</v>
      </c>
      <c r="C1212" s="60">
        <v>500</v>
      </c>
      <c r="D1212" s="61" t="s">
        <v>6811</v>
      </c>
    </row>
    <row r="1213" spans="2:4" x14ac:dyDescent="0.25">
      <c r="B1213" s="59">
        <v>44631</v>
      </c>
      <c r="C1213" s="60">
        <v>500</v>
      </c>
      <c r="D1213" s="61" t="s">
        <v>6411</v>
      </c>
    </row>
    <row r="1214" spans="2:4" x14ac:dyDescent="0.25">
      <c r="B1214" s="59">
        <v>44631</v>
      </c>
      <c r="C1214" s="60">
        <v>500</v>
      </c>
      <c r="D1214" s="61" t="s">
        <v>6812</v>
      </c>
    </row>
    <row r="1215" spans="2:4" x14ac:dyDescent="0.25">
      <c r="B1215" s="59">
        <v>44631</v>
      </c>
      <c r="C1215" s="60">
        <v>500</v>
      </c>
      <c r="D1215" s="61" t="s">
        <v>6813</v>
      </c>
    </row>
    <row r="1216" spans="2:4" x14ac:dyDescent="0.25">
      <c r="B1216" s="59">
        <v>44631</v>
      </c>
      <c r="C1216" s="60">
        <v>500</v>
      </c>
      <c r="D1216" s="61" t="s">
        <v>6413</v>
      </c>
    </row>
    <row r="1217" spans="2:4" x14ac:dyDescent="0.25">
      <c r="B1217" s="59">
        <v>44631</v>
      </c>
      <c r="C1217" s="60">
        <v>600</v>
      </c>
      <c r="D1217" s="61" t="s">
        <v>6814</v>
      </c>
    </row>
    <row r="1218" spans="2:4" x14ac:dyDescent="0.25">
      <c r="B1218" s="59">
        <v>44631</v>
      </c>
      <c r="C1218" s="60">
        <v>600</v>
      </c>
      <c r="D1218" s="61" t="s">
        <v>6530</v>
      </c>
    </row>
    <row r="1219" spans="2:4" x14ac:dyDescent="0.25">
      <c r="B1219" s="59">
        <v>44631</v>
      </c>
      <c r="C1219" s="60">
        <v>600</v>
      </c>
      <c r="D1219" s="61" t="s">
        <v>6815</v>
      </c>
    </row>
    <row r="1220" spans="2:4" x14ac:dyDescent="0.25">
      <c r="B1220" s="59">
        <v>44631</v>
      </c>
      <c r="C1220" s="60">
        <v>1000</v>
      </c>
      <c r="D1220" s="61" t="s">
        <v>6816</v>
      </c>
    </row>
    <row r="1221" spans="2:4" x14ac:dyDescent="0.25">
      <c r="B1221" s="59">
        <v>44631</v>
      </c>
      <c r="C1221" s="60">
        <v>1000</v>
      </c>
      <c r="D1221" s="61" t="s">
        <v>6817</v>
      </c>
    </row>
    <row r="1222" spans="2:4" x14ac:dyDescent="0.25">
      <c r="B1222" s="59">
        <v>44631</v>
      </c>
      <c r="C1222" s="60">
        <v>1000</v>
      </c>
      <c r="D1222" s="61" t="s">
        <v>6818</v>
      </c>
    </row>
    <row r="1223" spans="2:4" x14ac:dyDescent="0.25">
      <c r="B1223" s="59">
        <v>44631</v>
      </c>
      <c r="C1223" s="60">
        <v>1000</v>
      </c>
      <c r="D1223" s="61" t="s">
        <v>6819</v>
      </c>
    </row>
    <row r="1224" spans="2:4" x14ac:dyDescent="0.25">
      <c r="B1224" s="59">
        <v>44631</v>
      </c>
      <c r="C1224" s="60">
        <v>1000</v>
      </c>
      <c r="D1224" s="61" t="s">
        <v>6477</v>
      </c>
    </row>
    <row r="1225" spans="2:4" x14ac:dyDescent="0.25">
      <c r="B1225" s="59">
        <v>44631</v>
      </c>
      <c r="C1225" s="60">
        <v>1000</v>
      </c>
      <c r="D1225" s="61" t="s">
        <v>6820</v>
      </c>
    </row>
    <row r="1226" spans="2:4" x14ac:dyDescent="0.25">
      <c r="B1226" s="59">
        <v>44631</v>
      </c>
      <c r="C1226" s="60">
        <v>1000</v>
      </c>
      <c r="D1226" s="61" t="s">
        <v>6821</v>
      </c>
    </row>
    <row r="1227" spans="2:4" x14ac:dyDescent="0.25">
      <c r="B1227" s="59">
        <v>44631</v>
      </c>
      <c r="C1227" s="60">
        <v>1000</v>
      </c>
      <c r="D1227" s="61" t="s">
        <v>6822</v>
      </c>
    </row>
    <row r="1228" spans="2:4" x14ac:dyDescent="0.25">
      <c r="B1228" s="59">
        <v>44631</v>
      </c>
      <c r="C1228" s="60">
        <v>1000</v>
      </c>
      <c r="D1228" s="61" t="s">
        <v>6823</v>
      </c>
    </row>
    <row r="1229" spans="2:4" x14ac:dyDescent="0.25">
      <c r="B1229" s="59">
        <v>44631</v>
      </c>
      <c r="C1229" s="60">
        <v>1000</v>
      </c>
      <c r="D1229" s="61" t="s">
        <v>6824</v>
      </c>
    </row>
    <row r="1230" spans="2:4" x14ac:dyDescent="0.25">
      <c r="B1230" s="59">
        <v>44631</v>
      </c>
      <c r="C1230" s="60">
        <v>1000</v>
      </c>
      <c r="D1230" s="61" t="s">
        <v>6825</v>
      </c>
    </row>
    <row r="1231" spans="2:4" x14ac:dyDescent="0.25">
      <c r="B1231" s="59">
        <v>44631</v>
      </c>
      <c r="C1231" s="60">
        <v>1000</v>
      </c>
      <c r="D1231" s="61" t="s">
        <v>6826</v>
      </c>
    </row>
    <row r="1232" spans="2:4" x14ac:dyDescent="0.25">
      <c r="B1232" s="59">
        <v>44631</v>
      </c>
      <c r="C1232" s="60">
        <v>1000</v>
      </c>
      <c r="D1232" s="61" t="s">
        <v>6827</v>
      </c>
    </row>
    <row r="1233" spans="2:4" x14ac:dyDescent="0.25">
      <c r="B1233" s="59">
        <v>44631</v>
      </c>
      <c r="C1233" s="60">
        <v>1000</v>
      </c>
      <c r="D1233" s="61" t="s">
        <v>6828</v>
      </c>
    </row>
    <row r="1234" spans="2:4" x14ac:dyDescent="0.25">
      <c r="B1234" s="59">
        <v>44631</v>
      </c>
      <c r="C1234" s="60">
        <v>1000</v>
      </c>
      <c r="D1234" s="61" t="s">
        <v>6829</v>
      </c>
    </row>
    <row r="1235" spans="2:4" x14ac:dyDescent="0.25">
      <c r="B1235" s="59">
        <v>44631</v>
      </c>
      <c r="C1235" s="60">
        <v>1000</v>
      </c>
      <c r="D1235" s="61" t="s">
        <v>6830</v>
      </c>
    </row>
    <row r="1236" spans="2:4" x14ac:dyDescent="0.25">
      <c r="B1236" s="59">
        <v>44631</v>
      </c>
      <c r="C1236" s="60">
        <v>1000</v>
      </c>
      <c r="D1236" s="61" t="s">
        <v>6831</v>
      </c>
    </row>
    <row r="1237" spans="2:4" x14ac:dyDescent="0.25">
      <c r="B1237" s="59">
        <v>44631</v>
      </c>
      <c r="C1237" s="60">
        <v>1000</v>
      </c>
      <c r="D1237" s="61" t="s">
        <v>6832</v>
      </c>
    </row>
    <row r="1238" spans="2:4" x14ac:dyDescent="0.25">
      <c r="B1238" s="59">
        <v>44631</v>
      </c>
      <c r="C1238" s="60">
        <v>1000</v>
      </c>
      <c r="D1238" s="61" t="s">
        <v>6833</v>
      </c>
    </row>
    <row r="1239" spans="2:4" x14ac:dyDescent="0.25">
      <c r="B1239" s="59">
        <v>44631</v>
      </c>
      <c r="C1239" s="60">
        <v>1500</v>
      </c>
      <c r="D1239" s="61" t="s">
        <v>6834</v>
      </c>
    </row>
    <row r="1240" spans="2:4" x14ac:dyDescent="0.25">
      <c r="B1240" s="59">
        <v>44631</v>
      </c>
      <c r="C1240" s="60">
        <v>2000</v>
      </c>
      <c r="D1240" s="61" t="s">
        <v>6835</v>
      </c>
    </row>
    <row r="1241" spans="2:4" x14ac:dyDescent="0.25">
      <c r="B1241" s="59">
        <v>44631</v>
      </c>
      <c r="C1241" s="60">
        <v>2000</v>
      </c>
      <c r="D1241" s="61" t="s">
        <v>6836</v>
      </c>
    </row>
    <row r="1242" spans="2:4" x14ac:dyDescent="0.25">
      <c r="B1242" s="59">
        <v>44631</v>
      </c>
      <c r="C1242" s="60">
        <v>2000</v>
      </c>
      <c r="D1242" s="61" t="s">
        <v>6837</v>
      </c>
    </row>
    <row r="1243" spans="2:4" x14ac:dyDescent="0.25">
      <c r="B1243" s="59">
        <v>44631</v>
      </c>
      <c r="C1243" s="60">
        <v>2500</v>
      </c>
      <c r="D1243" s="61" t="s">
        <v>6838</v>
      </c>
    </row>
    <row r="1244" spans="2:4" x14ac:dyDescent="0.25">
      <c r="B1244" s="59">
        <v>44631</v>
      </c>
      <c r="C1244" s="60">
        <v>3000</v>
      </c>
      <c r="D1244" s="61" t="s">
        <v>6356</v>
      </c>
    </row>
    <row r="1245" spans="2:4" x14ac:dyDescent="0.25">
      <c r="B1245" s="59">
        <v>44631</v>
      </c>
      <c r="C1245" s="60">
        <v>3000</v>
      </c>
      <c r="D1245" s="61" t="s">
        <v>6839</v>
      </c>
    </row>
    <row r="1246" spans="2:4" x14ac:dyDescent="0.25">
      <c r="B1246" s="59">
        <v>44631</v>
      </c>
      <c r="C1246" s="60">
        <v>3000</v>
      </c>
      <c r="D1246" s="61" t="s">
        <v>6840</v>
      </c>
    </row>
    <row r="1247" spans="2:4" x14ac:dyDescent="0.25">
      <c r="B1247" s="59">
        <v>44631</v>
      </c>
      <c r="C1247" s="60">
        <v>3000</v>
      </c>
      <c r="D1247" s="61" t="s">
        <v>6841</v>
      </c>
    </row>
    <row r="1248" spans="2:4" x14ac:dyDescent="0.25">
      <c r="B1248" s="59">
        <v>44631</v>
      </c>
      <c r="C1248" s="60">
        <v>5000</v>
      </c>
      <c r="D1248" s="61" t="s">
        <v>6166</v>
      </c>
    </row>
    <row r="1249" spans="2:4" x14ac:dyDescent="0.25">
      <c r="B1249" s="59">
        <v>44631</v>
      </c>
      <c r="C1249" s="60">
        <v>5000</v>
      </c>
      <c r="D1249" s="61" t="s">
        <v>6842</v>
      </c>
    </row>
    <row r="1250" spans="2:4" x14ac:dyDescent="0.25">
      <c r="B1250" s="59">
        <v>44631</v>
      </c>
      <c r="C1250" s="60">
        <v>5000</v>
      </c>
      <c r="D1250" s="61" t="s">
        <v>6843</v>
      </c>
    </row>
    <row r="1251" spans="2:4" x14ac:dyDescent="0.25">
      <c r="B1251" s="59">
        <v>44631</v>
      </c>
      <c r="C1251" s="60">
        <v>11000</v>
      </c>
      <c r="D1251" s="61" t="s">
        <v>6844</v>
      </c>
    </row>
    <row r="1252" spans="2:4" x14ac:dyDescent="0.25">
      <c r="B1252" s="59">
        <v>44631</v>
      </c>
      <c r="C1252" s="60">
        <v>37200</v>
      </c>
      <c r="D1252" s="61" t="s">
        <v>5958</v>
      </c>
    </row>
    <row r="1253" spans="2:4" x14ac:dyDescent="0.25">
      <c r="B1253" s="59">
        <v>44631</v>
      </c>
      <c r="C1253" s="60">
        <v>40000</v>
      </c>
      <c r="D1253" s="61" t="s">
        <v>6845</v>
      </c>
    </row>
    <row r="1254" spans="2:4" x14ac:dyDescent="0.25">
      <c r="B1254" s="59">
        <v>44632</v>
      </c>
      <c r="C1254" s="60">
        <v>3</v>
      </c>
      <c r="D1254" s="61" t="s">
        <v>5804</v>
      </c>
    </row>
    <row r="1255" spans="2:4" x14ac:dyDescent="0.25">
      <c r="B1255" s="59">
        <v>44632</v>
      </c>
      <c r="C1255" s="60">
        <v>3.4899999999999998</v>
      </c>
      <c r="D1255" s="61" t="s">
        <v>5804</v>
      </c>
    </row>
    <row r="1256" spans="2:4" x14ac:dyDescent="0.25">
      <c r="B1256" s="59">
        <v>44632</v>
      </c>
      <c r="C1256" s="60">
        <v>7.53</v>
      </c>
      <c r="D1256" s="61" t="s">
        <v>5804</v>
      </c>
    </row>
    <row r="1257" spans="2:4" x14ac:dyDescent="0.25">
      <c r="B1257" s="59">
        <v>44632</v>
      </c>
      <c r="C1257" s="60">
        <v>10</v>
      </c>
      <c r="D1257" s="61" t="s">
        <v>6639</v>
      </c>
    </row>
    <row r="1258" spans="2:4" x14ac:dyDescent="0.25">
      <c r="B1258" s="59">
        <v>44632</v>
      </c>
      <c r="C1258" s="60">
        <v>10.3</v>
      </c>
      <c r="D1258" s="61" t="s">
        <v>5804</v>
      </c>
    </row>
    <row r="1259" spans="2:4" x14ac:dyDescent="0.25">
      <c r="B1259" s="59">
        <v>44632</v>
      </c>
      <c r="C1259" s="60">
        <v>30</v>
      </c>
      <c r="D1259" s="61" t="s">
        <v>6846</v>
      </c>
    </row>
    <row r="1260" spans="2:4" x14ac:dyDescent="0.25">
      <c r="B1260" s="59">
        <v>44632</v>
      </c>
      <c r="C1260" s="60">
        <v>50</v>
      </c>
      <c r="D1260" s="61" t="s">
        <v>6164</v>
      </c>
    </row>
    <row r="1261" spans="2:4" x14ac:dyDescent="0.25">
      <c r="B1261" s="59">
        <v>44632</v>
      </c>
      <c r="C1261" s="60">
        <v>50</v>
      </c>
      <c r="D1261" s="61" t="s">
        <v>6165</v>
      </c>
    </row>
    <row r="1262" spans="2:4" x14ac:dyDescent="0.25">
      <c r="B1262" s="59">
        <v>44632</v>
      </c>
      <c r="C1262" s="60">
        <v>50</v>
      </c>
      <c r="D1262" s="61" t="s">
        <v>6847</v>
      </c>
    </row>
    <row r="1263" spans="2:4" x14ac:dyDescent="0.25">
      <c r="B1263" s="59">
        <v>44632</v>
      </c>
      <c r="C1263" s="60">
        <v>80</v>
      </c>
      <c r="D1263" s="61" t="s">
        <v>6848</v>
      </c>
    </row>
    <row r="1264" spans="2:4" x14ac:dyDescent="0.25">
      <c r="B1264" s="59">
        <v>44632</v>
      </c>
      <c r="C1264" s="60">
        <v>89.05</v>
      </c>
      <c r="D1264" s="61" t="s">
        <v>5823</v>
      </c>
    </row>
    <row r="1265" spans="2:4" x14ac:dyDescent="0.25">
      <c r="B1265" s="59">
        <v>44632</v>
      </c>
      <c r="C1265" s="60">
        <v>100</v>
      </c>
      <c r="D1265" s="61" t="s">
        <v>6246</v>
      </c>
    </row>
    <row r="1266" spans="2:4" x14ac:dyDescent="0.25">
      <c r="B1266" s="59">
        <v>44632</v>
      </c>
      <c r="C1266" s="60">
        <v>100</v>
      </c>
      <c r="D1266" s="61" t="s">
        <v>6849</v>
      </c>
    </row>
    <row r="1267" spans="2:4" x14ac:dyDescent="0.25">
      <c r="B1267" s="59">
        <v>44632</v>
      </c>
      <c r="C1267" s="60">
        <v>100</v>
      </c>
      <c r="D1267" s="61" t="s">
        <v>6248</v>
      </c>
    </row>
    <row r="1268" spans="2:4" x14ac:dyDescent="0.25">
      <c r="B1268" s="59">
        <v>44632</v>
      </c>
      <c r="C1268" s="60">
        <v>100</v>
      </c>
      <c r="D1268" s="61" t="s">
        <v>6850</v>
      </c>
    </row>
    <row r="1269" spans="2:4" x14ac:dyDescent="0.25">
      <c r="B1269" s="59">
        <v>44632</v>
      </c>
      <c r="C1269" s="60">
        <v>100</v>
      </c>
      <c r="D1269" s="61" t="s">
        <v>6851</v>
      </c>
    </row>
    <row r="1270" spans="2:4" x14ac:dyDescent="0.25">
      <c r="B1270" s="59">
        <v>44632</v>
      </c>
      <c r="C1270" s="60">
        <v>100</v>
      </c>
      <c r="D1270" s="61" t="s">
        <v>6852</v>
      </c>
    </row>
    <row r="1271" spans="2:4" x14ac:dyDescent="0.25">
      <c r="B1271" s="59">
        <v>44632</v>
      </c>
      <c r="C1271" s="60">
        <v>100</v>
      </c>
      <c r="D1271" s="61" t="s">
        <v>6853</v>
      </c>
    </row>
    <row r="1272" spans="2:4" x14ac:dyDescent="0.25">
      <c r="B1272" s="59">
        <v>44632</v>
      </c>
      <c r="C1272" s="60">
        <v>100</v>
      </c>
      <c r="D1272" s="61" t="s">
        <v>6264</v>
      </c>
    </row>
    <row r="1273" spans="2:4" x14ac:dyDescent="0.25">
      <c r="B1273" s="59">
        <v>44632</v>
      </c>
      <c r="C1273" s="60">
        <v>100</v>
      </c>
      <c r="D1273" s="61" t="s">
        <v>6854</v>
      </c>
    </row>
    <row r="1274" spans="2:4" x14ac:dyDescent="0.25">
      <c r="B1274" s="59">
        <v>44632</v>
      </c>
      <c r="C1274" s="60">
        <v>100</v>
      </c>
      <c r="D1274" s="61" t="s">
        <v>6855</v>
      </c>
    </row>
    <row r="1275" spans="2:4" x14ac:dyDescent="0.25">
      <c r="B1275" s="59">
        <v>44632</v>
      </c>
      <c r="C1275" s="60">
        <v>100</v>
      </c>
      <c r="D1275" s="61" t="s">
        <v>6856</v>
      </c>
    </row>
    <row r="1276" spans="2:4" x14ac:dyDescent="0.25">
      <c r="B1276" s="59">
        <v>44632</v>
      </c>
      <c r="C1276" s="60">
        <v>100</v>
      </c>
      <c r="D1276" s="61" t="s">
        <v>6857</v>
      </c>
    </row>
    <row r="1277" spans="2:4" x14ac:dyDescent="0.25">
      <c r="B1277" s="59">
        <v>44632</v>
      </c>
      <c r="C1277" s="60">
        <v>100</v>
      </c>
      <c r="D1277" s="61" t="s">
        <v>6858</v>
      </c>
    </row>
    <row r="1278" spans="2:4" x14ac:dyDescent="0.25">
      <c r="B1278" s="59">
        <v>44632</v>
      </c>
      <c r="C1278" s="60">
        <v>100</v>
      </c>
      <c r="D1278" s="61" t="s">
        <v>5827</v>
      </c>
    </row>
    <row r="1279" spans="2:4" x14ac:dyDescent="0.25">
      <c r="B1279" s="59">
        <v>44632</v>
      </c>
      <c r="C1279" s="60">
        <v>100</v>
      </c>
      <c r="D1279" s="61" t="s">
        <v>6859</v>
      </c>
    </row>
    <row r="1280" spans="2:4" x14ac:dyDescent="0.25">
      <c r="B1280" s="59">
        <v>44632</v>
      </c>
      <c r="C1280" s="60">
        <v>100</v>
      </c>
      <c r="D1280" s="61" t="s">
        <v>6860</v>
      </c>
    </row>
    <row r="1281" spans="2:4" x14ac:dyDescent="0.25">
      <c r="B1281" s="59">
        <v>44632</v>
      </c>
      <c r="C1281" s="60">
        <v>100</v>
      </c>
      <c r="D1281" s="61" t="s">
        <v>6274</v>
      </c>
    </row>
    <row r="1282" spans="2:4" x14ac:dyDescent="0.25">
      <c r="B1282" s="59">
        <v>44632</v>
      </c>
      <c r="C1282" s="60">
        <v>100</v>
      </c>
      <c r="D1282" s="61" t="s">
        <v>6084</v>
      </c>
    </row>
    <row r="1283" spans="2:4" x14ac:dyDescent="0.25">
      <c r="B1283" s="59">
        <v>44632</v>
      </c>
      <c r="C1283" s="60">
        <v>100</v>
      </c>
      <c r="D1283" s="61" t="s">
        <v>6177</v>
      </c>
    </row>
    <row r="1284" spans="2:4" x14ac:dyDescent="0.25">
      <c r="B1284" s="59">
        <v>44632</v>
      </c>
      <c r="C1284" s="60">
        <v>100</v>
      </c>
      <c r="D1284" s="61" t="s">
        <v>6861</v>
      </c>
    </row>
    <row r="1285" spans="2:4" x14ac:dyDescent="0.25">
      <c r="B1285" s="59">
        <v>44632</v>
      </c>
      <c r="C1285" s="60">
        <v>100</v>
      </c>
      <c r="D1285" s="61" t="s">
        <v>6862</v>
      </c>
    </row>
    <row r="1286" spans="2:4" x14ac:dyDescent="0.25">
      <c r="B1286" s="59">
        <v>44632</v>
      </c>
      <c r="C1286" s="60">
        <v>100</v>
      </c>
      <c r="D1286" s="61" t="s">
        <v>5830</v>
      </c>
    </row>
    <row r="1287" spans="2:4" x14ac:dyDescent="0.25">
      <c r="B1287" s="59">
        <v>44632</v>
      </c>
      <c r="C1287" s="60">
        <v>100</v>
      </c>
      <c r="D1287" s="61" t="s">
        <v>6863</v>
      </c>
    </row>
    <row r="1288" spans="2:4" x14ac:dyDescent="0.25">
      <c r="B1288" s="59">
        <v>44632</v>
      </c>
      <c r="C1288" s="60">
        <v>150</v>
      </c>
      <c r="D1288" s="61" t="s">
        <v>6864</v>
      </c>
    </row>
    <row r="1289" spans="2:4" x14ac:dyDescent="0.25">
      <c r="B1289" s="59">
        <v>44632</v>
      </c>
      <c r="C1289" s="60">
        <v>150</v>
      </c>
      <c r="D1289" s="61" t="s">
        <v>6865</v>
      </c>
    </row>
    <row r="1290" spans="2:4" x14ac:dyDescent="0.25">
      <c r="B1290" s="59">
        <v>44632</v>
      </c>
      <c r="C1290" s="60">
        <v>150</v>
      </c>
      <c r="D1290" s="61" t="s">
        <v>6097</v>
      </c>
    </row>
    <row r="1291" spans="2:4" x14ac:dyDescent="0.25">
      <c r="B1291" s="59">
        <v>44632</v>
      </c>
      <c r="C1291" s="60">
        <v>150</v>
      </c>
      <c r="D1291" s="61" t="s">
        <v>5866</v>
      </c>
    </row>
    <row r="1292" spans="2:4" x14ac:dyDescent="0.25">
      <c r="B1292" s="59">
        <v>44632</v>
      </c>
      <c r="C1292" s="60">
        <v>200</v>
      </c>
      <c r="D1292" s="61" t="s">
        <v>6866</v>
      </c>
    </row>
    <row r="1293" spans="2:4" x14ac:dyDescent="0.25">
      <c r="B1293" s="59">
        <v>44632</v>
      </c>
      <c r="C1293" s="60">
        <v>200</v>
      </c>
      <c r="D1293" s="61" t="s">
        <v>6867</v>
      </c>
    </row>
    <row r="1294" spans="2:4" x14ac:dyDescent="0.25">
      <c r="B1294" s="59">
        <v>44632</v>
      </c>
      <c r="C1294" s="60">
        <v>200</v>
      </c>
      <c r="D1294" s="61" t="s">
        <v>6359</v>
      </c>
    </row>
    <row r="1295" spans="2:4" x14ac:dyDescent="0.25">
      <c r="B1295" s="59">
        <v>44632</v>
      </c>
      <c r="C1295" s="60">
        <v>200</v>
      </c>
      <c r="D1295" s="61" t="s">
        <v>6270</v>
      </c>
    </row>
    <row r="1296" spans="2:4" x14ac:dyDescent="0.25">
      <c r="B1296" s="59">
        <v>44632</v>
      </c>
      <c r="C1296" s="60">
        <v>200</v>
      </c>
      <c r="D1296" s="61" t="s">
        <v>6868</v>
      </c>
    </row>
    <row r="1297" spans="2:4" x14ac:dyDescent="0.25">
      <c r="B1297" s="59">
        <v>44632</v>
      </c>
      <c r="C1297" s="60">
        <v>200</v>
      </c>
      <c r="D1297" s="61" t="s">
        <v>6869</v>
      </c>
    </row>
    <row r="1298" spans="2:4" x14ac:dyDescent="0.25">
      <c r="B1298" s="59">
        <v>44632</v>
      </c>
      <c r="C1298" s="60">
        <v>200</v>
      </c>
      <c r="D1298" s="61" t="s">
        <v>5890</v>
      </c>
    </row>
    <row r="1299" spans="2:4" x14ac:dyDescent="0.25">
      <c r="B1299" s="59">
        <v>44632</v>
      </c>
      <c r="C1299" s="60">
        <v>200</v>
      </c>
      <c r="D1299" s="61" t="s">
        <v>6870</v>
      </c>
    </row>
    <row r="1300" spans="2:4" x14ac:dyDescent="0.25">
      <c r="B1300" s="59">
        <v>44632</v>
      </c>
      <c r="C1300" s="60">
        <v>200</v>
      </c>
      <c r="D1300" s="61" t="s">
        <v>6871</v>
      </c>
    </row>
    <row r="1301" spans="2:4" x14ac:dyDescent="0.25">
      <c r="B1301" s="59">
        <v>44632</v>
      </c>
      <c r="C1301" s="60">
        <v>220</v>
      </c>
      <c r="D1301" s="61" t="s">
        <v>5860</v>
      </c>
    </row>
    <row r="1302" spans="2:4" x14ac:dyDescent="0.25">
      <c r="B1302" s="59">
        <v>44632</v>
      </c>
      <c r="C1302" s="60">
        <v>230</v>
      </c>
      <c r="D1302" s="61" t="s">
        <v>6872</v>
      </c>
    </row>
    <row r="1303" spans="2:4" x14ac:dyDescent="0.25">
      <c r="B1303" s="59">
        <v>44632</v>
      </c>
      <c r="C1303" s="60">
        <v>250</v>
      </c>
      <c r="D1303" s="61" t="s">
        <v>6873</v>
      </c>
    </row>
    <row r="1304" spans="2:4" x14ac:dyDescent="0.25">
      <c r="B1304" s="59">
        <v>44632</v>
      </c>
      <c r="C1304" s="60">
        <v>250</v>
      </c>
      <c r="D1304" s="61" t="s">
        <v>6279</v>
      </c>
    </row>
    <row r="1305" spans="2:4" x14ac:dyDescent="0.25">
      <c r="B1305" s="59">
        <v>44632</v>
      </c>
      <c r="C1305" s="60">
        <v>250</v>
      </c>
      <c r="D1305" s="61" t="s">
        <v>6874</v>
      </c>
    </row>
    <row r="1306" spans="2:4" x14ac:dyDescent="0.25">
      <c r="B1306" s="59">
        <v>44632</v>
      </c>
      <c r="C1306" s="60">
        <v>300</v>
      </c>
      <c r="D1306" s="61" t="s">
        <v>6281</v>
      </c>
    </row>
    <row r="1307" spans="2:4" x14ac:dyDescent="0.25">
      <c r="B1307" s="59">
        <v>44632</v>
      </c>
      <c r="C1307" s="60">
        <v>300</v>
      </c>
      <c r="D1307" s="61" t="s">
        <v>6875</v>
      </c>
    </row>
    <row r="1308" spans="2:4" x14ac:dyDescent="0.25">
      <c r="B1308" s="59">
        <v>44632</v>
      </c>
      <c r="C1308" s="60">
        <v>300</v>
      </c>
      <c r="D1308" s="61" t="s">
        <v>6876</v>
      </c>
    </row>
    <row r="1309" spans="2:4" x14ac:dyDescent="0.25">
      <c r="B1309" s="59">
        <v>44632</v>
      </c>
      <c r="C1309" s="60">
        <v>300</v>
      </c>
      <c r="D1309" s="61" t="s">
        <v>6877</v>
      </c>
    </row>
    <row r="1310" spans="2:4" x14ac:dyDescent="0.25">
      <c r="B1310" s="59">
        <v>44632</v>
      </c>
      <c r="C1310" s="60">
        <v>300</v>
      </c>
      <c r="D1310" s="61" t="s">
        <v>6878</v>
      </c>
    </row>
    <row r="1311" spans="2:4" x14ac:dyDescent="0.25">
      <c r="B1311" s="59">
        <v>44632</v>
      </c>
      <c r="C1311" s="60">
        <v>300</v>
      </c>
      <c r="D1311" s="61" t="s">
        <v>6879</v>
      </c>
    </row>
    <row r="1312" spans="2:4" x14ac:dyDescent="0.25">
      <c r="B1312" s="59">
        <v>44632</v>
      </c>
      <c r="C1312" s="60">
        <v>300</v>
      </c>
      <c r="D1312" s="61" t="s">
        <v>6880</v>
      </c>
    </row>
    <row r="1313" spans="2:4" x14ac:dyDescent="0.25">
      <c r="B1313" s="59">
        <v>44632</v>
      </c>
      <c r="C1313" s="60">
        <v>300</v>
      </c>
      <c r="D1313" s="61" t="s">
        <v>6881</v>
      </c>
    </row>
    <row r="1314" spans="2:4" x14ac:dyDescent="0.25">
      <c r="B1314" s="59">
        <v>44632</v>
      </c>
      <c r="C1314" s="60">
        <v>300</v>
      </c>
      <c r="D1314" s="61" t="s">
        <v>6882</v>
      </c>
    </row>
    <row r="1315" spans="2:4" x14ac:dyDescent="0.25">
      <c r="B1315" s="59">
        <v>44632</v>
      </c>
      <c r="C1315" s="60">
        <v>300</v>
      </c>
      <c r="D1315" s="61" t="s">
        <v>6883</v>
      </c>
    </row>
    <row r="1316" spans="2:4" x14ac:dyDescent="0.25">
      <c r="B1316" s="59">
        <v>44632</v>
      </c>
      <c r="C1316" s="60">
        <v>300</v>
      </c>
      <c r="D1316" s="61" t="s">
        <v>6884</v>
      </c>
    </row>
    <row r="1317" spans="2:4" x14ac:dyDescent="0.25">
      <c r="B1317" s="59">
        <v>44632</v>
      </c>
      <c r="C1317" s="60">
        <v>300</v>
      </c>
      <c r="D1317" s="61" t="s">
        <v>6884</v>
      </c>
    </row>
    <row r="1318" spans="2:4" x14ac:dyDescent="0.25">
      <c r="B1318" s="59">
        <v>44632</v>
      </c>
      <c r="C1318" s="60">
        <v>300</v>
      </c>
      <c r="D1318" s="61" t="s">
        <v>6885</v>
      </c>
    </row>
    <row r="1319" spans="2:4" x14ac:dyDescent="0.25">
      <c r="B1319" s="59">
        <v>44632</v>
      </c>
      <c r="C1319" s="60">
        <v>300</v>
      </c>
      <c r="D1319" s="61" t="s">
        <v>6886</v>
      </c>
    </row>
    <row r="1320" spans="2:4" x14ac:dyDescent="0.25">
      <c r="B1320" s="59">
        <v>44632</v>
      </c>
      <c r="C1320" s="60">
        <v>300</v>
      </c>
      <c r="D1320" s="61" t="s">
        <v>6887</v>
      </c>
    </row>
    <row r="1321" spans="2:4" x14ac:dyDescent="0.25">
      <c r="B1321" s="59">
        <v>44632</v>
      </c>
      <c r="C1321" s="60">
        <v>300</v>
      </c>
      <c r="D1321" s="61" t="s">
        <v>6888</v>
      </c>
    </row>
    <row r="1322" spans="2:4" x14ac:dyDescent="0.25">
      <c r="B1322" s="59">
        <v>44632</v>
      </c>
      <c r="C1322" s="60">
        <v>300</v>
      </c>
      <c r="D1322" s="61" t="s">
        <v>6889</v>
      </c>
    </row>
    <row r="1323" spans="2:4" x14ac:dyDescent="0.25">
      <c r="B1323" s="59">
        <v>44632</v>
      </c>
      <c r="C1323" s="60">
        <v>368</v>
      </c>
      <c r="D1323" s="61" t="s">
        <v>6890</v>
      </c>
    </row>
    <row r="1324" spans="2:4" x14ac:dyDescent="0.25">
      <c r="B1324" s="59">
        <v>44632</v>
      </c>
      <c r="C1324" s="60">
        <v>400</v>
      </c>
      <c r="D1324" s="61" t="s">
        <v>6891</v>
      </c>
    </row>
    <row r="1325" spans="2:4" x14ac:dyDescent="0.25">
      <c r="B1325" s="59">
        <v>44632</v>
      </c>
      <c r="C1325" s="60">
        <v>400</v>
      </c>
      <c r="D1325" s="61" t="s">
        <v>6892</v>
      </c>
    </row>
    <row r="1326" spans="2:4" x14ac:dyDescent="0.25">
      <c r="B1326" s="59">
        <v>44632</v>
      </c>
      <c r="C1326" s="60">
        <v>400</v>
      </c>
      <c r="D1326" s="61" t="s">
        <v>6893</v>
      </c>
    </row>
    <row r="1327" spans="2:4" x14ac:dyDescent="0.25">
      <c r="B1327" s="59">
        <v>44632</v>
      </c>
      <c r="C1327" s="60">
        <v>500</v>
      </c>
      <c r="D1327" s="61" t="s">
        <v>6894</v>
      </c>
    </row>
    <row r="1328" spans="2:4" x14ac:dyDescent="0.25">
      <c r="B1328" s="59">
        <v>44632</v>
      </c>
      <c r="C1328" s="60">
        <v>500</v>
      </c>
      <c r="D1328" s="61" t="s">
        <v>6128</v>
      </c>
    </row>
    <row r="1329" spans="2:4" x14ac:dyDescent="0.25">
      <c r="B1329" s="59">
        <v>44632</v>
      </c>
      <c r="C1329" s="60">
        <v>500</v>
      </c>
      <c r="D1329" s="61" t="s">
        <v>6895</v>
      </c>
    </row>
    <row r="1330" spans="2:4" x14ac:dyDescent="0.25">
      <c r="B1330" s="59">
        <v>44632</v>
      </c>
      <c r="C1330" s="60">
        <v>500</v>
      </c>
      <c r="D1330" s="61" t="s">
        <v>6896</v>
      </c>
    </row>
    <row r="1331" spans="2:4" x14ac:dyDescent="0.25">
      <c r="B1331" s="59">
        <v>44632</v>
      </c>
      <c r="C1331" s="60">
        <v>500</v>
      </c>
      <c r="D1331" s="61" t="s">
        <v>6897</v>
      </c>
    </row>
    <row r="1332" spans="2:4" x14ac:dyDescent="0.25">
      <c r="B1332" s="59">
        <v>44632</v>
      </c>
      <c r="C1332" s="60">
        <v>500</v>
      </c>
      <c r="D1332" s="61" t="s">
        <v>6898</v>
      </c>
    </row>
    <row r="1333" spans="2:4" x14ac:dyDescent="0.25">
      <c r="B1333" s="59">
        <v>44632</v>
      </c>
      <c r="C1333" s="60">
        <v>500</v>
      </c>
      <c r="D1333" s="61" t="s">
        <v>6899</v>
      </c>
    </row>
    <row r="1334" spans="2:4" x14ac:dyDescent="0.25">
      <c r="B1334" s="59">
        <v>44632</v>
      </c>
      <c r="C1334" s="60">
        <v>500</v>
      </c>
      <c r="D1334" s="61" t="s">
        <v>6900</v>
      </c>
    </row>
    <row r="1335" spans="2:4" x14ac:dyDescent="0.25">
      <c r="B1335" s="59">
        <v>44632</v>
      </c>
      <c r="C1335" s="60">
        <v>500</v>
      </c>
      <c r="D1335" s="61" t="s">
        <v>6901</v>
      </c>
    </row>
    <row r="1336" spans="2:4" x14ac:dyDescent="0.25">
      <c r="B1336" s="59">
        <v>44632</v>
      </c>
      <c r="C1336" s="60">
        <v>500</v>
      </c>
      <c r="D1336" s="61" t="s">
        <v>6902</v>
      </c>
    </row>
    <row r="1337" spans="2:4" x14ac:dyDescent="0.25">
      <c r="B1337" s="59">
        <v>44632</v>
      </c>
      <c r="C1337" s="60">
        <v>500</v>
      </c>
      <c r="D1337" s="61" t="s">
        <v>6903</v>
      </c>
    </row>
    <row r="1338" spans="2:4" x14ac:dyDescent="0.25">
      <c r="B1338" s="59">
        <v>44632</v>
      </c>
      <c r="C1338" s="60">
        <v>500</v>
      </c>
      <c r="D1338" s="61" t="s">
        <v>6300</v>
      </c>
    </row>
    <row r="1339" spans="2:4" x14ac:dyDescent="0.25">
      <c r="B1339" s="59">
        <v>44632</v>
      </c>
      <c r="C1339" s="60">
        <v>500</v>
      </c>
      <c r="D1339" s="61" t="s">
        <v>6904</v>
      </c>
    </row>
    <row r="1340" spans="2:4" x14ac:dyDescent="0.25">
      <c r="B1340" s="59">
        <v>44632</v>
      </c>
      <c r="C1340" s="60">
        <v>500</v>
      </c>
      <c r="D1340" s="61" t="s">
        <v>6308</v>
      </c>
    </row>
    <row r="1341" spans="2:4" x14ac:dyDescent="0.25">
      <c r="B1341" s="59">
        <v>44632</v>
      </c>
      <c r="C1341" s="60">
        <v>500</v>
      </c>
      <c r="D1341" s="61" t="s">
        <v>6905</v>
      </c>
    </row>
    <row r="1342" spans="2:4" x14ac:dyDescent="0.25">
      <c r="B1342" s="59">
        <v>44632</v>
      </c>
      <c r="C1342" s="60">
        <v>500</v>
      </c>
      <c r="D1342" s="61" t="s">
        <v>6906</v>
      </c>
    </row>
    <row r="1343" spans="2:4" x14ac:dyDescent="0.25">
      <c r="B1343" s="59">
        <v>44632</v>
      </c>
      <c r="C1343" s="60">
        <v>500</v>
      </c>
      <c r="D1343" s="61" t="s">
        <v>6907</v>
      </c>
    </row>
    <row r="1344" spans="2:4" x14ac:dyDescent="0.25">
      <c r="B1344" s="59">
        <v>44632</v>
      </c>
      <c r="C1344" s="60">
        <v>500</v>
      </c>
      <c r="D1344" s="61" t="s">
        <v>6908</v>
      </c>
    </row>
    <row r="1345" spans="2:4" x14ac:dyDescent="0.25">
      <c r="B1345" s="59">
        <v>44632</v>
      </c>
      <c r="C1345" s="60">
        <v>500</v>
      </c>
      <c r="D1345" s="61" t="s">
        <v>6909</v>
      </c>
    </row>
    <row r="1346" spans="2:4" x14ac:dyDescent="0.25">
      <c r="B1346" s="59">
        <v>44632</v>
      </c>
      <c r="C1346" s="60">
        <v>500</v>
      </c>
      <c r="D1346" s="61" t="s">
        <v>6910</v>
      </c>
    </row>
    <row r="1347" spans="2:4" x14ac:dyDescent="0.25">
      <c r="B1347" s="59">
        <v>44632</v>
      </c>
      <c r="C1347" s="60">
        <v>500</v>
      </c>
      <c r="D1347" s="61" t="s">
        <v>6911</v>
      </c>
    </row>
    <row r="1348" spans="2:4" x14ac:dyDescent="0.25">
      <c r="B1348" s="59">
        <v>44632</v>
      </c>
      <c r="C1348" s="60">
        <v>600</v>
      </c>
      <c r="D1348" s="61" t="s">
        <v>6912</v>
      </c>
    </row>
    <row r="1349" spans="2:4" x14ac:dyDescent="0.25">
      <c r="B1349" s="59">
        <v>44632</v>
      </c>
      <c r="C1349" s="60">
        <v>700</v>
      </c>
      <c r="D1349" s="61" t="s">
        <v>6132</v>
      </c>
    </row>
    <row r="1350" spans="2:4" x14ac:dyDescent="0.25">
      <c r="B1350" s="59">
        <v>44632</v>
      </c>
      <c r="C1350" s="60">
        <v>1000</v>
      </c>
      <c r="D1350" s="61" t="s">
        <v>6913</v>
      </c>
    </row>
    <row r="1351" spans="2:4" x14ac:dyDescent="0.25">
      <c r="B1351" s="59">
        <v>44632</v>
      </c>
      <c r="C1351" s="60">
        <v>1000</v>
      </c>
      <c r="D1351" s="61" t="s">
        <v>6914</v>
      </c>
    </row>
    <row r="1352" spans="2:4" x14ac:dyDescent="0.25">
      <c r="B1352" s="59">
        <v>44632</v>
      </c>
      <c r="C1352" s="60">
        <v>1000</v>
      </c>
      <c r="D1352" s="61" t="s">
        <v>6259</v>
      </c>
    </row>
    <row r="1353" spans="2:4" x14ac:dyDescent="0.25">
      <c r="B1353" s="59">
        <v>44632</v>
      </c>
      <c r="C1353" s="60">
        <v>1000</v>
      </c>
      <c r="D1353" s="61" t="s">
        <v>6915</v>
      </c>
    </row>
    <row r="1354" spans="2:4" x14ac:dyDescent="0.25">
      <c r="B1354" s="59">
        <v>44632</v>
      </c>
      <c r="C1354" s="60">
        <v>1000</v>
      </c>
      <c r="D1354" s="61" t="s">
        <v>6916</v>
      </c>
    </row>
    <row r="1355" spans="2:4" x14ac:dyDescent="0.25">
      <c r="B1355" s="59">
        <v>44632</v>
      </c>
      <c r="C1355" s="60">
        <v>1000</v>
      </c>
      <c r="D1355" s="61" t="s">
        <v>6917</v>
      </c>
    </row>
    <row r="1356" spans="2:4" x14ac:dyDescent="0.25">
      <c r="B1356" s="59">
        <v>44632</v>
      </c>
      <c r="C1356" s="60">
        <v>1000</v>
      </c>
      <c r="D1356" s="61" t="s">
        <v>6918</v>
      </c>
    </row>
    <row r="1357" spans="2:4" x14ac:dyDescent="0.25">
      <c r="B1357" s="59">
        <v>44632</v>
      </c>
      <c r="C1357" s="60">
        <v>1000</v>
      </c>
      <c r="D1357" s="61" t="s">
        <v>6319</v>
      </c>
    </row>
    <row r="1358" spans="2:4" x14ac:dyDescent="0.25">
      <c r="B1358" s="59">
        <v>44632</v>
      </c>
      <c r="C1358" s="60">
        <v>1000</v>
      </c>
      <c r="D1358" s="61" t="s">
        <v>6919</v>
      </c>
    </row>
    <row r="1359" spans="2:4" x14ac:dyDescent="0.25">
      <c r="B1359" s="59">
        <v>44632</v>
      </c>
      <c r="C1359" s="60">
        <v>1000</v>
      </c>
      <c r="D1359" s="61" t="s">
        <v>6920</v>
      </c>
    </row>
    <row r="1360" spans="2:4" x14ac:dyDescent="0.25">
      <c r="B1360" s="59">
        <v>44632</v>
      </c>
      <c r="C1360" s="60">
        <v>1000</v>
      </c>
      <c r="D1360" s="61" t="s">
        <v>6921</v>
      </c>
    </row>
    <row r="1361" spans="2:4" x14ac:dyDescent="0.25">
      <c r="B1361" s="59">
        <v>44632</v>
      </c>
      <c r="C1361" s="60">
        <v>1000</v>
      </c>
      <c r="D1361" s="61" t="s">
        <v>6922</v>
      </c>
    </row>
    <row r="1362" spans="2:4" x14ac:dyDescent="0.25">
      <c r="B1362" s="59">
        <v>44632</v>
      </c>
      <c r="C1362" s="60">
        <v>1000</v>
      </c>
      <c r="D1362" s="61" t="s">
        <v>6923</v>
      </c>
    </row>
    <row r="1363" spans="2:4" x14ac:dyDescent="0.25">
      <c r="B1363" s="59">
        <v>44632</v>
      </c>
      <c r="C1363" s="60">
        <v>1000</v>
      </c>
      <c r="D1363" s="61" t="s">
        <v>6757</v>
      </c>
    </row>
    <row r="1364" spans="2:4" x14ac:dyDescent="0.25">
      <c r="B1364" s="59">
        <v>44632</v>
      </c>
      <c r="C1364" s="60">
        <v>1000</v>
      </c>
      <c r="D1364" s="61" t="s">
        <v>6924</v>
      </c>
    </row>
    <row r="1365" spans="2:4" x14ac:dyDescent="0.25">
      <c r="B1365" s="59">
        <v>44632</v>
      </c>
      <c r="C1365" s="60">
        <v>1000</v>
      </c>
      <c r="D1365" s="61" t="s">
        <v>6925</v>
      </c>
    </row>
    <row r="1366" spans="2:4" x14ac:dyDescent="0.25">
      <c r="B1366" s="59">
        <v>44632</v>
      </c>
      <c r="C1366" s="60">
        <v>1000</v>
      </c>
      <c r="D1366" s="61" t="s">
        <v>6926</v>
      </c>
    </row>
    <row r="1367" spans="2:4" x14ac:dyDescent="0.25">
      <c r="B1367" s="59">
        <v>44632</v>
      </c>
      <c r="C1367" s="60">
        <v>1000</v>
      </c>
      <c r="D1367" s="61" t="s">
        <v>6927</v>
      </c>
    </row>
    <row r="1368" spans="2:4" x14ac:dyDescent="0.25">
      <c r="B1368" s="59">
        <v>44632</v>
      </c>
      <c r="C1368" s="60">
        <v>1000</v>
      </c>
      <c r="D1368" s="61" t="s">
        <v>6928</v>
      </c>
    </row>
    <row r="1369" spans="2:4" x14ac:dyDescent="0.25">
      <c r="B1369" s="59">
        <v>44632</v>
      </c>
      <c r="C1369" s="60">
        <v>1200</v>
      </c>
      <c r="D1369" s="61" t="s">
        <v>6337</v>
      </c>
    </row>
    <row r="1370" spans="2:4" x14ac:dyDescent="0.25">
      <c r="B1370" s="59">
        <v>44632</v>
      </c>
      <c r="C1370" s="60">
        <v>1225</v>
      </c>
      <c r="D1370" s="61" t="s">
        <v>5993</v>
      </c>
    </row>
    <row r="1371" spans="2:4" x14ac:dyDescent="0.25">
      <c r="B1371" s="59">
        <v>44632</v>
      </c>
      <c r="C1371" s="60">
        <v>1500</v>
      </c>
      <c r="D1371" s="61" t="s">
        <v>6051</v>
      </c>
    </row>
    <row r="1372" spans="2:4" x14ac:dyDescent="0.25">
      <c r="B1372" s="59">
        <v>44632</v>
      </c>
      <c r="C1372" s="60">
        <v>2000</v>
      </c>
      <c r="D1372" s="61" t="s">
        <v>6929</v>
      </c>
    </row>
    <row r="1373" spans="2:4" x14ac:dyDescent="0.25">
      <c r="B1373" s="59">
        <v>44632</v>
      </c>
      <c r="C1373" s="60">
        <v>2000</v>
      </c>
      <c r="D1373" s="61" t="s">
        <v>6930</v>
      </c>
    </row>
    <row r="1374" spans="2:4" x14ac:dyDescent="0.25">
      <c r="B1374" s="59">
        <v>44632</v>
      </c>
      <c r="C1374" s="60">
        <v>2000</v>
      </c>
      <c r="D1374" s="61" t="s">
        <v>6338</v>
      </c>
    </row>
    <row r="1375" spans="2:4" x14ac:dyDescent="0.25">
      <c r="B1375" s="59">
        <v>44632</v>
      </c>
      <c r="C1375" s="60">
        <v>2000</v>
      </c>
      <c r="D1375" s="61" t="s">
        <v>6931</v>
      </c>
    </row>
    <row r="1376" spans="2:4" x14ac:dyDescent="0.25">
      <c r="B1376" s="59">
        <v>44632</v>
      </c>
      <c r="C1376" s="60">
        <v>2000</v>
      </c>
      <c r="D1376" s="61" t="s">
        <v>6932</v>
      </c>
    </row>
    <row r="1377" spans="2:4" x14ac:dyDescent="0.25">
      <c r="B1377" s="59">
        <v>44632</v>
      </c>
      <c r="C1377" s="60">
        <v>2000</v>
      </c>
      <c r="D1377" s="61" t="s">
        <v>6933</v>
      </c>
    </row>
    <row r="1378" spans="2:4" x14ac:dyDescent="0.25">
      <c r="B1378" s="59">
        <v>44632</v>
      </c>
      <c r="C1378" s="60">
        <v>2500</v>
      </c>
      <c r="D1378" s="61" t="s">
        <v>6232</v>
      </c>
    </row>
    <row r="1379" spans="2:4" x14ac:dyDescent="0.25">
      <c r="B1379" s="59">
        <v>44632</v>
      </c>
      <c r="C1379" s="60">
        <v>3000</v>
      </c>
      <c r="D1379" s="61" t="s">
        <v>6745</v>
      </c>
    </row>
    <row r="1380" spans="2:4" x14ac:dyDescent="0.25">
      <c r="B1380" s="59">
        <v>44632</v>
      </c>
      <c r="C1380" s="60">
        <v>5000</v>
      </c>
      <c r="D1380" s="61" t="s">
        <v>6934</v>
      </c>
    </row>
    <row r="1381" spans="2:4" x14ac:dyDescent="0.25">
      <c r="B1381" s="59">
        <v>44632</v>
      </c>
      <c r="C1381" s="60">
        <v>10000</v>
      </c>
      <c r="D1381" s="61" t="s">
        <v>6935</v>
      </c>
    </row>
    <row r="1382" spans="2:4" x14ac:dyDescent="0.25">
      <c r="B1382" s="59">
        <v>44633</v>
      </c>
      <c r="C1382" s="60">
        <v>16</v>
      </c>
      <c r="D1382" s="61" t="s">
        <v>6574</v>
      </c>
    </row>
    <row r="1383" spans="2:4" x14ac:dyDescent="0.25">
      <c r="B1383" s="59">
        <v>44633</v>
      </c>
      <c r="C1383" s="60">
        <v>24</v>
      </c>
      <c r="D1383" s="61" t="s">
        <v>6244</v>
      </c>
    </row>
    <row r="1384" spans="2:4" x14ac:dyDescent="0.25">
      <c r="B1384" s="59">
        <v>44633</v>
      </c>
      <c r="C1384" s="60">
        <v>30</v>
      </c>
      <c r="D1384" s="61" t="s">
        <v>6936</v>
      </c>
    </row>
    <row r="1385" spans="2:4" x14ac:dyDescent="0.25">
      <c r="B1385" s="59">
        <v>44633</v>
      </c>
      <c r="C1385" s="60">
        <v>37</v>
      </c>
      <c r="D1385" s="61" t="s">
        <v>6447</v>
      </c>
    </row>
    <row r="1386" spans="2:4" x14ac:dyDescent="0.25">
      <c r="B1386" s="59">
        <v>44633</v>
      </c>
      <c r="C1386" s="60">
        <v>50</v>
      </c>
      <c r="D1386" s="61" t="s">
        <v>6937</v>
      </c>
    </row>
    <row r="1387" spans="2:4" x14ac:dyDescent="0.25">
      <c r="B1387" s="59">
        <v>44633</v>
      </c>
      <c r="C1387" s="60">
        <v>50</v>
      </c>
      <c r="D1387" s="61" t="s">
        <v>6085</v>
      </c>
    </row>
    <row r="1388" spans="2:4" x14ac:dyDescent="0.25">
      <c r="B1388" s="59">
        <v>44633</v>
      </c>
      <c r="C1388" s="60">
        <v>63.94</v>
      </c>
      <c r="D1388" s="61" t="s">
        <v>5823</v>
      </c>
    </row>
    <row r="1389" spans="2:4" x14ac:dyDescent="0.25">
      <c r="B1389" s="59">
        <v>44633</v>
      </c>
      <c r="C1389" s="60">
        <v>68</v>
      </c>
      <c r="D1389" s="61" t="s">
        <v>6520</v>
      </c>
    </row>
    <row r="1390" spans="2:4" x14ac:dyDescent="0.25">
      <c r="B1390" s="59">
        <v>44633</v>
      </c>
      <c r="C1390" s="60">
        <v>69</v>
      </c>
      <c r="D1390" s="61" t="s">
        <v>6168</v>
      </c>
    </row>
    <row r="1391" spans="2:4" x14ac:dyDescent="0.25">
      <c r="B1391" s="59">
        <v>44633</v>
      </c>
      <c r="C1391" s="60">
        <v>100</v>
      </c>
      <c r="D1391" s="61" t="s">
        <v>6938</v>
      </c>
    </row>
    <row r="1392" spans="2:4" x14ac:dyDescent="0.25">
      <c r="B1392" s="59">
        <v>44633</v>
      </c>
      <c r="C1392" s="60">
        <v>100</v>
      </c>
      <c r="D1392" s="61" t="s">
        <v>6939</v>
      </c>
    </row>
    <row r="1393" spans="2:4" x14ac:dyDescent="0.25">
      <c r="B1393" s="59">
        <v>44633</v>
      </c>
      <c r="C1393" s="60">
        <v>100</v>
      </c>
      <c r="D1393" s="61" t="s">
        <v>5827</v>
      </c>
    </row>
    <row r="1394" spans="2:4" x14ac:dyDescent="0.25">
      <c r="B1394" s="59">
        <v>44633</v>
      </c>
      <c r="C1394" s="60">
        <v>100</v>
      </c>
      <c r="D1394" s="61" t="s">
        <v>6940</v>
      </c>
    </row>
    <row r="1395" spans="2:4" x14ac:dyDescent="0.25">
      <c r="B1395" s="59">
        <v>44633</v>
      </c>
      <c r="C1395" s="60">
        <v>100</v>
      </c>
      <c r="D1395" s="61" t="s">
        <v>6941</v>
      </c>
    </row>
    <row r="1396" spans="2:4" x14ac:dyDescent="0.25">
      <c r="B1396" s="59">
        <v>44633</v>
      </c>
      <c r="C1396" s="60">
        <v>100</v>
      </c>
      <c r="D1396" s="61" t="s">
        <v>5830</v>
      </c>
    </row>
    <row r="1397" spans="2:4" x14ac:dyDescent="0.25">
      <c r="B1397" s="59">
        <v>44633</v>
      </c>
      <c r="C1397" s="60">
        <v>100</v>
      </c>
      <c r="D1397" s="61" t="s">
        <v>6799</v>
      </c>
    </row>
    <row r="1398" spans="2:4" x14ac:dyDescent="0.25">
      <c r="B1398" s="59">
        <v>44633</v>
      </c>
      <c r="C1398" s="60">
        <v>100</v>
      </c>
      <c r="D1398" s="61" t="s">
        <v>6942</v>
      </c>
    </row>
    <row r="1399" spans="2:4" x14ac:dyDescent="0.25">
      <c r="B1399" s="59">
        <v>44633</v>
      </c>
      <c r="C1399" s="60">
        <v>110</v>
      </c>
      <c r="D1399" s="61" t="s">
        <v>5860</v>
      </c>
    </row>
    <row r="1400" spans="2:4" x14ac:dyDescent="0.25">
      <c r="B1400" s="59">
        <v>44633</v>
      </c>
      <c r="C1400" s="60">
        <v>150</v>
      </c>
      <c r="D1400" s="61" t="s">
        <v>6943</v>
      </c>
    </row>
    <row r="1401" spans="2:4" x14ac:dyDescent="0.25">
      <c r="B1401" s="59">
        <v>44633</v>
      </c>
      <c r="C1401" s="60">
        <v>150</v>
      </c>
      <c r="D1401" s="61" t="s">
        <v>6944</v>
      </c>
    </row>
    <row r="1402" spans="2:4" x14ac:dyDescent="0.25">
      <c r="B1402" s="59">
        <v>44633</v>
      </c>
      <c r="C1402" s="60">
        <v>150</v>
      </c>
      <c r="D1402" s="61" t="s">
        <v>6085</v>
      </c>
    </row>
    <row r="1403" spans="2:4" x14ac:dyDescent="0.25">
      <c r="B1403" s="59">
        <v>44633</v>
      </c>
      <c r="C1403" s="60">
        <v>150</v>
      </c>
      <c r="D1403" s="61" t="s">
        <v>6945</v>
      </c>
    </row>
    <row r="1404" spans="2:4" x14ac:dyDescent="0.25">
      <c r="B1404" s="59">
        <v>44633</v>
      </c>
      <c r="C1404" s="60">
        <v>150</v>
      </c>
      <c r="D1404" s="61" t="s">
        <v>6946</v>
      </c>
    </row>
    <row r="1405" spans="2:4" x14ac:dyDescent="0.25">
      <c r="B1405" s="59">
        <v>44633</v>
      </c>
      <c r="C1405" s="60">
        <v>150</v>
      </c>
      <c r="D1405" s="61" t="s">
        <v>5908</v>
      </c>
    </row>
    <row r="1406" spans="2:4" x14ac:dyDescent="0.25">
      <c r="B1406" s="59">
        <v>44633</v>
      </c>
      <c r="C1406" s="60">
        <v>200</v>
      </c>
      <c r="D1406" s="61" t="s">
        <v>6947</v>
      </c>
    </row>
    <row r="1407" spans="2:4" x14ac:dyDescent="0.25">
      <c r="B1407" s="59">
        <v>44633</v>
      </c>
      <c r="C1407" s="60">
        <v>200</v>
      </c>
      <c r="D1407" s="61" t="s">
        <v>6948</v>
      </c>
    </row>
    <row r="1408" spans="2:4" x14ac:dyDescent="0.25">
      <c r="B1408" s="59">
        <v>44633</v>
      </c>
      <c r="C1408" s="60">
        <v>200</v>
      </c>
      <c r="D1408" s="61" t="s">
        <v>6374</v>
      </c>
    </row>
    <row r="1409" spans="2:4" x14ac:dyDescent="0.25">
      <c r="B1409" s="59">
        <v>44633</v>
      </c>
      <c r="C1409" s="60">
        <v>200</v>
      </c>
      <c r="D1409" s="61" t="s">
        <v>6949</v>
      </c>
    </row>
    <row r="1410" spans="2:4" x14ac:dyDescent="0.25">
      <c r="B1410" s="59">
        <v>44633</v>
      </c>
      <c r="C1410" s="60">
        <v>222.22</v>
      </c>
      <c r="D1410" s="61" t="s">
        <v>6722</v>
      </c>
    </row>
    <row r="1411" spans="2:4" x14ac:dyDescent="0.25">
      <c r="B1411" s="59">
        <v>44633</v>
      </c>
      <c r="C1411" s="60">
        <v>227.01</v>
      </c>
      <c r="D1411" s="61" t="s">
        <v>6950</v>
      </c>
    </row>
    <row r="1412" spans="2:4" x14ac:dyDescent="0.25">
      <c r="B1412" s="59">
        <v>44633</v>
      </c>
      <c r="C1412" s="60">
        <v>250</v>
      </c>
      <c r="D1412" s="61" t="s">
        <v>6380</v>
      </c>
    </row>
    <row r="1413" spans="2:4" x14ac:dyDescent="0.25">
      <c r="B1413" s="59">
        <v>44633</v>
      </c>
      <c r="C1413" s="60">
        <v>250</v>
      </c>
      <c r="D1413" s="61" t="s">
        <v>6274</v>
      </c>
    </row>
    <row r="1414" spans="2:4" x14ac:dyDescent="0.25">
      <c r="B1414" s="59">
        <v>44633</v>
      </c>
      <c r="C1414" s="60">
        <v>290</v>
      </c>
      <c r="D1414" s="61" t="s">
        <v>5883</v>
      </c>
    </row>
    <row r="1415" spans="2:4" x14ac:dyDescent="0.25">
      <c r="B1415" s="59">
        <v>44633</v>
      </c>
      <c r="C1415" s="60">
        <v>300</v>
      </c>
      <c r="D1415" s="61" t="s">
        <v>6951</v>
      </c>
    </row>
    <row r="1416" spans="2:4" x14ac:dyDescent="0.25">
      <c r="B1416" s="59">
        <v>44633</v>
      </c>
      <c r="C1416" s="60">
        <v>300</v>
      </c>
      <c r="D1416" s="61" t="s">
        <v>6952</v>
      </c>
    </row>
    <row r="1417" spans="2:4" x14ac:dyDescent="0.25">
      <c r="B1417" s="59">
        <v>44633</v>
      </c>
      <c r="C1417" s="60">
        <v>300</v>
      </c>
      <c r="D1417" s="61" t="s">
        <v>6953</v>
      </c>
    </row>
    <row r="1418" spans="2:4" x14ac:dyDescent="0.25">
      <c r="B1418" s="59">
        <v>44633</v>
      </c>
      <c r="C1418" s="60">
        <v>300</v>
      </c>
      <c r="D1418" s="61" t="s">
        <v>6954</v>
      </c>
    </row>
    <row r="1419" spans="2:4" x14ac:dyDescent="0.25">
      <c r="B1419" s="59">
        <v>44633</v>
      </c>
      <c r="C1419" s="60">
        <v>300</v>
      </c>
      <c r="D1419" s="61" t="s">
        <v>6955</v>
      </c>
    </row>
    <row r="1420" spans="2:4" x14ac:dyDescent="0.25">
      <c r="B1420" s="59">
        <v>44633</v>
      </c>
      <c r="C1420" s="60">
        <v>300</v>
      </c>
      <c r="D1420" s="61" t="s">
        <v>6956</v>
      </c>
    </row>
    <row r="1421" spans="2:4" x14ac:dyDescent="0.25">
      <c r="B1421" s="59">
        <v>44633</v>
      </c>
      <c r="C1421" s="60">
        <v>300</v>
      </c>
      <c r="D1421" s="61" t="s">
        <v>6957</v>
      </c>
    </row>
    <row r="1422" spans="2:4" x14ac:dyDescent="0.25">
      <c r="B1422" s="59">
        <v>44633</v>
      </c>
      <c r="C1422" s="60">
        <v>300</v>
      </c>
      <c r="D1422" s="61" t="s">
        <v>6958</v>
      </c>
    </row>
    <row r="1423" spans="2:4" x14ac:dyDescent="0.25">
      <c r="B1423" s="59">
        <v>44633</v>
      </c>
      <c r="C1423" s="60">
        <v>300</v>
      </c>
      <c r="D1423" s="61" t="s">
        <v>5897</v>
      </c>
    </row>
    <row r="1424" spans="2:4" x14ac:dyDescent="0.25">
      <c r="B1424" s="59">
        <v>44633</v>
      </c>
      <c r="C1424" s="60">
        <v>400</v>
      </c>
      <c r="D1424" s="61" t="s">
        <v>6959</v>
      </c>
    </row>
    <row r="1425" spans="2:4" x14ac:dyDescent="0.25">
      <c r="B1425" s="59">
        <v>44633</v>
      </c>
      <c r="C1425" s="60">
        <v>400</v>
      </c>
      <c r="D1425" s="61" t="s">
        <v>6749</v>
      </c>
    </row>
    <row r="1426" spans="2:4" x14ac:dyDescent="0.25">
      <c r="B1426" s="59">
        <v>44633</v>
      </c>
      <c r="C1426" s="60">
        <v>500</v>
      </c>
      <c r="D1426" s="61" t="s">
        <v>6960</v>
      </c>
    </row>
    <row r="1427" spans="2:4" x14ac:dyDescent="0.25">
      <c r="B1427" s="59">
        <v>44633</v>
      </c>
      <c r="C1427" s="60">
        <v>500</v>
      </c>
      <c r="D1427" s="61" t="s">
        <v>6961</v>
      </c>
    </row>
    <row r="1428" spans="2:4" x14ac:dyDescent="0.25">
      <c r="B1428" s="59">
        <v>44633</v>
      </c>
      <c r="C1428" s="60">
        <v>500</v>
      </c>
      <c r="D1428" s="61" t="s">
        <v>6369</v>
      </c>
    </row>
    <row r="1429" spans="2:4" x14ac:dyDescent="0.25">
      <c r="B1429" s="59">
        <v>44633</v>
      </c>
      <c r="C1429" s="60">
        <v>500</v>
      </c>
      <c r="D1429" s="61" t="s">
        <v>6962</v>
      </c>
    </row>
    <row r="1430" spans="2:4" x14ac:dyDescent="0.25">
      <c r="B1430" s="59">
        <v>44633</v>
      </c>
      <c r="C1430" s="60">
        <v>500</v>
      </c>
      <c r="D1430" s="61" t="s">
        <v>6963</v>
      </c>
    </row>
    <row r="1431" spans="2:4" x14ac:dyDescent="0.25">
      <c r="B1431" s="59">
        <v>44633</v>
      </c>
      <c r="C1431" s="60">
        <v>500</v>
      </c>
      <c r="D1431" s="61" t="s">
        <v>6399</v>
      </c>
    </row>
    <row r="1432" spans="2:4" x14ac:dyDescent="0.25">
      <c r="B1432" s="59">
        <v>44633</v>
      </c>
      <c r="C1432" s="60">
        <v>500</v>
      </c>
      <c r="D1432" s="61" t="s">
        <v>6964</v>
      </c>
    </row>
    <row r="1433" spans="2:4" x14ac:dyDescent="0.25">
      <c r="B1433" s="59">
        <v>44633</v>
      </c>
      <c r="C1433" s="60">
        <v>500</v>
      </c>
      <c r="D1433" s="61" t="s">
        <v>6965</v>
      </c>
    </row>
    <row r="1434" spans="2:4" x14ac:dyDescent="0.25">
      <c r="B1434" s="59">
        <v>44633</v>
      </c>
      <c r="C1434" s="60">
        <v>500</v>
      </c>
      <c r="D1434" s="61" t="s">
        <v>6966</v>
      </c>
    </row>
    <row r="1435" spans="2:4" x14ac:dyDescent="0.25">
      <c r="B1435" s="59">
        <v>44633</v>
      </c>
      <c r="C1435" s="60">
        <v>500</v>
      </c>
      <c r="D1435" s="61" t="s">
        <v>6673</v>
      </c>
    </row>
    <row r="1436" spans="2:4" x14ac:dyDescent="0.25">
      <c r="B1436" s="59">
        <v>44633</v>
      </c>
      <c r="C1436" s="60">
        <v>500</v>
      </c>
      <c r="D1436" s="61" t="s">
        <v>6967</v>
      </c>
    </row>
    <row r="1437" spans="2:4" x14ac:dyDescent="0.25">
      <c r="B1437" s="59">
        <v>44633</v>
      </c>
      <c r="C1437" s="60">
        <v>500</v>
      </c>
      <c r="D1437" s="61" t="s">
        <v>6968</v>
      </c>
    </row>
    <row r="1438" spans="2:4" x14ac:dyDescent="0.25">
      <c r="B1438" s="59">
        <v>44633</v>
      </c>
      <c r="C1438" s="60">
        <v>500</v>
      </c>
      <c r="D1438" s="61" t="s">
        <v>6969</v>
      </c>
    </row>
    <row r="1439" spans="2:4" x14ac:dyDescent="0.25">
      <c r="B1439" s="59">
        <v>44633</v>
      </c>
      <c r="C1439" s="60">
        <v>500</v>
      </c>
      <c r="D1439" s="61" t="s">
        <v>6970</v>
      </c>
    </row>
    <row r="1440" spans="2:4" x14ac:dyDescent="0.25">
      <c r="B1440" s="59">
        <v>44633</v>
      </c>
      <c r="C1440" s="60">
        <v>500</v>
      </c>
      <c r="D1440" s="61" t="s">
        <v>6971</v>
      </c>
    </row>
    <row r="1441" spans="2:4" x14ac:dyDescent="0.25">
      <c r="B1441" s="59">
        <v>44633</v>
      </c>
      <c r="C1441" s="60">
        <v>500</v>
      </c>
      <c r="D1441" s="61" t="s">
        <v>6972</v>
      </c>
    </row>
    <row r="1442" spans="2:4" x14ac:dyDescent="0.25">
      <c r="B1442" s="59">
        <v>44633</v>
      </c>
      <c r="C1442" s="60">
        <v>600</v>
      </c>
      <c r="D1442" s="61" t="s">
        <v>6414</v>
      </c>
    </row>
    <row r="1443" spans="2:4" x14ac:dyDescent="0.25">
      <c r="B1443" s="59">
        <v>44633</v>
      </c>
      <c r="C1443" s="60">
        <v>700</v>
      </c>
      <c r="D1443" s="61" t="s">
        <v>6973</v>
      </c>
    </row>
    <row r="1444" spans="2:4" x14ac:dyDescent="0.25">
      <c r="B1444" s="59">
        <v>44633</v>
      </c>
      <c r="C1444" s="60">
        <v>850</v>
      </c>
      <c r="D1444" s="61" t="s">
        <v>6974</v>
      </c>
    </row>
    <row r="1445" spans="2:4" x14ac:dyDescent="0.25">
      <c r="B1445" s="59">
        <v>44633</v>
      </c>
      <c r="C1445" s="60">
        <v>1000</v>
      </c>
      <c r="D1445" s="61" t="s">
        <v>6338</v>
      </c>
    </row>
    <row r="1446" spans="2:4" x14ac:dyDescent="0.25">
      <c r="B1446" s="59">
        <v>44633</v>
      </c>
      <c r="C1446" s="60">
        <v>1000</v>
      </c>
      <c r="D1446" s="61" t="s">
        <v>6975</v>
      </c>
    </row>
    <row r="1447" spans="2:4" x14ac:dyDescent="0.25">
      <c r="B1447" s="59">
        <v>44633</v>
      </c>
      <c r="C1447" s="60">
        <v>1000</v>
      </c>
      <c r="D1447" s="61" t="s">
        <v>6976</v>
      </c>
    </row>
    <row r="1448" spans="2:4" x14ac:dyDescent="0.25">
      <c r="B1448" s="59">
        <v>44633</v>
      </c>
      <c r="C1448" s="60">
        <v>1000</v>
      </c>
      <c r="D1448" s="61" t="s">
        <v>6977</v>
      </c>
    </row>
    <row r="1449" spans="2:4" x14ac:dyDescent="0.25">
      <c r="B1449" s="59">
        <v>44633</v>
      </c>
      <c r="C1449" s="60">
        <v>1000</v>
      </c>
      <c r="D1449" s="61" t="s">
        <v>6978</v>
      </c>
    </row>
    <row r="1450" spans="2:4" x14ac:dyDescent="0.25">
      <c r="B1450" s="59">
        <v>44633</v>
      </c>
      <c r="C1450" s="60">
        <v>1000</v>
      </c>
      <c r="D1450" s="61" t="s">
        <v>6979</v>
      </c>
    </row>
    <row r="1451" spans="2:4" x14ac:dyDescent="0.25">
      <c r="B1451" s="59">
        <v>44633</v>
      </c>
      <c r="C1451" s="60">
        <v>1000</v>
      </c>
      <c r="D1451" s="61" t="s">
        <v>6980</v>
      </c>
    </row>
    <row r="1452" spans="2:4" x14ac:dyDescent="0.25">
      <c r="B1452" s="59">
        <v>44633</v>
      </c>
      <c r="C1452" s="60">
        <v>1000</v>
      </c>
      <c r="D1452" s="61" t="s">
        <v>6981</v>
      </c>
    </row>
    <row r="1453" spans="2:4" x14ac:dyDescent="0.25">
      <c r="B1453" s="59">
        <v>44633</v>
      </c>
      <c r="C1453" s="60">
        <v>1000</v>
      </c>
      <c r="D1453" s="61" t="s">
        <v>6982</v>
      </c>
    </row>
    <row r="1454" spans="2:4" x14ac:dyDescent="0.25">
      <c r="B1454" s="59">
        <v>44633</v>
      </c>
      <c r="C1454" s="60">
        <v>1000</v>
      </c>
      <c r="D1454" s="61" t="s">
        <v>6983</v>
      </c>
    </row>
    <row r="1455" spans="2:4" x14ac:dyDescent="0.25">
      <c r="B1455" s="59">
        <v>44633</v>
      </c>
      <c r="C1455" s="60">
        <v>1000</v>
      </c>
      <c r="D1455" s="61" t="s">
        <v>5975</v>
      </c>
    </row>
    <row r="1456" spans="2:4" x14ac:dyDescent="0.25">
      <c r="B1456" s="59">
        <v>44633</v>
      </c>
      <c r="C1456" s="60">
        <v>1000</v>
      </c>
      <c r="D1456" s="61" t="s">
        <v>6984</v>
      </c>
    </row>
    <row r="1457" spans="2:4" x14ac:dyDescent="0.25">
      <c r="B1457" s="59">
        <v>44633</v>
      </c>
      <c r="C1457" s="60">
        <v>1000</v>
      </c>
      <c r="D1457" s="61" t="s">
        <v>6135</v>
      </c>
    </row>
    <row r="1458" spans="2:4" x14ac:dyDescent="0.25">
      <c r="B1458" s="59">
        <v>44633</v>
      </c>
      <c r="C1458" s="60">
        <v>1000</v>
      </c>
      <c r="D1458" s="61" t="s">
        <v>6985</v>
      </c>
    </row>
    <row r="1459" spans="2:4" x14ac:dyDescent="0.25">
      <c r="B1459" s="59">
        <v>44633</v>
      </c>
      <c r="C1459" s="60">
        <v>1000</v>
      </c>
      <c r="D1459" s="61" t="s">
        <v>6986</v>
      </c>
    </row>
    <row r="1460" spans="2:4" x14ac:dyDescent="0.25">
      <c r="B1460" s="59">
        <v>44633</v>
      </c>
      <c r="C1460" s="60">
        <v>2100</v>
      </c>
      <c r="D1460" s="61" t="s">
        <v>6987</v>
      </c>
    </row>
    <row r="1461" spans="2:4" x14ac:dyDescent="0.25">
      <c r="B1461" s="59">
        <v>44633</v>
      </c>
      <c r="C1461" s="60">
        <v>2500</v>
      </c>
      <c r="D1461" s="61" t="s">
        <v>6988</v>
      </c>
    </row>
    <row r="1462" spans="2:4" x14ac:dyDescent="0.25">
      <c r="B1462" s="59">
        <v>44633</v>
      </c>
      <c r="C1462" s="60">
        <v>2500</v>
      </c>
      <c r="D1462" s="61" t="s">
        <v>6989</v>
      </c>
    </row>
    <row r="1463" spans="2:4" x14ac:dyDescent="0.25">
      <c r="B1463" s="59">
        <v>44633</v>
      </c>
      <c r="C1463" s="60">
        <v>5000</v>
      </c>
      <c r="D1463" s="61" t="s">
        <v>6990</v>
      </c>
    </row>
    <row r="1464" spans="2:4" x14ac:dyDescent="0.25">
      <c r="B1464" s="59">
        <v>44633</v>
      </c>
      <c r="C1464" s="60">
        <v>5000</v>
      </c>
      <c r="D1464" s="61" t="s">
        <v>6991</v>
      </c>
    </row>
    <row r="1465" spans="2:4" x14ac:dyDescent="0.25">
      <c r="B1465" s="59">
        <v>44633</v>
      </c>
      <c r="C1465" s="60">
        <v>10000</v>
      </c>
      <c r="D1465" s="61" t="s">
        <v>6992</v>
      </c>
    </row>
    <row r="1466" spans="2:4" x14ac:dyDescent="0.25">
      <c r="B1466" s="59">
        <v>44633</v>
      </c>
      <c r="C1466" s="60">
        <v>20000</v>
      </c>
      <c r="D1466" s="61" t="s">
        <v>6993</v>
      </c>
    </row>
    <row r="1467" spans="2:4" x14ac:dyDescent="0.25">
      <c r="B1467" s="59">
        <v>44633</v>
      </c>
      <c r="C1467" s="60">
        <v>30000</v>
      </c>
      <c r="D1467" s="61" t="s">
        <v>6994</v>
      </c>
    </row>
    <row r="1468" spans="2:4" x14ac:dyDescent="0.25">
      <c r="B1468" s="59">
        <v>44634</v>
      </c>
      <c r="C1468" s="60">
        <v>1</v>
      </c>
      <c r="D1468" s="61" t="s">
        <v>5804</v>
      </c>
    </row>
    <row r="1469" spans="2:4" x14ac:dyDescent="0.25">
      <c r="B1469" s="59">
        <v>44634</v>
      </c>
      <c r="C1469" s="60">
        <v>2</v>
      </c>
      <c r="D1469" s="61" t="s">
        <v>5804</v>
      </c>
    </row>
    <row r="1470" spans="2:4" x14ac:dyDescent="0.25">
      <c r="B1470" s="59">
        <v>44634</v>
      </c>
      <c r="C1470" s="60">
        <v>20</v>
      </c>
      <c r="D1470" s="61" t="s">
        <v>6641</v>
      </c>
    </row>
    <row r="1471" spans="2:4" x14ac:dyDescent="0.25">
      <c r="B1471" s="59">
        <v>44634</v>
      </c>
      <c r="C1471" s="60">
        <v>31</v>
      </c>
      <c r="D1471" s="61" t="s">
        <v>6543</v>
      </c>
    </row>
    <row r="1472" spans="2:4" x14ac:dyDescent="0.25">
      <c r="B1472" s="59">
        <v>44634</v>
      </c>
      <c r="C1472" s="60">
        <v>50</v>
      </c>
      <c r="D1472" s="61" t="s">
        <v>6441</v>
      </c>
    </row>
    <row r="1473" spans="2:4" x14ac:dyDescent="0.25">
      <c r="B1473" s="59">
        <v>44634</v>
      </c>
      <c r="C1473" s="60">
        <v>50</v>
      </c>
      <c r="D1473" s="61" t="s">
        <v>6445</v>
      </c>
    </row>
    <row r="1474" spans="2:4" x14ac:dyDescent="0.25">
      <c r="B1474" s="59">
        <v>44634</v>
      </c>
      <c r="C1474" s="60">
        <v>50</v>
      </c>
      <c r="D1474" s="61" t="s">
        <v>6353</v>
      </c>
    </row>
    <row r="1475" spans="2:4" x14ac:dyDescent="0.25">
      <c r="B1475" s="59">
        <v>44634</v>
      </c>
      <c r="C1475" s="60">
        <v>50</v>
      </c>
      <c r="D1475" s="61" t="s">
        <v>6167</v>
      </c>
    </row>
    <row r="1476" spans="2:4" x14ac:dyDescent="0.25">
      <c r="B1476" s="59">
        <v>44634</v>
      </c>
      <c r="C1476" s="60">
        <v>50</v>
      </c>
      <c r="D1476" s="61" t="s">
        <v>6786</v>
      </c>
    </row>
    <row r="1477" spans="2:4" x14ac:dyDescent="0.25">
      <c r="B1477" s="59">
        <v>44634</v>
      </c>
      <c r="C1477" s="60">
        <v>50</v>
      </c>
      <c r="D1477" s="61" t="s">
        <v>6995</v>
      </c>
    </row>
    <row r="1478" spans="2:4" x14ac:dyDescent="0.25">
      <c r="B1478" s="59">
        <v>44634</v>
      </c>
      <c r="C1478" s="60">
        <v>50</v>
      </c>
      <c r="D1478" s="61" t="s">
        <v>5866</v>
      </c>
    </row>
    <row r="1479" spans="2:4" x14ac:dyDescent="0.25">
      <c r="B1479" s="59">
        <v>44634</v>
      </c>
      <c r="C1479" s="60">
        <v>50</v>
      </c>
      <c r="D1479" s="61" t="s">
        <v>6996</v>
      </c>
    </row>
    <row r="1480" spans="2:4" x14ac:dyDescent="0.25">
      <c r="B1480" s="59">
        <v>44634</v>
      </c>
      <c r="C1480" s="60">
        <v>50</v>
      </c>
      <c r="D1480" s="61" t="s">
        <v>6997</v>
      </c>
    </row>
    <row r="1481" spans="2:4" x14ac:dyDescent="0.25">
      <c r="B1481" s="59">
        <v>44634</v>
      </c>
      <c r="C1481" s="60">
        <v>65</v>
      </c>
      <c r="D1481" s="61" t="s">
        <v>6446</v>
      </c>
    </row>
    <row r="1482" spans="2:4" x14ac:dyDescent="0.25">
      <c r="B1482" s="59">
        <v>44634</v>
      </c>
      <c r="C1482" s="60">
        <v>75</v>
      </c>
      <c r="D1482" s="61" t="s">
        <v>6998</v>
      </c>
    </row>
    <row r="1483" spans="2:4" x14ac:dyDescent="0.25">
      <c r="B1483" s="59">
        <v>44634</v>
      </c>
      <c r="C1483" s="60">
        <v>77</v>
      </c>
      <c r="D1483" s="61" t="s">
        <v>6999</v>
      </c>
    </row>
    <row r="1484" spans="2:4" x14ac:dyDescent="0.25">
      <c r="B1484" s="59">
        <v>44634</v>
      </c>
      <c r="C1484" s="60">
        <v>77</v>
      </c>
      <c r="D1484" s="61" t="s">
        <v>6999</v>
      </c>
    </row>
    <row r="1485" spans="2:4" x14ac:dyDescent="0.25">
      <c r="B1485" s="59">
        <v>44634</v>
      </c>
      <c r="C1485" s="60">
        <v>100</v>
      </c>
      <c r="D1485" s="61" t="s">
        <v>7000</v>
      </c>
    </row>
    <row r="1486" spans="2:4" x14ac:dyDescent="0.25">
      <c r="B1486" s="59">
        <v>44634</v>
      </c>
      <c r="C1486" s="60">
        <v>100</v>
      </c>
      <c r="D1486" s="61" t="s">
        <v>7001</v>
      </c>
    </row>
    <row r="1487" spans="2:4" x14ac:dyDescent="0.25">
      <c r="B1487" s="59">
        <v>44634</v>
      </c>
      <c r="C1487" s="60">
        <v>100</v>
      </c>
      <c r="D1487" s="61" t="s">
        <v>6064</v>
      </c>
    </row>
    <row r="1488" spans="2:4" x14ac:dyDescent="0.25">
      <c r="B1488" s="59">
        <v>44634</v>
      </c>
      <c r="C1488" s="60">
        <v>100</v>
      </c>
      <c r="D1488" s="61" t="s">
        <v>5959</v>
      </c>
    </row>
    <row r="1489" spans="2:4" x14ac:dyDescent="0.25">
      <c r="B1489" s="59">
        <v>44634</v>
      </c>
      <c r="C1489" s="60">
        <v>100</v>
      </c>
      <c r="D1489" s="61" t="s">
        <v>6084</v>
      </c>
    </row>
    <row r="1490" spans="2:4" x14ac:dyDescent="0.25">
      <c r="B1490" s="59">
        <v>44634</v>
      </c>
      <c r="C1490" s="60">
        <v>100</v>
      </c>
      <c r="D1490" s="61" t="s">
        <v>7002</v>
      </c>
    </row>
    <row r="1491" spans="2:4" x14ac:dyDescent="0.25">
      <c r="B1491" s="59">
        <v>44634</v>
      </c>
      <c r="C1491" s="60">
        <v>100</v>
      </c>
      <c r="D1491" s="61" t="s">
        <v>7003</v>
      </c>
    </row>
    <row r="1492" spans="2:4" x14ac:dyDescent="0.25">
      <c r="B1492" s="59">
        <v>44634</v>
      </c>
      <c r="C1492" s="60">
        <v>100</v>
      </c>
      <c r="D1492" s="61" t="s">
        <v>7004</v>
      </c>
    </row>
    <row r="1493" spans="2:4" x14ac:dyDescent="0.25">
      <c r="B1493" s="59">
        <v>44634</v>
      </c>
      <c r="C1493" s="60">
        <v>100</v>
      </c>
      <c r="D1493" s="61" t="s">
        <v>7005</v>
      </c>
    </row>
    <row r="1494" spans="2:4" x14ac:dyDescent="0.25">
      <c r="B1494" s="59">
        <v>44634</v>
      </c>
      <c r="C1494" s="60">
        <v>100</v>
      </c>
      <c r="D1494" s="61" t="s">
        <v>7006</v>
      </c>
    </row>
    <row r="1495" spans="2:4" x14ac:dyDescent="0.25">
      <c r="B1495" s="59">
        <v>44634</v>
      </c>
      <c r="C1495" s="60">
        <v>100</v>
      </c>
      <c r="D1495" s="61" t="s">
        <v>7007</v>
      </c>
    </row>
    <row r="1496" spans="2:4" x14ac:dyDescent="0.25">
      <c r="B1496" s="59">
        <v>44634</v>
      </c>
      <c r="C1496" s="60">
        <v>100</v>
      </c>
      <c r="D1496" s="61" t="s">
        <v>7008</v>
      </c>
    </row>
    <row r="1497" spans="2:4" x14ac:dyDescent="0.25">
      <c r="B1497" s="59">
        <v>44634</v>
      </c>
      <c r="C1497" s="60">
        <v>100</v>
      </c>
      <c r="D1497" s="61" t="s">
        <v>7009</v>
      </c>
    </row>
    <row r="1498" spans="2:4" x14ac:dyDescent="0.25">
      <c r="B1498" s="59">
        <v>44634</v>
      </c>
      <c r="C1498" s="60">
        <v>100</v>
      </c>
      <c r="D1498" s="61" t="s">
        <v>7010</v>
      </c>
    </row>
    <row r="1499" spans="2:4" x14ac:dyDescent="0.25">
      <c r="B1499" s="59">
        <v>44634</v>
      </c>
      <c r="C1499" s="60">
        <v>110</v>
      </c>
      <c r="D1499" s="61" t="s">
        <v>5860</v>
      </c>
    </row>
    <row r="1500" spans="2:4" x14ac:dyDescent="0.25">
      <c r="B1500" s="59">
        <v>44634</v>
      </c>
      <c r="C1500" s="60">
        <v>123</v>
      </c>
      <c r="D1500" s="61" t="s">
        <v>7011</v>
      </c>
    </row>
    <row r="1501" spans="2:4" x14ac:dyDescent="0.25">
      <c r="B1501" s="59">
        <v>44634</v>
      </c>
      <c r="C1501" s="60">
        <v>150</v>
      </c>
      <c r="D1501" s="61" t="s">
        <v>5865</v>
      </c>
    </row>
    <row r="1502" spans="2:4" x14ac:dyDescent="0.25">
      <c r="B1502" s="59">
        <v>44634</v>
      </c>
      <c r="C1502" s="60">
        <v>150</v>
      </c>
      <c r="D1502" s="61" t="s">
        <v>7012</v>
      </c>
    </row>
    <row r="1503" spans="2:4" x14ac:dyDescent="0.25">
      <c r="B1503" s="59">
        <v>44634</v>
      </c>
      <c r="C1503" s="60">
        <v>150</v>
      </c>
      <c r="D1503" s="61" t="s">
        <v>7013</v>
      </c>
    </row>
    <row r="1504" spans="2:4" x14ac:dyDescent="0.25">
      <c r="B1504" s="59">
        <v>44634</v>
      </c>
      <c r="C1504" s="60">
        <v>200</v>
      </c>
      <c r="D1504" s="61" t="s">
        <v>7014</v>
      </c>
    </row>
    <row r="1505" spans="2:4" x14ac:dyDescent="0.25">
      <c r="B1505" s="59">
        <v>44634</v>
      </c>
      <c r="C1505" s="60">
        <v>200</v>
      </c>
      <c r="D1505" s="61" t="s">
        <v>7015</v>
      </c>
    </row>
    <row r="1506" spans="2:4" x14ac:dyDescent="0.25">
      <c r="B1506" s="59">
        <v>44634</v>
      </c>
      <c r="C1506" s="60">
        <v>200</v>
      </c>
      <c r="D1506" s="61" t="s">
        <v>7016</v>
      </c>
    </row>
    <row r="1507" spans="2:4" x14ac:dyDescent="0.25">
      <c r="B1507" s="59">
        <v>44634</v>
      </c>
      <c r="C1507" s="60">
        <v>200</v>
      </c>
      <c r="D1507" s="61" t="s">
        <v>7017</v>
      </c>
    </row>
    <row r="1508" spans="2:4" x14ac:dyDescent="0.25">
      <c r="B1508" s="59">
        <v>44634</v>
      </c>
      <c r="C1508" s="60">
        <v>200</v>
      </c>
      <c r="D1508" s="61" t="s">
        <v>7018</v>
      </c>
    </row>
    <row r="1509" spans="2:4" x14ac:dyDescent="0.25">
      <c r="B1509" s="59">
        <v>44634</v>
      </c>
      <c r="C1509" s="60">
        <v>218</v>
      </c>
      <c r="D1509" s="61" t="s">
        <v>7019</v>
      </c>
    </row>
    <row r="1510" spans="2:4" x14ac:dyDescent="0.25">
      <c r="B1510" s="59">
        <v>44634</v>
      </c>
      <c r="C1510" s="60">
        <v>222</v>
      </c>
      <c r="D1510" s="61" t="s">
        <v>6604</v>
      </c>
    </row>
    <row r="1511" spans="2:4" x14ac:dyDescent="0.25">
      <c r="B1511" s="59">
        <v>44634</v>
      </c>
      <c r="C1511" s="60">
        <v>250</v>
      </c>
      <c r="D1511" s="61" t="s">
        <v>7020</v>
      </c>
    </row>
    <row r="1512" spans="2:4" x14ac:dyDescent="0.25">
      <c r="B1512" s="59">
        <v>44634</v>
      </c>
      <c r="C1512" s="60">
        <v>250</v>
      </c>
      <c r="D1512" s="61" t="s">
        <v>6605</v>
      </c>
    </row>
    <row r="1513" spans="2:4" x14ac:dyDescent="0.25">
      <c r="B1513" s="59">
        <v>44634</v>
      </c>
      <c r="C1513" s="60">
        <v>300</v>
      </c>
      <c r="D1513" s="61" t="s">
        <v>7021</v>
      </c>
    </row>
    <row r="1514" spans="2:4" x14ac:dyDescent="0.25">
      <c r="B1514" s="59">
        <v>44634</v>
      </c>
      <c r="C1514" s="60">
        <v>300</v>
      </c>
      <c r="D1514" s="61" t="s">
        <v>7022</v>
      </c>
    </row>
    <row r="1515" spans="2:4" x14ac:dyDescent="0.25">
      <c r="B1515" s="59">
        <v>44634</v>
      </c>
      <c r="C1515" s="60">
        <v>300</v>
      </c>
      <c r="D1515" s="61" t="s">
        <v>7023</v>
      </c>
    </row>
    <row r="1516" spans="2:4" x14ac:dyDescent="0.25">
      <c r="B1516" s="59">
        <v>44634</v>
      </c>
      <c r="C1516" s="60">
        <v>300</v>
      </c>
      <c r="D1516" s="61" t="s">
        <v>7024</v>
      </c>
    </row>
    <row r="1517" spans="2:4" x14ac:dyDescent="0.25">
      <c r="B1517" s="59">
        <v>44634</v>
      </c>
      <c r="C1517" s="60">
        <v>300</v>
      </c>
      <c r="D1517" s="61" t="s">
        <v>5928</v>
      </c>
    </row>
    <row r="1518" spans="2:4" x14ac:dyDescent="0.25">
      <c r="B1518" s="59">
        <v>44634</v>
      </c>
      <c r="C1518" s="60">
        <v>300</v>
      </c>
      <c r="D1518" s="61" t="s">
        <v>7025</v>
      </c>
    </row>
    <row r="1519" spans="2:4" x14ac:dyDescent="0.25">
      <c r="B1519" s="59">
        <v>44634</v>
      </c>
      <c r="C1519" s="60">
        <v>300</v>
      </c>
      <c r="D1519" s="61" t="s">
        <v>7026</v>
      </c>
    </row>
    <row r="1520" spans="2:4" x14ac:dyDescent="0.25">
      <c r="B1520" s="59">
        <v>44634</v>
      </c>
      <c r="C1520" s="60">
        <v>300</v>
      </c>
      <c r="D1520" s="61" t="s">
        <v>7027</v>
      </c>
    </row>
    <row r="1521" spans="2:4" x14ac:dyDescent="0.25">
      <c r="B1521" s="59">
        <v>44634</v>
      </c>
      <c r="C1521" s="60">
        <v>376</v>
      </c>
      <c r="D1521" s="61" t="s">
        <v>7028</v>
      </c>
    </row>
    <row r="1522" spans="2:4" x14ac:dyDescent="0.25">
      <c r="B1522" s="59">
        <v>44634</v>
      </c>
      <c r="C1522" s="60">
        <v>500</v>
      </c>
      <c r="D1522" s="61" t="s">
        <v>7029</v>
      </c>
    </row>
    <row r="1523" spans="2:4" x14ac:dyDescent="0.25">
      <c r="B1523" s="59">
        <v>44634</v>
      </c>
      <c r="C1523" s="60">
        <v>500</v>
      </c>
      <c r="D1523" s="61" t="s">
        <v>6366</v>
      </c>
    </row>
    <row r="1524" spans="2:4" x14ac:dyDescent="0.25">
      <c r="B1524" s="59">
        <v>44634</v>
      </c>
      <c r="C1524" s="60">
        <v>500</v>
      </c>
      <c r="D1524" s="61" t="s">
        <v>7030</v>
      </c>
    </row>
    <row r="1525" spans="2:4" x14ac:dyDescent="0.25">
      <c r="B1525" s="59">
        <v>44634</v>
      </c>
      <c r="C1525" s="60">
        <v>500</v>
      </c>
      <c r="D1525" s="61" t="s">
        <v>7031</v>
      </c>
    </row>
    <row r="1526" spans="2:4" x14ac:dyDescent="0.25">
      <c r="B1526" s="59">
        <v>44634</v>
      </c>
      <c r="C1526" s="60">
        <v>500</v>
      </c>
      <c r="D1526" s="61" t="s">
        <v>6123</v>
      </c>
    </row>
    <row r="1527" spans="2:4" x14ac:dyDescent="0.25">
      <c r="B1527" s="59">
        <v>44634</v>
      </c>
      <c r="C1527" s="60">
        <v>500</v>
      </c>
      <c r="D1527" s="61" t="s">
        <v>6617</v>
      </c>
    </row>
    <row r="1528" spans="2:4" x14ac:dyDescent="0.25">
      <c r="B1528" s="59">
        <v>44634</v>
      </c>
      <c r="C1528" s="60">
        <v>500</v>
      </c>
      <c r="D1528" s="61" t="s">
        <v>7032</v>
      </c>
    </row>
    <row r="1529" spans="2:4" x14ac:dyDescent="0.25">
      <c r="B1529" s="59">
        <v>44634</v>
      </c>
      <c r="C1529" s="60">
        <v>500</v>
      </c>
      <c r="D1529" s="61" t="s">
        <v>7033</v>
      </c>
    </row>
    <row r="1530" spans="2:4" x14ac:dyDescent="0.25">
      <c r="B1530" s="59">
        <v>44634</v>
      </c>
      <c r="C1530" s="60">
        <v>500</v>
      </c>
      <c r="D1530" s="61" t="s">
        <v>7034</v>
      </c>
    </row>
    <row r="1531" spans="2:4" x14ac:dyDescent="0.25">
      <c r="B1531" s="59">
        <v>44634</v>
      </c>
      <c r="C1531" s="60">
        <v>500</v>
      </c>
      <c r="D1531" s="61" t="s">
        <v>7035</v>
      </c>
    </row>
    <row r="1532" spans="2:4" x14ac:dyDescent="0.25">
      <c r="B1532" s="59">
        <v>44634</v>
      </c>
      <c r="C1532" s="60">
        <v>500</v>
      </c>
      <c r="D1532" s="61" t="s">
        <v>7036</v>
      </c>
    </row>
    <row r="1533" spans="2:4" x14ac:dyDescent="0.25">
      <c r="B1533" s="59">
        <v>44634</v>
      </c>
      <c r="C1533" s="60">
        <v>500</v>
      </c>
      <c r="D1533" s="61" t="s">
        <v>7037</v>
      </c>
    </row>
    <row r="1534" spans="2:4" x14ac:dyDescent="0.25">
      <c r="B1534" s="59">
        <v>44634</v>
      </c>
      <c r="C1534" s="60">
        <v>500</v>
      </c>
      <c r="D1534" s="61" t="s">
        <v>7038</v>
      </c>
    </row>
    <row r="1535" spans="2:4" x14ac:dyDescent="0.25">
      <c r="B1535" s="59">
        <v>44634</v>
      </c>
      <c r="C1535" s="60">
        <v>500</v>
      </c>
      <c r="D1535" s="61" t="s">
        <v>7039</v>
      </c>
    </row>
    <row r="1536" spans="2:4" x14ac:dyDescent="0.25">
      <c r="B1536" s="59">
        <v>44634</v>
      </c>
      <c r="C1536" s="60">
        <v>500</v>
      </c>
      <c r="D1536" s="61" t="s">
        <v>7040</v>
      </c>
    </row>
    <row r="1537" spans="2:4" x14ac:dyDescent="0.25">
      <c r="B1537" s="59">
        <v>44634</v>
      </c>
      <c r="C1537" s="60">
        <v>600</v>
      </c>
      <c r="D1537" s="61" t="s">
        <v>7041</v>
      </c>
    </row>
    <row r="1538" spans="2:4" x14ac:dyDescent="0.25">
      <c r="B1538" s="59">
        <v>44634</v>
      </c>
      <c r="C1538" s="60">
        <v>1000</v>
      </c>
      <c r="D1538" s="61" t="s">
        <v>7042</v>
      </c>
    </row>
    <row r="1539" spans="2:4" x14ac:dyDescent="0.25">
      <c r="B1539" s="59">
        <v>44634</v>
      </c>
      <c r="C1539" s="60">
        <v>1000</v>
      </c>
      <c r="D1539" s="61" t="s">
        <v>7043</v>
      </c>
    </row>
    <row r="1540" spans="2:4" x14ac:dyDescent="0.25">
      <c r="B1540" s="59">
        <v>44634</v>
      </c>
      <c r="C1540" s="60">
        <v>1000</v>
      </c>
      <c r="D1540" s="61" t="s">
        <v>6213</v>
      </c>
    </row>
    <row r="1541" spans="2:4" x14ac:dyDescent="0.25">
      <c r="B1541" s="59">
        <v>44634</v>
      </c>
      <c r="C1541" s="60">
        <v>1000</v>
      </c>
      <c r="D1541" s="61" t="s">
        <v>6507</v>
      </c>
    </row>
    <row r="1542" spans="2:4" x14ac:dyDescent="0.25">
      <c r="B1542" s="59">
        <v>44634</v>
      </c>
      <c r="C1542" s="60">
        <v>1000</v>
      </c>
      <c r="D1542" s="61" t="s">
        <v>7044</v>
      </c>
    </row>
    <row r="1543" spans="2:4" x14ac:dyDescent="0.25">
      <c r="B1543" s="59">
        <v>44634</v>
      </c>
      <c r="C1543" s="60">
        <v>1000</v>
      </c>
      <c r="D1543" s="61" t="s">
        <v>5975</v>
      </c>
    </row>
    <row r="1544" spans="2:4" x14ac:dyDescent="0.25">
      <c r="B1544" s="59">
        <v>44634</v>
      </c>
      <c r="C1544" s="60">
        <v>1000</v>
      </c>
      <c r="D1544" s="61" t="s">
        <v>6630</v>
      </c>
    </row>
    <row r="1545" spans="2:4" x14ac:dyDescent="0.25">
      <c r="B1545" s="59">
        <v>44634</v>
      </c>
      <c r="C1545" s="60">
        <v>1000</v>
      </c>
      <c r="D1545" s="61" t="s">
        <v>7045</v>
      </c>
    </row>
    <row r="1546" spans="2:4" x14ac:dyDescent="0.25">
      <c r="B1546" s="59">
        <v>44634</v>
      </c>
      <c r="C1546" s="60">
        <v>1000</v>
      </c>
      <c r="D1546" s="61" t="s">
        <v>7046</v>
      </c>
    </row>
    <row r="1547" spans="2:4" x14ac:dyDescent="0.25">
      <c r="B1547" s="59">
        <v>44634</v>
      </c>
      <c r="C1547" s="60">
        <v>1000</v>
      </c>
      <c r="D1547" s="61" t="s">
        <v>6722</v>
      </c>
    </row>
    <row r="1548" spans="2:4" x14ac:dyDescent="0.25">
      <c r="B1548" s="59">
        <v>44634</v>
      </c>
      <c r="C1548" s="60">
        <v>1000</v>
      </c>
      <c r="D1548" s="61" t="s">
        <v>7047</v>
      </c>
    </row>
    <row r="1549" spans="2:4" x14ac:dyDescent="0.25">
      <c r="B1549" s="59">
        <v>44634</v>
      </c>
      <c r="C1549" s="60">
        <v>1000</v>
      </c>
      <c r="D1549" s="61" t="s">
        <v>7048</v>
      </c>
    </row>
    <row r="1550" spans="2:4" x14ac:dyDescent="0.25">
      <c r="B1550" s="59">
        <v>44634</v>
      </c>
      <c r="C1550" s="60">
        <v>1000</v>
      </c>
      <c r="D1550" s="61" t="s">
        <v>7049</v>
      </c>
    </row>
    <row r="1551" spans="2:4" x14ac:dyDescent="0.25">
      <c r="B1551" s="59">
        <v>44634</v>
      </c>
      <c r="C1551" s="60">
        <v>1000</v>
      </c>
      <c r="D1551" s="61" t="s">
        <v>7050</v>
      </c>
    </row>
    <row r="1552" spans="2:4" x14ac:dyDescent="0.25">
      <c r="B1552" s="59">
        <v>44634</v>
      </c>
      <c r="C1552" s="60">
        <v>1000</v>
      </c>
      <c r="D1552" s="61" t="s">
        <v>6837</v>
      </c>
    </row>
    <row r="1553" spans="2:4" x14ac:dyDescent="0.25">
      <c r="B1553" s="59">
        <v>44634</v>
      </c>
      <c r="C1553" s="60">
        <v>1170</v>
      </c>
      <c r="D1553" s="61" t="s">
        <v>5883</v>
      </c>
    </row>
    <row r="1554" spans="2:4" x14ac:dyDescent="0.25">
      <c r="B1554" s="59">
        <v>44634</v>
      </c>
      <c r="C1554" s="60">
        <v>1312.2</v>
      </c>
      <c r="D1554" s="61" t="s">
        <v>5903</v>
      </c>
    </row>
    <row r="1555" spans="2:4" x14ac:dyDescent="0.25">
      <c r="B1555" s="59">
        <v>44634</v>
      </c>
      <c r="C1555" s="60">
        <v>1500</v>
      </c>
      <c r="D1555" s="61" t="s">
        <v>7051</v>
      </c>
    </row>
    <row r="1556" spans="2:4" x14ac:dyDescent="0.25">
      <c r="B1556" s="59">
        <v>44634</v>
      </c>
      <c r="C1556" s="60">
        <v>2200</v>
      </c>
      <c r="D1556" s="61" t="s">
        <v>7052</v>
      </c>
    </row>
    <row r="1557" spans="2:4" x14ac:dyDescent="0.25">
      <c r="B1557" s="59">
        <v>44634</v>
      </c>
      <c r="C1557" s="60">
        <v>2930</v>
      </c>
      <c r="D1557" s="61" t="s">
        <v>7053</v>
      </c>
    </row>
    <row r="1558" spans="2:4" x14ac:dyDescent="0.25">
      <c r="B1558" s="59">
        <v>44634</v>
      </c>
      <c r="C1558" s="60">
        <v>3000</v>
      </c>
      <c r="D1558" s="61" t="s">
        <v>7054</v>
      </c>
    </row>
    <row r="1559" spans="2:4" x14ac:dyDescent="0.25">
      <c r="B1559" s="59">
        <v>44634</v>
      </c>
      <c r="C1559" s="60">
        <v>3000</v>
      </c>
      <c r="D1559" s="61" t="s">
        <v>7055</v>
      </c>
    </row>
    <row r="1560" spans="2:4" x14ac:dyDescent="0.25">
      <c r="B1560" s="59">
        <v>44634</v>
      </c>
      <c r="C1560" s="60">
        <v>3000</v>
      </c>
      <c r="D1560" s="61" t="s">
        <v>6435</v>
      </c>
    </row>
    <row r="1561" spans="2:4" x14ac:dyDescent="0.25">
      <c r="B1561" s="59">
        <v>44635</v>
      </c>
      <c r="C1561" s="60">
        <v>0.51</v>
      </c>
      <c r="D1561" s="61" t="s">
        <v>7056</v>
      </c>
    </row>
    <row r="1562" spans="2:4" x14ac:dyDescent="0.25">
      <c r="B1562" s="59">
        <v>44635</v>
      </c>
      <c r="C1562" s="60">
        <v>1</v>
      </c>
      <c r="D1562" s="61" t="s">
        <v>5804</v>
      </c>
    </row>
    <row r="1563" spans="2:4" x14ac:dyDescent="0.25">
      <c r="B1563" s="59">
        <v>44635</v>
      </c>
      <c r="C1563" s="60">
        <v>8.5</v>
      </c>
      <c r="D1563" s="61" t="s">
        <v>5804</v>
      </c>
    </row>
    <row r="1564" spans="2:4" x14ac:dyDescent="0.25">
      <c r="B1564" s="59">
        <v>44635</v>
      </c>
      <c r="C1564" s="60">
        <v>10</v>
      </c>
      <c r="D1564" s="61" t="s">
        <v>6639</v>
      </c>
    </row>
    <row r="1565" spans="2:4" x14ac:dyDescent="0.25">
      <c r="B1565" s="59">
        <v>44635</v>
      </c>
      <c r="C1565" s="60">
        <v>10</v>
      </c>
      <c r="D1565" s="61" t="s">
        <v>6639</v>
      </c>
    </row>
    <row r="1566" spans="2:4" x14ac:dyDescent="0.25">
      <c r="B1566" s="59">
        <v>44635</v>
      </c>
      <c r="C1566" s="60">
        <v>27</v>
      </c>
      <c r="D1566" s="61" t="s">
        <v>5818</v>
      </c>
    </row>
    <row r="1567" spans="2:4" x14ac:dyDescent="0.25">
      <c r="B1567" s="59">
        <v>44635</v>
      </c>
      <c r="C1567" s="60">
        <v>30</v>
      </c>
      <c r="D1567" s="61" t="s">
        <v>7057</v>
      </c>
    </row>
    <row r="1568" spans="2:4" x14ac:dyDescent="0.25">
      <c r="B1568" s="59">
        <v>44635</v>
      </c>
      <c r="C1568" s="60">
        <v>30</v>
      </c>
      <c r="D1568" s="61" t="s">
        <v>7058</v>
      </c>
    </row>
    <row r="1569" spans="2:4" x14ac:dyDescent="0.25">
      <c r="B1569" s="59">
        <v>44635</v>
      </c>
      <c r="C1569" s="60">
        <v>31</v>
      </c>
      <c r="D1569" s="61" t="s">
        <v>7059</v>
      </c>
    </row>
    <row r="1570" spans="2:4" x14ac:dyDescent="0.25">
      <c r="B1570" s="59">
        <v>44635</v>
      </c>
      <c r="C1570" s="60">
        <v>31</v>
      </c>
      <c r="D1570" s="61" t="s">
        <v>6574</v>
      </c>
    </row>
    <row r="1571" spans="2:4" x14ac:dyDescent="0.25">
      <c r="B1571" s="59">
        <v>44635</v>
      </c>
      <c r="C1571" s="60">
        <v>33</v>
      </c>
      <c r="D1571" s="61" t="s">
        <v>5810</v>
      </c>
    </row>
    <row r="1572" spans="2:4" x14ac:dyDescent="0.25">
      <c r="B1572" s="59">
        <v>44635</v>
      </c>
      <c r="C1572" s="60">
        <v>50</v>
      </c>
      <c r="D1572" s="61" t="s">
        <v>5970</v>
      </c>
    </row>
    <row r="1573" spans="2:4" x14ac:dyDescent="0.25">
      <c r="B1573" s="59">
        <v>44635</v>
      </c>
      <c r="C1573" s="60">
        <v>50</v>
      </c>
      <c r="D1573" s="61" t="s">
        <v>7060</v>
      </c>
    </row>
    <row r="1574" spans="2:4" x14ac:dyDescent="0.25">
      <c r="B1574" s="59">
        <v>44635</v>
      </c>
      <c r="C1574" s="60">
        <v>50</v>
      </c>
      <c r="D1574" s="61" t="s">
        <v>7061</v>
      </c>
    </row>
    <row r="1575" spans="2:4" x14ac:dyDescent="0.25">
      <c r="B1575" s="59">
        <v>44635</v>
      </c>
      <c r="C1575" s="60">
        <v>50</v>
      </c>
      <c r="D1575" s="61" t="s">
        <v>7062</v>
      </c>
    </row>
    <row r="1576" spans="2:4" x14ac:dyDescent="0.25">
      <c r="B1576" s="59">
        <v>44635</v>
      </c>
      <c r="C1576" s="60">
        <v>50</v>
      </c>
      <c r="D1576" s="61" t="s">
        <v>7063</v>
      </c>
    </row>
    <row r="1577" spans="2:4" x14ac:dyDescent="0.25">
      <c r="B1577" s="59">
        <v>44635</v>
      </c>
      <c r="C1577" s="60">
        <v>50</v>
      </c>
      <c r="D1577" s="61" t="s">
        <v>7064</v>
      </c>
    </row>
    <row r="1578" spans="2:4" x14ac:dyDescent="0.25">
      <c r="B1578" s="59">
        <v>44635</v>
      </c>
      <c r="C1578" s="60">
        <v>50</v>
      </c>
      <c r="D1578" s="61" t="s">
        <v>7065</v>
      </c>
    </row>
    <row r="1579" spans="2:4" x14ac:dyDescent="0.25">
      <c r="B1579" s="59">
        <v>44635</v>
      </c>
      <c r="C1579" s="60">
        <v>50</v>
      </c>
      <c r="D1579" s="61" t="s">
        <v>7066</v>
      </c>
    </row>
    <row r="1580" spans="2:4" x14ac:dyDescent="0.25">
      <c r="B1580" s="59">
        <v>44635</v>
      </c>
      <c r="C1580" s="60">
        <v>50</v>
      </c>
      <c r="D1580" s="61" t="s">
        <v>7067</v>
      </c>
    </row>
    <row r="1581" spans="2:4" x14ac:dyDescent="0.25">
      <c r="B1581" s="59">
        <v>44635</v>
      </c>
      <c r="C1581" s="60">
        <v>50</v>
      </c>
      <c r="D1581" s="61" t="s">
        <v>6163</v>
      </c>
    </row>
    <row r="1582" spans="2:4" x14ac:dyDescent="0.25">
      <c r="B1582" s="59">
        <v>44635</v>
      </c>
      <c r="C1582" s="60">
        <v>50</v>
      </c>
      <c r="D1582" s="61" t="s">
        <v>7068</v>
      </c>
    </row>
    <row r="1583" spans="2:4" x14ac:dyDescent="0.25">
      <c r="B1583" s="59">
        <v>44635</v>
      </c>
      <c r="C1583" s="60">
        <v>50</v>
      </c>
      <c r="D1583" s="61" t="s">
        <v>6670</v>
      </c>
    </row>
    <row r="1584" spans="2:4" x14ac:dyDescent="0.25">
      <c r="B1584" s="59">
        <v>44635</v>
      </c>
      <c r="C1584" s="60">
        <v>64.92</v>
      </c>
      <c r="D1584" s="61" t="s">
        <v>5824</v>
      </c>
    </row>
    <row r="1585" spans="2:4" x14ac:dyDescent="0.25">
      <c r="B1585" s="59">
        <v>44635</v>
      </c>
      <c r="C1585" s="60">
        <v>90</v>
      </c>
      <c r="D1585" s="61" t="s">
        <v>6890</v>
      </c>
    </row>
    <row r="1586" spans="2:4" x14ac:dyDescent="0.25">
      <c r="B1586" s="59">
        <v>44635</v>
      </c>
      <c r="C1586" s="60">
        <v>100</v>
      </c>
      <c r="D1586" s="61" t="s">
        <v>5827</v>
      </c>
    </row>
    <row r="1587" spans="2:4" x14ac:dyDescent="0.25">
      <c r="B1587" s="59">
        <v>44635</v>
      </c>
      <c r="C1587" s="60">
        <v>100</v>
      </c>
      <c r="D1587" s="61" t="s">
        <v>5827</v>
      </c>
    </row>
    <row r="1588" spans="2:4" x14ac:dyDescent="0.25">
      <c r="B1588" s="59">
        <v>44635</v>
      </c>
      <c r="C1588" s="60">
        <v>100</v>
      </c>
      <c r="D1588" s="61" t="s">
        <v>7069</v>
      </c>
    </row>
    <row r="1589" spans="2:4" x14ac:dyDescent="0.25">
      <c r="B1589" s="59">
        <v>44635</v>
      </c>
      <c r="C1589" s="60">
        <v>100</v>
      </c>
      <c r="D1589" s="61" t="s">
        <v>7070</v>
      </c>
    </row>
    <row r="1590" spans="2:4" x14ac:dyDescent="0.25">
      <c r="B1590" s="59">
        <v>44635</v>
      </c>
      <c r="C1590" s="60">
        <v>100</v>
      </c>
      <c r="D1590" s="61" t="s">
        <v>7071</v>
      </c>
    </row>
    <row r="1591" spans="2:4" x14ac:dyDescent="0.25">
      <c r="B1591" s="59">
        <v>44635</v>
      </c>
      <c r="C1591" s="60">
        <v>100</v>
      </c>
      <c r="D1591" s="61" t="s">
        <v>5830</v>
      </c>
    </row>
    <row r="1592" spans="2:4" x14ac:dyDescent="0.25">
      <c r="B1592" s="59">
        <v>44635</v>
      </c>
      <c r="C1592" s="60">
        <v>100</v>
      </c>
      <c r="D1592" s="61" t="s">
        <v>7072</v>
      </c>
    </row>
    <row r="1593" spans="2:4" x14ac:dyDescent="0.25">
      <c r="B1593" s="59">
        <v>44635</v>
      </c>
      <c r="C1593" s="60">
        <v>100</v>
      </c>
      <c r="D1593" s="61" t="s">
        <v>5835</v>
      </c>
    </row>
    <row r="1594" spans="2:4" x14ac:dyDescent="0.25">
      <c r="B1594" s="59">
        <v>44635</v>
      </c>
      <c r="C1594" s="60">
        <v>100</v>
      </c>
      <c r="D1594" s="61" t="s">
        <v>5834</v>
      </c>
    </row>
    <row r="1595" spans="2:4" x14ac:dyDescent="0.25">
      <c r="B1595" s="59">
        <v>44635</v>
      </c>
      <c r="C1595" s="60">
        <v>100</v>
      </c>
      <c r="D1595" s="61" t="s">
        <v>6914</v>
      </c>
    </row>
    <row r="1596" spans="2:4" x14ac:dyDescent="0.25">
      <c r="B1596" s="59">
        <v>44635</v>
      </c>
      <c r="C1596" s="60">
        <v>100</v>
      </c>
      <c r="D1596" s="61" t="s">
        <v>7073</v>
      </c>
    </row>
    <row r="1597" spans="2:4" x14ac:dyDescent="0.25">
      <c r="B1597" s="59">
        <v>44635</v>
      </c>
      <c r="C1597" s="60">
        <v>100</v>
      </c>
      <c r="D1597" s="61" t="s">
        <v>7074</v>
      </c>
    </row>
    <row r="1598" spans="2:4" x14ac:dyDescent="0.25">
      <c r="B1598" s="59">
        <v>44635</v>
      </c>
      <c r="C1598" s="60">
        <v>100</v>
      </c>
      <c r="D1598" s="61" t="s">
        <v>7075</v>
      </c>
    </row>
    <row r="1599" spans="2:4" x14ac:dyDescent="0.25">
      <c r="B1599" s="59">
        <v>44635</v>
      </c>
      <c r="C1599" s="60">
        <v>100</v>
      </c>
      <c r="D1599" s="61" t="s">
        <v>7076</v>
      </c>
    </row>
    <row r="1600" spans="2:4" x14ac:dyDescent="0.25">
      <c r="B1600" s="59">
        <v>44635</v>
      </c>
      <c r="C1600" s="60">
        <v>100</v>
      </c>
      <c r="D1600" s="61" t="s">
        <v>7077</v>
      </c>
    </row>
    <row r="1601" spans="2:4" x14ac:dyDescent="0.25">
      <c r="B1601" s="59">
        <v>44635</v>
      </c>
      <c r="C1601" s="60">
        <v>100</v>
      </c>
      <c r="D1601" s="61" t="s">
        <v>7078</v>
      </c>
    </row>
    <row r="1602" spans="2:4" x14ac:dyDescent="0.25">
      <c r="B1602" s="59">
        <v>44635</v>
      </c>
      <c r="C1602" s="60">
        <v>100</v>
      </c>
      <c r="D1602" s="61" t="s">
        <v>7079</v>
      </c>
    </row>
    <row r="1603" spans="2:4" x14ac:dyDescent="0.25">
      <c r="B1603" s="59">
        <v>44635</v>
      </c>
      <c r="C1603" s="60">
        <v>100</v>
      </c>
      <c r="D1603" s="61" t="s">
        <v>7080</v>
      </c>
    </row>
    <row r="1604" spans="2:4" x14ac:dyDescent="0.25">
      <c r="B1604" s="59">
        <v>44635</v>
      </c>
      <c r="C1604" s="60">
        <v>100</v>
      </c>
      <c r="D1604" s="61" t="s">
        <v>7081</v>
      </c>
    </row>
    <row r="1605" spans="2:4" x14ac:dyDescent="0.25">
      <c r="B1605" s="59">
        <v>44635</v>
      </c>
      <c r="C1605" s="60">
        <v>100</v>
      </c>
      <c r="D1605" s="61" t="s">
        <v>7082</v>
      </c>
    </row>
    <row r="1606" spans="2:4" x14ac:dyDescent="0.25">
      <c r="B1606" s="59">
        <v>44635</v>
      </c>
      <c r="C1606" s="60">
        <v>100</v>
      </c>
      <c r="D1606" s="61" t="s">
        <v>6177</v>
      </c>
    </row>
    <row r="1607" spans="2:4" x14ac:dyDescent="0.25">
      <c r="B1607" s="59">
        <v>44635</v>
      </c>
      <c r="C1607" s="60">
        <v>100</v>
      </c>
      <c r="D1607" s="61" t="s">
        <v>7083</v>
      </c>
    </row>
    <row r="1608" spans="2:4" x14ac:dyDescent="0.25">
      <c r="B1608" s="59">
        <v>44635</v>
      </c>
      <c r="C1608" s="60">
        <v>100</v>
      </c>
      <c r="D1608" s="61" t="s">
        <v>7084</v>
      </c>
    </row>
    <row r="1609" spans="2:4" x14ac:dyDescent="0.25">
      <c r="B1609" s="59">
        <v>44635</v>
      </c>
      <c r="C1609" s="60">
        <v>100</v>
      </c>
      <c r="D1609" s="61" t="s">
        <v>7085</v>
      </c>
    </row>
    <row r="1610" spans="2:4" x14ac:dyDescent="0.25">
      <c r="B1610" s="59">
        <v>44635</v>
      </c>
      <c r="C1610" s="60">
        <v>100</v>
      </c>
      <c r="D1610" s="61" t="s">
        <v>6369</v>
      </c>
    </row>
    <row r="1611" spans="2:4" x14ac:dyDescent="0.25">
      <c r="B1611" s="59">
        <v>44635</v>
      </c>
      <c r="C1611" s="60">
        <v>100</v>
      </c>
      <c r="D1611" s="61" t="s">
        <v>7086</v>
      </c>
    </row>
    <row r="1612" spans="2:4" x14ac:dyDescent="0.25">
      <c r="B1612" s="59">
        <v>44635</v>
      </c>
      <c r="C1612" s="60">
        <v>100</v>
      </c>
      <c r="D1612" s="61" t="s">
        <v>5822</v>
      </c>
    </row>
    <row r="1613" spans="2:4" x14ac:dyDescent="0.25">
      <c r="B1613" s="59">
        <v>44635</v>
      </c>
      <c r="C1613" s="60">
        <v>100</v>
      </c>
      <c r="D1613" s="61" t="s">
        <v>5848</v>
      </c>
    </row>
    <row r="1614" spans="2:4" x14ac:dyDescent="0.25">
      <c r="B1614" s="59">
        <v>44635</v>
      </c>
      <c r="C1614" s="60">
        <v>100</v>
      </c>
      <c r="D1614" s="61" t="s">
        <v>5850</v>
      </c>
    </row>
    <row r="1615" spans="2:4" x14ac:dyDescent="0.25">
      <c r="B1615" s="59">
        <v>44635</v>
      </c>
      <c r="C1615" s="60">
        <v>100</v>
      </c>
      <c r="D1615" s="61" t="s">
        <v>7087</v>
      </c>
    </row>
    <row r="1616" spans="2:4" x14ac:dyDescent="0.25">
      <c r="B1616" s="59">
        <v>44635</v>
      </c>
      <c r="C1616" s="60">
        <v>100</v>
      </c>
      <c r="D1616" s="61" t="s">
        <v>7088</v>
      </c>
    </row>
    <row r="1617" spans="2:4" x14ac:dyDescent="0.25">
      <c r="B1617" s="59">
        <v>44635</v>
      </c>
      <c r="C1617" s="60">
        <v>110</v>
      </c>
      <c r="D1617" s="61" t="s">
        <v>5860</v>
      </c>
    </row>
    <row r="1618" spans="2:4" x14ac:dyDescent="0.25">
      <c r="B1618" s="59">
        <v>44635</v>
      </c>
      <c r="C1618" s="60">
        <v>150</v>
      </c>
      <c r="D1618" s="61" t="s">
        <v>7089</v>
      </c>
    </row>
    <row r="1619" spans="2:4" x14ac:dyDescent="0.25">
      <c r="B1619" s="59">
        <v>44635</v>
      </c>
      <c r="C1619" s="60">
        <v>150</v>
      </c>
      <c r="D1619" s="61" t="s">
        <v>7090</v>
      </c>
    </row>
    <row r="1620" spans="2:4" x14ac:dyDescent="0.25">
      <c r="B1620" s="59">
        <v>44635</v>
      </c>
      <c r="C1620" s="60">
        <v>150</v>
      </c>
      <c r="D1620" s="61" t="s">
        <v>5862</v>
      </c>
    </row>
    <row r="1621" spans="2:4" x14ac:dyDescent="0.25">
      <c r="B1621" s="59">
        <v>44635</v>
      </c>
      <c r="C1621" s="60">
        <v>192.44</v>
      </c>
      <c r="D1621" s="61" t="s">
        <v>5954</v>
      </c>
    </row>
    <row r="1622" spans="2:4" x14ac:dyDescent="0.25">
      <c r="B1622" s="59">
        <v>44635</v>
      </c>
      <c r="C1622" s="60">
        <v>200</v>
      </c>
      <c r="D1622" s="61" t="s">
        <v>7091</v>
      </c>
    </row>
    <row r="1623" spans="2:4" x14ac:dyDescent="0.25">
      <c r="B1623" s="59">
        <v>44635</v>
      </c>
      <c r="C1623" s="60">
        <v>200</v>
      </c>
      <c r="D1623" s="61" t="s">
        <v>7092</v>
      </c>
    </row>
    <row r="1624" spans="2:4" x14ac:dyDescent="0.25">
      <c r="B1624" s="59">
        <v>44635</v>
      </c>
      <c r="C1624" s="60">
        <v>200</v>
      </c>
      <c r="D1624" s="61" t="s">
        <v>7093</v>
      </c>
    </row>
    <row r="1625" spans="2:4" x14ac:dyDescent="0.25">
      <c r="B1625" s="59">
        <v>44635</v>
      </c>
      <c r="C1625" s="60">
        <v>200</v>
      </c>
      <c r="D1625" s="61" t="s">
        <v>7094</v>
      </c>
    </row>
    <row r="1626" spans="2:4" x14ac:dyDescent="0.25">
      <c r="B1626" s="59">
        <v>44635</v>
      </c>
      <c r="C1626" s="60">
        <v>200</v>
      </c>
      <c r="D1626" s="61" t="s">
        <v>7095</v>
      </c>
    </row>
    <row r="1627" spans="2:4" x14ac:dyDescent="0.25">
      <c r="B1627" s="59">
        <v>44635</v>
      </c>
      <c r="C1627" s="60">
        <v>200</v>
      </c>
      <c r="D1627" s="61" t="s">
        <v>7096</v>
      </c>
    </row>
    <row r="1628" spans="2:4" x14ac:dyDescent="0.25">
      <c r="B1628" s="59">
        <v>44635</v>
      </c>
      <c r="C1628" s="60">
        <v>200</v>
      </c>
      <c r="D1628" s="61" t="s">
        <v>7097</v>
      </c>
    </row>
    <row r="1629" spans="2:4" x14ac:dyDescent="0.25">
      <c r="B1629" s="59">
        <v>44635</v>
      </c>
      <c r="C1629" s="60">
        <v>200</v>
      </c>
      <c r="D1629" s="61" t="s">
        <v>7098</v>
      </c>
    </row>
    <row r="1630" spans="2:4" x14ac:dyDescent="0.25">
      <c r="B1630" s="59">
        <v>44635</v>
      </c>
      <c r="C1630" s="60">
        <v>200</v>
      </c>
      <c r="D1630" s="61" t="s">
        <v>7099</v>
      </c>
    </row>
    <row r="1631" spans="2:4" x14ac:dyDescent="0.25">
      <c r="B1631" s="59">
        <v>44635</v>
      </c>
      <c r="C1631" s="60">
        <v>200</v>
      </c>
      <c r="D1631" s="61" t="s">
        <v>7100</v>
      </c>
    </row>
    <row r="1632" spans="2:4" x14ac:dyDescent="0.25">
      <c r="B1632" s="59">
        <v>44635</v>
      </c>
      <c r="C1632" s="60">
        <v>200</v>
      </c>
      <c r="D1632" s="61" t="s">
        <v>7101</v>
      </c>
    </row>
    <row r="1633" spans="2:4" x14ac:dyDescent="0.25">
      <c r="B1633" s="59">
        <v>44635</v>
      </c>
      <c r="C1633" s="60">
        <v>200</v>
      </c>
      <c r="D1633" s="61" t="s">
        <v>7102</v>
      </c>
    </row>
    <row r="1634" spans="2:4" x14ac:dyDescent="0.25">
      <c r="B1634" s="59">
        <v>44635</v>
      </c>
      <c r="C1634" s="60">
        <v>200</v>
      </c>
      <c r="D1634" s="61" t="s">
        <v>7103</v>
      </c>
    </row>
    <row r="1635" spans="2:4" x14ac:dyDescent="0.25">
      <c r="B1635" s="59">
        <v>44635</v>
      </c>
      <c r="C1635" s="60">
        <v>222.1</v>
      </c>
      <c r="D1635" s="61" t="s">
        <v>7104</v>
      </c>
    </row>
    <row r="1636" spans="2:4" x14ac:dyDescent="0.25">
      <c r="B1636" s="59">
        <v>44635</v>
      </c>
      <c r="C1636" s="60">
        <v>250</v>
      </c>
      <c r="D1636" s="61" t="s">
        <v>7105</v>
      </c>
    </row>
    <row r="1637" spans="2:4" x14ac:dyDescent="0.25">
      <c r="B1637" s="59">
        <v>44635</v>
      </c>
      <c r="C1637" s="60">
        <v>250</v>
      </c>
      <c r="D1637" s="61" t="s">
        <v>7106</v>
      </c>
    </row>
    <row r="1638" spans="2:4" x14ac:dyDescent="0.25">
      <c r="B1638" s="59">
        <v>44635</v>
      </c>
      <c r="C1638" s="60">
        <v>277</v>
      </c>
      <c r="D1638" s="61" t="s">
        <v>7107</v>
      </c>
    </row>
    <row r="1639" spans="2:4" x14ac:dyDescent="0.25">
      <c r="B1639" s="59">
        <v>44635</v>
      </c>
      <c r="C1639" s="60">
        <v>300</v>
      </c>
      <c r="D1639" s="61" t="s">
        <v>7108</v>
      </c>
    </row>
    <row r="1640" spans="2:4" x14ac:dyDescent="0.25">
      <c r="B1640" s="59">
        <v>44635</v>
      </c>
      <c r="C1640" s="60">
        <v>300</v>
      </c>
      <c r="D1640" s="61" t="s">
        <v>7109</v>
      </c>
    </row>
    <row r="1641" spans="2:4" x14ac:dyDescent="0.25">
      <c r="B1641" s="59">
        <v>44635</v>
      </c>
      <c r="C1641" s="60">
        <v>300</v>
      </c>
      <c r="D1641" s="61" t="s">
        <v>6140</v>
      </c>
    </row>
    <row r="1642" spans="2:4" x14ac:dyDescent="0.25">
      <c r="B1642" s="59">
        <v>44635</v>
      </c>
      <c r="C1642" s="60">
        <v>300</v>
      </c>
      <c r="D1642" s="61" t="s">
        <v>7110</v>
      </c>
    </row>
    <row r="1643" spans="2:4" x14ac:dyDescent="0.25">
      <c r="B1643" s="59">
        <v>44635</v>
      </c>
      <c r="C1643" s="60">
        <v>300</v>
      </c>
      <c r="D1643" s="61" t="s">
        <v>7111</v>
      </c>
    </row>
    <row r="1644" spans="2:4" x14ac:dyDescent="0.25">
      <c r="B1644" s="59">
        <v>44635</v>
      </c>
      <c r="C1644" s="60">
        <v>300</v>
      </c>
      <c r="D1644" s="61" t="s">
        <v>6040</v>
      </c>
    </row>
    <row r="1645" spans="2:4" x14ac:dyDescent="0.25">
      <c r="B1645" s="59">
        <v>44635</v>
      </c>
      <c r="C1645" s="60">
        <v>300</v>
      </c>
      <c r="D1645" s="61" t="s">
        <v>7112</v>
      </c>
    </row>
    <row r="1646" spans="2:4" x14ac:dyDescent="0.25">
      <c r="B1646" s="59">
        <v>44635</v>
      </c>
      <c r="C1646" s="60">
        <v>300</v>
      </c>
      <c r="D1646" s="61" t="s">
        <v>7113</v>
      </c>
    </row>
    <row r="1647" spans="2:4" x14ac:dyDescent="0.25">
      <c r="B1647" s="59">
        <v>44635</v>
      </c>
      <c r="C1647" s="60">
        <v>300</v>
      </c>
      <c r="D1647" s="61" t="s">
        <v>7114</v>
      </c>
    </row>
    <row r="1648" spans="2:4" x14ac:dyDescent="0.25">
      <c r="B1648" s="59">
        <v>44635</v>
      </c>
      <c r="C1648" s="60">
        <v>300</v>
      </c>
      <c r="D1648" s="61" t="s">
        <v>7115</v>
      </c>
    </row>
    <row r="1649" spans="2:4" x14ac:dyDescent="0.25">
      <c r="B1649" s="59">
        <v>44635</v>
      </c>
      <c r="C1649" s="60">
        <v>300</v>
      </c>
      <c r="D1649" s="61" t="s">
        <v>6749</v>
      </c>
    </row>
    <row r="1650" spans="2:4" x14ac:dyDescent="0.25">
      <c r="B1650" s="59">
        <v>44635</v>
      </c>
      <c r="C1650" s="60">
        <v>300</v>
      </c>
      <c r="D1650" s="61" t="s">
        <v>7116</v>
      </c>
    </row>
    <row r="1651" spans="2:4" x14ac:dyDescent="0.25">
      <c r="B1651" s="59">
        <v>44635</v>
      </c>
      <c r="C1651" s="60">
        <v>300</v>
      </c>
      <c r="D1651" s="61" t="s">
        <v>7117</v>
      </c>
    </row>
    <row r="1652" spans="2:4" x14ac:dyDescent="0.25">
      <c r="B1652" s="59">
        <v>44635</v>
      </c>
      <c r="C1652" s="60">
        <v>301.2</v>
      </c>
      <c r="D1652" s="61" t="s">
        <v>7118</v>
      </c>
    </row>
    <row r="1653" spans="2:4" x14ac:dyDescent="0.25">
      <c r="B1653" s="59">
        <v>44635</v>
      </c>
      <c r="C1653" s="60">
        <v>350</v>
      </c>
      <c r="D1653" s="61" t="s">
        <v>7119</v>
      </c>
    </row>
    <row r="1654" spans="2:4" x14ac:dyDescent="0.25">
      <c r="B1654" s="59">
        <v>44635</v>
      </c>
      <c r="C1654" s="60">
        <v>350</v>
      </c>
      <c r="D1654" s="61" t="s">
        <v>5928</v>
      </c>
    </row>
    <row r="1655" spans="2:4" x14ac:dyDescent="0.25">
      <c r="B1655" s="59">
        <v>44635</v>
      </c>
      <c r="C1655" s="60">
        <v>350</v>
      </c>
      <c r="D1655" s="61" t="s">
        <v>7105</v>
      </c>
    </row>
    <row r="1656" spans="2:4" x14ac:dyDescent="0.25">
      <c r="B1656" s="59">
        <v>44635</v>
      </c>
      <c r="C1656" s="60">
        <v>350</v>
      </c>
      <c r="D1656" s="61" t="s">
        <v>7120</v>
      </c>
    </row>
    <row r="1657" spans="2:4" x14ac:dyDescent="0.25">
      <c r="B1657" s="59">
        <v>44635</v>
      </c>
      <c r="C1657" s="60">
        <v>400</v>
      </c>
      <c r="D1657" s="61" t="s">
        <v>7121</v>
      </c>
    </row>
    <row r="1658" spans="2:4" x14ac:dyDescent="0.25">
      <c r="B1658" s="59">
        <v>44635</v>
      </c>
      <c r="C1658" s="60">
        <v>400</v>
      </c>
      <c r="D1658" s="61" t="s">
        <v>7122</v>
      </c>
    </row>
    <row r="1659" spans="2:4" x14ac:dyDescent="0.25">
      <c r="B1659" s="59">
        <v>44635</v>
      </c>
      <c r="C1659" s="60">
        <v>400</v>
      </c>
      <c r="D1659" s="61" t="s">
        <v>7123</v>
      </c>
    </row>
    <row r="1660" spans="2:4" x14ac:dyDescent="0.25">
      <c r="B1660" s="59">
        <v>44635</v>
      </c>
      <c r="C1660" s="60">
        <v>500</v>
      </c>
      <c r="D1660" s="61" t="s">
        <v>7124</v>
      </c>
    </row>
    <row r="1661" spans="2:4" x14ac:dyDescent="0.25">
      <c r="B1661" s="59">
        <v>44635</v>
      </c>
      <c r="C1661" s="60">
        <v>500</v>
      </c>
      <c r="D1661" s="61" t="s">
        <v>7125</v>
      </c>
    </row>
    <row r="1662" spans="2:4" x14ac:dyDescent="0.25">
      <c r="B1662" s="59">
        <v>44635</v>
      </c>
      <c r="C1662" s="60">
        <v>500</v>
      </c>
      <c r="D1662" s="61" t="s">
        <v>7126</v>
      </c>
    </row>
    <row r="1663" spans="2:4" x14ac:dyDescent="0.25">
      <c r="B1663" s="59">
        <v>44635</v>
      </c>
      <c r="C1663" s="60">
        <v>500</v>
      </c>
      <c r="D1663" s="61" t="s">
        <v>7127</v>
      </c>
    </row>
    <row r="1664" spans="2:4" x14ac:dyDescent="0.25">
      <c r="B1664" s="59">
        <v>44635</v>
      </c>
      <c r="C1664" s="60">
        <v>500</v>
      </c>
      <c r="D1664" s="61" t="s">
        <v>7128</v>
      </c>
    </row>
    <row r="1665" spans="2:4" x14ac:dyDescent="0.25">
      <c r="B1665" s="59">
        <v>44635</v>
      </c>
      <c r="C1665" s="60">
        <v>500</v>
      </c>
      <c r="D1665" s="61" t="s">
        <v>7129</v>
      </c>
    </row>
    <row r="1666" spans="2:4" x14ac:dyDescent="0.25">
      <c r="B1666" s="59">
        <v>44635</v>
      </c>
      <c r="C1666" s="60">
        <v>500</v>
      </c>
      <c r="D1666" s="61" t="s">
        <v>7130</v>
      </c>
    </row>
    <row r="1667" spans="2:4" x14ac:dyDescent="0.25">
      <c r="B1667" s="59">
        <v>44635</v>
      </c>
      <c r="C1667" s="60">
        <v>500</v>
      </c>
      <c r="D1667" s="61" t="s">
        <v>7131</v>
      </c>
    </row>
    <row r="1668" spans="2:4" x14ac:dyDescent="0.25">
      <c r="B1668" s="59">
        <v>44635</v>
      </c>
      <c r="C1668" s="60">
        <v>500</v>
      </c>
      <c r="D1668" s="61" t="s">
        <v>7132</v>
      </c>
    </row>
    <row r="1669" spans="2:4" x14ac:dyDescent="0.25">
      <c r="B1669" s="59">
        <v>44635</v>
      </c>
      <c r="C1669" s="60">
        <v>500</v>
      </c>
      <c r="D1669" s="61" t="s">
        <v>7133</v>
      </c>
    </row>
    <row r="1670" spans="2:4" x14ac:dyDescent="0.25">
      <c r="B1670" s="59">
        <v>44635</v>
      </c>
      <c r="C1670" s="60">
        <v>500</v>
      </c>
      <c r="D1670" s="61" t="s">
        <v>7134</v>
      </c>
    </row>
    <row r="1671" spans="2:4" x14ac:dyDescent="0.25">
      <c r="B1671" s="59">
        <v>44635</v>
      </c>
      <c r="C1671" s="60">
        <v>500</v>
      </c>
      <c r="D1671" s="61" t="s">
        <v>7135</v>
      </c>
    </row>
    <row r="1672" spans="2:4" x14ac:dyDescent="0.25">
      <c r="B1672" s="59">
        <v>44635</v>
      </c>
      <c r="C1672" s="60">
        <v>500</v>
      </c>
      <c r="D1672" s="61" t="s">
        <v>6024</v>
      </c>
    </row>
    <row r="1673" spans="2:4" x14ac:dyDescent="0.25">
      <c r="B1673" s="59">
        <v>44635</v>
      </c>
      <c r="C1673" s="60">
        <v>500</v>
      </c>
      <c r="D1673" s="61" t="s">
        <v>7136</v>
      </c>
    </row>
    <row r="1674" spans="2:4" x14ac:dyDescent="0.25">
      <c r="B1674" s="59">
        <v>44635</v>
      </c>
      <c r="C1674" s="60">
        <v>500</v>
      </c>
      <c r="D1674" s="61" t="s">
        <v>7137</v>
      </c>
    </row>
    <row r="1675" spans="2:4" x14ac:dyDescent="0.25">
      <c r="B1675" s="59">
        <v>44635</v>
      </c>
      <c r="C1675" s="60">
        <v>500</v>
      </c>
      <c r="D1675" s="61" t="s">
        <v>7138</v>
      </c>
    </row>
    <row r="1676" spans="2:4" x14ac:dyDescent="0.25">
      <c r="B1676" s="59">
        <v>44635</v>
      </c>
      <c r="C1676" s="60">
        <v>500</v>
      </c>
      <c r="D1676" s="61" t="s">
        <v>7139</v>
      </c>
    </row>
    <row r="1677" spans="2:4" x14ac:dyDescent="0.25">
      <c r="B1677" s="59">
        <v>44635</v>
      </c>
      <c r="C1677" s="60">
        <v>500</v>
      </c>
      <c r="D1677" s="61" t="s">
        <v>5854</v>
      </c>
    </row>
    <row r="1678" spans="2:4" x14ac:dyDescent="0.25">
      <c r="B1678" s="59">
        <v>44635</v>
      </c>
      <c r="C1678" s="60">
        <v>500</v>
      </c>
      <c r="D1678" s="61" t="s">
        <v>7140</v>
      </c>
    </row>
    <row r="1679" spans="2:4" x14ac:dyDescent="0.25">
      <c r="B1679" s="59">
        <v>44635</v>
      </c>
      <c r="C1679" s="60">
        <v>500</v>
      </c>
      <c r="D1679" s="61" t="s">
        <v>7141</v>
      </c>
    </row>
    <row r="1680" spans="2:4" x14ac:dyDescent="0.25">
      <c r="B1680" s="59">
        <v>44635</v>
      </c>
      <c r="C1680" s="60">
        <v>500</v>
      </c>
      <c r="D1680" s="61" t="s">
        <v>7142</v>
      </c>
    </row>
    <row r="1681" spans="2:4" x14ac:dyDescent="0.25">
      <c r="B1681" s="59">
        <v>44635</v>
      </c>
      <c r="C1681" s="60">
        <v>500</v>
      </c>
      <c r="D1681" s="61" t="s">
        <v>6021</v>
      </c>
    </row>
    <row r="1682" spans="2:4" x14ac:dyDescent="0.25">
      <c r="B1682" s="59">
        <v>44635</v>
      </c>
      <c r="C1682" s="60">
        <v>500</v>
      </c>
      <c r="D1682" s="61" t="s">
        <v>5919</v>
      </c>
    </row>
    <row r="1683" spans="2:4" x14ac:dyDescent="0.25">
      <c r="B1683" s="59">
        <v>44635</v>
      </c>
      <c r="C1683" s="60">
        <v>900</v>
      </c>
      <c r="D1683" s="61" t="s">
        <v>7143</v>
      </c>
    </row>
    <row r="1684" spans="2:4" x14ac:dyDescent="0.25">
      <c r="B1684" s="59">
        <v>44635</v>
      </c>
      <c r="C1684" s="60">
        <v>1000</v>
      </c>
      <c r="D1684" s="61" t="s">
        <v>7144</v>
      </c>
    </row>
    <row r="1685" spans="2:4" x14ac:dyDescent="0.25">
      <c r="B1685" s="59">
        <v>44635</v>
      </c>
      <c r="C1685" s="60">
        <v>1000</v>
      </c>
      <c r="D1685" s="61" t="s">
        <v>7145</v>
      </c>
    </row>
    <row r="1686" spans="2:4" x14ac:dyDescent="0.25">
      <c r="B1686" s="59">
        <v>44635</v>
      </c>
      <c r="C1686" s="60">
        <v>1000</v>
      </c>
      <c r="D1686" s="61" t="s">
        <v>7146</v>
      </c>
    </row>
    <row r="1687" spans="2:4" x14ac:dyDescent="0.25">
      <c r="B1687" s="59">
        <v>44635</v>
      </c>
      <c r="C1687" s="60">
        <v>1000</v>
      </c>
      <c r="D1687" s="61" t="s">
        <v>6225</v>
      </c>
    </row>
    <row r="1688" spans="2:4" x14ac:dyDescent="0.25">
      <c r="B1688" s="59">
        <v>44635</v>
      </c>
      <c r="C1688" s="60">
        <v>1000</v>
      </c>
      <c r="D1688" s="61" t="s">
        <v>7147</v>
      </c>
    </row>
    <row r="1689" spans="2:4" x14ac:dyDescent="0.25">
      <c r="B1689" s="59">
        <v>44635</v>
      </c>
      <c r="C1689" s="60">
        <v>1000</v>
      </c>
      <c r="D1689" s="61" t="s">
        <v>7148</v>
      </c>
    </row>
    <row r="1690" spans="2:4" x14ac:dyDescent="0.25">
      <c r="B1690" s="59">
        <v>44635</v>
      </c>
      <c r="C1690" s="60">
        <v>1000</v>
      </c>
      <c r="D1690" s="61" t="s">
        <v>7149</v>
      </c>
    </row>
    <row r="1691" spans="2:4" x14ac:dyDescent="0.25">
      <c r="B1691" s="59">
        <v>44635</v>
      </c>
      <c r="C1691" s="60">
        <v>1000</v>
      </c>
      <c r="D1691" s="61" t="s">
        <v>7150</v>
      </c>
    </row>
    <row r="1692" spans="2:4" x14ac:dyDescent="0.25">
      <c r="B1692" s="59">
        <v>44635</v>
      </c>
      <c r="C1692" s="60">
        <v>1000</v>
      </c>
      <c r="D1692" s="61" t="s">
        <v>7151</v>
      </c>
    </row>
    <row r="1693" spans="2:4" x14ac:dyDescent="0.25">
      <c r="B1693" s="59">
        <v>44635</v>
      </c>
      <c r="C1693" s="60">
        <v>1000</v>
      </c>
      <c r="D1693" s="61" t="s">
        <v>7152</v>
      </c>
    </row>
    <row r="1694" spans="2:4" x14ac:dyDescent="0.25">
      <c r="B1694" s="59">
        <v>44635</v>
      </c>
      <c r="C1694" s="60">
        <v>1000</v>
      </c>
      <c r="D1694" s="61" t="s">
        <v>7153</v>
      </c>
    </row>
    <row r="1695" spans="2:4" x14ac:dyDescent="0.25">
      <c r="B1695" s="59">
        <v>44635</v>
      </c>
      <c r="C1695" s="60">
        <v>1000</v>
      </c>
      <c r="D1695" s="61" t="s">
        <v>7154</v>
      </c>
    </row>
    <row r="1696" spans="2:4" x14ac:dyDescent="0.25">
      <c r="B1696" s="59">
        <v>44635</v>
      </c>
      <c r="C1696" s="60">
        <v>1000</v>
      </c>
      <c r="D1696" s="61" t="s">
        <v>7155</v>
      </c>
    </row>
    <row r="1697" spans="2:4" x14ac:dyDescent="0.25">
      <c r="B1697" s="59">
        <v>44635</v>
      </c>
      <c r="C1697" s="60">
        <v>1000</v>
      </c>
      <c r="D1697" s="61" t="s">
        <v>7156</v>
      </c>
    </row>
    <row r="1698" spans="2:4" x14ac:dyDescent="0.25">
      <c r="B1698" s="59">
        <v>44635</v>
      </c>
      <c r="C1698" s="60">
        <v>1000</v>
      </c>
      <c r="D1698" s="61" t="s">
        <v>7157</v>
      </c>
    </row>
    <row r="1699" spans="2:4" x14ac:dyDescent="0.25">
      <c r="B1699" s="59">
        <v>44635</v>
      </c>
      <c r="C1699" s="60">
        <v>1000</v>
      </c>
      <c r="D1699" s="61" t="s">
        <v>7158</v>
      </c>
    </row>
    <row r="1700" spans="2:4" x14ac:dyDescent="0.25">
      <c r="B1700" s="59">
        <v>44635</v>
      </c>
      <c r="C1700" s="60">
        <v>1000</v>
      </c>
      <c r="D1700" s="61" t="s">
        <v>5960</v>
      </c>
    </row>
    <row r="1701" spans="2:4" x14ac:dyDescent="0.25">
      <c r="B1701" s="59">
        <v>44635</v>
      </c>
      <c r="C1701" s="60">
        <v>1000</v>
      </c>
      <c r="D1701" s="61" t="s">
        <v>7159</v>
      </c>
    </row>
    <row r="1702" spans="2:4" x14ac:dyDescent="0.25">
      <c r="B1702" s="59">
        <v>44635</v>
      </c>
      <c r="C1702" s="60">
        <v>1000</v>
      </c>
      <c r="D1702" s="61" t="s">
        <v>7160</v>
      </c>
    </row>
    <row r="1703" spans="2:4" x14ac:dyDescent="0.25">
      <c r="B1703" s="59">
        <v>44635</v>
      </c>
      <c r="C1703" s="60">
        <v>1000</v>
      </c>
      <c r="D1703" s="61" t="s">
        <v>7161</v>
      </c>
    </row>
    <row r="1704" spans="2:4" x14ac:dyDescent="0.25">
      <c r="B1704" s="59">
        <v>44635</v>
      </c>
      <c r="C1704" s="60">
        <v>1000</v>
      </c>
      <c r="D1704" s="61" t="s">
        <v>7162</v>
      </c>
    </row>
    <row r="1705" spans="2:4" x14ac:dyDescent="0.25">
      <c r="B1705" s="59">
        <v>44635</v>
      </c>
      <c r="C1705" s="60">
        <v>1000</v>
      </c>
      <c r="D1705" s="61" t="s">
        <v>7163</v>
      </c>
    </row>
    <row r="1706" spans="2:4" x14ac:dyDescent="0.25">
      <c r="B1706" s="59">
        <v>44635</v>
      </c>
      <c r="C1706" s="60">
        <v>1000</v>
      </c>
      <c r="D1706" s="61" t="s">
        <v>7164</v>
      </c>
    </row>
    <row r="1707" spans="2:4" x14ac:dyDescent="0.25">
      <c r="B1707" s="59">
        <v>44635</v>
      </c>
      <c r="C1707" s="60">
        <v>1000</v>
      </c>
      <c r="D1707" s="61" t="s">
        <v>7165</v>
      </c>
    </row>
    <row r="1708" spans="2:4" x14ac:dyDescent="0.25">
      <c r="B1708" s="59">
        <v>44635</v>
      </c>
      <c r="C1708" s="60">
        <v>1000</v>
      </c>
      <c r="D1708" s="61" t="s">
        <v>6726</v>
      </c>
    </row>
    <row r="1709" spans="2:4" x14ac:dyDescent="0.25">
      <c r="B1709" s="59">
        <v>44635</v>
      </c>
      <c r="C1709" s="60">
        <v>1100</v>
      </c>
      <c r="D1709" s="61" t="s">
        <v>5957</v>
      </c>
    </row>
    <row r="1710" spans="2:4" x14ac:dyDescent="0.25">
      <c r="B1710" s="59">
        <v>44635</v>
      </c>
      <c r="C1710" s="60">
        <v>1200</v>
      </c>
      <c r="D1710" s="61" t="s">
        <v>7166</v>
      </c>
    </row>
    <row r="1711" spans="2:4" x14ac:dyDescent="0.25">
      <c r="B1711" s="59">
        <v>44635</v>
      </c>
      <c r="C1711" s="60">
        <v>1500</v>
      </c>
      <c r="D1711" s="61" t="s">
        <v>6265</v>
      </c>
    </row>
    <row r="1712" spans="2:4" x14ac:dyDescent="0.25">
      <c r="B1712" s="59">
        <v>44635</v>
      </c>
      <c r="C1712" s="60">
        <v>1500</v>
      </c>
      <c r="D1712" s="61" t="s">
        <v>7167</v>
      </c>
    </row>
    <row r="1713" spans="2:4" x14ac:dyDescent="0.25">
      <c r="B1713" s="59">
        <v>44635</v>
      </c>
      <c r="C1713" s="60">
        <v>1630</v>
      </c>
      <c r="D1713" s="61" t="s">
        <v>7168</v>
      </c>
    </row>
    <row r="1714" spans="2:4" x14ac:dyDescent="0.25">
      <c r="B1714" s="59">
        <v>44635</v>
      </c>
      <c r="C1714" s="60">
        <v>1800</v>
      </c>
      <c r="D1714" s="61" t="s">
        <v>6416</v>
      </c>
    </row>
    <row r="1715" spans="2:4" x14ac:dyDescent="0.25">
      <c r="B1715" s="59">
        <v>44635</v>
      </c>
      <c r="C1715" s="60">
        <v>2000</v>
      </c>
      <c r="D1715" s="61" t="s">
        <v>5947</v>
      </c>
    </row>
    <row r="1716" spans="2:4" x14ac:dyDescent="0.25">
      <c r="B1716" s="59">
        <v>44635</v>
      </c>
      <c r="C1716" s="60">
        <v>2000</v>
      </c>
      <c r="D1716" s="61" t="s">
        <v>7169</v>
      </c>
    </row>
    <row r="1717" spans="2:4" x14ac:dyDescent="0.25">
      <c r="B1717" s="59">
        <v>44635</v>
      </c>
      <c r="C1717" s="60">
        <v>2500</v>
      </c>
      <c r="D1717" s="61" t="s">
        <v>6416</v>
      </c>
    </row>
    <row r="1718" spans="2:4" x14ac:dyDescent="0.25">
      <c r="B1718" s="59">
        <v>44635</v>
      </c>
      <c r="C1718" s="60">
        <v>3000</v>
      </c>
      <c r="D1718" s="61" t="s">
        <v>7170</v>
      </c>
    </row>
    <row r="1719" spans="2:4" x14ac:dyDescent="0.25">
      <c r="B1719" s="59">
        <v>44635</v>
      </c>
      <c r="C1719" s="60">
        <v>3000</v>
      </c>
      <c r="D1719" s="61" t="s">
        <v>6572</v>
      </c>
    </row>
    <row r="1720" spans="2:4" x14ac:dyDescent="0.25">
      <c r="B1720" s="59">
        <v>44635</v>
      </c>
      <c r="C1720" s="60">
        <v>4000</v>
      </c>
      <c r="D1720" s="61" t="s">
        <v>7171</v>
      </c>
    </row>
    <row r="1721" spans="2:4" x14ac:dyDescent="0.25">
      <c r="B1721" s="59">
        <v>44635</v>
      </c>
      <c r="C1721" s="60">
        <v>5000</v>
      </c>
      <c r="D1721" s="61" t="s">
        <v>7172</v>
      </c>
    </row>
    <row r="1722" spans="2:4" x14ac:dyDescent="0.25">
      <c r="B1722" s="59">
        <v>44635</v>
      </c>
      <c r="C1722" s="60">
        <v>5000</v>
      </c>
      <c r="D1722" s="61" t="s">
        <v>7173</v>
      </c>
    </row>
    <row r="1723" spans="2:4" x14ac:dyDescent="0.25">
      <c r="B1723" s="59">
        <v>44635</v>
      </c>
      <c r="C1723" s="60">
        <v>5000</v>
      </c>
      <c r="D1723" s="61" t="s">
        <v>5962</v>
      </c>
    </row>
    <row r="1724" spans="2:4" x14ac:dyDescent="0.25">
      <c r="B1724" s="59">
        <v>44635</v>
      </c>
      <c r="C1724" s="60">
        <v>10000</v>
      </c>
      <c r="D1724" s="61" t="s">
        <v>6556</v>
      </c>
    </row>
    <row r="1725" spans="2:4" x14ac:dyDescent="0.25">
      <c r="B1725" s="59">
        <v>44635</v>
      </c>
      <c r="C1725" s="60">
        <v>11000</v>
      </c>
      <c r="D1725" s="61" t="s">
        <v>7174</v>
      </c>
    </row>
    <row r="1726" spans="2:4" x14ac:dyDescent="0.25">
      <c r="B1726" s="59">
        <v>44635</v>
      </c>
      <c r="C1726" s="60">
        <v>20000</v>
      </c>
      <c r="D1726" s="61" t="s">
        <v>6511</v>
      </c>
    </row>
    <row r="1727" spans="2:4" x14ac:dyDescent="0.25">
      <c r="B1727" s="59">
        <v>44635</v>
      </c>
      <c r="C1727" s="60">
        <v>30000</v>
      </c>
      <c r="D1727" s="61" t="s">
        <v>7175</v>
      </c>
    </row>
    <row r="1728" spans="2:4" x14ac:dyDescent="0.25">
      <c r="B1728" s="59">
        <v>44636</v>
      </c>
      <c r="C1728" s="60">
        <v>1.02</v>
      </c>
      <c r="D1728" s="61" t="s">
        <v>6439</v>
      </c>
    </row>
    <row r="1729" spans="2:4" x14ac:dyDescent="0.25">
      <c r="B1729" s="59">
        <v>44636</v>
      </c>
      <c r="C1729" s="60">
        <v>1.08</v>
      </c>
      <c r="D1729" s="61" t="s">
        <v>5804</v>
      </c>
    </row>
    <row r="1730" spans="2:4" x14ac:dyDescent="0.25">
      <c r="B1730" s="59">
        <v>44636</v>
      </c>
      <c r="C1730" s="60">
        <v>2</v>
      </c>
      <c r="D1730" s="61" t="s">
        <v>5804</v>
      </c>
    </row>
    <row r="1731" spans="2:4" x14ac:dyDescent="0.25">
      <c r="B1731" s="59">
        <v>44636</v>
      </c>
      <c r="C1731" s="60">
        <v>10</v>
      </c>
      <c r="D1731" s="61" t="s">
        <v>7176</v>
      </c>
    </row>
    <row r="1732" spans="2:4" x14ac:dyDescent="0.25">
      <c r="B1732" s="59">
        <v>44636</v>
      </c>
      <c r="C1732" s="60">
        <v>21.43</v>
      </c>
      <c r="D1732" s="61" t="s">
        <v>6168</v>
      </c>
    </row>
    <row r="1733" spans="2:4" x14ac:dyDescent="0.25">
      <c r="B1733" s="59">
        <v>44636</v>
      </c>
      <c r="C1733" s="60">
        <v>24.08</v>
      </c>
      <c r="D1733" s="61" t="s">
        <v>6439</v>
      </c>
    </row>
    <row r="1734" spans="2:4" x14ac:dyDescent="0.25">
      <c r="B1734" s="59">
        <v>44636</v>
      </c>
      <c r="C1734" s="60">
        <v>30</v>
      </c>
      <c r="D1734" s="61" t="s">
        <v>5967</v>
      </c>
    </row>
    <row r="1735" spans="2:4" x14ac:dyDescent="0.25">
      <c r="B1735" s="59">
        <v>44636</v>
      </c>
      <c r="C1735" s="60">
        <v>50</v>
      </c>
      <c r="D1735" s="61" t="s">
        <v>5969</v>
      </c>
    </row>
    <row r="1736" spans="2:4" x14ac:dyDescent="0.25">
      <c r="B1736" s="59">
        <v>44636</v>
      </c>
      <c r="C1736" s="60">
        <v>50</v>
      </c>
      <c r="D1736" s="61" t="s">
        <v>7177</v>
      </c>
    </row>
    <row r="1737" spans="2:4" x14ac:dyDescent="0.25">
      <c r="B1737" s="59">
        <v>44636</v>
      </c>
      <c r="C1737" s="60">
        <v>50</v>
      </c>
      <c r="D1737" s="61" t="s">
        <v>7178</v>
      </c>
    </row>
    <row r="1738" spans="2:4" x14ac:dyDescent="0.25">
      <c r="B1738" s="59">
        <v>44636</v>
      </c>
      <c r="C1738" s="60">
        <v>63</v>
      </c>
      <c r="D1738" s="61" t="s">
        <v>6447</v>
      </c>
    </row>
    <row r="1739" spans="2:4" x14ac:dyDescent="0.25">
      <c r="B1739" s="59">
        <v>44636</v>
      </c>
      <c r="C1739" s="60">
        <v>90</v>
      </c>
      <c r="D1739" s="61" t="s">
        <v>5983</v>
      </c>
    </row>
    <row r="1740" spans="2:4" x14ac:dyDescent="0.25">
      <c r="B1740" s="59">
        <v>44636</v>
      </c>
      <c r="C1740" s="60">
        <v>91</v>
      </c>
      <c r="D1740" s="61" t="s">
        <v>5823</v>
      </c>
    </row>
    <row r="1741" spans="2:4" x14ac:dyDescent="0.25">
      <c r="B1741" s="59">
        <v>44636</v>
      </c>
      <c r="C1741" s="60">
        <v>100</v>
      </c>
      <c r="D1741" s="61" t="s">
        <v>5972</v>
      </c>
    </row>
    <row r="1742" spans="2:4" x14ac:dyDescent="0.25">
      <c r="B1742" s="59">
        <v>44636</v>
      </c>
      <c r="C1742" s="60">
        <v>100</v>
      </c>
      <c r="D1742" s="61" t="s">
        <v>5830</v>
      </c>
    </row>
    <row r="1743" spans="2:4" x14ac:dyDescent="0.25">
      <c r="B1743" s="59">
        <v>44636</v>
      </c>
      <c r="C1743" s="60">
        <v>100</v>
      </c>
      <c r="D1743" s="61" t="s">
        <v>7179</v>
      </c>
    </row>
    <row r="1744" spans="2:4" x14ac:dyDescent="0.25">
      <c r="B1744" s="59">
        <v>44636</v>
      </c>
      <c r="C1744" s="60">
        <v>100</v>
      </c>
      <c r="D1744" s="61" t="s">
        <v>7180</v>
      </c>
    </row>
    <row r="1745" spans="2:4" x14ac:dyDescent="0.25">
      <c r="B1745" s="59">
        <v>44636</v>
      </c>
      <c r="C1745" s="60">
        <v>100</v>
      </c>
      <c r="D1745" s="61" t="s">
        <v>6178</v>
      </c>
    </row>
    <row r="1746" spans="2:4" x14ac:dyDescent="0.25">
      <c r="B1746" s="59">
        <v>44636</v>
      </c>
      <c r="C1746" s="60">
        <v>100</v>
      </c>
      <c r="D1746" s="61" t="s">
        <v>7181</v>
      </c>
    </row>
    <row r="1747" spans="2:4" x14ac:dyDescent="0.25">
      <c r="B1747" s="59">
        <v>44636</v>
      </c>
      <c r="C1747" s="60">
        <v>100</v>
      </c>
      <c r="D1747" s="61" t="s">
        <v>7182</v>
      </c>
    </row>
    <row r="1748" spans="2:4" x14ac:dyDescent="0.25">
      <c r="B1748" s="59">
        <v>44636</v>
      </c>
      <c r="C1748" s="60">
        <v>100</v>
      </c>
      <c r="D1748" s="61" t="s">
        <v>7183</v>
      </c>
    </row>
    <row r="1749" spans="2:4" x14ac:dyDescent="0.25">
      <c r="B1749" s="59">
        <v>44636</v>
      </c>
      <c r="C1749" s="60">
        <v>100</v>
      </c>
      <c r="D1749" s="61" t="s">
        <v>5981</v>
      </c>
    </row>
    <row r="1750" spans="2:4" x14ac:dyDescent="0.25">
      <c r="B1750" s="59">
        <v>44636</v>
      </c>
      <c r="C1750" s="60">
        <v>100</v>
      </c>
      <c r="D1750" s="61" t="s">
        <v>7184</v>
      </c>
    </row>
    <row r="1751" spans="2:4" x14ac:dyDescent="0.25">
      <c r="B1751" s="59">
        <v>44636</v>
      </c>
      <c r="C1751" s="60">
        <v>100</v>
      </c>
      <c r="D1751" s="61" t="s">
        <v>7185</v>
      </c>
    </row>
    <row r="1752" spans="2:4" x14ac:dyDescent="0.25">
      <c r="B1752" s="59">
        <v>44636</v>
      </c>
      <c r="C1752" s="60">
        <v>100</v>
      </c>
      <c r="D1752" s="61" t="s">
        <v>7186</v>
      </c>
    </row>
    <row r="1753" spans="2:4" x14ac:dyDescent="0.25">
      <c r="B1753" s="59">
        <v>44636</v>
      </c>
      <c r="C1753" s="60">
        <v>100</v>
      </c>
      <c r="D1753" s="61" t="s">
        <v>7187</v>
      </c>
    </row>
    <row r="1754" spans="2:4" x14ac:dyDescent="0.25">
      <c r="B1754" s="59">
        <v>44636</v>
      </c>
      <c r="C1754" s="60">
        <v>100</v>
      </c>
      <c r="D1754" s="61" t="s">
        <v>7188</v>
      </c>
    </row>
    <row r="1755" spans="2:4" x14ac:dyDescent="0.25">
      <c r="B1755" s="59">
        <v>44636</v>
      </c>
      <c r="C1755" s="60">
        <v>100</v>
      </c>
      <c r="D1755" s="61" t="s">
        <v>7189</v>
      </c>
    </row>
    <row r="1756" spans="2:4" x14ac:dyDescent="0.25">
      <c r="B1756" s="59">
        <v>44636</v>
      </c>
      <c r="C1756" s="60">
        <v>100</v>
      </c>
      <c r="D1756" s="61" t="s">
        <v>7190</v>
      </c>
    </row>
    <row r="1757" spans="2:4" x14ac:dyDescent="0.25">
      <c r="B1757" s="59">
        <v>44636</v>
      </c>
      <c r="C1757" s="60">
        <v>100</v>
      </c>
      <c r="D1757" s="61" t="s">
        <v>7191</v>
      </c>
    </row>
    <row r="1758" spans="2:4" x14ac:dyDescent="0.25">
      <c r="B1758" s="59">
        <v>44636</v>
      </c>
      <c r="C1758" s="60">
        <v>100</v>
      </c>
      <c r="D1758" s="61" t="s">
        <v>6178</v>
      </c>
    </row>
    <row r="1759" spans="2:4" x14ac:dyDescent="0.25">
      <c r="B1759" s="59">
        <v>44636</v>
      </c>
      <c r="C1759" s="60">
        <v>100</v>
      </c>
      <c r="D1759" s="61" t="s">
        <v>7192</v>
      </c>
    </row>
    <row r="1760" spans="2:4" x14ac:dyDescent="0.25">
      <c r="B1760" s="59">
        <v>44636</v>
      </c>
      <c r="C1760" s="60">
        <v>100</v>
      </c>
      <c r="D1760" s="61" t="s">
        <v>7193</v>
      </c>
    </row>
    <row r="1761" spans="2:4" x14ac:dyDescent="0.25">
      <c r="B1761" s="59">
        <v>44636</v>
      </c>
      <c r="C1761" s="60">
        <v>100</v>
      </c>
      <c r="D1761" s="61" t="s">
        <v>6178</v>
      </c>
    </row>
    <row r="1762" spans="2:4" x14ac:dyDescent="0.25">
      <c r="B1762" s="59">
        <v>44636</v>
      </c>
      <c r="C1762" s="60">
        <v>100</v>
      </c>
      <c r="D1762" s="61" t="s">
        <v>7194</v>
      </c>
    </row>
    <row r="1763" spans="2:4" x14ac:dyDescent="0.25">
      <c r="B1763" s="59">
        <v>44636</v>
      </c>
      <c r="C1763" s="60">
        <v>110</v>
      </c>
      <c r="D1763" s="61" t="s">
        <v>5860</v>
      </c>
    </row>
    <row r="1764" spans="2:4" x14ac:dyDescent="0.25">
      <c r="B1764" s="59">
        <v>44636</v>
      </c>
      <c r="C1764" s="60">
        <v>150</v>
      </c>
      <c r="D1764" s="61" t="s">
        <v>7195</v>
      </c>
    </row>
    <row r="1765" spans="2:4" x14ac:dyDescent="0.25">
      <c r="B1765" s="59">
        <v>44636</v>
      </c>
      <c r="C1765" s="60">
        <v>150</v>
      </c>
      <c r="D1765" s="61" t="s">
        <v>6085</v>
      </c>
    </row>
    <row r="1766" spans="2:4" x14ac:dyDescent="0.25">
      <c r="B1766" s="59">
        <v>44636</v>
      </c>
      <c r="C1766" s="60">
        <v>200</v>
      </c>
      <c r="D1766" s="61" t="s">
        <v>7196</v>
      </c>
    </row>
    <row r="1767" spans="2:4" x14ac:dyDescent="0.25">
      <c r="B1767" s="59">
        <v>44636</v>
      </c>
      <c r="C1767" s="60">
        <v>200</v>
      </c>
      <c r="D1767" s="61" t="s">
        <v>7197</v>
      </c>
    </row>
    <row r="1768" spans="2:4" x14ac:dyDescent="0.25">
      <c r="B1768" s="59">
        <v>44636</v>
      </c>
      <c r="C1768" s="60">
        <v>200</v>
      </c>
      <c r="D1768" s="61" t="s">
        <v>7198</v>
      </c>
    </row>
    <row r="1769" spans="2:4" x14ac:dyDescent="0.25">
      <c r="B1769" s="59">
        <v>44636</v>
      </c>
      <c r="C1769" s="60">
        <v>200</v>
      </c>
      <c r="D1769" s="61" t="s">
        <v>7199</v>
      </c>
    </row>
    <row r="1770" spans="2:4" x14ac:dyDescent="0.25">
      <c r="B1770" s="59">
        <v>44636</v>
      </c>
      <c r="C1770" s="60">
        <v>200</v>
      </c>
      <c r="D1770" s="61" t="s">
        <v>7200</v>
      </c>
    </row>
    <row r="1771" spans="2:4" x14ac:dyDescent="0.25">
      <c r="B1771" s="59">
        <v>44636</v>
      </c>
      <c r="C1771" s="60">
        <v>200</v>
      </c>
      <c r="D1771" s="61" t="s">
        <v>7201</v>
      </c>
    </row>
    <row r="1772" spans="2:4" x14ac:dyDescent="0.25">
      <c r="B1772" s="59">
        <v>44636</v>
      </c>
      <c r="C1772" s="60">
        <v>200</v>
      </c>
      <c r="D1772" s="61" t="s">
        <v>6170</v>
      </c>
    </row>
    <row r="1773" spans="2:4" x14ac:dyDescent="0.25">
      <c r="B1773" s="59">
        <v>44636</v>
      </c>
      <c r="C1773" s="60">
        <v>200</v>
      </c>
      <c r="D1773" s="61" t="s">
        <v>7202</v>
      </c>
    </row>
    <row r="1774" spans="2:4" x14ac:dyDescent="0.25">
      <c r="B1774" s="59">
        <v>44636</v>
      </c>
      <c r="C1774" s="60">
        <v>200</v>
      </c>
      <c r="D1774" s="61" t="s">
        <v>7203</v>
      </c>
    </row>
    <row r="1775" spans="2:4" x14ac:dyDescent="0.25">
      <c r="B1775" s="59">
        <v>44636</v>
      </c>
      <c r="C1775" s="60">
        <v>250</v>
      </c>
      <c r="D1775" s="61" t="s">
        <v>7204</v>
      </c>
    </row>
    <row r="1776" spans="2:4" x14ac:dyDescent="0.25">
      <c r="B1776" s="59">
        <v>44636</v>
      </c>
      <c r="C1776" s="60">
        <v>250</v>
      </c>
      <c r="D1776" s="61" t="s">
        <v>7205</v>
      </c>
    </row>
    <row r="1777" spans="2:4" x14ac:dyDescent="0.25">
      <c r="B1777" s="59">
        <v>44636</v>
      </c>
      <c r="C1777" s="60">
        <v>300</v>
      </c>
      <c r="D1777" s="61" t="s">
        <v>6004</v>
      </c>
    </row>
    <row r="1778" spans="2:4" x14ac:dyDescent="0.25">
      <c r="B1778" s="59">
        <v>44636</v>
      </c>
      <c r="C1778" s="60">
        <v>300</v>
      </c>
      <c r="D1778" s="61" t="s">
        <v>7206</v>
      </c>
    </row>
    <row r="1779" spans="2:4" x14ac:dyDescent="0.25">
      <c r="B1779" s="59">
        <v>44636</v>
      </c>
      <c r="C1779" s="60">
        <v>300</v>
      </c>
      <c r="D1779" s="61" t="s">
        <v>7207</v>
      </c>
    </row>
    <row r="1780" spans="2:4" x14ac:dyDescent="0.25">
      <c r="B1780" s="59">
        <v>44636</v>
      </c>
      <c r="C1780" s="60">
        <v>300</v>
      </c>
      <c r="D1780" s="61" t="s">
        <v>7208</v>
      </c>
    </row>
    <row r="1781" spans="2:4" x14ac:dyDescent="0.25">
      <c r="B1781" s="59">
        <v>44636</v>
      </c>
      <c r="C1781" s="60">
        <v>300</v>
      </c>
      <c r="D1781" s="61" t="s">
        <v>7209</v>
      </c>
    </row>
    <row r="1782" spans="2:4" x14ac:dyDescent="0.25">
      <c r="B1782" s="59">
        <v>44636</v>
      </c>
      <c r="C1782" s="60">
        <v>300</v>
      </c>
      <c r="D1782" s="61" t="s">
        <v>7210</v>
      </c>
    </row>
    <row r="1783" spans="2:4" x14ac:dyDescent="0.25">
      <c r="B1783" s="59">
        <v>44636</v>
      </c>
      <c r="C1783" s="60">
        <v>300</v>
      </c>
      <c r="D1783" s="61" t="s">
        <v>7211</v>
      </c>
    </row>
    <row r="1784" spans="2:4" x14ac:dyDescent="0.25">
      <c r="B1784" s="59">
        <v>44636</v>
      </c>
      <c r="C1784" s="60">
        <v>300</v>
      </c>
      <c r="D1784" s="61" t="s">
        <v>7212</v>
      </c>
    </row>
    <row r="1785" spans="2:4" x14ac:dyDescent="0.25">
      <c r="B1785" s="59">
        <v>44636</v>
      </c>
      <c r="C1785" s="60">
        <v>300</v>
      </c>
      <c r="D1785" s="61" t="s">
        <v>6857</v>
      </c>
    </row>
    <row r="1786" spans="2:4" x14ac:dyDescent="0.25">
      <c r="B1786" s="59">
        <v>44636</v>
      </c>
      <c r="C1786" s="60">
        <v>300</v>
      </c>
      <c r="D1786" s="61" t="s">
        <v>7213</v>
      </c>
    </row>
    <row r="1787" spans="2:4" x14ac:dyDescent="0.25">
      <c r="B1787" s="59">
        <v>44636</v>
      </c>
      <c r="C1787" s="60">
        <v>300</v>
      </c>
      <c r="D1787" s="61" t="s">
        <v>7214</v>
      </c>
    </row>
    <row r="1788" spans="2:4" x14ac:dyDescent="0.25">
      <c r="B1788" s="59">
        <v>44636</v>
      </c>
      <c r="C1788" s="60">
        <v>300</v>
      </c>
      <c r="D1788" s="61" t="s">
        <v>7215</v>
      </c>
    </row>
    <row r="1789" spans="2:4" x14ac:dyDescent="0.25">
      <c r="B1789" s="59">
        <v>44636</v>
      </c>
      <c r="C1789" s="60">
        <v>300</v>
      </c>
      <c r="D1789" s="61" t="s">
        <v>7216</v>
      </c>
    </row>
    <row r="1790" spans="2:4" x14ac:dyDescent="0.25">
      <c r="B1790" s="59">
        <v>44636</v>
      </c>
      <c r="C1790" s="60">
        <v>300</v>
      </c>
      <c r="D1790" s="61" t="s">
        <v>7217</v>
      </c>
    </row>
    <row r="1791" spans="2:4" x14ac:dyDescent="0.25">
      <c r="B1791" s="59">
        <v>44636</v>
      </c>
      <c r="C1791" s="60">
        <v>300</v>
      </c>
      <c r="D1791" s="61" t="s">
        <v>5998</v>
      </c>
    </row>
    <row r="1792" spans="2:4" x14ac:dyDescent="0.25">
      <c r="B1792" s="59">
        <v>44636</v>
      </c>
      <c r="C1792" s="60">
        <v>300</v>
      </c>
      <c r="D1792" s="61" t="s">
        <v>7218</v>
      </c>
    </row>
    <row r="1793" spans="2:4" x14ac:dyDescent="0.25">
      <c r="B1793" s="59">
        <v>44636</v>
      </c>
      <c r="C1793" s="60">
        <v>300</v>
      </c>
      <c r="D1793" s="61" t="s">
        <v>7219</v>
      </c>
    </row>
    <row r="1794" spans="2:4" x14ac:dyDescent="0.25">
      <c r="B1794" s="59">
        <v>44636</v>
      </c>
      <c r="C1794" s="60">
        <v>300</v>
      </c>
      <c r="D1794" s="61" t="s">
        <v>7220</v>
      </c>
    </row>
    <row r="1795" spans="2:4" x14ac:dyDescent="0.25">
      <c r="B1795" s="59">
        <v>44636</v>
      </c>
      <c r="C1795" s="60">
        <v>300</v>
      </c>
      <c r="D1795" s="61" t="s">
        <v>6207</v>
      </c>
    </row>
    <row r="1796" spans="2:4" x14ac:dyDescent="0.25">
      <c r="B1796" s="59">
        <v>44636</v>
      </c>
      <c r="C1796" s="60">
        <v>400</v>
      </c>
      <c r="D1796" s="61" t="s">
        <v>7221</v>
      </c>
    </row>
    <row r="1797" spans="2:4" x14ac:dyDescent="0.25">
      <c r="B1797" s="59">
        <v>44636</v>
      </c>
      <c r="C1797" s="60">
        <v>400</v>
      </c>
      <c r="D1797" s="61" t="s">
        <v>5886</v>
      </c>
    </row>
    <row r="1798" spans="2:4" x14ac:dyDescent="0.25">
      <c r="B1798" s="59">
        <v>44636</v>
      </c>
      <c r="C1798" s="60">
        <v>400</v>
      </c>
      <c r="D1798" s="61" t="s">
        <v>7222</v>
      </c>
    </row>
    <row r="1799" spans="2:4" x14ac:dyDescent="0.25">
      <c r="B1799" s="59">
        <v>44636</v>
      </c>
      <c r="C1799" s="60">
        <v>500</v>
      </c>
      <c r="D1799" s="61" t="s">
        <v>7223</v>
      </c>
    </row>
    <row r="1800" spans="2:4" x14ac:dyDescent="0.25">
      <c r="B1800" s="59">
        <v>44636</v>
      </c>
      <c r="C1800" s="60">
        <v>500</v>
      </c>
      <c r="D1800" s="61" t="s">
        <v>7224</v>
      </c>
    </row>
    <row r="1801" spans="2:4" x14ac:dyDescent="0.25">
      <c r="B1801" s="59">
        <v>44636</v>
      </c>
      <c r="C1801" s="60">
        <v>500</v>
      </c>
      <c r="D1801" s="61" t="s">
        <v>7225</v>
      </c>
    </row>
    <row r="1802" spans="2:4" x14ac:dyDescent="0.25">
      <c r="B1802" s="59">
        <v>44636</v>
      </c>
      <c r="C1802" s="60">
        <v>500</v>
      </c>
      <c r="D1802" s="61" t="s">
        <v>5949</v>
      </c>
    </row>
    <row r="1803" spans="2:4" x14ac:dyDescent="0.25">
      <c r="B1803" s="59">
        <v>44636</v>
      </c>
      <c r="C1803" s="60">
        <v>500</v>
      </c>
      <c r="D1803" s="61" t="s">
        <v>5841</v>
      </c>
    </row>
    <row r="1804" spans="2:4" x14ac:dyDescent="0.25">
      <c r="B1804" s="59">
        <v>44636</v>
      </c>
      <c r="C1804" s="60">
        <v>500</v>
      </c>
      <c r="D1804" s="61" t="s">
        <v>7226</v>
      </c>
    </row>
    <row r="1805" spans="2:4" x14ac:dyDescent="0.25">
      <c r="B1805" s="59">
        <v>44636</v>
      </c>
      <c r="C1805" s="60">
        <v>500</v>
      </c>
      <c r="D1805" s="61" t="s">
        <v>6733</v>
      </c>
    </row>
    <row r="1806" spans="2:4" x14ac:dyDescent="0.25">
      <c r="B1806" s="59">
        <v>44636</v>
      </c>
      <c r="C1806" s="60">
        <v>500</v>
      </c>
      <c r="D1806" s="61" t="s">
        <v>7227</v>
      </c>
    </row>
    <row r="1807" spans="2:4" x14ac:dyDescent="0.25">
      <c r="B1807" s="59">
        <v>44636</v>
      </c>
      <c r="C1807" s="60">
        <v>500</v>
      </c>
      <c r="D1807" s="61" t="s">
        <v>7228</v>
      </c>
    </row>
    <row r="1808" spans="2:4" x14ac:dyDescent="0.25">
      <c r="B1808" s="59">
        <v>44636</v>
      </c>
      <c r="C1808" s="60">
        <v>500</v>
      </c>
      <c r="D1808" s="61" t="s">
        <v>7229</v>
      </c>
    </row>
    <row r="1809" spans="2:4" x14ac:dyDescent="0.25">
      <c r="B1809" s="59">
        <v>44636</v>
      </c>
      <c r="C1809" s="60">
        <v>500</v>
      </c>
      <c r="D1809" s="61" t="s">
        <v>7230</v>
      </c>
    </row>
    <row r="1810" spans="2:4" x14ac:dyDescent="0.25">
      <c r="B1810" s="59">
        <v>44636</v>
      </c>
      <c r="C1810" s="60">
        <v>500</v>
      </c>
      <c r="D1810" s="61" t="s">
        <v>7231</v>
      </c>
    </row>
    <row r="1811" spans="2:4" x14ac:dyDescent="0.25">
      <c r="B1811" s="59">
        <v>44636</v>
      </c>
      <c r="C1811" s="60">
        <v>500</v>
      </c>
      <c r="D1811" s="61" t="s">
        <v>6020</v>
      </c>
    </row>
    <row r="1812" spans="2:4" x14ac:dyDescent="0.25">
      <c r="B1812" s="59">
        <v>44636</v>
      </c>
      <c r="C1812" s="60">
        <v>500</v>
      </c>
      <c r="D1812" s="61" t="s">
        <v>6023</v>
      </c>
    </row>
    <row r="1813" spans="2:4" x14ac:dyDescent="0.25">
      <c r="B1813" s="59">
        <v>44636</v>
      </c>
      <c r="C1813" s="60">
        <v>500</v>
      </c>
      <c r="D1813" s="61" t="s">
        <v>7232</v>
      </c>
    </row>
    <row r="1814" spans="2:4" x14ac:dyDescent="0.25">
      <c r="B1814" s="59">
        <v>44636</v>
      </c>
      <c r="C1814" s="60">
        <v>500</v>
      </c>
      <c r="D1814" s="61" t="s">
        <v>7233</v>
      </c>
    </row>
    <row r="1815" spans="2:4" x14ac:dyDescent="0.25">
      <c r="B1815" s="59">
        <v>44636</v>
      </c>
      <c r="C1815" s="60">
        <v>500</v>
      </c>
      <c r="D1815" s="61" t="s">
        <v>7234</v>
      </c>
    </row>
    <row r="1816" spans="2:4" x14ac:dyDescent="0.25">
      <c r="B1816" s="59">
        <v>44636</v>
      </c>
      <c r="C1816" s="60">
        <v>500</v>
      </c>
      <c r="D1816" s="61" t="s">
        <v>7235</v>
      </c>
    </row>
    <row r="1817" spans="2:4" x14ac:dyDescent="0.25">
      <c r="B1817" s="59">
        <v>44636</v>
      </c>
      <c r="C1817" s="60">
        <v>500</v>
      </c>
      <c r="D1817" s="61" t="s">
        <v>7236</v>
      </c>
    </row>
    <row r="1818" spans="2:4" x14ac:dyDescent="0.25">
      <c r="B1818" s="59">
        <v>44636</v>
      </c>
      <c r="C1818" s="60">
        <v>500</v>
      </c>
      <c r="D1818" s="61" t="s">
        <v>7237</v>
      </c>
    </row>
    <row r="1819" spans="2:4" x14ac:dyDescent="0.25">
      <c r="B1819" s="59">
        <v>44636</v>
      </c>
      <c r="C1819" s="60">
        <v>700</v>
      </c>
      <c r="D1819" s="61" t="s">
        <v>6030</v>
      </c>
    </row>
    <row r="1820" spans="2:4" x14ac:dyDescent="0.25">
      <c r="B1820" s="59">
        <v>44636</v>
      </c>
      <c r="C1820" s="60">
        <v>700</v>
      </c>
      <c r="D1820" s="61" t="s">
        <v>5925</v>
      </c>
    </row>
    <row r="1821" spans="2:4" x14ac:dyDescent="0.25">
      <c r="B1821" s="59">
        <v>44636</v>
      </c>
      <c r="C1821" s="60">
        <v>900</v>
      </c>
      <c r="D1821" s="61" t="s">
        <v>6132</v>
      </c>
    </row>
    <row r="1822" spans="2:4" x14ac:dyDescent="0.25">
      <c r="B1822" s="59">
        <v>44636</v>
      </c>
      <c r="C1822" s="60">
        <v>1000</v>
      </c>
      <c r="D1822" s="61" t="s">
        <v>7238</v>
      </c>
    </row>
    <row r="1823" spans="2:4" x14ac:dyDescent="0.25">
      <c r="B1823" s="59">
        <v>44636</v>
      </c>
      <c r="C1823" s="60">
        <v>1000</v>
      </c>
      <c r="D1823" s="61" t="s">
        <v>7239</v>
      </c>
    </row>
    <row r="1824" spans="2:4" x14ac:dyDescent="0.25">
      <c r="B1824" s="59">
        <v>44636</v>
      </c>
      <c r="C1824" s="60">
        <v>1000</v>
      </c>
      <c r="D1824" s="61" t="s">
        <v>7240</v>
      </c>
    </row>
    <row r="1825" spans="2:4" x14ac:dyDescent="0.25">
      <c r="B1825" s="59">
        <v>44636</v>
      </c>
      <c r="C1825" s="60">
        <v>1000</v>
      </c>
      <c r="D1825" s="61" t="s">
        <v>7241</v>
      </c>
    </row>
    <row r="1826" spans="2:4" x14ac:dyDescent="0.25">
      <c r="B1826" s="59">
        <v>44636</v>
      </c>
      <c r="C1826" s="60">
        <v>1000</v>
      </c>
      <c r="D1826" s="61" t="s">
        <v>7242</v>
      </c>
    </row>
    <row r="1827" spans="2:4" x14ac:dyDescent="0.25">
      <c r="B1827" s="59">
        <v>44636</v>
      </c>
      <c r="C1827" s="60">
        <v>1000</v>
      </c>
      <c r="D1827" s="61" t="s">
        <v>7243</v>
      </c>
    </row>
    <row r="1828" spans="2:4" x14ac:dyDescent="0.25">
      <c r="B1828" s="59">
        <v>44636</v>
      </c>
      <c r="C1828" s="60">
        <v>1000</v>
      </c>
      <c r="D1828" s="61" t="s">
        <v>7244</v>
      </c>
    </row>
    <row r="1829" spans="2:4" x14ac:dyDescent="0.25">
      <c r="B1829" s="59">
        <v>44636</v>
      </c>
      <c r="C1829" s="60">
        <v>1000</v>
      </c>
      <c r="D1829" s="61" t="s">
        <v>7245</v>
      </c>
    </row>
    <row r="1830" spans="2:4" x14ac:dyDescent="0.25">
      <c r="B1830" s="59">
        <v>44636</v>
      </c>
      <c r="C1830" s="60">
        <v>1500</v>
      </c>
      <c r="D1830" s="61" t="s">
        <v>7246</v>
      </c>
    </row>
    <row r="1831" spans="2:4" x14ac:dyDescent="0.25">
      <c r="B1831" s="59">
        <v>44636</v>
      </c>
      <c r="C1831" s="60">
        <v>1950</v>
      </c>
      <c r="D1831" s="61" t="s">
        <v>6870</v>
      </c>
    </row>
    <row r="1832" spans="2:4" x14ac:dyDescent="0.25">
      <c r="B1832" s="59">
        <v>44636</v>
      </c>
      <c r="C1832" s="60">
        <v>2000</v>
      </c>
      <c r="D1832" s="61" t="s">
        <v>7247</v>
      </c>
    </row>
    <row r="1833" spans="2:4" x14ac:dyDescent="0.25">
      <c r="B1833" s="59">
        <v>44636</v>
      </c>
      <c r="C1833" s="60">
        <v>2000</v>
      </c>
      <c r="D1833" s="61" t="s">
        <v>7248</v>
      </c>
    </row>
    <row r="1834" spans="2:4" x14ac:dyDescent="0.25">
      <c r="B1834" s="59">
        <v>44636</v>
      </c>
      <c r="C1834" s="60">
        <v>2000</v>
      </c>
      <c r="D1834" s="61" t="s">
        <v>7176</v>
      </c>
    </row>
    <row r="1835" spans="2:4" x14ac:dyDescent="0.25">
      <c r="B1835" s="59">
        <v>44636</v>
      </c>
      <c r="C1835" s="60">
        <v>2000</v>
      </c>
      <c r="D1835" s="61" t="s">
        <v>6085</v>
      </c>
    </row>
    <row r="1836" spans="2:4" x14ac:dyDescent="0.25">
      <c r="B1836" s="59">
        <v>44636</v>
      </c>
      <c r="C1836" s="60">
        <v>2000</v>
      </c>
      <c r="D1836" s="61" t="s">
        <v>7249</v>
      </c>
    </row>
    <row r="1837" spans="2:4" x14ac:dyDescent="0.25">
      <c r="B1837" s="59">
        <v>44636</v>
      </c>
      <c r="C1837" s="60">
        <v>2000</v>
      </c>
      <c r="D1837" s="61" t="s">
        <v>7250</v>
      </c>
    </row>
    <row r="1838" spans="2:4" x14ac:dyDescent="0.25">
      <c r="B1838" s="59">
        <v>44636</v>
      </c>
      <c r="C1838" s="60">
        <v>2000</v>
      </c>
      <c r="D1838" s="61" t="s">
        <v>6612</v>
      </c>
    </row>
    <row r="1839" spans="2:4" x14ac:dyDescent="0.25">
      <c r="B1839" s="59">
        <v>44636</v>
      </c>
      <c r="C1839" s="60">
        <v>3000</v>
      </c>
      <c r="D1839" s="61" t="s">
        <v>7222</v>
      </c>
    </row>
    <row r="1840" spans="2:4" x14ac:dyDescent="0.25">
      <c r="B1840" s="59">
        <v>44636</v>
      </c>
      <c r="C1840" s="60">
        <v>3000</v>
      </c>
      <c r="D1840" s="61" t="s">
        <v>7251</v>
      </c>
    </row>
    <row r="1841" spans="2:4" x14ac:dyDescent="0.25">
      <c r="B1841" s="59">
        <v>44636</v>
      </c>
      <c r="C1841" s="60">
        <v>5000</v>
      </c>
      <c r="D1841" s="61" t="s">
        <v>7252</v>
      </c>
    </row>
    <row r="1842" spans="2:4" x14ac:dyDescent="0.25">
      <c r="B1842" s="59">
        <v>44636</v>
      </c>
      <c r="C1842" s="60">
        <v>5000</v>
      </c>
      <c r="D1842" s="61" t="s">
        <v>7253</v>
      </c>
    </row>
    <row r="1843" spans="2:4" x14ac:dyDescent="0.25">
      <c r="B1843" s="59">
        <v>44636</v>
      </c>
      <c r="C1843" s="60">
        <v>10000</v>
      </c>
      <c r="D1843" s="61" t="s">
        <v>7254</v>
      </c>
    </row>
    <row r="1844" spans="2:4" x14ac:dyDescent="0.25">
      <c r="B1844" s="59">
        <v>44636</v>
      </c>
      <c r="C1844" s="60">
        <v>10000</v>
      </c>
      <c r="D1844" s="61" t="s">
        <v>7255</v>
      </c>
    </row>
    <row r="1845" spans="2:4" x14ac:dyDescent="0.25">
      <c r="B1845" s="59">
        <v>44636</v>
      </c>
      <c r="C1845" s="60">
        <v>15000</v>
      </c>
      <c r="D1845" s="61" t="s">
        <v>7256</v>
      </c>
    </row>
    <row r="1846" spans="2:4" x14ac:dyDescent="0.25">
      <c r="B1846" s="59">
        <v>44637</v>
      </c>
      <c r="C1846" s="60">
        <v>0.4</v>
      </c>
      <c r="D1846" s="61" t="s">
        <v>7257</v>
      </c>
    </row>
    <row r="1847" spans="2:4" x14ac:dyDescent="0.25">
      <c r="B1847" s="59">
        <v>44637</v>
      </c>
      <c r="C1847" s="60">
        <v>1</v>
      </c>
      <c r="D1847" s="61" t="s">
        <v>6439</v>
      </c>
    </row>
    <row r="1848" spans="2:4" x14ac:dyDescent="0.25">
      <c r="B1848" s="59">
        <v>44637</v>
      </c>
      <c r="C1848" s="60">
        <v>25.68</v>
      </c>
      <c r="D1848" s="61" t="s">
        <v>6168</v>
      </c>
    </row>
    <row r="1849" spans="2:4" x14ac:dyDescent="0.25">
      <c r="B1849" s="59">
        <v>44637</v>
      </c>
      <c r="C1849" s="60">
        <v>30</v>
      </c>
      <c r="D1849" s="61" t="s">
        <v>7258</v>
      </c>
    </row>
    <row r="1850" spans="2:4" x14ac:dyDescent="0.25">
      <c r="B1850" s="59">
        <v>44637</v>
      </c>
      <c r="C1850" s="60">
        <v>31.6</v>
      </c>
      <c r="D1850" s="61" t="s">
        <v>6168</v>
      </c>
    </row>
    <row r="1851" spans="2:4" x14ac:dyDescent="0.25">
      <c r="B1851" s="59">
        <v>44637</v>
      </c>
      <c r="C1851" s="60">
        <v>50</v>
      </c>
      <c r="D1851" s="61" t="s">
        <v>6065</v>
      </c>
    </row>
    <row r="1852" spans="2:4" x14ac:dyDescent="0.25">
      <c r="B1852" s="59">
        <v>44637</v>
      </c>
      <c r="C1852" s="60">
        <v>50</v>
      </c>
      <c r="D1852" s="61" t="s">
        <v>7259</v>
      </c>
    </row>
    <row r="1853" spans="2:4" x14ac:dyDescent="0.25">
      <c r="B1853" s="59">
        <v>44637</v>
      </c>
      <c r="C1853" s="60">
        <v>50</v>
      </c>
      <c r="D1853" s="61" t="s">
        <v>7260</v>
      </c>
    </row>
    <row r="1854" spans="2:4" x14ac:dyDescent="0.25">
      <c r="B1854" s="59">
        <v>44637</v>
      </c>
      <c r="C1854" s="60">
        <v>50</v>
      </c>
      <c r="D1854" s="61" t="s">
        <v>7261</v>
      </c>
    </row>
    <row r="1855" spans="2:4" x14ac:dyDescent="0.25">
      <c r="B1855" s="59">
        <v>44637</v>
      </c>
      <c r="C1855" s="60">
        <v>75</v>
      </c>
      <c r="D1855" s="61" t="s">
        <v>6070</v>
      </c>
    </row>
    <row r="1856" spans="2:4" x14ac:dyDescent="0.25">
      <c r="B1856" s="59">
        <v>44637</v>
      </c>
      <c r="C1856" s="60">
        <v>77.679999999999993</v>
      </c>
      <c r="D1856" s="61" t="s">
        <v>5823</v>
      </c>
    </row>
    <row r="1857" spans="2:4" x14ac:dyDescent="0.25">
      <c r="B1857" s="59">
        <v>44637</v>
      </c>
      <c r="C1857" s="60">
        <v>88.98</v>
      </c>
      <c r="D1857" s="61" t="s">
        <v>6168</v>
      </c>
    </row>
    <row r="1858" spans="2:4" x14ac:dyDescent="0.25">
      <c r="B1858" s="59">
        <v>44637</v>
      </c>
      <c r="C1858" s="60">
        <v>100</v>
      </c>
      <c r="D1858" s="61" t="s">
        <v>7262</v>
      </c>
    </row>
    <row r="1859" spans="2:4" x14ac:dyDescent="0.25">
      <c r="B1859" s="59">
        <v>44637</v>
      </c>
      <c r="C1859" s="60">
        <v>100</v>
      </c>
      <c r="D1859" s="61" t="s">
        <v>7263</v>
      </c>
    </row>
    <row r="1860" spans="2:4" x14ac:dyDescent="0.25">
      <c r="B1860" s="59">
        <v>44637</v>
      </c>
      <c r="C1860" s="60">
        <v>100</v>
      </c>
      <c r="D1860" s="61" t="s">
        <v>7264</v>
      </c>
    </row>
    <row r="1861" spans="2:4" x14ac:dyDescent="0.25">
      <c r="B1861" s="59">
        <v>44637</v>
      </c>
      <c r="C1861" s="60">
        <v>100</v>
      </c>
      <c r="D1861" s="61" t="s">
        <v>5830</v>
      </c>
    </row>
    <row r="1862" spans="2:4" x14ac:dyDescent="0.25">
      <c r="B1862" s="59">
        <v>44637</v>
      </c>
      <c r="C1862" s="60">
        <v>100</v>
      </c>
      <c r="D1862" s="61" t="s">
        <v>6072</v>
      </c>
    </row>
    <row r="1863" spans="2:4" x14ac:dyDescent="0.25">
      <c r="B1863" s="59">
        <v>44637</v>
      </c>
      <c r="C1863" s="60">
        <v>100</v>
      </c>
      <c r="D1863" s="61" t="s">
        <v>7265</v>
      </c>
    </row>
    <row r="1864" spans="2:4" x14ac:dyDescent="0.25">
      <c r="B1864" s="59">
        <v>44637</v>
      </c>
      <c r="C1864" s="60">
        <v>100</v>
      </c>
      <c r="D1864" s="61" t="s">
        <v>7266</v>
      </c>
    </row>
    <row r="1865" spans="2:4" x14ac:dyDescent="0.25">
      <c r="B1865" s="59">
        <v>44637</v>
      </c>
      <c r="C1865" s="60">
        <v>100</v>
      </c>
      <c r="D1865" s="61" t="s">
        <v>7267</v>
      </c>
    </row>
    <row r="1866" spans="2:4" x14ac:dyDescent="0.25">
      <c r="B1866" s="59">
        <v>44637</v>
      </c>
      <c r="C1866" s="60">
        <v>100</v>
      </c>
      <c r="D1866" s="61" t="s">
        <v>7268</v>
      </c>
    </row>
    <row r="1867" spans="2:4" x14ac:dyDescent="0.25">
      <c r="B1867" s="59">
        <v>44637</v>
      </c>
      <c r="C1867" s="60">
        <v>100</v>
      </c>
      <c r="D1867" s="61" t="s">
        <v>7269</v>
      </c>
    </row>
    <row r="1868" spans="2:4" x14ac:dyDescent="0.25">
      <c r="B1868" s="59">
        <v>44637</v>
      </c>
      <c r="C1868" s="60">
        <v>100</v>
      </c>
      <c r="D1868" s="61" t="s">
        <v>7270</v>
      </c>
    </row>
    <row r="1869" spans="2:4" x14ac:dyDescent="0.25">
      <c r="B1869" s="59">
        <v>44637</v>
      </c>
      <c r="C1869" s="60">
        <v>100</v>
      </c>
      <c r="D1869" s="61" t="s">
        <v>6080</v>
      </c>
    </row>
    <row r="1870" spans="2:4" x14ac:dyDescent="0.25">
      <c r="B1870" s="59">
        <v>44637</v>
      </c>
      <c r="C1870" s="60">
        <v>100</v>
      </c>
      <c r="D1870" s="61" t="s">
        <v>7271</v>
      </c>
    </row>
    <row r="1871" spans="2:4" x14ac:dyDescent="0.25">
      <c r="B1871" s="59">
        <v>44637</v>
      </c>
      <c r="C1871" s="60">
        <v>100</v>
      </c>
      <c r="D1871" s="61" t="s">
        <v>6064</v>
      </c>
    </row>
    <row r="1872" spans="2:4" x14ac:dyDescent="0.25">
      <c r="B1872" s="59">
        <v>44637</v>
      </c>
      <c r="C1872" s="60">
        <v>100</v>
      </c>
      <c r="D1872" s="61" t="s">
        <v>6178</v>
      </c>
    </row>
    <row r="1873" spans="2:4" x14ac:dyDescent="0.25">
      <c r="B1873" s="59">
        <v>44637</v>
      </c>
      <c r="C1873" s="60">
        <v>100</v>
      </c>
      <c r="D1873" s="61" t="s">
        <v>7272</v>
      </c>
    </row>
    <row r="1874" spans="2:4" x14ac:dyDescent="0.25">
      <c r="B1874" s="59">
        <v>44637</v>
      </c>
      <c r="C1874" s="60">
        <v>100</v>
      </c>
      <c r="D1874" s="61" t="s">
        <v>7273</v>
      </c>
    </row>
    <row r="1875" spans="2:4" x14ac:dyDescent="0.25">
      <c r="B1875" s="59">
        <v>44637</v>
      </c>
      <c r="C1875" s="60">
        <v>110</v>
      </c>
      <c r="D1875" s="61" t="s">
        <v>5860</v>
      </c>
    </row>
    <row r="1876" spans="2:4" x14ac:dyDescent="0.25">
      <c r="B1876" s="59">
        <v>44637</v>
      </c>
      <c r="C1876" s="60">
        <v>150</v>
      </c>
      <c r="D1876" s="61" t="s">
        <v>7274</v>
      </c>
    </row>
    <row r="1877" spans="2:4" x14ac:dyDescent="0.25">
      <c r="B1877" s="59">
        <v>44637</v>
      </c>
      <c r="C1877" s="60">
        <v>150</v>
      </c>
      <c r="D1877" s="61" t="s">
        <v>7275</v>
      </c>
    </row>
    <row r="1878" spans="2:4" x14ac:dyDescent="0.25">
      <c r="B1878" s="59">
        <v>44637</v>
      </c>
      <c r="C1878" s="60">
        <v>150</v>
      </c>
      <c r="D1878" s="61" t="s">
        <v>7276</v>
      </c>
    </row>
    <row r="1879" spans="2:4" x14ac:dyDescent="0.25">
      <c r="B1879" s="59">
        <v>44637</v>
      </c>
      <c r="C1879" s="60">
        <v>167</v>
      </c>
      <c r="D1879" s="61" t="s">
        <v>6423</v>
      </c>
    </row>
    <row r="1880" spans="2:4" x14ac:dyDescent="0.25">
      <c r="B1880" s="59">
        <v>44637</v>
      </c>
      <c r="C1880" s="60">
        <v>200</v>
      </c>
      <c r="D1880" s="61" t="s">
        <v>5827</v>
      </c>
    </row>
    <row r="1881" spans="2:4" x14ac:dyDescent="0.25">
      <c r="B1881" s="59">
        <v>44637</v>
      </c>
      <c r="C1881" s="60">
        <v>200</v>
      </c>
      <c r="D1881" s="61" t="s">
        <v>7277</v>
      </c>
    </row>
    <row r="1882" spans="2:4" x14ac:dyDescent="0.25">
      <c r="B1882" s="59">
        <v>44637</v>
      </c>
      <c r="C1882" s="60">
        <v>200</v>
      </c>
      <c r="D1882" s="61" t="s">
        <v>7278</v>
      </c>
    </row>
    <row r="1883" spans="2:4" x14ac:dyDescent="0.25">
      <c r="B1883" s="59">
        <v>44637</v>
      </c>
      <c r="C1883" s="60">
        <v>200</v>
      </c>
      <c r="D1883" s="61" t="s">
        <v>7279</v>
      </c>
    </row>
    <row r="1884" spans="2:4" x14ac:dyDescent="0.25">
      <c r="B1884" s="59">
        <v>44637</v>
      </c>
      <c r="C1884" s="60">
        <v>200</v>
      </c>
      <c r="D1884" s="61" t="s">
        <v>6789</v>
      </c>
    </row>
    <row r="1885" spans="2:4" x14ac:dyDescent="0.25">
      <c r="B1885" s="59">
        <v>44637</v>
      </c>
      <c r="C1885" s="60">
        <v>200</v>
      </c>
      <c r="D1885" s="61" t="s">
        <v>6093</v>
      </c>
    </row>
    <row r="1886" spans="2:4" x14ac:dyDescent="0.25">
      <c r="B1886" s="59">
        <v>44637</v>
      </c>
      <c r="C1886" s="60">
        <v>200</v>
      </c>
      <c r="D1886" s="61" t="s">
        <v>6019</v>
      </c>
    </row>
    <row r="1887" spans="2:4" x14ac:dyDescent="0.25">
      <c r="B1887" s="59">
        <v>44637</v>
      </c>
      <c r="C1887" s="60">
        <v>200</v>
      </c>
      <c r="D1887" s="61" t="s">
        <v>7280</v>
      </c>
    </row>
    <row r="1888" spans="2:4" x14ac:dyDescent="0.25">
      <c r="B1888" s="59">
        <v>44637</v>
      </c>
      <c r="C1888" s="60">
        <v>200</v>
      </c>
      <c r="D1888" s="61" t="s">
        <v>6092</v>
      </c>
    </row>
    <row r="1889" spans="2:4" x14ac:dyDescent="0.25">
      <c r="B1889" s="59">
        <v>44637</v>
      </c>
      <c r="C1889" s="60">
        <v>200</v>
      </c>
      <c r="D1889" s="61" t="s">
        <v>6096</v>
      </c>
    </row>
    <row r="1890" spans="2:4" x14ac:dyDescent="0.25">
      <c r="B1890" s="59">
        <v>44637</v>
      </c>
      <c r="C1890" s="60">
        <v>200</v>
      </c>
      <c r="D1890" s="61" t="s">
        <v>7017</v>
      </c>
    </row>
    <row r="1891" spans="2:4" x14ac:dyDescent="0.25">
      <c r="B1891" s="59">
        <v>44637</v>
      </c>
      <c r="C1891" s="60">
        <v>200</v>
      </c>
      <c r="D1891" s="61" t="s">
        <v>7018</v>
      </c>
    </row>
    <row r="1892" spans="2:4" x14ac:dyDescent="0.25">
      <c r="B1892" s="59">
        <v>44637</v>
      </c>
      <c r="C1892" s="60">
        <v>200</v>
      </c>
      <c r="D1892" s="61" t="s">
        <v>5872</v>
      </c>
    </row>
    <row r="1893" spans="2:4" x14ac:dyDescent="0.25">
      <c r="B1893" s="59">
        <v>44637</v>
      </c>
      <c r="C1893" s="60">
        <v>300</v>
      </c>
      <c r="D1893" s="61" t="s">
        <v>7281</v>
      </c>
    </row>
    <row r="1894" spans="2:4" x14ac:dyDescent="0.25">
      <c r="B1894" s="59">
        <v>44637</v>
      </c>
      <c r="C1894" s="60">
        <v>300</v>
      </c>
      <c r="D1894" s="61" t="s">
        <v>7282</v>
      </c>
    </row>
    <row r="1895" spans="2:4" x14ac:dyDescent="0.25">
      <c r="B1895" s="59">
        <v>44637</v>
      </c>
      <c r="C1895" s="60">
        <v>300</v>
      </c>
      <c r="D1895" s="61" t="s">
        <v>7283</v>
      </c>
    </row>
    <row r="1896" spans="2:4" x14ac:dyDescent="0.25">
      <c r="B1896" s="59">
        <v>44637</v>
      </c>
      <c r="C1896" s="60">
        <v>300</v>
      </c>
      <c r="D1896" s="61" t="s">
        <v>7284</v>
      </c>
    </row>
    <row r="1897" spans="2:4" x14ac:dyDescent="0.25">
      <c r="B1897" s="59">
        <v>44637</v>
      </c>
      <c r="C1897" s="60">
        <v>300</v>
      </c>
      <c r="D1897" s="61" t="s">
        <v>6785</v>
      </c>
    </row>
    <row r="1898" spans="2:4" x14ac:dyDescent="0.25">
      <c r="B1898" s="59">
        <v>44637</v>
      </c>
      <c r="C1898" s="60">
        <v>300</v>
      </c>
      <c r="D1898" s="61" t="s">
        <v>7285</v>
      </c>
    </row>
    <row r="1899" spans="2:4" x14ac:dyDescent="0.25">
      <c r="B1899" s="59">
        <v>44637</v>
      </c>
      <c r="C1899" s="60">
        <v>300</v>
      </c>
      <c r="D1899" s="61" t="s">
        <v>7000</v>
      </c>
    </row>
    <row r="1900" spans="2:4" x14ac:dyDescent="0.25">
      <c r="B1900" s="59">
        <v>44637</v>
      </c>
      <c r="C1900" s="60">
        <v>300</v>
      </c>
      <c r="D1900" s="61" t="s">
        <v>7286</v>
      </c>
    </row>
    <row r="1901" spans="2:4" x14ac:dyDescent="0.25">
      <c r="B1901" s="59">
        <v>44637</v>
      </c>
      <c r="C1901" s="60">
        <v>400</v>
      </c>
      <c r="D1901" s="61" t="s">
        <v>6111</v>
      </c>
    </row>
    <row r="1902" spans="2:4" x14ac:dyDescent="0.25">
      <c r="B1902" s="59">
        <v>44637</v>
      </c>
      <c r="C1902" s="60">
        <v>400</v>
      </c>
      <c r="D1902" s="61" t="s">
        <v>7287</v>
      </c>
    </row>
    <row r="1903" spans="2:4" x14ac:dyDescent="0.25">
      <c r="B1903" s="59">
        <v>44637</v>
      </c>
      <c r="C1903" s="60">
        <v>407.63</v>
      </c>
      <c r="D1903" s="61" t="s">
        <v>7288</v>
      </c>
    </row>
    <row r="1904" spans="2:4" x14ac:dyDescent="0.25">
      <c r="B1904" s="59">
        <v>44637</v>
      </c>
      <c r="C1904" s="60">
        <v>500</v>
      </c>
      <c r="D1904" s="61" t="s">
        <v>7289</v>
      </c>
    </row>
    <row r="1905" spans="2:4" x14ac:dyDescent="0.25">
      <c r="B1905" s="59">
        <v>44637</v>
      </c>
      <c r="C1905" s="60">
        <v>500</v>
      </c>
      <c r="D1905" s="61" t="s">
        <v>7290</v>
      </c>
    </row>
    <row r="1906" spans="2:4" x14ac:dyDescent="0.25">
      <c r="B1906" s="59">
        <v>44637</v>
      </c>
      <c r="C1906" s="60">
        <v>500</v>
      </c>
      <c r="D1906" s="61" t="s">
        <v>7291</v>
      </c>
    </row>
    <row r="1907" spans="2:4" x14ac:dyDescent="0.25">
      <c r="B1907" s="59">
        <v>44637</v>
      </c>
      <c r="C1907" s="60">
        <v>500</v>
      </c>
      <c r="D1907" s="61" t="s">
        <v>6119</v>
      </c>
    </row>
    <row r="1908" spans="2:4" x14ac:dyDescent="0.25">
      <c r="B1908" s="59">
        <v>44637</v>
      </c>
      <c r="C1908" s="60">
        <v>500</v>
      </c>
      <c r="D1908" s="61" t="s">
        <v>7292</v>
      </c>
    </row>
    <row r="1909" spans="2:4" x14ac:dyDescent="0.25">
      <c r="B1909" s="59">
        <v>44637</v>
      </c>
      <c r="C1909" s="60">
        <v>500</v>
      </c>
      <c r="D1909" s="61" t="s">
        <v>7293</v>
      </c>
    </row>
    <row r="1910" spans="2:4" x14ac:dyDescent="0.25">
      <c r="B1910" s="59">
        <v>44637</v>
      </c>
      <c r="C1910" s="60">
        <v>500</v>
      </c>
      <c r="D1910" s="61" t="s">
        <v>7294</v>
      </c>
    </row>
    <row r="1911" spans="2:4" x14ac:dyDescent="0.25">
      <c r="B1911" s="59">
        <v>44637</v>
      </c>
      <c r="C1911" s="60">
        <v>500</v>
      </c>
      <c r="D1911" s="61" t="s">
        <v>6958</v>
      </c>
    </row>
    <row r="1912" spans="2:4" x14ac:dyDescent="0.25">
      <c r="B1912" s="59">
        <v>44637</v>
      </c>
      <c r="C1912" s="60">
        <v>500</v>
      </c>
      <c r="D1912" s="61" t="s">
        <v>7295</v>
      </c>
    </row>
    <row r="1913" spans="2:4" x14ac:dyDescent="0.25">
      <c r="B1913" s="59">
        <v>44637</v>
      </c>
      <c r="C1913" s="60">
        <v>500</v>
      </c>
      <c r="D1913" s="61" t="s">
        <v>7296</v>
      </c>
    </row>
    <row r="1914" spans="2:4" x14ac:dyDescent="0.25">
      <c r="B1914" s="59">
        <v>44637</v>
      </c>
      <c r="C1914" s="60">
        <v>500</v>
      </c>
      <c r="D1914" s="61" t="s">
        <v>7297</v>
      </c>
    </row>
    <row r="1915" spans="2:4" x14ac:dyDescent="0.25">
      <c r="B1915" s="59">
        <v>44637</v>
      </c>
      <c r="C1915" s="60">
        <v>500</v>
      </c>
      <c r="D1915" s="61" t="s">
        <v>7298</v>
      </c>
    </row>
    <row r="1916" spans="2:4" x14ac:dyDescent="0.25">
      <c r="B1916" s="59">
        <v>44637</v>
      </c>
      <c r="C1916" s="60">
        <v>500</v>
      </c>
      <c r="D1916" s="61" t="s">
        <v>7299</v>
      </c>
    </row>
    <row r="1917" spans="2:4" x14ac:dyDescent="0.25">
      <c r="B1917" s="59">
        <v>44637</v>
      </c>
      <c r="C1917" s="60">
        <v>500</v>
      </c>
      <c r="D1917" s="61" t="s">
        <v>7300</v>
      </c>
    </row>
    <row r="1918" spans="2:4" x14ac:dyDescent="0.25">
      <c r="B1918" s="59">
        <v>44637</v>
      </c>
      <c r="C1918" s="60">
        <v>500</v>
      </c>
      <c r="D1918" s="61" t="s">
        <v>6025</v>
      </c>
    </row>
    <row r="1919" spans="2:4" x14ac:dyDescent="0.25">
      <c r="B1919" s="59">
        <v>44637</v>
      </c>
      <c r="C1919" s="60">
        <v>500</v>
      </c>
      <c r="D1919" s="61" t="s">
        <v>7301</v>
      </c>
    </row>
    <row r="1920" spans="2:4" x14ac:dyDescent="0.25">
      <c r="B1920" s="59">
        <v>44637</v>
      </c>
      <c r="C1920" s="60">
        <v>500</v>
      </c>
      <c r="D1920" s="61" t="s">
        <v>7302</v>
      </c>
    </row>
    <row r="1921" spans="1:4" x14ac:dyDescent="0.25">
      <c r="B1921" s="59">
        <v>44637</v>
      </c>
      <c r="C1921" s="60">
        <v>545</v>
      </c>
      <c r="D1921" s="61" t="s">
        <v>5883</v>
      </c>
    </row>
    <row r="1922" spans="1:4" x14ac:dyDescent="0.25">
      <c r="B1922" s="59">
        <v>44637</v>
      </c>
      <c r="C1922" s="60">
        <v>700</v>
      </c>
      <c r="D1922" s="61" t="s">
        <v>7303</v>
      </c>
    </row>
    <row r="1923" spans="1:4" x14ac:dyDescent="0.25">
      <c r="B1923" s="59">
        <v>44637</v>
      </c>
      <c r="C1923" s="60">
        <v>900</v>
      </c>
      <c r="D1923" s="61" t="s">
        <v>7304</v>
      </c>
    </row>
    <row r="1924" spans="1:4" x14ac:dyDescent="0.25">
      <c r="B1924" s="59">
        <v>44637</v>
      </c>
      <c r="C1924" s="60">
        <v>1000</v>
      </c>
      <c r="D1924" s="61" t="s">
        <v>7305</v>
      </c>
    </row>
    <row r="1925" spans="1:4" x14ac:dyDescent="0.25">
      <c r="B1925" s="59">
        <v>44637</v>
      </c>
      <c r="C1925" s="60">
        <v>1000</v>
      </c>
      <c r="D1925" s="61" t="s">
        <v>7306</v>
      </c>
    </row>
    <row r="1926" spans="1:4" x14ac:dyDescent="0.25">
      <c r="B1926" s="59">
        <v>44637</v>
      </c>
      <c r="C1926" s="60">
        <v>1000</v>
      </c>
      <c r="D1926" s="61" t="s">
        <v>7307</v>
      </c>
    </row>
    <row r="1927" spans="1:4" x14ac:dyDescent="0.25">
      <c r="B1927" s="59">
        <v>44637</v>
      </c>
      <c r="C1927" s="60">
        <v>1000</v>
      </c>
      <c r="D1927" s="61" t="s">
        <v>7308</v>
      </c>
    </row>
    <row r="1928" spans="1:4" x14ac:dyDescent="0.25">
      <c r="B1928" s="59">
        <v>44637</v>
      </c>
      <c r="C1928" s="60">
        <v>1000</v>
      </c>
      <c r="D1928" s="61" t="s">
        <v>7309</v>
      </c>
    </row>
    <row r="1929" spans="1:4" x14ac:dyDescent="0.25">
      <c r="B1929" s="59">
        <v>44637</v>
      </c>
      <c r="C1929" s="60">
        <v>1000</v>
      </c>
      <c r="D1929" s="61" t="s">
        <v>5941</v>
      </c>
    </row>
    <row r="1930" spans="1:4" s="178" customFormat="1" x14ac:dyDescent="0.25">
      <c r="A1930" s="169"/>
      <c r="B1930" s="59">
        <v>44637</v>
      </c>
      <c r="C1930" s="60">
        <v>1000</v>
      </c>
      <c r="D1930" s="61" t="s">
        <v>6321</v>
      </c>
    </row>
    <row r="1931" spans="1:4" s="178" customFormat="1" x14ac:dyDescent="0.25">
      <c r="A1931" s="169"/>
      <c r="B1931" s="59">
        <v>44637</v>
      </c>
      <c r="C1931" s="60">
        <v>1000</v>
      </c>
      <c r="D1931" s="61" t="s">
        <v>7310</v>
      </c>
    </row>
    <row r="1932" spans="1:4" s="178" customFormat="1" x14ac:dyDescent="0.25">
      <c r="A1932" s="169"/>
      <c r="B1932" s="59">
        <v>44637</v>
      </c>
      <c r="C1932" s="60">
        <v>1000</v>
      </c>
      <c r="D1932" s="61" t="s">
        <v>7311</v>
      </c>
    </row>
    <row r="1933" spans="1:4" s="178" customFormat="1" x14ac:dyDescent="0.25">
      <c r="A1933" s="169"/>
      <c r="B1933" s="59">
        <v>44637</v>
      </c>
      <c r="C1933" s="60">
        <v>1005</v>
      </c>
      <c r="D1933" s="61" t="s">
        <v>7312</v>
      </c>
    </row>
    <row r="1934" spans="1:4" s="178" customFormat="1" x14ac:dyDescent="0.25">
      <c r="A1934" s="169"/>
      <c r="B1934" s="59">
        <v>44637</v>
      </c>
      <c r="C1934" s="60">
        <v>1100</v>
      </c>
      <c r="D1934" s="61" t="s">
        <v>7313</v>
      </c>
    </row>
    <row r="1935" spans="1:4" s="178" customFormat="1" x14ac:dyDescent="0.25">
      <c r="A1935" s="169"/>
      <c r="B1935" s="59">
        <v>44637</v>
      </c>
      <c r="C1935" s="60">
        <v>1127</v>
      </c>
      <c r="D1935" s="61" t="s">
        <v>6337</v>
      </c>
    </row>
    <row r="1936" spans="1:4" s="178" customFormat="1" x14ac:dyDescent="0.25">
      <c r="A1936" s="169"/>
      <c r="B1936" s="59">
        <v>44637</v>
      </c>
      <c r="C1936" s="60">
        <v>1500</v>
      </c>
      <c r="D1936" s="61" t="s">
        <v>7314</v>
      </c>
    </row>
    <row r="1937" spans="1:4" s="178" customFormat="1" x14ac:dyDescent="0.25">
      <c r="A1937" s="169"/>
      <c r="B1937" s="59">
        <v>44637</v>
      </c>
      <c r="C1937" s="60">
        <v>3000</v>
      </c>
      <c r="D1937" s="61" t="s">
        <v>6143</v>
      </c>
    </row>
    <row r="1938" spans="1:4" s="178" customFormat="1" x14ac:dyDescent="0.25">
      <c r="A1938" s="169"/>
      <c r="B1938" s="59">
        <v>44637</v>
      </c>
      <c r="C1938" s="60">
        <v>3000</v>
      </c>
      <c r="D1938" s="61" t="s">
        <v>6570</v>
      </c>
    </row>
    <row r="1939" spans="1:4" s="178" customFormat="1" x14ac:dyDescent="0.25">
      <c r="A1939" s="169"/>
      <c r="B1939" s="59">
        <v>44637</v>
      </c>
      <c r="C1939" s="60">
        <v>5000</v>
      </c>
      <c r="D1939" s="61" t="s">
        <v>7315</v>
      </c>
    </row>
    <row r="1940" spans="1:4" s="178" customFormat="1" x14ac:dyDescent="0.25">
      <c r="A1940" s="169"/>
      <c r="B1940" s="59">
        <v>44637</v>
      </c>
      <c r="C1940" s="60">
        <v>5000</v>
      </c>
      <c r="D1940" s="61" t="s">
        <v>7316</v>
      </c>
    </row>
    <row r="1941" spans="1:4" s="178" customFormat="1" x14ac:dyDescent="0.25">
      <c r="A1941" s="169"/>
      <c r="B1941" s="59">
        <v>44637</v>
      </c>
      <c r="C1941" s="60">
        <v>10000</v>
      </c>
      <c r="D1941" s="61" t="s">
        <v>7317</v>
      </c>
    </row>
    <row r="1942" spans="1:4" s="178" customFormat="1" x14ac:dyDescent="0.25">
      <c r="A1942" s="169"/>
      <c r="B1942" s="59">
        <v>44638</v>
      </c>
      <c r="C1942" s="60">
        <v>4.0999999999999996</v>
      </c>
      <c r="D1942" s="61" t="s">
        <v>5804</v>
      </c>
    </row>
    <row r="1943" spans="1:4" s="178" customFormat="1" x14ac:dyDescent="0.25">
      <c r="A1943" s="169"/>
      <c r="B1943" s="59">
        <v>44638</v>
      </c>
      <c r="C1943" s="60">
        <v>8.2799999999999994</v>
      </c>
      <c r="D1943" s="61" t="s">
        <v>5804</v>
      </c>
    </row>
    <row r="1944" spans="1:4" s="178" customFormat="1" x14ac:dyDescent="0.25">
      <c r="A1944" s="169"/>
      <c r="B1944" s="59">
        <v>44638</v>
      </c>
      <c r="C1944" s="60">
        <v>50</v>
      </c>
      <c r="D1944" s="61" t="s">
        <v>6162</v>
      </c>
    </row>
    <row r="1945" spans="1:4" s="178" customFormat="1" x14ac:dyDescent="0.25">
      <c r="A1945" s="169"/>
      <c r="B1945" s="59">
        <v>44638</v>
      </c>
      <c r="C1945" s="60">
        <v>50</v>
      </c>
      <c r="D1945" s="61" t="s">
        <v>5815</v>
      </c>
    </row>
    <row r="1946" spans="1:4" s="178" customFormat="1" x14ac:dyDescent="0.25">
      <c r="A1946" s="169"/>
      <c r="B1946" s="59">
        <v>44638</v>
      </c>
      <c r="C1946" s="60">
        <v>50</v>
      </c>
      <c r="D1946" s="61" t="s">
        <v>6166</v>
      </c>
    </row>
    <row r="1947" spans="1:4" s="178" customFormat="1" x14ac:dyDescent="0.25">
      <c r="A1947" s="169"/>
      <c r="B1947" s="59">
        <v>44638</v>
      </c>
      <c r="C1947" s="60">
        <v>81.55</v>
      </c>
      <c r="D1947" s="61" t="s">
        <v>5823</v>
      </c>
    </row>
    <row r="1948" spans="1:4" s="178" customFormat="1" x14ac:dyDescent="0.25">
      <c r="A1948" s="169"/>
      <c r="B1948" s="59">
        <v>44638</v>
      </c>
      <c r="C1948" s="60">
        <v>90</v>
      </c>
      <c r="D1948" s="61" t="s">
        <v>5985</v>
      </c>
    </row>
    <row r="1949" spans="1:4" s="178" customFormat="1" x14ac:dyDescent="0.25">
      <c r="A1949" s="169"/>
      <c r="B1949" s="59">
        <v>44638</v>
      </c>
      <c r="C1949" s="60">
        <v>100</v>
      </c>
      <c r="D1949" s="61" t="s">
        <v>5863</v>
      </c>
    </row>
    <row r="1950" spans="1:4" s="178" customFormat="1" x14ac:dyDescent="0.25">
      <c r="A1950" s="169"/>
      <c r="B1950" s="59">
        <v>44638</v>
      </c>
      <c r="C1950" s="60">
        <v>100</v>
      </c>
      <c r="D1950" s="61" t="s">
        <v>5830</v>
      </c>
    </row>
    <row r="1951" spans="1:4" s="178" customFormat="1" x14ac:dyDescent="0.25">
      <c r="A1951" s="169"/>
      <c r="B1951" s="59">
        <v>44638</v>
      </c>
      <c r="C1951" s="60">
        <v>100</v>
      </c>
      <c r="D1951" s="61" t="s">
        <v>7318</v>
      </c>
    </row>
    <row r="1952" spans="1:4" s="178" customFormat="1" x14ac:dyDescent="0.25">
      <c r="A1952" s="169"/>
      <c r="B1952" s="59">
        <v>44638</v>
      </c>
      <c r="C1952" s="60">
        <v>100</v>
      </c>
      <c r="D1952" s="61" t="s">
        <v>7319</v>
      </c>
    </row>
    <row r="1953" spans="1:4" s="178" customFormat="1" x14ac:dyDescent="0.25">
      <c r="A1953" s="169"/>
      <c r="B1953" s="59">
        <v>44638</v>
      </c>
      <c r="C1953" s="60">
        <v>100</v>
      </c>
      <c r="D1953" s="61" t="s">
        <v>7320</v>
      </c>
    </row>
    <row r="1954" spans="1:4" s="178" customFormat="1" x14ac:dyDescent="0.25">
      <c r="A1954" s="169"/>
      <c r="B1954" s="59">
        <v>44638</v>
      </c>
      <c r="C1954" s="60">
        <v>100</v>
      </c>
      <c r="D1954" s="61" t="s">
        <v>6815</v>
      </c>
    </row>
    <row r="1955" spans="1:4" s="178" customFormat="1" x14ac:dyDescent="0.25">
      <c r="A1955" s="169"/>
      <c r="B1955" s="59">
        <v>44638</v>
      </c>
      <c r="C1955" s="60">
        <v>100</v>
      </c>
      <c r="D1955" s="61" t="s">
        <v>6180</v>
      </c>
    </row>
    <row r="1956" spans="1:4" s="178" customFormat="1" x14ac:dyDescent="0.25">
      <c r="A1956" s="169"/>
      <c r="B1956" s="59">
        <v>44638</v>
      </c>
      <c r="C1956" s="60">
        <v>100</v>
      </c>
      <c r="D1956" s="61" t="s">
        <v>7321</v>
      </c>
    </row>
    <row r="1957" spans="1:4" s="178" customFormat="1" x14ac:dyDescent="0.25">
      <c r="A1957" s="169"/>
      <c r="B1957" s="59">
        <v>44638</v>
      </c>
      <c r="C1957" s="60">
        <v>100</v>
      </c>
      <c r="D1957" s="61" t="s">
        <v>6174</v>
      </c>
    </row>
    <row r="1958" spans="1:4" s="178" customFormat="1" x14ac:dyDescent="0.25">
      <c r="A1958" s="169"/>
      <c r="B1958" s="59">
        <v>44638</v>
      </c>
      <c r="C1958" s="60">
        <v>100</v>
      </c>
      <c r="D1958" s="61" t="s">
        <v>5928</v>
      </c>
    </row>
    <row r="1959" spans="1:4" s="178" customFormat="1" x14ac:dyDescent="0.25">
      <c r="A1959" s="169"/>
      <c r="B1959" s="59">
        <v>44638</v>
      </c>
      <c r="C1959" s="60">
        <v>100</v>
      </c>
      <c r="D1959" s="61" t="s">
        <v>6077</v>
      </c>
    </row>
    <row r="1960" spans="1:4" s="178" customFormat="1" x14ac:dyDescent="0.25">
      <c r="A1960" s="169"/>
      <c r="B1960" s="59">
        <v>44638</v>
      </c>
      <c r="C1960" s="60">
        <v>100</v>
      </c>
      <c r="D1960" s="61" t="s">
        <v>7322</v>
      </c>
    </row>
    <row r="1961" spans="1:4" s="178" customFormat="1" x14ac:dyDescent="0.25">
      <c r="A1961" s="169"/>
      <c r="B1961" s="59">
        <v>44638</v>
      </c>
      <c r="C1961" s="60">
        <v>100</v>
      </c>
      <c r="D1961" s="61" t="s">
        <v>7323</v>
      </c>
    </row>
    <row r="1962" spans="1:4" s="178" customFormat="1" x14ac:dyDescent="0.25">
      <c r="A1962" s="169"/>
      <c r="B1962" s="59">
        <v>44638</v>
      </c>
      <c r="C1962" s="60">
        <v>100</v>
      </c>
      <c r="D1962" s="61" t="s">
        <v>7324</v>
      </c>
    </row>
    <row r="1963" spans="1:4" s="178" customFormat="1" x14ac:dyDescent="0.25">
      <c r="A1963" s="169"/>
      <c r="B1963" s="59">
        <v>44638</v>
      </c>
      <c r="C1963" s="60">
        <v>100</v>
      </c>
      <c r="D1963" s="61" t="s">
        <v>7325</v>
      </c>
    </row>
    <row r="1964" spans="1:4" s="178" customFormat="1" x14ac:dyDescent="0.25">
      <c r="A1964" s="169"/>
      <c r="B1964" s="59">
        <v>44638</v>
      </c>
      <c r="C1964" s="60">
        <v>100</v>
      </c>
      <c r="D1964" s="61" t="s">
        <v>6176</v>
      </c>
    </row>
    <row r="1965" spans="1:4" s="178" customFormat="1" x14ac:dyDescent="0.25">
      <c r="A1965" s="169"/>
      <c r="B1965" s="59">
        <v>44638</v>
      </c>
      <c r="C1965" s="60">
        <v>100</v>
      </c>
      <c r="D1965" s="61" t="s">
        <v>5839</v>
      </c>
    </row>
    <row r="1966" spans="1:4" s="178" customFormat="1" x14ac:dyDescent="0.25">
      <c r="A1966" s="169"/>
      <c r="B1966" s="59">
        <v>44638</v>
      </c>
      <c r="C1966" s="60">
        <v>100</v>
      </c>
      <c r="D1966" s="61" t="s">
        <v>6181</v>
      </c>
    </row>
    <row r="1967" spans="1:4" s="178" customFormat="1" x14ac:dyDescent="0.25">
      <c r="A1967" s="169"/>
      <c r="B1967" s="59">
        <v>44638</v>
      </c>
      <c r="C1967" s="60">
        <v>100</v>
      </c>
      <c r="D1967" s="61" t="s">
        <v>7326</v>
      </c>
    </row>
    <row r="1968" spans="1:4" s="178" customFormat="1" x14ac:dyDescent="0.25">
      <c r="A1968" s="169"/>
      <c r="B1968" s="59">
        <v>44638</v>
      </c>
      <c r="C1968" s="60">
        <v>100</v>
      </c>
      <c r="D1968" s="61" t="s">
        <v>6084</v>
      </c>
    </row>
    <row r="1969" spans="1:4" s="178" customFormat="1" x14ac:dyDescent="0.25">
      <c r="A1969" s="169"/>
      <c r="B1969" s="59">
        <v>44638</v>
      </c>
      <c r="C1969" s="60">
        <v>100</v>
      </c>
      <c r="D1969" s="61" t="s">
        <v>6123</v>
      </c>
    </row>
    <row r="1970" spans="1:4" s="178" customFormat="1" x14ac:dyDescent="0.25">
      <c r="A1970" s="169"/>
      <c r="B1970" s="59">
        <v>44638</v>
      </c>
      <c r="C1970" s="60">
        <v>100</v>
      </c>
      <c r="D1970" s="61" t="s">
        <v>5858</v>
      </c>
    </row>
    <row r="1971" spans="1:4" s="178" customFormat="1" x14ac:dyDescent="0.25">
      <c r="A1971" s="169"/>
      <c r="B1971" s="59">
        <v>44638</v>
      </c>
      <c r="C1971" s="60">
        <v>100</v>
      </c>
      <c r="D1971" s="61" t="s">
        <v>7327</v>
      </c>
    </row>
    <row r="1972" spans="1:4" s="178" customFormat="1" x14ac:dyDescent="0.25">
      <c r="A1972" s="169"/>
      <c r="B1972" s="59">
        <v>44638</v>
      </c>
      <c r="C1972" s="60">
        <v>110</v>
      </c>
      <c r="D1972" s="61" t="s">
        <v>5860</v>
      </c>
    </row>
    <row r="1973" spans="1:4" s="178" customFormat="1" x14ac:dyDescent="0.25">
      <c r="A1973" s="169"/>
      <c r="B1973" s="59">
        <v>44638</v>
      </c>
      <c r="C1973" s="60">
        <v>150</v>
      </c>
      <c r="D1973" s="61" t="s">
        <v>7328</v>
      </c>
    </row>
    <row r="1974" spans="1:4" s="178" customFormat="1" x14ac:dyDescent="0.25">
      <c r="A1974" s="169"/>
      <c r="B1974" s="59">
        <v>44638</v>
      </c>
      <c r="C1974" s="60">
        <v>150</v>
      </c>
      <c r="D1974" s="61" t="s">
        <v>7329</v>
      </c>
    </row>
    <row r="1975" spans="1:4" s="178" customFormat="1" x14ac:dyDescent="0.25">
      <c r="A1975" s="169"/>
      <c r="B1975" s="59">
        <v>44638</v>
      </c>
      <c r="C1975" s="60">
        <v>200</v>
      </c>
      <c r="D1975" s="61" t="s">
        <v>6184</v>
      </c>
    </row>
    <row r="1976" spans="1:4" s="178" customFormat="1" x14ac:dyDescent="0.25">
      <c r="A1976" s="169"/>
      <c r="B1976" s="59">
        <v>44638</v>
      </c>
      <c r="C1976" s="60">
        <v>200</v>
      </c>
      <c r="D1976" s="61" t="s">
        <v>7330</v>
      </c>
    </row>
    <row r="1977" spans="1:4" s="178" customFormat="1" x14ac:dyDescent="0.25">
      <c r="A1977" s="169"/>
      <c r="B1977" s="59">
        <v>44638</v>
      </c>
      <c r="C1977" s="60">
        <v>200</v>
      </c>
      <c r="D1977" s="61" t="s">
        <v>7331</v>
      </c>
    </row>
    <row r="1978" spans="1:4" s="178" customFormat="1" x14ac:dyDescent="0.25">
      <c r="A1978" s="169"/>
      <c r="B1978" s="59">
        <v>44638</v>
      </c>
      <c r="C1978" s="60">
        <v>200</v>
      </c>
      <c r="D1978" s="61" t="s">
        <v>7332</v>
      </c>
    </row>
    <row r="1979" spans="1:4" s="178" customFormat="1" x14ac:dyDescent="0.25">
      <c r="A1979" s="169"/>
      <c r="B1979" s="59">
        <v>44638</v>
      </c>
      <c r="C1979" s="60">
        <v>200</v>
      </c>
      <c r="D1979" s="61" t="s">
        <v>7333</v>
      </c>
    </row>
    <row r="1980" spans="1:4" s="178" customFormat="1" x14ac:dyDescent="0.25">
      <c r="A1980" s="169"/>
      <c r="B1980" s="59">
        <v>44638</v>
      </c>
      <c r="C1980" s="60">
        <v>200</v>
      </c>
      <c r="D1980" s="61" t="s">
        <v>7334</v>
      </c>
    </row>
    <row r="1981" spans="1:4" s="178" customFormat="1" x14ac:dyDescent="0.25">
      <c r="A1981" s="169"/>
      <c r="B1981" s="59">
        <v>44638</v>
      </c>
      <c r="C1981" s="60">
        <v>250</v>
      </c>
      <c r="D1981" s="61" t="s">
        <v>6191</v>
      </c>
    </row>
    <row r="1982" spans="1:4" s="178" customFormat="1" x14ac:dyDescent="0.25">
      <c r="A1982" s="169"/>
      <c r="B1982" s="59">
        <v>44638</v>
      </c>
      <c r="C1982" s="60">
        <v>300</v>
      </c>
      <c r="D1982" s="61" t="s">
        <v>7335</v>
      </c>
    </row>
    <row r="1983" spans="1:4" s="178" customFormat="1" x14ac:dyDescent="0.25">
      <c r="A1983" s="169"/>
      <c r="B1983" s="59">
        <v>44638</v>
      </c>
      <c r="C1983" s="60">
        <v>300</v>
      </c>
      <c r="D1983" s="61" t="s">
        <v>7336</v>
      </c>
    </row>
    <row r="1984" spans="1:4" s="178" customFormat="1" x14ac:dyDescent="0.25">
      <c r="A1984" s="169"/>
      <c r="B1984" s="59">
        <v>44638</v>
      </c>
      <c r="C1984" s="60">
        <v>300</v>
      </c>
      <c r="D1984" s="61" t="s">
        <v>6207</v>
      </c>
    </row>
    <row r="1985" spans="1:4" s="178" customFormat="1" x14ac:dyDescent="0.25">
      <c r="A1985" s="169"/>
      <c r="B1985" s="59">
        <v>44638</v>
      </c>
      <c r="C1985" s="60">
        <v>300</v>
      </c>
      <c r="D1985" s="61" t="s">
        <v>7337</v>
      </c>
    </row>
    <row r="1986" spans="1:4" s="178" customFormat="1" x14ac:dyDescent="0.25">
      <c r="A1986" s="169"/>
      <c r="B1986" s="59">
        <v>44638</v>
      </c>
      <c r="C1986" s="60">
        <v>300</v>
      </c>
      <c r="D1986" s="61" t="s">
        <v>7338</v>
      </c>
    </row>
    <row r="1987" spans="1:4" s="178" customFormat="1" x14ac:dyDescent="0.25">
      <c r="A1987" s="169"/>
      <c r="B1987" s="59">
        <v>44638</v>
      </c>
      <c r="C1987" s="60">
        <v>300</v>
      </c>
      <c r="D1987" s="61" t="s">
        <v>7339</v>
      </c>
    </row>
    <row r="1988" spans="1:4" s="178" customFormat="1" x14ac:dyDescent="0.25">
      <c r="A1988" s="169"/>
      <c r="B1988" s="59">
        <v>44638</v>
      </c>
      <c r="C1988" s="60">
        <v>300</v>
      </c>
      <c r="D1988" s="61" t="s">
        <v>6288</v>
      </c>
    </row>
    <row r="1989" spans="1:4" s="178" customFormat="1" x14ac:dyDescent="0.25">
      <c r="A1989" s="169"/>
      <c r="B1989" s="59">
        <v>44638</v>
      </c>
      <c r="C1989" s="60">
        <v>300</v>
      </c>
      <c r="D1989" s="61" t="s">
        <v>7340</v>
      </c>
    </row>
    <row r="1990" spans="1:4" s="178" customFormat="1" x14ac:dyDescent="0.25">
      <c r="A1990" s="169"/>
      <c r="B1990" s="59">
        <v>44638</v>
      </c>
      <c r="C1990" s="60">
        <v>350</v>
      </c>
      <c r="D1990" s="61" t="s">
        <v>6203</v>
      </c>
    </row>
    <row r="1991" spans="1:4" s="178" customFormat="1" x14ac:dyDescent="0.25">
      <c r="A1991" s="169"/>
      <c r="B1991" s="59">
        <v>44638</v>
      </c>
      <c r="C1991" s="60">
        <v>400</v>
      </c>
      <c r="D1991" s="61" t="s">
        <v>7341</v>
      </c>
    </row>
    <row r="1992" spans="1:4" s="178" customFormat="1" x14ac:dyDescent="0.25">
      <c r="A1992" s="169"/>
      <c r="B1992" s="59">
        <v>44638</v>
      </c>
      <c r="C1992" s="60">
        <v>500</v>
      </c>
      <c r="D1992" s="61" t="s">
        <v>7342</v>
      </c>
    </row>
    <row r="1993" spans="1:4" s="178" customFormat="1" x14ac:dyDescent="0.25">
      <c r="A1993" s="169"/>
      <c r="B1993" s="59">
        <v>44638</v>
      </c>
      <c r="C1993" s="60">
        <v>500</v>
      </c>
      <c r="D1993" s="61" t="s">
        <v>6292</v>
      </c>
    </row>
    <row r="1994" spans="1:4" s="178" customFormat="1" x14ac:dyDescent="0.25">
      <c r="A1994" s="169"/>
      <c r="B1994" s="59">
        <v>44638</v>
      </c>
      <c r="C1994" s="60">
        <v>500</v>
      </c>
      <c r="D1994" s="61" t="s">
        <v>7343</v>
      </c>
    </row>
    <row r="1995" spans="1:4" s="178" customFormat="1" x14ac:dyDescent="0.25">
      <c r="A1995" s="169"/>
      <c r="B1995" s="59">
        <v>44638</v>
      </c>
      <c r="C1995" s="60">
        <v>500</v>
      </c>
      <c r="D1995" s="61" t="s">
        <v>7344</v>
      </c>
    </row>
    <row r="1996" spans="1:4" s="178" customFormat="1" x14ac:dyDescent="0.25">
      <c r="A1996" s="169"/>
      <c r="B1996" s="59">
        <v>44638</v>
      </c>
      <c r="C1996" s="60">
        <v>500</v>
      </c>
      <c r="D1996" s="61" t="s">
        <v>6212</v>
      </c>
    </row>
    <row r="1997" spans="1:4" s="178" customFormat="1" x14ac:dyDescent="0.25">
      <c r="A1997" s="169"/>
      <c r="B1997" s="59">
        <v>44638</v>
      </c>
      <c r="C1997" s="60">
        <v>500</v>
      </c>
      <c r="D1997" s="61" t="s">
        <v>7345</v>
      </c>
    </row>
    <row r="1998" spans="1:4" s="178" customFormat="1" x14ac:dyDescent="0.25">
      <c r="A1998" s="169"/>
      <c r="B1998" s="59">
        <v>44638</v>
      </c>
      <c r="C1998" s="60">
        <v>500</v>
      </c>
      <c r="D1998" s="61" t="s">
        <v>5920</v>
      </c>
    </row>
    <row r="1999" spans="1:4" s="178" customFormat="1" x14ac:dyDescent="0.25">
      <c r="A1999" s="169"/>
      <c r="B1999" s="59">
        <v>44638</v>
      </c>
      <c r="C1999" s="60">
        <v>500</v>
      </c>
      <c r="D1999" s="61" t="s">
        <v>7346</v>
      </c>
    </row>
    <row r="2000" spans="1:4" s="178" customFormat="1" x14ac:dyDescent="0.25">
      <c r="A2000" s="169"/>
      <c r="B2000" s="59">
        <v>44638</v>
      </c>
      <c r="C2000" s="60">
        <v>500</v>
      </c>
      <c r="D2000" s="61" t="s">
        <v>7347</v>
      </c>
    </row>
    <row r="2001" spans="1:4" s="178" customFormat="1" x14ac:dyDescent="0.25">
      <c r="A2001" s="169"/>
      <c r="B2001" s="59">
        <v>44638</v>
      </c>
      <c r="C2001" s="60">
        <v>500</v>
      </c>
      <c r="D2001" s="61" t="s">
        <v>7348</v>
      </c>
    </row>
    <row r="2002" spans="1:4" s="178" customFormat="1" x14ac:dyDescent="0.25">
      <c r="A2002" s="169"/>
      <c r="B2002" s="59">
        <v>44638</v>
      </c>
      <c r="C2002" s="60">
        <v>500</v>
      </c>
      <c r="D2002" s="61" t="s">
        <v>7349</v>
      </c>
    </row>
    <row r="2003" spans="1:4" s="178" customFormat="1" x14ac:dyDescent="0.25">
      <c r="A2003" s="169"/>
      <c r="B2003" s="59">
        <v>44638</v>
      </c>
      <c r="C2003" s="60">
        <v>500</v>
      </c>
      <c r="D2003" s="61" t="s">
        <v>6310</v>
      </c>
    </row>
    <row r="2004" spans="1:4" s="178" customFormat="1" x14ac:dyDescent="0.25">
      <c r="A2004" s="169"/>
      <c r="B2004" s="59">
        <v>44638</v>
      </c>
      <c r="C2004" s="60">
        <v>500</v>
      </c>
      <c r="D2004" s="61" t="s">
        <v>6885</v>
      </c>
    </row>
    <row r="2005" spans="1:4" s="178" customFormat="1" x14ac:dyDescent="0.25">
      <c r="A2005" s="169"/>
      <c r="B2005" s="59">
        <v>44638</v>
      </c>
      <c r="C2005" s="60">
        <v>500</v>
      </c>
      <c r="D2005" s="61" t="s">
        <v>7350</v>
      </c>
    </row>
    <row r="2006" spans="1:4" s="178" customFormat="1" x14ac:dyDescent="0.25">
      <c r="A2006" s="169"/>
      <c r="B2006" s="59">
        <v>44638</v>
      </c>
      <c r="C2006" s="60">
        <v>500</v>
      </c>
      <c r="D2006" s="61" t="s">
        <v>7351</v>
      </c>
    </row>
    <row r="2007" spans="1:4" s="178" customFormat="1" x14ac:dyDescent="0.25">
      <c r="A2007" s="169"/>
      <c r="B2007" s="59">
        <v>44638</v>
      </c>
      <c r="C2007" s="60">
        <v>500</v>
      </c>
      <c r="D2007" s="61" t="s">
        <v>7352</v>
      </c>
    </row>
    <row r="2008" spans="1:4" s="178" customFormat="1" x14ac:dyDescent="0.25">
      <c r="A2008" s="169"/>
      <c r="B2008" s="59">
        <v>44638</v>
      </c>
      <c r="C2008" s="60">
        <v>500</v>
      </c>
      <c r="D2008" s="61" t="s">
        <v>7353</v>
      </c>
    </row>
    <row r="2009" spans="1:4" s="178" customFormat="1" x14ac:dyDescent="0.25">
      <c r="A2009" s="169"/>
      <c r="B2009" s="59">
        <v>44638</v>
      </c>
      <c r="C2009" s="60">
        <v>500</v>
      </c>
      <c r="D2009" s="61" t="s">
        <v>7354</v>
      </c>
    </row>
    <row r="2010" spans="1:4" s="178" customFormat="1" x14ac:dyDescent="0.25">
      <c r="A2010" s="169"/>
      <c r="B2010" s="59">
        <v>44638</v>
      </c>
      <c r="C2010" s="60">
        <v>1000</v>
      </c>
      <c r="D2010" s="61" t="s">
        <v>7355</v>
      </c>
    </row>
    <row r="2011" spans="1:4" s="178" customFormat="1" x14ac:dyDescent="0.25">
      <c r="A2011" s="169"/>
      <c r="B2011" s="59">
        <v>44638</v>
      </c>
      <c r="C2011" s="60">
        <v>1000</v>
      </c>
      <c r="D2011" s="61" t="s">
        <v>6197</v>
      </c>
    </row>
    <row r="2012" spans="1:4" s="178" customFormat="1" x14ac:dyDescent="0.25">
      <c r="A2012" s="169"/>
      <c r="B2012" s="59">
        <v>44638</v>
      </c>
      <c r="C2012" s="60">
        <v>1000</v>
      </c>
      <c r="D2012" s="61" t="s">
        <v>6905</v>
      </c>
    </row>
    <row r="2013" spans="1:4" s="178" customFormat="1" x14ac:dyDescent="0.25">
      <c r="A2013" s="169"/>
      <c r="B2013" s="59">
        <v>44638</v>
      </c>
      <c r="C2013" s="60">
        <v>1000</v>
      </c>
      <c r="D2013" s="61" t="s">
        <v>7356</v>
      </c>
    </row>
    <row r="2014" spans="1:4" s="178" customFormat="1" x14ac:dyDescent="0.25">
      <c r="A2014" s="169"/>
      <c r="B2014" s="59">
        <v>44638</v>
      </c>
      <c r="C2014" s="60">
        <v>1000</v>
      </c>
      <c r="D2014" s="61" t="s">
        <v>7357</v>
      </c>
    </row>
    <row r="2015" spans="1:4" s="178" customFormat="1" x14ac:dyDescent="0.25">
      <c r="A2015" s="169"/>
      <c r="B2015" s="59">
        <v>44638</v>
      </c>
      <c r="C2015" s="60">
        <v>1135.5999999999999</v>
      </c>
      <c r="D2015" s="61" t="s">
        <v>5903</v>
      </c>
    </row>
    <row r="2016" spans="1:4" s="178" customFormat="1" x14ac:dyDescent="0.25">
      <c r="A2016" s="169"/>
      <c r="B2016" s="59">
        <v>44638</v>
      </c>
      <c r="C2016" s="60">
        <v>1200</v>
      </c>
      <c r="D2016" s="61" t="s">
        <v>5925</v>
      </c>
    </row>
    <row r="2017" spans="1:4" s="178" customFormat="1" x14ac:dyDescent="0.25">
      <c r="A2017" s="169"/>
      <c r="B2017" s="59">
        <v>44638</v>
      </c>
      <c r="C2017" s="60">
        <v>1700</v>
      </c>
      <c r="D2017" s="61" t="s">
        <v>6413</v>
      </c>
    </row>
    <row r="2018" spans="1:4" s="178" customFormat="1" x14ac:dyDescent="0.25">
      <c r="A2018" s="169"/>
      <c r="B2018" s="59">
        <v>44638</v>
      </c>
      <c r="C2018" s="60">
        <v>1764</v>
      </c>
      <c r="D2018" s="61" t="s">
        <v>6230</v>
      </c>
    </row>
    <row r="2019" spans="1:4" s="178" customFormat="1" x14ac:dyDescent="0.25">
      <c r="A2019" s="169"/>
      <c r="B2019" s="59">
        <v>44638</v>
      </c>
      <c r="C2019" s="60">
        <v>1885</v>
      </c>
      <c r="D2019" s="61" t="s">
        <v>6231</v>
      </c>
    </row>
    <row r="2020" spans="1:4" s="178" customFormat="1" x14ac:dyDescent="0.25">
      <c r="A2020" s="169"/>
      <c r="B2020" s="59">
        <v>44638</v>
      </c>
      <c r="C2020" s="60">
        <v>2000</v>
      </c>
      <c r="D2020" s="61" t="s">
        <v>7077</v>
      </c>
    </row>
    <row r="2021" spans="1:4" s="178" customFormat="1" x14ac:dyDescent="0.25">
      <c r="A2021" s="169"/>
      <c r="B2021" s="59">
        <v>44638</v>
      </c>
      <c r="C2021" s="60">
        <v>2000</v>
      </c>
      <c r="D2021" s="61" t="s">
        <v>7358</v>
      </c>
    </row>
    <row r="2022" spans="1:4" s="178" customFormat="1" x14ac:dyDescent="0.25">
      <c r="A2022" s="169"/>
      <c r="B2022" s="59">
        <v>44638</v>
      </c>
      <c r="C2022" s="60">
        <v>3000</v>
      </c>
      <c r="D2022" s="61" t="s">
        <v>7359</v>
      </c>
    </row>
    <row r="2023" spans="1:4" s="178" customFormat="1" x14ac:dyDescent="0.25">
      <c r="A2023" s="169"/>
      <c r="B2023" s="59">
        <v>44638</v>
      </c>
      <c r="C2023" s="60">
        <v>3000</v>
      </c>
      <c r="D2023" s="61" t="s">
        <v>7360</v>
      </c>
    </row>
    <row r="2024" spans="1:4" s="178" customFormat="1" x14ac:dyDescent="0.25">
      <c r="A2024" s="169"/>
      <c r="B2024" s="59">
        <v>44638</v>
      </c>
      <c r="C2024" s="60">
        <v>5000</v>
      </c>
      <c r="D2024" s="61" t="s">
        <v>7361</v>
      </c>
    </row>
    <row r="2025" spans="1:4" s="178" customFormat="1" x14ac:dyDescent="0.25">
      <c r="A2025" s="169"/>
      <c r="B2025" s="59">
        <v>44638</v>
      </c>
      <c r="C2025" s="60">
        <v>5000</v>
      </c>
      <c r="D2025" s="61" t="s">
        <v>7362</v>
      </c>
    </row>
    <row r="2026" spans="1:4" s="178" customFormat="1" x14ac:dyDescent="0.25">
      <c r="A2026" s="169"/>
      <c r="B2026" s="59">
        <v>44638</v>
      </c>
      <c r="C2026" s="60">
        <v>5000</v>
      </c>
      <c r="D2026" s="61" t="s">
        <v>7363</v>
      </c>
    </row>
    <row r="2027" spans="1:4" s="178" customFormat="1" x14ac:dyDescent="0.25">
      <c r="A2027" s="169"/>
      <c r="B2027" s="59">
        <v>44638</v>
      </c>
      <c r="C2027" s="60">
        <v>5000</v>
      </c>
      <c r="D2027" s="61" t="s">
        <v>7364</v>
      </c>
    </row>
    <row r="2028" spans="1:4" s="178" customFormat="1" x14ac:dyDescent="0.25">
      <c r="A2028" s="169"/>
      <c r="B2028" s="59">
        <v>44638</v>
      </c>
      <c r="C2028" s="60">
        <v>5000</v>
      </c>
      <c r="D2028" s="61" t="s">
        <v>7365</v>
      </c>
    </row>
    <row r="2029" spans="1:4" s="178" customFormat="1" x14ac:dyDescent="0.25">
      <c r="A2029" s="169"/>
      <c r="B2029" s="59">
        <v>44638</v>
      </c>
      <c r="C2029" s="60">
        <v>5000</v>
      </c>
      <c r="D2029" s="61" t="s">
        <v>7366</v>
      </c>
    </row>
    <row r="2030" spans="1:4" s="178" customFormat="1" x14ac:dyDescent="0.25">
      <c r="A2030" s="169"/>
      <c r="B2030" s="59">
        <v>44639</v>
      </c>
      <c r="C2030" s="60">
        <v>8.9600000000000009</v>
      </c>
      <c r="D2030" s="61" t="s">
        <v>6062</v>
      </c>
    </row>
    <row r="2031" spans="1:4" s="178" customFormat="1" x14ac:dyDescent="0.25">
      <c r="A2031" s="169"/>
      <c r="B2031" s="59">
        <v>44639</v>
      </c>
      <c r="C2031" s="60">
        <v>30</v>
      </c>
      <c r="D2031" s="61" t="s">
        <v>7367</v>
      </c>
    </row>
    <row r="2032" spans="1:4" s="178" customFormat="1" x14ac:dyDescent="0.25">
      <c r="A2032" s="169"/>
      <c r="B2032" s="59">
        <v>44639</v>
      </c>
      <c r="C2032" s="60">
        <v>50</v>
      </c>
      <c r="D2032" s="61" t="s">
        <v>6847</v>
      </c>
    </row>
    <row r="2033" spans="1:4" s="178" customFormat="1" x14ac:dyDescent="0.25">
      <c r="A2033" s="169"/>
      <c r="B2033" s="59">
        <v>44639</v>
      </c>
      <c r="C2033" s="60">
        <v>50</v>
      </c>
      <c r="D2033" s="61" t="s">
        <v>6773</v>
      </c>
    </row>
    <row r="2034" spans="1:4" s="178" customFormat="1" x14ac:dyDescent="0.25">
      <c r="A2034" s="169"/>
      <c r="B2034" s="59">
        <v>44639</v>
      </c>
      <c r="C2034" s="60">
        <v>74.75</v>
      </c>
      <c r="D2034" s="61" t="s">
        <v>7368</v>
      </c>
    </row>
    <row r="2035" spans="1:4" s="178" customFormat="1" x14ac:dyDescent="0.25">
      <c r="A2035" s="169"/>
      <c r="B2035" s="59">
        <v>44639</v>
      </c>
      <c r="C2035" s="60">
        <v>100</v>
      </c>
      <c r="D2035" s="61" t="s">
        <v>7369</v>
      </c>
    </row>
    <row r="2036" spans="1:4" s="178" customFormat="1" x14ac:dyDescent="0.25">
      <c r="A2036" s="169"/>
      <c r="B2036" s="59">
        <v>44639</v>
      </c>
      <c r="C2036" s="60">
        <v>100</v>
      </c>
      <c r="D2036" s="61" t="s">
        <v>6246</v>
      </c>
    </row>
    <row r="2037" spans="1:4" s="178" customFormat="1" x14ac:dyDescent="0.25">
      <c r="A2037" s="169"/>
      <c r="B2037" s="59">
        <v>44639</v>
      </c>
      <c r="C2037" s="60">
        <v>100</v>
      </c>
      <c r="D2037" s="61" t="s">
        <v>7370</v>
      </c>
    </row>
    <row r="2038" spans="1:4" s="178" customFormat="1" x14ac:dyDescent="0.25">
      <c r="A2038" s="169"/>
      <c r="B2038" s="59">
        <v>44639</v>
      </c>
      <c r="C2038" s="60">
        <v>100</v>
      </c>
      <c r="D2038" s="61" t="s">
        <v>7371</v>
      </c>
    </row>
    <row r="2039" spans="1:4" s="178" customFormat="1" x14ac:dyDescent="0.25">
      <c r="A2039" s="169"/>
      <c r="B2039" s="59">
        <v>44639</v>
      </c>
      <c r="C2039" s="60">
        <v>100</v>
      </c>
      <c r="D2039" s="61" t="s">
        <v>6248</v>
      </c>
    </row>
    <row r="2040" spans="1:4" s="178" customFormat="1" x14ac:dyDescent="0.25">
      <c r="A2040" s="169"/>
      <c r="B2040" s="59">
        <v>44639</v>
      </c>
      <c r="C2040" s="60">
        <v>100</v>
      </c>
      <c r="D2040" s="61" t="s">
        <v>7372</v>
      </c>
    </row>
    <row r="2041" spans="1:4" s="178" customFormat="1" x14ac:dyDescent="0.25">
      <c r="A2041" s="169"/>
      <c r="B2041" s="59">
        <v>44639</v>
      </c>
      <c r="C2041" s="60">
        <v>100</v>
      </c>
      <c r="D2041" s="61" t="s">
        <v>7373</v>
      </c>
    </row>
    <row r="2042" spans="1:4" s="178" customFormat="1" x14ac:dyDescent="0.25">
      <c r="A2042" s="169"/>
      <c r="B2042" s="59">
        <v>44639</v>
      </c>
      <c r="C2042" s="60">
        <v>100</v>
      </c>
      <c r="D2042" s="61" t="s">
        <v>6064</v>
      </c>
    </row>
    <row r="2043" spans="1:4" s="178" customFormat="1" x14ac:dyDescent="0.25">
      <c r="A2043" s="169"/>
      <c r="B2043" s="59">
        <v>44639</v>
      </c>
      <c r="C2043" s="60">
        <v>100</v>
      </c>
      <c r="D2043" s="61" t="s">
        <v>6264</v>
      </c>
    </row>
    <row r="2044" spans="1:4" s="178" customFormat="1" x14ac:dyDescent="0.25">
      <c r="A2044" s="169"/>
      <c r="B2044" s="59">
        <v>44639</v>
      </c>
      <c r="C2044" s="60">
        <v>100</v>
      </c>
      <c r="D2044" s="61" t="s">
        <v>7374</v>
      </c>
    </row>
    <row r="2045" spans="1:4" s="178" customFormat="1" x14ac:dyDescent="0.25">
      <c r="A2045" s="169"/>
      <c r="B2045" s="59">
        <v>44639</v>
      </c>
      <c r="C2045" s="60">
        <v>100</v>
      </c>
      <c r="D2045" s="61" t="s">
        <v>7375</v>
      </c>
    </row>
    <row r="2046" spans="1:4" s="178" customFormat="1" x14ac:dyDescent="0.25">
      <c r="A2046" s="169"/>
      <c r="B2046" s="59">
        <v>44639</v>
      </c>
      <c r="C2046" s="60">
        <v>100</v>
      </c>
      <c r="D2046" s="61" t="s">
        <v>5830</v>
      </c>
    </row>
    <row r="2047" spans="1:4" s="178" customFormat="1" x14ac:dyDescent="0.25">
      <c r="A2047" s="169"/>
      <c r="B2047" s="59">
        <v>44639</v>
      </c>
      <c r="C2047" s="60">
        <v>100</v>
      </c>
      <c r="D2047" s="61" t="s">
        <v>7376</v>
      </c>
    </row>
    <row r="2048" spans="1:4" s="178" customFormat="1" x14ac:dyDescent="0.25">
      <c r="A2048" s="169"/>
      <c r="B2048" s="59">
        <v>44639</v>
      </c>
      <c r="C2048" s="60">
        <v>100</v>
      </c>
      <c r="D2048" s="61" t="s">
        <v>6178</v>
      </c>
    </row>
    <row r="2049" spans="1:4" s="178" customFormat="1" x14ac:dyDescent="0.25">
      <c r="A2049" s="169"/>
      <c r="B2049" s="59">
        <v>44639</v>
      </c>
      <c r="C2049" s="60">
        <v>100</v>
      </c>
      <c r="D2049" s="61" t="s">
        <v>7048</v>
      </c>
    </row>
    <row r="2050" spans="1:4" s="178" customFormat="1" x14ac:dyDescent="0.25">
      <c r="A2050" s="169"/>
      <c r="B2050" s="59">
        <v>44639</v>
      </c>
      <c r="C2050" s="60">
        <v>100</v>
      </c>
      <c r="D2050" s="61" t="s">
        <v>7377</v>
      </c>
    </row>
    <row r="2051" spans="1:4" s="178" customFormat="1" x14ac:dyDescent="0.25">
      <c r="A2051" s="169"/>
      <c r="B2051" s="59">
        <v>44639</v>
      </c>
      <c r="C2051" s="60">
        <v>110</v>
      </c>
      <c r="D2051" s="61" t="s">
        <v>5860</v>
      </c>
    </row>
    <row r="2052" spans="1:4" s="178" customFormat="1" x14ac:dyDescent="0.25">
      <c r="A2052" s="169"/>
      <c r="B2052" s="59">
        <v>44639</v>
      </c>
      <c r="C2052" s="60">
        <v>200</v>
      </c>
      <c r="D2052" s="61" t="s">
        <v>7111</v>
      </c>
    </row>
    <row r="2053" spans="1:4" s="178" customFormat="1" x14ac:dyDescent="0.25">
      <c r="A2053" s="169"/>
      <c r="B2053" s="59">
        <v>44639</v>
      </c>
      <c r="C2053" s="60">
        <v>200</v>
      </c>
      <c r="D2053" s="61" t="s">
        <v>7378</v>
      </c>
    </row>
    <row r="2054" spans="1:4" s="178" customFormat="1" x14ac:dyDescent="0.25">
      <c r="A2054" s="169"/>
      <c r="B2054" s="59">
        <v>44639</v>
      </c>
      <c r="C2054" s="60">
        <v>200</v>
      </c>
      <c r="D2054" s="61" t="s">
        <v>6867</v>
      </c>
    </row>
    <row r="2055" spans="1:4" s="178" customFormat="1" x14ac:dyDescent="0.25">
      <c r="A2055" s="169"/>
      <c r="B2055" s="59">
        <v>44639</v>
      </c>
      <c r="C2055" s="60">
        <v>200</v>
      </c>
      <c r="D2055" s="61" t="s">
        <v>6270</v>
      </c>
    </row>
    <row r="2056" spans="1:4" s="178" customFormat="1" x14ac:dyDescent="0.25">
      <c r="A2056" s="169"/>
      <c r="B2056" s="59">
        <v>44639</v>
      </c>
      <c r="C2056" s="60">
        <v>200</v>
      </c>
      <c r="D2056" s="61" t="s">
        <v>5887</v>
      </c>
    </row>
    <row r="2057" spans="1:4" s="178" customFormat="1" x14ac:dyDescent="0.25">
      <c r="A2057" s="169"/>
      <c r="B2057" s="59">
        <v>44639</v>
      </c>
      <c r="C2057" s="60">
        <v>200</v>
      </c>
      <c r="D2057" s="61" t="s">
        <v>7379</v>
      </c>
    </row>
    <row r="2058" spans="1:4" s="178" customFormat="1" x14ac:dyDescent="0.25">
      <c r="A2058" s="169"/>
      <c r="B2058" s="59">
        <v>44639</v>
      </c>
      <c r="C2058" s="60">
        <v>200</v>
      </c>
      <c r="D2058" s="61" t="s">
        <v>7380</v>
      </c>
    </row>
    <row r="2059" spans="1:4" s="178" customFormat="1" x14ac:dyDescent="0.25">
      <c r="A2059" s="169"/>
      <c r="B2059" s="59">
        <v>44639</v>
      </c>
      <c r="C2059" s="60">
        <v>200</v>
      </c>
      <c r="D2059" s="61" t="s">
        <v>6870</v>
      </c>
    </row>
    <row r="2060" spans="1:4" s="178" customFormat="1" x14ac:dyDescent="0.25">
      <c r="A2060" s="169"/>
      <c r="B2060" s="59">
        <v>44639</v>
      </c>
      <c r="C2060" s="60">
        <v>250</v>
      </c>
      <c r="D2060" s="61" t="s">
        <v>7381</v>
      </c>
    </row>
    <row r="2061" spans="1:4" s="178" customFormat="1" x14ac:dyDescent="0.25">
      <c r="A2061" s="169"/>
      <c r="B2061" s="59">
        <v>44639</v>
      </c>
      <c r="C2061" s="60">
        <v>250</v>
      </c>
      <c r="D2061" s="61" t="s">
        <v>6279</v>
      </c>
    </row>
    <row r="2062" spans="1:4" s="178" customFormat="1" x14ac:dyDescent="0.25">
      <c r="A2062" s="169"/>
      <c r="B2062" s="59">
        <v>44639</v>
      </c>
      <c r="C2062" s="60">
        <v>250</v>
      </c>
      <c r="D2062" s="61" t="s">
        <v>5980</v>
      </c>
    </row>
    <row r="2063" spans="1:4" s="178" customFormat="1" x14ac:dyDescent="0.25">
      <c r="A2063" s="169"/>
      <c r="B2063" s="59">
        <v>44639</v>
      </c>
      <c r="C2063" s="60">
        <v>300</v>
      </c>
      <c r="D2063" s="61" t="s">
        <v>6281</v>
      </c>
    </row>
    <row r="2064" spans="1:4" s="178" customFormat="1" x14ac:dyDescent="0.25">
      <c r="A2064" s="169"/>
      <c r="B2064" s="59">
        <v>44639</v>
      </c>
      <c r="C2064" s="60">
        <v>300</v>
      </c>
      <c r="D2064" s="61" t="s">
        <v>6202</v>
      </c>
    </row>
    <row r="2065" spans="1:4" s="178" customFormat="1" x14ac:dyDescent="0.25">
      <c r="A2065" s="169"/>
      <c r="B2065" s="59">
        <v>44639</v>
      </c>
      <c r="C2065" s="60">
        <v>300</v>
      </c>
      <c r="D2065" s="61" t="s">
        <v>6207</v>
      </c>
    </row>
    <row r="2066" spans="1:4" s="178" customFormat="1" x14ac:dyDescent="0.25">
      <c r="A2066" s="169"/>
      <c r="B2066" s="59">
        <v>44639</v>
      </c>
      <c r="C2066" s="60">
        <v>300</v>
      </c>
      <c r="D2066" s="61" t="s">
        <v>7382</v>
      </c>
    </row>
    <row r="2067" spans="1:4" s="178" customFormat="1" x14ac:dyDescent="0.25">
      <c r="A2067" s="169"/>
      <c r="B2067" s="59">
        <v>44639</v>
      </c>
      <c r="C2067" s="60">
        <v>300</v>
      </c>
      <c r="D2067" s="61" t="s">
        <v>7383</v>
      </c>
    </row>
    <row r="2068" spans="1:4" s="178" customFormat="1" x14ac:dyDescent="0.25">
      <c r="A2068" s="169"/>
      <c r="B2068" s="59">
        <v>44639</v>
      </c>
      <c r="C2068" s="60">
        <v>300</v>
      </c>
      <c r="D2068" s="61" t="s">
        <v>7384</v>
      </c>
    </row>
    <row r="2069" spans="1:4" s="178" customFormat="1" x14ac:dyDescent="0.25">
      <c r="A2069" s="169"/>
      <c r="B2069" s="59">
        <v>44639</v>
      </c>
      <c r="C2069" s="60">
        <v>300</v>
      </c>
      <c r="D2069" s="61" t="s">
        <v>7385</v>
      </c>
    </row>
    <row r="2070" spans="1:4" s="178" customFormat="1" x14ac:dyDescent="0.25">
      <c r="A2070" s="169"/>
      <c r="B2070" s="59">
        <v>44639</v>
      </c>
      <c r="C2070" s="60">
        <v>300</v>
      </c>
      <c r="D2070" s="61" t="s">
        <v>7386</v>
      </c>
    </row>
    <row r="2071" spans="1:4" s="178" customFormat="1" x14ac:dyDescent="0.25">
      <c r="A2071" s="169"/>
      <c r="B2071" s="59">
        <v>44639</v>
      </c>
      <c r="C2071" s="60">
        <v>300</v>
      </c>
      <c r="D2071" s="61" t="s">
        <v>7387</v>
      </c>
    </row>
    <row r="2072" spans="1:4" s="178" customFormat="1" x14ac:dyDescent="0.25">
      <c r="A2072" s="169"/>
      <c r="B2072" s="59">
        <v>44639</v>
      </c>
      <c r="C2072" s="60">
        <v>300</v>
      </c>
      <c r="D2072" s="61" t="s">
        <v>7388</v>
      </c>
    </row>
    <row r="2073" spans="1:4" s="178" customFormat="1" x14ac:dyDescent="0.25">
      <c r="A2073" s="169"/>
      <c r="B2073" s="59">
        <v>44639</v>
      </c>
      <c r="C2073" s="60">
        <v>300</v>
      </c>
      <c r="D2073" s="61" t="s">
        <v>7389</v>
      </c>
    </row>
    <row r="2074" spans="1:4" s="178" customFormat="1" x14ac:dyDescent="0.25">
      <c r="A2074" s="169"/>
      <c r="B2074" s="59">
        <v>44639</v>
      </c>
      <c r="C2074" s="60">
        <v>300</v>
      </c>
      <c r="D2074" s="61" t="s">
        <v>7390</v>
      </c>
    </row>
    <row r="2075" spans="1:4" s="178" customFormat="1" x14ac:dyDescent="0.25">
      <c r="A2075" s="169"/>
      <c r="B2075" s="59">
        <v>44639</v>
      </c>
      <c r="C2075" s="60">
        <v>300</v>
      </c>
      <c r="D2075" s="61" t="s">
        <v>6280</v>
      </c>
    </row>
    <row r="2076" spans="1:4" s="178" customFormat="1" x14ac:dyDescent="0.25">
      <c r="A2076" s="169"/>
      <c r="B2076" s="59">
        <v>44639</v>
      </c>
      <c r="C2076" s="60">
        <v>500</v>
      </c>
      <c r="D2076" s="61" t="s">
        <v>7025</v>
      </c>
    </row>
    <row r="2077" spans="1:4" s="178" customFormat="1" x14ac:dyDescent="0.25">
      <c r="A2077" s="169"/>
      <c r="B2077" s="59">
        <v>44639</v>
      </c>
      <c r="C2077" s="60">
        <v>500</v>
      </c>
      <c r="D2077" s="61" t="s">
        <v>7391</v>
      </c>
    </row>
    <row r="2078" spans="1:4" s="178" customFormat="1" x14ac:dyDescent="0.25">
      <c r="A2078" s="169"/>
      <c r="B2078" s="59">
        <v>44639</v>
      </c>
      <c r="C2078" s="60">
        <v>500</v>
      </c>
      <c r="D2078" s="61" t="s">
        <v>6308</v>
      </c>
    </row>
    <row r="2079" spans="1:4" s="178" customFormat="1" x14ac:dyDescent="0.25">
      <c r="A2079" s="169"/>
      <c r="B2079" s="59">
        <v>44639</v>
      </c>
      <c r="C2079" s="60">
        <v>500</v>
      </c>
      <c r="D2079" s="61" t="s">
        <v>7392</v>
      </c>
    </row>
    <row r="2080" spans="1:4" s="178" customFormat="1" x14ac:dyDescent="0.25">
      <c r="A2080" s="169"/>
      <c r="B2080" s="59">
        <v>44639</v>
      </c>
      <c r="C2080" s="60">
        <v>500</v>
      </c>
      <c r="D2080" s="61" t="s">
        <v>7393</v>
      </c>
    </row>
    <row r="2081" spans="1:4" s="178" customFormat="1" x14ac:dyDescent="0.25">
      <c r="A2081" s="169"/>
      <c r="B2081" s="59">
        <v>44639</v>
      </c>
      <c r="C2081" s="60">
        <v>500</v>
      </c>
      <c r="D2081" s="61" t="s">
        <v>7394</v>
      </c>
    </row>
    <row r="2082" spans="1:4" s="178" customFormat="1" x14ac:dyDescent="0.25">
      <c r="A2082" s="169"/>
      <c r="B2082" s="59">
        <v>44639</v>
      </c>
      <c r="C2082" s="60">
        <v>500</v>
      </c>
      <c r="D2082" s="61" t="s">
        <v>7395</v>
      </c>
    </row>
    <row r="2083" spans="1:4" s="178" customFormat="1" x14ac:dyDescent="0.25">
      <c r="A2083" s="169"/>
      <c r="B2083" s="59">
        <v>44639</v>
      </c>
      <c r="C2083" s="60">
        <v>500</v>
      </c>
      <c r="D2083" s="61" t="s">
        <v>7396</v>
      </c>
    </row>
    <row r="2084" spans="1:4" s="178" customFormat="1" x14ac:dyDescent="0.25">
      <c r="A2084" s="169"/>
      <c r="B2084" s="59">
        <v>44639</v>
      </c>
      <c r="C2084" s="60">
        <v>500</v>
      </c>
      <c r="D2084" s="61" t="s">
        <v>6300</v>
      </c>
    </row>
    <row r="2085" spans="1:4" s="178" customFormat="1" x14ac:dyDescent="0.25">
      <c r="A2085" s="169"/>
      <c r="B2085" s="59">
        <v>44639</v>
      </c>
      <c r="C2085" s="60">
        <v>500</v>
      </c>
      <c r="D2085" s="61" t="s">
        <v>7397</v>
      </c>
    </row>
    <row r="2086" spans="1:4" s="178" customFormat="1" x14ac:dyDescent="0.25">
      <c r="A2086" s="169"/>
      <c r="B2086" s="59">
        <v>44639</v>
      </c>
      <c r="C2086" s="60">
        <v>500</v>
      </c>
      <c r="D2086" s="61" t="s">
        <v>7289</v>
      </c>
    </row>
    <row r="2087" spans="1:4" s="178" customFormat="1" x14ac:dyDescent="0.25">
      <c r="A2087" s="169"/>
      <c r="B2087" s="59">
        <v>44639</v>
      </c>
      <c r="C2087" s="60">
        <v>500</v>
      </c>
      <c r="D2087" s="61" t="s">
        <v>7398</v>
      </c>
    </row>
    <row r="2088" spans="1:4" s="178" customFormat="1" x14ac:dyDescent="0.25">
      <c r="A2088" s="169"/>
      <c r="B2088" s="59">
        <v>44639</v>
      </c>
      <c r="C2088" s="60">
        <v>500</v>
      </c>
      <c r="D2088" s="61" t="s">
        <v>7399</v>
      </c>
    </row>
    <row r="2089" spans="1:4" s="178" customFormat="1" x14ac:dyDescent="0.25">
      <c r="A2089" s="169"/>
      <c r="B2089" s="59">
        <v>44639</v>
      </c>
      <c r="C2089" s="60">
        <v>500</v>
      </c>
      <c r="D2089" s="61" t="s">
        <v>7400</v>
      </c>
    </row>
    <row r="2090" spans="1:4" s="178" customFormat="1" x14ac:dyDescent="0.25">
      <c r="A2090" s="169"/>
      <c r="B2090" s="59">
        <v>44639</v>
      </c>
      <c r="C2090" s="60">
        <v>500</v>
      </c>
      <c r="D2090" s="61" t="s">
        <v>7401</v>
      </c>
    </row>
    <row r="2091" spans="1:4" s="178" customFormat="1" x14ac:dyDescent="0.25">
      <c r="A2091" s="169"/>
      <c r="B2091" s="59">
        <v>44639</v>
      </c>
      <c r="C2091" s="60">
        <v>500</v>
      </c>
      <c r="D2091" s="61" t="s">
        <v>7402</v>
      </c>
    </row>
    <row r="2092" spans="1:4" s="178" customFormat="1" x14ac:dyDescent="0.25">
      <c r="A2092" s="169"/>
      <c r="B2092" s="59">
        <v>44639</v>
      </c>
      <c r="C2092" s="60">
        <v>500</v>
      </c>
      <c r="D2092" s="61" t="s">
        <v>7403</v>
      </c>
    </row>
    <row r="2093" spans="1:4" s="178" customFormat="1" x14ac:dyDescent="0.25">
      <c r="A2093" s="169"/>
      <c r="B2093" s="59">
        <v>44639</v>
      </c>
      <c r="C2093" s="60">
        <v>500</v>
      </c>
      <c r="D2093" s="61" t="s">
        <v>7404</v>
      </c>
    </row>
    <row r="2094" spans="1:4" s="178" customFormat="1" x14ac:dyDescent="0.25">
      <c r="A2094" s="169"/>
      <c r="B2094" s="59">
        <v>44639</v>
      </c>
      <c r="C2094" s="60">
        <v>500</v>
      </c>
      <c r="D2094" s="61" t="s">
        <v>7405</v>
      </c>
    </row>
    <row r="2095" spans="1:4" s="178" customFormat="1" x14ac:dyDescent="0.25">
      <c r="A2095" s="169"/>
      <c r="B2095" s="59">
        <v>44639</v>
      </c>
      <c r="C2095" s="60">
        <v>500</v>
      </c>
      <c r="D2095" s="61" t="s">
        <v>7406</v>
      </c>
    </row>
    <row r="2096" spans="1:4" s="178" customFormat="1" x14ac:dyDescent="0.25">
      <c r="A2096" s="169"/>
      <c r="B2096" s="59">
        <v>44639</v>
      </c>
      <c r="C2096" s="60">
        <v>500</v>
      </c>
      <c r="D2096" s="61" t="s">
        <v>7407</v>
      </c>
    </row>
    <row r="2097" spans="1:4" s="178" customFormat="1" x14ac:dyDescent="0.25">
      <c r="A2097" s="169"/>
      <c r="B2097" s="59">
        <v>44639</v>
      </c>
      <c r="C2097" s="60">
        <v>1000</v>
      </c>
      <c r="D2097" s="61" t="s">
        <v>6319</v>
      </c>
    </row>
    <row r="2098" spans="1:4" s="178" customFormat="1" x14ac:dyDescent="0.25">
      <c r="A2098" s="169"/>
      <c r="B2098" s="59">
        <v>44639</v>
      </c>
      <c r="C2098" s="60">
        <v>1000</v>
      </c>
      <c r="D2098" s="61" t="s">
        <v>7408</v>
      </c>
    </row>
    <row r="2099" spans="1:4" s="178" customFormat="1" x14ac:dyDescent="0.25">
      <c r="A2099" s="169"/>
      <c r="B2099" s="59">
        <v>44639</v>
      </c>
      <c r="C2099" s="60">
        <v>1000</v>
      </c>
      <c r="D2099" s="61" t="s">
        <v>7409</v>
      </c>
    </row>
    <row r="2100" spans="1:4" s="178" customFormat="1" x14ac:dyDescent="0.25">
      <c r="A2100" s="169"/>
      <c r="B2100" s="59">
        <v>44639</v>
      </c>
      <c r="C2100" s="60">
        <v>1000</v>
      </c>
      <c r="D2100" s="61" t="s">
        <v>7410</v>
      </c>
    </row>
    <row r="2101" spans="1:4" s="178" customFormat="1" x14ac:dyDescent="0.25">
      <c r="A2101" s="169"/>
      <c r="B2101" s="59">
        <v>44639</v>
      </c>
      <c r="C2101" s="60">
        <v>1000</v>
      </c>
      <c r="D2101" s="61" t="s">
        <v>7155</v>
      </c>
    </row>
    <row r="2102" spans="1:4" s="178" customFormat="1" x14ac:dyDescent="0.25">
      <c r="A2102" s="169"/>
      <c r="B2102" s="59">
        <v>44639</v>
      </c>
      <c r="C2102" s="60">
        <v>1000</v>
      </c>
      <c r="D2102" s="61" t="s">
        <v>7411</v>
      </c>
    </row>
    <row r="2103" spans="1:4" s="178" customFormat="1" x14ac:dyDescent="0.25">
      <c r="A2103" s="169"/>
      <c r="B2103" s="59">
        <v>44639</v>
      </c>
      <c r="C2103" s="60">
        <v>1500</v>
      </c>
      <c r="D2103" s="61" t="s">
        <v>7323</v>
      </c>
    </row>
    <row r="2104" spans="1:4" s="178" customFormat="1" x14ac:dyDescent="0.25">
      <c r="A2104" s="169"/>
      <c r="B2104" s="59">
        <v>44639</v>
      </c>
      <c r="C2104" s="60">
        <v>1500</v>
      </c>
      <c r="D2104" s="61" t="s">
        <v>7412</v>
      </c>
    </row>
    <row r="2105" spans="1:4" s="178" customFormat="1" x14ac:dyDescent="0.25">
      <c r="A2105" s="169"/>
      <c r="B2105" s="59">
        <v>44639</v>
      </c>
      <c r="C2105" s="60">
        <v>2500</v>
      </c>
      <c r="D2105" s="61" t="s">
        <v>7413</v>
      </c>
    </row>
    <row r="2106" spans="1:4" s="178" customFormat="1" x14ac:dyDescent="0.25">
      <c r="A2106" s="169"/>
      <c r="B2106" s="59">
        <v>44639</v>
      </c>
      <c r="C2106" s="60">
        <v>3000</v>
      </c>
      <c r="D2106" s="61" t="s">
        <v>7414</v>
      </c>
    </row>
    <row r="2107" spans="1:4" s="178" customFormat="1" x14ac:dyDescent="0.25">
      <c r="A2107" s="169"/>
      <c r="B2107" s="59">
        <v>44640</v>
      </c>
      <c r="C2107" s="60">
        <v>3.36</v>
      </c>
      <c r="D2107" s="61" t="s">
        <v>5804</v>
      </c>
    </row>
    <row r="2108" spans="1:4" s="178" customFormat="1" x14ac:dyDescent="0.25">
      <c r="A2108" s="169"/>
      <c r="B2108" s="59">
        <v>44640</v>
      </c>
      <c r="C2108" s="60">
        <v>6</v>
      </c>
      <c r="D2108" s="61" t="s">
        <v>5804</v>
      </c>
    </row>
    <row r="2109" spans="1:4" s="178" customFormat="1" x14ac:dyDescent="0.25">
      <c r="A2109" s="169"/>
      <c r="B2109" s="59">
        <v>44640</v>
      </c>
      <c r="C2109" s="60">
        <v>30</v>
      </c>
      <c r="D2109" s="61" t="s">
        <v>7415</v>
      </c>
    </row>
    <row r="2110" spans="1:4" s="178" customFormat="1" x14ac:dyDescent="0.25">
      <c r="A2110" s="169"/>
      <c r="B2110" s="59">
        <v>44640</v>
      </c>
      <c r="C2110" s="60">
        <v>30</v>
      </c>
      <c r="D2110" s="61" t="s">
        <v>7416</v>
      </c>
    </row>
    <row r="2111" spans="1:4" s="178" customFormat="1" x14ac:dyDescent="0.25">
      <c r="A2111" s="169"/>
      <c r="B2111" s="59">
        <v>44640</v>
      </c>
      <c r="C2111" s="60">
        <v>30</v>
      </c>
      <c r="D2111" s="61" t="s">
        <v>7417</v>
      </c>
    </row>
    <row r="2112" spans="1:4" s="178" customFormat="1" x14ac:dyDescent="0.25">
      <c r="A2112" s="169"/>
      <c r="B2112" s="59">
        <v>44640</v>
      </c>
      <c r="C2112" s="60">
        <v>31</v>
      </c>
      <c r="D2112" s="61" t="s">
        <v>7418</v>
      </c>
    </row>
    <row r="2113" spans="1:4" s="178" customFormat="1" x14ac:dyDescent="0.25">
      <c r="A2113" s="169"/>
      <c r="B2113" s="59">
        <v>44640</v>
      </c>
      <c r="C2113" s="60">
        <v>35</v>
      </c>
      <c r="D2113" s="61" t="s">
        <v>6447</v>
      </c>
    </row>
    <row r="2114" spans="1:4" s="178" customFormat="1" x14ac:dyDescent="0.25">
      <c r="A2114" s="169"/>
      <c r="B2114" s="59">
        <v>44640</v>
      </c>
      <c r="C2114" s="60">
        <v>50</v>
      </c>
      <c r="D2114" s="61" t="s">
        <v>7419</v>
      </c>
    </row>
    <row r="2115" spans="1:4" s="178" customFormat="1" x14ac:dyDescent="0.25">
      <c r="A2115" s="169"/>
      <c r="B2115" s="59">
        <v>44640</v>
      </c>
      <c r="C2115" s="60">
        <v>50</v>
      </c>
      <c r="D2115" s="61" t="s">
        <v>6353</v>
      </c>
    </row>
    <row r="2116" spans="1:4" s="178" customFormat="1" x14ac:dyDescent="0.25">
      <c r="A2116" s="169"/>
      <c r="B2116" s="59">
        <v>44640</v>
      </c>
      <c r="C2116" s="60">
        <v>50</v>
      </c>
      <c r="D2116" s="61" t="s">
        <v>7420</v>
      </c>
    </row>
    <row r="2117" spans="1:4" s="178" customFormat="1" x14ac:dyDescent="0.25">
      <c r="A2117" s="169"/>
      <c r="B2117" s="59">
        <v>44640</v>
      </c>
      <c r="C2117" s="60">
        <v>50</v>
      </c>
      <c r="D2117" s="61" t="s">
        <v>7421</v>
      </c>
    </row>
    <row r="2118" spans="1:4" s="178" customFormat="1" x14ac:dyDescent="0.25">
      <c r="A2118" s="169"/>
      <c r="B2118" s="59">
        <v>44640</v>
      </c>
      <c r="C2118" s="60">
        <v>50</v>
      </c>
      <c r="D2118" s="61" t="s">
        <v>7422</v>
      </c>
    </row>
    <row r="2119" spans="1:4" s="178" customFormat="1" x14ac:dyDescent="0.25">
      <c r="A2119" s="169"/>
      <c r="B2119" s="59">
        <v>44640</v>
      </c>
      <c r="C2119" s="60">
        <v>50</v>
      </c>
      <c r="D2119" s="61" t="s">
        <v>7423</v>
      </c>
    </row>
    <row r="2120" spans="1:4" s="178" customFormat="1" x14ac:dyDescent="0.25">
      <c r="A2120" s="169"/>
      <c r="B2120" s="59">
        <v>44640</v>
      </c>
      <c r="C2120" s="60">
        <v>50</v>
      </c>
      <c r="D2120" s="61" t="s">
        <v>6890</v>
      </c>
    </row>
    <row r="2121" spans="1:4" s="178" customFormat="1" x14ac:dyDescent="0.25">
      <c r="A2121" s="169"/>
      <c r="B2121" s="59">
        <v>44640</v>
      </c>
      <c r="C2121" s="60">
        <v>50</v>
      </c>
      <c r="D2121" s="61" t="s">
        <v>7424</v>
      </c>
    </row>
    <row r="2122" spans="1:4" s="178" customFormat="1" x14ac:dyDescent="0.25">
      <c r="A2122" s="169"/>
      <c r="B2122" s="59">
        <v>44640</v>
      </c>
      <c r="C2122" s="60">
        <v>50</v>
      </c>
      <c r="D2122" s="61" t="s">
        <v>7425</v>
      </c>
    </row>
    <row r="2123" spans="1:4" s="178" customFormat="1" x14ac:dyDescent="0.25">
      <c r="A2123" s="169"/>
      <c r="B2123" s="59">
        <v>44640</v>
      </c>
      <c r="C2123" s="60">
        <v>70</v>
      </c>
      <c r="D2123" s="61" t="s">
        <v>7426</v>
      </c>
    </row>
    <row r="2124" spans="1:4" s="178" customFormat="1" x14ac:dyDescent="0.25">
      <c r="A2124" s="169"/>
      <c r="B2124" s="59">
        <v>44640</v>
      </c>
      <c r="C2124" s="60">
        <v>86</v>
      </c>
      <c r="D2124" s="61" t="s">
        <v>5983</v>
      </c>
    </row>
    <row r="2125" spans="1:4" s="178" customFormat="1" x14ac:dyDescent="0.25">
      <c r="A2125" s="169"/>
      <c r="B2125" s="59">
        <v>44640</v>
      </c>
      <c r="C2125" s="60">
        <v>97.910000000000011</v>
      </c>
      <c r="D2125" s="61" t="s">
        <v>6168</v>
      </c>
    </row>
    <row r="2126" spans="1:4" s="178" customFormat="1" x14ac:dyDescent="0.25">
      <c r="A2126" s="169"/>
      <c r="B2126" s="59">
        <v>44640</v>
      </c>
      <c r="C2126" s="60">
        <v>100</v>
      </c>
      <c r="D2126" s="61" t="s">
        <v>7427</v>
      </c>
    </row>
    <row r="2127" spans="1:4" s="178" customFormat="1" x14ac:dyDescent="0.25">
      <c r="A2127" s="169"/>
      <c r="B2127" s="59">
        <v>44640</v>
      </c>
      <c r="C2127" s="60">
        <v>100</v>
      </c>
      <c r="D2127" s="61" t="s">
        <v>7428</v>
      </c>
    </row>
    <row r="2128" spans="1:4" s="178" customFormat="1" x14ac:dyDescent="0.25">
      <c r="A2128" s="169"/>
      <c r="B2128" s="59">
        <v>44640</v>
      </c>
      <c r="C2128" s="60">
        <v>100</v>
      </c>
      <c r="D2128" s="61" t="s">
        <v>5830</v>
      </c>
    </row>
    <row r="2129" spans="1:4" s="178" customFormat="1" x14ac:dyDescent="0.25">
      <c r="A2129" s="169"/>
      <c r="B2129" s="59">
        <v>44640</v>
      </c>
      <c r="C2129" s="60">
        <v>100</v>
      </c>
      <c r="D2129" s="61" t="s">
        <v>7429</v>
      </c>
    </row>
    <row r="2130" spans="1:4" s="178" customFormat="1" x14ac:dyDescent="0.25">
      <c r="A2130" s="169"/>
      <c r="B2130" s="59">
        <v>44640</v>
      </c>
      <c r="C2130" s="60">
        <v>100</v>
      </c>
      <c r="D2130" s="61" t="s">
        <v>7430</v>
      </c>
    </row>
    <row r="2131" spans="1:4" s="178" customFormat="1" x14ac:dyDescent="0.25">
      <c r="A2131" s="169"/>
      <c r="B2131" s="59">
        <v>44640</v>
      </c>
      <c r="C2131" s="60">
        <v>100</v>
      </c>
      <c r="D2131" s="61" t="s">
        <v>7431</v>
      </c>
    </row>
    <row r="2132" spans="1:4" s="178" customFormat="1" x14ac:dyDescent="0.25">
      <c r="A2132" s="169"/>
      <c r="B2132" s="59">
        <v>44640</v>
      </c>
      <c r="C2132" s="60">
        <v>100</v>
      </c>
      <c r="D2132" s="61" t="s">
        <v>7432</v>
      </c>
    </row>
    <row r="2133" spans="1:4" s="178" customFormat="1" x14ac:dyDescent="0.25">
      <c r="A2133" s="169"/>
      <c r="B2133" s="59">
        <v>44640</v>
      </c>
      <c r="C2133" s="60">
        <v>100</v>
      </c>
      <c r="D2133" s="61" t="s">
        <v>7433</v>
      </c>
    </row>
    <row r="2134" spans="1:4" s="178" customFormat="1" x14ac:dyDescent="0.25">
      <c r="A2134" s="169"/>
      <c r="B2134" s="59">
        <v>44640</v>
      </c>
      <c r="C2134" s="60">
        <v>100</v>
      </c>
      <c r="D2134" s="61" t="s">
        <v>7434</v>
      </c>
    </row>
    <row r="2135" spans="1:4" s="178" customFormat="1" x14ac:dyDescent="0.25">
      <c r="A2135" s="169"/>
      <c r="B2135" s="59">
        <v>44640</v>
      </c>
      <c r="C2135" s="60">
        <v>100</v>
      </c>
      <c r="D2135" s="61" t="s">
        <v>7435</v>
      </c>
    </row>
    <row r="2136" spans="1:4" s="178" customFormat="1" x14ac:dyDescent="0.25">
      <c r="A2136" s="169"/>
      <c r="B2136" s="59">
        <v>44640</v>
      </c>
      <c r="C2136" s="60">
        <v>100</v>
      </c>
      <c r="D2136" s="61" t="s">
        <v>7436</v>
      </c>
    </row>
    <row r="2137" spans="1:4" s="178" customFormat="1" x14ac:dyDescent="0.25">
      <c r="A2137" s="169"/>
      <c r="B2137" s="59">
        <v>44640</v>
      </c>
      <c r="C2137" s="60">
        <v>100</v>
      </c>
      <c r="D2137" s="61" t="s">
        <v>6274</v>
      </c>
    </row>
    <row r="2138" spans="1:4" s="178" customFormat="1" x14ac:dyDescent="0.25">
      <c r="A2138" s="169"/>
      <c r="B2138" s="59">
        <v>44640</v>
      </c>
      <c r="C2138" s="60">
        <v>100</v>
      </c>
      <c r="D2138" s="61" t="s">
        <v>7437</v>
      </c>
    </row>
    <row r="2139" spans="1:4" s="178" customFormat="1" x14ac:dyDescent="0.25">
      <c r="A2139" s="169"/>
      <c r="B2139" s="59">
        <v>44640</v>
      </c>
      <c r="C2139" s="60">
        <v>100</v>
      </c>
      <c r="D2139" s="61" t="s">
        <v>7278</v>
      </c>
    </row>
    <row r="2140" spans="1:4" s="178" customFormat="1" x14ac:dyDescent="0.25">
      <c r="A2140" s="169"/>
      <c r="B2140" s="59">
        <v>44640</v>
      </c>
      <c r="C2140" s="60">
        <v>110</v>
      </c>
      <c r="D2140" s="61" t="s">
        <v>5860</v>
      </c>
    </row>
    <row r="2141" spans="1:4" s="178" customFormat="1" x14ac:dyDescent="0.25">
      <c r="A2141" s="169"/>
      <c r="B2141" s="59">
        <v>44640</v>
      </c>
      <c r="C2141" s="60">
        <v>120</v>
      </c>
      <c r="D2141" s="61" t="s">
        <v>7438</v>
      </c>
    </row>
    <row r="2142" spans="1:4" s="178" customFormat="1" x14ac:dyDescent="0.25">
      <c r="A2142" s="169"/>
      <c r="B2142" s="59">
        <v>44640</v>
      </c>
      <c r="C2142" s="60">
        <v>150</v>
      </c>
      <c r="D2142" s="61" t="s">
        <v>7439</v>
      </c>
    </row>
    <row r="2143" spans="1:4" s="178" customFormat="1" x14ac:dyDescent="0.25">
      <c r="A2143" s="169"/>
      <c r="B2143" s="59">
        <v>44640</v>
      </c>
      <c r="C2143" s="60">
        <v>150</v>
      </c>
      <c r="D2143" s="61" t="s">
        <v>7440</v>
      </c>
    </row>
    <row r="2144" spans="1:4" s="178" customFormat="1" x14ac:dyDescent="0.25">
      <c r="A2144" s="169"/>
      <c r="B2144" s="59">
        <v>44640</v>
      </c>
      <c r="C2144" s="60">
        <v>150</v>
      </c>
      <c r="D2144" s="61" t="s">
        <v>6274</v>
      </c>
    </row>
    <row r="2145" spans="1:4" s="178" customFormat="1" x14ac:dyDescent="0.25">
      <c r="A2145" s="169"/>
      <c r="B2145" s="59">
        <v>44640</v>
      </c>
      <c r="C2145" s="60">
        <v>154.33000000000001</v>
      </c>
      <c r="D2145" s="61" t="s">
        <v>5823</v>
      </c>
    </row>
    <row r="2146" spans="1:4" s="178" customFormat="1" x14ac:dyDescent="0.25">
      <c r="A2146" s="169"/>
      <c r="B2146" s="59">
        <v>44640</v>
      </c>
      <c r="C2146" s="60">
        <v>180</v>
      </c>
      <c r="D2146" s="61" t="s">
        <v>7441</v>
      </c>
    </row>
    <row r="2147" spans="1:4" s="178" customFormat="1" x14ac:dyDescent="0.25">
      <c r="A2147" s="169"/>
      <c r="B2147" s="59">
        <v>44640</v>
      </c>
      <c r="C2147" s="60">
        <v>200</v>
      </c>
      <c r="D2147" s="61" t="s">
        <v>7442</v>
      </c>
    </row>
    <row r="2148" spans="1:4" s="178" customFormat="1" x14ac:dyDescent="0.25">
      <c r="A2148" s="169"/>
      <c r="B2148" s="59">
        <v>44640</v>
      </c>
      <c r="C2148" s="60">
        <v>200</v>
      </c>
      <c r="D2148" s="61" t="s">
        <v>7443</v>
      </c>
    </row>
    <row r="2149" spans="1:4" s="178" customFormat="1" x14ac:dyDescent="0.25">
      <c r="A2149" s="169"/>
      <c r="B2149" s="59">
        <v>44640</v>
      </c>
      <c r="C2149" s="60">
        <v>200</v>
      </c>
      <c r="D2149" s="61" t="s">
        <v>5927</v>
      </c>
    </row>
    <row r="2150" spans="1:4" s="178" customFormat="1" x14ac:dyDescent="0.25">
      <c r="A2150" s="169"/>
      <c r="B2150" s="59">
        <v>44640</v>
      </c>
      <c r="C2150" s="60">
        <v>200</v>
      </c>
      <c r="D2150" s="61" t="s">
        <v>6073</v>
      </c>
    </row>
    <row r="2151" spans="1:4" s="178" customFormat="1" x14ac:dyDescent="0.25">
      <c r="A2151" s="169"/>
      <c r="B2151" s="59">
        <v>44640</v>
      </c>
      <c r="C2151" s="60">
        <v>200</v>
      </c>
      <c r="D2151" s="61" t="s">
        <v>7341</v>
      </c>
    </row>
    <row r="2152" spans="1:4" s="178" customFormat="1" x14ac:dyDescent="0.25">
      <c r="A2152" s="169"/>
      <c r="B2152" s="59">
        <v>44640</v>
      </c>
      <c r="C2152" s="60">
        <v>200</v>
      </c>
      <c r="D2152" s="61" t="s">
        <v>7444</v>
      </c>
    </row>
    <row r="2153" spans="1:4" s="178" customFormat="1" x14ac:dyDescent="0.25">
      <c r="A2153" s="169"/>
      <c r="B2153" s="59">
        <v>44640</v>
      </c>
      <c r="C2153" s="60">
        <v>240</v>
      </c>
      <c r="D2153" s="61" t="s">
        <v>6872</v>
      </c>
    </row>
    <row r="2154" spans="1:4" s="178" customFormat="1" x14ac:dyDescent="0.25">
      <c r="A2154" s="169"/>
      <c r="B2154" s="59">
        <v>44640</v>
      </c>
      <c r="C2154" s="60">
        <v>250</v>
      </c>
      <c r="D2154" s="61" t="s">
        <v>7445</v>
      </c>
    </row>
    <row r="2155" spans="1:4" s="178" customFormat="1" x14ac:dyDescent="0.25">
      <c r="A2155" s="169"/>
      <c r="B2155" s="59">
        <v>44640</v>
      </c>
      <c r="C2155" s="60">
        <v>250</v>
      </c>
      <c r="D2155" s="61" t="s">
        <v>7446</v>
      </c>
    </row>
    <row r="2156" spans="1:4" s="178" customFormat="1" x14ac:dyDescent="0.25">
      <c r="A2156" s="169"/>
      <c r="B2156" s="59">
        <v>44640</v>
      </c>
      <c r="C2156" s="60">
        <v>250</v>
      </c>
      <c r="D2156" s="61" t="s">
        <v>5898</v>
      </c>
    </row>
    <row r="2157" spans="1:4" s="178" customFormat="1" x14ac:dyDescent="0.25">
      <c r="A2157" s="169"/>
      <c r="B2157" s="59">
        <v>44640</v>
      </c>
      <c r="C2157" s="60">
        <v>250</v>
      </c>
      <c r="D2157" s="61" t="s">
        <v>6380</v>
      </c>
    </row>
    <row r="2158" spans="1:4" s="178" customFormat="1" x14ac:dyDescent="0.25">
      <c r="A2158" s="169"/>
      <c r="B2158" s="59">
        <v>44640</v>
      </c>
      <c r="C2158" s="60">
        <v>250</v>
      </c>
      <c r="D2158" s="61" t="s">
        <v>7447</v>
      </c>
    </row>
    <row r="2159" spans="1:4" s="178" customFormat="1" x14ac:dyDescent="0.25">
      <c r="A2159" s="169"/>
      <c r="B2159" s="59">
        <v>44640</v>
      </c>
      <c r="C2159" s="60">
        <v>300</v>
      </c>
      <c r="D2159" s="61" t="s">
        <v>5827</v>
      </c>
    </row>
    <row r="2160" spans="1:4" s="178" customFormat="1" x14ac:dyDescent="0.25">
      <c r="A2160" s="169"/>
      <c r="B2160" s="59">
        <v>44640</v>
      </c>
      <c r="C2160" s="60">
        <v>300</v>
      </c>
      <c r="D2160" s="61" t="s">
        <v>7448</v>
      </c>
    </row>
    <row r="2161" spans="1:4" s="178" customFormat="1" x14ac:dyDescent="0.25">
      <c r="A2161" s="169"/>
      <c r="B2161" s="59">
        <v>44640</v>
      </c>
      <c r="C2161" s="60">
        <v>300</v>
      </c>
      <c r="D2161" s="61" t="s">
        <v>7449</v>
      </c>
    </row>
    <row r="2162" spans="1:4" s="178" customFormat="1" x14ac:dyDescent="0.25">
      <c r="A2162" s="169"/>
      <c r="B2162" s="59">
        <v>44640</v>
      </c>
      <c r="C2162" s="60">
        <v>300</v>
      </c>
      <c r="D2162" s="61" t="s">
        <v>7450</v>
      </c>
    </row>
    <row r="2163" spans="1:4" s="178" customFormat="1" x14ac:dyDescent="0.25">
      <c r="A2163" s="169"/>
      <c r="B2163" s="59">
        <v>44640</v>
      </c>
      <c r="C2163" s="60">
        <v>300</v>
      </c>
      <c r="D2163" s="61" t="s">
        <v>7451</v>
      </c>
    </row>
    <row r="2164" spans="1:4" s="178" customFormat="1" x14ac:dyDescent="0.25">
      <c r="A2164" s="169"/>
      <c r="B2164" s="59">
        <v>44640</v>
      </c>
      <c r="C2164" s="60">
        <v>300</v>
      </c>
      <c r="D2164" s="61" t="s">
        <v>7452</v>
      </c>
    </row>
    <row r="2165" spans="1:4" s="178" customFormat="1" x14ac:dyDescent="0.25">
      <c r="A2165" s="169"/>
      <c r="B2165" s="59">
        <v>44640</v>
      </c>
      <c r="C2165" s="60">
        <v>300</v>
      </c>
      <c r="D2165" s="61" t="s">
        <v>6140</v>
      </c>
    </row>
    <row r="2166" spans="1:4" s="178" customFormat="1" x14ac:dyDescent="0.25">
      <c r="A2166" s="169"/>
      <c r="B2166" s="59">
        <v>44640</v>
      </c>
      <c r="C2166" s="60">
        <v>300</v>
      </c>
      <c r="D2166" s="61" t="s">
        <v>7453</v>
      </c>
    </row>
    <row r="2167" spans="1:4" s="178" customFormat="1" x14ac:dyDescent="0.25">
      <c r="A2167" s="169"/>
      <c r="B2167" s="59">
        <v>44640</v>
      </c>
      <c r="C2167" s="60">
        <v>333</v>
      </c>
      <c r="D2167" s="61" t="s">
        <v>7454</v>
      </c>
    </row>
    <row r="2168" spans="1:4" s="178" customFormat="1" x14ac:dyDescent="0.25">
      <c r="A2168" s="169"/>
      <c r="B2168" s="59">
        <v>44640</v>
      </c>
      <c r="C2168" s="60">
        <v>350</v>
      </c>
      <c r="D2168" s="61" t="s">
        <v>6201</v>
      </c>
    </row>
    <row r="2169" spans="1:4" s="178" customFormat="1" x14ac:dyDescent="0.25">
      <c r="A2169" s="169"/>
      <c r="B2169" s="59">
        <v>44640</v>
      </c>
      <c r="C2169" s="60">
        <v>500</v>
      </c>
      <c r="D2169" s="61" t="s">
        <v>7455</v>
      </c>
    </row>
    <row r="2170" spans="1:4" s="178" customFormat="1" x14ac:dyDescent="0.25">
      <c r="A2170" s="169"/>
      <c r="B2170" s="59">
        <v>44640</v>
      </c>
      <c r="C2170" s="60">
        <v>500</v>
      </c>
      <c r="D2170" s="61" t="s">
        <v>7456</v>
      </c>
    </row>
    <row r="2171" spans="1:4" s="178" customFormat="1" x14ac:dyDescent="0.25">
      <c r="A2171" s="169"/>
      <c r="B2171" s="59">
        <v>44640</v>
      </c>
      <c r="C2171" s="60">
        <v>500</v>
      </c>
      <c r="D2171" s="61" t="s">
        <v>7457</v>
      </c>
    </row>
    <row r="2172" spans="1:4" s="178" customFormat="1" x14ac:dyDescent="0.25">
      <c r="A2172" s="169"/>
      <c r="B2172" s="59">
        <v>44640</v>
      </c>
      <c r="C2172" s="60">
        <v>500</v>
      </c>
      <c r="D2172" s="61" t="s">
        <v>7458</v>
      </c>
    </row>
    <row r="2173" spans="1:4" s="178" customFormat="1" x14ac:dyDescent="0.25">
      <c r="A2173" s="169"/>
      <c r="B2173" s="59">
        <v>44640</v>
      </c>
      <c r="C2173" s="60">
        <v>500</v>
      </c>
      <c r="D2173" s="61" t="s">
        <v>7459</v>
      </c>
    </row>
    <row r="2174" spans="1:4" s="178" customFormat="1" x14ac:dyDescent="0.25">
      <c r="A2174" s="169"/>
      <c r="B2174" s="59">
        <v>44640</v>
      </c>
      <c r="C2174" s="60">
        <v>500</v>
      </c>
      <c r="D2174" s="61" t="s">
        <v>6399</v>
      </c>
    </row>
    <row r="2175" spans="1:4" s="178" customFormat="1" x14ac:dyDescent="0.25">
      <c r="A2175" s="169"/>
      <c r="B2175" s="59">
        <v>44640</v>
      </c>
      <c r="C2175" s="60">
        <v>500</v>
      </c>
      <c r="D2175" s="61" t="s">
        <v>7460</v>
      </c>
    </row>
    <row r="2176" spans="1:4" s="178" customFormat="1" x14ac:dyDescent="0.25">
      <c r="A2176" s="169"/>
      <c r="B2176" s="59">
        <v>44640</v>
      </c>
      <c r="C2176" s="60">
        <v>500</v>
      </c>
      <c r="D2176" s="61" t="s">
        <v>7461</v>
      </c>
    </row>
    <row r="2177" spans="1:4" s="178" customFormat="1" x14ac:dyDescent="0.25">
      <c r="A2177" s="169"/>
      <c r="B2177" s="59">
        <v>44640</v>
      </c>
      <c r="C2177" s="60">
        <v>500</v>
      </c>
      <c r="D2177" s="61" t="s">
        <v>7462</v>
      </c>
    </row>
    <row r="2178" spans="1:4" s="178" customFormat="1" x14ac:dyDescent="0.25">
      <c r="A2178" s="169"/>
      <c r="B2178" s="59">
        <v>44640</v>
      </c>
      <c r="C2178" s="60">
        <v>500</v>
      </c>
      <c r="D2178" s="61" t="s">
        <v>7463</v>
      </c>
    </row>
    <row r="2179" spans="1:4" s="178" customFormat="1" x14ac:dyDescent="0.25">
      <c r="A2179" s="169"/>
      <c r="B2179" s="59">
        <v>44640</v>
      </c>
      <c r="C2179" s="60">
        <v>500</v>
      </c>
      <c r="D2179" s="61" t="s">
        <v>7464</v>
      </c>
    </row>
    <row r="2180" spans="1:4" s="178" customFormat="1" x14ac:dyDescent="0.25">
      <c r="A2180" s="169"/>
      <c r="B2180" s="59">
        <v>44640</v>
      </c>
      <c r="C2180" s="60">
        <v>500</v>
      </c>
      <c r="D2180" s="61" t="s">
        <v>7465</v>
      </c>
    </row>
    <row r="2181" spans="1:4" s="178" customFormat="1" x14ac:dyDescent="0.25">
      <c r="A2181" s="169"/>
      <c r="B2181" s="59">
        <v>44640</v>
      </c>
      <c r="C2181" s="60">
        <v>500</v>
      </c>
      <c r="D2181" s="61" t="s">
        <v>6541</v>
      </c>
    </row>
    <row r="2182" spans="1:4" s="178" customFormat="1" x14ac:dyDescent="0.25">
      <c r="A2182" s="169"/>
      <c r="B2182" s="59">
        <v>44640</v>
      </c>
      <c r="C2182" s="60">
        <v>500</v>
      </c>
      <c r="D2182" s="61" t="s">
        <v>6227</v>
      </c>
    </row>
    <row r="2183" spans="1:4" s="178" customFormat="1" x14ac:dyDescent="0.25">
      <c r="A2183" s="169"/>
      <c r="B2183" s="59">
        <v>44640</v>
      </c>
      <c r="C2183" s="60">
        <v>600</v>
      </c>
      <c r="D2183" s="61" t="s">
        <v>6414</v>
      </c>
    </row>
    <row r="2184" spans="1:4" s="178" customFormat="1" x14ac:dyDescent="0.25">
      <c r="A2184" s="169"/>
      <c r="B2184" s="59">
        <v>44640</v>
      </c>
      <c r="C2184" s="60">
        <v>750</v>
      </c>
      <c r="D2184" s="61" t="s">
        <v>6892</v>
      </c>
    </row>
    <row r="2185" spans="1:4" s="178" customFormat="1" x14ac:dyDescent="0.25">
      <c r="A2185" s="169"/>
      <c r="B2185" s="59">
        <v>44640</v>
      </c>
      <c r="C2185" s="60">
        <v>1000</v>
      </c>
      <c r="D2185" s="61" t="s">
        <v>7466</v>
      </c>
    </row>
    <row r="2186" spans="1:4" s="178" customFormat="1" x14ac:dyDescent="0.25">
      <c r="A2186" s="169"/>
      <c r="B2186" s="59">
        <v>44640</v>
      </c>
      <c r="C2186" s="60">
        <v>1000</v>
      </c>
      <c r="D2186" s="61" t="s">
        <v>6821</v>
      </c>
    </row>
    <row r="2187" spans="1:4" s="178" customFormat="1" x14ac:dyDescent="0.25">
      <c r="A2187" s="169"/>
      <c r="B2187" s="59">
        <v>44640</v>
      </c>
      <c r="C2187" s="60">
        <v>1000</v>
      </c>
      <c r="D2187" s="61" t="s">
        <v>7467</v>
      </c>
    </row>
    <row r="2188" spans="1:4" s="178" customFormat="1" x14ac:dyDescent="0.25">
      <c r="A2188" s="169"/>
      <c r="B2188" s="59">
        <v>44640</v>
      </c>
      <c r="C2188" s="60">
        <v>1000</v>
      </c>
      <c r="D2188" s="61" t="s">
        <v>7468</v>
      </c>
    </row>
    <row r="2189" spans="1:4" s="178" customFormat="1" x14ac:dyDescent="0.25">
      <c r="A2189" s="169"/>
      <c r="B2189" s="59">
        <v>44640</v>
      </c>
      <c r="C2189" s="60">
        <v>1000</v>
      </c>
      <c r="D2189" s="61" t="s">
        <v>7469</v>
      </c>
    </row>
    <row r="2190" spans="1:4" s="178" customFormat="1" x14ac:dyDescent="0.25">
      <c r="A2190" s="169"/>
      <c r="B2190" s="59">
        <v>44640</v>
      </c>
      <c r="C2190" s="60">
        <v>1000</v>
      </c>
      <c r="D2190" s="61" t="s">
        <v>7470</v>
      </c>
    </row>
    <row r="2191" spans="1:4" s="178" customFormat="1" x14ac:dyDescent="0.25">
      <c r="A2191" s="169"/>
      <c r="B2191" s="59">
        <v>44640</v>
      </c>
      <c r="C2191" s="60">
        <v>1000</v>
      </c>
      <c r="D2191" s="61" t="s">
        <v>7471</v>
      </c>
    </row>
    <row r="2192" spans="1:4" s="178" customFormat="1" x14ac:dyDescent="0.25">
      <c r="A2192" s="169"/>
      <c r="B2192" s="59">
        <v>44640</v>
      </c>
      <c r="C2192" s="60">
        <v>1000</v>
      </c>
      <c r="D2192" s="61" t="s">
        <v>7472</v>
      </c>
    </row>
    <row r="2193" spans="1:4" s="178" customFormat="1" x14ac:dyDescent="0.25">
      <c r="A2193" s="169"/>
      <c r="B2193" s="59">
        <v>44640</v>
      </c>
      <c r="C2193" s="60">
        <v>1000</v>
      </c>
      <c r="D2193" s="61" t="s">
        <v>7473</v>
      </c>
    </row>
    <row r="2194" spans="1:4" s="178" customFormat="1" x14ac:dyDescent="0.25">
      <c r="A2194" s="169"/>
      <c r="B2194" s="59">
        <v>44640</v>
      </c>
      <c r="C2194" s="60">
        <v>1000</v>
      </c>
      <c r="D2194" s="61" t="s">
        <v>7473</v>
      </c>
    </row>
    <row r="2195" spans="1:4" s="178" customFormat="1" x14ac:dyDescent="0.25">
      <c r="A2195" s="169"/>
      <c r="B2195" s="59">
        <v>44640</v>
      </c>
      <c r="C2195" s="60">
        <v>1000</v>
      </c>
      <c r="D2195" s="61" t="s">
        <v>7474</v>
      </c>
    </row>
    <row r="2196" spans="1:4" s="178" customFormat="1" x14ac:dyDescent="0.25">
      <c r="A2196" s="169"/>
      <c r="B2196" s="59">
        <v>44640</v>
      </c>
      <c r="C2196" s="60">
        <v>1000</v>
      </c>
      <c r="D2196" s="61" t="s">
        <v>7475</v>
      </c>
    </row>
    <row r="2197" spans="1:4" s="178" customFormat="1" x14ac:dyDescent="0.25">
      <c r="A2197" s="169"/>
      <c r="B2197" s="59">
        <v>44640</v>
      </c>
      <c r="C2197" s="60">
        <v>1000</v>
      </c>
      <c r="D2197" s="61" t="s">
        <v>7476</v>
      </c>
    </row>
    <row r="2198" spans="1:4" s="178" customFormat="1" x14ac:dyDescent="0.25">
      <c r="A2198" s="169"/>
      <c r="B2198" s="59">
        <v>44640</v>
      </c>
      <c r="C2198" s="60">
        <v>1008</v>
      </c>
      <c r="D2198" s="61" t="s">
        <v>6182</v>
      </c>
    </row>
    <row r="2199" spans="1:4" s="178" customFormat="1" x14ac:dyDescent="0.25">
      <c r="A2199" s="169"/>
      <c r="B2199" s="59">
        <v>44640</v>
      </c>
      <c r="C2199" s="60">
        <v>1530</v>
      </c>
      <c r="D2199" s="61" t="s">
        <v>5993</v>
      </c>
    </row>
    <row r="2200" spans="1:4" s="178" customFormat="1" x14ac:dyDescent="0.25">
      <c r="A2200" s="169"/>
      <c r="B2200" s="59">
        <v>44640</v>
      </c>
      <c r="C2200" s="60">
        <v>2000</v>
      </c>
      <c r="D2200" s="61" t="s">
        <v>7477</v>
      </c>
    </row>
    <row r="2201" spans="1:4" s="178" customFormat="1" x14ac:dyDescent="0.25">
      <c r="A2201" s="169"/>
      <c r="B2201" s="59">
        <v>44640</v>
      </c>
      <c r="C2201" s="60">
        <v>2500</v>
      </c>
      <c r="D2201" s="61" t="s">
        <v>7478</v>
      </c>
    </row>
    <row r="2202" spans="1:4" s="178" customFormat="1" x14ac:dyDescent="0.25">
      <c r="A2202" s="169"/>
      <c r="B2202" s="59">
        <v>44640</v>
      </c>
      <c r="C2202" s="60">
        <v>3000</v>
      </c>
      <c r="D2202" s="61" t="s">
        <v>7479</v>
      </c>
    </row>
    <row r="2203" spans="1:4" s="178" customFormat="1" x14ac:dyDescent="0.25">
      <c r="A2203" s="169"/>
      <c r="B2203" s="59">
        <v>44640</v>
      </c>
      <c r="C2203" s="60">
        <v>5000</v>
      </c>
      <c r="D2203" s="61" t="s">
        <v>7480</v>
      </c>
    </row>
    <row r="2204" spans="1:4" s="178" customFormat="1" x14ac:dyDescent="0.25">
      <c r="A2204" s="169"/>
      <c r="B2204" s="59">
        <v>44640</v>
      </c>
      <c r="C2204" s="60">
        <v>5000</v>
      </c>
      <c r="D2204" s="61" t="s">
        <v>7480</v>
      </c>
    </row>
    <row r="2205" spans="1:4" s="178" customFormat="1" x14ac:dyDescent="0.25">
      <c r="A2205" s="169"/>
      <c r="B2205" s="59">
        <v>44640</v>
      </c>
      <c r="C2205" s="60">
        <v>10000</v>
      </c>
      <c r="D2205" s="61" t="s">
        <v>7481</v>
      </c>
    </row>
    <row r="2206" spans="1:4" s="178" customFormat="1" x14ac:dyDescent="0.25">
      <c r="A2206" s="169"/>
      <c r="B2206" s="59">
        <v>44640</v>
      </c>
      <c r="C2206" s="60">
        <v>10713.84</v>
      </c>
      <c r="D2206" s="61" t="s">
        <v>7482</v>
      </c>
    </row>
    <row r="2207" spans="1:4" s="178" customFormat="1" x14ac:dyDescent="0.25">
      <c r="A2207" s="169"/>
      <c r="B2207" s="59">
        <v>44640</v>
      </c>
      <c r="C2207" s="60">
        <v>50000</v>
      </c>
      <c r="D2207" s="61" t="s">
        <v>7483</v>
      </c>
    </row>
    <row r="2208" spans="1:4" s="178" customFormat="1" x14ac:dyDescent="0.25">
      <c r="A2208" s="169"/>
      <c r="B2208" s="59">
        <v>44641</v>
      </c>
      <c r="C2208" s="60">
        <v>3.5</v>
      </c>
      <c r="D2208" s="61" t="s">
        <v>5804</v>
      </c>
    </row>
    <row r="2209" spans="1:4" s="178" customFormat="1" x14ac:dyDescent="0.25">
      <c r="A2209" s="169"/>
      <c r="B2209" s="59">
        <v>44641</v>
      </c>
      <c r="C2209" s="60">
        <v>30</v>
      </c>
      <c r="D2209" s="61" t="s">
        <v>7484</v>
      </c>
    </row>
    <row r="2210" spans="1:4" s="178" customFormat="1" x14ac:dyDescent="0.25">
      <c r="A2210" s="169"/>
      <c r="B2210" s="59">
        <v>44641</v>
      </c>
      <c r="C2210" s="60">
        <v>30</v>
      </c>
      <c r="D2210" s="61" t="s">
        <v>7485</v>
      </c>
    </row>
    <row r="2211" spans="1:4" s="178" customFormat="1" x14ac:dyDescent="0.25">
      <c r="A2211" s="169"/>
      <c r="B2211" s="59">
        <v>44641</v>
      </c>
      <c r="C2211" s="60">
        <v>50</v>
      </c>
      <c r="D2211" s="61" t="s">
        <v>7486</v>
      </c>
    </row>
    <row r="2212" spans="1:4" s="178" customFormat="1" x14ac:dyDescent="0.25">
      <c r="A2212" s="169"/>
      <c r="B2212" s="59">
        <v>44641</v>
      </c>
      <c r="C2212" s="60">
        <v>50</v>
      </c>
      <c r="D2212" s="61" t="s">
        <v>6441</v>
      </c>
    </row>
    <row r="2213" spans="1:4" s="178" customFormat="1" x14ac:dyDescent="0.25">
      <c r="A2213" s="169"/>
      <c r="B2213" s="59">
        <v>44641</v>
      </c>
      <c r="C2213" s="60">
        <v>50</v>
      </c>
      <c r="D2213" s="61" t="s">
        <v>6445</v>
      </c>
    </row>
    <row r="2214" spans="1:4" s="178" customFormat="1" x14ac:dyDescent="0.25">
      <c r="A2214" s="169"/>
      <c r="B2214" s="59">
        <v>44641</v>
      </c>
      <c r="C2214" s="60">
        <v>50</v>
      </c>
      <c r="D2214" s="61" t="s">
        <v>7487</v>
      </c>
    </row>
    <row r="2215" spans="1:4" s="178" customFormat="1" x14ac:dyDescent="0.25">
      <c r="A2215" s="169"/>
      <c r="B2215" s="59">
        <v>44641</v>
      </c>
      <c r="C2215" s="60">
        <v>65</v>
      </c>
      <c r="D2215" s="61" t="s">
        <v>6446</v>
      </c>
    </row>
    <row r="2216" spans="1:4" s="178" customFormat="1" x14ac:dyDescent="0.25">
      <c r="A2216" s="169"/>
      <c r="B2216" s="59">
        <v>44641</v>
      </c>
      <c r="C2216" s="60">
        <v>76</v>
      </c>
      <c r="D2216" s="61" t="s">
        <v>6168</v>
      </c>
    </row>
    <row r="2217" spans="1:4" s="178" customFormat="1" x14ac:dyDescent="0.25">
      <c r="A2217" s="169"/>
      <c r="B2217" s="59">
        <v>44641</v>
      </c>
      <c r="C2217" s="60">
        <v>100</v>
      </c>
      <c r="D2217" s="61" t="s">
        <v>6369</v>
      </c>
    </row>
    <row r="2218" spans="1:4" s="178" customFormat="1" x14ac:dyDescent="0.25">
      <c r="A2218" s="169"/>
      <c r="B2218" s="59">
        <v>44641</v>
      </c>
      <c r="C2218" s="60">
        <v>100</v>
      </c>
      <c r="D2218" s="61" t="s">
        <v>7488</v>
      </c>
    </row>
    <row r="2219" spans="1:4" s="178" customFormat="1" x14ac:dyDescent="0.25">
      <c r="A2219" s="169"/>
      <c r="B2219" s="59">
        <v>44641</v>
      </c>
      <c r="C2219" s="60">
        <v>100</v>
      </c>
      <c r="D2219" s="61" t="s">
        <v>7489</v>
      </c>
    </row>
    <row r="2220" spans="1:4" s="178" customFormat="1" x14ac:dyDescent="0.25">
      <c r="A2220" s="169"/>
      <c r="B2220" s="59">
        <v>44641</v>
      </c>
      <c r="C2220" s="60">
        <v>100</v>
      </c>
      <c r="D2220" s="61" t="s">
        <v>5830</v>
      </c>
    </row>
    <row r="2221" spans="1:4" s="178" customFormat="1" x14ac:dyDescent="0.25">
      <c r="A2221" s="169"/>
      <c r="B2221" s="59">
        <v>44641</v>
      </c>
      <c r="C2221" s="60">
        <v>100</v>
      </c>
      <c r="D2221" s="61" t="s">
        <v>7490</v>
      </c>
    </row>
    <row r="2222" spans="1:4" s="178" customFormat="1" x14ac:dyDescent="0.25">
      <c r="A2222" s="169"/>
      <c r="B2222" s="59">
        <v>44641</v>
      </c>
      <c r="C2222" s="60">
        <v>100</v>
      </c>
      <c r="D2222" s="61" t="s">
        <v>5827</v>
      </c>
    </row>
    <row r="2223" spans="1:4" s="178" customFormat="1" x14ac:dyDescent="0.25">
      <c r="A2223" s="169"/>
      <c r="B2223" s="59">
        <v>44641</v>
      </c>
      <c r="C2223" s="60">
        <v>100</v>
      </c>
      <c r="D2223" s="61" t="s">
        <v>7491</v>
      </c>
    </row>
    <row r="2224" spans="1:4" s="178" customFormat="1" x14ac:dyDescent="0.25">
      <c r="A2224" s="169"/>
      <c r="B2224" s="59">
        <v>44641</v>
      </c>
      <c r="C2224" s="60">
        <v>100</v>
      </c>
      <c r="D2224" s="61" t="s">
        <v>7492</v>
      </c>
    </row>
    <row r="2225" spans="1:4" s="178" customFormat="1" x14ac:dyDescent="0.25">
      <c r="A2225" s="169"/>
      <c r="B2225" s="59">
        <v>44641</v>
      </c>
      <c r="C2225" s="60">
        <v>100</v>
      </c>
      <c r="D2225" s="61" t="s">
        <v>6625</v>
      </c>
    </row>
    <row r="2226" spans="1:4" s="178" customFormat="1" x14ac:dyDescent="0.25">
      <c r="A2226" s="169"/>
      <c r="B2226" s="59">
        <v>44641</v>
      </c>
      <c r="C2226" s="60">
        <v>100</v>
      </c>
      <c r="D2226" s="61" t="s">
        <v>7493</v>
      </c>
    </row>
    <row r="2227" spans="1:4" s="178" customFormat="1" x14ac:dyDescent="0.25">
      <c r="A2227" s="169"/>
      <c r="B2227" s="59">
        <v>44641</v>
      </c>
      <c r="C2227" s="60">
        <v>100</v>
      </c>
      <c r="D2227" s="61" t="s">
        <v>7494</v>
      </c>
    </row>
    <row r="2228" spans="1:4" s="178" customFormat="1" x14ac:dyDescent="0.25">
      <c r="A2228" s="169"/>
      <c r="B2228" s="59">
        <v>44641</v>
      </c>
      <c r="C2228" s="60">
        <v>100</v>
      </c>
      <c r="D2228" s="61" t="s">
        <v>7495</v>
      </c>
    </row>
    <row r="2229" spans="1:4" s="178" customFormat="1" x14ac:dyDescent="0.25">
      <c r="A2229" s="169"/>
      <c r="B2229" s="59">
        <v>44641</v>
      </c>
      <c r="C2229" s="60">
        <v>100</v>
      </c>
      <c r="D2229" s="61" t="s">
        <v>7496</v>
      </c>
    </row>
    <row r="2230" spans="1:4" s="178" customFormat="1" x14ac:dyDescent="0.25">
      <c r="A2230" s="169"/>
      <c r="B2230" s="59">
        <v>44641</v>
      </c>
      <c r="C2230" s="60">
        <v>100</v>
      </c>
      <c r="D2230" s="61" t="s">
        <v>6178</v>
      </c>
    </row>
    <row r="2231" spans="1:4" s="178" customFormat="1" x14ac:dyDescent="0.25">
      <c r="A2231" s="169"/>
      <c r="B2231" s="59">
        <v>44641</v>
      </c>
      <c r="C2231" s="60">
        <v>100</v>
      </c>
      <c r="D2231" s="61" t="s">
        <v>7497</v>
      </c>
    </row>
    <row r="2232" spans="1:4" s="178" customFormat="1" x14ac:dyDescent="0.25">
      <c r="A2232" s="169"/>
      <c r="B2232" s="59">
        <v>44641</v>
      </c>
      <c r="C2232" s="60">
        <v>100</v>
      </c>
      <c r="D2232" s="61" t="s">
        <v>6799</v>
      </c>
    </row>
    <row r="2233" spans="1:4" s="178" customFormat="1" x14ac:dyDescent="0.25">
      <c r="A2233" s="169"/>
      <c r="B2233" s="59">
        <v>44641</v>
      </c>
      <c r="C2233" s="60">
        <v>100</v>
      </c>
      <c r="D2233" s="61" t="s">
        <v>6064</v>
      </c>
    </row>
    <row r="2234" spans="1:4" s="178" customFormat="1" x14ac:dyDescent="0.25">
      <c r="A2234" s="169"/>
      <c r="B2234" s="59">
        <v>44641</v>
      </c>
      <c r="C2234" s="60">
        <v>100</v>
      </c>
      <c r="D2234" s="61" t="s">
        <v>6204</v>
      </c>
    </row>
    <row r="2235" spans="1:4" s="178" customFormat="1" x14ac:dyDescent="0.25">
      <c r="A2235" s="169"/>
      <c r="B2235" s="59">
        <v>44641</v>
      </c>
      <c r="C2235" s="60">
        <v>100</v>
      </c>
      <c r="D2235" s="61" t="s">
        <v>7111</v>
      </c>
    </row>
    <row r="2236" spans="1:4" s="178" customFormat="1" x14ac:dyDescent="0.25">
      <c r="A2236" s="169"/>
      <c r="B2236" s="59">
        <v>44641</v>
      </c>
      <c r="C2236" s="60">
        <v>100</v>
      </c>
      <c r="D2236" s="61" t="s">
        <v>7498</v>
      </c>
    </row>
    <row r="2237" spans="1:4" s="178" customFormat="1" x14ac:dyDescent="0.25">
      <c r="A2237" s="169"/>
      <c r="B2237" s="59">
        <v>44641</v>
      </c>
      <c r="C2237" s="60">
        <v>100</v>
      </c>
      <c r="D2237" s="61" t="s">
        <v>5866</v>
      </c>
    </row>
    <row r="2238" spans="1:4" s="178" customFormat="1" x14ac:dyDescent="0.25">
      <c r="A2238" s="169"/>
      <c r="B2238" s="59">
        <v>44641</v>
      </c>
      <c r="C2238" s="60">
        <v>100</v>
      </c>
      <c r="D2238" s="61" t="s">
        <v>7499</v>
      </c>
    </row>
    <row r="2239" spans="1:4" s="178" customFormat="1" x14ac:dyDescent="0.25">
      <c r="A2239" s="169"/>
      <c r="B2239" s="59">
        <v>44641</v>
      </c>
      <c r="C2239" s="60">
        <v>110</v>
      </c>
      <c r="D2239" s="61" t="s">
        <v>5860</v>
      </c>
    </row>
    <row r="2240" spans="1:4" s="178" customFormat="1" x14ac:dyDescent="0.25">
      <c r="A2240" s="169"/>
      <c r="B2240" s="59">
        <v>44641</v>
      </c>
      <c r="C2240" s="60">
        <v>150</v>
      </c>
      <c r="D2240" s="61" t="s">
        <v>5865</v>
      </c>
    </row>
    <row r="2241" spans="1:4" s="178" customFormat="1" x14ac:dyDescent="0.25">
      <c r="A2241" s="169"/>
      <c r="B2241" s="59">
        <v>44641</v>
      </c>
      <c r="C2241" s="60">
        <v>151</v>
      </c>
      <c r="D2241" s="61" t="s">
        <v>5949</v>
      </c>
    </row>
    <row r="2242" spans="1:4" s="178" customFormat="1" x14ac:dyDescent="0.25">
      <c r="A2242" s="169"/>
      <c r="B2242" s="59">
        <v>44641</v>
      </c>
      <c r="C2242" s="60">
        <v>200</v>
      </c>
      <c r="D2242" s="61" t="s">
        <v>7500</v>
      </c>
    </row>
    <row r="2243" spans="1:4" s="178" customFormat="1" x14ac:dyDescent="0.25">
      <c r="A2243" s="169"/>
      <c r="B2243" s="59">
        <v>44641</v>
      </c>
      <c r="C2243" s="60">
        <v>200</v>
      </c>
      <c r="D2243" s="61" t="s">
        <v>7501</v>
      </c>
    </row>
    <row r="2244" spans="1:4" s="178" customFormat="1" x14ac:dyDescent="0.25">
      <c r="A2244" s="169"/>
      <c r="B2244" s="59">
        <v>44641</v>
      </c>
      <c r="C2244" s="60">
        <v>200</v>
      </c>
      <c r="D2244" s="61" t="s">
        <v>7502</v>
      </c>
    </row>
    <row r="2245" spans="1:4" s="178" customFormat="1" x14ac:dyDescent="0.25">
      <c r="A2245" s="169"/>
      <c r="B2245" s="59">
        <v>44641</v>
      </c>
      <c r="C2245" s="60">
        <v>200</v>
      </c>
      <c r="D2245" s="61" t="s">
        <v>6374</v>
      </c>
    </row>
    <row r="2246" spans="1:4" s="178" customFormat="1" x14ac:dyDescent="0.25">
      <c r="A2246" s="169"/>
      <c r="B2246" s="59">
        <v>44641</v>
      </c>
      <c r="C2246" s="60">
        <v>200</v>
      </c>
      <c r="D2246" s="61" t="s">
        <v>7503</v>
      </c>
    </row>
    <row r="2247" spans="1:4" s="178" customFormat="1" x14ac:dyDescent="0.25">
      <c r="A2247" s="169"/>
      <c r="B2247" s="59">
        <v>44641</v>
      </c>
      <c r="C2247" s="60">
        <v>200</v>
      </c>
      <c r="D2247" s="61" t="s">
        <v>7504</v>
      </c>
    </row>
    <row r="2248" spans="1:4" s="178" customFormat="1" x14ac:dyDescent="0.25">
      <c r="A2248" s="169"/>
      <c r="B2248" s="59">
        <v>44641</v>
      </c>
      <c r="C2248" s="60">
        <v>200</v>
      </c>
      <c r="D2248" s="61" t="s">
        <v>6231</v>
      </c>
    </row>
    <row r="2249" spans="1:4" s="178" customFormat="1" x14ac:dyDescent="0.25">
      <c r="A2249" s="169"/>
      <c r="B2249" s="59">
        <v>44641</v>
      </c>
      <c r="C2249" s="60">
        <v>200</v>
      </c>
      <c r="D2249" s="61" t="s">
        <v>5856</v>
      </c>
    </row>
    <row r="2250" spans="1:4" s="178" customFormat="1" x14ac:dyDescent="0.25">
      <c r="A2250" s="169"/>
      <c r="B2250" s="59">
        <v>44641</v>
      </c>
      <c r="C2250" s="60">
        <v>200</v>
      </c>
      <c r="D2250" s="61" t="s">
        <v>7505</v>
      </c>
    </row>
    <row r="2251" spans="1:4" s="178" customFormat="1" x14ac:dyDescent="0.25">
      <c r="A2251" s="169"/>
      <c r="B2251" s="59">
        <v>44641</v>
      </c>
      <c r="C2251" s="60">
        <v>222</v>
      </c>
      <c r="D2251" s="61" t="s">
        <v>7506</v>
      </c>
    </row>
    <row r="2252" spans="1:4" s="178" customFormat="1" x14ac:dyDescent="0.25">
      <c r="A2252" s="169"/>
      <c r="B2252" s="59">
        <v>44641</v>
      </c>
      <c r="C2252" s="60">
        <v>250</v>
      </c>
      <c r="D2252" s="61" t="s">
        <v>6461</v>
      </c>
    </row>
    <row r="2253" spans="1:4" s="178" customFormat="1" x14ac:dyDescent="0.25">
      <c r="A2253" s="169"/>
      <c r="B2253" s="59">
        <v>44641</v>
      </c>
      <c r="C2253" s="60">
        <v>250</v>
      </c>
      <c r="D2253" s="61" t="s">
        <v>7507</v>
      </c>
    </row>
    <row r="2254" spans="1:4" s="178" customFormat="1" x14ac:dyDescent="0.25">
      <c r="A2254" s="169"/>
      <c r="B2254" s="59">
        <v>44641</v>
      </c>
      <c r="C2254" s="60">
        <v>300</v>
      </c>
      <c r="D2254" s="61" t="s">
        <v>6350</v>
      </c>
    </row>
    <row r="2255" spans="1:4" s="178" customFormat="1" x14ac:dyDescent="0.25">
      <c r="A2255" s="169"/>
      <c r="B2255" s="59">
        <v>44641</v>
      </c>
      <c r="C2255" s="60">
        <v>300</v>
      </c>
      <c r="D2255" s="61" t="s">
        <v>7508</v>
      </c>
    </row>
    <row r="2256" spans="1:4" s="178" customFormat="1" x14ac:dyDescent="0.25">
      <c r="A2256" s="169"/>
      <c r="B2256" s="59">
        <v>44641</v>
      </c>
      <c r="C2256" s="60">
        <v>300</v>
      </c>
      <c r="D2256" s="61" t="s">
        <v>7509</v>
      </c>
    </row>
    <row r="2257" spans="1:4" s="178" customFormat="1" x14ac:dyDescent="0.25">
      <c r="A2257" s="169"/>
      <c r="B2257" s="59">
        <v>44641</v>
      </c>
      <c r="C2257" s="60">
        <v>300</v>
      </c>
      <c r="D2257" s="61" t="s">
        <v>7510</v>
      </c>
    </row>
    <row r="2258" spans="1:4" s="178" customFormat="1" x14ac:dyDescent="0.25">
      <c r="A2258" s="169"/>
      <c r="B2258" s="59">
        <v>44641</v>
      </c>
      <c r="C2258" s="60">
        <v>300</v>
      </c>
      <c r="D2258" s="61" t="s">
        <v>6164</v>
      </c>
    </row>
    <row r="2259" spans="1:4" s="178" customFormat="1" x14ac:dyDescent="0.25">
      <c r="A2259" s="169"/>
      <c r="B2259" s="59">
        <v>44641</v>
      </c>
      <c r="C2259" s="60">
        <v>300</v>
      </c>
      <c r="D2259" s="61" t="s">
        <v>7511</v>
      </c>
    </row>
    <row r="2260" spans="1:4" s="178" customFormat="1" x14ac:dyDescent="0.25">
      <c r="A2260" s="169"/>
      <c r="B2260" s="59">
        <v>44641</v>
      </c>
      <c r="C2260" s="60">
        <v>300</v>
      </c>
      <c r="D2260" s="61" t="s">
        <v>7512</v>
      </c>
    </row>
    <row r="2261" spans="1:4" s="178" customFormat="1" x14ac:dyDescent="0.25">
      <c r="A2261" s="169"/>
      <c r="B2261" s="59">
        <v>44641</v>
      </c>
      <c r="C2261" s="60">
        <v>500</v>
      </c>
      <c r="D2261" s="61" t="s">
        <v>6270</v>
      </c>
    </row>
    <row r="2262" spans="1:4" s="178" customFormat="1" x14ac:dyDescent="0.25">
      <c r="A2262" s="169"/>
      <c r="B2262" s="59">
        <v>44641</v>
      </c>
      <c r="C2262" s="60">
        <v>500</v>
      </c>
      <c r="D2262" s="61" t="s">
        <v>7513</v>
      </c>
    </row>
    <row r="2263" spans="1:4" s="178" customFormat="1" x14ac:dyDescent="0.25">
      <c r="A2263" s="169"/>
      <c r="B2263" s="59">
        <v>44641</v>
      </c>
      <c r="C2263" s="60">
        <v>500</v>
      </c>
      <c r="D2263" s="61" t="s">
        <v>7514</v>
      </c>
    </row>
    <row r="2264" spans="1:4" s="178" customFormat="1" x14ac:dyDescent="0.25">
      <c r="A2264" s="169"/>
      <c r="B2264" s="59">
        <v>44641</v>
      </c>
      <c r="C2264" s="60">
        <v>500</v>
      </c>
      <c r="D2264" s="61" t="s">
        <v>7515</v>
      </c>
    </row>
    <row r="2265" spans="1:4" s="178" customFormat="1" x14ac:dyDescent="0.25">
      <c r="A2265" s="169"/>
      <c r="B2265" s="59">
        <v>44641</v>
      </c>
      <c r="C2265" s="60">
        <v>500</v>
      </c>
      <c r="D2265" s="61" t="s">
        <v>7516</v>
      </c>
    </row>
    <row r="2266" spans="1:4" s="178" customFormat="1" x14ac:dyDescent="0.25">
      <c r="A2266" s="169"/>
      <c r="B2266" s="59">
        <v>44641</v>
      </c>
      <c r="C2266" s="60">
        <v>500</v>
      </c>
      <c r="D2266" s="61" t="s">
        <v>7517</v>
      </c>
    </row>
    <row r="2267" spans="1:4" s="178" customFormat="1" x14ac:dyDescent="0.25">
      <c r="A2267" s="169"/>
      <c r="B2267" s="59">
        <v>44641</v>
      </c>
      <c r="C2267" s="60">
        <v>500</v>
      </c>
      <c r="D2267" s="61" t="s">
        <v>5928</v>
      </c>
    </row>
    <row r="2268" spans="1:4" s="178" customFormat="1" x14ac:dyDescent="0.25">
      <c r="A2268" s="169"/>
      <c r="B2268" s="59">
        <v>44641</v>
      </c>
      <c r="C2268" s="60">
        <v>500</v>
      </c>
      <c r="D2268" s="61" t="s">
        <v>7518</v>
      </c>
    </row>
    <row r="2269" spans="1:4" s="178" customFormat="1" x14ac:dyDescent="0.25">
      <c r="A2269" s="169"/>
      <c r="B2269" s="59">
        <v>44641</v>
      </c>
      <c r="C2269" s="60">
        <v>500</v>
      </c>
      <c r="D2269" s="61" t="s">
        <v>7519</v>
      </c>
    </row>
    <row r="2270" spans="1:4" s="178" customFormat="1" x14ac:dyDescent="0.25">
      <c r="A2270" s="169"/>
      <c r="B2270" s="59">
        <v>44641</v>
      </c>
      <c r="C2270" s="60">
        <v>500</v>
      </c>
      <c r="D2270" s="61" t="s">
        <v>7520</v>
      </c>
    </row>
    <row r="2271" spans="1:4" s="178" customFormat="1" x14ac:dyDescent="0.25">
      <c r="A2271" s="169"/>
      <c r="B2271" s="59">
        <v>44641</v>
      </c>
      <c r="C2271" s="60">
        <v>500</v>
      </c>
      <c r="D2271" s="61" t="s">
        <v>7521</v>
      </c>
    </row>
    <row r="2272" spans="1:4" s="178" customFormat="1" x14ac:dyDescent="0.25">
      <c r="A2272" s="169"/>
      <c r="B2272" s="59">
        <v>44641</v>
      </c>
      <c r="C2272" s="60">
        <v>500</v>
      </c>
      <c r="D2272" s="61" t="s">
        <v>7522</v>
      </c>
    </row>
    <row r="2273" spans="1:4" s="178" customFormat="1" x14ac:dyDescent="0.25">
      <c r="A2273" s="169"/>
      <c r="B2273" s="59">
        <v>44641</v>
      </c>
      <c r="C2273" s="60">
        <v>500</v>
      </c>
      <c r="D2273" s="61" t="s">
        <v>7523</v>
      </c>
    </row>
    <row r="2274" spans="1:4" s="178" customFormat="1" x14ac:dyDescent="0.25">
      <c r="A2274" s="169"/>
      <c r="B2274" s="59">
        <v>44641</v>
      </c>
      <c r="C2274" s="60">
        <v>500</v>
      </c>
      <c r="D2274" s="61" t="s">
        <v>7524</v>
      </c>
    </row>
    <row r="2275" spans="1:4" s="178" customFormat="1" x14ac:dyDescent="0.25">
      <c r="A2275" s="169"/>
      <c r="B2275" s="59">
        <v>44641</v>
      </c>
      <c r="C2275" s="60">
        <v>500</v>
      </c>
      <c r="D2275" s="61" t="s">
        <v>7525</v>
      </c>
    </row>
    <row r="2276" spans="1:4" s="178" customFormat="1" x14ac:dyDescent="0.25">
      <c r="A2276" s="169"/>
      <c r="B2276" s="59">
        <v>44641</v>
      </c>
      <c r="C2276" s="60">
        <v>500</v>
      </c>
      <c r="D2276" s="61" t="s">
        <v>7526</v>
      </c>
    </row>
    <row r="2277" spans="1:4" s="178" customFormat="1" x14ac:dyDescent="0.25">
      <c r="A2277" s="169"/>
      <c r="B2277" s="59">
        <v>44641</v>
      </c>
      <c r="C2277" s="60">
        <v>500</v>
      </c>
      <c r="D2277" s="61" t="s">
        <v>7527</v>
      </c>
    </row>
    <row r="2278" spans="1:4" s="178" customFormat="1" x14ac:dyDescent="0.25">
      <c r="A2278" s="169"/>
      <c r="B2278" s="59">
        <v>44641</v>
      </c>
      <c r="C2278" s="60">
        <v>500</v>
      </c>
      <c r="D2278" s="61" t="s">
        <v>6616</v>
      </c>
    </row>
    <row r="2279" spans="1:4" s="178" customFormat="1" x14ac:dyDescent="0.25">
      <c r="A2279" s="169"/>
      <c r="B2279" s="59">
        <v>44641</v>
      </c>
      <c r="C2279" s="60">
        <v>600</v>
      </c>
      <c r="D2279" s="61" t="s">
        <v>7528</v>
      </c>
    </row>
    <row r="2280" spans="1:4" s="178" customFormat="1" x14ac:dyDescent="0.25">
      <c r="A2280" s="169"/>
      <c r="B2280" s="59">
        <v>44641</v>
      </c>
      <c r="C2280" s="60">
        <v>750</v>
      </c>
      <c r="D2280" s="61" t="s">
        <v>7529</v>
      </c>
    </row>
    <row r="2281" spans="1:4" s="178" customFormat="1" x14ac:dyDescent="0.25">
      <c r="A2281" s="169"/>
      <c r="B2281" s="59">
        <v>44641</v>
      </c>
      <c r="C2281" s="60">
        <v>1000</v>
      </c>
      <c r="D2281" s="61" t="s">
        <v>6315</v>
      </c>
    </row>
    <row r="2282" spans="1:4" s="178" customFormat="1" x14ac:dyDescent="0.25">
      <c r="A2282" s="169"/>
      <c r="B2282" s="59">
        <v>44641</v>
      </c>
      <c r="C2282" s="60">
        <v>1000</v>
      </c>
      <c r="D2282" s="61" t="s">
        <v>6220</v>
      </c>
    </row>
    <row r="2283" spans="1:4" s="178" customFormat="1" x14ac:dyDescent="0.25">
      <c r="A2283" s="169"/>
      <c r="B2283" s="59">
        <v>44641</v>
      </c>
      <c r="C2283" s="60">
        <v>1000</v>
      </c>
      <c r="D2283" s="61" t="s">
        <v>7530</v>
      </c>
    </row>
    <row r="2284" spans="1:4" s="178" customFormat="1" x14ac:dyDescent="0.25">
      <c r="A2284" s="169"/>
      <c r="B2284" s="59">
        <v>44641</v>
      </c>
      <c r="C2284" s="60">
        <v>1000</v>
      </c>
      <c r="D2284" s="61" t="s">
        <v>7531</v>
      </c>
    </row>
    <row r="2285" spans="1:4" s="178" customFormat="1" x14ac:dyDescent="0.25">
      <c r="A2285" s="169"/>
      <c r="B2285" s="59">
        <v>44641</v>
      </c>
      <c r="C2285" s="60">
        <v>1000</v>
      </c>
      <c r="D2285" s="61" t="s">
        <v>7532</v>
      </c>
    </row>
    <row r="2286" spans="1:4" s="178" customFormat="1" x14ac:dyDescent="0.25">
      <c r="A2286" s="169"/>
      <c r="B2286" s="59">
        <v>44641</v>
      </c>
      <c r="C2286" s="60">
        <v>1000</v>
      </c>
      <c r="D2286" s="61" t="s">
        <v>7533</v>
      </c>
    </row>
    <row r="2287" spans="1:4" s="178" customFormat="1" x14ac:dyDescent="0.25">
      <c r="A2287" s="169"/>
      <c r="B2287" s="59">
        <v>44641</v>
      </c>
      <c r="C2287" s="60">
        <v>1000</v>
      </c>
      <c r="D2287" s="61" t="s">
        <v>6722</v>
      </c>
    </row>
    <row r="2288" spans="1:4" s="178" customFormat="1" x14ac:dyDescent="0.25">
      <c r="A2288" s="169"/>
      <c r="B2288" s="59">
        <v>44641</v>
      </c>
      <c r="C2288" s="60">
        <v>1000</v>
      </c>
      <c r="D2288" s="61" t="s">
        <v>6507</v>
      </c>
    </row>
    <row r="2289" spans="1:4" s="178" customFormat="1" x14ac:dyDescent="0.25">
      <c r="A2289" s="169"/>
      <c r="B2289" s="59">
        <v>44641</v>
      </c>
      <c r="C2289" s="60">
        <v>1000</v>
      </c>
      <c r="D2289" s="61" t="s">
        <v>7067</v>
      </c>
    </row>
    <row r="2290" spans="1:4" s="178" customFormat="1" x14ac:dyDescent="0.25">
      <c r="A2290" s="169"/>
      <c r="B2290" s="59">
        <v>44641</v>
      </c>
      <c r="C2290" s="60">
        <v>1000</v>
      </c>
      <c r="D2290" s="61" t="s">
        <v>6630</v>
      </c>
    </row>
    <row r="2291" spans="1:4" s="178" customFormat="1" x14ac:dyDescent="0.25">
      <c r="A2291" s="169"/>
      <c r="B2291" s="59">
        <v>44641</v>
      </c>
      <c r="C2291" s="60">
        <v>1000</v>
      </c>
      <c r="D2291" s="61" t="s">
        <v>7534</v>
      </c>
    </row>
    <row r="2292" spans="1:4" s="178" customFormat="1" x14ac:dyDescent="0.25">
      <c r="A2292" s="169"/>
      <c r="B2292" s="59">
        <v>44641</v>
      </c>
      <c r="C2292" s="60">
        <v>1000</v>
      </c>
      <c r="D2292" s="61" t="s">
        <v>7535</v>
      </c>
    </row>
    <row r="2293" spans="1:4" s="178" customFormat="1" x14ac:dyDescent="0.25">
      <c r="A2293" s="169"/>
      <c r="B2293" s="59">
        <v>44641</v>
      </c>
      <c r="C2293" s="60">
        <v>1000</v>
      </c>
      <c r="D2293" s="61" t="s">
        <v>7536</v>
      </c>
    </row>
    <row r="2294" spans="1:4" s="178" customFormat="1" x14ac:dyDescent="0.25">
      <c r="A2294" s="169"/>
      <c r="B2294" s="59">
        <v>44641</v>
      </c>
      <c r="C2294" s="60">
        <v>1400</v>
      </c>
      <c r="D2294" s="61" t="s">
        <v>6132</v>
      </c>
    </row>
    <row r="2295" spans="1:4" s="178" customFormat="1" x14ac:dyDescent="0.25">
      <c r="A2295" s="169"/>
      <c r="B2295" s="59">
        <v>44641</v>
      </c>
      <c r="C2295" s="60">
        <v>1500</v>
      </c>
      <c r="D2295" s="61" t="s">
        <v>7537</v>
      </c>
    </row>
    <row r="2296" spans="1:4" s="178" customFormat="1" x14ac:dyDescent="0.25">
      <c r="A2296" s="169"/>
      <c r="B2296" s="59">
        <v>44641</v>
      </c>
      <c r="C2296" s="60">
        <v>2000</v>
      </c>
      <c r="D2296" s="61" t="s">
        <v>7538</v>
      </c>
    </row>
    <row r="2297" spans="1:4" s="178" customFormat="1" x14ac:dyDescent="0.25">
      <c r="A2297" s="169"/>
      <c r="B2297" s="59">
        <v>44641</v>
      </c>
      <c r="C2297" s="60">
        <v>2000</v>
      </c>
      <c r="D2297" s="61" t="s">
        <v>7539</v>
      </c>
    </row>
    <row r="2298" spans="1:4" s="178" customFormat="1" x14ac:dyDescent="0.25">
      <c r="A2298" s="169"/>
      <c r="B2298" s="59">
        <v>44641</v>
      </c>
      <c r="C2298" s="60">
        <v>2500</v>
      </c>
      <c r="D2298" s="61" t="s">
        <v>7376</v>
      </c>
    </row>
    <row r="2299" spans="1:4" s="178" customFormat="1" x14ac:dyDescent="0.25">
      <c r="A2299" s="169"/>
      <c r="B2299" s="59">
        <v>44641</v>
      </c>
      <c r="C2299" s="60">
        <v>3070</v>
      </c>
      <c r="D2299" s="61" t="s">
        <v>6431</v>
      </c>
    </row>
    <row r="2300" spans="1:4" s="178" customFormat="1" x14ac:dyDescent="0.25">
      <c r="A2300" s="169"/>
      <c r="B2300" s="59">
        <v>44641</v>
      </c>
      <c r="C2300" s="60">
        <v>3700</v>
      </c>
      <c r="D2300" s="61" t="s">
        <v>7540</v>
      </c>
    </row>
    <row r="2301" spans="1:4" s="178" customFormat="1" x14ac:dyDescent="0.25">
      <c r="A2301" s="169"/>
      <c r="B2301" s="59">
        <v>44641</v>
      </c>
      <c r="C2301" s="60">
        <v>5000</v>
      </c>
      <c r="D2301" s="61" t="s">
        <v>7541</v>
      </c>
    </row>
    <row r="2302" spans="1:4" s="178" customFormat="1" x14ac:dyDescent="0.25">
      <c r="A2302" s="169"/>
      <c r="B2302" s="59">
        <v>44641</v>
      </c>
      <c r="C2302" s="60">
        <v>5000</v>
      </c>
      <c r="D2302" s="61" t="s">
        <v>7542</v>
      </c>
    </row>
    <row r="2303" spans="1:4" s="178" customFormat="1" x14ac:dyDescent="0.25">
      <c r="A2303" s="169"/>
      <c r="B2303" s="59">
        <v>44641</v>
      </c>
      <c r="C2303" s="60">
        <v>15000</v>
      </c>
      <c r="D2303" s="61" t="s">
        <v>7543</v>
      </c>
    </row>
    <row r="2304" spans="1:4" s="178" customFormat="1" x14ac:dyDescent="0.25">
      <c r="A2304" s="169"/>
      <c r="B2304" s="59">
        <v>44641</v>
      </c>
      <c r="C2304" s="60">
        <v>20000</v>
      </c>
      <c r="D2304" s="61" t="s">
        <v>7544</v>
      </c>
    </row>
    <row r="2305" spans="1:4" s="178" customFormat="1" x14ac:dyDescent="0.25">
      <c r="A2305" s="169"/>
      <c r="B2305" s="59">
        <v>44641</v>
      </c>
      <c r="C2305" s="60">
        <v>20000</v>
      </c>
      <c r="D2305" s="61" t="s">
        <v>7545</v>
      </c>
    </row>
    <row r="2306" spans="1:4" s="178" customFormat="1" x14ac:dyDescent="0.25">
      <c r="A2306" s="169"/>
      <c r="B2306" s="59">
        <v>44642</v>
      </c>
      <c r="C2306" s="60">
        <v>0.75</v>
      </c>
      <c r="D2306" s="61" t="s">
        <v>7546</v>
      </c>
    </row>
    <row r="2307" spans="1:4" s="178" customFormat="1" x14ac:dyDescent="0.25">
      <c r="A2307" s="169"/>
      <c r="B2307" s="59">
        <v>44642</v>
      </c>
      <c r="C2307" s="60">
        <v>4.75</v>
      </c>
      <c r="D2307" s="61" t="s">
        <v>5804</v>
      </c>
    </row>
    <row r="2308" spans="1:4" s="178" customFormat="1" x14ac:dyDescent="0.25">
      <c r="A2308" s="169"/>
      <c r="B2308" s="59">
        <v>44642</v>
      </c>
      <c r="C2308" s="60">
        <v>25</v>
      </c>
      <c r="D2308" s="61" t="s">
        <v>5993</v>
      </c>
    </row>
    <row r="2309" spans="1:4" s="178" customFormat="1" x14ac:dyDescent="0.25">
      <c r="A2309" s="169"/>
      <c r="B2309" s="59">
        <v>44642</v>
      </c>
      <c r="C2309" s="60">
        <v>27.99</v>
      </c>
      <c r="D2309" s="61" t="s">
        <v>5822</v>
      </c>
    </row>
    <row r="2310" spans="1:4" s="178" customFormat="1" x14ac:dyDescent="0.25">
      <c r="A2310" s="169"/>
      <c r="B2310" s="59">
        <v>44642</v>
      </c>
      <c r="C2310" s="60">
        <v>30</v>
      </c>
      <c r="D2310" s="61" t="s">
        <v>7547</v>
      </c>
    </row>
    <row r="2311" spans="1:4" s="178" customFormat="1" x14ac:dyDescent="0.25">
      <c r="A2311" s="169"/>
      <c r="B2311" s="59">
        <v>44642</v>
      </c>
      <c r="C2311" s="60">
        <v>33</v>
      </c>
      <c r="D2311" s="61" t="s">
        <v>5810</v>
      </c>
    </row>
    <row r="2312" spans="1:4" s="178" customFormat="1" x14ac:dyDescent="0.25">
      <c r="A2312" s="169"/>
      <c r="B2312" s="59">
        <v>44642</v>
      </c>
      <c r="C2312" s="60">
        <v>50</v>
      </c>
      <c r="D2312" s="61" t="s">
        <v>6167</v>
      </c>
    </row>
    <row r="2313" spans="1:4" s="178" customFormat="1" x14ac:dyDescent="0.25">
      <c r="A2313" s="169"/>
      <c r="B2313" s="59">
        <v>44642</v>
      </c>
      <c r="C2313" s="60">
        <v>50</v>
      </c>
      <c r="D2313" s="61" t="s">
        <v>7548</v>
      </c>
    </row>
    <row r="2314" spans="1:4" s="178" customFormat="1" x14ac:dyDescent="0.25">
      <c r="A2314" s="169"/>
      <c r="B2314" s="59">
        <v>44642</v>
      </c>
      <c r="C2314" s="60">
        <v>50</v>
      </c>
      <c r="D2314" s="61" t="s">
        <v>7549</v>
      </c>
    </row>
    <row r="2315" spans="1:4" s="178" customFormat="1" x14ac:dyDescent="0.25">
      <c r="A2315" s="169"/>
      <c r="B2315" s="59">
        <v>44642</v>
      </c>
      <c r="C2315" s="60">
        <v>50</v>
      </c>
      <c r="D2315" s="61" t="s">
        <v>6297</v>
      </c>
    </row>
    <row r="2316" spans="1:4" s="178" customFormat="1" x14ac:dyDescent="0.25">
      <c r="A2316" s="169"/>
      <c r="B2316" s="59">
        <v>44642</v>
      </c>
      <c r="C2316" s="60">
        <v>77</v>
      </c>
      <c r="D2316" s="61" t="s">
        <v>7550</v>
      </c>
    </row>
    <row r="2317" spans="1:4" s="178" customFormat="1" x14ac:dyDescent="0.25">
      <c r="A2317" s="169"/>
      <c r="B2317" s="59">
        <v>44642</v>
      </c>
      <c r="C2317" s="60">
        <v>100</v>
      </c>
      <c r="D2317" s="61" t="s">
        <v>5827</v>
      </c>
    </row>
    <row r="2318" spans="1:4" s="178" customFormat="1" x14ac:dyDescent="0.25">
      <c r="A2318" s="169"/>
      <c r="B2318" s="59">
        <v>44642</v>
      </c>
      <c r="C2318" s="60">
        <v>100</v>
      </c>
      <c r="D2318" s="61" t="s">
        <v>6083</v>
      </c>
    </row>
    <row r="2319" spans="1:4" s="178" customFormat="1" x14ac:dyDescent="0.25">
      <c r="A2319" s="169"/>
      <c r="B2319" s="59">
        <v>44642</v>
      </c>
      <c r="C2319" s="60">
        <v>100</v>
      </c>
      <c r="D2319" s="61" t="s">
        <v>7551</v>
      </c>
    </row>
    <row r="2320" spans="1:4" s="178" customFormat="1" x14ac:dyDescent="0.25">
      <c r="A2320" s="169"/>
      <c r="B2320" s="59">
        <v>44642</v>
      </c>
      <c r="C2320" s="60">
        <v>100</v>
      </c>
      <c r="D2320" s="61" t="s">
        <v>6359</v>
      </c>
    </row>
    <row r="2321" spans="1:4" s="178" customFormat="1" x14ac:dyDescent="0.25">
      <c r="A2321" s="169"/>
      <c r="B2321" s="59">
        <v>44642</v>
      </c>
      <c r="C2321" s="60">
        <v>100</v>
      </c>
      <c r="D2321" s="61" t="s">
        <v>5835</v>
      </c>
    </row>
    <row r="2322" spans="1:4" s="178" customFormat="1" x14ac:dyDescent="0.25">
      <c r="A2322" s="169"/>
      <c r="B2322" s="59">
        <v>44642</v>
      </c>
      <c r="C2322" s="60">
        <v>100</v>
      </c>
      <c r="D2322" s="61" t="s">
        <v>5834</v>
      </c>
    </row>
    <row r="2323" spans="1:4" s="178" customFormat="1" x14ac:dyDescent="0.25">
      <c r="A2323" s="169"/>
      <c r="B2323" s="59">
        <v>44642</v>
      </c>
      <c r="C2323" s="60">
        <v>100</v>
      </c>
      <c r="D2323" s="61" t="s">
        <v>7552</v>
      </c>
    </row>
    <row r="2324" spans="1:4" s="178" customFormat="1" x14ac:dyDescent="0.25">
      <c r="A2324" s="169"/>
      <c r="B2324" s="59">
        <v>44642</v>
      </c>
      <c r="C2324" s="60">
        <v>100</v>
      </c>
      <c r="D2324" s="61" t="s">
        <v>5830</v>
      </c>
    </row>
    <row r="2325" spans="1:4" s="178" customFormat="1" x14ac:dyDescent="0.25">
      <c r="A2325" s="169"/>
      <c r="B2325" s="59">
        <v>44642</v>
      </c>
      <c r="C2325" s="60">
        <v>100</v>
      </c>
      <c r="D2325" s="61" t="s">
        <v>7553</v>
      </c>
    </row>
    <row r="2326" spans="1:4" s="178" customFormat="1" x14ac:dyDescent="0.25">
      <c r="A2326" s="169"/>
      <c r="B2326" s="59">
        <v>44642</v>
      </c>
      <c r="C2326" s="60">
        <v>100</v>
      </c>
      <c r="D2326" s="61" t="s">
        <v>5851</v>
      </c>
    </row>
    <row r="2327" spans="1:4" s="178" customFormat="1" x14ac:dyDescent="0.25">
      <c r="A2327" s="169"/>
      <c r="B2327" s="59">
        <v>44642</v>
      </c>
      <c r="C2327" s="60">
        <v>100</v>
      </c>
      <c r="D2327" s="61" t="s">
        <v>7554</v>
      </c>
    </row>
    <row r="2328" spans="1:4" s="178" customFormat="1" x14ac:dyDescent="0.25">
      <c r="A2328" s="169"/>
      <c r="B2328" s="59">
        <v>44642</v>
      </c>
      <c r="C2328" s="60">
        <v>100</v>
      </c>
      <c r="D2328" s="61" t="s">
        <v>7555</v>
      </c>
    </row>
    <row r="2329" spans="1:4" s="178" customFormat="1" x14ac:dyDescent="0.25">
      <c r="A2329" s="169"/>
      <c r="B2329" s="59">
        <v>44642</v>
      </c>
      <c r="C2329" s="60">
        <v>100</v>
      </c>
      <c r="D2329" s="61" t="s">
        <v>7556</v>
      </c>
    </row>
    <row r="2330" spans="1:4" s="178" customFormat="1" x14ac:dyDescent="0.25">
      <c r="A2330" s="169"/>
      <c r="B2330" s="59">
        <v>44642</v>
      </c>
      <c r="C2330" s="60">
        <v>100</v>
      </c>
      <c r="D2330" s="61" t="s">
        <v>7557</v>
      </c>
    </row>
    <row r="2331" spans="1:4" s="178" customFormat="1" x14ac:dyDescent="0.25">
      <c r="A2331" s="169"/>
      <c r="B2331" s="59">
        <v>44642</v>
      </c>
      <c r="C2331" s="60">
        <v>100</v>
      </c>
      <c r="D2331" s="61" t="s">
        <v>5848</v>
      </c>
    </row>
    <row r="2332" spans="1:4" s="178" customFormat="1" x14ac:dyDescent="0.25">
      <c r="A2332" s="169"/>
      <c r="B2332" s="59">
        <v>44642</v>
      </c>
      <c r="C2332" s="60">
        <v>100</v>
      </c>
      <c r="D2332" s="61" t="s">
        <v>7558</v>
      </c>
    </row>
    <row r="2333" spans="1:4" s="178" customFormat="1" x14ac:dyDescent="0.25">
      <c r="A2333" s="169"/>
      <c r="B2333" s="59">
        <v>44642</v>
      </c>
      <c r="C2333" s="60">
        <v>100</v>
      </c>
      <c r="D2333" s="61" t="s">
        <v>7559</v>
      </c>
    </row>
    <row r="2334" spans="1:4" s="178" customFormat="1" x14ac:dyDescent="0.25">
      <c r="A2334" s="169"/>
      <c r="B2334" s="59">
        <v>44642</v>
      </c>
      <c r="C2334" s="60">
        <v>100</v>
      </c>
      <c r="D2334" s="61" t="s">
        <v>5850</v>
      </c>
    </row>
    <row r="2335" spans="1:4" s="178" customFormat="1" x14ac:dyDescent="0.25">
      <c r="A2335" s="169"/>
      <c r="B2335" s="59">
        <v>44642</v>
      </c>
      <c r="C2335" s="60">
        <v>100</v>
      </c>
      <c r="D2335" s="61" t="s">
        <v>7560</v>
      </c>
    </row>
    <row r="2336" spans="1:4" s="178" customFormat="1" x14ac:dyDescent="0.25">
      <c r="A2336" s="169"/>
      <c r="B2336" s="59">
        <v>44642</v>
      </c>
      <c r="C2336" s="60">
        <v>100</v>
      </c>
      <c r="D2336" s="61" t="s">
        <v>7561</v>
      </c>
    </row>
    <row r="2337" spans="1:4" s="178" customFormat="1" x14ac:dyDescent="0.25">
      <c r="A2337" s="169"/>
      <c r="B2337" s="59">
        <v>44642</v>
      </c>
      <c r="C2337" s="60">
        <v>100</v>
      </c>
      <c r="D2337" s="61" t="s">
        <v>6178</v>
      </c>
    </row>
    <row r="2338" spans="1:4" s="178" customFormat="1" x14ac:dyDescent="0.25">
      <c r="A2338" s="169"/>
      <c r="B2338" s="59">
        <v>44642</v>
      </c>
      <c r="C2338" s="60">
        <v>100</v>
      </c>
      <c r="D2338" s="61" t="s">
        <v>7562</v>
      </c>
    </row>
    <row r="2339" spans="1:4" s="178" customFormat="1" x14ac:dyDescent="0.25">
      <c r="A2339" s="169"/>
      <c r="B2339" s="59">
        <v>44642</v>
      </c>
      <c r="C2339" s="60">
        <v>100</v>
      </c>
      <c r="D2339" s="61" t="s">
        <v>7563</v>
      </c>
    </row>
    <row r="2340" spans="1:4" s="178" customFormat="1" x14ac:dyDescent="0.25">
      <c r="A2340" s="169"/>
      <c r="B2340" s="59">
        <v>44642</v>
      </c>
      <c r="C2340" s="60">
        <v>100</v>
      </c>
      <c r="D2340" s="61" t="s">
        <v>7564</v>
      </c>
    </row>
    <row r="2341" spans="1:4" s="178" customFormat="1" x14ac:dyDescent="0.25">
      <c r="A2341" s="169"/>
      <c r="B2341" s="59">
        <v>44642</v>
      </c>
      <c r="C2341" s="60">
        <v>100</v>
      </c>
      <c r="D2341" s="61" t="s">
        <v>7565</v>
      </c>
    </row>
    <row r="2342" spans="1:4" s="178" customFormat="1" x14ac:dyDescent="0.25">
      <c r="A2342" s="169"/>
      <c r="B2342" s="59">
        <v>44642</v>
      </c>
      <c r="C2342" s="60">
        <v>100</v>
      </c>
      <c r="D2342" s="61" t="s">
        <v>6670</v>
      </c>
    </row>
    <row r="2343" spans="1:4" s="178" customFormat="1" x14ac:dyDescent="0.25">
      <c r="A2343" s="169"/>
      <c r="B2343" s="59">
        <v>44642</v>
      </c>
      <c r="C2343" s="60">
        <v>110</v>
      </c>
      <c r="D2343" s="61" t="s">
        <v>5860</v>
      </c>
    </row>
    <row r="2344" spans="1:4" s="178" customFormat="1" x14ac:dyDescent="0.25">
      <c r="A2344" s="169"/>
      <c r="B2344" s="59">
        <v>44642</v>
      </c>
      <c r="C2344" s="60">
        <v>150</v>
      </c>
      <c r="D2344" s="61" t="s">
        <v>6359</v>
      </c>
    </row>
    <row r="2345" spans="1:4" s="178" customFormat="1" x14ac:dyDescent="0.25">
      <c r="A2345" s="169"/>
      <c r="B2345" s="59">
        <v>44642</v>
      </c>
      <c r="C2345" s="60">
        <v>150</v>
      </c>
      <c r="D2345" s="61" t="s">
        <v>7232</v>
      </c>
    </row>
    <row r="2346" spans="1:4" s="178" customFormat="1" x14ac:dyDescent="0.25">
      <c r="A2346" s="169"/>
      <c r="B2346" s="59">
        <v>44642</v>
      </c>
      <c r="C2346" s="60">
        <v>150</v>
      </c>
      <c r="D2346" s="61" t="s">
        <v>7566</v>
      </c>
    </row>
    <row r="2347" spans="1:4" s="178" customFormat="1" x14ac:dyDescent="0.25">
      <c r="A2347" s="169"/>
      <c r="B2347" s="59">
        <v>44642</v>
      </c>
      <c r="C2347" s="60">
        <v>150</v>
      </c>
      <c r="D2347" s="61" t="s">
        <v>6187</v>
      </c>
    </row>
    <row r="2348" spans="1:4" s="178" customFormat="1" x14ac:dyDescent="0.25">
      <c r="A2348" s="169"/>
      <c r="B2348" s="59">
        <v>44642</v>
      </c>
      <c r="C2348" s="60">
        <v>200</v>
      </c>
      <c r="D2348" s="61" t="s">
        <v>7231</v>
      </c>
    </row>
    <row r="2349" spans="1:4" s="178" customFormat="1" x14ac:dyDescent="0.25">
      <c r="A2349" s="169"/>
      <c r="B2349" s="59">
        <v>44642</v>
      </c>
      <c r="C2349" s="60">
        <v>200</v>
      </c>
      <c r="D2349" s="61" t="s">
        <v>7567</v>
      </c>
    </row>
    <row r="2350" spans="1:4" s="178" customFormat="1" x14ac:dyDescent="0.25">
      <c r="A2350" s="169"/>
      <c r="B2350" s="59">
        <v>44642</v>
      </c>
      <c r="C2350" s="60">
        <v>200</v>
      </c>
      <c r="D2350" s="61" t="s">
        <v>7568</v>
      </c>
    </row>
    <row r="2351" spans="1:4" s="178" customFormat="1" x14ac:dyDescent="0.25">
      <c r="A2351" s="169"/>
      <c r="B2351" s="59">
        <v>44642</v>
      </c>
      <c r="C2351" s="60">
        <v>200</v>
      </c>
      <c r="D2351" s="61" t="s">
        <v>7569</v>
      </c>
    </row>
    <row r="2352" spans="1:4" s="178" customFormat="1" x14ac:dyDescent="0.25">
      <c r="A2352" s="169"/>
      <c r="B2352" s="59">
        <v>44642</v>
      </c>
      <c r="C2352" s="60">
        <v>200</v>
      </c>
      <c r="D2352" s="61" t="s">
        <v>7570</v>
      </c>
    </row>
    <row r="2353" spans="1:4" s="178" customFormat="1" x14ac:dyDescent="0.25">
      <c r="A2353" s="169"/>
      <c r="B2353" s="59">
        <v>44642</v>
      </c>
      <c r="C2353" s="60">
        <v>200</v>
      </c>
      <c r="D2353" s="61" t="s">
        <v>7571</v>
      </c>
    </row>
    <row r="2354" spans="1:4" s="178" customFormat="1" x14ac:dyDescent="0.25">
      <c r="A2354" s="169"/>
      <c r="B2354" s="59">
        <v>44642</v>
      </c>
      <c r="C2354" s="60">
        <v>200</v>
      </c>
      <c r="D2354" s="61" t="s">
        <v>7572</v>
      </c>
    </row>
    <row r="2355" spans="1:4" s="178" customFormat="1" x14ac:dyDescent="0.25">
      <c r="A2355" s="169"/>
      <c r="B2355" s="59">
        <v>44642</v>
      </c>
      <c r="C2355" s="60">
        <v>200</v>
      </c>
      <c r="D2355" s="61" t="s">
        <v>7573</v>
      </c>
    </row>
    <row r="2356" spans="1:4" s="178" customFormat="1" x14ac:dyDescent="0.25">
      <c r="A2356" s="169"/>
      <c r="B2356" s="59">
        <v>44642</v>
      </c>
      <c r="C2356" s="60">
        <v>200</v>
      </c>
      <c r="D2356" s="61" t="s">
        <v>7574</v>
      </c>
    </row>
    <row r="2357" spans="1:4" s="178" customFormat="1" x14ac:dyDescent="0.25">
      <c r="A2357" s="169"/>
      <c r="B2357" s="59">
        <v>44642</v>
      </c>
      <c r="C2357" s="60">
        <v>200</v>
      </c>
      <c r="D2357" s="61" t="s">
        <v>7575</v>
      </c>
    </row>
    <row r="2358" spans="1:4" s="178" customFormat="1" x14ac:dyDescent="0.25">
      <c r="A2358" s="169"/>
      <c r="B2358" s="59">
        <v>44642</v>
      </c>
      <c r="C2358" s="60">
        <v>200</v>
      </c>
      <c r="D2358" s="61" t="s">
        <v>7576</v>
      </c>
    </row>
    <row r="2359" spans="1:4" s="178" customFormat="1" x14ac:dyDescent="0.25">
      <c r="A2359" s="169"/>
      <c r="B2359" s="59">
        <v>44642</v>
      </c>
      <c r="C2359" s="60">
        <v>300</v>
      </c>
      <c r="D2359" s="61" t="s">
        <v>7577</v>
      </c>
    </row>
    <row r="2360" spans="1:4" s="178" customFormat="1" x14ac:dyDescent="0.25">
      <c r="A2360" s="169"/>
      <c r="B2360" s="59">
        <v>44642</v>
      </c>
      <c r="C2360" s="60">
        <v>300</v>
      </c>
      <c r="D2360" s="61" t="s">
        <v>7578</v>
      </c>
    </row>
    <row r="2361" spans="1:4" s="178" customFormat="1" x14ac:dyDescent="0.25">
      <c r="A2361" s="169"/>
      <c r="B2361" s="59">
        <v>44642</v>
      </c>
      <c r="C2361" s="60">
        <v>300</v>
      </c>
      <c r="D2361" s="61" t="s">
        <v>7579</v>
      </c>
    </row>
    <row r="2362" spans="1:4" s="178" customFormat="1" x14ac:dyDescent="0.25">
      <c r="A2362" s="169"/>
      <c r="B2362" s="59">
        <v>44642</v>
      </c>
      <c r="C2362" s="60">
        <v>300</v>
      </c>
      <c r="D2362" s="61" t="s">
        <v>7000</v>
      </c>
    </row>
    <row r="2363" spans="1:4" s="178" customFormat="1" x14ac:dyDescent="0.25">
      <c r="A2363" s="169"/>
      <c r="B2363" s="59">
        <v>44642</v>
      </c>
      <c r="C2363" s="60">
        <v>300</v>
      </c>
      <c r="D2363" s="61" t="s">
        <v>7580</v>
      </c>
    </row>
    <row r="2364" spans="1:4" s="178" customFormat="1" x14ac:dyDescent="0.25">
      <c r="A2364" s="169"/>
      <c r="B2364" s="59">
        <v>44642</v>
      </c>
      <c r="C2364" s="60">
        <v>300</v>
      </c>
      <c r="D2364" s="61" t="s">
        <v>7581</v>
      </c>
    </row>
    <row r="2365" spans="1:4" s="178" customFormat="1" x14ac:dyDescent="0.25">
      <c r="A2365" s="169"/>
      <c r="B2365" s="59">
        <v>44642</v>
      </c>
      <c r="C2365" s="60">
        <v>300</v>
      </c>
      <c r="D2365" s="61" t="s">
        <v>7582</v>
      </c>
    </row>
    <row r="2366" spans="1:4" s="178" customFormat="1" x14ac:dyDescent="0.25">
      <c r="A2366" s="169"/>
      <c r="B2366" s="59">
        <v>44642</v>
      </c>
      <c r="C2366" s="60">
        <v>300</v>
      </c>
      <c r="D2366" s="61" t="s">
        <v>6207</v>
      </c>
    </row>
    <row r="2367" spans="1:4" s="178" customFormat="1" x14ac:dyDescent="0.25">
      <c r="A2367" s="169"/>
      <c r="B2367" s="59">
        <v>44642</v>
      </c>
      <c r="C2367" s="60">
        <v>350</v>
      </c>
      <c r="D2367" s="61" t="s">
        <v>7583</v>
      </c>
    </row>
    <row r="2368" spans="1:4" s="178" customFormat="1" x14ac:dyDescent="0.25">
      <c r="A2368" s="169"/>
      <c r="B2368" s="59">
        <v>44642</v>
      </c>
      <c r="C2368" s="60">
        <v>357.04</v>
      </c>
      <c r="D2368" s="61" t="s">
        <v>7584</v>
      </c>
    </row>
    <row r="2369" spans="1:4" s="178" customFormat="1" x14ac:dyDescent="0.25">
      <c r="A2369" s="169"/>
      <c r="B2369" s="59">
        <v>44642</v>
      </c>
      <c r="C2369" s="60">
        <v>400</v>
      </c>
      <c r="D2369" s="61" t="s">
        <v>6224</v>
      </c>
    </row>
    <row r="2370" spans="1:4" s="178" customFormat="1" x14ac:dyDescent="0.25">
      <c r="A2370" s="169"/>
      <c r="B2370" s="59">
        <v>44642</v>
      </c>
      <c r="C2370" s="60">
        <v>450</v>
      </c>
      <c r="D2370" s="61" t="s">
        <v>5886</v>
      </c>
    </row>
    <row r="2371" spans="1:4" s="178" customFormat="1" x14ac:dyDescent="0.25">
      <c r="A2371" s="169"/>
      <c r="B2371" s="59">
        <v>44642</v>
      </c>
      <c r="C2371" s="60">
        <v>500</v>
      </c>
      <c r="D2371" s="61" t="s">
        <v>7585</v>
      </c>
    </row>
    <row r="2372" spans="1:4" s="178" customFormat="1" x14ac:dyDescent="0.25">
      <c r="A2372" s="169"/>
      <c r="B2372" s="59">
        <v>44642</v>
      </c>
      <c r="C2372" s="60">
        <v>500</v>
      </c>
      <c r="D2372" s="61" t="s">
        <v>7586</v>
      </c>
    </row>
    <row r="2373" spans="1:4" s="178" customFormat="1" x14ac:dyDescent="0.25">
      <c r="A2373" s="169"/>
      <c r="B2373" s="59">
        <v>44642</v>
      </c>
      <c r="C2373" s="60">
        <v>500</v>
      </c>
      <c r="D2373" s="61" t="s">
        <v>7587</v>
      </c>
    </row>
    <row r="2374" spans="1:4" s="178" customFormat="1" x14ac:dyDescent="0.25">
      <c r="A2374" s="169"/>
      <c r="B2374" s="59">
        <v>44642</v>
      </c>
      <c r="C2374" s="60">
        <v>500</v>
      </c>
      <c r="D2374" s="61" t="s">
        <v>7588</v>
      </c>
    </row>
    <row r="2375" spans="1:4" s="178" customFormat="1" x14ac:dyDescent="0.25">
      <c r="A2375" s="169"/>
      <c r="B2375" s="59">
        <v>44642</v>
      </c>
      <c r="C2375" s="60">
        <v>500</v>
      </c>
      <c r="D2375" s="61" t="s">
        <v>6475</v>
      </c>
    </row>
    <row r="2376" spans="1:4" s="178" customFormat="1" x14ac:dyDescent="0.25">
      <c r="A2376" s="169"/>
      <c r="B2376" s="59">
        <v>44642</v>
      </c>
      <c r="C2376" s="60">
        <v>500</v>
      </c>
      <c r="D2376" s="61" t="s">
        <v>7589</v>
      </c>
    </row>
    <row r="2377" spans="1:4" s="178" customFormat="1" x14ac:dyDescent="0.25">
      <c r="A2377" s="169"/>
      <c r="B2377" s="59">
        <v>44642</v>
      </c>
      <c r="C2377" s="60">
        <v>500</v>
      </c>
      <c r="D2377" s="61" t="s">
        <v>7590</v>
      </c>
    </row>
    <row r="2378" spans="1:4" s="178" customFormat="1" x14ac:dyDescent="0.25">
      <c r="A2378" s="169"/>
      <c r="B2378" s="59">
        <v>44642</v>
      </c>
      <c r="C2378" s="60">
        <v>500</v>
      </c>
      <c r="D2378" s="61" t="s">
        <v>6777</v>
      </c>
    </row>
    <row r="2379" spans="1:4" s="178" customFormat="1" x14ac:dyDescent="0.25">
      <c r="A2379" s="169"/>
      <c r="B2379" s="59">
        <v>44642</v>
      </c>
      <c r="C2379" s="60">
        <v>500</v>
      </c>
      <c r="D2379" s="61" t="s">
        <v>7591</v>
      </c>
    </row>
    <row r="2380" spans="1:4" s="178" customFormat="1" x14ac:dyDescent="0.25">
      <c r="A2380" s="169"/>
      <c r="B2380" s="59">
        <v>44642</v>
      </c>
      <c r="C2380" s="60">
        <v>500</v>
      </c>
      <c r="D2380" s="61" t="s">
        <v>6128</v>
      </c>
    </row>
    <row r="2381" spans="1:4" s="178" customFormat="1" x14ac:dyDescent="0.25">
      <c r="A2381" s="169"/>
      <c r="B2381" s="59">
        <v>44642</v>
      </c>
      <c r="C2381" s="60">
        <v>500</v>
      </c>
      <c r="D2381" s="61" t="s">
        <v>7592</v>
      </c>
    </row>
    <row r="2382" spans="1:4" s="178" customFormat="1" x14ac:dyDescent="0.25">
      <c r="A2382" s="169"/>
      <c r="B2382" s="59">
        <v>44642</v>
      </c>
      <c r="C2382" s="60">
        <v>500</v>
      </c>
      <c r="D2382" s="61" t="s">
        <v>7593</v>
      </c>
    </row>
    <row r="2383" spans="1:4" s="178" customFormat="1" x14ac:dyDescent="0.25">
      <c r="A2383" s="169"/>
      <c r="B2383" s="59">
        <v>44642</v>
      </c>
      <c r="C2383" s="60">
        <v>500</v>
      </c>
      <c r="D2383" s="61" t="s">
        <v>7594</v>
      </c>
    </row>
    <row r="2384" spans="1:4" s="178" customFormat="1" x14ac:dyDescent="0.25">
      <c r="A2384" s="169"/>
      <c r="B2384" s="59">
        <v>44642</v>
      </c>
      <c r="C2384" s="60">
        <v>1000</v>
      </c>
      <c r="D2384" s="61" t="s">
        <v>7595</v>
      </c>
    </row>
    <row r="2385" spans="1:4" s="178" customFormat="1" x14ac:dyDescent="0.25">
      <c r="A2385" s="169"/>
      <c r="B2385" s="59">
        <v>44642</v>
      </c>
      <c r="C2385" s="60">
        <v>1000</v>
      </c>
      <c r="D2385" s="61" t="s">
        <v>7596</v>
      </c>
    </row>
    <row r="2386" spans="1:4" s="178" customFormat="1" x14ac:dyDescent="0.25">
      <c r="A2386" s="169"/>
      <c r="B2386" s="59">
        <v>44642</v>
      </c>
      <c r="C2386" s="60">
        <v>1000</v>
      </c>
      <c r="D2386" s="61" t="s">
        <v>7597</v>
      </c>
    </row>
    <row r="2387" spans="1:4" s="178" customFormat="1" x14ac:dyDescent="0.25">
      <c r="A2387" s="169"/>
      <c r="B2387" s="59">
        <v>44642</v>
      </c>
      <c r="C2387" s="60">
        <v>1000</v>
      </c>
      <c r="D2387" s="61" t="s">
        <v>7598</v>
      </c>
    </row>
    <row r="2388" spans="1:4" s="178" customFormat="1" x14ac:dyDescent="0.25">
      <c r="A2388" s="169"/>
      <c r="B2388" s="59">
        <v>44642</v>
      </c>
      <c r="C2388" s="60">
        <v>1000</v>
      </c>
      <c r="D2388" s="61" t="s">
        <v>7599</v>
      </c>
    </row>
    <row r="2389" spans="1:4" s="178" customFormat="1" x14ac:dyDescent="0.25">
      <c r="A2389" s="169"/>
      <c r="B2389" s="59">
        <v>44642</v>
      </c>
      <c r="C2389" s="60">
        <v>1000</v>
      </c>
      <c r="D2389" s="61" t="s">
        <v>7600</v>
      </c>
    </row>
    <row r="2390" spans="1:4" s="178" customFormat="1" x14ac:dyDescent="0.25">
      <c r="A2390" s="169"/>
      <c r="B2390" s="59">
        <v>44642</v>
      </c>
      <c r="C2390" s="60">
        <v>1000</v>
      </c>
      <c r="D2390" s="61" t="s">
        <v>6499</v>
      </c>
    </row>
    <row r="2391" spans="1:4" s="178" customFormat="1" x14ac:dyDescent="0.25">
      <c r="A2391" s="169"/>
      <c r="B2391" s="59">
        <v>44642</v>
      </c>
      <c r="C2391" s="60">
        <v>1000</v>
      </c>
      <c r="D2391" s="61" t="s">
        <v>7601</v>
      </c>
    </row>
    <row r="2392" spans="1:4" s="178" customFormat="1" x14ac:dyDescent="0.25">
      <c r="A2392" s="169"/>
      <c r="B2392" s="59">
        <v>44642</v>
      </c>
      <c r="C2392" s="60">
        <v>1000</v>
      </c>
      <c r="D2392" s="61" t="s">
        <v>6505</v>
      </c>
    </row>
    <row r="2393" spans="1:4" s="178" customFormat="1" x14ac:dyDescent="0.25">
      <c r="A2393" s="169"/>
      <c r="B2393" s="59">
        <v>44642</v>
      </c>
      <c r="C2393" s="60">
        <v>1000</v>
      </c>
      <c r="D2393" s="61" t="s">
        <v>6861</v>
      </c>
    </row>
    <row r="2394" spans="1:4" s="178" customFormat="1" x14ac:dyDescent="0.25">
      <c r="A2394" s="169"/>
      <c r="B2394" s="59">
        <v>44642</v>
      </c>
      <c r="C2394" s="60">
        <v>1000</v>
      </c>
      <c r="D2394" s="61" t="s">
        <v>7602</v>
      </c>
    </row>
    <row r="2395" spans="1:4" s="178" customFormat="1" x14ac:dyDescent="0.25">
      <c r="A2395" s="169"/>
      <c r="B2395" s="59">
        <v>44642</v>
      </c>
      <c r="C2395" s="60">
        <v>1000</v>
      </c>
      <c r="D2395" s="61" t="s">
        <v>7603</v>
      </c>
    </row>
    <row r="2396" spans="1:4" s="178" customFormat="1" x14ac:dyDescent="0.25">
      <c r="A2396" s="169"/>
      <c r="B2396" s="59">
        <v>44642</v>
      </c>
      <c r="C2396" s="60">
        <v>1000</v>
      </c>
      <c r="D2396" s="61" t="s">
        <v>7604</v>
      </c>
    </row>
    <row r="2397" spans="1:4" s="178" customFormat="1" x14ac:dyDescent="0.25">
      <c r="A2397" s="169"/>
      <c r="B2397" s="59">
        <v>44642</v>
      </c>
      <c r="C2397" s="60">
        <v>1000</v>
      </c>
      <c r="D2397" s="61" t="s">
        <v>7605</v>
      </c>
    </row>
    <row r="2398" spans="1:4" s="178" customFormat="1" x14ac:dyDescent="0.25">
      <c r="A2398" s="169"/>
      <c r="B2398" s="59">
        <v>44642</v>
      </c>
      <c r="C2398" s="60">
        <v>1000</v>
      </c>
      <c r="D2398" s="61" t="s">
        <v>7606</v>
      </c>
    </row>
    <row r="2399" spans="1:4" s="178" customFormat="1" x14ac:dyDescent="0.25">
      <c r="A2399" s="169"/>
      <c r="B2399" s="59">
        <v>44642</v>
      </c>
      <c r="C2399" s="60">
        <v>1065</v>
      </c>
      <c r="D2399" s="61" t="s">
        <v>5961</v>
      </c>
    </row>
    <row r="2400" spans="1:4" s="178" customFormat="1" x14ac:dyDescent="0.25">
      <c r="A2400" s="169"/>
      <c r="B2400" s="59">
        <v>44642</v>
      </c>
      <c r="C2400" s="60">
        <v>1250</v>
      </c>
      <c r="D2400" s="61" t="s">
        <v>7607</v>
      </c>
    </row>
    <row r="2401" spans="1:4" s="178" customFormat="1" x14ac:dyDescent="0.25">
      <c r="A2401" s="169"/>
      <c r="B2401" s="59">
        <v>44642</v>
      </c>
      <c r="C2401" s="60">
        <v>1400</v>
      </c>
      <c r="D2401" s="61" t="s">
        <v>6334</v>
      </c>
    </row>
    <row r="2402" spans="1:4" s="178" customFormat="1" x14ac:dyDescent="0.25">
      <c r="A2402" s="169"/>
      <c r="B2402" s="59">
        <v>44642</v>
      </c>
      <c r="C2402" s="60">
        <v>2000</v>
      </c>
      <c r="D2402" s="61" t="s">
        <v>7608</v>
      </c>
    </row>
    <row r="2403" spans="1:4" s="178" customFormat="1" x14ac:dyDescent="0.25">
      <c r="A2403" s="169"/>
      <c r="B2403" s="59">
        <v>44642</v>
      </c>
      <c r="C2403" s="60">
        <v>2000</v>
      </c>
      <c r="D2403" s="61" t="s">
        <v>7609</v>
      </c>
    </row>
    <row r="2404" spans="1:4" s="178" customFormat="1" x14ac:dyDescent="0.25">
      <c r="A2404" s="169"/>
      <c r="B2404" s="59">
        <v>44642</v>
      </c>
      <c r="C2404" s="60">
        <v>2500</v>
      </c>
      <c r="D2404" s="61" t="s">
        <v>5947</v>
      </c>
    </row>
    <row r="2405" spans="1:4" s="178" customFormat="1" x14ac:dyDescent="0.25">
      <c r="A2405" s="169"/>
      <c r="B2405" s="59">
        <v>44642</v>
      </c>
      <c r="C2405" s="60">
        <v>2879.9100000000003</v>
      </c>
      <c r="D2405" s="61" t="s">
        <v>7610</v>
      </c>
    </row>
    <row r="2406" spans="1:4" s="178" customFormat="1" x14ac:dyDescent="0.25">
      <c r="A2406" s="169"/>
      <c r="B2406" s="59">
        <v>44642</v>
      </c>
      <c r="C2406" s="60">
        <v>3000</v>
      </c>
      <c r="D2406" s="61" t="s">
        <v>6306</v>
      </c>
    </row>
    <row r="2407" spans="1:4" s="178" customFormat="1" x14ac:dyDescent="0.25">
      <c r="A2407" s="169"/>
      <c r="B2407" s="59">
        <v>44642</v>
      </c>
      <c r="C2407" s="60">
        <v>3000</v>
      </c>
      <c r="D2407" s="61" t="s">
        <v>7611</v>
      </c>
    </row>
    <row r="2408" spans="1:4" s="178" customFormat="1" x14ac:dyDescent="0.25">
      <c r="A2408" s="169"/>
      <c r="B2408" s="59">
        <v>44642</v>
      </c>
      <c r="C2408" s="60">
        <v>3000</v>
      </c>
      <c r="D2408" s="61" t="s">
        <v>6726</v>
      </c>
    </row>
    <row r="2409" spans="1:4" s="178" customFormat="1" x14ac:dyDescent="0.25">
      <c r="A2409" s="169"/>
      <c r="B2409" s="59">
        <v>44642</v>
      </c>
      <c r="C2409" s="60">
        <v>3350</v>
      </c>
      <c r="D2409" s="61" t="s">
        <v>7543</v>
      </c>
    </row>
    <row r="2410" spans="1:4" s="178" customFormat="1" x14ac:dyDescent="0.25">
      <c r="A2410" s="169"/>
      <c r="B2410" s="59">
        <v>44642</v>
      </c>
      <c r="C2410" s="60">
        <v>5000</v>
      </c>
      <c r="D2410" s="61" t="s">
        <v>7612</v>
      </c>
    </row>
    <row r="2411" spans="1:4" s="178" customFormat="1" x14ac:dyDescent="0.25">
      <c r="A2411" s="169"/>
      <c r="B2411" s="59">
        <v>44642</v>
      </c>
      <c r="C2411" s="60">
        <v>5000</v>
      </c>
      <c r="D2411" s="61" t="s">
        <v>7613</v>
      </c>
    </row>
    <row r="2412" spans="1:4" s="178" customFormat="1" x14ac:dyDescent="0.25">
      <c r="A2412" s="169"/>
      <c r="B2412" s="59">
        <v>44642</v>
      </c>
      <c r="C2412" s="60">
        <v>5000</v>
      </c>
      <c r="D2412" s="61" t="s">
        <v>7614</v>
      </c>
    </row>
    <row r="2413" spans="1:4" s="178" customFormat="1" x14ac:dyDescent="0.25">
      <c r="A2413" s="169"/>
      <c r="B2413" s="59">
        <v>44642</v>
      </c>
      <c r="C2413" s="60">
        <v>15000</v>
      </c>
      <c r="D2413" s="61" t="s">
        <v>7615</v>
      </c>
    </row>
    <row r="2414" spans="1:4" s="178" customFormat="1" x14ac:dyDescent="0.25">
      <c r="A2414" s="169"/>
      <c r="B2414" s="59">
        <v>44643</v>
      </c>
      <c r="C2414" s="60">
        <v>4</v>
      </c>
      <c r="D2414" s="61" t="s">
        <v>5804</v>
      </c>
    </row>
    <row r="2415" spans="1:4" s="178" customFormat="1" x14ac:dyDescent="0.25">
      <c r="A2415" s="169"/>
      <c r="B2415" s="59">
        <v>44643</v>
      </c>
      <c r="C2415" s="60">
        <v>6.25</v>
      </c>
      <c r="D2415" s="61" t="s">
        <v>5804</v>
      </c>
    </row>
    <row r="2416" spans="1:4" s="178" customFormat="1" x14ac:dyDescent="0.25">
      <c r="A2416" s="169"/>
      <c r="B2416" s="59">
        <v>44643</v>
      </c>
      <c r="C2416" s="60">
        <v>10.6</v>
      </c>
      <c r="D2416" s="61" t="s">
        <v>6458</v>
      </c>
    </row>
    <row r="2417" spans="1:4" s="178" customFormat="1" x14ac:dyDescent="0.25">
      <c r="A2417" s="169"/>
      <c r="B2417" s="59">
        <v>44643</v>
      </c>
      <c r="C2417" s="60">
        <v>30</v>
      </c>
      <c r="D2417" s="61" t="s">
        <v>5967</v>
      </c>
    </row>
    <row r="2418" spans="1:4" s="178" customFormat="1" x14ac:dyDescent="0.25">
      <c r="A2418" s="169"/>
      <c r="B2418" s="59">
        <v>44643</v>
      </c>
      <c r="C2418" s="60">
        <v>50</v>
      </c>
      <c r="D2418" s="61" t="s">
        <v>5815</v>
      </c>
    </row>
    <row r="2419" spans="1:4" s="178" customFormat="1" x14ac:dyDescent="0.25">
      <c r="A2419" s="169"/>
      <c r="B2419" s="59">
        <v>44643</v>
      </c>
      <c r="C2419" s="60">
        <v>50</v>
      </c>
      <c r="D2419" s="61" t="s">
        <v>5969</v>
      </c>
    </row>
    <row r="2420" spans="1:4" s="178" customFormat="1" x14ac:dyDescent="0.25">
      <c r="A2420" s="169"/>
      <c r="B2420" s="59">
        <v>44643</v>
      </c>
      <c r="C2420" s="60">
        <v>50</v>
      </c>
      <c r="D2420" s="61" t="s">
        <v>6166</v>
      </c>
    </row>
    <row r="2421" spans="1:4" s="178" customFormat="1" x14ac:dyDescent="0.25">
      <c r="A2421" s="169"/>
      <c r="B2421" s="59">
        <v>44643</v>
      </c>
      <c r="C2421" s="60">
        <v>50</v>
      </c>
      <c r="D2421" s="61" t="s">
        <v>5971</v>
      </c>
    </row>
    <row r="2422" spans="1:4" s="178" customFormat="1" x14ac:dyDescent="0.25">
      <c r="A2422" s="169"/>
      <c r="B2422" s="59">
        <v>44643</v>
      </c>
      <c r="C2422" s="60">
        <v>55</v>
      </c>
      <c r="D2422" s="61" t="s">
        <v>5818</v>
      </c>
    </row>
    <row r="2423" spans="1:4" s="178" customFormat="1" x14ac:dyDescent="0.25">
      <c r="A2423" s="169"/>
      <c r="B2423" s="59">
        <v>44643</v>
      </c>
      <c r="C2423" s="60">
        <v>100</v>
      </c>
      <c r="D2423" s="61" t="s">
        <v>5972</v>
      </c>
    </row>
    <row r="2424" spans="1:4" s="178" customFormat="1" x14ac:dyDescent="0.25">
      <c r="A2424" s="169"/>
      <c r="B2424" s="59">
        <v>44643</v>
      </c>
      <c r="C2424" s="60">
        <v>100</v>
      </c>
      <c r="D2424" s="61" t="s">
        <v>5827</v>
      </c>
    </row>
    <row r="2425" spans="1:4" s="178" customFormat="1" x14ac:dyDescent="0.25">
      <c r="A2425" s="169"/>
      <c r="B2425" s="59">
        <v>44643</v>
      </c>
      <c r="C2425" s="60">
        <v>100</v>
      </c>
      <c r="D2425" s="61" t="s">
        <v>5830</v>
      </c>
    </row>
    <row r="2426" spans="1:4" s="178" customFormat="1" x14ac:dyDescent="0.25">
      <c r="A2426" s="169"/>
      <c r="B2426" s="59">
        <v>44643</v>
      </c>
      <c r="C2426" s="60">
        <v>100</v>
      </c>
      <c r="D2426" s="61" t="s">
        <v>6064</v>
      </c>
    </row>
    <row r="2427" spans="1:4" s="178" customFormat="1" x14ac:dyDescent="0.25">
      <c r="A2427" s="169"/>
      <c r="B2427" s="59">
        <v>44643</v>
      </c>
      <c r="C2427" s="60">
        <v>100</v>
      </c>
      <c r="D2427" s="61" t="s">
        <v>7616</v>
      </c>
    </row>
    <row r="2428" spans="1:4" s="178" customFormat="1" x14ac:dyDescent="0.25">
      <c r="A2428" s="169"/>
      <c r="B2428" s="59">
        <v>44643</v>
      </c>
      <c r="C2428" s="60">
        <v>100</v>
      </c>
      <c r="D2428" s="61" t="s">
        <v>5981</v>
      </c>
    </row>
    <row r="2429" spans="1:4" s="178" customFormat="1" x14ac:dyDescent="0.25">
      <c r="A2429" s="169"/>
      <c r="B2429" s="59">
        <v>44643</v>
      </c>
      <c r="C2429" s="60">
        <v>100</v>
      </c>
      <c r="D2429" s="61" t="s">
        <v>7617</v>
      </c>
    </row>
    <row r="2430" spans="1:4" s="178" customFormat="1" x14ac:dyDescent="0.25">
      <c r="A2430" s="169"/>
      <c r="B2430" s="59">
        <v>44643</v>
      </c>
      <c r="C2430" s="60">
        <v>100</v>
      </c>
      <c r="D2430" s="61" t="s">
        <v>7618</v>
      </c>
    </row>
    <row r="2431" spans="1:4" s="178" customFormat="1" x14ac:dyDescent="0.25">
      <c r="A2431" s="169"/>
      <c r="B2431" s="59">
        <v>44643</v>
      </c>
      <c r="C2431" s="60">
        <v>100</v>
      </c>
      <c r="D2431" s="61" t="s">
        <v>6167</v>
      </c>
    </row>
    <row r="2432" spans="1:4" s="178" customFormat="1" x14ac:dyDescent="0.25">
      <c r="A2432" s="169"/>
      <c r="B2432" s="59">
        <v>44643</v>
      </c>
      <c r="C2432" s="60">
        <v>100</v>
      </c>
      <c r="D2432" s="61" t="s">
        <v>6860</v>
      </c>
    </row>
    <row r="2433" spans="1:4" s="178" customFormat="1" x14ac:dyDescent="0.25">
      <c r="A2433" s="169"/>
      <c r="B2433" s="59">
        <v>44643</v>
      </c>
      <c r="C2433" s="60">
        <v>100</v>
      </c>
      <c r="D2433" s="61" t="s">
        <v>6280</v>
      </c>
    </row>
    <row r="2434" spans="1:4" s="178" customFormat="1" x14ac:dyDescent="0.25">
      <c r="A2434" s="169"/>
      <c r="B2434" s="59">
        <v>44643</v>
      </c>
      <c r="C2434" s="60">
        <v>110</v>
      </c>
      <c r="D2434" s="61" t="s">
        <v>5860</v>
      </c>
    </row>
    <row r="2435" spans="1:4" s="178" customFormat="1" x14ac:dyDescent="0.25">
      <c r="A2435" s="169"/>
      <c r="B2435" s="59">
        <v>44643</v>
      </c>
      <c r="C2435" s="60">
        <v>130</v>
      </c>
      <c r="D2435" s="61" t="s">
        <v>7619</v>
      </c>
    </row>
    <row r="2436" spans="1:4" s="178" customFormat="1" x14ac:dyDescent="0.25">
      <c r="A2436" s="169"/>
      <c r="B2436" s="59">
        <v>44643</v>
      </c>
      <c r="C2436" s="60">
        <v>138.31</v>
      </c>
      <c r="D2436" s="61" t="s">
        <v>5823</v>
      </c>
    </row>
    <row r="2437" spans="1:4" s="178" customFormat="1" x14ac:dyDescent="0.25">
      <c r="A2437" s="169"/>
      <c r="B2437" s="59">
        <v>44643</v>
      </c>
      <c r="C2437" s="60">
        <v>150</v>
      </c>
      <c r="D2437" s="61" t="s">
        <v>7620</v>
      </c>
    </row>
    <row r="2438" spans="1:4" s="178" customFormat="1" x14ac:dyDescent="0.25">
      <c r="A2438" s="169"/>
      <c r="B2438" s="59">
        <v>44643</v>
      </c>
      <c r="C2438" s="60">
        <v>200</v>
      </c>
      <c r="D2438" s="61" t="s">
        <v>7621</v>
      </c>
    </row>
    <row r="2439" spans="1:4" s="178" customFormat="1" x14ac:dyDescent="0.25">
      <c r="A2439" s="169"/>
      <c r="B2439" s="59">
        <v>44643</v>
      </c>
      <c r="C2439" s="60">
        <v>200</v>
      </c>
      <c r="D2439" s="61" t="s">
        <v>7622</v>
      </c>
    </row>
    <row r="2440" spans="1:4" s="178" customFormat="1" x14ac:dyDescent="0.25">
      <c r="A2440" s="169"/>
      <c r="B2440" s="59">
        <v>44643</v>
      </c>
      <c r="C2440" s="60">
        <v>200</v>
      </c>
      <c r="D2440" s="61" t="s">
        <v>6019</v>
      </c>
    </row>
    <row r="2441" spans="1:4" s="178" customFormat="1" x14ac:dyDescent="0.25">
      <c r="A2441" s="169"/>
      <c r="B2441" s="59">
        <v>44643</v>
      </c>
      <c r="C2441" s="60">
        <v>200</v>
      </c>
      <c r="D2441" s="61" t="s">
        <v>7623</v>
      </c>
    </row>
    <row r="2442" spans="1:4" s="178" customFormat="1" x14ac:dyDescent="0.25">
      <c r="A2442" s="169"/>
      <c r="B2442" s="59">
        <v>44643</v>
      </c>
      <c r="C2442" s="60">
        <v>200</v>
      </c>
      <c r="D2442" s="61" t="s">
        <v>7624</v>
      </c>
    </row>
    <row r="2443" spans="1:4" s="178" customFormat="1" x14ac:dyDescent="0.25">
      <c r="A2443" s="169"/>
      <c r="B2443" s="59">
        <v>44643</v>
      </c>
      <c r="C2443" s="60">
        <v>200</v>
      </c>
      <c r="D2443" s="61" t="s">
        <v>7625</v>
      </c>
    </row>
    <row r="2444" spans="1:4" s="178" customFormat="1" x14ac:dyDescent="0.25">
      <c r="A2444" s="169"/>
      <c r="B2444" s="59">
        <v>44643</v>
      </c>
      <c r="C2444" s="60">
        <v>200</v>
      </c>
      <c r="D2444" s="61" t="s">
        <v>7626</v>
      </c>
    </row>
    <row r="2445" spans="1:4" s="178" customFormat="1" x14ac:dyDescent="0.25">
      <c r="A2445" s="169"/>
      <c r="B2445" s="59">
        <v>44643</v>
      </c>
      <c r="C2445" s="60">
        <v>200</v>
      </c>
      <c r="D2445" s="61" t="s">
        <v>6107</v>
      </c>
    </row>
    <row r="2446" spans="1:4" s="178" customFormat="1" x14ac:dyDescent="0.25">
      <c r="A2446" s="169"/>
      <c r="B2446" s="59">
        <v>44643</v>
      </c>
      <c r="C2446" s="60">
        <v>200</v>
      </c>
      <c r="D2446" s="61" t="s">
        <v>5886</v>
      </c>
    </row>
    <row r="2447" spans="1:4" s="178" customFormat="1" x14ac:dyDescent="0.25">
      <c r="A2447" s="169"/>
      <c r="B2447" s="59">
        <v>44643</v>
      </c>
      <c r="C2447" s="60">
        <v>250</v>
      </c>
      <c r="D2447" s="61" t="s">
        <v>7627</v>
      </c>
    </row>
    <row r="2448" spans="1:4" s="178" customFormat="1" x14ac:dyDescent="0.25">
      <c r="A2448" s="169"/>
      <c r="B2448" s="59">
        <v>44643</v>
      </c>
      <c r="C2448" s="60">
        <v>250</v>
      </c>
      <c r="D2448" s="61" t="s">
        <v>7628</v>
      </c>
    </row>
    <row r="2449" spans="1:4" s="178" customFormat="1" x14ac:dyDescent="0.25">
      <c r="A2449" s="169"/>
      <c r="B2449" s="59">
        <v>44643</v>
      </c>
      <c r="C2449" s="60">
        <v>300</v>
      </c>
      <c r="D2449" s="61" t="s">
        <v>7629</v>
      </c>
    </row>
    <row r="2450" spans="1:4" s="178" customFormat="1" x14ac:dyDescent="0.25">
      <c r="A2450" s="169"/>
      <c r="B2450" s="59">
        <v>44643</v>
      </c>
      <c r="C2450" s="60">
        <v>300</v>
      </c>
      <c r="D2450" s="61" t="s">
        <v>7630</v>
      </c>
    </row>
    <row r="2451" spans="1:4" s="178" customFormat="1" x14ac:dyDescent="0.25">
      <c r="A2451" s="169"/>
      <c r="B2451" s="59">
        <v>44643</v>
      </c>
      <c r="C2451" s="60">
        <v>300</v>
      </c>
      <c r="D2451" s="61" t="s">
        <v>7631</v>
      </c>
    </row>
    <row r="2452" spans="1:4" s="178" customFormat="1" x14ac:dyDescent="0.25">
      <c r="A2452" s="169"/>
      <c r="B2452" s="59">
        <v>44643</v>
      </c>
      <c r="C2452" s="60">
        <v>300</v>
      </c>
      <c r="D2452" s="61" t="s">
        <v>6299</v>
      </c>
    </row>
    <row r="2453" spans="1:4" s="178" customFormat="1" x14ac:dyDescent="0.25">
      <c r="A2453" s="169"/>
      <c r="B2453" s="59">
        <v>44643</v>
      </c>
      <c r="C2453" s="60">
        <v>300</v>
      </c>
      <c r="D2453" s="61" t="s">
        <v>7632</v>
      </c>
    </row>
    <row r="2454" spans="1:4" s="178" customFormat="1" x14ac:dyDescent="0.25">
      <c r="A2454" s="169"/>
      <c r="B2454" s="59">
        <v>44643</v>
      </c>
      <c r="C2454" s="60">
        <v>300</v>
      </c>
      <c r="D2454" s="61" t="s">
        <v>7633</v>
      </c>
    </row>
    <row r="2455" spans="1:4" s="178" customFormat="1" x14ac:dyDescent="0.25">
      <c r="A2455" s="169"/>
      <c r="B2455" s="59">
        <v>44643</v>
      </c>
      <c r="C2455" s="60">
        <v>300</v>
      </c>
      <c r="D2455" s="61" t="s">
        <v>7634</v>
      </c>
    </row>
    <row r="2456" spans="1:4" s="178" customFormat="1" x14ac:dyDescent="0.25">
      <c r="A2456" s="169"/>
      <c r="B2456" s="59">
        <v>44643</v>
      </c>
      <c r="C2456" s="60">
        <v>300</v>
      </c>
      <c r="D2456" s="61" t="s">
        <v>7635</v>
      </c>
    </row>
    <row r="2457" spans="1:4" s="178" customFormat="1" x14ac:dyDescent="0.25">
      <c r="A2457" s="169"/>
      <c r="B2457" s="59">
        <v>44643</v>
      </c>
      <c r="C2457" s="60">
        <v>350</v>
      </c>
      <c r="D2457" s="61" t="s">
        <v>6207</v>
      </c>
    </row>
    <row r="2458" spans="1:4" s="178" customFormat="1" x14ac:dyDescent="0.25">
      <c r="A2458" s="169"/>
      <c r="B2458" s="59">
        <v>44643</v>
      </c>
      <c r="C2458" s="60">
        <v>400</v>
      </c>
      <c r="D2458" s="61" t="s">
        <v>7636</v>
      </c>
    </row>
    <row r="2459" spans="1:4" s="178" customFormat="1" x14ac:dyDescent="0.25">
      <c r="A2459" s="169"/>
      <c r="B2459" s="59">
        <v>44643</v>
      </c>
      <c r="C2459" s="60">
        <v>400</v>
      </c>
      <c r="D2459" s="61" t="s">
        <v>7637</v>
      </c>
    </row>
    <row r="2460" spans="1:4" s="178" customFormat="1" x14ac:dyDescent="0.25">
      <c r="A2460" s="169"/>
      <c r="B2460" s="59">
        <v>44643</v>
      </c>
      <c r="C2460" s="60">
        <v>500</v>
      </c>
      <c r="D2460" s="61" t="s">
        <v>6896</v>
      </c>
    </row>
    <row r="2461" spans="1:4" s="178" customFormat="1" x14ac:dyDescent="0.25">
      <c r="A2461" s="169"/>
      <c r="B2461" s="59">
        <v>44643</v>
      </c>
      <c r="C2461" s="60">
        <v>500</v>
      </c>
      <c r="D2461" s="61" t="s">
        <v>6894</v>
      </c>
    </row>
    <row r="2462" spans="1:4" s="178" customFormat="1" x14ac:dyDescent="0.25">
      <c r="A2462" s="169"/>
      <c r="B2462" s="59">
        <v>44643</v>
      </c>
      <c r="C2462" s="60">
        <v>500</v>
      </c>
      <c r="D2462" s="61" t="s">
        <v>7638</v>
      </c>
    </row>
    <row r="2463" spans="1:4" s="178" customFormat="1" x14ac:dyDescent="0.25">
      <c r="A2463" s="169"/>
      <c r="B2463" s="59">
        <v>44643</v>
      </c>
      <c r="C2463" s="60">
        <v>500</v>
      </c>
      <c r="D2463" s="61" t="s">
        <v>7639</v>
      </c>
    </row>
    <row r="2464" spans="1:4" s="178" customFormat="1" x14ac:dyDescent="0.25">
      <c r="A2464" s="169"/>
      <c r="B2464" s="59">
        <v>44643</v>
      </c>
      <c r="C2464" s="60">
        <v>500</v>
      </c>
      <c r="D2464" s="61" t="s">
        <v>7640</v>
      </c>
    </row>
    <row r="2465" spans="1:4" s="178" customFormat="1" x14ac:dyDescent="0.25">
      <c r="A2465" s="169"/>
      <c r="B2465" s="59">
        <v>44643</v>
      </c>
      <c r="C2465" s="60">
        <v>500</v>
      </c>
      <c r="D2465" s="61" t="s">
        <v>5945</v>
      </c>
    </row>
    <row r="2466" spans="1:4" s="178" customFormat="1" x14ac:dyDescent="0.25">
      <c r="A2466" s="169"/>
      <c r="B2466" s="59">
        <v>44643</v>
      </c>
      <c r="C2466" s="60">
        <v>500</v>
      </c>
      <c r="D2466" s="61" t="s">
        <v>6556</v>
      </c>
    </row>
    <row r="2467" spans="1:4" s="178" customFormat="1" x14ac:dyDescent="0.25">
      <c r="A2467" s="169"/>
      <c r="B2467" s="59">
        <v>44643</v>
      </c>
      <c r="C2467" s="60">
        <v>500</v>
      </c>
      <c r="D2467" s="61" t="s">
        <v>7641</v>
      </c>
    </row>
    <row r="2468" spans="1:4" s="178" customFormat="1" x14ac:dyDescent="0.25">
      <c r="A2468" s="169"/>
      <c r="B2468" s="59">
        <v>44643</v>
      </c>
      <c r="C2468" s="60">
        <v>500</v>
      </c>
      <c r="D2468" s="61" t="s">
        <v>5920</v>
      </c>
    </row>
    <row r="2469" spans="1:4" s="178" customFormat="1" x14ac:dyDescent="0.25">
      <c r="A2469" s="169"/>
      <c r="B2469" s="59">
        <v>44643</v>
      </c>
      <c r="C2469" s="60">
        <v>500</v>
      </c>
      <c r="D2469" s="61" t="s">
        <v>7642</v>
      </c>
    </row>
    <row r="2470" spans="1:4" s="178" customFormat="1" x14ac:dyDescent="0.25">
      <c r="A2470" s="169"/>
      <c r="B2470" s="59">
        <v>44643</v>
      </c>
      <c r="C2470" s="60">
        <v>500</v>
      </c>
      <c r="D2470" s="61" t="s">
        <v>6581</v>
      </c>
    </row>
    <row r="2471" spans="1:4" s="178" customFormat="1" x14ac:dyDescent="0.25">
      <c r="A2471" s="169"/>
      <c r="B2471" s="59">
        <v>44643</v>
      </c>
      <c r="C2471" s="60">
        <v>500</v>
      </c>
      <c r="D2471" s="61" t="s">
        <v>6581</v>
      </c>
    </row>
    <row r="2472" spans="1:4" s="178" customFormat="1" x14ac:dyDescent="0.25">
      <c r="A2472" s="169"/>
      <c r="B2472" s="59">
        <v>44643</v>
      </c>
      <c r="C2472" s="60">
        <v>500</v>
      </c>
      <c r="D2472" s="61" t="s">
        <v>6530</v>
      </c>
    </row>
    <row r="2473" spans="1:4" s="178" customFormat="1" x14ac:dyDescent="0.25">
      <c r="A2473" s="169"/>
      <c r="B2473" s="59">
        <v>44643</v>
      </c>
      <c r="C2473" s="60">
        <v>675</v>
      </c>
      <c r="D2473" s="61" t="s">
        <v>7341</v>
      </c>
    </row>
    <row r="2474" spans="1:4" s="178" customFormat="1" x14ac:dyDescent="0.25">
      <c r="A2474" s="169"/>
      <c r="B2474" s="59">
        <v>44643</v>
      </c>
      <c r="C2474" s="60">
        <v>700</v>
      </c>
      <c r="D2474" s="61" t="s">
        <v>6030</v>
      </c>
    </row>
    <row r="2475" spans="1:4" s="178" customFormat="1" x14ac:dyDescent="0.25">
      <c r="A2475" s="169"/>
      <c r="B2475" s="59">
        <v>44643</v>
      </c>
      <c r="C2475" s="60">
        <v>1000</v>
      </c>
      <c r="D2475" s="61" t="s">
        <v>5949</v>
      </c>
    </row>
    <row r="2476" spans="1:4" s="178" customFormat="1" x14ac:dyDescent="0.25">
      <c r="A2476" s="169"/>
      <c r="B2476" s="59">
        <v>44643</v>
      </c>
      <c r="C2476" s="60">
        <v>1000</v>
      </c>
      <c r="D2476" s="61" t="s">
        <v>7643</v>
      </c>
    </row>
    <row r="2477" spans="1:4" s="178" customFormat="1" x14ac:dyDescent="0.25">
      <c r="A2477" s="169"/>
      <c r="B2477" s="59">
        <v>44643</v>
      </c>
      <c r="C2477" s="60">
        <v>1000</v>
      </c>
      <c r="D2477" s="61" t="s">
        <v>7644</v>
      </c>
    </row>
    <row r="2478" spans="1:4" s="178" customFormat="1" x14ac:dyDescent="0.25">
      <c r="A2478" s="169"/>
      <c r="B2478" s="59">
        <v>44643</v>
      </c>
      <c r="C2478" s="60">
        <v>1000</v>
      </c>
      <c r="D2478" s="61" t="s">
        <v>6436</v>
      </c>
    </row>
    <row r="2479" spans="1:4" s="178" customFormat="1" x14ac:dyDescent="0.25">
      <c r="A2479" s="169"/>
      <c r="B2479" s="59">
        <v>44643</v>
      </c>
      <c r="C2479" s="60">
        <v>1000</v>
      </c>
      <c r="D2479" s="61" t="s">
        <v>7645</v>
      </c>
    </row>
    <row r="2480" spans="1:4" s="178" customFormat="1" x14ac:dyDescent="0.25">
      <c r="A2480" s="169"/>
      <c r="B2480" s="59">
        <v>44643</v>
      </c>
      <c r="C2480" s="60">
        <v>1000</v>
      </c>
      <c r="D2480" s="61" t="s">
        <v>7646</v>
      </c>
    </row>
    <row r="2481" spans="1:4" s="178" customFormat="1" x14ac:dyDescent="0.25">
      <c r="A2481" s="169"/>
      <c r="B2481" s="59">
        <v>44643</v>
      </c>
      <c r="C2481" s="60">
        <v>1000</v>
      </c>
      <c r="D2481" s="61" t="s">
        <v>7647</v>
      </c>
    </row>
    <row r="2482" spans="1:4" s="178" customFormat="1" x14ac:dyDescent="0.25">
      <c r="A2482" s="169"/>
      <c r="B2482" s="59">
        <v>44643</v>
      </c>
      <c r="C2482" s="60">
        <v>1000</v>
      </c>
      <c r="D2482" s="61" t="s">
        <v>7648</v>
      </c>
    </row>
    <row r="2483" spans="1:4" s="178" customFormat="1" x14ac:dyDescent="0.25">
      <c r="A2483" s="169"/>
      <c r="B2483" s="59">
        <v>44643</v>
      </c>
      <c r="C2483" s="60">
        <v>1000</v>
      </c>
      <c r="D2483" s="61" t="s">
        <v>7649</v>
      </c>
    </row>
    <row r="2484" spans="1:4" s="178" customFormat="1" x14ac:dyDescent="0.25">
      <c r="A2484" s="169"/>
      <c r="B2484" s="59">
        <v>44643</v>
      </c>
      <c r="C2484" s="60">
        <v>1000</v>
      </c>
      <c r="D2484" s="61" t="s">
        <v>6925</v>
      </c>
    </row>
    <row r="2485" spans="1:4" s="178" customFormat="1" x14ac:dyDescent="0.25">
      <c r="A2485" s="169"/>
      <c r="B2485" s="59">
        <v>44643</v>
      </c>
      <c r="C2485" s="60">
        <v>1000</v>
      </c>
      <c r="D2485" s="61" t="s">
        <v>6132</v>
      </c>
    </row>
    <row r="2486" spans="1:4" s="178" customFormat="1" x14ac:dyDescent="0.25">
      <c r="A2486" s="169"/>
      <c r="B2486" s="59">
        <v>44643</v>
      </c>
      <c r="C2486" s="60">
        <v>1200</v>
      </c>
      <c r="D2486" s="61" t="s">
        <v>7650</v>
      </c>
    </row>
    <row r="2487" spans="1:4" s="178" customFormat="1" x14ac:dyDescent="0.25">
      <c r="A2487" s="169"/>
      <c r="B2487" s="59">
        <v>44643</v>
      </c>
      <c r="C2487" s="60">
        <v>3000</v>
      </c>
      <c r="D2487" s="61" t="s">
        <v>7651</v>
      </c>
    </row>
    <row r="2488" spans="1:4" s="178" customFormat="1" x14ac:dyDescent="0.25">
      <c r="A2488" s="169"/>
      <c r="B2488" s="59">
        <v>44643</v>
      </c>
      <c r="C2488" s="60">
        <v>3000</v>
      </c>
      <c r="D2488" s="61" t="s">
        <v>7652</v>
      </c>
    </row>
    <row r="2489" spans="1:4" s="178" customFormat="1" x14ac:dyDescent="0.25">
      <c r="A2489" s="169"/>
      <c r="B2489" s="59">
        <v>44643</v>
      </c>
      <c r="C2489" s="60">
        <v>3000</v>
      </c>
      <c r="D2489" s="61" t="s">
        <v>7653</v>
      </c>
    </row>
    <row r="2490" spans="1:4" s="178" customFormat="1" x14ac:dyDescent="0.25">
      <c r="A2490" s="169"/>
      <c r="B2490" s="59">
        <v>44643</v>
      </c>
      <c r="C2490" s="60">
        <v>3003</v>
      </c>
      <c r="D2490" s="61" t="s">
        <v>7654</v>
      </c>
    </row>
    <row r="2491" spans="1:4" s="178" customFormat="1" x14ac:dyDescent="0.25">
      <c r="A2491" s="169"/>
      <c r="B2491" s="59">
        <v>44643</v>
      </c>
      <c r="C2491" s="60">
        <v>4000</v>
      </c>
      <c r="D2491" s="61" t="s">
        <v>6152</v>
      </c>
    </row>
    <row r="2492" spans="1:4" s="178" customFormat="1" x14ac:dyDescent="0.25">
      <c r="A2492" s="169"/>
      <c r="B2492" s="59">
        <v>44643</v>
      </c>
      <c r="C2492" s="60">
        <v>5000</v>
      </c>
      <c r="D2492" s="61" t="s">
        <v>7655</v>
      </c>
    </row>
    <row r="2493" spans="1:4" s="178" customFormat="1" x14ac:dyDescent="0.25">
      <c r="A2493" s="169"/>
      <c r="B2493" s="59">
        <v>44643</v>
      </c>
      <c r="C2493" s="60">
        <v>5000</v>
      </c>
      <c r="D2493" s="61" t="s">
        <v>7656</v>
      </c>
    </row>
    <row r="2494" spans="1:4" s="178" customFormat="1" x14ac:dyDescent="0.25">
      <c r="A2494" s="169"/>
      <c r="B2494" s="59">
        <v>44643</v>
      </c>
      <c r="C2494" s="60">
        <v>5000</v>
      </c>
      <c r="D2494" s="61" t="s">
        <v>7657</v>
      </c>
    </row>
    <row r="2495" spans="1:4" s="178" customFormat="1" x14ac:dyDescent="0.25">
      <c r="A2495" s="169"/>
      <c r="B2495" s="59">
        <v>44643</v>
      </c>
      <c r="C2495" s="60">
        <v>10000</v>
      </c>
      <c r="D2495" s="61" t="s">
        <v>7658</v>
      </c>
    </row>
    <row r="2496" spans="1:4" s="178" customFormat="1" x14ac:dyDescent="0.25">
      <c r="A2496" s="169"/>
      <c r="B2496" s="59">
        <v>44643</v>
      </c>
      <c r="C2496" s="60">
        <v>25000</v>
      </c>
      <c r="D2496" s="61" t="s">
        <v>7659</v>
      </c>
    </row>
    <row r="2497" spans="1:4" s="178" customFormat="1" x14ac:dyDescent="0.25">
      <c r="A2497" s="169"/>
      <c r="B2497" s="59">
        <v>44644</v>
      </c>
      <c r="C2497" s="60">
        <v>6.5</v>
      </c>
      <c r="D2497" s="61" t="s">
        <v>5804</v>
      </c>
    </row>
    <row r="2498" spans="1:4" s="178" customFormat="1" x14ac:dyDescent="0.25">
      <c r="A2498" s="169"/>
      <c r="B2498" s="59">
        <v>44644</v>
      </c>
      <c r="C2498" s="60">
        <v>43</v>
      </c>
      <c r="D2498" s="61" t="s">
        <v>7660</v>
      </c>
    </row>
    <row r="2499" spans="1:4" s="178" customFormat="1" x14ac:dyDescent="0.25">
      <c r="A2499" s="169"/>
      <c r="B2499" s="59">
        <v>44644</v>
      </c>
      <c r="C2499" s="60">
        <v>50</v>
      </c>
      <c r="D2499" s="61" t="s">
        <v>6065</v>
      </c>
    </row>
    <row r="2500" spans="1:4" s="178" customFormat="1" x14ac:dyDescent="0.25">
      <c r="A2500" s="169"/>
      <c r="B2500" s="59">
        <v>44644</v>
      </c>
      <c r="C2500" s="60">
        <v>50</v>
      </c>
      <c r="D2500" s="61" t="s">
        <v>7085</v>
      </c>
    </row>
    <row r="2501" spans="1:4" s="178" customFormat="1" x14ac:dyDescent="0.25">
      <c r="A2501" s="169"/>
      <c r="B2501" s="59">
        <v>44644</v>
      </c>
      <c r="C2501" s="60">
        <v>50</v>
      </c>
      <c r="D2501" s="61" t="s">
        <v>5822</v>
      </c>
    </row>
    <row r="2502" spans="1:4" s="178" customFormat="1" x14ac:dyDescent="0.25">
      <c r="A2502" s="169"/>
      <c r="B2502" s="59">
        <v>44644</v>
      </c>
      <c r="C2502" s="60">
        <v>50</v>
      </c>
      <c r="D2502" s="61" t="s">
        <v>5815</v>
      </c>
    </row>
    <row r="2503" spans="1:4" s="178" customFormat="1" x14ac:dyDescent="0.25">
      <c r="A2503" s="169"/>
      <c r="B2503" s="59">
        <v>44644</v>
      </c>
      <c r="C2503" s="60">
        <v>75</v>
      </c>
      <c r="D2503" s="61" t="s">
        <v>5823</v>
      </c>
    </row>
    <row r="2504" spans="1:4" s="178" customFormat="1" x14ac:dyDescent="0.25">
      <c r="A2504" s="169"/>
      <c r="B2504" s="59">
        <v>44644</v>
      </c>
      <c r="C2504" s="60">
        <v>100</v>
      </c>
      <c r="D2504" s="61" t="s">
        <v>7661</v>
      </c>
    </row>
    <row r="2505" spans="1:4" s="178" customFormat="1" x14ac:dyDescent="0.25">
      <c r="A2505" s="169"/>
      <c r="B2505" s="59">
        <v>44644</v>
      </c>
      <c r="C2505" s="60">
        <v>100</v>
      </c>
      <c r="D2505" s="61" t="s">
        <v>5830</v>
      </c>
    </row>
    <row r="2506" spans="1:4" s="178" customFormat="1" x14ac:dyDescent="0.25">
      <c r="A2506" s="169"/>
      <c r="B2506" s="59">
        <v>44644</v>
      </c>
      <c r="C2506" s="60">
        <v>100</v>
      </c>
      <c r="D2506" s="61" t="s">
        <v>6072</v>
      </c>
    </row>
    <row r="2507" spans="1:4" s="178" customFormat="1" x14ac:dyDescent="0.25">
      <c r="A2507" s="169"/>
      <c r="B2507" s="59">
        <v>44644</v>
      </c>
      <c r="C2507" s="60">
        <v>100</v>
      </c>
      <c r="D2507" s="61" t="s">
        <v>6773</v>
      </c>
    </row>
    <row r="2508" spans="1:4" s="178" customFormat="1" x14ac:dyDescent="0.25">
      <c r="A2508" s="169"/>
      <c r="B2508" s="59">
        <v>44644</v>
      </c>
      <c r="C2508" s="60">
        <v>100</v>
      </c>
      <c r="D2508" s="61" t="s">
        <v>7662</v>
      </c>
    </row>
    <row r="2509" spans="1:4" s="178" customFormat="1" x14ac:dyDescent="0.25">
      <c r="A2509" s="169"/>
      <c r="B2509" s="59">
        <v>44644</v>
      </c>
      <c r="C2509" s="60">
        <v>100</v>
      </c>
      <c r="D2509" s="61" t="s">
        <v>6176</v>
      </c>
    </row>
    <row r="2510" spans="1:4" s="178" customFormat="1" x14ac:dyDescent="0.25">
      <c r="A2510" s="169"/>
      <c r="B2510" s="59">
        <v>44644</v>
      </c>
      <c r="C2510" s="60">
        <v>100</v>
      </c>
      <c r="D2510" s="61" t="s">
        <v>7663</v>
      </c>
    </row>
    <row r="2511" spans="1:4" s="178" customFormat="1" x14ac:dyDescent="0.25">
      <c r="A2511" s="169"/>
      <c r="B2511" s="59">
        <v>44644</v>
      </c>
      <c r="C2511" s="60">
        <v>100</v>
      </c>
      <c r="D2511" s="61" t="s">
        <v>7063</v>
      </c>
    </row>
    <row r="2512" spans="1:4" s="178" customFormat="1" x14ac:dyDescent="0.25">
      <c r="A2512" s="169"/>
      <c r="B2512" s="59">
        <v>44644</v>
      </c>
      <c r="C2512" s="60">
        <v>100</v>
      </c>
      <c r="D2512" s="61" t="s">
        <v>6080</v>
      </c>
    </row>
    <row r="2513" spans="1:4" s="178" customFormat="1" x14ac:dyDescent="0.25">
      <c r="A2513" s="169"/>
      <c r="B2513" s="59">
        <v>44644</v>
      </c>
      <c r="C2513" s="60">
        <v>100</v>
      </c>
      <c r="D2513" s="61" t="s">
        <v>6821</v>
      </c>
    </row>
    <row r="2514" spans="1:4" s="178" customFormat="1" x14ac:dyDescent="0.25">
      <c r="A2514" s="169"/>
      <c r="B2514" s="59">
        <v>44644</v>
      </c>
      <c r="C2514" s="60">
        <v>100</v>
      </c>
      <c r="D2514" s="61" t="s">
        <v>7664</v>
      </c>
    </row>
    <row r="2515" spans="1:4" s="178" customFormat="1" x14ac:dyDescent="0.25">
      <c r="A2515" s="169"/>
      <c r="B2515" s="59">
        <v>44644</v>
      </c>
      <c r="C2515" s="60">
        <v>100</v>
      </c>
      <c r="D2515" s="61" t="s">
        <v>6077</v>
      </c>
    </row>
    <row r="2516" spans="1:4" s="178" customFormat="1" x14ac:dyDescent="0.25">
      <c r="A2516" s="169"/>
      <c r="B2516" s="59">
        <v>44644</v>
      </c>
      <c r="C2516" s="60">
        <v>100</v>
      </c>
      <c r="D2516" s="61" t="s">
        <v>5827</v>
      </c>
    </row>
    <row r="2517" spans="1:4" s="178" customFormat="1" x14ac:dyDescent="0.25">
      <c r="A2517" s="169"/>
      <c r="B2517" s="59">
        <v>44644</v>
      </c>
      <c r="C2517" s="60">
        <v>100</v>
      </c>
      <c r="D2517" s="61" t="s">
        <v>6658</v>
      </c>
    </row>
    <row r="2518" spans="1:4" s="178" customFormat="1" x14ac:dyDescent="0.25">
      <c r="A2518" s="169"/>
      <c r="B2518" s="59">
        <v>44644</v>
      </c>
      <c r="C2518" s="60">
        <v>100</v>
      </c>
      <c r="D2518" s="61" t="s">
        <v>7341</v>
      </c>
    </row>
    <row r="2519" spans="1:4" s="178" customFormat="1" x14ac:dyDescent="0.25">
      <c r="A2519" s="169"/>
      <c r="B2519" s="59">
        <v>44644</v>
      </c>
      <c r="C2519" s="60">
        <v>100</v>
      </c>
      <c r="D2519" s="61" t="s">
        <v>7665</v>
      </c>
    </row>
    <row r="2520" spans="1:4" s="178" customFormat="1" x14ac:dyDescent="0.25">
      <c r="A2520" s="169"/>
      <c r="B2520" s="59">
        <v>44644</v>
      </c>
      <c r="C2520" s="60">
        <v>110</v>
      </c>
      <c r="D2520" s="61" t="s">
        <v>5860</v>
      </c>
    </row>
    <row r="2521" spans="1:4" s="178" customFormat="1" x14ac:dyDescent="0.25">
      <c r="A2521" s="169"/>
      <c r="B2521" s="59">
        <v>44644</v>
      </c>
      <c r="C2521" s="60">
        <v>161</v>
      </c>
      <c r="D2521" s="61" t="s">
        <v>7666</v>
      </c>
    </row>
    <row r="2522" spans="1:4" s="178" customFormat="1" x14ac:dyDescent="0.25">
      <c r="A2522" s="169"/>
      <c r="B2522" s="59">
        <v>44644</v>
      </c>
      <c r="C2522" s="60">
        <v>200</v>
      </c>
      <c r="D2522" s="61" t="s">
        <v>7667</v>
      </c>
    </row>
    <row r="2523" spans="1:4" s="178" customFormat="1" x14ac:dyDescent="0.25">
      <c r="A2523" s="169"/>
      <c r="B2523" s="59">
        <v>44644</v>
      </c>
      <c r="C2523" s="60">
        <v>200</v>
      </c>
      <c r="D2523" s="61" t="s">
        <v>6093</v>
      </c>
    </row>
    <row r="2524" spans="1:4" s="178" customFormat="1" x14ac:dyDescent="0.25">
      <c r="A2524" s="169"/>
      <c r="B2524" s="59">
        <v>44644</v>
      </c>
      <c r="C2524" s="60">
        <v>200</v>
      </c>
      <c r="D2524" s="61" t="s">
        <v>7668</v>
      </c>
    </row>
    <row r="2525" spans="1:4" s="178" customFormat="1" x14ac:dyDescent="0.25">
      <c r="A2525" s="169"/>
      <c r="B2525" s="59">
        <v>44644</v>
      </c>
      <c r="C2525" s="60">
        <v>200</v>
      </c>
      <c r="D2525" s="61" t="s">
        <v>6671</v>
      </c>
    </row>
    <row r="2526" spans="1:4" s="178" customFormat="1" x14ac:dyDescent="0.25">
      <c r="A2526" s="169"/>
      <c r="B2526" s="59">
        <v>44644</v>
      </c>
      <c r="C2526" s="60">
        <v>200</v>
      </c>
      <c r="D2526" s="61" t="s">
        <v>7669</v>
      </c>
    </row>
    <row r="2527" spans="1:4" s="178" customFormat="1" x14ac:dyDescent="0.25">
      <c r="A2527" s="169"/>
      <c r="B2527" s="59">
        <v>44644</v>
      </c>
      <c r="C2527" s="60">
        <v>200</v>
      </c>
      <c r="D2527" s="61" t="s">
        <v>7670</v>
      </c>
    </row>
    <row r="2528" spans="1:4" s="178" customFormat="1" x14ac:dyDescent="0.25">
      <c r="A2528" s="169"/>
      <c r="B2528" s="59">
        <v>44644</v>
      </c>
      <c r="C2528" s="60">
        <v>200</v>
      </c>
      <c r="D2528" s="61" t="s">
        <v>6096</v>
      </c>
    </row>
    <row r="2529" spans="1:4" s="178" customFormat="1" x14ac:dyDescent="0.25">
      <c r="A2529" s="169"/>
      <c r="B2529" s="59">
        <v>44644</v>
      </c>
      <c r="C2529" s="60">
        <v>200</v>
      </c>
      <c r="D2529" s="61" t="s">
        <v>6092</v>
      </c>
    </row>
    <row r="2530" spans="1:4" s="178" customFormat="1" x14ac:dyDescent="0.25">
      <c r="A2530" s="169"/>
      <c r="B2530" s="59">
        <v>44644</v>
      </c>
      <c r="C2530" s="60">
        <v>200</v>
      </c>
      <c r="D2530" s="61" t="s">
        <v>7671</v>
      </c>
    </row>
    <row r="2531" spans="1:4" s="178" customFormat="1" x14ac:dyDescent="0.25">
      <c r="A2531" s="169"/>
      <c r="B2531" s="59">
        <v>44644</v>
      </c>
      <c r="C2531" s="60">
        <v>250</v>
      </c>
      <c r="D2531" s="61" t="s">
        <v>6359</v>
      </c>
    </row>
    <row r="2532" spans="1:4" s="178" customFormat="1" x14ac:dyDescent="0.25">
      <c r="A2532" s="169"/>
      <c r="B2532" s="59">
        <v>44644</v>
      </c>
      <c r="C2532" s="60">
        <v>300</v>
      </c>
      <c r="D2532" s="61" t="s">
        <v>7672</v>
      </c>
    </row>
    <row r="2533" spans="1:4" s="178" customFormat="1" x14ac:dyDescent="0.25">
      <c r="A2533" s="169"/>
      <c r="B2533" s="59">
        <v>44644</v>
      </c>
      <c r="C2533" s="60">
        <v>300</v>
      </c>
      <c r="D2533" s="61" t="s">
        <v>7673</v>
      </c>
    </row>
    <row r="2534" spans="1:4" s="178" customFormat="1" x14ac:dyDescent="0.25">
      <c r="A2534" s="169"/>
      <c r="B2534" s="59">
        <v>44644</v>
      </c>
      <c r="C2534" s="60">
        <v>300</v>
      </c>
      <c r="D2534" s="61" t="s">
        <v>6226</v>
      </c>
    </row>
    <row r="2535" spans="1:4" s="178" customFormat="1" x14ac:dyDescent="0.25">
      <c r="A2535" s="169"/>
      <c r="B2535" s="59">
        <v>44644</v>
      </c>
      <c r="C2535" s="60">
        <v>350</v>
      </c>
      <c r="D2535" s="61" t="s">
        <v>7674</v>
      </c>
    </row>
    <row r="2536" spans="1:4" s="178" customFormat="1" x14ac:dyDescent="0.25">
      <c r="A2536" s="169"/>
      <c r="B2536" s="59">
        <v>44644</v>
      </c>
      <c r="C2536" s="60">
        <v>400</v>
      </c>
      <c r="D2536" s="61" t="s">
        <v>6972</v>
      </c>
    </row>
    <row r="2537" spans="1:4" s="178" customFormat="1" x14ac:dyDescent="0.25">
      <c r="A2537" s="169"/>
      <c r="B2537" s="59">
        <v>44644</v>
      </c>
      <c r="C2537" s="60">
        <v>400</v>
      </c>
      <c r="D2537" s="61" t="s">
        <v>6111</v>
      </c>
    </row>
    <row r="2538" spans="1:4" s="178" customFormat="1" x14ac:dyDescent="0.25">
      <c r="A2538" s="169"/>
      <c r="B2538" s="59">
        <v>44644</v>
      </c>
      <c r="C2538" s="60">
        <v>500</v>
      </c>
      <c r="D2538" s="61" t="s">
        <v>6530</v>
      </c>
    </row>
    <row r="2539" spans="1:4" s="178" customFormat="1" x14ac:dyDescent="0.25">
      <c r="A2539" s="169"/>
      <c r="B2539" s="59">
        <v>44644</v>
      </c>
      <c r="C2539" s="60">
        <v>500</v>
      </c>
      <c r="D2539" s="61" t="s">
        <v>7675</v>
      </c>
    </row>
    <row r="2540" spans="1:4" s="178" customFormat="1" x14ac:dyDescent="0.25">
      <c r="A2540" s="169"/>
      <c r="B2540" s="59">
        <v>44644</v>
      </c>
      <c r="C2540" s="60">
        <v>500</v>
      </c>
      <c r="D2540" s="61" t="s">
        <v>7676</v>
      </c>
    </row>
    <row r="2541" spans="1:4" s="178" customFormat="1" x14ac:dyDescent="0.25">
      <c r="A2541" s="169"/>
      <c r="B2541" s="59">
        <v>44644</v>
      </c>
      <c r="C2541" s="60">
        <v>500</v>
      </c>
      <c r="D2541" s="61" t="s">
        <v>7317</v>
      </c>
    </row>
    <row r="2542" spans="1:4" s="178" customFormat="1" x14ac:dyDescent="0.25">
      <c r="A2542" s="169"/>
      <c r="B2542" s="59">
        <v>44644</v>
      </c>
      <c r="C2542" s="60">
        <v>500</v>
      </c>
      <c r="D2542" s="61" t="s">
        <v>7476</v>
      </c>
    </row>
    <row r="2543" spans="1:4" s="178" customFormat="1" x14ac:dyDescent="0.25">
      <c r="A2543" s="169"/>
      <c r="B2543" s="59">
        <v>44644</v>
      </c>
      <c r="C2543" s="60">
        <v>500</v>
      </c>
      <c r="D2543" s="61" t="s">
        <v>6119</v>
      </c>
    </row>
    <row r="2544" spans="1:4" s="178" customFormat="1" x14ac:dyDescent="0.25">
      <c r="A2544" s="169"/>
      <c r="B2544" s="59">
        <v>44644</v>
      </c>
      <c r="C2544" s="60">
        <v>500</v>
      </c>
      <c r="D2544" s="61" t="s">
        <v>7677</v>
      </c>
    </row>
    <row r="2545" spans="1:4" s="178" customFormat="1" x14ac:dyDescent="0.25">
      <c r="A2545" s="169"/>
      <c r="B2545" s="59">
        <v>44644</v>
      </c>
      <c r="C2545" s="60">
        <v>500</v>
      </c>
      <c r="D2545" s="61" t="s">
        <v>5947</v>
      </c>
    </row>
    <row r="2546" spans="1:4" s="178" customFormat="1" x14ac:dyDescent="0.25">
      <c r="A2546" s="169"/>
      <c r="B2546" s="59">
        <v>44644</v>
      </c>
      <c r="C2546" s="60">
        <v>500</v>
      </c>
      <c r="D2546" s="61" t="s">
        <v>7678</v>
      </c>
    </row>
    <row r="2547" spans="1:4" s="178" customFormat="1" x14ac:dyDescent="0.25">
      <c r="A2547" s="169"/>
      <c r="B2547" s="59">
        <v>44644</v>
      </c>
      <c r="C2547" s="60">
        <v>500</v>
      </c>
      <c r="D2547" s="61" t="s">
        <v>6123</v>
      </c>
    </row>
    <row r="2548" spans="1:4" s="178" customFormat="1" x14ac:dyDescent="0.25">
      <c r="A2548" s="169"/>
      <c r="B2548" s="59">
        <v>44644</v>
      </c>
      <c r="C2548" s="60">
        <v>500</v>
      </c>
      <c r="D2548" s="61" t="s">
        <v>7679</v>
      </c>
    </row>
    <row r="2549" spans="1:4" s="178" customFormat="1" x14ac:dyDescent="0.25">
      <c r="A2549" s="169"/>
      <c r="B2549" s="59">
        <v>44644</v>
      </c>
      <c r="C2549" s="60">
        <v>500</v>
      </c>
      <c r="D2549" s="61" t="s">
        <v>7680</v>
      </c>
    </row>
    <row r="2550" spans="1:4" s="178" customFormat="1" x14ac:dyDescent="0.25">
      <c r="A2550" s="169"/>
      <c r="B2550" s="59">
        <v>44644</v>
      </c>
      <c r="C2550" s="60">
        <v>519.41999999999996</v>
      </c>
      <c r="D2550" s="61" t="s">
        <v>6274</v>
      </c>
    </row>
    <row r="2551" spans="1:4" s="178" customFormat="1" x14ac:dyDescent="0.25">
      <c r="A2551" s="169"/>
      <c r="B2551" s="59">
        <v>44644</v>
      </c>
      <c r="C2551" s="60">
        <v>576</v>
      </c>
      <c r="D2551" s="61" t="s">
        <v>6527</v>
      </c>
    </row>
    <row r="2552" spans="1:4" s="178" customFormat="1" x14ac:dyDescent="0.25">
      <c r="A2552" s="169"/>
      <c r="B2552" s="59">
        <v>44644</v>
      </c>
      <c r="C2552" s="60">
        <v>700</v>
      </c>
      <c r="D2552" s="61" t="s">
        <v>5947</v>
      </c>
    </row>
    <row r="2553" spans="1:4" s="178" customFormat="1" x14ac:dyDescent="0.25">
      <c r="A2553" s="169"/>
      <c r="B2553" s="59">
        <v>44644</v>
      </c>
      <c r="C2553" s="60">
        <v>800</v>
      </c>
      <c r="D2553" s="61" t="s">
        <v>6109</v>
      </c>
    </row>
    <row r="2554" spans="1:4" s="178" customFormat="1" x14ac:dyDescent="0.25">
      <c r="A2554" s="169"/>
      <c r="B2554" s="59">
        <v>44644</v>
      </c>
      <c r="C2554" s="60">
        <v>1000</v>
      </c>
      <c r="D2554" s="61" t="s">
        <v>7681</v>
      </c>
    </row>
    <row r="2555" spans="1:4" s="178" customFormat="1" x14ac:dyDescent="0.25">
      <c r="A2555" s="169"/>
      <c r="B2555" s="59">
        <v>44644</v>
      </c>
      <c r="C2555" s="60">
        <v>1000</v>
      </c>
      <c r="D2555" s="61" t="s">
        <v>6494</v>
      </c>
    </row>
    <row r="2556" spans="1:4" s="178" customFormat="1" x14ac:dyDescent="0.25">
      <c r="A2556" s="169"/>
      <c r="B2556" s="59">
        <v>44644</v>
      </c>
      <c r="C2556" s="60">
        <v>1000</v>
      </c>
      <c r="D2556" s="61" t="s">
        <v>7682</v>
      </c>
    </row>
    <row r="2557" spans="1:4" s="178" customFormat="1" x14ac:dyDescent="0.25">
      <c r="A2557" s="169"/>
      <c r="B2557" s="59">
        <v>44644</v>
      </c>
      <c r="C2557" s="60">
        <v>1000</v>
      </c>
      <c r="D2557" s="61" t="s">
        <v>5919</v>
      </c>
    </row>
    <row r="2558" spans="1:4" s="178" customFormat="1" x14ac:dyDescent="0.25">
      <c r="A2558" s="169"/>
      <c r="B2558" s="59">
        <v>44644</v>
      </c>
      <c r="C2558" s="60">
        <v>1000</v>
      </c>
      <c r="D2558" s="61" t="s">
        <v>7683</v>
      </c>
    </row>
    <row r="2559" spans="1:4" s="178" customFormat="1" x14ac:dyDescent="0.25">
      <c r="A2559" s="169"/>
      <c r="B2559" s="59">
        <v>44644</v>
      </c>
      <c r="C2559" s="60">
        <v>1000</v>
      </c>
      <c r="D2559" s="61" t="s">
        <v>7684</v>
      </c>
    </row>
    <row r="2560" spans="1:4" s="178" customFormat="1" x14ac:dyDescent="0.25">
      <c r="A2560" s="169"/>
      <c r="B2560" s="59">
        <v>44644</v>
      </c>
      <c r="C2560" s="60">
        <v>1000</v>
      </c>
      <c r="D2560" s="61" t="s">
        <v>7685</v>
      </c>
    </row>
    <row r="2561" spans="1:4" s="178" customFormat="1" x14ac:dyDescent="0.25">
      <c r="A2561" s="169"/>
      <c r="B2561" s="59">
        <v>44644</v>
      </c>
      <c r="C2561" s="60">
        <v>1000</v>
      </c>
      <c r="D2561" s="61" t="s">
        <v>7686</v>
      </c>
    </row>
    <row r="2562" spans="1:4" s="178" customFormat="1" x14ac:dyDescent="0.25">
      <c r="A2562" s="169"/>
      <c r="B2562" s="59">
        <v>44644</v>
      </c>
      <c r="C2562" s="60">
        <v>1000</v>
      </c>
      <c r="D2562" s="61" t="s">
        <v>7687</v>
      </c>
    </row>
    <row r="2563" spans="1:4" s="178" customFormat="1" x14ac:dyDescent="0.25">
      <c r="A2563" s="169"/>
      <c r="B2563" s="59">
        <v>44644</v>
      </c>
      <c r="C2563" s="60">
        <v>1500</v>
      </c>
      <c r="D2563" s="61" t="s">
        <v>7688</v>
      </c>
    </row>
    <row r="2564" spans="1:4" s="178" customFormat="1" x14ac:dyDescent="0.25">
      <c r="A2564" s="169"/>
      <c r="B2564" s="59">
        <v>44644</v>
      </c>
      <c r="C2564" s="60">
        <v>2000</v>
      </c>
      <c r="D2564" s="61" t="s">
        <v>7306</v>
      </c>
    </row>
    <row r="2565" spans="1:4" s="178" customFormat="1" x14ac:dyDescent="0.25">
      <c r="A2565" s="169"/>
      <c r="B2565" s="59">
        <v>44644</v>
      </c>
      <c r="C2565" s="60">
        <v>2500</v>
      </c>
      <c r="D2565" s="61" t="s">
        <v>7689</v>
      </c>
    </row>
    <row r="2566" spans="1:4" s="178" customFormat="1" x14ac:dyDescent="0.25">
      <c r="A2566" s="169"/>
      <c r="B2566" s="59">
        <v>44644</v>
      </c>
      <c r="C2566" s="60">
        <v>5000</v>
      </c>
      <c r="D2566" s="61" t="s">
        <v>7690</v>
      </c>
    </row>
    <row r="2567" spans="1:4" s="178" customFormat="1" x14ac:dyDescent="0.25">
      <c r="A2567" s="169"/>
      <c r="B2567" s="59">
        <v>44644</v>
      </c>
      <c r="C2567" s="60">
        <v>15000</v>
      </c>
      <c r="D2567" s="61" t="s">
        <v>7691</v>
      </c>
    </row>
    <row r="2568" spans="1:4" s="178" customFormat="1" x14ac:dyDescent="0.25">
      <c r="A2568" s="169"/>
      <c r="B2568" s="59">
        <v>44645</v>
      </c>
      <c r="C2568" s="60">
        <v>20</v>
      </c>
      <c r="D2568" s="61" t="s">
        <v>7425</v>
      </c>
    </row>
    <row r="2569" spans="1:4" s="178" customFormat="1" x14ac:dyDescent="0.25">
      <c r="A2569" s="169"/>
      <c r="B2569" s="59">
        <v>44645</v>
      </c>
      <c r="C2569" s="60">
        <v>26.02</v>
      </c>
      <c r="D2569" s="61" t="s">
        <v>6439</v>
      </c>
    </row>
    <row r="2570" spans="1:4" s="178" customFormat="1" x14ac:dyDescent="0.25">
      <c r="A2570" s="169"/>
      <c r="B2570" s="59">
        <v>44645</v>
      </c>
      <c r="C2570" s="60">
        <v>31</v>
      </c>
      <c r="D2570" s="61" t="s">
        <v>7692</v>
      </c>
    </row>
    <row r="2571" spans="1:4" s="178" customFormat="1" x14ac:dyDescent="0.25">
      <c r="A2571" s="169"/>
      <c r="B2571" s="59">
        <v>44645</v>
      </c>
      <c r="C2571" s="60">
        <v>50</v>
      </c>
      <c r="D2571" s="61" t="s">
        <v>7693</v>
      </c>
    </row>
    <row r="2572" spans="1:4" s="178" customFormat="1" x14ac:dyDescent="0.25">
      <c r="A2572" s="169"/>
      <c r="B2572" s="59">
        <v>44645</v>
      </c>
      <c r="C2572" s="60">
        <v>50</v>
      </c>
      <c r="D2572" s="61" t="s">
        <v>6164</v>
      </c>
    </row>
    <row r="2573" spans="1:4" s="178" customFormat="1" x14ac:dyDescent="0.25">
      <c r="A2573" s="169"/>
      <c r="B2573" s="59">
        <v>44645</v>
      </c>
      <c r="C2573" s="60">
        <v>50</v>
      </c>
      <c r="D2573" s="61" t="s">
        <v>6162</v>
      </c>
    </row>
    <row r="2574" spans="1:4" s="178" customFormat="1" x14ac:dyDescent="0.25">
      <c r="A2574" s="169"/>
      <c r="B2574" s="59">
        <v>44645</v>
      </c>
      <c r="C2574" s="60">
        <v>50</v>
      </c>
      <c r="D2574" s="61" t="s">
        <v>7694</v>
      </c>
    </row>
    <row r="2575" spans="1:4" s="178" customFormat="1" x14ac:dyDescent="0.25">
      <c r="A2575" s="169"/>
      <c r="B2575" s="59">
        <v>44645</v>
      </c>
      <c r="C2575" s="60">
        <v>50</v>
      </c>
      <c r="D2575" s="61" t="s">
        <v>5815</v>
      </c>
    </row>
    <row r="2576" spans="1:4" s="178" customFormat="1" x14ac:dyDescent="0.25">
      <c r="A2576" s="169"/>
      <c r="B2576" s="59">
        <v>44645</v>
      </c>
      <c r="C2576" s="60">
        <v>50</v>
      </c>
      <c r="D2576" s="61" t="s">
        <v>7695</v>
      </c>
    </row>
    <row r="2577" spans="1:4" s="178" customFormat="1" x14ac:dyDescent="0.25">
      <c r="A2577" s="169"/>
      <c r="B2577" s="59">
        <v>44645</v>
      </c>
      <c r="C2577" s="60">
        <v>50</v>
      </c>
      <c r="D2577" s="61" t="s">
        <v>6576</v>
      </c>
    </row>
    <row r="2578" spans="1:4" s="178" customFormat="1" x14ac:dyDescent="0.25">
      <c r="A2578" s="169"/>
      <c r="B2578" s="59">
        <v>44645</v>
      </c>
      <c r="C2578" s="60">
        <v>50</v>
      </c>
      <c r="D2578" s="61" t="s">
        <v>5804</v>
      </c>
    </row>
    <row r="2579" spans="1:4" s="178" customFormat="1" x14ac:dyDescent="0.25">
      <c r="A2579" s="169"/>
      <c r="B2579" s="59">
        <v>44645</v>
      </c>
      <c r="C2579" s="60">
        <v>50</v>
      </c>
      <c r="D2579" s="61" t="s">
        <v>6167</v>
      </c>
    </row>
    <row r="2580" spans="1:4" s="178" customFormat="1" x14ac:dyDescent="0.25">
      <c r="A2580" s="169"/>
      <c r="B2580" s="59">
        <v>44645</v>
      </c>
      <c r="C2580" s="60">
        <v>100</v>
      </c>
      <c r="D2580" s="61" t="s">
        <v>5827</v>
      </c>
    </row>
    <row r="2581" spans="1:4" s="178" customFormat="1" x14ac:dyDescent="0.25">
      <c r="A2581" s="169"/>
      <c r="B2581" s="59">
        <v>44645</v>
      </c>
      <c r="C2581" s="60">
        <v>100</v>
      </c>
      <c r="D2581" s="61" t="s">
        <v>5830</v>
      </c>
    </row>
    <row r="2582" spans="1:4" s="178" customFormat="1" x14ac:dyDescent="0.25">
      <c r="A2582" s="169"/>
      <c r="B2582" s="59">
        <v>44645</v>
      </c>
      <c r="C2582" s="60">
        <v>100</v>
      </c>
      <c r="D2582" s="61" t="s">
        <v>7696</v>
      </c>
    </row>
    <row r="2583" spans="1:4" s="178" customFormat="1" x14ac:dyDescent="0.25">
      <c r="A2583" s="169"/>
      <c r="B2583" s="59">
        <v>44645</v>
      </c>
      <c r="C2583" s="60">
        <v>100</v>
      </c>
      <c r="D2583" s="61" t="s">
        <v>7697</v>
      </c>
    </row>
    <row r="2584" spans="1:4" s="178" customFormat="1" x14ac:dyDescent="0.25">
      <c r="A2584" s="169"/>
      <c r="B2584" s="59">
        <v>44645</v>
      </c>
      <c r="C2584" s="60">
        <v>100</v>
      </c>
      <c r="D2584" s="61" t="s">
        <v>7698</v>
      </c>
    </row>
    <row r="2585" spans="1:4" s="178" customFormat="1" x14ac:dyDescent="0.25">
      <c r="A2585" s="169"/>
      <c r="B2585" s="59">
        <v>44645</v>
      </c>
      <c r="C2585" s="60">
        <v>100</v>
      </c>
      <c r="D2585" s="61" t="s">
        <v>7699</v>
      </c>
    </row>
    <row r="2586" spans="1:4" s="178" customFormat="1" x14ac:dyDescent="0.25">
      <c r="A2586" s="169"/>
      <c r="B2586" s="59">
        <v>44645</v>
      </c>
      <c r="C2586" s="60">
        <v>100</v>
      </c>
      <c r="D2586" s="61" t="s">
        <v>7700</v>
      </c>
    </row>
    <row r="2587" spans="1:4" s="178" customFormat="1" x14ac:dyDescent="0.25">
      <c r="A2587" s="169"/>
      <c r="B2587" s="59">
        <v>44645</v>
      </c>
      <c r="C2587" s="60">
        <v>100</v>
      </c>
      <c r="D2587" s="61" t="s">
        <v>7560</v>
      </c>
    </row>
    <row r="2588" spans="1:4" s="178" customFormat="1" x14ac:dyDescent="0.25">
      <c r="A2588" s="169"/>
      <c r="B2588" s="59">
        <v>44645</v>
      </c>
      <c r="C2588" s="60">
        <v>100</v>
      </c>
      <c r="D2588" s="61" t="s">
        <v>6064</v>
      </c>
    </row>
    <row r="2589" spans="1:4" s="178" customFormat="1" x14ac:dyDescent="0.25">
      <c r="A2589" s="169"/>
      <c r="B2589" s="59">
        <v>44645</v>
      </c>
      <c r="C2589" s="60">
        <v>100</v>
      </c>
      <c r="D2589" s="61" t="s">
        <v>7701</v>
      </c>
    </row>
    <row r="2590" spans="1:4" s="178" customFormat="1" x14ac:dyDescent="0.25">
      <c r="A2590" s="169"/>
      <c r="B2590" s="59">
        <v>44645</v>
      </c>
      <c r="C2590" s="60">
        <v>100</v>
      </c>
      <c r="D2590" s="61" t="s">
        <v>7702</v>
      </c>
    </row>
    <row r="2591" spans="1:4" s="178" customFormat="1" x14ac:dyDescent="0.25">
      <c r="A2591" s="169"/>
      <c r="B2591" s="59">
        <v>44645</v>
      </c>
      <c r="C2591" s="60">
        <v>100</v>
      </c>
      <c r="D2591" s="61" t="s">
        <v>7703</v>
      </c>
    </row>
    <row r="2592" spans="1:4" s="178" customFormat="1" x14ac:dyDescent="0.25">
      <c r="A2592" s="169"/>
      <c r="B2592" s="59">
        <v>44645</v>
      </c>
      <c r="C2592" s="60">
        <v>100</v>
      </c>
      <c r="D2592" s="61" t="s">
        <v>7704</v>
      </c>
    </row>
    <row r="2593" spans="1:4" s="178" customFormat="1" x14ac:dyDescent="0.25">
      <c r="A2593" s="169"/>
      <c r="B2593" s="59">
        <v>44645</v>
      </c>
      <c r="C2593" s="60">
        <v>100</v>
      </c>
      <c r="D2593" s="61" t="s">
        <v>7705</v>
      </c>
    </row>
    <row r="2594" spans="1:4" s="178" customFormat="1" x14ac:dyDescent="0.25">
      <c r="A2594" s="169"/>
      <c r="B2594" s="59">
        <v>44645</v>
      </c>
      <c r="C2594" s="60">
        <v>100</v>
      </c>
      <c r="D2594" s="61" t="s">
        <v>7706</v>
      </c>
    </row>
    <row r="2595" spans="1:4" s="178" customFormat="1" x14ac:dyDescent="0.25">
      <c r="A2595" s="169"/>
      <c r="B2595" s="59">
        <v>44645</v>
      </c>
      <c r="C2595" s="60">
        <v>100</v>
      </c>
      <c r="D2595" s="61" t="s">
        <v>7707</v>
      </c>
    </row>
    <row r="2596" spans="1:4" s="178" customFormat="1" x14ac:dyDescent="0.25">
      <c r="A2596" s="169"/>
      <c r="B2596" s="59">
        <v>44645</v>
      </c>
      <c r="C2596" s="60">
        <v>100</v>
      </c>
      <c r="D2596" s="61" t="s">
        <v>7708</v>
      </c>
    </row>
    <row r="2597" spans="1:4" s="178" customFormat="1" x14ac:dyDescent="0.25">
      <c r="A2597" s="169"/>
      <c r="B2597" s="59">
        <v>44645</v>
      </c>
      <c r="C2597" s="60">
        <v>100</v>
      </c>
      <c r="D2597" s="61" t="s">
        <v>6288</v>
      </c>
    </row>
    <row r="2598" spans="1:4" s="178" customFormat="1" x14ac:dyDescent="0.25">
      <c r="A2598" s="169"/>
      <c r="B2598" s="59">
        <v>44645</v>
      </c>
      <c r="C2598" s="60">
        <v>100</v>
      </c>
      <c r="D2598" s="61" t="s">
        <v>7709</v>
      </c>
    </row>
    <row r="2599" spans="1:4" s="178" customFormat="1" x14ac:dyDescent="0.25">
      <c r="A2599" s="169"/>
      <c r="B2599" s="59">
        <v>44645</v>
      </c>
      <c r="C2599" s="60">
        <v>100</v>
      </c>
      <c r="D2599" s="61" t="s">
        <v>6174</v>
      </c>
    </row>
    <row r="2600" spans="1:4" s="178" customFormat="1" x14ac:dyDescent="0.25">
      <c r="A2600" s="169"/>
      <c r="B2600" s="59">
        <v>44645</v>
      </c>
      <c r="C2600" s="60">
        <v>100</v>
      </c>
      <c r="D2600" s="61" t="s">
        <v>7710</v>
      </c>
    </row>
    <row r="2601" spans="1:4" s="178" customFormat="1" x14ac:dyDescent="0.25">
      <c r="A2601" s="169"/>
      <c r="B2601" s="59">
        <v>44645</v>
      </c>
      <c r="C2601" s="60">
        <v>100</v>
      </c>
      <c r="D2601" s="61" t="s">
        <v>7386</v>
      </c>
    </row>
    <row r="2602" spans="1:4" s="178" customFormat="1" x14ac:dyDescent="0.25">
      <c r="A2602" s="169"/>
      <c r="B2602" s="59">
        <v>44645</v>
      </c>
      <c r="C2602" s="60">
        <v>100</v>
      </c>
      <c r="D2602" s="61" t="s">
        <v>7711</v>
      </c>
    </row>
    <row r="2603" spans="1:4" s="178" customFormat="1" x14ac:dyDescent="0.25">
      <c r="A2603" s="169"/>
      <c r="B2603" s="59">
        <v>44645</v>
      </c>
      <c r="C2603" s="60">
        <v>100</v>
      </c>
      <c r="D2603" s="61" t="s">
        <v>7712</v>
      </c>
    </row>
    <row r="2604" spans="1:4" s="178" customFormat="1" x14ac:dyDescent="0.25">
      <c r="A2604" s="169"/>
      <c r="B2604" s="59">
        <v>44645</v>
      </c>
      <c r="C2604" s="60">
        <v>100</v>
      </c>
      <c r="D2604" s="61" t="s">
        <v>6097</v>
      </c>
    </row>
    <row r="2605" spans="1:4" s="178" customFormat="1" x14ac:dyDescent="0.25">
      <c r="A2605" s="169"/>
      <c r="B2605" s="59">
        <v>44645</v>
      </c>
      <c r="C2605" s="60">
        <v>100</v>
      </c>
      <c r="D2605" s="61" t="s">
        <v>7713</v>
      </c>
    </row>
    <row r="2606" spans="1:4" s="178" customFormat="1" x14ac:dyDescent="0.25">
      <c r="A2606" s="169"/>
      <c r="B2606" s="59">
        <v>44645</v>
      </c>
      <c r="C2606" s="60">
        <v>100</v>
      </c>
      <c r="D2606" s="61" t="s">
        <v>6524</v>
      </c>
    </row>
    <row r="2607" spans="1:4" s="178" customFormat="1" x14ac:dyDescent="0.25">
      <c r="A2607" s="169"/>
      <c r="B2607" s="59">
        <v>44645</v>
      </c>
      <c r="C2607" s="60">
        <v>100</v>
      </c>
      <c r="D2607" s="61" t="s">
        <v>5823</v>
      </c>
    </row>
    <row r="2608" spans="1:4" s="178" customFormat="1" x14ac:dyDescent="0.25">
      <c r="A2608" s="169"/>
      <c r="B2608" s="59">
        <v>44645</v>
      </c>
      <c r="C2608" s="60">
        <v>100</v>
      </c>
      <c r="D2608" s="61" t="s">
        <v>7714</v>
      </c>
    </row>
    <row r="2609" spans="1:4" s="178" customFormat="1" x14ac:dyDescent="0.25">
      <c r="A2609" s="169"/>
      <c r="B2609" s="59">
        <v>44645</v>
      </c>
      <c r="C2609" s="60">
        <v>100</v>
      </c>
      <c r="D2609" s="61" t="s">
        <v>5827</v>
      </c>
    </row>
    <row r="2610" spans="1:4" s="178" customFormat="1" x14ac:dyDescent="0.25">
      <c r="A2610" s="169"/>
      <c r="B2610" s="59">
        <v>44645</v>
      </c>
      <c r="C2610" s="60">
        <v>110</v>
      </c>
      <c r="D2610" s="61" t="s">
        <v>5860</v>
      </c>
    </row>
    <row r="2611" spans="1:4" s="178" customFormat="1" x14ac:dyDescent="0.25">
      <c r="A2611" s="169"/>
      <c r="B2611" s="59">
        <v>44645</v>
      </c>
      <c r="C2611" s="60">
        <v>150</v>
      </c>
      <c r="D2611" s="61" t="s">
        <v>5862</v>
      </c>
    </row>
    <row r="2612" spans="1:4" s="178" customFormat="1" x14ac:dyDescent="0.25">
      <c r="A2612" s="169"/>
      <c r="B2612" s="59">
        <v>44645</v>
      </c>
      <c r="C2612" s="60">
        <v>150</v>
      </c>
      <c r="D2612" s="61" t="s">
        <v>7715</v>
      </c>
    </row>
    <row r="2613" spans="1:4" s="178" customFormat="1" x14ac:dyDescent="0.25">
      <c r="A2613" s="169"/>
      <c r="B2613" s="59">
        <v>44645</v>
      </c>
      <c r="C2613" s="60">
        <v>164</v>
      </c>
      <c r="D2613" s="61" t="s">
        <v>6527</v>
      </c>
    </row>
    <row r="2614" spans="1:4" s="178" customFormat="1" x14ac:dyDescent="0.25">
      <c r="A2614" s="169"/>
      <c r="B2614" s="59">
        <v>44645</v>
      </c>
      <c r="C2614" s="60">
        <v>200</v>
      </c>
      <c r="D2614" s="61" t="s">
        <v>7716</v>
      </c>
    </row>
    <row r="2615" spans="1:4" s="178" customFormat="1" x14ac:dyDescent="0.25">
      <c r="A2615" s="169"/>
      <c r="B2615" s="59">
        <v>44645</v>
      </c>
      <c r="C2615" s="60">
        <v>200</v>
      </c>
      <c r="D2615" s="61" t="s">
        <v>5858</v>
      </c>
    </row>
    <row r="2616" spans="1:4" s="178" customFormat="1" x14ac:dyDescent="0.25">
      <c r="A2616" s="169"/>
      <c r="B2616" s="59">
        <v>44645</v>
      </c>
      <c r="C2616" s="60">
        <v>200</v>
      </c>
      <c r="D2616" s="61" t="s">
        <v>7717</v>
      </c>
    </row>
    <row r="2617" spans="1:4" s="178" customFormat="1" x14ac:dyDescent="0.25">
      <c r="A2617" s="169"/>
      <c r="B2617" s="59">
        <v>44645</v>
      </c>
      <c r="C2617" s="60">
        <v>200</v>
      </c>
      <c r="D2617" s="61" t="s">
        <v>7718</v>
      </c>
    </row>
    <row r="2618" spans="1:4" s="178" customFormat="1" x14ac:dyDescent="0.25">
      <c r="A2618" s="169"/>
      <c r="B2618" s="59">
        <v>44645</v>
      </c>
      <c r="C2618" s="60">
        <v>200</v>
      </c>
      <c r="D2618" s="61" t="s">
        <v>7111</v>
      </c>
    </row>
    <row r="2619" spans="1:4" s="178" customFormat="1" x14ac:dyDescent="0.25">
      <c r="A2619" s="169"/>
      <c r="B2619" s="59">
        <v>44645</v>
      </c>
      <c r="C2619" s="60">
        <v>200</v>
      </c>
      <c r="D2619" s="61" t="s">
        <v>7719</v>
      </c>
    </row>
    <row r="2620" spans="1:4" s="178" customFormat="1" x14ac:dyDescent="0.25">
      <c r="A2620" s="169"/>
      <c r="B2620" s="59">
        <v>44645</v>
      </c>
      <c r="C2620" s="60">
        <v>200</v>
      </c>
      <c r="D2620" s="61" t="s">
        <v>7720</v>
      </c>
    </row>
    <row r="2621" spans="1:4" s="178" customFormat="1" x14ac:dyDescent="0.25">
      <c r="A2621" s="169"/>
      <c r="B2621" s="59">
        <v>44645</v>
      </c>
      <c r="C2621" s="60">
        <v>200</v>
      </c>
      <c r="D2621" s="61" t="s">
        <v>7394</v>
      </c>
    </row>
    <row r="2622" spans="1:4" s="178" customFormat="1" x14ac:dyDescent="0.25">
      <c r="A2622" s="169"/>
      <c r="B2622" s="59">
        <v>44645</v>
      </c>
      <c r="C2622" s="60">
        <v>200</v>
      </c>
      <c r="D2622" s="61" t="s">
        <v>7721</v>
      </c>
    </row>
    <row r="2623" spans="1:4" s="178" customFormat="1" x14ac:dyDescent="0.25">
      <c r="A2623" s="169"/>
      <c r="B2623" s="59">
        <v>44645</v>
      </c>
      <c r="C2623" s="60">
        <v>208.1</v>
      </c>
      <c r="D2623" s="61" t="s">
        <v>6605</v>
      </c>
    </row>
    <row r="2624" spans="1:4" s="178" customFormat="1" x14ac:dyDescent="0.25">
      <c r="A2624" s="169"/>
      <c r="B2624" s="59">
        <v>44645</v>
      </c>
      <c r="C2624" s="60">
        <v>288</v>
      </c>
      <c r="D2624" s="61" t="s">
        <v>7722</v>
      </c>
    </row>
    <row r="2625" spans="1:4" s="178" customFormat="1" x14ac:dyDescent="0.25">
      <c r="A2625" s="169"/>
      <c r="B2625" s="59">
        <v>44645</v>
      </c>
      <c r="C2625" s="60">
        <v>300</v>
      </c>
      <c r="D2625" s="61" t="s">
        <v>7723</v>
      </c>
    </row>
    <row r="2626" spans="1:4" s="178" customFormat="1" x14ac:dyDescent="0.25">
      <c r="A2626" s="169"/>
      <c r="B2626" s="59">
        <v>44645</v>
      </c>
      <c r="C2626" s="60">
        <v>300</v>
      </c>
      <c r="D2626" s="61" t="s">
        <v>7724</v>
      </c>
    </row>
    <row r="2627" spans="1:4" s="178" customFormat="1" x14ac:dyDescent="0.25">
      <c r="A2627" s="169"/>
      <c r="B2627" s="59">
        <v>44645</v>
      </c>
      <c r="C2627" s="60">
        <v>300</v>
      </c>
      <c r="D2627" s="61" t="s">
        <v>5896</v>
      </c>
    </row>
    <row r="2628" spans="1:4" s="178" customFormat="1" x14ac:dyDescent="0.25">
      <c r="A2628" s="169"/>
      <c r="B2628" s="59">
        <v>44645</v>
      </c>
      <c r="C2628" s="60">
        <v>300</v>
      </c>
      <c r="D2628" s="61" t="s">
        <v>7725</v>
      </c>
    </row>
    <row r="2629" spans="1:4" s="178" customFormat="1" x14ac:dyDescent="0.25">
      <c r="A2629" s="169"/>
      <c r="B2629" s="59">
        <v>44645</v>
      </c>
      <c r="C2629" s="60">
        <v>300</v>
      </c>
      <c r="D2629" s="61" t="s">
        <v>7726</v>
      </c>
    </row>
    <row r="2630" spans="1:4" s="178" customFormat="1" x14ac:dyDescent="0.25">
      <c r="A2630" s="169"/>
      <c r="B2630" s="59">
        <v>44645</v>
      </c>
      <c r="C2630" s="60">
        <v>300</v>
      </c>
      <c r="D2630" s="61" t="s">
        <v>7727</v>
      </c>
    </row>
    <row r="2631" spans="1:4" s="178" customFormat="1" x14ac:dyDescent="0.25">
      <c r="A2631" s="169"/>
      <c r="B2631" s="59">
        <v>44645</v>
      </c>
      <c r="C2631" s="60">
        <v>300</v>
      </c>
      <c r="D2631" s="61" t="s">
        <v>7728</v>
      </c>
    </row>
    <row r="2632" spans="1:4" s="178" customFormat="1" x14ac:dyDescent="0.25">
      <c r="A2632" s="169"/>
      <c r="B2632" s="59">
        <v>44645</v>
      </c>
      <c r="C2632" s="60">
        <v>300</v>
      </c>
      <c r="D2632" s="61" t="s">
        <v>7729</v>
      </c>
    </row>
    <row r="2633" spans="1:4" s="178" customFormat="1" x14ac:dyDescent="0.25">
      <c r="A2633" s="169"/>
      <c r="B2633" s="59">
        <v>44645</v>
      </c>
      <c r="C2633" s="60">
        <v>350</v>
      </c>
      <c r="D2633" s="61" t="s">
        <v>6203</v>
      </c>
    </row>
    <row r="2634" spans="1:4" s="178" customFormat="1" x14ac:dyDescent="0.25">
      <c r="A2634" s="169"/>
      <c r="B2634" s="59">
        <v>44645</v>
      </c>
      <c r="C2634" s="60">
        <v>350</v>
      </c>
      <c r="D2634" s="61" t="s">
        <v>7730</v>
      </c>
    </row>
    <row r="2635" spans="1:4" s="178" customFormat="1" x14ac:dyDescent="0.25">
      <c r="A2635" s="169"/>
      <c r="B2635" s="59">
        <v>44645</v>
      </c>
      <c r="C2635" s="60">
        <v>500</v>
      </c>
      <c r="D2635" s="61" t="s">
        <v>7731</v>
      </c>
    </row>
    <row r="2636" spans="1:4" s="178" customFormat="1" x14ac:dyDescent="0.25">
      <c r="A2636" s="169"/>
      <c r="B2636" s="59">
        <v>44645</v>
      </c>
      <c r="C2636" s="60">
        <v>500</v>
      </c>
      <c r="D2636" s="61" t="s">
        <v>7732</v>
      </c>
    </row>
    <row r="2637" spans="1:4" s="178" customFormat="1" x14ac:dyDescent="0.25">
      <c r="A2637" s="169"/>
      <c r="B2637" s="59">
        <v>44645</v>
      </c>
      <c r="C2637" s="60">
        <v>500</v>
      </c>
      <c r="D2637" s="61" t="s">
        <v>6366</v>
      </c>
    </row>
    <row r="2638" spans="1:4" s="178" customFormat="1" x14ac:dyDescent="0.25">
      <c r="A2638" s="169"/>
      <c r="B2638" s="59">
        <v>44645</v>
      </c>
      <c r="C2638" s="60">
        <v>500</v>
      </c>
      <c r="D2638" s="61" t="s">
        <v>7733</v>
      </c>
    </row>
    <row r="2639" spans="1:4" s="178" customFormat="1" x14ac:dyDescent="0.25">
      <c r="A2639" s="169"/>
      <c r="B2639" s="59">
        <v>44645</v>
      </c>
      <c r="C2639" s="60">
        <v>500</v>
      </c>
      <c r="D2639" s="61" t="s">
        <v>6212</v>
      </c>
    </row>
    <row r="2640" spans="1:4" s="178" customFormat="1" x14ac:dyDescent="0.25">
      <c r="A2640" s="169"/>
      <c r="B2640" s="59">
        <v>44645</v>
      </c>
      <c r="C2640" s="60">
        <v>500</v>
      </c>
      <c r="D2640" s="61" t="s">
        <v>7734</v>
      </c>
    </row>
    <row r="2641" spans="1:4" s="178" customFormat="1" x14ac:dyDescent="0.25">
      <c r="A2641" s="169"/>
      <c r="B2641" s="59">
        <v>44645</v>
      </c>
      <c r="C2641" s="60">
        <v>500</v>
      </c>
      <c r="D2641" s="61" t="s">
        <v>7735</v>
      </c>
    </row>
    <row r="2642" spans="1:4" s="178" customFormat="1" x14ac:dyDescent="0.25">
      <c r="A2642" s="169"/>
      <c r="B2642" s="59">
        <v>44645</v>
      </c>
      <c r="C2642" s="60">
        <v>500</v>
      </c>
      <c r="D2642" s="61" t="s">
        <v>7736</v>
      </c>
    </row>
    <row r="2643" spans="1:4" s="178" customFormat="1" x14ac:dyDescent="0.25">
      <c r="A2643" s="169"/>
      <c r="B2643" s="59">
        <v>44645</v>
      </c>
      <c r="C2643" s="60">
        <v>500</v>
      </c>
      <c r="D2643" s="61" t="s">
        <v>7737</v>
      </c>
    </row>
    <row r="2644" spans="1:4" s="178" customFormat="1" x14ac:dyDescent="0.25">
      <c r="A2644" s="169"/>
      <c r="B2644" s="59">
        <v>44645</v>
      </c>
      <c r="C2644" s="60">
        <v>500</v>
      </c>
      <c r="D2644" s="61" t="s">
        <v>7738</v>
      </c>
    </row>
    <row r="2645" spans="1:4" s="178" customFormat="1" x14ac:dyDescent="0.25">
      <c r="A2645" s="169"/>
      <c r="B2645" s="59">
        <v>44645</v>
      </c>
      <c r="C2645" s="60">
        <v>500</v>
      </c>
      <c r="D2645" s="61" t="s">
        <v>6185</v>
      </c>
    </row>
    <row r="2646" spans="1:4" s="178" customFormat="1" x14ac:dyDescent="0.25">
      <c r="A2646" s="169"/>
      <c r="B2646" s="59">
        <v>44645</v>
      </c>
      <c r="C2646" s="60">
        <v>500</v>
      </c>
      <c r="D2646" s="61" t="s">
        <v>6430</v>
      </c>
    </row>
    <row r="2647" spans="1:4" s="178" customFormat="1" x14ac:dyDescent="0.25">
      <c r="A2647" s="169"/>
      <c r="B2647" s="59">
        <v>44645</v>
      </c>
      <c r="C2647" s="60">
        <v>500</v>
      </c>
      <c r="D2647" s="61" t="s">
        <v>6014</v>
      </c>
    </row>
    <row r="2648" spans="1:4" s="178" customFormat="1" x14ac:dyDescent="0.25">
      <c r="A2648" s="169"/>
      <c r="B2648" s="59">
        <v>44645</v>
      </c>
      <c r="C2648" s="60">
        <v>500</v>
      </c>
      <c r="D2648" s="61" t="s">
        <v>6812</v>
      </c>
    </row>
    <row r="2649" spans="1:4" s="178" customFormat="1" x14ac:dyDescent="0.25">
      <c r="A2649" s="169"/>
      <c r="B2649" s="59">
        <v>44645</v>
      </c>
      <c r="C2649" s="60">
        <v>500</v>
      </c>
      <c r="D2649" s="61" t="s">
        <v>7739</v>
      </c>
    </row>
    <row r="2650" spans="1:4" s="178" customFormat="1" x14ac:dyDescent="0.25">
      <c r="A2650" s="169"/>
      <c r="B2650" s="59">
        <v>44645</v>
      </c>
      <c r="C2650" s="60">
        <v>500</v>
      </c>
      <c r="D2650" s="61" t="s">
        <v>6224</v>
      </c>
    </row>
    <row r="2651" spans="1:4" s="178" customFormat="1" x14ac:dyDescent="0.25">
      <c r="A2651" s="169"/>
      <c r="B2651" s="59">
        <v>44645</v>
      </c>
      <c r="C2651" s="60">
        <v>500</v>
      </c>
      <c r="D2651" s="61" t="s">
        <v>7740</v>
      </c>
    </row>
    <row r="2652" spans="1:4" s="178" customFormat="1" x14ac:dyDescent="0.25">
      <c r="A2652" s="169"/>
      <c r="B2652" s="59">
        <v>44645</v>
      </c>
      <c r="C2652" s="60">
        <v>500</v>
      </c>
      <c r="D2652" s="61" t="s">
        <v>7741</v>
      </c>
    </row>
    <row r="2653" spans="1:4" s="178" customFormat="1" x14ac:dyDescent="0.25">
      <c r="A2653" s="169"/>
      <c r="B2653" s="59">
        <v>44645</v>
      </c>
      <c r="C2653" s="60">
        <v>700</v>
      </c>
      <c r="D2653" s="61" t="s">
        <v>6896</v>
      </c>
    </row>
    <row r="2654" spans="1:4" s="178" customFormat="1" x14ac:dyDescent="0.25">
      <c r="A2654" s="169"/>
      <c r="B2654" s="59">
        <v>44645</v>
      </c>
      <c r="C2654" s="60">
        <v>700</v>
      </c>
      <c r="D2654" s="61" t="s">
        <v>6197</v>
      </c>
    </row>
    <row r="2655" spans="1:4" s="178" customFormat="1" x14ac:dyDescent="0.25">
      <c r="A2655" s="169"/>
      <c r="B2655" s="59">
        <v>44645</v>
      </c>
      <c r="C2655" s="60">
        <v>940</v>
      </c>
      <c r="D2655" s="61" t="s">
        <v>7742</v>
      </c>
    </row>
    <row r="2656" spans="1:4" s="178" customFormat="1" x14ac:dyDescent="0.25">
      <c r="A2656" s="169"/>
      <c r="B2656" s="59">
        <v>44645</v>
      </c>
      <c r="C2656" s="60">
        <v>1000</v>
      </c>
      <c r="D2656" s="61" t="s">
        <v>7743</v>
      </c>
    </row>
    <row r="2657" spans="1:4" s="178" customFormat="1" x14ac:dyDescent="0.25">
      <c r="A2657" s="169"/>
      <c r="B2657" s="59">
        <v>44645</v>
      </c>
      <c r="C2657" s="60">
        <v>1000</v>
      </c>
      <c r="D2657" s="61" t="s">
        <v>7744</v>
      </c>
    </row>
    <row r="2658" spans="1:4" s="178" customFormat="1" x14ac:dyDescent="0.25">
      <c r="A2658" s="169"/>
      <c r="B2658" s="59">
        <v>44645</v>
      </c>
      <c r="C2658" s="60">
        <v>1000</v>
      </c>
      <c r="D2658" s="61" t="s">
        <v>7745</v>
      </c>
    </row>
    <row r="2659" spans="1:4" s="178" customFormat="1" x14ac:dyDescent="0.25">
      <c r="A2659" s="169"/>
      <c r="B2659" s="59">
        <v>44645</v>
      </c>
      <c r="C2659" s="60">
        <v>1000</v>
      </c>
      <c r="D2659" s="61" t="s">
        <v>7746</v>
      </c>
    </row>
    <row r="2660" spans="1:4" s="178" customFormat="1" x14ac:dyDescent="0.25">
      <c r="A2660" s="169"/>
      <c r="B2660" s="59">
        <v>44645</v>
      </c>
      <c r="C2660" s="60">
        <v>1000</v>
      </c>
      <c r="D2660" s="61" t="s">
        <v>6790</v>
      </c>
    </row>
    <row r="2661" spans="1:4" s="178" customFormat="1" x14ac:dyDescent="0.25">
      <c r="A2661" s="169"/>
      <c r="B2661" s="59">
        <v>44645</v>
      </c>
      <c r="C2661" s="60">
        <v>1000</v>
      </c>
      <c r="D2661" s="61" t="s">
        <v>7747</v>
      </c>
    </row>
    <row r="2662" spans="1:4" s="178" customFormat="1" x14ac:dyDescent="0.25">
      <c r="A2662" s="169"/>
      <c r="B2662" s="59">
        <v>44645</v>
      </c>
      <c r="C2662" s="60">
        <v>1000</v>
      </c>
      <c r="D2662" s="61" t="s">
        <v>7748</v>
      </c>
    </row>
    <row r="2663" spans="1:4" s="178" customFormat="1" x14ac:dyDescent="0.25">
      <c r="A2663" s="169"/>
      <c r="B2663" s="59">
        <v>44645</v>
      </c>
      <c r="C2663" s="60">
        <v>1000</v>
      </c>
      <c r="D2663" s="61" t="s">
        <v>6361</v>
      </c>
    </row>
    <row r="2664" spans="1:4" s="178" customFormat="1" x14ac:dyDescent="0.25">
      <c r="A2664" s="169"/>
      <c r="B2664" s="59">
        <v>44645</v>
      </c>
      <c r="C2664" s="60">
        <v>1000</v>
      </c>
      <c r="D2664" s="61" t="s">
        <v>6734</v>
      </c>
    </row>
    <row r="2665" spans="1:4" s="178" customFormat="1" x14ac:dyDescent="0.25">
      <c r="A2665" s="169"/>
      <c r="B2665" s="59">
        <v>44645</v>
      </c>
      <c r="C2665" s="60">
        <v>1000</v>
      </c>
      <c r="D2665" s="61" t="s">
        <v>7749</v>
      </c>
    </row>
    <row r="2666" spans="1:4" s="178" customFormat="1" x14ac:dyDescent="0.25">
      <c r="A2666" s="169"/>
      <c r="B2666" s="59">
        <v>44645</v>
      </c>
      <c r="C2666" s="60">
        <v>1000</v>
      </c>
      <c r="D2666" s="61" t="s">
        <v>6828</v>
      </c>
    </row>
    <row r="2667" spans="1:4" s="178" customFormat="1" x14ac:dyDescent="0.25">
      <c r="A2667" s="169"/>
      <c r="B2667" s="59">
        <v>44645</v>
      </c>
      <c r="C2667" s="60">
        <v>1000</v>
      </c>
      <c r="D2667" s="61" t="s">
        <v>7749</v>
      </c>
    </row>
    <row r="2668" spans="1:4" s="178" customFormat="1" x14ac:dyDescent="0.25">
      <c r="A2668" s="169"/>
      <c r="B2668" s="59">
        <v>44645</v>
      </c>
      <c r="C2668" s="60">
        <v>1000</v>
      </c>
      <c r="D2668" s="61" t="s">
        <v>6901</v>
      </c>
    </row>
    <row r="2669" spans="1:4" s="178" customFormat="1" x14ac:dyDescent="0.25">
      <c r="A2669" s="169"/>
      <c r="B2669" s="59">
        <v>44645</v>
      </c>
      <c r="C2669" s="60">
        <v>1000</v>
      </c>
      <c r="D2669" s="61" t="s">
        <v>7750</v>
      </c>
    </row>
    <row r="2670" spans="1:4" s="178" customFormat="1" x14ac:dyDescent="0.25">
      <c r="A2670" s="169"/>
      <c r="B2670" s="59">
        <v>44645</v>
      </c>
      <c r="C2670" s="60">
        <v>1000</v>
      </c>
      <c r="D2670" s="61" t="s">
        <v>7751</v>
      </c>
    </row>
    <row r="2671" spans="1:4" s="178" customFormat="1" x14ac:dyDescent="0.25">
      <c r="A2671" s="169"/>
      <c r="B2671" s="59">
        <v>44645</v>
      </c>
      <c r="C2671" s="60">
        <v>1260</v>
      </c>
      <c r="D2671" s="61" t="s">
        <v>6892</v>
      </c>
    </row>
    <row r="2672" spans="1:4" s="178" customFormat="1" x14ac:dyDescent="0.25">
      <c r="A2672" s="169"/>
      <c r="B2672" s="59">
        <v>44645</v>
      </c>
      <c r="C2672" s="60">
        <v>1672</v>
      </c>
      <c r="D2672" s="61" t="s">
        <v>6636</v>
      </c>
    </row>
    <row r="2673" spans="1:4" s="178" customFormat="1" x14ac:dyDescent="0.25">
      <c r="A2673" s="169"/>
      <c r="B2673" s="59">
        <v>44645</v>
      </c>
      <c r="C2673" s="60">
        <v>2000</v>
      </c>
      <c r="D2673" s="61" t="s">
        <v>7752</v>
      </c>
    </row>
    <row r="2674" spans="1:4" s="178" customFormat="1" x14ac:dyDescent="0.25">
      <c r="A2674" s="169"/>
      <c r="B2674" s="59">
        <v>44645</v>
      </c>
      <c r="C2674" s="60">
        <v>2000</v>
      </c>
      <c r="D2674" s="61" t="s">
        <v>7573</v>
      </c>
    </row>
    <row r="2675" spans="1:4" s="178" customFormat="1" x14ac:dyDescent="0.25">
      <c r="A2675" s="169"/>
      <c r="B2675" s="59">
        <v>44645</v>
      </c>
      <c r="C2675" s="60">
        <v>3000</v>
      </c>
      <c r="D2675" s="61" t="s">
        <v>7753</v>
      </c>
    </row>
    <row r="2676" spans="1:4" s="178" customFormat="1" x14ac:dyDescent="0.25">
      <c r="A2676" s="169"/>
      <c r="B2676" s="59">
        <v>44645</v>
      </c>
      <c r="C2676" s="60">
        <v>3720.3</v>
      </c>
      <c r="D2676" s="61" t="s">
        <v>7754</v>
      </c>
    </row>
    <row r="2677" spans="1:4" s="178" customFormat="1" x14ac:dyDescent="0.25">
      <c r="A2677" s="169"/>
      <c r="B2677" s="59">
        <v>44645</v>
      </c>
      <c r="C2677" s="60">
        <v>4921</v>
      </c>
      <c r="D2677" s="61" t="s">
        <v>7755</v>
      </c>
    </row>
    <row r="2678" spans="1:4" s="178" customFormat="1" x14ac:dyDescent="0.25">
      <c r="A2678" s="169"/>
      <c r="B2678" s="59">
        <v>44645</v>
      </c>
      <c r="C2678" s="60">
        <v>5000</v>
      </c>
      <c r="D2678" s="61" t="s">
        <v>6746</v>
      </c>
    </row>
    <row r="2679" spans="1:4" s="178" customFormat="1" x14ac:dyDescent="0.25">
      <c r="A2679" s="169"/>
      <c r="B2679" s="59">
        <v>44645</v>
      </c>
      <c r="C2679" s="60">
        <v>5000</v>
      </c>
      <c r="D2679" s="61" t="s">
        <v>7756</v>
      </c>
    </row>
    <row r="2680" spans="1:4" s="178" customFormat="1" x14ac:dyDescent="0.25">
      <c r="A2680" s="169"/>
      <c r="B2680" s="59">
        <v>44645</v>
      </c>
      <c r="C2680" s="60">
        <v>10000</v>
      </c>
      <c r="D2680" s="61" t="s">
        <v>6749</v>
      </c>
    </row>
    <row r="2681" spans="1:4" s="178" customFormat="1" x14ac:dyDescent="0.25">
      <c r="A2681" s="169"/>
      <c r="B2681" s="59">
        <v>44646</v>
      </c>
      <c r="C2681" s="60">
        <v>0.5</v>
      </c>
      <c r="D2681" s="61" t="s">
        <v>6520</v>
      </c>
    </row>
    <row r="2682" spans="1:4" s="178" customFormat="1" x14ac:dyDescent="0.25">
      <c r="A2682" s="169"/>
      <c r="B2682" s="59">
        <v>44646</v>
      </c>
      <c r="C2682" s="60">
        <v>5.44</v>
      </c>
      <c r="D2682" s="61" t="s">
        <v>5804</v>
      </c>
    </row>
    <row r="2683" spans="1:4" s="178" customFormat="1" x14ac:dyDescent="0.25">
      <c r="A2683" s="169"/>
      <c r="B2683" s="59">
        <v>44646</v>
      </c>
      <c r="C2683" s="60">
        <v>23.37</v>
      </c>
      <c r="D2683" s="61" t="s">
        <v>6578</v>
      </c>
    </row>
    <row r="2684" spans="1:4" s="178" customFormat="1" x14ac:dyDescent="0.25">
      <c r="A2684" s="169"/>
      <c r="B2684" s="59">
        <v>44646</v>
      </c>
      <c r="C2684" s="60">
        <v>30</v>
      </c>
      <c r="D2684" s="61" t="s">
        <v>7757</v>
      </c>
    </row>
    <row r="2685" spans="1:4" s="178" customFormat="1" x14ac:dyDescent="0.25">
      <c r="A2685" s="169"/>
      <c r="B2685" s="59">
        <v>44646</v>
      </c>
      <c r="C2685" s="60">
        <v>50</v>
      </c>
      <c r="D2685" s="61" t="s">
        <v>7758</v>
      </c>
    </row>
    <row r="2686" spans="1:4" s="178" customFormat="1" x14ac:dyDescent="0.25">
      <c r="A2686" s="169"/>
      <c r="B2686" s="59">
        <v>44646</v>
      </c>
      <c r="C2686" s="60">
        <v>50</v>
      </c>
      <c r="D2686" s="61" t="s">
        <v>7291</v>
      </c>
    </row>
    <row r="2687" spans="1:4" s="178" customFormat="1" x14ac:dyDescent="0.25">
      <c r="A2687" s="169"/>
      <c r="B2687" s="59">
        <v>44646</v>
      </c>
      <c r="C2687" s="60">
        <v>70</v>
      </c>
      <c r="D2687" s="61" t="s">
        <v>7759</v>
      </c>
    </row>
    <row r="2688" spans="1:4" s="178" customFormat="1" x14ac:dyDescent="0.25">
      <c r="A2688" s="169"/>
      <c r="B2688" s="59">
        <v>44646</v>
      </c>
      <c r="C2688" s="60">
        <v>100</v>
      </c>
      <c r="D2688" s="61" t="s">
        <v>6084</v>
      </c>
    </row>
    <row r="2689" spans="1:4" s="178" customFormat="1" x14ac:dyDescent="0.25">
      <c r="A2689" s="169"/>
      <c r="B2689" s="59">
        <v>44646</v>
      </c>
      <c r="C2689" s="60">
        <v>100</v>
      </c>
      <c r="D2689" s="61" t="s">
        <v>7760</v>
      </c>
    </row>
    <row r="2690" spans="1:4" s="178" customFormat="1" x14ac:dyDescent="0.25">
      <c r="A2690" s="169"/>
      <c r="B2690" s="59">
        <v>44646</v>
      </c>
      <c r="C2690" s="60">
        <v>100</v>
      </c>
      <c r="D2690" s="61" t="s">
        <v>6246</v>
      </c>
    </row>
    <row r="2691" spans="1:4" s="178" customFormat="1" x14ac:dyDescent="0.25">
      <c r="A2691" s="169"/>
      <c r="B2691" s="59">
        <v>44646</v>
      </c>
      <c r="C2691" s="60">
        <v>100</v>
      </c>
      <c r="D2691" s="61" t="s">
        <v>7761</v>
      </c>
    </row>
    <row r="2692" spans="1:4" s="178" customFormat="1" x14ac:dyDescent="0.25">
      <c r="A2692" s="169"/>
      <c r="B2692" s="59">
        <v>44646</v>
      </c>
      <c r="C2692" s="60">
        <v>100</v>
      </c>
      <c r="D2692" s="61" t="s">
        <v>7762</v>
      </c>
    </row>
    <row r="2693" spans="1:4" s="178" customFormat="1" x14ac:dyDescent="0.25">
      <c r="A2693" s="169"/>
      <c r="B2693" s="59">
        <v>44646</v>
      </c>
      <c r="C2693" s="60">
        <v>100</v>
      </c>
      <c r="D2693" s="61" t="s">
        <v>6248</v>
      </c>
    </row>
    <row r="2694" spans="1:4" s="178" customFormat="1" x14ac:dyDescent="0.25">
      <c r="A2694" s="169"/>
      <c r="B2694" s="59">
        <v>44646</v>
      </c>
      <c r="C2694" s="60">
        <v>100</v>
      </c>
      <c r="D2694" s="61" t="s">
        <v>7763</v>
      </c>
    </row>
    <row r="2695" spans="1:4" s="178" customFormat="1" x14ac:dyDescent="0.25">
      <c r="A2695" s="169"/>
      <c r="B2695" s="59">
        <v>44646</v>
      </c>
      <c r="C2695" s="60">
        <v>100</v>
      </c>
      <c r="D2695" s="61" t="s">
        <v>7764</v>
      </c>
    </row>
    <row r="2696" spans="1:4" s="178" customFormat="1" x14ac:dyDescent="0.25">
      <c r="A2696" s="169"/>
      <c r="B2696" s="59">
        <v>44646</v>
      </c>
      <c r="C2696" s="60">
        <v>100</v>
      </c>
      <c r="D2696" s="61" t="s">
        <v>7765</v>
      </c>
    </row>
    <row r="2697" spans="1:4" s="178" customFormat="1" x14ac:dyDescent="0.25">
      <c r="A2697" s="169"/>
      <c r="B2697" s="59">
        <v>44646</v>
      </c>
      <c r="C2697" s="60">
        <v>100</v>
      </c>
      <c r="D2697" s="61" t="s">
        <v>7766</v>
      </c>
    </row>
    <row r="2698" spans="1:4" s="178" customFormat="1" x14ac:dyDescent="0.25">
      <c r="A2698" s="169"/>
      <c r="B2698" s="59">
        <v>44646</v>
      </c>
      <c r="C2698" s="60">
        <v>100</v>
      </c>
      <c r="D2698" s="61" t="s">
        <v>7767</v>
      </c>
    </row>
    <row r="2699" spans="1:4" s="178" customFormat="1" x14ac:dyDescent="0.25">
      <c r="A2699" s="169"/>
      <c r="B2699" s="59">
        <v>44646</v>
      </c>
      <c r="C2699" s="60">
        <v>100</v>
      </c>
      <c r="D2699" s="61" t="s">
        <v>6264</v>
      </c>
    </row>
    <row r="2700" spans="1:4" s="178" customFormat="1" x14ac:dyDescent="0.25">
      <c r="A2700" s="169"/>
      <c r="B2700" s="59">
        <v>44646</v>
      </c>
      <c r="C2700" s="60">
        <v>100</v>
      </c>
      <c r="D2700" s="61" t="s">
        <v>6369</v>
      </c>
    </row>
    <row r="2701" spans="1:4" s="178" customFormat="1" x14ac:dyDescent="0.25">
      <c r="A2701" s="169"/>
      <c r="B2701" s="59">
        <v>44646</v>
      </c>
      <c r="C2701" s="60">
        <v>100</v>
      </c>
      <c r="D2701" s="61" t="s">
        <v>7768</v>
      </c>
    </row>
    <row r="2702" spans="1:4" s="178" customFormat="1" x14ac:dyDescent="0.25">
      <c r="A2702" s="169"/>
      <c r="B2702" s="59">
        <v>44646</v>
      </c>
      <c r="C2702" s="60">
        <v>100</v>
      </c>
      <c r="D2702" s="61" t="s">
        <v>6084</v>
      </c>
    </row>
    <row r="2703" spans="1:4" s="178" customFormat="1" x14ac:dyDescent="0.25">
      <c r="A2703" s="169"/>
      <c r="B2703" s="59">
        <v>44646</v>
      </c>
      <c r="C2703" s="60">
        <v>100</v>
      </c>
      <c r="D2703" s="61" t="s">
        <v>5830</v>
      </c>
    </row>
    <row r="2704" spans="1:4" s="178" customFormat="1" x14ac:dyDescent="0.25">
      <c r="A2704" s="169"/>
      <c r="B2704" s="59">
        <v>44646</v>
      </c>
      <c r="C2704" s="60">
        <v>100</v>
      </c>
      <c r="D2704" s="61" t="s">
        <v>7634</v>
      </c>
    </row>
    <row r="2705" spans="1:4" s="178" customFormat="1" x14ac:dyDescent="0.25">
      <c r="A2705" s="169"/>
      <c r="B2705" s="59">
        <v>44646</v>
      </c>
      <c r="C2705" s="60">
        <v>100</v>
      </c>
      <c r="D2705" s="61" t="s">
        <v>7769</v>
      </c>
    </row>
    <row r="2706" spans="1:4" s="178" customFormat="1" x14ac:dyDescent="0.25">
      <c r="A2706" s="169"/>
      <c r="B2706" s="59">
        <v>44646</v>
      </c>
      <c r="C2706" s="60">
        <v>100</v>
      </c>
      <c r="D2706" s="61" t="s">
        <v>6526</v>
      </c>
    </row>
    <row r="2707" spans="1:4" s="178" customFormat="1" x14ac:dyDescent="0.25">
      <c r="A2707" s="169"/>
      <c r="B2707" s="59">
        <v>44646</v>
      </c>
      <c r="C2707" s="60">
        <v>100</v>
      </c>
      <c r="D2707" s="61" t="s">
        <v>6178</v>
      </c>
    </row>
    <row r="2708" spans="1:4" s="178" customFormat="1" x14ac:dyDescent="0.25">
      <c r="A2708" s="169"/>
      <c r="B2708" s="59">
        <v>44646</v>
      </c>
      <c r="C2708" s="60">
        <v>100</v>
      </c>
      <c r="D2708" s="61" t="s">
        <v>6452</v>
      </c>
    </row>
    <row r="2709" spans="1:4" s="178" customFormat="1" x14ac:dyDescent="0.25">
      <c r="A2709" s="169"/>
      <c r="B2709" s="59">
        <v>44646</v>
      </c>
      <c r="C2709" s="60">
        <v>100</v>
      </c>
      <c r="D2709" s="61" t="s">
        <v>7770</v>
      </c>
    </row>
    <row r="2710" spans="1:4" s="178" customFormat="1" x14ac:dyDescent="0.25">
      <c r="A2710" s="169"/>
      <c r="B2710" s="59">
        <v>44646</v>
      </c>
      <c r="C2710" s="60">
        <v>100</v>
      </c>
      <c r="D2710" s="61" t="s">
        <v>7771</v>
      </c>
    </row>
    <row r="2711" spans="1:4" s="178" customFormat="1" x14ac:dyDescent="0.25">
      <c r="A2711" s="169"/>
      <c r="B2711" s="59">
        <v>44646</v>
      </c>
      <c r="C2711" s="60">
        <v>100</v>
      </c>
      <c r="D2711" s="61" t="s">
        <v>6084</v>
      </c>
    </row>
    <row r="2712" spans="1:4" s="178" customFormat="1" x14ac:dyDescent="0.25">
      <c r="A2712" s="169"/>
      <c r="B2712" s="59">
        <v>44646</v>
      </c>
      <c r="C2712" s="60">
        <v>100</v>
      </c>
      <c r="D2712" s="61" t="s">
        <v>5818</v>
      </c>
    </row>
    <row r="2713" spans="1:4" s="178" customFormat="1" x14ac:dyDescent="0.25">
      <c r="A2713" s="169"/>
      <c r="B2713" s="59">
        <v>44646</v>
      </c>
      <c r="C2713" s="60">
        <v>110</v>
      </c>
      <c r="D2713" s="61" t="s">
        <v>5860</v>
      </c>
    </row>
    <row r="2714" spans="1:4" s="178" customFormat="1" x14ac:dyDescent="0.25">
      <c r="A2714" s="169"/>
      <c r="B2714" s="59">
        <v>44646</v>
      </c>
      <c r="C2714" s="60">
        <v>120</v>
      </c>
      <c r="D2714" s="61" t="s">
        <v>7772</v>
      </c>
    </row>
    <row r="2715" spans="1:4" s="178" customFormat="1" x14ac:dyDescent="0.25">
      <c r="A2715" s="169"/>
      <c r="B2715" s="59">
        <v>44646</v>
      </c>
      <c r="C2715" s="60">
        <v>120</v>
      </c>
      <c r="D2715" s="61" t="s">
        <v>7773</v>
      </c>
    </row>
    <row r="2716" spans="1:4" s="178" customFormat="1" x14ac:dyDescent="0.25">
      <c r="A2716" s="169"/>
      <c r="B2716" s="59">
        <v>44646</v>
      </c>
      <c r="C2716" s="60">
        <v>130.29</v>
      </c>
      <c r="D2716" s="61" t="s">
        <v>7699</v>
      </c>
    </row>
    <row r="2717" spans="1:4" s="178" customFormat="1" x14ac:dyDescent="0.25">
      <c r="A2717" s="169"/>
      <c r="B2717" s="59">
        <v>44646</v>
      </c>
      <c r="C2717" s="60">
        <v>150</v>
      </c>
      <c r="D2717" s="61" t="s">
        <v>7774</v>
      </c>
    </row>
    <row r="2718" spans="1:4" s="178" customFormat="1" x14ac:dyDescent="0.25">
      <c r="A2718" s="169"/>
      <c r="B2718" s="59">
        <v>44646</v>
      </c>
      <c r="C2718" s="60">
        <v>150</v>
      </c>
      <c r="D2718" s="61" t="s">
        <v>7775</v>
      </c>
    </row>
    <row r="2719" spans="1:4" s="178" customFormat="1" x14ac:dyDescent="0.25">
      <c r="A2719" s="169"/>
      <c r="B2719" s="59">
        <v>44646</v>
      </c>
      <c r="C2719" s="60">
        <v>150</v>
      </c>
      <c r="D2719" s="61" t="s">
        <v>7776</v>
      </c>
    </row>
    <row r="2720" spans="1:4" s="178" customFormat="1" x14ac:dyDescent="0.25">
      <c r="A2720" s="169"/>
      <c r="B2720" s="59">
        <v>44646</v>
      </c>
      <c r="C2720" s="60">
        <v>150</v>
      </c>
      <c r="D2720" s="61" t="s">
        <v>7777</v>
      </c>
    </row>
    <row r="2721" spans="1:4" s="178" customFormat="1" x14ac:dyDescent="0.25">
      <c r="A2721" s="169"/>
      <c r="B2721" s="59">
        <v>44646</v>
      </c>
      <c r="C2721" s="60">
        <v>150</v>
      </c>
      <c r="D2721" s="61" t="s">
        <v>6782</v>
      </c>
    </row>
    <row r="2722" spans="1:4" s="178" customFormat="1" x14ac:dyDescent="0.25">
      <c r="A2722" s="169"/>
      <c r="B2722" s="59">
        <v>44646</v>
      </c>
      <c r="C2722" s="60">
        <v>150</v>
      </c>
      <c r="D2722" s="61" t="s">
        <v>6581</v>
      </c>
    </row>
    <row r="2723" spans="1:4" s="178" customFormat="1" x14ac:dyDescent="0.25">
      <c r="A2723" s="169"/>
      <c r="B2723" s="59">
        <v>44646</v>
      </c>
      <c r="C2723" s="60">
        <v>150</v>
      </c>
      <c r="D2723" s="61" t="s">
        <v>7778</v>
      </c>
    </row>
    <row r="2724" spans="1:4" s="178" customFormat="1" x14ac:dyDescent="0.25">
      <c r="A2724" s="169"/>
      <c r="B2724" s="59">
        <v>44646</v>
      </c>
      <c r="C2724" s="60">
        <v>150</v>
      </c>
      <c r="D2724" s="61" t="s">
        <v>7779</v>
      </c>
    </row>
    <row r="2725" spans="1:4" s="178" customFormat="1" x14ac:dyDescent="0.25">
      <c r="A2725" s="169"/>
      <c r="B2725" s="59">
        <v>44646</v>
      </c>
      <c r="C2725" s="60">
        <v>200</v>
      </c>
      <c r="D2725" s="61" t="s">
        <v>6867</v>
      </c>
    </row>
    <row r="2726" spans="1:4" s="178" customFormat="1" x14ac:dyDescent="0.25">
      <c r="A2726" s="169"/>
      <c r="B2726" s="59">
        <v>44646</v>
      </c>
      <c r="C2726" s="60">
        <v>200</v>
      </c>
      <c r="D2726" s="61" t="s">
        <v>6270</v>
      </c>
    </row>
    <row r="2727" spans="1:4" s="178" customFormat="1" x14ac:dyDescent="0.25">
      <c r="A2727" s="169"/>
      <c r="B2727" s="59">
        <v>44646</v>
      </c>
      <c r="C2727" s="60">
        <v>200</v>
      </c>
      <c r="D2727" s="61" t="s">
        <v>7780</v>
      </c>
    </row>
    <row r="2728" spans="1:4" s="178" customFormat="1" x14ac:dyDescent="0.25">
      <c r="A2728" s="169"/>
      <c r="B2728" s="59">
        <v>44646</v>
      </c>
      <c r="C2728" s="60">
        <v>200</v>
      </c>
      <c r="D2728" s="61" t="s">
        <v>7781</v>
      </c>
    </row>
    <row r="2729" spans="1:4" s="178" customFormat="1" x14ac:dyDescent="0.25">
      <c r="A2729" s="169"/>
      <c r="B2729" s="59">
        <v>44646</v>
      </c>
      <c r="C2729" s="60">
        <v>200</v>
      </c>
      <c r="D2729" s="61" t="s">
        <v>7782</v>
      </c>
    </row>
    <row r="2730" spans="1:4" s="178" customFormat="1" x14ac:dyDescent="0.25">
      <c r="A2730" s="169"/>
      <c r="B2730" s="59">
        <v>44646</v>
      </c>
      <c r="C2730" s="60">
        <v>200</v>
      </c>
      <c r="D2730" s="61" t="s">
        <v>7783</v>
      </c>
    </row>
    <row r="2731" spans="1:4" s="178" customFormat="1" x14ac:dyDescent="0.25">
      <c r="A2731" s="169"/>
      <c r="B2731" s="59">
        <v>44646</v>
      </c>
      <c r="C2731" s="60">
        <v>200</v>
      </c>
      <c r="D2731" s="61" t="s">
        <v>7784</v>
      </c>
    </row>
    <row r="2732" spans="1:4" s="178" customFormat="1" x14ac:dyDescent="0.25">
      <c r="A2732" s="169"/>
      <c r="B2732" s="59">
        <v>44646</v>
      </c>
      <c r="C2732" s="60">
        <v>200</v>
      </c>
      <c r="D2732" s="61" t="s">
        <v>7389</v>
      </c>
    </row>
    <row r="2733" spans="1:4" s="178" customFormat="1" x14ac:dyDescent="0.25">
      <c r="A2733" s="169"/>
      <c r="B2733" s="59">
        <v>44646</v>
      </c>
      <c r="C2733" s="60">
        <v>200</v>
      </c>
      <c r="D2733" s="61" t="s">
        <v>7785</v>
      </c>
    </row>
    <row r="2734" spans="1:4" s="178" customFormat="1" x14ac:dyDescent="0.25">
      <c r="A2734" s="169"/>
      <c r="B2734" s="59">
        <v>44646</v>
      </c>
      <c r="C2734" s="60">
        <v>200</v>
      </c>
      <c r="D2734" s="61" t="s">
        <v>7085</v>
      </c>
    </row>
    <row r="2735" spans="1:4" s="178" customFormat="1" x14ac:dyDescent="0.25">
      <c r="A2735" s="169"/>
      <c r="B2735" s="59">
        <v>44646</v>
      </c>
      <c r="C2735" s="60">
        <v>250</v>
      </c>
      <c r="D2735" s="61" t="s">
        <v>6279</v>
      </c>
    </row>
    <row r="2736" spans="1:4" s="178" customFormat="1" x14ac:dyDescent="0.25">
      <c r="A2736" s="169"/>
      <c r="B2736" s="59">
        <v>44646</v>
      </c>
      <c r="C2736" s="60">
        <v>250</v>
      </c>
      <c r="D2736" s="61" t="s">
        <v>6497</v>
      </c>
    </row>
    <row r="2737" spans="1:4" s="178" customFormat="1" x14ac:dyDescent="0.25">
      <c r="A2737" s="169"/>
      <c r="B2737" s="59">
        <v>44646</v>
      </c>
      <c r="C2737" s="60">
        <v>250</v>
      </c>
      <c r="D2737" s="61" t="s">
        <v>7786</v>
      </c>
    </row>
    <row r="2738" spans="1:4" s="178" customFormat="1" x14ac:dyDescent="0.25">
      <c r="A2738" s="169"/>
      <c r="B2738" s="59">
        <v>44646</v>
      </c>
      <c r="C2738" s="60">
        <v>250</v>
      </c>
      <c r="D2738" s="61" t="s">
        <v>7787</v>
      </c>
    </row>
    <row r="2739" spans="1:4" s="178" customFormat="1" x14ac:dyDescent="0.25">
      <c r="A2739" s="169"/>
      <c r="B2739" s="59">
        <v>44646</v>
      </c>
      <c r="C2739" s="60">
        <v>250</v>
      </c>
      <c r="D2739" s="61" t="s">
        <v>7445</v>
      </c>
    </row>
    <row r="2740" spans="1:4" s="178" customFormat="1" x14ac:dyDescent="0.25">
      <c r="A2740" s="169"/>
      <c r="B2740" s="59">
        <v>44646</v>
      </c>
      <c r="C2740" s="60">
        <v>250</v>
      </c>
      <c r="D2740" s="61" t="s">
        <v>7262</v>
      </c>
    </row>
    <row r="2741" spans="1:4" s="178" customFormat="1" x14ac:dyDescent="0.25">
      <c r="A2741" s="169"/>
      <c r="B2741" s="59">
        <v>44646</v>
      </c>
      <c r="C2741" s="60">
        <v>300</v>
      </c>
      <c r="D2741" s="61" t="s">
        <v>6887</v>
      </c>
    </row>
    <row r="2742" spans="1:4" s="178" customFormat="1" x14ac:dyDescent="0.25">
      <c r="A2742" s="169"/>
      <c r="B2742" s="59">
        <v>44646</v>
      </c>
      <c r="C2742" s="60">
        <v>300</v>
      </c>
      <c r="D2742" s="61" t="s">
        <v>7788</v>
      </c>
    </row>
    <row r="2743" spans="1:4" s="178" customFormat="1" x14ac:dyDescent="0.25">
      <c r="A2743" s="169"/>
      <c r="B2743" s="59">
        <v>44646</v>
      </c>
      <c r="C2743" s="60">
        <v>300</v>
      </c>
      <c r="D2743" s="61" t="s">
        <v>7789</v>
      </c>
    </row>
    <row r="2744" spans="1:4" s="178" customFormat="1" x14ac:dyDescent="0.25">
      <c r="A2744" s="169"/>
      <c r="B2744" s="59">
        <v>44646</v>
      </c>
      <c r="C2744" s="60">
        <v>300</v>
      </c>
      <c r="D2744" s="61" t="s">
        <v>7790</v>
      </c>
    </row>
    <row r="2745" spans="1:4" s="178" customFormat="1" x14ac:dyDescent="0.25">
      <c r="A2745" s="169"/>
      <c r="B2745" s="59">
        <v>44646</v>
      </c>
      <c r="C2745" s="60">
        <v>300</v>
      </c>
      <c r="D2745" s="61" t="s">
        <v>7791</v>
      </c>
    </row>
    <row r="2746" spans="1:4" s="178" customFormat="1" x14ac:dyDescent="0.25">
      <c r="A2746" s="169"/>
      <c r="B2746" s="59">
        <v>44646</v>
      </c>
      <c r="C2746" s="60">
        <v>300</v>
      </c>
      <c r="D2746" s="61" t="s">
        <v>7792</v>
      </c>
    </row>
    <row r="2747" spans="1:4" s="178" customFormat="1" x14ac:dyDescent="0.25">
      <c r="A2747" s="169"/>
      <c r="B2747" s="59">
        <v>44646</v>
      </c>
      <c r="C2747" s="60">
        <v>300</v>
      </c>
      <c r="D2747" s="61" t="s">
        <v>7793</v>
      </c>
    </row>
    <row r="2748" spans="1:4" s="178" customFormat="1" x14ac:dyDescent="0.25">
      <c r="A2748" s="169"/>
      <c r="B2748" s="59">
        <v>44646</v>
      </c>
      <c r="C2748" s="60">
        <v>300</v>
      </c>
      <c r="D2748" s="61" t="s">
        <v>7794</v>
      </c>
    </row>
    <row r="2749" spans="1:4" s="178" customFormat="1" x14ac:dyDescent="0.25">
      <c r="A2749" s="169"/>
      <c r="B2749" s="59">
        <v>44646</v>
      </c>
      <c r="C2749" s="60">
        <v>300</v>
      </c>
      <c r="D2749" s="61" t="s">
        <v>7795</v>
      </c>
    </row>
    <row r="2750" spans="1:4" s="178" customFormat="1" x14ac:dyDescent="0.25">
      <c r="A2750" s="169"/>
      <c r="B2750" s="59">
        <v>44646</v>
      </c>
      <c r="C2750" s="60">
        <v>400</v>
      </c>
      <c r="D2750" s="61" t="s">
        <v>6308</v>
      </c>
    </row>
    <row r="2751" spans="1:4" s="178" customFormat="1" x14ac:dyDescent="0.25">
      <c r="A2751" s="169"/>
      <c r="B2751" s="59">
        <v>44646</v>
      </c>
      <c r="C2751" s="60">
        <v>500</v>
      </c>
      <c r="D2751" s="61" t="s">
        <v>6128</v>
      </c>
    </row>
    <row r="2752" spans="1:4" s="178" customFormat="1" x14ac:dyDescent="0.25">
      <c r="A2752" s="169"/>
      <c r="B2752" s="59">
        <v>44646</v>
      </c>
      <c r="C2752" s="60">
        <v>500</v>
      </c>
      <c r="D2752" s="61" t="s">
        <v>7796</v>
      </c>
    </row>
    <row r="2753" spans="1:4" s="178" customFormat="1" x14ac:dyDescent="0.25">
      <c r="A2753" s="169"/>
      <c r="B2753" s="59">
        <v>44646</v>
      </c>
      <c r="C2753" s="60">
        <v>500</v>
      </c>
      <c r="D2753" s="61" t="s">
        <v>6785</v>
      </c>
    </row>
    <row r="2754" spans="1:4" s="178" customFormat="1" x14ac:dyDescent="0.25">
      <c r="A2754" s="169"/>
      <c r="B2754" s="59">
        <v>44646</v>
      </c>
      <c r="C2754" s="60">
        <v>500</v>
      </c>
      <c r="D2754" s="61" t="s">
        <v>7797</v>
      </c>
    </row>
    <row r="2755" spans="1:4" s="178" customFormat="1" x14ac:dyDescent="0.25">
      <c r="A2755" s="169"/>
      <c r="B2755" s="59">
        <v>44646</v>
      </c>
      <c r="C2755" s="60">
        <v>500</v>
      </c>
      <c r="D2755" s="61" t="s">
        <v>7798</v>
      </c>
    </row>
    <row r="2756" spans="1:4" s="178" customFormat="1" x14ac:dyDescent="0.25">
      <c r="A2756" s="169"/>
      <c r="B2756" s="59">
        <v>44646</v>
      </c>
      <c r="C2756" s="60">
        <v>500</v>
      </c>
      <c r="D2756" s="61" t="s">
        <v>7799</v>
      </c>
    </row>
    <row r="2757" spans="1:4" s="178" customFormat="1" x14ac:dyDescent="0.25">
      <c r="A2757" s="169"/>
      <c r="B2757" s="59">
        <v>44646</v>
      </c>
      <c r="C2757" s="60">
        <v>500</v>
      </c>
      <c r="D2757" s="61" t="s">
        <v>7800</v>
      </c>
    </row>
    <row r="2758" spans="1:4" s="178" customFormat="1" x14ac:dyDescent="0.25">
      <c r="A2758" s="169"/>
      <c r="B2758" s="59">
        <v>44646</v>
      </c>
      <c r="C2758" s="60">
        <v>500</v>
      </c>
      <c r="D2758" s="61" t="s">
        <v>7801</v>
      </c>
    </row>
    <row r="2759" spans="1:4" s="178" customFormat="1" x14ac:dyDescent="0.25">
      <c r="A2759" s="169"/>
      <c r="B2759" s="59">
        <v>44646</v>
      </c>
      <c r="C2759" s="60">
        <v>500</v>
      </c>
      <c r="D2759" s="61" t="s">
        <v>6300</v>
      </c>
    </row>
    <row r="2760" spans="1:4" s="178" customFormat="1" x14ac:dyDescent="0.25">
      <c r="A2760" s="169"/>
      <c r="B2760" s="59">
        <v>44646</v>
      </c>
      <c r="C2760" s="60">
        <v>500</v>
      </c>
      <c r="D2760" s="61" t="s">
        <v>7802</v>
      </c>
    </row>
    <row r="2761" spans="1:4" s="178" customFormat="1" x14ac:dyDescent="0.25">
      <c r="A2761" s="169"/>
      <c r="B2761" s="59">
        <v>44646</v>
      </c>
      <c r="C2761" s="60">
        <v>500</v>
      </c>
      <c r="D2761" s="61" t="s">
        <v>7803</v>
      </c>
    </row>
    <row r="2762" spans="1:4" s="178" customFormat="1" x14ac:dyDescent="0.25">
      <c r="A2762" s="169"/>
      <c r="B2762" s="59">
        <v>44646</v>
      </c>
      <c r="C2762" s="60">
        <v>500</v>
      </c>
      <c r="D2762" s="61" t="s">
        <v>6292</v>
      </c>
    </row>
    <row r="2763" spans="1:4" s="178" customFormat="1" x14ac:dyDescent="0.25">
      <c r="A2763" s="169"/>
      <c r="B2763" s="59">
        <v>44646</v>
      </c>
      <c r="C2763" s="60">
        <v>500</v>
      </c>
      <c r="D2763" s="61" t="s">
        <v>6837</v>
      </c>
    </row>
    <row r="2764" spans="1:4" s="178" customFormat="1" x14ac:dyDescent="0.25">
      <c r="A2764" s="169"/>
      <c r="B2764" s="59">
        <v>44646</v>
      </c>
      <c r="C2764" s="60">
        <v>500</v>
      </c>
      <c r="D2764" s="61" t="s">
        <v>6207</v>
      </c>
    </row>
    <row r="2765" spans="1:4" s="178" customFormat="1" x14ac:dyDescent="0.25">
      <c r="A2765" s="169"/>
      <c r="B2765" s="59">
        <v>44646</v>
      </c>
      <c r="C2765" s="60">
        <v>500</v>
      </c>
      <c r="D2765" s="61" t="s">
        <v>6411</v>
      </c>
    </row>
    <row r="2766" spans="1:4" s="178" customFormat="1" x14ac:dyDescent="0.25">
      <c r="A2766" s="169"/>
      <c r="B2766" s="59">
        <v>44646</v>
      </c>
      <c r="C2766" s="60">
        <v>500</v>
      </c>
      <c r="D2766" s="61" t="s">
        <v>7804</v>
      </c>
    </row>
    <row r="2767" spans="1:4" s="178" customFormat="1" x14ac:dyDescent="0.25">
      <c r="A2767" s="169"/>
      <c r="B2767" s="59">
        <v>44646</v>
      </c>
      <c r="C2767" s="60">
        <v>500</v>
      </c>
      <c r="D2767" s="61" t="s">
        <v>6007</v>
      </c>
    </row>
    <row r="2768" spans="1:4" s="178" customFormat="1" x14ac:dyDescent="0.25">
      <c r="A2768" s="169"/>
      <c r="B2768" s="59">
        <v>44646</v>
      </c>
      <c r="C2768" s="60">
        <v>500</v>
      </c>
      <c r="D2768" s="61" t="s">
        <v>6051</v>
      </c>
    </row>
    <row r="2769" spans="1:4" s="178" customFormat="1" x14ac:dyDescent="0.25">
      <c r="A2769" s="169"/>
      <c r="B2769" s="59">
        <v>44646</v>
      </c>
      <c r="C2769" s="60">
        <v>585</v>
      </c>
      <c r="D2769" s="61" t="s">
        <v>6892</v>
      </c>
    </row>
    <row r="2770" spans="1:4" s="178" customFormat="1" x14ac:dyDescent="0.25">
      <c r="A2770" s="169"/>
      <c r="B2770" s="59">
        <v>44646</v>
      </c>
      <c r="C2770" s="60">
        <v>1000</v>
      </c>
      <c r="D2770" s="61" t="s">
        <v>7805</v>
      </c>
    </row>
    <row r="2771" spans="1:4" s="178" customFormat="1" x14ac:dyDescent="0.25">
      <c r="A2771" s="169"/>
      <c r="B2771" s="59">
        <v>44646</v>
      </c>
      <c r="C2771" s="60">
        <v>1000</v>
      </c>
      <c r="D2771" s="61" t="s">
        <v>7806</v>
      </c>
    </row>
    <row r="2772" spans="1:4" s="178" customFormat="1" x14ac:dyDescent="0.25">
      <c r="A2772" s="169"/>
      <c r="B2772" s="59">
        <v>44646</v>
      </c>
      <c r="C2772" s="60">
        <v>1000</v>
      </c>
      <c r="D2772" s="61" t="s">
        <v>7807</v>
      </c>
    </row>
    <row r="2773" spans="1:4" s="178" customFormat="1" x14ac:dyDescent="0.25">
      <c r="A2773" s="169"/>
      <c r="B2773" s="59">
        <v>44646</v>
      </c>
      <c r="C2773" s="60">
        <v>1000</v>
      </c>
      <c r="D2773" s="61" t="s">
        <v>7808</v>
      </c>
    </row>
    <row r="2774" spans="1:4" s="178" customFormat="1" x14ac:dyDescent="0.25">
      <c r="A2774" s="169"/>
      <c r="B2774" s="59">
        <v>44646</v>
      </c>
      <c r="C2774" s="60">
        <v>1000</v>
      </c>
      <c r="D2774" s="61" t="s">
        <v>7809</v>
      </c>
    </row>
    <row r="2775" spans="1:4" s="178" customFormat="1" x14ac:dyDescent="0.25">
      <c r="A2775" s="169"/>
      <c r="B2775" s="59">
        <v>44646</v>
      </c>
      <c r="C2775" s="60">
        <v>1000</v>
      </c>
      <c r="D2775" s="61" t="s">
        <v>6319</v>
      </c>
    </row>
    <row r="2776" spans="1:4" s="178" customFormat="1" x14ac:dyDescent="0.25">
      <c r="A2776" s="169"/>
      <c r="B2776" s="59">
        <v>44646</v>
      </c>
      <c r="C2776" s="60">
        <v>1000</v>
      </c>
      <c r="D2776" s="61" t="s">
        <v>7810</v>
      </c>
    </row>
    <row r="2777" spans="1:4" s="178" customFormat="1" x14ac:dyDescent="0.25">
      <c r="A2777" s="169"/>
      <c r="B2777" s="59">
        <v>44646</v>
      </c>
      <c r="C2777" s="60">
        <v>1000</v>
      </c>
      <c r="D2777" s="61" t="s">
        <v>7811</v>
      </c>
    </row>
    <row r="2778" spans="1:4" s="178" customFormat="1" x14ac:dyDescent="0.25">
      <c r="A2778" s="169"/>
      <c r="B2778" s="59">
        <v>44646</v>
      </c>
      <c r="C2778" s="60">
        <v>1000</v>
      </c>
      <c r="D2778" s="61" t="s">
        <v>6974</v>
      </c>
    </row>
    <row r="2779" spans="1:4" s="178" customFormat="1" x14ac:dyDescent="0.25">
      <c r="A2779" s="169"/>
      <c r="B2779" s="59">
        <v>44646</v>
      </c>
      <c r="C2779" s="60">
        <v>1000</v>
      </c>
      <c r="D2779" s="61" t="s">
        <v>7812</v>
      </c>
    </row>
    <row r="2780" spans="1:4" s="178" customFormat="1" x14ac:dyDescent="0.25">
      <c r="A2780" s="169"/>
      <c r="B2780" s="59">
        <v>44646</v>
      </c>
      <c r="C2780" s="60">
        <v>1000</v>
      </c>
      <c r="D2780" s="61" t="s">
        <v>6505</v>
      </c>
    </row>
    <row r="2781" spans="1:4" s="178" customFormat="1" x14ac:dyDescent="0.25">
      <c r="A2781" s="169"/>
      <c r="B2781" s="59">
        <v>44646</v>
      </c>
      <c r="C2781" s="60">
        <v>1000</v>
      </c>
      <c r="D2781" s="61" t="s">
        <v>7813</v>
      </c>
    </row>
    <row r="2782" spans="1:4" s="178" customFormat="1" x14ac:dyDescent="0.25">
      <c r="A2782" s="169"/>
      <c r="B2782" s="59">
        <v>44646</v>
      </c>
      <c r="C2782" s="60">
        <v>1000</v>
      </c>
      <c r="D2782" s="61" t="s">
        <v>7814</v>
      </c>
    </row>
    <row r="2783" spans="1:4" s="178" customFormat="1" x14ac:dyDescent="0.25">
      <c r="A2783" s="169"/>
      <c r="B2783" s="59">
        <v>44646</v>
      </c>
      <c r="C2783" s="60">
        <v>1000</v>
      </c>
      <c r="D2783" s="61" t="s">
        <v>7815</v>
      </c>
    </row>
    <row r="2784" spans="1:4" s="178" customFormat="1" x14ac:dyDescent="0.25">
      <c r="A2784" s="169"/>
      <c r="B2784" s="59">
        <v>44646</v>
      </c>
      <c r="C2784" s="60">
        <v>1000</v>
      </c>
      <c r="D2784" s="61" t="s">
        <v>7816</v>
      </c>
    </row>
    <row r="2785" spans="1:4" s="178" customFormat="1" x14ac:dyDescent="0.25">
      <c r="A2785" s="169"/>
      <c r="B2785" s="59">
        <v>44646</v>
      </c>
      <c r="C2785" s="60">
        <v>1500</v>
      </c>
      <c r="D2785" s="61" t="s">
        <v>5925</v>
      </c>
    </row>
    <row r="2786" spans="1:4" s="178" customFormat="1" x14ac:dyDescent="0.25">
      <c r="A2786" s="169"/>
      <c r="B2786" s="59">
        <v>44646</v>
      </c>
      <c r="C2786" s="60">
        <v>1900</v>
      </c>
      <c r="D2786" s="61" t="s">
        <v>6054</v>
      </c>
    </row>
    <row r="2787" spans="1:4" s="178" customFormat="1" x14ac:dyDescent="0.25">
      <c r="A2787" s="169"/>
      <c r="B2787" s="59">
        <v>44646</v>
      </c>
      <c r="C2787" s="60">
        <v>3000</v>
      </c>
      <c r="D2787" s="61" t="s">
        <v>7817</v>
      </c>
    </row>
    <row r="2788" spans="1:4" s="178" customFormat="1" x14ac:dyDescent="0.25">
      <c r="A2788" s="169"/>
      <c r="B2788" s="59">
        <v>44646</v>
      </c>
      <c r="C2788" s="60">
        <v>3000</v>
      </c>
      <c r="D2788" s="61" t="s">
        <v>7818</v>
      </c>
    </row>
    <row r="2789" spans="1:4" s="178" customFormat="1" x14ac:dyDescent="0.25">
      <c r="A2789" s="169"/>
      <c r="B2789" s="59">
        <v>44646</v>
      </c>
      <c r="C2789" s="60">
        <v>3000</v>
      </c>
      <c r="D2789" s="61" t="s">
        <v>7819</v>
      </c>
    </row>
    <row r="2790" spans="1:4" s="178" customFormat="1" x14ac:dyDescent="0.25">
      <c r="A2790" s="169"/>
      <c r="B2790" s="59">
        <v>44646</v>
      </c>
      <c r="C2790" s="60">
        <v>8400</v>
      </c>
      <c r="D2790" s="61" t="s">
        <v>6132</v>
      </c>
    </row>
    <row r="2791" spans="1:4" s="178" customFormat="1" x14ac:dyDescent="0.25">
      <c r="A2791" s="169"/>
      <c r="B2791" s="59">
        <v>44647</v>
      </c>
      <c r="C2791" s="60">
        <v>2</v>
      </c>
      <c r="D2791" s="61" t="s">
        <v>5804</v>
      </c>
    </row>
    <row r="2792" spans="1:4" s="178" customFormat="1" x14ac:dyDescent="0.25">
      <c r="A2792" s="169"/>
      <c r="B2792" s="59">
        <v>44647</v>
      </c>
      <c r="C2792" s="60">
        <v>25</v>
      </c>
      <c r="D2792" s="61" t="s">
        <v>6447</v>
      </c>
    </row>
    <row r="2793" spans="1:4" s="178" customFormat="1" x14ac:dyDescent="0.25">
      <c r="A2793" s="169"/>
      <c r="B2793" s="59">
        <v>44647</v>
      </c>
      <c r="C2793" s="60">
        <v>50</v>
      </c>
      <c r="D2793" s="61" t="s">
        <v>7820</v>
      </c>
    </row>
    <row r="2794" spans="1:4" s="178" customFormat="1" x14ac:dyDescent="0.25">
      <c r="A2794" s="169"/>
      <c r="B2794" s="59">
        <v>44647</v>
      </c>
      <c r="C2794" s="60">
        <v>50</v>
      </c>
      <c r="D2794" s="61" t="s">
        <v>5815</v>
      </c>
    </row>
    <row r="2795" spans="1:4" s="178" customFormat="1" x14ac:dyDescent="0.25">
      <c r="A2795" s="169"/>
      <c r="B2795" s="59">
        <v>44647</v>
      </c>
      <c r="C2795" s="60">
        <v>50</v>
      </c>
      <c r="D2795" s="61" t="s">
        <v>7821</v>
      </c>
    </row>
    <row r="2796" spans="1:4" s="178" customFormat="1" x14ac:dyDescent="0.25">
      <c r="A2796" s="169"/>
      <c r="B2796" s="59">
        <v>44647</v>
      </c>
      <c r="C2796" s="60">
        <v>50</v>
      </c>
      <c r="D2796" s="61" t="s">
        <v>6180</v>
      </c>
    </row>
    <row r="2797" spans="1:4" s="178" customFormat="1" x14ac:dyDescent="0.25">
      <c r="A2797" s="169"/>
      <c r="B2797" s="59">
        <v>44647</v>
      </c>
      <c r="C2797" s="60">
        <v>50</v>
      </c>
      <c r="D2797" s="61" t="s">
        <v>7822</v>
      </c>
    </row>
    <row r="2798" spans="1:4" s="178" customFormat="1" x14ac:dyDescent="0.25">
      <c r="A2798" s="169"/>
      <c r="B2798" s="59">
        <v>44647</v>
      </c>
      <c r="C2798" s="60">
        <v>98.89</v>
      </c>
      <c r="D2798" s="61" t="s">
        <v>5823</v>
      </c>
    </row>
    <row r="2799" spans="1:4" s="178" customFormat="1" x14ac:dyDescent="0.25">
      <c r="A2799" s="169"/>
      <c r="B2799" s="59">
        <v>44647</v>
      </c>
      <c r="C2799" s="60">
        <v>100</v>
      </c>
      <c r="D2799" s="61" t="s">
        <v>5827</v>
      </c>
    </row>
    <row r="2800" spans="1:4" s="178" customFormat="1" x14ac:dyDescent="0.25">
      <c r="A2800" s="169"/>
      <c r="B2800" s="59">
        <v>44647</v>
      </c>
      <c r="C2800" s="60">
        <v>100</v>
      </c>
      <c r="D2800" s="61" t="s">
        <v>7823</v>
      </c>
    </row>
    <row r="2801" spans="1:4" s="178" customFormat="1" x14ac:dyDescent="0.25">
      <c r="A2801" s="169"/>
      <c r="B2801" s="59">
        <v>44647</v>
      </c>
      <c r="C2801" s="60">
        <v>100</v>
      </c>
      <c r="D2801" s="61" t="s">
        <v>7824</v>
      </c>
    </row>
    <row r="2802" spans="1:4" s="178" customFormat="1" x14ac:dyDescent="0.25">
      <c r="A2802" s="169"/>
      <c r="B2802" s="59">
        <v>44647</v>
      </c>
      <c r="C2802" s="60">
        <v>100</v>
      </c>
      <c r="D2802" s="61" t="s">
        <v>7825</v>
      </c>
    </row>
    <row r="2803" spans="1:4" s="178" customFormat="1" x14ac:dyDescent="0.25">
      <c r="A2803" s="169"/>
      <c r="B2803" s="59">
        <v>44647</v>
      </c>
      <c r="C2803" s="60">
        <v>100</v>
      </c>
      <c r="D2803" s="61" t="s">
        <v>7826</v>
      </c>
    </row>
    <row r="2804" spans="1:4" s="178" customFormat="1" x14ac:dyDescent="0.25">
      <c r="A2804" s="169"/>
      <c r="B2804" s="59">
        <v>44647</v>
      </c>
      <c r="C2804" s="60">
        <v>100</v>
      </c>
      <c r="D2804" s="61" t="s">
        <v>7827</v>
      </c>
    </row>
    <row r="2805" spans="1:4" s="178" customFormat="1" x14ac:dyDescent="0.25">
      <c r="A2805" s="169"/>
      <c r="B2805" s="59">
        <v>44647</v>
      </c>
      <c r="C2805" s="60">
        <v>100</v>
      </c>
      <c r="D2805" s="61" t="s">
        <v>7828</v>
      </c>
    </row>
    <row r="2806" spans="1:4" s="178" customFormat="1" x14ac:dyDescent="0.25">
      <c r="A2806" s="169"/>
      <c r="B2806" s="59">
        <v>44647</v>
      </c>
      <c r="C2806" s="60">
        <v>100</v>
      </c>
      <c r="D2806" s="61" t="s">
        <v>7829</v>
      </c>
    </row>
    <row r="2807" spans="1:4" s="178" customFormat="1" x14ac:dyDescent="0.25">
      <c r="A2807" s="169"/>
      <c r="B2807" s="59">
        <v>44647</v>
      </c>
      <c r="C2807" s="60">
        <v>100</v>
      </c>
      <c r="D2807" s="61" t="s">
        <v>7830</v>
      </c>
    </row>
    <row r="2808" spans="1:4" s="178" customFormat="1" x14ac:dyDescent="0.25">
      <c r="A2808" s="169"/>
      <c r="B2808" s="59">
        <v>44647</v>
      </c>
      <c r="C2808" s="60">
        <v>100</v>
      </c>
      <c r="D2808" s="61" t="s">
        <v>5830</v>
      </c>
    </row>
    <row r="2809" spans="1:4" s="178" customFormat="1" x14ac:dyDescent="0.25">
      <c r="A2809" s="169"/>
      <c r="B2809" s="59">
        <v>44647</v>
      </c>
      <c r="C2809" s="60">
        <v>100</v>
      </c>
      <c r="D2809" s="61" t="s">
        <v>7831</v>
      </c>
    </row>
    <row r="2810" spans="1:4" s="178" customFormat="1" x14ac:dyDescent="0.25">
      <c r="A2810" s="169"/>
      <c r="B2810" s="59">
        <v>44647</v>
      </c>
      <c r="C2810" s="60">
        <v>100</v>
      </c>
      <c r="D2810" s="61" t="s">
        <v>6084</v>
      </c>
    </row>
    <row r="2811" spans="1:4" s="178" customFormat="1" x14ac:dyDescent="0.25">
      <c r="A2811" s="169"/>
      <c r="B2811" s="59">
        <v>44647</v>
      </c>
      <c r="C2811" s="60">
        <v>100</v>
      </c>
      <c r="D2811" s="61" t="s">
        <v>5866</v>
      </c>
    </row>
    <row r="2812" spans="1:4" s="178" customFormat="1" x14ac:dyDescent="0.25">
      <c r="A2812" s="169"/>
      <c r="B2812" s="59">
        <v>44647</v>
      </c>
      <c r="C2812" s="60">
        <v>100</v>
      </c>
      <c r="D2812" s="61" t="s">
        <v>6064</v>
      </c>
    </row>
    <row r="2813" spans="1:4" s="178" customFormat="1" x14ac:dyDescent="0.25">
      <c r="A2813" s="169"/>
      <c r="B2813" s="59">
        <v>44647</v>
      </c>
      <c r="C2813" s="60">
        <v>100</v>
      </c>
      <c r="D2813" s="61" t="s">
        <v>7832</v>
      </c>
    </row>
    <row r="2814" spans="1:4" s="178" customFormat="1" x14ac:dyDescent="0.25">
      <c r="A2814" s="169"/>
      <c r="B2814" s="59">
        <v>44647</v>
      </c>
      <c r="C2814" s="60">
        <v>110</v>
      </c>
      <c r="D2814" s="61" t="s">
        <v>5860</v>
      </c>
    </row>
    <row r="2815" spans="1:4" s="178" customFormat="1" x14ac:dyDescent="0.25">
      <c r="A2815" s="169"/>
      <c r="B2815" s="59">
        <v>44647</v>
      </c>
      <c r="C2815" s="60">
        <v>120</v>
      </c>
      <c r="D2815" s="61" t="s">
        <v>7833</v>
      </c>
    </row>
    <row r="2816" spans="1:4" s="178" customFormat="1" x14ac:dyDescent="0.25">
      <c r="A2816" s="169"/>
      <c r="B2816" s="59">
        <v>44647</v>
      </c>
      <c r="C2816" s="60">
        <v>140</v>
      </c>
      <c r="D2816" s="61" t="s">
        <v>7834</v>
      </c>
    </row>
    <row r="2817" spans="1:4" s="178" customFormat="1" x14ac:dyDescent="0.25">
      <c r="A2817" s="169"/>
      <c r="B2817" s="59">
        <v>44647</v>
      </c>
      <c r="C2817" s="60">
        <v>150</v>
      </c>
      <c r="D2817" s="61" t="s">
        <v>7835</v>
      </c>
    </row>
    <row r="2818" spans="1:4" s="178" customFormat="1" x14ac:dyDescent="0.25">
      <c r="A2818" s="169"/>
      <c r="B2818" s="59">
        <v>44647</v>
      </c>
      <c r="C2818" s="60">
        <v>200</v>
      </c>
      <c r="D2818" s="61" t="s">
        <v>6790</v>
      </c>
    </row>
    <row r="2819" spans="1:4" s="178" customFormat="1" x14ac:dyDescent="0.25">
      <c r="A2819" s="169"/>
      <c r="B2819" s="59">
        <v>44647</v>
      </c>
      <c r="C2819" s="60">
        <v>200</v>
      </c>
      <c r="D2819" s="61" t="s">
        <v>7836</v>
      </c>
    </row>
    <row r="2820" spans="1:4" s="178" customFormat="1" x14ac:dyDescent="0.25">
      <c r="A2820" s="169"/>
      <c r="B2820" s="59">
        <v>44647</v>
      </c>
      <c r="C2820" s="60">
        <v>200</v>
      </c>
      <c r="D2820" s="61" t="s">
        <v>5997</v>
      </c>
    </row>
    <row r="2821" spans="1:4" s="178" customFormat="1" x14ac:dyDescent="0.25">
      <c r="A2821" s="169"/>
      <c r="B2821" s="59">
        <v>44647</v>
      </c>
      <c r="C2821" s="60">
        <v>200</v>
      </c>
      <c r="D2821" s="61" t="s">
        <v>7837</v>
      </c>
    </row>
    <row r="2822" spans="1:4" s="178" customFormat="1" x14ac:dyDescent="0.25">
      <c r="A2822" s="169"/>
      <c r="B2822" s="59">
        <v>44647</v>
      </c>
      <c r="C2822" s="60">
        <v>200</v>
      </c>
      <c r="D2822" s="61" t="s">
        <v>6374</v>
      </c>
    </row>
    <row r="2823" spans="1:4" s="178" customFormat="1" x14ac:dyDescent="0.25">
      <c r="A2823" s="169"/>
      <c r="B2823" s="59">
        <v>44647</v>
      </c>
      <c r="C2823" s="60">
        <v>200</v>
      </c>
      <c r="D2823" s="61" t="s">
        <v>7838</v>
      </c>
    </row>
    <row r="2824" spans="1:4" s="178" customFormat="1" x14ac:dyDescent="0.25">
      <c r="A2824" s="169"/>
      <c r="B2824" s="59">
        <v>44647</v>
      </c>
      <c r="C2824" s="60">
        <v>200</v>
      </c>
      <c r="D2824" s="61" t="s">
        <v>7839</v>
      </c>
    </row>
    <row r="2825" spans="1:4" s="178" customFormat="1" x14ac:dyDescent="0.25">
      <c r="A2825" s="169"/>
      <c r="B2825" s="59">
        <v>44647</v>
      </c>
      <c r="C2825" s="60">
        <v>200</v>
      </c>
      <c r="D2825" s="61" t="s">
        <v>6379</v>
      </c>
    </row>
    <row r="2826" spans="1:4" s="178" customFormat="1" x14ac:dyDescent="0.25">
      <c r="A2826" s="169"/>
      <c r="B2826" s="59">
        <v>44647</v>
      </c>
      <c r="C2826" s="60">
        <v>200</v>
      </c>
      <c r="D2826" s="61" t="s">
        <v>7840</v>
      </c>
    </row>
    <row r="2827" spans="1:4" s="178" customFormat="1" x14ac:dyDescent="0.25">
      <c r="A2827" s="169"/>
      <c r="B2827" s="59">
        <v>44647</v>
      </c>
      <c r="C2827" s="60">
        <v>200</v>
      </c>
      <c r="D2827" s="61" t="s">
        <v>7841</v>
      </c>
    </row>
    <row r="2828" spans="1:4" s="178" customFormat="1" x14ac:dyDescent="0.25">
      <c r="A2828" s="169"/>
      <c r="B2828" s="59">
        <v>44647</v>
      </c>
      <c r="C2828" s="60">
        <v>221.92000000000002</v>
      </c>
      <c r="D2828" s="61" t="s">
        <v>5824</v>
      </c>
    </row>
    <row r="2829" spans="1:4" s="178" customFormat="1" x14ac:dyDescent="0.25">
      <c r="A2829" s="169"/>
      <c r="B2829" s="59">
        <v>44647</v>
      </c>
      <c r="C2829" s="60">
        <v>240</v>
      </c>
      <c r="D2829" s="61" t="s">
        <v>5923</v>
      </c>
    </row>
    <row r="2830" spans="1:4" s="178" customFormat="1" x14ac:dyDescent="0.25">
      <c r="A2830" s="169"/>
      <c r="B2830" s="59">
        <v>44647</v>
      </c>
      <c r="C2830" s="60">
        <v>250</v>
      </c>
      <c r="D2830" s="61" t="s">
        <v>6380</v>
      </c>
    </row>
    <row r="2831" spans="1:4" s="178" customFormat="1" x14ac:dyDescent="0.25">
      <c r="A2831" s="169"/>
      <c r="B2831" s="59">
        <v>44647</v>
      </c>
      <c r="C2831" s="60">
        <v>300</v>
      </c>
      <c r="D2831" s="61" t="s">
        <v>5970</v>
      </c>
    </row>
    <row r="2832" spans="1:4" s="178" customFormat="1" x14ac:dyDescent="0.25">
      <c r="A2832" s="169"/>
      <c r="B2832" s="59">
        <v>44647</v>
      </c>
      <c r="C2832" s="60">
        <v>300</v>
      </c>
      <c r="D2832" s="61" t="s">
        <v>7829</v>
      </c>
    </row>
    <row r="2833" spans="1:4" s="178" customFormat="1" x14ac:dyDescent="0.25">
      <c r="A2833" s="169"/>
      <c r="B2833" s="59">
        <v>44647</v>
      </c>
      <c r="C2833" s="60">
        <v>300</v>
      </c>
      <c r="D2833" s="61" t="s">
        <v>7842</v>
      </c>
    </row>
    <row r="2834" spans="1:4" s="178" customFormat="1" x14ac:dyDescent="0.25">
      <c r="A2834" s="169"/>
      <c r="B2834" s="59">
        <v>44647</v>
      </c>
      <c r="C2834" s="60">
        <v>300</v>
      </c>
      <c r="D2834" s="61" t="s">
        <v>7843</v>
      </c>
    </row>
    <row r="2835" spans="1:4" s="178" customFormat="1" x14ac:dyDescent="0.25">
      <c r="A2835" s="169"/>
      <c r="B2835" s="59">
        <v>44647</v>
      </c>
      <c r="C2835" s="60">
        <v>300</v>
      </c>
      <c r="D2835" s="61" t="s">
        <v>7844</v>
      </c>
    </row>
    <row r="2836" spans="1:4" s="178" customFormat="1" x14ac:dyDescent="0.25">
      <c r="A2836" s="169"/>
      <c r="B2836" s="59">
        <v>44647</v>
      </c>
      <c r="C2836" s="60">
        <v>300</v>
      </c>
      <c r="D2836" s="61" t="s">
        <v>7304</v>
      </c>
    </row>
    <row r="2837" spans="1:4" s="178" customFormat="1" x14ac:dyDescent="0.25">
      <c r="A2837" s="169"/>
      <c r="B2837" s="59">
        <v>44647</v>
      </c>
      <c r="C2837" s="60">
        <v>350</v>
      </c>
      <c r="D2837" s="61" t="s">
        <v>7845</v>
      </c>
    </row>
    <row r="2838" spans="1:4" s="178" customFormat="1" x14ac:dyDescent="0.25">
      <c r="A2838" s="169"/>
      <c r="B2838" s="59">
        <v>44647</v>
      </c>
      <c r="C2838" s="60">
        <v>350</v>
      </c>
      <c r="D2838" s="61" t="s">
        <v>7846</v>
      </c>
    </row>
    <row r="2839" spans="1:4" s="178" customFormat="1" x14ac:dyDescent="0.25">
      <c r="A2839" s="169"/>
      <c r="B2839" s="59">
        <v>44647</v>
      </c>
      <c r="C2839" s="60">
        <v>350</v>
      </c>
      <c r="D2839" s="61" t="s">
        <v>7847</v>
      </c>
    </row>
    <row r="2840" spans="1:4" s="178" customFormat="1" x14ac:dyDescent="0.25">
      <c r="A2840" s="169"/>
      <c r="B2840" s="59">
        <v>44647</v>
      </c>
      <c r="C2840" s="60">
        <v>500</v>
      </c>
      <c r="D2840" s="61" t="s">
        <v>6687</v>
      </c>
    </row>
    <row r="2841" spans="1:4" s="178" customFormat="1" x14ac:dyDescent="0.25">
      <c r="A2841" s="169"/>
      <c r="B2841" s="59">
        <v>44647</v>
      </c>
      <c r="C2841" s="60">
        <v>500</v>
      </c>
      <c r="D2841" s="61" t="s">
        <v>7848</v>
      </c>
    </row>
    <row r="2842" spans="1:4" s="178" customFormat="1" x14ac:dyDescent="0.25">
      <c r="A2842" s="169"/>
      <c r="B2842" s="59">
        <v>44647</v>
      </c>
      <c r="C2842" s="60">
        <v>500</v>
      </c>
      <c r="D2842" s="61" t="s">
        <v>7849</v>
      </c>
    </row>
    <row r="2843" spans="1:4" s="178" customFormat="1" x14ac:dyDescent="0.25">
      <c r="A2843" s="169"/>
      <c r="B2843" s="59">
        <v>44647</v>
      </c>
      <c r="C2843" s="60">
        <v>500</v>
      </c>
      <c r="D2843" s="61" t="s">
        <v>7850</v>
      </c>
    </row>
    <row r="2844" spans="1:4" s="178" customFormat="1" x14ac:dyDescent="0.25">
      <c r="A2844" s="169"/>
      <c r="B2844" s="59">
        <v>44647</v>
      </c>
      <c r="C2844" s="60">
        <v>500</v>
      </c>
      <c r="D2844" s="61" t="s">
        <v>6399</v>
      </c>
    </row>
    <row r="2845" spans="1:4" s="178" customFormat="1" x14ac:dyDescent="0.25">
      <c r="A2845" s="169"/>
      <c r="B2845" s="59">
        <v>44647</v>
      </c>
      <c r="C2845" s="60">
        <v>500</v>
      </c>
      <c r="D2845" s="61" t="s">
        <v>7851</v>
      </c>
    </row>
    <row r="2846" spans="1:4" s="178" customFormat="1" x14ac:dyDescent="0.25">
      <c r="A2846" s="169"/>
      <c r="B2846" s="59">
        <v>44647</v>
      </c>
      <c r="C2846" s="60">
        <v>500</v>
      </c>
      <c r="D2846" s="61" t="s">
        <v>7852</v>
      </c>
    </row>
    <row r="2847" spans="1:4" s="178" customFormat="1" x14ac:dyDescent="0.25">
      <c r="A2847" s="169"/>
      <c r="B2847" s="59">
        <v>44647</v>
      </c>
      <c r="C2847" s="60">
        <v>500</v>
      </c>
      <c r="D2847" s="61" t="s">
        <v>7853</v>
      </c>
    </row>
    <row r="2848" spans="1:4" s="178" customFormat="1" x14ac:dyDescent="0.25">
      <c r="A2848" s="169"/>
      <c r="B2848" s="59">
        <v>44647</v>
      </c>
      <c r="C2848" s="60">
        <v>500</v>
      </c>
      <c r="D2848" s="61" t="s">
        <v>7854</v>
      </c>
    </row>
    <row r="2849" spans="1:4" s="178" customFormat="1" x14ac:dyDescent="0.25">
      <c r="A2849" s="169"/>
      <c r="B2849" s="59">
        <v>44647</v>
      </c>
      <c r="C2849" s="60">
        <v>500</v>
      </c>
      <c r="D2849" s="61" t="s">
        <v>6129</v>
      </c>
    </row>
    <row r="2850" spans="1:4" s="178" customFormat="1" x14ac:dyDescent="0.25">
      <c r="A2850" s="169"/>
      <c r="B2850" s="59">
        <v>44647</v>
      </c>
      <c r="C2850" s="60">
        <v>500</v>
      </c>
      <c r="D2850" s="61" t="s">
        <v>7855</v>
      </c>
    </row>
    <row r="2851" spans="1:4" s="178" customFormat="1" x14ac:dyDescent="0.25">
      <c r="A2851" s="169"/>
      <c r="B2851" s="59">
        <v>44647</v>
      </c>
      <c r="C2851" s="60">
        <v>500</v>
      </c>
      <c r="D2851" s="61" t="s">
        <v>7856</v>
      </c>
    </row>
    <row r="2852" spans="1:4" s="178" customFormat="1" x14ac:dyDescent="0.25">
      <c r="A2852" s="169"/>
      <c r="B2852" s="59">
        <v>44647</v>
      </c>
      <c r="C2852" s="60">
        <v>500</v>
      </c>
      <c r="D2852" s="61" t="s">
        <v>7289</v>
      </c>
    </row>
    <row r="2853" spans="1:4" s="178" customFormat="1" x14ac:dyDescent="0.25">
      <c r="A2853" s="169"/>
      <c r="B2853" s="59">
        <v>44647</v>
      </c>
      <c r="C2853" s="60">
        <v>600</v>
      </c>
      <c r="D2853" s="61" t="s">
        <v>6414</v>
      </c>
    </row>
    <row r="2854" spans="1:4" s="178" customFormat="1" x14ac:dyDescent="0.25">
      <c r="A2854" s="169"/>
      <c r="B2854" s="59">
        <v>44647</v>
      </c>
      <c r="C2854" s="60">
        <v>1000</v>
      </c>
      <c r="D2854" s="61" t="s">
        <v>7857</v>
      </c>
    </row>
    <row r="2855" spans="1:4" s="178" customFormat="1" x14ac:dyDescent="0.25">
      <c r="A2855" s="169"/>
      <c r="B2855" s="59">
        <v>44647</v>
      </c>
      <c r="C2855" s="60">
        <v>1000</v>
      </c>
      <c r="D2855" s="61" t="s">
        <v>7858</v>
      </c>
    </row>
    <row r="2856" spans="1:4" s="178" customFormat="1" x14ac:dyDescent="0.25">
      <c r="A2856" s="169"/>
      <c r="B2856" s="59">
        <v>44647</v>
      </c>
      <c r="C2856" s="60">
        <v>1000</v>
      </c>
      <c r="D2856" s="61" t="s">
        <v>7859</v>
      </c>
    </row>
    <row r="2857" spans="1:4" s="178" customFormat="1" x14ac:dyDescent="0.25">
      <c r="A2857" s="169"/>
      <c r="B2857" s="59">
        <v>44647</v>
      </c>
      <c r="C2857" s="60">
        <v>1000</v>
      </c>
      <c r="D2857" s="61" t="s">
        <v>7860</v>
      </c>
    </row>
    <row r="2858" spans="1:4" s="178" customFormat="1" x14ac:dyDescent="0.25">
      <c r="A2858" s="169"/>
      <c r="B2858" s="59">
        <v>44647</v>
      </c>
      <c r="C2858" s="60">
        <v>1000</v>
      </c>
      <c r="D2858" s="61" t="s">
        <v>7861</v>
      </c>
    </row>
    <row r="2859" spans="1:4" s="178" customFormat="1" x14ac:dyDescent="0.25">
      <c r="A2859" s="169"/>
      <c r="B2859" s="59">
        <v>44647</v>
      </c>
      <c r="C2859" s="60">
        <v>1000</v>
      </c>
      <c r="D2859" s="61" t="s">
        <v>7862</v>
      </c>
    </row>
    <row r="2860" spans="1:4" s="178" customFormat="1" x14ac:dyDescent="0.25">
      <c r="A2860" s="169"/>
      <c r="B2860" s="59">
        <v>44647</v>
      </c>
      <c r="C2860" s="60">
        <v>1000</v>
      </c>
      <c r="D2860" s="61" t="s">
        <v>7863</v>
      </c>
    </row>
    <row r="2861" spans="1:4" s="178" customFormat="1" x14ac:dyDescent="0.25">
      <c r="A2861" s="169"/>
      <c r="B2861" s="59">
        <v>44647</v>
      </c>
      <c r="C2861" s="60">
        <v>1000</v>
      </c>
      <c r="D2861" s="61" t="s">
        <v>7864</v>
      </c>
    </row>
    <row r="2862" spans="1:4" s="178" customFormat="1" x14ac:dyDescent="0.25">
      <c r="A2862" s="169"/>
      <c r="B2862" s="59">
        <v>44647</v>
      </c>
      <c r="C2862" s="60">
        <v>1000</v>
      </c>
      <c r="D2862" s="61" t="s">
        <v>7477</v>
      </c>
    </row>
    <row r="2863" spans="1:4" s="178" customFormat="1" x14ac:dyDescent="0.25">
      <c r="A2863" s="169"/>
      <c r="B2863" s="59">
        <v>44647</v>
      </c>
      <c r="C2863" s="60">
        <v>1000</v>
      </c>
      <c r="D2863" s="61" t="s">
        <v>7236</v>
      </c>
    </row>
    <row r="2864" spans="1:4" s="178" customFormat="1" x14ac:dyDescent="0.25">
      <c r="A2864" s="169"/>
      <c r="B2864" s="59">
        <v>44647</v>
      </c>
      <c r="C2864" s="60">
        <v>1500</v>
      </c>
      <c r="D2864" s="61" t="s">
        <v>7865</v>
      </c>
    </row>
    <row r="2865" spans="1:4" s="178" customFormat="1" x14ac:dyDescent="0.25">
      <c r="A2865" s="169"/>
      <c r="B2865" s="59">
        <v>44647</v>
      </c>
      <c r="C2865" s="60">
        <v>2000</v>
      </c>
      <c r="D2865" s="61" t="s">
        <v>7866</v>
      </c>
    </row>
    <row r="2866" spans="1:4" s="178" customFormat="1" x14ac:dyDescent="0.25">
      <c r="A2866" s="169"/>
      <c r="B2866" s="59">
        <v>44647</v>
      </c>
      <c r="C2866" s="60">
        <v>2000</v>
      </c>
      <c r="D2866" s="61" t="s">
        <v>7867</v>
      </c>
    </row>
    <row r="2867" spans="1:4" s="178" customFormat="1" x14ac:dyDescent="0.25">
      <c r="A2867" s="169"/>
      <c r="B2867" s="59">
        <v>44647</v>
      </c>
      <c r="C2867" s="60">
        <v>3000</v>
      </c>
      <c r="D2867" s="61" t="s">
        <v>7868</v>
      </c>
    </row>
    <row r="2868" spans="1:4" s="178" customFormat="1" x14ac:dyDescent="0.25">
      <c r="A2868" s="169"/>
      <c r="B2868" s="59">
        <v>44647</v>
      </c>
      <c r="C2868" s="60">
        <v>4000</v>
      </c>
      <c r="D2868" s="61" t="s">
        <v>7869</v>
      </c>
    </row>
    <row r="2869" spans="1:4" s="178" customFormat="1" x14ac:dyDescent="0.25">
      <c r="A2869" s="169"/>
      <c r="B2869" s="59">
        <v>44647</v>
      </c>
      <c r="C2869" s="60">
        <v>5000</v>
      </c>
      <c r="D2869" s="61" t="s">
        <v>6356</v>
      </c>
    </row>
    <row r="2870" spans="1:4" s="178" customFormat="1" x14ac:dyDescent="0.25">
      <c r="A2870" s="169"/>
      <c r="B2870" s="59">
        <v>44647</v>
      </c>
      <c r="C2870" s="60">
        <v>10931</v>
      </c>
      <c r="D2870" s="61" t="s">
        <v>7870</v>
      </c>
    </row>
    <row r="2871" spans="1:4" s="178" customFormat="1" x14ac:dyDescent="0.25">
      <c r="A2871" s="169"/>
      <c r="B2871" s="59">
        <v>44648</v>
      </c>
      <c r="C2871" s="60">
        <v>0.62</v>
      </c>
      <c r="D2871" s="61" t="s">
        <v>6439</v>
      </c>
    </row>
    <row r="2872" spans="1:4" s="178" customFormat="1" x14ac:dyDescent="0.25">
      <c r="A2872" s="169"/>
      <c r="B2872" s="59">
        <v>44648</v>
      </c>
      <c r="C2872" s="60">
        <v>15.8</v>
      </c>
      <c r="D2872" s="61" t="s">
        <v>6168</v>
      </c>
    </row>
    <row r="2873" spans="1:4" s="178" customFormat="1" x14ac:dyDescent="0.25">
      <c r="A2873" s="169"/>
      <c r="B2873" s="59">
        <v>44648</v>
      </c>
      <c r="C2873" s="60">
        <v>20</v>
      </c>
      <c r="D2873" s="61" t="s">
        <v>5993</v>
      </c>
    </row>
    <row r="2874" spans="1:4" s="178" customFormat="1" x14ac:dyDescent="0.25">
      <c r="A2874" s="169"/>
      <c r="B2874" s="59">
        <v>44648</v>
      </c>
      <c r="C2874" s="60">
        <v>30</v>
      </c>
      <c r="D2874" s="61" t="s">
        <v>5804</v>
      </c>
    </row>
    <row r="2875" spans="1:4" s="178" customFormat="1" x14ac:dyDescent="0.25">
      <c r="A2875" s="169"/>
      <c r="B2875" s="59">
        <v>44648</v>
      </c>
      <c r="C2875" s="60">
        <v>50</v>
      </c>
      <c r="D2875" s="61" t="s">
        <v>7871</v>
      </c>
    </row>
    <row r="2876" spans="1:4" s="178" customFormat="1" x14ac:dyDescent="0.25">
      <c r="A2876" s="169"/>
      <c r="B2876" s="59">
        <v>44648</v>
      </c>
      <c r="C2876" s="60">
        <v>50</v>
      </c>
      <c r="D2876" s="61" t="s">
        <v>6441</v>
      </c>
    </row>
    <row r="2877" spans="1:4" s="178" customFormat="1" x14ac:dyDescent="0.25">
      <c r="A2877" s="169"/>
      <c r="B2877" s="59">
        <v>44648</v>
      </c>
      <c r="C2877" s="60">
        <v>50</v>
      </c>
      <c r="D2877" s="61" t="s">
        <v>7872</v>
      </c>
    </row>
    <row r="2878" spans="1:4" s="178" customFormat="1" x14ac:dyDescent="0.25">
      <c r="A2878" s="169"/>
      <c r="B2878" s="59">
        <v>44648</v>
      </c>
      <c r="C2878" s="60">
        <v>50</v>
      </c>
      <c r="D2878" s="61" t="s">
        <v>7873</v>
      </c>
    </row>
    <row r="2879" spans="1:4" s="178" customFormat="1" x14ac:dyDescent="0.25">
      <c r="A2879" s="169"/>
      <c r="B2879" s="59">
        <v>44648</v>
      </c>
      <c r="C2879" s="60">
        <v>50</v>
      </c>
      <c r="D2879" s="61" t="s">
        <v>7874</v>
      </c>
    </row>
    <row r="2880" spans="1:4" s="178" customFormat="1" x14ac:dyDescent="0.25">
      <c r="A2880" s="169"/>
      <c r="B2880" s="59">
        <v>44648</v>
      </c>
      <c r="C2880" s="60">
        <v>50</v>
      </c>
      <c r="D2880" s="61" t="s">
        <v>6445</v>
      </c>
    </row>
    <row r="2881" spans="1:4" s="178" customFormat="1" x14ac:dyDescent="0.25">
      <c r="A2881" s="169"/>
      <c r="B2881" s="59">
        <v>44648</v>
      </c>
      <c r="C2881" s="60">
        <v>50</v>
      </c>
      <c r="D2881" s="61" t="s">
        <v>6164</v>
      </c>
    </row>
    <row r="2882" spans="1:4" s="178" customFormat="1" x14ac:dyDescent="0.25">
      <c r="A2882" s="169"/>
      <c r="B2882" s="59">
        <v>44648</v>
      </c>
      <c r="C2882" s="60">
        <v>50</v>
      </c>
      <c r="D2882" s="61" t="s">
        <v>7425</v>
      </c>
    </row>
    <row r="2883" spans="1:4" s="178" customFormat="1" x14ac:dyDescent="0.25">
      <c r="A2883" s="169"/>
      <c r="B2883" s="59">
        <v>44648</v>
      </c>
      <c r="C2883" s="60">
        <v>65</v>
      </c>
      <c r="D2883" s="61" t="s">
        <v>6446</v>
      </c>
    </row>
    <row r="2884" spans="1:4" s="178" customFormat="1" x14ac:dyDescent="0.25">
      <c r="A2884" s="169"/>
      <c r="B2884" s="59">
        <v>44648</v>
      </c>
      <c r="C2884" s="60">
        <v>99</v>
      </c>
      <c r="D2884" s="61" t="s">
        <v>7875</v>
      </c>
    </row>
    <row r="2885" spans="1:4" s="178" customFormat="1" x14ac:dyDescent="0.25">
      <c r="A2885" s="169"/>
      <c r="B2885" s="59">
        <v>44648</v>
      </c>
      <c r="C2885" s="60">
        <v>100</v>
      </c>
      <c r="D2885" s="61" t="s">
        <v>6892</v>
      </c>
    </row>
    <row r="2886" spans="1:4" s="178" customFormat="1" x14ac:dyDescent="0.25">
      <c r="A2886" s="169"/>
      <c r="B2886" s="59">
        <v>44648</v>
      </c>
      <c r="C2886" s="60">
        <v>100</v>
      </c>
      <c r="D2886" s="61" t="s">
        <v>7876</v>
      </c>
    </row>
    <row r="2887" spans="1:4" s="178" customFormat="1" x14ac:dyDescent="0.25">
      <c r="A2887" s="169"/>
      <c r="B2887" s="59">
        <v>44648</v>
      </c>
      <c r="C2887" s="60">
        <v>100</v>
      </c>
      <c r="D2887" s="61" t="s">
        <v>7877</v>
      </c>
    </row>
    <row r="2888" spans="1:4" s="178" customFormat="1" x14ac:dyDescent="0.25">
      <c r="A2888" s="169"/>
      <c r="B2888" s="59">
        <v>44648</v>
      </c>
      <c r="C2888" s="60">
        <v>100</v>
      </c>
      <c r="D2888" s="61" t="s">
        <v>5830</v>
      </c>
    </row>
    <row r="2889" spans="1:4" s="178" customFormat="1" x14ac:dyDescent="0.25">
      <c r="A2889" s="169"/>
      <c r="B2889" s="59">
        <v>44648</v>
      </c>
      <c r="C2889" s="60">
        <v>100</v>
      </c>
      <c r="D2889" s="61" t="s">
        <v>7878</v>
      </c>
    </row>
    <row r="2890" spans="1:4" s="178" customFormat="1" x14ac:dyDescent="0.25">
      <c r="A2890" s="169"/>
      <c r="B2890" s="59">
        <v>44648</v>
      </c>
      <c r="C2890" s="60">
        <v>100</v>
      </c>
      <c r="D2890" s="61" t="s">
        <v>6605</v>
      </c>
    </row>
    <row r="2891" spans="1:4" s="178" customFormat="1" x14ac:dyDescent="0.25">
      <c r="A2891" s="169"/>
      <c r="B2891" s="59">
        <v>44648</v>
      </c>
      <c r="C2891" s="60">
        <v>100</v>
      </c>
      <c r="D2891" s="61" t="s">
        <v>7879</v>
      </c>
    </row>
    <row r="2892" spans="1:4" s="178" customFormat="1" x14ac:dyDescent="0.25">
      <c r="A2892" s="169"/>
      <c r="B2892" s="59">
        <v>44648</v>
      </c>
      <c r="C2892" s="60">
        <v>100</v>
      </c>
      <c r="D2892" s="61" t="s">
        <v>7880</v>
      </c>
    </row>
    <row r="2893" spans="1:4" s="178" customFormat="1" x14ac:dyDescent="0.25">
      <c r="A2893" s="169"/>
      <c r="B2893" s="59">
        <v>44648</v>
      </c>
      <c r="C2893" s="60">
        <v>100</v>
      </c>
      <c r="D2893" s="61" t="s">
        <v>6204</v>
      </c>
    </row>
    <row r="2894" spans="1:4" s="178" customFormat="1" x14ac:dyDescent="0.25">
      <c r="A2894" s="169"/>
      <c r="B2894" s="59">
        <v>44648</v>
      </c>
      <c r="C2894" s="60">
        <v>100</v>
      </c>
      <c r="D2894" s="61" t="s">
        <v>7881</v>
      </c>
    </row>
    <row r="2895" spans="1:4" s="178" customFormat="1" x14ac:dyDescent="0.25">
      <c r="A2895" s="169"/>
      <c r="B2895" s="59">
        <v>44648</v>
      </c>
      <c r="C2895" s="60">
        <v>100</v>
      </c>
      <c r="D2895" s="61" t="s">
        <v>6178</v>
      </c>
    </row>
    <row r="2896" spans="1:4" s="178" customFormat="1" x14ac:dyDescent="0.25">
      <c r="A2896" s="169"/>
      <c r="B2896" s="59">
        <v>44648</v>
      </c>
      <c r="C2896" s="60">
        <v>100</v>
      </c>
      <c r="D2896" s="61" t="s">
        <v>7718</v>
      </c>
    </row>
    <row r="2897" spans="1:4" s="178" customFormat="1" x14ac:dyDescent="0.25">
      <c r="A2897" s="169"/>
      <c r="B2897" s="59">
        <v>44648</v>
      </c>
      <c r="C2897" s="60">
        <v>110</v>
      </c>
      <c r="D2897" s="61" t="s">
        <v>5860</v>
      </c>
    </row>
    <row r="2898" spans="1:4" s="178" customFormat="1" x14ac:dyDescent="0.25">
      <c r="A2898" s="169"/>
      <c r="B2898" s="59">
        <v>44648</v>
      </c>
      <c r="C2898" s="60">
        <v>150</v>
      </c>
      <c r="D2898" s="61" t="s">
        <v>5865</v>
      </c>
    </row>
    <row r="2899" spans="1:4" s="178" customFormat="1" x14ac:dyDescent="0.25">
      <c r="A2899" s="169"/>
      <c r="B2899" s="59">
        <v>44648</v>
      </c>
      <c r="C2899" s="60">
        <v>150</v>
      </c>
      <c r="D2899" s="61" t="s">
        <v>6376</v>
      </c>
    </row>
    <row r="2900" spans="1:4" s="178" customFormat="1" x14ac:dyDescent="0.25">
      <c r="A2900" s="169"/>
      <c r="B2900" s="59">
        <v>44648</v>
      </c>
      <c r="C2900" s="60">
        <v>163</v>
      </c>
      <c r="D2900" s="61" t="s">
        <v>7882</v>
      </c>
    </row>
    <row r="2901" spans="1:4" s="178" customFormat="1" x14ac:dyDescent="0.25">
      <c r="A2901" s="169"/>
      <c r="B2901" s="59">
        <v>44648</v>
      </c>
      <c r="C2901" s="60">
        <v>200</v>
      </c>
      <c r="D2901" s="61" t="s">
        <v>7883</v>
      </c>
    </row>
    <row r="2902" spans="1:4" s="178" customFormat="1" x14ac:dyDescent="0.25">
      <c r="A2902" s="169"/>
      <c r="B2902" s="59">
        <v>44648</v>
      </c>
      <c r="C2902" s="60">
        <v>200</v>
      </c>
      <c r="D2902" s="61" t="s">
        <v>6288</v>
      </c>
    </row>
    <row r="2903" spans="1:4" s="178" customFormat="1" x14ac:dyDescent="0.25">
      <c r="A2903" s="169"/>
      <c r="B2903" s="59">
        <v>44648</v>
      </c>
      <c r="C2903" s="60">
        <v>200</v>
      </c>
      <c r="D2903" s="61" t="s">
        <v>5899</v>
      </c>
    </row>
    <row r="2904" spans="1:4" s="178" customFormat="1" x14ac:dyDescent="0.25">
      <c r="A2904" s="169"/>
      <c r="B2904" s="59">
        <v>44648</v>
      </c>
      <c r="C2904" s="60">
        <v>250</v>
      </c>
      <c r="D2904" s="61" t="s">
        <v>7884</v>
      </c>
    </row>
    <row r="2905" spans="1:4" s="178" customFormat="1" x14ac:dyDescent="0.25">
      <c r="A2905" s="169"/>
      <c r="B2905" s="59">
        <v>44648</v>
      </c>
      <c r="C2905" s="60">
        <v>250</v>
      </c>
      <c r="D2905" s="61" t="s">
        <v>7885</v>
      </c>
    </row>
    <row r="2906" spans="1:4" s="178" customFormat="1" x14ac:dyDescent="0.25">
      <c r="A2906" s="169"/>
      <c r="B2906" s="59">
        <v>44648</v>
      </c>
      <c r="C2906" s="60">
        <v>250</v>
      </c>
      <c r="D2906" s="61" t="s">
        <v>7886</v>
      </c>
    </row>
    <row r="2907" spans="1:4" s="178" customFormat="1" x14ac:dyDescent="0.25">
      <c r="A2907" s="169"/>
      <c r="B2907" s="59">
        <v>44648</v>
      </c>
      <c r="C2907" s="60">
        <v>300</v>
      </c>
      <c r="D2907" s="61" t="s">
        <v>5885</v>
      </c>
    </row>
    <row r="2908" spans="1:4" s="178" customFormat="1" x14ac:dyDescent="0.25">
      <c r="A2908" s="169"/>
      <c r="B2908" s="59">
        <v>44648</v>
      </c>
      <c r="C2908" s="60">
        <v>300</v>
      </c>
      <c r="D2908" s="61" t="s">
        <v>6202</v>
      </c>
    </row>
    <row r="2909" spans="1:4" s="178" customFormat="1" x14ac:dyDescent="0.25">
      <c r="A2909" s="169"/>
      <c r="B2909" s="59">
        <v>44648</v>
      </c>
      <c r="C2909" s="60">
        <v>300</v>
      </c>
      <c r="D2909" s="61" t="s">
        <v>7887</v>
      </c>
    </row>
    <row r="2910" spans="1:4" s="178" customFormat="1" x14ac:dyDescent="0.25">
      <c r="A2910" s="169"/>
      <c r="B2910" s="59">
        <v>44648</v>
      </c>
      <c r="C2910" s="60">
        <v>300</v>
      </c>
      <c r="D2910" s="61" t="s">
        <v>6226</v>
      </c>
    </row>
    <row r="2911" spans="1:4" s="178" customFormat="1" x14ac:dyDescent="0.25">
      <c r="A2911" s="169"/>
      <c r="B2911" s="59">
        <v>44648</v>
      </c>
      <c r="C2911" s="60">
        <v>400</v>
      </c>
      <c r="D2911" s="61" t="s">
        <v>6390</v>
      </c>
    </row>
    <row r="2912" spans="1:4" s="178" customFormat="1" x14ac:dyDescent="0.25">
      <c r="A2912" s="169"/>
      <c r="B2912" s="59">
        <v>44648</v>
      </c>
      <c r="C2912" s="60">
        <v>500</v>
      </c>
      <c r="D2912" s="61" t="s">
        <v>6024</v>
      </c>
    </row>
    <row r="2913" spans="1:4" s="178" customFormat="1" x14ac:dyDescent="0.25">
      <c r="A2913" s="169"/>
      <c r="B2913" s="59">
        <v>44648</v>
      </c>
      <c r="C2913" s="60">
        <v>500</v>
      </c>
      <c r="D2913" s="61" t="s">
        <v>7888</v>
      </c>
    </row>
    <row r="2914" spans="1:4" s="178" customFormat="1" x14ac:dyDescent="0.25">
      <c r="A2914" s="169"/>
      <c r="B2914" s="59">
        <v>44648</v>
      </c>
      <c r="C2914" s="60">
        <v>500</v>
      </c>
      <c r="D2914" s="61" t="s">
        <v>7858</v>
      </c>
    </row>
    <row r="2915" spans="1:4" s="178" customFormat="1" x14ac:dyDescent="0.25">
      <c r="A2915" s="169"/>
      <c r="B2915" s="59">
        <v>44648</v>
      </c>
      <c r="C2915" s="60">
        <v>500</v>
      </c>
      <c r="D2915" s="61" t="s">
        <v>6804</v>
      </c>
    </row>
    <row r="2916" spans="1:4" s="178" customFormat="1" x14ac:dyDescent="0.25">
      <c r="A2916" s="169"/>
      <c r="B2916" s="59">
        <v>44648</v>
      </c>
      <c r="C2916" s="60">
        <v>500</v>
      </c>
      <c r="D2916" s="61" t="s">
        <v>7889</v>
      </c>
    </row>
    <row r="2917" spans="1:4" s="178" customFormat="1" x14ac:dyDescent="0.25">
      <c r="A2917" s="169"/>
      <c r="B2917" s="59">
        <v>44648</v>
      </c>
      <c r="C2917" s="60">
        <v>500</v>
      </c>
      <c r="D2917" s="61" t="s">
        <v>6423</v>
      </c>
    </row>
    <row r="2918" spans="1:4" s="178" customFormat="1" x14ac:dyDescent="0.25">
      <c r="A2918" s="169"/>
      <c r="B2918" s="59">
        <v>44648</v>
      </c>
      <c r="C2918" s="60">
        <v>500</v>
      </c>
      <c r="D2918" s="61" t="s">
        <v>7890</v>
      </c>
    </row>
    <row r="2919" spans="1:4" s="178" customFormat="1" x14ac:dyDescent="0.25">
      <c r="A2919" s="169"/>
      <c r="B2919" s="59">
        <v>44648</v>
      </c>
      <c r="C2919" s="60">
        <v>500</v>
      </c>
      <c r="D2919" s="61" t="s">
        <v>7891</v>
      </c>
    </row>
    <row r="2920" spans="1:4" s="178" customFormat="1" x14ac:dyDescent="0.25">
      <c r="A2920" s="169"/>
      <c r="B2920" s="59">
        <v>44648</v>
      </c>
      <c r="C2920" s="60">
        <v>500</v>
      </c>
      <c r="D2920" s="61" t="s">
        <v>5920</v>
      </c>
    </row>
    <row r="2921" spans="1:4" s="178" customFormat="1" x14ac:dyDescent="0.25">
      <c r="A2921" s="169"/>
      <c r="B2921" s="59">
        <v>44648</v>
      </c>
      <c r="C2921" s="60">
        <v>500</v>
      </c>
      <c r="D2921" s="61" t="s">
        <v>7892</v>
      </c>
    </row>
    <row r="2922" spans="1:4" s="178" customFormat="1" x14ac:dyDescent="0.25">
      <c r="A2922" s="169"/>
      <c r="B2922" s="59">
        <v>44648</v>
      </c>
      <c r="C2922" s="60">
        <v>500</v>
      </c>
      <c r="D2922" s="61" t="s">
        <v>7893</v>
      </c>
    </row>
    <row r="2923" spans="1:4" s="178" customFormat="1" x14ac:dyDescent="0.25">
      <c r="A2923" s="169"/>
      <c r="B2923" s="59">
        <v>44648</v>
      </c>
      <c r="C2923" s="60">
        <v>500</v>
      </c>
      <c r="D2923" s="61" t="s">
        <v>7894</v>
      </c>
    </row>
    <row r="2924" spans="1:4" s="178" customFormat="1" x14ac:dyDescent="0.25">
      <c r="A2924" s="169"/>
      <c r="B2924" s="59">
        <v>44648</v>
      </c>
      <c r="C2924" s="60">
        <v>500</v>
      </c>
      <c r="D2924" s="61" t="s">
        <v>7895</v>
      </c>
    </row>
    <row r="2925" spans="1:4" s="178" customFormat="1" x14ac:dyDescent="0.25">
      <c r="A2925" s="169"/>
      <c r="B2925" s="59">
        <v>44648</v>
      </c>
      <c r="C2925" s="60">
        <v>500</v>
      </c>
      <c r="D2925" s="61" t="s">
        <v>6958</v>
      </c>
    </row>
    <row r="2926" spans="1:4" s="178" customFormat="1" x14ac:dyDescent="0.25">
      <c r="A2926" s="169"/>
      <c r="B2926" s="59">
        <v>44648</v>
      </c>
      <c r="C2926" s="60">
        <v>800</v>
      </c>
      <c r="D2926" s="61" t="s">
        <v>7896</v>
      </c>
    </row>
    <row r="2927" spans="1:4" s="178" customFormat="1" x14ac:dyDescent="0.25">
      <c r="A2927" s="169"/>
      <c r="B2927" s="59">
        <v>44648</v>
      </c>
      <c r="C2927" s="60">
        <v>800</v>
      </c>
      <c r="D2927" s="61" t="s">
        <v>6280</v>
      </c>
    </row>
    <row r="2928" spans="1:4" s="178" customFormat="1" x14ac:dyDescent="0.25">
      <c r="A2928" s="169"/>
      <c r="B2928" s="59">
        <v>44648</v>
      </c>
      <c r="C2928" s="60">
        <v>1000</v>
      </c>
      <c r="D2928" s="61" t="s">
        <v>7897</v>
      </c>
    </row>
    <row r="2929" spans="1:4" s="178" customFormat="1" x14ac:dyDescent="0.25">
      <c r="A2929" s="169"/>
      <c r="B2929" s="59">
        <v>44648</v>
      </c>
      <c r="C2929" s="60">
        <v>1000</v>
      </c>
      <c r="D2929" s="61" t="s">
        <v>7898</v>
      </c>
    </row>
    <row r="2930" spans="1:4" s="178" customFormat="1" x14ac:dyDescent="0.25">
      <c r="A2930" s="169"/>
      <c r="B2930" s="59">
        <v>44648</v>
      </c>
      <c r="C2930" s="60">
        <v>1000</v>
      </c>
      <c r="D2930" s="61" t="s">
        <v>6722</v>
      </c>
    </row>
    <row r="2931" spans="1:4" s="178" customFormat="1" x14ac:dyDescent="0.25">
      <c r="A2931" s="169"/>
      <c r="B2931" s="59">
        <v>44648</v>
      </c>
      <c r="C2931" s="60">
        <v>1000</v>
      </c>
      <c r="D2931" s="61" t="s">
        <v>7899</v>
      </c>
    </row>
    <row r="2932" spans="1:4" s="178" customFormat="1" x14ac:dyDescent="0.25">
      <c r="A2932" s="169"/>
      <c r="B2932" s="59">
        <v>44648</v>
      </c>
      <c r="C2932" s="60">
        <v>1000</v>
      </c>
      <c r="D2932" s="61" t="s">
        <v>7900</v>
      </c>
    </row>
    <row r="2933" spans="1:4" s="178" customFormat="1" x14ac:dyDescent="0.25">
      <c r="A2933" s="169"/>
      <c r="B2933" s="59">
        <v>44648</v>
      </c>
      <c r="C2933" s="60">
        <v>1000</v>
      </c>
      <c r="D2933" s="61" t="s">
        <v>7901</v>
      </c>
    </row>
    <row r="2934" spans="1:4" s="178" customFormat="1" x14ac:dyDescent="0.25">
      <c r="A2934" s="169"/>
      <c r="B2934" s="59">
        <v>44648</v>
      </c>
      <c r="C2934" s="60">
        <v>1000</v>
      </c>
      <c r="D2934" s="61" t="s">
        <v>7682</v>
      </c>
    </row>
    <row r="2935" spans="1:4" s="178" customFormat="1" x14ac:dyDescent="0.25">
      <c r="A2935" s="169"/>
      <c r="B2935" s="59">
        <v>44648</v>
      </c>
      <c r="C2935" s="60">
        <v>1000</v>
      </c>
      <c r="D2935" s="61" t="s">
        <v>7902</v>
      </c>
    </row>
    <row r="2936" spans="1:4" s="178" customFormat="1" x14ac:dyDescent="0.25">
      <c r="A2936" s="169"/>
      <c r="B2936" s="59">
        <v>44648</v>
      </c>
      <c r="C2936" s="60">
        <v>1000</v>
      </c>
      <c r="D2936" s="61" t="s">
        <v>7903</v>
      </c>
    </row>
    <row r="2937" spans="1:4" s="178" customFormat="1" x14ac:dyDescent="0.25">
      <c r="A2937" s="169"/>
      <c r="B2937" s="59">
        <v>44648</v>
      </c>
      <c r="C2937" s="60">
        <v>1000</v>
      </c>
      <c r="D2937" s="61" t="s">
        <v>6630</v>
      </c>
    </row>
    <row r="2938" spans="1:4" s="178" customFormat="1" x14ac:dyDescent="0.25">
      <c r="A2938" s="169"/>
      <c r="B2938" s="59">
        <v>44648</v>
      </c>
      <c r="C2938" s="60">
        <v>1000</v>
      </c>
      <c r="D2938" s="61" t="s">
        <v>6499</v>
      </c>
    </row>
    <row r="2939" spans="1:4" s="178" customFormat="1" x14ac:dyDescent="0.25">
      <c r="A2939" s="169"/>
      <c r="B2939" s="59">
        <v>44648</v>
      </c>
      <c r="C2939" s="60">
        <v>1000</v>
      </c>
      <c r="D2939" s="61" t="s">
        <v>7904</v>
      </c>
    </row>
    <row r="2940" spans="1:4" s="178" customFormat="1" x14ac:dyDescent="0.25">
      <c r="A2940" s="169"/>
      <c r="B2940" s="59">
        <v>44648</v>
      </c>
      <c r="C2940" s="60">
        <v>1000</v>
      </c>
      <c r="D2940" s="61" t="s">
        <v>6507</v>
      </c>
    </row>
    <row r="2941" spans="1:4" s="178" customFormat="1" x14ac:dyDescent="0.25">
      <c r="A2941" s="169"/>
      <c r="B2941" s="59">
        <v>44648</v>
      </c>
      <c r="C2941" s="60">
        <v>1000</v>
      </c>
      <c r="D2941" s="61" t="s">
        <v>7905</v>
      </c>
    </row>
    <row r="2942" spans="1:4" s="178" customFormat="1" x14ac:dyDescent="0.25">
      <c r="A2942" s="169"/>
      <c r="B2942" s="59">
        <v>44648</v>
      </c>
      <c r="C2942" s="60">
        <v>1000</v>
      </c>
      <c r="D2942" s="61" t="s">
        <v>6799</v>
      </c>
    </row>
    <row r="2943" spans="1:4" s="178" customFormat="1" x14ac:dyDescent="0.25">
      <c r="A2943" s="169"/>
      <c r="B2943" s="59">
        <v>44648</v>
      </c>
      <c r="C2943" s="60">
        <v>1100</v>
      </c>
      <c r="D2943" s="61" t="s">
        <v>5950</v>
      </c>
    </row>
    <row r="2944" spans="1:4" s="178" customFormat="1" x14ac:dyDescent="0.25">
      <c r="A2944" s="169"/>
      <c r="B2944" s="59">
        <v>44648</v>
      </c>
      <c r="C2944" s="60">
        <v>1876.9</v>
      </c>
      <c r="D2944" s="61" t="s">
        <v>7906</v>
      </c>
    </row>
    <row r="2945" spans="1:4" s="178" customFormat="1" x14ac:dyDescent="0.25">
      <c r="A2945" s="169"/>
      <c r="B2945" s="59">
        <v>44648</v>
      </c>
      <c r="C2945" s="60">
        <v>2000</v>
      </c>
      <c r="D2945" s="61" t="s">
        <v>7907</v>
      </c>
    </row>
    <row r="2946" spans="1:4" s="178" customFormat="1" x14ac:dyDescent="0.25">
      <c r="A2946" s="169"/>
      <c r="B2946" s="59">
        <v>44648</v>
      </c>
      <c r="C2946" s="60">
        <v>2500</v>
      </c>
      <c r="D2946" s="61" t="s">
        <v>7908</v>
      </c>
    </row>
    <row r="2947" spans="1:4" s="178" customFormat="1" x14ac:dyDescent="0.25">
      <c r="A2947" s="169"/>
      <c r="B2947" s="59">
        <v>44648</v>
      </c>
      <c r="C2947" s="60">
        <v>2722</v>
      </c>
      <c r="D2947" s="61" t="s">
        <v>7909</v>
      </c>
    </row>
    <row r="2948" spans="1:4" s="178" customFormat="1" x14ac:dyDescent="0.25">
      <c r="A2948" s="169"/>
      <c r="B2948" s="59">
        <v>44648</v>
      </c>
      <c r="C2948" s="60">
        <v>3000</v>
      </c>
      <c r="D2948" s="61" t="s">
        <v>6434</v>
      </c>
    </row>
    <row r="2949" spans="1:4" s="178" customFormat="1" x14ac:dyDescent="0.25">
      <c r="A2949" s="169"/>
      <c r="B2949" s="59">
        <v>44648</v>
      </c>
      <c r="C2949" s="60">
        <v>3000</v>
      </c>
      <c r="D2949" s="61" t="s">
        <v>7055</v>
      </c>
    </row>
    <row r="2950" spans="1:4" s="178" customFormat="1" x14ac:dyDescent="0.25">
      <c r="A2950" s="169"/>
      <c r="B2950" s="59">
        <v>44648</v>
      </c>
      <c r="C2950" s="60">
        <v>4000</v>
      </c>
      <c r="D2950" s="61" t="s">
        <v>7910</v>
      </c>
    </row>
    <row r="2951" spans="1:4" s="178" customFormat="1" x14ac:dyDescent="0.25">
      <c r="A2951" s="169"/>
      <c r="B2951" s="59">
        <v>44648</v>
      </c>
      <c r="C2951" s="60">
        <v>5000</v>
      </c>
      <c r="D2951" s="61" t="s">
        <v>7911</v>
      </c>
    </row>
    <row r="2952" spans="1:4" s="178" customFormat="1" x14ac:dyDescent="0.25">
      <c r="A2952" s="169"/>
      <c r="B2952" s="59">
        <v>44648</v>
      </c>
      <c r="C2952" s="60">
        <v>10000</v>
      </c>
      <c r="D2952" s="61" t="s">
        <v>6796</v>
      </c>
    </row>
    <row r="2953" spans="1:4" s="178" customFormat="1" x14ac:dyDescent="0.25">
      <c r="A2953" s="169"/>
      <c r="B2953" s="59">
        <v>44649</v>
      </c>
      <c r="C2953" s="60">
        <v>5.55</v>
      </c>
      <c r="D2953" s="61" t="s">
        <v>5804</v>
      </c>
    </row>
    <row r="2954" spans="1:4" s="178" customFormat="1" x14ac:dyDescent="0.25">
      <c r="A2954" s="169"/>
      <c r="B2954" s="59">
        <v>44649</v>
      </c>
      <c r="C2954" s="60">
        <v>30</v>
      </c>
      <c r="D2954" s="61" t="s">
        <v>7912</v>
      </c>
    </row>
    <row r="2955" spans="1:4" s="178" customFormat="1" x14ac:dyDescent="0.25">
      <c r="A2955" s="169"/>
      <c r="B2955" s="59">
        <v>44649</v>
      </c>
      <c r="C2955" s="60">
        <v>33</v>
      </c>
      <c r="D2955" s="61" t="s">
        <v>5810</v>
      </c>
    </row>
    <row r="2956" spans="1:4" s="178" customFormat="1" x14ac:dyDescent="0.25">
      <c r="A2956" s="169"/>
      <c r="B2956" s="59">
        <v>44649</v>
      </c>
      <c r="C2956" s="60">
        <v>39.75</v>
      </c>
      <c r="D2956" s="61" t="s">
        <v>6069</v>
      </c>
    </row>
    <row r="2957" spans="1:4" s="178" customFormat="1" x14ac:dyDescent="0.25">
      <c r="A2957" s="169"/>
      <c r="B2957" s="59">
        <v>44649</v>
      </c>
      <c r="C2957" s="60">
        <v>50</v>
      </c>
      <c r="D2957" s="61" t="s">
        <v>6799</v>
      </c>
    </row>
    <row r="2958" spans="1:4" s="178" customFormat="1" x14ac:dyDescent="0.25">
      <c r="A2958" s="169"/>
      <c r="B2958" s="59">
        <v>44649</v>
      </c>
      <c r="C2958" s="60">
        <v>50</v>
      </c>
      <c r="D2958" s="61" t="s">
        <v>7669</v>
      </c>
    </row>
    <row r="2959" spans="1:4" s="178" customFormat="1" x14ac:dyDescent="0.25">
      <c r="A2959" s="169"/>
      <c r="B2959" s="59">
        <v>44649</v>
      </c>
      <c r="C2959" s="60">
        <v>50</v>
      </c>
      <c r="D2959" s="61" t="s">
        <v>5815</v>
      </c>
    </row>
    <row r="2960" spans="1:4" s="178" customFormat="1" x14ac:dyDescent="0.25">
      <c r="A2960" s="169"/>
      <c r="B2960" s="59">
        <v>44649</v>
      </c>
      <c r="C2960" s="60">
        <v>100</v>
      </c>
      <c r="D2960" s="61" t="s">
        <v>7913</v>
      </c>
    </row>
    <row r="2961" spans="1:4" s="178" customFormat="1" x14ac:dyDescent="0.25">
      <c r="A2961" s="169"/>
      <c r="B2961" s="59">
        <v>44649</v>
      </c>
      <c r="C2961" s="60">
        <v>100</v>
      </c>
      <c r="D2961" s="61" t="s">
        <v>5830</v>
      </c>
    </row>
    <row r="2962" spans="1:4" s="178" customFormat="1" x14ac:dyDescent="0.25">
      <c r="A2962" s="169"/>
      <c r="B2962" s="59">
        <v>44649</v>
      </c>
      <c r="C2962" s="60">
        <v>100</v>
      </c>
      <c r="D2962" s="61" t="s">
        <v>5834</v>
      </c>
    </row>
    <row r="2963" spans="1:4" s="178" customFormat="1" x14ac:dyDescent="0.25">
      <c r="A2963" s="169"/>
      <c r="B2963" s="59">
        <v>44649</v>
      </c>
      <c r="C2963" s="60">
        <v>100</v>
      </c>
      <c r="D2963" s="61" t="s">
        <v>6430</v>
      </c>
    </row>
    <row r="2964" spans="1:4" s="178" customFormat="1" x14ac:dyDescent="0.25">
      <c r="A2964" s="169"/>
      <c r="B2964" s="59">
        <v>44649</v>
      </c>
      <c r="C2964" s="60">
        <v>100</v>
      </c>
      <c r="D2964" s="61" t="s">
        <v>6084</v>
      </c>
    </row>
    <row r="2965" spans="1:4" s="178" customFormat="1" x14ac:dyDescent="0.25">
      <c r="A2965" s="169"/>
      <c r="B2965" s="59">
        <v>44649</v>
      </c>
      <c r="C2965" s="60">
        <v>100</v>
      </c>
      <c r="D2965" s="61" t="s">
        <v>5835</v>
      </c>
    </row>
    <row r="2966" spans="1:4" s="178" customFormat="1" x14ac:dyDescent="0.25">
      <c r="A2966" s="169"/>
      <c r="B2966" s="59">
        <v>44649</v>
      </c>
      <c r="C2966" s="60">
        <v>100</v>
      </c>
      <c r="D2966" s="61" t="s">
        <v>7262</v>
      </c>
    </row>
    <row r="2967" spans="1:4" s="178" customFormat="1" x14ac:dyDescent="0.25">
      <c r="A2967" s="169"/>
      <c r="B2967" s="59">
        <v>44649</v>
      </c>
      <c r="C2967" s="60">
        <v>100</v>
      </c>
      <c r="D2967" s="61" t="s">
        <v>6084</v>
      </c>
    </row>
    <row r="2968" spans="1:4" s="178" customFormat="1" x14ac:dyDescent="0.25">
      <c r="A2968" s="169"/>
      <c r="B2968" s="59">
        <v>44649</v>
      </c>
      <c r="C2968" s="60">
        <v>100</v>
      </c>
      <c r="D2968" s="61" t="s">
        <v>7914</v>
      </c>
    </row>
    <row r="2969" spans="1:4" s="178" customFormat="1" x14ac:dyDescent="0.25">
      <c r="A2969" s="169"/>
      <c r="B2969" s="59">
        <v>44649</v>
      </c>
      <c r="C2969" s="60">
        <v>100</v>
      </c>
      <c r="D2969" s="61" t="s">
        <v>5851</v>
      </c>
    </row>
    <row r="2970" spans="1:4" s="178" customFormat="1" x14ac:dyDescent="0.25">
      <c r="A2970" s="169"/>
      <c r="B2970" s="59">
        <v>44649</v>
      </c>
      <c r="C2970" s="60">
        <v>100</v>
      </c>
      <c r="D2970" s="61" t="s">
        <v>5848</v>
      </c>
    </row>
    <row r="2971" spans="1:4" s="178" customFormat="1" x14ac:dyDescent="0.25">
      <c r="A2971" s="169"/>
      <c r="B2971" s="59">
        <v>44649</v>
      </c>
      <c r="C2971" s="60">
        <v>100</v>
      </c>
      <c r="D2971" s="61" t="s">
        <v>7915</v>
      </c>
    </row>
    <row r="2972" spans="1:4" s="178" customFormat="1" x14ac:dyDescent="0.25">
      <c r="A2972" s="169"/>
      <c r="B2972" s="59">
        <v>44649</v>
      </c>
      <c r="C2972" s="60">
        <v>100</v>
      </c>
      <c r="D2972" s="61" t="s">
        <v>5850</v>
      </c>
    </row>
    <row r="2973" spans="1:4" s="178" customFormat="1" x14ac:dyDescent="0.25">
      <c r="A2973" s="169"/>
      <c r="B2973" s="59">
        <v>44649</v>
      </c>
      <c r="C2973" s="60">
        <v>100</v>
      </c>
      <c r="D2973" s="61" t="s">
        <v>7916</v>
      </c>
    </row>
    <row r="2974" spans="1:4" s="178" customFormat="1" x14ac:dyDescent="0.25">
      <c r="A2974" s="169"/>
      <c r="B2974" s="59">
        <v>44649</v>
      </c>
      <c r="C2974" s="60">
        <v>100</v>
      </c>
      <c r="D2974" s="61" t="s">
        <v>7917</v>
      </c>
    </row>
    <row r="2975" spans="1:4" s="178" customFormat="1" x14ac:dyDescent="0.25">
      <c r="A2975" s="169"/>
      <c r="B2975" s="59">
        <v>44649</v>
      </c>
      <c r="C2975" s="60">
        <v>100</v>
      </c>
      <c r="D2975" s="61" t="s">
        <v>7918</v>
      </c>
    </row>
    <row r="2976" spans="1:4" s="178" customFormat="1" x14ac:dyDescent="0.25">
      <c r="A2976" s="169"/>
      <c r="B2976" s="59">
        <v>44649</v>
      </c>
      <c r="C2976" s="60">
        <v>100</v>
      </c>
      <c r="D2976" s="61" t="s">
        <v>6537</v>
      </c>
    </row>
    <row r="2977" spans="1:4" s="178" customFormat="1" x14ac:dyDescent="0.25">
      <c r="A2977" s="169"/>
      <c r="B2977" s="59">
        <v>44649</v>
      </c>
      <c r="C2977" s="60">
        <v>100</v>
      </c>
      <c r="D2977" s="61" t="s">
        <v>6064</v>
      </c>
    </row>
    <row r="2978" spans="1:4" s="178" customFormat="1" x14ac:dyDescent="0.25">
      <c r="A2978" s="169"/>
      <c r="B2978" s="59">
        <v>44649</v>
      </c>
      <c r="C2978" s="60">
        <v>100</v>
      </c>
      <c r="D2978" s="61" t="s">
        <v>6178</v>
      </c>
    </row>
    <row r="2979" spans="1:4" s="178" customFormat="1" x14ac:dyDescent="0.25">
      <c r="A2979" s="169"/>
      <c r="B2979" s="59">
        <v>44649</v>
      </c>
      <c r="C2979" s="60">
        <v>100</v>
      </c>
      <c r="D2979" s="61" t="s">
        <v>7120</v>
      </c>
    </row>
    <row r="2980" spans="1:4" s="178" customFormat="1" x14ac:dyDescent="0.25">
      <c r="A2980" s="169"/>
      <c r="B2980" s="59">
        <v>44649</v>
      </c>
      <c r="C2980" s="60">
        <v>100</v>
      </c>
      <c r="D2980" s="61" t="s">
        <v>7919</v>
      </c>
    </row>
    <row r="2981" spans="1:4" s="178" customFormat="1" x14ac:dyDescent="0.25">
      <c r="A2981" s="169"/>
      <c r="B2981" s="59">
        <v>44649</v>
      </c>
      <c r="C2981" s="60">
        <v>100</v>
      </c>
      <c r="D2981" s="61" t="s">
        <v>7920</v>
      </c>
    </row>
    <row r="2982" spans="1:4" s="178" customFormat="1" x14ac:dyDescent="0.25">
      <c r="A2982" s="169"/>
      <c r="B2982" s="59">
        <v>44649</v>
      </c>
      <c r="C2982" s="60">
        <v>100</v>
      </c>
      <c r="D2982" s="61" t="s">
        <v>7519</v>
      </c>
    </row>
    <row r="2983" spans="1:4" s="178" customFormat="1" x14ac:dyDescent="0.25">
      <c r="A2983" s="169"/>
      <c r="B2983" s="59">
        <v>44649</v>
      </c>
      <c r="C2983" s="60">
        <v>100</v>
      </c>
      <c r="D2983" s="61" t="s">
        <v>7921</v>
      </c>
    </row>
    <row r="2984" spans="1:4" s="178" customFormat="1" x14ac:dyDescent="0.25">
      <c r="A2984" s="169"/>
      <c r="B2984" s="59">
        <v>44649</v>
      </c>
      <c r="C2984" s="60">
        <v>110</v>
      </c>
      <c r="D2984" s="61" t="s">
        <v>5860</v>
      </c>
    </row>
    <row r="2985" spans="1:4" s="178" customFormat="1" x14ac:dyDescent="0.25">
      <c r="A2985" s="169"/>
      <c r="B2985" s="59">
        <v>44649</v>
      </c>
      <c r="C2985" s="60">
        <v>116.17999999999999</v>
      </c>
      <c r="D2985" s="61" t="s">
        <v>5823</v>
      </c>
    </row>
    <row r="2986" spans="1:4" s="178" customFormat="1" x14ac:dyDescent="0.25">
      <c r="A2986" s="169"/>
      <c r="B2986" s="59">
        <v>44649</v>
      </c>
      <c r="C2986" s="60">
        <v>125</v>
      </c>
      <c r="D2986" s="61" t="s">
        <v>5867</v>
      </c>
    </row>
    <row r="2987" spans="1:4" s="178" customFormat="1" x14ac:dyDescent="0.25">
      <c r="A2987" s="169"/>
      <c r="B2987" s="59">
        <v>44649</v>
      </c>
      <c r="C2987" s="60">
        <v>125</v>
      </c>
      <c r="D2987" s="61" t="s">
        <v>5867</v>
      </c>
    </row>
    <row r="2988" spans="1:4" s="178" customFormat="1" x14ac:dyDescent="0.25">
      <c r="A2988" s="169"/>
      <c r="B2988" s="59">
        <v>44649</v>
      </c>
      <c r="C2988" s="60">
        <v>125</v>
      </c>
      <c r="D2988" s="61" t="s">
        <v>6416</v>
      </c>
    </row>
    <row r="2989" spans="1:4" s="178" customFormat="1" x14ac:dyDescent="0.25">
      <c r="A2989" s="169"/>
      <c r="B2989" s="59">
        <v>44649</v>
      </c>
      <c r="C2989" s="60">
        <v>150</v>
      </c>
      <c r="D2989" s="61" t="s">
        <v>7922</v>
      </c>
    </row>
    <row r="2990" spans="1:4" s="178" customFormat="1" x14ac:dyDescent="0.25">
      <c r="A2990" s="169"/>
      <c r="B2990" s="59">
        <v>44649</v>
      </c>
      <c r="C2990" s="60">
        <v>200</v>
      </c>
      <c r="D2990" s="61" t="s">
        <v>5827</v>
      </c>
    </row>
    <row r="2991" spans="1:4" s="178" customFormat="1" x14ac:dyDescent="0.25">
      <c r="A2991" s="169"/>
      <c r="B2991" s="59">
        <v>44649</v>
      </c>
      <c r="C2991" s="60">
        <v>200</v>
      </c>
      <c r="D2991" s="61" t="s">
        <v>7923</v>
      </c>
    </row>
    <row r="2992" spans="1:4" s="178" customFormat="1" x14ac:dyDescent="0.25">
      <c r="A2992" s="169"/>
      <c r="B2992" s="59">
        <v>44649</v>
      </c>
      <c r="C2992" s="60">
        <v>200</v>
      </c>
      <c r="D2992" s="61" t="s">
        <v>7924</v>
      </c>
    </row>
    <row r="2993" spans="1:4" s="178" customFormat="1" x14ac:dyDescent="0.25">
      <c r="A2993" s="169"/>
      <c r="B2993" s="59">
        <v>44649</v>
      </c>
      <c r="C2993" s="60">
        <v>200</v>
      </c>
      <c r="D2993" s="61" t="s">
        <v>7331</v>
      </c>
    </row>
    <row r="2994" spans="1:4" s="178" customFormat="1" x14ac:dyDescent="0.25">
      <c r="A2994" s="169"/>
      <c r="B2994" s="59">
        <v>44649</v>
      </c>
      <c r="C2994" s="60">
        <v>200</v>
      </c>
      <c r="D2994" s="61" t="s">
        <v>7925</v>
      </c>
    </row>
    <row r="2995" spans="1:4" s="178" customFormat="1" x14ac:dyDescent="0.25">
      <c r="A2995" s="169"/>
      <c r="B2995" s="59">
        <v>44649</v>
      </c>
      <c r="C2995" s="60">
        <v>200</v>
      </c>
      <c r="D2995" s="61" t="s">
        <v>6146</v>
      </c>
    </row>
    <row r="2996" spans="1:4" s="178" customFormat="1" x14ac:dyDescent="0.25">
      <c r="A2996" s="169"/>
      <c r="B2996" s="59">
        <v>44649</v>
      </c>
      <c r="C2996" s="60">
        <v>200</v>
      </c>
      <c r="D2996" s="61" t="s">
        <v>6616</v>
      </c>
    </row>
    <row r="2997" spans="1:4" s="178" customFormat="1" x14ac:dyDescent="0.25">
      <c r="A2997" s="169"/>
      <c r="B2997" s="59">
        <v>44649</v>
      </c>
      <c r="C2997" s="60">
        <v>200</v>
      </c>
      <c r="D2997" s="61" t="s">
        <v>7926</v>
      </c>
    </row>
    <row r="2998" spans="1:4" s="178" customFormat="1" x14ac:dyDescent="0.25">
      <c r="A2998" s="169"/>
      <c r="B2998" s="59">
        <v>44649</v>
      </c>
      <c r="C2998" s="60">
        <v>300</v>
      </c>
      <c r="D2998" s="61" t="s">
        <v>7927</v>
      </c>
    </row>
    <row r="2999" spans="1:4" s="178" customFormat="1" x14ac:dyDescent="0.25">
      <c r="A2999" s="169"/>
      <c r="B2999" s="59">
        <v>44649</v>
      </c>
      <c r="C2999" s="60">
        <v>300</v>
      </c>
      <c r="D2999" s="61" t="s">
        <v>7928</v>
      </c>
    </row>
    <row r="3000" spans="1:4" s="178" customFormat="1" x14ac:dyDescent="0.25">
      <c r="A3000" s="169"/>
      <c r="B3000" s="59">
        <v>44649</v>
      </c>
      <c r="C3000" s="60">
        <v>300</v>
      </c>
      <c r="D3000" s="61" t="s">
        <v>7929</v>
      </c>
    </row>
    <row r="3001" spans="1:4" s="178" customFormat="1" x14ac:dyDescent="0.25">
      <c r="A3001" s="169"/>
      <c r="B3001" s="59">
        <v>44649</v>
      </c>
      <c r="C3001" s="60">
        <v>300</v>
      </c>
      <c r="D3001" s="61" t="s">
        <v>7201</v>
      </c>
    </row>
    <row r="3002" spans="1:4" s="178" customFormat="1" x14ac:dyDescent="0.25">
      <c r="A3002" s="169"/>
      <c r="B3002" s="59">
        <v>44649</v>
      </c>
      <c r="C3002" s="60">
        <v>300</v>
      </c>
      <c r="D3002" s="61" t="s">
        <v>6592</v>
      </c>
    </row>
    <row r="3003" spans="1:4" s="178" customFormat="1" x14ac:dyDescent="0.25">
      <c r="A3003" s="169"/>
      <c r="B3003" s="59">
        <v>44649</v>
      </c>
      <c r="C3003" s="60">
        <v>400</v>
      </c>
      <c r="D3003" s="61" t="s">
        <v>6088</v>
      </c>
    </row>
    <row r="3004" spans="1:4" s="178" customFormat="1" x14ac:dyDescent="0.25">
      <c r="A3004" s="169"/>
      <c r="B3004" s="59">
        <v>44649</v>
      </c>
      <c r="C3004" s="60">
        <v>400</v>
      </c>
      <c r="D3004" s="61" t="s">
        <v>7930</v>
      </c>
    </row>
    <row r="3005" spans="1:4" s="178" customFormat="1" x14ac:dyDescent="0.25">
      <c r="A3005" s="169"/>
      <c r="B3005" s="59">
        <v>44649</v>
      </c>
      <c r="C3005" s="60">
        <v>500</v>
      </c>
      <c r="D3005" s="61" t="s">
        <v>7931</v>
      </c>
    </row>
    <row r="3006" spans="1:4" s="178" customFormat="1" x14ac:dyDescent="0.25">
      <c r="A3006" s="169"/>
      <c r="B3006" s="59">
        <v>44649</v>
      </c>
      <c r="C3006" s="60">
        <v>500</v>
      </c>
      <c r="D3006" s="61" t="s">
        <v>7932</v>
      </c>
    </row>
    <row r="3007" spans="1:4" s="178" customFormat="1" x14ac:dyDescent="0.25">
      <c r="A3007" s="169"/>
      <c r="B3007" s="59">
        <v>44649</v>
      </c>
      <c r="C3007" s="60">
        <v>500</v>
      </c>
      <c r="D3007" s="61" t="s">
        <v>7933</v>
      </c>
    </row>
    <row r="3008" spans="1:4" s="178" customFormat="1" x14ac:dyDescent="0.25">
      <c r="A3008" s="169"/>
      <c r="B3008" s="59">
        <v>44649</v>
      </c>
      <c r="C3008" s="60">
        <v>500</v>
      </c>
      <c r="D3008" s="61" t="s">
        <v>7934</v>
      </c>
    </row>
    <row r="3009" spans="1:4" s="178" customFormat="1" x14ac:dyDescent="0.25">
      <c r="A3009" s="169"/>
      <c r="B3009" s="59">
        <v>44649</v>
      </c>
      <c r="C3009" s="60">
        <v>500</v>
      </c>
      <c r="D3009" s="61" t="s">
        <v>7935</v>
      </c>
    </row>
    <row r="3010" spans="1:4" s="178" customFormat="1" x14ac:dyDescent="0.25">
      <c r="A3010" s="169"/>
      <c r="B3010" s="59">
        <v>44649</v>
      </c>
      <c r="C3010" s="60">
        <v>500</v>
      </c>
      <c r="D3010" s="61" t="s">
        <v>7405</v>
      </c>
    </row>
    <row r="3011" spans="1:4" s="178" customFormat="1" x14ac:dyDescent="0.25">
      <c r="A3011" s="169"/>
      <c r="B3011" s="59">
        <v>44649</v>
      </c>
      <c r="C3011" s="60">
        <v>500</v>
      </c>
      <c r="D3011" s="61" t="s">
        <v>7037</v>
      </c>
    </row>
    <row r="3012" spans="1:4" s="178" customFormat="1" x14ac:dyDescent="0.25">
      <c r="A3012" s="169"/>
      <c r="B3012" s="59">
        <v>44649</v>
      </c>
      <c r="C3012" s="60">
        <v>500</v>
      </c>
      <c r="D3012" s="61" t="s">
        <v>7936</v>
      </c>
    </row>
    <row r="3013" spans="1:4" s="178" customFormat="1" x14ac:dyDescent="0.25">
      <c r="A3013" s="169"/>
      <c r="B3013" s="59">
        <v>44649</v>
      </c>
      <c r="C3013" s="60">
        <v>500</v>
      </c>
      <c r="D3013" s="61" t="s">
        <v>7937</v>
      </c>
    </row>
    <row r="3014" spans="1:4" s="178" customFormat="1" x14ac:dyDescent="0.25">
      <c r="A3014" s="169"/>
      <c r="B3014" s="59">
        <v>44649</v>
      </c>
      <c r="C3014" s="60">
        <v>500</v>
      </c>
      <c r="D3014" s="61" t="s">
        <v>6024</v>
      </c>
    </row>
    <row r="3015" spans="1:4" s="178" customFormat="1" x14ac:dyDescent="0.25">
      <c r="A3015" s="169"/>
      <c r="B3015" s="59">
        <v>44649</v>
      </c>
      <c r="C3015" s="60">
        <v>500</v>
      </c>
      <c r="D3015" s="61" t="s">
        <v>6971</v>
      </c>
    </row>
    <row r="3016" spans="1:4" s="178" customFormat="1" x14ac:dyDescent="0.25">
      <c r="A3016" s="169"/>
      <c r="B3016" s="59">
        <v>44649</v>
      </c>
      <c r="C3016" s="60">
        <v>700</v>
      </c>
      <c r="D3016" s="61" t="s">
        <v>6206</v>
      </c>
    </row>
    <row r="3017" spans="1:4" s="178" customFormat="1" x14ac:dyDescent="0.25">
      <c r="A3017" s="169"/>
      <c r="B3017" s="59">
        <v>44649</v>
      </c>
      <c r="C3017" s="60">
        <v>1000</v>
      </c>
      <c r="D3017" s="61" t="s">
        <v>7938</v>
      </c>
    </row>
    <row r="3018" spans="1:4" s="178" customFormat="1" x14ac:dyDescent="0.25">
      <c r="A3018" s="169"/>
      <c r="B3018" s="59">
        <v>44649</v>
      </c>
      <c r="C3018" s="60">
        <v>1000</v>
      </c>
      <c r="D3018" s="61" t="s">
        <v>7939</v>
      </c>
    </row>
    <row r="3019" spans="1:4" s="178" customFormat="1" x14ac:dyDescent="0.25">
      <c r="A3019" s="169"/>
      <c r="B3019" s="59">
        <v>44649</v>
      </c>
      <c r="C3019" s="60">
        <v>1000</v>
      </c>
      <c r="D3019" s="61" t="s">
        <v>7940</v>
      </c>
    </row>
    <row r="3020" spans="1:4" s="178" customFormat="1" x14ac:dyDescent="0.25">
      <c r="A3020" s="169"/>
      <c r="B3020" s="59">
        <v>44649</v>
      </c>
      <c r="C3020" s="60">
        <v>1000</v>
      </c>
      <c r="D3020" s="61" t="s">
        <v>7941</v>
      </c>
    </row>
    <row r="3021" spans="1:4" s="178" customFormat="1" x14ac:dyDescent="0.25">
      <c r="A3021" s="169"/>
      <c r="B3021" s="59">
        <v>44649</v>
      </c>
      <c r="C3021" s="60">
        <v>1000</v>
      </c>
      <c r="D3021" s="61" t="s">
        <v>7682</v>
      </c>
    </row>
    <row r="3022" spans="1:4" s="178" customFormat="1" x14ac:dyDescent="0.25">
      <c r="A3022" s="169"/>
      <c r="B3022" s="59">
        <v>44649</v>
      </c>
      <c r="C3022" s="60">
        <v>1000</v>
      </c>
      <c r="D3022" s="61" t="s">
        <v>7942</v>
      </c>
    </row>
    <row r="3023" spans="1:4" s="178" customFormat="1" x14ac:dyDescent="0.25">
      <c r="A3023" s="169"/>
      <c r="B3023" s="59">
        <v>44649</v>
      </c>
      <c r="C3023" s="60">
        <v>1000</v>
      </c>
      <c r="D3023" s="61" t="s">
        <v>7943</v>
      </c>
    </row>
    <row r="3024" spans="1:4" s="178" customFormat="1" x14ac:dyDescent="0.25">
      <c r="A3024" s="169"/>
      <c r="B3024" s="59">
        <v>44649</v>
      </c>
      <c r="C3024" s="60">
        <v>1000</v>
      </c>
      <c r="D3024" s="61" t="s">
        <v>7944</v>
      </c>
    </row>
    <row r="3025" spans="1:4" s="178" customFormat="1" x14ac:dyDescent="0.25">
      <c r="A3025" s="169"/>
      <c r="B3025" s="59">
        <v>44649</v>
      </c>
      <c r="C3025" s="60">
        <v>1000</v>
      </c>
      <c r="D3025" s="61" t="s">
        <v>7945</v>
      </c>
    </row>
    <row r="3026" spans="1:4" s="178" customFormat="1" x14ac:dyDescent="0.25">
      <c r="A3026" s="169"/>
      <c r="B3026" s="59">
        <v>44649</v>
      </c>
      <c r="C3026" s="60">
        <v>1000</v>
      </c>
      <c r="D3026" s="61" t="s">
        <v>5955</v>
      </c>
    </row>
    <row r="3027" spans="1:4" s="178" customFormat="1" x14ac:dyDescent="0.25">
      <c r="A3027" s="169"/>
      <c r="B3027" s="59">
        <v>44649</v>
      </c>
      <c r="C3027" s="60">
        <v>1065</v>
      </c>
      <c r="D3027" s="61" t="s">
        <v>5961</v>
      </c>
    </row>
    <row r="3028" spans="1:4" s="178" customFormat="1" x14ac:dyDescent="0.25">
      <c r="A3028" s="169"/>
      <c r="B3028" s="59">
        <v>44649</v>
      </c>
      <c r="C3028" s="60">
        <v>1500</v>
      </c>
      <c r="D3028" s="61" t="s">
        <v>7946</v>
      </c>
    </row>
    <row r="3029" spans="1:4" s="178" customFormat="1" x14ac:dyDescent="0.25">
      <c r="A3029" s="169"/>
      <c r="B3029" s="59">
        <v>44649</v>
      </c>
      <c r="C3029" s="60">
        <v>1500</v>
      </c>
      <c r="D3029" s="61" t="s">
        <v>7171</v>
      </c>
    </row>
    <row r="3030" spans="1:4" s="178" customFormat="1" x14ac:dyDescent="0.25">
      <c r="A3030" s="169"/>
      <c r="B3030" s="59">
        <v>44649</v>
      </c>
      <c r="C3030" s="60">
        <v>1500</v>
      </c>
      <c r="D3030" s="61" t="s">
        <v>7947</v>
      </c>
    </row>
    <row r="3031" spans="1:4" s="178" customFormat="1" x14ac:dyDescent="0.25">
      <c r="A3031" s="169"/>
      <c r="B3031" s="59">
        <v>44649</v>
      </c>
      <c r="C3031" s="60">
        <v>1640</v>
      </c>
      <c r="D3031" s="61" t="s">
        <v>7168</v>
      </c>
    </row>
    <row r="3032" spans="1:4" s="178" customFormat="1" x14ac:dyDescent="0.25">
      <c r="A3032" s="169"/>
      <c r="B3032" s="59">
        <v>44649</v>
      </c>
      <c r="C3032" s="60">
        <v>2000</v>
      </c>
      <c r="D3032" s="61" t="s">
        <v>7948</v>
      </c>
    </row>
    <row r="3033" spans="1:4" s="178" customFormat="1" x14ac:dyDescent="0.25">
      <c r="A3033" s="169"/>
      <c r="B3033" s="59">
        <v>44649</v>
      </c>
      <c r="C3033" s="60">
        <v>2000</v>
      </c>
      <c r="D3033" s="61" t="s">
        <v>6143</v>
      </c>
    </row>
    <row r="3034" spans="1:4" s="178" customFormat="1" x14ac:dyDescent="0.25">
      <c r="A3034" s="169"/>
      <c r="B3034" s="59">
        <v>44649</v>
      </c>
      <c r="C3034" s="60">
        <v>2000</v>
      </c>
      <c r="D3034" s="61" t="s">
        <v>7949</v>
      </c>
    </row>
    <row r="3035" spans="1:4" s="178" customFormat="1" x14ac:dyDescent="0.25">
      <c r="A3035" s="169"/>
      <c r="B3035" s="59">
        <v>44649</v>
      </c>
      <c r="C3035" s="60">
        <v>2050</v>
      </c>
      <c r="D3035" s="61" t="s">
        <v>6431</v>
      </c>
    </row>
    <row r="3036" spans="1:4" s="178" customFormat="1" x14ac:dyDescent="0.25">
      <c r="A3036" s="169"/>
      <c r="B3036" s="59">
        <v>44649</v>
      </c>
      <c r="C3036" s="60">
        <v>3000</v>
      </c>
      <c r="D3036" s="61" t="s">
        <v>7010</v>
      </c>
    </row>
    <row r="3037" spans="1:4" s="178" customFormat="1" x14ac:dyDescent="0.25">
      <c r="A3037" s="169"/>
      <c r="B3037" s="59">
        <v>44649</v>
      </c>
      <c r="C3037" s="60">
        <v>3000</v>
      </c>
      <c r="D3037" s="61" t="s">
        <v>6989</v>
      </c>
    </row>
    <row r="3038" spans="1:4" s="178" customFormat="1" x14ac:dyDescent="0.25">
      <c r="A3038" s="169"/>
      <c r="B3038" s="59">
        <v>44649</v>
      </c>
      <c r="C3038" s="60">
        <v>3000</v>
      </c>
      <c r="D3038" s="61" t="s">
        <v>7950</v>
      </c>
    </row>
    <row r="3039" spans="1:4" s="178" customFormat="1" x14ac:dyDescent="0.25">
      <c r="A3039" s="169"/>
      <c r="B3039" s="59">
        <v>44649</v>
      </c>
      <c r="C3039" s="60">
        <v>3000</v>
      </c>
      <c r="D3039" s="61" t="s">
        <v>7951</v>
      </c>
    </row>
    <row r="3040" spans="1:4" s="178" customFormat="1" x14ac:dyDescent="0.25">
      <c r="A3040" s="169"/>
      <c r="B3040" s="59">
        <v>44649</v>
      </c>
      <c r="C3040" s="60">
        <v>5000</v>
      </c>
      <c r="D3040" s="61" t="s">
        <v>7952</v>
      </c>
    </row>
    <row r="3041" spans="1:4" s="178" customFormat="1" x14ac:dyDescent="0.25">
      <c r="A3041" s="169"/>
      <c r="B3041" s="59">
        <v>44649</v>
      </c>
      <c r="C3041" s="60">
        <v>5000</v>
      </c>
      <c r="D3041" s="61" t="s">
        <v>7953</v>
      </c>
    </row>
    <row r="3042" spans="1:4" s="178" customFormat="1" x14ac:dyDescent="0.25">
      <c r="A3042" s="169"/>
      <c r="B3042" s="59">
        <v>44649</v>
      </c>
      <c r="C3042" s="60">
        <v>10000</v>
      </c>
      <c r="D3042" s="61" t="s">
        <v>7954</v>
      </c>
    </row>
    <row r="3043" spans="1:4" s="178" customFormat="1" x14ac:dyDescent="0.25">
      <c r="A3043" s="169"/>
      <c r="B3043" s="59">
        <v>44649</v>
      </c>
      <c r="C3043" s="60">
        <v>15000</v>
      </c>
      <c r="D3043" s="61" t="s">
        <v>7955</v>
      </c>
    </row>
    <row r="3044" spans="1:4" s="178" customFormat="1" x14ac:dyDescent="0.25">
      <c r="A3044" s="169"/>
      <c r="B3044" s="59">
        <v>44649</v>
      </c>
      <c r="C3044" s="60">
        <v>50000</v>
      </c>
      <c r="D3044" s="61" t="s">
        <v>6573</v>
      </c>
    </row>
    <row r="3045" spans="1:4" s="178" customFormat="1" x14ac:dyDescent="0.25">
      <c r="A3045" s="169"/>
      <c r="B3045" s="59">
        <v>44650</v>
      </c>
      <c r="C3045" s="60">
        <v>0.03</v>
      </c>
      <c r="D3045" s="61" t="s">
        <v>7956</v>
      </c>
    </row>
    <row r="3046" spans="1:4" s="178" customFormat="1" x14ac:dyDescent="0.25">
      <c r="A3046" s="169"/>
      <c r="B3046" s="59">
        <v>44650</v>
      </c>
      <c r="C3046" s="60">
        <v>30</v>
      </c>
      <c r="D3046" s="61" t="s">
        <v>7957</v>
      </c>
    </row>
    <row r="3047" spans="1:4" s="178" customFormat="1" x14ac:dyDescent="0.25">
      <c r="A3047" s="169"/>
      <c r="B3047" s="59">
        <v>44650</v>
      </c>
      <c r="C3047" s="60">
        <v>30</v>
      </c>
      <c r="D3047" s="61" t="s">
        <v>7958</v>
      </c>
    </row>
    <row r="3048" spans="1:4" s="178" customFormat="1" x14ac:dyDescent="0.25">
      <c r="A3048" s="169"/>
      <c r="B3048" s="59">
        <v>44650</v>
      </c>
      <c r="C3048" s="60">
        <v>50</v>
      </c>
      <c r="D3048" s="61" t="s">
        <v>5969</v>
      </c>
    </row>
    <row r="3049" spans="1:4" s="178" customFormat="1" x14ac:dyDescent="0.25">
      <c r="A3049" s="169"/>
      <c r="B3049" s="59">
        <v>44650</v>
      </c>
      <c r="C3049" s="60">
        <v>50</v>
      </c>
      <c r="D3049" s="61" t="s">
        <v>7959</v>
      </c>
    </row>
    <row r="3050" spans="1:4" s="178" customFormat="1" x14ac:dyDescent="0.25">
      <c r="A3050" s="169"/>
      <c r="B3050" s="59">
        <v>44650</v>
      </c>
      <c r="C3050" s="60">
        <v>50</v>
      </c>
      <c r="D3050" s="61" t="s">
        <v>7960</v>
      </c>
    </row>
    <row r="3051" spans="1:4" s="178" customFormat="1" x14ac:dyDescent="0.25">
      <c r="A3051" s="169"/>
      <c r="B3051" s="59">
        <v>44650</v>
      </c>
      <c r="C3051" s="60">
        <v>50</v>
      </c>
      <c r="D3051" s="61" t="s">
        <v>5817</v>
      </c>
    </row>
    <row r="3052" spans="1:4" s="178" customFormat="1" x14ac:dyDescent="0.25">
      <c r="A3052" s="169"/>
      <c r="B3052" s="59">
        <v>44650</v>
      </c>
      <c r="C3052" s="60">
        <v>50</v>
      </c>
      <c r="D3052" s="61" t="s">
        <v>5816</v>
      </c>
    </row>
    <row r="3053" spans="1:4" s="178" customFormat="1" x14ac:dyDescent="0.25">
      <c r="A3053" s="169"/>
      <c r="B3053" s="59">
        <v>44650</v>
      </c>
      <c r="C3053" s="60">
        <v>50</v>
      </c>
      <c r="D3053" s="61" t="s">
        <v>6164</v>
      </c>
    </row>
    <row r="3054" spans="1:4" s="178" customFormat="1" x14ac:dyDescent="0.25">
      <c r="A3054" s="169"/>
      <c r="B3054" s="59">
        <v>44650</v>
      </c>
      <c r="C3054" s="60">
        <v>50</v>
      </c>
      <c r="D3054" s="61" t="s">
        <v>7961</v>
      </c>
    </row>
    <row r="3055" spans="1:4" s="178" customFormat="1" x14ac:dyDescent="0.25">
      <c r="A3055" s="169"/>
      <c r="B3055" s="59">
        <v>44650</v>
      </c>
      <c r="C3055" s="60">
        <v>60</v>
      </c>
      <c r="D3055" s="61" t="s">
        <v>7962</v>
      </c>
    </row>
    <row r="3056" spans="1:4" s="178" customFormat="1" x14ac:dyDescent="0.25">
      <c r="A3056" s="169"/>
      <c r="B3056" s="59">
        <v>44650</v>
      </c>
      <c r="C3056" s="60">
        <v>65</v>
      </c>
      <c r="D3056" s="61" t="s">
        <v>7963</v>
      </c>
    </row>
    <row r="3057" spans="1:4" s="178" customFormat="1" x14ac:dyDescent="0.25">
      <c r="A3057" s="169"/>
      <c r="B3057" s="59">
        <v>44650</v>
      </c>
      <c r="C3057" s="60">
        <v>100</v>
      </c>
      <c r="D3057" s="61" t="s">
        <v>7964</v>
      </c>
    </row>
    <row r="3058" spans="1:4" s="178" customFormat="1" x14ac:dyDescent="0.25">
      <c r="A3058" s="169"/>
      <c r="B3058" s="59">
        <v>44650</v>
      </c>
      <c r="C3058" s="60">
        <v>100</v>
      </c>
      <c r="D3058" s="61" t="s">
        <v>7965</v>
      </c>
    </row>
    <row r="3059" spans="1:4" s="178" customFormat="1" x14ac:dyDescent="0.25">
      <c r="A3059" s="169"/>
      <c r="B3059" s="59">
        <v>44650</v>
      </c>
      <c r="C3059" s="60">
        <v>100</v>
      </c>
      <c r="D3059" s="61" t="s">
        <v>5827</v>
      </c>
    </row>
    <row r="3060" spans="1:4" s="178" customFormat="1" x14ac:dyDescent="0.25">
      <c r="A3060" s="169"/>
      <c r="B3060" s="59">
        <v>44650</v>
      </c>
      <c r="C3060" s="60">
        <v>100</v>
      </c>
      <c r="D3060" s="61" t="s">
        <v>5830</v>
      </c>
    </row>
    <row r="3061" spans="1:4" s="178" customFormat="1" x14ac:dyDescent="0.25">
      <c r="A3061" s="169"/>
      <c r="B3061" s="59">
        <v>44650</v>
      </c>
      <c r="C3061" s="60">
        <v>100</v>
      </c>
      <c r="D3061" s="61" t="s">
        <v>7631</v>
      </c>
    </row>
    <row r="3062" spans="1:4" s="178" customFormat="1" x14ac:dyDescent="0.25">
      <c r="A3062" s="169"/>
      <c r="B3062" s="59">
        <v>44650</v>
      </c>
      <c r="C3062" s="60">
        <v>100</v>
      </c>
      <c r="D3062" s="61" t="s">
        <v>6123</v>
      </c>
    </row>
    <row r="3063" spans="1:4" s="178" customFormat="1" x14ac:dyDescent="0.25">
      <c r="A3063" s="169"/>
      <c r="B3063" s="59">
        <v>44650</v>
      </c>
      <c r="C3063" s="60">
        <v>100</v>
      </c>
      <c r="D3063" s="61" t="s">
        <v>6942</v>
      </c>
    </row>
    <row r="3064" spans="1:4" s="178" customFormat="1" x14ac:dyDescent="0.25">
      <c r="A3064" s="169"/>
      <c r="B3064" s="59">
        <v>44650</v>
      </c>
      <c r="C3064" s="60">
        <v>100</v>
      </c>
      <c r="D3064" s="61" t="s">
        <v>7966</v>
      </c>
    </row>
    <row r="3065" spans="1:4" s="178" customFormat="1" x14ac:dyDescent="0.25">
      <c r="A3065" s="169"/>
      <c r="B3065" s="59">
        <v>44650</v>
      </c>
      <c r="C3065" s="60">
        <v>100</v>
      </c>
      <c r="D3065" s="61" t="s">
        <v>7967</v>
      </c>
    </row>
    <row r="3066" spans="1:4" s="178" customFormat="1" x14ac:dyDescent="0.25">
      <c r="A3066" s="169"/>
      <c r="B3066" s="59">
        <v>44650</v>
      </c>
      <c r="C3066" s="60">
        <v>100</v>
      </c>
      <c r="D3066" s="61" t="s">
        <v>7968</v>
      </c>
    </row>
    <row r="3067" spans="1:4" s="178" customFormat="1" x14ac:dyDescent="0.25">
      <c r="A3067" s="169"/>
      <c r="B3067" s="59">
        <v>44650</v>
      </c>
      <c r="C3067" s="60">
        <v>100</v>
      </c>
      <c r="D3067" s="61" t="s">
        <v>7969</v>
      </c>
    </row>
    <row r="3068" spans="1:4" s="178" customFormat="1" x14ac:dyDescent="0.25">
      <c r="A3068" s="169"/>
      <c r="B3068" s="59">
        <v>44650</v>
      </c>
      <c r="C3068" s="60">
        <v>100</v>
      </c>
      <c r="D3068" s="61" t="s">
        <v>7970</v>
      </c>
    </row>
    <row r="3069" spans="1:4" s="178" customFormat="1" x14ac:dyDescent="0.25">
      <c r="A3069" s="169"/>
      <c r="B3069" s="59">
        <v>44650</v>
      </c>
      <c r="C3069" s="60">
        <v>100</v>
      </c>
      <c r="D3069" s="61" t="s">
        <v>7971</v>
      </c>
    </row>
    <row r="3070" spans="1:4" s="178" customFormat="1" x14ac:dyDescent="0.25">
      <c r="A3070" s="169"/>
      <c r="B3070" s="59">
        <v>44650</v>
      </c>
      <c r="C3070" s="60">
        <v>100</v>
      </c>
      <c r="D3070" s="61" t="s">
        <v>5981</v>
      </c>
    </row>
    <row r="3071" spans="1:4" s="178" customFormat="1" x14ac:dyDescent="0.25">
      <c r="A3071" s="169"/>
      <c r="B3071" s="59">
        <v>44650</v>
      </c>
      <c r="C3071" s="60">
        <v>100</v>
      </c>
      <c r="D3071" s="61" t="s">
        <v>7972</v>
      </c>
    </row>
    <row r="3072" spans="1:4" s="178" customFormat="1" x14ac:dyDescent="0.25">
      <c r="A3072" s="169"/>
      <c r="B3072" s="59">
        <v>44650</v>
      </c>
      <c r="C3072" s="60">
        <v>100</v>
      </c>
      <c r="D3072" s="61" t="s">
        <v>7085</v>
      </c>
    </row>
    <row r="3073" spans="1:4" s="178" customFormat="1" x14ac:dyDescent="0.25">
      <c r="A3073" s="169"/>
      <c r="B3073" s="59">
        <v>44650</v>
      </c>
      <c r="C3073" s="60">
        <v>100</v>
      </c>
      <c r="D3073" s="61" t="s">
        <v>7099</v>
      </c>
    </row>
    <row r="3074" spans="1:4" s="178" customFormat="1" x14ac:dyDescent="0.25">
      <c r="A3074" s="169"/>
      <c r="B3074" s="59">
        <v>44650</v>
      </c>
      <c r="C3074" s="60">
        <v>100</v>
      </c>
      <c r="D3074" s="61" t="s">
        <v>7026</v>
      </c>
    </row>
    <row r="3075" spans="1:4" s="178" customFormat="1" x14ac:dyDescent="0.25">
      <c r="A3075" s="169"/>
      <c r="B3075" s="59">
        <v>44650</v>
      </c>
      <c r="C3075" s="60">
        <v>100</v>
      </c>
      <c r="D3075" s="61" t="s">
        <v>7973</v>
      </c>
    </row>
    <row r="3076" spans="1:4" s="178" customFormat="1" x14ac:dyDescent="0.25">
      <c r="A3076" s="169"/>
      <c r="B3076" s="59">
        <v>44650</v>
      </c>
      <c r="C3076" s="60">
        <v>100</v>
      </c>
      <c r="D3076" s="61" t="s">
        <v>6367</v>
      </c>
    </row>
    <row r="3077" spans="1:4" s="178" customFormat="1" x14ac:dyDescent="0.25">
      <c r="A3077" s="169"/>
      <c r="B3077" s="59">
        <v>44650</v>
      </c>
      <c r="C3077" s="60">
        <v>110</v>
      </c>
      <c r="D3077" s="61" t="s">
        <v>5860</v>
      </c>
    </row>
    <row r="3078" spans="1:4" s="178" customFormat="1" x14ac:dyDescent="0.25">
      <c r="A3078" s="169"/>
      <c r="B3078" s="59">
        <v>44650</v>
      </c>
      <c r="C3078" s="60">
        <v>130</v>
      </c>
      <c r="D3078" s="61" t="s">
        <v>7974</v>
      </c>
    </row>
    <row r="3079" spans="1:4" s="178" customFormat="1" x14ac:dyDescent="0.25">
      <c r="A3079" s="169"/>
      <c r="B3079" s="59">
        <v>44650</v>
      </c>
      <c r="C3079" s="60">
        <v>200</v>
      </c>
      <c r="D3079" s="61" t="s">
        <v>6777</v>
      </c>
    </row>
    <row r="3080" spans="1:4" s="178" customFormat="1" x14ac:dyDescent="0.25">
      <c r="A3080" s="169"/>
      <c r="B3080" s="59">
        <v>44650</v>
      </c>
      <c r="C3080" s="60">
        <v>200</v>
      </c>
      <c r="D3080" s="61" t="s">
        <v>7975</v>
      </c>
    </row>
    <row r="3081" spans="1:4" s="178" customFormat="1" x14ac:dyDescent="0.25">
      <c r="A3081" s="169"/>
      <c r="B3081" s="59">
        <v>44650</v>
      </c>
      <c r="C3081" s="60">
        <v>200</v>
      </c>
      <c r="D3081" s="61" t="s">
        <v>7976</v>
      </c>
    </row>
    <row r="3082" spans="1:4" s="178" customFormat="1" x14ac:dyDescent="0.25">
      <c r="A3082" s="169"/>
      <c r="B3082" s="59">
        <v>44650</v>
      </c>
      <c r="C3082" s="60">
        <v>200</v>
      </c>
      <c r="D3082" s="61" t="s">
        <v>7977</v>
      </c>
    </row>
    <row r="3083" spans="1:4" s="178" customFormat="1" x14ac:dyDescent="0.25">
      <c r="A3083" s="169"/>
      <c r="B3083" s="59">
        <v>44650</v>
      </c>
      <c r="C3083" s="60">
        <v>200</v>
      </c>
      <c r="D3083" s="61" t="s">
        <v>6019</v>
      </c>
    </row>
    <row r="3084" spans="1:4" s="178" customFormat="1" x14ac:dyDescent="0.25">
      <c r="A3084" s="169"/>
      <c r="B3084" s="59">
        <v>44650</v>
      </c>
      <c r="C3084" s="60">
        <v>200</v>
      </c>
      <c r="D3084" s="61" t="s">
        <v>7978</v>
      </c>
    </row>
    <row r="3085" spans="1:4" s="178" customFormat="1" x14ac:dyDescent="0.25">
      <c r="A3085" s="169"/>
      <c r="B3085" s="59">
        <v>44650</v>
      </c>
      <c r="C3085" s="60">
        <v>200</v>
      </c>
      <c r="D3085" s="61" t="s">
        <v>5866</v>
      </c>
    </row>
    <row r="3086" spans="1:4" s="178" customFormat="1" x14ac:dyDescent="0.25">
      <c r="A3086" s="169"/>
      <c r="B3086" s="59">
        <v>44650</v>
      </c>
      <c r="C3086" s="60">
        <v>200</v>
      </c>
      <c r="D3086" s="61" t="s">
        <v>7979</v>
      </c>
    </row>
    <row r="3087" spans="1:4" s="178" customFormat="1" x14ac:dyDescent="0.25">
      <c r="A3087" s="169"/>
      <c r="B3087" s="59">
        <v>44650</v>
      </c>
      <c r="C3087" s="60">
        <v>250</v>
      </c>
      <c r="D3087" s="61" t="s">
        <v>6392</v>
      </c>
    </row>
    <row r="3088" spans="1:4" s="178" customFormat="1" x14ac:dyDescent="0.25">
      <c r="A3088" s="169"/>
      <c r="B3088" s="59">
        <v>44650</v>
      </c>
      <c r="C3088" s="60">
        <v>250</v>
      </c>
      <c r="D3088" s="61" t="s">
        <v>5879</v>
      </c>
    </row>
    <row r="3089" spans="1:4" s="178" customFormat="1" x14ac:dyDescent="0.25">
      <c r="A3089" s="169"/>
      <c r="B3089" s="59">
        <v>44650</v>
      </c>
      <c r="C3089" s="60">
        <v>284</v>
      </c>
      <c r="D3089" s="61" t="s">
        <v>7104</v>
      </c>
    </row>
    <row r="3090" spans="1:4" s="178" customFormat="1" x14ac:dyDescent="0.25">
      <c r="A3090" s="169"/>
      <c r="B3090" s="59">
        <v>44650</v>
      </c>
      <c r="C3090" s="60">
        <v>300</v>
      </c>
      <c r="D3090" s="61" t="s">
        <v>7980</v>
      </c>
    </row>
    <row r="3091" spans="1:4" s="178" customFormat="1" x14ac:dyDescent="0.25">
      <c r="A3091" s="169"/>
      <c r="B3091" s="59">
        <v>44650</v>
      </c>
      <c r="C3091" s="60">
        <v>300</v>
      </c>
      <c r="D3091" s="61" t="s">
        <v>7981</v>
      </c>
    </row>
    <row r="3092" spans="1:4" s="178" customFormat="1" x14ac:dyDescent="0.25">
      <c r="A3092" s="169"/>
      <c r="B3092" s="59">
        <v>44650</v>
      </c>
      <c r="C3092" s="60">
        <v>300</v>
      </c>
      <c r="D3092" s="61" t="s">
        <v>7982</v>
      </c>
    </row>
    <row r="3093" spans="1:4" s="178" customFormat="1" x14ac:dyDescent="0.25">
      <c r="A3093" s="169"/>
      <c r="B3093" s="59">
        <v>44650</v>
      </c>
      <c r="C3093" s="60">
        <v>300</v>
      </c>
      <c r="D3093" s="61" t="s">
        <v>7983</v>
      </c>
    </row>
    <row r="3094" spans="1:4" s="178" customFormat="1" x14ac:dyDescent="0.25">
      <c r="A3094" s="169"/>
      <c r="B3094" s="59">
        <v>44650</v>
      </c>
      <c r="C3094" s="60">
        <v>300</v>
      </c>
      <c r="D3094" s="61" t="s">
        <v>7984</v>
      </c>
    </row>
    <row r="3095" spans="1:4" s="178" customFormat="1" x14ac:dyDescent="0.25">
      <c r="A3095" s="169"/>
      <c r="B3095" s="59">
        <v>44650</v>
      </c>
      <c r="C3095" s="60">
        <v>300</v>
      </c>
      <c r="D3095" s="61" t="s">
        <v>7985</v>
      </c>
    </row>
    <row r="3096" spans="1:4" s="178" customFormat="1" x14ac:dyDescent="0.25">
      <c r="A3096" s="169"/>
      <c r="B3096" s="59">
        <v>44650</v>
      </c>
      <c r="C3096" s="60">
        <v>300</v>
      </c>
      <c r="D3096" s="61" t="s">
        <v>6430</v>
      </c>
    </row>
    <row r="3097" spans="1:4" s="178" customFormat="1" x14ac:dyDescent="0.25">
      <c r="A3097" s="169"/>
      <c r="B3097" s="59">
        <v>44650</v>
      </c>
      <c r="C3097" s="60">
        <v>300</v>
      </c>
      <c r="D3097" s="61" t="s">
        <v>7237</v>
      </c>
    </row>
    <row r="3098" spans="1:4" s="178" customFormat="1" x14ac:dyDescent="0.25">
      <c r="A3098" s="169"/>
      <c r="B3098" s="59">
        <v>44650</v>
      </c>
      <c r="C3098" s="60">
        <v>450</v>
      </c>
      <c r="D3098" s="61" t="s">
        <v>7986</v>
      </c>
    </row>
    <row r="3099" spans="1:4" s="178" customFormat="1" x14ac:dyDescent="0.25">
      <c r="A3099" s="169"/>
      <c r="B3099" s="59">
        <v>44650</v>
      </c>
      <c r="C3099" s="60">
        <v>500</v>
      </c>
      <c r="D3099" s="61" t="s">
        <v>7987</v>
      </c>
    </row>
    <row r="3100" spans="1:4" s="178" customFormat="1" x14ac:dyDescent="0.25">
      <c r="A3100" s="169"/>
      <c r="B3100" s="59">
        <v>44650</v>
      </c>
      <c r="C3100" s="60">
        <v>500</v>
      </c>
      <c r="D3100" s="61" t="s">
        <v>6838</v>
      </c>
    </row>
    <row r="3101" spans="1:4" s="178" customFormat="1" x14ac:dyDescent="0.25">
      <c r="A3101" s="169"/>
      <c r="B3101" s="59">
        <v>44650</v>
      </c>
      <c r="C3101" s="60">
        <v>500</v>
      </c>
      <c r="D3101" s="61" t="s">
        <v>7988</v>
      </c>
    </row>
    <row r="3102" spans="1:4" s="178" customFormat="1" x14ac:dyDescent="0.25">
      <c r="A3102" s="169"/>
      <c r="B3102" s="59">
        <v>44650</v>
      </c>
      <c r="C3102" s="60">
        <v>500</v>
      </c>
      <c r="D3102" s="61" t="s">
        <v>6118</v>
      </c>
    </row>
    <row r="3103" spans="1:4" s="178" customFormat="1" x14ac:dyDescent="0.25">
      <c r="A3103" s="169"/>
      <c r="B3103" s="59">
        <v>44650</v>
      </c>
      <c r="C3103" s="60">
        <v>500</v>
      </c>
      <c r="D3103" s="61" t="s">
        <v>7989</v>
      </c>
    </row>
    <row r="3104" spans="1:4" s="178" customFormat="1" x14ac:dyDescent="0.25">
      <c r="A3104" s="169"/>
      <c r="B3104" s="59">
        <v>44650</v>
      </c>
      <c r="C3104" s="60">
        <v>500</v>
      </c>
      <c r="D3104" s="61" t="s">
        <v>6114</v>
      </c>
    </row>
    <row r="3105" spans="1:4" s="178" customFormat="1" x14ac:dyDescent="0.25">
      <c r="A3105" s="169"/>
      <c r="B3105" s="59">
        <v>44650</v>
      </c>
      <c r="C3105" s="60">
        <v>500</v>
      </c>
      <c r="D3105" s="61" t="s">
        <v>7990</v>
      </c>
    </row>
    <row r="3106" spans="1:4" s="178" customFormat="1" x14ac:dyDescent="0.25">
      <c r="A3106" s="169"/>
      <c r="B3106" s="59">
        <v>44650</v>
      </c>
      <c r="C3106" s="60">
        <v>500</v>
      </c>
      <c r="D3106" s="61" t="s">
        <v>7991</v>
      </c>
    </row>
    <row r="3107" spans="1:4" s="178" customFormat="1" x14ac:dyDescent="0.25">
      <c r="A3107" s="169"/>
      <c r="B3107" s="59">
        <v>44650</v>
      </c>
      <c r="C3107" s="60">
        <v>500</v>
      </c>
      <c r="D3107" s="61" t="s">
        <v>6310</v>
      </c>
    </row>
    <row r="3108" spans="1:4" s="178" customFormat="1" x14ac:dyDescent="0.25">
      <c r="A3108" s="169"/>
      <c r="B3108" s="59">
        <v>44650</v>
      </c>
      <c r="C3108" s="60">
        <v>500</v>
      </c>
      <c r="D3108" s="61" t="s">
        <v>7992</v>
      </c>
    </row>
    <row r="3109" spans="1:4" s="178" customFormat="1" x14ac:dyDescent="0.25">
      <c r="A3109" s="169"/>
      <c r="B3109" s="59">
        <v>44650</v>
      </c>
      <c r="C3109" s="60">
        <v>500</v>
      </c>
      <c r="D3109" s="61" t="s">
        <v>7300</v>
      </c>
    </row>
    <row r="3110" spans="1:4" s="178" customFormat="1" x14ac:dyDescent="0.25">
      <c r="A3110" s="169"/>
      <c r="B3110" s="59">
        <v>44650</v>
      </c>
      <c r="C3110" s="60">
        <v>500</v>
      </c>
      <c r="D3110" s="61" t="s">
        <v>6207</v>
      </c>
    </row>
    <row r="3111" spans="1:4" s="178" customFormat="1" x14ac:dyDescent="0.25">
      <c r="A3111" s="169"/>
      <c r="B3111" s="59">
        <v>44650</v>
      </c>
      <c r="C3111" s="60">
        <v>700</v>
      </c>
      <c r="D3111" s="61" t="s">
        <v>6030</v>
      </c>
    </row>
    <row r="3112" spans="1:4" s="178" customFormat="1" x14ac:dyDescent="0.25">
      <c r="A3112" s="169"/>
      <c r="B3112" s="59">
        <v>44650</v>
      </c>
      <c r="C3112" s="60">
        <v>1000</v>
      </c>
      <c r="D3112" s="61" t="s">
        <v>5931</v>
      </c>
    </row>
    <row r="3113" spans="1:4" s="178" customFormat="1" x14ac:dyDescent="0.25">
      <c r="A3113" s="169"/>
      <c r="B3113" s="59">
        <v>44650</v>
      </c>
      <c r="C3113" s="60">
        <v>1000</v>
      </c>
      <c r="D3113" s="61" t="s">
        <v>6962</v>
      </c>
    </row>
    <row r="3114" spans="1:4" s="178" customFormat="1" x14ac:dyDescent="0.25">
      <c r="A3114" s="169"/>
      <c r="B3114" s="59">
        <v>44650</v>
      </c>
      <c r="C3114" s="60">
        <v>1000</v>
      </c>
      <c r="D3114" s="61" t="s">
        <v>7993</v>
      </c>
    </row>
    <row r="3115" spans="1:4" s="178" customFormat="1" x14ac:dyDescent="0.25">
      <c r="A3115" s="169"/>
      <c r="B3115" s="59">
        <v>44650</v>
      </c>
      <c r="C3115" s="60">
        <v>1000</v>
      </c>
      <c r="D3115" s="61" t="s">
        <v>7994</v>
      </c>
    </row>
    <row r="3116" spans="1:4" s="178" customFormat="1" x14ac:dyDescent="0.25">
      <c r="A3116" s="169"/>
      <c r="B3116" s="59">
        <v>44650</v>
      </c>
      <c r="C3116" s="60">
        <v>1000</v>
      </c>
      <c r="D3116" s="61" t="s">
        <v>7995</v>
      </c>
    </row>
    <row r="3117" spans="1:4" s="178" customFormat="1" x14ac:dyDescent="0.25">
      <c r="A3117" s="169"/>
      <c r="B3117" s="59">
        <v>44650</v>
      </c>
      <c r="C3117" s="60">
        <v>1000</v>
      </c>
      <c r="D3117" s="61" t="s">
        <v>7996</v>
      </c>
    </row>
    <row r="3118" spans="1:4" s="178" customFormat="1" x14ac:dyDescent="0.25">
      <c r="A3118" s="169"/>
      <c r="B3118" s="59">
        <v>44650</v>
      </c>
      <c r="C3118" s="60">
        <v>1000</v>
      </c>
      <c r="D3118" s="61" t="s">
        <v>7997</v>
      </c>
    </row>
    <row r="3119" spans="1:4" s="178" customFormat="1" x14ac:dyDescent="0.25">
      <c r="A3119" s="169"/>
      <c r="B3119" s="59">
        <v>44650</v>
      </c>
      <c r="C3119" s="60">
        <v>1000</v>
      </c>
      <c r="D3119" s="61" t="s">
        <v>6140</v>
      </c>
    </row>
    <row r="3120" spans="1:4" s="178" customFormat="1" x14ac:dyDescent="0.25">
      <c r="A3120" s="169"/>
      <c r="B3120" s="59">
        <v>44650</v>
      </c>
      <c r="C3120" s="60">
        <v>1000</v>
      </c>
      <c r="D3120" s="61" t="s">
        <v>7998</v>
      </c>
    </row>
    <row r="3121" spans="1:4" s="178" customFormat="1" x14ac:dyDescent="0.25">
      <c r="A3121" s="169"/>
      <c r="B3121" s="59">
        <v>44650</v>
      </c>
      <c r="C3121" s="60">
        <v>1000</v>
      </c>
      <c r="D3121" s="61" t="s">
        <v>7356</v>
      </c>
    </row>
    <row r="3122" spans="1:4" s="178" customFormat="1" x14ac:dyDescent="0.25">
      <c r="A3122" s="169"/>
      <c r="B3122" s="59">
        <v>44650</v>
      </c>
      <c r="C3122" s="60">
        <v>1000</v>
      </c>
      <c r="D3122" s="61" t="s">
        <v>5948</v>
      </c>
    </row>
    <row r="3123" spans="1:4" s="178" customFormat="1" x14ac:dyDescent="0.25">
      <c r="A3123" s="169"/>
      <c r="B3123" s="59">
        <v>44650</v>
      </c>
      <c r="C3123" s="60">
        <v>1000</v>
      </c>
      <c r="D3123" s="61" t="s">
        <v>7999</v>
      </c>
    </row>
    <row r="3124" spans="1:4" s="178" customFormat="1" x14ac:dyDescent="0.25">
      <c r="A3124" s="169"/>
      <c r="B3124" s="59">
        <v>44650</v>
      </c>
      <c r="C3124" s="60">
        <v>1000</v>
      </c>
      <c r="D3124" s="61" t="s">
        <v>8000</v>
      </c>
    </row>
    <row r="3125" spans="1:4" s="178" customFormat="1" x14ac:dyDescent="0.25">
      <c r="A3125" s="169"/>
      <c r="B3125" s="59">
        <v>44650</v>
      </c>
      <c r="C3125" s="60">
        <v>1000</v>
      </c>
      <c r="D3125" s="61" t="s">
        <v>7151</v>
      </c>
    </row>
    <row r="3126" spans="1:4" s="178" customFormat="1" x14ac:dyDescent="0.25">
      <c r="A3126" s="169"/>
      <c r="B3126" s="59">
        <v>44650</v>
      </c>
      <c r="C3126" s="60">
        <v>1025</v>
      </c>
      <c r="D3126" s="61" t="s">
        <v>7053</v>
      </c>
    </row>
    <row r="3127" spans="1:4" s="178" customFormat="1" x14ac:dyDescent="0.25">
      <c r="A3127" s="169"/>
      <c r="B3127" s="59">
        <v>44650</v>
      </c>
      <c r="C3127" s="60">
        <v>2000</v>
      </c>
      <c r="D3127" s="61" t="s">
        <v>7498</v>
      </c>
    </row>
    <row r="3128" spans="1:4" s="178" customFormat="1" x14ac:dyDescent="0.25">
      <c r="A3128" s="169"/>
      <c r="B3128" s="59">
        <v>44650</v>
      </c>
      <c r="C3128" s="60">
        <v>2000</v>
      </c>
      <c r="D3128" s="61" t="s">
        <v>8001</v>
      </c>
    </row>
    <row r="3129" spans="1:4" s="178" customFormat="1" x14ac:dyDescent="0.25">
      <c r="A3129" s="169"/>
      <c r="B3129" s="59">
        <v>44650</v>
      </c>
      <c r="C3129" s="60">
        <v>2600</v>
      </c>
      <c r="D3129" s="61" t="s">
        <v>5947</v>
      </c>
    </row>
    <row r="3130" spans="1:4" s="178" customFormat="1" x14ac:dyDescent="0.25">
      <c r="A3130" s="169"/>
      <c r="B3130" s="59">
        <v>44650</v>
      </c>
      <c r="C3130" s="60">
        <v>2750</v>
      </c>
      <c r="D3130" s="61" t="s">
        <v>6745</v>
      </c>
    </row>
    <row r="3131" spans="1:4" s="178" customFormat="1" x14ac:dyDescent="0.25">
      <c r="A3131" s="169"/>
      <c r="B3131" s="59">
        <v>44650</v>
      </c>
      <c r="C3131" s="60">
        <v>5000</v>
      </c>
      <c r="D3131" s="61" t="s">
        <v>8002</v>
      </c>
    </row>
    <row r="3132" spans="1:4" s="178" customFormat="1" x14ac:dyDescent="0.25">
      <c r="A3132" s="169"/>
      <c r="B3132" s="59">
        <v>44650</v>
      </c>
      <c r="C3132" s="60">
        <v>5000</v>
      </c>
      <c r="D3132" s="61" t="s">
        <v>8002</v>
      </c>
    </row>
    <row r="3133" spans="1:4" s="178" customFormat="1" x14ac:dyDescent="0.25">
      <c r="A3133" s="169"/>
      <c r="B3133" s="59">
        <v>44650</v>
      </c>
      <c r="C3133" s="60">
        <v>10000</v>
      </c>
      <c r="D3133" s="61" t="s">
        <v>6058</v>
      </c>
    </row>
    <row r="3134" spans="1:4" s="178" customFormat="1" x14ac:dyDescent="0.25">
      <c r="A3134" s="169"/>
      <c r="B3134" s="59">
        <v>44651</v>
      </c>
      <c r="C3134" s="60">
        <v>1.1600000000000001</v>
      </c>
      <c r="D3134" s="61" t="s">
        <v>5804</v>
      </c>
    </row>
    <row r="3135" spans="1:4" s="178" customFormat="1" x14ac:dyDescent="0.25">
      <c r="A3135" s="169"/>
      <c r="B3135" s="59">
        <v>44651</v>
      </c>
      <c r="C3135" s="60">
        <v>14.860000000000001</v>
      </c>
      <c r="D3135" s="61" t="s">
        <v>5823</v>
      </c>
    </row>
    <row r="3136" spans="1:4" s="178" customFormat="1" x14ac:dyDescent="0.25">
      <c r="A3136" s="169"/>
      <c r="B3136" s="59">
        <v>44651</v>
      </c>
      <c r="C3136" s="60">
        <v>50</v>
      </c>
      <c r="D3136" s="61" t="s">
        <v>8003</v>
      </c>
    </row>
    <row r="3137" spans="1:4" s="178" customFormat="1" x14ac:dyDescent="0.25">
      <c r="A3137" s="169"/>
      <c r="B3137" s="59">
        <v>44651</v>
      </c>
      <c r="C3137" s="60">
        <v>50</v>
      </c>
      <c r="D3137" s="61" t="s">
        <v>6065</v>
      </c>
    </row>
    <row r="3138" spans="1:4" s="178" customFormat="1" x14ac:dyDescent="0.25">
      <c r="A3138" s="169"/>
      <c r="B3138" s="59">
        <v>44651</v>
      </c>
      <c r="C3138" s="60">
        <v>50</v>
      </c>
      <c r="D3138" s="61" t="s">
        <v>8004</v>
      </c>
    </row>
    <row r="3139" spans="1:4" s="178" customFormat="1" x14ac:dyDescent="0.25">
      <c r="A3139" s="169"/>
      <c r="B3139" s="59">
        <v>44651</v>
      </c>
      <c r="C3139" s="60">
        <v>50</v>
      </c>
      <c r="D3139" s="61" t="s">
        <v>6167</v>
      </c>
    </row>
    <row r="3140" spans="1:4" s="178" customFormat="1" x14ac:dyDescent="0.25">
      <c r="A3140" s="169"/>
      <c r="B3140" s="59">
        <v>44651</v>
      </c>
      <c r="C3140" s="60">
        <v>55.42</v>
      </c>
      <c r="D3140" s="61" t="s">
        <v>5823</v>
      </c>
    </row>
    <row r="3141" spans="1:4" s="178" customFormat="1" x14ac:dyDescent="0.25">
      <c r="A3141" s="169"/>
      <c r="B3141" s="59">
        <v>44651</v>
      </c>
      <c r="C3141" s="60">
        <v>60</v>
      </c>
      <c r="D3141" s="61" t="s">
        <v>7026</v>
      </c>
    </row>
    <row r="3142" spans="1:4" s="178" customFormat="1" x14ac:dyDescent="0.25">
      <c r="A3142" s="169"/>
      <c r="B3142" s="59">
        <v>44651</v>
      </c>
      <c r="C3142" s="60">
        <v>100</v>
      </c>
      <c r="D3142" s="61" t="s">
        <v>8005</v>
      </c>
    </row>
    <row r="3143" spans="1:4" s="178" customFormat="1" x14ac:dyDescent="0.25">
      <c r="A3143" s="169"/>
      <c r="B3143" s="59">
        <v>44651</v>
      </c>
      <c r="C3143" s="60">
        <v>100</v>
      </c>
      <c r="D3143" s="61" t="s">
        <v>5972</v>
      </c>
    </row>
    <row r="3144" spans="1:4" s="178" customFormat="1" x14ac:dyDescent="0.25">
      <c r="A3144" s="169"/>
      <c r="B3144" s="59">
        <v>44651</v>
      </c>
      <c r="C3144" s="60">
        <v>100</v>
      </c>
      <c r="D3144" s="61" t="s">
        <v>5827</v>
      </c>
    </row>
    <row r="3145" spans="1:4" s="178" customFormat="1" x14ac:dyDescent="0.25">
      <c r="A3145" s="169"/>
      <c r="B3145" s="59">
        <v>44651</v>
      </c>
      <c r="C3145" s="60">
        <v>100</v>
      </c>
      <c r="D3145" s="61" t="s">
        <v>5830</v>
      </c>
    </row>
    <row r="3146" spans="1:4" s="178" customFormat="1" x14ac:dyDescent="0.25">
      <c r="A3146" s="169"/>
      <c r="B3146" s="59">
        <v>44651</v>
      </c>
      <c r="C3146" s="60">
        <v>100</v>
      </c>
      <c r="D3146" s="61" t="s">
        <v>6088</v>
      </c>
    </row>
    <row r="3147" spans="1:4" s="178" customFormat="1" x14ac:dyDescent="0.25">
      <c r="A3147" s="169"/>
      <c r="B3147" s="59">
        <v>44651</v>
      </c>
      <c r="C3147" s="60">
        <v>100</v>
      </c>
      <c r="D3147" s="61" t="s">
        <v>6072</v>
      </c>
    </row>
    <row r="3148" spans="1:4" s="178" customFormat="1" x14ac:dyDescent="0.25">
      <c r="A3148" s="169"/>
      <c r="B3148" s="59">
        <v>44651</v>
      </c>
      <c r="C3148" s="60">
        <v>100</v>
      </c>
      <c r="D3148" s="61" t="s">
        <v>8006</v>
      </c>
    </row>
    <row r="3149" spans="1:4" s="178" customFormat="1" x14ac:dyDescent="0.25">
      <c r="A3149" s="169"/>
      <c r="B3149" s="59">
        <v>44651</v>
      </c>
      <c r="C3149" s="60">
        <v>100</v>
      </c>
      <c r="D3149" s="61" t="s">
        <v>5855</v>
      </c>
    </row>
    <row r="3150" spans="1:4" s="178" customFormat="1" x14ac:dyDescent="0.25">
      <c r="A3150" s="169"/>
      <c r="B3150" s="59">
        <v>44651</v>
      </c>
      <c r="C3150" s="60">
        <v>100</v>
      </c>
      <c r="D3150" s="61" t="s">
        <v>8007</v>
      </c>
    </row>
    <row r="3151" spans="1:4" s="178" customFormat="1" x14ac:dyDescent="0.25">
      <c r="A3151" s="169"/>
      <c r="B3151" s="59">
        <v>44651</v>
      </c>
      <c r="C3151" s="60">
        <v>100</v>
      </c>
      <c r="D3151" s="61" t="s">
        <v>6080</v>
      </c>
    </row>
    <row r="3152" spans="1:4" s="178" customFormat="1" x14ac:dyDescent="0.25">
      <c r="A3152" s="169"/>
      <c r="B3152" s="59">
        <v>44651</v>
      </c>
      <c r="C3152" s="60">
        <v>100</v>
      </c>
      <c r="D3152" s="61" t="s">
        <v>8008</v>
      </c>
    </row>
    <row r="3153" spans="1:4" s="178" customFormat="1" x14ac:dyDescent="0.25">
      <c r="A3153" s="169"/>
      <c r="B3153" s="59">
        <v>44651</v>
      </c>
      <c r="C3153" s="60">
        <v>100</v>
      </c>
      <c r="D3153" s="61" t="s">
        <v>6176</v>
      </c>
    </row>
    <row r="3154" spans="1:4" s="178" customFormat="1" x14ac:dyDescent="0.25">
      <c r="A3154" s="169"/>
      <c r="B3154" s="59">
        <v>44651</v>
      </c>
      <c r="C3154" s="60">
        <v>100</v>
      </c>
      <c r="D3154" s="61" t="s">
        <v>6799</v>
      </c>
    </row>
    <row r="3155" spans="1:4" s="178" customFormat="1" x14ac:dyDescent="0.25">
      <c r="A3155" s="169"/>
      <c r="B3155" s="59">
        <v>44651</v>
      </c>
      <c r="C3155" s="60">
        <v>100</v>
      </c>
      <c r="D3155" s="61" t="s">
        <v>6077</v>
      </c>
    </row>
    <row r="3156" spans="1:4" s="178" customFormat="1" x14ac:dyDescent="0.25">
      <c r="A3156" s="169"/>
      <c r="B3156" s="59">
        <v>44651</v>
      </c>
      <c r="C3156" s="60">
        <v>100</v>
      </c>
      <c r="D3156" s="61" t="s">
        <v>6861</v>
      </c>
    </row>
    <row r="3157" spans="1:4" s="178" customFormat="1" x14ac:dyDescent="0.25">
      <c r="A3157" s="169"/>
      <c r="B3157" s="59">
        <v>44651</v>
      </c>
      <c r="C3157" s="60">
        <v>100</v>
      </c>
      <c r="D3157" s="61" t="s">
        <v>6369</v>
      </c>
    </row>
    <row r="3158" spans="1:4" s="178" customFormat="1" x14ac:dyDescent="0.25">
      <c r="A3158" s="169"/>
      <c r="B3158" s="59">
        <v>44651</v>
      </c>
      <c r="C3158" s="60">
        <v>100</v>
      </c>
      <c r="D3158" s="61" t="s">
        <v>6589</v>
      </c>
    </row>
    <row r="3159" spans="1:4" s="178" customFormat="1" x14ac:dyDescent="0.25">
      <c r="A3159" s="169"/>
      <c r="B3159" s="59">
        <v>44651</v>
      </c>
      <c r="C3159" s="60">
        <v>100</v>
      </c>
      <c r="D3159" s="61" t="s">
        <v>6064</v>
      </c>
    </row>
    <row r="3160" spans="1:4" s="178" customFormat="1" x14ac:dyDescent="0.25">
      <c r="A3160" s="169"/>
      <c r="B3160" s="59">
        <v>44651</v>
      </c>
      <c r="C3160" s="60">
        <v>100</v>
      </c>
      <c r="D3160" s="61" t="s">
        <v>6204</v>
      </c>
    </row>
    <row r="3161" spans="1:4" s="178" customFormat="1" x14ac:dyDescent="0.25">
      <c r="A3161" s="169"/>
      <c r="B3161" s="59">
        <v>44651</v>
      </c>
      <c r="C3161" s="60">
        <v>100</v>
      </c>
      <c r="D3161" s="61" t="s">
        <v>5982</v>
      </c>
    </row>
    <row r="3162" spans="1:4" s="178" customFormat="1" x14ac:dyDescent="0.25">
      <c r="A3162" s="169"/>
      <c r="B3162" s="59">
        <v>44651</v>
      </c>
      <c r="C3162" s="60">
        <v>100</v>
      </c>
      <c r="D3162" s="61" t="s">
        <v>5919</v>
      </c>
    </row>
    <row r="3163" spans="1:4" s="178" customFormat="1" x14ac:dyDescent="0.25">
      <c r="A3163" s="169"/>
      <c r="B3163" s="59">
        <v>44651</v>
      </c>
      <c r="C3163" s="60">
        <v>100</v>
      </c>
      <c r="D3163" s="61" t="s">
        <v>7085</v>
      </c>
    </row>
    <row r="3164" spans="1:4" s="178" customFormat="1" x14ac:dyDescent="0.25">
      <c r="A3164" s="169"/>
      <c r="B3164" s="59">
        <v>44651</v>
      </c>
      <c r="C3164" s="60">
        <v>100</v>
      </c>
      <c r="D3164" s="61" t="s">
        <v>8009</v>
      </c>
    </row>
    <row r="3165" spans="1:4" s="178" customFormat="1" x14ac:dyDescent="0.25">
      <c r="A3165" s="169"/>
      <c r="B3165" s="59">
        <v>44651</v>
      </c>
      <c r="C3165" s="60">
        <v>100</v>
      </c>
      <c r="D3165" s="61" t="s">
        <v>8010</v>
      </c>
    </row>
    <row r="3166" spans="1:4" s="178" customFormat="1" x14ac:dyDescent="0.25">
      <c r="A3166" s="169"/>
      <c r="B3166" s="59">
        <v>44651</v>
      </c>
      <c r="C3166" s="60">
        <v>110</v>
      </c>
      <c r="D3166" s="61" t="s">
        <v>5860</v>
      </c>
    </row>
    <row r="3167" spans="1:4" s="178" customFormat="1" x14ac:dyDescent="0.25">
      <c r="A3167" s="169"/>
      <c r="B3167" s="59">
        <v>44651</v>
      </c>
      <c r="C3167" s="60">
        <v>150.48000000000002</v>
      </c>
      <c r="D3167" s="61" t="s">
        <v>8011</v>
      </c>
    </row>
    <row r="3168" spans="1:4" s="178" customFormat="1" x14ac:dyDescent="0.25">
      <c r="A3168" s="169"/>
      <c r="B3168" s="59">
        <v>44651</v>
      </c>
      <c r="C3168" s="60">
        <v>200</v>
      </c>
      <c r="D3168" s="61" t="s">
        <v>8012</v>
      </c>
    </row>
    <row r="3169" spans="1:4" s="178" customFormat="1" x14ac:dyDescent="0.25">
      <c r="A3169" s="169"/>
      <c r="B3169" s="59">
        <v>44651</v>
      </c>
      <c r="C3169" s="60">
        <v>200</v>
      </c>
      <c r="D3169" s="61" t="s">
        <v>6093</v>
      </c>
    </row>
    <row r="3170" spans="1:4" s="178" customFormat="1" x14ac:dyDescent="0.25">
      <c r="A3170" s="169"/>
      <c r="B3170" s="59">
        <v>44651</v>
      </c>
      <c r="C3170" s="60">
        <v>200</v>
      </c>
      <c r="D3170" s="61" t="s">
        <v>8013</v>
      </c>
    </row>
    <row r="3171" spans="1:4" s="178" customFormat="1" x14ac:dyDescent="0.25">
      <c r="A3171" s="169"/>
      <c r="B3171" s="59">
        <v>44651</v>
      </c>
      <c r="C3171" s="60">
        <v>200</v>
      </c>
      <c r="D3171" s="61" t="s">
        <v>6899</v>
      </c>
    </row>
    <row r="3172" spans="1:4" s="178" customFormat="1" x14ac:dyDescent="0.25">
      <c r="A3172" s="169"/>
      <c r="B3172" s="59">
        <v>44651</v>
      </c>
      <c r="C3172" s="60">
        <v>200</v>
      </c>
      <c r="D3172" s="61" t="s">
        <v>6092</v>
      </c>
    </row>
    <row r="3173" spans="1:4" s="178" customFormat="1" x14ac:dyDescent="0.25">
      <c r="A3173" s="169"/>
      <c r="B3173" s="59">
        <v>44651</v>
      </c>
      <c r="C3173" s="60">
        <v>200</v>
      </c>
      <c r="D3173" s="61" t="s">
        <v>7571</v>
      </c>
    </row>
    <row r="3174" spans="1:4" s="178" customFormat="1" x14ac:dyDescent="0.25">
      <c r="A3174" s="169"/>
      <c r="B3174" s="59">
        <v>44651</v>
      </c>
      <c r="C3174" s="60">
        <v>200</v>
      </c>
      <c r="D3174" s="61" t="s">
        <v>8014</v>
      </c>
    </row>
    <row r="3175" spans="1:4" s="178" customFormat="1" x14ac:dyDescent="0.25">
      <c r="A3175" s="169"/>
      <c r="B3175" s="59">
        <v>44651</v>
      </c>
      <c r="C3175" s="60">
        <v>200</v>
      </c>
      <c r="D3175" s="61" t="s">
        <v>5886</v>
      </c>
    </row>
    <row r="3176" spans="1:4" s="178" customFormat="1" x14ac:dyDescent="0.25">
      <c r="A3176" s="169"/>
      <c r="B3176" s="59">
        <v>44651</v>
      </c>
      <c r="C3176" s="60">
        <v>250</v>
      </c>
      <c r="D3176" s="61" t="s">
        <v>6777</v>
      </c>
    </row>
    <row r="3177" spans="1:4" s="178" customFormat="1" x14ac:dyDescent="0.25">
      <c r="A3177" s="169"/>
      <c r="B3177" s="59">
        <v>44651</v>
      </c>
      <c r="C3177" s="60">
        <v>267</v>
      </c>
      <c r="D3177" s="61" t="s">
        <v>7505</v>
      </c>
    </row>
    <row r="3178" spans="1:4" s="178" customFormat="1" x14ac:dyDescent="0.25">
      <c r="A3178" s="169"/>
      <c r="B3178" s="59">
        <v>44651</v>
      </c>
      <c r="C3178" s="60">
        <v>300</v>
      </c>
      <c r="D3178" s="61" t="s">
        <v>8015</v>
      </c>
    </row>
    <row r="3179" spans="1:4" s="178" customFormat="1" x14ac:dyDescent="0.25">
      <c r="A3179" s="169"/>
      <c r="B3179" s="59">
        <v>44651</v>
      </c>
      <c r="C3179" s="60">
        <v>300</v>
      </c>
      <c r="D3179" s="61" t="s">
        <v>5816</v>
      </c>
    </row>
    <row r="3180" spans="1:4" s="178" customFormat="1" x14ac:dyDescent="0.25">
      <c r="A3180" s="169"/>
      <c r="B3180" s="59">
        <v>44651</v>
      </c>
      <c r="C3180" s="60">
        <v>300</v>
      </c>
      <c r="D3180" s="61" t="s">
        <v>6184</v>
      </c>
    </row>
    <row r="3181" spans="1:4" s="178" customFormat="1" x14ac:dyDescent="0.25">
      <c r="A3181" s="169"/>
      <c r="B3181" s="59">
        <v>44651</v>
      </c>
      <c r="C3181" s="60">
        <v>300</v>
      </c>
      <c r="D3181" s="61" t="s">
        <v>8016</v>
      </c>
    </row>
    <row r="3182" spans="1:4" s="178" customFormat="1" x14ac:dyDescent="0.25">
      <c r="A3182" s="169"/>
      <c r="B3182" s="59">
        <v>44651</v>
      </c>
      <c r="C3182" s="60">
        <v>300</v>
      </c>
      <c r="D3182" s="61" t="s">
        <v>5997</v>
      </c>
    </row>
    <row r="3183" spans="1:4" s="178" customFormat="1" x14ac:dyDescent="0.25">
      <c r="A3183" s="169"/>
      <c r="B3183" s="59">
        <v>44651</v>
      </c>
      <c r="C3183" s="60">
        <v>300</v>
      </c>
      <c r="D3183" s="61" t="s">
        <v>6350</v>
      </c>
    </row>
    <row r="3184" spans="1:4" s="178" customFormat="1" x14ac:dyDescent="0.25">
      <c r="A3184" s="169"/>
      <c r="B3184" s="59">
        <v>44651</v>
      </c>
      <c r="C3184" s="60">
        <v>300</v>
      </c>
      <c r="D3184" s="61" t="s">
        <v>8017</v>
      </c>
    </row>
    <row r="3185" spans="1:4" s="178" customFormat="1" x14ac:dyDescent="0.25">
      <c r="A3185" s="169"/>
      <c r="B3185" s="59">
        <v>44651</v>
      </c>
      <c r="C3185" s="60">
        <v>300</v>
      </c>
      <c r="D3185" s="61" t="s">
        <v>8018</v>
      </c>
    </row>
    <row r="3186" spans="1:4" s="178" customFormat="1" x14ac:dyDescent="0.25">
      <c r="A3186" s="169"/>
      <c r="B3186" s="59">
        <v>44651</v>
      </c>
      <c r="C3186" s="60">
        <v>400</v>
      </c>
      <c r="D3186" s="61" t="s">
        <v>6109</v>
      </c>
    </row>
    <row r="3187" spans="1:4" s="178" customFormat="1" x14ac:dyDescent="0.25">
      <c r="A3187" s="169"/>
      <c r="B3187" s="59">
        <v>44651</v>
      </c>
      <c r="C3187" s="60">
        <v>500</v>
      </c>
      <c r="D3187" s="61" t="s">
        <v>8019</v>
      </c>
    </row>
    <row r="3188" spans="1:4" s="178" customFormat="1" x14ac:dyDescent="0.25">
      <c r="A3188" s="169"/>
      <c r="B3188" s="59">
        <v>44651</v>
      </c>
      <c r="C3188" s="60">
        <v>500</v>
      </c>
      <c r="D3188" s="61" t="s">
        <v>8020</v>
      </c>
    </row>
    <row r="3189" spans="1:4" s="178" customFormat="1" x14ac:dyDescent="0.25">
      <c r="A3189" s="169"/>
      <c r="B3189" s="59">
        <v>44651</v>
      </c>
      <c r="C3189" s="60">
        <v>500</v>
      </c>
      <c r="D3189" s="61" t="s">
        <v>6128</v>
      </c>
    </row>
    <row r="3190" spans="1:4" s="178" customFormat="1" x14ac:dyDescent="0.25">
      <c r="A3190" s="169"/>
      <c r="B3190" s="59">
        <v>44651</v>
      </c>
      <c r="C3190" s="60">
        <v>500</v>
      </c>
      <c r="D3190" s="61" t="s">
        <v>8021</v>
      </c>
    </row>
    <row r="3191" spans="1:4" s="178" customFormat="1" x14ac:dyDescent="0.25">
      <c r="A3191" s="169"/>
      <c r="B3191" s="59">
        <v>44651</v>
      </c>
      <c r="C3191" s="60">
        <v>500</v>
      </c>
      <c r="D3191" s="61" t="s">
        <v>7675</v>
      </c>
    </row>
    <row r="3192" spans="1:4" s="178" customFormat="1" x14ac:dyDescent="0.25">
      <c r="A3192" s="169"/>
      <c r="B3192" s="59">
        <v>44651</v>
      </c>
      <c r="C3192" s="60">
        <v>500</v>
      </c>
      <c r="D3192" s="61" t="s">
        <v>6111</v>
      </c>
    </row>
    <row r="3193" spans="1:4" s="178" customFormat="1" x14ac:dyDescent="0.25">
      <c r="A3193" s="169"/>
      <c r="B3193" s="59">
        <v>44651</v>
      </c>
      <c r="C3193" s="60">
        <v>500</v>
      </c>
      <c r="D3193" s="61" t="s">
        <v>6119</v>
      </c>
    </row>
    <row r="3194" spans="1:4" s="178" customFormat="1" x14ac:dyDescent="0.25">
      <c r="A3194" s="169"/>
      <c r="B3194" s="59">
        <v>44651</v>
      </c>
      <c r="C3194" s="60">
        <v>500</v>
      </c>
      <c r="D3194" s="61" t="s">
        <v>8022</v>
      </c>
    </row>
    <row r="3195" spans="1:4" s="178" customFormat="1" x14ac:dyDescent="0.25">
      <c r="A3195" s="169"/>
      <c r="B3195" s="59">
        <v>44651</v>
      </c>
      <c r="C3195" s="60">
        <v>500</v>
      </c>
      <c r="D3195" s="61" t="s">
        <v>5917</v>
      </c>
    </row>
    <row r="3196" spans="1:4" s="178" customFormat="1" x14ac:dyDescent="0.25">
      <c r="A3196" s="169"/>
      <c r="B3196" s="59">
        <v>44651</v>
      </c>
      <c r="C3196" s="60">
        <v>500</v>
      </c>
      <c r="D3196" s="61" t="s">
        <v>6536</v>
      </c>
    </row>
    <row r="3197" spans="1:4" s="178" customFormat="1" x14ac:dyDescent="0.25">
      <c r="A3197" s="169"/>
      <c r="B3197" s="59">
        <v>44651</v>
      </c>
      <c r="C3197" s="60">
        <v>500</v>
      </c>
      <c r="D3197" s="61" t="s">
        <v>5814</v>
      </c>
    </row>
    <row r="3198" spans="1:4" s="178" customFormat="1" x14ac:dyDescent="0.25">
      <c r="A3198" s="169"/>
      <c r="B3198" s="59">
        <v>44651</v>
      </c>
      <c r="C3198" s="60">
        <v>500</v>
      </c>
      <c r="D3198" s="61" t="s">
        <v>8023</v>
      </c>
    </row>
    <row r="3199" spans="1:4" s="178" customFormat="1" x14ac:dyDescent="0.25">
      <c r="A3199" s="169"/>
      <c r="B3199" s="59">
        <v>44651</v>
      </c>
      <c r="C3199" s="60">
        <v>500</v>
      </c>
      <c r="D3199" s="61" t="s">
        <v>8024</v>
      </c>
    </row>
    <row r="3200" spans="1:4" s="178" customFormat="1" x14ac:dyDescent="0.25">
      <c r="A3200" s="169"/>
      <c r="B3200" s="59">
        <v>44651</v>
      </c>
      <c r="C3200" s="60">
        <v>500</v>
      </c>
      <c r="D3200" s="61" t="s">
        <v>5910</v>
      </c>
    </row>
    <row r="3201" spans="1:4" s="178" customFormat="1" x14ac:dyDescent="0.25">
      <c r="A3201" s="169"/>
      <c r="B3201" s="59">
        <v>44651</v>
      </c>
      <c r="C3201" s="60">
        <v>500</v>
      </c>
      <c r="D3201" s="61" t="s">
        <v>5921</v>
      </c>
    </row>
    <row r="3202" spans="1:4" s="178" customFormat="1" x14ac:dyDescent="0.25">
      <c r="A3202" s="169"/>
      <c r="B3202" s="59">
        <v>44651</v>
      </c>
      <c r="C3202" s="60">
        <v>500</v>
      </c>
      <c r="D3202" s="61" t="s">
        <v>8025</v>
      </c>
    </row>
    <row r="3203" spans="1:4" s="178" customFormat="1" x14ac:dyDescent="0.25">
      <c r="A3203" s="169"/>
      <c r="B3203" s="59">
        <v>44651</v>
      </c>
      <c r="C3203" s="60">
        <v>500</v>
      </c>
      <c r="D3203" s="61" t="s">
        <v>6204</v>
      </c>
    </row>
    <row r="3204" spans="1:4" s="178" customFormat="1" x14ac:dyDescent="0.25">
      <c r="A3204" s="169"/>
      <c r="B3204" s="59">
        <v>44651</v>
      </c>
      <c r="C3204" s="60">
        <v>500</v>
      </c>
      <c r="D3204" s="61" t="s">
        <v>8026</v>
      </c>
    </row>
    <row r="3205" spans="1:4" s="178" customFormat="1" x14ac:dyDescent="0.25">
      <c r="A3205" s="169"/>
      <c r="B3205" s="59">
        <v>44651</v>
      </c>
      <c r="C3205" s="60">
        <v>500</v>
      </c>
      <c r="D3205" s="61" t="s">
        <v>8027</v>
      </c>
    </row>
    <row r="3206" spans="1:4" s="178" customFormat="1" x14ac:dyDescent="0.25">
      <c r="A3206" s="169"/>
      <c r="B3206" s="59">
        <v>44651</v>
      </c>
      <c r="C3206" s="60">
        <v>529</v>
      </c>
      <c r="D3206" s="61" t="s">
        <v>7808</v>
      </c>
    </row>
    <row r="3207" spans="1:4" s="178" customFormat="1" x14ac:dyDescent="0.25">
      <c r="A3207" s="169"/>
      <c r="B3207" s="59">
        <v>44651</v>
      </c>
      <c r="C3207" s="60">
        <v>700</v>
      </c>
      <c r="D3207" s="61" t="s">
        <v>6227</v>
      </c>
    </row>
    <row r="3208" spans="1:4" s="178" customFormat="1" x14ac:dyDescent="0.25">
      <c r="A3208" s="169"/>
      <c r="B3208" s="59">
        <v>44651</v>
      </c>
      <c r="C3208" s="60">
        <v>1000</v>
      </c>
      <c r="D3208" s="61" t="s">
        <v>8028</v>
      </c>
    </row>
    <row r="3209" spans="1:4" s="178" customFormat="1" x14ac:dyDescent="0.25">
      <c r="A3209" s="169"/>
      <c r="B3209" s="59">
        <v>44651</v>
      </c>
      <c r="C3209" s="60">
        <v>1000</v>
      </c>
      <c r="D3209" s="61" t="s">
        <v>8029</v>
      </c>
    </row>
    <row r="3210" spans="1:4" s="178" customFormat="1" x14ac:dyDescent="0.25">
      <c r="A3210" s="169"/>
      <c r="B3210" s="59">
        <v>44651</v>
      </c>
      <c r="C3210" s="60">
        <v>1000</v>
      </c>
      <c r="D3210" s="61" t="s">
        <v>7267</v>
      </c>
    </row>
    <row r="3211" spans="1:4" s="178" customFormat="1" x14ac:dyDescent="0.25">
      <c r="A3211" s="169"/>
      <c r="B3211" s="59">
        <v>44651</v>
      </c>
      <c r="C3211" s="60">
        <v>1000</v>
      </c>
      <c r="D3211" s="61" t="s">
        <v>6612</v>
      </c>
    </row>
    <row r="3212" spans="1:4" s="178" customFormat="1" x14ac:dyDescent="0.25">
      <c r="A3212" s="169"/>
      <c r="B3212" s="59">
        <v>44651</v>
      </c>
      <c r="C3212" s="60">
        <v>1000</v>
      </c>
      <c r="D3212" s="61" t="s">
        <v>8030</v>
      </c>
    </row>
    <row r="3213" spans="1:4" s="178" customFormat="1" x14ac:dyDescent="0.25">
      <c r="A3213" s="169"/>
      <c r="B3213" s="59">
        <v>44651</v>
      </c>
      <c r="C3213" s="60">
        <v>1000</v>
      </c>
      <c r="D3213" s="61" t="s">
        <v>8031</v>
      </c>
    </row>
    <row r="3214" spans="1:4" s="178" customFormat="1" x14ac:dyDescent="0.25">
      <c r="A3214" s="169"/>
      <c r="B3214" s="59">
        <v>44651</v>
      </c>
      <c r="C3214" s="60">
        <v>1000</v>
      </c>
      <c r="D3214" s="61" t="s">
        <v>8032</v>
      </c>
    </row>
    <row r="3215" spans="1:4" s="178" customFormat="1" x14ac:dyDescent="0.25">
      <c r="A3215" s="169"/>
      <c r="B3215" s="59">
        <v>44651</v>
      </c>
      <c r="C3215" s="60">
        <v>1000</v>
      </c>
      <c r="D3215" s="61" t="s">
        <v>5936</v>
      </c>
    </row>
    <row r="3216" spans="1:4" s="178" customFormat="1" x14ac:dyDescent="0.25">
      <c r="A3216" s="169"/>
      <c r="B3216" s="59">
        <v>44651</v>
      </c>
      <c r="C3216" s="60">
        <v>1000</v>
      </c>
      <c r="D3216" s="61" t="s">
        <v>8033</v>
      </c>
    </row>
    <row r="3217" spans="1:4" s="178" customFormat="1" x14ac:dyDescent="0.25">
      <c r="A3217" s="169"/>
      <c r="B3217" s="59">
        <v>44651</v>
      </c>
      <c r="C3217" s="60">
        <v>1000</v>
      </c>
      <c r="D3217" s="61" t="s">
        <v>6128</v>
      </c>
    </row>
    <row r="3218" spans="1:4" s="178" customFormat="1" x14ac:dyDescent="0.25">
      <c r="A3218" s="169"/>
      <c r="B3218" s="59">
        <v>44651</v>
      </c>
      <c r="C3218" s="60">
        <v>1000</v>
      </c>
      <c r="D3218" s="61" t="s">
        <v>8034</v>
      </c>
    </row>
    <row r="3219" spans="1:4" s="178" customFormat="1" x14ac:dyDescent="0.25">
      <c r="A3219" s="169"/>
      <c r="B3219" s="59">
        <v>44651</v>
      </c>
      <c r="C3219" s="60">
        <v>1000</v>
      </c>
      <c r="D3219" s="61" t="s">
        <v>8035</v>
      </c>
    </row>
    <row r="3220" spans="1:4" s="178" customFormat="1" x14ac:dyDescent="0.25">
      <c r="A3220" s="169"/>
      <c r="B3220" s="59">
        <v>44651</v>
      </c>
      <c r="C3220" s="60">
        <v>1000</v>
      </c>
      <c r="D3220" s="61" t="s">
        <v>8036</v>
      </c>
    </row>
    <row r="3221" spans="1:4" s="178" customFormat="1" x14ac:dyDescent="0.25">
      <c r="A3221" s="169"/>
      <c r="B3221" s="59">
        <v>44651</v>
      </c>
      <c r="C3221" s="60">
        <v>1000</v>
      </c>
      <c r="D3221" s="61" t="s">
        <v>8037</v>
      </c>
    </row>
    <row r="3222" spans="1:4" s="178" customFormat="1" x14ac:dyDescent="0.25">
      <c r="A3222" s="169"/>
      <c r="B3222" s="59">
        <v>44651</v>
      </c>
      <c r="C3222" s="60">
        <v>1000</v>
      </c>
      <c r="D3222" s="61" t="s">
        <v>8038</v>
      </c>
    </row>
    <row r="3223" spans="1:4" s="178" customFormat="1" x14ac:dyDescent="0.25">
      <c r="A3223" s="169"/>
      <c r="B3223" s="59">
        <v>44651</v>
      </c>
      <c r="C3223" s="60">
        <v>1000</v>
      </c>
      <c r="D3223" s="61" t="s">
        <v>8039</v>
      </c>
    </row>
    <row r="3224" spans="1:4" s="178" customFormat="1" x14ac:dyDescent="0.25">
      <c r="A3224" s="169"/>
      <c r="B3224" s="59">
        <v>44651</v>
      </c>
      <c r="C3224" s="60">
        <v>1000</v>
      </c>
      <c r="D3224" s="61" t="s">
        <v>8040</v>
      </c>
    </row>
    <row r="3225" spans="1:4" s="178" customFormat="1" x14ac:dyDescent="0.25">
      <c r="A3225" s="169"/>
      <c r="B3225" s="59">
        <v>44651</v>
      </c>
      <c r="C3225" s="60">
        <v>1000</v>
      </c>
      <c r="D3225" s="61" t="s">
        <v>8041</v>
      </c>
    </row>
    <row r="3226" spans="1:4" s="178" customFormat="1" x14ac:dyDescent="0.25">
      <c r="A3226" s="169"/>
      <c r="B3226" s="59">
        <v>44651</v>
      </c>
      <c r="C3226" s="60">
        <v>1000</v>
      </c>
      <c r="D3226" s="61" t="s">
        <v>8042</v>
      </c>
    </row>
    <row r="3227" spans="1:4" s="178" customFormat="1" x14ac:dyDescent="0.25">
      <c r="A3227" s="169"/>
      <c r="B3227" s="59">
        <v>44651</v>
      </c>
      <c r="C3227" s="60">
        <v>1100</v>
      </c>
      <c r="D3227" s="61" t="s">
        <v>7869</v>
      </c>
    </row>
    <row r="3228" spans="1:4" s="178" customFormat="1" x14ac:dyDescent="0.25">
      <c r="A3228" s="169"/>
      <c r="B3228" s="59">
        <v>44651</v>
      </c>
      <c r="C3228" s="60">
        <v>1250</v>
      </c>
      <c r="D3228" s="61" t="s">
        <v>5949</v>
      </c>
    </row>
    <row r="3229" spans="1:4" s="178" customFormat="1" x14ac:dyDescent="0.25">
      <c r="A3229" s="169"/>
      <c r="B3229" s="59">
        <v>44651</v>
      </c>
      <c r="C3229" s="60">
        <v>1499</v>
      </c>
      <c r="D3229" s="61" t="s">
        <v>8043</v>
      </c>
    </row>
    <row r="3230" spans="1:4" s="178" customFormat="1" x14ac:dyDescent="0.25">
      <c r="A3230" s="169"/>
      <c r="B3230" s="59">
        <v>44651</v>
      </c>
      <c r="C3230" s="60">
        <v>1500</v>
      </c>
      <c r="D3230" s="61" t="s">
        <v>7171</v>
      </c>
    </row>
    <row r="3231" spans="1:4" s="178" customFormat="1" x14ac:dyDescent="0.25">
      <c r="A3231" s="169"/>
      <c r="B3231" s="59">
        <v>44651</v>
      </c>
      <c r="C3231" s="60">
        <v>1500</v>
      </c>
      <c r="D3231" s="61" t="s">
        <v>6006</v>
      </c>
    </row>
    <row r="3232" spans="1:4" s="178" customFormat="1" x14ac:dyDescent="0.25">
      <c r="A3232" s="169"/>
      <c r="B3232" s="59">
        <v>44651</v>
      </c>
      <c r="C3232" s="60">
        <v>1870</v>
      </c>
      <c r="D3232" s="61" t="s">
        <v>6059</v>
      </c>
    </row>
    <row r="3233" spans="1:4" s="178" customFormat="1" x14ac:dyDescent="0.25">
      <c r="A3233" s="169"/>
      <c r="B3233" s="59">
        <v>44651</v>
      </c>
      <c r="C3233" s="60">
        <v>2000</v>
      </c>
      <c r="D3233" s="61" t="s">
        <v>8044</v>
      </c>
    </row>
    <row r="3234" spans="1:4" s="178" customFormat="1" x14ac:dyDescent="0.25">
      <c r="A3234" s="169"/>
      <c r="B3234" s="59">
        <v>44651</v>
      </c>
      <c r="C3234" s="60">
        <v>2000</v>
      </c>
      <c r="D3234" s="61" t="s">
        <v>6726</v>
      </c>
    </row>
    <row r="3235" spans="1:4" s="178" customFormat="1" x14ac:dyDescent="0.25">
      <c r="A3235" s="169"/>
      <c r="B3235" s="59">
        <v>44651</v>
      </c>
      <c r="C3235" s="60">
        <v>2000</v>
      </c>
      <c r="D3235" s="61" t="s">
        <v>8045</v>
      </c>
    </row>
    <row r="3236" spans="1:4" s="178" customFormat="1" x14ac:dyDescent="0.25">
      <c r="A3236" s="169"/>
      <c r="B3236" s="59">
        <v>44651</v>
      </c>
      <c r="C3236" s="60">
        <v>2000</v>
      </c>
      <c r="D3236" s="61" t="s">
        <v>8046</v>
      </c>
    </row>
    <row r="3237" spans="1:4" s="178" customFormat="1" x14ac:dyDescent="0.25">
      <c r="A3237" s="169"/>
      <c r="B3237" s="59">
        <v>44651</v>
      </c>
      <c r="C3237" s="60">
        <v>2000</v>
      </c>
      <c r="D3237" s="61" t="s">
        <v>7652</v>
      </c>
    </row>
    <row r="3238" spans="1:4" s="178" customFormat="1" x14ac:dyDescent="0.25">
      <c r="A3238" s="169"/>
      <c r="B3238" s="59">
        <v>44651</v>
      </c>
      <c r="C3238" s="60">
        <v>2222</v>
      </c>
      <c r="D3238" s="61" t="s">
        <v>8047</v>
      </c>
    </row>
    <row r="3239" spans="1:4" s="178" customFormat="1" x14ac:dyDescent="0.25">
      <c r="A3239" s="169"/>
      <c r="B3239" s="59">
        <v>44651</v>
      </c>
      <c r="C3239" s="60">
        <v>2500</v>
      </c>
      <c r="D3239" s="61" t="s">
        <v>7799</v>
      </c>
    </row>
    <row r="3240" spans="1:4" s="178" customFormat="1" x14ac:dyDescent="0.25">
      <c r="A3240" s="169"/>
      <c r="B3240" s="59">
        <v>44651</v>
      </c>
      <c r="C3240" s="60">
        <v>2500</v>
      </c>
      <c r="D3240" s="61" t="s">
        <v>8048</v>
      </c>
    </row>
    <row r="3241" spans="1:4" s="178" customFormat="1" x14ac:dyDescent="0.25">
      <c r="A3241" s="169"/>
      <c r="B3241" s="59">
        <v>44651</v>
      </c>
      <c r="C3241" s="60">
        <v>10000</v>
      </c>
      <c r="D3241" s="61" t="s">
        <v>8049</v>
      </c>
    </row>
    <row r="3242" spans="1:4" s="178" customFormat="1" x14ac:dyDescent="0.25">
      <c r="A3242" s="169"/>
      <c r="B3242" s="59">
        <v>44651</v>
      </c>
      <c r="C3242" s="60">
        <v>15000</v>
      </c>
      <c r="D3242" s="61" t="s">
        <v>6157</v>
      </c>
    </row>
    <row r="3243" spans="1:4" s="178" customFormat="1" x14ac:dyDescent="0.25">
      <c r="A3243" s="169"/>
      <c r="B3243" s="59">
        <v>44651</v>
      </c>
      <c r="C3243" s="60">
        <v>20000</v>
      </c>
      <c r="D3243" s="61" t="s">
        <v>8050</v>
      </c>
    </row>
    <row r="3244" spans="1:4" x14ac:dyDescent="0.25">
      <c r="B3244" s="57" t="s">
        <v>39</v>
      </c>
      <c r="C3244" s="31">
        <f>SUM(C6:C3243)</f>
        <v>3506493.3899999997</v>
      </c>
      <c r="D3244" s="36"/>
    </row>
    <row r="3245" spans="1:4" x14ac:dyDescent="0.25">
      <c r="B3245" s="57" t="s">
        <v>13778</v>
      </c>
      <c r="C3245" s="31">
        <v>2100</v>
      </c>
      <c r="D3245" s="36"/>
    </row>
    <row r="3246" spans="1:4" x14ac:dyDescent="0.25">
      <c r="B3246" s="1"/>
      <c r="C3246" s="1"/>
      <c r="D3246" s="1"/>
    </row>
    <row r="3247" spans="1:4" x14ac:dyDescent="0.25">
      <c r="B3247" s="1"/>
      <c r="C3247" s="1"/>
      <c r="D3247" s="1"/>
    </row>
    <row r="3248" spans="1:4" x14ac:dyDescent="0.25">
      <c r="B3248" s="1"/>
      <c r="C3248" s="1"/>
      <c r="D3248" s="1"/>
    </row>
    <row r="3249" spans="2:4" x14ac:dyDescent="0.25">
      <c r="B3249" s="1"/>
      <c r="C3249" s="1"/>
      <c r="D3249" s="1"/>
    </row>
    <row r="3250" spans="2:4" x14ac:dyDescent="0.25">
      <c r="B3250" s="1"/>
      <c r="C3250" s="1"/>
      <c r="D3250" s="1"/>
    </row>
    <row r="3251" spans="2:4" x14ac:dyDescent="0.25">
      <c r="B3251" s="1"/>
      <c r="C3251" s="1"/>
      <c r="D3251" s="1"/>
    </row>
    <row r="3252" spans="2:4" x14ac:dyDescent="0.25">
      <c r="B3252" s="1"/>
      <c r="C3252" s="1"/>
      <c r="D3252" s="1"/>
    </row>
    <row r="3253" spans="2:4" x14ac:dyDescent="0.25">
      <c r="B3253" s="1"/>
      <c r="C3253" s="1"/>
      <c r="D3253" s="1"/>
    </row>
    <row r="3254" spans="2:4" x14ac:dyDescent="0.25">
      <c r="B3254" s="1"/>
      <c r="C3254" s="1"/>
      <c r="D3254" s="1"/>
    </row>
    <row r="3255" spans="2:4" x14ac:dyDescent="0.25">
      <c r="B3255" s="1"/>
      <c r="C3255" s="1"/>
      <c r="D3255" s="1"/>
    </row>
    <row r="3256" spans="2:4" x14ac:dyDescent="0.25">
      <c r="B3256" s="1"/>
      <c r="C3256" s="1"/>
      <c r="D3256" s="1"/>
    </row>
    <row r="3257" spans="2:4" x14ac:dyDescent="0.25">
      <c r="B3257" s="1"/>
      <c r="C3257" s="1"/>
      <c r="D3257" s="1"/>
    </row>
    <row r="3258" spans="2:4" x14ac:dyDescent="0.25">
      <c r="B3258" s="1"/>
      <c r="C3258" s="1"/>
      <c r="D3258" s="1"/>
    </row>
    <row r="3259" spans="2:4" x14ac:dyDescent="0.25">
      <c r="B3259" s="1"/>
      <c r="C3259" s="1"/>
      <c r="D3259" s="1"/>
    </row>
    <row r="3260" spans="2:4" x14ac:dyDescent="0.25">
      <c r="B3260" s="1"/>
      <c r="C3260" s="1"/>
      <c r="D3260" s="1"/>
    </row>
    <row r="3261" spans="2:4" x14ac:dyDescent="0.25">
      <c r="B3261" s="1"/>
      <c r="C3261" s="1"/>
      <c r="D3261" s="1"/>
    </row>
    <row r="3262" spans="2:4" x14ac:dyDescent="0.25">
      <c r="B3262" s="1"/>
      <c r="C3262" s="1"/>
      <c r="D3262" s="1"/>
    </row>
    <row r="3263" spans="2:4" x14ac:dyDescent="0.25">
      <c r="B3263" s="1"/>
      <c r="C3263" s="1"/>
      <c r="D3263" s="1"/>
    </row>
    <row r="3264" spans="2:4" x14ac:dyDescent="0.25">
      <c r="B3264" s="1"/>
      <c r="C3264" s="1"/>
      <c r="D3264" s="1"/>
    </row>
    <row r="3265" spans="2:4" x14ac:dyDescent="0.25">
      <c r="B3265" s="1"/>
      <c r="C3265" s="1"/>
      <c r="D3265" s="1"/>
    </row>
    <row r="3266" spans="2:4" x14ac:dyDescent="0.25">
      <c r="B3266" s="1"/>
      <c r="C3266" s="1"/>
      <c r="D3266" s="1"/>
    </row>
    <row r="3267" spans="2:4" x14ac:dyDescent="0.25">
      <c r="B3267" s="1"/>
      <c r="C3267" s="1"/>
      <c r="D3267" s="1"/>
    </row>
    <row r="3268" spans="2:4" x14ac:dyDescent="0.25">
      <c r="B3268" s="1"/>
      <c r="C3268" s="1"/>
      <c r="D3268" s="1"/>
    </row>
    <row r="3269" spans="2:4" x14ac:dyDescent="0.25">
      <c r="B3269" s="1"/>
      <c r="C3269" s="1"/>
      <c r="D3269" s="1"/>
    </row>
    <row r="3270" spans="2:4" x14ac:dyDescent="0.25">
      <c r="B3270" s="1"/>
      <c r="C3270" s="1"/>
      <c r="D3270" s="1"/>
    </row>
    <row r="3271" spans="2:4" x14ac:dyDescent="0.25">
      <c r="B3271" s="1"/>
      <c r="C3271" s="1"/>
      <c r="D3271" s="1"/>
    </row>
    <row r="3272" spans="2:4" x14ac:dyDescent="0.25">
      <c r="B3272" s="1"/>
      <c r="C3272" s="1"/>
      <c r="D3272" s="1"/>
    </row>
    <row r="3273" spans="2:4" x14ac:dyDescent="0.25">
      <c r="B3273" s="1"/>
      <c r="C3273" s="1"/>
      <c r="D3273" s="1"/>
    </row>
    <row r="3274" spans="2:4" x14ac:dyDescent="0.25">
      <c r="B3274" s="1"/>
      <c r="C3274" s="1"/>
      <c r="D3274" s="1"/>
    </row>
    <row r="3275" spans="2:4" x14ac:dyDescent="0.25">
      <c r="B3275" s="1"/>
      <c r="C3275" s="1"/>
      <c r="D3275" s="1"/>
    </row>
    <row r="3276" spans="2:4" x14ac:dyDescent="0.25">
      <c r="B3276" s="1"/>
      <c r="C3276" s="1"/>
      <c r="D3276" s="1"/>
    </row>
    <row r="3277" spans="2:4" x14ac:dyDescent="0.25">
      <c r="B3277" s="1"/>
      <c r="C3277" s="1"/>
      <c r="D3277" s="1"/>
    </row>
    <row r="3278" spans="2:4" x14ac:dyDescent="0.25">
      <c r="B3278" s="1"/>
      <c r="C3278" s="1"/>
      <c r="D3278" s="1"/>
    </row>
    <row r="3279" spans="2:4" x14ac:dyDescent="0.25">
      <c r="B3279" s="1"/>
      <c r="C3279" s="1"/>
      <c r="D3279" s="1"/>
    </row>
    <row r="3280" spans="2:4" x14ac:dyDescent="0.25">
      <c r="B3280" s="1"/>
      <c r="C3280" s="1"/>
      <c r="D3280" s="1"/>
    </row>
    <row r="3281" spans="2:4" x14ac:dyDescent="0.25">
      <c r="B3281" s="1"/>
      <c r="C3281" s="1"/>
      <c r="D3281" s="1"/>
    </row>
    <row r="3282" spans="2:4" x14ac:dyDescent="0.25">
      <c r="B3282" s="1"/>
      <c r="C3282" s="1"/>
      <c r="D3282" s="1"/>
    </row>
    <row r="3283" spans="2:4" x14ac:dyDescent="0.25">
      <c r="B3283" s="1"/>
      <c r="C3283" s="1"/>
      <c r="D3283" s="1"/>
    </row>
    <row r="3284" spans="2:4" x14ac:dyDescent="0.25">
      <c r="B3284" s="1"/>
      <c r="C3284" s="1"/>
      <c r="D3284" s="1"/>
    </row>
    <row r="3285" spans="2:4" x14ac:dyDescent="0.25">
      <c r="B3285" s="1"/>
      <c r="C3285" s="1"/>
      <c r="D3285" s="1"/>
    </row>
    <row r="3286" spans="2:4" x14ac:dyDescent="0.25">
      <c r="B3286" s="1"/>
      <c r="C3286" s="1"/>
      <c r="D3286" s="1"/>
    </row>
    <row r="3287" spans="2:4" x14ac:dyDescent="0.25">
      <c r="B3287" s="1"/>
      <c r="C3287" s="1"/>
      <c r="D3287" s="1"/>
    </row>
    <row r="3288" spans="2:4" x14ac:dyDescent="0.25">
      <c r="B3288" s="1"/>
      <c r="C3288" s="1"/>
      <c r="D3288" s="1"/>
    </row>
    <row r="3289" spans="2:4" x14ac:dyDescent="0.25">
      <c r="B3289" s="1"/>
      <c r="C3289" s="1"/>
      <c r="D3289" s="1"/>
    </row>
    <row r="3290" spans="2:4" x14ac:dyDescent="0.25">
      <c r="B3290" s="1"/>
      <c r="C3290" s="1"/>
      <c r="D3290" s="1"/>
    </row>
    <row r="3291" spans="2:4" x14ac:dyDescent="0.25">
      <c r="B3291" s="1"/>
      <c r="C3291" s="1"/>
      <c r="D3291" s="1"/>
    </row>
    <row r="3292" spans="2:4" x14ac:dyDescent="0.25">
      <c r="B3292" s="1"/>
      <c r="C3292" s="1"/>
      <c r="D3292" s="1"/>
    </row>
    <row r="3293" spans="2:4" x14ac:dyDescent="0.25">
      <c r="B3293" s="1"/>
      <c r="C3293" s="1"/>
      <c r="D3293" s="1"/>
    </row>
    <row r="3294" spans="2:4" x14ac:dyDescent="0.25">
      <c r="B3294" s="1"/>
      <c r="C3294" s="1"/>
      <c r="D3294" s="1"/>
    </row>
    <row r="3295" spans="2:4" x14ac:dyDescent="0.25">
      <c r="B3295" s="1"/>
      <c r="C3295" s="1"/>
      <c r="D3295" s="1"/>
    </row>
    <row r="3296" spans="2:4" x14ac:dyDescent="0.25">
      <c r="B3296" s="1"/>
      <c r="C3296" s="1"/>
      <c r="D3296" s="1"/>
    </row>
    <row r="3297" spans="2:4" x14ac:dyDescent="0.25">
      <c r="B3297" s="1"/>
      <c r="C3297" s="1"/>
      <c r="D3297" s="1"/>
    </row>
    <row r="3298" spans="2:4" x14ac:dyDescent="0.25">
      <c r="B3298" s="1"/>
      <c r="C3298" s="1"/>
      <c r="D3298" s="1"/>
    </row>
    <row r="3299" spans="2:4" x14ac:dyDescent="0.25">
      <c r="B3299" s="1"/>
      <c r="C3299" s="1"/>
      <c r="D3299" s="1"/>
    </row>
    <row r="3300" spans="2:4" x14ac:dyDescent="0.25">
      <c r="B3300" s="1"/>
      <c r="C3300" s="1"/>
      <c r="D3300" s="1"/>
    </row>
    <row r="3301" spans="2:4" x14ac:dyDescent="0.25">
      <c r="B3301" s="1"/>
      <c r="C3301" s="1"/>
      <c r="D3301" s="1"/>
    </row>
    <row r="3302" spans="2:4" x14ac:dyDescent="0.25">
      <c r="B3302" s="1"/>
      <c r="C3302" s="1"/>
      <c r="D3302" s="1"/>
    </row>
    <row r="3303" spans="2:4" x14ac:dyDescent="0.25">
      <c r="B3303" s="1"/>
      <c r="C3303" s="1"/>
      <c r="D3303" s="1"/>
    </row>
    <row r="3304" spans="2:4" x14ac:dyDescent="0.25">
      <c r="B3304" s="1"/>
      <c r="C3304" s="1"/>
      <c r="D3304" s="1"/>
    </row>
    <row r="3305" spans="2:4" x14ac:dyDescent="0.25">
      <c r="B3305" s="1"/>
      <c r="C3305" s="1"/>
      <c r="D3305" s="1"/>
    </row>
    <row r="3306" spans="2:4" x14ac:dyDescent="0.25">
      <c r="B3306" s="1"/>
      <c r="C3306" s="1"/>
      <c r="D3306" s="1"/>
    </row>
    <row r="3307" spans="2:4" x14ac:dyDescent="0.25">
      <c r="B3307" s="1"/>
      <c r="C3307" s="1"/>
      <c r="D3307" s="1"/>
    </row>
    <row r="3308" spans="2:4" x14ac:dyDescent="0.25">
      <c r="B3308" s="1"/>
      <c r="C3308" s="1"/>
      <c r="D3308" s="1"/>
    </row>
    <row r="3309" spans="2:4" x14ac:dyDescent="0.25">
      <c r="B3309" s="1"/>
      <c r="C3309" s="1"/>
      <c r="D3309" s="1"/>
    </row>
    <row r="3310" spans="2:4" x14ac:dyDescent="0.25">
      <c r="B3310" s="1"/>
      <c r="C3310" s="1"/>
      <c r="D3310" s="1"/>
    </row>
    <row r="3311" spans="2:4" x14ac:dyDescent="0.25">
      <c r="B3311" s="1"/>
      <c r="C3311" s="1"/>
      <c r="D3311" s="1"/>
    </row>
    <row r="3312" spans="2:4" x14ac:dyDescent="0.25">
      <c r="B3312" s="1"/>
      <c r="C3312" s="1"/>
      <c r="D3312" s="1"/>
    </row>
    <row r="3313" spans="2:4" x14ac:dyDescent="0.25">
      <c r="B3313" s="1"/>
      <c r="C3313" s="1"/>
      <c r="D3313" s="1"/>
    </row>
    <row r="3314" spans="2:4" x14ac:dyDescent="0.25">
      <c r="B3314" s="1"/>
      <c r="C3314" s="1"/>
      <c r="D3314" s="1"/>
    </row>
    <row r="3315" spans="2:4" x14ac:dyDescent="0.25">
      <c r="B3315" s="1"/>
      <c r="C3315" s="1"/>
      <c r="D3315" s="1"/>
    </row>
    <row r="3316" spans="2:4" x14ac:dyDescent="0.25">
      <c r="B3316" s="1"/>
      <c r="C3316" s="1"/>
      <c r="D3316" s="1"/>
    </row>
    <row r="3317" spans="2:4" x14ac:dyDescent="0.25">
      <c r="B3317" s="1"/>
      <c r="C3317" s="1"/>
      <c r="D3317" s="1"/>
    </row>
    <row r="3318" spans="2:4" x14ac:dyDescent="0.25">
      <c r="B3318" s="1"/>
      <c r="C3318" s="1"/>
      <c r="D3318" s="1"/>
    </row>
    <row r="3319" spans="2:4" x14ac:dyDescent="0.25">
      <c r="B3319" s="1"/>
      <c r="C3319" s="1"/>
      <c r="D3319" s="1"/>
    </row>
    <row r="3320" spans="2:4" x14ac:dyDescent="0.25">
      <c r="B3320" s="1"/>
      <c r="C3320" s="1"/>
      <c r="D3320" s="1"/>
    </row>
    <row r="3321" spans="2:4" x14ac:dyDescent="0.25">
      <c r="B3321" s="1"/>
      <c r="C3321" s="1"/>
      <c r="D3321" s="1"/>
    </row>
    <row r="3322" spans="2:4" x14ac:dyDescent="0.25">
      <c r="B3322" s="1"/>
      <c r="C3322" s="1"/>
      <c r="D3322" s="1"/>
    </row>
    <row r="3323" spans="2:4" x14ac:dyDescent="0.25">
      <c r="B3323" s="1"/>
      <c r="C3323" s="1"/>
      <c r="D3323" s="1"/>
    </row>
    <row r="3324" spans="2:4" x14ac:dyDescent="0.25">
      <c r="B3324" s="1"/>
      <c r="C3324" s="1"/>
      <c r="D3324" s="1"/>
    </row>
    <row r="3325" spans="2:4" x14ac:dyDescent="0.25">
      <c r="B3325" s="1"/>
      <c r="C3325" s="1"/>
      <c r="D3325" s="1"/>
    </row>
    <row r="3326" spans="2:4" x14ac:dyDescent="0.25">
      <c r="B3326" s="1"/>
      <c r="C3326" s="1"/>
      <c r="D3326" s="1"/>
    </row>
    <row r="3327" spans="2:4" x14ac:dyDescent="0.25">
      <c r="B3327" s="1"/>
      <c r="C3327" s="1"/>
      <c r="D3327" s="1"/>
    </row>
    <row r="3328" spans="2:4" x14ac:dyDescent="0.25">
      <c r="B3328" s="1"/>
      <c r="C3328" s="1"/>
      <c r="D3328" s="1"/>
    </row>
    <row r="3329" spans="2:4" x14ac:dyDescent="0.25">
      <c r="B3329" s="1"/>
      <c r="C3329" s="1"/>
      <c r="D3329" s="1"/>
    </row>
    <row r="3330" spans="2:4" x14ac:dyDescent="0.25">
      <c r="B3330" s="1"/>
      <c r="C3330" s="1"/>
      <c r="D3330" s="1"/>
    </row>
    <row r="3331" spans="2:4" x14ac:dyDescent="0.25">
      <c r="B3331" s="1"/>
      <c r="C3331" s="1"/>
      <c r="D3331" s="1"/>
    </row>
    <row r="3332" spans="2:4" x14ac:dyDescent="0.25">
      <c r="B3332" s="1"/>
      <c r="C3332" s="1"/>
      <c r="D3332" s="1"/>
    </row>
    <row r="3333" spans="2:4" x14ac:dyDescent="0.25">
      <c r="B3333" s="1"/>
      <c r="C3333" s="1"/>
      <c r="D3333" s="1"/>
    </row>
    <row r="3334" spans="2:4" x14ac:dyDescent="0.25">
      <c r="B3334" s="1"/>
      <c r="C3334" s="1"/>
      <c r="D3334" s="1"/>
    </row>
    <row r="3335" spans="2:4" x14ac:dyDescent="0.25">
      <c r="B3335" s="1"/>
      <c r="C3335" s="1"/>
      <c r="D3335" s="1"/>
    </row>
    <row r="3336" spans="2:4" x14ac:dyDescent="0.25">
      <c r="B3336" s="1"/>
      <c r="C3336" s="1"/>
      <c r="D3336" s="1"/>
    </row>
    <row r="3337" spans="2:4" x14ac:dyDescent="0.25">
      <c r="B3337" s="1"/>
      <c r="C3337" s="1"/>
      <c r="D3337" s="1"/>
    </row>
    <row r="3338" spans="2:4" x14ac:dyDescent="0.25">
      <c r="B3338" s="1"/>
      <c r="C3338" s="1"/>
      <c r="D3338" s="1"/>
    </row>
    <row r="3339" spans="2:4" x14ac:dyDescent="0.25">
      <c r="B3339" s="1"/>
      <c r="C3339" s="1"/>
      <c r="D3339" s="1"/>
    </row>
    <row r="3340" spans="2:4" x14ac:dyDescent="0.25">
      <c r="B3340" s="1"/>
      <c r="C3340" s="1"/>
      <c r="D3340" s="1"/>
    </row>
    <row r="3341" spans="2:4" x14ac:dyDescent="0.25">
      <c r="B3341" s="1"/>
      <c r="C3341" s="1"/>
      <c r="D3341" s="1"/>
    </row>
    <row r="3342" spans="2:4" x14ac:dyDescent="0.25">
      <c r="B3342" s="1"/>
      <c r="C3342" s="1"/>
      <c r="D3342" s="1"/>
    </row>
    <row r="3343" spans="2:4" x14ac:dyDescent="0.25">
      <c r="B3343" s="1"/>
      <c r="C3343" s="1"/>
      <c r="D3343" s="1"/>
    </row>
    <row r="3344" spans="2:4" x14ac:dyDescent="0.25">
      <c r="B3344" s="1"/>
      <c r="C3344" s="1"/>
      <c r="D3344" s="1"/>
    </row>
    <row r="3345" spans="2:4" x14ac:dyDescent="0.25">
      <c r="B3345" s="1"/>
      <c r="C3345" s="1"/>
      <c r="D3345" s="1"/>
    </row>
    <row r="3346" spans="2:4" x14ac:dyDescent="0.25">
      <c r="B3346" s="1"/>
      <c r="C3346" s="1"/>
      <c r="D3346" s="1"/>
    </row>
    <row r="3347" spans="2:4" x14ac:dyDescent="0.25">
      <c r="B3347" s="1"/>
      <c r="C3347" s="1"/>
      <c r="D3347" s="1"/>
    </row>
    <row r="3348" spans="2:4" x14ac:dyDescent="0.25">
      <c r="B3348" s="1"/>
      <c r="C3348" s="1"/>
      <c r="D3348" s="1"/>
    </row>
    <row r="3349" spans="2:4" x14ac:dyDescent="0.25">
      <c r="B3349" s="1"/>
      <c r="C3349" s="1"/>
      <c r="D3349" s="1"/>
    </row>
    <row r="3350" spans="2:4" x14ac:dyDescent="0.25">
      <c r="B3350" s="1"/>
      <c r="C3350" s="1"/>
      <c r="D3350" s="1"/>
    </row>
    <row r="3351" spans="2:4" x14ac:dyDescent="0.25">
      <c r="B3351" s="1"/>
      <c r="C3351" s="1"/>
      <c r="D3351" s="1"/>
    </row>
    <row r="3352" spans="2:4" x14ac:dyDescent="0.25">
      <c r="B3352" s="1"/>
      <c r="C3352" s="1"/>
      <c r="D3352" s="1"/>
    </row>
    <row r="3353" spans="2:4" x14ac:dyDescent="0.25">
      <c r="B3353" s="1"/>
      <c r="C3353" s="1"/>
      <c r="D3353" s="1"/>
    </row>
    <row r="3354" spans="2:4" x14ac:dyDescent="0.25">
      <c r="B3354" s="1"/>
      <c r="C3354" s="1"/>
      <c r="D3354" s="1"/>
    </row>
    <row r="3355" spans="2:4" x14ac:dyDescent="0.25">
      <c r="B3355" s="1"/>
      <c r="C3355" s="1"/>
      <c r="D3355" s="1"/>
    </row>
    <row r="3356" spans="2:4" x14ac:dyDescent="0.25">
      <c r="B3356" s="1"/>
      <c r="C3356" s="1"/>
      <c r="D3356" s="1"/>
    </row>
    <row r="3357" spans="2:4" x14ac:dyDescent="0.25">
      <c r="B3357" s="1"/>
      <c r="C3357" s="1"/>
      <c r="D3357" s="1"/>
    </row>
    <row r="3358" spans="2:4" x14ac:dyDescent="0.25">
      <c r="B3358" s="1"/>
      <c r="C3358" s="1"/>
      <c r="D3358" s="1"/>
    </row>
    <row r="3359" spans="2:4" x14ac:dyDescent="0.25">
      <c r="B3359" s="1"/>
      <c r="C3359" s="1"/>
      <c r="D3359" s="1"/>
    </row>
    <row r="3360" spans="2:4" x14ac:dyDescent="0.25">
      <c r="B3360" s="1"/>
      <c r="C3360" s="1"/>
      <c r="D3360" s="1"/>
    </row>
    <row r="3361" spans="2:4" x14ac:dyDescent="0.25">
      <c r="B3361" s="1"/>
      <c r="C3361" s="1"/>
      <c r="D3361" s="1"/>
    </row>
    <row r="3362" spans="2:4" x14ac:dyDescent="0.25">
      <c r="B3362" s="1"/>
      <c r="C3362" s="1"/>
      <c r="D3362" s="1"/>
    </row>
    <row r="3363" spans="2:4" x14ac:dyDescent="0.25">
      <c r="B3363" s="1"/>
      <c r="C3363" s="1"/>
      <c r="D3363" s="1"/>
    </row>
    <row r="3364" spans="2:4" x14ac:dyDescent="0.25">
      <c r="B3364" s="1"/>
      <c r="C3364" s="1"/>
      <c r="D3364" s="1"/>
    </row>
  </sheetData>
  <sheetProtection algorithmName="SHA-512" hashValue="CDWxkRG+aVoDKLcy0GT4ghiLPXLmXHKk+xAMlPPjxMpwrIlxHPKZb1kQRiPP1sx1RE6Ux02BDBgAWoLhmxShFA==" saltValue="OsrNlKE7IxXBo0ACiJCpC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245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614"/>
  <sheetViews>
    <sheetView workbookViewId="0">
      <pane xSplit="1" ySplit="5" topLeftCell="B1597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82" customWidth="1"/>
    <col min="2" max="2" width="28.42578125" style="211" customWidth="1"/>
    <col min="3" max="3" width="22.85546875" style="212" customWidth="1"/>
    <col min="4" max="4" width="60.7109375" style="188" customWidth="1"/>
    <col min="5" max="16384" width="8.85546875" style="178"/>
  </cols>
  <sheetData>
    <row r="1" spans="1:95" s="188" customFormat="1" ht="47.45" customHeight="1" x14ac:dyDescent="0.25">
      <c r="A1" s="182"/>
      <c r="B1" s="210"/>
      <c r="C1" s="332" t="s">
        <v>8961</v>
      </c>
      <c r="D1" s="333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</row>
    <row r="2" spans="1:95" s="188" customFormat="1" x14ac:dyDescent="0.25">
      <c r="A2" s="183"/>
      <c r="B2" s="179" t="s">
        <v>13779</v>
      </c>
      <c r="C2" s="314">
        <f>C1612-C1613</f>
        <v>712064.07999999984</v>
      </c>
      <c r="D2" s="184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</row>
    <row r="3" spans="1:95" s="182" customFormat="1" ht="12.75" x14ac:dyDescent="0.2">
      <c r="B3" s="185"/>
    </row>
    <row r="4" spans="1:95" s="186" customFormat="1" ht="52.35" customHeight="1" x14ac:dyDescent="0.2">
      <c r="B4" s="334" t="s">
        <v>32</v>
      </c>
      <c r="C4" s="334"/>
      <c r="D4" s="33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</row>
    <row r="5" spans="1:95" s="188" customFormat="1" x14ac:dyDescent="0.25">
      <c r="B5" s="176" t="s">
        <v>18</v>
      </c>
      <c r="C5" s="176" t="s">
        <v>19</v>
      </c>
      <c r="D5" s="181" t="s">
        <v>26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</row>
    <row r="6" spans="1:95" x14ac:dyDescent="0.25">
      <c r="B6" s="189">
        <v>44621</v>
      </c>
      <c r="C6" s="190">
        <v>1</v>
      </c>
      <c r="D6" s="191" t="s">
        <v>8052</v>
      </c>
    </row>
    <row r="7" spans="1:95" x14ac:dyDescent="0.25">
      <c r="B7" s="189">
        <v>44621</v>
      </c>
      <c r="C7" s="190">
        <v>1</v>
      </c>
      <c r="D7" s="191" t="s">
        <v>8053</v>
      </c>
    </row>
    <row r="8" spans="1:95" x14ac:dyDescent="0.25">
      <c r="B8" s="189">
        <v>44621</v>
      </c>
      <c r="C8" s="190">
        <v>1</v>
      </c>
      <c r="D8" s="191" t="s">
        <v>8054</v>
      </c>
    </row>
    <row r="9" spans="1:95" x14ac:dyDescent="0.25">
      <c r="B9" s="189">
        <v>44621</v>
      </c>
      <c r="C9" s="190">
        <v>3</v>
      </c>
      <c r="D9" s="191" t="s">
        <v>8055</v>
      </c>
    </row>
    <row r="10" spans="1:95" x14ac:dyDescent="0.25">
      <c r="B10" s="189">
        <v>44621</v>
      </c>
      <c r="C10" s="190">
        <v>4</v>
      </c>
      <c r="D10" s="191" t="s">
        <v>8056</v>
      </c>
    </row>
    <row r="11" spans="1:95" x14ac:dyDescent="0.25">
      <c r="B11" s="189">
        <v>44621</v>
      </c>
      <c r="C11" s="190">
        <v>5</v>
      </c>
      <c r="D11" s="191" t="s">
        <v>8057</v>
      </c>
    </row>
    <row r="12" spans="1:95" x14ac:dyDescent="0.25">
      <c r="B12" s="189">
        <v>44621</v>
      </c>
      <c r="C12" s="190">
        <v>5</v>
      </c>
      <c r="D12" s="191" t="s">
        <v>8058</v>
      </c>
    </row>
    <row r="13" spans="1:95" x14ac:dyDescent="0.25">
      <c r="B13" s="189">
        <v>44621</v>
      </c>
      <c r="C13" s="190">
        <v>10</v>
      </c>
      <c r="D13" s="191" t="s">
        <v>8059</v>
      </c>
    </row>
    <row r="14" spans="1:95" x14ac:dyDescent="0.25">
      <c r="B14" s="189">
        <v>44621</v>
      </c>
      <c r="C14" s="190">
        <v>10</v>
      </c>
      <c r="D14" s="191" t="s">
        <v>642</v>
      </c>
    </row>
    <row r="15" spans="1:95" x14ac:dyDescent="0.25">
      <c r="B15" s="189">
        <v>44621</v>
      </c>
      <c r="C15" s="190">
        <v>20</v>
      </c>
      <c r="D15" s="191" t="s">
        <v>8060</v>
      </c>
    </row>
    <row r="16" spans="1:95" x14ac:dyDescent="0.25">
      <c r="B16" s="189">
        <v>44621</v>
      </c>
      <c r="C16" s="190">
        <v>20</v>
      </c>
      <c r="D16" s="191" t="s">
        <v>8061</v>
      </c>
    </row>
    <row r="17" spans="2:4" x14ac:dyDescent="0.25">
      <c r="B17" s="189">
        <v>44621</v>
      </c>
      <c r="C17" s="190">
        <v>20</v>
      </c>
      <c r="D17" s="191" t="s">
        <v>4332</v>
      </c>
    </row>
    <row r="18" spans="2:4" x14ac:dyDescent="0.25">
      <c r="B18" s="189">
        <v>44621</v>
      </c>
      <c r="C18" s="190">
        <v>20</v>
      </c>
      <c r="D18" s="191" t="s">
        <v>8062</v>
      </c>
    </row>
    <row r="19" spans="2:4" x14ac:dyDescent="0.25">
      <c r="B19" s="189">
        <v>44621</v>
      </c>
      <c r="C19" s="190">
        <v>50</v>
      </c>
      <c r="D19" s="191" t="s">
        <v>636</v>
      </c>
    </row>
    <row r="20" spans="2:4" x14ac:dyDescent="0.25">
      <c r="B20" s="189">
        <v>44621</v>
      </c>
      <c r="C20" s="190">
        <v>50</v>
      </c>
      <c r="D20" s="191" t="s">
        <v>8063</v>
      </c>
    </row>
    <row r="21" spans="2:4" x14ac:dyDescent="0.25">
      <c r="B21" s="189">
        <v>44621</v>
      </c>
      <c r="C21" s="190">
        <v>50</v>
      </c>
      <c r="D21" s="191" t="s">
        <v>1256</v>
      </c>
    </row>
    <row r="22" spans="2:4" x14ac:dyDescent="0.25">
      <c r="B22" s="189">
        <v>44621</v>
      </c>
      <c r="C22" s="190">
        <v>80</v>
      </c>
      <c r="D22" s="191" t="s">
        <v>8064</v>
      </c>
    </row>
    <row r="23" spans="2:4" x14ac:dyDescent="0.25">
      <c r="B23" s="189">
        <v>44621</v>
      </c>
      <c r="C23" s="190">
        <v>100</v>
      </c>
      <c r="D23" s="191" t="s">
        <v>8065</v>
      </c>
    </row>
    <row r="24" spans="2:4" x14ac:dyDescent="0.25">
      <c r="B24" s="189">
        <v>44621</v>
      </c>
      <c r="C24" s="190">
        <v>100</v>
      </c>
      <c r="D24" s="191" t="s">
        <v>4263</v>
      </c>
    </row>
    <row r="25" spans="2:4" x14ac:dyDescent="0.25">
      <c r="B25" s="189">
        <v>44621</v>
      </c>
      <c r="C25" s="190">
        <v>100</v>
      </c>
      <c r="D25" s="191" t="s">
        <v>4282</v>
      </c>
    </row>
    <row r="26" spans="2:4" x14ac:dyDescent="0.25">
      <c r="B26" s="189">
        <v>44621</v>
      </c>
      <c r="C26" s="190">
        <v>100</v>
      </c>
      <c r="D26" s="191" t="s">
        <v>4310</v>
      </c>
    </row>
    <row r="27" spans="2:4" x14ac:dyDescent="0.25">
      <c r="B27" s="189">
        <v>44621</v>
      </c>
      <c r="C27" s="190">
        <v>100</v>
      </c>
      <c r="D27" s="191" t="s">
        <v>8066</v>
      </c>
    </row>
    <row r="28" spans="2:4" x14ac:dyDescent="0.25">
      <c r="B28" s="189">
        <v>44621</v>
      </c>
      <c r="C28" s="190">
        <v>100</v>
      </c>
      <c r="D28" s="191" t="s">
        <v>8067</v>
      </c>
    </row>
    <row r="29" spans="2:4" x14ac:dyDescent="0.25">
      <c r="B29" s="189">
        <v>44621</v>
      </c>
      <c r="C29" s="190">
        <v>100</v>
      </c>
      <c r="D29" s="191" t="s">
        <v>4323</v>
      </c>
    </row>
    <row r="30" spans="2:4" x14ac:dyDescent="0.25">
      <c r="B30" s="189">
        <v>44621</v>
      </c>
      <c r="C30" s="190">
        <v>100</v>
      </c>
      <c r="D30" s="191" t="s">
        <v>485</v>
      </c>
    </row>
    <row r="31" spans="2:4" x14ac:dyDescent="0.25">
      <c r="B31" s="189">
        <v>44621</v>
      </c>
      <c r="C31" s="190">
        <v>100</v>
      </c>
      <c r="D31" s="191" t="s">
        <v>1267</v>
      </c>
    </row>
    <row r="32" spans="2:4" x14ac:dyDescent="0.25">
      <c r="B32" s="189">
        <v>44621</v>
      </c>
      <c r="C32" s="190">
        <v>100</v>
      </c>
      <c r="D32" s="191" t="s">
        <v>8068</v>
      </c>
    </row>
    <row r="33" spans="2:4" x14ac:dyDescent="0.25">
      <c r="B33" s="189">
        <v>44621</v>
      </c>
      <c r="C33" s="190">
        <v>110</v>
      </c>
      <c r="D33" s="191" t="s">
        <v>1268</v>
      </c>
    </row>
    <row r="34" spans="2:4" x14ac:dyDescent="0.25">
      <c r="B34" s="189">
        <v>44621</v>
      </c>
      <c r="C34" s="190">
        <v>150</v>
      </c>
      <c r="D34" s="191" t="s">
        <v>640</v>
      </c>
    </row>
    <row r="35" spans="2:4" x14ac:dyDescent="0.25">
      <c r="B35" s="189">
        <v>44621</v>
      </c>
      <c r="C35" s="190">
        <v>150</v>
      </c>
      <c r="D35" s="191" t="s">
        <v>8069</v>
      </c>
    </row>
    <row r="36" spans="2:4" x14ac:dyDescent="0.25">
      <c r="B36" s="189">
        <v>44621</v>
      </c>
      <c r="C36" s="190">
        <v>200</v>
      </c>
      <c r="D36" s="191" t="s">
        <v>509</v>
      </c>
    </row>
    <row r="37" spans="2:4" x14ac:dyDescent="0.25">
      <c r="B37" s="189">
        <v>44621</v>
      </c>
      <c r="C37" s="190">
        <v>200</v>
      </c>
      <c r="D37" s="191" t="s">
        <v>4296</v>
      </c>
    </row>
    <row r="38" spans="2:4" x14ac:dyDescent="0.25">
      <c r="B38" s="189">
        <v>44621</v>
      </c>
      <c r="C38" s="190">
        <v>200</v>
      </c>
      <c r="D38" s="191" t="s">
        <v>8070</v>
      </c>
    </row>
    <row r="39" spans="2:4" x14ac:dyDescent="0.25">
      <c r="B39" s="189">
        <v>44621</v>
      </c>
      <c r="C39" s="190">
        <v>200</v>
      </c>
      <c r="D39" s="191" t="s">
        <v>184</v>
      </c>
    </row>
    <row r="40" spans="2:4" x14ac:dyDescent="0.25">
      <c r="B40" s="189">
        <v>44621</v>
      </c>
      <c r="C40" s="190">
        <v>215</v>
      </c>
      <c r="D40" s="191" t="s">
        <v>183</v>
      </c>
    </row>
    <row r="41" spans="2:4" x14ac:dyDescent="0.25">
      <c r="B41" s="189">
        <v>44621</v>
      </c>
      <c r="C41" s="190">
        <v>234</v>
      </c>
      <c r="D41" s="191" t="s">
        <v>8071</v>
      </c>
    </row>
    <row r="42" spans="2:4" x14ac:dyDescent="0.25">
      <c r="B42" s="189">
        <v>44621</v>
      </c>
      <c r="C42" s="190">
        <v>239.83</v>
      </c>
      <c r="D42" s="191" t="s">
        <v>8072</v>
      </c>
    </row>
    <row r="43" spans="2:4" x14ac:dyDescent="0.25">
      <c r="B43" s="189">
        <v>44621</v>
      </c>
      <c r="C43" s="190">
        <v>276</v>
      </c>
      <c r="D43" s="191" t="s">
        <v>8073</v>
      </c>
    </row>
    <row r="44" spans="2:4" x14ac:dyDescent="0.25">
      <c r="B44" s="189">
        <v>44621</v>
      </c>
      <c r="C44" s="190">
        <v>300</v>
      </c>
      <c r="D44" s="191" t="s">
        <v>8074</v>
      </c>
    </row>
    <row r="45" spans="2:4" x14ac:dyDescent="0.25">
      <c r="B45" s="189">
        <v>44621</v>
      </c>
      <c r="C45" s="190">
        <v>300</v>
      </c>
      <c r="D45" s="191" t="s">
        <v>512</v>
      </c>
    </row>
    <row r="46" spans="2:4" x14ac:dyDescent="0.25">
      <c r="B46" s="189">
        <v>44621</v>
      </c>
      <c r="C46" s="190">
        <v>400</v>
      </c>
      <c r="D46" s="191" t="s">
        <v>8075</v>
      </c>
    </row>
    <row r="47" spans="2:4" x14ac:dyDescent="0.25">
      <c r="B47" s="189">
        <v>44621</v>
      </c>
      <c r="C47" s="190">
        <v>400</v>
      </c>
      <c r="D47" s="191" t="s">
        <v>8076</v>
      </c>
    </row>
    <row r="48" spans="2:4" x14ac:dyDescent="0.25">
      <c r="B48" s="189">
        <v>44621</v>
      </c>
      <c r="C48" s="190">
        <v>441.6</v>
      </c>
      <c r="D48" s="191" t="s">
        <v>4295</v>
      </c>
    </row>
    <row r="49" spans="2:4" x14ac:dyDescent="0.25">
      <c r="B49" s="189">
        <v>44621</v>
      </c>
      <c r="C49" s="190">
        <v>500</v>
      </c>
      <c r="D49" s="191" t="s">
        <v>510</v>
      </c>
    </row>
    <row r="50" spans="2:4" x14ac:dyDescent="0.25">
      <c r="B50" s="189">
        <v>44621</v>
      </c>
      <c r="C50" s="190">
        <v>500</v>
      </c>
      <c r="D50" s="191" t="s">
        <v>637</v>
      </c>
    </row>
    <row r="51" spans="2:4" x14ac:dyDescent="0.25">
      <c r="B51" s="189">
        <v>44621</v>
      </c>
      <c r="C51" s="190">
        <v>500</v>
      </c>
      <c r="D51" s="191" t="s">
        <v>193</v>
      </c>
    </row>
    <row r="52" spans="2:4" x14ac:dyDescent="0.25">
      <c r="B52" s="189">
        <v>44621</v>
      </c>
      <c r="C52" s="190">
        <v>500</v>
      </c>
      <c r="D52" s="191" t="s">
        <v>8077</v>
      </c>
    </row>
    <row r="53" spans="2:4" x14ac:dyDescent="0.25">
      <c r="B53" s="189">
        <v>44621</v>
      </c>
      <c r="C53" s="190">
        <v>500</v>
      </c>
      <c r="D53" s="191" t="s">
        <v>8078</v>
      </c>
    </row>
    <row r="54" spans="2:4" x14ac:dyDescent="0.25">
      <c r="B54" s="189">
        <v>44621</v>
      </c>
      <c r="C54" s="190">
        <v>500</v>
      </c>
      <c r="D54" s="191" t="s">
        <v>8079</v>
      </c>
    </row>
    <row r="55" spans="2:4" x14ac:dyDescent="0.25">
      <c r="B55" s="189">
        <v>44621</v>
      </c>
      <c r="C55" s="190">
        <v>500</v>
      </c>
      <c r="D55" s="191" t="s">
        <v>193</v>
      </c>
    </row>
    <row r="56" spans="2:4" x14ac:dyDescent="0.25">
      <c r="B56" s="189">
        <v>44621</v>
      </c>
      <c r="C56" s="190">
        <v>523.66999999999996</v>
      </c>
      <c r="D56" s="191" t="s">
        <v>8080</v>
      </c>
    </row>
    <row r="57" spans="2:4" x14ac:dyDescent="0.25">
      <c r="B57" s="189">
        <v>44621</v>
      </c>
      <c r="C57" s="190">
        <v>956.05</v>
      </c>
      <c r="D57" s="191" t="s">
        <v>8081</v>
      </c>
    </row>
    <row r="58" spans="2:4" x14ac:dyDescent="0.25">
      <c r="B58" s="189">
        <v>44621</v>
      </c>
      <c r="C58" s="190">
        <v>1000</v>
      </c>
      <c r="D58" s="191" t="s">
        <v>506</v>
      </c>
    </row>
    <row r="59" spans="2:4" x14ac:dyDescent="0.25">
      <c r="B59" s="189">
        <v>44621</v>
      </c>
      <c r="C59" s="190">
        <v>1000</v>
      </c>
      <c r="D59" s="191" t="s">
        <v>4265</v>
      </c>
    </row>
    <row r="60" spans="2:4" x14ac:dyDescent="0.25">
      <c r="B60" s="189">
        <v>44621</v>
      </c>
      <c r="C60" s="190">
        <v>1000</v>
      </c>
      <c r="D60" s="191" t="s">
        <v>4254</v>
      </c>
    </row>
    <row r="61" spans="2:4" x14ac:dyDescent="0.25">
      <c r="B61" s="189">
        <v>44621</v>
      </c>
      <c r="C61" s="190">
        <v>1000</v>
      </c>
      <c r="D61" s="191" t="s">
        <v>8082</v>
      </c>
    </row>
    <row r="62" spans="2:4" x14ac:dyDescent="0.25">
      <c r="B62" s="189">
        <v>44621</v>
      </c>
      <c r="C62" s="190">
        <v>1000</v>
      </c>
      <c r="D62" s="191" t="s">
        <v>4294</v>
      </c>
    </row>
    <row r="63" spans="2:4" x14ac:dyDescent="0.25">
      <c r="B63" s="189">
        <v>44621</v>
      </c>
      <c r="C63" s="190">
        <v>1000</v>
      </c>
      <c r="D63" s="191" t="s">
        <v>8083</v>
      </c>
    </row>
    <row r="64" spans="2:4" x14ac:dyDescent="0.25">
      <c r="B64" s="189">
        <v>44621</v>
      </c>
      <c r="C64" s="190">
        <v>1000</v>
      </c>
      <c r="D64" s="191" t="s">
        <v>505</v>
      </c>
    </row>
    <row r="65" spans="2:4" x14ac:dyDescent="0.25">
      <c r="B65" s="189">
        <v>44621</v>
      </c>
      <c r="C65" s="190">
        <v>1500</v>
      </c>
      <c r="D65" s="191" t="s">
        <v>4258</v>
      </c>
    </row>
    <row r="66" spans="2:4" x14ac:dyDescent="0.25">
      <c r="B66" s="189">
        <v>44621</v>
      </c>
      <c r="C66" s="190">
        <v>2000</v>
      </c>
      <c r="D66" s="191" t="s">
        <v>186</v>
      </c>
    </row>
    <row r="67" spans="2:4" x14ac:dyDescent="0.25">
      <c r="B67" s="189">
        <v>44621</v>
      </c>
      <c r="C67" s="190">
        <v>5000</v>
      </c>
      <c r="D67" s="191" t="s">
        <v>4281</v>
      </c>
    </row>
    <row r="68" spans="2:4" x14ac:dyDescent="0.25">
      <c r="B68" s="189">
        <v>44621</v>
      </c>
      <c r="C68" s="190">
        <v>0.48</v>
      </c>
      <c r="D68" s="191" t="s">
        <v>487</v>
      </c>
    </row>
    <row r="69" spans="2:4" x14ac:dyDescent="0.25">
      <c r="B69" s="189">
        <v>44622</v>
      </c>
      <c r="C69" s="190">
        <v>1</v>
      </c>
      <c r="D69" s="191" t="s">
        <v>8084</v>
      </c>
    </row>
    <row r="70" spans="2:4" x14ac:dyDescent="0.25">
      <c r="B70" s="189">
        <v>44622</v>
      </c>
      <c r="C70" s="190">
        <v>0.03</v>
      </c>
      <c r="D70" s="191" t="s">
        <v>8085</v>
      </c>
    </row>
    <row r="71" spans="2:4" x14ac:dyDescent="0.25">
      <c r="B71" s="189">
        <v>44622</v>
      </c>
      <c r="C71" s="190">
        <v>0.49</v>
      </c>
      <c r="D71" s="191" t="s">
        <v>8086</v>
      </c>
    </row>
    <row r="72" spans="2:4" x14ac:dyDescent="0.25">
      <c r="B72" s="189">
        <v>44622</v>
      </c>
      <c r="C72" s="190">
        <v>1</v>
      </c>
      <c r="D72" s="191" t="s">
        <v>8087</v>
      </c>
    </row>
    <row r="73" spans="2:4" x14ac:dyDescent="0.25">
      <c r="B73" s="189">
        <v>44622</v>
      </c>
      <c r="C73" s="190">
        <v>1</v>
      </c>
      <c r="D73" s="191" t="s">
        <v>8088</v>
      </c>
    </row>
    <row r="74" spans="2:4" x14ac:dyDescent="0.25">
      <c r="B74" s="189">
        <v>44622</v>
      </c>
      <c r="C74" s="190">
        <v>1</v>
      </c>
      <c r="D74" s="191" t="s">
        <v>8089</v>
      </c>
    </row>
    <row r="75" spans="2:4" x14ac:dyDescent="0.25">
      <c r="B75" s="189">
        <v>44622</v>
      </c>
      <c r="C75" s="190">
        <v>3</v>
      </c>
      <c r="D75" s="191" t="s">
        <v>8090</v>
      </c>
    </row>
    <row r="76" spans="2:4" x14ac:dyDescent="0.25">
      <c r="B76" s="189">
        <v>44622</v>
      </c>
      <c r="C76" s="190">
        <v>10</v>
      </c>
      <c r="D76" s="191" t="s">
        <v>8091</v>
      </c>
    </row>
    <row r="77" spans="2:4" x14ac:dyDescent="0.25">
      <c r="B77" s="189">
        <v>44622</v>
      </c>
      <c r="C77" s="190">
        <v>10</v>
      </c>
      <c r="D77" s="191" t="s">
        <v>8092</v>
      </c>
    </row>
    <row r="78" spans="2:4" x14ac:dyDescent="0.25">
      <c r="B78" s="189">
        <v>44622</v>
      </c>
      <c r="C78" s="190">
        <v>10</v>
      </c>
      <c r="D78" s="191" t="s">
        <v>642</v>
      </c>
    </row>
    <row r="79" spans="2:4" x14ac:dyDescent="0.25">
      <c r="B79" s="189">
        <v>44622</v>
      </c>
      <c r="C79" s="190">
        <v>10</v>
      </c>
      <c r="D79" s="191" t="s">
        <v>8093</v>
      </c>
    </row>
    <row r="80" spans="2:4" x14ac:dyDescent="0.25">
      <c r="B80" s="189">
        <v>44622</v>
      </c>
      <c r="C80" s="190">
        <v>10</v>
      </c>
      <c r="D80" s="191" t="s">
        <v>8094</v>
      </c>
    </row>
    <row r="81" spans="2:4" x14ac:dyDescent="0.25">
      <c r="B81" s="189">
        <v>44622</v>
      </c>
      <c r="C81" s="190">
        <v>10</v>
      </c>
      <c r="D81" s="191" t="s">
        <v>8095</v>
      </c>
    </row>
    <row r="82" spans="2:4" x14ac:dyDescent="0.25">
      <c r="B82" s="189">
        <v>44622</v>
      </c>
      <c r="C82" s="190">
        <v>10</v>
      </c>
      <c r="D82" s="191" t="s">
        <v>8096</v>
      </c>
    </row>
    <row r="83" spans="2:4" x14ac:dyDescent="0.25">
      <c r="B83" s="189">
        <v>44622</v>
      </c>
      <c r="C83" s="190">
        <v>10</v>
      </c>
      <c r="D83" s="191" t="s">
        <v>8097</v>
      </c>
    </row>
    <row r="84" spans="2:4" x14ac:dyDescent="0.25">
      <c r="B84" s="189">
        <v>44622</v>
      </c>
      <c r="C84" s="190">
        <v>12</v>
      </c>
      <c r="D84" s="191" t="s">
        <v>8098</v>
      </c>
    </row>
    <row r="85" spans="2:4" x14ac:dyDescent="0.25">
      <c r="B85" s="189">
        <v>44622</v>
      </c>
      <c r="C85" s="190">
        <v>25</v>
      </c>
      <c r="D85" s="191" t="s">
        <v>8099</v>
      </c>
    </row>
    <row r="86" spans="2:4" x14ac:dyDescent="0.25">
      <c r="B86" s="189">
        <v>44622</v>
      </c>
      <c r="C86" s="190">
        <v>31</v>
      </c>
      <c r="D86" s="191" t="s">
        <v>8100</v>
      </c>
    </row>
    <row r="87" spans="2:4" x14ac:dyDescent="0.25">
      <c r="B87" s="189">
        <v>44622</v>
      </c>
      <c r="C87" s="190">
        <v>44.53</v>
      </c>
      <c r="D87" s="191" t="s">
        <v>8101</v>
      </c>
    </row>
    <row r="88" spans="2:4" x14ac:dyDescent="0.25">
      <c r="B88" s="189">
        <v>44622</v>
      </c>
      <c r="C88" s="190">
        <v>50</v>
      </c>
      <c r="D88" s="191" t="s">
        <v>8102</v>
      </c>
    </row>
    <row r="89" spans="2:4" x14ac:dyDescent="0.25">
      <c r="B89" s="189">
        <v>44622</v>
      </c>
      <c r="C89" s="190">
        <v>50</v>
      </c>
      <c r="D89" s="191" t="s">
        <v>8103</v>
      </c>
    </row>
    <row r="90" spans="2:4" x14ac:dyDescent="0.25">
      <c r="B90" s="189">
        <v>44622</v>
      </c>
      <c r="C90" s="190">
        <v>50</v>
      </c>
      <c r="D90" s="191" t="s">
        <v>8104</v>
      </c>
    </row>
    <row r="91" spans="2:4" x14ac:dyDescent="0.25">
      <c r="B91" s="189">
        <v>44622</v>
      </c>
      <c r="C91" s="190">
        <v>50</v>
      </c>
      <c r="D91" s="191" t="s">
        <v>8105</v>
      </c>
    </row>
    <row r="92" spans="2:4" x14ac:dyDescent="0.25">
      <c r="B92" s="189">
        <v>44622</v>
      </c>
      <c r="C92" s="190">
        <v>50</v>
      </c>
      <c r="D92" s="191" t="s">
        <v>8106</v>
      </c>
    </row>
    <row r="93" spans="2:4" x14ac:dyDescent="0.25">
      <c r="B93" s="189">
        <v>44622</v>
      </c>
      <c r="C93" s="190">
        <v>50</v>
      </c>
      <c r="D93" s="191" t="s">
        <v>647</v>
      </c>
    </row>
    <row r="94" spans="2:4" x14ac:dyDescent="0.25">
      <c r="B94" s="189">
        <v>44622</v>
      </c>
      <c r="C94" s="190">
        <v>50</v>
      </c>
      <c r="D94" s="191" t="s">
        <v>636</v>
      </c>
    </row>
    <row r="95" spans="2:4" x14ac:dyDescent="0.25">
      <c r="B95" s="189">
        <v>44622</v>
      </c>
      <c r="C95" s="190">
        <v>50</v>
      </c>
      <c r="D95" s="191" t="s">
        <v>8107</v>
      </c>
    </row>
    <row r="96" spans="2:4" x14ac:dyDescent="0.25">
      <c r="B96" s="189">
        <v>44622</v>
      </c>
      <c r="C96" s="190">
        <v>69.2</v>
      </c>
      <c r="D96" s="191" t="s">
        <v>4287</v>
      </c>
    </row>
    <row r="97" spans="2:4" x14ac:dyDescent="0.25">
      <c r="B97" s="189">
        <v>44622</v>
      </c>
      <c r="C97" s="190">
        <v>78.2</v>
      </c>
      <c r="D97" s="191" t="s">
        <v>8108</v>
      </c>
    </row>
    <row r="98" spans="2:4" x14ac:dyDescent="0.25">
      <c r="B98" s="189">
        <v>44622</v>
      </c>
      <c r="C98" s="190">
        <v>93.35</v>
      </c>
      <c r="D98" s="191" t="s">
        <v>8109</v>
      </c>
    </row>
    <row r="99" spans="2:4" x14ac:dyDescent="0.25">
      <c r="B99" s="189">
        <v>44622</v>
      </c>
      <c r="C99" s="190">
        <v>100</v>
      </c>
      <c r="D99" s="191" t="s">
        <v>480</v>
      </c>
    </row>
    <row r="100" spans="2:4" x14ac:dyDescent="0.25">
      <c r="B100" s="189">
        <v>44622</v>
      </c>
      <c r="C100" s="190">
        <v>100</v>
      </c>
      <c r="D100" s="191" t="s">
        <v>1267</v>
      </c>
    </row>
    <row r="101" spans="2:4" x14ac:dyDescent="0.25">
      <c r="B101" s="189">
        <v>44622</v>
      </c>
      <c r="C101" s="190">
        <v>100</v>
      </c>
      <c r="D101" s="191" t="s">
        <v>1256</v>
      </c>
    </row>
    <row r="102" spans="2:4" x14ac:dyDescent="0.25">
      <c r="B102" s="189">
        <v>44622</v>
      </c>
      <c r="C102" s="190">
        <v>100</v>
      </c>
      <c r="D102" s="191" t="s">
        <v>8110</v>
      </c>
    </row>
    <row r="103" spans="2:4" x14ac:dyDescent="0.25">
      <c r="B103" s="189">
        <v>44622</v>
      </c>
      <c r="C103" s="190">
        <v>100</v>
      </c>
      <c r="D103" s="191" t="s">
        <v>8111</v>
      </c>
    </row>
    <row r="104" spans="2:4" x14ac:dyDescent="0.25">
      <c r="B104" s="189">
        <v>44622</v>
      </c>
      <c r="C104" s="190">
        <v>100</v>
      </c>
      <c r="D104" s="191" t="s">
        <v>485</v>
      </c>
    </row>
    <row r="105" spans="2:4" x14ac:dyDescent="0.25">
      <c r="B105" s="189">
        <v>44622</v>
      </c>
      <c r="C105" s="190">
        <v>100</v>
      </c>
      <c r="D105" s="191" t="s">
        <v>8070</v>
      </c>
    </row>
    <row r="106" spans="2:4" x14ac:dyDescent="0.25">
      <c r="B106" s="189">
        <v>44622</v>
      </c>
      <c r="C106" s="190">
        <v>150</v>
      </c>
      <c r="D106" s="191" t="s">
        <v>8112</v>
      </c>
    </row>
    <row r="107" spans="2:4" x14ac:dyDescent="0.25">
      <c r="B107" s="189">
        <v>44622</v>
      </c>
      <c r="C107" s="190">
        <v>150</v>
      </c>
      <c r="D107" s="191" t="s">
        <v>8113</v>
      </c>
    </row>
    <row r="108" spans="2:4" x14ac:dyDescent="0.25">
      <c r="B108" s="189">
        <v>44622</v>
      </c>
      <c r="C108" s="190">
        <v>150</v>
      </c>
      <c r="D108" s="191" t="s">
        <v>8114</v>
      </c>
    </row>
    <row r="109" spans="2:4" x14ac:dyDescent="0.25">
      <c r="B109" s="189">
        <v>44622</v>
      </c>
      <c r="C109" s="190">
        <v>150</v>
      </c>
      <c r="D109" s="191" t="s">
        <v>8115</v>
      </c>
    </row>
    <row r="110" spans="2:4" x14ac:dyDescent="0.25">
      <c r="B110" s="189">
        <v>44622</v>
      </c>
      <c r="C110" s="190">
        <v>152</v>
      </c>
      <c r="D110" s="191" t="s">
        <v>656</v>
      </c>
    </row>
    <row r="111" spans="2:4" x14ac:dyDescent="0.25">
      <c r="B111" s="189">
        <v>44622</v>
      </c>
      <c r="C111" s="190">
        <v>155</v>
      </c>
      <c r="D111" s="191" t="s">
        <v>8100</v>
      </c>
    </row>
    <row r="112" spans="2:4" x14ac:dyDescent="0.25">
      <c r="B112" s="189">
        <v>44622</v>
      </c>
      <c r="C112" s="190">
        <v>200</v>
      </c>
      <c r="D112" s="191" t="s">
        <v>481</v>
      </c>
    </row>
    <row r="113" spans="2:4" x14ac:dyDescent="0.25">
      <c r="B113" s="189">
        <v>44622</v>
      </c>
      <c r="C113" s="190">
        <v>244</v>
      </c>
      <c r="D113" s="191" t="s">
        <v>4297</v>
      </c>
    </row>
    <row r="114" spans="2:4" x14ac:dyDescent="0.25">
      <c r="B114" s="189">
        <v>44622</v>
      </c>
      <c r="C114" s="190">
        <v>250</v>
      </c>
      <c r="D114" s="191" t="s">
        <v>8116</v>
      </c>
    </row>
    <row r="115" spans="2:4" x14ac:dyDescent="0.25">
      <c r="B115" s="189">
        <v>44622</v>
      </c>
      <c r="C115" s="190">
        <v>300</v>
      </c>
      <c r="D115" s="191" t="s">
        <v>8117</v>
      </c>
    </row>
    <row r="116" spans="2:4" x14ac:dyDescent="0.25">
      <c r="B116" s="189">
        <v>44622</v>
      </c>
      <c r="C116" s="190">
        <v>400</v>
      </c>
      <c r="D116" s="191" t="s">
        <v>8118</v>
      </c>
    </row>
    <row r="117" spans="2:4" x14ac:dyDescent="0.25">
      <c r="B117" s="189">
        <v>44622</v>
      </c>
      <c r="C117" s="190">
        <v>444</v>
      </c>
      <c r="D117" s="191" t="s">
        <v>8119</v>
      </c>
    </row>
    <row r="118" spans="2:4" x14ac:dyDescent="0.25">
      <c r="B118" s="189">
        <v>44622</v>
      </c>
      <c r="C118" s="190">
        <v>450</v>
      </c>
      <c r="D118" s="191" t="s">
        <v>510</v>
      </c>
    </row>
    <row r="119" spans="2:4" x14ac:dyDescent="0.25">
      <c r="B119" s="189">
        <v>44622</v>
      </c>
      <c r="C119" s="190">
        <v>1000</v>
      </c>
      <c r="D119" s="191" t="s">
        <v>4294</v>
      </c>
    </row>
    <row r="120" spans="2:4" x14ac:dyDescent="0.25">
      <c r="B120" s="189">
        <v>44622</v>
      </c>
      <c r="C120" s="190">
        <v>1000</v>
      </c>
      <c r="D120" s="191" t="s">
        <v>8120</v>
      </c>
    </row>
    <row r="121" spans="2:4" x14ac:dyDescent="0.25">
      <c r="B121" s="189">
        <v>44622</v>
      </c>
      <c r="C121" s="190">
        <v>1300</v>
      </c>
      <c r="D121" s="191" t="s">
        <v>8121</v>
      </c>
    </row>
    <row r="122" spans="2:4" x14ac:dyDescent="0.25">
      <c r="B122" s="189">
        <v>44622</v>
      </c>
      <c r="C122" s="190">
        <v>2012.5</v>
      </c>
      <c r="D122" s="191" t="s">
        <v>4303</v>
      </c>
    </row>
    <row r="123" spans="2:4" x14ac:dyDescent="0.25">
      <c r="B123" s="189">
        <v>44622</v>
      </c>
      <c r="C123" s="190">
        <v>3000</v>
      </c>
      <c r="D123" s="191" t="s">
        <v>1262</v>
      </c>
    </row>
    <row r="124" spans="2:4" x14ac:dyDescent="0.25">
      <c r="B124" s="189">
        <v>44622</v>
      </c>
      <c r="C124" s="190">
        <v>5000</v>
      </c>
      <c r="D124" s="191" t="s">
        <v>8122</v>
      </c>
    </row>
    <row r="125" spans="2:4" x14ac:dyDescent="0.25">
      <c r="B125" s="189">
        <v>44622</v>
      </c>
      <c r="C125" s="190">
        <v>97</v>
      </c>
      <c r="D125" s="191" t="s">
        <v>488</v>
      </c>
    </row>
    <row r="126" spans="2:4" x14ac:dyDescent="0.25">
      <c r="B126" s="189">
        <v>44622</v>
      </c>
      <c r="C126" s="190">
        <v>485</v>
      </c>
      <c r="D126" s="191" t="s">
        <v>487</v>
      </c>
    </row>
    <row r="127" spans="2:4" x14ac:dyDescent="0.25">
      <c r="B127" s="189">
        <v>44622</v>
      </c>
      <c r="C127" s="190">
        <v>776</v>
      </c>
      <c r="D127" s="191" t="s">
        <v>486</v>
      </c>
    </row>
    <row r="128" spans="2:4" x14ac:dyDescent="0.25">
      <c r="B128" s="189">
        <v>44623</v>
      </c>
      <c r="C128" s="190">
        <v>7.0000000000000007E-2</v>
      </c>
      <c r="D128" s="191" t="s">
        <v>8123</v>
      </c>
    </row>
    <row r="129" spans="2:4" x14ac:dyDescent="0.25">
      <c r="B129" s="189">
        <v>44623</v>
      </c>
      <c r="C129" s="190">
        <v>0.09</v>
      </c>
      <c r="D129" s="191" t="s">
        <v>4291</v>
      </c>
    </row>
    <row r="130" spans="2:4" x14ac:dyDescent="0.25">
      <c r="B130" s="189">
        <v>44623</v>
      </c>
      <c r="C130" s="190">
        <v>1</v>
      </c>
      <c r="D130" s="191" t="s">
        <v>8124</v>
      </c>
    </row>
    <row r="131" spans="2:4" x14ac:dyDescent="0.25">
      <c r="B131" s="189">
        <v>44623</v>
      </c>
      <c r="C131" s="190">
        <v>1</v>
      </c>
      <c r="D131" s="191" t="s">
        <v>8125</v>
      </c>
    </row>
    <row r="132" spans="2:4" x14ac:dyDescent="0.25">
      <c r="B132" s="189">
        <v>44623</v>
      </c>
      <c r="C132" s="190">
        <v>6.95</v>
      </c>
      <c r="D132" s="191" t="s">
        <v>8126</v>
      </c>
    </row>
    <row r="133" spans="2:4" x14ac:dyDescent="0.25">
      <c r="B133" s="189">
        <v>44623</v>
      </c>
      <c r="C133" s="190">
        <v>10</v>
      </c>
      <c r="D133" s="191" t="s">
        <v>8127</v>
      </c>
    </row>
    <row r="134" spans="2:4" x14ac:dyDescent="0.25">
      <c r="B134" s="189">
        <v>44623</v>
      </c>
      <c r="C134" s="190">
        <v>14</v>
      </c>
      <c r="D134" s="191" t="s">
        <v>4302</v>
      </c>
    </row>
    <row r="135" spans="2:4" x14ac:dyDescent="0.25">
      <c r="B135" s="189">
        <v>44623</v>
      </c>
      <c r="C135" s="190">
        <v>15.1</v>
      </c>
      <c r="D135" s="191" t="s">
        <v>8128</v>
      </c>
    </row>
    <row r="136" spans="2:4" x14ac:dyDescent="0.25">
      <c r="B136" s="189">
        <v>44623</v>
      </c>
      <c r="C136" s="190">
        <v>29</v>
      </c>
      <c r="D136" s="191" t="s">
        <v>8069</v>
      </c>
    </row>
    <row r="137" spans="2:4" x14ac:dyDescent="0.25">
      <c r="B137" s="189">
        <v>44623</v>
      </c>
      <c r="C137" s="190">
        <v>30</v>
      </c>
      <c r="D137" s="191" t="s">
        <v>4314</v>
      </c>
    </row>
    <row r="138" spans="2:4" x14ac:dyDescent="0.25">
      <c r="B138" s="189">
        <v>44623</v>
      </c>
      <c r="C138" s="190">
        <v>41.68</v>
      </c>
      <c r="D138" s="191" t="s">
        <v>8129</v>
      </c>
    </row>
    <row r="139" spans="2:4" x14ac:dyDescent="0.25">
      <c r="B139" s="189">
        <v>44623</v>
      </c>
      <c r="C139" s="190">
        <v>45</v>
      </c>
      <c r="D139" s="191" t="s">
        <v>8069</v>
      </c>
    </row>
    <row r="140" spans="2:4" x14ac:dyDescent="0.25">
      <c r="B140" s="189">
        <v>44623</v>
      </c>
      <c r="C140" s="190">
        <v>50</v>
      </c>
      <c r="D140" s="191" t="s">
        <v>192</v>
      </c>
    </row>
    <row r="141" spans="2:4" x14ac:dyDescent="0.25">
      <c r="B141" s="189">
        <v>44623</v>
      </c>
      <c r="C141" s="190">
        <v>50</v>
      </c>
      <c r="D141" s="191" t="s">
        <v>4314</v>
      </c>
    </row>
    <row r="142" spans="2:4" x14ac:dyDescent="0.25">
      <c r="B142" s="189">
        <v>44623</v>
      </c>
      <c r="C142" s="190">
        <v>75</v>
      </c>
      <c r="D142" s="191" t="s">
        <v>647</v>
      </c>
    </row>
    <row r="143" spans="2:4" x14ac:dyDescent="0.25">
      <c r="B143" s="189">
        <v>44623</v>
      </c>
      <c r="C143" s="190">
        <v>100</v>
      </c>
      <c r="D143" s="191" t="s">
        <v>4326</v>
      </c>
    </row>
    <row r="144" spans="2:4" x14ac:dyDescent="0.25">
      <c r="B144" s="189">
        <v>44623</v>
      </c>
      <c r="C144" s="190">
        <v>100</v>
      </c>
      <c r="D144" s="191" t="s">
        <v>8130</v>
      </c>
    </row>
    <row r="145" spans="2:4" x14ac:dyDescent="0.25">
      <c r="B145" s="189">
        <v>44623</v>
      </c>
      <c r="C145" s="190">
        <v>100</v>
      </c>
      <c r="D145" s="191" t="s">
        <v>8131</v>
      </c>
    </row>
    <row r="146" spans="2:4" x14ac:dyDescent="0.25">
      <c r="B146" s="189">
        <v>44623</v>
      </c>
      <c r="C146" s="190">
        <v>126</v>
      </c>
      <c r="D146" s="191" t="s">
        <v>8132</v>
      </c>
    </row>
    <row r="147" spans="2:4" x14ac:dyDescent="0.25">
      <c r="B147" s="189">
        <v>44623</v>
      </c>
      <c r="C147" s="190">
        <v>150</v>
      </c>
      <c r="D147" s="191" t="s">
        <v>8133</v>
      </c>
    </row>
    <row r="148" spans="2:4" x14ac:dyDescent="0.25">
      <c r="B148" s="189">
        <v>44623</v>
      </c>
      <c r="C148" s="190">
        <v>150</v>
      </c>
      <c r="D148" s="191" t="s">
        <v>8069</v>
      </c>
    </row>
    <row r="149" spans="2:4" x14ac:dyDescent="0.25">
      <c r="B149" s="189">
        <v>44623</v>
      </c>
      <c r="C149" s="190">
        <v>200</v>
      </c>
      <c r="D149" s="191" t="s">
        <v>8134</v>
      </c>
    </row>
    <row r="150" spans="2:4" x14ac:dyDescent="0.25">
      <c r="B150" s="189">
        <v>44623</v>
      </c>
      <c r="C150" s="190">
        <v>200</v>
      </c>
      <c r="D150" s="191" t="s">
        <v>4324</v>
      </c>
    </row>
    <row r="151" spans="2:4" x14ac:dyDescent="0.25">
      <c r="B151" s="189">
        <v>44623</v>
      </c>
      <c r="C151" s="190">
        <v>200</v>
      </c>
      <c r="D151" s="191" t="s">
        <v>8135</v>
      </c>
    </row>
    <row r="152" spans="2:4" x14ac:dyDescent="0.25">
      <c r="B152" s="189">
        <v>44623</v>
      </c>
      <c r="C152" s="190">
        <v>200</v>
      </c>
      <c r="D152" s="191" t="s">
        <v>4332</v>
      </c>
    </row>
    <row r="153" spans="2:4" x14ac:dyDescent="0.25">
      <c r="B153" s="189">
        <v>44623</v>
      </c>
      <c r="C153" s="190">
        <v>200</v>
      </c>
      <c r="D153" s="191" t="s">
        <v>4255</v>
      </c>
    </row>
    <row r="154" spans="2:4" x14ac:dyDescent="0.25">
      <c r="B154" s="189">
        <v>44623</v>
      </c>
      <c r="C154" s="190">
        <v>244</v>
      </c>
      <c r="D154" s="191" t="s">
        <v>4286</v>
      </c>
    </row>
    <row r="155" spans="2:4" x14ac:dyDescent="0.25">
      <c r="B155" s="189">
        <v>44623</v>
      </c>
      <c r="C155" s="190">
        <v>270</v>
      </c>
      <c r="D155" s="191" t="s">
        <v>4313</v>
      </c>
    </row>
    <row r="156" spans="2:4" x14ac:dyDescent="0.25">
      <c r="B156" s="189">
        <v>44623</v>
      </c>
      <c r="C156" s="190">
        <v>282.25</v>
      </c>
      <c r="D156" s="191" t="s">
        <v>8136</v>
      </c>
    </row>
    <row r="157" spans="2:4" x14ac:dyDescent="0.25">
      <c r="B157" s="189">
        <v>44623</v>
      </c>
      <c r="C157" s="190">
        <v>289</v>
      </c>
      <c r="D157" s="191" t="s">
        <v>8137</v>
      </c>
    </row>
    <row r="158" spans="2:4" x14ac:dyDescent="0.25">
      <c r="B158" s="189">
        <v>44623</v>
      </c>
      <c r="C158" s="190">
        <v>300</v>
      </c>
      <c r="D158" s="191" t="s">
        <v>657</v>
      </c>
    </row>
    <row r="159" spans="2:4" x14ac:dyDescent="0.25">
      <c r="B159" s="189">
        <v>44623</v>
      </c>
      <c r="C159" s="190">
        <v>300</v>
      </c>
      <c r="D159" s="191" t="s">
        <v>4264</v>
      </c>
    </row>
    <row r="160" spans="2:4" x14ac:dyDescent="0.25">
      <c r="B160" s="189">
        <v>44623</v>
      </c>
      <c r="C160" s="190">
        <v>350</v>
      </c>
      <c r="D160" s="191" t="s">
        <v>197</v>
      </c>
    </row>
    <row r="161" spans="2:4" x14ac:dyDescent="0.25">
      <c r="B161" s="189">
        <v>44623</v>
      </c>
      <c r="C161" s="190">
        <v>450</v>
      </c>
      <c r="D161" s="191" t="s">
        <v>8138</v>
      </c>
    </row>
    <row r="162" spans="2:4" x14ac:dyDescent="0.25">
      <c r="B162" s="189">
        <v>44623</v>
      </c>
      <c r="C162" s="190">
        <v>500</v>
      </c>
      <c r="D162" s="191" t="s">
        <v>204</v>
      </c>
    </row>
    <row r="163" spans="2:4" x14ac:dyDescent="0.25">
      <c r="B163" s="189">
        <v>44623</v>
      </c>
      <c r="C163" s="190">
        <v>500</v>
      </c>
      <c r="D163" s="191" t="s">
        <v>193</v>
      </c>
    </row>
    <row r="164" spans="2:4" x14ac:dyDescent="0.25">
      <c r="B164" s="189">
        <v>44623</v>
      </c>
      <c r="C164" s="190">
        <v>500</v>
      </c>
      <c r="D164" s="191" t="s">
        <v>178</v>
      </c>
    </row>
    <row r="165" spans="2:4" x14ac:dyDescent="0.25">
      <c r="B165" s="189">
        <v>44623</v>
      </c>
      <c r="C165" s="190">
        <v>500</v>
      </c>
      <c r="D165" s="191" t="s">
        <v>4299</v>
      </c>
    </row>
    <row r="166" spans="2:4" x14ac:dyDescent="0.25">
      <c r="B166" s="189">
        <v>44623</v>
      </c>
      <c r="C166" s="190">
        <v>500</v>
      </c>
      <c r="D166" s="191" t="s">
        <v>8133</v>
      </c>
    </row>
    <row r="167" spans="2:4" x14ac:dyDescent="0.25">
      <c r="B167" s="189">
        <v>44623</v>
      </c>
      <c r="C167" s="190">
        <v>888.71</v>
      </c>
      <c r="D167" s="191" t="s">
        <v>8139</v>
      </c>
    </row>
    <row r="168" spans="2:4" x14ac:dyDescent="0.25">
      <c r="B168" s="189">
        <v>44623</v>
      </c>
      <c r="C168" s="190">
        <v>888.74</v>
      </c>
      <c r="D168" s="191" t="s">
        <v>8140</v>
      </c>
    </row>
    <row r="169" spans="2:4" x14ac:dyDescent="0.25">
      <c r="B169" s="189">
        <v>44623</v>
      </c>
      <c r="C169" s="190">
        <v>922.9</v>
      </c>
      <c r="D169" s="191" t="s">
        <v>8141</v>
      </c>
    </row>
    <row r="170" spans="2:4" x14ac:dyDescent="0.25">
      <c r="B170" s="189">
        <v>44623</v>
      </c>
      <c r="C170" s="190">
        <v>1000</v>
      </c>
      <c r="D170" s="191" t="s">
        <v>195</v>
      </c>
    </row>
    <row r="171" spans="2:4" x14ac:dyDescent="0.25">
      <c r="B171" s="189">
        <v>44623</v>
      </c>
      <c r="C171" s="190">
        <v>10000</v>
      </c>
      <c r="D171" s="191" t="s">
        <v>8142</v>
      </c>
    </row>
    <row r="172" spans="2:4" x14ac:dyDescent="0.25">
      <c r="B172" s="189">
        <v>44623</v>
      </c>
      <c r="C172" s="190">
        <v>10000</v>
      </c>
      <c r="D172" s="191" t="s">
        <v>191</v>
      </c>
    </row>
    <row r="173" spans="2:4" x14ac:dyDescent="0.25">
      <c r="B173" s="189">
        <v>44623</v>
      </c>
      <c r="C173" s="190">
        <v>20000</v>
      </c>
      <c r="D173" s="191" t="s">
        <v>8143</v>
      </c>
    </row>
    <row r="174" spans="2:4" x14ac:dyDescent="0.25">
      <c r="B174" s="189">
        <v>44623</v>
      </c>
      <c r="C174" s="190">
        <v>0.35</v>
      </c>
      <c r="D174" s="191" t="s">
        <v>487</v>
      </c>
    </row>
    <row r="175" spans="2:4" x14ac:dyDescent="0.25">
      <c r="B175" s="189">
        <v>44624</v>
      </c>
      <c r="C175" s="190">
        <v>5</v>
      </c>
      <c r="D175" s="191" t="s">
        <v>8144</v>
      </c>
    </row>
    <row r="176" spans="2:4" x14ac:dyDescent="0.25">
      <c r="B176" s="189">
        <v>44624</v>
      </c>
      <c r="C176" s="190">
        <v>6.01</v>
      </c>
      <c r="D176" s="191" t="s">
        <v>8145</v>
      </c>
    </row>
    <row r="177" spans="2:4" x14ac:dyDescent="0.25">
      <c r="B177" s="189">
        <v>44624</v>
      </c>
      <c r="C177" s="190">
        <v>10</v>
      </c>
      <c r="D177" s="191" t="s">
        <v>8092</v>
      </c>
    </row>
    <row r="178" spans="2:4" x14ac:dyDescent="0.25">
      <c r="B178" s="189">
        <v>44624</v>
      </c>
      <c r="C178" s="190">
        <v>10</v>
      </c>
      <c r="D178" s="191" t="s">
        <v>8146</v>
      </c>
    </row>
    <row r="179" spans="2:4" x14ac:dyDescent="0.25">
      <c r="B179" s="189">
        <v>44624</v>
      </c>
      <c r="C179" s="190">
        <v>10</v>
      </c>
      <c r="D179" s="191" t="s">
        <v>8147</v>
      </c>
    </row>
    <row r="180" spans="2:4" x14ac:dyDescent="0.25">
      <c r="B180" s="189">
        <v>44624</v>
      </c>
      <c r="C180" s="190">
        <v>10</v>
      </c>
      <c r="D180" s="191" t="s">
        <v>8148</v>
      </c>
    </row>
    <row r="181" spans="2:4" x14ac:dyDescent="0.25">
      <c r="B181" s="189">
        <v>44624</v>
      </c>
      <c r="C181" s="190">
        <v>10</v>
      </c>
      <c r="D181" s="191" t="s">
        <v>642</v>
      </c>
    </row>
    <row r="182" spans="2:4" x14ac:dyDescent="0.25">
      <c r="B182" s="189">
        <v>44624</v>
      </c>
      <c r="C182" s="190">
        <v>15</v>
      </c>
      <c r="D182" s="191" t="s">
        <v>180</v>
      </c>
    </row>
    <row r="183" spans="2:4" x14ac:dyDescent="0.25">
      <c r="B183" s="189">
        <v>44624</v>
      </c>
      <c r="C183" s="190">
        <v>15</v>
      </c>
      <c r="D183" s="191" t="s">
        <v>8069</v>
      </c>
    </row>
    <row r="184" spans="2:4" x14ac:dyDescent="0.25">
      <c r="B184" s="189">
        <v>44624</v>
      </c>
      <c r="C184" s="190">
        <v>20</v>
      </c>
      <c r="D184" s="191" t="s">
        <v>8149</v>
      </c>
    </row>
    <row r="185" spans="2:4" x14ac:dyDescent="0.25">
      <c r="B185" s="189">
        <v>44624</v>
      </c>
      <c r="C185" s="190">
        <v>30</v>
      </c>
      <c r="D185" s="191" t="s">
        <v>8150</v>
      </c>
    </row>
    <row r="186" spans="2:4" x14ac:dyDescent="0.25">
      <c r="B186" s="189">
        <v>44624</v>
      </c>
      <c r="C186" s="190">
        <v>31</v>
      </c>
      <c r="D186" s="191" t="s">
        <v>8100</v>
      </c>
    </row>
    <row r="187" spans="2:4" x14ac:dyDescent="0.25">
      <c r="B187" s="189">
        <v>44624</v>
      </c>
      <c r="C187" s="190">
        <v>50</v>
      </c>
      <c r="D187" s="191" t="s">
        <v>4314</v>
      </c>
    </row>
    <row r="188" spans="2:4" x14ac:dyDescent="0.25">
      <c r="B188" s="189">
        <v>44624</v>
      </c>
      <c r="C188" s="190">
        <v>59</v>
      </c>
      <c r="D188" s="191" t="s">
        <v>8151</v>
      </c>
    </row>
    <row r="189" spans="2:4" x14ac:dyDescent="0.25">
      <c r="B189" s="189">
        <v>44624</v>
      </c>
      <c r="C189" s="190">
        <v>95</v>
      </c>
      <c r="D189" s="191" t="s">
        <v>8100</v>
      </c>
    </row>
    <row r="190" spans="2:4" x14ac:dyDescent="0.25">
      <c r="B190" s="189">
        <v>44624</v>
      </c>
      <c r="C190" s="190">
        <v>100</v>
      </c>
      <c r="D190" s="191" t="s">
        <v>4277</v>
      </c>
    </row>
    <row r="191" spans="2:4" x14ac:dyDescent="0.25">
      <c r="B191" s="189">
        <v>44624</v>
      </c>
      <c r="C191" s="190">
        <v>100</v>
      </c>
      <c r="D191" s="191" t="s">
        <v>4317</v>
      </c>
    </row>
    <row r="192" spans="2:4" x14ac:dyDescent="0.25">
      <c r="B192" s="189">
        <v>44624</v>
      </c>
      <c r="C192" s="190">
        <v>100</v>
      </c>
      <c r="D192" s="191" t="s">
        <v>8152</v>
      </c>
    </row>
    <row r="193" spans="2:4" x14ac:dyDescent="0.25">
      <c r="B193" s="189">
        <v>44624</v>
      </c>
      <c r="C193" s="190">
        <v>100</v>
      </c>
      <c r="D193" s="191" t="s">
        <v>1267</v>
      </c>
    </row>
    <row r="194" spans="2:4" x14ac:dyDescent="0.25">
      <c r="B194" s="189">
        <v>44624</v>
      </c>
      <c r="C194" s="190">
        <v>100</v>
      </c>
      <c r="D194" s="191" t="s">
        <v>4310</v>
      </c>
    </row>
    <row r="195" spans="2:4" x14ac:dyDescent="0.25">
      <c r="B195" s="189">
        <v>44624</v>
      </c>
      <c r="C195" s="190">
        <v>102</v>
      </c>
      <c r="D195" s="191" t="s">
        <v>8153</v>
      </c>
    </row>
    <row r="196" spans="2:4" x14ac:dyDescent="0.25">
      <c r="B196" s="189">
        <v>44624</v>
      </c>
      <c r="C196" s="190">
        <v>110</v>
      </c>
      <c r="D196" s="191" t="s">
        <v>1268</v>
      </c>
    </row>
    <row r="197" spans="2:4" x14ac:dyDescent="0.25">
      <c r="B197" s="189">
        <v>44624</v>
      </c>
      <c r="C197" s="190">
        <v>200</v>
      </c>
      <c r="D197" s="191" t="s">
        <v>8154</v>
      </c>
    </row>
    <row r="198" spans="2:4" x14ac:dyDescent="0.25">
      <c r="B198" s="189">
        <v>44624</v>
      </c>
      <c r="C198" s="190">
        <v>200</v>
      </c>
      <c r="D198" s="191" t="s">
        <v>8070</v>
      </c>
    </row>
    <row r="199" spans="2:4" x14ac:dyDescent="0.25">
      <c r="B199" s="189">
        <v>44624</v>
      </c>
      <c r="C199" s="190">
        <v>200</v>
      </c>
      <c r="D199" s="191" t="s">
        <v>4282</v>
      </c>
    </row>
    <row r="200" spans="2:4" x14ac:dyDescent="0.25">
      <c r="B200" s="189">
        <v>44624</v>
      </c>
      <c r="C200" s="190">
        <v>200</v>
      </c>
      <c r="D200" s="191" t="s">
        <v>4263</v>
      </c>
    </row>
    <row r="201" spans="2:4" x14ac:dyDescent="0.25">
      <c r="B201" s="189">
        <v>44624</v>
      </c>
      <c r="C201" s="190">
        <v>267.62</v>
      </c>
      <c r="D201" s="191" t="s">
        <v>8155</v>
      </c>
    </row>
    <row r="202" spans="2:4" x14ac:dyDescent="0.25">
      <c r="B202" s="189">
        <v>44624</v>
      </c>
      <c r="C202" s="190">
        <v>299.95</v>
      </c>
      <c r="D202" s="191" t="s">
        <v>8156</v>
      </c>
    </row>
    <row r="203" spans="2:4" x14ac:dyDescent="0.25">
      <c r="B203" s="189">
        <v>44624</v>
      </c>
      <c r="C203" s="190">
        <v>300</v>
      </c>
      <c r="D203" s="191" t="s">
        <v>481</v>
      </c>
    </row>
    <row r="204" spans="2:4" x14ac:dyDescent="0.25">
      <c r="B204" s="189">
        <v>44624</v>
      </c>
      <c r="C204" s="190">
        <v>300</v>
      </c>
      <c r="D204" s="191" t="s">
        <v>8074</v>
      </c>
    </row>
    <row r="205" spans="2:4" x14ac:dyDescent="0.25">
      <c r="B205" s="189">
        <v>44624</v>
      </c>
      <c r="C205" s="190">
        <v>350</v>
      </c>
      <c r="D205" s="191" t="s">
        <v>190</v>
      </c>
    </row>
    <row r="206" spans="2:4" x14ac:dyDescent="0.25">
      <c r="B206" s="189">
        <v>44624</v>
      </c>
      <c r="C206" s="190">
        <v>398</v>
      </c>
      <c r="D206" s="191" t="s">
        <v>8157</v>
      </c>
    </row>
    <row r="207" spans="2:4" x14ac:dyDescent="0.25">
      <c r="B207" s="189">
        <v>44624</v>
      </c>
      <c r="C207" s="190">
        <v>462</v>
      </c>
      <c r="D207" s="191" t="s">
        <v>4279</v>
      </c>
    </row>
    <row r="208" spans="2:4" x14ac:dyDescent="0.25">
      <c r="B208" s="189">
        <v>44624</v>
      </c>
      <c r="C208" s="190">
        <v>500</v>
      </c>
      <c r="D208" s="191" t="s">
        <v>8158</v>
      </c>
    </row>
    <row r="209" spans="2:4" x14ac:dyDescent="0.25">
      <c r="B209" s="189">
        <v>44624</v>
      </c>
      <c r="C209" s="190">
        <v>500</v>
      </c>
      <c r="D209" s="191" t="s">
        <v>8159</v>
      </c>
    </row>
    <row r="210" spans="2:4" x14ac:dyDescent="0.25">
      <c r="B210" s="189">
        <v>44624</v>
      </c>
      <c r="C210" s="190">
        <v>500</v>
      </c>
      <c r="D210" s="191" t="s">
        <v>8160</v>
      </c>
    </row>
    <row r="211" spans="2:4" x14ac:dyDescent="0.25">
      <c r="B211" s="189">
        <v>44624</v>
      </c>
      <c r="C211" s="190">
        <v>600</v>
      </c>
      <c r="D211" s="191" t="s">
        <v>4267</v>
      </c>
    </row>
    <row r="212" spans="2:4" x14ac:dyDescent="0.25">
      <c r="B212" s="189">
        <v>44624</v>
      </c>
      <c r="C212" s="190">
        <v>798.5</v>
      </c>
      <c r="D212" s="191" t="s">
        <v>8161</v>
      </c>
    </row>
    <row r="213" spans="2:4" x14ac:dyDescent="0.25">
      <c r="B213" s="189">
        <v>44624</v>
      </c>
      <c r="C213" s="190">
        <v>1000</v>
      </c>
      <c r="D213" s="191" t="s">
        <v>4316</v>
      </c>
    </row>
    <row r="214" spans="2:4" x14ac:dyDescent="0.25">
      <c r="B214" s="189">
        <v>44624</v>
      </c>
      <c r="C214" s="190">
        <v>1000</v>
      </c>
      <c r="D214" s="191" t="s">
        <v>4294</v>
      </c>
    </row>
    <row r="215" spans="2:4" x14ac:dyDescent="0.25">
      <c r="B215" s="189">
        <v>44624</v>
      </c>
      <c r="C215" s="190">
        <v>1000</v>
      </c>
      <c r="D215" s="191" t="s">
        <v>8162</v>
      </c>
    </row>
    <row r="216" spans="2:4" x14ac:dyDescent="0.25">
      <c r="B216" s="189">
        <v>44624</v>
      </c>
      <c r="C216" s="190">
        <v>1000</v>
      </c>
      <c r="D216" s="191" t="s">
        <v>195</v>
      </c>
    </row>
    <row r="217" spans="2:4" x14ac:dyDescent="0.25">
      <c r="B217" s="189">
        <v>44624</v>
      </c>
      <c r="C217" s="190">
        <v>1300</v>
      </c>
      <c r="D217" s="191" t="s">
        <v>8163</v>
      </c>
    </row>
    <row r="218" spans="2:4" x14ac:dyDescent="0.25">
      <c r="B218" s="189">
        <v>44624</v>
      </c>
      <c r="C218" s="190">
        <v>2000</v>
      </c>
      <c r="D218" s="191" t="s">
        <v>194</v>
      </c>
    </row>
    <row r="219" spans="2:4" x14ac:dyDescent="0.25">
      <c r="B219" s="189">
        <v>44624</v>
      </c>
      <c r="C219" s="190">
        <v>2133.5300000000002</v>
      </c>
      <c r="D219" s="191" t="s">
        <v>4315</v>
      </c>
    </row>
    <row r="220" spans="2:4" x14ac:dyDescent="0.25">
      <c r="B220" s="189">
        <v>44624</v>
      </c>
      <c r="C220" s="190">
        <v>3000</v>
      </c>
      <c r="D220" s="191" t="s">
        <v>1265</v>
      </c>
    </row>
    <row r="221" spans="2:4" x14ac:dyDescent="0.25">
      <c r="B221" s="189">
        <v>44624</v>
      </c>
      <c r="C221" s="190">
        <v>10000</v>
      </c>
      <c r="D221" s="191" t="s">
        <v>1257</v>
      </c>
    </row>
    <row r="222" spans="2:4" x14ac:dyDescent="0.25">
      <c r="B222" s="189">
        <v>44624</v>
      </c>
      <c r="C222" s="190">
        <v>0.46</v>
      </c>
      <c r="D222" s="191" t="s">
        <v>487</v>
      </c>
    </row>
    <row r="223" spans="2:4" x14ac:dyDescent="0.25">
      <c r="B223" s="189">
        <v>44624</v>
      </c>
      <c r="C223" s="190">
        <v>485</v>
      </c>
      <c r="D223" s="191" t="s">
        <v>487</v>
      </c>
    </row>
    <row r="224" spans="2:4" x14ac:dyDescent="0.25">
      <c r="B224" s="189">
        <v>44625</v>
      </c>
      <c r="C224" s="190">
        <v>50</v>
      </c>
      <c r="D224" s="191" t="s">
        <v>8164</v>
      </c>
    </row>
    <row r="225" spans="2:4" x14ac:dyDescent="0.25">
      <c r="B225" s="189">
        <v>44625</v>
      </c>
      <c r="C225" s="190">
        <v>1</v>
      </c>
      <c r="D225" s="191" t="s">
        <v>8165</v>
      </c>
    </row>
    <row r="226" spans="2:4" x14ac:dyDescent="0.25">
      <c r="B226" s="189">
        <v>44625</v>
      </c>
      <c r="C226" s="190">
        <v>1</v>
      </c>
      <c r="D226" s="191" t="s">
        <v>8166</v>
      </c>
    </row>
    <row r="227" spans="2:4" x14ac:dyDescent="0.25">
      <c r="B227" s="189">
        <v>44625</v>
      </c>
      <c r="C227" s="190">
        <v>8.06</v>
      </c>
      <c r="D227" s="191" t="s">
        <v>8167</v>
      </c>
    </row>
    <row r="228" spans="2:4" x14ac:dyDescent="0.25">
      <c r="B228" s="189">
        <v>44625</v>
      </c>
      <c r="C228" s="190">
        <v>10</v>
      </c>
      <c r="D228" s="191" t="s">
        <v>8168</v>
      </c>
    </row>
    <row r="229" spans="2:4" x14ac:dyDescent="0.25">
      <c r="B229" s="189">
        <v>44625</v>
      </c>
      <c r="C229" s="190">
        <v>10</v>
      </c>
      <c r="D229" s="191" t="s">
        <v>8169</v>
      </c>
    </row>
    <row r="230" spans="2:4" x14ac:dyDescent="0.25">
      <c r="B230" s="189">
        <v>44625</v>
      </c>
      <c r="C230" s="190">
        <v>10</v>
      </c>
      <c r="D230" s="191" t="s">
        <v>8170</v>
      </c>
    </row>
    <row r="231" spans="2:4" x14ac:dyDescent="0.25">
      <c r="B231" s="189">
        <v>44625</v>
      </c>
      <c r="C231" s="190">
        <v>12</v>
      </c>
      <c r="D231" s="191" t="s">
        <v>5800</v>
      </c>
    </row>
    <row r="232" spans="2:4" x14ac:dyDescent="0.25">
      <c r="B232" s="189">
        <v>44625</v>
      </c>
      <c r="C232" s="190">
        <v>12</v>
      </c>
      <c r="D232" s="191" t="s">
        <v>8171</v>
      </c>
    </row>
    <row r="233" spans="2:4" x14ac:dyDescent="0.25">
      <c r="B233" s="189">
        <v>44625</v>
      </c>
      <c r="C233" s="190">
        <v>30</v>
      </c>
      <c r="D233" s="191" t="s">
        <v>8172</v>
      </c>
    </row>
    <row r="234" spans="2:4" x14ac:dyDescent="0.25">
      <c r="B234" s="189">
        <v>44625</v>
      </c>
      <c r="C234" s="190">
        <v>31</v>
      </c>
      <c r="D234" s="191" t="s">
        <v>8173</v>
      </c>
    </row>
    <row r="235" spans="2:4" x14ac:dyDescent="0.25">
      <c r="B235" s="189">
        <v>44625</v>
      </c>
      <c r="C235" s="190">
        <v>68.2</v>
      </c>
      <c r="D235" s="191" t="s">
        <v>8174</v>
      </c>
    </row>
    <row r="236" spans="2:4" x14ac:dyDescent="0.25">
      <c r="B236" s="189">
        <v>44625</v>
      </c>
      <c r="C236" s="190">
        <v>100</v>
      </c>
      <c r="D236" s="191" t="s">
        <v>8175</v>
      </c>
    </row>
    <row r="237" spans="2:4" x14ac:dyDescent="0.25">
      <c r="B237" s="189">
        <v>44625</v>
      </c>
      <c r="C237" s="190">
        <v>100</v>
      </c>
      <c r="D237" s="191" t="s">
        <v>8176</v>
      </c>
    </row>
    <row r="238" spans="2:4" x14ac:dyDescent="0.25">
      <c r="B238" s="189">
        <v>44625</v>
      </c>
      <c r="C238" s="190">
        <v>100</v>
      </c>
      <c r="D238" s="191" t="s">
        <v>8177</v>
      </c>
    </row>
    <row r="239" spans="2:4" x14ac:dyDescent="0.25">
      <c r="B239" s="189">
        <v>44625</v>
      </c>
      <c r="C239" s="190">
        <v>100</v>
      </c>
      <c r="D239" s="191" t="s">
        <v>1267</v>
      </c>
    </row>
    <row r="240" spans="2:4" x14ac:dyDescent="0.25">
      <c r="B240" s="189">
        <v>44625</v>
      </c>
      <c r="C240" s="190">
        <v>100</v>
      </c>
      <c r="D240" s="191" t="s">
        <v>8178</v>
      </c>
    </row>
    <row r="241" spans="2:4" x14ac:dyDescent="0.25">
      <c r="B241" s="189">
        <v>44625</v>
      </c>
      <c r="C241" s="190">
        <v>100</v>
      </c>
      <c r="D241" s="191" t="s">
        <v>8179</v>
      </c>
    </row>
    <row r="242" spans="2:4" x14ac:dyDescent="0.25">
      <c r="B242" s="189">
        <v>44625</v>
      </c>
      <c r="C242" s="190">
        <v>100</v>
      </c>
      <c r="D242" s="191" t="s">
        <v>4263</v>
      </c>
    </row>
    <row r="243" spans="2:4" x14ac:dyDescent="0.25">
      <c r="B243" s="189">
        <v>44625</v>
      </c>
      <c r="C243" s="190">
        <v>100</v>
      </c>
      <c r="D243" s="191" t="s">
        <v>511</v>
      </c>
    </row>
    <row r="244" spans="2:4" x14ac:dyDescent="0.25">
      <c r="B244" s="189">
        <v>44625</v>
      </c>
      <c r="C244" s="190">
        <v>100</v>
      </c>
      <c r="D244" s="191" t="s">
        <v>4261</v>
      </c>
    </row>
    <row r="245" spans="2:4" x14ac:dyDescent="0.25">
      <c r="B245" s="189">
        <v>44625</v>
      </c>
      <c r="C245" s="190">
        <v>100</v>
      </c>
      <c r="D245" s="191" t="s">
        <v>8180</v>
      </c>
    </row>
    <row r="246" spans="2:4" x14ac:dyDescent="0.25">
      <c r="B246" s="189">
        <v>44625</v>
      </c>
      <c r="C246" s="190">
        <v>100</v>
      </c>
      <c r="D246" s="191" t="s">
        <v>4283</v>
      </c>
    </row>
    <row r="247" spans="2:4" x14ac:dyDescent="0.25">
      <c r="B247" s="189">
        <v>44625</v>
      </c>
      <c r="C247" s="190">
        <v>100</v>
      </c>
      <c r="D247" s="191" t="s">
        <v>4323</v>
      </c>
    </row>
    <row r="248" spans="2:4" x14ac:dyDescent="0.25">
      <c r="B248" s="189">
        <v>44625</v>
      </c>
      <c r="C248" s="190">
        <v>100</v>
      </c>
      <c r="D248" s="191" t="s">
        <v>8181</v>
      </c>
    </row>
    <row r="249" spans="2:4" x14ac:dyDescent="0.25">
      <c r="B249" s="189">
        <v>44625</v>
      </c>
      <c r="C249" s="190">
        <v>100</v>
      </c>
      <c r="D249" s="191" t="s">
        <v>478</v>
      </c>
    </row>
    <row r="250" spans="2:4" x14ac:dyDescent="0.25">
      <c r="B250" s="189">
        <v>44625</v>
      </c>
      <c r="C250" s="190">
        <v>135</v>
      </c>
      <c r="D250" s="191" t="s">
        <v>8182</v>
      </c>
    </row>
    <row r="251" spans="2:4" x14ac:dyDescent="0.25">
      <c r="B251" s="189">
        <v>44625</v>
      </c>
      <c r="C251" s="190">
        <v>150</v>
      </c>
      <c r="D251" s="191" t="s">
        <v>8131</v>
      </c>
    </row>
    <row r="252" spans="2:4" x14ac:dyDescent="0.25">
      <c r="B252" s="189">
        <v>44625</v>
      </c>
      <c r="C252" s="190">
        <v>200</v>
      </c>
      <c r="D252" s="191" t="s">
        <v>8076</v>
      </c>
    </row>
    <row r="253" spans="2:4" x14ac:dyDescent="0.25">
      <c r="B253" s="189">
        <v>44625</v>
      </c>
      <c r="C253" s="190">
        <v>200</v>
      </c>
      <c r="D253" s="191" t="s">
        <v>8183</v>
      </c>
    </row>
    <row r="254" spans="2:4" x14ac:dyDescent="0.25">
      <c r="B254" s="189">
        <v>44625</v>
      </c>
      <c r="C254" s="190">
        <v>200</v>
      </c>
      <c r="D254" s="191" t="s">
        <v>4333</v>
      </c>
    </row>
    <row r="255" spans="2:4" x14ac:dyDescent="0.25">
      <c r="B255" s="189">
        <v>44625</v>
      </c>
      <c r="C255" s="190">
        <v>200</v>
      </c>
      <c r="D255" s="191" t="s">
        <v>4282</v>
      </c>
    </row>
    <row r="256" spans="2:4" x14ac:dyDescent="0.25">
      <c r="B256" s="189">
        <v>44625</v>
      </c>
      <c r="C256" s="190">
        <v>200</v>
      </c>
      <c r="D256" s="191" t="s">
        <v>4263</v>
      </c>
    </row>
    <row r="257" spans="2:4" x14ac:dyDescent="0.25">
      <c r="B257" s="189">
        <v>44625</v>
      </c>
      <c r="C257" s="190">
        <v>290</v>
      </c>
      <c r="D257" s="191" t="s">
        <v>8184</v>
      </c>
    </row>
    <row r="258" spans="2:4" x14ac:dyDescent="0.25">
      <c r="B258" s="189">
        <v>44625</v>
      </c>
      <c r="C258" s="190">
        <v>300</v>
      </c>
      <c r="D258" s="191" t="s">
        <v>8119</v>
      </c>
    </row>
    <row r="259" spans="2:4" x14ac:dyDescent="0.25">
      <c r="B259" s="189">
        <v>44625</v>
      </c>
      <c r="C259" s="190">
        <v>300</v>
      </c>
      <c r="D259" s="191" t="s">
        <v>8185</v>
      </c>
    </row>
    <row r="260" spans="2:4" x14ac:dyDescent="0.25">
      <c r="B260" s="189">
        <v>44625</v>
      </c>
      <c r="C260" s="190">
        <v>350</v>
      </c>
      <c r="D260" s="191" t="s">
        <v>189</v>
      </c>
    </row>
    <row r="261" spans="2:4" x14ac:dyDescent="0.25">
      <c r="B261" s="189">
        <v>44625</v>
      </c>
      <c r="C261" s="190">
        <v>360</v>
      </c>
      <c r="D261" s="191" t="s">
        <v>645</v>
      </c>
    </row>
    <row r="262" spans="2:4" x14ac:dyDescent="0.25">
      <c r="B262" s="189">
        <v>44625</v>
      </c>
      <c r="C262" s="190">
        <v>390</v>
      </c>
      <c r="D262" s="191" t="s">
        <v>8186</v>
      </c>
    </row>
    <row r="263" spans="2:4" x14ac:dyDescent="0.25">
      <c r="B263" s="189">
        <v>44625</v>
      </c>
      <c r="C263" s="190">
        <v>400</v>
      </c>
      <c r="D263" s="191" t="s">
        <v>514</v>
      </c>
    </row>
    <row r="264" spans="2:4" x14ac:dyDescent="0.25">
      <c r="B264" s="189">
        <v>44625</v>
      </c>
      <c r="C264" s="190">
        <v>419.28</v>
      </c>
      <c r="D264" s="191" t="s">
        <v>8187</v>
      </c>
    </row>
    <row r="265" spans="2:4" x14ac:dyDescent="0.25">
      <c r="B265" s="189">
        <v>44625</v>
      </c>
      <c r="C265" s="190">
        <v>522</v>
      </c>
      <c r="D265" s="191" t="s">
        <v>8159</v>
      </c>
    </row>
    <row r="266" spans="2:4" x14ac:dyDescent="0.25">
      <c r="B266" s="189">
        <v>44625</v>
      </c>
      <c r="C266" s="190">
        <v>935.92</v>
      </c>
      <c r="D266" s="191" t="s">
        <v>8188</v>
      </c>
    </row>
    <row r="267" spans="2:4" x14ac:dyDescent="0.25">
      <c r="B267" s="189">
        <v>44625</v>
      </c>
      <c r="C267" s="190">
        <v>1000</v>
      </c>
      <c r="D267" s="191" t="s">
        <v>8189</v>
      </c>
    </row>
    <row r="268" spans="2:4" x14ac:dyDescent="0.25">
      <c r="B268" s="189">
        <v>44625</v>
      </c>
      <c r="C268" s="190">
        <v>1000</v>
      </c>
      <c r="D268" s="191" t="s">
        <v>4280</v>
      </c>
    </row>
    <row r="269" spans="2:4" x14ac:dyDescent="0.25">
      <c r="B269" s="189">
        <v>44625</v>
      </c>
      <c r="C269" s="190">
        <v>1000</v>
      </c>
      <c r="D269" s="191" t="s">
        <v>484</v>
      </c>
    </row>
    <row r="270" spans="2:4" x14ac:dyDescent="0.25">
      <c r="B270" s="189">
        <v>44625</v>
      </c>
      <c r="C270" s="190">
        <v>1000</v>
      </c>
      <c r="D270" s="191" t="s">
        <v>8190</v>
      </c>
    </row>
    <row r="271" spans="2:4" x14ac:dyDescent="0.25">
      <c r="B271" s="189">
        <v>44625</v>
      </c>
      <c r="C271" s="190">
        <v>1000</v>
      </c>
      <c r="D271" s="191" t="s">
        <v>4312</v>
      </c>
    </row>
    <row r="272" spans="2:4" x14ac:dyDescent="0.25">
      <c r="B272" s="189">
        <v>44625</v>
      </c>
      <c r="C272" s="190">
        <v>1000</v>
      </c>
      <c r="D272" s="191" t="s">
        <v>504</v>
      </c>
    </row>
    <row r="273" spans="2:4" x14ac:dyDescent="0.25">
      <c r="B273" s="189">
        <v>44625</v>
      </c>
      <c r="C273" s="190">
        <v>1000</v>
      </c>
      <c r="D273" s="191" t="s">
        <v>4312</v>
      </c>
    </row>
    <row r="274" spans="2:4" x14ac:dyDescent="0.25">
      <c r="B274" s="189">
        <v>44625</v>
      </c>
      <c r="C274" s="190">
        <v>1000</v>
      </c>
      <c r="D274" s="191" t="s">
        <v>1258</v>
      </c>
    </row>
    <row r="275" spans="2:4" x14ac:dyDescent="0.25">
      <c r="B275" s="189">
        <v>44625</v>
      </c>
      <c r="C275" s="190">
        <v>0.08</v>
      </c>
      <c r="D275" s="191" t="s">
        <v>487</v>
      </c>
    </row>
    <row r="276" spans="2:4" x14ac:dyDescent="0.25">
      <c r="B276" s="189">
        <v>44625</v>
      </c>
      <c r="C276" s="190">
        <v>48.5</v>
      </c>
      <c r="D276" s="191" t="s">
        <v>486</v>
      </c>
    </row>
    <row r="277" spans="2:4" x14ac:dyDescent="0.25">
      <c r="B277" s="189">
        <v>44626</v>
      </c>
      <c r="C277" s="190">
        <v>300</v>
      </c>
      <c r="D277" s="191" t="s">
        <v>8158</v>
      </c>
    </row>
    <row r="278" spans="2:4" x14ac:dyDescent="0.25">
      <c r="B278" s="189">
        <v>44626</v>
      </c>
      <c r="C278" s="190">
        <v>1000</v>
      </c>
      <c r="D278" s="191" t="s">
        <v>196</v>
      </c>
    </row>
    <row r="279" spans="2:4" x14ac:dyDescent="0.25">
      <c r="B279" s="189">
        <v>44626</v>
      </c>
      <c r="C279" s="190">
        <v>5000</v>
      </c>
      <c r="D279" s="191" t="s">
        <v>8191</v>
      </c>
    </row>
    <row r="280" spans="2:4" x14ac:dyDescent="0.25">
      <c r="B280" s="189">
        <v>44627</v>
      </c>
      <c r="C280" s="190">
        <v>400</v>
      </c>
      <c r="D280" s="191" t="s">
        <v>4279</v>
      </c>
    </row>
    <row r="281" spans="2:4" x14ac:dyDescent="0.25">
      <c r="B281" s="189">
        <v>44627</v>
      </c>
      <c r="C281" s="190">
        <v>1000</v>
      </c>
      <c r="D281" s="191" t="s">
        <v>1253</v>
      </c>
    </row>
    <row r="282" spans="2:4" x14ac:dyDescent="0.25">
      <c r="B282" s="189">
        <v>44629</v>
      </c>
      <c r="C282" s="190">
        <v>10</v>
      </c>
      <c r="D282" s="191" t="s">
        <v>8192</v>
      </c>
    </row>
    <row r="283" spans="2:4" x14ac:dyDescent="0.25">
      <c r="B283" s="189">
        <v>44629</v>
      </c>
      <c r="C283" s="190">
        <v>1</v>
      </c>
      <c r="D283" s="191" t="s">
        <v>8193</v>
      </c>
    </row>
    <row r="284" spans="2:4" x14ac:dyDescent="0.25">
      <c r="B284" s="189">
        <v>44629</v>
      </c>
      <c r="C284" s="190">
        <v>1</v>
      </c>
      <c r="D284" s="191" t="s">
        <v>655</v>
      </c>
    </row>
    <row r="285" spans="2:4" x14ac:dyDescent="0.25">
      <c r="B285" s="189">
        <v>44629</v>
      </c>
      <c r="C285" s="190">
        <v>1</v>
      </c>
      <c r="D285" s="191" t="s">
        <v>8194</v>
      </c>
    </row>
    <row r="286" spans="2:4" x14ac:dyDescent="0.25">
      <c r="B286" s="189">
        <v>44629</v>
      </c>
      <c r="C286" s="190">
        <v>1</v>
      </c>
      <c r="D286" s="191" t="s">
        <v>8195</v>
      </c>
    </row>
    <row r="287" spans="2:4" x14ac:dyDescent="0.25">
      <c r="B287" s="189">
        <v>44629</v>
      </c>
      <c r="C287" s="190">
        <v>3</v>
      </c>
      <c r="D287" s="191" t="s">
        <v>8196</v>
      </c>
    </row>
    <row r="288" spans="2:4" x14ac:dyDescent="0.25">
      <c r="B288" s="189">
        <v>44629</v>
      </c>
      <c r="C288" s="190">
        <v>10</v>
      </c>
      <c r="D288" s="191" t="s">
        <v>8197</v>
      </c>
    </row>
    <row r="289" spans="2:4" x14ac:dyDescent="0.25">
      <c r="B289" s="189">
        <v>44629</v>
      </c>
      <c r="C289" s="190">
        <v>12</v>
      </c>
      <c r="D289" s="191" t="s">
        <v>8198</v>
      </c>
    </row>
    <row r="290" spans="2:4" x14ac:dyDescent="0.25">
      <c r="B290" s="189">
        <v>44629</v>
      </c>
      <c r="C290" s="190">
        <v>20</v>
      </c>
      <c r="D290" s="191" t="s">
        <v>8199</v>
      </c>
    </row>
    <row r="291" spans="2:4" x14ac:dyDescent="0.25">
      <c r="B291" s="189">
        <v>44629</v>
      </c>
      <c r="C291" s="190">
        <v>30</v>
      </c>
      <c r="D291" s="191" t="s">
        <v>192</v>
      </c>
    </row>
    <row r="292" spans="2:4" x14ac:dyDescent="0.25">
      <c r="B292" s="189">
        <v>44629</v>
      </c>
      <c r="C292" s="190">
        <v>30</v>
      </c>
      <c r="D292" s="191" t="s">
        <v>8200</v>
      </c>
    </row>
    <row r="293" spans="2:4" x14ac:dyDescent="0.25">
      <c r="B293" s="189">
        <v>44629</v>
      </c>
      <c r="C293" s="190">
        <v>50</v>
      </c>
      <c r="D293" s="191" t="s">
        <v>8201</v>
      </c>
    </row>
    <row r="294" spans="2:4" x14ac:dyDescent="0.25">
      <c r="B294" s="189">
        <v>44629</v>
      </c>
      <c r="C294" s="190">
        <v>50</v>
      </c>
      <c r="D294" s="191" t="s">
        <v>8202</v>
      </c>
    </row>
    <row r="295" spans="2:4" x14ac:dyDescent="0.25">
      <c r="B295" s="189">
        <v>44629</v>
      </c>
      <c r="C295" s="190">
        <v>50</v>
      </c>
      <c r="D295" s="191" t="s">
        <v>8203</v>
      </c>
    </row>
    <row r="296" spans="2:4" x14ac:dyDescent="0.25">
      <c r="B296" s="189">
        <v>44629</v>
      </c>
      <c r="C296" s="190">
        <v>90</v>
      </c>
      <c r="D296" s="191" t="s">
        <v>4288</v>
      </c>
    </row>
    <row r="297" spans="2:4" x14ac:dyDescent="0.25">
      <c r="B297" s="189">
        <v>44629</v>
      </c>
      <c r="C297" s="190">
        <v>93.1</v>
      </c>
      <c r="D297" s="191" t="s">
        <v>4322</v>
      </c>
    </row>
    <row r="298" spans="2:4" x14ac:dyDescent="0.25">
      <c r="B298" s="189">
        <v>44629</v>
      </c>
      <c r="C298" s="190">
        <v>100</v>
      </c>
      <c r="D298" s="191" t="s">
        <v>8204</v>
      </c>
    </row>
    <row r="299" spans="2:4" x14ac:dyDescent="0.25">
      <c r="B299" s="189">
        <v>44629</v>
      </c>
      <c r="C299" s="190">
        <v>100</v>
      </c>
      <c r="D299" s="191" t="s">
        <v>8205</v>
      </c>
    </row>
    <row r="300" spans="2:4" x14ac:dyDescent="0.25">
      <c r="B300" s="189">
        <v>44629</v>
      </c>
      <c r="C300" s="190">
        <v>100</v>
      </c>
      <c r="D300" s="191" t="s">
        <v>4285</v>
      </c>
    </row>
    <row r="301" spans="2:4" x14ac:dyDescent="0.25">
      <c r="B301" s="189">
        <v>44629</v>
      </c>
      <c r="C301" s="190">
        <v>100</v>
      </c>
      <c r="D301" s="191" t="s">
        <v>8206</v>
      </c>
    </row>
    <row r="302" spans="2:4" x14ac:dyDescent="0.25">
      <c r="B302" s="189">
        <v>44629</v>
      </c>
      <c r="C302" s="190">
        <v>100</v>
      </c>
      <c r="D302" s="191" t="s">
        <v>8178</v>
      </c>
    </row>
    <row r="303" spans="2:4" x14ac:dyDescent="0.25">
      <c r="B303" s="189">
        <v>44629</v>
      </c>
      <c r="C303" s="190">
        <v>100</v>
      </c>
      <c r="D303" s="191" t="s">
        <v>511</v>
      </c>
    </row>
    <row r="304" spans="2:4" x14ac:dyDescent="0.25">
      <c r="B304" s="189">
        <v>44629</v>
      </c>
      <c r="C304" s="190">
        <v>100</v>
      </c>
      <c r="D304" s="191" t="s">
        <v>4332</v>
      </c>
    </row>
    <row r="305" spans="2:4" x14ac:dyDescent="0.25">
      <c r="B305" s="189">
        <v>44629</v>
      </c>
      <c r="C305" s="190">
        <v>150</v>
      </c>
      <c r="D305" s="191" t="s">
        <v>657</v>
      </c>
    </row>
    <row r="306" spans="2:4" x14ac:dyDescent="0.25">
      <c r="B306" s="189">
        <v>44629</v>
      </c>
      <c r="C306" s="190">
        <v>200</v>
      </c>
      <c r="D306" s="191" t="s">
        <v>4307</v>
      </c>
    </row>
    <row r="307" spans="2:4" x14ac:dyDescent="0.25">
      <c r="B307" s="189">
        <v>44629</v>
      </c>
      <c r="C307" s="190">
        <v>300</v>
      </c>
      <c r="D307" s="191" t="s">
        <v>8207</v>
      </c>
    </row>
    <row r="308" spans="2:4" x14ac:dyDescent="0.25">
      <c r="B308" s="189">
        <v>44629</v>
      </c>
      <c r="C308" s="190">
        <v>310.58</v>
      </c>
      <c r="D308" s="191" t="s">
        <v>8208</v>
      </c>
    </row>
    <row r="309" spans="2:4" x14ac:dyDescent="0.25">
      <c r="B309" s="189">
        <v>44629</v>
      </c>
      <c r="C309" s="190">
        <v>343.4</v>
      </c>
      <c r="D309" s="191" t="s">
        <v>8209</v>
      </c>
    </row>
    <row r="310" spans="2:4" x14ac:dyDescent="0.25">
      <c r="B310" s="189">
        <v>44629</v>
      </c>
      <c r="C310" s="190">
        <v>350</v>
      </c>
      <c r="D310" s="191" t="s">
        <v>187</v>
      </c>
    </row>
    <row r="311" spans="2:4" x14ac:dyDescent="0.25">
      <c r="B311" s="189">
        <v>44629</v>
      </c>
      <c r="C311" s="190">
        <v>405</v>
      </c>
      <c r="D311" s="191" t="s">
        <v>8159</v>
      </c>
    </row>
    <row r="312" spans="2:4" x14ac:dyDescent="0.25">
      <c r="B312" s="189">
        <v>44629</v>
      </c>
      <c r="C312" s="190">
        <v>500</v>
      </c>
      <c r="D312" s="191" t="s">
        <v>8210</v>
      </c>
    </row>
    <row r="313" spans="2:4" x14ac:dyDescent="0.25">
      <c r="B313" s="189">
        <v>44629</v>
      </c>
      <c r="C313" s="190">
        <v>545.16999999999996</v>
      </c>
      <c r="D313" s="191" t="s">
        <v>8211</v>
      </c>
    </row>
    <row r="314" spans="2:4" x14ac:dyDescent="0.25">
      <c r="B314" s="189">
        <v>44629</v>
      </c>
      <c r="C314" s="190">
        <v>1000</v>
      </c>
      <c r="D314" s="191" t="s">
        <v>4312</v>
      </c>
    </row>
    <row r="315" spans="2:4" x14ac:dyDescent="0.25">
      <c r="B315" s="189">
        <v>44629</v>
      </c>
      <c r="C315" s="190">
        <v>1000</v>
      </c>
      <c r="D315" s="191" t="s">
        <v>4318</v>
      </c>
    </row>
    <row r="316" spans="2:4" x14ac:dyDescent="0.25">
      <c r="B316" s="189">
        <v>44629</v>
      </c>
      <c r="C316" s="190">
        <v>1000</v>
      </c>
      <c r="D316" s="191" t="s">
        <v>4257</v>
      </c>
    </row>
    <row r="317" spans="2:4" x14ac:dyDescent="0.25">
      <c r="B317" s="189">
        <v>44629</v>
      </c>
      <c r="C317" s="190">
        <v>1086</v>
      </c>
      <c r="D317" s="191" t="s">
        <v>4259</v>
      </c>
    </row>
    <row r="318" spans="2:4" x14ac:dyDescent="0.25">
      <c r="B318" s="189">
        <v>44629</v>
      </c>
      <c r="C318" s="190">
        <v>1091</v>
      </c>
      <c r="D318" s="191" t="s">
        <v>8212</v>
      </c>
    </row>
    <row r="319" spans="2:4" x14ac:dyDescent="0.25">
      <c r="B319" s="189">
        <v>44629</v>
      </c>
      <c r="C319" s="190">
        <v>1252.06</v>
      </c>
      <c r="D319" s="191" t="s">
        <v>8213</v>
      </c>
    </row>
    <row r="320" spans="2:4" x14ac:dyDescent="0.25">
      <c r="B320" s="189">
        <v>44629</v>
      </c>
      <c r="C320" s="190">
        <v>2988.75</v>
      </c>
      <c r="D320" s="191" t="s">
        <v>1250</v>
      </c>
    </row>
    <row r="321" spans="2:4" x14ac:dyDescent="0.25">
      <c r="B321" s="189">
        <v>44629</v>
      </c>
      <c r="C321" s="190">
        <v>4000</v>
      </c>
      <c r="D321" s="191" t="s">
        <v>179</v>
      </c>
    </row>
    <row r="322" spans="2:4" x14ac:dyDescent="0.25">
      <c r="B322" s="189">
        <v>44629</v>
      </c>
      <c r="C322" s="190">
        <v>1.46</v>
      </c>
      <c r="D322" s="191" t="s">
        <v>487</v>
      </c>
    </row>
    <row r="323" spans="2:4" x14ac:dyDescent="0.25">
      <c r="B323" s="189">
        <v>44629</v>
      </c>
      <c r="C323" s="190">
        <v>15.52</v>
      </c>
      <c r="D323" s="191" t="s">
        <v>487</v>
      </c>
    </row>
    <row r="324" spans="2:4" x14ac:dyDescent="0.25">
      <c r="B324" s="189">
        <v>44629</v>
      </c>
      <c r="C324" s="190">
        <v>38.799999999999997</v>
      </c>
      <c r="D324" s="191" t="s">
        <v>486</v>
      </c>
    </row>
    <row r="325" spans="2:4" x14ac:dyDescent="0.25">
      <c r="B325" s="189">
        <v>44629</v>
      </c>
      <c r="C325" s="190">
        <v>97</v>
      </c>
      <c r="D325" s="191" t="s">
        <v>487</v>
      </c>
    </row>
    <row r="326" spans="2:4" x14ac:dyDescent="0.25">
      <c r="B326" s="189">
        <v>44630</v>
      </c>
      <c r="C326" s="190">
        <v>1</v>
      </c>
      <c r="D326" s="191" t="s">
        <v>8214</v>
      </c>
    </row>
    <row r="327" spans="2:4" x14ac:dyDescent="0.25">
      <c r="B327" s="189">
        <v>44630</v>
      </c>
      <c r="C327" s="190">
        <v>1</v>
      </c>
      <c r="D327" s="191" t="s">
        <v>1266</v>
      </c>
    </row>
    <row r="328" spans="2:4" x14ac:dyDescent="0.25">
      <c r="B328" s="189">
        <v>44630</v>
      </c>
      <c r="C328" s="190">
        <v>1</v>
      </c>
      <c r="D328" s="191" t="s">
        <v>8215</v>
      </c>
    </row>
    <row r="329" spans="2:4" x14ac:dyDescent="0.25">
      <c r="B329" s="189">
        <v>44630</v>
      </c>
      <c r="C329" s="190">
        <v>5</v>
      </c>
      <c r="D329" s="191" t="s">
        <v>1254</v>
      </c>
    </row>
    <row r="330" spans="2:4" x14ac:dyDescent="0.25">
      <c r="B330" s="189">
        <v>44630</v>
      </c>
      <c r="C330" s="190">
        <v>8</v>
      </c>
      <c r="D330" s="191" t="s">
        <v>8201</v>
      </c>
    </row>
    <row r="331" spans="2:4" x14ac:dyDescent="0.25">
      <c r="B331" s="189">
        <v>44630</v>
      </c>
      <c r="C331" s="190">
        <v>8.06</v>
      </c>
      <c r="D331" s="191" t="s">
        <v>8216</v>
      </c>
    </row>
    <row r="332" spans="2:4" x14ac:dyDescent="0.25">
      <c r="B332" s="189">
        <v>44630</v>
      </c>
      <c r="C332" s="190">
        <v>10</v>
      </c>
      <c r="D332" s="191" t="s">
        <v>8217</v>
      </c>
    </row>
    <row r="333" spans="2:4" x14ac:dyDescent="0.25">
      <c r="B333" s="189">
        <v>44630</v>
      </c>
      <c r="C333" s="190">
        <v>10</v>
      </c>
      <c r="D333" s="191" t="s">
        <v>8218</v>
      </c>
    </row>
    <row r="334" spans="2:4" x14ac:dyDescent="0.25">
      <c r="B334" s="189">
        <v>44630</v>
      </c>
      <c r="C334" s="190">
        <v>10</v>
      </c>
      <c r="D334" s="191" t="s">
        <v>8219</v>
      </c>
    </row>
    <row r="335" spans="2:4" x14ac:dyDescent="0.25">
      <c r="B335" s="189">
        <v>44630</v>
      </c>
      <c r="C335" s="190">
        <v>10</v>
      </c>
      <c r="D335" s="191" t="s">
        <v>8092</v>
      </c>
    </row>
    <row r="336" spans="2:4" x14ac:dyDescent="0.25">
      <c r="B336" s="189">
        <v>44630</v>
      </c>
      <c r="C336" s="190">
        <v>10</v>
      </c>
      <c r="D336" s="191" t="s">
        <v>8220</v>
      </c>
    </row>
    <row r="337" spans="2:4" x14ac:dyDescent="0.25">
      <c r="B337" s="189">
        <v>44630</v>
      </c>
      <c r="C337" s="190">
        <v>10</v>
      </c>
      <c r="D337" s="191" t="s">
        <v>8221</v>
      </c>
    </row>
    <row r="338" spans="2:4" x14ac:dyDescent="0.25">
      <c r="B338" s="189">
        <v>44630</v>
      </c>
      <c r="C338" s="190">
        <v>10</v>
      </c>
      <c r="D338" s="191" t="s">
        <v>642</v>
      </c>
    </row>
    <row r="339" spans="2:4" x14ac:dyDescent="0.25">
      <c r="B339" s="189">
        <v>44630</v>
      </c>
      <c r="C339" s="190">
        <v>11</v>
      </c>
      <c r="D339" s="191" t="s">
        <v>8222</v>
      </c>
    </row>
    <row r="340" spans="2:4" x14ac:dyDescent="0.25">
      <c r="B340" s="189">
        <v>44630</v>
      </c>
      <c r="C340" s="190">
        <v>12</v>
      </c>
      <c r="D340" s="191" t="s">
        <v>8223</v>
      </c>
    </row>
    <row r="341" spans="2:4" x14ac:dyDescent="0.25">
      <c r="B341" s="189">
        <v>44630</v>
      </c>
      <c r="C341" s="190">
        <v>13</v>
      </c>
      <c r="D341" s="191" t="s">
        <v>8224</v>
      </c>
    </row>
    <row r="342" spans="2:4" x14ac:dyDescent="0.25">
      <c r="B342" s="189">
        <v>44630</v>
      </c>
      <c r="C342" s="190">
        <v>14</v>
      </c>
      <c r="D342" s="191" t="s">
        <v>8225</v>
      </c>
    </row>
    <row r="343" spans="2:4" x14ac:dyDescent="0.25">
      <c r="B343" s="189">
        <v>44630</v>
      </c>
      <c r="C343" s="190">
        <v>15</v>
      </c>
      <c r="D343" s="191" t="s">
        <v>8226</v>
      </c>
    </row>
    <row r="344" spans="2:4" x14ac:dyDescent="0.25">
      <c r="B344" s="189">
        <v>44630</v>
      </c>
      <c r="C344" s="190">
        <v>15</v>
      </c>
      <c r="D344" s="191" t="s">
        <v>8227</v>
      </c>
    </row>
    <row r="345" spans="2:4" x14ac:dyDescent="0.25">
      <c r="B345" s="189">
        <v>44630</v>
      </c>
      <c r="C345" s="190">
        <v>15</v>
      </c>
      <c r="D345" s="191" t="s">
        <v>8228</v>
      </c>
    </row>
    <row r="346" spans="2:4" x14ac:dyDescent="0.25">
      <c r="B346" s="189">
        <v>44630</v>
      </c>
      <c r="C346" s="190">
        <v>15</v>
      </c>
      <c r="D346" s="191" t="s">
        <v>8229</v>
      </c>
    </row>
    <row r="347" spans="2:4" x14ac:dyDescent="0.25">
      <c r="B347" s="189">
        <v>44630</v>
      </c>
      <c r="C347" s="190">
        <v>15</v>
      </c>
      <c r="D347" s="191" t="s">
        <v>8230</v>
      </c>
    </row>
    <row r="348" spans="2:4" x14ac:dyDescent="0.25">
      <c r="B348" s="189">
        <v>44630</v>
      </c>
      <c r="C348" s="190">
        <v>20</v>
      </c>
      <c r="D348" s="191" t="s">
        <v>8231</v>
      </c>
    </row>
    <row r="349" spans="2:4" x14ac:dyDescent="0.25">
      <c r="B349" s="189">
        <v>44630</v>
      </c>
      <c r="C349" s="190">
        <v>20</v>
      </c>
      <c r="D349" s="191" t="s">
        <v>8232</v>
      </c>
    </row>
    <row r="350" spans="2:4" x14ac:dyDescent="0.25">
      <c r="B350" s="189">
        <v>44630</v>
      </c>
      <c r="C350" s="190">
        <v>20</v>
      </c>
      <c r="D350" s="191" t="s">
        <v>8233</v>
      </c>
    </row>
    <row r="351" spans="2:4" x14ac:dyDescent="0.25">
      <c r="B351" s="189">
        <v>44630</v>
      </c>
      <c r="C351" s="190">
        <v>20</v>
      </c>
      <c r="D351" s="191" t="s">
        <v>8234</v>
      </c>
    </row>
    <row r="352" spans="2:4" x14ac:dyDescent="0.25">
      <c r="B352" s="189">
        <v>44630</v>
      </c>
      <c r="C352" s="190">
        <v>20</v>
      </c>
      <c r="D352" s="191" t="s">
        <v>8235</v>
      </c>
    </row>
    <row r="353" spans="2:4" x14ac:dyDescent="0.25">
      <c r="B353" s="189">
        <v>44630</v>
      </c>
      <c r="C353" s="190">
        <v>31</v>
      </c>
      <c r="D353" s="191" t="s">
        <v>8100</v>
      </c>
    </row>
    <row r="354" spans="2:4" x14ac:dyDescent="0.25">
      <c r="B354" s="189">
        <v>44630</v>
      </c>
      <c r="C354" s="190">
        <v>50</v>
      </c>
      <c r="D354" s="191" t="s">
        <v>8236</v>
      </c>
    </row>
    <row r="355" spans="2:4" x14ac:dyDescent="0.25">
      <c r="B355" s="189">
        <v>44630</v>
      </c>
      <c r="C355" s="190">
        <v>50</v>
      </c>
      <c r="D355" s="191" t="s">
        <v>8237</v>
      </c>
    </row>
    <row r="356" spans="2:4" x14ac:dyDescent="0.25">
      <c r="B356" s="189">
        <v>44630</v>
      </c>
      <c r="C356" s="190">
        <v>50</v>
      </c>
      <c r="D356" s="191" t="s">
        <v>8238</v>
      </c>
    </row>
    <row r="357" spans="2:4" x14ac:dyDescent="0.25">
      <c r="B357" s="189">
        <v>44630</v>
      </c>
      <c r="C357" s="190">
        <v>50</v>
      </c>
      <c r="D357" s="191" t="s">
        <v>8239</v>
      </c>
    </row>
    <row r="358" spans="2:4" x14ac:dyDescent="0.25">
      <c r="B358" s="189">
        <v>44630</v>
      </c>
      <c r="C358" s="190">
        <v>90</v>
      </c>
      <c r="D358" s="191" t="s">
        <v>8240</v>
      </c>
    </row>
    <row r="359" spans="2:4" x14ac:dyDescent="0.25">
      <c r="B359" s="189">
        <v>44630</v>
      </c>
      <c r="C359" s="190">
        <v>90</v>
      </c>
      <c r="D359" s="191" t="s">
        <v>1256</v>
      </c>
    </row>
    <row r="360" spans="2:4" x14ac:dyDescent="0.25">
      <c r="B360" s="189">
        <v>44630</v>
      </c>
      <c r="C360" s="190">
        <v>90</v>
      </c>
      <c r="D360" s="191" t="s">
        <v>8241</v>
      </c>
    </row>
    <row r="361" spans="2:4" x14ac:dyDescent="0.25">
      <c r="B361" s="189">
        <v>44630</v>
      </c>
      <c r="C361" s="190">
        <v>95</v>
      </c>
      <c r="D361" s="191" t="s">
        <v>8100</v>
      </c>
    </row>
    <row r="362" spans="2:4" x14ac:dyDescent="0.25">
      <c r="B362" s="189">
        <v>44630</v>
      </c>
      <c r="C362" s="190">
        <v>95</v>
      </c>
      <c r="D362" s="191" t="s">
        <v>8100</v>
      </c>
    </row>
    <row r="363" spans="2:4" x14ac:dyDescent="0.25">
      <c r="B363" s="189">
        <v>44630</v>
      </c>
      <c r="C363" s="190">
        <v>100</v>
      </c>
      <c r="D363" s="191" t="s">
        <v>1255</v>
      </c>
    </row>
    <row r="364" spans="2:4" x14ac:dyDescent="0.25">
      <c r="B364" s="189">
        <v>44630</v>
      </c>
      <c r="C364" s="190">
        <v>100</v>
      </c>
      <c r="D364" s="191" t="s">
        <v>207</v>
      </c>
    </row>
    <row r="365" spans="2:4" x14ac:dyDescent="0.25">
      <c r="B365" s="189">
        <v>44630</v>
      </c>
      <c r="C365" s="190">
        <v>100</v>
      </c>
      <c r="D365" s="191" t="s">
        <v>8232</v>
      </c>
    </row>
    <row r="366" spans="2:4" x14ac:dyDescent="0.25">
      <c r="B366" s="189">
        <v>44630</v>
      </c>
      <c r="C366" s="190">
        <v>100</v>
      </c>
      <c r="D366" s="191" t="s">
        <v>8242</v>
      </c>
    </row>
    <row r="367" spans="2:4" x14ac:dyDescent="0.25">
      <c r="B367" s="189">
        <v>44630</v>
      </c>
      <c r="C367" s="190">
        <v>100</v>
      </c>
      <c r="D367" s="191" t="s">
        <v>8243</v>
      </c>
    </row>
    <row r="368" spans="2:4" x14ac:dyDescent="0.25">
      <c r="B368" s="189">
        <v>44630</v>
      </c>
      <c r="C368" s="190">
        <v>100</v>
      </c>
      <c r="D368" s="191" t="s">
        <v>511</v>
      </c>
    </row>
    <row r="369" spans="2:4" x14ac:dyDescent="0.25">
      <c r="B369" s="189">
        <v>44630</v>
      </c>
      <c r="C369" s="190">
        <v>100</v>
      </c>
      <c r="D369" s="191" t="s">
        <v>8244</v>
      </c>
    </row>
    <row r="370" spans="2:4" x14ac:dyDescent="0.25">
      <c r="B370" s="189">
        <v>44630</v>
      </c>
      <c r="C370" s="190">
        <v>100</v>
      </c>
      <c r="D370" s="191" t="s">
        <v>504</v>
      </c>
    </row>
    <row r="371" spans="2:4" x14ac:dyDescent="0.25">
      <c r="B371" s="189">
        <v>44630</v>
      </c>
      <c r="C371" s="190">
        <v>100</v>
      </c>
      <c r="D371" s="191" t="s">
        <v>8245</v>
      </c>
    </row>
    <row r="372" spans="2:4" x14ac:dyDescent="0.25">
      <c r="B372" s="189">
        <v>44630</v>
      </c>
      <c r="C372" s="190">
        <v>142</v>
      </c>
      <c r="D372" s="191" t="s">
        <v>4323</v>
      </c>
    </row>
    <row r="373" spans="2:4" x14ac:dyDescent="0.25">
      <c r="B373" s="189">
        <v>44630</v>
      </c>
      <c r="C373" s="190">
        <v>200</v>
      </c>
      <c r="D373" s="191" t="s">
        <v>8177</v>
      </c>
    </row>
    <row r="374" spans="2:4" x14ac:dyDescent="0.25">
      <c r="B374" s="189">
        <v>44630</v>
      </c>
      <c r="C374" s="190">
        <v>200</v>
      </c>
      <c r="D374" s="191" t="s">
        <v>8246</v>
      </c>
    </row>
    <row r="375" spans="2:4" x14ac:dyDescent="0.25">
      <c r="B375" s="189">
        <v>44630</v>
      </c>
      <c r="C375" s="190">
        <v>200</v>
      </c>
      <c r="D375" s="191" t="s">
        <v>4333</v>
      </c>
    </row>
    <row r="376" spans="2:4" x14ac:dyDescent="0.25">
      <c r="B376" s="189">
        <v>44630</v>
      </c>
      <c r="C376" s="190">
        <v>295.64999999999998</v>
      </c>
      <c r="D376" s="191" t="s">
        <v>8247</v>
      </c>
    </row>
    <row r="377" spans="2:4" x14ac:dyDescent="0.25">
      <c r="B377" s="189">
        <v>44630</v>
      </c>
      <c r="C377" s="190">
        <v>300</v>
      </c>
      <c r="D377" s="191" t="s">
        <v>203</v>
      </c>
    </row>
    <row r="378" spans="2:4" x14ac:dyDescent="0.25">
      <c r="B378" s="189">
        <v>44630</v>
      </c>
      <c r="C378" s="190">
        <v>360</v>
      </c>
      <c r="D378" s="191" t="s">
        <v>198</v>
      </c>
    </row>
    <row r="379" spans="2:4" x14ac:dyDescent="0.25">
      <c r="B379" s="189">
        <v>44630</v>
      </c>
      <c r="C379" s="190">
        <v>400</v>
      </c>
      <c r="D379" s="191" t="s">
        <v>8248</v>
      </c>
    </row>
    <row r="380" spans="2:4" x14ac:dyDescent="0.25">
      <c r="B380" s="189">
        <v>44630</v>
      </c>
      <c r="C380" s="190">
        <v>400</v>
      </c>
      <c r="D380" s="191" t="s">
        <v>652</v>
      </c>
    </row>
    <row r="381" spans="2:4" x14ac:dyDescent="0.25">
      <c r="B381" s="189">
        <v>44630</v>
      </c>
      <c r="C381" s="190">
        <v>439.34</v>
      </c>
      <c r="D381" s="191" t="s">
        <v>8249</v>
      </c>
    </row>
    <row r="382" spans="2:4" x14ac:dyDescent="0.25">
      <c r="B382" s="189">
        <v>44630</v>
      </c>
      <c r="C382" s="190">
        <v>500</v>
      </c>
      <c r="D382" s="191" t="s">
        <v>4262</v>
      </c>
    </row>
    <row r="383" spans="2:4" x14ac:dyDescent="0.25">
      <c r="B383" s="189">
        <v>44630</v>
      </c>
      <c r="C383" s="190">
        <v>500</v>
      </c>
      <c r="D383" s="191" t="s">
        <v>193</v>
      </c>
    </row>
    <row r="384" spans="2:4" x14ac:dyDescent="0.25">
      <c r="B384" s="189">
        <v>44630</v>
      </c>
      <c r="C384" s="190">
        <v>500</v>
      </c>
      <c r="D384" s="191" t="s">
        <v>650</v>
      </c>
    </row>
    <row r="385" spans="2:4" x14ac:dyDescent="0.25">
      <c r="B385" s="189">
        <v>44630</v>
      </c>
      <c r="C385" s="190">
        <v>1000</v>
      </c>
      <c r="D385" s="191" t="s">
        <v>8250</v>
      </c>
    </row>
    <row r="386" spans="2:4" x14ac:dyDescent="0.25">
      <c r="B386" s="189">
        <v>44630</v>
      </c>
      <c r="C386" s="190">
        <v>1000</v>
      </c>
      <c r="D386" s="191" t="s">
        <v>196</v>
      </c>
    </row>
    <row r="387" spans="2:4" x14ac:dyDescent="0.25">
      <c r="B387" s="189">
        <v>44630</v>
      </c>
      <c r="C387" s="190">
        <v>1000</v>
      </c>
      <c r="D387" s="191" t="s">
        <v>8251</v>
      </c>
    </row>
    <row r="388" spans="2:4" x14ac:dyDescent="0.25">
      <c r="B388" s="189">
        <v>44630</v>
      </c>
      <c r="C388" s="190">
        <v>2000</v>
      </c>
      <c r="D388" s="191" t="s">
        <v>8252</v>
      </c>
    </row>
    <row r="389" spans="2:4" x14ac:dyDescent="0.25">
      <c r="B389" s="189">
        <v>44630</v>
      </c>
      <c r="C389" s="190">
        <v>5000</v>
      </c>
      <c r="D389" s="191" t="s">
        <v>641</v>
      </c>
    </row>
    <row r="390" spans="2:4" x14ac:dyDescent="0.25">
      <c r="B390" s="189">
        <v>44630</v>
      </c>
      <c r="C390" s="190">
        <v>20000</v>
      </c>
      <c r="D390" s="191" t="s">
        <v>8253</v>
      </c>
    </row>
    <row r="391" spans="2:4" x14ac:dyDescent="0.25">
      <c r="B391" s="189">
        <v>44630</v>
      </c>
      <c r="C391" s="190">
        <v>0.99</v>
      </c>
      <c r="D391" s="191" t="s">
        <v>487</v>
      </c>
    </row>
    <row r="392" spans="2:4" x14ac:dyDescent="0.25">
      <c r="B392" s="189">
        <v>44630</v>
      </c>
      <c r="C392" s="190">
        <v>970</v>
      </c>
      <c r="D392" s="191" t="s">
        <v>487</v>
      </c>
    </row>
    <row r="393" spans="2:4" x14ac:dyDescent="0.25">
      <c r="B393" s="189">
        <v>44631</v>
      </c>
      <c r="C393" s="190">
        <v>10</v>
      </c>
      <c r="D393" s="191" t="s">
        <v>8254</v>
      </c>
    </row>
    <row r="394" spans="2:4" x14ac:dyDescent="0.25">
      <c r="B394" s="189">
        <v>44631</v>
      </c>
      <c r="C394" s="190">
        <v>0.45</v>
      </c>
      <c r="D394" s="191" t="s">
        <v>4321</v>
      </c>
    </row>
    <row r="395" spans="2:4" x14ac:dyDescent="0.25">
      <c r="B395" s="189">
        <v>44631</v>
      </c>
      <c r="C395" s="190">
        <v>1</v>
      </c>
      <c r="D395" s="191" t="s">
        <v>8255</v>
      </c>
    </row>
    <row r="396" spans="2:4" x14ac:dyDescent="0.25">
      <c r="B396" s="189">
        <v>44631</v>
      </c>
      <c r="C396" s="190">
        <v>1</v>
      </c>
      <c r="D396" s="191" t="s">
        <v>506</v>
      </c>
    </row>
    <row r="397" spans="2:4" x14ac:dyDescent="0.25">
      <c r="B397" s="189">
        <v>44631</v>
      </c>
      <c r="C397" s="190">
        <v>1</v>
      </c>
      <c r="D397" s="191" t="s">
        <v>8256</v>
      </c>
    </row>
    <row r="398" spans="2:4" x14ac:dyDescent="0.25">
      <c r="B398" s="189">
        <v>44631</v>
      </c>
      <c r="C398" s="190">
        <v>1</v>
      </c>
      <c r="D398" s="191" t="s">
        <v>8257</v>
      </c>
    </row>
    <row r="399" spans="2:4" x14ac:dyDescent="0.25">
      <c r="B399" s="189">
        <v>44631</v>
      </c>
      <c r="C399" s="190">
        <v>1</v>
      </c>
      <c r="D399" s="191" t="s">
        <v>8258</v>
      </c>
    </row>
    <row r="400" spans="2:4" x14ac:dyDescent="0.25">
      <c r="B400" s="189">
        <v>44631</v>
      </c>
      <c r="C400" s="190">
        <v>6.5</v>
      </c>
      <c r="D400" s="191" t="s">
        <v>8201</v>
      </c>
    </row>
    <row r="401" spans="2:4" x14ac:dyDescent="0.25">
      <c r="B401" s="189">
        <v>44631</v>
      </c>
      <c r="C401" s="190">
        <v>7.1</v>
      </c>
      <c r="D401" s="191" t="s">
        <v>8259</v>
      </c>
    </row>
    <row r="402" spans="2:4" x14ac:dyDescent="0.25">
      <c r="B402" s="189">
        <v>44631</v>
      </c>
      <c r="C402" s="190">
        <v>7.8</v>
      </c>
      <c r="D402" s="191" t="s">
        <v>1254</v>
      </c>
    </row>
    <row r="403" spans="2:4" x14ac:dyDescent="0.25">
      <c r="B403" s="189">
        <v>44631</v>
      </c>
      <c r="C403" s="190">
        <v>10</v>
      </c>
      <c r="D403" s="191" t="s">
        <v>8260</v>
      </c>
    </row>
    <row r="404" spans="2:4" x14ac:dyDescent="0.25">
      <c r="B404" s="189">
        <v>44631</v>
      </c>
      <c r="C404" s="190">
        <v>12</v>
      </c>
      <c r="D404" s="191" t="s">
        <v>8261</v>
      </c>
    </row>
    <row r="405" spans="2:4" x14ac:dyDescent="0.25">
      <c r="B405" s="189">
        <v>44631</v>
      </c>
      <c r="C405" s="190">
        <v>12</v>
      </c>
      <c r="D405" s="191" t="s">
        <v>8262</v>
      </c>
    </row>
    <row r="406" spans="2:4" x14ac:dyDescent="0.25">
      <c r="B406" s="189">
        <v>44631</v>
      </c>
      <c r="C406" s="190">
        <v>12</v>
      </c>
      <c r="D406" s="191" t="s">
        <v>8263</v>
      </c>
    </row>
    <row r="407" spans="2:4" x14ac:dyDescent="0.25">
      <c r="B407" s="189">
        <v>44631</v>
      </c>
      <c r="C407" s="190">
        <v>12</v>
      </c>
      <c r="D407" s="191" t="s">
        <v>8264</v>
      </c>
    </row>
    <row r="408" spans="2:4" x14ac:dyDescent="0.25">
      <c r="B408" s="189">
        <v>44631</v>
      </c>
      <c r="C408" s="190">
        <v>12</v>
      </c>
      <c r="D408" s="191" t="s">
        <v>8265</v>
      </c>
    </row>
    <row r="409" spans="2:4" x14ac:dyDescent="0.25">
      <c r="B409" s="189">
        <v>44631</v>
      </c>
      <c r="C409" s="190">
        <v>13</v>
      </c>
      <c r="D409" s="191" t="s">
        <v>8266</v>
      </c>
    </row>
    <row r="410" spans="2:4" x14ac:dyDescent="0.25">
      <c r="B410" s="189">
        <v>44631</v>
      </c>
      <c r="C410" s="190">
        <v>13</v>
      </c>
      <c r="D410" s="191" t="s">
        <v>8267</v>
      </c>
    </row>
    <row r="411" spans="2:4" x14ac:dyDescent="0.25">
      <c r="B411" s="189">
        <v>44631</v>
      </c>
      <c r="C411" s="190">
        <v>14</v>
      </c>
      <c r="D411" s="191" t="s">
        <v>8268</v>
      </c>
    </row>
    <row r="412" spans="2:4" x14ac:dyDescent="0.25">
      <c r="B412" s="189">
        <v>44631</v>
      </c>
      <c r="C412" s="190">
        <v>15</v>
      </c>
      <c r="D412" s="191" t="s">
        <v>8269</v>
      </c>
    </row>
    <row r="413" spans="2:4" x14ac:dyDescent="0.25">
      <c r="B413" s="189">
        <v>44631</v>
      </c>
      <c r="C413" s="190">
        <v>15</v>
      </c>
      <c r="D413" s="191" t="s">
        <v>8270</v>
      </c>
    </row>
    <row r="414" spans="2:4" x14ac:dyDescent="0.25">
      <c r="B414" s="189">
        <v>44631</v>
      </c>
      <c r="C414" s="190">
        <v>15</v>
      </c>
      <c r="D414" s="191" t="s">
        <v>8271</v>
      </c>
    </row>
    <row r="415" spans="2:4" x14ac:dyDescent="0.25">
      <c r="B415" s="189">
        <v>44631</v>
      </c>
      <c r="C415" s="190">
        <v>15</v>
      </c>
      <c r="D415" s="191" t="s">
        <v>8272</v>
      </c>
    </row>
    <row r="416" spans="2:4" x14ac:dyDescent="0.25">
      <c r="B416" s="189">
        <v>44631</v>
      </c>
      <c r="C416" s="190">
        <v>15</v>
      </c>
      <c r="D416" s="191" t="s">
        <v>8273</v>
      </c>
    </row>
    <row r="417" spans="2:4" x14ac:dyDescent="0.25">
      <c r="B417" s="189">
        <v>44631</v>
      </c>
      <c r="C417" s="190">
        <v>15</v>
      </c>
      <c r="D417" s="191" t="s">
        <v>8274</v>
      </c>
    </row>
    <row r="418" spans="2:4" x14ac:dyDescent="0.25">
      <c r="B418" s="189">
        <v>44631</v>
      </c>
      <c r="C418" s="190">
        <v>20</v>
      </c>
      <c r="D418" s="191" t="s">
        <v>4314</v>
      </c>
    </row>
    <row r="419" spans="2:4" x14ac:dyDescent="0.25">
      <c r="B419" s="189">
        <v>44631</v>
      </c>
      <c r="C419" s="190">
        <v>28.19</v>
      </c>
      <c r="D419" s="191" t="s">
        <v>8275</v>
      </c>
    </row>
    <row r="420" spans="2:4" x14ac:dyDescent="0.25">
      <c r="B420" s="189">
        <v>44631</v>
      </c>
      <c r="C420" s="190">
        <v>30</v>
      </c>
      <c r="D420" s="191" t="s">
        <v>8276</v>
      </c>
    </row>
    <row r="421" spans="2:4" x14ac:dyDescent="0.25">
      <c r="B421" s="189">
        <v>44631</v>
      </c>
      <c r="C421" s="190">
        <v>46</v>
      </c>
      <c r="D421" s="191" t="s">
        <v>8277</v>
      </c>
    </row>
    <row r="422" spans="2:4" x14ac:dyDescent="0.25">
      <c r="B422" s="189">
        <v>44631</v>
      </c>
      <c r="C422" s="190">
        <v>50</v>
      </c>
      <c r="D422" s="191" t="s">
        <v>192</v>
      </c>
    </row>
    <row r="423" spans="2:4" x14ac:dyDescent="0.25">
      <c r="B423" s="189">
        <v>44631</v>
      </c>
      <c r="C423" s="190">
        <v>50</v>
      </c>
      <c r="D423" s="191" t="s">
        <v>8276</v>
      </c>
    </row>
    <row r="424" spans="2:4" x14ac:dyDescent="0.25">
      <c r="B424" s="189">
        <v>44631</v>
      </c>
      <c r="C424" s="190">
        <v>50</v>
      </c>
      <c r="D424" s="191" t="s">
        <v>8278</v>
      </c>
    </row>
    <row r="425" spans="2:4" x14ac:dyDescent="0.25">
      <c r="B425" s="189">
        <v>44631</v>
      </c>
      <c r="C425" s="190">
        <v>83.74</v>
      </c>
      <c r="D425" s="191" t="s">
        <v>8279</v>
      </c>
    </row>
    <row r="426" spans="2:4" x14ac:dyDescent="0.25">
      <c r="B426" s="189">
        <v>44631</v>
      </c>
      <c r="C426" s="190">
        <v>100</v>
      </c>
      <c r="D426" s="191" t="s">
        <v>8280</v>
      </c>
    </row>
    <row r="427" spans="2:4" x14ac:dyDescent="0.25">
      <c r="B427" s="189">
        <v>44631</v>
      </c>
      <c r="C427" s="190">
        <v>100</v>
      </c>
      <c r="D427" s="191" t="s">
        <v>8281</v>
      </c>
    </row>
    <row r="428" spans="2:4" x14ac:dyDescent="0.25">
      <c r="B428" s="189">
        <v>44631</v>
      </c>
      <c r="C428" s="190">
        <v>100</v>
      </c>
      <c r="D428" s="191" t="s">
        <v>4310</v>
      </c>
    </row>
    <row r="429" spans="2:4" x14ac:dyDescent="0.25">
      <c r="B429" s="189">
        <v>44631</v>
      </c>
      <c r="C429" s="190">
        <v>100</v>
      </c>
      <c r="D429" s="191" t="s">
        <v>8281</v>
      </c>
    </row>
    <row r="430" spans="2:4" x14ac:dyDescent="0.25">
      <c r="B430" s="189">
        <v>44631</v>
      </c>
      <c r="C430" s="190">
        <v>100</v>
      </c>
      <c r="D430" s="191" t="s">
        <v>511</v>
      </c>
    </row>
    <row r="431" spans="2:4" x14ac:dyDescent="0.25">
      <c r="B431" s="189">
        <v>44631</v>
      </c>
      <c r="C431" s="190">
        <v>100</v>
      </c>
      <c r="D431" s="191" t="s">
        <v>8282</v>
      </c>
    </row>
    <row r="432" spans="2:4" x14ac:dyDescent="0.25">
      <c r="B432" s="189">
        <v>44631</v>
      </c>
      <c r="C432" s="190">
        <v>100</v>
      </c>
      <c r="D432" s="191" t="s">
        <v>4317</v>
      </c>
    </row>
    <row r="433" spans="2:4" x14ac:dyDescent="0.25">
      <c r="B433" s="189">
        <v>44631</v>
      </c>
      <c r="C433" s="190">
        <v>100</v>
      </c>
      <c r="D433" s="191" t="s">
        <v>8243</v>
      </c>
    </row>
    <row r="434" spans="2:4" x14ac:dyDescent="0.25">
      <c r="B434" s="189">
        <v>44631</v>
      </c>
      <c r="C434" s="190">
        <v>100</v>
      </c>
      <c r="D434" s="191" t="s">
        <v>8283</v>
      </c>
    </row>
    <row r="435" spans="2:4" x14ac:dyDescent="0.25">
      <c r="B435" s="189">
        <v>44631</v>
      </c>
      <c r="C435" s="190">
        <v>119</v>
      </c>
      <c r="D435" s="191" t="s">
        <v>8182</v>
      </c>
    </row>
    <row r="436" spans="2:4" x14ac:dyDescent="0.25">
      <c r="B436" s="189">
        <v>44631</v>
      </c>
      <c r="C436" s="190">
        <v>120</v>
      </c>
      <c r="D436" s="191" t="s">
        <v>8131</v>
      </c>
    </row>
    <row r="437" spans="2:4" x14ac:dyDescent="0.25">
      <c r="B437" s="189">
        <v>44631</v>
      </c>
      <c r="C437" s="190">
        <v>150</v>
      </c>
      <c r="D437" s="191" t="s">
        <v>8284</v>
      </c>
    </row>
    <row r="438" spans="2:4" x14ac:dyDescent="0.25">
      <c r="B438" s="189">
        <v>44631</v>
      </c>
      <c r="C438" s="190">
        <v>150</v>
      </c>
      <c r="D438" s="191" t="s">
        <v>8281</v>
      </c>
    </row>
    <row r="439" spans="2:4" x14ac:dyDescent="0.25">
      <c r="B439" s="189">
        <v>44631</v>
      </c>
      <c r="C439" s="190">
        <v>150</v>
      </c>
      <c r="D439" s="191" t="s">
        <v>1249</v>
      </c>
    </row>
    <row r="440" spans="2:4" x14ac:dyDescent="0.25">
      <c r="B440" s="189">
        <v>44631</v>
      </c>
      <c r="C440" s="190">
        <v>175</v>
      </c>
      <c r="D440" s="191" t="s">
        <v>8284</v>
      </c>
    </row>
    <row r="441" spans="2:4" x14ac:dyDescent="0.25">
      <c r="B441" s="189">
        <v>44631</v>
      </c>
      <c r="C441" s="190">
        <v>200</v>
      </c>
      <c r="D441" s="191" t="s">
        <v>8284</v>
      </c>
    </row>
    <row r="442" spans="2:4" x14ac:dyDescent="0.25">
      <c r="B442" s="189">
        <v>44631</v>
      </c>
      <c r="C442" s="190">
        <v>200</v>
      </c>
      <c r="D442" s="191" t="s">
        <v>8281</v>
      </c>
    </row>
    <row r="443" spans="2:4" x14ac:dyDescent="0.25">
      <c r="B443" s="189">
        <v>44631</v>
      </c>
      <c r="C443" s="190">
        <v>200</v>
      </c>
      <c r="D443" s="191" t="s">
        <v>4332</v>
      </c>
    </row>
    <row r="444" spans="2:4" x14ac:dyDescent="0.25">
      <c r="B444" s="189">
        <v>44631</v>
      </c>
      <c r="C444" s="190">
        <v>200</v>
      </c>
      <c r="D444" s="191" t="s">
        <v>8178</v>
      </c>
    </row>
    <row r="445" spans="2:4" x14ac:dyDescent="0.25">
      <c r="B445" s="189">
        <v>44631</v>
      </c>
      <c r="C445" s="190">
        <v>200</v>
      </c>
      <c r="D445" s="191" t="s">
        <v>8285</v>
      </c>
    </row>
    <row r="446" spans="2:4" x14ac:dyDescent="0.25">
      <c r="B446" s="189">
        <v>44631</v>
      </c>
      <c r="C446" s="190">
        <v>200</v>
      </c>
      <c r="D446" s="191" t="s">
        <v>4319</v>
      </c>
    </row>
    <row r="447" spans="2:4" x14ac:dyDescent="0.25">
      <c r="B447" s="189">
        <v>44631</v>
      </c>
      <c r="C447" s="190">
        <v>210.53</v>
      </c>
      <c r="D447" s="191" t="s">
        <v>8286</v>
      </c>
    </row>
    <row r="448" spans="2:4" x14ac:dyDescent="0.25">
      <c r="B448" s="189">
        <v>44631</v>
      </c>
      <c r="C448" s="190">
        <v>290</v>
      </c>
      <c r="D448" s="191" t="s">
        <v>8184</v>
      </c>
    </row>
    <row r="449" spans="2:4" x14ac:dyDescent="0.25">
      <c r="B449" s="189">
        <v>44631</v>
      </c>
      <c r="C449" s="190">
        <v>300</v>
      </c>
      <c r="D449" s="191" t="s">
        <v>203</v>
      </c>
    </row>
    <row r="450" spans="2:4" x14ac:dyDescent="0.25">
      <c r="B450" s="189">
        <v>44631</v>
      </c>
      <c r="C450" s="190">
        <v>300</v>
      </c>
      <c r="D450" s="191" t="s">
        <v>8287</v>
      </c>
    </row>
    <row r="451" spans="2:4" x14ac:dyDescent="0.25">
      <c r="B451" s="189">
        <v>44631</v>
      </c>
      <c r="C451" s="190">
        <v>301</v>
      </c>
      <c r="D451" s="191" t="s">
        <v>8288</v>
      </c>
    </row>
    <row r="452" spans="2:4" x14ac:dyDescent="0.25">
      <c r="B452" s="189">
        <v>44631</v>
      </c>
      <c r="C452" s="190">
        <v>332</v>
      </c>
      <c r="D452" s="191" t="s">
        <v>8289</v>
      </c>
    </row>
    <row r="453" spans="2:4" x14ac:dyDescent="0.25">
      <c r="B453" s="189">
        <v>44631</v>
      </c>
      <c r="C453" s="190">
        <v>400</v>
      </c>
      <c r="D453" s="191" t="s">
        <v>4279</v>
      </c>
    </row>
    <row r="454" spans="2:4" x14ac:dyDescent="0.25">
      <c r="B454" s="189">
        <v>44631</v>
      </c>
      <c r="C454" s="190">
        <v>450</v>
      </c>
      <c r="D454" s="191" t="s">
        <v>510</v>
      </c>
    </row>
    <row r="455" spans="2:4" x14ac:dyDescent="0.25">
      <c r="B455" s="189">
        <v>44631</v>
      </c>
      <c r="C455" s="190">
        <v>500</v>
      </c>
      <c r="D455" s="191" t="s">
        <v>8290</v>
      </c>
    </row>
    <row r="456" spans="2:4" x14ac:dyDescent="0.25">
      <c r="B456" s="189">
        <v>44631</v>
      </c>
      <c r="C456" s="190">
        <v>500</v>
      </c>
      <c r="D456" s="191" t="s">
        <v>178</v>
      </c>
    </row>
    <row r="457" spans="2:4" x14ac:dyDescent="0.25">
      <c r="B457" s="189">
        <v>44631</v>
      </c>
      <c r="C457" s="190">
        <v>500</v>
      </c>
      <c r="D457" s="191" t="s">
        <v>4293</v>
      </c>
    </row>
    <row r="458" spans="2:4" x14ac:dyDescent="0.25">
      <c r="B458" s="189">
        <v>44631</v>
      </c>
      <c r="C458" s="190">
        <v>794.6</v>
      </c>
      <c r="D458" s="191" t="s">
        <v>8291</v>
      </c>
    </row>
    <row r="459" spans="2:4" x14ac:dyDescent="0.25">
      <c r="B459" s="189">
        <v>44631</v>
      </c>
      <c r="C459" s="190">
        <v>1000</v>
      </c>
      <c r="D459" s="191" t="s">
        <v>8292</v>
      </c>
    </row>
    <row r="460" spans="2:4" x14ac:dyDescent="0.25">
      <c r="B460" s="189">
        <v>44631</v>
      </c>
      <c r="C460" s="190">
        <v>1000</v>
      </c>
      <c r="D460" s="191" t="s">
        <v>196</v>
      </c>
    </row>
    <row r="461" spans="2:4" x14ac:dyDescent="0.25">
      <c r="B461" s="189">
        <v>44631</v>
      </c>
      <c r="C461" s="190">
        <v>1000</v>
      </c>
      <c r="D461" s="191" t="s">
        <v>508</v>
      </c>
    </row>
    <row r="462" spans="2:4" x14ac:dyDescent="0.25">
      <c r="B462" s="189">
        <v>44631</v>
      </c>
      <c r="C462" s="190">
        <v>5000</v>
      </c>
      <c r="D462" s="191" t="s">
        <v>4301</v>
      </c>
    </row>
    <row r="463" spans="2:4" x14ac:dyDescent="0.25">
      <c r="B463" s="189">
        <v>44631</v>
      </c>
      <c r="C463" s="190">
        <v>10000</v>
      </c>
      <c r="D463" s="191" t="s">
        <v>1257</v>
      </c>
    </row>
    <row r="464" spans="2:4" x14ac:dyDescent="0.25">
      <c r="B464" s="189">
        <v>44631</v>
      </c>
      <c r="C464" s="190">
        <v>0.21</v>
      </c>
      <c r="D464" s="191" t="s">
        <v>487</v>
      </c>
    </row>
    <row r="465" spans="2:4" x14ac:dyDescent="0.25">
      <c r="B465" s="189">
        <v>44631</v>
      </c>
      <c r="C465" s="190">
        <v>19.399999999999999</v>
      </c>
      <c r="D465" s="191" t="s">
        <v>486</v>
      </c>
    </row>
    <row r="466" spans="2:4" x14ac:dyDescent="0.25">
      <c r="B466" s="189">
        <v>44632</v>
      </c>
      <c r="C466" s="190">
        <v>200</v>
      </c>
      <c r="D466" s="191" t="s">
        <v>659</v>
      </c>
    </row>
    <row r="467" spans="2:4" x14ac:dyDescent="0.25">
      <c r="B467" s="189">
        <v>44632</v>
      </c>
      <c r="C467" s="190">
        <v>1000</v>
      </c>
      <c r="D467" s="191" t="s">
        <v>4274</v>
      </c>
    </row>
    <row r="468" spans="2:4" x14ac:dyDescent="0.25">
      <c r="B468" s="189">
        <v>44632</v>
      </c>
      <c r="C468" s="190">
        <v>1400</v>
      </c>
      <c r="D468" s="191" t="s">
        <v>8293</v>
      </c>
    </row>
    <row r="469" spans="2:4" x14ac:dyDescent="0.25">
      <c r="B469" s="189">
        <v>44634</v>
      </c>
      <c r="C469" s="190">
        <v>1</v>
      </c>
      <c r="D469" s="191" t="s">
        <v>8294</v>
      </c>
    </row>
    <row r="470" spans="2:4" x14ac:dyDescent="0.25">
      <c r="B470" s="189">
        <v>44634</v>
      </c>
      <c r="C470" s="190">
        <v>1</v>
      </c>
      <c r="D470" s="191" t="s">
        <v>8295</v>
      </c>
    </row>
    <row r="471" spans="2:4" x14ac:dyDescent="0.25">
      <c r="B471" s="189">
        <v>44634</v>
      </c>
      <c r="C471" s="190">
        <v>1</v>
      </c>
      <c r="D471" s="191" t="s">
        <v>8296</v>
      </c>
    </row>
    <row r="472" spans="2:4" x14ac:dyDescent="0.25">
      <c r="B472" s="189">
        <v>44634</v>
      </c>
      <c r="C472" s="190">
        <v>7.2</v>
      </c>
      <c r="D472" s="191" t="s">
        <v>1254</v>
      </c>
    </row>
    <row r="473" spans="2:4" x14ac:dyDescent="0.25">
      <c r="B473" s="189">
        <v>44634</v>
      </c>
      <c r="C473" s="190">
        <v>8</v>
      </c>
      <c r="D473" s="191" t="s">
        <v>8100</v>
      </c>
    </row>
    <row r="474" spans="2:4" x14ac:dyDescent="0.25">
      <c r="B474" s="189">
        <v>44634</v>
      </c>
      <c r="C474" s="190">
        <v>10</v>
      </c>
      <c r="D474" s="191" t="s">
        <v>8201</v>
      </c>
    </row>
    <row r="475" spans="2:4" x14ac:dyDescent="0.25">
      <c r="B475" s="189">
        <v>44634</v>
      </c>
      <c r="C475" s="190">
        <v>10</v>
      </c>
      <c r="D475" s="191" t="s">
        <v>511</v>
      </c>
    </row>
    <row r="476" spans="2:4" x14ac:dyDescent="0.25">
      <c r="B476" s="189">
        <v>44634</v>
      </c>
      <c r="C476" s="190">
        <v>10</v>
      </c>
      <c r="D476" s="191" t="s">
        <v>8243</v>
      </c>
    </row>
    <row r="477" spans="2:4" x14ac:dyDescent="0.25">
      <c r="B477" s="189">
        <v>44634</v>
      </c>
      <c r="C477" s="190">
        <v>20</v>
      </c>
      <c r="D477" s="191" t="s">
        <v>8150</v>
      </c>
    </row>
    <row r="478" spans="2:4" x14ac:dyDescent="0.25">
      <c r="B478" s="189">
        <v>44634</v>
      </c>
      <c r="C478" s="190">
        <v>25</v>
      </c>
      <c r="D478" s="191" t="s">
        <v>8297</v>
      </c>
    </row>
    <row r="479" spans="2:4" x14ac:dyDescent="0.25">
      <c r="B479" s="189">
        <v>44634</v>
      </c>
      <c r="C479" s="190">
        <v>25</v>
      </c>
      <c r="D479" s="191" t="s">
        <v>8100</v>
      </c>
    </row>
    <row r="480" spans="2:4" x14ac:dyDescent="0.25">
      <c r="B480" s="189">
        <v>44634</v>
      </c>
      <c r="C480" s="190">
        <v>30</v>
      </c>
      <c r="D480" s="191" t="s">
        <v>8298</v>
      </c>
    </row>
    <row r="481" spans="2:4" x14ac:dyDescent="0.25">
      <c r="B481" s="189">
        <v>44634</v>
      </c>
      <c r="C481" s="190">
        <v>33</v>
      </c>
      <c r="D481" s="191" t="s">
        <v>8100</v>
      </c>
    </row>
    <row r="482" spans="2:4" x14ac:dyDescent="0.25">
      <c r="B482" s="189">
        <v>44634</v>
      </c>
      <c r="C482" s="190">
        <v>50</v>
      </c>
      <c r="D482" s="191" t="s">
        <v>8297</v>
      </c>
    </row>
    <row r="483" spans="2:4" x14ac:dyDescent="0.25">
      <c r="B483" s="189">
        <v>44634</v>
      </c>
      <c r="C483" s="190">
        <v>50</v>
      </c>
      <c r="D483" s="191" t="s">
        <v>8299</v>
      </c>
    </row>
    <row r="484" spans="2:4" x14ac:dyDescent="0.25">
      <c r="B484" s="189">
        <v>44634</v>
      </c>
      <c r="C484" s="190">
        <v>50</v>
      </c>
      <c r="D484" s="191" t="s">
        <v>8276</v>
      </c>
    </row>
    <row r="485" spans="2:4" x14ac:dyDescent="0.25">
      <c r="B485" s="189">
        <v>44634</v>
      </c>
      <c r="C485" s="190">
        <v>50</v>
      </c>
      <c r="D485" s="191" t="s">
        <v>4314</v>
      </c>
    </row>
    <row r="486" spans="2:4" x14ac:dyDescent="0.25">
      <c r="B486" s="189">
        <v>44634</v>
      </c>
      <c r="C486" s="190">
        <v>55</v>
      </c>
      <c r="D486" s="191" t="s">
        <v>8300</v>
      </c>
    </row>
    <row r="487" spans="2:4" x14ac:dyDescent="0.25">
      <c r="B487" s="189">
        <v>44634</v>
      </c>
      <c r="C487" s="190">
        <v>56.67</v>
      </c>
      <c r="D487" s="191" t="s">
        <v>511</v>
      </c>
    </row>
    <row r="488" spans="2:4" x14ac:dyDescent="0.25">
      <c r="B488" s="189">
        <v>44634</v>
      </c>
      <c r="C488" s="190">
        <v>77</v>
      </c>
      <c r="D488" s="191" t="s">
        <v>192</v>
      </c>
    </row>
    <row r="489" spans="2:4" x14ac:dyDescent="0.25">
      <c r="B489" s="189">
        <v>44634</v>
      </c>
      <c r="C489" s="190">
        <v>95</v>
      </c>
      <c r="D489" s="191" t="s">
        <v>8100</v>
      </c>
    </row>
    <row r="490" spans="2:4" x14ac:dyDescent="0.25">
      <c r="B490" s="189">
        <v>44634</v>
      </c>
      <c r="C490" s="190">
        <v>100</v>
      </c>
      <c r="D490" s="191" t="s">
        <v>8301</v>
      </c>
    </row>
    <row r="491" spans="2:4" x14ac:dyDescent="0.25">
      <c r="B491" s="189">
        <v>44634</v>
      </c>
      <c r="C491" s="190">
        <v>100</v>
      </c>
      <c r="D491" s="191" t="s">
        <v>8232</v>
      </c>
    </row>
    <row r="492" spans="2:4" x14ac:dyDescent="0.25">
      <c r="B492" s="189">
        <v>44634</v>
      </c>
      <c r="C492" s="190">
        <v>100</v>
      </c>
      <c r="D492" s="191" t="s">
        <v>1263</v>
      </c>
    </row>
    <row r="493" spans="2:4" x14ac:dyDescent="0.25">
      <c r="B493" s="189">
        <v>44634</v>
      </c>
      <c r="C493" s="190">
        <v>100</v>
      </c>
      <c r="D493" s="191" t="s">
        <v>1267</v>
      </c>
    </row>
    <row r="494" spans="2:4" x14ac:dyDescent="0.25">
      <c r="B494" s="189">
        <v>44634</v>
      </c>
      <c r="C494" s="190">
        <v>100</v>
      </c>
      <c r="D494" s="191" t="s">
        <v>181</v>
      </c>
    </row>
    <row r="495" spans="2:4" x14ac:dyDescent="0.25">
      <c r="B495" s="189">
        <v>44634</v>
      </c>
      <c r="C495" s="190">
        <v>110</v>
      </c>
      <c r="D495" s="191" t="s">
        <v>1268</v>
      </c>
    </row>
    <row r="496" spans="2:4" x14ac:dyDescent="0.25">
      <c r="B496" s="189">
        <v>44634</v>
      </c>
      <c r="C496" s="190">
        <v>150</v>
      </c>
      <c r="D496" s="191" t="s">
        <v>8297</v>
      </c>
    </row>
    <row r="497" spans="2:4" x14ac:dyDescent="0.25">
      <c r="B497" s="189">
        <v>44634</v>
      </c>
      <c r="C497" s="190">
        <v>150</v>
      </c>
      <c r="D497" s="191" t="s">
        <v>8232</v>
      </c>
    </row>
    <row r="498" spans="2:4" x14ac:dyDescent="0.25">
      <c r="B498" s="189">
        <v>44634</v>
      </c>
      <c r="C498" s="190">
        <v>150</v>
      </c>
      <c r="D498" s="191" t="s">
        <v>657</v>
      </c>
    </row>
    <row r="499" spans="2:4" x14ac:dyDescent="0.25">
      <c r="B499" s="189">
        <v>44634</v>
      </c>
      <c r="C499" s="190">
        <v>200</v>
      </c>
      <c r="D499" s="191" t="s">
        <v>208</v>
      </c>
    </row>
    <row r="500" spans="2:4" x14ac:dyDescent="0.25">
      <c r="B500" s="189">
        <v>44634</v>
      </c>
      <c r="C500" s="190">
        <v>210</v>
      </c>
      <c r="D500" s="191" t="s">
        <v>8287</v>
      </c>
    </row>
    <row r="501" spans="2:4" x14ac:dyDescent="0.25">
      <c r="B501" s="189">
        <v>44634</v>
      </c>
      <c r="C501" s="190">
        <v>243.35</v>
      </c>
      <c r="D501" s="191" t="s">
        <v>8302</v>
      </c>
    </row>
    <row r="502" spans="2:4" x14ac:dyDescent="0.25">
      <c r="B502" s="189">
        <v>44634</v>
      </c>
      <c r="C502" s="190">
        <v>298</v>
      </c>
      <c r="D502" s="191" t="s">
        <v>4253</v>
      </c>
    </row>
    <row r="503" spans="2:4" x14ac:dyDescent="0.25">
      <c r="B503" s="189">
        <v>44634</v>
      </c>
      <c r="C503" s="190">
        <v>300</v>
      </c>
      <c r="D503" s="191" t="s">
        <v>8303</v>
      </c>
    </row>
    <row r="504" spans="2:4" x14ac:dyDescent="0.25">
      <c r="B504" s="189">
        <v>44634</v>
      </c>
      <c r="C504" s="190">
        <v>442.4</v>
      </c>
      <c r="D504" s="191" t="s">
        <v>8304</v>
      </c>
    </row>
    <row r="505" spans="2:4" x14ac:dyDescent="0.25">
      <c r="B505" s="189">
        <v>44634</v>
      </c>
      <c r="C505" s="190">
        <v>500</v>
      </c>
      <c r="D505" s="191" t="s">
        <v>8305</v>
      </c>
    </row>
    <row r="506" spans="2:4" x14ac:dyDescent="0.25">
      <c r="B506" s="189">
        <v>44634</v>
      </c>
      <c r="C506" s="190">
        <v>500</v>
      </c>
      <c r="D506" s="191" t="s">
        <v>4299</v>
      </c>
    </row>
    <row r="507" spans="2:4" x14ac:dyDescent="0.25">
      <c r="B507" s="189">
        <v>44634</v>
      </c>
      <c r="C507" s="190">
        <v>500</v>
      </c>
      <c r="D507" s="191" t="s">
        <v>193</v>
      </c>
    </row>
    <row r="508" spans="2:4" x14ac:dyDescent="0.25">
      <c r="B508" s="189">
        <v>44634</v>
      </c>
      <c r="C508" s="190">
        <v>500</v>
      </c>
      <c r="D508" s="191" t="s">
        <v>4293</v>
      </c>
    </row>
    <row r="509" spans="2:4" x14ac:dyDescent="0.25">
      <c r="B509" s="189">
        <v>44634</v>
      </c>
      <c r="C509" s="190">
        <v>700</v>
      </c>
      <c r="D509" s="191" t="s">
        <v>4255</v>
      </c>
    </row>
    <row r="510" spans="2:4" x14ac:dyDescent="0.25">
      <c r="B510" s="189">
        <v>44634</v>
      </c>
      <c r="C510" s="190">
        <v>755.7</v>
      </c>
      <c r="D510" s="191" t="s">
        <v>8306</v>
      </c>
    </row>
    <row r="511" spans="2:4" x14ac:dyDescent="0.25">
      <c r="B511" s="189">
        <v>44634</v>
      </c>
      <c r="C511" s="190">
        <v>800</v>
      </c>
      <c r="D511" s="191" t="s">
        <v>8307</v>
      </c>
    </row>
    <row r="512" spans="2:4" x14ac:dyDescent="0.25">
      <c r="B512" s="189">
        <v>44634</v>
      </c>
      <c r="C512" s="190">
        <v>1000</v>
      </c>
      <c r="D512" s="191" t="s">
        <v>200</v>
      </c>
    </row>
    <row r="513" spans="2:4" x14ac:dyDescent="0.25">
      <c r="B513" s="189">
        <v>44634</v>
      </c>
      <c r="C513" s="190">
        <v>1168.05</v>
      </c>
      <c r="D513" s="191" t="s">
        <v>8308</v>
      </c>
    </row>
    <row r="514" spans="2:4" x14ac:dyDescent="0.25">
      <c r="B514" s="189">
        <v>44634</v>
      </c>
      <c r="C514" s="190">
        <v>2000</v>
      </c>
      <c r="D514" s="191" t="s">
        <v>8309</v>
      </c>
    </row>
    <row r="515" spans="2:4" x14ac:dyDescent="0.25">
      <c r="B515" s="189">
        <v>44634</v>
      </c>
      <c r="C515" s="190">
        <v>2000</v>
      </c>
      <c r="D515" s="191" t="s">
        <v>201</v>
      </c>
    </row>
    <row r="516" spans="2:4" x14ac:dyDescent="0.25">
      <c r="B516" s="189">
        <v>44634</v>
      </c>
      <c r="C516" s="190">
        <v>3000</v>
      </c>
      <c r="D516" s="191" t="s">
        <v>4320</v>
      </c>
    </row>
    <row r="517" spans="2:4" x14ac:dyDescent="0.25">
      <c r="B517" s="189">
        <v>44634</v>
      </c>
      <c r="C517" s="190">
        <v>4000</v>
      </c>
      <c r="D517" s="191" t="s">
        <v>8310</v>
      </c>
    </row>
    <row r="518" spans="2:4" x14ac:dyDescent="0.25">
      <c r="B518" s="189">
        <v>44634</v>
      </c>
      <c r="C518" s="190">
        <v>6688</v>
      </c>
      <c r="D518" s="191" t="s">
        <v>8311</v>
      </c>
    </row>
    <row r="519" spans="2:4" x14ac:dyDescent="0.25">
      <c r="B519" s="189">
        <v>44634</v>
      </c>
      <c r="C519" s="190">
        <v>0.89</v>
      </c>
      <c r="D519" s="191" t="s">
        <v>487</v>
      </c>
    </row>
    <row r="520" spans="2:4" x14ac:dyDescent="0.25">
      <c r="B520" s="189">
        <v>44634</v>
      </c>
      <c r="C520" s="190">
        <v>1.68</v>
      </c>
      <c r="D520" s="191" t="s">
        <v>487</v>
      </c>
    </row>
    <row r="521" spans="2:4" x14ac:dyDescent="0.25">
      <c r="B521" s="189">
        <v>44634</v>
      </c>
      <c r="C521" s="190">
        <v>1.81</v>
      </c>
      <c r="D521" s="191" t="s">
        <v>487</v>
      </c>
    </row>
    <row r="522" spans="2:4" ht="25.5" x14ac:dyDescent="0.25">
      <c r="B522" s="189">
        <v>44634</v>
      </c>
      <c r="C522" s="190">
        <v>194</v>
      </c>
      <c r="D522" s="191" t="s">
        <v>8312</v>
      </c>
    </row>
    <row r="523" spans="2:4" ht="25.5" x14ac:dyDescent="0.25">
      <c r="B523" s="189">
        <v>44634</v>
      </c>
      <c r="C523" s="190">
        <v>970</v>
      </c>
      <c r="D523" s="191" t="s">
        <v>8312</v>
      </c>
    </row>
    <row r="524" spans="2:4" x14ac:dyDescent="0.25">
      <c r="B524" s="189">
        <v>44634</v>
      </c>
      <c r="C524" s="190">
        <v>970</v>
      </c>
      <c r="D524" s="191" t="s">
        <v>488</v>
      </c>
    </row>
    <row r="525" spans="2:4" ht="25.5" x14ac:dyDescent="0.25">
      <c r="B525" s="189">
        <v>44634</v>
      </c>
      <c r="C525" s="190">
        <v>1940</v>
      </c>
      <c r="D525" s="191" t="s">
        <v>8312</v>
      </c>
    </row>
    <row r="526" spans="2:4" x14ac:dyDescent="0.25">
      <c r="B526" s="189">
        <v>44635</v>
      </c>
      <c r="C526" s="190">
        <v>1</v>
      </c>
      <c r="D526" s="191" t="s">
        <v>8313</v>
      </c>
    </row>
    <row r="527" spans="2:4" x14ac:dyDescent="0.25">
      <c r="B527" s="189">
        <v>44635</v>
      </c>
      <c r="C527" s="190">
        <v>1</v>
      </c>
      <c r="D527" s="191" t="s">
        <v>8314</v>
      </c>
    </row>
    <row r="528" spans="2:4" x14ac:dyDescent="0.25">
      <c r="B528" s="189">
        <v>44635</v>
      </c>
      <c r="C528" s="190">
        <v>1</v>
      </c>
      <c r="D528" s="191" t="s">
        <v>8315</v>
      </c>
    </row>
    <row r="529" spans="2:4" x14ac:dyDescent="0.25">
      <c r="B529" s="189">
        <v>44635</v>
      </c>
      <c r="C529" s="190">
        <v>2</v>
      </c>
      <c r="D529" s="191" t="s">
        <v>8100</v>
      </c>
    </row>
    <row r="530" spans="2:4" x14ac:dyDescent="0.25">
      <c r="B530" s="189">
        <v>44635</v>
      </c>
      <c r="C530" s="190">
        <v>4.5</v>
      </c>
      <c r="D530" s="191" t="s">
        <v>1254</v>
      </c>
    </row>
    <row r="531" spans="2:4" x14ac:dyDescent="0.25">
      <c r="B531" s="189">
        <v>44635</v>
      </c>
      <c r="C531" s="190">
        <v>5</v>
      </c>
      <c r="D531" s="191" t="s">
        <v>8316</v>
      </c>
    </row>
    <row r="532" spans="2:4" x14ac:dyDescent="0.25">
      <c r="B532" s="189">
        <v>44635</v>
      </c>
      <c r="C532" s="190">
        <v>5</v>
      </c>
      <c r="D532" s="191" t="s">
        <v>8317</v>
      </c>
    </row>
    <row r="533" spans="2:4" x14ac:dyDescent="0.25">
      <c r="B533" s="189">
        <v>44635</v>
      </c>
      <c r="C533" s="190">
        <v>5.0999999999999996</v>
      </c>
      <c r="D533" s="191" t="s">
        <v>8201</v>
      </c>
    </row>
    <row r="534" spans="2:4" x14ac:dyDescent="0.25">
      <c r="B534" s="189">
        <v>44635</v>
      </c>
      <c r="C534" s="190">
        <v>8</v>
      </c>
      <c r="D534" s="191" t="s">
        <v>8100</v>
      </c>
    </row>
    <row r="535" spans="2:4" x14ac:dyDescent="0.25">
      <c r="B535" s="189">
        <v>44635</v>
      </c>
      <c r="C535" s="190">
        <v>10</v>
      </c>
      <c r="D535" s="191" t="s">
        <v>8318</v>
      </c>
    </row>
    <row r="536" spans="2:4" x14ac:dyDescent="0.25">
      <c r="B536" s="189">
        <v>44635</v>
      </c>
      <c r="C536" s="190">
        <v>10</v>
      </c>
      <c r="D536" s="191" t="s">
        <v>8319</v>
      </c>
    </row>
    <row r="537" spans="2:4" x14ac:dyDescent="0.25">
      <c r="B537" s="189">
        <v>44635</v>
      </c>
      <c r="C537" s="190">
        <v>10</v>
      </c>
      <c r="D537" s="191" t="s">
        <v>1271</v>
      </c>
    </row>
    <row r="538" spans="2:4" x14ac:dyDescent="0.25">
      <c r="B538" s="189">
        <v>44635</v>
      </c>
      <c r="C538" s="190">
        <v>10</v>
      </c>
      <c r="D538" s="191" t="s">
        <v>8320</v>
      </c>
    </row>
    <row r="539" spans="2:4" x14ac:dyDescent="0.25">
      <c r="B539" s="189">
        <v>44635</v>
      </c>
      <c r="C539" s="190">
        <v>12</v>
      </c>
      <c r="D539" s="191" t="s">
        <v>8100</v>
      </c>
    </row>
    <row r="540" spans="2:4" x14ac:dyDescent="0.25">
      <c r="B540" s="189">
        <v>44635</v>
      </c>
      <c r="C540" s="190">
        <v>16.47</v>
      </c>
      <c r="D540" s="191" t="s">
        <v>8321</v>
      </c>
    </row>
    <row r="541" spans="2:4" x14ac:dyDescent="0.25">
      <c r="B541" s="189">
        <v>44635</v>
      </c>
      <c r="C541" s="190">
        <v>17</v>
      </c>
      <c r="D541" s="191" t="s">
        <v>8100</v>
      </c>
    </row>
    <row r="542" spans="2:4" x14ac:dyDescent="0.25">
      <c r="B542" s="189">
        <v>44635</v>
      </c>
      <c r="C542" s="190">
        <v>18.43</v>
      </c>
      <c r="D542" s="191" t="s">
        <v>8322</v>
      </c>
    </row>
    <row r="543" spans="2:4" x14ac:dyDescent="0.25">
      <c r="B543" s="189">
        <v>44635</v>
      </c>
      <c r="C543" s="190">
        <v>19</v>
      </c>
      <c r="D543" s="191" t="s">
        <v>8100</v>
      </c>
    </row>
    <row r="544" spans="2:4" x14ac:dyDescent="0.25">
      <c r="B544" s="189">
        <v>44635</v>
      </c>
      <c r="C544" s="190">
        <v>20</v>
      </c>
      <c r="D544" s="191" t="s">
        <v>8323</v>
      </c>
    </row>
    <row r="545" spans="2:4" x14ac:dyDescent="0.25">
      <c r="B545" s="189">
        <v>44635</v>
      </c>
      <c r="C545" s="190">
        <v>25</v>
      </c>
      <c r="D545" s="191" t="s">
        <v>8100</v>
      </c>
    </row>
    <row r="546" spans="2:4" x14ac:dyDescent="0.25">
      <c r="B546" s="189">
        <v>44635</v>
      </c>
      <c r="C546" s="190">
        <v>25.3</v>
      </c>
      <c r="D546" s="191" t="s">
        <v>8100</v>
      </c>
    </row>
    <row r="547" spans="2:4" x14ac:dyDescent="0.25">
      <c r="B547" s="189">
        <v>44635</v>
      </c>
      <c r="C547" s="190">
        <v>25.3</v>
      </c>
      <c r="D547" s="191" t="s">
        <v>8100</v>
      </c>
    </row>
    <row r="548" spans="2:4" x14ac:dyDescent="0.25">
      <c r="B548" s="189">
        <v>44635</v>
      </c>
      <c r="C548" s="190">
        <v>33.700000000000003</v>
      </c>
      <c r="D548" s="191" t="s">
        <v>8324</v>
      </c>
    </row>
    <row r="549" spans="2:4" x14ac:dyDescent="0.25">
      <c r="B549" s="189">
        <v>44635</v>
      </c>
      <c r="C549" s="190">
        <v>41.29</v>
      </c>
      <c r="D549" s="191" t="s">
        <v>8325</v>
      </c>
    </row>
    <row r="550" spans="2:4" x14ac:dyDescent="0.25">
      <c r="B550" s="189">
        <v>44635</v>
      </c>
      <c r="C550" s="190">
        <v>50</v>
      </c>
      <c r="D550" s="191" t="s">
        <v>8100</v>
      </c>
    </row>
    <row r="551" spans="2:4" x14ac:dyDescent="0.25">
      <c r="B551" s="189">
        <v>44635</v>
      </c>
      <c r="C551" s="190">
        <v>50</v>
      </c>
      <c r="D551" s="191" t="s">
        <v>639</v>
      </c>
    </row>
    <row r="552" spans="2:4" x14ac:dyDescent="0.25">
      <c r="B552" s="189">
        <v>44635</v>
      </c>
      <c r="C552" s="190">
        <v>50</v>
      </c>
      <c r="D552" s="191" t="s">
        <v>8326</v>
      </c>
    </row>
    <row r="553" spans="2:4" x14ac:dyDescent="0.25">
      <c r="B553" s="189">
        <v>44635</v>
      </c>
      <c r="C553" s="190">
        <v>50</v>
      </c>
      <c r="D553" s="191" t="s">
        <v>8327</v>
      </c>
    </row>
    <row r="554" spans="2:4" x14ac:dyDescent="0.25">
      <c r="B554" s="189">
        <v>44635</v>
      </c>
      <c r="C554" s="190">
        <v>50</v>
      </c>
      <c r="D554" s="191" t="s">
        <v>8328</v>
      </c>
    </row>
    <row r="555" spans="2:4" x14ac:dyDescent="0.25">
      <c r="B555" s="189">
        <v>44635</v>
      </c>
      <c r="C555" s="190">
        <v>58.98</v>
      </c>
      <c r="D555" s="191" t="s">
        <v>4330</v>
      </c>
    </row>
    <row r="556" spans="2:4" x14ac:dyDescent="0.25">
      <c r="B556" s="189">
        <v>44635</v>
      </c>
      <c r="C556" s="190">
        <v>72</v>
      </c>
      <c r="D556" s="191" t="s">
        <v>8329</v>
      </c>
    </row>
    <row r="557" spans="2:4" x14ac:dyDescent="0.25">
      <c r="B557" s="189">
        <v>44635</v>
      </c>
      <c r="C557" s="190">
        <v>75</v>
      </c>
      <c r="D557" s="191" t="s">
        <v>647</v>
      </c>
    </row>
    <row r="558" spans="2:4" x14ac:dyDescent="0.25">
      <c r="B558" s="189">
        <v>44635</v>
      </c>
      <c r="C558" s="190">
        <v>86.14</v>
      </c>
      <c r="D558" s="191" t="s">
        <v>8330</v>
      </c>
    </row>
    <row r="559" spans="2:4" x14ac:dyDescent="0.25">
      <c r="B559" s="189">
        <v>44635</v>
      </c>
      <c r="C559" s="190">
        <v>100</v>
      </c>
      <c r="D559" s="191" t="s">
        <v>8331</v>
      </c>
    </row>
    <row r="560" spans="2:4" x14ac:dyDescent="0.25">
      <c r="B560" s="189">
        <v>44635</v>
      </c>
      <c r="C560" s="190">
        <v>100</v>
      </c>
      <c r="D560" s="191" t="s">
        <v>8332</v>
      </c>
    </row>
    <row r="561" spans="2:4" x14ac:dyDescent="0.25">
      <c r="B561" s="189">
        <v>44635</v>
      </c>
      <c r="C561" s="190">
        <v>100</v>
      </c>
      <c r="D561" s="191" t="s">
        <v>646</v>
      </c>
    </row>
    <row r="562" spans="2:4" x14ac:dyDescent="0.25">
      <c r="B562" s="189">
        <v>44635</v>
      </c>
      <c r="C562" s="190">
        <v>100</v>
      </c>
      <c r="D562" s="191" t="s">
        <v>4317</v>
      </c>
    </row>
    <row r="563" spans="2:4" x14ac:dyDescent="0.25">
      <c r="B563" s="189">
        <v>44635</v>
      </c>
      <c r="C563" s="190">
        <v>100</v>
      </c>
      <c r="D563" s="191" t="s">
        <v>653</v>
      </c>
    </row>
    <row r="564" spans="2:4" x14ac:dyDescent="0.25">
      <c r="B564" s="189">
        <v>44635</v>
      </c>
      <c r="C564" s="190">
        <v>100</v>
      </c>
      <c r="D564" s="191" t="s">
        <v>1267</v>
      </c>
    </row>
    <row r="565" spans="2:4" x14ac:dyDescent="0.25">
      <c r="B565" s="189">
        <v>44635</v>
      </c>
      <c r="C565" s="190">
        <v>100</v>
      </c>
      <c r="D565" s="191" t="s">
        <v>8333</v>
      </c>
    </row>
    <row r="566" spans="2:4" x14ac:dyDescent="0.25">
      <c r="B566" s="189">
        <v>44635</v>
      </c>
      <c r="C566" s="190">
        <v>100</v>
      </c>
      <c r="D566" s="191" t="s">
        <v>4310</v>
      </c>
    </row>
    <row r="567" spans="2:4" x14ac:dyDescent="0.25">
      <c r="B567" s="189">
        <v>44635</v>
      </c>
      <c r="C567" s="190">
        <v>100</v>
      </c>
      <c r="D567" s="191" t="s">
        <v>483</v>
      </c>
    </row>
    <row r="568" spans="2:4" x14ac:dyDescent="0.25">
      <c r="B568" s="189">
        <v>44635</v>
      </c>
      <c r="C568" s="190">
        <v>110</v>
      </c>
      <c r="D568" s="191" t="s">
        <v>1268</v>
      </c>
    </row>
    <row r="569" spans="2:4" x14ac:dyDescent="0.25">
      <c r="B569" s="189">
        <v>44635</v>
      </c>
      <c r="C569" s="190">
        <v>150</v>
      </c>
      <c r="D569" s="191" t="s">
        <v>8232</v>
      </c>
    </row>
    <row r="570" spans="2:4" x14ac:dyDescent="0.25">
      <c r="B570" s="189">
        <v>44635</v>
      </c>
      <c r="C570" s="190">
        <v>150</v>
      </c>
      <c r="D570" s="191" t="s">
        <v>8334</v>
      </c>
    </row>
    <row r="571" spans="2:4" x14ac:dyDescent="0.25">
      <c r="B571" s="189">
        <v>44635</v>
      </c>
      <c r="C571" s="190">
        <v>191.7</v>
      </c>
      <c r="D571" s="191" t="s">
        <v>8335</v>
      </c>
    </row>
    <row r="572" spans="2:4" x14ac:dyDescent="0.25">
      <c r="B572" s="189">
        <v>44635</v>
      </c>
      <c r="C572" s="190">
        <v>200</v>
      </c>
      <c r="D572" s="191" t="s">
        <v>8336</v>
      </c>
    </row>
    <row r="573" spans="2:4" x14ac:dyDescent="0.25">
      <c r="B573" s="189">
        <v>44635</v>
      </c>
      <c r="C573" s="190">
        <v>200</v>
      </c>
      <c r="D573" s="191" t="s">
        <v>8118</v>
      </c>
    </row>
    <row r="574" spans="2:4" x14ac:dyDescent="0.25">
      <c r="B574" s="189">
        <v>44635</v>
      </c>
      <c r="C574" s="190">
        <v>200</v>
      </c>
      <c r="D574" s="191" t="s">
        <v>8178</v>
      </c>
    </row>
    <row r="575" spans="2:4" x14ac:dyDescent="0.25">
      <c r="B575" s="189">
        <v>44635</v>
      </c>
      <c r="C575" s="190">
        <v>226.15</v>
      </c>
      <c r="D575" s="191" t="s">
        <v>8337</v>
      </c>
    </row>
    <row r="576" spans="2:4" x14ac:dyDescent="0.25">
      <c r="B576" s="189">
        <v>44635</v>
      </c>
      <c r="C576" s="190">
        <v>231</v>
      </c>
      <c r="D576" s="191" t="s">
        <v>479</v>
      </c>
    </row>
    <row r="577" spans="2:4" x14ac:dyDescent="0.25">
      <c r="B577" s="189">
        <v>44635</v>
      </c>
      <c r="C577" s="190">
        <v>250</v>
      </c>
      <c r="D577" s="191" t="s">
        <v>8338</v>
      </c>
    </row>
    <row r="578" spans="2:4" x14ac:dyDescent="0.25">
      <c r="B578" s="189">
        <v>44635</v>
      </c>
      <c r="C578" s="190">
        <v>250</v>
      </c>
      <c r="D578" s="191" t="s">
        <v>8336</v>
      </c>
    </row>
    <row r="579" spans="2:4" x14ac:dyDescent="0.25">
      <c r="B579" s="189">
        <v>44635</v>
      </c>
      <c r="C579" s="190">
        <v>250</v>
      </c>
      <c r="D579" s="191" t="s">
        <v>8339</v>
      </c>
    </row>
    <row r="580" spans="2:4" x14ac:dyDescent="0.25">
      <c r="B580" s="189">
        <v>44635</v>
      </c>
      <c r="C580" s="190">
        <v>300</v>
      </c>
      <c r="D580" s="191" t="s">
        <v>8340</v>
      </c>
    </row>
    <row r="581" spans="2:4" x14ac:dyDescent="0.25">
      <c r="B581" s="189">
        <v>44635</v>
      </c>
      <c r="C581" s="190">
        <v>350</v>
      </c>
      <c r="D581" s="191" t="s">
        <v>182</v>
      </c>
    </row>
    <row r="582" spans="2:4" x14ac:dyDescent="0.25">
      <c r="B582" s="189">
        <v>44635</v>
      </c>
      <c r="C582" s="190">
        <v>395.83</v>
      </c>
      <c r="D582" s="191" t="s">
        <v>8341</v>
      </c>
    </row>
    <row r="583" spans="2:4" x14ac:dyDescent="0.25">
      <c r="B583" s="189">
        <v>44635</v>
      </c>
      <c r="C583" s="190">
        <v>455.54</v>
      </c>
      <c r="D583" s="191" t="s">
        <v>8342</v>
      </c>
    </row>
    <row r="584" spans="2:4" x14ac:dyDescent="0.25">
      <c r="B584" s="189">
        <v>44635</v>
      </c>
      <c r="C584" s="190">
        <v>490</v>
      </c>
      <c r="D584" s="191" t="s">
        <v>8343</v>
      </c>
    </row>
    <row r="585" spans="2:4" x14ac:dyDescent="0.25">
      <c r="B585" s="189">
        <v>44635</v>
      </c>
      <c r="C585" s="190">
        <v>500</v>
      </c>
      <c r="D585" s="191" t="s">
        <v>4270</v>
      </c>
    </row>
    <row r="586" spans="2:4" x14ac:dyDescent="0.25">
      <c r="B586" s="189">
        <v>44635</v>
      </c>
      <c r="C586" s="190">
        <v>500</v>
      </c>
      <c r="D586" s="191" t="s">
        <v>8344</v>
      </c>
    </row>
    <row r="587" spans="2:4" x14ac:dyDescent="0.25">
      <c r="B587" s="189">
        <v>44635</v>
      </c>
      <c r="C587" s="190">
        <v>500</v>
      </c>
      <c r="D587" s="191" t="s">
        <v>193</v>
      </c>
    </row>
    <row r="588" spans="2:4" x14ac:dyDescent="0.25">
      <c r="B588" s="189">
        <v>44635</v>
      </c>
      <c r="C588" s="190">
        <v>500</v>
      </c>
      <c r="D588" s="191" t="s">
        <v>8074</v>
      </c>
    </row>
    <row r="589" spans="2:4" x14ac:dyDescent="0.25">
      <c r="B589" s="189">
        <v>44635</v>
      </c>
      <c r="C589" s="190">
        <v>510</v>
      </c>
      <c r="D589" s="191" t="s">
        <v>8345</v>
      </c>
    </row>
    <row r="590" spans="2:4" x14ac:dyDescent="0.25">
      <c r="B590" s="189">
        <v>44635</v>
      </c>
      <c r="C590" s="190">
        <v>1300</v>
      </c>
      <c r="D590" s="191" t="s">
        <v>8346</v>
      </c>
    </row>
    <row r="591" spans="2:4" x14ac:dyDescent="0.25">
      <c r="B591" s="189">
        <v>44635</v>
      </c>
      <c r="C591" s="190">
        <v>1550</v>
      </c>
      <c r="D591" s="191" t="s">
        <v>8347</v>
      </c>
    </row>
    <row r="592" spans="2:4" x14ac:dyDescent="0.25">
      <c r="B592" s="189">
        <v>44635</v>
      </c>
      <c r="C592" s="190">
        <v>2000</v>
      </c>
      <c r="D592" s="191" t="s">
        <v>4320</v>
      </c>
    </row>
    <row r="593" spans="2:4" x14ac:dyDescent="0.25">
      <c r="B593" s="189">
        <v>44635</v>
      </c>
      <c r="C593" s="190">
        <v>2000</v>
      </c>
      <c r="D593" s="191" t="s">
        <v>179</v>
      </c>
    </row>
    <row r="594" spans="2:4" x14ac:dyDescent="0.25">
      <c r="B594" s="189">
        <v>44635</v>
      </c>
      <c r="C594" s="190">
        <v>5000</v>
      </c>
      <c r="D594" s="191" t="s">
        <v>202</v>
      </c>
    </row>
    <row r="595" spans="2:4" x14ac:dyDescent="0.25">
      <c r="B595" s="189">
        <v>44635</v>
      </c>
      <c r="C595" s="190">
        <v>5000</v>
      </c>
      <c r="D595" s="191" t="s">
        <v>8122</v>
      </c>
    </row>
    <row r="596" spans="2:4" x14ac:dyDescent="0.25">
      <c r="B596" s="189">
        <v>44635</v>
      </c>
      <c r="C596" s="190">
        <v>10000</v>
      </c>
      <c r="D596" s="191" t="s">
        <v>1257</v>
      </c>
    </row>
    <row r="597" spans="2:4" x14ac:dyDescent="0.25">
      <c r="B597" s="189">
        <v>44635</v>
      </c>
      <c r="C597" s="190">
        <v>0.97</v>
      </c>
      <c r="D597" s="191" t="s">
        <v>487</v>
      </c>
    </row>
    <row r="598" spans="2:4" x14ac:dyDescent="0.25">
      <c r="B598" s="189">
        <v>44636</v>
      </c>
      <c r="C598" s="190">
        <v>0.28999999999999998</v>
      </c>
      <c r="D598" s="191" t="s">
        <v>8348</v>
      </c>
    </row>
    <row r="599" spans="2:4" x14ac:dyDescent="0.25">
      <c r="B599" s="189">
        <v>44636</v>
      </c>
      <c r="C599" s="190">
        <v>1</v>
      </c>
      <c r="D599" s="191" t="s">
        <v>8349</v>
      </c>
    </row>
    <row r="600" spans="2:4" x14ac:dyDescent="0.25">
      <c r="B600" s="189">
        <v>44636</v>
      </c>
      <c r="C600" s="190">
        <v>5</v>
      </c>
      <c r="D600" s="191" t="s">
        <v>8297</v>
      </c>
    </row>
    <row r="601" spans="2:4" x14ac:dyDescent="0.25">
      <c r="B601" s="189">
        <v>44636</v>
      </c>
      <c r="C601" s="190">
        <v>5.25</v>
      </c>
      <c r="D601" s="191" t="s">
        <v>1254</v>
      </c>
    </row>
    <row r="602" spans="2:4" x14ac:dyDescent="0.25">
      <c r="B602" s="189">
        <v>44636</v>
      </c>
      <c r="C602" s="190">
        <v>7.9</v>
      </c>
      <c r="D602" s="191" t="s">
        <v>8201</v>
      </c>
    </row>
    <row r="603" spans="2:4" x14ac:dyDescent="0.25">
      <c r="B603" s="189">
        <v>44636</v>
      </c>
      <c r="C603" s="190">
        <v>10</v>
      </c>
      <c r="D603" s="191" t="s">
        <v>8350</v>
      </c>
    </row>
    <row r="604" spans="2:4" x14ac:dyDescent="0.25">
      <c r="B604" s="189">
        <v>44636</v>
      </c>
      <c r="C604" s="190">
        <v>10</v>
      </c>
      <c r="D604" s="191" t="s">
        <v>8351</v>
      </c>
    </row>
    <row r="605" spans="2:4" x14ac:dyDescent="0.25">
      <c r="B605" s="189">
        <v>44636</v>
      </c>
      <c r="C605" s="190">
        <v>10</v>
      </c>
      <c r="D605" s="191" t="s">
        <v>8352</v>
      </c>
    </row>
    <row r="606" spans="2:4" x14ac:dyDescent="0.25">
      <c r="B606" s="189">
        <v>44636</v>
      </c>
      <c r="C606" s="190">
        <v>10</v>
      </c>
      <c r="D606" s="191" t="s">
        <v>8353</v>
      </c>
    </row>
    <row r="607" spans="2:4" x14ac:dyDescent="0.25">
      <c r="B607" s="189">
        <v>44636</v>
      </c>
      <c r="C607" s="190">
        <v>10</v>
      </c>
      <c r="D607" s="191" t="s">
        <v>8354</v>
      </c>
    </row>
    <row r="608" spans="2:4" x14ac:dyDescent="0.25">
      <c r="B608" s="189">
        <v>44636</v>
      </c>
      <c r="C608" s="190">
        <v>10</v>
      </c>
      <c r="D608" s="191" t="s">
        <v>8355</v>
      </c>
    </row>
    <row r="609" spans="2:4" x14ac:dyDescent="0.25">
      <c r="B609" s="189">
        <v>44636</v>
      </c>
      <c r="C609" s="190">
        <v>10</v>
      </c>
      <c r="D609" s="191" t="s">
        <v>8356</v>
      </c>
    </row>
    <row r="610" spans="2:4" x14ac:dyDescent="0.25">
      <c r="B610" s="189">
        <v>44636</v>
      </c>
      <c r="C610" s="190">
        <v>10</v>
      </c>
      <c r="D610" s="191" t="s">
        <v>655</v>
      </c>
    </row>
    <row r="611" spans="2:4" x14ac:dyDescent="0.25">
      <c r="B611" s="189">
        <v>44636</v>
      </c>
      <c r="C611" s="190">
        <v>10</v>
      </c>
      <c r="D611" s="191" t="s">
        <v>8357</v>
      </c>
    </row>
    <row r="612" spans="2:4" x14ac:dyDescent="0.25">
      <c r="B612" s="189">
        <v>44636</v>
      </c>
      <c r="C612" s="190">
        <v>10</v>
      </c>
      <c r="D612" s="191" t="s">
        <v>8358</v>
      </c>
    </row>
    <row r="613" spans="2:4" x14ac:dyDescent="0.25">
      <c r="B613" s="189">
        <v>44636</v>
      </c>
      <c r="C613" s="190">
        <v>10</v>
      </c>
      <c r="D613" s="191" t="s">
        <v>8359</v>
      </c>
    </row>
    <row r="614" spans="2:4" x14ac:dyDescent="0.25">
      <c r="B614" s="189">
        <v>44636</v>
      </c>
      <c r="C614" s="190">
        <v>10</v>
      </c>
      <c r="D614" s="191" t="s">
        <v>8360</v>
      </c>
    </row>
    <row r="615" spans="2:4" x14ac:dyDescent="0.25">
      <c r="B615" s="189">
        <v>44636</v>
      </c>
      <c r="C615" s="190">
        <v>10.32</v>
      </c>
      <c r="D615" s="191" t="s">
        <v>8361</v>
      </c>
    </row>
    <row r="616" spans="2:4" x14ac:dyDescent="0.25">
      <c r="B616" s="189">
        <v>44636</v>
      </c>
      <c r="C616" s="190">
        <v>15</v>
      </c>
      <c r="D616" s="191" t="s">
        <v>8297</v>
      </c>
    </row>
    <row r="617" spans="2:4" x14ac:dyDescent="0.25">
      <c r="B617" s="189">
        <v>44636</v>
      </c>
      <c r="C617" s="190">
        <v>20</v>
      </c>
      <c r="D617" s="191" t="s">
        <v>8358</v>
      </c>
    </row>
    <row r="618" spans="2:4" x14ac:dyDescent="0.25">
      <c r="B618" s="189">
        <v>44636</v>
      </c>
      <c r="C618" s="190">
        <v>20</v>
      </c>
      <c r="D618" s="191" t="s">
        <v>8362</v>
      </c>
    </row>
    <row r="619" spans="2:4" x14ac:dyDescent="0.25">
      <c r="B619" s="189">
        <v>44636</v>
      </c>
      <c r="C619" s="190">
        <v>25</v>
      </c>
      <c r="D619" s="191" t="s">
        <v>8358</v>
      </c>
    </row>
    <row r="620" spans="2:4" x14ac:dyDescent="0.25">
      <c r="B620" s="189">
        <v>44636</v>
      </c>
      <c r="C620" s="190">
        <v>26.35</v>
      </c>
      <c r="D620" s="191" t="s">
        <v>8363</v>
      </c>
    </row>
    <row r="621" spans="2:4" x14ac:dyDescent="0.25">
      <c r="B621" s="189">
        <v>44636</v>
      </c>
      <c r="C621" s="190">
        <v>50</v>
      </c>
      <c r="D621" s="191" t="s">
        <v>8297</v>
      </c>
    </row>
    <row r="622" spans="2:4" x14ac:dyDescent="0.25">
      <c r="B622" s="189">
        <v>44636</v>
      </c>
      <c r="C622" s="190">
        <v>50</v>
      </c>
      <c r="D622" s="191" t="s">
        <v>8297</v>
      </c>
    </row>
    <row r="623" spans="2:4" x14ac:dyDescent="0.25">
      <c r="B623" s="189">
        <v>44636</v>
      </c>
      <c r="C623" s="190">
        <v>50</v>
      </c>
      <c r="D623" s="191" t="s">
        <v>639</v>
      </c>
    </row>
    <row r="624" spans="2:4" x14ac:dyDescent="0.25">
      <c r="B624" s="189">
        <v>44636</v>
      </c>
      <c r="C624" s="190">
        <v>66.17</v>
      </c>
      <c r="D624" s="191" t="s">
        <v>8055</v>
      </c>
    </row>
    <row r="625" spans="2:4" x14ac:dyDescent="0.25">
      <c r="B625" s="189">
        <v>44636</v>
      </c>
      <c r="C625" s="190">
        <v>76.2</v>
      </c>
      <c r="D625" s="191" t="s">
        <v>8364</v>
      </c>
    </row>
    <row r="626" spans="2:4" x14ac:dyDescent="0.25">
      <c r="B626" s="189">
        <v>44636</v>
      </c>
      <c r="C626" s="190">
        <v>100</v>
      </c>
      <c r="D626" s="191" t="s">
        <v>8336</v>
      </c>
    </row>
    <row r="627" spans="2:4" x14ac:dyDescent="0.25">
      <c r="B627" s="189">
        <v>44636</v>
      </c>
      <c r="C627" s="190">
        <v>100</v>
      </c>
      <c r="D627" s="191" t="s">
        <v>1267</v>
      </c>
    </row>
    <row r="628" spans="2:4" x14ac:dyDescent="0.25">
      <c r="B628" s="189">
        <v>44636</v>
      </c>
      <c r="C628" s="190">
        <v>100</v>
      </c>
      <c r="D628" s="191" t="s">
        <v>8336</v>
      </c>
    </row>
    <row r="629" spans="2:4" x14ac:dyDescent="0.25">
      <c r="B629" s="189">
        <v>44636</v>
      </c>
      <c r="C629" s="190">
        <v>100</v>
      </c>
      <c r="D629" s="191" t="s">
        <v>4332</v>
      </c>
    </row>
    <row r="630" spans="2:4" x14ac:dyDescent="0.25">
      <c r="B630" s="189">
        <v>44636</v>
      </c>
      <c r="C630" s="190">
        <v>100</v>
      </c>
      <c r="D630" s="191" t="s">
        <v>8336</v>
      </c>
    </row>
    <row r="631" spans="2:4" x14ac:dyDescent="0.25">
      <c r="B631" s="189">
        <v>44636</v>
      </c>
      <c r="C631" s="190">
        <v>100</v>
      </c>
      <c r="D631" s="191" t="s">
        <v>8365</v>
      </c>
    </row>
    <row r="632" spans="2:4" x14ac:dyDescent="0.25">
      <c r="B632" s="189">
        <v>44636</v>
      </c>
      <c r="C632" s="190">
        <v>100</v>
      </c>
      <c r="D632" s="191" t="s">
        <v>8366</v>
      </c>
    </row>
    <row r="633" spans="2:4" x14ac:dyDescent="0.25">
      <c r="B633" s="189">
        <v>44636</v>
      </c>
      <c r="C633" s="190">
        <v>150</v>
      </c>
      <c r="D633" s="191" t="s">
        <v>8367</v>
      </c>
    </row>
    <row r="634" spans="2:4" x14ac:dyDescent="0.25">
      <c r="B634" s="189">
        <v>44636</v>
      </c>
      <c r="C634" s="190">
        <v>241</v>
      </c>
      <c r="D634" s="191" t="s">
        <v>1259</v>
      </c>
    </row>
    <row r="635" spans="2:4" x14ac:dyDescent="0.25">
      <c r="B635" s="189">
        <v>44636</v>
      </c>
      <c r="C635" s="190">
        <v>500</v>
      </c>
      <c r="D635" s="191" t="s">
        <v>8368</v>
      </c>
    </row>
    <row r="636" spans="2:4" x14ac:dyDescent="0.25">
      <c r="B636" s="189">
        <v>44636</v>
      </c>
      <c r="C636" s="190">
        <v>500</v>
      </c>
      <c r="D636" s="191" t="s">
        <v>178</v>
      </c>
    </row>
    <row r="637" spans="2:4" x14ac:dyDescent="0.25">
      <c r="B637" s="189">
        <v>44636</v>
      </c>
      <c r="C637" s="190">
        <v>500</v>
      </c>
      <c r="D637" s="191" t="s">
        <v>4309</v>
      </c>
    </row>
    <row r="638" spans="2:4" x14ac:dyDescent="0.25">
      <c r="B638" s="189">
        <v>44636</v>
      </c>
      <c r="C638" s="190">
        <v>500</v>
      </c>
      <c r="D638" s="191" t="s">
        <v>8369</v>
      </c>
    </row>
    <row r="639" spans="2:4" x14ac:dyDescent="0.25">
      <c r="B639" s="189">
        <v>44636</v>
      </c>
      <c r="C639" s="190">
        <v>739.5</v>
      </c>
      <c r="D639" s="191" t="s">
        <v>8370</v>
      </c>
    </row>
    <row r="640" spans="2:4" x14ac:dyDescent="0.25">
      <c r="B640" s="189">
        <v>44636</v>
      </c>
      <c r="C640" s="190">
        <v>2000</v>
      </c>
      <c r="D640" s="191" t="s">
        <v>1252</v>
      </c>
    </row>
    <row r="641" spans="2:4" x14ac:dyDescent="0.25">
      <c r="B641" s="189">
        <v>44636</v>
      </c>
      <c r="C641" s="190">
        <v>3000</v>
      </c>
      <c r="D641" s="191" t="s">
        <v>4281</v>
      </c>
    </row>
    <row r="642" spans="2:4" x14ac:dyDescent="0.25">
      <c r="B642" s="189">
        <v>44636</v>
      </c>
      <c r="C642" s="190">
        <v>4000</v>
      </c>
      <c r="D642" s="191" t="s">
        <v>8371</v>
      </c>
    </row>
    <row r="643" spans="2:4" x14ac:dyDescent="0.25">
      <c r="B643" s="189">
        <v>44636</v>
      </c>
      <c r="C643" s="190">
        <v>10000</v>
      </c>
      <c r="D643" s="191" t="s">
        <v>8372</v>
      </c>
    </row>
    <row r="644" spans="2:4" x14ac:dyDescent="0.25">
      <c r="B644" s="189">
        <v>44636</v>
      </c>
      <c r="C644" s="190">
        <v>10000</v>
      </c>
      <c r="D644" s="191" t="s">
        <v>191</v>
      </c>
    </row>
    <row r="645" spans="2:4" x14ac:dyDescent="0.25">
      <c r="B645" s="189">
        <v>44636</v>
      </c>
      <c r="C645" s="190">
        <v>2.12</v>
      </c>
      <c r="D645" s="191" t="s">
        <v>487</v>
      </c>
    </row>
    <row r="646" spans="2:4" x14ac:dyDescent="0.25">
      <c r="B646" s="189">
        <v>44636</v>
      </c>
      <c r="C646" s="190">
        <v>291</v>
      </c>
      <c r="D646" s="191" t="s">
        <v>487</v>
      </c>
    </row>
    <row r="647" spans="2:4" x14ac:dyDescent="0.25">
      <c r="B647" s="189">
        <v>44637</v>
      </c>
      <c r="C647" s="190">
        <v>1</v>
      </c>
      <c r="D647" s="191" t="s">
        <v>8373</v>
      </c>
    </row>
    <row r="648" spans="2:4" x14ac:dyDescent="0.25">
      <c r="B648" s="189">
        <v>44637</v>
      </c>
      <c r="C648" s="190">
        <v>1</v>
      </c>
      <c r="D648" s="191" t="s">
        <v>8374</v>
      </c>
    </row>
    <row r="649" spans="2:4" x14ac:dyDescent="0.25">
      <c r="B649" s="189">
        <v>44637</v>
      </c>
      <c r="C649" s="190">
        <v>1</v>
      </c>
      <c r="D649" s="191" t="s">
        <v>8375</v>
      </c>
    </row>
    <row r="650" spans="2:4" x14ac:dyDescent="0.25">
      <c r="B650" s="189">
        <v>44637</v>
      </c>
      <c r="C650" s="190">
        <v>1</v>
      </c>
      <c r="D650" s="191" t="s">
        <v>8376</v>
      </c>
    </row>
    <row r="651" spans="2:4" x14ac:dyDescent="0.25">
      <c r="B651" s="189">
        <v>44637</v>
      </c>
      <c r="C651" s="190">
        <v>1</v>
      </c>
      <c r="D651" s="191" t="s">
        <v>8377</v>
      </c>
    </row>
    <row r="652" spans="2:4" x14ac:dyDescent="0.25">
      <c r="B652" s="189">
        <v>44637</v>
      </c>
      <c r="C652" s="190">
        <v>1.29</v>
      </c>
      <c r="D652" s="191" t="s">
        <v>8378</v>
      </c>
    </row>
    <row r="653" spans="2:4" x14ac:dyDescent="0.25">
      <c r="B653" s="189">
        <v>44637</v>
      </c>
      <c r="C653" s="190">
        <v>5.48</v>
      </c>
      <c r="D653" s="191" t="s">
        <v>8379</v>
      </c>
    </row>
    <row r="654" spans="2:4" x14ac:dyDescent="0.25">
      <c r="B654" s="189">
        <v>44637</v>
      </c>
      <c r="C654" s="190">
        <v>7</v>
      </c>
      <c r="D654" s="191" t="s">
        <v>8380</v>
      </c>
    </row>
    <row r="655" spans="2:4" x14ac:dyDescent="0.25">
      <c r="B655" s="189">
        <v>44637</v>
      </c>
      <c r="C655" s="190">
        <v>8</v>
      </c>
      <c r="D655" s="191" t="s">
        <v>8381</v>
      </c>
    </row>
    <row r="656" spans="2:4" x14ac:dyDescent="0.25">
      <c r="B656" s="189">
        <v>44637</v>
      </c>
      <c r="C656" s="190">
        <v>10</v>
      </c>
      <c r="D656" s="191" t="s">
        <v>8382</v>
      </c>
    </row>
    <row r="657" spans="2:4" x14ac:dyDescent="0.25">
      <c r="B657" s="189">
        <v>44637</v>
      </c>
      <c r="C657" s="190">
        <v>10</v>
      </c>
      <c r="D657" s="191" t="s">
        <v>8383</v>
      </c>
    </row>
    <row r="658" spans="2:4" x14ac:dyDescent="0.25">
      <c r="B658" s="189">
        <v>44637</v>
      </c>
      <c r="C658" s="190">
        <v>10</v>
      </c>
      <c r="D658" s="191" t="s">
        <v>8384</v>
      </c>
    </row>
    <row r="659" spans="2:4" x14ac:dyDescent="0.25">
      <c r="B659" s="189">
        <v>44637</v>
      </c>
      <c r="C659" s="190">
        <v>10</v>
      </c>
      <c r="D659" s="191" t="s">
        <v>8385</v>
      </c>
    </row>
    <row r="660" spans="2:4" x14ac:dyDescent="0.25">
      <c r="B660" s="189">
        <v>44637</v>
      </c>
      <c r="C660" s="190">
        <v>10</v>
      </c>
      <c r="D660" s="191" t="s">
        <v>8386</v>
      </c>
    </row>
    <row r="661" spans="2:4" x14ac:dyDescent="0.25">
      <c r="B661" s="189">
        <v>44637</v>
      </c>
      <c r="C661" s="190">
        <v>10</v>
      </c>
      <c r="D661" s="191" t="s">
        <v>8387</v>
      </c>
    </row>
    <row r="662" spans="2:4" x14ac:dyDescent="0.25">
      <c r="B662" s="189">
        <v>44637</v>
      </c>
      <c r="C662" s="190">
        <v>10</v>
      </c>
      <c r="D662" s="191" t="s">
        <v>8388</v>
      </c>
    </row>
    <row r="663" spans="2:4" x14ac:dyDescent="0.25">
      <c r="B663" s="189">
        <v>44637</v>
      </c>
      <c r="C663" s="190">
        <v>10</v>
      </c>
      <c r="D663" s="191" t="s">
        <v>8389</v>
      </c>
    </row>
    <row r="664" spans="2:4" x14ac:dyDescent="0.25">
      <c r="B664" s="189">
        <v>44637</v>
      </c>
      <c r="C664" s="190">
        <v>10</v>
      </c>
      <c r="D664" s="191" t="s">
        <v>8390</v>
      </c>
    </row>
    <row r="665" spans="2:4" x14ac:dyDescent="0.25">
      <c r="B665" s="189">
        <v>44637</v>
      </c>
      <c r="C665" s="190">
        <v>10</v>
      </c>
      <c r="D665" s="191" t="s">
        <v>8357</v>
      </c>
    </row>
    <row r="666" spans="2:4" x14ac:dyDescent="0.25">
      <c r="B666" s="189">
        <v>44637</v>
      </c>
      <c r="C666" s="190">
        <v>10</v>
      </c>
      <c r="D666" s="191" t="s">
        <v>8391</v>
      </c>
    </row>
    <row r="667" spans="2:4" x14ac:dyDescent="0.25">
      <c r="B667" s="189">
        <v>44637</v>
      </c>
      <c r="C667" s="190">
        <v>10</v>
      </c>
      <c r="D667" s="191" t="s">
        <v>655</v>
      </c>
    </row>
    <row r="668" spans="2:4" x14ac:dyDescent="0.25">
      <c r="B668" s="189">
        <v>44637</v>
      </c>
      <c r="C668" s="190">
        <v>10</v>
      </c>
      <c r="D668" s="191" t="s">
        <v>8358</v>
      </c>
    </row>
    <row r="669" spans="2:4" x14ac:dyDescent="0.25">
      <c r="B669" s="189">
        <v>44637</v>
      </c>
      <c r="C669" s="190">
        <v>10</v>
      </c>
      <c r="D669" s="191" t="s">
        <v>8392</v>
      </c>
    </row>
    <row r="670" spans="2:4" x14ac:dyDescent="0.25">
      <c r="B670" s="189">
        <v>44637</v>
      </c>
      <c r="C670" s="190">
        <v>10</v>
      </c>
      <c r="D670" s="191" t="s">
        <v>8393</v>
      </c>
    </row>
    <row r="671" spans="2:4" x14ac:dyDescent="0.25">
      <c r="B671" s="189">
        <v>44637</v>
      </c>
      <c r="C671" s="190">
        <v>10</v>
      </c>
      <c r="D671" s="191" t="s">
        <v>8394</v>
      </c>
    </row>
    <row r="672" spans="2:4" x14ac:dyDescent="0.25">
      <c r="B672" s="189">
        <v>44637</v>
      </c>
      <c r="C672" s="190">
        <v>10</v>
      </c>
      <c r="D672" s="191" t="s">
        <v>8395</v>
      </c>
    </row>
    <row r="673" spans="2:4" x14ac:dyDescent="0.25">
      <c r="B673" s="189">
        <v>44637</v>
      </c>
      <c r="C673" s="190">
        <v>10</v>
      </c>
      <c r="D673" s="191" t="s">
        <v>8396</v>
      </c>
    </row>
    <row r="674" spans="2:4" x14ac:dyDescent="0.25">
      <c r="B674" s="189">
        <v>44637</v>
      </c>
      <c r="C674" s="190">
        <v>10</v>
      </c>
      <c r="D674" s="191" t="s">
        <v>8397</v>
      </c>
    </row>
    <row r="675" spans="2:4" x14ac:dyDescent="0.25">
      <c r="B675" s="189">
        <v>44637</v>
      </c>
      <c r="C675" s="190">
        <v>10</v>
      </c>
      <c r="D675" s="191" t="s">
        <v>8398</v>
      </c>
    </row>
    <row r="676" spans="2:4" x14ac:dyDescent="0.25">
      <c r="B676" s="189">
        <v>44637</v>
      </c>
      <c r="C676" s="190">
        <v>10</v>
      </c>
      <c r="D676" s="191" t="s">
        <v>8399</v>
      </c>
    </row>
    <row r="677" spans="2:4" x14ac:dyDescent="0.25">
      <c r="B677" s="189">
        <v>44637</v>
      </c>
      <c r="C677" s="190">
        <v>10</v>
      </c>
      <c r="D677" s="191" t="s">
        <v>8400</v>
      </c>
    </row>
    <row r="678" spans="2:4" x14ac:dyDescent="0.25">
      <c r="B678" s="189">
        <v>44637</v>
      </c>
      <c r="C678" s="190">
        <v>12</v>
      </c>
      <c r="D678" s="191" t="s">
        <v>8401</v>
      </c>
    </row>
    <row r="679" spans="2:4" x14ac:dyDescent="0.25">
      <c r="B679" s="189">
        <v>44637</v>
      </c>
      <c r="C679" s="190">
        <v>14</v>
      </c>
      <c r="D679" s="191" t="s">
        <v>8402</v>
      </c>
    </row>
    <row r="680" spans="2:4" x14ac:dyDescent="0.25">
      <c r="B680" s="189">
        <v>44637</v>
      </c>
      <c r="C680" s="190">
        <v>15</v>
      </c>
      <c r="D680" s="191" t="s">
        <v>8403</v>
      </c>
    </row>
    <row r="681" spans="2:4" x14ac:dyDescent="0.25">
      <c r="B681" s="189">
        <v>44637</v>
      </c>
      <c r="C681" s="190">
        <v>15</v>
      </c>
      <c r="D681" s="191" t="s">
        <v>8404</v>
      </c>
    </row>
    <row r="682" spans="2:4" x14ac:dyDescent="0.25">
      <c r="B682" s="189">
        <v>44637</v>
      </c>
      <c r="C682" s="190">
        <v>15</v>
      </c>
      <c r="D682" s="191" t="s">
        <v>8405</v>
      </c>
    </row>
    <row r="683" spans="2:4" x14ac:dyDescent="0.25">
      <c r="B683" s="189">
        <v>44637</v>
      </c>
      <c r="C683" s="190">
        <v>15</v>
      </c>
      <c r="D683" s="191" t="s">
        <v>8406</v>
      </c>
    </row>
    <row r="684" spans="2:4" x14ac:dyDescent="0.25">
      <c r="B684" s="189">
        <v>44637</v>
      </c>
      <c r="C684" s="190">
        <v>15</v>
      </c>
      <c r="D684" s="191" t="s">
        <v>8407</v>
      </c>
    </row>
    <row r="685" spans="2:4" x14ac:dyDescent="0.25">
      <c r="B685" s="189">
        <v>44637</v>
      </c>
      <c r="C685" s="190">
        <v>15</v>
      </c>
      <c r="D685" s="191" t="s">
        <v>8408</v>
      </c>
    </row>
    <row r="686" spans="2:4" x14ac:dyDescent="0.25">
      <c r="B686" s="189">
        <v>44637</v>
      </c>
      <c r="C686" s="190">
        <v>15</v>
      </c>
      <c r="D686" s="191" t="s">
        <v>8403</v>
      </c>
    </row>
    <row r="687" spans="2:4" x14ac:dyDescent="0.25">
      <c r="B687" s="189">
        <v>44637</v>
      </c>
      <c r="C687" s="190">
        <v>15</v>
      </c>
      <c r="D687" s="191" t="s">
        <v>8409</v>
      </c>
    </row>
    <row r="688" spans="2:4" x14ac:dyDescent="0.25">
      <c r="B688" s="189">
        <v>44637</v>
      </c>
      <c r="C688" s="190">
        <v>15</v>
      </c>
      <c r="D688" s="191" t="s">
        <v>8410</v>
      </c>
    </row>
    <row r="689" spans="2:4" x14ac:dyDescent="0.25">
      <c r="B689" s="189">
        <v>44637</v>
      </c>
      <c r="C689" s="190">
        <v>15</v>
      </c>
      <c r="D689" s="191" t="s">
        <v>8411</v>
      </c>
    </row>
    <row r="690" spans="2:4" x14ac:dyDescent="0.25">
      <c r="B690" s="189">
        <v>44637</v>
      </c>
      <c r="C690" s="190">
        <v>15</v>
      </c>
      <c r="D690" s="191" t="s">
        <v>8412</v>
      </c>
    </row>
    <row r="691" spans="2:4" x14ac:dyDescent="0.25">
      <c r="B691" s="189">
        <v>44637</v>
      </c>
      <c r="C691" s="190">
        <v>15</v>
      </c>
      <c r="D691" s="191" t="s">
        <v>8413</v>
      </c>
    </row>
    <row r="692" spans="2:4" x14ac:dyDescent="0.25">
      <c r="B692" s="189">
        <v>44637</v>
      </c>
      <c r="C692" s="190">
        <v>15</v>
      </c>
      <c r="D692" s="191" t="s">
        <v>8414</v>
      </c>
    </row>
    <row r="693" spans="2:4" x14ac:dyDescent="0.25">
      <c r="B693" s="189">
        <v>44637</v>
      </c>
      <c r="C693" s="190">
        <v>15</v>
      </c>
      <c r="D693" s="191" t="s">
        <v>8415</v>
      </c>
    </row>
    <row r="694" spans="2:4" x14ac:dyDescent="0.25">
      <c r="B694" s="189">
        <v>44637</v>
      </c>
      <c r="C694" s="190">
        <v>15</v>
      </c>
      <c r="D694" s="191" t="s">
        <v>8416</v>
      </c>
    </row>
    <row r="695" spans="2:4" x14ac:dyDescent="0.25">
      <c r="B695" s="189">
        <v>44637</v>
      </c>
      <c r="C695" s="190">
        <v>15</v>
      </c>
      <c r="D695" s="191" t="s">
        <v>8417</v>
      </c>
    </row>
    <row r="696" spans="2:4" x14ac:dyDescent="0.25">
      <c r="B696" s="189">
        <v>44637</v>
      </c>
      <c r="C696" s="190">
        <v>15</v>
      </c>
      <c r="D696" s="191" t="s">
        <v>8418</v>
      </c>
    </row>
    <row r="697" spans="2:4" x14ac:dyDescent="0.25">
      <c r="B697" s="189">
        <v>44637</v>
      </c>
      <c r="C697" s="190">
        <v>15</v>
      </c>
      <c r="D697" s="191" t="s">
        <v>8419</v>
      </c>
    </row>
    <row r="698" spans="2:4" x14ac:dyDescent="0.25">
      <c r="B698" s="189">
        <v>44637</v>
      </c>
      <c r="C698" s="190">
        <v>15</v>
      </c>
      <c r="D698" s="191" t="s">
        <v>8420</v>
      </c>
    </row>
    <row r="699" spans="2:4" x14ac:dyDescent="0.25">
      <c r="B699" s="189">
        <v>44637</v>
      </c>
      <c r="C699" s="190">
        <v>15</v>
      </c>
      <c r="D699" s="191" t="s">
        <v>8421</v>
      </c>
    </row>
    <row r="700" spans="2:4" x14ac:dyDescent="0.25">
      <c r="B700" s="189">
        <v>44637</v>
      </c>
      <c r="C700" s="190">
        <v>15</v>
      </c>
      <c r="D700" s="191" t="s">
        <v>8422</v>
      </c>
    </row>
    <row r="701" spans="2:4" x14ac:dyDescent="0.25">
      <c r="B701" s="189">
        <v>44637</v>
      </c>
      <c r="C701" s="190">
        <v>15</v>
      </c>
      <c r="D701" s="191" t="s">
        <v>8423</v>
      </c>
    </row>
    <row r="702" spans="2:4" x14ac:dyDescent="0.25">
      <c r="B702" s="189">
        <v>44637</v>
      </c>
      <c r="C702" s="190">
        <v>15</v>
      </c>
      <c r="D702" s="191" t="s">
        <v>8424</v>
      </c>
    </row>
    <row r="703" spans="2:4" x14ac:dyDescent="0.25">
      <c r="B703" s="189">
        <v>44637</v>
      </c>
      <c r="C703" s="190">
        <v>15</v>
      </c>
      <c r="D703" s="191" t="s">
        <v>8425</v>
      </c>
    </row>
    <row r="704" spans="2:4" x14ac:dyDescent="0.25">
      <c r="B704" s="189">
        <v>44637</v>
      </c>
      <c r="C704" s="190">
        <v>15</v>
      </c>
      <c r="D704" s="191" t="s">
        <v>8426</v>
      </c>
    </row>
    <row r="705" spans="2:4" x14ac:dyDescent="0.25">
      <c r="B705" s="189">
        <v>44637</v>
      </c>
      <c r="C705" s="190">
        <v>15</v>
      </c>
      <c r="D705" s="191" t="s">
        <v>8427</v>
      </c>
    </row>
    <row r="706" spans="2:4" x14ac:dyDescent="0.25">
      <c r="B706" s="189">
        <v>44637</v>
      </c>
      <c r="C706" s="190">
        <v>15</v>
      </c>
      <c r="D706" s="191" t="s">
        <v>8428</v>
      </c>
    </row>
    <row r="707" spans="2:4" x14ac:dyDescent="0.25">
      <c r="B707" s="189">
        <v>44637</v>
      </c>
      <c r="C707" s="190">
        <v>15</v>
      </c>
      <c r="D707" s="191" t="s">
        <v>8429</v>
      </c>
    </row>
    <row r="708" spans="2:4" x14ac:dyDescent="0.25">
      <c r="B708" s="189">
        <v>44637</v>
      </c>
      <c r="C708" s="190">
        <v>15</v>
      </c>
      <c r="D708" s="191" t="s">
        <v>8430</v>
      </c>
    </row>
    <row r="709" spans="2:4" x14ac:dyDescent="0.25">
      <c r="B709" s="189">
        <v>44637</v>
      </c>
      <c r="C709" s="190">
        <v>15</v>
      </c>
      <c r="D709" s="191" t="s">
        <v>8431</v>
      </c>
    </row>
    <row r="710" spans="2:4" x14ac:dyDescent="0.25">
      <c r="B710" s="189">
        <v>44637</v>
      </c>
      <c r="C710" s="190">
        <v>15</v>
      </c>
      <c r="D710" s="191" t="s">
        <v>8432</v>
      </c>
    </row>
    <row r="711" spans="2:4" x14ac:dyDescent="0.25">
      <c r="B711" s="189">
        <v>44637</v>
      </c>
      <c r="C711" s="190">
        <v>15</v>
      </c>
      <c r="D711" s="191" t="s">
        <v>8433</v>
      </c>
    </row>
    <row r="712" spans="2:4" x14ac:dyDescent="0.25">
      <c r="B712" s="189">
        <v>44637</v>
      </c>
      <c r="C712" s="190">
        <v>15</v>
      </c>
      <c r="D712" s="191" t="s">
        <v>8434</v>
      </c>
    </row>
    <row r="713" spans="2:4" x14ac:dyDescent="0.25">
      <c r="B713" s="189">
        <v>44637</v>
      </c>
      <c r="C713" s="190">
        <v>15</v>
      </c>
      <c r="D713" s="191" t="s">
        <v>8435</v>
      </c>
    </row>
    <row r="714" spans="2:4" x14ac:dyDescent="0.25">
      <c r="B714" s="189">
        <v>44637</v>
      </c>
      <c r="C714" s="190">
        <v>15</v>
      </c>
      <c r="D714" s="191" t="s">
        <v>8436</v>
      </c>
    </row>
    <row r="715" spans="2:4" x14ac:dyDescent="0.25">
      <c r="B715" s="189">
        <v>44637</v>
      </c>
      <c r="C715" s="190">
        <v>20</v>
      </c>
      <c r="D715" s="191" t="s">
        <v>8437</v>
      </c>
    </row>
    <row r="716" spans="2:4" x14ac:dyDescent="0.25">
      <c r="B716" s="189">
        <v>44637</v>
      </c>
      <c r="C716" s="190">
        <v>20</v>
      </c>
      <c r="D716" s="191" t="s">
        <v>8438</v>
      </c>
    </row>
    <row r="717" spans="2:4" x14ac:dyDescent="0.25">
      <c r="B717" s="189">
        <v>44637</v>
      </c>
      <c r="C717" s="190">
        <v>27.37</v>
      </c>
      <c r="D717" s="191" t="s">
        <v>8439</v>
      </c>
    </row>
    <row r="718" spans="2:4" x14ac:dyDescent="0.25">
      <c r="B718" s="189">
        <v>44637</v>
      </c>
      <c r="C718" s="190">
        <v>36</v>
      </c>
      <c r="D718" s="191" t="s">
        <v>8297</v>
      </c>
    </row>
    <row r="719" spans="2:4" x14ac:dyDescent="0.25">
      <c r="B719" s="189">
        <v>44637</v>
      </c>
      <c r="C719" s="190">
        <v>49.8</v>
      </c>
      <c r="D719" s="191" t="s">
        <v>8440</v>
      </c>
    </row>
    <row r="720" spans="2:4" x14ac:dyDescent="0.25">
      <c r="B720" s="189">
        <v>44637</v>
      </c>
      <c r="C720" s="190">
        <v>49.8</v>
      </c>
      <c r="D720" s="191" t="s">
        <v>8441</v>
      </c>
    </row>
    <row r="721" spans="2:4" x14ac:dyDescent="0.25">
      <c r="B721" s="189">
        <v>44637</v>
      </c>
      <c r="C721" s="190">
        <v>50</v>
      </c>
      <c r="D721" s="191" t="s">
        <v>8442</v>
      </c>
    </row>
    <row r="722" spans="2:4" x14ac:dyDescent="0.25">
      <c r="B722" s="189">
        <v>44637</v>
      </c>
      <c r="C722" s="190">
        <v>50</v>
      </c>
      <c r="D722" s="191" t="s">
        <v>8443</v>
      </c>
    </row>
    <row r="723" spans="2:4" x14ac:dyDescent="0.25">
      <c r="B723" s="189">
        <v>44637</v>
      </c>
      <c r="C723" s="190">
        <v>50</v>
      </c>
      <c r="D723" s="191" t="s">
        <v>8444</v>
      </c>
    </row>
    <row r="724" spans="2:4" x14ac:dyDescent="0.25">
      <c r="B724" s="189">
        <v>44637</v>
      </c>
      <c r="C724" s="190">
        <v>50</v>
      </c>
      <c r="D724" s="191" t="s">
        <v>8445</v>
      </c>
    </row>
    <row r="725" spans="2:4" x14ac:dyDescent="0.25">
      <c r="B725" s="189">
        <v>44637</v>
      </c>
      <c r="C725" s="190">
        <v>50</v>
      </c>
      <c r="D725" s="191" t="s">
        <v>4314</v>
      </c>
    </row>
    <row r="726" spans="2:4" x14ac:dyDescent="0.25">
      <c r="B726" s="189">
        <v>44637</v>
      </c>
      <c r="C726" s="190">
        <v>50</v>
      </c>
      <c r="D726" s="191" t="s">
        <v>8297</v>
      </c>
    </row>
    <row r="727" spans="2:4" x14ac:dyDescent="0.25">
      <c r="B727" s="189">
        <v>44637</v>
      </c>
      <c r="C727" s="190">
        <v>50</v>
      </c>
      <c r="D727" s="191" t="s">
        <v>8446</v>
      </c>
    </row>
    <row r="728" spans="2:4" x14ac:dyDescent="0.25">
      <c r="B728" s="189">
        <v>44637</v>
      </c>
      <c r="C728" s="190">
        <v>50</v>
      </c>
      <c r="D728" s="191" t="s">
        <v>8447</v>
      </c>
    </row>
    <row r="729" spans="2:4" x14ac:dyDescent="0.25">
      <c r="B729" s="189">
        <v>44637</v>
      </c>
      <c r="C729" s="190">
        <v>55</v>
      </c>
      <c r="D729" s="191" t="s">
        <v>8297</v>
      </c>
    </row>
    <row r="730" spans="2:4" x14ac:dyDescent="0.25">
      <c r="B730" s="189">
        <v>44637</v>
      </c>
      <c r="C730" s="190">
        <v>62</v>
      </c>
      <c r="D730" s="191" t="s">
        <v>8297</v>
      </c>
    </row>
    <row r="731" spans="2:4" x14ac:dyDescent="0.25">
      <c r="B731" s="189">
        <v>44637</v>
      </c>
      <c r="C731" s="190">
        <v>90</v>
      </c>
      <c r="D731" s="191" t="s">
        <v>8177</v>
      </c>
    </row>
    <row r="732" spans="2:4" x14ac:dyDescent="0.25">
      <c r="B732" s="189">
        <v>44637</v>
      </c>
      <c r="C732" s="190">
        <v>100</v>
      </c>
      <c r="D732" s="191" t="s">
        <v>8448</v>
      </c>
    </row>
    <row r="733" spans="2:4" x14ac:dyDescent="0.25">
      <c r="B733" s="189">
        <v>44637</v>
      </c>
      <c r="C733" s="190">
        <v>100</v>
      </c>
      <c r="D733" s="191" t="s">
        <v>8449</v>
      </c>
    </row>
    <row r="734" spans="2:4" x14ac:dyDescent="0.25">
      <c r="B734" s="189">
        <v>44637</v>
      </c>
      <c r="C734" s="190">
        <v>100</v>
      </c>
      <c r="D734" s="191" t="s">
        <v>207</v>
      </c>
    </row>
    <row r="735" spans="2:4" x14ac:dyDescent="0.25">
      <c r="B735" s="189">
        <v>44637</v>
      </c>
      <c r="C735" s="190">
        <v>149.01</v>
      </c>
      <c r="D735" s="191" t="s">
        <v>8450</v>
      </c>
    </row>
    <row r="736" spans="2:4" x14ac:dyDescent="0.25">
      <c r="B736" s="189">
        <v>44637</v>
      </c>
      <c r="C736" s="190">
        <v>150</v>
      </c>
      <c r="D736" s="191" t="s">
        <v>8339</v>
      </c>
    </row>
    <row r="737" spans="2:4" x14ac:dyDescent="0.25">
      <c r="B737" s="189">
        <v>44637</v>
      </c>
      <c r="C737" s="190">
        <v>197</v>
      </c>
      <c r="D737" s="191" t="s">
        <v>8451</v>
      </c>
    </row>
    <row r="738" spans="2:4" x14ac:dyDescent="0.25">
      <c r="B738" s="189">
        <v>44637</v>
      </c>
      <c r="C738" s="190">
        <v>200</v>
      </c>
      <c r="D738" s="191" t="s">
        <v>8178</v>
      </c>
    </row>
    <row r="739" spans="2:4" x14ac:dyDescent="0.25">
      <c r="B739" s="189">
        <v>44637</v>
      </c>
      <c r="C739" s="190">
        <v>200</v>
      </c>
      <c r="D739" s="191" t="s">
        <v>8452</v>
      </c>
    </row>
    <row r="740" spans="2:4" x14ac:dyDescent="0.25">
      <c r="B740" s="189">
        <v>44637</v>
      </c>
      <c r="C740" s="190">
        <v>200</v>
      </c>
      <c r="D740" s="191" t="s">
        <v>4282</v>
      </c>
    </row>
    <row r="741" spans="2:4" x14ac:dyDescent="0.25">
      <c r="B741" s="189">
        <v>44637</v>
      </c>
      <c r="C741" s="190">
        <v>200</v>
      </c>
      <c r="D741" s="191" t="s">
        <v>8178</v>
      </c>
    </row>
    <row r="742" spans="2:4" x14ac:dyDescent="0.25">
      <c r="B742" s="189">
        <v>44637</v>
      </c>
      <c r="C742" s="190">
        <v>200</v>
      </c>
      <c r="D742" s="191" t="s">
        <v>8285</v>
      </c>
    </row>
    <row r="743" spans="2:4" x14ac:dyDescent="0.25">
      <c r="B743" s="189">
        <v>44637</v>
      </c>
      <c r="C743" s="190">
        <v>200</v>
      </c>
      <c r="D743" s="191" t="s">
        <v>8453</v>
      </c>
    </row>
    <row r="744" spans="2:4" x14ac:dyDescent="0.25">
      <c r="B744" s="189">
        <v>44637</v>
      </c>
      <c r="C744" s="190">
        <v>200</v>
      </c>
      <c r="D744" s="191" t="s">
        <v>659</v>
      </c>
    </row>
    <row r="745" spans="2:4" x14ac:dyDescent="0.25">
      <c r="B745" s="189">
        <v>44637</v>
      </c>
      <c r="C745" s="190">
        <v>200</v>
      </c>
      <c r="D745" s="191" t="s">
        <v>8454</v>
      </c>
    </row>
    <row r="746" spans="2:4" x14ac:dyDescent="0.25">
      <c r="B746" s="189">
        <v>44637</v>
      </c>
      <c r="C746" s="190">
        <v>218</v>
      </c>
      <c r="D746" s="191" t="s">
        <v>4292</v>
      </c>
    </row>
    <row r="747" spans="2:4" x14ac:dyDescent="0.25">
      <c r="B747" s="189">
        <v>44637</v>
      </c>
      <c r="C747" s="190">
        <v>289</v>
      </c>
      <c r="D747" s="191" t="s">
        <v>507</v>
      </c>
    </row>
    <row r="748" spans="2:4" x14ac:dyDescent="0.25">
      <c r="B748" s="189">
        <v>44637</v>
      </c>
      <c r="C748" s="190">
        <v>300</v>
      </c>
      <c r="D748" s="191" t="s">
        <v>8455</v>
      </c>
    </row>
    <row r="749" spans="2:4" x14ac:dyDescent="0.25">
      <c r="B749" s="189">
        <v>44637</v>
      </c>
      <c r="C749" s="190">
        <v>300</v>
      </c>
      <c r="D749" s="191" t="s">
        <v>4278</v>
      </c>
    </row>
    <row r="750" spans="2:4" x14ac:dyDescent="0.25">
      <c r="B750" s="189">
        <v>44637</v>
      </c>
      <c r="C750" s="190">
        <v>365</v>
      </c>
      <c r="D750" s="191" t="s">
        <v>8138</v>
      </c>
    </row>
    <row r="751" spans="2:4" x14ac:dyDescent="0.25">
      <c r="B751" s="189">
        <v>44637</v>
      </c>
      <c r="C751" s="190">
        <v>400</v>
      </c>
      <c r="D751" s="191" t="s">
        <v>8456</v>
      </c>
    </row>
    <row r="752" spans="2:4" x14ac:dyDescent="0.25">
      <c r="B752" s="189">
        <v>44637</v>
      </c>
      <c r="C752" s="190">
        <v>500</v>
      </c>
      <c r="D752" s="191" t="s">
        <v>1260</v>
      </c>
    </row>
    <row r="753" spans="2:4" x14ac:dyDescent="0.25">
      <c r="B753" s="189">
        <v>44637</v>
      </c>
      <c r="C753" s="190">
        <v>500</v>
      </c>
      <c r="D753" s="191" t="s">
        <v>8457</v>
      </c>
    </row>
    <row r="754" spans="2:4" x14ac:dyDescent="0.25">
      <c r="B754" s="189">
        <v>44637</v>
      </c>
      <c r="C754" s="190">
        <v>500</v>
      </c>
      <c r="D754" s="191" t="s">
        <v>193</v>
      </c>
    </row>
    <row r="755" spans="2:4" x14ac:dyDescent="0.25">
      <c r="B755" s="189">
        <v>44637</v>
      </c>
      <c r="C755" s="190">
        <v>500</v>
      </c>
      <c r="D755" s="191" t="s">
        <v>4298</v>
      </c>
    </row>
    <row r="756" spans="2:4" x14ac:dyDescent="0.25">
      <c r="B756" s="189">
        <v>44637</v>
      </c>
      <c r="C756" s="190">
        <v>500</v>
      </c>
      <c r="D756" s="191" t="s">
        <v>4293</v>
      </c>
    </row>
    <row r="757" spans="2:4" x14ac:dyDescent="0.25">
      <c r="B757" s="189">
        <v>44637</v>
      </c>
      <c r="C757" s="190">
        <v>777</v>
      </c>
      <c r="D757" s="191" t="s">
        <v>8307</v>
      </c>
    </row>
    <row r="758" spans="2:4" x14ac:dyDescent="0.25">
      <c r="B758" s="189">
        <v>44637</v>
      </c>
      <c r="C758" s="190">
        <v>1000</v>
      </c>
      <c r="D758" s="191" t="s">
        <v>186</v>
      </c>
    </row>
    <row r="759" spans="2:4" x14ac:dyDescent="0.25">
      <c r="B759" s="189">
        <v>44637</v>
      </c>
      <c r="C759" s="190">
        <v>1000</v>
      </c>
      <c r="D759" s="191" t="s">
        <v>8190</v>
      </c>
    </row>
    <row r="760" spans="2:4" x14ac:dyDescent="0.25">
      <c r="B760" s="189">
        <v>44637</v>
      </c>
      <c r="C760" s="190">
        <v>1000</v>
      </c>
      <c r="D760" s="191" t="s">
        <v>186</v>
      </c>
    </row>
    <row r="761" spans="2:4" x14ac:dyDescent="0.25">
      <c r="B761" s="189">
        <v>44637</v>
      </c>
      <c r="C761" s="190">
        <v>1036.1500000000001</v>
      </c>
      <c r="D761" s="191" t="s">
        <v>8458</v>
      </c>
    </row>
    <row r="762" spans="2:4" x14ac:dyDescent="0.25">
      <c r="B762" s="189">
        <v>44637</v>
      </c>
      <c r="C762" s="190">
        <v>2000</v>
      </c>
      <c r="D762" s="191" t="s">
        <v>4300</v>
      </c>
    </row>
    <row r="763" spans="2:4" x14ac:dyDescent="0.25">
      <c r="B763" s="189">
        <v>44637</v>
      </c>
      <c r="C763" s="190">
        <v>3000</v>
      </c>
      <c r="D763" s="191" t="s">
        <v>8459</v>
      </c>
    </row>
    <row r="764" spans="2:4" x14ac:dyDescent="0.25">
      <c r="B764" s="189">
        <v>44637</v>
      </c>
      <c r="C764" s="190">
        <v>3000</v>
      </c>
      <c r="D764" s="191" t="s">
        <v>4301</v>
      </c>
    </row>
    <row r="765" spans="2:4" x14ac:dyDescent="0.25">
      <c r="B765" s="189">
        <v>44637</v>
      </c>
      <c r="C765" s="190">
        <v>3000</v>
      </c>
      <c r="D765" s="191" t="s">
        <v>8460</v>
      </c>
    </row>
    <row r="766" spans="2:4" x14ac:dyDescent="0.25">
      <c r="B766" s="189">
        <v>44637</v>
      </c>
      <c r="C766" s="190">
        <v>10000</v>
      </c>
      <c r="D766" s="191" t="s">
        <v>4305</v>
      </c>
    </row>
    <row r="767" spans="2:4" x14ac:dyDescent="0.25">
      <c r="B767" s="189">
        <v>44637</v>
      </c>
      <c r="C767" s="190">
        <v>1.77</v>
      </c>
      <c r="D767" s="191" t="s">
        <v>487</v>
      </c>
    </row>
    <row r="768" spans="2:4" x14ac:dyDescent="0.25">
      <c r="B768" s="189">
        <v>44638</v>
      </c>
      <c r="C768" s="190">
        <v>1</v>
      </c>
      <c r="D768" s="191" t="s">
        <v>8461</v>
      </c>
    </row>
    <row r="769" spans="2:4" x14ac:dyDescent="0.25">
      <c r="B769" s="189">
        <v>44638</v>
      </c>
      <c r="C769" s="190">
        <v>1</v>
      </c>
      <c r="D769" s="191" t="s">
        <v>8462</v>
      </c>
    </row>
    <row r="770" spans="2:4" x14ac:dyDescent="0.25">
      <c r="B770" s="189">
        <v>44638</v>
      </c>
      <c r="C770" s="190">
        <v>1</v>
      </c>
      <c r="D770" s="191" t="s">
        <v>8463</v>
      </c>
    </row>
    <row r="771" spans="2:4" x14ac:dyDescent="0.25">
      <c r="B771" s="189">
        <v>44638</v>
      </c>
      <c r="C771" s="190">
        <v>1</v>
      </c>
      <c r="D771" s="191" t="s">
        <v>8464</v>
      </c>
    </row>
    <row r="772" spans="2:4" x14ac:dyDescent="0.25">
      <c r="B772" s="189">
        <v>44638</v>
      </c>
      <c r="C772" s="190">
        <v>1</v>
      </c>
      <c r="D772" s="191" t="s">
        <v>8465</v>
      </c>
    </row>
    <row r="773" spans="2:4" x14ac:dyDescent="0.25">
      <c r="B773" s="189">
        <v>44638</v>
      </c>
      <c r="C773" s="190">
        <v>2</v>
      </c>
      <c r="D773" s="191" t="s">
        <v>8466</v>
      </c>
    </row>
    <row r="774" spans="2:4" x14ac:dyDescent="0.25">
      <c r="B774" s="189">
        <v>44638</v>
      </c>
      <c r="C774" s="190">
        <v>10</v>
      </c>
      <c r="D774" s="191" t="s">
        <v>8467</v>
      </c>
    </row>
    <row r="775" spans="2:4" x14ac:dyDescent="0.25">
      <c r="B775" s="189">
        <v>44638</v>
      </c>
      <c r="C775" s="190">
        <v>10</v>
      </c>
      <c r="D775" s="191" t="s">
        <v>8468</v>
      </c>
    </row>
    <row r="776" spans="2:4" x14ac:dyDescent="0.25">
      <c r="B776" s="189">
        <v>44638</v>
      </c>
      <c r="C776" s="190">
        <v>10</v>
      </c>
      <c r="D776" s="191" t="s">
        <v>1271</v>
      </c>
    </row>
    <row r="777" spans="2:4" x14ac:dyDescent="0.25">
      <c r="B777" s="189">
        <v>44638</v>
      </c>
      <c r="C777" s="190">
        <v>10</v>
      </c>
      <c r="D777" s="191" t="s">
        <v>8469</v>
      </c>
    </row>
    <row r="778" spans="2:4" x14ac:dyDescent="0.25">
      <c r="B778" s="189">
        <v>44638</v>
      </c>
      <c r="C778" s="190">
        <v>10</v>
      </c>
      <c r="D778" s="191" t="s">
        <v>8470</v>
      </c>
    </row>
    <row r="779" spans="2:4" x14ac:dyDescent="0.25">
      <c r="B779" s="189">
        <v>44638</v>
      </c>
      <c r="C779" s="190">
        <v>10</v>
      </c>
      <c r="D779" s="191" t="s">
        <v>8471</v>
      </c>
    </row>
    <row r="780" spans="2:4" x14ac:dyDescent="0.25">
      <c r="B780" s="189">
        <v>44638</v>
      </c>
      <c r="C780" s="190">
        <v>10</v>
      </c>
      <c r="D780" s="191" t="s">
        <v>8472</v>
      </c>
    </row>
    <row r="781" spans="2:4" x14ac:dyDescent="0.25">
      <c r="B781" s="189">
        <v>44638</v>
      </c>
      <c r="C781" s="190">
        <v>10</v>
      </c>
      <c r="D781" s="191" t="s">
        <v>8473</v>
      </c>
    </row>
    <row r="782" spans="2:4" x14ac:dyDescent="0.25">
      <c r="B782" s="189">
        <v>44638</v>
      </c>
      <c r="C782" s="190">
        <v>10</v>
      </c>
      <c r="D782" s="191" t="s">
        <v>8474</v>
      </c>
    </row>
    <row r="783" spans="2:4" x14ac:dyDescent="0.25">
      <c r="B783" s="189">
        <v>44638</v>
      </c>
      <c r="C783" s="190">
        <v>10</v>
      </c>
      <c r="D783" s="191" t="s">
        <v>8475</v>
      </c>
    </row>
    <row r="784" spans="2:4" x14ac:dyDescent="0.25">
      <c r="B784" s="189">
        <v>44638</v>
      </c>
      <c r="C784" s="190">
        <v>10</v>
      </c>
      <c r="D784" s="191" t="s">
        <v>8476</v>
      </c>
    </row>
    <row r="785" spans="2:4" x14ac:dyDescent="0.25">
      <c r="B785" s="189">
        <v>44638</v>
      </c>
      <c r="C785" s="190">
        <v>10</v>
      </c>
      <c r="D785" s="191" t="s">
        <v>8477</v>
      </c>
    </row>
    <row r="786" spans="2:4" x14ac:dyDescent="0.25">
      <c r="B786" s="189">
        <v>44638</v>
      </c>
      <c r="C786" s="190">
        <v>10</v>
      </c>
      <c r="D786" s="191" t="s">
        <v>8478</v>
      </c>
    </row>
    <row r="787" spans="2:4" x14ac:dyDescent="0.25">
      <c r="B787" s="189">
        <v>44638</v>
      </c>
      <c r="C787" s="190">
        <v>10</v>
      </c>
      <c r="D787" s="191" t="s">
        <v>8479</v>
      </c>
    </row>
    <row r="788" spans="2:4" x14ac:dyDescent="0.25">
      <c r="B788" s="189">
        <v>44638</v>
      </c>
      <c r="C788" s="190">
        <v>10</v>
      </c>
      <c r="D788" s="191" t="s">
        <v>8480</v>
      </c>
    </row>
    <row r="789" spans="2:4" x14ac:dyDescent="0.25">
      <c r="B789" s="189">
        <v>44638</v>
      </c>
      <c r="C789" s="190">
        <v>10</v>
      </c>
      <c r="D789" s="191" t="s">
        <v>8481</v>
      </c>
    </row>
    <row r="790" spans="2:4" x14ac:dyDescent="0.25">
      <c r="B790" s="189">
        <v>44638</v>
      </c>
      <c r="C790" s="190">
        <v>10</v>
      </c>
      <c r="D790" s="191" t="s">
        <v>8482</v>
      </c>
    </row>
    <row r="791" spans="2:4" x14ac:dyDescent="0.25">
      <c r="B791" s="189">
        <v>44638</v>
      </c>
      <c r="C791" s="190">
        <v>10</v>
      </c>
      <c r="D791" s="191" t="s">
        <v>8483</v>
      </c>
    </row>
    <row r="792" spans="2:4" x14ac:dyDescent="0.25">
      <c r="B792" s="189">
        <v>44638</v>
      </c>
      <c r="C792" s="190">
        <v>10</v>
      </c>
      <c r="D792" s="191" t="s">
        <v>8484</v>
      </c>
    </row>
    <row r="793" spans="2:4" x14ac:dyDescent="0.25">
      <c r="B793" s="189">
        <v>44638</v>
      </c>
      <c r="C793" s="190">
        <v>10</v>
      </c>
      <c r="D793" s="191" t="s">
        <v>8485</v>
      </c>
    </row>
    <row r="794" spans="2:4" x14ac:dyDescent="0.25">
      <c r="B794" s="189">
        <v>44638</v>
      </c>
      <c r="C794" s="190">
        <v>10</v>
      </c>
      <c r="D794" s="191" t="s">
        <v>8486</v>
      </c>
    </row>
    <row r="795" spans="2:4" x14ac:dyDescent="0.25">
      <c r="B795" s="189">
        <v>44638</v>
      </c>
      <c r="C795" s="190">
        <v>10</v>
      </c>
      <c r="D795" s="191" t="s">
        <v>8487</v>
      </c>
    </row>
    <row r="796" spans="2:4" x14ac:dyDescent="0.25">
      <c r="B796" s="189">
        <v>44638</v>
      </c>
      <c r="C796" s="190">
        <v>10</v>
      </c>
      <c r="D796" s="191" t="s">
        <v>8488</v>
      </c>
    </row>
    <row r="797" spans="2:4" x14ac:dyDescent="0.25">
      <c r="B797" s="189">
        <v>44638</v>
      </c>
      <c r="C797" s="190">
        <v>10</v>
      </c>
      <c r="D797" s="191" t="s">
        <v>8358</v>
      </c>
    </row>
    <row r="798" spans="2:4" x14ac:dyDescent="0.25">
      <c r="B798" s="189">
        <v>44638</v>
      </c>
      <c r="C798" s="190">
        <v>10</v>
      </c>
      <c r="D798" s="191" t="s">
        <v>8489</v>
      </c>
    </row>
    <row r="799" spans="2:4" x14ac:dyDescent="0.25">
      <c r="B799" s="189">
        <v>44638</v>
      </c>
      <c r="C799" s="190">
        <v>10</v>
      </c>
      <c r="D799" s="191" t="s">
        <v>8490</v>
      </c>
    </row>
    <row r="800" spans="2:4" x14ac:dyDescent="0.25">
      <c r="B800" s="189">
        <v>44638</v>
      </c>
      <c r="C800" s="190">
        <v>10</v>
      </c>
      <c r="D800" s="191" t="s">
        <v>8491</v>
      </c>
    </row>
    <row r="801" spans="2:4" x14ac:dyDescent="0.25">
      <c r="B801" s="189">
        <v>44638</v>
      </c>
      <c r="C801" s="190">
        <v>10</v>
      </c>
      <c r="D801" s="191" t="s">
        <v>8492</v>
      </c>
    </row>
    <row r="802" spans="2:4" x14ac:dyDescent="0.25">
      <c r="B802" s="189">
        <v>44638</v>
      </c>
      <c r="C802" s="190">
        <v>11</v>
      </c>
      <c r="D802" s="191" t="s">
        <v>8493</v>
      </c>
    </row>
    <row r="803" spans="2:4" x14ac:dyDescent="0.25">
      <c r="B803" s="189">
        <v>44638</v>
      </c>
      <c r="C803" s="190">
        <v>12</v>
      </c>
      <c r="D803" s="191" t="s">
        <v>8494</v>
      </c>
    </row>
    <row r="804" spans="2:4" x14ac:dyDescent="0.25">
      <c r="B804" s="189">
        <v>44638</v>
      </c>
      <c r="C804" s="190">
        <v>15</v>
      </c>
      <c r="D804" s="191" t="s">
        <v>8495</v>
      </c>
    </row>
    <row r="805" spans="2:4" x14ac:dyDescent="0.25">
      <c r="B805" s="189">
        <v>44638</v>
      </c>
      <c r="C805" s="190">
        <v>20</v>
      </c>
      <c r="D805" s="191" t="s">
        <v>8437</v>
      </c>
    </row>
    <row r="806" spans="2:4" x14ac:dyDescent="0.25">
      <c r="B806" s="189">
        <v>44638</v>
      </c>
      <c r="C806" s="190">
        <v>20</v>
      </c>
      <c r="D806" s="191" t="s">
        <v>8496</v>
      </c>
    </row>
    <row r="807" spans="2:4" x14ac:dyDescent="0.25">
      <c r="B807" s="189">
        <v>44638</v>
      </c>
      <c r="C807" s="190">
        <v>21</v>
      </c>
      <c r="D807" s="191" t="s">
        <v>8497</v>
      </c>
    </row>
    <row r="808" spans="2:4" x14ac:dyDescent="0.25">
      <c r="B808" s="189">
        <v>44638</v>
      </c>
      <c r="C808" s="190">
        <v>22.32</v>
      </c>
      <c r="D808" s="191" t="s">
        <v>8498</v>
      </c>
    </row>
    <row r="809" spans="2:4" x14ac:dyDescent="0.25">
      <c r="B809" s="189">
        <v>44638</v>
      </c>
      <c r="C809" s="190">
        <v>24</v>
      </c>
      <c r="D809" s="191" t="s">
        <v>8499</v>
      </c>
    </row>
    <row r="810" spans="2:4" x14ac:dyDescent="0.25">
      <c r="B810" s="189">
        <v>44638</v>
      </c>
      <c r="C810" s="190">
        <v>24</v>
      </c>
      <c r="D810" s="191" t="s">
        <v>8500</v>
      </c>
    </row>
    <row r="811" spans="2:4" x14ac:dyDescent="0.25">
      <c r="B811" s="189">
        <v>44638</v>
      </c>
      <c r="C811" s="190">
        <v>28.97</v>
      </c>
      <c r="D811" s="191" t="s">
        <v>8501</v>
      </c>
    </row>
    <row r="812" spans="2:4" x14ac:dyDescent="0.25">
      <c r="B812" s="189">
        <v>44638</v>
      </c>
      <c r="C812" s="190">
        <v>30</v>
      </c>
      <c r="D812" s="191" t="s">
        <v>8358</v>
      </c>
    </row>
    <row r="813" spans="2:4" x14ac:dyDescent="0.25">
      <c r="B813" s="189">
        <v>44638</v>
      </c>
      <c r="C813" s="190">
        <v>50</v>
      </c>
      <c r="D813" s="191" t="s">
        <v>8502</v>
      </c>
    </row>
    <row r="814" spans="2:4" x14ac:dyDescent="0.25">
      <c r="B814" s="189">
        <v>44638</v>
      </c>
      <c r="C814" s="190">
        <v>50</v>
      </c>
      <c r="D814" s="191" t="s">
        <v>8503</v>
      </c>
    </row>
    <row r="815" spans="2:4" x14ac:dyDescent="0.25">
      <c r="B815" s="189">
        <v>44638</v>
      </c>
      <c r="C815" s="190">
        <v>50</v>
      </c>
      <c r="D815" s="191" t="s">
        <v>8504</v>
      </c>
    </row>
    <row r="816" spans="2:4" x14ac:dyDescent="0.25">
      <c r="B816" s="189">
        <v>44638</v>
      </c>
      <c r="C816" s="190">
        <v>64</v>
      </c>
      <c r="D816" s="191" t="s">
        <v>8297</v>
      </c>
    </row>
    <row r="817" spans="2:4" x14ac:dyDescent="0.25">
      <c r="B817" s="189">
        <v>44638</v>
      </c>
      <c r="C817" s="190">
        <v>65</v>
      </c>
      <c r="D817" s="191" t="s">
        <v>8297</v>
      </c>
    </row>
    <row r="818" spans="2:4" x14ac:dyDescent="0.25">
      <c r="B818" s="189">
        <v>44638</v>
      </c>
      <c r="C818" s="190">
        <v>65</v>
      </c>
      <c r="D818" s="191" t="s">
        <v>8297</v>
      </c>
    </row>
    <row r="819" spans="2:4" x14ac:dyDescent="0.25">
      <c r="B819" s="189">
        <v>44638</v>
      </c>
      <c r="C819" s="190">
        <v>70</v>
      </c>
      <c r="D819" s="191" t="s">
        <v>1256</v>
      </c>
    </row>
    <row r="820" spans="2:4" x14ac:dyDescent="0.25">
      <c r="B820" s="189">
        <v>44638</v>
      </c>
      <c r="C820" s="190">
        <v>80</v>
      </c>
      <c r="D820" s="191" t="s">
        <v>8297</v>
      </c>
    </row>
    <row r="821" spans="2:4" x14ac:dyDescent="0.25">
      <c r="B821" s="189">
        <v>44638</v>
      </c>
      <c r="C821" s="190">
        <v>89</v>
      </c>
      <c r="D821" s="191" t="s">
        <v>8297</v>
      </c>
    </row>
    <row r="822" spans="2:4" x14ac:dyDescent="0.25">
      <c r="B822" s="189">
        <v>44638</v>
      </c>
      <c r="C822" s="190">
        <v>100</v>
      </c>
      <c r="D822" s="191" t="s">
        <v>8183</v>
      </c>
    </row>
    <row r="823" spans="2:4" x14ac:dyDescent="0.25">
      <c r="B823" s="189">
        <v>44638</v>
      </c>
      <c r="C823" s="190">
        <v>100</v>
      </c>
      <c r="D823" s="191" t="s">
        <v>8505</v>
      </c>
    </row>
    <row r="824" spans="2:4" x14ac:dyDescent="0.25">
      <c r="B824" s="189">
        <v>44638</v>
      </c>
      <c r="C824" s="190">
        <v>100</v>
      </c>
      <c r="D824" s="191" t="s">
        <v>8506</v>
      </c>
    </row>
    <row r="825" spans="2:4" x14ac:dyDescent="0.25">
      <c r="B825" s="189">
        <v>44638</v>
      </c>
      <c r="C825" s="190">
        <v>100</v>
      </c>
      <c r="D825" s="191" t="s">
        <v>8365</v>
      </c>
    </row>
    <row r="826" spans="2:4" x14ac:dyDescent="0.25">
      <c r="B826" s="189">
        <v>44638</v>
      </c>
      <c r="C826" s="190">
        <v>100</v>
      </c>
      <c r="D826" s="191" t="s">
        <v>8507</v>
      </c>
    </row>
    <row r="827" spans="2:4" x14ac:dyDescent="0.25">
      <c r="B827" s="189">
        <v>44638</v>
      </c>
      <c r="C827" s="190">
        <v>100</v>
      </c>
      <c r="D827" s="191" t="s">
        <v>8506</v>
      </c>
    </row>
    <row r="828" spans="2:4" x14ac:dyDescent="0.25">
      <c r="B828" s="189">
        <v>44638</v>
      </c>
      <c r="C828" s="190">
        <v>100</v>
      </c>
      <c r="D828" s="191" t="s">
        <v>8508</v>
      </c>
    </row>
    <row r="829" spans="2:4" x14ac:dyDescent="0.25">
      <c r="B829" s="189">
        <v>44638</v>
      </c>
      <c r="C829" s="190">
        <v>100</v>
      </c>
      <c r="D829" s="191" t="s">
        <v>8509</v>
      </c>
    </row>
    <row r="830" spans="2:4" x14ac:dyDescent="0.25">
      <c r="B830" s="189">
        <v>44638</v>
      </c>
      <c r="C830" s="190">
        <v>150</v>
      </c>
      <c r="D830" s="191" t="s">
        <v>8510</v>
      </c>
    </row>
    <row r="831" spans="2:4" x14ac:dyDescent="0.25">
      <c r="B831" s="189">
        <v>44638</v>
      </c>
      <c r="C831" s="190">
        <v>150</v>
      </c>
      <c r="D831" s="191" t="s">
        <v>8505</v>
      </c>
    </row>
    <row r="832" spans="2:4" x14ac:dyDescent="0.25">
      <c r="B832" s="189">
        <v>44638</v>
      </c>
      <c r="C832" s="190">
        <v>150</v>
      </c>
      <c r="D832" s="191" t="s">
        <v>8340</v>
      </c>
    </row>
    <row r="833" spans="2:4" x14ac:dyDescent="0.25">
      <c r="B833" s="189">
        <v>44638</v>
      </c>
      <c r="C833" s="190">
        <v>200</v>
      </c>
      <c r="D833" s="191" t="s">
        <v>8511</v>
      </c>
    </row>
    <row r="834" spans="2:4" x14ac:dyDescent="0.25">
      <c r="B834" s="189">
        <v>44638</v>
      </c>
      <c r="C834" s="190">
        <v>200</v>
      </c>
      <c r="D834" s="191" t="s">
        <v>8506</v>
      </c>
    </row>
    <row r="835" spans="2:4" x14ac:dyDescent="0.25">
      <c r="B835" s="189">
        <v>44638</v>
      </c>
      <c r="C835" s="190">
        <v>200</v>
      </c>
      <c r="D835" s="191" t="s">
        <v>4306</v>
      </c>
    </row>
    <row r="836" spans="2:4" x14ac:dyDescent="0.25">
      <c r="B836" s="189">
        <v>44638</v>
      </c>
      <c r="C836" s="190">
        <v>200</v>
      </c>
      <c r="D836" s="191" t="s">
        <v>8509</v>
      </c>
    </row>
    <row r="837" spans="2:4" x14ac:dyDescent="0.25">
      <c r="B837" s="189">
        <v>44638</v>
      </c>
      <c r="C837" s="190">
        <v>200</v>
      </c>
      <c r="D837" s="191" t="s">
        <v>8509</v>
      </c>
    </row>
    <row r="838" spans="2:4" x14ac:dyDescent="0.25">
      <c r="B838" s="189">
        <v>44638</v>
      </c>
      <c r="C838" s="190">
        <v>200</v>
      </c>
      <c r="D838" s="191" t="s">
        <v>8505</v>
      </c>
    </row>
    <row r="839" spans="2:4" x14ac:dyDescent="0.25">
      <c r="B839" s="189">
        <v>44638</v>
      </c>
      <c r="C839" s="190">
        <v>200</v>
      </c>
      <c r="D839" s="191" t="s">
        <v>8505</v>
      </c>
    </row>
    <row r="840" spans="2:4" x14ac:dyDescent="0.25">
      <c r="B840" s="189">
        <v>44638</v>
      </c>
      <c r="C840" s="190">
        <v>200</v>
      </c>
      <c r="D840" s="191" t="s">
        <v>8367</v>
      </c>
    </row>
    <row r="841" spans="2:4" x14ac:dyDescent="0.25">
      <c r="B841" s="189">
        <v>44638</v>
      </c>
      <c r="C841" s="190">
        <v>200</v>
      </c>
      <c r="D841" s="191" t="s">
        <v>8512</v>
      </c>
    </row>
    <row r="842" spans="2:4" x14ac:dyDescent="0.25">
      <c r="B842" s="189">
        <v>44638</v>
      </c>
      <c r="C842" s="190">
        <v>200</v>
      </c>
      <c r="D842" s="191" t="s">
        <v>482</v>
      </c>
    </row>
    <row r="843" spans="2:4" x14ac:dyDescent="0.25">
      <c r="B843" s="189">
        <v>44638</v>
      </c>
      <c r="C843" s="190">
        <v>200</v>
      </c>
      <c r="D843" s="191" t="s">
        <v>8506</v>
      </c>
    </row>
    <row r="844" spans="2:4" x14ac:dyDescent="0.25">
      <c r="B844" s="189">
        <v>44638</v>
      </c>
      <c r="C844" s="190">
        <v>200</v>
      </c>
      <c r="D844" s="191" t="s">
        <v>8513</v>
      </c>
    </row>
    <row r="845" spans="2:4" x14ac:dyDescent="0.25">
      <c r="B845" s="189">
        <v>44638</v>
      </c>
      <c r="C845" s="190">
        <v>200</v>
      </c>
      <c r="D845" s="191" t="s">
        <v>8452</v>
      </c>
    </row>
    <row r="846" spans="2:4" x14ac:dyDescent="0.25">
      <c r="B846" s="189">
        <v>44638</v>
      </c>
      <c r="C846" s="190">
        <v>200</v>
      </c>
      <c r="D846" s="191" t="s">
        <v>8177</v>
      </c>
    </row>
    <row r="847" spans="2:4" x14ac:dyDescent="0.25">
      <c r="B847" s="189">
        <v>44638</v>
      </c>
      <c r="C847" s="190">
        <v>200</v>
      </c>
      <c r="D847" s="191" t="s">
        <v>4332</v>
      </c>
    </row>
    <row r="848" spans="2:4" x14ac:dyDescent="0.25">
      <c r="B848" s="189">
        <v>44638</v>
      </c>
      <c r="C848" s="190">
        <v>200</v>
      </c>
      <c r="D848" s="191" t="s">
        <v>8514</v>
      </c>
    </row>
    <row r="849" spans="2:4" x14ac:dyDescent="0.25">
      <c r="B849" s="189">
        <v>44638</v>
      </c>
      <c r="C849" s="190">
        <v>214</v>
      </c>
      <c r="D849" s="191" t="s">
        <v>651</v>
      </c>
    </row>
    <row r="850" spans="2:4" x14ac:dyDescent="0.25">
      <c r="B850" s="189">
        <v>44638</v>
      </c>
      <c r="C850" s="190">
        <v>250</v>
      </c>
      <c r="D850" s="191" t="s">
        <v>1264</v>
      </c>
    </row>
    <row r="851" spans="2:4" x14ac:dyDescent="0.25">
      <c r="B851" s="189">
        <v>44638</v>
      </c>
      <c r="C851" s="190">
        <v>250</v>
      </c>
      <c r="D851" s="191" t="s">
        <v>652</v>
      </c>
    </row>
    <row r="852" spans="2:4" x14ac:dyDescent="0.25">
      <c r="B852" s="189">
        <v>44638</v>
      </c>
      <c r="C852" s="190">
        <v>500</v>
      </c>
      <c r="D852" s="191" t="s">
        <v>8515</v>
      </c>
    </row>
    <row r="853" spans="2:4" x14ac:dyDescent="0.25">
      <c r="B853" s="189">
        <v>44638</v>
      </c>
      <c r="C853" s="190">
        <v>500</v>
      </c>
      <c r="D853" s="191" t="s">
        <v>8516</v>
      </c>
    </row>
    <row r="854" spans="2:4" x14ac:dyDescent="0.25">
      <c r="B854" s="189">
        <v>44638</v>
      </c>
      <c r="C854" s="190">
        <v>500</v>
      </c>
      <c r="D854" s="191" t="s">
        <v>8517</v>
      </c>
    </row>
    <row r="855" spans="2:4" x14ac:dyDescent="0.25">
      <c r="B855" s="189">
        <v>44638</v>
      </c>
      <c r="C855" s="190">
        <v>500</v>
      </c>
      <c r="D855" s="191" t="s">
        <v>4270</v>
      </c>
    </row>
    <row r="856" spans="2:4" x14ac:dyDescent="0.25">
      <c r="B856" s="189">
        <v>44638</v>
      </c>
      <c r="C856" s="190">
        <v>500</v>
      </c>
      <c r="D856" s="191" t="s">
        <v>4273</v>
      </c>
    </row>
    <row r="857" spans="2:4" x14ac:dyDescent="0.25">
      <c r="B857" s="189">
        <v>44638</v>
      </c>
      <c r="C857" s="190">
        <v>777</v>
      </c>
      <c r="D857" s="191" t="s">
        <v>8158</v>
      </c>
    </row>
    <row r="858" spans="2:4" x14ac:dyDescent="0.25">
      <c r="B858" s="189">
        <v>44638</v>
      </c>
      <c r="C858" s="190">
        <v>1000</v>
      </c>
      <c r="D858" s="191" t="s">
        <v>8518</v>
      </c>
    </row>
    <row r="859" spans="2:4" x14ac:dyDescent="0.25">
      <c r="B859" s="189">
        <v>44638</v>
      </c>
      <c r="C859" s="190">
        <v>1000</v>
      </c>
      <c r="D859" s="191" t="s">
        <v>8519</v>
      </c>
    </row>
    <row r="860" spans="2:4" x14ac:dyDescent="0.25">
      <c r="B860" s="189">
        <v>44638</v>
      </c>
      <c r="C860" s="190">
        <v>1000</v>
      </c>
      <c r="D860" s="191" t="s">
        <v>195</v>
      </c>
    </row>
    <row r="861" spans="2:4" x14ac:dyDescent="0.25">
      <c r="B861" s="189">
        <v>44638</v>
      </c>
      <c r="C861" s="190">
        <v>3000</v>
      </c>
      <c r="D861" s="191" t="s">
        <v>8520</v>
      </c>
    </row>
    <row r="862" spans="2:4" x14ac:dyDescent="0.25">
      <c r="B862" s="189">
        <v>44638</v>
      </c>
      <c r="C862" s="190">
        <v>22473</v>
      </c>
      <c r="D862" s="191" t="s">
        <v>8521</v>
      </c>
    </row>
    <row r="863" spans="2:4" x14ac:dyDescent="0.25">
      <c r="B863" s="189">
        <v>44638</v>
      </c>
      <c r="C863" s="190">
        <v>25000</v>
      </c>
      <c r="D863" s="191" t="s">
        <v>205</v>
      </c>
    </row>
    <row r="864" spans="2:4" x14ac:dyDescent="0.25">
      <c r="B864" s="189">
        <v>44638</v>
      </c>
      <c r="C864" s="190">
        <v>3.12</v>
      </c>
      <c r="D864" s="191" t="s">
        <v>487</v>
      </c>
    </row>
    <row r="865" spans="2:4" x14ac:dyDescent="0.25">
      <c r="B865" s="189">
        <v>44638</v>
      </c>
      <c r="C865" s="190">
        <v>9.6999999999999993</v>
      </c>
      <c r="D865" s="191" t="s">
        <v>487</v>
      </c>
    </row>
    <row r="866" spans="2:4" x14ac:dyDescent="0.25">
      <c r="B866" s="189">
        <v>44639</v>
      </c>
      <c r="C866" s="190">
        <v>10000</v>
      </c>
      <c r="D866" s="191" t="s">
        <v>8522</v>
      </c>
    </row>
    <row r="867" spans="2:4" x14ac:dyDescent="0.25">
      <c r="B867" s="189">
        <v>44640</v>
      </c>
      <c r="C867" s="190">
        <v>1000</v>
      </c>
      <c r="D867" s="191" t="s">
        <v>206</v>
      </c>
    </row>
    <row r="868" spans="2:4" x14ac:dyDescent="0.25">
      <c r="B868" s="189">
        <v>44641</v>
      </c>
      <c r="C868" s="190">
        <v>0.24</v>
      </c>
      <c r="D868" s="191" t="s">
        <v>8523</v>
      </c>
    </row>
    <row r="869" spans="2:4" x14ac:dyDescent="0.25">
      <c r="B869" s="189">
        <v>44641</v>
      </c>
      <c r="C869" s="190">
        <v>1</v>
      </c>
      <c r="D869" s="191" t="s">
        <v>8524</v>
      </c>
    </row>
    <row r="870" spans="2:4" x14ac:dyDescent="0.25">
      <c r="B870" s="189">
        <v>44641</v>
      </c>
      <c r="C870" s="190">
        <v>1</v>
      </c>
      <c r="D870" s="191" t="s">
        <v>8525</v>
      </c>
    </row>
    <row r="871" spans="2:4" x14ac:dyDescent="0.25">
      <c r="B871" s="189">
        <v>44641</v>
      </c>
      <c r="C871" s="190">
        <v>1</v>
      </c>
      <c r="D871" s="191" t="s">
        <v>8526</v>
      </c>
    </row>
    <row r="872" spans="2:4" x14ac:dyDescent="0.25">
      <c r="B872" s="189">
        <v>44641</v>
      </c>
      <c r="C872" s="190">
        <v>4.5199999999999996</v>
      </c>
      <c r="D872" s="191" t="s">
        <v>8527</v>
      </c>
    </row>
    <row r="873" spans="2:4" x14ac:dyDescent="0.25">
      <c r="B873" s="189">
        <v>44641</v>
      </c>
      <c r="C873" s="190">
        <v>10</v>
      </c>
      <c r="D873" s="191" t="s">
        <v>8528</v>
      </c>
    </row>
    <row r="874" spans="2:4" x14ac:dyDescent="0.25">
      <c r="B874" s="189">
        <v>44641</v>
      </c>
      <c r="C874" s="190">
        <v>10</v>
      </c>
      <c r="D874" s="191" t="s">
        <v>654</v>
      </c>
    </row>
    <row r="875" spans="2:4" x14ac:dyDescent="0.25">
      <c r="B875" s="189">
        <v>44641</v>
      </c>
      <c r="C875" s="190">
        <v>10</v>
      </c>
      <c r="D875" s="191" t="s">
        <v>8529</v>
      </c>
    </row>
    <row r="876" spans="2:4" x14ac:dyDescent="0.25">
      <c r="B876" s="189">
        <v>44641</v>
      </c>
      <c r="C876" s="190">
        <v>14.03</v>
      </c>
      <c r="D876" s="191" t="s">
        <v>8530</v>
      </c>
    </row>
    <row r="877" spans="2:4" x14ac:dyDescent="0.25">
      <c r="B877" s="189">
        <v>44641</v>
      </c>
      <c r="C877" s="190">
        <v>14.52</v>
      </c>
      <c r="D877" s="191" t="s">
        <v>8531</v>
      </c>
    </row>
    <row r="878" spans="2:4" x14ac:dyDescent="0.25">
      <c r="B878" s="189">
        <v>44641</v>
      </c>
      <c r="C878" s="190">
        <v>20</v>
      </c>
      <c r="D878" s="191" t="s">
        <v>4314</v>
      </c>
    </row>
    <row r="879" spans="2:4" x14ac:dyDescent="0.25">
      <c r="B879" s="189">
        <v>44641</v>
      </c>
      <c r="C879" s="190">
        <v>20.100000000000001</v>
      </c>
      <c r="D879" s="191" t="s">
        <v>8532</v>
      </c>
    </row>
    <row r="880" spans="2:4" x14ac:dyDescent="0.25">
      <c r="B880" s="189">
        <v>44641</v>
      </c>
      <c r="C880" s="190">
        <v>25</v>
      </c>
      <c r="D880" s="191" t="s">
        <v>8437</v>
      </c>
    </row>
    <row r="881" spans="2:4" x14ac:dyDescent="0.25">
      <c r="B881" s="189">
        <v>44641</v>
      </c>
      <c r="C881" s="190">
        <v>30</v>
      </c>
      <c r="D881" s="191" t="s">
        <v>4262</v>
      </c>
    </row>
    <row r="882" spans="2:4" x14ac:dyDescent="0.25">
      <c r="B882" s="189">
        <v>44641</v>
      </c>
      <c r="C882" s="190">
        <v>50</v>
      </c>
      <c r="D882" s="191" t="s">
        <v>8533</v>
      </c>
    </row>
    <row r="883" spans="2:4" x14ac:dyDescent="0.25">
      <c r="B883" s="189">
        <v>44641</v>
      </c>
      <c r="C883" s="190">
        <v>50</v>
      </c>
      <c r="D883" s="191" t="s">
        <v>8297</v>
      </c>
    </row>
    <row r="884" spans="2:4" x14ac:dyDescent="0.25">
      <c r="B884" s="189">
        <v>44641</v>
      </c>
      <c r="C884" s="190">
        <v>50</v>
      </c>
      <c r="D884" s="191" t="s">
        <v>8534</v>
      </c>
    </row>
    <row r="885" spans="2:4" x14ac:dyDescent="0.25">
      <c r="B885" s="189">
        <v>44641</v>
      </c>
      <c r="C885" s="190">
        <v>55</v>
      </c>
      <c r="D885" s="191" t="s">
        <v>4276</v>
      </c>
    </row>
    <row r="886" spans="2:4" x14ac:dyDescent="0.25">
      <c r="B886" s="189">
        <v>44641</v>
      </c>
      <c r="C886" s="190">
        <v>55</v>
      </c>
      <c r="D886" s="191" t="s">
        <v>8297</v>
      </c>
    </row>
    <row r="887" spans="2:4" x14ac:dyDescent="0.25">
      <c r="B887" s="189">
        <v>44641</v>
      </c>
      <c r="C887" s="190">
        <v>58</v>
      </c>
      <c r="D887" s="191" t="s">
        <v>8297</v>
      </c>
    </row>
    <row r="888" spans="2:4" x14ac:dyDescent="0.25">
      <c r="B888" s="189">
        <v>44641</v>
      </c>
      <c r="C888" s="190">
        <v>63</v>
      </c>
      <c r="D888" s="191" t="s">
        <v>8297</v>
      </c>
    </row>
    <row r="889" spans="2:4" x14ac:dyDescent="0.25">
      <c r="B889" s="189">
        <v>44641</v>
      </c>
      <c r="C889" s="190">
        <v>70</v>
      </c>
      <c r="D889" s="191" t="s">
        <v>8535</v>
      </c>
    </row>
    <row r="890" spans="2:4" x14ac:dyDescent="0.25">
      <c r="B890" s="189">
        <v>44641</v>
      </c>
      <c r="C890" s="190">
        <v>100</v>
      </c>
      <c r="D890" s="191" t="s">
        <v>1263</v>
      </c>
    </row>
    <row r="891" spans="2:4" x14ac:dyDescent="0.25">
      <c r="B891" s="189">
        <v>44641</v>
      </c>
      <c r="C891" s="190">
        <v>100</v>
      </c>
      <c r="D891" s="191" t="s">
        <v>4325</v>
      </c>
    </row>
    <row r="892" spans="2:4" x14ac:dyDescent="0.25">
      <c r="B892" s="189">
        <v>44641</v>
      </c>
      <c r="C892" s="190">
        <v>100</v>
      </c>
      <c r="D892" s="191" t="s">
        <v>8536</v>
      </c>
    </row>
    <row r="893" spans="2:4" x14ac:dyDescent="0.25">
      <c r="B893" s="189">
        <v>44641</v>
      </c>
      <c r="C893" s="190">
        <v>100</v>
      </c>
      <c r="D893" s="191" t="s">
        <v>8285</v>
      </c>
    </row>
    <row r="894" spans="2:4" x14ac:dyDescent="0.25">
      <c r="B894" s="189">
        <v>44641</v>
      </c>
      <c r="C894" s="190">
        <v>100</v>
      </c>
      <c r="D894" s="191" t="s">
        <v>8365</v>
      </c>
    </row>
    <row r="895" spans="2:4" x14ac:dyDescent="0.25">
      <c r="B895" s="189">
        <v>44641</v>
      </c>
      <c r="C895" s="190">
        <v>100</v>
      </c>
      <c r="D895" s="191" t="s">
        <v>1267</v>
      </c>
    </row>
    <row r="896" spans="2:4" x14ac:dyDescent="0.25">
      <c r="B896" s="189">
        <v>44641</v>
      </c>
      <c r="C896" s="190">
        <v>110</v>
      </c>
      <c r="D896" s="191" t="s">
        <v>1268</v>
      </c>
    </row>
    <row r="897" spans="2:4" x14ac:dyDescent="0.25">
      <c r="B897" s="189">
        <v>44641</v>
      </c>
      <c r="C897" s="190">
        <v>128.9</v>
      </c>
      <c r="D897" s="191" t="s">
        <v>8537</v>
      </c>
    </row>
    <row r="898" spans="2:4" x14ac:dyDescent="0.25">
      <c r="B898" s="189">
        <v>44641</v>
      </c>
      <c r="C898" s="190">
        <v>142</v>
      </c>
      <c r="D898" s="191" t="s">
        <v>8538</v>
      </c>
    </row>
    <row r="899" spans="2:4" x14ac:dyDescent="0.25">
      <c r="B899" s="189">
        <v>44641</v>
      </c>
      <c r="C899" s="190">
        <v>150</v>
      </c>
      <c r="D899" s="191" t="s">
        <v>8539</v>
      </c>
    </row>
    <row r="900" spans="2:4" x14ac:dyDescent="0.25">
      <c r="B900" s="189">
        <v>44641</v>
      </c>
      <c r="C900" s="190">
        <v>186.2</v>
      </c>
      <c r="D900" s="191" t="s">
        <v>8540</v>
      </c>
    </row>
    <row r="901" spans="2:4" x14ac:dyDescent="0.25">
      <c r="B901" s="189">
        <v>44641</v>
      </c>
      <c r="C901" s="190">
        <v>200</v>
      </c>
      <c r="D901" s="191" t="s">
        <v>8541</v>
      </c>
    </row>
    <row r="902" spans="2:4" x14ac:dyDescent="0.25">
      <c r="B902" s="189">
        <v>44641</v>
      </c>
      <c r="C902" s="190">
        <v>200</v>
      </c>
      <c r="D902" s="191" t="s">
        <v>8542</v>
      </c>
    </row>
    <row r="903" spans="2:4" x14ac:dyDescent="0.25">
      <c r="B903" s="189">
        <v>44641</v>
      </c>
      <c r="C903" s="190">
        <v>200</v>
      </c>
      <c r="D903" s="191" t="s">
        <v>8285</v>
      </c>
    </row>
    <row r="904" spans="2:4" x14ac:dyDescent="0.25">
      <c r="B904" s="189">
        <v>44641</v>
      </c>
      <c r="C904" s="190">
        <v>212.02</v>
      </c>
      <c r="D904" s="191" t="s">
        <v>8539</v>
      </c>
    </row>
    <row r="905" spans="2:4" x14ac:dyDescent="0.25">
      <c r="B905" s="189">
        <v>44641</v>
      </c>
      <c r="C905" s="190">
        <v>277.01</v>
      </c>
      <c r="D905" s="191" t="s">
        <v>8145</v>
      </c>
    </row>
    <row r="906" spans="2:4" x14ac:dyDescent="0.25">
      <c r="B906" s="189">
        <v>44641</v>
      </c>
      <c r="C906" s="190">
        <v>279</v>
      </c>
      <c r="D906" s="191" t="s">
        <v>643</v>
      </c>
    </row>
    <row r="907" spans="2:4" x14ac:dyDescent="0.25">
      <c r="B907" s="189">
        <v>44641</v>
      </c>
      <c r="C907" s="190">
        <v>298</v>
      </c>
      <c r="D907" s="191" t="s">
        <v>4304</v>
      </c>
    </row>
    <row r="908" spans="2:4" x14ac:dyDescent="0.25">
      <c r="B908" s="189">
        <v>44641</v>
      </c>
      <c r="C908" s="190">
        <v>300</v>
      </c>
      <c r="D908" s="191" t="s">
        <v>644</v>
      </c>
    </row>
    <row r="909" spans="2:4" x14ac:dyDescent="0.25">
      <c r="B909" s="189">
        <v>44641</v>
      </c>
      <c r="C909" s="190">
        <v>300</v>
      </c>
      <c r="D909" s="191" t="s">
        <v>513</v>
      </c>
    </row>
    <row r="910" spans="2:4" x14ac:dyDescent="0.25">
      <c r="B910" s="189">
        <v>44641</v>
      </c>
      <c r="C910" s="190">
        <v>312</v>
      </c>
      <c r="D910" s="191" t="s">
        <v>8543</v>
      </c>
    </row>
    <row r="911" spans="2:4" x14ac:dyDescent="0.25">
      <c r="B911" s="189">
        <v>44641</v>
      </c>
      <c r="C911" s="190">
        <v>354.21</v>
      </c>
      <c r="D911" s="191" t="s">
        <v>8544</v>
      </c>
    </row>
    <row r="912" spans="2:4" x14ac:dyDescent="0.25">
      <c r="B912" s="189">
        <v>44641</v>
      </c>
      <c r="C912" s="190">
        <v>360</v>
      </c>
      <c r="D912" s="191" t="s">
        <v>645</v>
      </c>
    </row>
    <row r="913" spans="2:4" x14ac:dyDescent="0.25">
      <c r="B913" s="189">
        <v>44641</v>
      </c>
      <c r="C913" s="190">
        <v>380</v>
      </c>
      <c r="D913" s="191" t="s">
        <v>187</v>
      </c>
    </row>
    <row r="914" spans="2:4" x14ac:dyDescent="0.25">
      <c r="B914" s="189">
        <v>44641</v>
      </c>
      <c r="C914" s="190">
        <v>400</v>
      </c>
      <c r="D914" s="191" t="s">
        <v>513</v>
      </c>
    </row>
    <row r="915" spans="2:4" x14ac:dyDescent="0.25">
      <c r="B915" s="189">
        <v>44641</v>
      </c>
      <c r="C915" s="190">
        <v>400</v>
      </c>
      <c r="D915" s="191" t="s">
        <v>513</v>
      </c>
    </row>
    <row r="916" spans="2:4" x14ac:dyDescent="0.25">
      <c r="B916" s="189">
        <v>44641</v>
      </c>
      <c r="C916" s="190">
        <v>500</v>
      </c>
      <c r="D916" s="191" t="s">
        <v>513</v>
      </c>
    </row>
    <row r="917" spans="2:4" x14ac:dyDescent="0.25">
      <c r="B917" s="189">
        <v>44641</v>
      </c>
      <c r="C917" s="190">
        <v>500</v>
      </c>
      <c r="D917" s="191" t="s">
        <v>513</v>
      </c>
    </row>
    <row r="918" spans="2:4" x14ac:dyDescent="0.25">
      <c r="B918" s="189">
        <v>44641</v>
      </c>
      <c r="C918" s="190">
        <v>500</v>
      </c>
      <c r="D918" s="191" t="s">
        <v>8545</v>
      </c>
    </row>
    <row r="919" spans="2:4" x14ac:dyDescent="0.25">
      <c r="B919" s="189">
        <v>44641</v>
      </c>
      <c r="C919" s="190">
        <v>500</v>
      </c>
      <c r="D919" s="191" t="s">
        <v>4272</v>
      </c>
    </row>
    <row r="920" spans="2:4" x14ac:dyDescent="0.25">
      <c r="B920" s="189">
        <v>44641</v>
      </c>
      <c r="C920" s="190">
        <v>500</v>
      </c>
      <c r="D920" s="191" t="s">
        <v>178</v>
      </c>
    </row>
    <row r="921" spans="2:4" x14ac:dyDescent="0.25">
      <c r="B921" s="189">
        <v>44641</v>
      </c>
      <c r="C921" s="190">
        <v>600</v>
      </c>
      <c r="D921" s="191" t="s">
        <v>513</v>
      </c>
    </row>
    <row r="922" spans="2:4" x14ac:dyDescent="0.25">
      <c r="B922" s="189">
        <v>44641</v>
      </c>
      <c r="C922" s="190">
        <v>600</v>
      </c>
      <c r="D922" s="191" t="s">
        <v>8546</v>
      </c>
    </row>
    <row r="923" spans="2:4" x14ac:dyDescent="0.25">
      <c r="B923" s="189">
        <v>44641</v>
      </c>
      <c r="C923" s="190">
        <v>700</v>
      </c>
      <c r="D923" s="191" t="s">
        <v>513</v>
      </c>
    </row>
    <row r="924" spans="2:4" x14ac:dyDescent="0.25">
      <c r="B924" s="189">
        <v>44641</v>
      </c>
      <c r="C924" s="190">
        <v>800</v>
      </c>
      <c r="D924" s="191" t="s">
        <v>513</v>
      </c>
    </row>
    <row r="925" spans="2:4" x14ac:dyDescent="0.25">
      <c r="B925" s="189">
        <v>44641</v>
      </c>
      <c r="C925" s="190">
        <v>840.7</v>
      </c>
      <c r="D925" s="191" t="s">
        <v>8547</v>
      </c>
    </row>
    <row r="926" spans="2:4" x14ac:dyDescent="0.25">
      <c r="B926" s="189">
        <v>44641</v>
      </c>
      <c r="C926" s="190">
        <v>891.85</v>
      </c>
      <c r="D926" s="191" t="s">
        <v>8548</v>
      </c>
    </row>
    <row r="927" spans="2:4" x14ac:dyDescent="0.25">
      <c r="B927" s="189">
        <v>44641</v>
      </c>
      <c r="C927" s="190">
        <v>1000</v>
      </c>
      <c r="D927" s="191" t="s">
        <v>8549</v>
      </c>
    </row>
    <row r="928" spans="2:4" x14ac:dyDescent="0.25">
      <c r="B928" s="189">
        <v>44641</v>
      </c>
      <c r="C928" s="190">
        <v>1000</v>
      </c>
      <c r="D928" s="191" t="s">
        <v>8550</v>
      </c>
    </row>
    <row r="929" spans="2:4" x14ac:dyDescent="0.25">
      <c r="B929" s="189">
        <v>44641</v>
      </c>
      <c r="C929" s="190">
        <v>1000</v>
      </c>
      <c r="D929" s="191" t="s">
        <v>8551</v>
      </c>
    </row>
    <row r="930" spans="2:4" x14ac:dyDescent="0.25">
      <c r="B930" s="189">
        <v>44641</v>
      </c>
      <c r="C930" s="190">
        <v>1000</v>
      </c>
      <c r="D930" s="191" t="s">
        <v>8189</v>
      </c>
    </row>
    <row r="931" spans="2:4" x14ac:dyDescent="0.25">
      <c r="B931" s="189">
        <v>44641</v>
      </c>
      <c r="C931" s="190">
        <v>1000</v>
      </c>
      <c r="D931" s="191" t="s">
        <v>8552</v>
      </c>
    </row>
    <row r="932" spans="2:4" x14ac:dyDescent="0.25">
      <c r="B932" s="189">
        <v>44641</v>
      </c>
      <c r="C932" s="190">
        <v>1300</v>
      </c>
      <c r="D932" s="191" t="s">
        <v>8553</v>
      </c>
    </row>
    <row r="933" spans="2:4" x14ac:dyDescent="0.25">
      <c r="B933" s="189">
        <v>44641</v>
      </c>
      <c r="C933" s="190">
        <v>1500</v>
      </c>
      <c r="D933" s="191" t="s">
        <v>8554</v>
      </c>
    </row>
    <row r="934" spans="2:4" x14ac:dyDescent="0.25">
      <c r="B934" s="189">
        <v>44641</v>
      </c>
      <c r="C934" s="190">
        <v>2000</v>
      </c>
      <c r="D934" s="191" t="s">
        <v>8555</v>
      </c>
    </row>
    <row r="935" spans="2:4" x14ac:dyDescent="0.25">
      <c r="B935" s="189">
        <v>44641</v>
      </c>
      <c r="C935" s="190">
        <v>2000</v>
      </c>
      <c r="D935" s="191" t="s">
        <v>4258</v>
      </c>
    </row>
    <row r="936" spans="2:4" x14ac:dyDescent="0.25">
      <c r="B936" s="189">
        <v>44641</v>
      </c>
      <c r="C936" s="190">
        <v>3000</v>
      </c>
      <c r="D936" s="191" t="s">
        <v>8556</v>
      </c>
    </row>
    <row r="937" spans="2:4" x14ac:dyDescent="0.25">
      <c r="B937" s="189">
        <v>44641</v>
      </c>
      <c r="C937" s="190">
        <v>16800</v>
      </c>
      <c r="D937" s="191" t="s">
        <v>8557</v>
      </c>
    </row>
    <row r="938" spans="2:4" x14ac:dyDescent="0.25">
      <c r="B938" s="189">
        <v>44641</v>
      </c>
      <c r="C938" s="190">
        <v>0.88</v>
      </c>
      <c r="D938" s="191" t="s">
        <v>487</v>
      </c>
    </row>
    <row r="939" spans="2:4" x14ac:dyDescent="0.25">
      <c r="B939" s="189">
        <v>44641</v>
      </c>
      <c r="C939" s="190">
        <v>1.74</v>
      </c>
      <c r="D939" s="191" t="s">
        <v>487</v>
      </c>
    </row>
    <row r="940" spans="2:4" x14ac:dyDescent="0.25">
      <c r="B940" s="189">
        <v>44641</v>
      </c>
      <c r="C940" s="190">
        <v>3007</v>
      </c>
      <c r="D940" s="191" t="s">
        <v>486</v>
      </c>
    </row>
    <row r="941" spans="2:4" x14ac:dyDescent="0.25">
      <c r="B941" s="189">
        <v>44642</v>
      </c>
      <c r="C941" s="190">
        <v>1</v>
      </c>
      <c r="D941" s="191" t="s">
        <v>8558</v>
      </c>
    </row>
    <row r="942" spans="2:4" x14ac:dyDescent="0.25">
      <c r="B942" s="189">
        <v>44642</v>
      </c>
      <c r="C942" s="190">
        <v>1</v>
      </c>
      <c r="D942" s="191" t="s">
        <v>4331</v>
      </c>
    </row>
    <row r="943" spans="2:4" x14ac:dyDescent="0.25">
      <c r="B943" s="189">
        <v>44642</v>
      </c>
      <c r="C943" s="190">
        <v>2</v>
      </c>
      <c r="D943" s="191" t="s">
        <v>8559</v>
      </c>
    </row>
    <row r="944" spans="2:4" x14ac:dyDescent="0.25">
      <c r="B944" s="189">
        <v>44642</v>
      </c>
      <c r="C944" s="190">
        <v>4.4000000000000004</v>
      </c>
      <c r="D944" s="191" t="s">
        <v>8560</v>
      </c>
    </row>
    <row r="945" spans="2:4" x14ac:dyDescent="0.25">
      <c r="B945" s="189">
        <v>44642</v>
      </c>
      <c r="C945" s="190">
        <v>5</v>
      </c>
      <c r="D945" s="191" t="s">
        <v>8561</v>
      </c>
    </row>
    <row r="946" spans="2:4" x14ac:dyDescent="0.25">
      <c r="B946" s="189">
        <v>44642</v>
      </c>
      <c r="C946" s="190">
        <v>10</v>
      </c>
      <c r="D946" s="191" t="s">
        <v>638</v>
      </c>
    </row>
    <row r="947" spans="2:4" x14ac:dyDescent="0.25">
      <c r="B947" s="189">
        <v>44642</v>
      </c>
      <c r="C947" s="190">
        <v>10</v>
      </c>
      <c r="D947" s="191" t="s">
        <v>654</v>
      </c>
    </row>
    <row r="948" spans="2:4" x14ac:dyDescent="0.25">
      <c r="B948" s="189">
        <v>44642</v>
      </c>
      <c r="C948" s="190">
        <v>10</v>
      </c>
      <c r="D948" s="191" t="s">
        <v>8562</v>
      </c>
    </row>
    <row r="949" spans="2:4" x14ac:dyDescent="0.25">
      <c r="B949" s="189">
        <v>44642</v>
      </c>
      <c r="C949" s="190">
        <v>10</v>
      </c>
      <c r="D949" s="191" t="s">
        <v>8563</v>
      </c>
    </row>
    <row r="950" spans="2:4" x14ac:dyDescent="0.25">
      <c r="B950" s="189">
        <v>44642</v>
      </c>
      <c r="C950" s="190">
        <v>10</v>
      </c>
      <c r="D950" s="191" t="s">
        <v>8564</v>
      </c>
    </row>
    <row r="951" spans="2:4" x14ac:dyDescent="0.25">
      <c r="B951" s="189">
        <v>44642</v>
      </c>
      <c r="C951" s="190">
        <v>10</v>
      </c>
      <c r="D951" s="191" t="s">
        <v>8565</v>
      </c>
    </row>
    <row r="952" spans="2:4" x14ac:dyDescent="0.25">
      <c r="B952" s="189">
        <v>44642</v>
      </c>
      <c r="C952" s="190">
        <v>10</v>
      </c>
      <c r="D952" s="191" t="s">
        <v>8566</v>
      </c>
    </row>
    <row r="953" spans="2:4" x14ac:dyDescent="0.25">
      <c r="B953" s="189">
        <v>44642</v>
      </c>
      <c r="C953" s="190">
        <v>10</v>
      </c>
      <c r="D953" s="191" t="s">
        <v>8567</v>
      </c>
    </row>
    <row r="954" spans="2:4" x14ac:dyDescent="0.25">
      <c r="B954" s="189">
        <v>44642</v>
      </c>
      <c r="C954" s="190">
        <v>10</v>
      </c>
      <c r="D954" s="191" t="s">
        <v>8568</v>
      </c>
    </row>
    <row r="955" spans="2:4" x14ac:dyDescent="0.25">
      <c r="B955" s="189">
        <v>44642</v>
      </c>
      <c r="C955" s="190">
        <v>10</v>
      </c>
      <c r="D955" s="191" t="s">
        <v>8569</v>
      </c>
    </row>
    <row r="956" spans="2:4" x14ac:dyDescent="0.25">
      <c r="B956" s="189">
        <v>44642</v>
      </c>
      <c r="C956" s="190">
        <v>30</v>
      </c>
      <c r="D956" s="191" t="s">
        <v>4262</v>
      </c>
    </row>
    <row r="957" spans="2:4" x14ac:dyDescent="0.25">
      <c r="B957" s="189">
        <v>44642</v>
      </c>
      <c r="C957" s="190">
        <v>50</v>
      </c>
      <c r="D957" s="191" t="s">
        <v>8570</v>
      </c>
    </row>
    <row r="958" spans="2:4" x14ac:dyDescent="0.25">
      <c r="B958" s="189">
        <v>44642</v>
      </c>
      <c r="C958" s="190">
        <v>50</v>
      </c>
      <c r="D958" s="191" t="s">
        <v>8571</v>
      </c>
    </row>
    <row r="959" spans="2:4" x14ac:dyDescent="0.25">
      <c r="B959" s="189">
        <v>44642</v>
      </c>
      <c r="C959" s="190">
        <v>50</v>
      </c>
      <c r="D959" s="191" t="s">
        <v>8572</v>
      </c>
    </row>
    <row r="960" spans="2:4" x14ac:dyDescent="0.25">
      <c r="B960" s="189">
        <v>44642</v>
      </c>
      <c r="C960" s="190">
        <v>50</v>
      </c>
      <c r="D960" s="191" t="s">
        <v>8573</v>
      </c>
    </row>
    <row r="961" spans="2:4" x14ac:dyDescent="0.25">
      <c r="B961" s="189">
        <v>44642</v>
      </c>
      <c r="C961" s="190">
        <v>50</v>
      </c>
      <c r="D961" s="191" t="s">
        <v>199</v>
      </c>
    </row>
    <row r="962" spans="2:4" x14ac:dyDescent="0.25">
      <c r="B962" s="189">
        <v>44642</v>
      </c>
      <c r="C962" s="190">
        <v>50</v>
      </c>
      <c r="D962" s="191" t="s">
        <v>8574</v>
      </c>
    </row>
    <row r="963" spans="2:4" x14ac:dyDescent="0.25">
      <c r="B963" s="189">
        <v>44642</v>
      </c>
      <c r="C963" s="190">
        <v>50</v>
      </c>
      <c r="D963" s="191" t="s">
        <v>8575</v>
      </c>
    </row>
    <row r="964" spans="2:4" x14ac:dyDescent="0.25">
      <c r="B964" s="189">
        <v>44642</v>
      </c>
      <c r="C964" s="190">
        <v>50</v>
      </c>
      <c r="D964" s="191" t="s">
        <v>8576</v>
      </c>
    </row>
    <row r="965" spans="2:4" x14ac:dyDescent="0.25">
      <c r="B965" s="189">
        <v>44642</v>
      </c>
      <c r="C965" s="190">
        <v>50</v>
      </c>
      <c r="D965" s="191" t="s">
        <v>8577</v>
      </c>
    </row>
    <row r="966" spans="2:4" x14ac:dyDescent="0.25">
      <c r="B966" s="189">
        <v>44642</v>
      </c>
      <c r="C966" s="190">
        <v>50</v>
      </c>
      <c r="D966" s="191" t="s">
        <v>8578</v>
      </c>
    </row>
    <row r="967" spans="2:4" x14ac:dyDescent="0.25">
      <c r="B967" s="189">
        <v>44642</v>
      </c>
      <c r="C967" s="190">
        <v>51</v>
      </c>
      <c r="D967" s="191" t="s">
        <v>8579</v>
      </c>
    </row>
    <row r="968" spans="2:4" x14ac:dyDescent="0.25">
      <c r="B968" s="189">
        <v>44642</v>
      </c>
      <c r="C968" s="190">
        <v>51</v>
      </c>
      <c r="D968" s="191" t="s">
        <v>8580</v>
      </c>
    </row>
    <row r="969" spans="2:4" x14ac:dyDescent="0.25">
      <c r="B969" s="189">
        <v>44642</v>
      </c>
      <c r="C969" s="190">
        <v>55</v>
      </c>
      <c r="D969" s="191" t="s">
        <v>8581</v>
      </c>
    </row>
    <row r="970" spans="2:4" x14ac:dyDescent="0.25">
      <c r="B970" s="189">
        <v>44642</v>
      </c>
      <c r="C970" s="190">
        <v>71</v>
      </c>
      <c r="D970" s="191" t="s">
        <v>8582</v>
      </c>
    </row>
    <row r="971" spans="2:4" x14ac:dyDescent="0.25">
      <c r="B971" s="189">
        <v>44642</v>
      </c>
      <c r="C971" s="190">
        <v>99</v>
      </c>
      <c r="D971" s="191" t="s">
        <v>8583</v>
      </c>
    </row>
    <row r="972" spans="2:4" x14ac:dyDescent="0.25">
      <c r="B972" s="189">
        <v>44642</v>
      </c>
      <c r="C972" s="190">
        <v>100</v>
      </c>
      <c r="D972" s="191" t="s">
        <v>8183</v>
      </c>
    </row>
    <row r="973" spans="2:4" x14ac:dyDescent="0.25">
      <c r="B973" s="189">
        <v>44642</v>
      </c>
      <c r="C973" s="190">
        <v>100</v>
      </c>
      <c r="D973" s="191" t="s">
        <v>1254</v>
      </c>
    </row>
    <row r="974" spans="2:4" x14ac:dyDescent="0.25">
      <c r="B974" s="189">
        <v>44642</v>
      </c>
      <c r="C974" s="190">
        <v>100</v>
      </c>
      <c r="D974" s="191" t="s">
        <v>8584</v>
      </c>
    </row>
    <row r="975" spans="2:4" x14ac:dyDescent="0.25">
      <c r="B975" s="189">
        <v>44642</v>
      </c>
      <c r="C975" s="190">
        <v>100</v>
      </c>
      <c r="D975" s="191" t="s">
        <v>8365</v>
      </c>
    </row>
    <row r="976" spans="2:4" x14ac:dyDescent="0.25">
      <c r="B976" s="189">
        <v>44642</v>
      </c>
      <c r="C976" s="190">
        <v>100</v>
      </c>
      <c r="D976" s="191" t="s">
        <v>8585</v>
      </c>
    </row>
    <row r="977" spans="2:4" x14ac:dyDescent="0.25">
      <c r="B977" s="189">
        <v>44642</v>
      </c>
      <c r="C977" s="190">
        <v>100</v>
      </c>
      <c r="D977" s="191" t="s">
        <v>8586</v>
      </c>
    </row>
    <row r="978" spans="2:4" x14ac:dyDescent="0.25">
      <c r="B978" s="189">
        <v>44642</v>
      </c>
      <c r="C978" s="190">
        <v>100</v>
      </c>
      <c r="D978" s="191" t="s">
        <v>8587</v>
      </c>
    </row>
    <row r="979" spans="2:4" x14ac:dyDescent="0.25">
      <c r="B979" s="189">
        <v>44642</v>
      </c>
      <c r="C979" s="190">
        <v>100</v>
      </c>
      <c r="D979" s="191" t="s">
        <v>5783</v>
      </c>
    </row>
    <row r="980" spans="2:4" x14ac:dyDescent="0.25">
      <c r="B980" s="189">
        <v>44642</v>
      </c>
      <c r="C980" s="190">
        <v>101</v>
      </c>
      <c r="D980" s="191" t="s">
        <v>8588</v>
      </c>
    </row>
    <row r="981" spans="2:4" x14ac:dyDescent="0.25">
      <c r="B981" s="189">
        <v>44642</v>
      </c>
      <c r="C981" s="190">
        <v>110</v>
      </c>
      <c r="D981" s="191" t="s">
        <v>1268</v>
      </c>
    </row>
    <row r="982" spans="2:4" x14ac:dyDescent="0.25">
      <c r="B982" s="189">
        <v>44642</v>
      </c>
      <c r="C982" s="190">
        <v>151</v>
      </c>
      <c r="D982" s="191" t="s">
        <v>8589</v>
      </c>
    </row>
    <row r="983" spans="2:4" x14ac:dyDescent="0.25">
      <c r="B983" s="189">
        <v>44642</v>
      </c>
      <c r="C983" s="190">
        <v>200</v>
      </c>
      <c r="D983" s="191" t="s">
        <v>509</v>
      </c>
    </row>
    <row r="984" spans="2:4" x14ac:dyDescent="0.25">
      <c r="B984" s="189">
        <v>44642</v>
      </c>
      <c r="C984" s="190">
        <v>200</v>
      </c>
      <c r="D984" s="191" t="s">
        <v>208</v>
      </c>
    </row>
    <row r="985" spans="2:4" x14ac:dyDescent="0.25">
      <c r="B985" s="189">
        <v>44642</v>
      </c>
      <c r="C985" s="190">
        <v>200</v>
      </c>
      <c r="D985" s="191" t="s">
        <v>4282</v>
      </c>
    </row>
    <row r="986" spans="2:4" x14ac:dyDescent="0.25">
      <c r="B986" s="189">
        <v>44642</v>
      </c>
      <c r="C986" s="190">
        <v>200</v>
      </c>
      <c r="D986" s="191" t="s">
        <v>4332</v>
      </c>
    </row>
    <row r="987" spans="2:4" x14ac:dyDescent="0.25">
      <c r="B987" s="189">
        <v>44642</v>
      </c>
      <c r="C987" s="190">
        <v>200</v>
      </c>
      <c r="D987" s="191" t="s">
        <v>8452</v>
      </c>
    </row>
    <row r="988" spans="2:4" x14ac:dyDescent="0.25">
      <c r="B988" s="189">
        <v>44642</v>
      </c>
      <c r="C988" s="190">
        <v>200</v>
      </c>
      <c r="D988" s="191" t="s">
        <v>657</v>
      </c>
    </row>
    <row r="989" spans="2:4" x14ac:dyDescent="0.25">
      <c r="B989" s="189">
        <v>44642</v>
      </c>
      <c r="C989" s="190">
        <v>200</v>
      </c>
      <c r="D989" s="191" t="s">
        <v>8340</v>
      </c>
    </row>
    <row r="990" spans="2:4" x14ac:dyDescent="0.25">
      <c r="B990" s="189">
        <v>44642</v>
      </c>
      <c r="C990" s="190">
        <v>200</v>
      </c>
      <c r="D990" s="191" t="s">
        <v>513</v>
      </c>
    </row>
    <row r="991" spans="2:4" x14ac:dyDescent="0.25">
      <c r="B991" s="189">
        <v>44642</v>
      </c>
      <c r="C991" s="190">
        <v>200</v>
      </c>
      <c r="D991" s="191" t="s">
        <v>481</v>
      </c>
    </row>
    <row r="992" spans="2:4" x14ac:dyDescent="0.25">
      <c r="B992" s="189">
        <v>44642</v>
      </c>
      <c r="C992" s="190">
        <v>200</v>
      </c>
      <c r="D992" s="191" t="s">
        <v>482</v>
      </c>
    </row>
    <row r="993" spans="2:4" x14ac:dyDescent="0.25">
      <c r="B993" s="189">
        <v>44642</v>
      </c>
      <c r="C993" s="190">
        <v>230</v>
      </c>
      <c r="D993" s="191" t="s">
        <v>183</v>
      </c>
    </row>
    <row r="994" spans="2:4" x14ac:dyDescent="0.25">
      <c r="B994" s="189">
        <v>44642</v>
      </c>
      <c r="C994" s="190">
        <v>233</v>
      </c>
      <c r="D994" s="191" t="s">
        <v>8590</v>
      </c>
    </row>
    <row r="995" spans="2:4" x14ac:dyDescent="0.25">
      <c r="B995" s="189">
        <v>44642</v>
      </c>
      <c r="C995" s="190">
        <v>240</v>
      </c>
      <c r="D995" s="191" t="s">
        <v>8455</v>
      </c>
    </row>
    <row r="996" spans="2:4" x14ac:dyDescent="0.25">
      <c r="B996" s="189">
        <v>44642</v>
      </c>
      <c r="C996" s="190">
        <v>250</v>
      </c>
      <c r="D996" s="191" t="s">
        <v>8339</v>
      </c>
    </row>
    <row r="997" spans="2:4" x14ac:dyDescent="0.25">
      <c r="B997" s="189">
        <v>44642</v>
      </c>
      <c r="C997" s="190">
        <v>250</v>
      </c>
      <c r="D997" s="191" t="s">
        <v>513</v>
      </c>
    </row>
    <row r="998" spans="2:4" x14ac:dyDescent="0.25">
      <c r="B998" s="189">
        <v>44642</v>
      </c>
      <c r="C998" s="190">
        <v>250</v>
      </c>
      <c r="D998" s="191" t="s">
        <v>8591</v>
      </c>
    </row>
    <row r="999" spans="2:4" x14ac:dyDescent="0.25">
      <c r="B999" s="189">
        <v>44642</v>
      </c>
      <c r="C999" s="190">
        <v>295</v>
      </c>
      <c r="D999" s="191" t="s">
        <v>8592</v>
      </c>
    </row>
    <row r="1000" spans="2:4" x14ac:dyDescent="0.25">
      <c r="B1000" s="189">
        <v>44642</v>
      </c>
      <c r="C1000" s="190">
        <v>300</v>
      </c>
      <c r="D1000" s="191" t="s">
        <v>513</v>
      </c>
    </row>
    <row r="1001" spans="2:4" x14ac:dyDescent="0.25">
      <c r="B1001" s="189">
        <v>44642</v>
      </c>
      <c r="C1001" s="190">
        <v>300</v>
      </c>
      <c r="D1001" s="191" t="s">
        <v>513</v>
      </c>
    </row>
    <row r="1002" spans="2:4" x14ac:dyDescent="0.25">
      <c r="B1002" s="189">
        <v>44642</v>
      </c>
      <c r="C1002" s="190">
        <v>300</v>
      </c>
      <c r="D1002" s="191" t="s">
        <v>8593</v>
      </c>
    </row>
    <row r="1003" spans="2:4" x14ac:dyDescent="0.25">
      <c r="B1003" s="189">
        <v>44642</v>
      </c>
      <c r="C1003" s="190">
        <v>300</v>
      </c>
      <c r="D1003" s="191" t="s">
        <v>4261</v>
      </c>
    </row>
    <row r="1004" spans="2:4" x14ac:dyDescent="0.25">
      <c r="B1004" s="189">
        <v>44642</v>
      </c>
      <c r="C1004" s="190">
        <v>300</v>
      </c>
      <c r="D1004" s="191" t="s">
        <v>513</v>
      </c>
    </row>
    <row r="1005" spans="2:4" x14ac:dyDescent="0.25">
      <c r="B1005" s="189">
        <v>44642</v>
      </c>
      <c r="C1005" s="190">
        <v>301</v>
      </c>
      <c r="D1005" s="191" t="s">
        <v>8594</v>
      </c>
    </row>
    <row r="1006" spans="2:4" x14ac:dyDescent="0.25">
      <c r="B1006" s="189">
        <v>44642</v>
      </c>
      <c r="C1006" s="190">
        <v>320</v>
      </c>
      <c r="D1006" s="191" t="s">
        <v>183</v>
      </c>
    </row>
    <row r="1007" spans="2:4" x14ac:dyDescent="0.25">
      <c r="B1007" s="189">
        <v>44642</v>
      </c>
      <c r="C1007" s="190">
        <v>351</v>
      </c>
      <c r="D1007" s="191" t="s">
        <v>8595</v>
      </c>
    </row>
    <row r="1008" spans="2:4" x14ac:dyDescent="0.25">
      <c r="B1008" s="189">
        <v>44642</v>
      </c>
      <c r="C1008" s="190">
        <v>380</v>
      </c>
      <c r="D1008" s="191" t="s">
        <v>189</v>
      </c>
    </row>
    <row r="1009" spans="2:4" x14ac:dyDescent="0.25">
      <c r="B1009" s="189">
        <v>44642</v>
      </c>
      <c r="C1009" s="190">
        <v>400</v>
      </c>
      <c r="D1009" s="191" t="s">
        <v>513</v>
      </c>
    </row>
    <row r="1010" spans="2:4" x14ac:dyDescent="0.25">
      <c r="B1010" s="189">
        <v>44642</v>
      </c>
      <c r="C1010" s="190">
        <v>444</v>
      </c>
      <c r="D1010" s="191" t="s">
        <v>8119</v>
      </c>
    </row>
    <row r="1011" spans="2:4" x14ac:dyDescent="0.25">
      <c r="B1011" s="189">
        <v>44642</v>
      </c>
      <c r="C1011" s="190">
        <v>499</v>
      </c>
      <c r="D1011" s="191" t="s">
        <v>8596</v>
      </c>
    </row>
    <row r="1012" spans="2:4" x14ac:dyDescent="0.25">
      <c r="B1012" s="189">
        <v>44642</v>
      </c>
      <c r="C1012" s="190">
        <v>500</v>
      </c>
      <c r="D1012" s="191" t="s">
        <v>193</v>
      </c>
    </row>
    <row r="1013" spans="2:4" x14ac:dyDescent="0.25">
      <c r="B1013" s="189">
        <v>44642</v>
      </c>
      <c r="C1013" s="190">
        <v>500</v>
      </c>
      <c r="D1013" s="191" t="s">
        <v>8597</v>
      </c>
    </row>
    <row r="1014" spans="2:4" x14ac:dyDescent="0.25">
      <c r="B1014" s="189">
        <v>44642</v>
      </c>
      <c r="C1014" s="190">
        <v>500</v>
      </c>
      <c r="D1014" s="191" t="s">
        <v>4271</v>
      </c>
    </row>
    <row r="1015" spans="2:4" x14ac:dyDescent="0.25">
      <c r="B1015" s="189">
        <v>44642</v>
      </c>
      <c r="C1015" s="190">
        <v>970</v>
      </c>
      <c r="D1015" s="191" t="s">
        <v>8598</v>
      </c>
    </row>
    <row r="1016" spans="2:4" x14ac:dyDescent="0.25">
      <c r="B1016" s="189">
        <v>44642</v>
      </c>
      <c r="C1016" s="190">
        <v>1000</v>
      </c>
      <c r="D1016" s="191" t="s">
        <v>8599</v>
      </c>
    </row>
    <row r="1017" spans="2:4" x14ac:dyDescent="0.25">
      <c r="B1017" s="189">
        <v>44642</v>
      </c>
      <c r="C1017" s="190">
        <v>1000</v>
      </c>
      <c r="D1017" s="191" t="s">
        <v>188</v>
      </c>
    </row>
    <row r="1018" spans="2:4" x14ac:dyDescent="0.25">
      <c r="B1018" s="189">
        <v>44642</v>
      </c>
      <c r="C1018" s="190">
        <v>1000</v>
      </c>
      <c r="D1018" s="191" t="s">
        <v>8600</v>
      </c>
    </row>
    <row r="1019" spans="2:4" x14ac:dyDescent="0.25">
      <c r="B1019" s="189">
        <v>44642</v>
      </c>
      <c r="C1019" s="190">
        <v>1000</v>
      </c>
      <c r="D1019" s="191" t="s">
        <v>8601</v>
      </c>
    </row>
    <row r="1020" spans="2:4" x14ac:dyDescent="0.25">
      <c r="B1020" s="189">
        <v>44642</v>
      </c>
      <c r="C1020" s="190">
        <v>3000</v>
      </c>
      <c r="D1020" s="191" t="s">
        <v>8602</v>
      </c>
    </row>
    <row r="1021" spans="2:4" x14ac:dyDescent="0.25">
      <c r="B1021" s="189">
        <v>44642</v>
      </c>
      <c r="C1021" s="190">
        <v>22000</v>
      </c>
      <c r="D1021" s="191" t="s">
        <v>8603</v>
      </c>
    </row>
    <row r="1022" spans="2:4" x14ac:dyDescent="0.25">
      <c r="B1022" s="189">
        <v>44642</v>
      </c>
      <c r="C1022" s="190">
        <v>0.96</v>
      </c>
      <c r="D1022" s="191" t="s">
        <v>487</v>
      </c>
    </row>
    <row r="1023" spans="2:4" x14ac:dyDescent="0.25">
      <c r="B1023" s="189">
        <v>44642</v>
      </c>
      <c r="C1023" s="190">
        <v>29.1</v>
      </c>
      <c r="D1023" s="191" t="s">
        <v>486</v>
      </c>
    </row>
    <row r="1024" spans="2:4" x14ac:dyDescent="0.25">
      <c r="B1024" s="189">
        <v>44642</v>
      </c>
      <c r="C1024" s="190">
        <v>485</v>
      </c>
      <c r="D1024" s="191" t="s">
        <v>488</v>
      </c>
    </row>
    <row r="1025" spans="2:4" x14ac:dyDescent="0.25">
      <c r="B1025" s="189">
        <v>44643</v>
      </c>
      <c r="C1025" s="190">
        <v>1</v>
      </c>
      <c r="D1025" s="191" t="s">
        <v>8604</v>
      </c>
    </row>
    <row r="1026" spans="2:4" x14ac:dyDescent="0.25">
      <c r="B1026" s="189">
        <v>44643</v>
      </c>
      <c r="C1026" s="190">
        <v>1</v>
      </c>
      <c r="D1026" s="191" t="s">
        <v>8605</v>
      </c>
    </row>
    <row r="1027" spans="2:4" x14ac:dyDescent="0.25">
      <c r="B1027" s="189">
        <v>44643</v>
      </c>
      <c r="C1027" s="190">
        <v>1</v>
      </c>
      <c r="D1027" s="191" t="s">
        <v>8606</v>
      </c>
    </row>
    <row r="1028" spans="2:4" x14ac:dyDescent="0.25">
      <c r="B1028" s="189">
        <v>44643</v>
      </c>
      <c r="C1028" s="190">
        <v>1</v>
      </c>
      <c r="D1028" s="191" t="s">
        <v>8607</v>
      </c>
    </row>
    <row r="1029" spans="2:4" x14ac:dyDescent="0.25">
      <c r="B1029" s="189">
        <v>44643</v>
      </c>
      <c r="C1029" s="190">
        <v>1</v>
      </c>
      <c r="D1029" s="191" t="s">
        <v>8608</v>
      </c>
    </row>
    <row r="1030" spans="2:4" x14ac:dyDescent="0.25">
      <c r="B1030" s="189">
        <v>44643</v>
      </c>
      <c r="C1030" s="190">
        <v>1</v>
      </c>
      <c r="D1030" s="191" t="s">
        <v>8609</v>
      </c>
    </row>
    <row r="1031" spans="2:4" x14ac:dyDescent="0.25">
      <c r="B1031" s="189">
        <v>44643</v>
      </c>
      <c r="C1031" s="190">
        <v>1</v>
      </c>
      <c r="D1031" s="191" t="s">
        <v>8610</v>
      </c>
    </row>
    <row r="1032" spans="2:4" x14ac:dyDescent="0.25">
      <c r="B1032" s="189">
        <v>44643</v>
      </c>
      <c r="C1032" s="190">
        <v>1</v>
      </c>
      <c r="D1032" s="191" t="s">
        <v>8611</v>
      </c>
    </row>
    <row r="1033" spans="2:4" x14ac:dyDescent="0.25">
      <c r="B1033" s="189">
        <v>44643</v>
      </c>
      <c r="C1033" s="190">
        <v>1</v>
      </c>
      <c r="D1033" s="191" t="s">
        <v>8612</v>
      </c>
    </row>
    <row r="1034" spans="2:4" x14ac:dyDescent="0.25">
      <c r="B1034" s="189">
        <v>44643</v>
      </c>
      <c r="C1034" s="190">
        <v>1</v>
      </c>
      <c r="D1034" s="191" t="s">
        <v>8613</v>
      </c>
    </row>
    <row r="1035" spans="2:4" x14ac:dyDescent="0.25">
      <c r="B1035" s="189">
        <v>44643</v>
      </c>
      <c r="C1035" s="190">
        <v>2</v>
      </c>
      <c r="D1035" s="191" t="s">
        <v>8614</v>
      </c>
    </row>
    <row r="1036" spans="2:4" x14ac:dyDescent="0.25">
      <c r="B1036" s="189">
        <v>44643</v>
      </c>
      <c r="C1036" s="190">
        <v>4.9800000000000004</v>
      </c>
      <c r="D1036" s="191" t="s">
        <v>8615</v>
      </c>
    </row>
    <row r="1037" spans="2:4" x14ac:dyDescent="0.25">
      <c r="B1037" s="189">
        <v>44643</v>
      </c>
      <c r="C1037" s="190">
        <v>10</v>
      </c>
      <c r="D1037" s="191" t="s">
        <v>8616</v>
      </c>
    </row>
    <row r="1038" spans="2:4" x14ac:dyDescent="0.25">
      <c r="B1038" s="189">
        <v>44643</v>
      </c>
      <c r="C1038" s="190">
        <v>10</v>
      </c>
      <c r="D1038" s="191" t="s">
        <v>8617</v>
      </c>
    </row>
    <row r="1039" spans="2:4" x14ac:dyDescent="0.25">
      <c r="B1039" s="189">
        <v>44643</v>
      </c>
      <c r="C1039" s="190">
        <v>10</v>
      </c>
      <c r="D1039" s="191" t="s">
        <v>655</v>
      </c>
    </row>
    <row r="1040" spans="2:4" x14ac:dyDescent="0.25">
      <c r="B1040" s="189">
        <v>44643</v>
      </c>
      <c r="C1040" s="190">
        <v>10</v>
      </c>
      <c r="D1040" s="191" t="s">
        <v>8359</v>
      </c>
    </row>
    <row r="1041" spans="2:4" x14ac:dyDescent="0.25">
      <c r="B1041" s="189">
        <v>44643</v>
      </c>
      <c r="C1041" s="190">
        <v>15</v>
      </c>
      <c r="D1041" s="191" t="s">
        <v>8618</v>
      </c>
    </row>
    <row r="1042" spans="2:4" x14ac:dyDescent="0.25">
      <c r="B1042" s="189">
        <v>44643</v>
      </c>
      <c r="C1042" s="190">
        <v>15</v>
      </c>
      <c r="D1042" s="191" t="s">
        <v>8619</v>
      </c>
    </row>
    <row r="1043" spans="2:4" x14ac:dyDescent="0.25">
      <c r="B1043" s="189">
        <v>44643</v>
      </c>
      <c r="C1043" s="190">
        <v>30</v>
      </c>
      <c r="D1043" s="191" t="s">
        <v>4262</v>
      </c>
    </row>
    <row r="1044" spans="2:4" x14ac:dyDescent="0.25">
      <c r="B1044" s="189">
        <v>44643</v>
      </c>
      <c r="C1044" s="190">
        <v>31.62</v>
      </c>
      <c r="D1044" s="191" t="s">
        <v>8620</v>
      </c>
    </row>
    <row r="1045" spans="2:4" x14ac:dyDescent="0.25">
      <c r="B1045" s="189">
        <v>44643</v>
      </c>
      <c r="C1045" s="190">
        <v>50</v>
      </c>
      <c r="D1045" s="191" t="s">
        <v>8621</v>
      </c>
    </row>
    <row r="1046" spans="2:4" x14ac:dyDescent="0.25">
      <c r="B1046" s="189">
        <v>44643</v>
      </c>
      <c r="C1046" s="190">
        <v>50</v>
      </c>
      <c r="D1046" s="191" t="s">
        <v>8622</v>
      </c>
    </row>
    <row r="1047" spans="2:4" x14ac:dyDescent="0.25">
      <c r="B1047" s="189">
        <v>44643</v>
      </c>
      <c r="C1047" s="190">
        <v>50</v>
      </c>
      <c r="D1047" s="191" t="s">
        <v>8623</v>
      </c>
    </row>
    <row r="1048" spans="2:4" x14ac:dyDescent="0.25">
      <c r="B1048" s="189">
        <v>44643</v>
      </c>
      <c r="C1048" s="190">
        <v>50</v>
      </c>
      <c r="D1048" s="191" t="s">
        <v>8624</v>
      </c>
    </row>
    <row r="1049" spans="2:4" x14ac:dyDescent="0.25">
      <c r="B1049" s="189">
        <v>44643</v>
      </c>
      <c r="C1049" s="190">
        <v>50</v>
      </c>
      <c r="D1049" s="191" t="s">
        <v>8625</v>
      </c>
    </row>
    <row r="1050" spans="2:4" x14ac:dyDescent="0.25">
      <c r="B1050" s="189">
        <v>44643</v>
      </c>
      <c r="C1050" s="190">
        <v>50</v>
      </c>
      <c r="D1050" s="191" t="s">
        <v>8585</v>
      </c>
    </row>
    <row r="1051" spans="2:4" x14ac:dyDescent="0.25">
      <c r="B1051" s="189">
        <v>44643</v>
      </c>
      <c r="C1051" s="190">
        <v>90</v>
      </c>
      <c r="D1051" s="191" t="s">
        <v>4288</v>
      </c>
    </row>
    <row r="1052" spans="2:4" x14ac:dyDescent="0.25">
      <c r="B1052" s="189">
        <v>44643</v>
      </c>
      <c r="C1052" s="190">
        <v>100</v>
      </c>
      <c r="D1052" s="191" t="s">
        <v>1267</v>
      </c>
    </row>
    <row r="1053" spans="2:4" x14ac:dyDescent="0.25">
      <c r="B1053" s="189">
        <v>44643</v>
      </c>
      <c r="C1053" s="190">
        <v>100</v>
      </c>
      <c r="D1053" s="191" t="s">
        <v>8449</v>
      </c>
    </row>
    <row r="1054" spans="2:4" x14ac:dyDescent="0.25">
      <c r="B1054" s="189">
        <v>44643</v>
      </c>
      <c r="C1054" s="190">
        <v>100</v>
      </c>
      <c r="D1054" s="191" t="s">
        <v>8183</v>
      </c>
    </row>
    <row r="1055" spans="2:4" x14ac:dyDescent="0.25">
      <c r="B1055" s="189">
        <v>44643</v>
      </c>
      <c r="C1055" s="190">
        <v>111</v>
      </c>
      <c r="D1055" s="191" t="s">
        <v>8626</v>
      </c>
    </row>
    <row r="1056" spans="2:4" x14ac:dyDescent="0.25">
      <c r="B1056" s="189">
        <v>44643</v>
      </c>
      <c r="C1056" s="190">
        <v>150</v>
      </c>
      <c r="D1056" s="191" t="s">
        <v>8627</v>
      </c>
    </row>
    <row r="1057" spans="2:4" x14ac:dyDescent="0.25">
      <c r="B1057" s="189">
        <v>44643</v>
      </c>
      <c r="C1057" s="190">
        <v>150</v>
      </c>
      <c r="D1057" s="191" t="s">
        <v>8297</v>
      </c>
    </row>
    <row r="1058" spans="2:4" x14ac:dyDescent="0.25">
      <c r="B1058" s="189">
        <v>44643</v>
      </c>
      <c r="C1058" s="190">
        <v>150</v>
      </c>
      <c r="D1058" s="191" t="s">
        <v>183</v>
      </c>
    </row>
    <row r="1059" spans="2:4" x14ac:dyDescent="0.25">
      <c r="B1059" s="189">
        <v>44643</v>
      </c>
      <c r="C1059" s="190">
        <v>180</v>
      </c>
      <c r="D1059" s="191" t="s">
        <v>8628</v>
      </c>
    </row>
    <row r="1060" spans="2:4" x14ac:dyDescent="0.25">
      <c r="B1060" s="189">
        <v>44643</v>
      </c>
      <c r="C1060" s="190">
        <v>180</v>
      </c>
      <c r="D1060" s="191" t="s">
        <v>8593</v>
      </c>
    </row>
    <row r="1061" spans="2:4" x14ac:dyDescent="0.25">
      <c r="B1061" s="189">
        <v>44643</v>
      </c>
      <c r="C1061" s="190">
        <v>190</v>
      </c>
      <c r="D1061" s="191" t="s">
        <v>8629</v>
      </c>
    </row>
    <row r="1062" spans="2:4" x14ac:dyDescent="0.25">
      <c r="B1062" s="189">
        <v>44643</v>
      </c>
      <c r="C1062" s="190">
        <v>200</v>
      </c>
      <c r="D1062" s="191" t="s">
        <v>183</v>
      </c>
    </row>
    <row r="1063" spans="2:4" x14ac:dyDescent="0.25">
      <c r="B1063" s="189">
        <v>44643</v>
      </c>
      <c r="C1063" s="190">
        <v>200</v>
      </c>
      <c r="D1063" s="191" t="s">
        <v>4261</v>
      </c>
    </row>
    <row r="1064" spans="2:4" x14ac:dyDescent="0.25">
      <c r="B1064" s="189">
        <v>44643</v>
      </c>
      <c r="C1064" s="190">
        <v>200</v>
      </c>
      <c r="D1064" s="191" t="s">
        <v>8542</v>
      </c>
    </row>
    <row r="1065" spans="2:4" x14ac:dyDescent="0.25">
      <c r="B1065" s="189">
        <v>44643</v>
      </c>
      <c r="C1065" s="190">
        <v>200</v>
      </c>
      <c r="D1065" s="191" t="s">
        <v>8630</v>
      </c>
    </row>
    <row r="1066" spans="2:4" x14ac:dyDescent="0.25">
      <c r="B1066" s="189">
        <v>44643</v>
      </c>
      <c r="C1066" s="190">
        <v>200</v>
      </c>
      <c r="D1066" s="191" t="s">
        <v>8452</v>
      </c>
    </row>
    <row r="1067" spans="2:4" x14ac:dyDescent="0.25">
      <c r="B1067" s="189">
        <v>44643</v>
      </c>
      <c r="C1067" s="190">
        <v>200</v>
      </c>
      <c r="D1067" s="191" t="s">
        <v>8593</v>
      </c>
    </row>
    <row r="1068" spans="2:4" x14ac:dyDescent="0.25">
      <c r="B1068" s="189">
        <v>44643</v>
      </c>
      <c r="C1068" s="190">
        <v>200</v>
      </c>
      <c r="D1068" s="191" t="s">
        <v>8631</v>
      </c>
    </row>
    <row r="1069" spans="2:4" x14ac:dyDescent="0.25">
      <c r="B1069" s="189">
        <v>44643</v>
      </c>
      <c r="C1069" s="190">
        <v>290.24</v>
      </c>
      <c r="D1069" s="191" t="s">
        <v>8632</v>
      </c>
    </row>
    <row r="1070" spans="2:4" x14ac:dyDescent="0.25">
      <c r="B1070" s="189">
        <v>44643</v>
      </c>
      <c r="C1070" s="190">
        <v>300</v>
      </c>
      <c r="D1070" s="191" t="s">
        <v>8633</v>
      </c>
    </row>
    <row r="1071" spans="2:4" x14ac:dyDescent="0.25">
      <c r="B1071" s="189">
        <v>44643</v>
      </c>
      <c r="C1071" s="190">
        <v>300</v>
      </c>
      <c r="D1071" s="191" t="s">
        <v>8634</v>
      </c>
    </row>
    <row r="1072" spans="2:4" x14ac:dyDescent="0.25">
      <c r="B1072" s="189">
        <v>44643</v>
      </c>
      <c r="C1072" s="190">
        <v>300</v>
      </c>
      <c r="D1072" s="191" t="s">
        <v>8138</v>
      </c>
    </row>
    <row r="1073" spans="2:4" x14ac:dyDescent="0.25">
      <c r="B1073" s="189">
        <v>44643</v>
      </c>
      <c r="C1073" s="190">
        <v>300</v>
      </c>
      <c r="D1073" s="191" t="s">
        <v>8635</v>
      </c>
    </row>
    <row r="1074" spans="2:4" x14ac:dyDescent="0.25">
      <c r="B1074" s="189">
        <v>44643</v>
      </c>
      <c r="C1074" s="190">
        <v>400</v>
      </c>
      <c r="D1074" s="191" t="s">
        <v>8636</v>
      </c>
    </row>
    <row r="1075" spans="2:4" x14ac:dyDescent="0.25">
      <c r="B1075" s="189">
        <v>44643</v>
      </c>
      <c r="C1075" s="190">
        <v>400</v>
      </c>
      <c r="D1075" s="191" t="s">
        <v>4279</v>
      </c>
    </row>
    <row r="1076" spans="2:4" x14ac:dyDescent="0.25">
      <c r="B1076" s="189">
        <v>44643</v>
      </c>
      <c r="C1076" s="190">
        <v>450</v>
      </c>
      <c r="D1076" s="191" t="s">
        <v>648</v>
      </c>
    </row>
    <row r="1077" spans="2:4" x14ac:dyDescent="0.25">
      <c r="B1077" s="189">
        <v>44643</v>
      </c>
      <c r="C1077" s="190">
        <v>500</v>
      </c>
      <c r="D1077" s="191" t="s">
        <v>649</v>
      </c>
    </row>
    <row r="1078" spans="2:4" x14ac:dyDescent="0.25">
      <c r="B1078" s="189">
        <v>44643</v>
      </c>
      <c r="C1078" s="190">
        <v>500</v>
      </c>
      <c r="D1078" s="191" t="s">
        <v>4269</v>
      </c>
    </row>
    <row r="1079" spans="2:4" x14ac:dyDescent="0.25">
      <c r="B1079" s="189">
        <v>44643</v>
      </c>
      <c r="C1079" s="190">
        <v>500</v>
      </c>
      <c r="D1079" s="191" t="s">
        <v>4266</v>
      </c>
    </row>
    <row r="1080" spans="2:4" x14ac:dyDescent="0.25">
      <c r="B1080" s="189">
        <v>44643</v>
      </c>
      <c r="C1080" s="190">
        <v>500</v>
      </c>
      <c r="D1080" s="191" t="s">
        <v>8637</v>
      </c>
    </row>
    <row r="1081" spans="2:4" x14ac:dyDescent="0.25">
      <c r="B1081" s="189">
        <v>44643</v>
      </c>
      <c r="C1081" s="190">
        <v>500.18</v>
      </c>
      <c r="D1081" s="191" t="s">
        <v>8638</v>
      </c>
    </row>
    <row r="1082" spans="2:4" x14ac:dyDescent="0.25">
      <c r="B1082" s="189">
        <v>44643</v>
      </c>
      <c r="C1082" s="190">
        <v>684</v>
      </c>
      <c r="D1082" s="191" t="s">
        <v>8158</v>
      </c>
    </row>
    <row r="1083" spans="2:4" x14ac:dyDescent="0.25">
      <c r="B1083" s="189">
        <v>44643</v>
      </c>
      <c r="C1083" s="190">
        <v>700</v>
      </c>
      <c r="D1083" s="191" t="s">
        <v>8639</v>
      </c>
    </row>
    <row r="1084" spans="2:4" x14ac:dyDescent="0.25">
      <c r="B1084" s="189">
        <v>44643</v>
      </c>
      <c r="C1084" s="190">
        <v>750</v>
      </c>
      <c r="D1084" s="191" t="s">
        <v>8307</v>
      </c>
    </row>
    <row r="1085" spans="2:4" x14ac:dyDescent="0.25">
      <c r="B1085" s="189">
        <v>44643</v>
      </c>
      <c r="C1085" s="190">
        <v>777</v>
      </c>
      <c r="D1085" s="191" t="s">
        <v>8640</v>
      </c>
    </row>
    <row r="1086" spans="2:4" x14ac:dyDescent="0.25">
      <c r="B1086" s="189">
        <v>44643</v>
      </c>
      <c r="C1086" s="190">
        <v>797</v>
      </c>
      <c r="D1086" s="191" t="s">
        <v>8641</v>
      </c>
    </row>
    <row r="1087" spans="2:4" x14ac:dyDescent="0.25">
      <c r="B1087" s="189">
        <v>44643</v>
      </c>
      <c r="C1087" s="190">
        <v>1000</v>
      </c>
      <c r="D1087" s="191" t="s">
        <v>185</v>
      </c>
    </row>
    <row r="1088" spans="2:4" x14ac:dyDescent="0.25">
      <c r="B1088" s="189">
        <v>44643</v>
      </c>
      <c r="C1088" s="190">
        <v>1200</v>
      </c>
      <c r="D1088" s="191" t="s">
        <v>8642</v>
      </c>
    </row>
    <row r="1089" spans="2:4" x14ac:dyDescent="0.25">
      <c r="B1089" s="189">
        <v>44643</v>
      </c>
      <c r="C1089" s="190">
        <v>1500</v>
      </c>
      <c r="D1089" s="191" t="s">
        <v>8554</v>
      </c>
    </row>
    <row r="1090" spans="2:4" x14ac:dyDescent="0.25">
      <c r="B1090" s="189">
        <v>44643</v>
      </c>
      <c r="C1090" s="190">
        <v>3000</v>
      </c>
      <c r="D1090" s="191" t="s">
        <v>8643</v>
      </c>
    </row>
    <row r="1091" spans="2:4" x14ac:dyDescent="0.25">
      <c r="B1091" s="189">
        <v>44643</v>
      </c>
      <c r="C1091" s="190">
        <v>3000</v>
      </c>
      <c r="D1091" s="191" t="s">
        <v>1261</v>
      </c>
    </row>
    <row r="1092" spans="2:4" x14ac:dyDescent="0.25">
      <c r="B1092" s="189">
        <v>44643</v>
      </c>
      <c r="C1092" s="190">
        <v>3000</v>
      </c>
      <c r="D1092" s="191" t="s">
        <v>8644</v>
      </c>
    </row>
    <row r="1093" spans="2:4" x14ac:dyDescent="0.25">
      <c r="B1093" s="189">
        <v>44643</v>
      </c>
      <c r="C1093" s="190">
        <v>10000</v>
      </c>
      <c r="D1093" s="191" t="s">
        <v>1257</v>
      </c>
    </row>
    <row r="1094" spans="2:4" x14ac:dyDescent="0.25">
      <c r="B1094" s="189">
        <v>44643</v>
      </c>
      <c r="C1094" s="190">
        <v>1.17</v>
      </c>
      <c r="D1094" s="191" t="s">
        <v>487</v>
      </c>
    </row>
    <row r="1095" spans="2:4" x14ac:dyDescent="0.25">
      <c r="B1095" s="189">
        <v>44644</v>
      </c>
      <c r="C1095" s="190">
        <v>0.06</v>
      </c>
      <c r="D1095" s="191" t="s">
        <v>8645</v>
      </c>
    </row>
    <row r="1096" spans="2:4" x14ac:dyDescent="0.25">
      <c r="B1096" s="189">
        <v>44644</v>
      </c>
      <c r="C1096" s="190">
        <v>1</v>
      </c>
      <c r="D1096" s="191" t="s">
        <v>8646</v>
      </c>
    </row>
    <row r="1097" spans="2:4" x14ac:dyDescent="0.25">
      <c r="B1097" s="189">
        <v>44644</v>
      </c>
      <c r="C1097" s="190">
        <v>1</v>
      </c>
      <c r="D1097" s="191" t="s">
        <v>8647</v>
      </c>
    </row>
    <row r="1098" spans="2:4" x14ac:dyDescent="0.25">
      <c r="B1098" s="189">
        <v>44644</v>
      </c>
      <c r="C1098" s="190">
        <v>1</v>
      </c>
      <c r="D1098" s="191" t="s">
        <v>8648</v>
      </c>
    </row>
    <row r="1099" spans="2:4" x14ac:dyDescent="0.25">
      <c r="B1099" s="189">
        <v>44644</v>
      </c>
      <c r="C1099" s="190">
        <v>4.58</v>
      </c>
      <c r="D1099" s="191" t="s">
        <v>8649</v>
      </c>
    </row>
    <row r="1100" spans="2:4" x14ac:dyDescent="0.25">
      <c r="B1100" s="189">
        <v>44644</v>
      </c>
      <c r="C1100" s="190">
        <v>10</v>
      </c>
      <c r="D1100" s="191" t="s">
        <v>654</v>
      </c>
    </row>
    <row r="1101" spans="2:4" x14ac:dyDescent="0.25">
      <c r="B1101" s="189">
        <v>44644</v>
      </c>
      <c r="C1101" s="190">
        <v>10</v>
      </c>
      <c r="D1101" s="191" t="s">
        <v>8391</v>
      </c>
    </row>
    <row r="1102" spans="2:4" x14ac:dyDescent="0.25">
      <c r="B1102" s="189">
        <v>44644</v>
      </c>
      <c r="C1102" s="190">
        <v>10</v>
      </c>
      <c r="D1102" s="191" t="s">
        <v>8650</v>
      </c>
    </row>
    <row r="1103" spans="2:4" x14ac:dyDescent="0.25">
      <c r="B1103" s="189">
        <v>44644</v>
      </c>
      <c r="C1103" s="190">
        <v>10</v>
      </c>
      <c r="D1103" s="191" t="s">
        <v>8651</v>
      </c>
    </row>
    <row r="1104" spans="2:4" x14ac:dyDescent="0.25">
      <c r="B1104" s="189">
        <v>44644</v>
      </c>
      <c r="C1104" s="190">
        <v>10</v>
      </c>
      <c r="D1104" s="191" t="s">
        <v>8652</v>
      </c>
    </row>
    <row r="1105" spans="2:4" x14ac:dyDescent="0.25">
      <c r="B1105" s="189">
        <v>44644</v>
      </c>
      <c r="C1105" s="190">
        <v>14.74</v>
      </c>
      <c r="D1105" s="191" t="s">
        <v>8653</v>
      </c>
    </row>
    <row r="1106" spans="2:4" x14ac:dyDescent="0.25">
      <c r="B1106" s="189">
        <v>44644</v>
      </c>
      <c r="C1106" s="190">
        <v>20</v>
      </c>
      <c r="D1106" s="191" t="s">
        <v>8654</v>
      </c>
    </row>
    <row r="1107" spans="2:4" x14ac:dyDescent="0.25">
      <c r="B1107" s="189">
        <v>44644</v>
      </c>
      <c r="C1107" s="190">
        <v>20</v>
      </c>
      <c r="D1107" s="191" t="s">
        <v>8655</v>
      </c>
    </row>
    <row r="1108" spans="2:4" x14ac:dyDescent="0.25">
      <c r="B1108" s="189">
        <v>44644</v>
      </c>
      <c r="C1108" s="190">
        <v>25</v>
      </c>
      <c r="D1108" s="191" t="s">
        <v>8437</v>
      </c>
    </row>
    <row r="1109" spans="2:4" x14ac:dyDescent="0.25">
      <c r="B1109" s="189">
        <v>44644</v>
      </c>
      <c r="C1109" s="190">
        <v>41.52</v>
      </c>
      <c r="D1109" s="191" t="s">
        <v>8656</v>
      </c>
    </row>
    <row r="1110" spans="2:4" x14ac:dyDescent="0.25">
      <c r="B1110" s="189">
        <v>44644</v>
      </c>
      <c r="C1110" s="190">
        <v>50</v>
      </c>
      <c r="D1110" s="191" t="s">
        <v>8657</v>
      </c>
    </row>
    <row r="1111" spans="2:4" x14ac:dyDescent="0.25">
      <c r="B1111" s="189">
        <v>44644</v>
      </c>
      <c r="C1111" s="190">
        <v>50</v>
      </c>
      <c r="D1111" s="191" t="s">
        <v>8658</v>
      </c>
    </row>
    <row r="1112" spans="2:4" x14ac:dyDescent="0.25">
      <c r="B1112" s="189">
        <v>44644</v>
      </c>
      <c r="C1112" s="190">
        <v>50</v>
      </c>
      <c r="D1112" s="191" t="s">
        <v>8659</v>
      </c>
    </row>
    <row r="1113" spans="2:4" x14ac:dyDescent="0.25">
      <c r="B1113" s="189">
        <v>44644</v>
      </c>
      <c r="C1113" s="190">
        <v>50</v>
      </c>
      <c r="D1113" s="191" t="s">
        <v>8636</v>
      </c>
    </row>
    <row r="1114" spans="2:4" x14ac:dyDescent="0.25">
      <c r="B1114" s="189">
        <v>44644</v>
      </c>
      <c r="C1114" s="190">
        <v>50</v>
      </c>
      <c r="D1114" s="191" t="s">
        <v>8660</v>
      </c>
    </row>
    <row r="1115" spans="2:4" x14ac:dyDescent="0.25">
      <c r="B1115" s="189">
        <v>44644</v>
      </c>
      <c r="C1115" s="190">
        <v>50</v>
      </c>
      <c r="D1115" s="191" t="s">
        <v>8661</v>
      </c>
    </row>
    <row r="1116" spans="2:4" x14ac:dyDescent="0.25">
      <c r="B1116" s="189">
        <v>44644</v>
      </c>
      <c r="C1116" s="190">
        <v>50</v>
      </c>
      <c r="D1116" s="191" t="s">
        <v>8662</v>
      </c>
    </row>
    <row r="1117" spans="2:4" x14ac:dyDescent="0.25">
      <c r="B1117" s="189">
        <v>44644</v>
      </c>
      <c r="C1117" s="190">
        <v>65</v>
      </c>
      <c r="D1117" s="191" t="s">
        <v>4310</v>
      </c>
    </row>
    <row r="1118" spans="2:4" x14ac:dyDescent="0.25">
      <c r="B1118" s="189">
        <v>44644</v>
      </c>
      <c r="C1118" s="190">
        <v>94.8</v>
      </c>
      <c r="D1118" s="191" t="s">
        <v>8129</v>
      </c>
    </row>
    <row r="1119" spans="2:4" x14ac:dyDescent="0.25">
      <c r="B1119" s="189">
        <v>44644</v>
      </c>
      <c r="C1119" s="190">
        <v>100</v>
      </c>
      <c r="D1119" s="191" t="s">
        <v>8365</v>
      </c>
    </row>
    <row r="1120" spans="2:4" x14ac:dyDescent="0.25">
      <c r="B1120" s="189">
        <v>44644</v>
      </c>
      <c r="C1120" s="190">
        <v>100</v>
      </c>
      <c r="D1120" s="191" t="s">
        <v>183</v>
      </c>
    </row>
    <row r="1121" spans="2:4" x14ac:dyDescent="0.25">
      <c r="B1121" s="189">
        <v>44644</v>
      </c>
      <c r="C1121" s="190">
        <v>100</v>
      </c>
      <c r="D1121" s="191" t="s">
        <v>8663</v>
      </c>
    </row>
    <row r="1122" spans="2:4" x14ac:dyDescent="0.25">
      <c r="B1122" s="189">
        <v>44644</v>
      </c>
      <c r="C1122" s="190">
        <v>100</v>
      </c>
      <c r="D1122" s="191" t="s">
        <v>8664</v>
      </c>
    </row>
    <row r="1123" spans="2:4" x14ac:dyDescent="0.25">
      <c r="B1123" s="189">
        <v>44644</v>
      </c>
      <c r="C1123" s="190">
        <v>100</v>
      </c>
      <c r="D1123" s="191" t="s">
        <v>8585</v>
      </c>
    </row>
    <row r="1124" spans="2:4" x14ac:dyDescent="0.25">
      <c r="B1124" s="189">
        <v>44644</v>
      </c>
      <c r="C1124" s="190">
        <v>100</v>
      </c>
      <c r="D1124" s="191" t="s">
        <v>8665</v>
      </c>
    </row>
    <row r="1125" spans="2:4" x14ac:dyDescent="0.25">
      <c r="B1125" s="189">
        <v>44644</v>
      </c>
      <c r="C1125" s="190">
        <v>100</v>
      </c>
      <c r="D1125" s="191" t="s">
        <v>8453</v>
      </c>
    </row>
    <row r="1126" spans="2:4" x14ac:dyDescent="0.25">
      <c r="B1126" s="189">
        <v>44644</v>
      </c>
      <c r="C1126" s="190">
        <v>100</v>
      </c>
      <c r="D1126" s="191" t="s">
        <v>1267</v>
      </c>
    </row>
    <row r="1127" spans="2:4" x14ac:dyDescent="0.25">
      <c r="B1127" s="189">
        <v>44644</v>
      </c>
      <c r="C1127" s="190">
        <v>100</v>
      </c>
      <c r="D1127" s="191" t="s">
        <v>8666</v>
      </c>
    </row>
    <row r="1128" spans="2:4" x14ac:dyDescent="0.25">
      <c r="B1128" s="189">
        <v>44644</v>
      </c>
      <c r="C1128" s="190">
        <v>100</v>
      </c>
      <c r="D1128" s="191" t="s">
        <v>8183</v>
      </c>
    </row>
    <row r="1129" spans="2:4" x14ac:dyDescent="0.25">
      <c r="B1129" s="189">
        <v>44644</v>
      </c>
      <c r="C1129" s="190">
        <v>100</v>
      </c>
      <c r="D1129" s="191" t="s">
        <v>8667</v>
      </c>
    </row>
    <row r="1130" spans="2:4" x14ac:dyDescent="0.25">
      <c r="B1130" s="189">
        <v>44644</v>
      </c>
      <c r="C1130" s="190">
        <v>100</v>
      </c>
      <c r="D1130" s="191" t="s">
        <v>8183</v>
      </c>
    </row>
    <row r="1131" spans="2:4" x14ac:dyDescent="0.25">
      <c r="B1131" s="189">
        <v>44644</v>
      </c>
      <c r="C1131" s="190">
        <v>100</v>
      </c>
      <c r="D1131" s="191" t="s">
        <v>8177</v>
      </c>
    </row>
    <row r="1132" spans="2:4" x14ac:dyDescent="0.25">
      <c r="B1132" s="189">
        <v>44644</v>
      </c>
      <c r="C1132" s="190">
        <v>100</v>
      </c>
      <c r="D1132" s="191" t="s">
        <v>8449</v>
      </c>
    </row>
    <row r="1133" spans="2:4" x14ac:dyDescent="0.25">
      <c r="B1133" s="189">
        <v>44644</v>
      </c>
      <c r="C1133" s="190">
        <v>100</v>
      </c>
      <c r="D1133" s="191" t="s">
        <v>4310</v>
      </c>
    </row>
    <row r="1134" spans="2:4" x14ac:dyDescent="0.25">
      <c r="B1134" s="189">
        <v>44644</v>
      </c>
      <c r="C1134" s="190">
        <v>100</v>
      </c>
      <c r="D1134" s="191" t="s">
        <v>8179</v>
      </c>
    </row>
    <row r="1135" spans="2:4" x14ac:dyDescent="0.25">
      <c r="B1135" s="189">
        <v>44644</v>
      </c>
      <c r="C1135" s="190">
        <v>110</v>
      </c>
      <c r="D1135" s="191" t="s">
        <v>1268</v>
      </c>
    </row>
    <row r="1136" spans="2:4" x14ac:dyDescent="0.25">
      <c r="B1136" s="189">
        <v>44644</v>
      </c>
      <c r="C1136" s="190">
        <v>200</v>
      </c>
      <c r="D1136" s="191" t="s">
        <v>8340</v>
      </c>
    </row>
    <row r="1137" spans="2:4" x14ac:dyDescent="0.25">
      <c r="B1137" s="189">
        <v>44644</v>
      </c>
      <c r="C1137" s="190">
        <v>230</v>
      </c>
      <c r="D1137" s="191" t="s">
        <v>648</v>
      </c>
    </row>
    <row r="1138" spans="2:4" x14ac:dyDescent="0.25">
      <c r="B1138" s="189">
        <v>44644</v>
      </c>
      <c r="C1138" s="190">
        <v>250</v>
      </c>
      <c r="D1138" s="191" t="s">
        <v>4256</v>
      </c>
    </row>
    <row r="1139" spans="2:4" x14ac:dyDescent="0.25">
      <c r="B1139" s="189">
        <v>44644</v>
      </c>
      <c r="C1139" s="190">
        <v>250</v>
      </c>
      <c r="D1139" s="191" t="s">
        <v>8668</v>
      </c>
    </row>
    <row r="1140" spans="2:4" x14ac:dyDescent="0.25">
      <c r="B1140" s="189">
        <v>44644</v>
      </c>
      <c r="C1140" s="190">
        <v>350</v>
      </c>
      <c r="D1140" s="191" t="s">
        <v>198</v>
      </c>
    </row>
    <row r="1141" spans="2:4" x14ac:dyDescent="0.25">
      <c r="B1141" s="189">
        <v>44644</v>
      </c>
      <c r="C1141" s="190">
        <v>375</v>
      </c>
      <c r="D1141" s="191" t="s">
        <v>190</v>
      </c>
    </row>
    <row r="1142" spans="2:4" x14ac:dyDescent="0.25">
      <c r="B1142" s="189">
        <v>44644</v>
      </c>
      <c r="C1142" s="190">
        <v>500</v>
      </c>
      <c r="D1142" s="191" t="s">
        <v>4279</v>
      </c>
    </row>
    <row r="1143" spans="2:4" x14ac:dyDescent="0.25">
      <c r="B1143" s="189">
        <v>44644</v>
      </c>
      <c r="C1143" s="190">
        <v>500</v>
      </c>
      <c r="D1143" s="191" t="s">
        <v>4262</v>
      </c>
    </row>
    <row r="1144" spans="2:4" x14ac:dyDescent="0.25">
      <c r="B1144" s="189">
        <v>44644</v>
      </c>
      <c r="C1144" s="190">
        <v>500</v>
      </c>
      <c r="D1144" s="191" t="s">
        <v>8074</v>
      </c>
    </row>
    <row r="1145" spans="2:4" x14ac:dyDescent="0.25">
      <c r="B1145" s="189">
        <v>44644</v>
      </c>
      <c r="C1145" s="190">
        <v>674</v>
      </c>
      <c r="D1145" s="191" t="s">
        <v>8669</v>
      </c>
    </row>
    <row r="1146" spans="2:4" x14ac:dyDescent="0.25">
      <c r="B1146" s="189">
        <v>44644</v>
      </c>
      <c r="C1146" s="190">
        <v>1500</v>
      </c>
      <c r="D1146" s="191" t="s">
        <v>8554</v>
      </c>
    </row>
    <row r="1147" spans="2:4" x14ac:dyDescent="0.25">
      <c r="B1147" s="189">
        <v>44644</v>
      </c>
      <c r="C1147" s="190">
        <v>2000</v>
      </c>
      <c r="D1147" s="191" t="s">
        <v>179</v>
      </c>
    </row>
    <row r="1148" spans="2:4" x14ac:dyDescent="0.25">
      <c r="B1148" s="189">
        <v>44644</v>
      </c>
      <c r="C1148" s="190">
        <v>3000</v>
      </c>
      <c r="D1148" s="191" t="s">
        <v>4260</v>
      </c>
    </row>
    <row r="1149" spans="2:4" x14ac:dyDescent="0.25">
      <c r="B1149" s="189">
        <v>44644</v>
      </c>
      <c r="C1149" s="190">
        <v>46500</v>
      </c>
      <c r="D1149" s="191" t="s">
        <v>8670</v>
      </c>
    </row>
    <row r="1150" spans="2:4" x14ac:dyDescent="0.25">
      <c r="B1150" s="189">
        <v>44644</v>
      </c>
      <c r="C1150" s="190">
        <v>0.82</v>
      </c>
      <c r="D1150" s="191" t="s">
        <v>487</v>
      </c>
    </row>
    <row r="1151" spans="2:4" x14ac:dyDescent="0.25">
      <c r="B1151" s="189">
        <v>44644</v>
      </c>
      <c r="C1151" s="190">
        <v>29.1</v>
      </c>
      <c r="D1151" s="191" t="s">
        <v>486</v>
      </c>
    </row>
    <row r="1152" spans="2:4" ht="25.5" x14ac:dyDescent="0.25">
      <c r="B1152" s="189">
        <v>44644</v>
      </c>
      <c r="C1152" s="190">
        <v>970</v>
      </c>
      <c r="D1152" s="191" t="s">
        <v>8312</v>
      </c>
    </row>
    <row r="1153" spans="2:4" x14ac:dyDescent="0.25">
      <c r="B1153" s="189">
        <v>44645</v>
      </c>
      <c r="C1153" s="190">
        <v>1</v>
      </c>
      <c r="D1153" s="191" t="s">
        <v>8574</v>
      </c>
    </row>
    <row r="1154" spans="2:4" x14ac:dyDescent="0.25">
      <c r="B1154" s="189">
        <v>44645</v>
      </c>
      <c r="C1154" s="190">
        <v>1</v>
      </c>
      <c r="D1154" s="191" t="s">
        <v>8671</v>
      </c>
    </row>
    <row r="1155" spans="2:4" x14ac:dyDescent="0.25">
      <c r="B1155" s="189">
        <v>44645</v>
      </c>
      <c r="C1155" s="190">
        <v>1</v>
      </c>
      <c r="D1155" s="191" t="s">
        <v>8672</v>
      </c>
    </row>
    <row r="1156" spans="2:4" x14ac:dyDescent="0.25">
      <c r="B1156" s="189">
        <v>44645</v>
      </c>
      <c r="C1156" s="190">
        <v>3</v>
      </c>
      <c r="D1156" s="191" t="s">
        <v>8673</v>
      </c>
    </row>
    <row r="1157" spans="2:4" x14ac:dyDescent="0.25">
      <c r="B1157" s="189">
        <v>44645</v>
      </c>
      <c r="C1157" s="190">
        <v>3.18</v>
      </c>
      <c r="D1157" s="191" t="s">
        <v>8674</v>
      </c>
    </row>
    <row r="1158" spans="2:4" x14ac:dyDescent="0.25">
      <c r="B1158" s="189">
        <v>44645</v>
      </c>
      <c r="C1158" s="190">
        <v>5</v>
      </c>
      <c r="D1158" s="191" t="s">
        <v>8675</v>
      </c>
    </row>
    <row r="1159" spans="2:4" x14ac:dyDescent="0.25">
      <c r="B1159" s="189">
        <v>44645</v>
      </c>
      <c r="C1159" s="190">
        <v>5</v>
      </c>
      <c r="D1159" s="191" t="s">
        <v>8676</v>
      </c>
    </row>
    <row r="1160" spans="2:4" x14ac:dyDescent="0.25">
      <c r="B1160" s="189">
        <v>44645</v>
      </c>
      <c r="C1160" s="190">
        <v>6</v>
      </c>
      <c r="D1160" s="191" t="s">
        <v>8677</v>
      </c>
    </row>
    <row r="1161" spans="2:4" x14ac:dyDescent="0.25">
      <c r="B1161" s="189">
        <v>44645</v>
      </c>
      <c r="C1161" s="190">
        <v>8</v>
      </c>
      <c r="D1161" s="191" t="s">
        <v>8678</v>
      </c>
    </row>
    <row r="1162" spans="2:4" x14ac:dyDescent="0.25">
      <c r="B1162" s="189">
        <v>44645</v>
      </c>
      <c r="C1162" s="190">
        <v>10</v>
      </c>
      <c r="D1162" s="191" t="s">
        <v>8209</v>
      </c>
    </row>
    <row r="1163" spans="2:4" x14ac:dyDescent="0.25">
      <c r="B1163" s="189">
        <v>44645</v>
      </c>
      <c r="C1163" s="190">
        <v>10</v>
      </c>
      <c r="D1163" s="191" t="s">
        <v>8679</v>
      </c>
    </row>
    <row r="1164" spans="2:4" x14ac:dyDescent="0.25">
      <c r="B1164" s="189">
        <v>44645</v>
      </c>
      <c r="C1164" s="190">
        <v>10</v>
      </c>
      <c r="D1164" s="191" t="s">
        <v>654</v>
      </c>
    </row>
    <row r="1165" spans="2:4" x14ac:dyDescent="0.25">
      <c r="B1165" s="189">
        <v>44645</v>
      </c>
      <c r="C1165" s="190">
        <v>10</v>
      </c>
      <c r="D1165" s="191" t="s">
        <v>8680</v>
      </c>
    </row>
    <row r="1166" spans="2:4" x14ac:dyDescent="0.25">
      <c r="B1166" s="189">
        <v>44645</v>
      </c>
      <c r="C1166" s="190">
        <v>10</v>
      </c>
      <c r="D1166" s="191" t="s">
        <v>8681</v>
      </c>
    </row>
    <row r="1167" spans="2:4" x14ac:dyDescent="0.25">
      <c r="B1167" s="189">
        <v>44645</v>
      </c>
      <c r="C1167" s="190">
        <v>20</v>
      </c>
      <c r="D1167" s="191" t="s">
        <v>8682</v>
      </c>
    </row>
    <row r="1168" spans="2:4" x14ac:dyDescent="0.25">
      <c r="B1168" s="189">
        <v>44645</v>
      </c>
      <c r="C1168" s="190">
        <v>20</v>
      </c>
      <c r="D1168" s="191" t="s">
        <v>8683</v>
      </c>
    </row>
    <row r="1169" spans="2:4" x14ac:dyDescent="0.25">
      <c r="B1169" s="189">
        <v>44645</v>
      </c>
      <c r="C1169" s="190">
        <v>20</v>
      </c>
      <c r="D1169" s="191" t="s">
        <v>8684</v>
      </c>
    </row>
    <row r="1170" spans="2:4" x14ac:dyDescent="0.25">
      <c r="B1170" s="189">
        <v>44645</v>
      </c>
      <c r="C1170" s="190">
        <v>20</v>
      </c>
      <c r="D1170" s="191" t="s">
        <v>8654</v>
      </c>
    </row>
    <row r="1171" spans="2:4" x14ac:dyDescent="0.25">
      <c r="B1171" s="189">
        <v>44645</v>
      </c>
      <c r="C1171" s="190">
        <v>20</v>
      </c>
      <c r="D1171" s="191" t="s">
        <v>8437</v>
      </c>
    </row>
    <row r="1172" spans="2:4" x14ac:dyDescent="0.25">
      <c r="B1172" s="189">
        <v>44645</v>
      </c>
      <c r="C1172" s="190">
        <v>30</v>
      </c>
      <c r="D1172" s="191" t="s">
        <v>8358</v>
      </c>
    </row>
    <row r="1173" spans="2:4" x14ac:dyDescent="0.25">
      <c r="B1173" s="189">
        <v>44645</v>
      </c>
      <c r="C1173" s="190">
        <v>50</v>
      </c>
      <c r="D1173" s="191" t="s">
        <v>8685</v>
      </c>
    </row>
    <row r="1174" spans="2:4" x14ac:dyDescent="0.25">
      <c r="B1174" s="189">
        <v>44645</v>
      </c>
      <c r="C1174" s="190">
        <v>50</v>
      </c>
      <c r="D1174" s="191" t="s">
        <v>8686</v>
      </c>
    </row>
    <row r="1175" spans="2:4" x14ac:dyDescent="0.25">
      <c r="B1175" s="189">
        <v>44645</v>
      </c>
      <c r="C1175" s="190">
        <v>50</v>
      </c>
      <c r="D1175" s="191" t="s">
        <v>8667</v>
      </c>
    </row>
    <row r="1176" spans="2:4" x14ac:dyDescent="0.25">
      <c r="B1176" s="189">
        <v>44645</v>
      </c>
      <c r="C1176" s="190">
        <v>50</v>
      </c>
      <c r="D1176" s="191" t="s">
        <v>8687</v>
      </c>
    </row>
    <row r="1177" spans="2:4" x14ac:dyDescent="0.25">
      <c r="B1177" s="189">
        <v>44645</v>
      </c>
      <c r="C1177" s="190">
        <v>50</v>
      </c>
      <c r="D1177" s="191" t="s">
        <v>8688</v>
      </c>
    </row>
    <row r="1178" spans="2:4" x14ac:dyDescent="0.25">
      <c r="B1178" s="189">
        <v>44645</v>
      </c>
      <c r="C1178" s="190">
        <v>59</v>
      </c>
      <c r="D1178" s="191" t="s">
        <v>8689</v>
      </c>
    </row>
    <row r="1179" spans="2:4" x14ac:dyDescent="0.25">
      <c r="B1179" s="189">
        <v>44645</v>
      </c>
      <c r="C1179" s="190">
        <v>60</v>
      </c>
      <c r="D1179" s="191" t="s">
        <v>8690</v>
      </c>
    </row>
    <row r="1180" spans="2:4" x14ac:dyDescent="0.25">
      <c r="B1180" s="189">
        <v>44645</v>
      </c>
      <c r="C1180" s="190">
        <v>96.3</v>
      </c>
      <c r="D1180" s="191" t="s">
        <v>8691</v>
      </c>
    </row>
    <row r="1181" spans="2:4" x14ac:dyDescent="0.25">
      <c r="B1181" s="189">
        <v>44645</v>
      </c>
      <c r="C1181" s="190">
        <v>100</v>
      </c>
      <c r="D1181" s="191" t="s">
        <v>483</v>
      </c>
    </row>
    <row r="1182" spans="2:4" x14ac:dyDescent="0.25">
      <c r="B1182" s="189">
        <v>44645</v>
      </c>
      <c r="C1182" s="190">
        <v>100</v>
      </c>
      <c r="D1182" s="191" t="s">
        <v>8692</v>
      </c>
    </row>
    <row r="1183" spans="2:4" x14ac:dyDescent="0.25">
      <c r="B1183" s="189">
        <v>44645</v>
      </c>
      <c r="C1183" s="190">
        <v>120</v>
      </c>
      <c r="D1183" s="191" t="s">
        <v>1267</v>
      </c>
    </row>
    <row r="1184" spans="2:4" x14ac:dyDescent="0.25">
      <c r="B1184" s="189">
        <v>44645</v>
      </c>
      <c r="C1184" s="190">
        <v>121.75</v>
      </c>
      <c r="D1184" s="191" t="s">
        <v>8249</v>
      </c>
    </row>
    <row r="1185" spans="2:4" x14ac:dyDescent="0.25">
      <c r="B1185" s="189">
        <v>44645</v>
      </c>
      <c r="C1185" s="190">
        <v>200</v>
      </c>
      <c r="D1185" s="191" t="s">
        <v>482</v>
      </c>
    </row>
    <row r="1186" spans="2:4" x14ac:dyDescent="0.25">
      <c r="B1186" s="189">
        <v>44645</v>
      </c>
      <c r="C1186" s="190">
        <v>200</v>
      </c>
      <c r="D1186" s="191" t="s">
        <v>208</v>
      </c>
    </row>
    <row r="1187" spans="2:4" x14ac:dyDescent="0.25">
      <c r="B1187" s="189">
        <v>44645</v>
      </c>
      <c r="C1187" s="190">
        <v>200</v>
      </c>
      <c r="D1187" s="191" t="s">
        <v>481</v>
      </c>
    </row>
    <row r="1188" spans="2:4" x14ac:dyDescent="0.25">
      <c r="B1188" s="189">
        <v>44645</v>
      </c>
      <c r="C1188" s="190">
        <v>200</v>
      </c>
      <c r="D1188" s="191" t="s">
        <v>8340</v>
      </c>
    </row>
    <row r="1189" spans="2:4" x14ac:dyDescent="0.25">
      <c r="B1189" s="189">
        <v>44645</v>
      </c>
      <c r="C1189" s="190">
        <v>268</v>
      </c>
      <c r="D1189" s="191" t="s">
        <v>8693</v>
      </c>
    </row>
    <row r="1190" spans="2:4" x14ac:dyDescent="0.25">
      <c r="B1190" s="189">
        <v>44645</v>
      </c>
      <c r="C1190" s="190">
        <v>289</v>
      </c>
      <c r="D1190" s="191" t="s">
        <v>1251</v>
      </c>
    </row>
    <row r="1191" spans="2:4" x14ac:dyDescent="0.25">
      <c r="B1191" s="189">
        <v>44645</v>
      </c>
      <c r="C1191" s="190">
        <v>300</v>
      </c>
      <c r="D1191" s="191" t="s">
        <v>512</v>
      </c>
    </row>
    <row r="1192" spans="2:4" x14ac:dyDescent="0.25">
      <c r="B1192" s="189">
        <v>44645</v>
      </c>
      <c r="C1192" s="190">
        <v>300</v>
      </c>
      <c r="D1192" s="191" t="s">
        <v>4328</v>
      </c>
    </row>
    <row r="1193" spans="2:4" x14ac:dyDescent="0.25">
      <c r="B1193" s="189">
        <v>44645</v>
      </c>
      <c r="C1193" s="190">
        <v>355</v>
      </c>
      <c r="D1193" s="191" t="s">
        <v>182</v>
      </c>
    </row>
    <row r="1194" spans="2:4" x14ac:dyDescent="0.25">
      <c r="B1194" s="189">
        <v>44645</v>
      </c>
      <c r="C1194" s="190">
        <v>440</v>
      </c>
      <c r="D1194" s="191" t="s">
        <v>8288</v>
      </c>
    </row>
    <row r="1195" spans="2:4" x14ac:dyDescent="0.25">
      <c r="B1195" s="189">
        <v>44645</v>
      </c>
      <c r="C1195" s="190">
        <v>555</v>
      </c>
      <c r="D1195" s="191" t="s">
        <v>8694</v>
      </c>
    </row>
    <row r="1196" spans="2:4" x14ac:dyDescent="0.25">
      <c r="B1196" s="189">
        <v>44645</v>
      </c>
      <c r="C1196" s="190">
        <v>777</v>
      </c>
      <c r="D1196" s="191" t="s">
        <v>8158</v>
      </c>
    </row>
    <row r="1197" spans="2:4" x14ac:dyDescent="0.25">
      <c r="B1197" s="189">
        <v>44645</v>
      </c>
      <c r="C1197" s="190">
        <v>1000</v>
      </c>
      <c r="D1197" s="191" t="s">
        <v>179</v>
      </c>
    </row>
    <row r="1198" spans="2:4" x14ac:dyDescent="0.25">
      <c r="B1198" s="189">
        <v>44645</v>
      </c>
      <c r="C1198" s="190">
        <v>1111.93</v>
      </c>
      <c r="D1198" s="191" t="s">
        <v>8695</v>
      </c>
    </row>
    <row r="1199" spans="2:4" x14ac:dyDescent="0.25">
      <c r="B1199" s="189">
        <v>44645</v>
      </c>
      <c r="C1199" s="190">
        <v>2000</v>
      </c>
      <c r="D1199" s="191" t="s">
        <v>8189</v>
      </c>
    </row>
    <row r="1200" spans="2:4" x14ac:dyDescent="0.25">
      <c r="B1200" s="189">
        <v>44645</v>
      </c>
      <c r="C1200" s="190">
        <v>485</v>
      </c>
      <c r="D1200" s="191" t="s">
        <v>486</v>
      </c>
    </row>
    <row r="1201" spans="2:4" x14ac:dyDescent="0.25">
      <c r="B1201" s="189">
        <v>44646</v>
      </c>
      <c r="C1201" s="190">
        <v>250</v>
      </c>
      <c r="D1201" s="191" t="s">
        <v>8696</v>
      </c>
    </row>
    <row r="1202" spans="2:4" x14ac:dyDescent="0.25">
      <c r="B1202" s="189">
        <v>44646</v>
      </c>
      <c r="C1202" s="190">
        <v>267</v>
      </c>
      <c r="D1202" s="191" t="s">
        <v>8158</v>
      </c>
    </row>
    <row r="1203" spans="2:4" x14ac:dyDescent="0.25">
      <c r="B1203" s="189">
        <v>44646</v>
      </c>
      <c r="C1203" s="190">
        <v>300</v>
      </c>
      <c r="D1203" s="191" t="s">
        <v>8697</v>
      </c>
    </row>
    <row r="1204" spans="2:4" x14ac:dyDescent="0.25">
      <c r="B1204" s="189">
        <v>44646</v>
      </c>
      <c r="C1204" s="190">
        <v>1000</v>
      </c>
      <c r="D1204" s="191" t="s">
        <v>8697</v>
      </c>
    </row>
    <row r="1205" spans="2:4" x14ac:dyDescent="0.25">
      <c r="B1205" s="189">
        <v>44646</v>
      </c>
      <c r="C1205" s="190">
        <v>1000</v>
      </c>
      <c r="D1205" s="191" t="s">
        <v>8697</v>
      </c>
    </row>
    <row r="1206" spans="2:4" x14ac:dyDescent="0.25">
      <c r="B1206" s="189">
        <v>44646</v>
      </c>
      <c r="C1206" s="190">
        <v>1000</v>
      </c>
      <c r="D1206" s="191" t="s">
        <v>8697</v>
      </c>
    </row>
    <row r="1207" spans="2:4" x14ac:dyDescent="0.25">
      <c r="B1207" s="189">
        <v>44646</v>
      </c>
      <c r="C1207" s="190">
        <v>1000</v>
      </c>
      <c r="D1207" s="191" t="s">
        <v>8697</v>
      </c>
    </row>
    <row r="1208" spans="2:4" x14ac:dyDescent="0.25">
      <c r="B1208" s="189">
        <v>44647</v>
      </c>
      <c r="C1208" s="190">
        <v>29.8</v>
      </c>
      <c r="D1208" s="191" t="s">
        <v>8698</v>
      </c>
    </row>
    <row r="1209" spans="2:4" x14ac:dyDescent="0.25">
      <c r="B1209" s="189">
        <v>44647</v>
      </c>
      <c r="C1209" s="190">
        <v>39.799999999999997</v>
      </c>
      <c r="D1209" s="191" t="s">
        <v>8699</v>
      </c>
    </row>
    <row r="1210" spans="2:4" x14ac:dyDescent="0.25">
      <c r="B1210" s="189">
        <v>44647</v>
      </c>
      <c r="C1210" s="190">
        <v>50</v>
      </c>
      <c r="D1210" s="191" t="s">
        <v>8700</v>
      </c>
    </row>
    <row r="1211" spans="2:4" x14ac:dyDescent="0.25">
      <c r="B1211" s="189">
        <v>44647</v>
      </c>
      <c r="C1211" s="190">
        <v>50</v>
      </c>
      <c r="D1211" s="191" t="s">
        <v>8701</v>
      </c>
    </row>
    <row r="1212" spans="2:4" x14ac:dyDescent="0.25">
      <c r="B1212" s="189">
        <v>44647</v>
      </c>
      <c r="C1212" s="190">
        <v>50</v>
      </c>
      <c r="D1212" s="191" t="s">
        <v>8702</v>
      </c>
    </row>
    <row r="1213" spans="2:4" x14ac:dyDescent="0.25">
      <c r="B1213" s="189">
        <v>44647</v>
      </c>
      <c r="C1213" s="190">
        <v>50</v>
      </c>
      <c r="D1213" s="191" t="s">
        <v>8703</v>
      </c>
    </row>
    <row r="1214" spans="2:4" x14ac:dyDescent="0.25">
      <c r="B1214" s="189">
        <v>44647</v>
      </c>
      <c r="C1214" s="190">
        <v>50</v>
      </c>
      <c r="D1214" s="191" t="s">
        <v>8704</v>
      </c>
    </row>
    <row r="1215" spans="2:4" x14ac:dyDescent="0.25">
      <c r="B1215" s="189">
        <v>44647</v>
      </c>
      <c r="C1215" s="190">
        <v>50</v>
      </c>
      <c r="D1215" s="191" t="s">
        <v>8705</v>
      </c>
    </row>
    <row r="1216" spans="2:4" x14ac:dyDescent="0.25">
      <c r="B1216" s="189">
        <v>44647</v>
      </c>
      <c r="C1216" s="190">
        <v>50</v>
      </c>
      <c r="D1216" s="191" t="s">
        <v>8706</v>
      </c>
    </row>
    <row r="1217" spans="2:4" x14ac:dyDescent="0.25">
      <c r="B1217" s="189">
        <v>44647</v>
      </c>
      <c r="C1217" s="190">
        <v>50</v>
      </c>
      <c r="D1217" s="191" t="s">
        <v>8707</v>
      </c>
    </row>
    <row r="1218" spans="2:4" x14ac:dyDescent="0.25">
      <c r="B1218" s="189">
        <v>44647</v>
      </c>
      <c r="C1218" s="190">
        <v>50</v>
      </c>
      <c r="D1218" s="191" t="s">
        <v>8708</v>
      </c>
    </row>
    <row r="1219" spans="2:4" x14ac:dyDescent="0.25">
      <c r="B1219" s="189">
        <v>44647</v>
      </c>
      <c r="C1219" s="190">
        <v>50</v>
      </c>
      <c r="D1219" s="191" t="s">
        <v>8709</v>
      </c>
    </row>
    <row r="1220" spans="2:4" x14ac:dyDescent="0.25">
      <c r="B1220" s="189">
        <v>44647</v>
      </c>
      <c r="C1220" s="190">
        <v>50</v>
      </c>
      <c r="D1220" s="191" t="s">
        <v>8710</v>
      </c>
    </row>
    <row r="1221" spans="2:4" x14ac:dyDescent="0.25">
      <c r="B1221" s="189">
        <v>44647</v>
      </c>
      <c r="C1221" s="190">
        <v>50</v>
      </c>
      <c r="D1221" s="191" t="s">
        <v>8711</v>
      </c>
    </row>
    <row r="1222" spans="2:4" x14ac:dyDescent="0.25">
      <c r="B1222" s="189">
        <v>44647</v>
      </c>
      <c r="C1222" s="190">
        <v>50</v>
      </c>
      <c r="D1222" s="191" t="s">
        <v>8712</v>
      </c>
    </row>
    <row r="1223" spans="2:4" x14ac:dyDescent="0.25">
      <c r="B1223" s="189">
        <v>44647</v>
      </c>
      <c r="C1223" s="190">
        <v>50</v>
      </c>
      <c r="D1223" s="191" t="s">
        <v>511</v>
      </c>
    </row>
    <row r="1224" spans="2:4" x14ac:dyDescent="0.25">
      <c r="B1224" s="189">
        <v>44647</v>
      </c>
      <c r="C1224" s="190">
        <v>50</v>
      </c>
      <c r="D1224" s="191" t="s">
        <v>8713</v>
      </c>
    </row>
    <row r="1225" spans="2:4" x14ac:dyDescent="0.25">
      <c r="B1225" s="189">
        <v>44647</v>
      </c>
      <c r="C1225" s="190">
        <v>50</v>
      </c>
      <c r="D1225" s="191" t="s">
        <v>8714</v>
      </c>
    </row>
    <row r="1226" spans="2:4" x14ac:dyDescent="0.25">
      <c r="B1226" s="189">
        <v>44647</v>
      </c>
      <c r="C1226" s="190">
        <v>50</v>
      </c>
      <c r="D1226" s="191" t="s">
        <v>8715</v>
      </c>
    </row>
    <row r="1227" spans="2:4" x14ac:dyDescent="0.25">
      <c r="B1227" s="189">
        <v>44647</v>
      </c>
      <c r="C1227" s="190">
        <v>50</v>
      </c>
      <c r="D1227" s="191" t="s">
        <v>8716</v>
      </c>
    </row>
    <row r="1228" spans="2:4" x14ac:dyDescent="0.25">
      <c r="B1228" s="189">
        <v>44647</v>
      </c>
      <c r="C1228" s="190">
        <v>50</v>
      </c>
      <c r="D1228" s="191" t="s">
        <v>8717</v>
      </c>
    </row>
    <row r="1229" spans="2:4" x14ac:dyDescent="0.25">
      <c r="B1229" s="189">
        <v>44647</v>
      </c>
      <c r="C1229" s="190">
        <v>50</v>
      </c>
      <c r="D1229" s="191" t="s">
        <v>8718</v>
      </c>
    </row>
    <row r="1230" spans="2:4" x14ac:dyDescent="0.25">
      <c r="B1230" s="189">
        <v>44647</v>
      </c>
      <c r="C1230" s="190">
        <v>50</v>
      </c>
      <c r="D1230" s="191" t="s">
        <v>8719</v>
      </c>
    </row>
    <row r="1231" spans="2:4" x14ac:dyDescent="0.25">
      <c r="B1231" s="189">
        <v>44647</v>
      </c>
      <c r="C1231" s="190">
        <v>50</v>
      </c>
      <c r="D1231" s="191" t="s">
        <v>8720</v>
      </c>
    </row>
    <row r="1232" spans="2:4" x14ac:dyDescent="0.25">
      <c r="B1232" s="189">
        <v>44647</v>
      </c>
      <c r="C1232" s="190">
        <v>50</v>
      </c>
      <c r="D1232" s="191" t="s">
        <v>8721</v>
      </c>
    </row>
    <row r="1233" spans="2:4" x14ac:dyDescent="0.25">
      <c r="B1233" s="189">
        <v>44647</v>
      </c>
      <c r="C1233" s="190">
        <v>50</v>
      </c>
      <c r="D1233" s="191" t="s">
        <v>8722</v>
      </c>
    </row>
    <row r="1234" spans="2:4" x14ac:dyDescent="0.25">
      <c r="B1234" s="189">
        <v>44647</v>
      </c>
      <c r="C1234" s="190">
        <v>50</v>
      </c>
      <c r="D1234" s="191" t="s">
        <v>8723</v>
      </c>
    </row>
    <row r="1235" spans="2:4" x14ac:dyDescent="0.25">
      <c r="B1235" s="189">
        <v>44647</v>
      </c>
      <c r="C1235" s="190">
        <v>50</v>
      </c>
      <c r="D1235" s="191" t="s">
        <v>8724</v>
      </c>
    </row>
    <row r="1236" spans="2:4" x14ac:dyDescent="0.25">
      <c r="B1236" s="189">
        <v>44647</v>
      </c>
      <c r="C1236" s="190">
        <v>50</v>
      </c>
      <c r="D1236" s="191" t="s">
        <v>8725</v>
      </c>
    </row>
    <row r="1237" spans="2:4" x14ac:dyDescent="0.25">
      <c r="B1237" s="189">
        <v>44647</v>
      </c>
      <c r="C1237" s="190">
        <v>50</v>
      </c>
      <c r="D1237" s="191" t="s">
        <v>8726</v>
      </c>
    </row>
    <row r="1238" spans="2:4" x14ac:dyDescent="0.25">
      <c r="B1238" s="189">
        <v>44647</v>
      </c>
      <c r="C1238" s="190">
        <v>230</v>
      </c>
      <c r="D1238" s="191" t="s">
        <v>8696</v>
      </c>
    </row>
    <row r="1239" spans="2:4" x14ac:dyDescent="0.25">
      <c r="B1239" s="189">
        <v>44647</v>
      </c>
      <c r="C1239" s="190">
        <v>1000</v>
      </c>
      <c r="D1239" s="191" t="s">
        <v>8697</v>
      </c>
    </row>
    <row r="1240" spans="2:4" x14ac:dyDescent="0.25">
      <c r="B1240" s="189">
        <v>44647</v>
      </c>
      <c r="C1240" s="190">
        <v>1000</v>
      </c>
      <c r="D1240" s="191" t="s">
        <v>8697</v>
      </c>
    </row>
    <row r="1241" spans="2:4" x14ac:dyDescent="0.25">
      <c r="B1241" s="189">
        <v>44647</v>
      </c>
      <c r="C1241" s="190">
        <v>1000</v>
      </c>
      <c r="D1241" s="191" t="s">
        <v>8697</v>
      </c>
    </row>
    <row r="1242" spans="2:4" x14ac:dyDescent="0.25">
      <c r="B1242" s="189">
        <v>44647</v>
      </c>
      <c r="C1242" s="190">
        <v>1000</v>
      </c>
      <c r="D1242" s="191" t="s">
        <v>8697</v>
      </c>
    </row>
    <row r="1243" spans="2:4" x14ac:dyDescent="0.25">
      <c r="B1243" s="189">
        <v>44648</v>
      </c>
      <c r="C1243" s="190">
        <v>1</v>
      </c>
      <c r="D1243" s="191" t="s">
        <v>8683</v>
      </c>
    </row>
    <row r="1244" spans="2:4" x14ac:dyDescent="0.25">
      <c r="B1244" s="189">
        <v>44648</v>
      </c>
      <c r="C1244" s="190">
        <v>1</v>
      </c>
      <c r="D1244" s="191" t="s">
        <v>8727</v>
      </c>
    </row>
    <row r="1245" spans="2:4" x14ac:dyDescent="0.25">
      <c r="B1245" s="189">
        <v>44648</v>
      </c>
      <c r="C1245" s="190">
        <v>20</v>
      </c>
      <c r="D1245" s="191" t="s">
        <v>8728</v>
      </c>
    </row>
    <row r="1246" spans="2:4" x14ac:dyDescent="0.25">
      <c r="B1246" s="189">
        <v>44648</v>
      </c>
      <c r="C1246" s="190">
        <v>20</v>
      </c>
      <c r="D1246" s="191" t="s">
        <v>8729</v>
      </c>
    </row>
    <row r="1247" spans="2:4" x14ac:dyDescent="0.25">
      <c r="B1247" s="189">
        <v>44648</v>
      </c>
      <c r="C1247" s="190">
        <v>20</v>
      </c>
      <c r="D1247" s="191" t="s">
        <v>8730</v>
      </c>
    </row>
    <row r="1248" spans="2:4" x14ac:dyDescent="0.25">
      <c r="B1248" s="189">
        <v>44648</v>
      </c>
      <c r="C1248" s="190">
        <v>20</v>
      </c>
      <c r="D1248" s="191" t="s">
        <v>8731</v>
      </c>
    </row>
    <row r="1249" spans="2:4" x14ac:dyDescent="0.25">
      <c r="B1249" s="189">
        <v>44648</v>
      </c>
      <c r="C1249" s="190">
        <v>20</v>
      </c>
      <c r="D1249" s="191" t="s">
        <v>8732</v>
      </c>
    </row>
    <row r="1250" spans="2:4" x14ac:dyDescent="0.25">
      <c r="B1250" s="189">
        <v>44648</v>
      </c>
      <c r="C1250" s="190">
        <v>20</v>
      </c>
      <c r="D1250" s="191" t="s">
        <v>8733</v>
      </c>
    </row>
    <row r="1251" spans="2:4" x14ac:dyDescent="0.25">
      <c r="B1251" s="189">
        <v>44648</v>
      </c>
      <c r="C1251" s="190">
        <v>1</v>
      </c>
      <c r="D1251" s="191" t="s">
        <v>8734</v>
      </c>
    </row>
    <row r="1252" spans="2:4" x14ac:dyDescent="0.25">
      <c r="B1252" s="189">
        <v>44648</v>
      </c>
      <c r="C1252" s="190">
        <v>1</v>
      </c>
      <c r="D1252" s="191" t="s">
        <v>8735</v>
      </c>
    </row>
    <row r="1253" spans="2:4" x14ac:dyDescent="0.25">
      <c r="B1253" s="189">
        <v>44648</v>
      </c>
      <c r="C1253" s="190">
        <v>1</v>
      </c>
      <c r="D1253" s="191" t="s">
        <v>8736</v>
      </c>
    </row>
    <row r="1254" spans="2:4" x14ac:dyDescent="0.25">
      <c r="B1254" s="189">
        <v>44648</v>
      </c>
      <c r="C1254" s="190">
        <v>1</v>
      </c>
      <c r="D1254" s="191" t="s">
        <v>8737</v>
      </c>
    </row>
    <row r="1255" spans="2:4" x14ac:dyDescent="0.25">
      <c r="B1255" s="189">
        <v>44648</v>
      </c>
      <c r="C1255" s="190">
        <v>1</v>
      </c>
      <c r="D1255" s="191" t="s">
        <v>8738</v>
      </c>
    </row>
    <row r="1256" spans="2:4" x14ac:dyDescent="0.25">
      <c r="B1256" s="189">
        <v>44648</v>
      </c>
      <c r="C1256" s="190">
        <v>1</v>
      </c>
      <c r="D1256" s="191" t="s">
        <v>8739</v>
      </c>
    </row>
    <row r="1257" spans="2:4" x14ac:dyDescent="0.25">
      <c r="B1257" s="189">
        <v>44648</v>
      </c>
      <c r="C1257" s="190">
        <v>1</v>
      </c>
      <c r="D1257" s="191" t="s">
        <v>8740</v>
      </c>
    </row>
    <row r="1258" spans="2:4" x14ac:dyDescent="0.25">
      <c r="B1258" s="189">
        <v>44648</v>
      </c>
      <c r="C1258" s="190">
        <v>2.95</v>
      </c>
      <c r="D1258" s="191" t="s">
        <v>8741</v>
      </c>
    </row>
    <row r="1259" spans="2:4" x14ac:dyDescent="0.25">
      <c r="B1259" s="189">
        <v>44648</v>
      </c>
      <c r="C1259" s="190">
        <v>4</v>
      </c>
      <c r="D1259" s="191" t="s">
        <v>8742</v>
      </c>
    </row>
    <row r="1260" spans="2:4" x14ac:dyDescent="0.25">
      <c r="B1260" s="189">
        <v>44648</v>
      </c>
      <c r="C1260" s="190">
        <v>10</v>
      </c>
      <c r="D1260" s="191" t="s">
        <v>8743</v>
      </c>
    </row>
    <row r="1261" spans="2:4" x14ac:dyDescent="0.25">
      <c r="B1261" s="189">
        <v>44648</v>
      </c>
      <c r="C1261" s="190">
        <v>10</v>
      </c>
      <c r="D1261" s="191" t="s">
        <v>8744</v>
      </c>
    </row>
    <row r="1262" spans="2:4" x14ac:dyDescent="0.25">
      <c r="B1262" s="189">
        <v>44648</v>
      </c>
      <c r="C1262" s="190">
        <v>10</v>
      </c>
      <c r="D1262" s="191" t="s">
        <v>8745</v>
      </c>
    </row>
    <row r="1263" spans="2:4" x14ac:dyDescent="0.25">
      <c r="B1263" s="189">
        <v>44648</v>
      </c>
      <c r="C1263" s="190">
        <v>10</v>
      </c>
      <c r="D1263" s="191" t="s">
        <v>8391</v>
      </c>
    </row>
    <row r="1264" spans="2:4" x14ac:dyDescent="0.25">
      <c r="B1264" s="189">
        <v>44648</v>
      </c>
      <c r="C1264" s="190">
        <v>10</v>
      </c>
      <c r="D1264" s="191" t="s">
        <v>8746</v>
      </c>
    </row>
    <row r="1265" spans="2:4" x14ac:dyDescent="0.25">
      <c r="B1265" s="189">
        <v>44648</v>
      </c>
      <c r="C1265" s="190">
        <v>10</v>
      </c>
      <c r="D1265" s="191" t="s">
        <v>8747</v>
      </c>
    </row>
    <row r="1266" spans="2:4" x14ac:dyDescent="0.25">
      <c r="B1266" s="189">
        <v>44648</v>
      </c>
      <c r="C1266" s="190">
        <v>10</v>
      </c>
      <c r="D1266" s="191" t="s">
        <v>654</v>
      </c>
    </row>
    <row r="1267" spans="2:4" x14ac:dyDescent="0.25">
      <c r="B1267" s="189">
        <v>44648</v>
      </c>
      <c r="C1267" s="190">
        <v>10</v>
      </c>
      <c r="D1267" s="191" t="s">
        <v>8748</v>
      </c>
    </row>
    <row r="1268" spans="2:4" x14ac:dyDescent="0.25">
      <c r="B1268" s="189">
        <v>44648</v>
      </c>
      <c r="C1268" s="190">
        <v>10</v>
      </c>
      <c r="D1268" s="191" t="s">
        <v>8749</v>
      </c>
    </row>
    <row r="1269" spans="2:4" x14ac:dyDescent="0.25">
      <c r="B1269" s="189">
        <v>44648</v>
      </c>
      <c r="C1269" s="190">
        <v>10</v>
      </c>
      <c r="D1269" s="191" t="s">
        <v>8657</v>
      </c>
    </row>
    <row r="1270" spans="2:4" x14ac:dyDescent="0.25">
      <c r="B1270" s="189">
        <v>44648</v>
      </c>
      <c r="C1270" s="190">
        <v>12</v>
      </c>
      <c r="D1270" s="191" t="s">
        <v>8750</v>
      </c>
    </row>
    <row r="1271" spans="2:4" x14ac:dyDescent="0.25">
      <c r="B1271" s="189">
        <v>44648</v>
      </c>
      <c r="C1271" s="190">
        <v>15</v>
      </c>
      <c r="D1271" s="191" t="s">
        <v>8751</v>
      </c>
    </row>
    <row r="1272" spans="2:4" x14ac:dyDescent="0.25">
      <c r="B1272" s="189">
        <v>44648</v>
      </c>
      <c r="C1272" s="190">
        <v>20</v>
      </c>
      <c r="D1272" s="191" t="s">
        <v>4314</v>
      </c>
    </row>
    <row r="1273" spans="2:4" x14ac:dyDescent="0.25">
      <c r="B1273" s="189">
        <v>44648</v>
      </c>
      <c r="C1273" s="190">
        <v>20</v>
      </c>
      <c r="D1273" s="191" t="s">
        <v>8752</v>
      </c>
    </row>
    <row r="1274" spans="2:4" x14ac:dyDescent="0.25">
      <c r="B1274" s="189">
        <v>44648</v>
      </c>
      <c r="C1274" s="190">
        <v>20</v>
      </c>
      <c r="D1274" s="191" t="s">
        <v>4314</v>
      </c>
    </row>
    <row r="1275" spans="2:4" x14ac:dyDescent="0.25">
      <c r="B1275" s="189">
        <v>44648</v>
      </c>
      <c r="C1275" s="190">
        <v>20</v>
      </c>
      <c r="D1275" s="191" t="s">
        <v>1256</v>
      </c>
    </row>
    <row r="1276" spans="2:4" x14ac:dyDescent="0.25">
      <c r="B1276" s="189">
        <v>44648</v>
      </c>
      <c r="C1276" s="190">
        <v>30</v>
      </c>
      <c r="D1276" s="191" t="s">
        <v>8753</v>
      </c>
    </row>
    <row r="1277" spans="2:4" x14ac:dyDescent="0.25">
      <c r="B1277" s="189">
        <v>44648</v>
      </c>
      <c r="C1277" s="190">
        <v>30</v>
      </c>
      <c r="D1277" s="191" t="s">
        <v>8754</v>
      </c>
    </row>
    <row r="1278" spans="2:4" x14ac:dyDescent="0.25">
      <c r="B1278" s="189">
        <v>44648</v>
      </c>
      <c r="C1278" s="190">
        <v>30</v>
      </c>
      <c r="D1278" s="191" t="s">
        <v>8755</v>
      </c>
    </row>
    <row r="1279" spans="2:4" x14ac:dyDescent="0.25">
      <c r="B1279" s="189">
        <v>44648</v>
      </c>
      <c r="C1279" s="190">
        <v>30</v>
      </c>
      <c r="D1279" s="191" t="s">
        <v>8756</v>
      </c>
    </row>
    <row r="1280" spans="2:4" x14ac:dyDescent="0.25">
      <c r="B1280" s="189">
        <v>44648</v>
      </c>
      <c r="C1280" s="190">
        <v>30</v>
      </c>
      <c r="D1280" s="191" t="s">
        <v>8757</v>
      </c>
    </row>
    <row r="1281" spans="2:4" x14ac:dyDescent="0.25">
      <c r="B1281" s="189">
        <v>44648</v>
      </c>
      <c r="C1281" s="190">
        <v>30</v>
      </c>
      <c r="D1281" s="191" t="s">
        <v>8758</v>
      </c>
    </row>
    <row r="1282" spans="2:4" x14ac:dyDescent="0.25">
      <c r="B1282" s="189">
        <v>44648</v>
      </c>
      <c r="C1282" s="190">
        <v>30</v>
      </c>
      <c r="D1282" s="191" t="s">
        <v>8759</v>
      </c>
    </row>
    <row r="1283" spans="2:4" x14ac:dyDescent="0.25">
      <c r="B1283" s="189">
        <v>44648</v>
      </c>
      <c r="C1283" s="190">
        <v>30</v>
      </c>
      <c r="D1283" s="191" t="s">
        <v>8760</v>
      </c>
    </row>
    <row r="1284" spans="2:4" x14ac:dyDescent="0.25">
      <c r="B1284" s="189">
        <v>44648</v>
      </c>
      <c r="C1284" s="190">
        <v>35.58</v>
      </c>
      <c r="D1284" s="191" t="s">
        <v>8761</v>
      </c>
    </row>
    <row r="1285" spans="2:4" x14ac:dyDescent="0.25">
      <c r="B1285" s="189">
        <v>44648</v>
      </c>
      <c r="C1285" s="190">
        <v>50</v>
      </c>
      <c r="D1285" s="191" t="s">
        <v>8762</v>
      </c>
    </row>
    <row r="1286" spans="2:4" x14ac:dyDescent="0.25">
      <c r="B1286" s="189">
        <v>44648</v>
      </c>
      <c r="C1286" s="190">
        <v>50</v>
      </c>
      <c r="D1286" s="191" t="s">
        <v>8763</v>
      </c>
    </row>
    <row r="1287" spans="2:4" x14ac:dyDescent="0.25">
      <c r="B1287" s="189">
        <v>44648</v>
      </c>
      <c r="C1287" s="190">
        <v>50</v>
      </c>
      <c r="D1287" s="191" t="s">
        <v>8764</v>
      </c>
    </row>
    <row r="1288" spans="2:4" x14ac:dyDescent="0.25">
      <c r="B1288" s="189">
        <v>44648</v>
      </c>
      <c r="C1288" s="190">
        <v>50</v>
      </c>
      <c r="D1288" s="191" t="s">
        <v>8765</v>
      </c>
    </row>
    <row r="1289" spans="2:4" x14ac:dyDescent="0.25">
      <c r="B1289" s="189">
        <v>44648</v>
      </c>
      <c r="C1289" s="190">
        <v>50</v>
      </c>
      <c r="D1289" s="191" t="s">
        <v>180</v>
      </c>
    </row>
    <row r="1290" spans="2:4" x14ac:dyDescent="0.25">
      <c r="B1290" s="189">
        <v>44648</v>
      </c>
      <c r="C1290" s="190">
        <v>50</v>
      </c>
      <c r="D1290" s="191" t="s">
        <v>8766</v>
      </c>
    </row>
    <row r="1291" spans="2:4" x14ac:dyDescent="0.25">
      <c r="B1291" s="189">
        <v>44648</v>
      </c>
      <c r="C1291" s="190">
        <v>50</v>
      </c>
      <c r="D1291" s="191" t="s">
        <v>8767</v>
      </c>
    </row>
    <row r="1292" spans="2:4" x14ac:dyDescent="0.25">
      <c r="B1292" s="189">
        <v>44648</v>
      </c>
      <c r="C1292" s="190">
        <v>50</v>
      </c>
      <c r="D1292" s="191" t="s">
        <v>8768</v>
      </c>
    </row>
    <row r="1293" spans="2:4" x14ac:dyDescent="0.25">
      <c r="B1293" s="189">
        <v>44648</v>
      </c>
      <c r="C1293" s="190">
        <v>50</v>
      </c>
      <c r="D1293" s="191" t="s">
        <v>8769</v>
      </c>
    </row>
    <row r="1294" spans="2:4" x14ac:dyDescent="0.25">
      <c r="B1294" s="189">
        <v>44648</v>
      </c>
      <c r="C1294" s="190">
        <v>50</v>
      </c>
      <c r="D1294" s="191" t="s">
        <v>8770</v>
      </c>
    </row>
    <row r="1295" spans="2:4" x14ac:dyDescent="0.25">
      <c r="B1295" s="189">
        <v>44648</v>
      </c>
      <c r="C1295" s="190">
        <v>50</v>
      </c>
      <c r="D1295" s="191" t="s">
        <v>8771</v>
      </c>
    </row>
    <row r="1296" spans="2:4" x14ac:dyDescent="0.25">
      <c r="B1296" s="189">
        <v>44648</v>
      </c>
      <c r="C1296" s="190">
        <v>57.6</v>
      </c>
      <c r="D1296" s="191" t="s">
        <v>8772</v>
      </c>
    </row>
    <row r="1297" spans="2:4" x14ac:dyDescent="0.25">
      <c r="B1297" s="189">
        <v>44648</v>
      </c>
      <c r="C1297" s="190">
        <v>66</v>
      </c>
      <c r="D1297" s="191" t="s">
        <v>8697</v>
      </c>
    </row>
    <row r="1298" spans="2:4" x14ac:dyDescent="0.25">
      <c r="B1298" s="189">
        <v>44648</v>
      </c>
      <c r="C1298" s="190">
        <v>80</v>
      </c>
      <c r="D1298" s="191" t="s">
        <v>8773</v>
      </c>
    </row>
    <row r="1299" spans="2:4" x14ac:dyDescent="0.25">
      <c r="B1299" s="189">
        <v>44648</v>
      </c>
      <c r="C1299" s="190">
        <v>80.739999999999995</v>
      </c>
      <c r="D1299" s="191" t="s">
        <v>8774</v>
      </c>
    </row>
    <row r="1300" spans="2:4" x14ac:dyDescent="0.25">
      <c r="B1300" s="189">
        <v>44648</v>
      </c>
      <c r="C1300" s="190">
        <v>97</v>
      </c>
      <c r="D1300" s="191" t="s">
        <v>8775</v>
      </c>
    </row>
    <row r="1301" spans="2:4" x14ac:dyDescent="0.25">
      <c r="B1301" s="189">
        <v>44648</v>
      </c>
      <c r="C1301" s="190">
        <v>99.8</v>
      </c>
      <c r="D1301" s="191" t="s">
        <v>8776</v>
      </c>
    </row>
    <row r="1302" spans="2:4" x14ac:dyDescent="0.25">
      <c r="B1302" s="189">
        <v>44648</v>
      </c>
      <c r="C1302" s="190">
        <v>100</v>
      </c>
      <c r="D1302" s="191" t="s">
        <v>8664</v>
      </c>
    </row>
    <row r="1303" spans="2:4" x14ac:dyDescent="0.25">
      <c r="B1303" s="189">
        <v>44648</v>
      </c>
      <c r="C1303" s="190">
        <v>100</v>
      </c>
      <c r="D1303" s="191" t="s">
        <v>4284</v>
      </c>
    </row>
    <row r="1304" spans="2:4" x14ac:dyDescent="0.25">
      <c r="B1304" s="189">
        <v>44648</v>
      </c>
      <c r="C1304" s="190">
        <v>100</v>
      </c>
      <c r="D1304" s="191" t="s">
        <v>8777</v>
      </c>
    </row>
    <row r="1305" spans="2:4" x14ac:dyDescent="0.25">
      <c r="B1305" s="189">
        <v>44648</v>
      </c>
      <c r="C1305" s="190">
        <v>100</v>
      </c>
      <c r="D1305" s="191" t="s">
        <v>8778</v>
      </c>
    </row>
    <row r="1306" spans="2:4" x14ac:dyDescent="0.25">
      <c r="B1306" s="189">
        <v>44648</v>
      </c>
      <c r="C1306" s="190">
        <v>100</v>
      </c>
      <c r="D1306" s="191" t="s">
        <v>8779</v>
      </c>
    </row>
    <row r="1307" spans="2:4" x14ac:dyDescent="0.25">
      <c r="B1307" s="189">
        <v>44648</v>
      </c>
      <c r="C1307" s="190">
        <v>100</v>
      </c>
      <c r="D1307" s="191" t="s">
        <v>8780</v>
      </c>
    </row>
    <row r="1308" spans="2:4" x14ac:dyDescent="0.25">
      <c r="B1308" s="189">
        <v>44648</v>
      </c>
      <c r="C1308" s="190">
        <v>100</v>
      </c>
      <c r="D1308" s="191" t="s">
        <v>8781</v>
      </c>
    </row>
    <row r="1309" spans="2:4" x14ac:dyDescent="0.25">
      <c r="B1309" s="189">
        <v>44648</v>
      </c>
      <c r="C1309" s="190">
        <v>100</v>
      </c>
      <c r="D1309" s="191" t="s">
        <v>4285</v>
      </c>
    </row>
    <row r="1310" spans="2:4" x14ac:dyDescent="0.25">
      <c r="B1310" s="189">
        <v>44648</v>
      </c>
      <c r="C1310" s="190">
        <v>120</v>
      </c>
      <c r="D1310" s="191" t="s">
        <v>1267</v>
      </c>
    </row>
    <row r="1311" spans="2:4" x14ac:dyDescent="0.25">
      <c r="B1311" s="189">
        <v>44648</v>
      </c>
      <c r="C1311" s="190">
        <v>151.44999999999999</v>
      </c>
      <c r="D1311" s="191" t="s">
        <v>8193</v>
      </c>
    </row>
    <row r="1312" spans="2:4" x14ac:dyDescent="0.25">
      <c r="B1312" s="189">
        <v>44648</v>
      </c>
      <c r="C1312" s="190">
        <v>157</v>
      </c>
      <c r="D1312" s="191" t="s">
        <v>8782</v>
      </c>
    </row>
    <row r="1313" spans="2:4" x14ac:dyDescent="0.25">
      <c r="B1313" s="189">
        <v>44648</v>
      </c>
      <c r="C1313" s="190">
        <v>200</v>
      </c>
      <c r="D1313" s="191" t="s">
        <v>657</v>
      </c>
    </row>
    <row r="1314" spans="2:4" x14ac:dyDescent="0.25">
      <c r="B1314" s="189">
        <v>44648</v>
      </c>
      <c r="C1314" s="190">
        <v>200</v>
      </c>
      <c r="D1314" s="191" t="s">
        <v>8783</v>
      </c>
    </row>
    <row r="1315" spans="2:4" x14ac:dyDescent="0.25">
      <c r="B1315" s="189">
        <v>44648</v>
      </c>
      <c r="C1315" s="190">
        <v>300</v>
      </c>
      <c r="D1315" s="191" t="s">
        <v>8784</v>
      </c>
    </row>
    <row r="1316" spans="2:4" x14ac:dyDescent="0.25">
      <c r="B1316" s="189">
        <v>44648</v>
      </c>
      <c r="C1316" s="190">
        <v>305.99</v>
      </c>
      <c r="D1316" s="191" t="s">
        <v>8785</v>
      </c>
    </row>
    <row r="1317" spans="2:4" x14ac:dyDescent="0.25">
      <c r="B1317" s="189">
        <v>44648</v>
      </c>
      <c r="C1317" s="190">
        <v>350</v>
      </c>
      <c r="D1317" s="191" t="s">
        <v>8786</v>
      </c>
    </row>
    <row r="1318" spans="2:4" x14ac:dyDescent="0.25">
      <c r="B1318" s="189">
        <v>44648</v>
      </c>
      <c r="C1318" s="190">
        <v>500</v>
      </c>
      <c r="D1318" s="191" t="s">
        <v>193</v>
      </c>
    </row>
    <row r="1319" spans="2:4" x14ac:dyDescent="0.25">
      <c r="B1319" s="189">
        <v>44648</v>
      </c>
      <c r="C1319" s="190">
        <v>500</v>
      </c>
      <c r="D1319" s="191" t="s">
        <v>8787</v>
      </c>
    </row>
    <row r="1320" spans="2:4" x14ac:dyDescent="0.25">
      <c r="B1320" s="189">
        <v>44648</v>
      </c>
      <c r="C1320" s="190">
        <v>550</v>
      </c>
      <c r="D1320" s="191" t="s">
        <v>1264</v>
      </c>
    </row>
    <row r="1321" spans="2:4" x14ac:dyDescent="0.25">
      <c r="B1321" s="189">
        <v>44648</v>
      </c>
      <c r="C1321" s="190">
        <v>1000</v>
      </c>
      <c r="D1321" s="191" t="s">
        <v>8697</v>
      </c>
    </row>
    <row r="1322" spans="2:4" x14ac:dyDescent="0.25">
      <c r="B1322" s="189">
        <v>44648</v>
      </c>
      <c r="C1322" s="190">
        <v>1000</v>
      </c>
      <c r="D1322" s="191" t="s">
        <v>8697</v>
      </c>
    </row>
    <row r="1323" spans="2:4" x14ac:dyDescent="0.25">
      <c r="B1323" s="189">
        <v>44648</v>
      </c>
      <c r="C1323" s="190">
        <v>1000</v>
      </c>
      <c r="D1323" s="191" t="s">
        <v>8697</v>
      </c>
    </row>
    <row r="1324" spans="2:4" x14ac:dyDescent="0.25">
      <c r="B1324" s="189">
        <v>44648</v>
      </c>
      <c r="C1324" s="190">
        <v>1000</v>
      </c>
      <c r="D1324" s="191" t="s">
        <v>8697</v>
      </c>
    </row>
    <row r="1325" spans="2:4" x14ac:dyDescent="0.25">
      <c r="B1325" s="189">
        <v>44648</v>
      </c>
      <c r="C1325" s="190">
        <v>1000</v>
      </c>
      <c r="D1325" s="191" t="s">
        <v>8788</v>
      </c>
    </row>
    <row r="1326" spans="2:4" x14ac:dyDescent="0.25">
      <c r="B1326" s="189">
        <v>44648</v>
      </c>
      <c r="C1326" s="190">
        <v>1000</v>
      </c>
      <c r="D1326" s="191" t="s">
        <v>508</v>
      </c>
    </row>
    <row r="1327" spans="2:4" x14ac:dyDescent="0.25">
      <c r="B1327" s="189">
        <v>44648</v>
      </c>
      <c r="C1327" s="190">
        <v>2500</v>
      </c>
      <c r="D1327" s="191" t="s">
        <v>8789</v>
      </c>
    </row>
    <row r="1328" spans="2:4" x14ac:dyDescent="0.25">
      <c r="B1328" s="189">
        <v>44648</v>
      </c>
      <c r="C1328" s="190">
        <v>3000</v>
      </c>
      <c r="D1328" s="191" t="s">
        <v>8790</v>
      </c>
    </row>
    <row r="1329" spans="2:4" x14ac:dyDescent="0.25">
      <c r="B1329" s="189">
        <v>44648</v>
      </c>
      <c r="C1329" s="190">
        <v>11500</v>
      </c>
      <c r="D1329" s="191" t="s">
        <v>209</v>
      </c>
    </row>
    <row r="1330" spans="2:4" x14ac:dyDescent="0.25">
      <c r="B1330" s="189">
        <v>44648</v>
      </c>
      <c r="C1330" s="190">
        <v>20000</v>
      </c>
      <c r="D1330" s="191" t="s">
        <v>4275</v>
      </c>
    </row>
    <row r="1331" spans="2:4" x14ac:dyDescent="0.25">
      <c r="B1331" s="189">
        <v>44648</v>
      </c>
      <c r="C1331" s="190">
        <v>0.53</v>
      </c>
      <c r="D1331" s="191" t="s">
        <v>487</v>
      </c>
    </row>
    <row r="1332" spans="2:4" x14ac:dyDescent="0.25">
      <c r="B1332" s="189">
        <v>44648</v>
      </c>
      <c r="C1332" s="190">
        <v>0.57999999999999996</v>
      </c>
      <c r="D1332" s="191" t="s">
        <v>487</v>
      </c>
    </row>
    <row r="1333" spans="2:4" x14ac:dyDescent="0.25">
      <c r="B1333" s="189">
        <v>44648</v>
      </c>
      <c r="C1333" s="190">
        <v>5.9</v>
      </c>
      <c r="D1333" s="191" t="s">
        <v>487</v>
      </c>
    </row>
    <row r="1334" spans="2:4" x14ac:dyDescent="0.25">
      <c r="B1334" s="189">
        <v>44648</v>
      </c>
      <c r="C1334" s="190">
        <v>48.5</v>
      </c>
      <c r="D1334" s="191" t="s">
        <v>487</v>
      </c>
    </row>
    <row r="1335" spans="2:4" x14ac:dyDescent="0.25">
      <c r="B1335" s="189">
        <v>44648</v>
      </c>
      <c r="C1335" s="190">
        <v>97</v>
      </c>
      <c r="D1335" s="191" t="s">
        <v>487</v>
      </c>
    </row>
    <row r="1336" spans="2:4" x14ac:dyDescent="0.25">
      <c r="B1336" s="189">
        <v>44649</v>
      </c>
      <c r="C1336" s="190">
        <v>1</v>
      </c>
      <c r="D1336" s="191" t="s">
        <v>8791</v>
      </c>
    </row>
    <row r="1337" spans="2:4" x14ac:dyDescent="0.25">
      <c r="B1337" s="189">
        <v>44649</v>
      </c>
      <c r="C1337" s="190">
        <v>1</v>
      </c>
      <c r="D1337" s="191" t="s">
        <v>8792</v>
      </c>
    </row>
    <row r="1338" spans="2:4" x14ac:dyDescent="0.25">
      <c r="B1338" s="189">
        <v>44649</v>
      </c>
      <c r="C1338" s="190">
        <v>1.23</v>
      </c>
      <c r="D1338" s="191" t="s">
        <v>8793</v>
      </c>
    </row>
    <row r="1339" spans="2:4" x14ac:dyDescent="0.25">
      <c r="B1339" s="189">
        <v>44649</v>
      </c>
      <c r="C1339" s="190">
        <v>1.52</v>
      </c>
      <c r="D1339" s="191" t="s">
        <v>8794</v>
      </c>
    </row>
    <row r="1340" spans="2:4" x14ac:dyDescent="0.25">
      <c r="B1340" s="189">
        <v>44649</v>
      </c>
      <c r="C1340" s="190">
        <v>2</v>
      </c>
      <c r="D1340" s="191" t="s">
        <v>8795</v>
      </c>
    </row>
    <row r="1341" spans="2:4" x14ac:dyDescent="0.25">
      <c r="B1341" s="189">
        <v>44649</v>
      </c>
      <c r="C1341" s="190">
        <v>2</v>
      </c>
      <c r="D1341" s="191" t="s">
        <v>8796</v>
      </c>
    </row>
    <row r="1342" spans="2:4" x14ac:dyDescent="0.25">
      <c r="B1342" s="189">
        <v>44649</v>
      </c>
      <c r="C1342" s="190">
        <v>2</v>
      </c>
      <c r="D1342" s="191" t="s">
        <v>8797</v>
      </c>
    </row>
    <row r="1343" spans="2:4" x14ac:dyDescent="0.25">
      <c r="B1343" s="189">
        <v>44649</v>
      </c>
      <c r="C1343" s="190">
        <v>2</v>
      </c>
      <c r="D1343" s="191" t="s">
        <v>8798</v>
      </c>
    </row>
    <row r="1344" spans="2:4" x14ac:dyDescent="0.25">
      <c r="B1344" s="189">
        <v>44649</v>
      </c>
      <c r="C1344" s="190">
        <v>2</v>
      </c>
      <c r="D1344" s="191" t="s">
        <v>8799</v>
      </c>
    </row>
    <row r="1345" spans="2:4" x14ac:dyDescent="0.25">
      <c r="B1345" s="189">
        <v>44649</v>
      </c>
      <c r="C1345" s="190">
        <v>2</v>
      </c>
      <c r="D1345" s="191" t="s">
        <v>8575</v>
      </c>
    </row>
    <row r="1346" spans="2:4" x14ac:dyDescent="0.25">
      <c r="B1346" s="189">
        <v>44649</v>
      </c>
      <c r="C1346" s="190">
        <v>10</v>
      </c>
      <c r="D1346" s="191" t="s">
        <v>8800</v>
      </c>
    </row>
    <row r="1347" spans="2:4" x14ac:dyDescent="0.25">
      <c r="B1347" s="189">
        <v>44649</v>
      </c>
      <c r="C1347" s="190">
        <v>10</v>
      </c>
      <c r="D1347" s="191" t="s">
        <v>8801</v>
      </c>
    </row>
    <row r="1348" spans="2:4" x14ac:dyDescent="0.25">
      <c r="B1348" s="189">
        <v>44649</v>
      </c>
      <c r="C1348" s="190">
        <v>10</v>
      </c>
      <c r="D1348" s="191" t="s">
        <v>8802</v>
      </c>
    </row>
    <row r="1349" spans="2:4" x14ac:dyDescent="0.25">
      <c r="B1349" s="189">
        <v>44649</v>
      </c>
      <c r="C1349" s="190">
        <v>10</v>
      </c>
      <c r="D1349" s="191" t="s">
        <v>8803</v>
      </c>
    </row>
    <row r="1350" spans="2:4" x14ac:dyDescent="0.25">
      <c r="B1350" s="189">
        <v>44649</v>
      </c>
      <c r="C1350" s="190">
        <v>10</v>
      </c>
      <c r="D1350" s="191" t="s">
        <v>8804</v>
      </c>
    </row>
    <row r="1351" spans="2:4" x14ac:dyDescent="0.25">
      <c r="B1351" s="189">
        <v>44649</v>
      </c>
      <c r="C1351" s="190">
        <v>10</v>
      </c>
      <c r="D1351" s="191" t="s">
        <v>8657</v>
      </c>
    </row>
    <row r="1352" spans="2:4" x14ac:dyDescent="0.25">
      <c r="B1352" s="189">
        <v>44649</v>
      </c>
      <c r="C1352" s="190">
        <v>10</v>
      </c>
      <c r="D1352" s="191" t="s">
        <v>8357</v>
      </c>
    </row>
    <row r="1353" spans="2:4" x14ac:dyDescent="0.25">
      <c r="B1353" s="189">
        <v>44649</v>
      </c>
      <c r="C1353" s="190">
        <v>10</v>
      </c>
      <c r="D1353" s="191" t="s">
        <v>8359</v>
      </c>
    </row>
    <row r="1354" spans="2:4" x14ac:dyDescent="0.25">
      <c r="B1354" s="189">
        <v>44649</v>
      </c>
      <c r="C1354" s="190">
        <v>15</v>
      </c>
      <c r="D1354" s="191" t="s">
        <v>8574</v>
      </c>
    </row>
    <row r="1355" spans="2:4" x14ac:dyDescent="0.25">
      <c r="B1355" s="189">
        <v>44649</v>
      </c>
      <c r="C1355" s="190">
        <v>15</v>
      </c>
      <c r="D1355" s="191" t="s">
        <v>8770</v>
      </c>
    </row>
    <row r="1356" spans="2:4" x14ac:dyDescent="0.25">
      <c r="B1356" s="189">
        <v>44649</v>
      </c>
      <c r="C1356" s="190">
        <v>20</v>
      </c>
      <c r="D1356" s="191" t="s">
        <v>8805</v>
      </c>
    </row>
    <row r="1357" spans="2:4" x14ac:dyDescent="0.25">
      <c r="B1357" s="189">
        <v>44649</v>
      </c>
      <c r="C1357" s="190">
        <v>20</v>
      </c>
      <c r="D1357" s="191" t="s">
        <v>4314</v>
      </c>
    </row>
    <row r="1358" spans="2:4" x14ac:dyDescent="0.25">
      <c r="B1358" s="189">
        <v>44649</v>
      </c>
      <c r="C1358" s="190">
        <v>20</v>
      </c>
      <c r="D1358" s="191" t="s">
        <v>8806</v>
      </c>
    </row>
    <row r="1359" spans="2:4" x14ac:dyDescent="0.25">
      <c r="B1359" s="189">
        <v>44649</v>
      </c>
      <c r="C1359" s="190">
        <v>20</v>
      </c>
      <c r="D1359" s="191" t="s">
        <v>8805</v>
      </c>
    </row>
    <row r="1360" spans="2:4" x14ac:dyDescent="0.25">
      <c r="B1360" s="189">
        <v>44649</v>
      </c>
      <c r="C1360" s="190">
        <v>20</v>
      </c>
      <c r="D1360" s="191" t="s">
        <v>8807</v>
      </c>
    </row>
    <row r="1361" spans="2:4" x14ac:dyDescent="0.25">
      <c r="B1361" s="189">
        <v>44649</v>
      </c>
      <c r="C1361" s="190">
        <v>25</v>
      </c>
      <c r="D1361" s="191" t="s">
        <v>180</v>
      </c>
    </row>
    <row r="1362" spans="2:4" x14ac:dyDescent="0.25">
      <c r="B1362" s="189">
        <v>44649</v>
      </c>
      <c r="C1362" s="190">
        <v>34.200000000000003</v>
      </c>
      <c r="D1362" s="191" t="s">
        <v>8808</v>
      </c>
    </row>
    <row r="1363" spans="2:4" x14ac:dyDescent="0.25">
      <c r="B1363" s="189">
        <v>44649</v>
      </c>
      <c r="C1363" s="190">
        <v>40</v>
      </c>
      <c r="D1363" s="191" t="s">
        <v>8809</v>
      </c>
    </row>
    <row r="1364" spans="2:4" x14ac:dyDescent="0.25">
      <c r="B1364" s="189">
        <v>44649</v>
      </c>
      <c r="C1364" s="190">
        <v>43.87</v>
      </c>
      <c r="D1364" s="191" t="s">
        <v>8341</v>
      </c>
    </row>
    <row r="1365" spans="2:4" x14ac:dyDescent="0.25">
      <c r="B1365" s="189">
        <v>44649</v>
      </c>
      <c r="C1365" s="190">
        <v>50</v>
      </c>
      <c r="D1365" s="191" t="s">
        <v>8810</v>
      </c>
    </row>
    <row r="1366" spans="2:4" x14ac:dyDescent="0.25">
      <c r="B1366" s="189">
        <v>44649</v>
      </c>
      <c r="C1366" s="190">
        <v>50</v>
      </c>
      <c r="D1366" s="191" t="s">
        <v>8811</v>
      </c>
    </row>
    <row r="1367" spans="2:4" x14ac:dyDescent="0.25">
      <c r="B1367" s="189">
        <v>44649</v>
      </c>
      <c r="C1367" s="190">
        <v>50</v>
      </c>
      <c r="D1367" s="191" t="s">
        <v>8812</v>
      </c>
    </row>
    <row r="1368" spans="2:4" x14ac:dyDescent="0.25">
      <c r="B1368" s="189">
        <v>44649</v>
      </c>
      <c r="C1368" s="190">
        <v>50</v>
      </c>
      <c r="D1368" s="191" t="s">
        <v>8813</v>
      </c>
    </row>
    <row r="1369" spans="2:4" x14ac:dyDescent="0.25">
      <c r="B1369" s="189">
        <v>44649</v>
      </c>
      <c r="C1369" s="190">
        <v>50</v>
      </c>
      <c r="D1369" s="191" t="s">
        <v>8814</v>
      </c>
    </row>
    <row r="1370" spans="2:4" x14ac:dyDescent="0.25">
      <c r="B1370" s="189">
        <v>44649</v>
      </c>
      <c r="C1370" s="190">
        <v>50</v>
      </c>
      <c r="D1370" s="191" t="s">
        <v>8815</v>
      </c>
    </row>
    <row r="1371" spans="2:4" x14ac:dyDescent="0.25">
      <c r="B1371" s="189">
        <v>44649</v>
      </c>
      <c r="C1371" s="190">
        <v>90.47</v>
      </c>
      <c r="D1371" s="191" t="s">
        <v>8816</v>
      </c>
    </row>
    <row r="1372" spans="2:4" x14ac:dyDescent="0.25">
      <c r="B1372" s="189">
        <v>44649</v>
      </c>
      <c r="C1372" s="190">
        <v>100</v>
      </c>
      <c r="D1372" s="191" t="s">
        <v>8664</v>
      </c>
    </row>
    <row r="1373" spans="2:4" x14ac:dyDescent="0.25">
      <c r="B1373" s="189">
        <v>44649</v>
      </c>
      <c r="C1373" s="190">
        <v>100</v>
      </c>
      <c r="D1373" s="191" t="s">
        <v>8817</v>
      </c>
    </row>
    <row r="1374" spans="2:4" x14ac:dyDescent="0.25">
      <c r="B1374" s="189">
        <v>44649</v>
      </c>
      <c r="C1374" s="190">
        <v>100</v>
      </c>
      <c r="D1374" s="191" t="s">
        <v>8183</v>
      </c>
    </row>
    <row r="1375" spans="2:4" x14ac:dyDescent="0.25">
      <c r="B1375" s="189">
        <v>44649</v>
      </c>
      <c r="C1375" s="190">
        <v>100</v>
      </c>
      <c r="D1375" s="191" t="s">
        <v>1263</v>
      </c>
    </row>
    <row r="1376" spans="2:4" x14ac:dyDescent="0.25">
      <c r="B1376" s="189">
        <v>44649</v>
      </c>
      <c r="C1376" s="190">
        <v>100</v>
      </c>
      <c r="D1376" s="191" t="s">
        <v>8764</v>
      </c>
    </row>
    <row r="1377" spans="2:4" x14ac:dyDescent="0.25">
      <c r="B1377" s="189">
        <v>44649</v>
      </c>
      <c r="C1377" s="190">
        <v>100</v>
      </c>
      <c r="D1377" s="191" t="s">
        <v>8513</v>
      </c>
    </row>
    <row r="1378" spans="2:4" x14ac:dyDescent="0.25">
      <c r="B1378" s="189">
        <v>44649</v>
      </c>
      <c r="C1378" s="190">
        <v>100</v>
      </c>
      <c r="D1378" s="191" t="s">
        <v>8818</v>
      </c>
    </row>
    <row r="1379" spans="2:4" x14ac:dyDescent="0.25">
      <c r="B1379" s="189">
        <v>44649</v>
      </c>
      <c r="C1379" s="190">
        <v>100</v>
      </c>
      <c r="D1379" s="191" t="s">
        <v>8505</v>
      </c>
    </row>
    <row r="1380" spans="2:4" x14ac:dyDescent="0.25">
      <c r="B1380" s="189">
        <v>44649</v>
      </c>
      <c r="C1380" s="190">
        <v>100</v>
      </c>
      <c r="D1380" s="191" t="s">
        <v>8509</v>
      </c>
    </row>
    <row r="1381" spans="2:4" x14ac:dyDescent="0.25">
      <c r="B1381" s="189">
        <v>44649</v>
      </c>
      <c r="C1381" s="190">
        <v>100</v>
      </c>
      <c r="D1381" s="191" t="s">
        <v>8285</v>
      </c>
    </row>
    <row r="1382" spans="2:4" x14ac:dyDescent="0.25">
      <c r="B1382" s="189">
        <v>44649</v>
      </c>
      <c r="C1382" s="190">
        <v>100</v>
      </c>
      <c r="D1382" s="191" t="s">
        <v>658</v>
      </c>
    </row>
    <row r="1383" spans="2:4" x14ac:dyDescent="0.25">
      <c r="B1383" s="189">
        <v>44649</v>
      </c>
      <c r="C1383" s="190">
        <v>103</v>
      </c>
      <c r="D1383" s="191" t="s">
        <v>8819</v>
      </c>
    </row>
    <row r="1384" spans="2:4" x14ac:dyDescent="0.25">
      <c r="B1384" s="189">
        <v>44649</v>
      </c>
      <c r="C1384" s="190">
        <v>108</v>
      </c>
      <c r="D1384" s="191" t="s">
        <v>8820</v>
      </c>
    </row>
    <row r="1385" spans="2:4" x14ac:dyDescent="0.25">
      <c r="B1385" s="189">
        <v>44649</v>
      </c>
      <c r="C1385" s="190">
        <v>112</v>
      </c>
      <c r="D1385" s="191" t="s">
        <v>8821</v>
      </c>
    </row>
    <row r="1386" spans="2:4" x14ac:dyDescent="0.25">
      <c r="B1386" s="189">
        <v>44649</v>
      </c>
      <c r="C1386" s="190">
        <v>150</v>
      </c>
      <c r="D1386" s="191" t="s">
        <v>8822</v>
      </c>
    </row>
    <row r="1387" spans="2:4" x14ac:dyDescent="0.25">
      <c r="B1387" s="189">
        <v>44649</v>
      </c>
      <c r="C1387" s="190">
        <v>160</v>
      </c>
      <c r="D1387" s="191" t="s">
        <v>4310</v>
      </c>
    </row>
    <row r="1388" spans="2:4" x14ac:dyDescent="0.25">
      <c r="B1388" s="189">
        <v>44649</v>
      </c>
      <c r="C1388" s="190">
        <v>200</v>
      </c>
      <c r="D1388" s="191" t="s">
        <v>8823</v>
      </c>
    </row>
    <row r="1389" spans="2:4" x14ac:dyDescent="0.25">
      <c r="B1389" s="189">
        <v>44649</v>
      </c>
      <c r="C1389" s="190">
        <v>200</v>
      </c>
      <c r="D1389" s="191" t="s">
        <v>8824</v>
      </c>
    </row>
    <row r="1390" spans="2:4" x14ac:dyDescent="0.25">
      <c r="B1390" s="189">
        <v>44649</v>
      </c>
      <c r="C1390" s="190">
        <v>200</v>
      </c>
      <c r="D1390" s="191" t="s">
        <v>482</v>
      </c>
    </row>
    <row r="1391" spans="2:4" x14ac:dyDescent="0.25">
      <c r="B1391" s="189">
        <v>44649</v>
      </c>
      <c r="C1391" s="190">
        <v>250</v>
      </c>
      <c r="D1391" s="191" t="s">
        <v>1267</v>
      </c>
    </row>
    <row r="1392" spans="2:4" x14ac:dyDescent="0.25">
      <c r="B1392" s="189">
        <v>44649</v>
      </c>
      <c r="C1392" s="190">
        <v>250.1</v>
      </c>
      <c r="D1392" s="191" t="s">
        <v>8825</v>
      </c>
    </row>
    <row r="1393" spans="2:4" x14ac:dyDescent="0.25">
      <c r="B1393" s="189">
        <v>44649</v>
      </c>
      <c r="C1393" s="190">
        <v>254</v>
      </c>
      <c r="D1393" s="191" t="s">
        <v>8826</v>
      </c>
    </row>
    <row r="1394" spans="2:4" x14ac:dyDescent="0.25">
      <c r="B1394" s="189">
        <v>44649</v>
      </c>
      <c r="C1394" s="190">
        <v>300</v>
      </c>
      <c r="D1394" s="191" t="s">
        <v>8634</v>
      </c>
    </row>
    <row r="1395" spans="2:4" x14ac:dyDescent="0.25">
      <c r="B1395" s="189">
        <v>44649</v>
      </c>
      <c r="C1395" s="190">
        <v>436</v>
      </c>
      <c r="D1395" s="191" t="s">
        <v>8827</v>
      </c>
    </row>
    <row r="1396" spans="2:4" x14ac:dyDescent="0.25">
      <c r="B1396" s="189">
        <v>44649</v>
      </c>
      <c r="C1396" s="190">
        <v>500</v>
      </c>
      <c r="D1396" s="191" t="s">
        <v>8828</v>
      </c>
    </row>
    <row r="1397" spans="2:4" x14ac:dyDescent="0.25">
      <c r="B1397" s="189">
        <v>44649</v>
      </c>
      <c r="C1397" s="190">
        <v>500</v>
      </c>
      <c r="D1397" s="191" t="s">
        <v>4279</v>
      </c>
    </row>
    <row r="1398" spans="2:4" x14ac:dyDescent="0.25">
      <c r="B1398" s="189">
        <v>44649</v>
      </c>
      <c r="C1398" s="190">
        <v>555</v>
      </c>
      <c r="D1398" s="191" t="s">
        <v>8640</v>
      </c>
    </row>
    <row r="1399" spans="2:4" x14ac:dyDescent="0.25">
      <c r="B1399" s="189">
        <v>44649</v>
      </c>
      <c r="C1399" s="190">
        <v>777</v>
      </c>
      <c r="D1399" s="191" t="s">
        <v>8307</v>
      </c>
    </row>
    <row r="1400" spans="2:4" x14ac:dyDescent="0.25">
      <c r="B1400" s="189">
        <v>44649</v>
      </c>
      <c r="C1400" s="190">
        <v>1000</v>
      </c>
      <c r="D1400" s="191" t="s">
        <v>206</v>
      </c>
    </row>
    <row r="1401" spans="2:4" x14ac:dyDescent="0.25">
      <c r="B1401" s="189">
        <v>44649</v>
      </c>
      <c r="C1401" s="190">
        <v>1000</v>
      </c>
      <c r="D1401" s="191" t="s">
        <v>199</v>
      </c>
    </row>
    <row r="1402" spans="2:4" x14ac:dyDescent="0.25">
      <c r="B1402" s="189">
        <v>44649</v>
      </c>
      <c r="C1402" s="190">
        <v>1300</v>
      </c>
      <c r="D1402" s="191" t="s">
        <v>8829</v>
      </c>
    </row>
    <row r="1403" spans="2:4" x14ac:dyDescent="0.25">
      <c r="B1403" s="189">
        <v>44649</v>
      </c>
      <c r="C1403" s="190">
        <v>1.34</v>
      </c>
      <c r="D1403" s="191" t="s">
        <v>487</v>
      </c>
    </row>
    <row r="1404" spans="2:4" x14ac:dyDescent="0.25">
      <c r="B1404" s="189">
        <v>44650</v>
      </c>
      <c r="C1404" s="190">
        <v>0.64</v>
      </c>
      <c r="D1404" s="191" t="s">
        <v>8830</v>
      </c>
    </row>
    <row r="1405" spans="2:4" x14ac:dyDescent="0.25">
      <c r="B1405" s="189">
        <v>44650</v>
      </c>
      <c r="C1405" s="190">
        <v>1</v>
      </c>
      <c r="D1405" s="191" t="s">
        <v>8831</v>
      </c>
    </row>
    <row r="1406" spans="2:4" x14ac:dyDescent="0.25">
      <c r="B1406" s="189">
        <v>44650</v>
      </c>
      <c r="C1406" s="190">
        <v>1</v>
      </c>
      <c r="D1406" s="191" t="s">
        <v>8832</v>
      </c>
    </row>
    <row r="1407" spans="2:4" x14ac:dyDescent="0.25">
      <c r="B1407" s="189">
        <v>44650</v>
      </c>
      <c r="C1407" s="190">
        <v>1.78</v>
      </c>
      <c r="D1407" s="191" t="s">
        <v>8833</v>
      </c>
    </row>
    <row r="1408" spans="2:4" x14ac:dyDescent="0.25">
      <c r="B1408" s="189">
        <v>44650</v>
      </c>
      <c r="C1408" s="190">
        <v>3.87</v>
      </c>
      <c r="D1408" s="191" t="s">
        <v>8834</v>
      </c>
    </row>
    <row r="1409" spans="2:4" x14ac:dyDescent="0.25">
      <c r="B1409" s="189">
        <v>44650</v>
      </c>
      <c r="C1409" s="190">
        <v>9</v>
      </c>
      <c r="D1409" s="191" t="s">
        <v>8835</v>
      </c>
    </row>
    <row r="1410" spans="2:4" x14ac:dyDescent="0.25">
      <c r="B1410" s="189">
        <v>44650</v>
      </c>
      <c r="C1410" s="190">
        <v>10</v>
      </c>
      <c r="D1410" s="191" t="s">
        <v>4314</v>
      </c>
    </row>
    <row r="1411" spans="2:4" x14ac:dyDescent="0.25">
      <c r="B1411" s="189">
        <v>44650</v>
      </c>
      <c r="C1411" s="190">
        <v>10</v>
      </c>
      <c r="D1411" s="191" t="s">
        <v>8836</v>
      </c>
    </row>
    <row r="1412" spans="2:4" x14ac:dyDescent="0.25">
      <c r="B1412" s="189">
        <v>44650</v>
      </c>
      <c r="C1412" s="190">
        <v>10</v>
      </c>
      <c r="D1412" s="191" t="s">
        <v>1256</v>
      </c>
    </row>
    <row r="1413" spans="2:4" x14ac:dyDescent="0.25">
      <c r="B1413" s="189">
        <v>44650</v>
      </c>
      <c r="C1413" s="190">
        <v>10</v>
      </c>
      <c r="D1413" s="191" t="s">
        <v>8837</v>
      </c>
    </row>
    <row r="1414" spans="2:4" x14ac:dyDescent="0.25">
      <c r="B1414" s="189">
        <v>44650</v>
      </c>
      <c r="C1414" s="190">
        <v>10</v>
      </c>
      <c r="D1414" s="191" t="s">
        <v>8838</v>
      </c>
    </row>
    <row r="1415" spans="2:4" x14ac:dyDescent="0.25">
      <c r="B1415" s="189">
        <v>44650</v>
      </c>
      <c r="C1415" s="190">
        <v>10</v>
      </c>
      <c r="D1415" s="191" t="s">
        <v>8839</v>
      </c>
    </row>
    <row r="1416" spans="2:4" x14ac:dyDescent="0.25">
      <c r="B1416" s="189">
        <v>44650</v>
      </c>
      <c r="C1416" s="190">
        <v>10</v>
      </c>
      <c r="D1416" s="191" t="s">
        <v>8840</v>
      </c>
    </row>
    <row r="1417" spans="2:4" x14ac:dyDescent="0.25">
      <c r="B1417" s="189">
        <v>44650</v>
      </c>
      <c r="C1417" s="190">
        <v>10</v>
      </c>
      <c r="D1417" s="191" t="s">
        <v>8841</v>
      </c>
    </row>
    <row r="1418" spans="2:4" x14ac:dyDescent="0.25">
      <c r="B1418" s="189">
        <v>44650</v>
      </c>
      <c r="C1418" s="190">
        <v>10</v>
      </c>
      <c r="D1418" s="191" t="s">
        <v>8391</v>
      </c>
    </row>
    <row r="1419" spans="2:4" x14ac:dyDescent="0.25">
      <c r="B1419" s="189">
        <v>44650</v>
      </c>
      <c r="C1419" s="190">
        <v>10</v>
      </c>
      <c r="D1419" s="191" t="s">
        <v>8842</v>
      </c>
    </row>
    <row r="1420" spans="2:4" x14ac:dyDescent="0.25">
      <c r="B1420" s="189">
        <v>44650</v>
      </c>
      <c r="C1420" s="190">
        <v>10</v>
      </c>
      <c r="D1420" s="191" t="s">
        <v>8843</v>
      </c>
    </row>
    <row r="1421" spans="2:4" x14ac:dyDescent="0.25">
      <c r="B1421" s="189">
        <v>44650</v>
      </c>
      <c r="C1421" s="190">
        <v>10</v>
      </c>
      <c r="D1421" s="191" t="s">
        <v>8844</v>
      </c>
    </row>
    <row r="1422" spans="2:4" x14ac:dyDescent="0.25">
      <c r="B1422" s="189">
        <v>44650</v>
      </c>
      <c r="C1422" s="190">
        <v>10</v>
      </c>
      <c r="D1422" s="191" t="s">
        <v>8845</v>
      </c>
    </row>
    <row r="1423" spans="2:4" x14ac:dyDescent="0.25">
      <c r="B1423" s="189">
        <v>44650</v>
      </c>
      <c r="C1423" s="190">
        <v>10</v>
      </c>
      <c r="D1423" s="191" t="s">
        <v>4289</v>
      </c>
    </row>
    <row r="1424" spans="2:4" x14ac:dyDescent="0.25">
      <c r="B1424" s="189">
        <v>44650</v>
      </c>
      <c r="C1424" s="190">
        <v>15</v>
      </c>
      <c r="D1424" s="191" t="s">
        <v>8846</v>
      </c>
    </row>
    <row r="1425" spans="2:4" x14ac:dyDescent="0.25">
      <c r="B1425" s="189">
        <v>44650</v>
      </c>
      <c r="C1425" s="190">
        <v>15</v>
      </c>
      <c r="D1425" s="191" t="s">
        <v>8847</v>
      </c>
    </row>
    <row r="1426" spans="2:4" x14ac:dyDescent="0.25">
      <c r="B1426" s="189">
        <v>44650</v>
      </c>
      <c r="C1426" s="190">
        <v>17</v>
      </c>
      <c r="D1426" s="191" t="s">
        <v>8848</v>
      </c>
    </row>
    <row r="1427" spans="2:4" x14ac:dyDescent="0.25">
      <c r="B1427" s="189">
        <v>44650</v>
      </c>
      <c r="C1427" s="190">
        <v>17</v>
      </c>
      <c r="D1427" s="191" t="s">
        <v>8849</v>
      </c>
    </row>
    <row r="1428" spans="2:4" x14ac:dyDescent="0.25">
      <c r="B1428" s="189">
        <v>44650</v>
      </c>
      <c r="C1428" s="190">
        <v>20</v>
      </c>
      <c r="D1428" s="191" t="s">
        <v>8276</v>
      </c>
    </row>
    <row r="1429" spans="2:4" x14ac:dyDescent="0.25">
      <c r="B1429" s="189">
        <v>44650</v>
      </c>
      <c r="C1429" s="190">
        <v>20</v>
      </c>
      <c r="D1429" s="191" t="s">
        <v>8654</v>
      </c>
    </row>
    <row r="1430" spans="2:4" x14ac:dyDescent="0.25">
      <c r="B1430" s="189">
        <v>44650</v>
      </c>
      <c r="C1430" s="190">
        <v>20</v>
      </c>
      <c r="D1430" s="191" t="s">
        <v>8807</v>
      </c>
    </row>
    <row r="1431" spans="2:4" x14ac:dyDescent="0.25">
      <c r="B1431" s="189">
        <v>44650</v>
      </c>
      <c r="C1431" s="190">
        <v>30</v>
      </c>
      <c r="D1431" s="191" t="s">
        <v>8358</v>
      </c>
    </row>
    <row r="1432" spans="2:4" x14ac:dyDescent="0.25">
      <c r="B1432" s="189">
        <v>44650</v>
      </c>
      <c r="C1432" s="190">
        <v>39.409999999999997</v>
      </c>
      <c r="D1432" s="191" t="s">
        <v>8850</v>
      </c>
    </row>
    <row r="1433" spans="2:4" x14ac:dyDescent="0.25">
      <c r="B1433" s="189">
        <v>44650</v>
      </c>
      <c r="C1433" s="190">
        <v>39.72</v>
      </c>
      <c r="D1433" s="191" t="s">
        <v>8851</v>
      </c>
    </row>
    <row r="1434" spans="2:4" x14ac:dyDescent="0.25">
      <c r="B1434" s="189">
        <v>44650</v>
      </c>
      <c r="C1434" s="190">
        <v>50</v>
      </c>
      <c r="D1434" s="191" t="s">
        <v>8852</v>
      </c>
    </row>
    <row r="1435" spans="2:4" x14ac:dyDescent="0.25">
      <c r="B1435" s="189">
        <v>44650</v>
      </c>
      <c r="C1435" s="190">
        <v>50</v>
      </c>
      <c r="D1435" s="191" t="s">
        <v>8853</v>
      </c>
    </row>
    <row r="1436" spans="2:4" x14ac:dyDescent="0.25">
      <c r="B1436" s="189">
        <v>44650</v>
      </c>
      <c r="C1436" s="190">
        <v>50</v>
      </c>
      <c r="D1436" s="191" t="s">
        <v>8805</v>
      </c>
    </row>
    <row r="1437" spans="2:4" x14ac:dyDescent="0.25">
      <c r="B1437" s="189">
        <v>44650</v>
      </c>
      <c r="C1437" s="190">
        <v>50</v>
      </c>
      <c r="D1437" s="191" t="s">
        <v>8854</v>
      </c>
    </row>
    <row r="1438" spans="2:4" x14ac:dyDescent="0.25">
      <c r="B1438" s="189">
        <v>44650</v>
      </c>
      <c r="C1438" s="190">
        <v>50</v>
      </c>
      <c r="D1438" s="191" t="s">
        <v>1270</v>
      </c>
    </row>
    <row r="1439" spans="2:4" x14ac:dyDescent="0.25">
      <c r="B1439" s="189">
        <v>44650</v>
      </c>
      <c r="C1439" s="190">
        <v>50</v>
      </c>
      <c r="D1439" s="191" t="s">
        <v>8815</v>
      </c>
    </row>
    <row r="1440" spans="2:4" x14ac:dyDescent="0.25">
      <c r="B1440" s="189">
        <v>44650</v>
      </c>
      <c r="C1440" s="190">
        <v>50</v>
      </c>
      <c r="D1440" s="191" t="s">
        <v>8855</v>
      </c>
    </row>
    <row r="1441" spans="2:4" x14ac:dyDescent="0.25">
      <c r="B1441" s="189">
        <v>44650</v>
      </c>
      <c r="C1441" s="190">
        <v>50</v>
      </c>
      <c r="D1441" s="191" t="s">
        <v>8856</v>
      </c>
    </row>
    <row r="1442" spans="2:4" x14ac:dyDescent="0.25">
      <c r="B1442" s="189">
        <v>44650</v>
      </c>
      <c r="C1442" s="190">
        <v>51</v>
      </c>
      <c r="D1442" s="191" t="s">
        <v>8620</v>
      </c>
    </row>
    <row r="1443" spans="2:4" x14ac:dyDescent="0.25">
      <c r="B1443" s="189">
        <v>44650</v>
      </c>
      <c r="C1443" s="190">
        <v>55</v>
      </c>
      <c r="D1443" s="191" t="s">
        <v>8857</v>
      </c>
    </row>
    <row r="1444" spans="2:4" x14ac:dyDescent="0.25">
      <c r="B1444" s="189">
        <v>44650</v>
      </c>
      <c r="C1444" s="190">
        <v>55</v>
      </c>
      <c r="D1444" s="191" t="s">
        <v>8858</v>
      </c>
    </row>
    <row r="1445" spans="2:4" x14ac:dyDescent="0.25">
      <c r="B1445" s="189">
        <v>44650</v>
      </c>
      <c r="C1445" s="190">
        <v>60</v>
      </c>
      <c r="D1445" s="191" t="s">
        <v>8859</v>
      </c>
    </row>
    <row r="1446" spans="2:4" x14ac:dyDescent="0.25">
      <c r="B1446" s="189">
        <v>44650</v>
      </c>
      <c r="C1446" s="190">
        <v>60</v>
      </c>
      <c r="D1446" s="191" t="s">
        <v>8860</v>
      </c>
    </row>
    <row r="1447" spans="2:4" x14ac:dyDescent="0.25">
      <c r="B1447" s="189">
        <v>44650</v>
      </c>
      <c r="C1447" s="190">
        <v>90</v>
      </c>
      <c r="D1447" s="191" t="s">
        <v>8861</v>
      </c>
    </row>
    <row r="1448" spans="2:4" x14ac:dyDescent="0.25">
      <c r="B1448" s="189">
        <v>44650</v>
      </c>
      <c r="C1448" s="190">
        <v>100</v>
      </c>
      <c r="D1448" s="191" t="s">
        <v>8285</v>
      </c>
    </row>
    <row r="1449" spans="2:4" x14ac:dyDescent="0.25">
      <c r="B1449" s="189">
        <v>44650</v>
      </c>
      <c r="C1449" s="190">
        <v>100</v>
      </c>
      <c r="D1449" s="191" t="s">
        <v>8509</v>
      </c>
    </row>
    <row r="1450" spans="2:4" x14ac:dyDescent="0.25">
      <c r="B1450" s="189">
        <v>44650</v>
      </c>
      <c r="C1450" s="190">
        <v>100</v>
      </c>
      <c r="D1450" s="191" t="s">
        <v>8505</v>
      </c>
    </row>
    <row r="1451" spans="2:4" x14ac:dyDescent="0.25">
      <c r="B1451" s="189">
        <v>44650</v>
      </c>
      <c r="C1451" s="190">
        <v>100</v>
      </c>
      <c r="D1451" s="191" t="s">
        <v>4327</v>
      </c>
    </row>
    <row r="1452" spans="2:4" x14ac:dyDescent="0.25">
      <c r="B1452" s="189">
        <v>44650</v>
      </c>
      <c r="C1452" s="190">
        <v>100</v>
      </c>
      <c r="D1452" s="191" t="s">
        <v>8284</v>
      </c>
    </row>
    <row r="1453" spans="2:4" x14ac:dyDescent="0.25">
      <c r="B1453" s="189">
        <v>44650</v>
      </c>
      <c r="C1453" s="190">
        <v>100</v>
      </c>
      <c r="D1453" s="191" t="s">
        <v>8281</v>
      </c>
    </row>
    <row r="1454" spans="2:4" x14ac:dyDescent="0.25">
      <c r="B1454" s="189">
        <v>44650</v>
      </c>
      <c r="C1454" s="190">
        <v>100</v>
      </c>
      <c r="D1454" s="191" t="s">
        <v>8862</v>
      </c>
    </row>
    <row r="1455" spans="2:4" x14ac:dyDescent="0.25">
      <c r="B1455" s="189">
        <v>44650</v>
      </c>
      <c r="C1455" s="190">
        <v>100</v>
      </c>
      <c r="D1455" s="191" t="s">
        <v>8664</v>
      </c>
    </row>
    <row r="1456" spans="2:4" x14ac:dyDescent="0.25">
      <c r="B1456" s="189">
        <v>44650</v>
      </c>
      <c r="C1456" s="190">
        <v>100</v>
      </c>
      <c r="D1456" s="191" t="s">
        <v>1267</v>
      </c>
    </row>
    <row r="1457" spans="2:4" x14ac:dyDescent="0.25">
      <c r="B1457" s="189">
        <v>44650</v>
      </c>
      <c r="C1457" s="190">
        <v>100</v>
      </c>
      <c r="D1457" s="191" t="s">
        <v>8637</v>
      </c>
    </row>
    <row r="1458" spans="2:4" x14ac:dyDescent="0.25">
      <c r="B1458" s="189">
        <v>44650</v>
      </c>
      <c r="C1458" s="190">
        <v>100</v>
      </c>
      <c r="D1458" s="191" t="s">
        <v>8863</v>
      </c>
    </row>
    <row r="1459" spans="2:4" x14ac:dyDescent="0.25">
      <c r="B1459" s="189">
        <v>44650</v>
      </c>
      <c r="C1459" s="190">
        <v>100</v>
      </c>
      <c r="D1459" s="191" t="s">
        <v>8780</v>
      </c>
    </row>
    <row r="1460" spans="2:4" x14ac:dyDescent="0.25">
      <c r="B1460" s="189">
        <v>44650</v>
      </c>
      <c r="C1460" s="190">
        <v>100</v>
      </c>
      <c r="D1460" s="191" t="s">
        <v>8864</v>
      </c>
    </row>
    <row r="1461" spans="2:4" x14ac:dyDescent="0.25">
      <c r="B1461" s="189">
        <v>44650</v>
      </c>
      <c r="C1461" s="190">
        <v>100</v>
      </c>
      <c r="D1461" s="191" t="s">
        <v>8865</v>
      </c>
    </row>
    <row r="1462" spans="2:4" x14ac:dyDescent="0.25">
      <c r="B1462" s="189">
        <v>44650</v>
      </c>
      <c r="C1462" s="190">
        <v>100</v>
      </c>
      <c r="D1462" s="191" t="s">
        <v>8636</v>
      </c>
    </row>
    <row r="1463" spans="2:4" x14ac:dyDescent="0.25">
      <c r="B1463" s="189">
        <v>44650</v>
      </c>
      <c r="C1463" s="190">
        <v>100</v>
      </c>
      <c r="D1463" s="191" t="s">
        <v>8183</v>
      </c>
    </row>
    <row r="1464" spans="2:4" x14ac:dyDescent="0.25">
      <c r="B1464" s="189">
        <v>44650</v>
      </c>
      <c r="C1464" s="190">
        <v>100</v>
      </c>
      <c r="D1464" s="191" t="s">
        <v>1266</v>
      </c>
    </row>
    <row r="1465" spans="2:4" x14ac:dyDescent="0.25">
      <c r="B1465" s="189">
        <v>44650</v>
      </c>
      <c r="C1465" s="190">
        <v>100</v>
      </c>
      <c r="D1465" s="191" t="s">
        <v>8785</v>
      </c>
    </row>
    <row r="1466" spans="2:4" x14ac:dyDescent="0.25">
      <c r="B1466" s="189">
        <v>44650</v>
      </c>
      <c r="C1466" s="190">
        <v>100</v>
      </c>
      <c r="D1466" s="191" t="s">
        <v>8866</v>
      </c>
    </row>
    <row r="1467" spans="2:4" x14ac:dyDescent="0.25">
      <c r="B1467" s="189">
        <v>44650</v>
      </c>
      <c r="C1467" s="190">
        <v>100</v>
      </c>
      <c r="D1467" s="191" t="s">
        <v>509</v>
      </c>
    </row>
    <row r="1468" spans="2:4" x14ac:dyDescent="0.25">
      <c r="B1468" s="189">
        <v>44650</v>
      </c>
      <c r="C1468" s="190">
        <v>111</v>
      </c>
      <c r="D1468" s="191" t="s">
        <v>8867</v>
      </c>
    </row>
    <row r="1469" spans="2:4" x14ac:dyDescent="0.25">
      <c r="B1469" s="189">
        <v>44650</v>
      </c>
      <c r="C1469" s="190">
        <v>119</v>
      </c>
      <c r="D1469" s="191" t="s">
        <v>8868</v>
      </c>
    </row>
    <row r="1470" spans="2:4" x14ac:dyDescent="0.25">
      <c r="B1470" s="189">
        <v>44650</v>
      </c>
      <c r="C1470" s="190">
        <v>138.74</v>
      </c>
      <c r="D1470" s="191" t="s">
        <v>8869</v>
      </c>
    </row>
    <row r="1471" spans="2:4" x14ac:dyDescent="0.25">
      <c r="B1471" s="189">
        <v>44650</v>
      </c>
      <c r="C1471" s="190">
        <v>200</v>
      </c>
      <c r="D1471" s="191" t="s">
        <v>8822</v>
      </c>
    </row>
    <row r="1472" spans="2:4" x14ac:dyDescent="0.25">
      <c r="B1472" s="189">
        <v>44650</v>
      </c>
      <c r="C1472" s="190">
        <v>200</v>
      </c>
      <c r="D1472" s="191" t="s">
        <v>4284</v>
      </c>
    </row>
    <row r="1473" spans="2:4" x14ac:dyDescent="0.25">
      <c r="B1473" s="189">
        <v>44650</v>
      </c>
      <c r="C1473" s="190">
        <v>200</v>
      </c>
      <c r="D1473" s="191" t="s">
        <v>8870</v>
      </c>
    </row>
    <row r="1474" spans="2:4" x14ac:dyDescent="0.25">
      <c r="B1474" s="189">
        <v>44650</v>
      </c>
      <c r="C1474" s="190">
        <v>206.84</v>
      </c>
      <c r="D1474" s="191" t="s">
        <v>8871</v>
      </c>
    </row>
    <row r="1475" spans="2:4" x14ac:dyDescent="0.25">
      <c r="B1475" s="189">
        <v>44650</v>
      </c>
      <c r="C1475" s="190">
        <v>257.89</v>
      </c>
      <c r="D1475" s="191" t="s">
        <v>8872</v>
      </c>
    </row>
    <row r="1476" spans="2:4" x14ac:dyDescent="0.25">
      <c r="B1476" s="189">
        <v>44650</v>
      </c>
      <c r="C1476" s="190">
        <v>300</v>
      </c>
      <c r="D1476" s="191" t="s">
        <v>195</v>
      </c>
    </row>
    <row r="1477" spans="2:4" x14ac:dyDescent="0.25">
      <c r="B1477" s="189">
        <v>44650</v>
      </c>
      <c r="C1477" s="190">
        <v>340.51</v>
      </c>
      <c r="D1477" s="191" t="s">
        <v>8321</v>
      </c>
    </row>
    <row r="1478" spans="2:4" x14ac:dyDescent="0.25">
      <c r="B1478" s="189">
        <v>44650</v>
      </c>
      <c r="C1478" s="190">
        <v>350</v>
      </c>
      <c r="D1478" s="191" t="s">
        <v>514</v>
      </c>
    </row>
    <row r="1479" spans="2:4" x14ac:dyDescent="0.25">
      <c r="B1479" s="189">
        <v>44650</v>
      </c>
      <c r="C1479" s="190">
        <v>350</v>
      </c>
      <c r="D1479" s="191" t="s">
        <v>4308</v>
      </c>
    </row>
    <row r="1480" spans="2:4" x14ac:dyDescent="0.25">
      <c r="B1480" s="189">
        <v>44650</v>
      </c>
      <c r="C1480" s="190">
        <v>500</v>
      </c>
      <c r="D1480" s="191" t="s">
        <v>8873</v>
      </c>
    </row>
    <row r="1481" spans="2:4" x14ac:dyDescent="0.25">
      <c r="B1481" s="189">
        <v>44650</v>
      </c>
      <c r="C1481" s="190">
        <v>552.03</v>
      </c>
      <c r="D1481" s="191" t="s">
        <v>8874</v>
      </c>
    </row>
    <row r="1482" spans="2:4" x14ac:dyDescent="0.25">
      <c r="B1482" s="189">
        <v>44650</v>
      </c>
      <c r="C1482" s="190">
        <v>1000</v>
      </c>
      <c r="D1482" s="191" t="s">
        <v>8875</v>
      </c>
    </row>
    <row r="1483" spans="2:4" x14ac:dyDescent="0.25">
      <c r="B1483" s="189">
        <v>44650</v>
      </c>
      <c r="C1483" s="190">
        <v>1000</v>
      </c>
      <c r="D1483" s="191" t="s">
        <v>8876</v>
      </c>
    </row>
    <row r="1484" spans="2:4" x14ac:dyDescent="0.25">
      <c r="B1484" s="189">
        <v>44650</v>
      </c>
      <c r="C1484" s="190">
        <v>1000</v>
      </c>
      <c r="D1484" s="191" t="s">
        <v>8877</v>
      </c>
    </row>
    <row r="1485" spans="2:4" x14ac:dyDescent="0.25">
      <c r="B1485" s="189">
        <v>44650</v>
      </c>
      <c r="C1485" s="190">
        <v>1000</v>
      </c>
      <c r="D1485" s="191" t="s">
        <v>8878</v>
      </c>
    </row>
    <row r="1486" spans="2:4" x14ac:dyDescent="0.25">
      <c r="B1486" s="189">
        <v>44650</v>
      </c>
      <c r="C1486" s="190">
        <v>1000</v>
      </c>
      <c r="D1486" s="191" t="s">
        <v>8879</v>
      </c>
    </row>
    <row r="1487" spans="2:4" x14ac:dyDescent="0.25">
      <c r="B1487" s="189">
        <v>44650</v>
      </c>
      <c r="C1487" s="190">
        <v>1000</v>
      </c>
      <c r="D1487" s="191" t="s">
        <v>8880</v>
      </c>
    </row>
    <row r="1488" spans="2:4" x14ac:dyDescent="0.25">
      <c r="B1488" s="189">
        <v>44650</v>
      </c>
      <c r="C1488" s="190">
        <v>3000</v>
      </c>
      <c r="D1488" s="191" t="s">
        <v>4268</v>
      </c>
    </row>
    <row r="1489" spans="2:4" x14ac:dyDescent="0.25">
      <c r="B1489" s="189">
        <v>44650</v>
      </c>
      <c r="C1489" s="190">
        <v>10000</v>
      </c>
      <c r="D1489" s="191" t="s">
        <v>1257</v>
      </c>
    </row>
    <row r="1490" spans="2:4" x14ac:dyDescent="0.25">
      <c r="B1490" s="189">
        <v>44650</v>
      </c>
      <c r="C1490" s="190">
        <v>0.59</v>
      </c>
      <c r="D1490" s="191" t="s">
        <v>487</v>
      </c>
    </row>
    <row r="1491" spans="2:4" x14ac:dyDescent="0.25">
      <c r="B1491" s="189">
        <v>44651</v>
      </c>
      <c r="C1491" s="190">
        <v>1</v>
      </c>
      <c r="D1491" s="191" t="s">
        <v>8881</v>
      </c>
    </row>
    <row r="1492" spans="2:4" x14ac:dyDescent="0.25">
      <c r="B1492" s="189">
        <v>44651</v>
      </c>
      <c r="C1492" s="190">
        <v>1</v>
      </c>
      <c r="D1492" s="191" t="s">
        <v>8882</v>
      </c>
    </row>
    <row r="1493" spans="2:4" x14ac:dyDescent="0.25">
      <c r="B1493" s="189">
        <v>44651</v>
      </c>
      <c r="C1493" s="190">
        <v>1</v>
      </c>
      <c r="D1493" s="191" t="s">
        <v>8883</v>
      </c>
    </row>
    <row r="1494" spans="2:4" x14ac:dyDescent="0.25">
      <c r="B1494" s="189">
        <v>44651</v>
      </c>
      <c r="C1494" s="190">
        <v>1</v>
      </c>
      <c r="D1494" s="191" t="s">
        <v>8884</v>
      </c>
    </row>
    <row r="1495" spans="2:4" x14ac:dyDescent="0.25">
      <c r="B1495" s="189">
        <v>44651</v>
      </c>
      <c r="C1495" s="190">
        <v>1</v>
      </c>
      <c r="D1495" s="191" t="s">
        <v>8885</v>
      </c>
    </row>
    <row r="1496" spans="2:4" x14ac:dyDescent="0.25">
      <c r="B1496" s="189">
        <v>44651</v>
      </c>
      <c r="C1496" s="190">
        <v>4.53</v>
      </c>
      <c r="D1496" s="191" t="s">
        <v>8886</v>
      </c>
    </row>
    <row r="1497" spans="2:4" x14ac:dyDescent="0.25">
      <c r="B1497" s="189">
        <v>44651</v>
      </c>
      <c r="C1497" s="190">
        <v>5</v>
      </c>
      <c r="D1497" s="191" t="s">
        <v>8887</v>
      </c>
    </row>
    <row r="1498" spans="2:4" x14ac:dyDescent="0.25">
      <c r="B1498" s="189">
        <v>44651</v>
      </c>
      <c r="C1498" s="190">
        <v>5</v>
      </c>
      <c r="D1498" s="191" t="s">
        <v>8888</v>
      </c>
    </row>
    <row r="1499" spans="2:4" x14ac:dyDescent="0.25">
      <c r="B1499" s="189">
        <v>44651</v>
      </c>
      <c r="C1499" s="190">
        <v>5</v>
      </c>
      <c r="D1499" s="191" t="s">
        <v>8889</v>
      </c>
    </row>
    <row r="1500" spans="2:4" x14ac:dyDescent="0.25">
      <c r="B1500" s="189">
        <v>44651</v>
      </c>
      <c r="C1500" s="190">
        <v>8.8699999999999992</v>
      </c>
      <c r="D1500" s="191" t="s">
        <v>8890</v>
      </c>
    </row>
    <row r="1501" spans="2:4" x14ac:dyDescent="0.25">
      <c r="B1501" s="189">
        <v>44651</v>
      </c>
      <c r="C1501" s="190">
        <v>9</v>
      </c>
      <c r="D1501" s="191" t="s">
        <v>8891</v>
      </c>
    </row>
    <row r="1502" spans="2:4" x14ac:dyDescent="0.25">
      <c r="B1502" s="189">
        <v>44651</v>
      </c>
      <c r="C1502" s="190">
        <v>9.39</v>
      </c>
      <c r="D1502" s="191" t="s">
        <v>8892</v>
      </c>
    </row>
    <row r="1503" spans="2:4" x14ac:dyDescent="0.25">
      <c r="B1503" s="189">
        <v>44651</v>
      </c>
      <c r="C1503" s="190">
        <v>10</v>
      </c>
      <c r="D1503" s="191" t="s">
        <v>8893</v>
      </c>
    </row>
    <row r="1504" spans="2:4" x14ac:dyDescent="0.25">
      <c r="B1504" s="189">
        <v>44651</v>
      </c>
      <c r="C1504" s="190">
        <v>10</v>
      </c>
      <c r="D1504" s="191" t="s">
        <v>8894</v>
      </c>
    </row>
    <row r="1505" spans="2:4" x14ac:dyDescent="0.25">
      <c r="B1505" s="189">
        <v>44651</v>
      </c>
      <c r="C1505" s="190">
        <v>10</v>
      </c>
      <c r="D1505" s="191" t="s">
        <v>8895</v>
      </c>
    </row>
    <row r="1506" spans="2:4" x14ac:dyDescent="0.25">
      <c r="B1506" s="189">
        <v>44651</v>
      </c>
      <c r="C1506" s="190">
        <v>10</v>
      </c>
      <c r="D1506" s="191" t="s">
        <v>8896</v>
      </c>
    </row>
    <row r="1507" spans="2:4" x14ac:dyDescent="0.25">
      <c r="B1507" s="189">
        <v>44651</v>
      </c>
      <c r="C1507" s="190">
        <v>10</v>
      </c>
      <c r="D1507" s="191" t="s">
        <v>8897</v>
      </c>
    </row>
    <row r="1508" spans="2:4" x14ac:dyDescent="0.25">
      <c r="B1508" s="189">
        <v>44651</v>
      </c>
      <c r="C1508" s="190">
        <v>10</v>
      </c>
      <c r="D1508" s="191" t="s">
        <v>8898</v>
      </c>
    </row>
    <row r="1509" spans="2:4" x14ac:dyDescent="0.25">
      <c r="B1509" s="189">
        <v>44651</v>
      </c>
      <c r="C1509" s="190">
        <v>10</v>
      </c>
      <c r="D1509" s="191" t="s">
        <v>8657</v>
      </c>
    </row>
    <row r="1510" spans="2:4" x14ac:dyDescent="0.25">
      <c r="B1510" s="189">
        <v>44651</v>
      </c>
      <c r="C1510" s="190">
        <v>10</v>
      </c>
      <c r="D1510" s="191" t="s">
        <v>8899</v>
      </c>
    </row>
    <row r="1511" spans="2:4" x14ac:dyDescent="0.25">
      <c r="B1511" s="189">
        <v>44651</v>
      </c>
      <c r="C1511" s="190">
        <v>10</v>
      </c>
      <c r="D1511" s="191" t="s">
        <v>8900</v>
      </c>
    </row>
    <row r="1512" spans="2:4" x14ac:dyDescent="0.25">
      <c r="B1512" s="189">
        <v>44651</v>
      </c>
      <c r="C1512" s="190">
        <v>10</v>
      </c>
      <c r="D1512" s="191" t="s">
        <v>8901</v>
      </c>
    </row>
    <row r="1513" spans="2:4" x14ac:dyDescent="0.25">
      <c r="B1513" s="189">
        <v>44651</v>
      </c>
      <c r="C1513" s="190">
        <v>10</v>
      </c>
      <c r="D1513" s="191" t="s">
        <v>8902</v>
      </c>
    </row>
    <row r="1514" spans="2:4" x14ac:dyDescent="0.25">
      <c r="B1514" s="189">
        <v>44651</v>
      </c>
      <c r="C1514" s="190">
        <v>10</v>
      </c>
      <c r="D1514" s="191" t="s">
        <v>8903</v>
      </c>
    </row>
    <row r="1515" spans="2:4" x14ac:dyDescent="0.25">
      <c r="B1515" s="189">
        <v>44651</v>
      </c>
      <c r="C1515" s="190">
        <v>10</v>
      </c>
      <c r="D1515" s="191" t="s">
        <v>8904</v>
      </c>
    </row>
    <row r="1516" spans="2:4" x14ac:dyDescent="0.25">
      <c r="B1516" s="189">
        <v>44651</v>
      </c>
      <c r="C1516" s="190">
        <v>10</v>
      </c>
      <c r="D1516" s="191" t="s">
        <v>8905</v>
      </c>
    </row>
    <row r="1517" spans="2:4" x14ac:dyDescent="0.25">
      <c r="B1517" s="189">
        <v>44651</v>
      </c>
      <c r="C1517" s="190">
        <v>10</v>
      </c>
      <c r="D1517" s="191" t="s">
        <v>8906</v>
      </c>
    </row>
    <row r="1518" spans="2:4" x14ac:dyDescent="0.25">
      <c r="B1518" s="189">
        <v>44651</v>
      </c>
      <c r="C1518" s="190">
        <v>10</v>
      </c>
      <c r="D1518" s="191" t="s">
        <v>8907</v>
      </c>
    </row>
    <row r="1519" spans="2:4" x14ac:dyDescent="0.25">
      <c r="B1519" s="189">
        <v>44651</v>
      </c>
      <c r="C1519" s="190">
        <v>10</v>
      </c>
      <c r="D1519" s="191" t="s">
        <v>8908</v>
      </c>
    </row>
    <row r="1520" spans="2:4" x14ac:dyDescent="0.25">
      <c r="B1520" s="189">
        <v>44651</v>
      </c>
      <c r="C1520" s="190">
        <v>10</v>
      </c>
      <c r="D1520" s="191" t="s">
        <v>8909</v>
      </c>
    </row>
    <row r="1521" spans="2:4" x14ac:dyDescent="0.25">
      <c r="B1521" s="189">
        <v>44651</v>
      </c>
      <c r="C1521" s="190">
        <v>10</v>
      </c>
      <c r="D1521" s="191" t="s">
        <v>8910</v>
      </c>
    </row>
    <row r="1522" spans="2:4" x14ac:dyDescent="0.25">
      <c r="B1522" s="189">
        <v>44651</v>
      </c>
      <c r="C1522" s="190">
        <v>10</v>
      </c>
      <c r="D1522" s="191" t="s">
        <v>8911</v>
      </c>
    </row>
    <row r="1523" spans="2:4" x14ac:dyDescent="0.25">
      <c r="B1523" s="189">
        <v>44651</v>
      </c>
      <c r="C1523" s="190">
        <v>10</v>
      </c>
      <c r="D1523" s="191" t="s">
        <v>8912</v>
      </c>
    </row>
    <row r="1524" spans="2:4" x14ac:dyDescent="0.25">
      <c r="B1524" s="189">
        <v>44651</v>
      </c>
      <c r="C1524" s="190">
        <v>10</v>
      </c>
      <c r="D1524" s="191" t="s">
        <v>8913</v>
      </c>
    </row>
    <row r="1525" spans="2:4" x14ac:dyDescent="0.25">
      <c r="B1525" s="189">
        <v>44651</v>
      </c>
      <c r="C1525" s="190">
        <v>15</v>
      </c>
      <c r="D1525" s="191" t="s">
        <v>8914</v>
      </c>
    </row>
    <row r="1526" spans="2:4" x14ac:dyDescent="0.25">
      <c r="B1526" s="189">
        <v>44651</v>
      </c>
      <c r="C1526" s="190">
        <v>15</v>
      </c>
      <c r="D1526" s="191" t="s">
        <v>8915</v>
      </c>
    </row>
    <row r="1527" spans="2:4" x14ac:dyDescent="0.25">
      <c r="B1527" s="189">
        <v>44651</v>
      </c>
      <c r="C1527" s="190">
        <v>15</v>
      </c>
      <c r="D1527" s="191" t="s">
        <v>8916</v>
      </c>
    </row>
    <row r="1528" spans="2:4" x14ac:dyDescent="0.25">
      <c r="B1528" s="189">
        <v>44651</v>
      </c>
      <c r="C1528" s="190">
        <v>15</v>
      </c>
      <c r="D1528" s="191" t="s">
        <v>8917</v>
      </c>
    </row>
    <row r="1529" spans="2:4" x14ac:dyDescent="0.25">
      <c r="B1529" s="189">
        <v>44651</v>
      </c>
      <c r="C1529" s="190">
        <v>15</v>
      </c>
      <c r="D1529" s="191" t="s">
        <v>8918</v>
      </c>
    </row>
    <row r="1530" spans="2:4" x14ac:dyDescent="0.25">
      <c r="B1530" s="189">
        <v>44651</v>
      </c>
      <c r="C1530" s="190">
        <v>15</v>
      </c>
      <c r="D1530" s="191" t="s">
        <v>8919</v>
      </c>
    </row>
    <row r="1531" spans="2:4" x14ac:dyDescent="0.25">
      <c r="B1531" s="189">
        <v>44651</v>
      </c>
      <c r="C1531" s="190">
        <v>15</v>
      </c>
      <c r="D1531" s="191" t="s">
        <v>4302</v>
      </c>
    </row>
    <row r="1532" spans="2:4" x14ac:dyDescent="0.25">
      <c r="B1532" s="189">
        <v>44651</v>
      </c>
      <c r="C1532" s="190">
        <v>15</v>
      </c>
      <c r="D1532" s="191" t="s">
        <v>8920</v>
      </c>
    </row>
    <row r="1533" spans="2:4" x14ac:dyDescent="0.25">
      <c r="B1533" s="189">
        <v>44651</v>
      </c>
      <c r="C1533" s="190">
        <v>15</v>
      </c>
      <c r="D1533" s="191" t="s">
        <v>8921</v>
      </c>
    </row>
    <row r="1534" spans="2:4" x14ac:dyDescent="0.25">
      <c r="B1534" s="189">
        <v>44651</v>
      </c>
      <c r="C1534" s="190">
        <v>15</v>
      </c>
      <c r="D1534" s="191" t="s">
        <v>8922</v>
      </c>
    </row>
    <row r="1535" spans="2:4" x14ac:dyDescent="0.25">
      <c r="B1535" s="189">
        <v>44651</v>
      </c>
      <c r="C1535" s="190">
        <v>15</v>
      </c>
      <c r="D1535" s="191" t="s">
        <v>8923</v>
      </c>
    </row>
    <row r="1536" spans="2:4" x14ac:dyDescent="0.25">
      <c r="B1536" s="189">
        <v>44651</v>
      </c>
      <c r="C1536" s="190">
        <v>20</v>
      </c>
      <c r="D1536" s="191" t="s">
        <v>8924</v>
      </c>
    </row>
    <row r="1537" spans="2:4" x14ac:dyDescent="0.25">
      <c r="B1537" s="189">
        <v>44651</v>
      </c>
      <c r="C1537" s="190">
        <v>20</v>
      </c>
      <c r="D1537" s="191" t="s">
        <v>8925</v>
      </c>
    </row>
    <row r="1538" spans="2:4" x14ac:dyDescent="0.25">
      <c r="B1538" s="189">
        <v>44651</v>
      </c>
      <c r="C1538" s="190">
        <v>20</v>
      </c>
      <c r="D1538" s="191" t="s">
        <v>8926</v>
      </c>
    </row>
    <row r="1539" spans="2:4" x14ac:dyDescent="0.25">
      <c r="B1539" s="189">
        <v>44651</v>
      </c>
      <c r="C1539" s="190">
        <v>20</v>
      </c>
      <c r="D1539" s="191" t="s">
        <v>8807</v>
      </c>
    </row>
    <row r="1540" spans="2:4" x14ac:dyDescent="0.25">
      <c r="B1540" s="189">
        <v>44651</v>
      </c>
      <c r="C1540" s="190">
        <v>20</v>
      </c>
      <c r="D1540" s="191" t="s">
        <v>8358</v>
      </c>
    </row>
    <row r="1541" spans="2:4" x14ac:dyDescent="0.25">
      <c r="B1541" s="189">
        <v>44651</v>
      </c>
      <c r="C1541" s="190">
        <v>20</v>
      </c>
      <c r="D1541" s="191" t="s">
        <v>8927</v>
      </c>
    </row>
    <row r="1542" spans="2:4" x14ac:dyDescent="0.25">
      <c r="B1542" s="189">
        <v>44651</v>
      </c>
      <c r="C1542" s="190">
        <v>20</v>
      </c>
      <c r="D1542" s="191" t="s">
        <v>8654</v>
      </c>
    </row>
    <row r="1543" spans="2:4" x14ac:dyDescent="0.25">
      <c r="B1543" s="189">
        <v>44651</v>
      </c>
      <c r="C1543" s="190">
        <v>28</v>
      </c>
      <c r="D1543" s="191" t="s">
        <v>8928</v>
      </c>
    </row>
    <row r="1544" spans="2:4" x14ac:dyDescent="0.25">
      <c r="B1544" s="189">
        <v>44651</v>
      </c>
      <c r="C1544" s="190">
        <v>30</v>
      </c>
      <c r="D1544" s="191" t="s">
        <v>8929</v>
      </c>
    </row>
    <row r="1545" spans="2:4" x14ac:dyDescent="0.25">
      <c r="B1545" s="189">
        <v>44651</v>
      </c>
      <c r="C1545" s="190">
        <v>40</v>
      </c>
      <c r="D1545" s="191" t="s">
        <v>8637</v>
      </c>
    </row>
    <row r="1546" spans="2:4" x14ac:dyDescent="0.25">
      <c r="B1546" s="189">
        <v>44651</v>
      </c>
      <c r="C1546" s="190">
        <v>40</v>
      </c>
      <c r="D1546" s="191" t="s">
        <v>8930</v>
      </c>
    </row>
    <row r="1547" spans="2:4" x14ac:dyDescent="0.25">
      <c r="B1547" s="189">
        <v>44651</v>
      </c>
      <c r="C1547" s="190">
        <v>43</v>
      </c>
      <c r="D1547" s="191" t="s">
        <v>8931</v>
      </c>
    </row>
    <row r="1548" spans="2:4" x14ac:dyDescent="0.25">
      <c r="B1548" s="189">
        <v>44651</v>
      </c>
      <c r="C1548" s="190">
        <v>50</v>
      </c>
      <c r="D1548" s="191" t="s">
        <v>8932</v>
      </c>
    </row>
    <row r="1549" spans="2:4" x14ac:dyDescent="0.25">
      <c r="B1549" s="189">
        <v>44651</v>
      </c>
      <c r="C1549" s="190">
        <v>50</v>
      </c>
      <c r="D1549" s="191" t="s">
        <v>8933</v>
      </c>
    </row>
    <row r="1550" spans="2:4" x14ac:dyDescent="0.25">
      <c r="B1550" s="189">
        <v>44651</v>
      </c>
      <c r="C1550" s="190">
        <v>50</v>
      </c>
      <c r="D1550" s="191" t="s">
        <v>8934</v>
      </c>
    </row>
    <row r="1551" spans="2:4" x14ac:dyDescent="0.25">
      <c r="B1551" s="189">
        <v>44651</v>
      </c>
      <c r="C1551" s="190">
        <v>50</v>
      </c>
      <c r="D1551" s="191" t="s">
        <v>8935</v>
      </c>
    </row>
    <row r="1552" spans="2:4" x14ac:dyDescent="0.25">
      <c r="B1552" s="189">
        <v>44651</v>
      </c>
      <c r="C1552" s="190">
        <v>50</v>
      </c>
      <c r="D1552" s="191" t="s">
        <v>8785</v>
      </c>
    </row>
    <row r="1553" spans="2:4" x14ac:dyDescent="0.25">
      <c r="B1553" s="189">
        <v>44651</v>
      </c>
      <c r="C1553" s="190">
        <v>50</v>
      </c>
      <c r="D1553" s="191" t="s">
        <v>8936</v>
      </c>
    </row>
    <row r="1554" spans="2:4" x14ac:dyDescent="0.25">
      <c r="B1554" s="189">
        <v>44651</v>
      </c>
      <c r="C1554" s="190">
        <v>60</v>
      </c>
      <c r="D1554" s="191" t="s">
        <v>8937</v>
      </c>
    </row>
    <row r="1555" spans="2:4" x14ac:dyDescent="0.25">
      <c r="B1555" s="189">
        <v>44651</v>
      </c>
      <c r="C1555" s="190">
        <v>66</v>
      </c>
      <c r="D1555" s="191" t="s">
        <v>8938</v>
      </c>
    </row>
    <row r="1556" spans="2:4" x14ac:dyDescent="0.25">
      <c r="B1556" s="189">
        <v>44651</v>
      </c>
      <c r="C1556" s="190">
        <v>77</v>
      </c>
      <c r="D1556" s="191" t="s">
        <v>8939</v>
      </c>
    </row>
    <row r="1557" spans="2:4" x14ac:dyDescent="0.25">
      <c r="B1557" s="189">
        <v>44651</v>
      </c>
      <c r="C1557" s="190">
        <v>78</v>
      </c>
      <c r="D1557" s="191" t="s">
        <v>8940</v>
      </c>
    </row>
    <row r="1558" spans="2:4" x14ac:dyDescent="0.25">
      <c r="B1558" s="189">
        <v>44651</v>
      </c>
      <c r="C1558" s="190">
        <v>78</v>
      </c>
      <c r="D1558" s="191" t="s">
        <v>8941</v>
      </c>
    </row>
    <row r="1559" spans="2:4" x14ac:dyDescent="0.25">
      <c r="B1559" s="189">
        <v>44651</v>
      </c>
      <c r="C1559" s="190">
        <v>85</v>
      </c>
      <c r="D1559" s="191" t="s">
        <v>8942</v>
      </c>
    </row>
    <row r="1560" spans="2:4" x14ac:dyDescent="0.25">
      <c r="B1560" s="189">
        <v>44651</v>
      </c>
      <c r="C1560" s="190">
        <v>88</v>
      </c>
      <c r="D1560" s="191" t="s">
        <v>8943</v>
      </c>
    </row>
    <row r="1561" spans="2:4" x14ac:dyDescent="0.25">
      <c r="B1561" s="189">
        <v>44651</v>
      </c>
      <c r="C1561" s="190">
        <v>90</v>
      </c>
      <c r="D1561" s="191" t="s">
        <v>8944</v>
      </c>
    </row>
    <row r="1562" spans="2:4" x14ac:dyDescent="0.25">
      <c r="B1562" s="189">
        <v>44651</v>
      </c>
      <c r="C1562" s="190">
        <v>100</v>
      </c>
      <c r="D1562" s="191" t="s">
        <v>8664</v>
      </c>
    </row>
    <row r="1563" spans="2:4" x14ac:dyDescent="0.25">
      <c r="B1563" s="189">
        <v>44651</v>
      </c>
      <c r="C1563" s="190">
        <v>100</v>
      </c>
      <c r="D1563" s="191" t="s">
        <v>8945</v>
      </c>
    </row>
    <row r="1564" spans="2:4" x14ac:dyDescent="0.25">
      <c r="B1564" s="189">
        <v>44651</v>
      </c>
      <c r="C1564" s="190">
        <v>100</v>
      </c>
      <c r="D1564" s="191" t="s">
        <v>8946</v>
      </c>
    </row>
    <row r="1565" spans="2:4" x14ac:dyDescent="0.25">
      <c r="B1565" s="189">
        <v>44651</v>
      </c>
      <c r="C1565" s="190">
        <v>100</v>
      </c>
      <c r="D1565" s="191" t="s">
        <v>8947</v>
      </c>
    </row>
    <row r="1566" spans="2:4" x14ac:dyDescent="0.25">
      <c r="B1566" s="189">
        <v>44651</v>
      </c>
      <c r="C1566" s="190">
        <v>100</v>
      </c>
      <c r="D1566" s="191" t="s">
        <v>8183</v>
      </c>
    </row>
    <row r="1567" spans="2:4" x14ac:dyDescent="0.25">
      <c r="B1567" s="189">
        <v>44651</v>
      </c>
      <c r="C1567" s="190">
        <v>100</v>
      </c>
      <c r="D1567" s="191" t="s">
        <v>658</v>
      </c>
    </row>
    <row r="1568" spans="2:4" x14ac:dyDescent="0.25">
      <c r="B1568" s="189">
        <v>44651</v>
      </c>
      <c r="C1568" s="190">
        <v>100</v>
      </c>
      <c r="D1568" s="191" t="s">
        <v>8870</v>
      </c>
    </row>
    <row r="1569" spans="2:4" x14ac:dyDescent="0.25">
      <c r="B1569" s="189">
        <v>44651</v>
      </c>
      <c r="C1569" s="190">
        <v>100</v>
      </c>
      <c r="D1569" s="191" t="s">
        <v>8948</v>
      </c>
    </row>
    <row r="1570" spans="2:4" x14ac:dyDescent="0.25">
      <c r="B1570" s="189">
        <v>44651</v>
      </c>
      <c r="C1570" s="190">
        <v>100</v>
      </c>
      <c r="D1570" s="191" t="s">
        <v>8785</v>
      </c>
    </row>
    <row r="1571" spans="2:4" x14ac:dyDescent="0.25">
      <c r="B1571" s="189">
        <v>44651</v>
      </c>
      <c r="C1571" s="190">
        <v>100</v>
      </c>
      <c r="D1571" s="191" t="s">
        <v>181</v>
      </c>
    </row>
    <row r="1572" spans="2:4" x14ac:dyDescent="0.25">
      <c r="B1572" s="189">
        <v>44651</v>
      </c>
      <c r="C1572" s="190">
        <v>100</v>
      </c>
      <c r="D1572" s="191" t="s">
        <v>8506</v>
      </c>
    </row>
    <row r="1573" spans="2:4" x14ac:dyDescent="0.25">
      <c r="B1573" s="189">
        <v>44651</v>
      </c>
      <c r="C1573" s="190">
        <v>100</v>
      </c>
      <c r="D1573" s="191" t="s">
        <v>8509</v>
      </c>
    </row>
    <row r="1574" spans="2:4" x14ac:dyDescent="0.25">
      <c r="B1574" s="189">
        <v>44651</v>
      </c>
      <c r="C1574" s="190">
        <v>100</v>
      </c>
      <c r="D1574" s="191" t="s">
        <v>8285</v>
      </c>
    </row>
    <row r="1575" spans="2:4" x14ac:dyDescent="0.25">
      <c r="B1575" s="189">
        <v>44651</v>
      </c>
      <c r="C1575" s="190">
        <v>100</v>
      </c>
      <c r="D1575" s="191" t="s">
        <v>8285</v>
      </c>
    </row>
    <row r="1576" spans="2:4" x14ac:dyDescent="0.25">
      <c r="B1576" s="189">
        <v>44651</v>
      </c>
      <c r="C1576" s="190">
        <v>100</v>
      </c>
      <c r="D1576" s="191" t="s">
        <v>8949</v>
      </c>
    </row>
    <row r="1577" spans="2:4" x14ac:dyDescent="0.25">
      <c r="B1577" s="189">
        <v>44651</v>
      </c>
      <c r="C1577" s="190">
        <v>111</v>
      </c>
      <c r="D1577" s="191" t="s">
        <v>4331</v>
      </c>
    </row>
    <row r="1578" spans="2:4" x14ac:dyDescent="0.25">
      <c r="B1578" s="189">
        <v>44651</v>
      </c>
      <c r="C1578" s="190">
        <v>145</v>
      </c>
      <c r="D1578" s="191" t="s">
        <v>8950</v>
      </c>
    </row>
    <row r="1579" spans="2:4" x14ac:dyDescent="0.25">
      <c r="B1579" s="189">
        <v>44651</v>
      </c>
      <c r="C1579" s="190">
        <v>150</v>
      </c>
      <c r="D1579" s="191" t="s">
        <v>4284</v>
      </c>
    </row>
    <row r="1580" spans="2:4" x14ac:dyDescent="0.25">
      <c r="B1580" s="189">
        <v>44651</v>
      </c>
      <c r="C1580" s="190">
        <v>150</v>
      </c>
      <c r="D1580" s="191" t="s">
        <v>8636</v>
      </c>
    </row>
    <row r="1581" spans="2:4" x14ac:dyDescent="0.25">
      <c r="B1581" s="189">
        <v>44651</v>
      </c>
      <c r="C1581" s="190">
        <v>199</v>
      </c>
      <c r="D1581" s="191" t="s">
        <v>8951</v>
      </c>
    </row>
    <row r="1582" spans="2:4" x14ac:dyDescent="0.25">
      <c r="B1582" s="189">
        <v>44651</v>
      </c>
      <c r="C1582" s="190">
        <v>200</v>
      </c>
      <c r="D1582" s="191" t="s">
        <v>8952</v>
      </c>
    </row>
    <row r="1583" spans="2:4" x14ac:dyDescent="0.25">
      <c r="B1583" s="189">
        <v>44651</v>
      </c>
      <c r="C1583" s="190">
        <v>200</v>
      </c>
      <c r="D1583" s="191" t="s">
        <v>8780</v>
      </c>
    </row>
    <row r="1584" spans="2:4" x14ac:dyDescent="0.25">
      <c r="B1584" s="189">
        <v>44651</v>
      </c>
      <c r="C1584" s="190">
        <v>200</v>
      </c>
      <c r="D1584" s="191" t="s">
        <v>4327</v>
      </c>
    </row>
    <row r="1585" spans="2:4" x14ac:dyDescent="0.25">
      <c r="B1585" s="189">
        <v>44651</v>
      </c>
      <c r="C1585" s="190">
        <v>200</v>
      </c>
      <c r="D1585" s="191" t="s">
        <v>8953</v>
      </c>
    </row>
    <row r="1586" spans="2:4" x14ac:dyDescent="0.25">
      <c r="B1586" s="189">
        <v>44651</v>
      </c>
      <c r="C1586" s="190">
        <v>200</v>
      </c>
      <c r="D1586" s="191" t="s">
        <v>8455</v>
      </c>
    </row>
    <row r="1587" spans="2:4" x14ac:dyDescent="0.25">
      <c r="B1587" s="189">
        <v>44651</v>
      </c>
      <c r="C1587" s="190">
        <v>200</v>
      </c>
      <c r="D1587" s="191" t="s">
        <v>8786</v>
      </c>
    </row>
    <row r="1588" spans="2:4" x14ac:dyDescent="0.25">
      <c r="B1588" s="189">
        <v>44651</v>
      </c>
      <c r="C1588" s="190">
        <v>200</v>
      </c>
      <c r="D1588" s="191" t="s">
        <v>4327</v>
      </c>
    </row>
    <row r="1589" spans="2:4" x14ac:dyDescent="0.25">
      <c r="B1589" s="189">
        <v>44651</v>
      </c>
      <c r="C1589" s="190">
        <v>200</v>
      </c>
      <c r="D1589" s="191" t="s">
        <v>4327</v>
      </c>
    </row>
    <row r="1590" spans="2:4" x14ac:dyDescent="0.25">
      <c r="B1590" s="189">
        <v>44651</v>
      </c>
      <c r="C1590" s="190">
        <v>200</v>
      </c>
      <c r="D1590" s="191" t="s">
        <v>8783</v>
      </c>
    </row>
    <row r="1591" spans="2:4" x14ac:dyDescent="0.25">
      <c r="B1591" s="189">
        <v>44651</v>
      </c>
      <c r="C1591" s="190">
        <v>200</v>
      </c>
      <c r="D1591" s="191" t="s">
        <v>8509</v>
      </c>
    </row>
    <row r="1592" spans="2:4" x14ac:dyDescent="0.25">
      <c r="B1592" s="189">
        <v>44651</v>
      </c>
      <c r="C1592" s="190">
        <v>200</v>
      </c>
      <c r="D1592" s="191" t="s">
        <v>8509</v>
      </c>
    </row>
    <row r="1593" spans="2:4" x14ac:dyDescent="0.25">
      <c r="B1593" s="189">
        <v>44651</v>
      </c>
      <c r="C1593" s="190">
        <v>215</v>
      </c>
      <c r="D1593" s="191" t="s">
        <v>8950</v>
      </c>
    </row>
    <row r="1594" spans="2:4" x14ac:dyDescent="0.25">
      <c r="B1594" s="189">
        <v>44651</v>
      </c>
      <c r="C1594" s="190">
        <v>300</v>
      </c>
      <c r="D1594" s="191" t="s">
        <v>4329</v>
      </c>
    </row>
    <row r="1595" spans="2:4" x14ac:dyDescent="0.25">
      <c r="B1595" s="189">
        <v>44651</v>
      </c>
      <c r="C1595" s="190">
        <v>315</v>
      </c>
      <c r="D1595" s="191" t="s">
        <v>8954</v>
      </c>
    </row>
    <row r="1596" spans="2:4" x14ac:dyDescent="0.25">
      <c r="B1596" s="189">
        <v>44651</v>
      </c>
      <c r="C1596" s="190">
        <v>355</v>
      </c>
      <c r="D1596" s="191" t="s">
        <v>8950</v>
      </c>
    </row>
    <row r="1597" spans="2:4" x14ac:dyDescent="0.25">
      <c r="B1597" s="189">
        <v>44651</v>
      </c>
      <c r="C1597" s="190">
        <v>395</v>
      </c>
      <c r="D1597" s="191" t="s">
        <v>8950</v>
      </c>
    </row>
    <row r="1598" spans="2:4" x14ac:dyDescent="0.25">
      <c r="B1598" s="189">
        <v>44651</v>
      </c>
      <c r="C1598" s="190">
        <v>463</v>
      </c>
      <c r="D1598" s="191" t="s">
        <v>8955</v>
      </c>
    </row>
    <row r="1599" spans="2:4" x14ac:dyDescent="0.25">
      <c r="B1599" s="189">
        <v>44651</v>
      </c>
      <c r="C1599" s="190">
        <v>500</v>
      </c>
      <c r="D1599" s="191" t="s">
        <v>8305</v>
      </c>
    </row>
    <row r="1600" spans="2:4" x14ac:dyDescent="0.25">
      <c r="B1600" s="189">
        <v>44651</v>
      </c>
      <c r="C1600" s="190">
        <v>500</v>
      </c>
      <c r="D1600" s="191" t="s">
        <v>8079</v>
      </c>
    </row>
    <row r="1601" spans="2:4" x14ac:dyDescent="0.25">
      <c r="B1601" s="189">
        <v>44651</v>
      </c>
      <c r="C1601" s="190">
        <v>500</v>
      </c>
      <c r="D1601" s="191" t="s">
        <v>4318</v>
      </c>
    </row>
    <row r="1602" spans="2:4" x14ac:dyDescent="0.25">
      <c r="B1602" s="189">
        <v>44651</v>
      </c>
      <c r="C1602" s="190">
        <v>500</v>
      </c>
      <c r="D1602" s="191" t="s">
        <v>178</v>
      </c>
    </row>
    <row r="1603" spans="2:4" x14ac:dyDescent="0.25">
      <c r="B1603" s="189">
        <v>44651</v>
      </c>
      <c r="C1603" s="190">
        <v>500</v>
      </c>
      <c r="D1603" s="191" t="s">
        <v>1269</v>
      </c>
    </row>
    <row r="1604" spans="2:4" x14ac:dyDescent="0.25">
      <c r="B1604" s="189">
        <v>44651</v>
      </c>
      <c r="C1604" s="190">
        <v>545.21</v>
      </c>
      <c r="D1604" s="191" t="s">
        <v>8956</v>
      </c>
    </row>
    <row r="1605" spans="2:4" x14ac:dyDescent="0.25">
      <c r="B1605" s="189">
        <v>44651</v>
      </c>
      <c r="C1605" s="190">
        <v>772.25</v>
      </c>
      <c r="D1605" s="191" t="s">
        <v>8450</v>
      </c>
    </row>
    <row r="1606" spans="2:4" x14ac:dyDescent="0.25">
      <c r="B1606" s="189">
        <v>44651</v>
      </c>
      <c r="C1606" s="190">
        <v>780.2</v>
      </c>
      <c r="D1606" s="191" t="s">
        <v>8957</v>
      </c>
    </row>
    <row r="1607" spans="2:4" x14ac:dyDescent="0.25">
      <c r="B1607" s="189">
        <v>44651</v>
      </c>
      <c r="C1607" s="190">
        <v>1000</v>
      </c>
      <c r="D1607" s="191" t="s">
        <v>8958</v>
      </c>
    </row>
    <row r="1608" spans="2:4" x14ac:dyDescent="0.25">
      <c r="B1608" s="189">
        <v>44651</v>
      </c>
      <c r="C1608" s="190">
        <v>1300</v>
      </c>
      <c r="D1608" s="191" t="s">
        <v>8959</v>
      </c>
    </row>
    <row r="1609" spans="2:4" x14ac:dyDescent="0.25">
      <c r="B1609" s="189">
        <v>44651</v>
      </c>
      <c r="C1609" s="190">
        <v>2000</v>
      </c>
      <c r="D1609" s="191" t="s">
        <v>4311</v>
      </c>
    </row>
    <row r="1610" spans="2:4" x14ac:dyDescent="0.25">
      <c r="B1610" s="189">
        <v>44651</v>
      </c>
      <c r="C1610" s="190">
        <v>10000</v>
      </c>
      <c r="D1610" s="191" t="s">
        <v>191</v>
      </c>
    </row>
    <row r="1611" spans="2:4" ht="38.25" x14ac:dyDescent="0.25">
      <c r="B1611" s="189">
        <v>44651</v>
      </c>
      <c r="C1611" s="190">
        <v>-46500</v>
      </c>
      <c r="D1611" s="191" t="s">
        <v>8960</v>
      </c>
    </row>
    <row r="1612" spans="2:4" x14ac:dyDescent="0.25">
      <c r="B1612" s="181" t="s">
        <v>39</v>
      </c>
      <c r="C1612" s="172">
        <f>SUM(C6:C1611)</f>
        <v>713554.07999999984</v>
      </c>
      <c r="D1612" s="182"/>
    </row>
    <row r="1613" spans="2:4" x14ac:dyDescent="0.25">
      <c r="B1613" s="181" t="s">
        <v>13778</v>
      </c>
      <c r="C1613" s="172">
        <v>1490</v>
      </c>
      <c r="D1613" s="182"/>
    </row>
    <row r="1614" spans="2:4" x14ac:dyDescent="0.25">
      <c r="B1614" s="185"/>
      <c r="C1614" s="182"/>
      <c r="D1614" s="182"/>
    </row>
  </sheetData>
  <sheetProtection algorithmName="SHA-512" hashValue="0069AZ9CQHatvUXDBjUP3PNm9GqW0XntQxdt4sa9C9SFMsn8xiPULCmqZbfJSTYtxzhlxa16V5+9bHOF8lNNvQ==" saltValue="P+e7irFoO9MHEvGO6MjqU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613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D81"/>
  <sheetViews>
    <sheetView zoomScaleNormal="100" workbookViewId="0">
      <pane xSplit="1" ySplit="5" topLeftCell="B72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64" customWidth="1"/>
    <col min="2" max="2" width="30" style="80" customWidth="1"/>
    <col min="3" max="3" width="33" style="81" customWidth="1"/>
    <col min="4" max="4" width="40.5703125" style="79" customWidth="1"/>
    <col min="5" max="16384" width="9.140625" style="64"/>
  </cols>
  <sheetData>
    <row r="1" spans="1:4" ht="48" customHeight="1" x14ac:dyDescent="0.2">
      <c r="B1" s="65"/>
      <c r="C1" s="332" t="s">
        <v>13780</v>
      </c>
      <c r="D1" s="333"/>
    </row>
    <row r="2" spans="1:4" s="66" customFormat="1" ht="14.25" x14ac:dyDescent="0.2">
      <c r="B2" s="55" t="s">
        <v>13779</v>
      </c>
      <c r="C2" s="313">
        <f>C80-C81</f>
        <v>16178.7</v>
      </c>
      <c r="D2" s="73"/>
    </row>
    <row r="3" spans="1:4" x14ac:dyDescent="0.2">
      <c r="B3" s="67"/>
      <c r="C3" s="74"/>
      <c r="D3" s="75"/>
    </row>
    <row r="4" spans="1:4" s="68" customFormat="1" ht="20.25" customHeight="1" x14ac:dyDescent="0.2">
      <c r="A4" s="69"/>
      <c r="B4" s="335" t="s">
        <v>33</v>
      </c>
      <c r="C4" s="335"/>
      <c r="D4" s="335"/>
    </row>
    <row r="5" spans="1:4" s="76" customFormat="1" ht="36.6" customHeight="1" x14ac:dyDescent="0.25">
      <c r="B5" s="57" t="s">
        <v>18</v>
      </c>
      <c r="C5" s="77" t="s">
        <v>19</v>
      </c>
      <c r="D5" s="78" t="s">
        <v>34</v>
      </c>
    </row>
    <row r="6" spans="1:4" ht="13.35" customHeight="1" x14ac:dyDescent="0.2">
      <c r="B6" s="189">
        <v>44621</v>
      </c>
      <c r="C6" s="71">
        <v>20</v>
      </c>
      <c r="D6" s="72" t="s">
        <v>52</v>
      </c>
    </row>
    <row r="7" spans="1:4" x14ac:dyDescent="0.2">
      <c r="B7" s="189">
        <v>44622</v>
      </c>
      <c r="C7" s="71">
        <v>24</v>
      </c>
      <c r="D7" s="72" t="s">
        <v>54</v>
      </c>
    </row>
    <row r="8" spans="1:4" x14ac:dyDescent="0.2">
      <c r="B8" s="189">
        <v>44622</v>
      </c>
      <c r="C8" s="71">
        <v>20</v>
      </c>
      <c r="D8" s="72" t="s">
        <v>73</v>
      </c>
    </row>
    <row r="9" spans="1:4" x14ac:dyDescent="0.2">
      <c r="B9" s="189">
        <v>44622</v>
      </c>
      <c r="C9" s="71">
        <v>100</v>
      </c>
      <c r="D9" s="72" t="s">
        <v>51</v>
      </c>
    </row>
    <row r="10" spans="1:4" x14ac:dyDescent="0.2">
      <c r="B10" s="189">
        <v>44623</v>
      </c>
      <c r="C10" s="71">
        <v>40</v>
      </c>
      <c r="D10" s="72" t="s">
        <v>85</v>
      </c>
    </row>
    <row r="11" spans="1:4" x14ac:dyDescent="0.2">
      <c r="B11" s="189">
        <v>44623</v>
      </c>
      <c r="C11" s="71">
        <v>13</v>
      </c>
      <c r="D11" s="72" t="s">
        <v>60</v>
      </c>
    </row>
    <row r="12" spans="1:4" x14ac:dyDescent="0.2">
      <c r="B12" s="189">
        <v>44623</v>
      </c>
      <c r="C12" s="71">
        <v>6</v>
      </c>
      <c r="D12" s="72" t="s">
        <v>91</v>
      </c>
    </row>
    <row r="13" spans="1:4" x14ac:dyDescent="0.2">
      <c r="B13" s="189">
        <v>44623</v>
      </c>
      <c r="C13" s="71">
        <v>35.06</v>
      </c>
      <c r="D13" s="72" t="s">
        <v>84</v>
      </c>
    </row>
    <row r="14" spans="1:4" x14ac:dyDescent="0.2">
      <c r="B14" s="189">
        <v>44624</v>
      </c>
      <c r="C14" s="71">
        <v>400</v>
      </c>
      <c r="D14" s="72" t="s">
        <v>98</v>
      </c>
    </row>
    <row r="15" spans="1:4" x14ac:dyDescent="0.2">
      <c r="B15" s="189">
        <v>44624</v>
      </c>
      <c r="C15" s="71">
        <v>149.47</v>
      </c>
      <c r="D15" s="72" t="s">
        <v>58</v>
      </c>
    </row>
    <row r="16" spans="1:4" x14ac:dyDescent="0.2">
      <c r="B16" s="189">
        <v>44624</v>
      </c>
      <c r="C16" s="71">
        <v>20</v>
      </c>
      <c r="D16" s="72" t="s">
        <v>53</v>
      </c>
    </row>
    <row r="17" spans="2:4" x14ac:dyDescent="0.2">
      <c r="B17" s="189">
        <v>44625</v>
      </c>
      <c r="C17" s="71">
        <v>2498.0700000000002</v>
      </c>
      <c r="D17" s="72" t="s">
        <v>86</v>
      </c>
    </row>
    <row r="18" spans="2:4" x14ac:dyDescent="0.2">
      <c r="B18" s="189">
        <v>44625</v>
      </c>
      <c r="C18" s="71">
        <v>74</v>
      </c>
      <c r="D18" s="72" t="s">
        <v>210</v>
      </c>
    </row>
    <row r="19" spans="2:4" x14ac:dyDescent="0.2">
      <c r="B19" s="189">
        <v>44626</v>
      </c>
      <c r="C19" s="71">
        <v>1500</v>
      </c>
      <c r="D19" s="72" t="s">
        <v>64</v>
      </c>
    </row>
    <row r="20" spans="2:4" x14ac:dyDescent="0.2">
      <c r="B20" s="189">
        <v>44626</v>
      </c>
      <c r="C20" s="71">
        <v>500</v>
      </c>
      <c r="D20" s="72" t="s">
        <v>68</v>
      </c>
    </row>
    <row r="21" spans="2:4" x14ac:dyDescent="0.2">
      <c r="B21" s="189">
        <v>44626</v>
      </c>
      <c r="C21" s="71">
        <v>10</v>
      </c>
      <c r="D21" s="72" t="s">
        <v>101</v>
      </c>
    </row>
    <row r="22" spans="2:4" x14ac:dyDescent="0.2">
      <c r="B22" s="189">
        <v>44627</v>
      </c>
      <c r="C22" s="71">
        <v>500</v>
      </c>
      <c r="D22" s="72" t="s">
        <v>79</v>
      </c>
    </row>
    <row r="23" spans="2:4" x14ac:dyDescent="0.2">
      <c r="B23" s="189">
        <v>44627</v>
      </c>
      <c r="C23" s="71">
        <v>500</v>
      </c>
      <c r="D23" s="72" t="s">
        <v>99</v>
      </c>
    </row>
    <row r="24" spans="2:4" x14ac:dyDescent="0.2">
      <c r="B24" s="189">
        <v>44628</v>
      </c>
      <c r="C24" s="71">
        <v>500</v>
      </c>
      <c r="D24" s="72" t="s">
        <v>211</v>
      </c>
    </row>
    <row r="25" spans="2:4" x14ac:dyDescent="0.2">
      <c r="B25" s="189">
        <v>44629</v>
      </c>
      <c r="C25" s="71">
        <v>10</v>
      </c>
      <c r="D25" s="72" t="s">
        <v>50</v>
      </c>
    </row>
    <row r="26" spans="2:4" x14ac:dyDescent="0.2">
      <c r="B26" s="189">
        <v>44630</v>
      </c>
      <c r="C26" s="71">
        <v>130</v>
      </c>
      <c r="D26" s="72" t="s">
        <v>88</v>
      </c>
    </row>
    <row r="27" spans="2:4" x14ac:dyDescent="0.2">
      <c r="B27" s="189">
        <v>44630</v>
      </c>
      <c r="C27" s="71">
        <v>25</v>
      </c>
      <c r="D27" s="72" t="s">
        <v>74</v>
      </c>
    </row>
    <row r="28" spans="2:4" x14ac:dyDescent="0.2">
      <c r="B28" s="189">
        <v>44630</v>
      </c>
      <c r="C28" s="71">
        <v>85</v>
      </c>
      <c r="D28" s="72" t="s">
        <v>56</v>
      </c>
    </row>
    <row r="29" spans="2:4" x14ac:dyDescent="0.2">
      <c r="B29" s="189">
        <v>44630</v>
      </c>
      <c r="C29" s="71">
        <v>100</v>
      </c>
      <c r="D29" s="72" t="s">
        <v>213</v>
      </c>
    </row>
    <row r="30" spans="2:4" s="182" customFormat="1" x14ac:dyDescent="0.2">
      <c r="B30" s="189">
        <v>44631</v>
      </c>
      <c r="C30" s="190">
        <v>100</v>
      </c>
      <c r="D30" s="191" t="s">
        <v>212</v>
      </c>
    </row>
    <row r="31" spans="2:4" s="182" customFormat="1" x14ac:dyDescent="0.2">
      <c r="B31" s="189">
        <v>44631</v>
      </c>
      <c r="C31" s="190">
        <v>17.22</v>
      </c>
      <c r="D31" s="191" t="s">
        <v>92</v>
      </c>
    </row>
    <row r="32" spans="2:4" s="182" customFormat="1" x14ac:dyDescent="0.2">
      <c r="B32" s="189">
        <v>44632</v>
      </c>
      <c r="C32" s="190">
        <v>2500</v>
      </c>
      <c r="D32" s="191" t="s">
        <v>107</v>
      </c>
    </row>
    <row r="33" spans="2:4" s="182" customFormat="1" x14ac:dyDescent="0.2">
      <c r="B33" s="189">
        <v>44632</v>
      </c>
      <c r="C33" s="190">
        <v>100</v>
      </c>
      <c r="D33" s="191" t="s">
        <v>103</v>
      </c>
    </row>
    <row r="34" spans="2:4" s="182" customFormat="1" x14ac:dyDescent="0.2">
      <c r="B34" s="189">
        <v>44633</v>
      </c>
      <c r="C34" s="190">
        <v>200</v>
      </c>
      <c r="D34" s="191" t="s">
        <v>94</v>
      </c>
    </row>
    <row r="35" spans="2:4" s="182" customFormat="1" x14ac:dyDescent="0.2">
      <c r="B35" s="189">
        <v>44633</v>
      </c>
      <c r="C35" s="190">
        <v>800</v>
      </c>
      <c r="D35" s="191" t="s">
        <v>76</v>
      </c>
    </row>
    <row r="36" spans="2:4" s="182" customFormat="1" x14ac:dyDescent="0.2">
      <c r="B36" s="189">
        <v>44634</v>
      </c>
      <c r="C36" s="190">
        <v>300</v>
      </c>
      <c r="D36" s="191" t="s">
        <v>214</v>
      </c>
    </row>
    <row r="37" spans="2:4" s="182" customFormat="1" x14ac:dyDescent="0.2">
      <c r="B37" s="189">
        <v>44634</v>
      </c>
      <c r="C37" s="190">
        <v>20</v>
      </c>
      <c r="D37" s="191" t="s">
        <v>82</v>
      </c>
    </row>
    <row r="38" spans="2:4" s="182" customFormat="1" x14ac:dyDescent="0.2">
      <c r="B38" s="189">
        <v>44634</v>
      </c>
      <c r="C38" s="190">
        <v>112.13</v>
      </c>
      <c r="D38" s="191" t="s">
        <v>62</v>
      </c>
    </row>
    <row r="39" spans="2:4" s="182" customFormat="1" x14ac:dyDescent="0.2">
      <c r="B39" s="189">
        <v>44634</v>
      </c>
      <c r="C39" s="190">
        <v>25</v>
      </c>
      <c r="D39" s="191" t="s">
        <v>100</v>
      </c>
    </row>
    <row r="40" spans="2:4" s="182" customFormat="1" x14ac:dyDescent="0.2">
      <c r="B40" s="189">
        <v>44635</v>
      </c>
      <c r="C40" s="190">
        <v>32.5</v>
      </c>
      <c r="D40" s="191" t="s">
        <v>61</v>
      </c>
    </row>
    <row r="41" spans="2:4" s="182" customFormat="1" x14ac:dyDescent="0.2">
      <c r="B41" s="189">
        <v>44635</v>
      </c>
      <c r="C41" s="190">
        <v>81</v>
      </c>
      <c r="D41" s="191" t="s">
        <v>95</v>
      </c>
    </row>
    <row r="42" spans="2:4" s="182" customFormat="1" x14ac:dyDescent="0.2">
      <c r="B42" s="189">
        <v>44635</v>
      </c>
      <c r="C42" s="190">
        <v>5.8500000000000005</v>
      </c>
      <c r="D42" s="191" t="s">
        <v>65</v>
      </c>
    </row>
    <row r="43" spans="2:4" s="182" customFormat="1" x14ac:dyDescent="0.2">
      <c r="B43" s="189">
        <v>44636</v>
      </c>
      <c r="C43" s="190">
        <v>500</v>
      </c>
      <c r="D43" s="191" t="s">
        <v>59</v>
      </c>
    </row>
    <row r="44" spans="2:4" s="182" customFormat="1" x14ac:dyDescent="0.2">
      <c r="B44" s="189">
        <v>44636</v>
      </c>
      <c r="C44" s="190">
        <v>5.1000000000000005</v>
      </c>
      <c r="D44" s="191" t="s">
        <v>69</v>
      </c>
    </row>
    <row r="45" spans="2:4" s="182" customFormat="1" x14ac:dyDescent="0.2">
      <c r="B45" s="189">
        <v>44638</v>
      </c>
      <c r="C45" s="190">
        <v>57.18</v>
      </c>
      <c r="D45" s="191" t="s">
        <v>57</v>
      </c>
    </row>
    <row r="46" spans="2:4" s="182" customFormat="1" x14ac:dyDescent="0.2">
      <c r="B46" s="189">
        <v>44638</v>
      </c>
      <c r="C46" s="190">
        <v>75</v>
      </c>
      <c r="D46" s="191" t="s">
        <v>109</v>
      </c>
    </row>
    <row r="47" spans="2:4" s="182" customFormat="1" x14ac:dyDescent="0.2">
      <c r="B47" s="189">
        <v>44639</v>
      </c>
      <c r="C47" s="190">
        <v>500</v>
      </c>
      <c r="D47" s="191" t="s">
        <v>215</v>
      </c>
    </row>
    <row r="48" spans="2:4" s="182" customFormat="1" x14ac:dyDescent="0.2">
      <c r="B48" s="189">
        <v>44639</v>
      </c>
      <c r="C48" s="190">
        <v>74</v>
      </c>
      <c r="D48" s="191" t="s">
        <v>90</v>
      </c>
    </row>
    <row r="49" spans="2:4" s="182" customFormat="1" x14ac:dyDescent="0.2">
      <c r="B49" s="189">
        <v>44639</v>
      </c>
      <c r="C49" s="190">
        <v>10</v>
      </c>
      <c r="D49" s="191" t="s">
        <v>63</v>
      </c>
    </row>
    <row r="50" spans="2:4" s="182" customFormat="1" x14ac:dyDescent="0.2">
      <c r="B50" s="189">
        <v>44640</v>
      </c>
      <c r="C50" s="190">
        <v>9</v>
      </c>
      <c r="D50" s="191" t="s">
        <v>81</v>
      </c>
    </row>
    <row r="51" spans="2:4" s="182" customFormat="1" x14ac:dyDescent="0.2">
      <c r="B51" s="189">
        <v>44640</v>
      </c>
      <c r="C51" s="190">
        <v>9.3000000000000007</v>
      </c>
      <c r="D51" s="191" t="s">
        <v>105</v>
      </c>
    </row>
    <row r="52" spans="2:4" s="182" customFormat="1" x14ac:dyDescent="0.2">
      <c r="B52" s="189">
        <v>44640</v>
      </c>
      <c r="C52" s="190">
        <v>4.6000000000000005</v>
      </c>
      <c r="D52" s="191" t="s">
        <v>77</v>
      </c>
    </row>
    <row r="53" spans="2:4" s="182" customFormat="1" x14ac:dyDescent="0.2">
      <c r="B53" s="189">
        <v>44641</v>
      </c>
      <c r="C53" s="190">
        <v>100</v>
      </c>
      <c r="D53" s="191" t="s">
        <v>216</v>
      </c>
    </row>
    <row r="54" spans="2:4" s="182" customFormat="1" x14ac:dyDescent="0.2">
      <c r="B54" s="189">
        <v>44642</v>
      </c>
      <c r="C54" s="190">
        <v>25</v>
      </c>
      <c r="D54" s="191" t="s">
        <v>104</v>
      </c>
    </row>
    <row r="55" spans="2:4" s="182" customFormat="1" x14ac:dyDescent="0.2">
      <c r="B55" s="189">
        <v>44643</v>
      </c>
      <c r="C55" s="190">
        <v>40</v>
      </c>
      <c r="D55" s="191" t="s">
        <v>102</v>
      </c>
    </row>
    <row r="56" spans="2:4" s="182" customFormat="1" x14ac:dyDescent="0.2">
      <c r="B56" s="189">
        <v>44643</v>
      </c>
      <c r="C56" s="190">
        <v>300</v>
      </c>
      <c r="D56" s="191" t="s">
        <v>75</v>
      </c>
    </row>
    <row r="57" spans="2:4" s="182" customFormat="1" x14ac:dyDescent="0.2">
      <c r="B57" s="189">
        <v>44643</v>
      </c>
      <c r="C57" s="190">
        <v>7</v>
      </c>
      <c r="D57" s="191" t="s">
        <v>55</v>
      </c>
    </row>
    <row r="58" spans="2:4" s="182" customFormat="1" x14ac:dyDescent="0.2">
      <c r="B58" s="189">
        <v>44644</v>
      </c>
      <c r="C58" s="190">
        <v>250</v>
      </c>
      <c r="D58" s="191" t="s">
        <v>217</v>
      </c>
    </row>
    <row r="59" spans="2:4" s="182" customFormat="1" x14ac:dyDescent="0.2">
      <c r="B59" s="189">
        <v>44644</v>
      </c>
      <c r="C59" s="190">
        <v>300</v>
      </c>
      <c r="D59" s="191" t="s">
        <v>78</v>
      </c>
    </row>
    <row r="60" spans="2:4" s="182" customFormat="1" x14ac:dyDescent="0.2">
      <c r="B60" s="189">
        <v>44644</v>
      </c>
      <c r="C60" s="190">
        <v>100</v>
      </c>
      <c r="D60" s="191" t="s">
        <v>106</v>
      </c>
    </row>
    <row r="61" spans="2:4" s="182" customFormat="1" x14ac:dyDescent="0.2">
      <c r="B61" s="189">
        <v>44644</v>
      </c>
      <c r="C61" s="190">
        <v>500</v>
      </c>
      <c r="D61" s="191" t="s">
        <v>71</v>
      </c>
    </row>
    <row r="62" spans="2:4" s="182" customFormat="1" x14ac:dyDescent="0.2">
      <c r="B62" s="189">
        <v>44644</v>
      </c>
      <c r="C62" s="190">
        <v>1000</v>
      </c>
      <c r="D62" s="191" t="s">
        <v>218</v>
      </c>
    </row>
    <row r="63" spans="2:4" s="182" customFormat="1" x14ac:dyDescent="0.2">
      <c r="B63" s="189">
        <v>44644</v>
      </c>
      <c r="C63" s="190">
        <v>5</v>
      </c>
      <c r="D63" s="191" t="s">
        <v>67</v>
      </c>
    </row>
    <row r="64" spans="2:4" s="182" customFormat="1" x14ac:dyDescent="0.2">
      <c r="B64" s="189">
        <v>44645</v>
      </c>
      <c r="C64" s="190">
        <v>60</v>
      </c>
      <c r="D64" s="191" t="s">
        <v>70</v>
      </c>
    </row>
    <row r="65" spans="2:4" s="182" customFormat="1" x14ac:dyDescent="0.2">
      <c r="B65" s="189">
        <v>44645</v>
      </c>
      <c r="C65" s="190">
        <v>44</v>
      </c>
      <c r="D65" s="191" t="s">
        <v>93</v>
      </c>
    </row>
    <row r="66" spans="2:4" s="182" customFormat="1" x14ac:dyDescent="0.2">
      <c r="B66" s="189">
        <v>44645</v>
      </c>
      <c r="C66" s="190">
        <v>100</v>
      </c>
      <c r="D66" s="191" t="s">
        <v>72</v>
      </c>
    </row>
    <row r="67" spans="2:4" s="182" customFormat="1" x14ac:dyDescent="0.2">
      <c r="B67" s="189">
        <v>44647</v>
      </c>
      <c r="C67" s="190">
        <v>50</v>
      </c>
      <c r="D67" s="191" t="s">
        <v>96</v>
      </c>
    </row>
    <row r="68" spans="2:4" s="182" customFormat="1" x14ac:dyDescent="0.2">
      <c r="B68" s="189">
        <v>44647</v>
      </c>
      <c r="C68" s="190">
        <v>142</v>
      </c>
      <c r="D68" s="191" t="s">
        <v>89</v>
      </c>
    </row>
    <row r="69" spans="2:4" s="182" customFormat="1" x14ac:dyDescent="0.2">
      <c r="B69" s="189">
        <v>44647</v>
      </c>
      <c r="C69" s="190">
        <v>20</v>
      </c>
      <c r="D69" s="191" t="s">
        <v>219</v>
      </c>
    </row>
    <row r="70" spans="2:4" s="182" customFormat="1" x14ac:dyDescent="0.2">
      <c r="B70" s="189">
        <v>44648</v>
      </c>
      <c r="C70" s="190">
        <v>100</v>
      </c>
      <c r="D70" s="191" t="s">
        <v>66</v>
      </c>
    </row>
    <row r="71" spans="2:4" s="182" customFormat="1" x14ac:dyDescent="0.2">
      <c r="B71" s="189">
        <v>44648</v>
      </c>
      <c r="C71" s="190">
        <v>50</v>
      </c>
      <c r="D71" s="191" t="s">
        <v>97</v>
      </c>
    </row>
    <row r="72" spans="2:4" s="182" customFormat="1" x14ac:dyDescent="0.2">
      <c r="B72" s="189">
        <v>44648</v>
      </c>
      <c r="C72" s="190">
        <v>35</v>
      </c>
      <c r="D72" s="191" t="s">
        <v>221</v>
      </c>
    </row>
    <row r="73" spans="2:4" s="182" customFormat="1" x14ac:dyDescent="0.2">
      <c r="B73" s="189">
        <v>44650</v>
      </c>
      <c r="C73" s="190">
        <v>232.5</v>
      </c>
      <c r="D73" s="191" t="s">
        <v>220</v>
      </c>
    </row>
    <row r="74" spans="2:4" s="182" customFormat="1" x14ac:dyDescent="0.2">
      <c r="B74" s="189">
        <v>44650</v>
      </c>
      <c r="C74" s="190">
        <v>420</v>
      </c>
      <c r="D74" s="191" t="s">
        <v>11973</v>
      </c>
    </row>
    <row r="75" spans="2:4" s="182" customFormat="1" x14ac:dyDescent="0.2">
      <c r="B75" s="189">
        <v>44651</v>
      </c>
      <c r="C75" s="190">
        <v>47</v>
      </c>
      <c r="D75" s="191" t="s">
        <v>11974</v>
      </c>
    </row>
    <row r="76" spans="2:4" s="182" customFormat="1" x14ac:dyDescent="0.2">
      <c r="B76" s="189">
        <v>44651</v>
      </c>
      <c r="C76" s="190">
        <v>5000</v>
      </c>
      <c r="D76" s="191" t="s">
        <v>11975</v>
      </c>
    </row>
    <row r="77" spans="2:4" s="182" customFormat="1" x14ac:dyDescent="0.2">
      <c r="B77" s="189">
        <v>44651</v>
      </c>
      <c r="C77" s="190">
        <v>20</v>
      </c>
      <c r="D77" s="191" t="s">
        <v>11976</v>
      </c>
    </row>
    <row r="78" spans="2:4" s="182" customFormat="1" x14ac:dyDescent="0.2">
      <c r="B78" s="189">
        <v>44651</v>
      </c>
      <c r="C78" s="190">
        <v>85</v>
      </c>
      <c r="D78" s="191" t="s">
        <v>11977</v>
      </c>
    </row>
    <row r="79" spans="2:4" s="182" customFormat="1" x14ac:dyDescent="0.2">
      <c r="B79" s="189">
        <v>44651</v>
      </c>
      <c r="C79" s="190">
        <v>4.72</v>
      </c>
      <c r="D79" s="191" t="s">
        <v>11978</v>
      </c>
    </row>
    <row r="80" spans="2:4" x14ac:dyDescent="0.2">
      <c r="B80" s="37" t="s">
        <v>39</v>
      </c>
      <c r="C80" s="38">
        <f>SUM(C6:C79)</f>
        <v>21834.7</v>
      </c>
      <c r="D80" s="36"/>
    </row>
    <row r="81" spans="2:4" x14ac:dyDescent="0.2">
      <c r="B81" s="37" t="s">
        <v>13778</v>
      </c>
      <c r="C81" s="38">
        <v>5656</v>
      </c>
      <c r="D81" s="36"/>
    </row>
  </sheetData>
  <sheetProtection algorithmName="SHA-512" hashValue="yF+7ZHXBrq9CNBrqbW1kYjrptnKLg3KR65bTxC/PcSXAdakScaYGx06ejIVh4KG/nI8g9GERcwB8pePLMCSIIw==" saltValue="j00V/ofE8vLau4dP1283N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6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2225"/>
  <sheetViews>
    <sheetView workbookViewId="0">
      <pane xSplit="1" ySplit="4" topLeftCell="B2209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82" customWidth="1"/>
    <col min="2" max="2" width="27.85546875" style="215" customWidth="1"/>
    <col min="3" max="3" width="27.5703125" style="216" customWidth="1"/>
    <col min="4" max="4" width="16.85546875" style="216" customWidth="1"/>
    <col min="5" max="5" width="21.42578125" style="216" customWidth="1"/>
    <col min="6" max="6" width="34.85546875" style="216" customWidth="1"/>
    <col min="7" max="16384" width="8.85546875" style="54"/>
  </cols>
  <sheetData>
    <row r="1" spans="1:85" s="83" customFormat="1" ht="48" customHeight="1" x14ac:dyDescent="0.2">
      <c r="A1" s="64"/>
      <c r="B1" s="213"/>
      <c r="C1" s="338" t="s">
        <v>9215</v>
      </c>
      <c r="D1" s="338"/>
      <c r="E1" s="338"/>
      <c r="F1" s="338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</row>
    <row r="2" spans="1:85" s="84" customFormat="1" ht="14.25" customHeight="1" x14ac:dyDescent="0.2">
      <c r="A2" s="32"/>
      <c r="B2" s="193" t="s">
        <v>13779</v>
      </c>
      <c r="C2" s="312">
        <f>D2224-D2225</f>
        <v>507076.87000000005</v>
      </c>
      <c r="D2" s="194"/>
      <c r="E2" s="194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6" customFormat="1" ht="12.75" x14ac:dyDescent="0.2">
      <c r="A3" s="64"/>
      <c r="B3" s="214"/>
      <c r="C3" s="195"/>
      <c r="D3" s="195"/>
      <c r="E3" s="187"/>
      <c r="F3" s="18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85" s="33" customFormat="1" ht="31.35" customHeight="1" x14ac:dyDescent="0.2">
      <c r="A4" s="29"/>
      <c r="B4" s="171" t="s">
        <v>18</v>
      </c>
      <c r="C4" s="171" t="s">
        <v>35</v>
      </c>
      <c r="D4" s="172" t="s">
        <v>36</v>
      </c>
      <c r="E4" s="172" t="s">
        <v>37</v>
      </c>
      <c r="F4" s="171" t="s">
        <v>38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25">
      <c r="B5" s="283">
        <v>44621.037499999999</v>
      </c>
      <c r="C5" s="196">
        <v>80</v>
      </c>
      <c r="D5" s="196">
        <v>76</v>
      </c>
      <c r="E5" s="196">
        <v>4</v>
      </c>
      <c r="F5" s="197" t="s">
        <v>8963</v>
      </c>
    </row>
    <row r="6" spans="1:85" x14ac:dyDescent="0.25">
      <c r="B6" s="283">
        <v>44621.23578703704</v>
      </c>
      <c r="C6" s="196">
        <v>100</v>
      </c>
      <c r="D6" s="196">
        <v>92</v>
      </c>
      <c r="E6" s="196">
        <v>8</v>
      </c>
      <c r="F6" s="197" t="s">
        <v>2159</v>
      </c>
    </row>
    <row r="7" spans="1:85" x14ac:dyDescent="0.25">
      <c r="B7" s="283">
        <v>44621.241296296299</v>
      </c>
      <c r="C7" s="196">
        <v>100</v>
      </c>
      <c r="D7" s="196">
        <v>95</v>
      </c>
      <c r="E7" s="196">
        <v>5</v>
      </c>
      <c r="F7" s="197" t="s">
        <v>1432</v>
      </c>
    </row>
    <row r="8" spans="1:85" x14ac:dyDescent="0.25">
      <c r="B8" s="283">
        <v>44621.253240740742</v>
      </c>
      <c r="C8" s="196">
        <v>100</v>
      </c>
      <c r="D8" s="196">
        <v>92</v>
      </c>
      <c r="E8" s="196">
        <v>8</v>
      </c>
      <c r="F8" s="197" t="s">
        <v>2138</v>
      </c>
    </row>
    <row r="9" spans="1:85" x14ac:dyDescent="0.25">
      <c r="B9" s="283">
        <v>44621.254895833335</v>
      </c>
      <c r="C9" s="196">
        <v>100</v>
      </c>
      <c r="D9" s="196">
        <v>95</v>
      </c>
      <c r="E9" s="196">
        <v>5</v>
      </c>
      <c r="F9" s="197" t="s">
        <v>1298</v>
      </c>
    </row>
    <row r="10" spans="1:85" x14ac:dyDescent="0.25">
      <c r="B10" s="283">
        <v>44621.310937499999</v>
      </c>
      <c r="C10" s="196">
        <v>100</v>
      </c>
      <c r="D10" s="196">
        <v>95</v>
      </c>
      <c r="E10" s="196">
        <v>5</v>
      </c>
      <c r="F10" s="197" t="s">
        <v>474</v>
      </c>
    </row>
    <row r="11" spans="1:85" x14ac:dyDescent="0.25">
      <c r="B11" s="283">
        <v>44621.319305555553</v>
      </c>
      <c r="C11" s="196">
        <v>200</v>
      </c>
      <c r="D11" s="196">
        <v>190</v>
      </c>
      <c r="E11" s="196">
        <v>10</v>
      </c>
      <c r="F11" s="197" t="s">
        <v>1297</v>
      </c>
    </row>
    <row r="12" spans="1:85" x14ac:dyDescent="0.25">
      <c r="B12" s="283">
        <v>44621.323900462965</v>
      </c>
      <c r="C12" s="196">
        <v>100</v>
      </c>
      <c r="D12" s="196">
        <v>95</v>
      </c>
      <c r="E12" s="196">
        <v>5</v>
      </c>
      <c r="F12" s="197" t="s">
        <v>8964</v>
      </c>
    </row>
    <row r="13" spans="1:85" x14ac:dyDescent="0.25">
      <c r="B13" s="283">
        <v>44621.325266203705</v>
      </c>
      <c r="C13" s="196">
        <v>100</v>
      </c>
      <c r="D13" s="196">
        <v>95</v>
      </c>
      <c r="E13" s="196">
        <v>5</v>
      </c>
      <c r="F13" s="197" t="s">
        <v>2014</v>
      </c>
    </row>
    <row r="14" spans="1:85" x14ac:dyDescent="0.25">
      <c r="B14" s="283">
        <v>44621.328784722224</v>
      </c>
      <c r="C14" s="196">
        <v>100</v>
      </c>
      <c r="D14" s="196">
        <v>93</v>
      </c>
      <c r="E14" s="196">
        <v>7</v>
      </c>
      <c r="F14" s="197" t="s">
        <v>530</v>
      </c>
    </row>
    <row r="15" spans="1:85" x14ac:dyDescent="0.25">
      <c r="B15" s="283">
        <v>44621.341064814813</v>
      </c>
      <c r="C15" s="196">
        <v>100</v>
      </c>
      <c r="D15" s="196">
        <v>95</v>
      </c>
      <c r="E15" s="196">
        <v>5</v>
      </c>
      <c r="F15" s="197" t="s">
        <v>3267</v>
      </c>
    </row>
    <row r="16" spans="1:85" x14ac:dyDescent="0.25">
      <c r="B16" s="283">
        <v>44621.354363425926</v>
      </c>
      <c r="C16" s="196">
        <v>75</v>
      </c>
      <c r="D16" s="196">
        <v>71.25</v>
      </c>
      <c r="E16" s="196">
        <v>3.75</v>
      </c>
      <c r="F16" s="197" t="s">
        <v>1149</v>
      </c>
    </row>
    <row r="17" spans="2:6" x14ac:dyDescent="0.25">
      <c r="B17" s="283">
        <v>44621.367256944446</v>
      </c>
      <c r="C17" s="196">
        <v>300</v>
      </c>
      <c r="D17" s="196">
        <v>285</v>
      </c>
      <c r="E17" s="196">
        <v>15</v>
      </c>
      <c r="F17" s="197" t="s">
        <v>3997</v>
      </c>
    </row>
    <row r="18" spans="2:6" x14ac:dyDescent="0.25">
      <c r="B18" s="283">
        <v>44621.371631944443</v>
      </c>
      <c r="C18" s="196">
        <v>50</v>
      </c>
      <c r="D18" s="196">
        <v>46</v>
      </c>
      <c r="E18" s="196">
        <v>4</v>
      </c>
      <c r="F18" s="197" t="s">
        <v>2060</v>
      </c>
    </row>
    <row r="19" spans="2:6" x14ac:dyDescent="0.25">
      <c r="B19" s="283">
        <v>44621.373692129629</v>
      </c>
      <c r="C19" s="196">
        <v>50</v>
      </c>
      <c r="D19" s="196">
        <v>47.5</v>
      </c>
      <c r="E19" s="196">
        <v>2.5</v>
      </c>
      <c r="F19" s="197" t="s">
        <v>1606</v>
      </c>
    </row>
    <row r="20" spans="2:6" x14ac:dyDescent="0.25">
      <c r="B20" s="283">
        <v>44621.391921296294</v>
      </c>
      <c r="C20" s="196">
        <v>500</v>
      </c>
      <c r="D20" s="196">
        <v>475</v>
      </c>
      <c r="E20" s="196">
        <v>25</v>
      </c>
      <c r="F20" s="197" t="s">
        <v>851</v>
      </c>
    </row>
    <row r="21" spans="2:6" x14ac:dyDescent="0.25">
      <c r="B21" s="283">
        <v>44621.403726851851</v>
      </c>
      <c r="C21" s="196">
        <v>100</v>
      </c>
      <c r="D21" s="196">
        <v>95</v>
      </c>
      <c r="E21" s="196">
        <v>5</v>
      </c>
      <c r="F21" s="197" t="s">
        <v>890</v>
      </c>
    </row>
    <row r="22" spans="2:6" x14ac:dyDescent="0.25">
      <c r="B22" s="283">
        <v>44621.40483796296</v>
      </c>
      <c r="C22" s="196">
        <v>100</v>
      </c>
      <c r="D22" s="196">
        <v>95</v>
      </c>
      <c r="E22" s="196">
        <v>5</v>
      </c>
      <c r="F22" s="197" t="s">
        <v>8965</v>
      </c>
    </row>
    <row r="23" spans="2:6" x14ac:dyDescent="0.25">
      <c r="B23" s="283">
        <v>44621.438090277778</v>
      </c>
      <c r="C23" s="196">
        <v>30</v>
      </c>
      <c r="D23" s="196">
        <v>28.5</v>
      </c>
      <c r="E23" s="196">
        <v>1.5</v>
      </c>
      <c r="F23" s="197" t="s">
        <v>4902</v>
      </c>
    </row>
    <row r="24" spans="2:6" x14ac:dyDescent="0.25">
      <c r="B24" s="283">
        <v>44621.443645833337</v>
      </c>
      <c r="C24" s="196">
        <v>1000</v>
      </c>
      <c r="D24" s="196">
        <v>950</v>
      </c>
      <c r="E24" s="196">
        <v>50</v>
      </c>
      <c r="F24" s="197" t="s">
        <v>554</v>
      </c>
    </row>
    <row r="25" spans="2:6" x14ac:dyDescent="0.25">
      <c r="B25" s="283">
        <v>44621.461365740739</v>
      </c>
      <c r="C25" s="196">
        <v>100</v>
      </c>
      <c r="D25" s="196">
        <v>93</v>
      </c>
      <c r="E25" s="196">
        <v>7</v>
      </c>
      <c r="F25" s="197" t="s">
        <v>1419</v>
      </c>
    </row>
    <row r="26" spans="2:6" x14ac:dyDescent="0.25">
      <c r="B26" s="283">
        <v>44621.475856481484</v>
      </c>
      <c r="C26" s="196">
        <v>50</v>
      </c>
      <c r="D26" s="196">
        <v>47.5</v>
      </c>
      <c r="E26" s="196">
        <v>2.5</v>
      </c>
      <c r="F26" s="197" t="s">
        <v>1902</v>
      </c>
    </row>
    <row r="27" spans="2:6" x14ac:dyDescent="0.25">
      <c r="B27" s="283">
        <v>44621.487766203703</v>
      </c>
      <c r="C27" s="196">
        <v>30</v>
      </c>
      <c r="D27" s="196">
        <v>28.5</v>
      </c>
      <c r="E27" s="196">
        <v>1.5</v>
      </c>
      <c r="F27" s="197" t="s">
        <v>1369</v>
      </c>
    </row>
    <row r="28" spans="2:6" x14ac:dyDescent="0.25">
      <c r="B28" s="283">
        <v>44621.494872685187</v>
      </c>
      <c r="C28" s="196">
        <v>200</v>
      </c>
      <c r="D28" s="196">
        <v>186</v>
      </c>
      <c r="E28" s="196">
        <v>14</v>
      </c>
      <c r="F28" s="197" t="s">
        <v>1386</v>
      </c>
    </row>
    <row r="29" spans="2:6" x14ac:dyDescent="0.25">
      <c r="B29" s="283">
        <v>44621.496099537035</v>
      </c>
      <c r="C29" s="196">
        <v>300</v>
      </c>
      <c r="D29" s="196">
        <v>279</v>
      </c>
      <c r="E29" s="196">
        <v>21</v>
      </c>
      <c r="F29" s="197" t="s">
        <v>1463</v>
      </c>
    </row>
    <row r="30" spans="2:6" x14ac:dyDescent="0.25">
      <c r="B30" s="283">
        <v>44621.500937500001</v>
      </c>
      <c r="C30" s="196">
        <v>100</v>
      </c>
      <c r="D30" s="196">
        <v>93</v>
      </c>
      <c r="E30" s="196">
        <v>7</v>
      </c>
      <c r="F30" s="197" t="s">
        <v>8966</v>
      </c>
    </row>
    <row r="31" spans="2:6" x14ac:dyDescent="0.25">
      <c r="B31" s="283">
        <v>44621.501550925925</v>
      </c>
      <c r="C31" s="196">
        <v>20</v>
      </c>
      <c r="D31" s="196">
        <v>19</v>
      </c>
      <c r="E31" s="196">
        <v>1</v>
      </c>
      <c r="F31" s="197" t="s">
        <v>2017</v>
      </c>
    </row>
    <row r="32" spans="2:6" x14ac:dyDescent="0.25">
      <c r="B32" s="283">
        <v>44621.503958333335</v>
      </c>
      <c r="C32" s="196">
        <v>50</v>
      </c>
      <c r="D32" s="196">
        <v>47.5</v>
      </c>
      <c r="E32" s="196">
        <v>2.5</v>
      </c>
      <c r="F32" s="197" t="s">
        <v>792</v>
      </c>
    </row>
    <row r="33" spans="2:6" x14ac:dyDescent="0.25">
      <c r="B33" s="283">
        <v>44621.550462962965</v>
      </c>
      <c r="C33" s="196">
        <v>230</v>
      </c>
      <c r="D33" s="196">
        <v>213.9</v>
      </c>
      <c r="E33" s="196">
        <v>16.099999999999994</v>
      </c>
      <c r="F33" s="197" t="s">
        <v>3432</v>
      </c>
    </row>
    <row r="34" spans="2:6" x14ac:dyDescent="0.25">
      <c r="B34" s="283">
        <v>44621.554016203707</v>
      </c>
      <c r="C34" s="196">
        <v>500</v>
      </c>
      <c r="D34" s="196">
        <v>475</v>
      </c>
      <c r="E34" s="196">
        <v>25</v>
      </c>
      <c r="F34" s="197" t="s">
        <v>8967</v>
      </c>
    </row>
    <row r="35" spans="2:6" x14ac:dyDescent="0.25">
      <c r="B35" s="283">
        <v>44621.575856481482</v>
      </c>
      <c r="C35" s="196">
        <v>30</v>
      </c>
      <c r="D35" s="196">
        <v>28.5</v>
      </c>
      <c r="E35" s="196">
        <v>1.5</v>
      </c>
      <c r="F35" s="197" t="s">
        <v>2098</v>
      </c>
    </row>
    <row r="36" spans="2:6" x14ac:dyDescent="0.25">
      <c r="B36" s="283">
        <v>44621.577175925922</v>
      </c>
      <c r="C36" s="196">
        <v>10</v>
      </c>
      <c r="D36" s="196">
        <v>9.5</v>
      </c>
      <c r="E36" s="196">
        <v>0.5</v>
      </c>
      <c r="F36" s="197" t="s">
        <v>351</v>
      </c>
    </row>
    <row r="37" spans="2:6" x14ac:dyDescent="0.25">
      <c r="B37" s="283">
        <v>44621.577407407407</v>
      </c>
      <c r="C37" s="196">
        <v>500</v>
      </c>
      <c r="D37" s="196">
        <v>475</v>
      </c>
      <c r="E37" s="196">
        <v>25</v>
      </c>
      <c r="F37" s="197" t="s">
        <v>830</v>
      </c>
    </row>
    <row r="38" spans="2:6" x14ac:dyDescent="0.25">
      <c r="B38" s="283">
        <v>44621.592534722222</v>
      </c>
      <c r="C38" s="196">
        <v>200</v>
      </c>
      <c r="D38" s="196">
        <v>190</v>
      </c>
      <c r="E38" s="196">
        <v>10</v>
      </c>
      <c r="F38" s="197" t="s">
        <v>2299</v>
      </c>
    </row>
    <row r="39" spans="2:6" x14ac:dyDescent="0.25">
      <c r="B39" s="283">
        <v>44621.593263888892</v>
      </c>
      <c r="C39" s="196">
        <v>300</v>
      </c>
      <c r="D39" s="196">
        <v>285</v>
      </c>
      <c r="E39" s="196">
        <v>15</v>
      </c>
      <c r="F39" s="197" t="s">
        <v>1177</v>
      </c>
    </row>
    <row r="40" spans="2:6" x14ac:dyDescent="0.25">
      <c r="B40" s="283">
        <v>44621.607141203705</v>
      </c>
      <c r="C40" s="196">
        <v>100</v>
      </c>
      <c r="D40" s="196">
        <v>95</v>
      </c>
      <c r="E40" s="196">
        <v>5</v>
      </c>
      <c r="F40" s="197" t="s">
        <v>1239</v>
      </c>
    </row>
    <row r="41" spans="2:6" x14ac:dyDescent="0.25">
      <c r="B41" s="283">
        <v>44621.613634259258</v>
      </c>
      <c r="C41" s="196">
        <v>315</v>
      </c>
      <c r="D41" s="196">
        <v>299.25</v>
      </c>
      <c r="E41" s="196">
        <v>15.75</v>
      </c>
      <c r="F41" s="197" t="s">
        <v>8968</v>
      </c>
    </row>
    <row r="42" spans="2:6" x14ac:dyDescent="0.25">
      <c r="B42" s="283">
        <v>44621.618819444448</v>
      </c>
      <c r="C42" s="196">
        <v>5000</v>
      </c>
      <c r="D42" s="196">
        <v>4602.5</v>
      </c>
      <c r="E42" s="196">
        <v>397.5</v>
      </c>
      <c r="F42" s="197" t="s">
        <v>8969</v>
      </c>
    </row>
    <row r="43" spans="2:6" x14ac:dyDescent="0.25">
      <c r="B43" s="283">
        <v>44621.619143518517</v>
      </c>
      <c r="C43" s="196">
        <v>300</v>
      </c>
      <c r="D43" s="196">
        <v>276</v>
      </c>
      <c r="E43" s="196">
        <v>24</v>
      </c>
      <c r="F43" s="197" t="s">
        <v>3912</v>
      </c>
    </row>
    <row r="44" spans="2:6" x14ac:dyDescent="0.25">
      <c r="B44" s="283">
        <v>44621.622037037036</v>
      </c>
      <c r="C44" s="196">
        <v>1250</v>
      </c>
      <c r="D44" s="196">
        <v>1150</v>
      </c>
      <c r="E44" s="196">
        <v>100</v>
      </c>
      <c r="F44" s="197" t="s">
        <v>2165</v>
      </c>
    </row>
    <row r="45" spans="2:6" x14ac:dyDescent="0.25">
      <c r="B45" s="283">
        <v>44621.634282407409</v>
      </c>
      <c r="C45" s="196">
        <v>500</v>
      </c>
      <c r="D45" s="196">
        <v>475</v>
      </c>
      <c r="E45" s="196">
        <v>25</v>
      </c>
      <c r="F45" s="197" t="s">
        <v>8970</v>
      </c>
    </row>
    <row r="46" spans="2:6" x14ac:dyDescent="0.25">
      <c r="B46" s="283">
        <v>44621.634525462963</v>
      </c>
      <c r="C46" s="196">
        <v>50</v>
      </c>
      <c r="D46" s="196">
        <v>47.5</v>
      </c>
      <c r="E46" s="196">
        <v>2.5</v>
      </c>
      <c r="F46" s="197" t="s">
        <v>1274</v>
      </c>
    </row>
    <row r="47" spans="2:6" x14ac:dyDescent="0.25">
      <c r="B47" s="283">
        <v>44621.642951388887</v>
      </c>
      <c r="C47" s="196">
        <v>50</v>
      </c>
      <c r="D47" s="196">
        <v>46.5</v>
      </c>
      <c r="E47" s="196">
        <v>3.5</v>
      </c>
      <c r="F47" s="197" t="s">
        <v>8971</v>
      </c>
    </row>
    <row r="48" spans="2:6" x14ac:dyDescent="0.25">
      <c r="B48" s="283">
        <v>44621.643333333333</v>
      </c>
      <c r="C48" s="196">
        <v>30</v>
      </c>
      <c r="D48" s="196">
        <v>28.21</v>
      </c>
      <c r="E48" s="196">
        <v>1.7899999999999991</v>
      </c>
      <c r="F48" s="197" t="s">
        <v>1340</v>
      </c>
    </row>
    <row r="49" spans="2:6" x14ac:dyDescent="0.25">
      <c r="B49" s="283">
        <v>44621.644675925927</v>
      </c>
      <c r="C49" s="196">
        <v>200</v>
      </c>
      <c r="D49" s="196">
        <v>186</v>
      </c>
      <c r="E49" s="196">
        <v>14</v>
      </c>
      <c r="F49" s="197" t="s">
        <v>8972</v>
      </c>
    </row>
    <row r="50" spans="2:6" x14ac:dyDescent="0.25">
      <c r="B50" s="283">
        <v>44621.646331018521</v>
      </c>
      <c r="C50" s="196">
        <v>50</v>
      </c>
      <c r="D50" s="196">
        <v>47.5</v>
      </c>
      <c r="E50" s="196">
        <v>2.5</v>
      </c>
      <c r="F50" s="197" t="s">
        <v>1339</v>
      </c>
    </row>
    <row r="51" spans="2:6" x14ac:dyDescent="0.25">
      <c r="B51" s="283">
        <v>44621.656574074077</v>
      </c>
      <c r="C51" s="196">
        <v>100</v>
      </c>
      <c r="D51" s="196">
        <v>95</v>
      </c>
      <c r="E51" s="196">
        <v>5</v>
      </c>
      <c r="F51" s="197" t="s">
        <v>794</v>
      </c>
    </row>
    <row r="52" spans="2:6" x14ac:dyDescent="0.25">
      <c r="B52" s="283">
        <v>44621.66128472222</v>
      </c>
      <c r="C52" s="196">
        <v>100</v>
      </c>
      <c r="D52" s="196">
        <v>95</v>
      </c>
      <c r="E52" s="196">
        <v>5</v>
      </c>
      <c r="F52" s="197" t="s">
        <v>317</v>
      </c>
    </row>
    <row r="53" spans="2:6" x14ac:dyDescent="0.25">
      <c r="B53" s="283">
        <v>44621.662349537037</v>
      </c>
      <c r="C53" s="196">
        <v>300</v>
      </c>
      <c r="D53" s="196">
        <v>285</v>
      </c>
      <c r="E53" s="196">
        <v>15</v>
      </c>
      <c r="F53" s="197" t="s">
        <v>1337</v>
      </c>
    </row>
    <row r="54" spans="2:6" x14ac:dyDescent="0.25">
      <c r="B54" s="283">
        <v>44621.666319444441</v>
      </c>
      <c r="C54" s="196">
        <v>100</v>
      </c>
      <c r="D54" s="196">
        <v>92</v>
      </c>
      <c r="E54" s="196">
        <v>8</v>
      </c>
      <c r="F54" s="197" t="s">
        <v>2027</v>
      </c>
    </row>
    <row r="55" spans="2:6" x14ac:dyDescent="0.25">
      <c r="B55" s="283">
        <v>44621.669016203705</v>
      </c>
      <c r="C55" s="196">
        <v>200</v>
      </c>
      <c r="D55" s="196">
        <v>190</v>
      </c>
      <c r="E55" s="196">
        <v>10</v>
      </c>
      <c r="F55" s="197" t="s">
        <v>8973</v>
      </c>
    </row>
    <row r="56" spans="2:6" x14ac:dyDescent="0.25">
      <c r="B56" s="283">
        <v>44621.678333333337</v>
      </c>
      <c r="C56" s="196">
        <v>300</v>
      </c>
      <c r="D56" s="196">
        <v>285</v>
      </c>
      <c r="E56" s="196">
        <v>15</v>
      </c>
      <c r="F56" s="197" t="s">
        <v>2031</v>
      </c>
    </row>
    <row r="57" spans="2:6" x14ac:dyDescent="0.25">
      <c r="B57" s="283">
        <v>44621.684363425928</v>
      </c>
      <c r="C57" s="196">
        <v>100</v>
      </c>
      <c r="D57" s="196">
        <v>95</v>
      </c>
      <c r="E57" s="196">
        <v>5</v>
      </c>
      <c r="F57" s="197" t="s">
        <v>4892</v>
      </c>
    </row>
    <row r="58" spans="2:6" x14ac:dyDescent="0.25">
      <c r="B58" s="283">
        <v>44621.685034722221</v>
      </c>
      <c r="C58" s="196">
        <v>50</v>
      </c>
      <c r="D58" s="196">
        <v>46.5</v>
      </c>
      <c r="E58" s="196">
        <v>3.5</v>
      </c>
      <c r="F58" s="197" t="s">
        <v>8974</v>
      </c>
    </row>
    <row r="59" spans="2:6" x14ac:dyDescent="0.25">
      <c r="B59" s="283">
        <v>44621.685543981483</v>
      </c>
      <c r="C59" s="196">
        <v>100</v>
      </c>
      <c r="D59" s="196">
        <v>95</v>
      </c>
      <c r="E59" s="196">
        <v>5</v>
      </c>
      <c r="F59" s="197" t="s">
        <v>1540</v>
      </c>
    </row>
    <row r="60" spans="2:6" x14ac:dyDescent="0.25">
      <c r="B60" s="283">
        <v>44621.687731481485</v>
      </c>
      <c r="C60" s="196">
        <v>300</v>
      </c>
      <c r="D60" s="196">
        <v>276.14999999999998</v>
      </c>
      <c r="E60" s="196">
        <v>23.850000000000023</v>
      </c>
      <c r="F60" s="197" t="s">
        <v>1753</v>
      </c>
    </row>
    <row r="61" spans="2:6" x14ac:dyDescent="0.25">
      <c r="B61" s="283">
        <v>44621.688796296294</v>
      </c>
      <c r="C61" s="196">
        <v>95</v>
      </c>
      <c r="D61" s="196">
        <v>90.25</v>
      </c>
      <c r="E61" s="196">
        <v>4.75</v>
      </c>
      <c r="F61" s="197" t="s">
        <v>4382</v>
      </c>
    </row>
    <row r="62" spans="2:6" x14ac:dyDescent="0.25">
      <c r="B62" s="283">
        <v>44621.68953703704</v>
      </c>
      <c r="C62" s="196">
        <v>100</v>
      </c>
      <c r="D62" s="196">
        <v>93</v>
      </c>
      <c r="E62" s="196">
        <v>7</v>
      </c>
      <c r="F62" s="197" t="s">
        <v>1783</v>
      </c>
    </row>
    <row r="63" spans="2:6" x14ac:dyDescent="0.25">
      <c r="B63" s="283">
        <v>44621.692928240744</v>
      </c>
      <c r="C63" s="196">
        <v>100</v>
      </c>
      <c r="D63" s="196">
        <v>95</v>
      </c>
      <c r="E63" s="196">
        <v>5</v>
      </c>
      <c r="F63" s="197" t="s">
        <v>997</v>
      </c>
    </row>
    <row r="64" spans="2:6" x14ac:dyDescent="0.25">
      <c r="B64" s="283">
        <v>44621.696770833332</v>
      </c>
      <c r="C64" s="196">
        <v>200</v>
      </c>
      <c r="D64" s="196">
        <v>190</v>
      </c>
      <c r="E64" s="196">
        <v>10</v>
      </c>
      <c r="F64" s="197" t="s">
        <v>8975</v>
      </c>
    </row>
    <row r="65" spans="2:6" x14ac:dyDescent="0.25">
      <c r="B65" s="283">
        <v>44621.698125000003</v>
      </c>
      <c r="C65" s="196">
        <v>200</v>
      </c>
      <c r="D65" s="196">
        <v>190</v>
      </c>
      <c r="E65" s="196">
        <v>10</v>
      </c>
      <c r="F65" s="197" t="s">
        <v>1964</v>
      </c>
    </row>
    <row r="66" spans="2:6" x14ac:dyDescent="0.25">
      <c r="B66" s="283">
        <v>44621.711770833332</v>
      </c>
      <c r="C66" s="196">
        <v>100</v>
      </c>
      <c r="D66" s="196">
        <v>93</v>
      </c>
      <c r="E66" s="196">
        <v>7</v>
      </c>
      <c r="F66" s="197" t="s">
        <v>8976</v>
      </c>
    </row>
    <row r="67" spans="2:6" x14ac:dyDescent="0.25">
      <c r="B67" s="283">
        <v>44621.712118055555</v>
      </c>
      <c r="C67" s="196">
        <v>330</v>
      </c>
      <c r="D67" s="196">
        <v>313.5</v>
      </c>
      <c r="E67" s="196">
        <v>16.5</v>
      </c>
      <c r="F67" s="197" t="s">
        <v>1902</v>
      </c>
    </row>
    <row r="68" spans="2:6" x14ac:dyDescent="0.25">
      <c r="B68" s="283">
        <v>44621.719085648147</v>
      </c>
      <c r="C68" s="196">
        <v>100</v>
      </c>
      <c r="D68" s="196">
        <v>95</v>
      </c>
      <c r="E68" s="196">
        <v>5</v>
      </c>
      <c r="F68" s="197" t="s">
        <v>1342</v>
      </c>
    </row>
    <row r="69" spans="2:6" x14ac:dyDescent="0.25">
      <c r="B69" s="283">
        <v>44621.72152777778</v>
      </c>
      <c r="C69" s="196">
        <v>1000</v>
      </c>
      <c r="D69" s="196">
        <v>950</v>
      </c>
      <c r="E69" s="196">
        <v>50</v>
      </c>
      <c r="F69" s="197" t="s">
        <v>1041</v>
      </c>
    </row>
    <row r="70" spans="2:6" x14ac:dyDescent="0.25">
      <c r="B70" s="283">
        <v>44621.723252314812</v>
      </c>
      <c r="C70" s="196">
        <v>50</v>
      </c>
      <c r="D70" s="196">
        <v>47.5</v>
      </c>
      <c r="E70" s="196">
        <v>2.5</v>
      </c>
      <c r="F70" s="197" t="s">
        <v>4380</v>
      </c>
    </row>
    <row r="71" spans="2:6" x14ac:dyDescent="0.25">
      <c r="B71" s="283">
        <v>44621.726030092592</v>
      </c>
      <c r="C71" s="196">
        <v>100</v>
      </c>
      <c r="D71" s="196">
        <v>95</v>
      </c>
      <c r="E71" s="196">
        <v>5</v>
      </c>
      <c r="F71" s="197" t="s">
        <v>2846</v>
      </c>
    </row>
    <row r="72" spans="2:6" x14ac:dyDescent="0.25">
      <c r="B72" s="283">
        <v>44621.74009259259</v>
      </c>
      <c r="C72" s="196">
        <v>200</v>
      </c>
      <c r="D72" s="196">
        <v>184</v>
      </c>
      <c r="E72" s="196">
        <v>16</v>
      </c>
      <c r="F72" s="197" t="s">
        <v>4730</v>
      </c>
    </row>
    <row r="73" spans="2:6" x14ac:dyDescent="0.25">
      <c r="B73" s="283">
        <v>44621.742210648146</v>
      </c>
      <c r="C73" s="196">
        <v>27</v>
      </c>
      <c r="D73" s="196">
        <v>25.65</v>
      </c>
      <c r="E73" s="196">
        <v>1.3500000000000014</v>
      </c>
      <c r="F73" s="197" t="s">
        <v>1515</v>
      </c>
    </row>
    <row r="74" spans="2:6" x14ac:dyDescent="0.25">
      <c r="B74" s="283">
        <v>44621.748842592591</v>
      </c>
      <c r="C74" s="196">
        <v>50</v>
      </c>
      <c r="D74" s="196">
        <v>47.5</v>
      </c>
      <c r="E74" s="196">
        <v>2.5</v>
      </c>
      <c r="F74" s="197" t="s">
        <v>4477</v>
      </c>
    </row>
    <row r="75" spans="2:6" x14ac:dyDescent="0.25">
      <c r="B75" s="283">
        <v>44621.751273148147</v>
      </c>
      <c r="C75" s="196">
        <v>150</v>
      </c>
      <c r="D75" s="196">
        <v>138</v>
      </c>
      <c r="E75" s="196">
        <v>12</v>
      </c>
      <c r="F75" s="197" t="s">
        <v>410</v>
      </c>
    </row>
    <row r="76" spans="2:6" x14ac:dyDescent="0.25">
      <c r="B76" s="283">
        <v>44621.758229166669</v>
      </c>
      <c r="C76" s="196">
        <v>300</v>
      </c>
      <c r="D76" s="196">
        <v>285</v>
      </c>
      <c r="E76" s="196">
        <v>15</v>
      </c>
      <c r="F76" s="197" t="s">
        <v>1395</v>
      </c>
    </row>
    <row r="77" spans="2:6" x14ac:dyDescent="0.25">
      <c r="B77" s="283">
        <v>44621.776145833333</v>
      </c>
      <c r="C77" s="196">
        <v>100</v>
      </c>
      <c r="D77" s="196">
        <v>95</v>
      </c>
      <c r="E77" s="196">
        <v>5</v>
      </c>
      <c r="F77" s="197" t="s">
        <v>1309</v>
      </c>
    </row>
    <row r="78" spans="2:6" x14ac:dyDescent="0.25">
      <c r="B78" s="283">
        <v>44621.802499999998</v>
      </c>
      <c r="C78" s="196">
        <v>1500</v>
      </c>
      <c r="D78" s="196">
        <v>1395</v>
      </c>
      <c r="E78" s="196">
        <v>105</v>
      </c>
      <c r="F78" s="197" t="s">
        <v>1938</v>
      </c>
    </row>
    <row r="79" spans="2:6" x14ac:dyDescent="0.25">
      <c r="B79" s="283">
        <v>44621.805659722224</v>
      </c>
      <c r="C79" s="196">
        <v>100</v>
      </c>
      <c r="D79" s="196">
        <v>95</v>
      </c>
      <c r="E79" s="196">
        <v>5</v>
      </c>
      <c r="F79" s="197" t="s">
        <v>8977</v>
      </c>
    </row>
    <row r="80" spans="2:6" x14ac:dyDescent="0.25">
      <c r="B80" s="283">
        <v>44621.810833333337</v>
      </c>
      <c r="C80" s="196">
        <v>100</v>
      </c>
      <c r="D80" s="196">
        <v>93</v>
      </c>
      <c r="E80" s="196">
        <v>7</v>
      </c>
      <c r="F80" s="197" t="s">
        <v>2018</v>
      </c>
    </row>
    <row r="81" spans="2:6" x14ac:dyDescent="0.25">
      <c r="B81" s="283">
        <v>44621.819826388892</v>
      </c>
      <c r="C81" s="196">
        <v>100</v>
      </c>
      <c r="D81" s="196">
        <v>95</v>
      </c>
      <c r="E81" s="196">
        <v>5</v>
      </c>
      <c r="F81" s="197" t="s">
        <v>8978</v>
      </c>
    </row>
    <row r="82" spans="2:6" x14ac:dyDescent="0.25">
      <c r="B82" s="283">
        <v>44621.83289351852</v>
      </c>
      <c r="C82" s="196">
        <v>100</v>
      </c>
      <c r="D82" s="196">
        <v>95</v>
      </c>
      <c r="E82" s="196">
        <v>5</v>
      </c>
      <c r="F82" s="197" t="s">
        <v>8979</v>
      </c>
    </row>
    <row r="83" spans="2:6" x14ac:dyDescent="0.25">
      <c r="B83" s="283">
        <v>44621.850590277776</v>
      </c>
      <c r="C83" s="196">
        <v>300</v>
      </c>
      <c r="D83" s="196">
        <v>279</v>
      </c>
      <c r="E83" s="196">
        <v>21</v>
      </c>
      <c r="F83" s="197" t="s">
        <v>2001</v>
      </c>
    </row>
    <row r="84" spans="2:6" x14ac:dyDescent="0.25">
      <c r="B84" s="283">
        <v>44621.860775462963</v>
      </c>
      <c r="C84" s="196">
        <v>1250</v>
      </c>
      <c r="D84" s="196">
        <v>1162.5</v>
      </c>
      <c r="E84" s="196">
        <v>87.5</v>
      </c>
      <c r="F84" s="197" t="s">
        <v>664</v>
      </c>
    </row>
    <row r="85" spans="2:6" x14ac:dyDescent="0.25">
      <c r="B85" s="283">
        <v>44621.871307870373</v>
      </c>
      <c r="C85" s="196">
        <v>80</v>
      </c>
      <c r="D85" s="196">
        <v>76</v>
      </c>
      <c r="E85" s="196">
        <v>4</v>
      </c>
      <c r="F85" s="197" t="s">
        <v>1310</v>
      </c>
    </row>
    <row r="86" spans="2:6" x14ac:dyDescent="0.25">
      <c r="B86" s="283">
        <v>44621.874918981484</v>
      </c>
      <c r="C86" s="196">
        <v>300</v>
      </c>
      <c r="D86" s="196">
        <v>276</v>
      </c>
      <c r="E86" s="196">
        <v>24</v>
      </c>
      <c r="F86" s="197" t="s">
        <v>4370</v>
      </c>
    </row>
    <row r="87" spans="2:6" x14ac:dyDescent="0.25">
      <c r="B87" s="283">
        <v>44621.881157407406</v>
      </c>
      <c r="C87" s="196">
        <v>75</v>
      </c>
      <c r="D87" s="196">
        <v>69</v>
      </c>
      <c r="E87" s="196">
        <v>6</v>
      </c>
      <c r="F87" s="197" t="s">
        <v>2020</v>
      </c>
    </row>
    <row r="88" spans="2:6" x14ac:dyDescent="0.25">
      <c r="B88" s="283">
        <v>44621.890081018515</v>
      </c>
      <c r="C88" s="196">
        <v>500</v>
      </c>
      <c r="D88" s="196">
        <v>475</v>
      </c>
      <c r="E88" s="196">
        <v>25</v>
      </c>
      <c r="F88" s="197" t="s">
        <v>1034</v>
      </c>
    </row>
    <row r="89" spans="2:6" x14ac:dyDescent="0.25">
      <c r="B89" s="283">
        <v>44621.892210648148</v>
      </c>
      <c r="C89" s="196">
        <v>190</v>
      </c>
      <c r="D89" s="196">
        <v>180.5</v>
      </c>
      <c r="E89" s="196">
        <v>9.5</v>
      </c>
      <c r="F89" s="197" t="s">
        <v>1320</v>
      </c>
    </row>
    <row r="90" spans="2:6" x14ac:dyDescent="0.25">
      <c r="B90" s="283">
        <v>44621.906736111108</v>
      </c>
      <c r="C90" s="196">
        <v>100</v>
      </c>
      <c r="D90" s="196">
        <v>93</v>
      </c>
      <c r="E90" s="196">
        <v>7</v>
      </c>
      <c r="F90" s="197" t="s">
        <v>2650</v>
      </c>
    </row>
    <row r="91" spans="2:6" x14ac:dyDescent="0.25">
      <c r="B91" s="283">
        <v>44621.914097222223</v>
      </c>
      <c r="C91" s="196">
        <v>500</v>
      </c>
      <c r="D91" s="196">
        <v>460</v>
      </c>
      <c r="E91" s="196">
        <v>40</v>
      </c>
      <c r="F91" s="197" t="s">
        <v>1719</v>
      </c>
    </row>
    <row r="92" spans="2:6" x14ac:dyDescent="0.25">
      <c r="B92" s="283">
        <v>44621.945185185185</v>
      </c>
      <c r="C92" s="196">
        <v>500</v>
      </c>
      <c r="D92" s="196">
        <v>475</v>
      </c>
      <c r="E92" s="196">
        <v>25</v>
      </c>
      <c r="F92" s="197" t="s">
        <v>1517</v>
      </c>
    </row>
    <row r="93" spans="2:6" x14ac:dyDescent="0.25">
      <c r="B93" s="283">
        <v>44621.992800925924</v>
      </c>
      <c r="C93" s="196">
        <v>400</v>
      </c>
      <c r="D93" s="196">
        <v>372</v>
      </c>
      <c r="E93" s="196">
        <v>28</v>
      </c>
      <c r="F93" s="197" t="s">
        <v>1155</v>
      </c>
    </row>
    <row r="94" spans="2:6" x14ac:dyDescent="0.25">
      <c r="B94" s="283">
        <v>44622.020972222221</v>
      </c>
      <c r="C94" s="196">
        <v>200</v>
      </c>
      <c r="D94" s="196">
        <v>190</v>
      </c>
      <c r="E94" s="196">
        <v>10</v>
      </c>
      <c r="F94" s="197" t="s">
        <v>5111</v>
      </c>
    </row>
    <row r="95" spans="2:6" x14ac:dyDescent="0.25">
      <c r="B95" s="283">
        <v>44622.095497685186</v>
      </c>
      <c r="C95" s="196">
        <v>100</v>
      </c>
      <c r="D95" s="196">
        <v>95</v>
      </c>
      <c r="E95" s="196">
        <v>5</v>
      </c>
      <c r="F95" s="197" t="s">
        <v>1935</v>
      </c>
    </row>
    <row r="96" spans="2:6" x14ac:dyDescent="0.25">
      <c r="B96" s="283">
        <v>44622.103668981479</v>
      </c>
      <c r="C96" s="196">
        <v>100</v>
      </c>
      <c r="D96" s="196">
        <v>92</v>
      </c>
      <c r="E96" s="196">
        <v>8</v>
      </c>
      <c r="F96" s="197" t="s">
        <v>3550</v>
      </c>
    </row>
    <row r="97" spans="2:6" x14ac:dyDescent="0.25">
      <c r="B97" s="283">
        <v>44622.135243055556</v>
      </c>
      <c r="C97" s="196">
        <v>200</v>
      </c>
      <c r="D97" s="196">
        <v>190</v>
      </c>
      <c r="E97" s="196">
        <v>10</v>
      </c>
      <c r="F97" s="197" t="s">
        <v>5063</v>
      </c>
    </row>
    <row r="98" spans="2:6" x14ac:dyDescent="0.25">
      <c r="B98" s="283">
        <v>44622.258483796293</v>
      </c>
      <c r="C98" s="196">
        <v>100</v>
      </c>
      <c r="D98" s="196">
        <v>95</v>
      </c>
      <c r="E98" s="196">
        <v>5</v>
      </c>
      <c r="F98" s="197" t="s">
        <v>1298</v>
      </c>
    </row>
    <row r="99" spans="2:6" x14ac:dyDescent="0.25">
      <c r="B99" s="283">
        <v>44622.264247685183</v>
      </c>
      <c r="C99" s="196">
        <v>10</v>
      </c>
      <c r="D99" s="196">
        <v>9.1999999999999993</v>
      </c>
      <c r="E99" s="196">
        <v>0.8</v>
      </c>
      <c r="F99" s="197" t="s">
        <v>660</v>
      </c>
    </row>
    <row r="100" spans="2:6" x14ac:dyDescent="0.25">
      <c r="B100" s="283">
        <v>44622.267291666663</v>
      </c>
      <c r="C100" s="196">
        <v>75</v>
      </c>
      <c r="D100" s="196">
        <v>71.25</v>
      </c>
      <c r="E100" s="196">
        <v>3.75</v>
      </c>
      <c r="F100" s="197" t="s">
        <v>2011</v>
      </c>
    </row>
    <row r="101" spans="2:6" x14ac:dyDescent="0.25">
      <c r="B101" s="283">
        <v>44622.275636574072</v>
      </c>
      <c r="C101" s="196">
        <v>150</v>
      </c>
      <c r="D101" s="196">
        <v>142.5</v>
      </c>
      <c r="E101" s="196">
        <v>7.5</v>
      </c>
      <c r="F101" s="197" t="s">
        <v>1328</v>
      </c>
    </row>
    <row r="102" spans="2:6" x14ac:dyDescent="0.25">
      <c r="B102" s="283">
        <v>44622.302199074074</v>
      </c>
      <c r="C102" s="196">
        <v>100</v>
      </c>
      <c r="D102" s="196">
        <v>95</v>
      </c>
      <c r="E102" s="196">
        <v>5</v>
      </c>
      <c r="F102" s="197" t="s">
        <v>1415</v>
      </c>
    </row>
    <row r="103" spans="2:6" x14ac:dyDescent="0.25">
      <c r="B103" s="283">
        <v>44622.342951388891</v>
      </c>
      <c r="C103" s="196">
        <v>100</v>
      </c>
      <c r="D103" s="196">
        <v>95</v>
      </c>
      <c r="E103" s="196">
        <v>5</v>
      </c>
      <c r="F103" s="197" t="s">
        <v>1297</v>
      </c>
    </row>
    <row r="104" spans="2:6" x14ac:dyDescent="0.25">
      <c r="B104" s="283">
        <v>44622.371886574074</v>
      </c>
      <c r="C104" s="196">
        <v>300</v>
      </c>
      <c r="D104" s="196">
        <v>285</v>
      </c>
      <c r="E104" s="196">
        <v>15</v>
      </c>
      <c r="F104" s="197" t="s">
        <v>2008</v>
      </c>
    </row>
    <row r="105" spans="2:6" x14ac:dyDescent="0.25">
      <c r="B105" s="283">
        <v>44622.377071759256</v>
      </c>
      <c r="C105" s="196">
        <v>40</v>
      </c>
      <c r="D105" s="196">
        <v>37.200000000000003</v>
      </c>
      <c r="E105" s="196">
        <v>2.7999999999999972</v>
      </c>
      <c r="F105" s="197" t="s">
        <v>1170</v>
      </c>
    </row>
    <row r="106" spans="2:6" x14ac:dyDescent="0.25">
      <c r="B106" s="283">
        <v>44622.381701388891</v>
      </c>
      <c r="C106" s="196">
        <v>200</v>
      </c>
      <c r="D106" s="196">
        <v>186</v>
      </c>
      <c r="E106" s="196">
        <v>14</v>
      </c>
      <c r="F106" s="197" t="s">
        <v>1558</v>
      </c>
    </row>
    <row r="107" spans="2:6" x14ac:dyDescent="0.25">
      <c r="B107" s="283">
        <v>44622.382291666669</v>
      </c>
      <c r="C107" s="196">
        <v>100</v>
      </c>
      <c r="D107" s="196">
        <v>95</v>
      </c>
      <c r="E107" s="196">
        <v>5</v>
      </c>
      <c r="F107" s="197" t="s">
        <v>474</v>
      </c>
    </row>
    <row r="108" spans="2:6" x14ac:dyDescent="0.25">
      <c r="B108" s="283">
        <v>44622.395150462966</v>
      </c>
      <c r="C108" s="196">
        <v>100</v>
      </c>
      <c r="D108" s="196">
        <v>93</v>
      </c>
      <c r="E108" s="196">
        <v>7</v>
      </c>
      <c r="F108" s="197" t="s">
        <v>1991</v>
      </c>
    </row>
    <row r="109" spans="2:6" x14ac:dyDescent="0.25">
      <c r="B109" s="283">
        <v>44622.39738425926</v>
      </c>
      <c r="C109" s="196">
        <v>200</v>
      </c>
      <c r="D109" s="196">
        <v>184</v>
      </c>
      <c r="E109" s="196">
        <v>16</v>
      </c>
      <c r="F109" s="197" t="s">
        <v>1318</v>
      </c>
    </row>
    <row r="110" spans="2:6" x14ac:dyDescent="0.25">
      <c r="B110" s="283">
        <v>44622.421296296299</v>
      </c>
      <c r="C110" s="196">
        <v>30</v>
      </c>
      <c r="D110" s="196">
        <v>28.5</v>
      </c>
      <c r="E110" s="196">
        <v>1.5</v>
      </c>
      <c r="F110" s="197" t="s">
        <v>1021</v>
      </c>
    </row>
    <row r="111" spans="2:6" x14ac:dyDescent="0.25">
      <c r="B111" s="283">
        <v>44622.425057870372</v>
      </c>
      <c r="C111" s="196">
        <v>300</v>
      </c>
      <c r="D111" s="196">
        <v>285</v>
      </c>
      <c r="E111" s="196">
        <v>15</v>
      </c>
      <c r="F111" s="197" t="s">
        <v>3997</v>
      </c>
    </row>
    <row r="112" spans="2:6" x14ac:dyDescent="0.25">
      <c r="B112" s="283">
        <v>44622.435601851852</v>
      </c>
      <c r="C112" s="196">
        <v>500</v>
      </c>
      <c r="D112" s="196">
        <v>475</v>
      </c>
      <c r="E112" s="196">
        <v>25</v>
      </c>
      <c r="F112" s="197" t="s">
        <v>1434</v>
      </c>
    </row>
    <row r="113" spans="2:6" x14ac:dyDescent="0.25">
      <c r="B113" s="283">
        <v>44622.436006944445</v>
      </c>
      <c r="C113" s="196">
        <v>500</v>
      </c>
      <c r="D113" s="196">
        <v>475</v>
      </c>
      <c r="E113" s="196">
        <v>25</v>
      </c>
      <c r="F113" s="197" t="s">
        <v>1434</v>
      </c>
    </row>
    <row r="114" spans="2:6" x14ac:dyDescent="0.25">
      <c r="B114" s="283">
        <v>44622.439560185187</v>
      </c>
      <c r="C114" s="196">
        <v>100</v>
      </c>
      <c r="D114" s="196">
        <v>95</v>
      </c>
      <c r="E114" s="196">
        <v>5</v>
      </c>
      <c r="F114" s="197" t="s">
        <v>1284</v>
      </c>
    </row>
    <row r="115" spans="2:6" x14ac:dyDescent="0.25">
      <c r="B115" s="283">
        <v>44622.452476851853</v>
      </c>
      <c r="C115" s="196">
        <v>300</v>
      </c>
      <c r="D115" s="196">
        <v>285</v>
      </c>
      <c r="E115" s="196">
        <v>15</v>
      </c>
      <c r="F115" s="197" t="s">
        <v>8980</v>
      </c>
    </row>
    <row r="116" spans="2:6" x14ac:dyDescent="0.25">
      <c r="B116" s="283">
        <v>44622.46497685185</v>
      </c>
      <c r="C116" s="196">
        <v>200</v>
      </c>
      <c r="D116" s="196">
        <v>190</v>
      </c>
      <c r="E116" s="196">
        <v>10</v>
      </c>
      <c r="F116" s="197" t="s">
        <v>8981</v>
      </c>
    </row>
    <row r="117" spans="2:6" x14ac:dyDescent="0.25">
      <c r="B117" s="283">
        <v>44622.465902777774</v>
      </c>
      <c r="C117" s="196">
        <v>150</v>
      </c>
      <c r="D117" s="196">
        <v>142.5</v>
      </c>
      <c r="E117" s="196">
        <v>7.5</v>
      </c>
      <c r="F117" s="197" t="s">
        <v>8982</v>
      </c>
    </row>
    <row r="118" spans="2:6" x14ac:dyDescent="0.25">
      <c r="B118" s="283">
        <v>44622.476018518515</v>
      </c>
      <c r="C118" s="196">
        <v>100</v>
      </c>
      <c r="D118" s="196">
        <v>95</v>
      </c>
      <c r="E118" s="196">
        <v>5</v>
      </c>
      <c r="F118" s="197" t="s">
        <v>318</v>
      </c>
    </row>
    <row r="119" spans="2:6" x14ac:dyDescent="0.25">
      <c r="B119" s="283">
        <v>44622.485868055555</v>
      </c>
      <c r="C119" s="196">
        <v>300</v>
      </c>
      <c r="D119" s="196">
        <v>276</v>
      </c>
      <c r="E119" s="196">
        <v>24</v>
      </c>
      <c r="F119" s="197" t="s">
        <v>8983</v>
      </c>
    </row>
    <row r="120" spans="2:6" x14ac:dyDescent="0.25">
      <c r="B120" s="283">
        <v>44622.514386574076</v>
      </c>
      <c r="C120" s="196">
        <v>100</v>
      </c>
      <c r="D120" s="196">
        <v>94.05</v>
      </c>
      <c r="E120" s="196">
        <v>5.9500000000000028</v>
      </c>
      <c r="F120" s="197" t="s">
        <v>2718</v>
      </c>
    </row>
    <row r="121" spans="2:6" x14ac:dyDescent="0.25">
      <c r="B121" s="283">
        <v>44622.515300925923</v>
      </c>
      <c r="C121" s="196">
        <v>30</v>
      </c>
      <c r="D121" s="196">
        <v>28.5</v>
      </c>
      <c r="E121" s="196">
        <v>1.5</v>
      </c>
      <c r="F121" s="197" t="s">
        <v>1435</v>
      </c>
    </row>
    <row r="122" spans="2:6" x14ac:dyDescent="0.25">
      <c r="B122" s="283">
        <v>44622.519097222219</v>
      </c>
      <c r="C122" s="196">
        <v>1</v>
      </c>
      <c r="D122" s="196">
        <v>0.95</v>
      </c>
      <c r="E122" s="196">
        <v>5.0000000000000044E-2</v>
      </c>
      <c r="F122" s="197" t="s">
        <v>4656</v>
      </c>
    </row>
    <row r="123" spans="2:6" x14ac:dyDescent="0.25">
      <c r="B123" s="283">
        <v>44622.555717592593</v>
      </c>
      <c r="C123" s="196">
        <v>50</v>
      </c>
      <c r="D123" s="196">
        <v>46</v>
      </c>
      <c r="E123" s="196">
        <v>4</v>
      </c>
      <c r="F123" s="197" t="s">
        <v>4072</v>
      </c>
    </row>
    <row r="124" spans="2:6" x14ac:dyDescent="0.25">
      <c r="B124" s="283">
        <v>44622.56590277778</v>
      </c>
      <c r="C124" s="196">
        <v>300</v>
      </c>
      <c r="D124" s="196">
        <v>285</v>
      </c>
      <c r="E124" s="196">
        <v>15</v>
      </c>
      <c r="F124" s="197" t="s">
        <v>2583</v>
      </c>
    </row>
    <row r="125" spans="2:6" x14ac:dyDescent="0.25">
      <c r="B125" s="283">
        <v>44622.566550925927</v>
      </c>
      <c r="C125" s="196">
        <v>50</v>
      </c>
      <c r="D125" s="196">
        <v>47.5</v>
      </c>
      <c r="E125" s="196">
        <v>2.5</v>
      </c>
      <c r="F125" s="197" t="s">
        <v>1274</v>
      </c>
    </row>
    <row r="126" spans="2:6" x14ac:dyDescent="0.25">
      <c r="B126" s="283">
        <v>44622.573773148149</v>
      </c>
      <c r="C126" s="196">
        <v>100</v>
      </c>
      <c r="D126" s="196">
        <v>95</v>
      </c>
      <c r="E126" s="196">
        <v>5</v>
      </c>
      <c r="F126" s="197" t="s">
        <v>3663</v>
      </c>
    </row>
    <row r="127" spans="2:6" x14ac:dyDescent="0.25">
      <c r="B127" s="283">
        <v>44622.607835648145</v>
      </c>
      <c r="C127" s="196">
        <v>200</v>
      </c>
      <c r="D127" s="196">
        <v>190</v>
      </c>
      <c r="E127" s="196">
        <v>10</v>
      </c>
      <c r="F127" s="197" t="s">
        <v>548</v>
      </c>
    </row>
    <row r="128" spans="2:6" x14ac:dyDescent="0.25">
      <c r="B128" s="283">
        <v>44622.616539351853</v>
      </c>
      <c r="C128" s="196">
        <v>150</v>
      </c>
      <c r="D128" s="196">
        <v>138</v>
      </c>
      <c r="E128" s="196">
        <v>12</v>
      </c>
      <c r="F128" s="197" t="s">
        <v>1740</v>
      </c>
    </row>
    <row r="129" spans="2:6" x14ac:dyDescent="0.25">
      <c r="B129" s="283">
        <v>44622.621238425927</v>
      </c>
      <c r="C129" s="196">
        <v>200</v>
      </c>
      <c r="D129" s="196">
        <v>190</v>
      </c>
      <c r="E129" s="196">
        <v>10</v>
      </c>
      <c r="F129" s="197" t="s">
        <v>1338</v>
      </c>
    </row>
    <row r="130" spans="2:6" x14ac:dyDescent="0.25">
      <c r="B130" s="283">
        <v>44622.623611111114</v>
      </c>
      <c r="C130" s="196">
        <v>25</v>
      </c>
      <c r="D130" s="196">
        <v>23.75</v>
      </c>
      <c r="E130" s="196">
        <v>1.25</v>
      </c>
      <c r="F130" s="197" t="s">
        <v>2002</v>
      </c>
    </row>
    <row r="131" spans="2:6" x14ac:dyDescent="0.25">
      <c r="B131" s="283">
        <v>44622.625104166669</v>
      </c>
      <c r="C131" s="196">
        <v>30</v>
      </c>
      <c r="D131" s="196">
        <v>28.5</v>
      </c>
      <c r="E131" s="196">
        <v>1.5</v>
      </c>
      <c r="F131" s="197" t="s">
        <v>1310</v>
      </c>
    </row>
    <row r="132" spans="2:6" x14ac:dyDescent="0.25">
      <c r="B132" s="283">
        <v>44622.626516203702</v>
      </c>
      <c r="C132" s="196">
        <v>30</v>
      </c>
      <c r="D132" s="196">
        <v>27.9</v>
      </c>
      <c r="E132" s="196">
        <v>2.1000000000000014</v>
      </c>
      <c r="F132" s="197" t="s">
        <v>360</v>
      </c>
    </row>
    <row r="133" spans="2:6" x14ac:dyDescent="0.25">
      <c r="B133" s="283">
        <v>44622.681527777779</v>
      </c>
      <c r="C133" s="196">
        <v>50</v>
      </c>
      <c r="D133" s="196">
        <v>46.5</v>
      </c>
      <c r="E133" s="196">
        <v>3.5</v>
      </c>
      <c r="F133" s="197" t="s">
        <v>1389</v>
      </c>
    </row>
    <row r="134" spans="2:6" x14ac:dyDescent="0.25">
      <c r="B134" s="283">
        <v>44622.741759259261</v>
      </c>
      <c r="C134" s="196">
        <v>200</v>
      </c>
      <c r="D134" s="196">
        <v>190</v>
      </c>
      <c r="E134" s="196">
        <v>10</v>
      </c>
      <c r="F134" s="197" t="s">
        <v>3491</v>
      </c>
    </row>
    <row r="135" spans="2:6" x14ac:dyDescent="0.25">
      <c r="B135" s="283">
        <v>44622.743437500001</v>
      </c>
      <c r="C135" s="196">
        <v>300</v>
      </c>
      <c r="D135" s="196">
        <v>276</v>
      </c>
      <c r="E135" s="196">
        <v>24</v>
      </c>
      <c r="F135" s="197" t="s">
        <v>8984</v>
      </c>
    </row>
    <row r="136" spans="2:6" x14ac:dyDescent="0.25">
      <c r="B136" s="283">
        <v>44622.754571759258</v>
      </c>
      <c r="C136" s="196">
        <v>1670</v>
      </c>
      <c r="D136" s="196">
        <v>1537.23</v>
      </c>
      <c r="E136" s="196">
        <v>132.76999999999998</v>
      </c>
      <c r="F136" s="197" t="s">
        <v>4335</v>
      </c>
    </row>
    <row r="137" spans="2:6" x14ac:dyDescent="0.25">
      <c r="B137" s="283">
        <v>44622.756689814814</v>
      </c>
      <c r="C137" s="196">
        <v>100</v>
      </c>
      <c r="D137" s="196">
        <v>95</v>
      </c>
      <c r="E137" s="196">
        <v>5</v>
      </c>
      <c r="F137" s="197" t="s">
        <v>1427</v>
      </c>
    </row>
    <row r="138" spans="2:6" x14ac:dyDescent="0.25">
      <c r="B138" s="283">
        <v>44622.773553240739</v>
      </c>
      <c r="C138" s="196">
        <v>100</v>
      </c>
      <c r="D138" s="196">
        <v>93</v>
      </c>
      <c r="E138" s="196">
        <v>7</v>
      </c>
      <c r="F138" s="197" t="s">
        <v>1308</v>
      </c>
    </row>
    <row r="139" spans="2:6" x14ac:dyDescent="0.25">
      <c r="B139" s="283">
        <v>44622.780798611115</v>
      </c>
      <c r="C139" s="196">
        <v>100</v>
      </c>
      <c r="D139" s="196">
        <v>95</v>
      </c>
      <c r="E139" s="196">
        <v>5</v>
      </c>
      <c r="F139" s="197" t="s">
        <v>1095</v>
      </c>
    </row>
    <row r="140" spans="2:6" x14ac:dyDescent="0.25">
      <c r="B140" s="283">
        <v>44622.78297453704</v>
      </c>
      <c r="C140" s="196">
        <v>500</v>
      </c>
      <c r="D140" s="196">
        <v>475</v>
      </c>
      <c r="E140" s="196">
        <v>25</v>
      </c>
      <c r="F140" s="197" t="s">
        <v>381</v>
      </c>
    </row>
    <row r="141" spans="2:6" x14ac:dyDescent="0.25">
      <c r="B141" s="283">
        <v>44622.822268518517</v>
      </c>
      <c r="C141" s="196">
        <v>100</v>
      </c>
      <c r="D141" s="196">
        <v>95</v>
      </c>
      <c r="E141" s="196">
        <v>5</v>
      </c>
      <c r="F141" s="197" t="s">
        <v>2005</v>
      </c>
    </row>
    <row r="142" spans="2:6" x14ac:dyDescent="0.25">
      <c r="B142" s="283">
        <v>44622.837442129632</v>
      </c>
      <c r="C142" s="196">
        <v>400</v>
      </c>
      <c r="D142" s="196">
        <v>372</v>
      </c>
      <c r="E142" s="196">
        <v>28</v>
      </c>
      <c r="F142" s="197" t="s">
        <v>1282</v>
      </c>
    </row>
    <row r="143" spans="2:6" x14ac:dyDescent="0.25">
      <c r="B143" s="283">
        <v>44622.849351851852</v>
      </c>
      <c r="C143" s="196">
        <v>100</v>
      </c>
      <c r="D143" s="196">
        <v>92</v>
      </c>
      <c r="E143" s="196">
        <v>8</v>
      </c>
      <c r="F143" s="197" t="s">
        <v>4360</v>
      </c>
    </row>
    <row r="144" spans="2:6" x14ac:dyDescent="0.25">
      <c r="B144" s="283">
        <v>44622.865972222222</v>
      </c>
      <c r="C144" s="196">
        <v>200</v>
      </c>
      <c r="D144" s="196">
        <v>190</v>
      </c>
      <c r="E144" s="196">
        <v>10</v>
      </c>
      <c r="F144" s="197" t="s">
        <v>4061</v>
      </c>
    </row>
    <row r="145" spans="2:6" x14ac:dyDescent="0.25">
      <c r="B145" s="283">
        <v>44622.874282407407</v>
      </c>
      <c r="C145" s="196">
        <v>1000</v>
      </c>
      <c r="D145" s="196">
        <v>930</v>
      </c>
      <c r="E145" s="196">
        <v>70</v>
      </c>
      <c r="F145" s="197" t="s">
        <v>2502</v>
      </c>
    </row>
    <row r="146" spans="2:6" x14ac:dyDescent="0.25">
      <c r="B146" s="283">
        <v>44622.880590277775</v>
      </c>
      <c r="C146" s="196">
        <v>1000</v>
      </c>
      <c r="D146" s="196">
        <v>930</v>
      </c>
      <c r="E146" s="196">
        <v>70</v>
      </c>
      <c r="F146" s="197" t="s">
        <v>8985</v>
      </c>
    </row>
    <row r="147" spans="2:6" x14ac:dyDescent="0.25">
      <c r="B147" s="283">
        <v>44622.881284722222</v>
      </c>
      <c r="C147" s="196">
        <v>300</v>
      </c>
      <c r="D147" s="196">
        <v>279</v>
      </c>
      <c r="E147" s="196">
        <v>21</v>
      </c>
      <c r="F147" s="197" t="s">
        <v>3351</v>
      </c>
    </row>
    <row r="148" spans="2:6" x14ac:dyDescent="0.25">
      <c r="B148" s="283">
        <v>44622.881863425922</v>
      </c>
      <c r="C148" s="196">
        <v>4000</v>
      </c>
      <c r="D148" s="196">
        <v>3720</v>
      </c>
      <c r="E148" s="196">
        <v>280</v>
      </c>
      <c r="F148" s="197" t="s">
        <v>8985</v>
      </c>
    </row>
    <row r="149" spans="2:6" x14ac:dyDescent="0.25">
      <c r="B149" s="283">
        <v>44622.891087962962</v>
      </c>
      <c r="C149" s="196">
        <v>1750</v>
      </c>
      <c r="D149" s="196">
        <v>1662.5</v>
      </c>
      <c r="E149" s="196">
        <v>87.5</v>
      </c>
      <c r="F149" s="197" t="s">
        <v>4089</v>
      </c>
    </row>
    <row r="150" spans="2:6" x14ac:dyDescent="0.25">
      <c r="B150" s="283">
        <v>44622.927083333336</v>
      </c>
      <c r="C150" s="196">
        <v>400</v>
      </c>
      <c r="D150" s="196">
        <v>380</v>
      </c>
      <c r="E150" s="196">
        <v>20</v>
      </c>
      <c r="F150" s="197" t="s">
        <v>1993</v>
      </c>
    </row>
    <row r="151" spans="2:6" x14ac:dyDescent="0.25">
      <c r="B151" s="283">
        <v>44622.942199074074</v>
      </c>
      <c r="C151" s="196">
        <v>100</v>
      </c>
      <c r="D151" s="196">
        <v>95</v>
      </c>
      <c r="E151" s="196">
        <v>5</v>
      </c>
      <c r="F151" s="197" t="s">
        <v>1300</v>
      </c>
    </row>
    <row r="152" spans="2:6" x14ac:dyDescent="0.25">
      <c r="B152" s="283">
        <v>44622.969664351855</v>
      </c>
      <c r="C152" s="196">
        <v>75</v>
      </c>
      <c r="D152" s="196">
        <v>69</v>
      </c>
      <c r="E152" s="196">
        <v>6</v>
      </c>
      <c r="F152" s="197" t="s">
        <v>492</v>
      </c>
    </row>
    <row r="153" spans="2:6" x14ac:dyDescent="0.25">
      <c r="B153" s="283">
        <v>44622.976689814815</v>
      </c>
      <c r="C153" s="196">
        <v>250</v>
      </c>
      <c r="D153" s="196">
        <v>232.5</v>
      </c>
      <c r="E153" s="196">
        <v>17.5</v>
      </c>
      <c r="F153" s="197" t="s">
        <v>1733</v>
      </c>
    </row>
    <row r="154" spans="2:6" x14ac:dyDescent="0.25">
      <c r="B154" s="283">
        <v>44622.9996875</v>
      </c>
      <c r="C154" s="196">
        <v>100</v>
      </c>
      <c r="D154" s="196">
        <v>95</v>
      </c>
      <c r="E154" s="196">
        <v>5</v>
      </c>
      <c r="F154" s="197" t="s">
        <v>1678</v>
      </c>
    </row>
    <row r="155" spans="2:6" x14ac:dyDescent="0.25">
      <c r="B155" s="283">
        <v>44623.043796296297</v>
      </c>
      <c r="C155" s="196">
        <v>150</v>
      </c>
      <c r="D155" s="196">
        <v>142.5</v>
      </c>
      <c r="E155" s="196">
        <v>7.5</v>
      </c>
      <c r="F155" s="197" t="s">
        <v>1350</v>
      </c>
    </row>
    <row r="156" spans="2:6" x14ac:dyDescent="0.25">
      <c r="B156" s="283">
        <v>44623.051400462966</v>
      </c>
      <c r="C156" s="196">
        <v>100</v>
      </c>
      <c r="D156" s="196">
        <v>92</v>
      </c>
      <c r="E156" s="196">
        <v>8</v>
      </c>
      <c r="F156" s="197" t="s">
        <v>4401</v>
      </c>
    </row>
    <row r="157" spans="2:6" x14ac:dyDescent="0.25">
      <c r="B157" s="283">
        <v>44623.11346064815</v>
      </c>
      <c r="C157" s="196">
        <v>50</v>
      </c>
      <c r="D157" s="196">
        <v>46</v>
      </c>
      <c r="E157" s="196">
        <v>4</v>
      </c>
      <c r="F157" s="197" t="s">
        <v>4072</v>
      </c>
    </row>
    <row r="158" spans="2:6" x14ac:dyDescent="0.25">
      <c r="B158" s="283">
        <v>44623.118541666663</v>
      </c>
      <c r="C158" s="196">
        <v>70</v>
      </c>
      <c r="D158" s="196">
        <v>66.5</v>
      </c>
      <c r="E158" s="196">
        <v>3.5</v>
      </c>
      <c r="F158" s="197" t="s">
        <v>1566</v>
      </c>
    </row>
    <row r="159" spans="2:6" x14ac:dyDescent="0.25">
      <c r="B159" s="283">
        <v>44623.166724537034</v>
      </c>
      <c r="C159" s="196">
        <v>50</v>
      </c>
      <c r="D159" s="196">
        <v>47.5</v>
      </c>
      <c r="E159" s="196">
        <v>2.5</v>
      </c>
      <c r="F159" s="197" t="s">
        <v>1348</v>
      </c>
    </row>
    <row r="160" spans="2:6" x14ac:dyDescent="0.25">
      <c r="B160" s="283">
        <v>44623.258831018517</v>
      </c>
      <c r="C160" s="196">
        <v>100</v>
      </c>
      <c r="D160" s="196">
        <v>95</v>
      </c>
      <c r="E160" s="196">
        <v>5</v>
      </c>
      <c r="F160" s="197" t="s">
        <v>2016</v>
      </c>
    </row>
    <row r="161" spans="2:6" x14ac:dyDescent="0.25">
      <c r="B161" s="283">
        <v>44623.258946759262</v>
      </c>
      <c r="C161" s="196">
        <v>100</v>
      </c>
      <c r="D161" s="196">
        <v>95</v>
      </c>
      <c r="E161" s="196">
        <v>5</v>
      </c>
      <c r="F161" s="197" t="s">
        <v>1298</v>
      </c>
    </row>
    <row r="162" spans="2:6" x14ac:dyDescent="0.25">
      <c r="B162" s="283">
        <v>44623.25922453704</v>
      </c>
      <c r="C162" s="196">
        <v>10</v>
      </c>
      <c r="D162" s="196">
        <v>9.1999999999999993</v>
      </c>
      <c r="E162" s="196">
        <v>0.8</v>
      </c>
      <c r="F162" s="197" t="s">
        <v>660</v>
      </c>
    </row>
    <row r="163" spans="2:6" x14ac:dyDescent="0.25">
      <c r="B163" s="283">
        <v>44623.289583333331</v>
      </c>
      <c r="C163" s="196">
        <v>50</v>
      </c>
      <c r="D163" s="196">
        <v>46</v>
      </c>
      <c r="E163" s="196">
        <v>4</v>
      </c>
      <c r="F163" s="197" t="s">
        <v>2064</v>
      </c>
    </row>
    <row r="164" spans="2:6" x14ac:dyDescent="0.25">
      <c r="B164" s="283">
        <v>44623.300138888888</v>
      </c>
      <c r="C164" s="196">
        <v>50</v>
      </c>
      <c r="D164" s="196">
        <v>46</v>
      </c>
      <c r="E164" s="196">
        <v>4</v>
      </c>
      <c r="F164" s="197" t="s">
        <v>8986</v>
      </c>
    </row>
    <row r="165" spans="2:6" x14ac:dyDescent="0.25">
      <c r="B165" s="283">
        <v>44623.317997685182</v>
      </c>
      <c r="C165" s="196">
        <v>100</v>
      </c>
      <c r="D165" s="196">
        <v>92</v>
      </c>
      <c r="E165" s="196">
        <v>8</v>
      </c>
      <c r="F165" s="197" t="s">
        <v>2037</v>
      </c>
    </row>
    <row r="166" spans="2:6" x14ac:dyDescent="0.25">
      <c r="B166" s="283">
        <v>44623.326192129629</v>
      </c>
      <c r="C166" s="196">
        <v>200</v>
      </c>
      <c r="D166" s="196">
        <v>190</v>
      </c>
      <c r="E166" s="196">
        <v>10</v>
      </c>
      <c r="F166" s="197" t="s">
        <v>1297</v>
      </c>
    </row>
    <row r="167" spans="2:6" x14ac:dyDescent="0.25">
      <c r="B167" s="283">
        <v>44623.359016203707</v>
      </c>
      <c r="C167" s="196">
        <v>300</v>
      </c>
      <c r="D167" s="196">
        <v>285</v>
      </c>
      <c r="E167" s="196">
        <v>15</v>
      </c>
      <c r="F167" s="197" t="s">
        <v>3997</v>
      </c>
    </row>
    <row r="168" spans="2:6" x14ac:dyDescent="0.25">
      <c r="B168" s="283">
        <v>44623.372731481482</v>
      </c>
      <c r="C168" s="196">
        <v>50</v>
      </c>
      <c r="D168" s="196">
        <v>46</v>
      </c>
      <c r="E168" s="196">
        <v>4</v>
      </c>
      <c r="F168" s="197" t="s">
        <v>2060</v>
      </c>
    </row>
    <row r="169" spans="2:6" x14ac:dyDescent="0.25">
      <c r="B169" s="283">
        <v>44623.375694444447</v>
      </c>
      <c r="C169" s="196">
        <v>200</v>
      </c>
      <c r="D169" s="196">
        <v>184.1</v>
      </c>
      <c r="E169" s="196">
        <v>15.900000000000006</v>
      </c>
      <c r="F169" s="197" t="s">
        <v>4128</v>
      </c>
    </row>
    <row r="170" spans="2:6" x14ac:dyDescent="0.25">
      <c r="B170" s="283">
        <v>44623.385821759257</v>
      </c>
      <c r="C170" s="196">
        <v>100</v>
      </c>
      <c r="D170" s="196">
        <v>95</v>
      </c>
      <c r="E170" s="196">
        <v>5</v>
      </c>
      <c r="F170" s="197" t="s">
        <v>474</v>
      </c>
    </row>
    <row r="171" spans="2:6" x14ac:dyDescent="0.25">
      <c r="B171" s="283">
        <v>44623.401099537034</v>
      </c>
      <c r="C171" s="196">
        <v>300</v>
      </c>
      <c r="D171" s="196">
        <v>279</v>
      </c>
      <c r="E171" s="196">
        <v>21</v>
      </c>
      <c r="F171" s="197" t="s">
        <v>1384</v>
      </c>
    </row>
    <row r="172" spans="2:6" x14ac:dyDescent="0.25">
      <c r="B172" s="283">
        <v>44623.411296296297</v>
      </c>
      <c r="C172" s="196">
        <v>100</v>
      </c>
      <c r="D172" s="196">
        <v>95</v>
      </c>
      <c r="E172" s="196">
        <v>5</v>
      </c>
      <c r="F172" s="197" t="s">
        <v>1418</v>
      </c>
    </row>
    <row r="173" spans="2:6" x14ac:dyDescent="0.25">
      <c r="B173" s="283">
        <v>44623.411377314813</v>
      </c>
      <c r="C173" s="196">
        <v>50</v>
      </c>
      <c r="D173" s="196">
        <v>46</v>
      </c>
      <c r="E173" s="196">
        <v>4</v>
      </c>
      <c r="F173" s="197" t="s">
        <v>2134</v>
      </c>
    </row>
    <row r="174" spans="2:6" x14ac:dyDescent="0.25">
      <c r="B174" s="283">
        <v>44623.413761574076</v>
      </c>
      <c r="C174" s="196">
        <v>200</v>
      </c>
      <c r="D174" s="196">
        <v>190</v>
      </c>
      <c r="E174" s="196">
        <v>10</v>
      </c>
      <c r="F174" s="197" t="s">
        <v>332</v>
      </c>
    </row>
    <row r="175" spans="2:6" x14ac:dyDescent="0.25">
      <c r="B175" s="283">
        <v>44623.418333333335</v>
      </c>
      <c r="C175" s="196">
        <v>50</v>
      </c>
      <c r="D175" s="196">
        <v>46</v>
      </c>
      <c r="E175" s="196">
        <v>4</v>
      </c>
      <c r="F175" s="197" t="s">
        <v>2040</v>
      </c>
    </row>
    <row r="176" spans="2:6" x14ac:dyDescent="0.25">
      <c r="B176" s="283">
        <v>44623.419872685183</v>
      </c>
      <c r="C176" s="196">
        <v>60</v>
      </c>
      <c r="D176" s="196">
        <v>55.2</v>
      </c>
      <c r="E176" s="196">
        <v>4.8</v>
      </c>
      <c r="F176" s="197" t="s">
        <v>1750</v>
      </c>
    </row>
    <row r="177" spans="2:6" x14ac:dyDescent="0.25">
      <c r="B177" s="283">
        <v>44623.421932870369</v>
      </c>
      <c r="C177" s="196">
        <v>100</v>
      </c>
      <c r="D177" s="196">
        <v>95</v>
      </c>
      <c r="E177" s="196">
        <v>5</v>
      </c>
      <c r="F177" s="197" t="s">
        <v>1388</v>
      </c>
    </row>
    <row r="178" spans="2:6" x14ac:dyDescent="0.25">
      <c r="B178" s="283">
        <v>44623.427523148152</v>
      </c>
      <c r="C178" s="196">
        <v>50</v>
      </c>
      <c r="D178" s="196">
        <v>47.5</v>
      </c>
      <c r="E178" s="196">
        <v>2.5</v>
      </c>
      <c r="F178" s="197" t="s">
        <v>1713</v>
      </c>
    </row>
    <row r="179" spans="2:6" x14ac:dyDescent="0.25">
      <c r="B179" s="283">
        <v>44623.431990740741</v>
      </c>
      <c r="C179" s="196">
        <v>300</v>
      </c>
      <c r="D179" s="196">
        <v>276</v>
      </c>
      <c r="E179" s="196">
        <v>24</v>
      </c>
      <c r="F179" s="197" t="s">
        <v>8987</v>
      </c>
    </row>
    <row r="180" spans="2:6" x14ac:dyDescent="0.25">
      <c r="B180" s="283">
        <v>44623.437314814815</v>
      </c>
      <c r="C180" s="196">
        <v>90</v>
      </c>
      <c r="D180" s="196">
        <v>85.5</v>
      </c>
      <c r="E180" s="196">
        <v>4.5</v>
      </c>
      <c r="F180" s="197" t="s">
        <v>1487</v>
      </c>
    </row>
    <row r="181" spans="2:6" x14ac:dyDescent="0.25">
      <c r="B181" s="283">
        <v>44623.446504629632</v>
      </c>
      <c r="C181" s="196">
        <v>25</v>
      </c>
      <c r="D181" s="196">
        <v>23.25</v>
      </c>
      <c r="E181" s="196">
        <v>1.75</v>
      </c>
      <c r="F181" s="197" t="s">
        <v>875</v>
      </c>
    </row>
    <row r="182" spans="2:6" x14ac:dyDescent="0.25">
      <c r="B182" s="283">
        <v>44623.447951388887</v>
      </c>
      <c r="C182" s="196">
        <v>200</v>
      </c>
      <c r="D182" s="196">
        <v>190</v>
      </c>
      <c r="E182" s="196">
        <v>10</v>
      </c>
      <c r="F182" s="197" t="s">
        <v>171</v>
      </c>
    </row>
    <row r="183" spans="2:6" x14ac:dyDescent="0.25">
      <c r="B183" s="283">
        <v>44623.467442129629</v>
      </c>
      <c r="C183" s="196">
        <v>100</v>
      </c>
      <c r="D183" s="196">
        <v>92</v>
      </c>
      <c r="E183" s="196">
        <v>8</v>
      </c>
      <c r="F183" s="197" t="s">
        <v>4418</v>
      </c>
    </row>
    <row r="184" spans="2:6" x14ac:dyDescent="0.25">
      <c r="B184" s="283">
        <v>44623.49359953704</v>
      </c>
      <c r="C184" s="196">
        <v>75</v>
      </c>
      <c r="D184" s="196">
        <v>71.25</v>
      </c>
      <c r="E184" s="196">
        <v>3.75</v>
      </c>
      <c r="F184" s="197" t="s">
        <v>1371</v>
      </c>
    </row>
    <row r="185" spans="2:6" x14ac:dyDescent="0.25">
      <c r="B185" s="283">
        <v>44623.514027777775</v>
      </c>
      <c r="C185" s="196">
        <v>108</v>
      </c>
      <c r="D185" s="196">
        <v>99.36</v>
      </c>
      <c r="E185" s="196">
        <v>8.64</v>
      </c>
      <c r="F185" s="197" t="s">
        <v>4456</v>
      </c>
    </row>
    <row r="186" spans="2:6" x14ac:dyDescent="0.25">
      <c r="B186" s="283">
        <v>44623.521909722222</v>
      </c>
      <c r="C186" s="196">
        <v>100</v>
      </c>
      <c r="D186" s="196">
        <v>93</v>
      </c>
      <c r="E186" s="196">
        <v>7</v>
      </c>
      <c r="F186" s="197" t="s">
        <v>684</v>
      </c>
    </row>
    <row r="187" spans="2:6" x14ac:dyDescent="0.25">
      <c r="B187" s="283">
        <v>44623.529189814813</v>
      </c>
      <c r="C187" s="196">
        <v>50</v>
      </c>
      <c r="D187" s="196">
        <v>46.5</v>
      </c>
      <c r="E187" s="196">
        <v>3.5</v>
      </c>
      <c r="F187" s="197" t="s">
        <v>8988</v>
      </c>
    </row>
    <row r="188" spans="2:6" x14ac:dyDescent="0.25">
      <c r="B188" s="283">
        <v>44623.532500000001</v>
      </c>
      <c r="C188" s="196">
        <v>500</v>
      </c>
      <c r="D188" s="196">
        <v>475</v>
      </c>
      <c r="E188" s="196">
        <v>25</v>
      </c>
      <c r="F188" s="197" t="s">
        <v>8989</v>
      </c>
    </row>
    <row r="189" spans="2:6" x14ac:dyDescent="0.25">
      <c r="B189" s="283">
        <v>44623.534224537034</v>
      </c>
      <c r="C189" s="196">
        <v>10</v>
      </c>
      <c r="D189" s="196">
        <v>9.1999999999999993</v>
      </c>
      <c r="E189" s="196">
        <v>0.8</v>
      </c>
      <c r="F189" s="197" t="s">
        <v>145</v>
      </c>
    </row>
    <row r="190" spans="2:6" x14ac:dyDescent="0.25">
      <c r="B190" s="283">
        <v>44623.540543981479</v>
      </c>
      <c r="C190" s="196">
        <v>100</v>
      </c>
      <c r="D190" s="196">
        <v>92</v>
      </c>
      <c r="E190" s="196">
        <v>8</v>
      </c>
      <c r="F190" s="197" t="s">
        <v>2028</v>
      </c>
    </row>
    <row r="191" spans="2:6" x14ac:dyDescent="0.25">
      <c r="B191" s="283">
        <v>44623.542175925926</v>
      </c>
      <c r="C191" s="196">
        <v>50</v>
      </c>
      <c r="D191" s="196">
        <v>47.5</v>
      </c>
      <c r="E191" s="196">
        <v>2.5</v>
      </c>
      <c r="F191" s="197" t="s">
        <v>1274</v>
      </c>
    </row>
    <row r="192" spans="2:6" x14ac:dyDescent="0.25">
      <c r="B192" s="283">
        <v>44623.54446759259</v>
      </c>
      <c r="C192" s="196">
        <v>300</v>
      </c>
      <c r="D192" s="196">
        <v>285</v>
      </c>
      <c r="E192" s="196">
        <v>15</v>
      </c>
      <c r="F192" s="197" t="s">
        <v>8990</v>
      </c>
    </row>
    <row r="193" spans="2:6" x14ac:dyDescent="0.25">
      <c r="B193" s="283">
        <v>44623.544930555552</v>
      </c>
      <c r="C193" s="196">
        <v>250</v>
      </c>
      <c r="D193" s="196">
        <v>237.5</v>
      </c>
      <c r="E193" s="196">
        <v>12.5</v>
      </c>
      <c r="F193" s="197" t="s">
        <v>1367</v>
      </c>
    </row>
    <row r="194" spans="2:6" x14ac:dyDescent="0.25">
      <c r="B194" s="283">
        <v>44623.557754629626</v>
      </c>
      <c r="C194" s="196">
        <v>200</v>
      </c>
      <c r="D194" s="196">
        <v>184</v>
      </c>
      <c r="E194" s="196">
        <v>16</v>
      </c>
      <c r="F194" s="197" t="s">
        <v>8991</v>
      </c>
    </row>
    <row r="195" spans="2:6" x14ac:dyDescent="0.25">
      <c r="B195" s="283">
        <v>44623.559120370373</v>
      </c>
      <c r="C195" s="196">
        <v>100</v>
      </c>
      <c r="D195" s="196">
        <v>93</v>
      </c>
      <c r="E195" s="196">
        <v>7</v>
      </c>
      <c r="F195" s="197" t="s">
        <v>1992</v>
      </c>
    </row>
    <row r="196" spans="2:6" x14ac:dyDescent="0.25">
      <c r="B196" s="283">
        <v>44623.585810185185</v>
      </c>
      <c r="C196" s="196">
        <v>500</v>
      </c>
      <c r="D196" s="196">
        <v>460</v>
      </c>
      <c r="E196" s="196">
        <v>40</v>
      </c>
      <c r="F196" s="197" t="s">
        <v>2509</v>
      </c>
    </row>
    <row r="197" spans="2:6" x14ac:dyDescent="0.25">
      <c r="B197" s="283">
        <v>44623.608449074076</v>
      </c>
      <c r="C197" s="196">
        <v>100</v>
      </c>
      <c r="D197" s="196">
        <v>95</v>
      </c>
      <c r="E197" s="196">
        <v>5</v>
      </c>
      <c r="F197" s="197" t="s">
        <v>1477</v>
      </c>
    </row>
    <row r="198" spans="2:6" x14ac:dyDescent="0.25">
      <c r="B198" s="283">
        <v>44623.63045138889</v>
      </c>
      <c r="C198" s="196">
        <v>300</v>
      </c>
      <c r="D198" s="196">
        <v>279</v>
      </c>
      <c r="E198" s="196">
        <v>21</v>
      </c>
      <c r="F198" s="197" t="s">
        <v>978</v>
      </c>
    </row>
    <row r="199" spans="2:6" x14ac:dyDescent="0.25">
      <c r="B199" s="283">
        <v>44623.631215277775</v>
      </c>
      <c r="C199" s="196">
        <v>100</v>
      </c>
      <c r="D199" s="196">
        <v>93</v>
      </c>
      <c r="E199" s="196">
        <v>7</v>
      </c>
      <c r="F199" s="197" t="s">
        <v>1562</v>
      </c>
    </row>
    <row r="200" spans="2:6" x14ac:dyDescent="0.25">
      <c r="B200" s="283">
        <v>44623.664780092593</v>
      </c>
      <c r="C200" s="196">
        <v>200</v>
      </c>
      <c r="D200" s="196">
        <v>184</v>
      </c>
      <c r="E200" s="196">
        <v>16</v>
      </c>
      <c r="F200" s="197" t="s">
        <v>2038</v>
      </c>
    </row>
    <row r="201" spans="2:6" x14ac:dyDescent="0.25">
      <c r="B201" s="283">
        <v>44623.669768518521</v>
      </c>
      <c r="C201" s="196">
        <v>50</v>
      </c>
      <c r="D201" s="196">
        <v>46</v>
      </c>
      <c r="E201" s="196">
        <v>4</v>
      </c>
      <c r="F201" s="197" t="s">
        <v>2048</v>
      </c>
    </row>
    <row r="202" spans="2:6" x14ac:dyDescent="0.25">
      <c r="B202" s="283">
        <v>44623.682638888888</v>
      </c>
      <c r="C202" s="196">
        <v>70</v>
      </c>
      <c r="D202" s="196">
        <v>66.5</v>
      </c>
      <c r="E202" s="196">
        <v>3.5</v>
      </c>
      <c r="F202" s="197" t="s">
        <v>1988</v>
      </c>
    </row>
    <row r="203" spans="2:6" x14ac:dyDescent="0.25">
      <c r="B203" s="283">
        <v>44623.694930555554</v>
      </c>
      <c r="C203" s="196">
        <v>500</v>
      </c>
      <c r="D203" s="196">
        <v>475</v>
      </c>
      <c r="E203" s="196">
        <v>25</v>
      </c>
      <c r="F203" s="197" t="s">
        <v>8992</v>
      </c>
    </row>
    <row r="204" spans="2:6" x14ac:dyDescent="0.25">
      <c r="B204" s="283">
        <v>44623.698831018519</v>
      </c>
      <c r="C204" s="196">
        <v>145</v>
      </c>
      <c r="D204" s="196">
        <v>133.4</v>
      </c>
      <c r="E204" s="196">
        <v>11.6</v>
      </c>
      <c r="F204" s="197" t="s">
        <v>2079</v>
      </c>
    </row>
    <row r="205" spans="2:6" x14ac:dyDescent="0.25">
      <c r="B205" s="283">
        <v>44623.702523148146</v>
      </c>
      <c r="C205" s="196">
        <v>100</v>
      </c>
      <c r="D205" s="196">
        <v>92</v>
      </c>
      <c r="E205" s="196">
        <v>8</v>
      </c>
      <c r="F205" s="197" t="s">
        <v>633</v>
      </c>
    </row>
    <row r="206" spans="2:6" x14ac:dyDescent="0.25">
      <c r="B206" s="283">
        <v>44623.702638888892</v>
      </c>
      <c r="C206" s="196">
        <v>75</v>
      </c>
      <c r="D206" s="196">
        <v>71.25</v>
      </c>
      <c r="E206" s="196">
        <v>3.75</v>
      </c>
      <c r="F206" s="197" t="s">
        <v>1408</v>
      </c>
    </row>
    <row r="207" spans="2:6" x14ac:dyDescent="0.25">
      <c r="B207" s="283">
        <v>44623.708240740743</v>
      </c>
      <c r="C207" s="196">
        <v>50</v>
      </c>
      <c r="D207" s="196">
        <v>47.5</v>
      </c>
      <c r="E207" s="196">
        <v>2.5</v>
      </c>
      <c r="F207" s="197" t="s">
        <v>3018</v>
      </c>
    </row>
    <row r="208" spans="2:6" x14ac:dyDescent="0.25">
      <c r="B208" s="283">
        <v>44623.718391203707</v>
      </c>
      <c r="C208" s="196">
        <v>200</v>
      </c>
      <c r="D208" s="196">
        <v>190</v>
      </c>
      <c r="E208" s="196">
        <v>10</v>
      </c>
      <c r="F208" s="197" t="s">
        <v>1601</v>
      </c>
    </row>
    <row r="209" spans="2:6" x14ac:dyDescent="0.25">
      <c r="B209" s="283">
        <v>44623.723252314812</v>
      </c>
      <c r="C209" s="196">
        <v>100</v>
      </c>
      <c r="D209" s="196">
        <v>94.05</v>
      </c>
      <c r="E209" s="196">
        <v>5.9500000000000028</v>
      </c>
      <c r="F209" s="197" t="s">
        <v>331</v>
      </c>
    </row>
    <row r="210" spans="2:6" x14ac:dyDescent="0.25">
      <c r="B210" s="283">
        <v>44623.73201388889</v>
      </c>
      <c r="C210" s="196">
        <v>50</v>
      </c>
      <c r="D210" s="196">
        <v>46</v>
      </c>
      <c r="E210" s="196">
        <v>4</v>
      </c>
      <c r="F210" s="197" t="s">
        <v>838</v>
      </c>
    </row>
    <row r="211" spans="2:6" x14ac:dyDescent="0.25">
      <c r="B211" s="283">
        <v>44623.734409722223</v>
      </c>
      <c r="C211" s="196">
        <v>2500</v>
      </c>
      <c r="D211" s="196">
        <v>2375</v>
      </c>
      <c r="E211" s="196">
        <v>125</v>
      </c>
      <c r="F211" s="197" t="s">
        <v>4354</v>
      </c>
    </row>
    <row r="212" spans="2:6" x14ac:dyDescent="0.25">
      <c r="B212" s="283">
        <v>44623.772141203706</v>
      </c>
      <c r="C212" s="196">
        <v>100</v>
      </c>
      <c r="D212" s="196">
        <v>92</v>
      </c>
      <c r="E212" s="196">
        <v>8</v>
      </c>
      <c r="F212" s="197" t="s">
        <v>1012</v>
      </c>
    </row>
    <row r="213" spans="2:6" x14ac:dyDescent="0.25">
      <c r="B213" s="283">
        <v>44623.774155092593</v>
      </c>
      <c r="C213" s="196">
        <v>50</v>
      </c>
      <c r="D213" s="196">
        <v>47.5</v>
      </c>
      <c r="E213" s="196">
        <v>2.5</v>
      </c>
      <c r="F213" s="197" t="s">
        <v>1606</v>
      </c>
    </row>
    <row r="214" spans="2:6" x14ac:dyDescent="0.25">
      <c r="B214" s="283">
        <v>44623.79446759259</v>
      </c>
      <c r="C214" s="196">
        <v>100</v>
      </c>
      <c r="D214" s="196">
        <v>92</v>
      </c>
      <c r="E214" s="196">
        <v>8</v>
      </c>
      <c r="F214" s="197" t="s">
        <v>8993</v>
      </c>
    </row>
    <row r="215" spans="2:6" x14ac:dyDescent="0.25">
      <c r="B215" s="283">
        <v>44623.804201388892</v>
      </c>
      <c r="C215" s="196">
        <v>50</v>
      </c>
      <c r="D215" s="196">
        <v>46</v>
      </c>
      <c r="E215" s="196">
        <v>4</v>
      </c>
      <c r="F215" s="197" t="s">
        <v>2021</v>
      </c>
    </row>
    <row r="216" spans="2:6" x14ac:dyDescent="0.25">
      <c r="B216" s="283">
        <v>44623.818842592591</v>
      </c>
      <c r="C216" s="196">
        <v>100</v>
      </c>
      <c r="D216" s="196">
        <v>93</v>
      </c>
      <c r="E216" s="196">
        <v>7</v>
      </c>
      <c r="F216" s="197" t="s">
        <v>3878</v>
      </c>
    </row>
    <row r="217" spans="2:6" x14ac:dyDescent="0.25">
      <c r="B217" s="283">
        <v>44623.869212962964</v>
      </c>
      <c r="C217" s="196">
        <v>30</v>
      </c>
      <c r="D217" s="196">
        <v>28.5</v>
      </c>
      <c r="E217" s="196">
        <v>1.5</v>
      </c>
      <c r="F217" s="197" t="s">
        <v>4168</v>
      </c>
    </row>
    <row r="218" spans="2:6" x14ac:dyDescent="0.25">
      <c r="B218" s="283">
        <v>44623.892384259256</v>
      </c>
      <c r="C218" s="196">
        <v>200</v>
      </c>
      <c r="D218" s="196">
        <v>190</v>
      </c>
      <c r="E218" s="196">
        <v>10</v>
      </c>
      <c r="F218" s="197" t="s">
        <v>2788</v>
      </c>
    </row>
    <row r="219" spans="2:6" x14ac:dyDescent="0.25">
      <c r="B219" s="283">
        <v>44623.892581018517</v>
      </c>
      <c r="C219" s="196">
        <v>2000</v>
      </c>
      <c r="D219" s="196">
        <v>1860</v>
      </c>
      <c r="E219" s="196">
        <v>140</v>
      </c>
      <c r="F219" s="197" t="s">
        <v>1985</v>
      </c>
    </row>
    <row r="220" spans="2:6" x14ac:dyDescent="0.25">
      <c r="B220" s="283">
        <v>44623.909895833334</v>
      </c>
      <c r="C220" s="196">
        <v>500</v>
      </c>
      <c r="D220" s="196">
        <v>475</v>
      </c>
      <c r="E220" s="196">
        <v>25</v>
      </c>
      <c r="F220" s="197" t="s">
        <v>8994</v>
      </c>
    </row>
    <row r="221" spans="2:6" x14ac:dyDescent="0.25">
      <c r="B221" s="283">
        <v>44623.942442129628</v>
      </c>
      <c r="C221" s="196">
        <v>100</v>
      </c>
      <c r="D221" s="196">
        <v>93</v>
      </c>
      <c r="E221" s="196">
        <v>7</v>
      </c>
      <c r="F221" s="197" t="s">
        <v>2941</v>
      </c>
    </row>
    <row r="222" spans="2:6" x14ac:dyDescent="0.25">
      <c r="B222" s="283">
        <v>44624.006412037037</v>
      </c>
      <c r="C222" s="196">
        <v>100</v>
      </c>
      <c r="D222" s="196">
        <v>95</v>
      </c>
      <c r="E222" s="196">
        <v>5</v>
      </c>
      <c r="F222" s="197" t="s">
        <v>1678</v>
      </c>
    </row>
    <row r="223" spans="2:6" x14ac:dyDescent="0.25">
      <c r="B223" s="283">
        <v>44624.083935185183</v>
      </c>
      <c r="C223" s="196">
        <v>300</v>
      </c>
      <c r="D223" s="196">
        <v>285</v>
      </c>
      <c r="E223" s="196">
        <v>15</v>
      </c>
      <c r="F223" s="197" t="s">
        <v>583</v>
      </c>
    </row>
    <row r="224" spans="2:6" x14ac:dyDescent="0.25">
      <c r="B224" s="283">
        <v>44624.118275462963</v>
      </c>
      <c r="C224" s="196">
        <v>1000</v>
      </c>
      <c r="D224" s="196">
        <v>950</v>
      </c>
      <c r="E224" s="196">
        <v>50</v>
      </c>
      <c r="F224" s="197" t="s">
        <v>1402</v>
      </c>
    </row>
    <row r="225" spans="2:6" x14ac:dyDescent="0.25">
      <c r="B225" s="283">
        <v>44624.197384259256</v>
      </c>
      <c r="C225" s="196">
        <v>200</v>
      </c>
      <c r="D225" s="196">
        <v>190</v>
      </c>
      <c r="E225" s="196">
        <v>10</v>
      </c>
      <c r="F225" s="197" t="s">
        <v>8995</v>
      </c>
    </row>
    <row r="226" spans="2:6" x14ac:dyDescent="0.25">
      <c r="B226" s="283">
        <v>44624.233078703706</v>
      </c>
      <c r="C226" s="196">
        <v>100</v>
      </c>
      <c r="D226" s="196">
        <v>92</v>
      </c>
      <c r="E226" s="196">
        <v>8</v>
      </c>
      <c r="F226" s="197" t="s">
        <v>2054</v>
      </c>
    </row>
    <row r="227" spans="2:6" x14ac:dyDescent="0.25">
      <c r="B227" s="283">
        <v>44624.251840277779</v>
      </c>
      <c r="C227" s="196">
        <v>500</v>
      </c>
      <c r="D227" s="196">
        <v>475</v>
      </c>
      <c r="E227" s="196">
        <v>25</v>
      </c>
      <c r="F227" s="197" t="s">
        <v>8996</v>
      </c>
    </row>
    <row r="228" spans="2:6" x14ac:dyDescent="0.25">
      <c r="B228" s="283">
        <v>44624.254444444443</v>
      </c>
      <c r="C228" s="196">
        <v>100</v>
      </c>
      <c r="D228" s="196">
        <v>95</v>
      </c>
      <c r="E228" s="196">
        <v>5</v>
      </c>
      <c r="F228" s="197" t="s">
        <v>1298</v>
      </c>
    </row>
    <row r="229" spans="2:6" x14ac:dyDescent="0.25">
      <c r="B229" s="283">
        <v>44624.257962962962</v>
      </c>
      <c r="C229" s="196">
        <v>10</v>
      </c>
      <c r="D229" s="196">
        <v>9.1999999999999993</v>
      </c>
      <c r="E229" s="196">
        <v>0.8</v>
      </c>
      <c r="F229" s="197" t="s">
        <v>660</v>
      </c>
    </row>
    <row r="230" spans="2:6" x14ac:dyDescent="0.25">
      <c r="B230" s="283">
        <v>44624.264872685184</v>
      </c>
      <c r="C230" s="196">
        <v>200</v>
      </c>
      <c r="D230" s="196">
        <v>184</v>
      </c>
      <c r="E230" s="196">
        <v>16</v>
      </c>
      <c r="F230" s="197" t="s">
        <v>1595</v>
      </c>
    </row>
    <row r="231" spans="2:6" x14ac:dyDescent="0.25">
      <c r="B231" s="283">
        <v>44624.320243055554</v>
      </c>
      <c r="C231" s="196">
        <v>300</v>
      </c>
      <c r="D231" s="196">
        <v>276</v>
      </c>
      <c r="E231" s="196">
        <v>24</v>
      </c>
      <c r="F231" s="197" t="s">
        <v>1182</v>
      </c>
    </row>
    <row r="232" spans="2:6" x14ac:dyDescent="0.25">
      <c r="B232" s="283">
        <v>44624.352384259262</v>
      </c>
      <c r="C232" s="196">
        <v>40</v>
      </c>
      <c r="D232" s="196">
        <v>37.200000000000003</v>
      </c>
      <c r="E232" s="196">
        <v>2.7999999999999972</v>
      </c>
      <c r="F232" s="197" t="s">
        <v>1170</v>
      </c>
    </row>
    <row r="233" spans="2:6" x14ac:dyDescent="0.25">
      <c r="B233" s="283">
        <v>44624.363587962966</v>
      </c>
      <c r="C233" s="196">
        <v>350</v>
      </c>
      <c r="D233" s="196">
        <v>332.5</v>
      </c>
      <c r="E233" s="196">
        <v>17.5</v>
      </c>
      <c r="F233" s="197" t="s">
        <v>8997</v>
      </c>
    </row>
    <row r="234" spans="2:6" x14ac:dyDescent="0.25">
      <c r="B234" s="283">
        <v>44624.366597222222</v>
      </c>
      <c r="C234" s="196">
        <v>2000</v>
      </c>
      <c r="D234" s="196">
        <v>1900</v>
      </c>
      <c r="E234" s="196">
        <v>100</v>
      </c>
      <c r="F234" s="197" t="s">
        <v>1460</v>
      </c>
    </row>
    <row r="235" spans="2:6" x14ac:dyDescent="0.25">
      <c r="B235" s="283">
        <v>44624.374537037038</v>
      </c>
      <c r="C235" s="196">
        <v>500</v>
      </c>
      <c r="D235" s="196">
        <v>475</v>
      </c>
      <c r="E235" s="196">
        <v>25</v>
      </c>
      <c r="F235" s="197" t="s">
        <v>1931</v>
      </c>
    </row>
    <row r="236" spans="2:6" x14ac:dyDescent="0.25">
      <c r="B236" s="283">
        <v>44624.411840277775</v>
      </c>
      <c r="C236" s="196">
        <v>100</v>
      </c>
      <c r="D236" s="196">
        <v>95</v>
      </c>
      <c r="E236" s="196">
        <v>5</v>
      </c>
      <c r="F236" s="197" t="s">
        <v>474</v>
      </c>
    </row>
    <row r="237" spans="2:6" x14ac:dyDescent="0.25">
      <c r="B237" s="283">
        <v>44624.414687500001</v>
      </c>
      <c r="C237" s="196">
        <v>300</v>
      </c>
      <c r="D237" s="196">
        <v>285</v>
      </c>
      <c r="E237" s="196">
        <v>15</v>
      </c>
      <c r="F237" s="197" t="s">
        <v>3997</v>
      </c>
    </row>
    <row r="238" spans="2:6" x14ac:dyDescent="0.25">
      <c r="B238" s="283">
        <v>44624.426805555559</v>
      </c>
      <c r="C238" s="196">
        <v>100</v>
      </c>
      <c r="D238" s="196">
        <v>95</v>
      </c>
      <c r="E238" s="196">
        <v>5</v>
      </c>
      <c r="F238" s="197" t="s">
        <v>1076</v>
      </c>
    </row>
    <row r="239" spans="2:6" x14ac:dyDescent="0.25">
      <c r="B239" s="283">
        <v>44624.456990740742</v>
      </c>
      <c r="C239" s="196">
        <v>200</v>
      </c>
      <c r="D239" s="196">
        <v>190</v>
      </c>
      <c r="E239" s="196">
        <v>10</v>
      </c>
      <c r="F239" s="197" t="s">
        <v>2583</v>
      </c>
    </row>
    <row r="240" spans="2:6" x14ac:dyDescent="0.25">
      <c r="B240" s="283">
        <v>44624.46675925926</v>
      </c>
      <c r="C240" s="196">
        <v>200</v>
      </c>
      <c r="D240" s="196">
        <v>190</v>
      </c>
      <c r="E240" s="196">
        <v>10</v>
      </c>
      <c r="F240" s="197" t="s">
        <v>3214</v>
      </c>
    </row>
    <row r="241" spans="2:6" x14ac:dyDescent="0.25">
      <c r="B241" s="283">
        <v>44624.472743055558</v>
      </c>
      <c r="C241" s="196">
        <v>1000</v>
      </c>
      <c r="D241" s="196">
        <v>930</v>
      </c>
      <c r="E241" s="196">
        <v>70</v>
      </c>
      <c r="F241" s="197" t="s">
        <v>1466</v>
      </c>
    </row>
    <row r="242" spans="2:6" x14ac:dyDescent="0.25">
      <c r="B242" s="283">
        <v>44624.477256944447</v>
      </c>
      <c r="C242" s="196">
        <v>150</v>
      </c>
      <c r="D242" s="196">
        <v>139.5</v>
      </c>
      <c r="E242" s="196">
        <v>10.5</v>
      </c>
      <c r="F242" s="197" t="s">
        <v>1986</v>
      </c>
    </row>
    <row r="243" spans="2:6" x14ac:dyDescent="0.25">
      <c r="B243" s="283">
        <v>44624.484444444446</v>
      </c>
      <c r="C243" s="196">
        <v>200</v>
      </c>
      <c r="D243" s="196">
        <v>184</v>
      </c>
      <c r="E243" s="196">
        <v>16</v>
      </c>
      <c r="F243" s="197" t="s">
        <v>1243</v>
      </c>
    </row>
    <row r="244" spans="2:6" x14ac:dyDescent="0.25">
      <c r="B244" s="283">
        <v>44624.484803240739</v>
      </c>
      <c r="C244" s="196">
        <v>50</v>
      </c>
      <c r="D244" s="196">
        <v>47.5</v>
      </c>
      <c r="E244" s="196">
        <v>2.5</v>
      </c>
      <c r="F244" s="197" t="s">
        <v>1274</v>
      </c>
    </row>
    <row r="245" spans="2:6" x14ac:dyDescent="0.25">
      <c r="B245" s="283">
        <v>44624.502615740741</v>
      </c>
      <c r="C245" s="196">
        <v>100</v>
      </c>
      <c r="D245" s="196">
        <v>95</v>
      </c>
      <c r="E245" s="196">
        <v>5</v>
      </c>
      <c r="F245" s="197" t="s">
        <v>4468</v>
      </c>
    </row>
    <row r="246" spans="2:6" x14ac:dyDescent="0.25">
      <c r="B246" s="283">
        <v>44624.504965277774</v>
      </c>
      <c r="C246" s="196">
        <v>400</v>
      </c>
      <c r="D246" s="196">
        <v>380</v>
      </c>
      <c r="E246" s="196">
        <v>20</v>
      </c>
      <c r="F246" s="197" t="s">
        <v>1966</v>
      </c>
    </row>
    <row r="247" spans="2:6" x14ac:dyDescent="0.25">
      <c r="B247" s="283">
        <v>44624.508391203701</v>
      </c>
      <c r="C247" s="196">
        <v>300</v>
      </c>
      <c r="D247" s="196">
        <v>285</v>
      </c>
      <c r="E247" s="196">
        <v>15</v>
      </c>
      <c r="F247" s="197" t="s">
        <v>1977</v>
      </c>
    </row>
    <row r="248" spans="2:6" x14ac:dyDescent="0.25">
      <c r="B248" s="283">
        <v>44624.508946759262</v>
      </c>
      <c r="C248" s="196">
        <v>1000</v>
      </c>
      <c r="D248" s="196">
        <v>950</v>
      </c>
      <c r="E248" s="196">
        <v>50</v>
      </c>
      <c r="F248" s="197" t="s">
        <v>1816</v>
      </c>
    </row>
    <row r="249" spans="2:6" x14ac:dyDescent="0.25">
      <c r="B249" s="283">
        <v>44624.520312499997</v>
      </c>
      <c r="C249" s="196">
        <v>90</v>
      </c>
      <c r="D249" s="196">
        <v>82.8</v>
      </c>
      <c r="E249" s="196">
        <v>7.2</v>
      </c>
      <c r="F249" s="197" t="s">
        <v>4428</v>
      </c>
    </row>
    <row r="250" spans="2:6" x14ac:dyDescent="0.25">
      <c r="B250" s="283">
        <v>44624.522199074076</v>
      </c>
      <c r="C250" s="196">
        <v>100</v>
      </c>
      <c r="D250" s="196">
        <v>95</v>
      </c>
      <c r="E250" s="196">
        <v>5</v>
      </c>
      <c r="F250" s="197" t="s">
        <v>1420</v>
      </c>
    </row>
    <row r="251" spans="2:6" x14ac:dyDescent="0.25">
      <c r="B251" s="283">
        <v>44624.531909722224</v>
      </c>
      <c r="C251" s="196">
        <v>100</v>
      </c>
      <c r="D251" s="196">
        <v>95</v>
      </c>
      <c r="E251" s="196">
        <v>5</v>
      </c>
      <c r="F251" s="197" t="s">
        <v>8998</v>
      </c>
    </row>
    <row r="252" spans="2:6" x14ac:dyDescent="0.25">
      <c r="B252" s="283">
        <v>44624.540729166663</v>
      </c>
      <c r="C252" s="196">
        <v>1000</v>
      </c>
      <c r="D252" s="196">
        <v>950</v>
      </c>
      <c r="E252" s="196">
        <v>50</v>
      </c>
      <c r="F252" s="197" t="s">
        <v>3058</v>
      </c>
    </row>
    <row r="253" spans="2:6" x14ac:dyDescent="0.25">
      <c r="B253" s="283">
        <v>44624.543634259258</v>
      </c>
      <c r="C253" s="196">
        <v>30</v>
      </c>
      <c r="D253" s="196">
        <v>28.5</v>
      </c>
      <c r="E253" s="196">
        <v>1.5</v>
      </c>
      <c r="F253" s="197" t="s">
        <v>1183</v>
      </c>
    </row>
    <row r="254" spans="2:6" x14ac:dyDescent="0.25">
      <c r="B254" s="283">
        <v>44624.567418981482</v>
      </c>
      <c r="C254" s="196">
        <v>1000</v>
      </c>
      <c r="D254" s="196">
        <v>930</v>
      </c>
      <c r="E254" s="196">
        <v>70</v>
      </c>
      <c r="F254" s="197" t="s">
        <v>1386</v>
      </c>
    </row>
    <row r="255" spans="2:6" x14ac:dyDescent="0.25">
      <c r="B255" s="283">
        <v>44624.571666666663</v>
      </c>
      <c r="C255" s="196">
        <v>20</v>
      </c>
      <c r="D255" s="196">
        <v>19</v>
      </c>
      <c r="E255" s="196">
        <v>1</v>
      </c>
      <c r="F255" s="197" t="s">
        <v>4347</v>
      </c>
    </row>
    <row r="256" spans="2:6" x14ac:dyDescent="0.25">
      <c r="B256" s="283">
        <v>44624.579409722224</v>
      </c>
      <c r="C256" s="196">
        <v>100</v>
      </c>
      <c r="D256" s="196">
        <v>95</v>
      </c>
      <c r="E256" s="196">
        <v>5</v>
      </c>
      <c r="F256" s="197" t="s">
        <v>1385</v>
      </c>
    </row>
    <row r="257" spans="2:6" x14ac:dyDescent="0.25">
      <c r="B257" s="283">
        <v>44624.583796296298</v>
      </c>
      <c r="C257" s="196">
        <v>200</v>
      </c>
      <c r="D257" s="196">
        <v>186</v>
      </c>
      <c r="E257" s="196">
        <v>14</v>
      </c>
      <c r="F257" s="197" t="s">
        <v>8999</v>
      </c>
    </row>
    <row r="258" spans="2:6" x14ac:dyDescent="0.25">
      <c r="B258" s="283">
        <v>44624.587812500002</v>
      </c>
      <c r="C258" s="196">
        <v>200</v>
      </c>
      <c r="D258" s="196">
        <v>190</v>
      </c>
      <c r="E258" s="196">
        <v>10</v>
      </c>
      <c r="F258" s="197" t="s">
        <v>1297</v>
      </c>
    </row>
    <row r="259" spans="2:6" x14ac:dyDescent="0.25">
      <c r="B259" s="283">
        <v>44624.600960648146</v>
      </c>
      <c r="C259" s="196">
        <v>100</v>
      </c>
      <c r="D259" s="196">
        <v>93</v>
      </c>
      <c r="E259" s="196">
        <v>7</v>
      </c>
      <c r="F259" s="197" t="s">
        <v>9000</v>
      </c>
    </row>
    <row r="260" spans="2:6" x14ac:dyDescent="0.25">
      <c r="B260" s="283">
        <v>44624.693726851852</v>
      </c>
      <c r="C260" s="196">
        <v>200</v>
      </c>
      <c r="D260" s="196">
        <v>190</v>
      </c>
      <c r="E260" s="196">
        <v>10</v>
      </c>
      <c r="F260" s="197" t="s">
        <v>9001</v>
      </c>
    </row>
    <row r="261" spans="2:6" x14ac:dyDescent="0.25">
      <c r="B261" s="283">
        <v>44624.696076388886</v>
      </c>
      <c r="C261" s="196">
        <v>30</v>
      </c>
      <c r="D261" s="196">
        <v>27.9</v>
      </c>
      <c r="E261" s="196">
        <v>2.1000000000000014</v>
      </c>
      <c r="F261" s="197" t="s">
        <v>1976</v>
      </c>
    </row>
    <row r="262" spans="2:6" x14ac:dyDescent="0.25">
      <c r="B262" s="283">
        <v>44624.707326388889</v>
      </c>
      <c r="C262" s="196">
        <v>200</v>
      </c>
      <c r="D262" s="196">
        <v>190</v>
      </c>
      <c r="E262" s="196">
        <v>10</v>
      </c>
      <c r="F262" s="197" t="s">
        <v>531</v>
      </c>
    </row>
    <row r="263" spans="2:6" x14ac:dyDescent="0.25">
      <c r="B263" s="283">
        <v>44624.714837962965</v>
      </c>
      <c r="C263" s="196">
        <v>500</v>
      </c>
      <c r="D263" s="196">
        <v>465</v>
      </c>
      <c r="E263" s="196">
        <v>35</v>
      </c>
      <c r="F263" s="197" t="s">
        <v>1974</v>
      </c>
    </row>
    <row r="264" spans="2:6" x14ac:dyDescent="0.25">
      <c r="B264" s="283">
        <v>44624.731400462966</v>
      </c>
      <c r="C264" s="196">
        <v>500</v>
      </c>
      <c r="D264" s="196">
        <v>475</v>
      </c>
      <c r="E264" s="196">
        <v>25</v>
      </c>
      <c r="F264" s="197" t="s">
        <v>4433</v>
      </c>
    </row>
    <row r="265" spans="2:6" x14ac:dyDescent="0.25">
      <c r="B265" s="283">
        <v>44624.735405092593</v>
      </c>
      <c r="C265" s="196">
        <v>200</v>
      </c>
      <c r="D265" s="196">
        <v>190</v>
      </c>
      <c r="E265" s="196">
        <v>10</v>
      </c>
      <c r="F265" s="197" t="s">
        <v>3214</v>
      </c>
    </row>
    <row r="266" spans="2:6" x14ac:dyDescent="0.25">
      <c r="B266" s="283">
        <v>44624.768287037034</v>
      </c>
      <c r="C266" s="196">
        <v>100</v>
      </c>
      <c r="D266" s="196">
        <v>95</v>
      </c>
      <c r="E266" s="196">
        <v>5</v>
      </c>
      <c r="F266" s="197" t="s">
        <v>3941</v>
      </c>
    </row>
    <row r="267" spans="2:6" x14ac:dyDescent="0.25">
      <c r="B267" s="283">
        <v>44624.796238425923</v>
      </c>
      <c r="C267" s="196">
        <v>100</v>
      </c>
      <c r="D267" s="196">
        <v>92</v>
      </c>
      <c r="E267" s="196">
        <v>8</v>
      </c>
      <c r="F267" s="197" t="s">
        <v>2142</v>
      </c>
    </row>
    <row r="268" spans="2:6" x14ac:dyDescent="0.25">
      <c r="B268" s="283">
        <v>44624.813703703701</v>
      </c>
      <c r="C268" s="196">
        <v>100</v>
      </c>
      <c r="D268" s="196">
        <v>95</v>
      </c>
      <c r="E268" s="196">
        <v>5</v>
      </c>
      <c r="F268" s="197" t="s">
        <v>1445</v>
      </c>
    </row>
    <row r="269" spans="2:6" x14ac:dyDescent="0.25">
      <c r="B269" s="283">
        <v>44624.821250000001</v>
      </c>
      <c r="C269" s="196">
        <v>1100</v>
      </c>
      <c r="D269" s="196">
        <v>1045</v>
      </c>
      <c r="E269" s="196">
        <v>55</v>
      </c>
      <c r="F269" s="197" t="s">
        <v>9002</v>
      </c>
    </row>
    <row r="270" spans="2:6" x14ac:dyDescent="0.25">
      <c r="B270" s="283">
        <v>44624.822372685187</v>
      </c>
      <c r="C270" s="196">
        <v>10</v>
      </c>
      <c r="D270" s="196">
        <v>9.1999999999999993</v>
      </c>
      <c r="E270" s="196">
        <v>0.8</v>
      </c>
      <c r="F270" s="197" t="s">
        <v>2036</v>
      </c>
    </row>
    <row r="271" spans="2:6" x14ac:dyDescent="0.25">
      <c r="B271" s="283">
        <v>44624.830277777779</v>
      </c>
      <c r="C271" s="196">
        <v>100</v>
      </c>
      <c r="D271" s="196">
        <v>95</v>
      </c>
      <c r="E271" s="196">
        <v>5</v>
      </c>
      <c r="F271" s="197" t="s">
        <v>857</v>
      </c>
    </row>
    <row r="272" spans="2:6" x14ac:dyDescent="0.25">
      <c r="B272" s="283">
        <v>44624.836319444446</v>
      </c>
      <c r="C272" s="196">
        <v>100</v>
      </c>
      <c r="D272" s="196">
        <v>95</v>
      </c>
      <c r="E272" s="196">
        <v>5</v>
      </c>
      <c r="F272" s="197" t="s">
        <v>1424</v>
      </c>
    </row>
    <row r="273" spans="2:6" x14ac:dyDescent="0.25">
      <c r="B273" s="283">
        <v>44624.847824074073</v>
      </c>
      <c r="C273" s="196">
        <v>150</v>
      </c>
      <c r="D273" s="196">
        <v>142.5</v>
      </c>
      <c r="E273" s="196">
        <v>7.5</v>
      </c>
      <c r="F273" s="197" t="s">
        <v>4474</v>
      </c>
    </row>
    <row r="274" spans="2:6" x14ac:dyDescent="0.25">
      <c r="B274" s="283">
        <v>44624.848425925928</v>
      </c>
      <c r="C274" s="196">
        <v>50</v>
      </c>
      <c r="D274" s="196">
        <v>46</v>
      </c>
      <c r="E274" s="196">
        <v>4</v>
      </c>
      <c r="F274" s="197" t="s">
        <v>596</v>
      </c>
    </row>
    <row r="275" spans="2:6" x14ac:dyDescent="0.25">
      <c r="B275" s="283">
        <v>44624.869652777779</v>
      </c>
      <c r="C275" s="196">
        <v>500</v>
      </c>
      <c r="D275" s="196">
        <v>475</v>
      </c>
      <c r="E275" s="196">
        <v>25</v>
      </c>
      <c r="F275" s="197" t="s">
        <v>468</v>
      </c>
    </row>
    <row r="276" spans="2:6" x14ac:dyDescent="0.25">
      <c r="B276" s="283">
        <v>44624.877916666665</v>
      </c>
      <c r="C276" s="196">
        <v>100</v>
      </c>
      <c r="D276" s="196">
        <v>95</v>
      </c>
      <c r="E276" s="196">
        <v>5</v>
      </c>
      <c r="F276" s="197" t="s">
        <v>1237</v>
      </c>
    </row>
    <row r="277" spans="2:6" x14ac:dyDescent="0.25">
      <c r="B277" s="283">
        <v>44624.897962962961</v>
      </c>
      <c r="C277" s="196">
        <v>200</v>
      </c>
      <c r="D277" s="196">
        <v>184</v>
      </c>
      <c r="E277" s="196">
        <v>16</v>
      </c>
      <c r="F277" s="197" t="s">
        <v>9003</v>
      </c>
    </row>
    <row r="278" spans="2:6" x14ac:dyDescent="0.25">
      <c r="B278" s="283">
        <v>44624.942685185182</v>
      </c>
      <c r="C278" s="196">
        <v>100</v>
      </c>
      <c r="D278" s="196">
        <v>95</v>
      </c>
      <c r="E278" s="196">
        <v>5</v>
      </c>
      <c r="F278" s="197" t="s">
        <v>3018</v>
      </c>
    </row>
    <row r="279" spans="2:6" x14ac:dyDescent="0.25">
      <c r="B279" s="283">
        <v>44625.011157407411</v>
      </c>
      <c r="C279" s="196">
        <v>20</v>
      </c>
      <c r="D279" s="196">
        <v>19</v>
      </c>
      <c r="E279" s="196">
        <v>1</v>
      </c>
      <c r="F279" s="197" t="s">
        <v>1474</v>
      </c>
    </row>
    <row r="280" spans="2:6" x14ac:dyDescent="0.25">
      <c r="B280" s="283">
        <v>44625.097245370373</v>
      </c>
      <c r="C280" s="196">
        <v>200</v>
      </c>
      <c r="D280" s="196">
        <v>190</v>
      </c>
      <c r="E280" s="196">
        <v>10</v>
      </c>
      <c r="F280" s="197" t="s">
        <v>3311</v>
      </c>
    </row>
    <row r="281" spans="2:6" x14ac:dyDescent="0.25">
      <c r="B281" s="283">
        <v>44625.201539351852</v>
      </c>
      <c r="C281" s="196">
        <v>100</v>
      </c>
      <c r="D281" s="196">
        <v>95</v>
      </c>
      <c r="E281" s="196">
        <v>5</v>
      </c>
      <c r="F281" s="197" t="s">
        <v>1448</v>
      </c>
    </row>
    <row r="282" spans="2:6" x14ac:dyDescent="0.25">
      <c r="B282" s="283">
        <v>44625.202789351853</v>
      </c>
      <c r="C282" s="196">
        <v>200</v>
      </c>
      <c r="D282" s="196">
        <v>184</v>
      </c>
      <c r="E282" s="196">
        <v>16</v>
      </c>
      <c r="F282" s="197" t="s">
        <v>3502</v>
      </c>
    </row>
    <row r="283" spans="2:6" x14ac:dyDescent="0.25">
      <c r="B283" s="283">
        <v>44625.299837962964</v>
      </c>
      <c r="C283" s="196">
        <v>300</v>
      </c>
      <c r="D283" s="196">
        <v>285</v>
      </c>
      <c r="E283" s="196">
        <v>15</v>
      </c>
      <c r="F283" s="197" t="s">
        <v>3997</v>
      </c>
    </row>
    <row r="284" spans="2:6" x14ac:dyDescent="0.25">
      <c r="B284" s="283">
        <v>44625.311944444446</v>
      </c>
      <c r="C284" s="196">
        <v>100</v>
      </c>
      <c r="D284" s="196">
        <v>95</v>
      </c>
      <c r="E284" s="196">
        <v>5</v>
      </c>
      <c r="F284" s="197" t="s">
        <v>1298</v>
      </c>
    </row>
    <row r="285" spans="2:6" x14ac:dyDescent="0.25">
      <c r="B285" s="283">
        <v>44625.357534722221</v>
      </c>
      <c r="C285" s="196">
        <v>50</v>
      </c>
      <c r="D285" s="196">
        <v>46</v>
      </c>
      <c r="E285" s="196">
        <v>4</v>
      </c>
      <c r="F285" s="197" t="s">
        <v>2060</v>
      </c>
    </row>
    <row r="286" spans="2:6" x14ac:dyDescent="0.25">
      <c r="B286" s="283">
        <v>44625.360601851855</v>
      </c>
      <c r="C286" s="196">
        <v>99</v>
      </c>
      <c r="D286" s="196">
        <v>94.05</v>
      </c>
      <c r="E286" s="196">
        <v>4.9500000000000028</v>
      </c>
      <c r="F286" s="197" t="s">
        <v>1805</v>
      </c>
    </row>
    <row r="287" spans="2:6" x14ac:dyDescent="0.25">
      <c r="B287" s="283">
        <v>44625.362280092595</v>
      </c>
      <c r="C287" s="196">
        <v>100</v>
      </c>
      <c r="D287" s="196">
        <v>95</v>
      </c>
      <c r="E287" s="196">
        <v>5</v>
      </c>
      <c r="F287" s="197" t="s">
        <v>474</v>
      </c>
    </row>
    <row r="288" spans="2:6" x14ac:dyDescent="0.25">
      <c r="B288" s="283">
        <v>44625.36855324074</v>
      </c>
      <c r="C288" s="196">
        <v>500</v>
      </c>
      <c r="D288" s="196">
        <v>475</v>
      </c>
      <c r="E288" s="196">
        <v>25</v>
      </c>
      <c r="F288" s="197" t="s">
        <v>4361</v>
      </c>
    </row>
    <row r="289" spans="2:6" x14ac:dyDescent="0.25">
      <c r="B289" s="283">
        <v>44625.406145833331</v>
      </c>
      <c r="C289" s="196">
        <v>500</v>
      </c>
      <c r="D289" s="196">
        <v>475</v>
      </c>
      <c r="E289" s="196">
        <v>25</v>
      </c>
      <c r="F289" s="197" t="s">
        <v>1529</v>
      </c>
    </row>
    <row r="290" spans="2:6" x14ac:dyDescent="0.25">
      <c r="B290" s="283">
        <v>44625.415520833332</v>
      </c>
      <c r="C290" s="196">
        <v>200</v>
      </c>
      <c r="D290" s="196">
        <v>186</v>
      </c>
      <c r="E290" s="196">
        <v>14</v>
      </c>
      <c r="F290" s="197" t="s">
        <v>1372</v>
      </c>
    </row>
    <row r="291" spans="2:6" x14ac:dyDescent="0.25">
      <c r="B291" s="283">
        <v>44625.415578703702</v>
      </c>
      <c r="C291" s="196">
        <v>250</v>
      </c>
      <c r="D291" s="196">
        <v>232.5</v>
      </c>
      <c r="E291" s="196">
        <v>17.5</v>
      </c>
      <c r="F291" s="197" t="s">
        <v>1342</v>
      </c>
    </row>
    <row r="292" spans="2:6" x14ac:dyDescent="0.25">
      <c r="B292" s="283">
        <v>44625.426365740743</v>
      </c>
      <c r="C292" s="196">
        <v>150</v>
      </c>
      <c r="D292" s="196">
        <v>139.5</v>
      </c>
      <c r="E292" s="196">
        <v>10.5</v>
      </c>
      <c r="F292" s="197" t="s">
        <v>1979</v>
      </c>
    </row>
    <row r="293" spans="2:6" x14ac:dyDescent="0.25">
      <c r="B293" s="283">
        <v>44625.427002314813</v>
      </c>
      <c r="C293" s="196">
        <v>500</v>
      </c>
      <c r="D293" s="196">
        <v>460</v>
      </c>
      <c r="E293" s="196">
        <v>40</v>
      </c>
      <c r="F293" s="197" t="s">
        <v>2032</v>
      </c>
    </row>
    <row r="294" spans="2:6" x14ac:dyDescent="0.25">
      <c r="B294" s="283">
        <v>44625.444293981483</v>
      </c>
      <c r="C294" s="196">
        <v>5000</v>
      </c>
      <c r="D294" s="196">
        <v>4750</v>
      </c>
      <c r="E294" s="196">
        <v>250</v>
      </c>
      <c r="F294" s="197" t="s">
        <v>9004</v>
      </c>
    </row>
    <row r="295" spans="2:6" x14ac:dyDescent="0.25">
      <c r="B295" s="283">
        <v>44625.446099537039</v>
      </c>
      <c r="C295" s="196">
        <v>300</v>
      </c>
      <c r="D295" s="196">
        <v>285</v>
      </c>
      <c r="E295" s="196">
        <v>15</v>
      </c>
      <c r="F295" s="197" t="s">
        <v>9005</v>
      </c>
    </row>
    <row r="296" spans="2:6" x14ac:dyDescent="0.25">
      <c r="B296" s="283">
        <v>44625.460381944446</v>
      </c>
      <c r="C296" s="196">
        <v>500</v>
      </c>
      <c r="D296" s="196">
        <v>475</v>
      </c>
      <c r="E296" s="196">
        <v>25</v>
      </c>
      <c r="F296" s="197" t="s">
        <v>1463</v>
      </c>
    </row>
    <row r="297" spans="2:6" x14ac:dyDescent="0.25">
      <c r="B297" s="283">
        <v>44625.463148148148</v>
      </c>
      <c r="C297" s="196">
        <v>300</v>
      </c>
      <c r="D297" s="196">
        <v>285</v>
      </c>
      <c r="E297" s="196">
        <v>15</v>
      </c>
      <c r="F297" s="197" t="s">
        <v>1464</v>
      </c>
    </row>
    <row r="298" spans="2:6" x14ac:dyDescent="0.25">
      <c r="B298" s="283">
        <v>44625.467974537038</v>
      </c>
      <c r="C298" s="196">
        <v>200</v>
      </c>
      <c r="D298" s="196">
        <v>190</v>
      </c>
      <c r="E298" s="196">
        <v>10</v>
      </c>
      <c r="F298" s="197" t="s">
        <v>2010</v>
      </c>
    </row>
    <row r="299" spans="2:6" x14ac:dyDescent="0.25">
      <c r="B299" s="283">
        <v>44625.486701388887</v>
      </c>
      <c r="C299" s="196">
        <v>500</v>
      </c>
      <c r="D299" s="196">
        <v>475</v>
      </c>
      <c r="E299" s="196">
        <v>25</v>
      </c>
      <c r="F299" s="197" t="s">
        <v>4607</v>
      </c>
    </row>
    <row r="300" spans="2:6" x14ac:dyDescent="0.25">
      <c r="B300" s="283">
        <v>44625.497314814813</v>
      </c>
      <c r="C300" s="196">
        <v>150</v>
      </c>
      <c r="D300" s="196">
        <v>142.5</v>
      </c>
      <c r="E300" s="196">
        <v>7.5</v>
      </c>
      <c r="F300" s="197" t="s">
        <v>4020</v>
      </c>
    </row>
    <row r="301" spans="2:6" x14ac:dyDescent="0.25">
      <c r="B301" s="283">
        <v>44625.507789351854</v>
      </c>
      <c r="C301" s="196">
        <v>100</v>
      </c>
      <c r="D301" s="196">
        <v>95</v>
      </c>
      <c r="E301" s="196">
        <v>5</v>
      </c>
      <c r="F301" s="197" t="s">
        <v>5391</v>
      </c>
    </row>
    <row r="302" spans="2:6" x14ac:dyDescent="0.25">
      <c r="B302" s="283">
        <v>44625.520949074074</v>
      </c>
      <c r="C302" s="196">
        <v>50</v>
      </c>
      <c r="D302" s="196">
        <v>46</v>
      </c>
      <c r="E302" s="196">
        <v>4</v>
      </c>
      <c r="F302" s="197" t="s">
        <v>289</v>
      </c>
    </row>
    <row r="303" spans="2:6" x14ac:dyDescent="0.25">
      <c r="B303" s="283">
        <v>44625.567430555559</v>
      </c>
      <c r="C303" s="196">
        <v>300</v>
      </c>
      <c r="D303" s="196">
        <v>279</v>
      </c>
      <c r="E303" s="196">
        <v>21</v>
      </c>
      <c r="F303" s="197" t="s">
        <v>108</v>
      </c>
    </row>
    <row r="304" spans="2:6" x14ac:dyDescent="0.25">
      <c r="B304" s="283">
        <v>44625.573275462964</v>
      </c>
      <c r="C304" s="196">
        <v>500</v>
      </c>
      <c r="D304" s="196">
        <v>475</v>
      </c>
      <c r="E304" s="196">
        <v>25</v>
      </c>
      <c r="F304" s="197" t="s">
        <v>9006</v>
      </c>
    </row>
    <row r="305" spans="2:6" x14ac:dyDescent="0.25">
      <c r="B305" s="283">
        <v>44625.575729166667</v>
      </c>
      <c r="C305" s="196">
        <v>100</v>
      </c>
      <c r="D305" s="196">
        <v>95</v>
      </c>
      <c r="E305" s="196">
        <v>5</v>
      </c>
      <c r="F305" s="197" t="s">
        <v>355</v>
      </c>
    </row>
    <row r="306" spans="2:6" x14ac:dyDescent="0.25">
      <c r="B306" s="283">
        <v>44625.577361111114</v>
      </c>
      <c r="C306" s="196">
        <v>200</v>
      </c>
      <c r="D306" s="196">
        <v>186</v>
      </c>
      <c r="E306" s="196">
        <v>14</v>
      </c>
      <c r="F306" s="197" t="s">
        <v>1386</v>
      </c>
    </row>
    <row r="307" spans="2:6" x14ac:dyDescent="0.25">
      <c r="B307" s="283">
        <v>44625.588599537034</v>
      </c>
      <c r="C307" s="196">
        <v>50</v>
      </c>
      <c r="D307" s="196">
        <v>47.5</v>
      </c>
      <c r="E307" s="196">
        <v>2.5</v>
      </c>
      <c r="F307" s="197" t="s">
        <v>4482</v>
      </c>
    </row>
    <row r="308" spans="2:6" x14ac:dyDescent="0.25">
      <c r="B308" s="283">
        <v>44625.600578703707</v>
      </c>
      <c r="C308" s="196">
        <v>10</v>
      </c>
      <c r="D308" s="196">
        <v>9.1999999999999993</v>
      </c>
      <c r="E308" s="196">
        <v>0.8</v>
      </c>
      <c r="F308" s="197" t="s">
        <v>2072</v>
      </c>
    </row>
    <row r="309" spans="2:6" x14ac:dyDescent="0.25">
      <c r="B309" s="283">
        <v>44625.603194444448</v>
      </c>
      <c r="C309" s="196">
        <v>50</v>
      </c>
      <c r="D309" s="196">
        <v>47.5</v>
      </c>
      <c r="E309" s="196">
        <v>2.5</v>
      </c>
      <c r="F309" s="197" t="s">
        <v>1274</v>
      </c>
    </row>
    <row r="310" spans="2:6" x14ac:dyDescent="0.25">
      <c r="B310" s="283">
        <v>44625.619328703702</v>
      </c>
      <c r="C310" s="196">
        <v>100</v>
      </c>
      <c r="D310" s="196">
        <v>95</v>
      </c>
      <c r="E310" s="196">
        <v>5</v>
      </c>
      <c r="F310" s="197" t="s">
        <v>338</v>
      </c>
    </row>
    <row r="311" spans="2:6" x14ac:dyDescent="0.25">
      <c r="B311" s="283">
        <v>44625.642743055556</v>
      </c>
      <c r="C311" s="196">
        <v>100</v>
      </c>
      <c r="D311" s="196">
        <v>95</v>
      </c>
      <c r="E311" s="196">
        <v>5</v>
      </c>
      <c r="F311" s="197" t="s">
        <v>1374</v>
      </c>
    </row>
    <row r="312" spans="2:6" x14ac:dyDescent="0.25">
      <c r="B312" s="283">
        <v>44625.657673611109</v>
      </c>
      <c r="C312" s="196">
        <v>200</v>
      </c>
      <c r="D312" s="196">
        <v>184</v>
      </c>
      <c r="E312" s="196">
        <v>16</v>
      </c>
      <c r="F312" s="197" t="s">
        <v>892</v>
      </c>
    </row>
    <row r="313" spans="2:6" x14ac:dyDescent="0.25">
      <c r="B313" s="283">
        <v>44625.662615740737</v>
      </c>
      <c r="C313" s="196">
        <v>50</v>
      </c>
      <c r="D313" s="196">
        <v>47.5</v>
      </c>
      <c r="E313" s="196">
        <v>2.5</v>
      </c>
      <c r="F313" s="197" t="s">
        <v>1606</v>
      </c>
    </row>
    <row r="314" spans="2:6" x14ac:dyDescent="0.25">
      <c r="B314" s="283">
        <v>44625.666030092594</v>
      </c>
      <c r="C314" s="196">
        <v>400</v>
      </c>
      <c r="D314" s="196">
        <v>372</v>
      </c>
      <c r="E314" s="196">
        <v>28</v>
      </c>
      <c r="F314" s="197" t="s">
        <v>1282</v>
      </c>
    </row>
    <row r="315" spans="2:6" x14ac:dyDescent="0.25">
      <c r="B315" s="283">
        <v>44625.67114583333</v>
      </c>
      <c r="C315" s="196">
        <v>150</v>
      </c>
      <c r="D315" s="196">
        <v>138</v>
      </c>
      <c r="E315" s="196">
        <v>12</v>
      </c>
      <c r="F315" s="197" t="s">
        <v>1332</v>
      </c>
    </row>
    <row r="316" spans="2:6" x14ac:dyDescent="0.25">
      <c r="B316" s="283">
        <v>44625.684432870374</v>
      </c>
      <c r="C316" s="196">
        <v>100</v>
      </c>
      <c r="D316" s="196">
        <v>95</v>
      </c>
      <c r="E316" s="196">
        <v>5</v>
      </c>
      <c r="F316" s="197" t="s">
        <v>1773</v>
      </c>
    </row>
    <row r="317" spans="2:6" x14ac:dyDescent="0.25">
      <c r="B317" s="283">
        <v>44625.691608796296</v>
      </c>
      <c r="C317" s="196">
        <v>1000</v>
      </c>
      <c r="D317" s="196">
        <v>950</v>
      </c>
      <c r="E317" s="196">
        <v>50</v>
      </c>
      <c r="F317" s="197" t="s">
        <v>4384</v>
      </c>
    </row>
    <row r="318" spans="2:6" x14ac:dyDescent="0.25">
      <c r="B318" s="283">
        <v>44625.705601851849</v>
      </c>
      <c r="C318" s="196">
        <v>100</v>
      </c>
      <c r="D318" s="196">
        <v>93</v>
      </c>
      <c r="E318" s="196">
        <v>7</v>
      </c>
      <c r="F318" s="197" t="s">
        <v>461</v>
      </c>
    </row>
    <row r="319" spans="2:6" x14ac:dyDescent="0.25">
      <c r="B319" s="283">
        <v>44625.708067129628</v>
      </c>
      <c r="C319" s="196">
        <v>50</v>
      </c>
      <c r="D319" s="196">
        <v>46.5</v>
      </c>
      <c r="E319" s="196">
        <v>3.5</v>
      </c>
      <c r="F319" s="197" t="s">
        <v>1299</v>
      </c>
    </row>
    <row r="320" spans="2:6" x14ac:dyDescent="0.25">
      <c r="B320" s="283">
        <v>44625.718958333331</v>
      </c>
      <c r="C320" s="196">
        <v>600</v>
      </c>
      <c r="D320" s="196">
        <v>570</v>
      </c>
      <c r="E320" s="196">
        <v>30</v>
      </c>
      <c r="F320" s="197" t="s">
        <v>4061</v>
      </c>
    </row>
    <row r="321" spans="2:6" x14ac:dyDescent="0.25">
      <c r="B321" s="283">
        <v>44625.724722222221</v>
      </c>
      <c r="C321" s="196">
        <v>100</v>
      </c>
      <c r="D321" s="196">
        <v>92</v>
      </c>
      <c r="E321" s="196">
        <v>8</v>
      </c>
      <c r="F321" s="197" t="s">
        <v>2142</v>
      </c>
    </row>
    <row r="322" spans="2:6" x14ac:dyDescent="0.25">
      <c r="B322" s="283">
        <v>44625.727685185186</v>
      </c>
      <c r="C322" s="196">
        <v>500</v>
      </c>
      <c r="D322" s="196">
        <v>460.25</v>
      </c>
      <c r="E322" s="196">
        <v>39.75</v>
      </c>
      <c r="F322" s="197" t="s">
        <v>3070</v>
      </c>
    </row>
    <row r="323" spans="2:6" x14ac:dyDescent="0.25">
      <c r="B323" s="283">
        <v>44625.753032407411</v>
      </c>
      <c r="C323" s="196">
        <v>50</v>
      </c>
      <c r="D323" s="196">
        <v>47.5</v>
      </c>
      <c r="E323" s="196">
        <v>2.5</v>
      </c>
      <c r="F323" s="197" t="s">
        <v>1274</v>
      </c>
    </row>
    <row r="324" spans="2:6" x14ac:dyDescent="0.25">
      <c r="B324" s="283">
        <v>44625.756516203706</v>
      </c>
      <c r="C324" s="196">
        <v>75</v>
      </c>
      <c r="D324" s="196">
        <v>69</v>
      </c>
      <c r="E324" s="196">
        <v>6</v>
      </c>
      <c r="F324" s="197" t="s">
        <v>2035</v>
      </c>
    </row>
    <row r="325" spans="2:6" x14ac:dyDescent="0.25">
      <c r="B325" s="283">
        <v>44625.76116898148</v>
      </c>
      <c r="C325" s="196">
        <v>50</v>
      </c>
      <c r="D325" s="196">
        <v>47.5</v>
      </c>
      <c r="E325" s="196">
        <v>2.5</v>
      </c>
      <c r="F325" s="197" t="s">
        <v>1208</v>
      </c>
    </row>
    <row r="326" spans="2:6" x14ac:dyDescent="0.25">
      <c r="B326" s="283">
        <v>44625.765960648147</v>
      </c>
      <c r="C326" s="196">
        <v>475</v>
      </c>
      <c r="D326" s="196">
        <v>451.25</v>
      </c>
      <c r="E326" s="196">
        <v>23.75</v>
      </c>
      <c r="F326" s="197" t="s">
        <v>1014</v>
      </c>
    </row>
    <row r="327" spans="2:6" x14ac:dyDescent="0.25">
      <c r="B327" s="283">
        <v>44625.767743055556</v>
      </c>
      <c r="C327" s="196">
        <v>300</v>
      </c>
      <c r="D327" s="196">
        <v>285</v>
      </c>
      <c r="E327" s="196">
        <v>15</v>
      </c>
      <c r="F327" s="197" t="s">
        <v>1562</v>
      </c>
    </row>
    <row r="328" spans="2:6" x14ac:dyDescent="0.25">
      <c r="B328" s="283">
        <v>44625.774768518517</v>
      </c>
      <c r="C328" s="196">
        <v>200</v>
      </c>
      <c r="D328" s="196">
        <v>186</v>
      </c>
      <c r="E328" s="196">
        <v>14</v>
      </c>
      <c r="F328" s="197" t="s">
        <v>1745</v>
      </c>
    </row>
    <row r="329" spans="2:6" x14ac:dyDescent="0.25">
      <c r="B329" s="283">
        <v>44625.780069444445</v>
      </c>
      <c r="C329" s="196">
        <v>150</v>
      </c>
      <c r="D329" s="196">
        <v>138</v>
      </c>
      <c r="E329" s="196">
        <v>12</v>
      </c>
      <c r="F329" s="197" t="s">
        <v>1332</v>
      </c>
    </row>
    <row r="330" spans="2:6" x14ac:dyDescent="0.25">
      <c r="B330" s="283">
        <v>44625.825694444444</v>
      </c>
      <c r="C330" s="196">
        <v>200</v>
      </c>
      <c r="D330" s="196">
        <v>190</v>
      </c>
      <c r="E330" s="196">
        <v>10</v>
      </c>
      <c r="F330" s="197" t="s">
        <v>9007</v>
      </c>
    </row>
    <row r="331" spans="2:6" x14ac:dyDescent="0.25">
      <c r="B331" s="283">
        <v>44625.827673611115</v>
      </c>
      <c r="C331" s="196">
        <v>50</v>
      </c>
      <c r="D331" s="196">
        <v>46</v>
      </c>
      <c r="E331" s="196">
        <v>4</v>
      </c>
      <c r="F331" s="197" t="s">
        <v>564</v>
      </c>
    </row>
    <row r="332" spans="2:6" x14ac:dyDescent="0.25">
      <c r="B332" s="283">
        <v>44625.837002314816</v>
      </c>
      <c r="C332" s="196">
        <v>50</v>
      </c>
      <c r="D332" s="196">
        <v>47.5</v>
      </c>
      <c r="E332" s="196">
        <v>2.5</v>
      </c>
      <c r="F332" s="197" t="s">
        <v>1333</v>
      </c>
    </row>
    <row r="333" spans="2:6" x14ac:dyDescent="0.25">
      <c r="B333" s="283">
        <v>44625.850763888891</v>
      </c>
      <c r="C333" s="196">
        <v>50</v>
      </c>
      <c r="D333" s="196">
        <v>47.5</v>
      </c>
      <c r="E333" s="196">
        <v>2.5</v>
      </c>
      <c r="F333" s="197" t="s">
        <v>4660</v>
      </c>
    </row>
    <row r="334" spans="2:6" x14ac:dyDescent="0.25">
      <c r="B334" s="283">
        <v>44625.854895833334</v>
      </c>
      <c r="C334" s="196">
        <v>1000</v>
      </c>
      <c r="D334" s="196">
        <v>950</v>
      </c>
      <c r="E334" s="196">
        <v>50</v>
      </c>
      <c r="F334" s="197" t="s">
        <v>1010</v>
      </c>
    </row>
    <row r="335" spans="2:6" x14ac:dyDescent="0.25">
      <c r="B335" s="283">
        <v>44625.870312500003</v>
      </c>
      <c r="C335" s="196">
        <v>50</v>
      </c>
      <c r="D335" s="196">
        <v>46</v>
      </c>
      <c r="E335" s="196">
        <v>4</v>
      </c>
      <c r="F335" s="197" t="s">
        <v>8994</v>
      </c>
    </row>
    <row r="336" spans="2:6" x14ac:dyDescent="0.25">
      <c r="B336" s="283">
        <v>44625.872233796297</v>
      </c>
      <c r="C336" s="196">
        <v>100</v>
      </c>
      <c r="D336" s="196">
        <v>93</v>
      </c>
      <c r="E336" s="196">
        <v>7</v>
      </c>
      <c r="F336" s="197" t="s">
        <v>9008</v>
      </c>
    </row>
    <row r="337" spans="2:6" x14ac:dyDescent="0.25">
      <c r="B337" s="283">
        <v>44625.873101851852</v>
      </c>
      <c r="C337" s="196">
        <v>100</v>
      </c>
      <c r="D337" s="196">
        <v>93</v>
      </c>
      <c r="E337" s="196">
        <v>7</v>
      </c>
      <c r="F337" s="197" t="s">
        <v>2728</v>
      </c>
    </row>
    <row r="338" spans="2:6" x14ac:dyDescent="0.25">
      <c r="B338" s="283">
        <v>44625.883761574078</v>
      </c>
      <c r="C338" s="196">
        <v>200</v>
      </c>
      <c r="D338" s="196">
        <v>190</v>
      </c>
      <c r="E338" s="196">
        <v>10</v>
      </c>
      <c r="F338" s="197" t="s">
        <v>4596</v>
      </c>
    </row>
    <row r="339" spans="2:6" x14ac:dyDescent="0.25">
      <c r="B339" s="283">
        <v>44625.886712962965</v>
      </c>
      <c r="C339" s="196">
        <v>700</v>
      </c>
      <c r="D339" s="196">
        <v>651</v>
      </c>
      <c r="E339" s="196">
        <v>49</v>
      </c>
      <c r="F339" s="197" t="s">
        <v>2736</v>
      </c>
    </row>
    <row r="340" spans="2:6" x14ac:dyDescent="0.25">
      <c r="B340" s="283">
        <v>44625.893078703702</v>
      </c>
      <c r="C340" s="196">
        <v>900</v>
      </c>
      <c r="D340" s="196">
        <v>828</v>
      </c>
      <c r="E340" s="196">
        <v>72</v>
      </c>
      <c r="F340" s="197" t="s">
        <v>3981</v>
      </c>
    </row>
    <row r="341" spans="2:6" x14ac:dyDescent="0.25">
      <c r="B341" s="283">
        <v>44625.894918981481</v>
      </c>
      <c r="C341" s="196">
        <v>200</v>
      </c>
      <c r="D341" s="196">
        <v>190</v>
      </c>
      <c r="E341" s="196">
        <v>10</v>
      </c>
      <c r="F341" s="197" t="s">
        <v>9009</v>
      </c>
    </row>
    <row r="342" spans="2:6" x14ac:dyDescent="0.25">
      <c r="B342" s="283">
        <v>44625.89638888889</v>
      </c>
      <c r="C342" s="196">
        <v>900</v>
      </c>
      <c r="D342" s="196">
        <v>855</v>
      </c>
      <c r="E342" s="196">
        <v>45</v>
      </c>
      <c r="F342" s="197" t="s">
        <v>9010</v>
      </c>
    </row>
    <row r="343" spans="2:6" x14ac:dyDescent="0.25">
      <c r="B343" s="283">
        <v>44625.897974537038</v>
      </c>
      <c r="C343" s="196">
        <v>100</v>
      </c>
      <c r="D343" s="196">
        <v>93</v>
      </c>
      <c r="E343" s="196">
        <v>7</v>
      </c>
      <c r="F343" s="197" t="s">
        <v>1502</v>
      </c>
    </row>
    <row r="344" spans="2:6" x14ac:dyDescent="0.25">
      <c r="B344" s="283">
        <v>44625.908761574072</v>
      </c>
      <c r="C344" s="196">
        <v>100</v>
      </c>
      <c r="D344" s="196">
        <v>92</v>
      </c>
      <c r="E344" s="196">
        <v>8</v>
      </c>
      <c r="F344" s="197" t="s">
        <v>4353</v>
      </c>
    </row>
    <row r="345" spans="2:6" x14ac:dyDescent="0.25">
      <c r="B345" s="283">
        <v>44625.937534722223</v>
      </c>
      <c r="C345" s="196">
        <v>150</v>
      </c>
      <c r="D345" s="196">
        <v>139.5</v>
      </c>
      <c r="E345" s="196">
        <v>10.5</v>
      </c>
      <c r="F345" s="197" t="s">
        <v>1963</v>
      </c>
    </row>
    <row r="346" spans="2:6" x14ac:dyDescent="0.25">
      <c r="B346" s="283">
        <v>44625.987881944442</v>
      </c>
      <c r="C346" s="196">
        <v>700</v>
      </c>
      <c r="D346" s="196">
        <v>665</v>
      </c>
      <c r="E346" s="196">
        <v>35</v>
      </c>
      <c r="F346" s="197" t="s">
        <v>2521</v>
      </c>
    </row>
    <row r="347" spans="2:6" x14ac:dyDescent="0.25">
      <c r="B347" s="283">
        <v>44625.991377314815</v>
      </c>
      <c r="C347" s="196">
        <v>100</v>
      </c>
      <c r="D347" s="196">
        <v>95</v>
      </c>
      <c r="E347" s="196">
        <v>5</v>
      </c>
      <c r="F347" s="197" t="s">
        <v>4738</v>
      </c>
    </row>
    <row r="348" spans="2:6" x14ac:dyDescent="0.25">
      <c r="B348" s="283">
        <v>44625.996412037035</v>
      </c>
      <c r="C348" s="196">
        <v>100</v>
      </c>
      <c r="D348" s="196">
        <v>93</v>
      </c>
      <c r="E348" s="196">
        <v>7</v>
      </c>
      <c r="F348" s="197" t="s">
        <v>1468</v>
      </c>
    </row>
    <row r="349" spans="2:6" x14ac:dyDescent="0.25">
      <c r="B349" s="283">
        <v>44626.059745370374</v>
      </c>
      <c r="C349" s="196">
        <v>100</v>
      </c>
      <c r="D349" s="196">
        <v>95</v>
      </c>
      <c r="E349" s="196">
        <v>5</v>
      </c>
      <c r="F349" s="197" t="s">
        <v>9011</v>
      </c>
    </row>
    <row r="350" spans="2:6" x14ac:dyDescent="0.25">
      <c r="B350" s="283">
        <v>44626.124768518515</v>
      </c>
      <c r="C350" s="196">
        <v>50</v>
      </c>
      <c r="D350" s="196">
        <v>47.5</v>
      </c>
      <c r="E350" s="196">
        <v>2.5</v>
      </c>
      <c r="F350" s="197" t="s">
        <v>1348</v>
      </c>
    </row>
    <row r="351" spans="2:6" x14ac:dyDescent="0.25">
      <c r="B351" s="283">
        <v>44626.160821759258</v>
      </c>
      <c r="C351" s="196">
        <v>100</v>
      </c>
      <c r="D351" s="196">
        <v>92</v>
      </c>
      <c r="E351" s="196">
        <v>8</v>
      </c>
      <c r="F351" s="197" t="s">
        <v>1612</v>
      </c>
    </row>
    <row r="352" spans="2:6" x14ac:dyDescent="0.25">
      <c r="B352" s="283">
        <v>44626.164687500001</v>
      </c>
      <c r="C352" s="196">
        <v>100</v>
      </c>
      <c r="D352" s="196">
        <v>95</v>
      </c>
      <c r="E352" s="196">
        <v>5</v>
      </c>
      <c r="F352" s="197" t="s">
        <v>1061</v>
      </c>
    </row>
    <row r="353" spans="2:6" x14ac:dyDescent="0.25">
      <c r="B353" s="283">
        <v>44626.259027777778</v>
      </c>
      <c r="C353" s="196">
        <v>10</v>
      </c>
      <c r="D353" s="196">
        <v>9.1999999999999993</v>
      </c>
      <c r="E353" s="196">
        <v>0.8</v>
      </c>
      <c r="F353" s="197" t="s">
        <v>660</v>
      </c>
    </row>
    <row r="354" spans="2:6" x14ac:dyDescent="0.25">
      <c r="B354" s="283">
        <v>44626.291631944441</v>
      </c>
      <c r="C354" s="196">
        <v>2</v>
      </c>
      <c r="D354" s="196">
        <v>1.9</v>
      </c>
      <c r="E354" s="196">
        <v>0.10000000000000009</v>
      </c>
      <c r="F354" s="197" t="s">
        <v>1281</v>
      </c>
    </row>
    <row r="355" spans="2:6" x14ac:dyDescent="0.25">
      <c r="B355" s="283">
        <v>44626.341967592591</v>
      </c>
      <c r="C355" s="196">
        <v>100</v>
      </c>
      <c r="D355" s="196">
        <v>95</v>
      </c>
      <c r="E355" s="196">
        <v>5</v>
      </c>
      <c r="F355" s="197" t="s">
        <v>8979</v>
      </c>
    </row>
    <row r="356" spans="2:6" x14ac:dyDescent="0.25">
      <c r="B356" s="283">
        <v>44626.354722222219</v>
      </c>
      <c r="C356" s="196">
        <v>500</v>
      </c>
      <c r="D356" s="196">
        <v>475</v>
      </c>
      <c r="E356" s="196">
        <v>25</v>
      </c>
      <c r="F356" s="197" t="s">
        <v>5238</v>
      </c>
    </row>
    <row r="357" spans="2:6" x14ac:dyDescent="0.25">
      <c r="B357" s="283">
        <v>44626.357719907406</v>
      </c>
      <c r="C357" s="196">
        <v>300</v>
      </c>
      <c r="D357" s="196">
        <v>285</v>
      </c>
      <c r="E357" s="196">
        <v>15</v>
      </c>
      <c r="F357" s="197" t="s">
        <v>4225</v>
      </c>
    </row>
    <row r="358" spans="2:6" x14ac:dyDescent="0.25">
      <c r="B358" s="283">
        <v>44626.370162037034</v>
      </c>
      <c r="C358" s="196">
        <v>100</v>
      </c>
      <c r="D358" s="196">
        <v>95</v>
      </c>
      <c r="E358" s="196">
        <v>5</v>
      </c>
      <c r="F358" s="197" t="s">
        <v>1298</v>
      </c>
    </row>
    <row r="359" spans="2:6" x14ac:dyDescent="0.25">
      <c r="B359" s="283">
        <v>44626.376805555556</v>
      </c>
      <c r="C359" s="196">
        <v>300</v>
      </c>
      <c r="D359" s="196">
        <v>285</v>
      </c>
      <c r="E359" s="196">
        <v>15</v>
      </c>
      <c r="F359" s="197" t="s">
        <v>1565</v>
      </c>
    </row>
    <row r="360" spans="2:6" x14ac:dyDescent="0.25">
      <c r="B360" s="283">
        <v>44626.377916666665</v>
      </c>
      <c r="C360" s="196">
        <v>400</v>
      </c>
      <c r="D360" s="196">
        <v>380</v>
      </c>
      <c r="E360" s="196">
        <v>20</v>
      </c>
      <c r="F360" s="197" t="s">
        <v>4351</v>
      </c>
    </row>
    <row r="361" spans="2:6" x14ac:dyDescent="0.25">
      <c r="B361" s="283">
        <v>44626.395370370374</v>
      </c>
      <c r="C361" s="196">
        <v>150</v>
      </c>
      <c r="D361" s="196">
        <v>138</v>
      </c>
      <c r="E361" s="196">
        <v>12</v>
      </c>
      <c r="F361" s="197" t="s">
        <v>1332</v>
      </c>
    </row>
    <row r="362" spans="2:6" x14ac:dyDescent="0.25">
      <c r="B362" s="283">
        <v>44626.397627314815</v>
      </c>
      <c r="C362" s="196">
        <v>200</v>
      </c>
      <c r="D362" s="196">
        <v>190</v>
      </c>
      <c r="E362" s="196">
        <v>10</v>
      </c>
      <c r="F362" s="197" t="s">
        <v>5391</v>
      </c>
    </row>
    <row r="363" spans="2:6" x14ac:dyDescent="0.25">
      <c r="B363" s="283">
        <v>44626.403483796297</v>
      </c>
      <c r="C363" s="196">
        <v>3000</v>
      </c>
      <c r="D363" s="196">
        <v>2790</v>
      </c>
      <c r="E363" s="196">
        <v>210</v>
      </c>
      <c r="F363" s="197" t="s">
        <v>3081</v>
      </c>
    </row>
    <row r="364" spans="2:6" x14ac:dyDescent="0.25">
      <c r="B364" s="283">
        <v>44626.403506944444</v>
      </c>
      <c r="C364" s="196">
        <v>50</v>
      </c>
      <c r="D364" s="196">
        <v>46</v>
      </c>
      <c r="E364" s="196">
        <v>4</v>
      </c>
      <c r="F364" s="197" t="s">
        <v>9012</v>
      </c>
    </row>
    <row r="365" spans="2:6" x14ac:dyDescent="0.25">
      <c r="B365" s="283">
        <v>44626.405821759261</v>
      </c>
      <c r="C365" s="196">
        <v>100</v>
      </c>
      <c r="D365" s="196">
        <v>92</v>
      </c>
      <c r="E365" s="196">
        <v>8</v>
      </c>
      <c r="F365" s="197" t="s">
        <v>9013</v>
      </c>
    </row>
    <row r="366" spans="2:6" x14ac:dyDescent="0.25">
      <c r="B366" s="283">
        <v>44626.414872685185</v>
      </c>
      <c r="C366" s="196">
        <v>50</v>
      </c>
      <c r="D366" s="196">
        <v>46.5</v>
      </c>
      <c r="E366" s="196">
        <v>3.5</v>
      </c>
      <c r="F366" s="197" t="s">
        <v>1170</v>
      </c>
    </row>
    <row r="367" spans="2:6" x14ac:dyDescent="0.25">
      <c r="B367" s="283">
        <v>44626.417847222219</v>
      </c>
      <c r="C367" s="196">
        <v>200</v>
      </c>
      <c r="D367" s="196">
        <v>190</v>
      </c>
      <c r="E367" s="196">
        <v>10</v>
      </c>
      <c r="F367" s="197" t="s">
        <v>1297</v>
      </c>
    </row>
    <row r="368" spans="2:6" x14ac:dyDescent="0.25">
      <c r="B368" s="283">
        <v>44626.422407407408</v>
      </c>
      <c r="C368" s="196">
        <v>300</v>
      </c>
      <c r="D368" s="196">
        <v>282.14999999999998</v>
      </c>
      <c r="E368" s="196">
        <v>17.850000000000023</v>
      </c>
      <c r="F368" s="197" t="s">
        <v>3726</v>
      </c>
    </row>
    <row r="369" spans="2:6" x14ac:dyDescent="0.25">
      <c r="B369" s="283">
        <v>44626.441851851851</v>
      </c>
      <c r="C369" s="196">
        <v>100</v>
      </c>
      <c r="D369" s="196">
        <v>92</v>
      </c>
      <c r="E369" s="196">
        <v>8</v>
      </c>
      <c r="F369" s="197" t="s">
        <v>2059</v>
      </c>
    </row>
    <row r="370" spans="2:6" x14ac:dyDescent="0.25">
      <c r="B370" s="283">
        <v>44626.475300925929</v>
      </c>
      <c r="C370" s="196">
        <v>150</v>
      </c>
      <c r="D370" s="196">
        <v>138</v>
      </c>
      <c r="E370" s="196">
        <v>12</v>
      </c>
      <c r="F370" s="197" t="s">
        <v>1332</v>
      </c>
    </row>
    <row r="371" spans="2:6" x14ac:dyDescent="0.25">
      <c r="B371" s="283">
        <v>44626.486585648148</v>
      </c>
      <c r="C371" s="196">
        <v>180</v>
      </c>
      <c r="D371" s="196">
        <v>171</v>
      </c>
      <c r="E371" s="196">
        <v>9</v>
      </c>
      <c r="F371" s="197" t="s">
        <v>1445</v>
      </c>
    </row>
    <row r="372" spans="2:6" x14ac:dyDescent="0.25">
      <c r="B372" s="283">
        <v>44626.489155092589</v>
      </c>
      <c r="C372" s="196">
        <v>500</v>
      </c>
      <c r="D372" s="196">
        <v>475</v>
      </c>
      <c r="E372" s="196">
        <v>25</v>
      </c>
      <c r="F372" s="197" t="s">
        <v>1312</v>
      </c>
    </row>
    <row r="373" spans="2:6" x14ac:dyDescent="0.25">
      <c r="B373" s="283">
        <v>44626.491377314815</v>
      </c>
      <c r="C373" s="196">
        <v>50</v>
      </c>
      <c r="D373" s="196">
        <v>47.5</v>
      </c>
      <c r="E373" s="196">
        <v>2.5</v>
      </c>
      <c r="F373" s="197" t="s">
        <v>1606</v>
      </c>
    </row>
    <row r="374" spans="2:6" x14ac:dyDescent="0.25">
      <c r="B374" s="283">
        <v>44626.493958333333</v>
      </c>
      <c r="C374" s="196">
        <v>5000</v>
      </c>
      <c r="D374" s="196">
        <v>4750</v>
      </c>
      <c r="E374" s="196">
        <v>250</v>
      </c>
      <c r="F374" s="197" t="s">
        <v>1952</v>
      </c>
    </row>
    <row r="375" spans="2:6" x14ac:dyDescent="0.25">
      <c r="B375" s="283">
        <v>44626.496840277781</v>
      </c>
      <c r="C375" s="196">
        <v>100</v>
      </c>
      <c r="D375" s="196">
        <v>95</v>
      </c>
      <c r="E375" s="196">
        <v>5</v>
      </c>
      <c r="F375" s="197" t="s">
        <v>3292</v>
      </c>
    </row>
    <row r="376" spans="2:6" x14ac:dyDescent="0.25">
      <c r="B376" s="283">
        <v>44626.537939814814</v>
      </c>
      <c r="C376" s="196">
        <v>200</v>
      </c>
      <c r="D376" s="196">
        <v>190</v>
      </c>
      <c r="E376" s="196">
        <v>10</v>
      </c>
      <c r="F376" s="197" t="s">
        <v>1284</v>
      </c>
    </row>
    <row r="377" spans="2:6" x14ac:dyDescent="0.25">
      <c r="B377" s="283">
        <v>44626.549618055556</v>
      </c>
      <c r="C377" s="196">
        <v>100</v>
      </c>
      <c r="D377" s="196">
        <v>95</v>
      </c>
      <c r="E377" s="196">
        <v>5</v>
      </c>
      <c r="F377" s="197" t="s">
        <v>1890</v>
      </c>
    </row>
    <row r="378" spans="2:6" x14ac:dyDescent="0.25">
      <c r="B378" s="283">
        <v>44626.562280092592</v>
      </c>
      <c r="C378" s="196">
        <v>90</v>
      </c>
      <c r="D378" s="196">
        <v>85.5</v>
      </c>
      <c r="E378" s="196">
        <v>4.5</v>
      </c>
      <c r="F378" s="197" t="s">
        <v>1625</v>
      </c>
    </row>
    <row r="379" spans="2:6" x14ac:dyDescent="0.25">
      <c r="B379" s="283">
        <v>44626.567777777775</v>
      </c>
      <c r="C379" s="196">
        <v>50</v>
      </c>
      <c r="D379" s="196">
        <v>47.5</v>
      </c>
      <c r="E379" s="196">
        <v>2.5</v>
      </c>
      <c r="F379" s="197" t="s">
        <v>9014</v>
      </c>
    </row>
    <row r="380" spans="2:6" x14ac:dyDescent="0.25">
      <c r="B380" s="283">
        <v>44626.567928240744</v>
      </c>
      <c r="C380" s="196">
        <v>250</v>
      </c>
      <c r="D380" s="196">
        <v>237.5</v>
      </c>
      <c r="E380" s="196">
        <v>12.5</v>
      </c>
      <c r="F380" s="197" t="s">
        <v>9015</v>
      </c>
    </row>
    <row r="381" spans="2:6" x14ac:dyDescent="0.25">
      <c r="B381" s="283">
        <v>44626.585092592592</v>
      </c>
      <c r="C381" s="196">
        <v>150</v>
      </c>
      <c r="D381" s="196">
        <v>139.5</v>
      </c>
      <c r="E381" s="196">
        <v>10.5</v>
      </c>
      <c r="F381" s="197" t="s">
        <v>1134</v>
      </c>
    </row>
    <row r="382" spans="2:6" x14ac:dyDescent="0.25">
      <c r="B382" s="283">
        <v>44626.593344907407</v>
      </c>
      <c r="C382" s="196">
        <v>1000</v>
      </c>
      <c r="D382" s="196">
        <v>950</v>
      </c>
      <c r="E382" s="196">
        <v>50</v>
      </c>
      <c r="F382" s="197" t="s">
        <v>4757</v>
      </c>
    </row>
    <row r="383" spans="2:6" x14ac:dyDescent="0.25">
      <c r="B383" s="283">
        <v>44626.601909722223</v>
      </c>
      <c r="C383" s="196">
        <v>300</v>
      </c>
      <c r="D383" s="196">
        <v>276</v>
      </c>
      <c r="E383" s="196">
        <v>24</v>
      </c>
      <c r="F383" s="197" t="s">
        <v>3567</v>
      </c>
    </row>
    <row r="384" spans="2:6" x14ac:dyDescent="0.25">
      <c r="B384" s="283">
        <v>44626.624710648146</v>
      </c>
      <c r="C384" s="196">
        <v>200</v>
      </c>
      <c r="D384" s="196">
        <v>184</v>
      </c>
      <c r="E384" s="196">
        <v>16</v>
      </c>
      <c r="F384" s="197" t="s">
        <v>4404</v>
      </c>
    </row>
    <row r="385" spans="2:6" x14ac:dyDescent="0.25">
      <c r="B385" s="283">
        <v>44626.647465277776</v>
      </c>
      <c r="C385" s="196">
        <v>50</v>
      </c>
      <c r="D385" s="196">
        <v>47.5</v>
      </c>
      <c r="E385" s="196">
        <v>2.5</v>
      </c>
      <c r="F385" s="197" t="s">
        <v>2257</v>
      </c>
    </row>
    <row r="386" spans="2:6" x14ac:dyDescent="0.25">
      <c r="B386" s="283">
        <v>44626.665625000001</v>
      </c>
      <c r="C386" s="196">
        <v>400</v>
      </c>
      <c r="D386" s="196">
        <v>380</v>
      </c>
      <c r="E386" s="196">
        <v>20</v>
      </c>
      <c r="F386" s="197" t="s">
        <v>1840</v>
      </c>
    </row>
    <row r="387" spans="2:6" x14ac:dyDescent="0.25">
      <c r="B387" s="283">
        <v>44626.681377314817</v>
      </c>
      <c r="C387" s="196">
        <v>50</v>
      </c>
      <c r="D387" s="196">
        <v>47.5</v>
      </c>
      <c r="E387" s="196">
        <v>2.5</v>
      </c>
      <c r="F387" s="197" t="s">
        <v>1274</v>
      </c>
    </row>
    <row r="388" spans="2:6" x14ac:dyDescent="0.25">
      <c r="B388" s="283">
        <v>44626.693773148145</v>
      </c>
      <c r="C388" s="196">
        <v>100</v>
      </c>
      <c r="D388" s="196">
        <v>92</v>
      </c>
      <c r="E388" s="196">
        <v>8</v>
      </c>
      <c r="F388" s="197" t="s">
        <v>4881</v>
      </c>
    </row>
    <row r="389" spans="2:6" x14ac:dyDescent="0.25">
      <c r="B389" s="283">
        <v>44626.699340277781</v>
      </c>
      <c r="C389" s="196">
        <v>100</v>
      </c>
      <c r="D389" s="196">
        <v>93</v>
      </c>
      <c r="E389" s="196">
        <v>7</v>
      </c>
      <c r="F389" s="197" t="s">
        <v>2865</v>
      </c>
    </row>
    <row r="390" spans="2:6" x14ac:dyDescent="0.25">
      <c r="B390" s="283">
        <v>44626.705277777779</v>
      </c>
      <c r="C390" s="196">
        <v>100</v>
      </c>
      <c r="D390" s="196">
        <v>95</v>
      </c>
      <c r="E390" s="196">
        <v>5</v>
      </c>
      <c r="F390" s="197" t="s">
        <v>1274</v>
      </c>
    </row>
    <row r="391" spans="2:6" x14ac:dyDescent="0.25">
      <c r="B391" s="283">
        <v>44626.714224537034</v>
      </c>
      <c r="C391" s="196">
        <v>100</v>
      </c>
      <c r="D391" s="196">
        <v>95</v>
      </c>
      <c r="E391" s="196">
        <v>5</v>
      </c>
      <c r="F391" s="197" t="s">
        <v>9016</v>
      </c>
    </row>
    <row r="392" spans="2:6" x14ac:dyDescent="0.25">
      <c r="B392" s="283">
        <v>44626.73060185185</v>
      </c>
      <c r="C392" s="196">
        <v>200</v>
      </c>
      <c r="D392" s="196">
        <v>186</v>
      </c>
      <c r="E392" s="196">
        <v>14</v>
      </c>
      <c r="F392" s="197" t="s">
        <v>4470</v>
      </c>
    </row>
    <row r="393" spans="2:6" x14ac:dyDescent="0.25">
      <c r="B393" s="283">
        <v>44626.753437500003</v>
      </c>
      <c r="C393" s="196">
        <v>100</v>
      </c>
      <c r="D393" s="196">
        <v>93</v>
      </c>
      <c r="E393" s="196">
        <v>7</v>
      </c>
      <c r="F393" s="197" t="s">
        <v>2552</v>
      </c>
    </row>
    <row r="394" spans="2:6" x14ac:dyDescent="0.25">
      <c r="B394" s="283">
        <v>44626.766238425924</v>
      </c>
      <c r="C394" s="196">
        <v>200</v>
      </c>
      <c r="D394" s="196">
        <v>190</v>
      </c>
      <c r="E394" s="196">
        <v>10</v>
      </c>
      <c r="F394" s="197" t="s">
        <v>2449</v>
      </c>
    </row>
    <row r="395" spans="2:6" x14ac:dyDescent="0.25">
      <c r="B395" s="283">
        <v>44626.775104166663</v>
      </c>
      <c r="C395" s="196">
        <v>150</v>
      </c>
      <c r="D395" s="196">
        <v>142.5</v>
      </c>
      <c r="E395" s="196">
        <v>7.5</v>
      </c>
      <c r="F395" s="197" t="s">
        <v>9017</v>
      </c>
    </row>
    <row r="396" spans="2:6" x14ac:dyDescent="0.25">
      <c r="B396" s="283">
        <v>44626.781435185185</v>
      </c>
      <c r="C396" s="196">
        <v>100</v>
      </c>
      <c r="D396" s="196">
        <v>95</v>
      </c>
      <c r="E396" s="196">
        <v>5</v>
      </c>
      <c r="F396" s="197" t="s">
        <v>5297</v>
      </c>
    </row>
    <row r="397" spans="2:6" x14ac:dyDescent="0.25">
      <c r="B397" s="283">
        <v>44626.794432870367</v>
      </c>
      <c r="C397" s="196">
        <v>3250</v>
      </c>
      <c r="D397" s="196">
        <v>3022.5</v>
      </c>
      <c r="E397" s="196">
        <v>227.5</v>
      </c>
      <c r="F397" s="197" t="s">
        <v>1181</v>
      </c>
    </row>
    <row r="398" spans="2:6" x14ac:dyDescent="0.25">
      <c r="B398" s="283">
        <v>44626.812118055554</v>
      </c>
      <c r="C398" s="196">
        <v>200</v>
      </c>
      <c r="D398" s="196">
        <v>190</v>
      </c>
      <c r="E398" s="196">
        <v>10</v>
      </c>
      <c r="F398" s="197" t="s">
        <v>1030</v>
      </c>
    </row>
    <row r="399" spans="2:6" x14ac:dyDescent="0.25">
      <c r="B399" s="283">
        <v>44626.818113425928</v>
      </c>
      <c r="C399" s="196">
        <v>100</v>
      </c>
      <c r="D399" s="196">
        <v>92</v>
      </c>
      <c r="E399" s="196">
        <v>8</v>
      </c>
      <c r="F399" s="197" t="s">
        <v>1749</v>
      </c>
    </row>
    <row r="400" spans="2:6" x14ac:dyDescent="0.25">
      <c r="B400" s="283">
        <v>44626.826504629629</v>
      </c>
      <c r="C400" s="196">
        <v>50</v>
      </c>
      <c r="D400" s="196">
        <v>47.5</v>
      </c>
      <c r="E400" s="196">
        <v>2.5</v>
      </c>
      <c r="F400" s="197" t="s">
        <v>9018</v>
      </c>
    </row>
    <row r="401" spans="2:6" x14ac:dyDescent="0.25">
      <c r="B401" s="283">
        <v>44626.830821759257</v>
      </c>
      <c r="C401" s="196">
        <v>300</v>
      </c>
      <c r="D401" s="196">
        <v>279</v>
      </c>
      <c r="E401" s="196">
        <v>21</v>
      </c>
      <c r="F401" s="197" t="s">
        <v>1449</v>
      </c>
    </row>
    <row r="402" spans="2:6" x14ac:dyDescent="0.25">
      <c r="B402" s="283">
        <v>44626.841770833336</v>
      </c>
      <c r="C402" s="196">
        <v>150</v>
      </c>
      <c r="D402" s="196">
        <v>142.5</v>
      </c>
      <c r="E402" s="196">
        <v>7.5</v>
      </c>
      <c r="F402" s="197" t="s">
        <v>9019</v>
      </c>
    </row>
    <row r="403" spans="2:6" x14ac:dyDescent="0.25">
      <c r="B403" s="283">
        <v>44626.843946759262</v>
      </c>
      <c r="C403" s="196">
        <v>300</v>
      </c>
      <c r="D403" s="196">
        <v>285</v>
      </c>
      <c r="E403" s="196">
        <v>15</v>
      </c>
      <c r="F403" s="197" t="s">
        <v>9020</v>
      </c>
    </row>
    <row r="404" spans="2:6" x14ac:dyDescent="0.25">
      <c r="B404" s="283">
        <v>44626.849745370368</v>
      </c>
      <c r="C404" s="196">
        <v>50</v>
      </c>
      <c r="D404" s="196">
        <v>46.02</v>
      </c>
      <c r="E404" s="196">
        <v>3.9799999999999969</v>
      </c>
      <c r="F404" s="197" t="s">
        <v>1680</v>
      </c>
    </row>
    <row r="405" spans="2:6" x14ac:dyDescent="0.25">
      <c r="B405" s="283">
        <v>44626.84988425926</v>
      </c>
      <c r="C405" s="196">
        <v>100</v>
      </c>
      <c r="D405" s="196">
        <v>95</v>
      </c>
      <c r="E405" s="196">
        <v>5</v>
      </c>
      <c r="F405" s="197" t="s">
        <v>9021</v>
      </c>
    </row>
    <row r="406" spans="2:6" x14ac:dyDescent="0.25">
      <c r="B406" s="283">
        <v>44626.854016203702</v>
      </c>
      <c r="C406" s="196">
        <v>300</v>
      </c>
      <c r="D406" s="196">
        <v>285</v>
      </c>
      <c r="E406" s="196">
        <v>15</v>
      </c>
      <c r="F406" s="197" t="s">
        <v>3997</v>
      </c>
    </row>
    <row r="407" spans="2:6" x14ac:dyDescent="0.25">
      <c r="B407" s="283">
        <v>44626.856273148151</v>
      </c>
      <c r="C407" s="196">
        <v>200</v>
      </c>
      <c r="D407" s="196">
        <v>190</v>
      </c>
      <c r="E407" s="196">
        <v>10</v>
      </c>
      <c r="F407" s="197" t="s">
        <v>9022</v>
      </c>
    </row>
    <row r="408" spans="2:6" x14ac:dyDescent="0.25">
      <c r="B408" s="283">
        <v>44626.857268518521</v>
      </c>
      <c r="C408" s="196">
        <v>300</v>
      </c>
      <c r="D408" s="196">
        <v>279</v>
      </c>
      <c r="E408" s="196">
        <v>21</v>
      </c>
      <c r="F408" s="197" t="s">
        <v>1154</v>
      </c>
    </row>
    <row r="409" spans="2:6" x14ac:dyDescent="0.25">
      <c r="B409" s="283">
        <v>44626.859282407408</v>
      </c>
      <c r="C409" s="196">
        <v>500</v>
      </c>
      <c r="D409" s="196">
        <v>475</v>
      </c>
      <c r="E409" s="196">
        <v>25</v>
      </c>
      <c r="F409" s="197" t="s">
        <v>9023</v>
      </c>
    </row>
    <row r="410" spans="2:6" x14ac:dyDescent="0.25">
      <c r="B410" s="283">
        <v>44626.859849537039</v>
      </c>
      <c r="C410" s="196">
        <v>100</v>
      </c>
      <c r="D410" s="196">
        <v>92</v>
      </c>
      <c r="E410" s="196">
        <v>8</v>
      </c>
      <c r="F410" s="197" t="s">
        <v>9024</v>
      </c>
    </row>
    <row r="411" spans="2:6" x14ac:dyDescent="0.25">
      <c r="B411" s="283">
        <v>44626.859861111108</v>
      </c>
      <c r="C411" s="196">
        <v>100</v>
      </c>
      <c r="D411" s="196">
        <v>95</v>
      </c>
      <c r="E411" s="196">
        <v>5</v>
      </c>
      <c r="F411" s="197" t="s">
        <v>2839</v>
      </c>
    </row>
    <row r="412" spans="2:6" x14ac:dyDescent="0.25">
      <c r="B412" s="283">
        <v>44626.86005787037</v>
      </c>
      <c r="C412" s="196">
        <v>200</v>
      </c>
      <c r="D412" s="196">
        <v>184</v>
      </c>
      <c r="E412" s="196">
        <v>16</v>
      </c>
      <c r="F412" s="197" t="s">
        <v>892</v>
      </c>
    </row>
    <row r="413" spans="2:6" x14ac:dyDescent="0.25">
      <c r="B413" s="283">
        <v>44626.860324074078</v>
      </c>
      <c r="C413" s="196">
        <v>50</v>
      </c>
      <c r="D413" s="196">
        <v>47.5</v>
      </c>
      <c r="E413" s="196">
        <v>2.5</v>
      </c>
      <c r="F413" s="197" t="s">
        <v>4785</v>
      </c>
    </row>
    <row r="414" spans="2:6" x14ac:dyDescent="0.25">
      <c r="B414" s="283">
        <v>44626.862858796296</v>
      </c>
      <c r="C414" s="196">
        <v>300</v>
      </c>
      <c r="D414" s="196">
        <v>285</v>
      </c>
      <c r="E414" s="196">
        <v>15</v>
      </c>
      <c r="F414" s="197" t="s">
        <v>2320</v>
      </c>
    </row>
    <row r="415" spans="2:6" x14ac:dyDescent="0.25">
      <c r="B415" s="283">
        <v>44626.86824074074</v>
      </c>
      <c r="C415" s="196">
        <v>500</v>
      </c>
      <c r="D415" s="196">
        <v>475</v>
      </c>
      <c r="E415" s="196">
        <v>25</v>
      </c>
      <c r="F415" s="197" t="s">
        <v>2784</v>
      </c>
    </row>
    <row r="416" spans="2:6" x14ac:dyDescent="0.25">
      <c r="B416" s="283">
        <v>44626.875092592592</v>
      </c>
      <c r="C416" s="196">
        <v>1000</v>
      </c>
      <c r="D416" s="196">
        <v>950</v>
      </c>
      <c r="E416" s="196">
        <v>50</v>
      </c>
      <c r="F416" s="197" t="s">
        <v>9022</v>
      </c>
    </row>
    <row r="417" spans="2:6" x14ac:dyDescent="0.25">
      <c r="B417" s="283">
        <v>44626.884722222225</v>
      </c>
      <c r="C417" s="196">
        <v>10</v>
      </c>
      <c r="D417" s="196">
        <v>9.5</v>
      </c>
      <c r="E417" s="196">
        <v>0.5</v>
      </c>
      <c r="F417" s="197" t="s">
        <v>2810</v>
      </c>
    </row>
    <row r="418" spans="2:6" x14ac:dyDescent="0.25">
      <c r="B418" s="283">
        <v>44626.897673611114</v>
      </c>
      <c r="C418" s="196">
        <v>100</v>
      </c>
      <c r="D418" s="196">
        <v>92</v>
      </c>
      <c r="E418" s="196">
        <v>8</v>
      </c>
      <c r="F418" s="197" t="s">
        <v>1058</v>
      </c>
    </row>
    <row r="419" spans="2:6" x14ac:dyDescent="0.25">
      <c r="B419" s="283">
        <v>44626.903611111113</v>
      </c>
      <c r="C419" s="196">
        <v>100</v>
      </c>
      <c r="D419" s="196">
        <v>92</v>
      </c>
      <c r="E419" s="196">
        <v>8</v>
      </c>
      <c r="F419" s="197" t="s">
        <v>1937</v>
      </c>
    </row>
    <row r="420" spans="2:6" x14ac:dyDescent="0.25">
      <c r="B420" s="283">
        <v>44626.908807870372</v>
      </c>
      <c r="C420" s="196">
        <v>300</v>
      </c>
      <c r="D420" s="196">
        <v>285</v>
      </c>
      <c r="E420" s="196">
        <v>15</v>
      </c>
      <c r="F420" s="197" t="s">
        <v>1977</v>
      </c>
    </row>
    <row r="421" spans="2:6" x14ac:dyDescent="0.25">
      <c r="B421" s="283">
        <v>44626.909953703704</v>
      </c>
      <c r="C421" s="196">
        <v>50</v>
      </c>
      <c r="D421" s="196">
        <v>47.5</v>
      </c>
      <c r="E421" s="196">
        <v>2.5</v>
      </c>
      <c r="F421" s="197" t="s">
        <v>3380</v>
      </c>
    </row>
    <row r="422" spans="2:6" x14ac:dyDescent="0.25">
      <c r="B422" s="283">
        <v>44626.911516203705</v>
      </c>
      <c r="C422" s="196">
        <v>50</v>
      </c>
      <c r="D422" s="196">
        <v>47.5</v>
      </c>
      <c r="E422" s="196">
        <v>2.5</v>
      </c>
      <c r="F422" s="197" t="s">
        <v>9025</v>
      </c>
    </row>
    <row r="423" spans="2:6" x14ac:dyDescent="0.25">
      <c r="B423" s="283">
        <v>44626.913368055553</v>
      </c>
      <c r="C423" s="196">
        <v>150</v>
      </c>
      <c r="D423" s="196">
        <v>139.5</v>
      </c>
      <c r="E423" s="196">
        <v>10.5</v>
      </c>
      <c r="F423" s="197" t="s">
        <v>1341</v>
      </c>
    </row>
    <row r="424" spans="2:6" x14ac:dyDescent="0.25">
      <c r="B424" s="283">
        <v>44626.926898148151</v>
      </c>
      <c r="C424" s="196">
        <v>100</v>
      </c>
      <c r="D424" s="196">
        <v>95</v>
      </c>
      <c r="E424" s="196">
        <v>5</v>
      </c>
      <c r="F424" s="197" t="s">
        <v>664</v>
      </c>
    </row>
    <row r="425" spans="2:6" x14ac:dyDescent="0.25">
      <c r="B425" s="283">
        <v>44626.927071759259</v>
      </c>
      <c r="C425" s="196">
        <v>50</v>
      </c>
      <c r="D425" s="196">
        <v>47.5</v>
      </c>
      <c r="E425" s="196">
        <v>2.5</v>
      </c>
      <c r="F425" s="197" t="s">
        <v>9026</v>
      </c>
    </row>
    <row r="426" spans="2:6" x14ac:dyDescent="0.25">
      <c r="B426" s="283">
        <v>44626.927175925928</v>
      </c>
      <c r="C426" s="196">
        <v>300</v>
      </c>
      <c r="D426" s="196">
        <v>285</v>
      </c>
      <c r="E426" s="196">
        <v>15</v>
      </c>
      <c r="F426" s="197" t="s">
        <v>3815</v>
      </c>
    </row>
    <row r="427" spans="2:6" x14ac:dyDescent="0.25">
      <c r="B427" s="283">
        <v>44626.927708333336</v>
      </c>
      <c r="C427" s="196">
        <v>100</v>
      </c>
      <c r="D427" s="196">
        <v>92</v>
      </c>
      <c r="E427" s="196">
        <v>8</v>
      </c>
      <c r="F427" s="197" t="s">
        <v>1141</v>
      </c>
    </row>
    <row r="428" spans="2:6" x14ac:dyDescent="0.25">
      <c r="B428" s="283">
        <v>44626.928287037037</v>
      </c>
      <c r="C428" s="196">
        <v>300</v>
      </c>
      <c r="D428" s="196">
        <v>276</v>
      </c>
      <c r="E428" s="196">
        <v>24</v>
      </c>
      <c r="F428" s="197" t="s">
        <v>4922</v>
      </c>
    </row>
    <row r="429" spans="2:6" x14ac:dyDescent="0.25">
      <c r="B429" s="283">
        <v>44626.930138888885</v>
      </c>
      <c r="C429" s="196">
        <v>100</v>
      </c>
      <c r="D429" s="196">
        <v>95</v>
      </c>
      <c r="E429" s="196">
        <v>5</v>
      </c>
      <c r="F429" s="197" t="s">
        <v>1521</v>
      </c>
    </row>
    <row r="430" spans="2:6" x14ac:dyDescent="0.25">
      <c r="B430" s="283">
        <v>44626.930925925924</v>
      </c>
      <c r="C430" s="196">
        <v>500</v>
      </c>
      <c r="D430" s="196">
        <v>465</v>
      </c>
      <c r="E430" s="196">
        <v>35</v>
      </c>
      <c r="F430" s="197" t="s">
        <v>4001</v>
      </c>
    </row>
    <row r="431" spans="2:6" x14ac:dyDescent="0.25">
      <c r="B431" s="283">
        <v>44626.932013888887</v>
      </c>
      <c r="C431" s="196">
        <v>200</v>
      </c>
      <c r="D431" s="196">
        <v>186</v>
      </c>
      <c r="E431" s="196">
        <v>14</v>
      </c>
      <c r="F431" s="197" t="s">
        <v>4069</v>
      </c>
    </row>
    <row r="432" spans="2:6" x14ac:dyDescent="0.25">
      <c r="B432" s="283">
        <v>44626.942789351851</v>
      </c>
      <c r="C432" s="196">
        <v>50</v>
      </c>
      <c r="D432" s="196">
        <v>47.5</v>
      </c>
      <c r="E432" s="196">
        <v>2.5</v>
      </c>
      <c r="F432" s="197" t="s">
        <v>9027</v>
      </c>
    </row>
    <row r="433" spans="2:6" x14ac:dyDescent="0.25">
      <c r="B433" s="283">
        <v>44626.943368055552</v>
      </c>
      <c r="C433" s="196">
        <v>100</v>
      </c>
      <c r="D433" s="196">
        <v>95</v>
      </c>
      <c r="E433" s="196">
        <v>5</v>
      </c>
      <c r="F433" s="197" t="s">
        <v>2809</v>
      </c>
    </row>
    <row r="434" spans="2:6" x14ac:dyDescent="0.25">
      <c r="B434" s="283">
        <v>44626.963796296295</v>
      </c>
      <c r="C434" s="196">
        <v>1</v>
      </c>
      <c r="D434" s="196">
        <v>0.95</v>
      </c>
      <c r="E434" s="196">
        <v>5.0000000000000044E-2</v>
      </c>
      <c r="F434" s="197" t="s">
        <v>4148</v>
      </c>
    </row>
    <row r="435" spans="2:6" x14ac:dyDescent="0.25">
      <c r="B435" s="283">
        <v>44626.974803240744</v>
      </c>
      <c r="C435" s="196">
        <v>500</v>
      </c>
      <c r="D435" s="196">
        <v>475</v>
      </c>
      <c r="E435" s="196">
        <v>25</v>
      </c>
      <c r="F435" s="197" t="s">
        <v>4089</v>
      </c>
    </row>
    <row r="436" spans="2:6" x14ac:dyDescent="0.25">
      <c r="B436" s="283">
        <v>44626.979363425926</v>
      </c>
      <c r="C436" s="196">
        <v>100</v>
      </c>
      <c r="D436" s="196">
        <v>95</v>
      </c>
      <c r="E436" s="196">
        <v>5</v>
      </c>
      <c r="F436" s="197" t="s">
        <v>3231</v>
      </c>
    </row>
    <row r="437" spans="2:6" x14ac:dyDescent="0.25">
      <c r="B437" s="283">
        <v>44627.040763888886</v>
      </c>
      <c r="C437" s="196">
        <v>150</v>
      </c>
      <c r="D437" s="196">
        <v>138</v>
      </c>
      <c r="E437" s="196">
        <v>12</v>
      </c>
      <c r="F437" s="197" t="s">
        <v>616</v>
      </c>
    </row>
    <row r="438" spans="2:6" x14ac:dyDescent="0.25">
      <c r="B438" s="283">
        <v>44627.256712962961</v>
      </c>
      <c r="C438" s="196">
        <v>10</v>
      </c>
      <c r="D438" s="196">
        <v>9.1999999999999993</v>
      </c>
      <c r="E438" s="196">
        <v>0.8</v>
      </c>
      <c r="F438" s="197" t="s">
        <v>660</v>
      </c>
    </row>
    <row r="439" spans="2:6" x14ac:dyDescent="0.25">
      <c r="B439" s="283">
        <v>44627.268217592595</v>
      </c>
      <c r="C439" s="196">
        <v>250</v>
      </c>
      <c r="D439" s="196">
        <v>230</v>
      </c>
      <c r="E439" s="196">
        <v>20</v>
      </c>
      <c r="F439" s="197" t="s">
        <v>5352</v>
      </c>
    </row>
    <row r="440" spans="2:6" x14ac:dyDescent="0.25">
      <c r="B440" s="283">
        <v>44627.360300925924</v>
      </c>
      <c r="C440" s="196">
        <v>1000</v>
      </c>
      <c r="D440" s="196">
        <v>930</v>
      </c>
      <c r="E440" s="196">
        <v>70</v>
      </c>
      <c r="F440" s="197" t="s">
        <v>938</v>
      </c>
    </row>
    <row r="441" spans="2:6" x14ac:dyDescent="0.25">
      <c r="B441" s="283">
        <v>44627.368009259262</v>
      </c>
      <c r="C441" s="196">
        <v>30</v>
      </c>
      <c r="D441" s="196">
        <v>27.9</v>
      </c>
      <c r="E441" s="196">
        <v>2.1000000000000014</v>
      </c>
      <c r="F441" s="197" t="s">
        <v>1345</v>
      </c>
    </row>
    <row r="442" spans="2:6" x14ac:dyDescent="0.25">
      <c r="B442" s="283">
        <v>44627.373344907406</v>
      </c>
      <c r="C442" s="196">
        <v>100</v>
      </c>
      <c r="D442" s="196">
        <v>92</v>
      </c>
      <c r="E442" s="196">
        <v>8</v>
      </c>
      <c r="F442" s="197" t="s">
        <v>1155</v>
      </c>
    </row>
    <row r="443" spans="2:6" x14ac:dyDescent="0.25">
      <c r="B443" s="283">
        <v>44627.374594907407</v>
      </c>
      <c r="C443" s="196">
        <v>50</v>
      </c>
      <c r="D443" s="196">
        <v>47.5</v>
      </c>
      <c r="E443" s="196">
        <v>2.5</v>
      </c>
      <c r="F443" s="197" t="s">
        <v>1606</v>
      </c>
    </row>
    <row r="444" spans="2:6" x14ac:dyDescent="0.25">
      <c r="B444" s="283">
        <v>44627.375625000001</v>
      </c>
      <c r="C444" s="196">
        <v>200</v>
      </c>
      <c r="D444" s="196">
        <v>190</v>
      </c>
      <c r="E444" s="196">
        <v>10</v>
      </c>
      <c r="F444" s="197" t="s">
        <v>977</v>
      </c>
    </row>
    <row r="445" spans="2:6" x14ac:dyDescent="0.25">
      <c r="B445" s="283">
        <v>44627.379143518519</v>
      </c>
      <c r="C445" s="196">
        <v>100</v>
      </c>
      <c r="D445" s="196">
        <v>94.05</v>
      </c>
      <c r="E445" s="196">
        <v>5.9500000000000028</v>
      </c>
      <c r="F445" s="197" t="s">
        <v>9009</v>
      </c>
    </row>
    <row r="446" spans="2:6" x14ac:dyDescent="0.25">
      <c r="B446" s="283">
        <v>44627.380439814813</v>
      </c>
      <c r="C446" s="196">
        <v>50</v>
      </c>
      <c r="D446" s="196">
        <v>47.5</v>
      </c>
      <c r="E446" s="196">
        <v>2.5</v>
      </c>
      <c r="F446" s="197" t="s">
        <v>792</v>
      </c>
    </row>
    <row r="447" spans="2:6" x14ac:dyDescent="0.25">
      <c r="B447" s="283">
        <v>44627.385150462964</v>
      </c>
      <c r="C447" s="196">
        <v>600</v>
      </c>
      <c r="D447" s="196">
        <v>570</v>
      </c>
      <c r="E447" s="196">
        <v>30</v>
      </c>
      <c r="F447" s="197" t="s">
        <v>531</v>
      </c>
    </row>
    <row r="448" spans="2:6" x14ac:dyDescent="0.25">
      <c r="B448" s="283">
        <v>44627.394745370373</v>
      </c>
      <c r="C448" s="196">
        <v>300</v>
      </c>
      <c r="D448" s="196">
        <v>276</v>
      </c>
      <c r="E448" s="196">
        <v>24</v>
      </c>
      <c r="F448" s="197" t="s">
        <v>4908</v>
      </c>
    </row>
    <row r="449" spans="2:6" x14ac:dyDescent="0.25">
      <c r="B449" s="283">
        <v>44627.400277777779</v>
      </c>
      <c r="C449" s="196">
        <v>300</v>
      </c>
      <c r="D449" s="196">
        <v>276</v>
      </c>
      <c r="E449" s="196">
        <v>24</v>
      </c>
      <c r="F449" s="197" t="s">
        <v>4908</v>
      </c>
    </row>
    <row r="450" spans="2:6" x14ac:dyDescent="0.25">
      <c r="B450" s="283">
        <v>44627.403912037036</v>
      </c>
      <c r="C450" s="196">
        <v>100</v>
      </c>
      <c r="D450" s="196">
        <v>95</v>
      </c>
      <c r="E450" s="196">
        <v>5</v>
      </c>
      <c r="F450" s="197" t="s">
        <v>1298</v>
      </c>
    </row>
    <row r="451" spans="2:6" x14ac:dyDescent="0.25">
      <c r="B451" s="283">
        <v>44627.405995370369</v>
      </c>
      <c r="C451" s="196">
        <v>200</v>
      </c>
      <c r="D451" s="196">
        <v>190</v>
      </c>
      <c r="E451" s="196">
        <v>10</v>
      </c>
      <c r="F451" s="197" t="s">
        <v>1978</v>
      </c>
    </row>
    <row r="452" spans="2:6" x14ac:dyDescent="0.25">
      <c r="B452" s="283">
        <v>44627.431319444448</v>
      </c>
      <c r="C452" s="196">
        <v>70</v>
      </c>
      <c r="D452" s="196">
        <v>65.099999999999994</v>
      </c>
      <c r="E452" s="196">
        <v>4.9000000000000057</v>
      </c>
      <c r="F452" s="197" t="s">
        <v>9028</v>
      </c>
    </row>
    <row r="453" spans="2:6" x14ac:dyDescent="0.25">
      <c r="B453" s="283">
        <v>44627.438923611109</v>
      </c>
      <c r="C453" s="196">
        <v>50</v>
      </c>
      <c r="D453" s="196">
        <v>46</v>
      </c>
      <c r="E453" s="196">
        <v>4</v>
      </c>
      <c r="F453" s="197" t="s">
        <v>1332</v>
      </c>
    </row>
    <row r="454" spans="2:6" x14ac:dyDescent="0.25">
      <c r="B454" s="283">
        <v>44627.446608796294</v>
      </c>
      <c r="C454" s="196">
        <v>250</v>
      </c>
      <c r="D454" s="196">
        <v>237.5</v>
      </c>
      <c r="E454" s="196">
        <v>12.5</v>
      </c>
      <c r="F454" s="197" t="s">
        <v>1539</v>
      </c>
    </row>
    <row r="455" spans="2:6" x14ac:dyDescent="0.25">
      <c r="B455" s="283">
        <v>44627.447627314818</v>
      </c>
      <c r="C455" s="196">
        <v>300</v>
      </c>
      <c r="D455" s="196">
        <v>279</v>
      </c>
      <c r="E455" s="196">
        <v>21</v>
      </c>
      <c r="F455" s="197" t="s">
        <v>2532</v>
      </c>
    </row>
    <row r="456" spans="2:6" x14ac:dyDescent="0.25">
      <c r="B456" s="283">
        <v>44627.44903935185</v>
      </c>
      <c r="C456" s="196">
        <v>100</v>
      </c>
      <c r="D456" s="196">
        <v>93</v>
      </c>
      <c r="E456" s="196">
        <v>7</v>
      </c>
      <c r="F456" s="197" t="s">
        <v>163</v>
      </c>
    </row>
    <row r="457" spans="2:6" x14ac:dyDescent="0.25">
      <c r="B457" s="283">
        <v>44627.475995370369</v>
      </c>
      <c r="C457" s="196">
        <v>400</v>
      </c>
      <c r="D457" s="196">
        <v>380</v>
      </c>
      <c r="E457" s="196">
        <v>20</v>
      </c>
      <c r="F457" s="197" t="s">
        <v>1834</v>
      </c>
    </row>
    <row r="458" spans="2:6" x14ac:dyDescent="0.25">
      <c r="B458" s="283">
        <v>44627.476469907408</v>
      </c>
      <c r="C458" s="196">
        <v>300</v>
      </c>
      <c r="D458" s="196">
        <v>279</v>
      </c>
      <c r="E458" s="196">
        <v>21</v>
      </c>
      <c r="F458" s="197" t="s">
        <v>9029</v>
      </c>
    </row>
    <row r="459" spans="2:6" x14ac:dyDescent="0.25">
      <c r="B459" s="283">
        <v>44627.494363425925</v>
      </c>
      <c r="C459" s="196">
        <v>100</v>
      </c>
      <c r="D459" s="196">
        <v>92</v>
      </c>
      <c r="E459" s="196">
        <v>8</v>
      </c>
      <c r="F459" s="197" t="s">
        <v>1243</v>
      </c>
    </row>
    <row r="460" spans="2:6" x14ac:dyDescent="0.25">
      <c r="B460" s="283">
        <v>44627.53402777778</v>
      </c>
      <c r="C460" s="196">
        <v>100</v>
      </c>
      <c r="D460" s="196">
        <v>95</v>
      </c>
      <c r="E460" s="196">
        <v>5</v>
      </c>
      <c r="F460" s="197" t="s">
        <v>553</v>
      </c>
    </row>
    <row r="461" spans="2:6" x14ac:dyDescent="0.25">
      <c r="B461" s="283">
        <v>44627.542395833334</v>
      </c>
      <c r="C461" s="196">
        <v>50</v>
      </c>
      <c r="D461" s="196">
        <v>47.5</v>
      </c>
      <c r="E461" s="196">
        <v>2.5</v>
      </c>
      <c r="F461" s="197" t="s">
        <v>553</v>
      </c>
    </row>
    <row r="462" spans="2:6" x14ac:dyDescent="0.25">
      <c r="B462" s="283">
        <v>44627.567962962959</v>
      </c>
      <c r="C462" s="196">
        <v>100</v>
      </c>
      <c r="D462" s="196">
        <v>95</v>
      </c>
      <c r="E462" s="196">
        <v>5</v>
      </c>
      <c r="F462" s="197" t="s">
        <v>1274</v>
      </c>
    </row>
    <row r="463" spans="2:6" x14ac:dyDescent="0.25">
      <c r="B463" s="283">
        <v>44627.582766203705</v>
      </c>
      <c r="C463" s="196">
        <v>300</v>
      </c>
      <c r="D463" s="196">
        <v>276</v>
      </c>
      <c r="E463" s="196">
        <v>24</v>
      </c>
      <c r="F463" s="197" t="s">
        <v>2424</v>
      </c>
    </row>
    <row r="464" spans="2:6" x14ac:dyDescent="0.25">
      <c r="B464" s="283">
        <v>44627.590231481481</v>
      </c>
      <c r="C464" s="196">
        <v>500</v>
      </c>
      <c r="D464" s="196">
        <v>475</v>
      </c>
      <c r="E464" s="196">
        <v>25</v>
      </c>
      <c r="F464" s="197" t="s">
        <v>1864</v>
      </c>
    </row>
    <row r="465" spans="2:6" x14ac:dyDescent="0.25">
      <c r="B465" s="283">
        <v>44627.61037037037</v>
      </c>
      <c r="C465" s="196">
        <v>100</v>
      </c>
      <c r="D465" s="196">
        <v>95</v>
      </c>
      <c r="E465" s="196">
        <v>5</v>
      </c>
      <c r="F465" s="197" t="s">
        <v>9030</v>
      </c>
    </row>
    <row r="466" spans="2:6" x14ac:dyDescent="0.25">
      <c r="B466" s="283">
        <v>44627.6403587963</v>
      </c>
      <c r="C466" s="196">
        <v>500</v>
      </c>
      <c r="D466" s="196">
        <v>475</v>
      </c>
      <c r="E466" s="196">
        <v>25</v>
      </c>
      <c r="F466" s="197" t="s">
        <v>329</v>
      </c>
    </row>
    <row r="467" spans="2:6" x14ac:dyDescent="0.25">
      <c r="B467" s="283">
        <v>44627.641284722224</v>
      </c>
      <c r="C467" s="196">
        <v>155</v>
      </c>
      <c r="D467" s="196">
        <v>142.6</v>
      </c>
      <c r="E467" s="196">
        <v>12.4</v>
      </c>
      <c r="F467" s="197" t="s">
        <v>2079</v>
      </c>
    </row>
    <row r="468" spans="2:6" x14ac:dyDescent="0.25">
      <c r="B468" s="283">
        <v>44627.642083333332</v>
      </c>
      <c r="C468" s="196">
        <v>300</v>
      </c>
      <c r="D468" s="196">
        <v>276</v>
      </c>
      <c r="E468" s="196">
        <v>24</v>
      </c>
      <c r="F468" s="197" t="s">
        <v>1569</v>
      </c>
    </row>
    <row r="469" spans="2:6" x14ac:dyDescent="0.25">
      <c r="B469" s="283">
        <v>44627.681331018517</v>
      </c>
      <c r="C469" s="196">
        <v>400</v>
      </c>
      <c r="D469" s="196">
        <v>380</v>
      </c>
      <c r="E469" s="196">
        <v>20</v>
      </c>
      <c r="F469" s="197" t="s">
        <v>9031</v>
      </c>
    </row>
    <row r="470" spans="2:6" x14ac:dyDescent="0.25">
      <c r="B470" s="283">
        <v>44627.68346064815</v>
      </c>
      <c r="C470" s="196">
        <v>100</v>
      </c>
      <c r="D470" s="196">
        <v>95</v>
      </c>
      <c r="E470" s="196">
        <v>5</v>
      </c>
      <c r="F470" s="197" t="s">
        <v>9031</v>
      </c>
    </row>
    <row r="471" spans="2:6" x14ac:dyDescent="0.25">
      <c r="B471" s="283">
        <v>44627.697025462963</v>
      </c>
      <c r="C471" s="196">
        <v>20</v>
      </c>
      <c r="D471" s="196">
        <v>19</v>
      </c>
      <c r="E471" s="196">
        <v>1</v>
      </c>
      <c r="F471" s="197" t="s">
        <v>1474</v>
      </c>
    </row>
    <row r="472" spans="2:6" x14ac:dyDescent="0.25">
      <c r="B472" s="283">
        <v>44627.702106481483</v>
      </c>
      <c r="C472" s="196">
        <v>100</v>
      </c>
      <c r="D472" s="196">
        <v>95</v>
      </c>
      <c r="E472" s="196">
        <v>5</v>
      </c>
      <c r="F472" s="197" t="s">
        <v>1310</v>
      </c>
    </row>
    <row r="473" spans="2:6" x14ac:dyDescent="0.25">
      <c r="B473" s="283">
        <v>44627.722488425927</v>
      </c>
      <c r="C473" s="196">
        <v>20</v>
      </c>
      <c r="D473" s="196">
        <v>19</v>
      </c>
      <c r="E473" s="196">
        <v>1</v>
      </c>
      <c r="F473" s="197" t="s">
        <v>1384</v>
      </c>
    </row>
    <row r="474" spans="2:6" x14ac:dyDescent="0.25">
      <c r="B474" s="283">
        <v>44627.730624999997</v>
      </c>
      <c r="C474" s="196">
        <v>100</v>
      </c>
      <c r="D474" s="196">
        <v>93</v>
      </c>
      <c r="E474" s="196">
        <v>7</v>
      </c>
      <c r="F474" s="197" t="s">
        <v>1287</v>
      </c>
    </row>
    <row r="475" spans="2:6" x14ac:dyDescent="0.25">
      <c r="B475" s="283">
        <v>44627.734953703701</v>
      </c>
      <c r="C475" s="196">
        <v>100</v>
      </c>
      <c r="D475" s="196">
        <v>93</v>
      </c>
      <c r="E475" s="196">
        <v>7</v>
      </c>
      <c r="F475" s="197" t="s">
        <v>2662</v>
      </c>
    </row>
    <row r="476" spans="2:6" x14ac:dyDescent="0.25">
      <c r="B476" s="283">
        <v>44627.736898148149</v>
      </c>
      <c r="C476" s="196">
        <v>50</v>
      </c>
      <c r="D476" s="196">
        <v>46.02</v>
      </c>
      <c r="E476" s="196">
        <v>3.9799999999999969</v>
      </c>
      <c r="F476" s="197" t="s">
        <v>1680</v>
      </c>
    </row>
    <row r="477" spans="2:6" x14ac:dyDescent="0.25">
      <c r="B477" s="283">
        <v>44627.737164351849</v>
      </c>
      <c r="C477" s="196">
        <v>100</v>
      </c>
      <c r="D477" s="196">
        <v>95</v>
      </c>
      <c r="E477" s="196">
        <v>5</v>
      </c>
      <c r="F477" s="197" t="s">
        <v>1944</v>
      </c>
    </row>
    <row r="478" spans="2:6" x14ac:dyDescent="0.25">
      <c r="B478" s="283">
        <v>44627.747210648151</v>
      </c>
      <c r="C478" s="196">
        <v>100</v>
      </c>
      <c r="D478" s="196">
        <v>95</v>
      </c>
      <c r="E478" s="196">
        <v>5</v>
      </c>
      <c r="F478" s="197" t="s">
        <v>9032</v>
      </c>
    </row>
    <row r="479" spans="2:6" x14ac:dyDescent="0.25">
      <c r="B479" s="283">
        <v>44627.758993055555</v>
      </c>
      <c r="C479" s="196">
        <v>150</v>
      </c>
      <c r="D479" s="196">
        <v>142.5</v>
      </c>
      <c r="E479" s="196">
        <v>7.5</v>
      </c>
      <c r="F479" s="197" t="s">
        <v>9033</v>
      </c>
    </row>
    <row r="480" spans="2:6" x14ac:dyDescent="0.25">
      <c r="B480" s="283">
        <v>44627.771550925929</v>
      </c>
      <c r="C480" s="196">
        <v>100</v>
      </c>
      <c r="D480" s="196">
        <v>95</v>
      </c>
      <c r="E480" s="196">
        <v>5</v>
      </c>
      <c r="F480" s="197" t="s">
        <v>1354</v>
      </c>
    </row>
    <row r="481" spans="2:6" x14ac:dyDescent="0.25">
      <c r="B481" s="283">
        <v>44627.772453703707</v>
      </c>
      <c r="C481" s="196">
        <v>500</v>
      </c>
      <c r="D481" s="196">
        <v>475</v>
      </c>
      <c r="E481" s="196">
        <v>25</v>
      </c>
      <c r="F481" s="197" t="s">
        <v>1449</v>
      </c>
    </row>
    <row r="482" spans="2:6" x14ac:dyDescent="0.25">
      <c r="B482" s="283">
        <v>44627.775138888886</v>
      </c>
      <c r="C482" s="196">
        <v>100</v>
      </c>
      <c r="D482" s="196">
        <v>93</v>
      </c>
      <c r="E482" s="196">
        <v>7</v>
      </c>
      <c r="F482" s="197" t="s">
        <v>1429</v>
      </c>
    </row>
    <row r="483" spans="2:6" x14ac:dyDescent="0.25">
      <c r="B483" s="283">
        <v>44627.77584490741</v>
      </c>
      <c r="C483" s="196">
        <v>300</v>
      </c>
      <c r="D483" s="196">
        <v>285</v>
      </c>
      <c r="E483" s="196">
        <v>15</v>
      </c>
      <c r="F483" s="197" t="s">
        <v>3997</v>
      </c>
    </row>
    <row r="484" spans="2:6" x14ac:dyDescent="0.25">
      <c r="B484" s="283">
        <v>44627.781585648147</v>
      </c>
      <c r="C484" s="196">
        <v>300</v>
      </c>
      <c r="D484" s="196">
        <v>276</v>
      </c>
      <c r="E484" s="196">
        <v>24</v>
      </c>
      <c r="F484" s="197" t="s">
        <v>2119</v>
      </c>
    </row>
    <row r="485" spans="2:6" x14ac:dyDescent="0.25">
      <c r="B485" s="283">
        <v>44627.786608796298</v>
      </c>
      <c r="C485" s="196">
        <v>500</v>
      </c>
      <c r="D485" s="196">
        <v>475</v>
      </c>
      <c r="E485" s="196">
        <v>25</v>
      </c>
      <c r="F485" s="197" t="s">
        <v>4473</v>
      </c>
    </row>
    <row r="486" spans="2:6" x14ac:dyDescent="0.25">
      <c r="B486" s="283">
        <v>44627.797175925924</v>
      </c>
      <c r="C486" s="196">
        <v>50</v>
      </c>
      <c r="D486" s="196">
        <v>47.5</v>
      </c>
      <c r="E486" s="196">
        <v>2.5</v>
      </c>
      <c r="F486" s="197" t="s">
        <v>1943</v>
      </c>
    </row>
    <row r="487" spans="2:6" x14ac:dyDescent="0.25">
      <c r="B487" s="283">
        <v>44627.80574074074</v>
      </c>
      <c r="C487" s="196">
        <v>150</v>
      </c>
      <c r="D487" s="196">
        <v>138</v>
      </c>
      <c r="E487" s="196">
        <v>12</v>
      </c>
      <c r="F487" s="197" t="s">
        <v>1541</v>
      </c>
    </row>
    <row r="488" spans="2:6" x14ac:dyDescent="0.25">
      <c r="B488" s="283">
        <v>44627.844398148147</v>
      </c>
      <c r="C488" s="196">
        <v>400</v>
      </c>
      <c r="D488" s="196">
        <v>372</v>
      </c>
      <c r="E488" s="196">
        <v>28</v>
      </c>
      <c r="F488" s="197" t="s">
        <v>1134</v>
      </c>
    </row>
    <row r="489" spans="2:6" x14ac:dyDescent="0.25">
      <c r="B489" s="283">
        <v>44627.862349537034</v>
      </c>
      <c r="C489" s="196">
        <v>75</v>
      </c>
      <c r="D489" s="196">
        <v>71.25</v>
      </c>
      <c r="E489" s="196">
        <v>3.75</v>
      </c>
      <c r="F489" s="197" t="s">
        <v>1408</v>
      </c>
    </row>
    <row r="490" spans="2:6" x14ac:dyDescent="0.25">
      <c r="B490" s="283">
        <v>44627.869143518517</v>
      </c>
      <c r="C490" s="196">
        <v>500</v>
      </c>
      <c r="D490" s="196">
        <v>475</v>
      </c>
      <c r="E490" s="196">
        <v>25</v>
      </c>
      <c r="F490" s="197" t="s">
        <v>1945</v>
      </c>
    </row>
    <row r="491" spans="2:6" x14ac:dyDescent="0.25">
      <c r="B491" s="283">
        <v>44627.884791666664</v>
      </c>
      <c r="C491" s="196">
        <v>2000</v>
      </c>
      <c r="D491" s="196">
        <v>1900</v>
      </c>
      <c r="E491" s="196">
        <v>100</v>
      </c>
      <c r="F491" s="197" t="s">
        <v>9034</v>
      </c>
    </row>
    <row r="492" spans="2:6" x14ac:dyDescent="0.25">
      <c r="B492" s="283">
        <v>44627.88590277778</v>
      </c>
      <c r="C492" s="196">
        <v>100</v>
      </c>
      <c r="D492" s="196">
        <v>95</v>
      </c>
      <c r="E492" s="196">
        <v>5</v>
      </c>
      <c r="F492" s="197" t="s">
        <v>1011</v>
      </c>
    </row>
    <row r="493" spans="2:6" x14ac:dyDescent="0.25">
      <c r="B493" s="283">
        <v>44627.889189814814</v>
      </c>
      <c r="C493" s="196">
        <v>50</v>
      </c>
      <c r="D493" s="196">
        <v>47.5</v>
      </c>
      <c r="E493" s="196">
        <v>2.5</v>
      </c>
      <c r="F493" s="197" t="s">
        <v>2903</v>
      </c>
    </row>
    <row r="494" spans="2:6" x14ac:dyDescent="0.25">
      <c r="B494" s="283">
        <v>44627.890173611115</v>
      </c>
      <c r="C494" s="196">
        <v>100</v>
      </c>
      <c r="D494" s="196">
        <v>92</v>
      </c>
      <c r="E494" s="196">
        <v>8</v>
      </c>
      <c r="F494" s="197" t="s">
        <v>2199</v>
      </c>
    </row>
    <row r="495" spans="2:6" x14ac:dyDescent="0.25">
      <c r="B495" s="283">
        <v>44627.891296296293</v>
      </c>
      <c r="C495" s="196">
        <v>150</v>
      </c>
      <c r="D495" s="196">
        <v>142.5</v>
      </c>
      <c r="E495" s="196">
        <v>7.5</v>
      </c>
      <c r="F495" s="197" t="s">
        <v>9035</v>
      </c>
    </row>
    <row r="496" spans="2:6" x14ac:dyDescent="0.25">
      <c r="B496" s="283">
        <v>44627.893449074072</v>
      </c>
      <c r="C496" s="196">
        <v>100</v>
      </c>
      <c r="D496" s="196">
        <v>92</v>
      </c>
      <c r="E496" s="196">
        <v>8</v>
      </c>
      <c r="F496" s="197" t="s">
        <v>3929</v>
      </c>
    </row>
    <row r="497" spans="2:6" x14ac:dyDescent="0.25">
      <c r="B497" s="283">
        <v>44627.893738425926</v>
      </c>
      <c r="C497" s="196">
        <v>1000</v>
      </c>
      <c r="D497" s="196">
        <v>950</v>
      </c>
      <c r="E497" s="196">
        <v>50</v>
      </c>
      <c r="F497" s="197" t="s">
        <v>1133</v>
      </c>
    </row>
    <row r="498" spans="2:6" x14ac:dyDescent="0.25">
      <c r="B498" s="283">
        <v>44627.898379629631</v>
      </c>
      <c r="C498" s="196">
        <v>100</v>
      </c>
      <c r="D498" s="196">
        <v>95</v>
      </c>
      <c r="E498" s="196">
        <v>5</v>
      </c>
      <c r="F498" s="197" t="s">
        <v>1104</v>
      </c>
    </row>
    <row r="499" spans="2:6" x14ac:dyDescent="0.25">
      <c r="B499" s="283">
        <v>44627.899780092594</v>
      </c>
      <c r="C499" s="196">
        <v>100</v>
      </c>
      <c r="D499" s="196">
        <v>92.05</v>
      </c>
      <c r="E499" s="196">
        <v>7.9500000000000028</v>
      </c>
      <c r="F499" s="197" t="s">
        <v>4455</v>
      </c>
    </row>
    <row r="500" spans="2:6" x14ac:dyDescent="0.25">
      <c r="B500" s="283">
        <v>44627.900972222225</v>
      </c>
      <c r="C500" s="196">
        <v>300</v>
      </c>
      <c r="D500" s="196">
        <v>285</v>
      </c>
      <c r="E500" s="196">
        <v>15</v>
      </c>
      <c r="F500" s="197" t="s">
        <v>783</v>
      </c>
    </row>
    <row r="501" spans="2:6" x14ac:dyDescent="0.25">
      <c r="B501" s="283">
        <v>44627.901585648149</v>
      </c>
      <c r="C501" s="196">
        <v>100</v>
      </c>
      <c r="D501" s="196">
        <v>95</v>
      </c>
      <c r="E501" s="196">
        <v>5</v>
      </c>
      <c r="F501" s="197" t="s">
        <v>9036</v>
      </c>
    </row>
    <row r="502" spans="2:6" x14ac:dyDescent="0.25">
      <c r="B502" s="283">
        <v>44627.901620370372</v>
      </c>
      <c r="C502" s="196">
        <v>500</v>
      </c>
      <c r="D502" s="196">
        <v>475</v>
      </c>
      <c r="E502" s="196">
        <v>25</v>
      </c>
      <c r="F502" s="197" t="s">
        <v>2288</v>
      </c>
    </row>
    <row r="503" spans="2:6" x14ac:dyDescent="0.25">
      <c r="B503" s="283">
        <v>44627.905659722222</v>
      </c>
      <c r="C503" s="196">
        <v>35</v>
      </c>
      <c r="D503" s="196">
        <v>33.25</v>
      </c>
      <c r="E503" s="196">
        <v>1.75</v>
      </c>
      <c r="F503" s="197" t="s">
        <v>3362</v>
      </c>
    </row>
    <row r="504" spans="2:6" x14ac:dyDescent="0.25">
      <c r="B504" s="283">
        <v>44627.906909722224</v>
      </c>
      <c r="C504" s="196">
        <v>650</v>
      </c>
      <c r="D504" s="196">
        <v>617.5</v>
      </c>
      <c r="E504" s="196">
        <v>32.5</v>
      </c>
      <c r="F504" s="197" t="s">
        <v>4089</v>
      </c>
    </row>
    <row r="505" spans="2:6" x14ac:dyDescent="0.25">
      <c r="B505" s="283">
        <v>44627.911921296298</v>
      </c>
      <c r="C505" s="196">
        <v>500</v>
      </c>
      <c r="D505" s="196">
        <v>475</v>
      </c>
      <c r="E505" s="196">
        <v>25</v>
      </c>
      <c r="F505" s="197" t="s">
        <v>3413</v>
      </c>
    </row>
    <row r="506" spans="2:6" x14ac:dyDescent="0.25">
      <c r="B506" s="283">
        <v>44627.914120370369</v>
      </c>
      <c r="C506" s="196">
        <v>50</v>
      </c>
      <c r="D506" s="196">
        <v>47.5</v>
      </c>
      <c r="E506" s="196">
        <v>2.5</v>
      </c>
      <c r="F506" s="197" t="s">
        <v>9037</v>
      </c>
    </row>
    <row r="507" spans="2:6" x14ac:dyDescent="0.25">
      <c r="B507" s="283">
        <v>44627.916006944448</v>
      </c>
      <c r="C507" s="196">
        <v>1000</v>
      </c>
      <c r="D507" s="196">
        <v>950</v>
      </c>
      <c r="E507" s="196">
        <v>50</v>
      </c>
      <c r="F507" s="197" t="s">
        <v>9038</v>
      </c>
    </row>
    <row r="508" spans="2:6" x14ac:dyDescent="0.25">
      <c r="B508" s="283">
        <v>44627.919189814813</v>
      </c>
      <c r="C508" s="196">
        <v>300</v>
      </c>
      <c r="D508" s="196">
        <v>285</v>
      </c>
      <c r="E508" s="196">
        <v>15</v>
      </c>
      <c r="F508" s="197" t="s">
        <v>9039</v>
      </c>
    </row>
    <row r="509" spans="2:6" x14ac:dyDescent="0.25">
      <c r="B509" s="283">
        <v>44627.919756944444</v>
      </c>
      <c r="C509" s="196">
        <v>100</v>
      </c>
      <c r="D509" s="196">
        <v>92</v>
      </c>
      <c r="E509" s="196">
        <v>8</v>
      </c>
      <c r="F509" s="197" t="s">
        <v>1608</v>
      </c>
    </row>
    <row r="510" spans="2:6" x14ac:dyDescent="0.25">
      <c r="B510" s="283">
        <v>44627.924814814818</v>
      </c>
      <c r="C510" s="196">
        <v>300</v>
      </c>
      <c r="D510" s="196">
        <v>279</v>
      </c>
      <c r="E510" s="196">
        <v>21</v>
      </c>
      <c r="F510" s="197" t="s">
        <v>4336</v>
      </c>
    </row>
    <row r="511" spans="2:6" x14ac:dyDescent="0.25">
      <c r="B511" s="283">
        <v>44627.928761574076</v>
      </c>
      <c r="C511" s="196">
        <v>500</v>
      </c>
      <c r="D511" s="196">
        <v>475</v>
      </c>
      <c r="E511" s="196">
        <v>25</v>
      </c>
      <c r="F511" s="197" t="s">
        <v>9040</v>
      </c>
    </row>
    <row r="512" spans="2:6" x14ac:dyDescent="0.25">
      <c r="B512" s="283">
        <v>44627.930960648147</v>
      </c>
      <c r="C512" s="196">
        <v>100</v>
      </c>
      <c r="D512" s="196">
        <v>95</v>
      </c>
      <c r="E512" s="196">
        <v>5</v>
      </c>
      <c r="F512" s="197" t="s">
        <v>9041</v>
      </c>
    </row>
    <row r="513" spans="2:6" x14ac:dyDescent="0.25">
      <c r="B513" s="283">
        <v>44627.93445601852</v>
      </c>
      <c r="C513" s="196">
        <v>300</v>
      </c>
      <c r="D513" s="196">
        <v>282.14999999999998</v>
      </c>
      <c r="E513" s="196">
        <v>17.850000000000023</v>
      </c>
      <c r="F513" s="197" t="s">
        <v>471</v>
      </c>
    </row>
    <row r="514" spans="2:6" x14ac:dyDescent="0.25">
      <c r="B514" s="283">
        <v>44627.934745370374</v>
      </c>
      <c r="C514" s="196">
        <v>100</v>
      </c>
      <c r="D514" s="196">
        <v>92</v>
      </c>
      <c r="E514" s="196">
        <v>8</v>
      </c>
      <c r="F514" s="197" t="s">
        <v>5388</v>
      </c>
    </row>
    <row r="515" spans="2:6" x14ac:dyDescent="0.25">
      <c r="B515" s="283">
        <v>44627.942731481482</v>
      </c>
      <c r="C515" s="196">
        <v>100</v>
      </c>
      <c r="D515" s="196">
        <v>95</v>
      </c>
      <c r="E515" s="196">
        <v>5</v>
      </c>
      <c r="F515" s="197" t="s">
        <v>9042</v>
      </c>
    </row>
    <row r="516" spans="2:6" x14ac:dyDescent="0.25">
      <c r="B516" s="283">
        <v>44627.945081018515</v>
      </c>
      <c r="C516" s="196">
        <v>100</v>
      </c>
      <c r="D516" s="196">
        <v>95</v>
      </c>
      <c r="E516" s="196">
        <v>5</v>
      </c>
      <c r="F516" s="197" t="s">
        <v>1062</v>
      </c>
    </row>
    <row r="517" spans="2:6" x14ac:dyDescent="0.25">
      <c r="B517" s="283">
        <v>44627.950381944444</v>
      </c>
      <c r="C517" s="196">
        <v>150</v>
      </c>
      <c r="D517" s="196">
        <v>142.5</v>
      </c>
      <c r="E517" s="196">
        <v>7.5</v>
      </c>
      <c r="F517" s="197" t="s">
        <v>2606</v>
      </c>
    </row>
    <row r="518" spans="2:6" x14ac:dyDescent="0.25">
      <c r="B518" s="283">
        <v>44627.954965277779</v>
      </c>
      <c r="C518" s="196">
        <v>100</v>
      </c>
      <c r="D518" s="196">
        <v>93</v>
      </c>
      <c r="E518" s="196">
        <v>7</v>
      </c>
      <c r="F518" s="197" t="s">
        <v>1208</v>
      </c>
    </row>
    <row r="519" spans="2:6" x14ac:dyDescent="0.25">
      <c r="B519" s="283">
        <v>44627.956828703704</v>
      </c>
      <c r="C519" s="196">
        <v>200</v>
      </c>
      <c r="D519" s="196">
        <v>190</v>
      </c>
      <c r="E519" s="196">
        <v>10</v>
      </c>
      <c r="F519" s="197" t="s">
        <v>2045</v>
      </c>
    </row>
    <row r="520" spans="2:6" x14ac:dyDescent="0.25">
      <c r="B520" s="283">
        <v>44627.957106481481</v>
      </c>
      <c r="C520" s="196">
        <v>300</v>
      </c>
      <c r="D520" s="196">
        <v>276</v>
      </c>
      <c r="E520" s="196">
        <v>24</v>
      </c>
      <c r="F520" s="197" t="s">
        <v>9043</v>
      </c>
    </row>
    <row r="521" spans="2:6" x14ac:dyDescent="0.25">
      <c r="B521" s="283">
        <v>44627.958773148152</v>
      </c>
      <c r="C521" s="196">
        <v>100</v>
      </c>
      <c r="D521" s="196">
        <v>95</v>
      </c>
      <c r="E521" s="196">
        <v>5</v>
      </c>
      <c r="F521" s="197" t="s">
        <v>5342</v>
      </c>
    </row>
    <row r="522" spans="2:6" x14ac:dyDescent="0.25">
      <c r="B522" s="283">
        <v>44627.959872685184</v>
      </c>
      <c r="C522" s="196">
        <v>600</v>
      </c>
      <c r="D522" s="196">
        <v>570</v>
      </c>
      <c r="E522" s="196">
        <v>30</v>
      </c>
      <c r="F522" s="197" t="s">
        <v>9044</v>
      </c>
    </row>
    <row r="523" spans="2:6" x14ac:dyDescent="0.25">
      <c r="B523" s="283">
        <v>44627.993657407409</v>
      </c>
      <c r="C523" s="196">
        <v>100</v>
      </c>
      <c r="D523" s="196">
        <v>95</v>
      </c>
      <c r="E523" s="196">
        <v>5</v>
      </c>
      <c r="F523" s="197" t="s">
        <v>9045</v>
      </c>
    </row>
    <row r="524" spans="2:6" x14ac:dyDescent="0.25">
      <c r="B524" s="283">
        <v>44628.016643518517</v>
      </c>
      <c r="C524" s="196">
        <v>500</v>
      </c>
      <c r="D524" s="196">
        <v>475</v>
      </c>
      <c r="E524" s="196">
        <v>25</v>
      </c>
      <c r="F524" s="197" t="s">
        <v>9046</v>
      </c>
    </row>
    <row r="525" spans="2:6" x14ac:dyDescent="0.25">
      <c r="B525" s="283">
        <v>44628.026921296296</v>
      </c>
      <c r="C525" s="196">
        <v>500</v>
      </c>
      <c r="D525" s="196">
        <v>475</v>
      </c>
      <c r="E525" s="196">
        <v>25</v>
      </c>
      <c r="F525" s="197" t="s">
        <v>361</v>
      </c>
    </row>
    <row r="526" spans="2:6" x14ac:dyDescent="0.25">
      <c r="B526" s="283">
        <v>44628.062592592592</v>
      </c>
      <c r="C526" s="196">
        <v>100</v>
      </c>
      <c r="D526" s="196">
        <v>93</v>
      </c>
      <c r="E526" s="196">
        <v>7</v>
      </c>
      <c r="F526" s="197" t="s">
        <v>9047</v>
      </c>
    </row>
    <row r="527" spans="2:6" x14ac:dyDescent="0.25">
      <c r="B527" s="283">
        <v>44628.071562500001</v>
      </c>
      <c r="C527" s="196">
        <v>100</v>
      </c>
      <c r="D527" s="196">
        <v>92.05</v>
      </c>
      <c r="E527" s="196">
        <v>7.9500000000000028</v>
      </c>
      <c r="F527" s="197" t="s">
        <v>2327</v>
      </c>
    </row>
    <row r="528" spans="2:6" x14ac:dyDescent="0.25">
      <c r="B528" s="283">
        <v>44628.091365740744</v>
      </c>
      <c r="C528" s="196">
        <v>300</v>
      </c>
      <c r="D528" s="196">
        <v>285</v>
      </c>
      <c r="E528" s="196">
        <v>15</v>
      </c>
      <c r="F528" s="197" t="s">
        <v>9048</v>
      </c>
    </row>
    <row r="529" spans="2:6" x14ac:dyDescent="0.25">
      <c r="B529" s="283">
        <v>44628.108657407407</v>
      </c>
      <c r="C529" s="196">
        <v>100</v>
      </c>
      <c r="D529" s="196">
        <v>95</v>
      </c>
      <c r="E529" s="196">
        <v>5</v>
      </c>
      <c r="F529" s="197" t="s">
        <v>9049</v>
      </c>
    </row>
    <row r="530" spans="2:6" x14ac:dyDescent="0.25">
      <c r="B530" s="283">
        <v>44628.156666666669</v>
      </c>
      <c r="C530" s="196">
        <v>1000</v>
      </c>
      <c r="D530" s="196">
        <v>950</v>
      </c>
      <c r="E530" s="196">
        <v>50</v>
      </c>
      <c r="F530" s="197" t="s">
        <v>9050</v>
      </c>
    </row>
    <row r="531" spans="2:6" x14ac:dyDescent="0.25">
      <c r="B531" s="283">
        <v>44628.164502314816</v>
      </c>
      <c r="C531" s="196">
        <v>300</v>
      </c>
      <c r="D531" s="196">
        <v>285</v>
      </c>
      <c r="E531" s="196">
        <v>15</v>
      </c>
      <c r="F531" s="197" t="s">
        <v>9051</v>
      </c>
    </row>
    <row r="532" spans="2:6" x14ac:dyDescent="0.25">
      <c r="B532" s="283">
        <v>44628.253935185188</v>
      </c>
      <c r="C532" s="196">
        <v>300</v>
      </c>
      <c r="D532" s="196">
        <v>276</v>
      </c>
      <c r="E532" s="196">
        <v>24</v>
      </c>
      <c r="F532" s="197" t="s">
        <v>2034</v>
      </c>
    </row>
    <row r="533" spans="2:6" x14ac:dyDescent="0.25">
      <c r="B533" s="283">
        <v>44628.296273148146</v>
      </c>
      <c r="C533" s="196">
        <v>1000</v>
      </c>
      <c r="D533" s="196">
        <v>950</v>
      </c>
      <c r="E533" s="196">
        <v>50</v>
      </c>
      <c r="F533" s="197" t="s">
        <v>3086</v>
      </c>
    </row>
    <row r="534" spans="2:6" x14ac:dyDescent="0.25">
      <c r="B534" s="283">
        <v>44628.298703703702</v>
      </c>
      <c r="C534" s="196">
        <v>300</v>
      </c>
      <c r="D534" s="196">
        <v>279</v>
      </c>
      <c r="E534" s="196">
        <v>21</v>
      </c>
      <c r="F534" s="197" t="s">
        <v>5386</v>
      </c>
    </row>
    <row r="535" spans="2:6" x14ac:dyDescent="0.25">
      <c r="B535" s="283">
        <v>44628.315740740742</v>
      </c>
      <c r="C535" s="196">
        <v>300</v>
      </c>
      <c r="D535" s="196">
        <v>276</v>
      </c>
      <c r="E535" s="196">
        <v>24</v>
      </c>
      <c r="F535" s="197" t="s">
        <v>2169</v>
      </c>
    </row>
    <row r="536" spans="2:6" x14ac:dyDescent="0.25">
      <c r="B536" s="283">
        <v>44628.325115740743</v>
      </c>
      <c r="C536" s="196">
        <v>100</v>
      </c>
      <c r="D536" s="196">
        <v>95</v>
      </c>
      <c r="E536" s="196">
        <v>5</v>
      </c>
      <c r="F536" s="197" t="s">
        <v>2232</v>
      </c>
    </row>
    <row r="537" spans="2:6" x14ac:dyDescent="0.25">
      <c r="B537" s="283">
        <v>44628.345682870371</v>
      </c>
      <c r="C537" s="196">
        <v>200</v>
      </c>
      <c r="D537" s="196">
        <v>190</v>
      </c>
      <c r="E537" s="196">
        <v>10</v>
      </c>
      <c r="F537" s="197" t="s">
        <v>4828</v>
      </c>
    </row>
    <row r="538" spans="2:6" x14ac:dyDescent="0.25">
      <c r="B538" s="283">
        <v>44628.353159722225</v>
      </c>
      <c r="C538" s="196">
        <v>100</v>
      </c>
      <c r="D538" s="196">
        <v>95</v>
      </c>
      <c r="E538" s="196">
        <v>5</v>
      </c>
      <c r="F538" s="197" t="s">
        <v>1298</v>
      </c>
    </row>
    <row r="539" spans="2:6" x14ac:dyDescent="0.25">
      <c r="B539" s="283">
        <v>44628.356932870367</v>
      </c>
      <c r="C539" s="196">
        <v>300</v>
      </c>
      <c r="D539" s="196">
        <v>285</v>
      </c>
      <c r="E539" s="196">
        <v>15</v>
      </c>
      <c r="F539" s="197" t="s">
        <v>1360</v>
      </c>
    </row>
    <row r="540" spans="2:6" x14ac:dyDescent="0.25">
      <c r="B540" s="283">
        <v>44628.400925925926</v>
      </c>
      <c r="C540" s="196">
        <v>100</v>
      </c>
      <c r="D540" s="196">
        <v>95</v>
      </c>
      <c r="E540" s="196">
        <v>5</v>
      </c>
      <c r="F540" s="197" t="s">
        <v>1590</v>
      </c>
    </row>
    <row r="541" spans="2:6" x14ac:dyDescent="0.25">
      <c r="B541" s="283">
        <v>44628.411481481482</v>
      </c>
      <c r="C541" s="196">
        <v>150</v>
      </c>
      <c r="D541" s="196">
        <v>138</v>
      </c>
      <c r="E541" s="196">
        <v>12</v>
      </c>
      <c r="F541" s="197" t="s">
        <v>2150</v>
      </c>
    </row>
    <row r="542" spans="2:6" x14ac:dyDescent="0.25">
      <c r="B542" s="283">
        <v>44628.421319444446</v>
      </c>
      <c r="C542" s="196">
        <v>100</v>
      </c>
      <c r="D542" s="196">
        <v>95</v>
      </c>
      <c r="E542" s="196">
        <v>5</v>
      </c>
      <c r="F542" s="197" t="s">
        <v>1086</v>
      </c>
    </row>
    <row r="543" spans="2:6" x14ac:dyDescent="0.25">
      <c r="B543" s="283">
        <v>44628.422696759262</v>
      </c>
      <c r="C543" s="196">
        <v>30</v>
      </c>
      <c r="D543" s="196">
        <v>27.9</v>
      </c>
      <c r="E543" s="196">
        <v>2.1000000000000014</v>
      </c>
      <c r="F543" s="197" t="s">
        <v>1345</v>
      </c>
    </row>
    <row r="544" spans="2:6" x14ac:dyDescent="0.25">
      <c r="B544" s="283">
        <v>44628.431377314817</v>
      </c>
      <c r="C544" s="196">
        <v>300</v>
      </c>
      <c r="D544" s="196">
        <v>285</v>
      </c>
      <c r="E544" s="196">
        <v>15</v>
      </c>
      <c r="F544" s="197" t="s">
        <v>9052</v>
      </c>
    </row>
    <row r="545" spans="2:6" x14ac:dyDescent="0.25">
      <c r="B545" s="283">
        <v>44628.435902777775</v>
      </c>
      <c r="C545" s="196">
        <v>50</v>
      </c>
      <c r="D545" s="196">
        <v>47.5</v>
      </c>
      <c r="E545" s="196">
        <v>2.5</v>
      </c>
      <c r="F545" s="197" t="s">
        <v>1606</v>
      </c>
    </row>
    <row r="546" spans="2:6" x14ac:dyDescent="0.25">
      <c r="B546" s="283">
        <v>44628.438784722224</v>
      </c>
      <c r="C546" s="196">
        <v>100</v>
      </c>
      <c r="D546" s="196">
        <v>93</v>
      </c>
      <c r="E546" s="196">
        <v>7</v>
      </c>
      <c r="F546" s="197" t="s">
        <v>1494</v>
      </c>
    </row>
    <row r="547" spans="2:6" x14ac:dyDescent="0.25">
      <c r="B547" s="283">
        <v>44628.445706018516</v>
      </c>
      <c r="C547" s="196">
        <v>1000</v>
      </c>
      <c r="D547" s="196">
        <v>950</v>
      </c>
      <c r="E547" s="196">
        <v>50</v>
      </c>
      <c r="F547" s="197" t="s">
        <v>3670</v>
      </c>
    </row>
    <row r="548" spans="2:6" x14ac:dyDescent="0.25">
      <c r="B548" s="283">
        <v>44628.455995370372</v>
      </c>
      <c r="C548" s="196">
        <v>500</v>
      </c>
      <c r="D548" s="196">
        <v>475</v>
      </c>
      <c r="E548" s="196">
        <v>25</v>
      </c>
      <c r="F548" s="197" t="s">
        <v>9053</v>
      </c>
    </row>
    <row r="549" spans="2:6" x14ac:dyDescent="0.25">
      <c r="B549" s="283">
        <v>44628.494166666664</v>
      </c>
      <c r="C549" s="196">
        <v>100</v>
      </c>
      <c r="D549" s="196">
        <v>95</v>
      </c>
      <c r="E549" s="196">
        <v>5</v>
      </c>
      <c r="F549" s="197" t="s">
        <v>455</v>
      </c>
    </row>
    <row r="550" spans="2:6" x14ac:dyDescent="0.25">
      <c r="B550" s="283">
        <v>44628.517893518518</v>
      </c>
      <c r="C550" s="196">
        <v>1000</v>
      </c>
      <c r="D550" s="196">
        <v>920</v>
      </c>
      <c r="E550" s="196">
        <v>80</v>
      </c>
      <c r="F550" s="197" t="s">
        <v>2058</v>
      </c>
    </row>
    <row r="551" spans="2:6" x14ac:dyDescent="0.25">
      <c r="B551" s="283">
        <v>44628.521817129629</v>
      </c>
      <c r="C551" s="196">
        <v>150</v>
      </c>
      <c r="D551" s="196">
        <v>138</v>
      </c>
      <c r="E551" s="196">
        <v>12</v>
      </c>
      <c r="F551" s="197" t="s">
        <v>2082</v>
      </c>
    </row>
    <row r="552" spans="2:6" x14ac:dyDescent="0.25">
      <c r="B552" s="283">
        <v>44628.52679398148</v>
      </c>
      <c r="C552" s="196">
        <v>300</v>
      </c>
      <c r="D552" s="196">
        <v>285</v>
      </c>
      <c r="E552" s="196">
        <v>15</v>
      </c>
      <c r="F552" s="197" t="s">
        <v>2849</v>
      </c>
    </row>
    <row r="553" spans="2:6" x14ac:dyDescent="0.25">
      <c r="B553" s="283">
        <v>44628.533206018517</v>
      </c>
      <c r="C553" s="196">
        <v>30</v>
      </c>
      <c r="D553" s="196">
        <v>28.5</v>
      </c>
      <c r="E553" s="196">
        <v>1.5</v>
      </c>
      <c r="F553" s="197" t="s">
        <v>1435</v>
      </c>
    </row>
    <row r="554" spans="2:6" x14ac:dyDescent="0.25">
      <c r="B554" s="283">
        <v>44628.543391203704</v>
      </c>
      <c r="C554" s="196">
        <v>300</v>
      </c>
      <c r="D554" s="196">
        <v>285</v>
      </c>
      <c r="E554" s="196">
        <v>15</v>
      </c>
      <c r="F554" s="197" t="s">
        <v>2835</v>
      </c>
    </row>
    <row r="555" spans="2:6" x14ac:dyDescent="0.25">
      <c r="B555" s="283">
        <v>44628.583912037036</v>
      </c>
      <c r="C555" s="196">
        <v>100</v>
      </c>
      <c r="D555" s="196">
        <v>95</v>
      </c>
      <c r="E555" s="196">
        <v>5</v>
      </c>
      <c r="F555" s="197" t="s">
        <v>157</v>
      </c>
    </row>
    <row r="556" spans="2:6" x14ac:dyDescent="0.25">
      <c r="B556" s="283">
        <v>44628.584201388891</v>
      </c>
      <c r="C556" s="196">
        <v>250</v>
      </c>
      <c r="D556" s="196">
        <v>237.5</v>
      </c>
      <c r="E556" s="196">
        <v>12.5</v>
      </c>
      <c r="F556" s="197" t="s">
        <v>5120</v>
      </c>
    </row>
    <row r="557" spans="2:6" x14ac:dyDescent="0.25">
      <c r="B557" s="283">
        <v>44628.590162037035</v>
      </c>
      <c r="C557" s="196">
        <v>50</v>
      </c>
      <c r="D557" s="196">
        <v>47.5</v>
      </c>
      <c r="E557" s="196">
        <v>2.5</v>
      </c>
      <c r="F557" s="197" t="s">
        <v>9054</v>
      </c>
    </row>
    <row r="558" spans="2:6" x14ac:dyDescent="0.25">
      <c r="B558" s="283">
        <v>44628.608356481483</v>
      </c>
      <c r="C558" s="196">
        <v>50</v>
      </c>
      <c r="D558" s="196">
        <v>46</v>
      </c>
      <c r="E558" s="196">
        <v>4</v>
      </c>
      <c r="F558" s="197" t="s">
        <v>1694</v>
      </c>
    </row>
    <row r="559" spans="2:6" x14ac:dyDescent="0.25">
      <c r="B559" s="283">
        <v>44628.60864583333</v>
      </c>
      <c r="C559" s="196">
        <v>50</v>
      </c>
      <c r="D559" s="196">
        <v>47.5</v>
      </c>
      <c r="E559" s="196">
        <v>2.5</v>
      </c>
      <c r="F559" s="197" t="s">
        <v>2800</v>
      </c>
    </row>
    <row r="560" spans="2:6" x14ac:dyDescent="0.25">
      <c r="B560" s="283">
        <v>44628.621493055558</v>
      </c>
      <c r="C560" s="196">
        <v>500</v>
      </c>
      <c r="D560" s="196">
        <v>475</v>
      </c>
      <c r="E560" s="196">
        <v>25</v>
      </c>
      <c r="F560" s="197" t="s">
        <v>1110</v>
      </c>
    </row>
    <row r="561" spans="2:6" x14ac:dyDescent="0.25">
      <c r="B561" s="283">
        <v>44628.644953703704</v>
      </c>
      <c r="C561" s="196">
        <v>300</v>
      </c>
      <c r="D561" s="196">
        <v>285</v>
      </c>
      <c r="E561" s="196">
        <v>15</v>
      </c>
      <c r="F561" s="197" t="s">
        <v>3997</v>
      </c>
    </row>
    <row r="562" spans="2:6" x14ac:dyDescent="0.25">
      <c r="B562" s="283">
        <v>44628.668287037035</v>
      </c>
      <c r="C562" s="196">
        <v>300</v>
      </c>
      <c r="D562" s="196">
        <v>285</v>
      </c>
      <c r="E562" s="196">
        <v>15</v>
      </c>
      <c r="F562" s="197" t="s">
        <v>9055</v>
      </c>
    </row>
    <row r="563" spans="2:6" x14ac:dyDescent="0.25">
      <c r="B563" s="283">
        <v>44628.675844907404</v>
      </c>
      <c r="C563" s="196">
        <v>460</v>
      </c>
      <c r="D563" s="196">
        <v>423.2</v>
      </c>
      <c r="E563" s="196">
        <v>36.799999999999997</v>
      </c>
      <c r="F563" s="197" t="s">
        <v>4121</v>
      </c>
    </row>
    <row r="564" spans="2:6" x14ac:dyDescent="0.25">
      <c r="B564" s="283">
        <v>44628.707777777781</v>
      </c>
      <c r="C564" s="196">
        <v>100</v>
      </c>
      <c r="D564" s="196">
        <v>95</v>
      </c>
      <c r="E564" s="196">
        <v>5</v>
      </c>
      <c r="F564" s="197" t="s">
        <v>9056</v>
      </c>
    </row>
    <row r="565" spans="2:6" x14ac:dyDescent="0.25">
      <c r="B565" s="283">
        <v>44628.713553240741</v>
      </c>
      <c r="C565" s="196">
        <v>250</v>
      </c>
      <c r="D565" s="196">
        <v>237.5</v>
      </c>
      <c r="E565" s="196">
        <v>12.5</v>
      </c>
      <c r="F565" s="197" t="s">
        <v>9057</v>
      </c>
    </row>
    <row r="566" spans="2:6" x14ac:dyDescent="0.25">
      <c r="B566" s="283">
        <v>44628.721898148149</v>
      </c>
      <c r="C566" s="196">
        <v>150</v>
      </c>
      <c r="D566" s="196">
        <v>142.5</v>
      </c>
      <c r="E566" s="196">
        <v>7.5</v>
      </c>
      <c r="F566" s="197" t="s">
        <v>1712</v>
      </c>
    </row>
    <row r="567" spans="2:6" x14ac:dyDescent="0.25">
      <c r="B567" s="283">
        <v>44628.731932870367</v>
      </c>
      <c r="C567" s="196">
        <v>50</v>
      </c>
      <c r="D567" s="196">
        <v>47.5</v>
      </c>
      <c r="E567" s="196">
        <v>2.5</v>
      </c>
      <c r="F567" s="197" t="s">
        <v>2115</v>
      </c>
    </row>
    <row r="568" spans="2:6" x14ac:dyDescent="0.25">
      <c r="B568" s="283">
        <v>44628.739641203705</v>
      </c>
      <c r="C568" s="196">
        <v>500</v>
      </c>
      <c r="D568" s="196">
        <v>460</v>
      </c>
      <c r="E568" s="196">
        <v>40</v>
      </c>
      <c r="F568" s="197" t="s">
        <v>3632</v>
      </c>
    </row>
    <row r="569" spans="2:6" x14ac:dyDescent="0.25">
      <c r="B569" s="283">
        <v>44628.742256944446</v>
      </c>
      <c r="C569" s="196">
        <v>300</v>
      </c>
      <c r="D569" s="196">
        <v>285</v>
      </c>
      <c r="E569" s="196">
        <v>15</v>
      </c>
      <c r="F569" s="197" t="s">
        <v>5214</v>
      </c>
    </row>
    <row r="570" spans="2:6" x14ac:dyDescent="0.25">
      <c r="B570" s="283">
        <v>44628.751504629632</v>
      </c>
      <c r="C570" s="196">
        <v>250</v>
      </c>
      <c r="D570" s="196">
        <v>232.5</v>
      </c>
      <c r="E570" s="196">
        <v>17.5</v>
      </c>
      <c r="F570" s="197" t="s">
        <v>3967</v>
      </c>
    </row>
    <row r="571" spans="2:6" x14ac:dyDescent="0.25">
      <c r="B571" s="283">
        <v>44628.755266203705</v>
      </c>
      <c r="C571" s="196">
        <v>200</v>
      </c>
      <c r="D571" s="196">
        <v>190</v>
      </c>
      <c r="E571" s="196">
        <v>10</v>
      </c>
      <c r="F571" s="197" t="s">
        <v>332</v>
      </c>
    </row>
    <row r="572" spans="2:6" x14ac:dyDescent="0.25">
      <c r="B572" s="283">
        <v>44628.774618055555</v>
      </c>
      <c r="C572" s="196">
        <v>50</v>
      </c>
      <c r="D572" s="196">
        <v>47.5</v>
      </c>
      <c r="E572" s="196">
        <v>2.5</v>
      </c>
      <c r="F572" s="197" t="s">
        <v>1310</v>
      </c>
    </row>
    <row r="573" spans="2:6" x14ac:dyDescent="0.25">
      <c r="B573" s="283">
        <v>44628.775694444441</v>
      </c>
      <c r="C573" s="196">
        <v>10</v>
      </c>
      <c r="D573" s="196">
        <v>9.1999999999999993</v>
      </c>
      <c r="E573" s="196">
        <v>0.8</v>
      </c>
      <c r="F573" s="197" t="s">
        <v>2036</v>
      </c>
    </row>
    <row r="574" spans="2:6" x14ac:dyDescent="0.25">
      <c r="B574" s="283">
        <v>44628.802430555559</v>
      </c>
      <c r="C574" s="196">
        <v>100</v>
      </c>
      <c r="D574" s="196">
        <v>95</v>
      </c>
      <c r="E574" s="196">
        <v>5</v>
      </c>
      <c r="F574" s="197" t="s">
        <v>1382</v>
      </c>
    </row>
    <row r="575" spans="2:6" x14ac:dyDescent="0.25">
      <c r="B575" s="283">
        <v>44628.81454861111</v>
      </c>
      <c r="C575" s="196">
        <v>100</v>
      </c>
      <c r="D575" s="196">
        <v>95</v>
      </c>
      <c r="E575" s="196">
        <v>5</v>
      </c>
      <c r="F575" s="197" t="s">
        <v>9058</v>
      </c>
    </row>
    <row r="576" spans="2:6" x14ac:dyDescent="0.25">
      <c r="B576" s="283">
        <v>44628.825694444444</v>
      </c>
      <c r="C576" s="196">
        <v>300</v>
      </c>
      <c r="D576" s="196">
        <v>276</v>
      </c>
      <c r="E576" s="196">
        <v>24</v>
      </c>
      <c r="F576" s="197" t="s">
        <v>9059</v>
      </c>
    </row>
    <row r="577" spans="2:6" x14ac:dyDescent="0.25">
      <c r="B577" s="283">
        <v>44628.828530092593</v>
      </c>
      <c r="C577" s="196">
        <v>100</v>
      </c>
      <c r="D577" s="196">
        <v>95</v>
      </c>
      <c r="E577" s="196">
        <v>5</v>
      </c>
      <c r="F577" s="197" t="s">
        <v>9060</v>
      </c>
    </row>
    <row r="578" spans="2:6" x14ac:dyDescent="0.25">
      <c r="B578" s="283">
        <v>44628.838020833333</v>
      </c>
      <c r="C578" s="196">
        <v>150</v>
      </c>
      <c r="D578" s="196">
        <v>139.5</v>
      </c>
      <c r="E578" s="196">
        <v>10.5</v>
      </c>
      <c r="F578" s="197" t="s">
        <v>534</v>
      </c>
    </row>
    <row r="579" spans="2:6" x14ac:dyDescent="0.25">
      <c r="B579" s="283">
        <v>44628.845555555556</v>
      </c>
      <c r="C579" s="196">
        <v>200</v>
      </c>
      <c r="D579" s="196">
        <v>190</v>
      </c>
      <c r="E579" s="196">
        <v>10</v>
      </c>
      <c r="F579" s="197" t="s">
        <v>835</v>
      </c>
    </row>
    <row r="580" spans="2:6" x14ac:dyDescent="0.25">
      <c r="B580" s="283">
        <v>44628.870578703703</v>
      </c>
      <c r="C580" s="196">
        <v>100</v>
      </c>
      <c r="D580" s="196">
        <v>95</v>
      </c>
      <c r="E580" s="196">
        <v>5</v>
      </c>
      <c r="F580" s="197" t="s">
        <v>1883</v>
      </c>
    </row>
    <row r="581" spans="2:6" x14ac:dyDescent="0.25">
      <c r="B581" s="283">
        <v>44628.878738425927</v>
      </c>
      <c r="C581" s="196">
        <v>50</v>
      </c>
      <c r="D581" s="196">
        <v>47.5</v>
      </c>
      <c r="E581" s="196">
        <v>2.5</v>
      </c>
      <c r="F581" s="197" t="s">
        <v>1384</v>
      </c>
    </row>
    <row r="582" spans="2:6" x14ac:dyDescent="0.25">
      <c r="B582" s="283">
        <v>44628.893946759257</v>
      </c>
      <c r="C582" s="196">
        <v>150</v>
      </c>
      <c r="D582" s="196">
        <v>138</v>
      </c>
      <c r="E582" s="196">
        <v>12</v>
      </c>
      <c r="F582" s="197" t="s">
        <v>1332</v>
      </c>
    </row>
    <row r="583" spans="2:6" x14ac:dyDescent="0.25">
      <c r="B583" s="283">
        <v>44628.90152777778</v>
      </c>
      <c r="C583" s="196">
        <v>100</v>
      </c>
      <c r="D583" s="196">
        <v>92</v>
      </c>
      <c r="E583" s="196">
        <v>8</v>
      </c>
      <c r="F583" s="197" t="s">
        <v>2057</v>
      </c>
    </row>
    <row r="584" spans="2:6" x14ac:dyDescent="0.25">
      <c r="B584" s="283">
        <v>44628.902858796297</v>
      </c>
      <c r="C584" s="196">
        <v>100</v>
      </c>
      <c r="D584" s="196">
        <v>93</v>
      </c>
      <c r="E584" s="196">
        <v>7</v>
      </c>
      <c r="F584" s="197" t="s">
        <v>933</v>
      </c>
    </row>
    <row r="585" spans="2:6" x14ac:dyDescent="0.25">
      <c r="B585" s="283">
        <v>44628.906886574077</v>
      </c>
      <c r="C585" s="196">
        <v>1000</v>
      </c>
      <c r="D585" s="196">
        <v>950</v>
      </c>
      <c r="E585" s="196">
        <v>50</v>
      </c>
      <c r="F585" s="197" t="s">
        <v>9061</v>
      </c>
    </row>
    <row r="586" spans="2:6" x14ac:dyDescent="0.25">
      <c r="B586" s="283">
        <v>44628.907361111109</v>
      </c>
      <c r="C586" s="196">
        <v>500</v>
      </c>
      <c r="D586" s="196">
        <v>475</v>
      </c>
      <c r="E586" s="196">
        <v>25</v>
      </c>
      <c r="F586" s="197" t="s">
        <v>3782</v>
      </c>
    </row>
    <row r="587" spans="2:6" x14ac:dyDescent="0.25">
      <c r="B587" s="283">
        <v>44628.985798611109</v>
      </c>
      <c r="C587" s="196">
        <v>450</v>
      </c>
      <c r="D587" s="196">
        <v>427.5</v>
      </c>
      <c r="E587" s="196">
        <v>22.5</v>
      </c>
      <c r="F587" s="197" t="s">
        <v>1659</v>
      </c>
    </row>
    <row r="588" spans="2:6" x14ac:dyDescent="0.25">
      <c r="B588" s="283">
        <v>44629.010347222225</v>
      </c>
      <c r="C588" s="196">
        <v>300</v>
      </c>
      <c r="D588" s="196">
        <v>285</v>
      </c>
      <c r="E588" s="196">
        <v>15</v>
      </c>
      <c r="F588" s="197" t="s">
        <v>4475</v>
      </c>
    </row>
    <row r="589" spans="2:6" x14ac:dyDescent="0.25">
      <c r="B589" s="283">
        <v>44629.04587962963</v>
      </c>
      <c r="C589" s="196">
        <v>300</v>
      </c>
      <c r="D589" s="196">
        <v>276</v>
      </c>
      <c r="E589" s="196">
        <v>24</v>
      </c>
      <c r="F589" s="197" t="s">
        <v>1805</v>
      </c>
    </row>
    <row r="590" spans="2:6" x14ac:dyDescent="0.25">
      <c r="B590" s="283">
        <v>44629.136250000003</v>
      </c>
      <c r="C590" s="196">
        <v>200</v>
      </c>
      <c r="D590" s="196">
        <v>190</v>
      </c>
      <c r="E590" s="196">
        <v>10</v>
      </c>
      <c r="F590" s="197" t="s">
        <v>1580</v>
      </c>
    </row>
    <row r="591" spans="2:6" x14ac:dyDescent="0.25">
      <c r="B591" s="283">
        <v>44629.145486111112</v>
      </c>
      <c r="C591" s="196">
        <v>300</v>
      </c>
      <c r="D591" s="196">
        <v>276</v>
      </c>
      <c r="E591" s="196">
        <v>24</v>
      </c>
      <c r="F591" s="197" t="s">
        <v>1461</v>
      </c>
    </row>
    <row r="592" spans="2:6" x14ac:dyDescent="0.25">
      <c r="B592" s="283">
        <v>44629.174513888887</v>
      </c>
      <c r="C592" s="196">
        <v>50</v>
      </c>
      <c r="D592" s="196">
        <v>47.5</v>
      </c>
      <c r="E592" s="196">
        <v>2.5</v>
      </c>
      <c r="F592" s="197" t="s">
        <v>1348</v>
      </c>
    </row>
    <row r="593" spans="2:6" x14ac:dyDescent="0.25">
      <c r="B593" s="283">
        <v>44629.24559027778</v>
      </c>
      <c r="C593" s="196">
        <v>10</v>
      </c>
      <c r="D593" s="196">
        <v>9.1999999999999993</v>
      </c>
      <c r="E593" s="196">
        <v>0.8</v>
      </c>
      <c r="F593" s="197" t="s">
        <v>660</v>
      </c>
    </row>
    <row r="594" spans="2:6" x14ac:dyDescent="0.25">
      <c r="B594" s="283">
        <v>44629.245636574073</v>
      </c>
      <c r="C594" s="196">
        <v>100</v>
      </c>
      <c r="D594" s="196">
        <v>95</v>
      </c>
      <c r="E594" s="196">
        <v>5</v>
      </c>
      <c r="F594" s="197" t="s">
        <v>1298</v>
      </c>
    </row>
    <row r="595" spans="2:6" x14ac:dyDescent="0.25">
      <c r="B595" s="283">
        <v>44629.300810185188</v>
      </c>
      <c r="C595" s="196">
        <v>100</v>
      </c>
      <c r="D595" s="196">
        <v>95</v>
      </c>
      <c r="E595" s="196">
        <v>5</v>
      </c>
      <c r="F595" s="197" t="s">
        <v>1995</v>
      </c>
    </row>
    <row r="596" spans="2:6" x14ac:dyDescent="0.25">
      <c r="B596" s="283">
        <v>44629.325231481482</v>
      </c>
      <c r="C596" s="196">
        <v>50</v>
      </c>
      <c r="D596" s="196">
        <v>46.5</v>
      </c>
      <c r="E596" s="196">
        <v>3.5</v>
      </c>
      <c r="F596" s="197" t="s">
        <v>1170</v>
      </c>
    </row>
    <row r="597" spans="2:6" x14ac:dyDescent="0.25">
      <c r="B597" s="283">
        <v>44629.334097222221</v>
      </c>
      <c r="C597" s="196">
        <v>30</v>
      </c>
      <c r="D597" s="196">
        <v>27.9</v>
      </c>
      <c r="E597" s="196">
        <v>2.1000000000000014</v>
      </c>
      <c r="F597" s="197" t="s">
        <v>1345</v>
      </c>
    </row>
    <row r="598" spans="2:6" x14ac:dyDescent="0.25">
      <c r="B598" s="283">
        <v>44629.355682870373</v>
      </c>
      <c r="C598" s="196">
        <v>500</v>
      </c>
      <c r="D598" s="196">
        <v>475</v>
      </c>
      <c r="E598" s="196">
        <v>25</v>
      </c>
      <c r="F598" s="197" t="s">
        <v>9055</v>
      </c>
    </row>
    <row r="599" spans="2:6" x14ac:dyDescent="0.25">
      <c r="B599" s="283">
        <v>44629.36109953704</v>
      </c>
      <c r="C599" s="196">
        <v>100</v>
      </c>
      <c r="D599" s="196">
        <v>95</v>
      </c>
      <c r="E599" s="196">
        <v>5</v>
      </c>
      <c r="F599" s="197" t="s">
        <v>9041</v>
      </c>
    </row>
    <row r="600" spans="2:6" x14ac:dyDescent="0.25">
      <c r="B600" s="283">
        <v>44629.373483796298</v>
      </c>
      <c r="C600" s="196">
        <v>200</v>
      </c>
      <c r="D600" s="196">
        <v>190</v>
      </c>
      <c r="E600" s="196">
        <v>10</v>
      </c>
      <c r="F600" s="197" t="s">
        <v>9062</v>
      </c>
    </row>
    <row r="601" spans="2:6" x14ac:dyDescent="0.25">
      <c r="B601" s="283">
        <v>44629.375196759262</v>
      </c>
      <c r="C601" s="196">
        <v>10</v>
      </c>
      <c r="D601" s="196">
        <v>9.5</v>
      </c>
      <c r="E601" s="196">
        <v>0.5</v>
      </c>
      <c r="F601" s="197" t="s">
        <v>1357</v>
      </c>
    </row>
    <row r="602" spans="2:6" x14ac:dyDescent="0.25">
      <c r="B602" s="283">
        <v>44629.391840277778</v>
      </c>
      <c r="C602" s="196">
        <v>500</v>
      </c>
      <c r="D602" s="196">
        <v>465</v>
      </c>
      <c r="E602" s="196">
        <v>35</v>
      </c>
      <c r="F602" s="197" t="s">
        <v>5353</v>
      </c>
    </row>
    <row r="603" spans="2:6" x14ac:dyDescent="0.25">
      <c r="B603" s="283">
        <v>44629.39744212963</v>
      </c>
      <c r="C603" s="196">
        <v>200</v>
      </c>
      <c r="D603" s="196">
        <v>190</v>
      </c>
      <c r="E603" s="196">
        <v>10</v>
      </c>
      <c r="F603" s="197" t="s">
        <v>1297</v>
      </c>
    </row>
    <row r="604" spans="2:6" x14ac:dyDescent="0.25">
      <c r="B604" s="283">
        <v>44629.402696759258</v>
      </c>
      <c r="C604" s="196">
        <v>75</v>
      </c>
      <c r="D604" s="196">
        <v>69.75</v>
      </c>
      <c r="E604" s="196">
        <v>5.25</v>
      </c>
      <c r="F604" s="197" t="s">
        <v>9063</v>
      </c>
    </row>
    <row r="605" spans="2:6" x14ac:dyDescent="0.25">
      <c r="B605" s="283">
        <v>44629.403668981482</v>
      </c>
      <c r="C605" s="196">
        <v>25</v>
      </c>
      <c r="D605" s="196">
        <v>23.75</v>
      </c>
      <c r="E605" s="196">
        <v>1.25</v>
      </c>
      <c r="F605" s="197" t="s">
        <v>1278</v>
      </c>
    </row>
    <row r="606" spans="2:6" x14ac:dyDescent="0.25">
      <c r="B606" s="283">
        <v>44629.408854166664</v>
      </c>
      <c r="C606" s="196">
        <v>100</v>
      </c>
      <c r="D606" s="196">
        <v>95</v>
      </c>
      <c r="E606" s="196">
        <v>5</v>
      </c>
      <c r="F606" s="197" t="s">
        <v>474</v>
      </c>
    </row>
    <row r="607" spans="2:6" x14ac:dyDescent="0.25">
      <c r="B607" s="283">
        <v>44629.41202546296</v>
      </c>
      <c r="C607" s="196">
        <v>100</v>
      </c>
      <c r="D607" s="196">
        <v>92</v>
      </c>
      <c r="E607" s="196">
        <v>8</v>
      </c>
      <c r="F607" s="197" t="s">
        <v>1314</v>
      </c>
    </row>
    <row r="608" spans="2:6" x14ac:dyDescent="0.25">
      <c r="B608" s="283">
        <v>44629.412731481483</v>
      </c>
      <c r="C608" s="196">
        <v>100</v>
      </c>
      <c r="D608" s="196">
        <v>95</v>
      </c>
      <c r="E608" s="196">
        <v>5</v>
      </c>
      <c r="F608" s="197" t="s">
        <v>4136</v>
      </c>
    </row>
    <row r="609" spans="2:6" x14ac:dyDescent="0.25">
      <c r="B609" s="283">
        <v>44629.416539351849</v>
      </c>
      <c r="C609" s="196">
        <v>100</v>
      </c>
      <c r="D609" s="196">
        <v>95</v>
      </c>
      <c r="E609" s="196">
        <v>5</v>
      </c>
      <c r="F609" s="197" t="s">
        <v>9064</v>
      </c>
    </row>
    <row r="610" spans="2:6" x14ac:dyDescent="0.25">
      <c r="B610" s="283">
        <v>44629.421180555553</v>
      </c>
      <c r="C610" s="196">
        <v>500</v>
      </c>
      <c r="D610" s="196">
        <v>475</v>
      </c>
      <c r="E610" s="196">
        <v>25</v>
      </c>
      <c r="F610" s="197" t="s">
        <v>1434</v>
      </c>
    </row>
    <row r="611" spans="2:6" x14ac:dyDescent="0.25">
      <c r="B611" s="283">
        <v>44629.47111111111</v>
      </c>
      <c r="C611" s="196">
        <v>50</v>
      </c>
      <c r="D611" s="196">
        <v>47.5</v>
      </c>
      <c r="E611" s="196">
        <v>2.5</v>
      </c>
      <c r="F611" s="197" t="s">
        <v>4387</v>
      </c>
    </row>
    <row r="612" spans="2:6" x14ac:dyDescent="0.25">
      <c r="B612" s="283">
        <v>44629.478587962964</v>
      </c>
      <c r="C612" s="196">
        <v>300</v>
      </c>
      <c r="D612" s="196">
        <v>279</v>
      </c>
      <c r="E612" s="196">
        <v>21</v>
      </c>
      <c r="F612" s="197" t="s">
        <v>3766</v>
      </c>
    </row>
    <row r="613" spans="2:6" x14ac:dyDescent="0.25">
      <c r="B613" s="283">
        <v>44629.48027777778</v>
      </c>
      <c r="C613" s="196">
        <v>40</v>
      </c>
      <c r="D613" s="196">
        <v>38</v>
      </c>
      <c r="E613" s="196">
        <v>2</v>
      </c>
      <c r="F613" s="197" t="s">
        <v>1369</v>
      </c>
    </row>
    <row r="614" spans="2:6" x14ac:dyDescent="0.25">
      <c r="B614" s="283">
        <v>44629.516284722224</v>
      </c>
      <c r="C614" s="196">
        <v>90</v>
      </c>
      <c r="D614" s="196">
        <v>85.5</v>
      </c>
      <c r="E614" s="196">
        <v>4.5</v>
      </c>
      <c r="F614" s="197" t="s">
        <v>4899</v>
      </c>
    </row>
    <row r="615" spans="2:6" x14ac:dyDescent="0.25">
      <c r="B615" s="283">
        <v>44629.523368055554</v>
      </c>
      <c r="C615" s="196">
        <v>300</v>
      </c>
      <c r="D615" s="196">
        <v>285</v>
      </c>
      <c r="E615" s="196">
        <v>15</v>
      </c>
      <c r="F615" s="197" t="s">
        <v>3997</v>
      </c>
    </row>
    <row r="616" spans="2:6" x14ac:dyDescent="0.25">
      <c r="B616" s="283">
        <v>44629.539803240739</v>
      </c>
      <c r="C616" s="196">
        <v>300</v>
      </c>
      <c r="D616" s="196">
        <v>285</v>
      </c>
      <c r="E616" s="196">
        <v>15</v>
      </c>
      <c r="F616" s="197" t="s">
        <v>2433</v>
      </c>
    </row>
    <row r="617" spans="2:6" x14ac:dyDescent="0.25">
      <c r="B617" s="283">
        <v>44629.548935185187</v>
      </c>
      <c r="C617" s="196">
        <v>100</v>
      </c>
      <c r="D617" s="196">
        <v>92</v>
      </c>
      <c r="E617" s="196">
        <v>8</v>
      </c>
      <c r="F617" s="197" t="s">
        <v>3129</v>
      </c>
    </row>
    <row r="618" spans="2:6" x14ac:dyDescent="0.25">
      <c r="B618" s="283">
        <v>44629.556875000002</v>
      </c>
      <c r="C618" s="196">
        <v>100</v>
      </c>
      <c r="D618" s="196">
        <v>95</v>
      </c>
      <c r="E618" s="196">
        <v>5</v>
      </c>
      <c r="F618" s="197" t="s">
        <v>3663</v>
      </c>
    </row>
    <row r="619" spans="2:6" x14ac:dyDescent="0.25">
      <c r="B619" s="283">
        <v>44629.559976851851</v>
      </c>
      <c r="C619" s="196">
        <v>100</v>
      </c>
      <c r="D619" s="196">
        <v>95</v>
      </c>
      <c r="E619" s="196">
        <v>5</v>
      </c>
      <c r="F619" s="197" t="s">
        <v>9065</v>
      </c>
    </row>
    <row r="620" spans="2:6" x14ac:dyDescent="0.25">
      <c r="B620" s="283">
        <v>44629.58116898148</v>
      </c>
      <c r="C620" s="196">
        <v>500</v>
      </c>
      <c r="D620" s="196">
        <v>475</v>
      </c>
      <c r="E620" s="196">
        <v>25</v>
      </c>
      <c r="F620" s="197" t="s">
        <v>1174</v>
      </c>
    </row>
    <row r="621" spans="2:6" x14ac:dyDescent="0.25">
      <c r="B621" s="283">
        <v>44629.583425925928</v>
      </c>
      <c r="C621" s="196">
        <v>50</v>
      </c>
      <c r="D621" s="196">
        <v>47.5</v>
      </c>
      <c r="E621" s="196">
        <v>2.5</v>
      </c>
      <c r="F621" s="197" t="s">
        <v>5171</v>
      </c>
    </row>
    <row r="622" spans="2:6" x14ac:dyDescent="0.25">
      <c r="B622" s="283">
        <v>44629.585451388892</v>
      </c>
      <c r="C622" s="196">
        <v>300</v>
      </c>
      <c r="D622" s="196">
        <v>285</v>
      </c>
      <c r="E622" s="196">
        <v>15</v>
      </c>
      <c r="F622" s="197" t="s">
        <v>1878</v>
      </c>
    </row>
    <row r="623" spans="2:6" x14ac:dyDescent="0.25">
      <c r="B623" s="283">
        <v>44629.623668981483</v>
      </c>
      <c r="C623" s="196">
        <v>300</v>
      </c>
      <c r="D623" s="196">
        <v>285</v>
      </c>
      <c r="E623" s="196">
        <v>15</v>
      </c>
      <c r="F623" s="197" t="s">
        <v>4171</v>
      </c>
    </row>
    <row r="624" spans="2:6" x14ac:dyDescent="0.25">
      <c r="B624" s="283">
        <v>44629.624386574076</v>
      </c>
      <c r="C624" s="196">
        <v>150</v>
      </c>
      <c r="D624" s="196">
        <v>142.5</v>
      </c>
      <c r="E624" s="196">
        <v>7.5</v>
      </c>
      <c r="F624" s="197" t="s">
        <v>4375</v>
      </c>
    </row>
    <row r="625" spans="2:6" x14ac:dyDescent="0.25">
      <c r="B625" s="283">
        <v>44629.652094907404</v>
      </c>
      <c r="C625" s="196">
        <v>100</v>
      </c>
      <c r="D625" s="196">
        <v>92</v>
      </c>
      <c r="E625" s="196">
        <v>8</v>
      </c>
      <c r="F625" s="197" t="s">
        <v>3465</v>
      </c>
    </row>
    <row r="626" spans="2:6" x14ac:dyDescent="0.25">
      <c r="B626" s="283">
        <v>44629.653009259258</v>
      </c>
      <c r="C626" s="196">
        <v>100</v>
      </c>
      <c r="D626" s="196">
        <v>95</v>
      </c>
      <c r="E626" s="196">
        <v>5</v>
      </c>
      <c r="F626" s="197" t="s">
        <v>3051</v>
      </c>
    </row>
    <row r="627" spans="2:6" x14ac:dyDescent="0.25">
      <c r="B627" s="283">
        <v>44629.667546296296</v>
      </c>
      <c r="C627" s="196">
        <v>50</v>
      </c>
      <c r="D627" s="196">
        <v>46.5</v>
      </c>
      <c r="E627" s="196">
        <v>3.5</v>
      </c>
      <c r="F627" s="197" t="s">
        <v>979</v>
      </c>
    </row>
    <row r="628" spans="2:6" x14ac:dyDescent="0.25">
      <c r="B628" s="283">
        <v>44629.703472222223</v>
      </c>
      <c r="C628" s="196">
        <v>100</v>
      </c>
      <c r="D628" s="196">
        <v>92</v>
      </c>
      <c r="E628" s="196">
        <v>8</v>
      </c>
      <c r="F628" s="197" t="s">
        <v>1243</v>
      </c>
    </row>
    <row r="629" spans="2:6" x14ac:dyDescent="0.25">
      <c r="B629" s="283">
        <v>44629.704432870371</v>
      </c>
      <c r="C629" s="196">
        <v>50</v>
      </c>
      <c r="D629" s="196">
        <v>47.5</v>
      </c>
      <c r="E629" s="196">
        <v>2.5</v>
      </c>
      <c r="F629" s="197" t="s">
        <v>1274</v>
      </c>
    </row>
    <row r="630" spans="2:6" x14ac:dyDescent="0.25">
      <c r="B630" s="283">
        <v>44629.705023148148</v>
      </c>
      <c r="C630" s="196">
        <v>300</v>
      </c>
      <c r="D630" s="196">
        <v>285</v>
      </c>
      <c r="E630" s="196">
        <v>15</v>
      </c>
      <c r="F630" s="197" t="s">
        <v>1524</v>
      </c>
    </row>
    <row r="631" spans="2:6" x14ac:dyDescent="0.25">
      <c r="B631" s="283">
        <v>44629.705208333333</v>
      </c>
      <c r="C631" s="196">
        <v>500</v>
      </c>
      <c r="D631" s="196">
        <v>460</v>
      </c>
      <c r="E631" s="196">
        <v>40</v>
      </c>
      <c r="F631" s="197" t="s">
        <v>2135</v>
      </c>
    </row>
    <row r="632" spans="2:6" x14ac:dyDescent="0.25">
      <c r="B632" s="283">
        <v>44629.719490740739</v>
      </c>
      <c r="C632" s="196">
        <v>100</v>
      </c>
      <c r="D632" s="196">
        <v>95</v>
      </c>
      <c r="E632" s="196">
        <v>5</v>
      </c>
      <c r="F632" s="197" t="s">
        <v>1415</v>
      </c>
    </row>
    <row r="633" spans="2:6" x14ac:dyDescent="0.25">
      <c r="B633" s="283">
        <v>44629.719652777778</v>
      </c>
      <c r="C633" s="196">
        <v>500</v>
      </c>
      <c r="D633" s="196">
        <v>475</v>
      </c>
      <c r="E633" s="196">
        <v>25</v>
      </c>
      <c r="F633" s="197" t="s">
        <v>9066</v>
      </c>
    </row>
    <row r="634" spans="2:6" x14ac:dyDescent="0.25">
      <c r="B634" s="283">
        <v>44629.742245370369</v>
      </c>
      <c r="C634" s="196">
        <v>300</v>
      </c>
      <c r="D634" s="196">
        <v>285</v>
      </c>
      <c r="E634" s="196">
        <v>15</v>
      </c>
      <c r="F634" s="197" t="s">
        <v>416</v>
      </c>
    </row>
    <row r="635" spans="2:6" x14ac:dyDescent="0.25">
      <c r="B635" s="283">
        <v>44629.759687500002</v>
      </c>
      <c r="C635" s="196">
        <v>100</v>
      </c>
      <c r="D635" s="196">
        <v>92</v>
      </c>
      <c r="E635" s="196">
        <v>8</v>
      </c>
      <c r="F635" s="197" t="s">
        <v>2093</v>
      </c>
    </row>
    <row r="636" spans="2:6" x14ac:dyDescent="0.25">
      <c r="B636" s="283">
        <v>44629.812731481485</v>
      </c>
      <c r="C636" s="196">
        <v>100</v>
      </c>
      <c r="D636" s="196">
        <v>95</v>
      </c>
      <c r="E636" s="196">
        <v>5</v>
      </c>
      <c r="F636" s="197" t="s">
        <v>3880</v>
      </c>
    </row>
    <row r="637" spans="2:6" x14ac:dyDescent="0.25">
      <c r="B637" s="283">
        <v>44629.815960648149</v>
      </c>
      <c r="C637" s="196">
        <v>500</v>
      </c>
      <c r="D637" s="196">
        <v>460.25</v>
      </c>
      <c r="E637" s="196">
        <v>39.75</v>
      </c>
      <c r="F637" s="197" t="s">
        <v>5173</v>
      </c>
    </row>
    <row r="638" spans="2:6" x14ac:dyDescent="0.25">
      <c r="B638" s="283">
        <v>44629.81758101852</v>
      </c>
      <c r="C638" s="196">
        <v>500</v>
      </c>
      <c r="D638" s="196">
        <v>475</v>
      </c>
      <c r="E638" s="196">
        <v>25</v>
      </c>
      <c r="F638" s="197" t="s">
        <v>3247</v>
      </c>
    </row>
    <row r="639" spans="2:6" x14ac:dyDescent="0.25">
      <c r="B639" s="283">
        <v>44629.83152777778</v>
      </c>
      <c r="C639" s="196">
        <v>50</v>
      </c>
      <c r="D639" s="196">
        <v>47.5</v>
      </c>
      <c r="E639" s="196">
        <v>2.5</v>
      </c>
      <c r="F639" s="197" t="s">
        <v>1606</v>
      </c>
    </row>
    <row r="640" spans="2:6" x14ac:dyDescent="0.25">
      <c r="B640" s="283">
        <v>44629.833807870367</v>
      </c>
      <c r="C640" s="196">
        <v>300</v>
      </c>
      <c r="D640" s="196">
        <v>285</v>
      </c>
      <c r="E640" s="196">
        <v>15</v>
      </c>
      <c r="F640" s="197" t="s">
        <v>9067</v>
      </c>
    </row>
    <row r="641" spans="2:6" x14ac:dyDescent="0.25">
      <c r="B641" s="283">
        <v>44629.846608796295</v>
      </c>
      <c r="C641" s="196">
        <v>100</v>
      </c>
      <c r="D641" s="196">
        <v>92</v>
      </c>
      <c r="E641" s="196">
        <v>8</v>
      </c>
      <c r="F641" s="197" t="s">
        <v>9068</v>
      </c>
    </row>
    <row r="642" spans="2:6" x14ac:dyDescent="0.25">
      <c r="B642" s="283">
        <v>44629.85015046296</v>
      </c>
      <c r="C642" s="196">
        <v>30</v>
      </c>
      <c r="D642" s="196">
        <v>27.9</v>
      </c>
      <c r="E642" s="196">
        <v>2.1000000000000014</v>
      </c>
      <c r="F642" s="197" t="s">
        <v>9069</v>
      </c>
    </row>
    <row r="643" spans="2:6" x14ac:dyDescent="0.25">
      <c r="B643" s="283">
        <v>44629.854571759257</v>
      </c>
      <c r="C643" s="196">
        <v>1500</v>
      </c>
      <c r="D643" s="196">
        <v>1425</v>
      </c>
      <c r="E643" s="196">
        <v>75</v>
      </c>
      <c r="F643" s="197" t="s">
        <v>9070</v>
      </c>
    </row>
    <row r="644" spans="2:6" x14ac:dyDescent="0.25">
      <c r="B644" s="283">
        <v>44629.952233796299</v>
      </c>
      <c r="C644" s="196">
        <v>300</v>
      </c>
      <c r="D644" s="196">
        <v>285</v>
      </c>
      <c r="E644" s="196">
        <v>15</v>
      </c>
      <c r="F644" s="197" t="s">
        <v>2437</v>
      </c>
    </row>
    <row r="645" spans="2:6" x14ac:dyDescent="0.25">
      <c r="B645" s="283">
        <v>44629.955462962964</v>
      </c>
      <c r="C645" s="196">
        <v>100</v>
      </c>
      <c r="D645" s="196">
        <v>95</v>
      </c>
      <c r="E645" s="196">
        <v>5</v>
      </c>
      <c r="F645" s="197" t="s">
        <v>1430</v>
      </c>
    </row>
    <row r="646" spans="2:6" x14ac:dyDescent="0.25">
      <c r="B646" s="283">
        <v>44629.960034722222</v>
      </c>
      <c r="C646" s="196">
        <v>100</v>
      </c>
      <c r="D646" s="196">
        <v>95</v>
      </c>
      <c r="E646" s="196">
        <v>5</v>
      </c>
      <c r="F646" s="197" t="s">
        <v>1276</v>
      </c>
    </row>
    <row r="647" spans="2:6" x14ac:dyDescent="0.25">
      <c r="B647" s="283">
        <v>44629.961053240739</v>
      </c>
      <c r="C647" s="196">
        <v>30</v>
      </c>
      <c r="D647" s="196">
        <v>28.5</v>
      </c>
      <c r="E647" s="196">
        <v>1.5</v>
      </c>
      <c r="F647" s="197" t="s">
        <v>1310</v>
      </c>
    </row>
    <row r="648" spans="2:6" x14ac:dyDescent="0.25">
      <c r="B648" s="283">
        <v>44629.96974537037</v>
      </c>
      <c r="C648" s="196">
        <v>300</v>
      </c>
      <c r="D648" s="196">
        <v>279</v>
      </c>
      <c r="E648" s="196">
        <v>21</v>
      </c>
      <c r="F648" s="197" t="s">
        <v>4965</v>
      </c>
    </row>
    <row r="649" spans="2:6" x14ac:dyDescent="0.25">
      <c r="B649" s="283">
        <v>44629.97146990741</v>
      </c>
      <c r="C649" s="196">
        <v>20</v>
      </c>
      <c r="D649" s="196">
        <v>19</v>
      </c>
      <c r="E649" s="196">
        <v>1</v>
      </c>
      <c r="F649" s="197" t="s">
        <v>1369</v>
      </c>
    </row>
    <row r="650" spans="2:6" x14ac:dyDescent="0.25">
      <c r="B650" s="283">
        <v>44629.978912037041</v>
      </c>
      <c r="C650" s="196">
        <v>200</v>
      </c>
      <c r="D650" s="196">
        <v>190</v>
      </c>
      <c r="E650" s="196">
        <v>10</v>
      </c>
      <c r="F650" s="197" t="s">
        <v>9071</v>
      </c>
    </row>
    <row r="651" spans="2:6" x14ac:dyDescent="0.25">
      <c r="B651" s="283">
        <v>44630.027662037035</v>
      </c>
      <c r="C651" s="196">
        <v>1000</v>
      </c>
      <c r="D651" s="196">
        <v>920.5</v>
      </c>
      <c r="E651" s="196">
        <v>79.5</v>
      </c>
      <c r="F651" s="197" t="s">
        <v>1852</v>
      </c>
    </row>
    <row r="652" spans="2:6" x14ac:dyDescent="0.25">
      <c r="B652" s="283">
        <v>44630.16033564815</v>
      </c>
      <c r="C652" s="196">
        <v>100</v>
      </c>
      <c r="D652" s="196">
        <v>95</v>
      </c>
      <c r="E652" s="196">
        <v>5</v>
      </c>
      <c r="F652" s="197" t="s">
        <v>4512</v>
      </c>
    </row>
    <row r="653" spans="2:6" x14ac:dyDescent="0.25">
      <c r="B653" s="283">
        <v>44630.224699074075</v>
      </c>
      <c r="C653" s="196">
        <v>100</v>
      </c>
      <c r="D653" s="196">
        <v>95</v>
      </c>
      <c r="E653" s="196">
        <v>5</v>
      </c>
      <c r="F653" s="197" t="s">
        <v>1298</v>
      </c>
    </row>
    <row r="654" spans="2:6" x14ac:dyDescent="0.25">
      <c r="B654" s="283">
        <v>44630.247314814813</v>
      </c>
      <c r="C654" s="196">
        <v>10</v>
      </c>
      <c r="D654" s="196">
        <v>9.1999999999999993</v>
      </c>
      <c r="E654" s="196">
        <v>0.8</v>
      </c>
      <c r="F654" s="197" t="s">
        <v>660</v>
      </c>
    </row>
    <row r="655" spans="2:6" x14ac:dyDescent="0.25">
      <c r="B655" s="283">
        <v>44630.273564814815</v>
      </c>
      <c r="C655" s="196">
        <v>100</v>
      </c>
      <c r="D655" s="196">
        <v>92</v>
      </c>
      <c r="E655" s="196">
        <v>8</v>
      </c>
      <c r="F655" s="197" t="s">
        <v>2138</v>
      </c>
    </row>
    <row r="656" spans="2:6" x14ac:dyDescent="0.25">
      <c r="B656" s="283">
        <v>44630.281354166669</v>
      </c>
      <c r="C656" s="196">
        <v>300</v>
      </c>
      <c r="D656" s="196">
        <v>285</v>
      </c>
      <c r="E656" s="196">
        <v>15</v>
      </c>
      <c r="F656" s="197" t="s">
        <v>3997</v>
      </c>
    </row>
    <row r="657" spans="2:6" x14ac:dyDescent="0.25">
      <c r="B657" s="283">
        <v>44630.291921296295</v>
      </c>
      <c r="C657" s="196">
        <v>100</v>
      </c>
      <c r="D657" s="196">
        <v>93</v>
      </c>
      <c r="E657" s="196">
        <v>7</v>
      </c>
      <c r="F657" s="197" t="s">
        <v>1932</v>
      </c>
    </row>
    <row r="658" spans="2:6" x14ac:dyDescent="0.25">
      <c r="B658" s="283">
        <v>44630.298055555555</v>
      </c>
      <c r="C658" s="196">
        <v>50</v>
      </c>
      <c r="D658" s="196">
        <v>46</v>
      </c>
      <c r="E658" s="196">
        <v>4</v>
      </c>
      <c r="F658" s="197" t="s">
        <v>8986</v>
      </c>
    </row>
    <row r="659" spans="2:6" x14ac:dyDescent="0.25">
      <c r="B659" s="283">
        <v>44630.304930555554</v>
      </c>
      <c r="C659" s="196">
        <v>200</v>
      </c>
      <c r="D659" s="196">
        <v>184</v>
      </c>
      <c r="E659" s="196">
        <v>16</v>
      </c>
      <c r="F659" s="197" t="s">
        <v>1318</v>
      </c>
    </row>
    <row r="660" spans="2:6" x14ac:dyDescent="0.25">
      <c r="B660" s="283">
        <v>44630.306400462963</v>
      </c>
      <c r="C660" s="196">
        <v>200</v>
      </c>
      <c r="D660" s="196">
        <v>190</v>
      </c>
      <c r="E660" s="196">
        <v>10</v>
      </c>
      <c r="F660" s="197" t="s">
        <v>1393</v>
      </c>
    </row>
    <row r="661" spans="2:6" x14ac:dyDescent="0.25">
      <c r="B661" s="283">
        <v>44630.325798611113</v>
      </c>
      <c r="C661" s="196">
        <v>200</v>
      </c>
      <c r="D661" s="196">
        <v>190</v>
      </c>
      <c r="E661" s="196">
        <v>10</v>
      </c>
      <c r="F661" s="197" t="s">
        <v>9072</v>
      </c>
    </row>
    <row r="662" spans="2:6" x14ac:dyDescent="0.25">
      <c r="B662" s="283">
        <v>44630.327199074076</v>
      </c>
      <c r="C662" s="196">
        <v>50</v>
      </c>
      <c r="D662" s="196">
        <v>46.5</v>
      </c>
      <c r="E662" s="196">
        <v>3.5</v>
      </c>
      <c r="F662" s="197" t="s">
        <v>8988</v>
      </c>
    </row>
    <row r="663" spans="2:6" x14ac:dyDescent="0.25">
      <c r="B663" s="283">
        <v>44630.327835648146</v>
      </c>
      <c r="C663" s="196">
        <v>200</v>
      </c>
      <c r="D663" s="196">
        <v>190</v>
      </c>
      <c r="E663" s="196">
        <v>10</v>
      </c>
      <c r="F663" s="197" t="s">
        <v>1297</v>
      </c>
    </row>
    <row r="664" spans="2:6" x14ac:dyDescent="0.25">
      <c r="B664" s="283">
        <v>44630.328275462962</v>
      </c>
      <c r="C664" s="196">
        <v>500</v>
      </c>
      <c r="D664" s="196">
        <v>475</v>
      </c>
      <c r="E664" s="196">
        <v>25</v>
      </c>
      <c r="F664" s="197" t="s">
        <v>3412</v>
      </c>
    </row>
    <row r="665" spans="2:6" x14ac:dyDescent="0.25">
      <c r="B665" s="283">
        <v>44630.338877314818</v>
      </c>
      <c r="C665" s="196">
        <v>500</v>
      </c>
      <c r="D665" s="196">
        <v>475</v>
      </c>
      <c r="E665" s="196">
        <v>25</v>
      </c>
      <c r="F665" s="197" t="s">
        <v>4196</v>
      </c>
    </row>
    <row r="666" spans="2:6" x14ac:dyDescent="0.25">
      <c r="B666" s="283">
        <v>44630.34306712963</v>
      </c>
      <c r="C666" s="196">
        <v>100</v>
      </c>
      <c r="D666" s="196">
        <v>95</v>
      </c>
      <c r="E666" s="196">
        <v>5</v>
      </c>
      <c r="F666" s="197" t="s">
        <v>349</v>
      </c>
    </row>
    <row r="667" spans="2:6" x14ac:dyDescent="0.25">
      <c r="B667" s="283">
        <v>44630.347349537034</v>
      </c>
      <c r="C667" s="196">
        <v>70</v>
      </c>
      <c r="D667" s="196">
        <v>66.5</v>
      </c>
      <c r="E667" s="196">
        <v>3.5</v>
      </c>
      <c r="F667" s="197" t="s">
        <v>428</v>
      </c>
    </row>
    <row r="668" spans="2:6" x14ac:dyDescent="0.25">
      <c r="B668" s="283">
        <v>44630.351412037038</v>
      </c>
      <c r="C668" s="196">
        <v>100</v>
      </c>
      <c r="D668" s="196">
        <v>95</v>
      </c>
      <c r="E668" s="196">
        <v>5</v>
      </c>
      <c r="F668" s="197" t="s">
        <v>336</v>
      </c>
    </row>
    <row r="669" spans="2:6" x14ac:dyDescent="0.25">
      <c r="B669" s="283">
        <v>44630.36105324074</v>
      </c>
      <c r="C669" s="196">
        <v>100</v>
      </c>
      <c r="D669" s="196">
        <v>93</v>
      </c>
      <c r="E669" s="196">
        <v>7</v>
      </c>
      <c r="F669" s="197" t="s">
        <v>732</v>
      </c>
    </row>
    <row r="670" spans="2:6" x14ac:dyDescent="0.25">
      <c r="B670" s="283">
        <v>44630.371145833335</v>
      </c>
      <c r="C670" s="196">
        <v>100</v>
      </c>
      <c r="D670" s="196">
        <v>95</v>
      </c>
      <c r="E670" s="196">
        <v>5</v>
      </c>
      <c r="F670" s="197" t="s">
        <v>3362</v>
      </c>
    </row>
    <row r="671" spans="2:6" x14ac:dyDescent="0.25">
      <c r="B671" s="283">
        <v>44630.371840277781</v>
      </c>
      <c r="C671" s="196">
        <v>1000</v>
      </c>
      <c r="D671" s="196">
        <v>950</v>
      </c>
      <c r="E671" s="196">
        <v>50</v>
      </c>
      <c r="F671" s="197" t="s">
        <v>9073</v>
      </c>
    </row>
    <row r="672" spans="2:6" x14ac:dyDescent="0.25">
      <c r="B672" s="283">
        <v>44630.372372685182</v>
      </c>
      <c r="C672" s="196">
        <v>50</v>
      </c>
      <c r="D672" s="196">
        <v>46</v>
      </c>
      <c r="E672" s="196">
        <v>4</v>
      </c>
      <c r="F672" s="197" t="s">
        <v>2060</v>
      </c>
    </row>
    <row r="673" spans="2:6" x14ac:dyDescent="0.25">
      <c r="B673" s="283">
        <v>44630.373749999999</v>
      </c>
      <c r="C673" s="196">
        <v>100</v>
      </c>
      <c r="D673" s="196">
        <v>95</v>
      </c>
      <c r="E673" s="196">
        <v>5</v>
      </c>
      <c r="F673" s="197" t="s">
        <v>474</v>
      </c>
    </row>
    <row r="674" spans="2:6" x14ac:dyDescent="0.25">
      <c r="B674" s="283">
        <v>44630.376354166663</v>
      </c>
      <c r="C674" s="196">
        <v>100</v>
      </c>
      <c r="D674" s="196">
        <v>95</v>
      </c>
      <c r="E674" s="196">
        <v>5</v>
      </c>
      <c r="F674" s="197" t="s">
        <v>869</v>
      </c>
    </row>
    <row r="675" spans="2:6" x14ac:dyDescent="0.25">
      <c r="B675" s="283">
        <v>44630.377280092594</v>
      </c>
      <c r="C675" s="196">
        <v>500</v>
      </c>
      <c r="D675" s="196">
        <v>475</v>
      </c>
      <c r="E675" s="196">
        <v>25</v>
      </c>
      <c r="F675" s="197" t="s">
        <v>1862</v>
      </c>
    </row>
    <row r="676" spans="2:6" x14ac:dyDescent="0.25">
      <c r="B676" s="283">
        <v>44630.380555555559</v>
      </c>
      <c r="C676" s="196">
        <v>50</v>
      </c>
      <c r="D676" s="196">
        <v>47.5</v>
      </c>
      <c r="E676" s="196">
        <v>2.5</v>
      </c>
      <c r="F676" s="197" t="s">
        <v>792</v>
      </c>
    </row>
    <row r="677" spans="2:6" x14ac:dyDescent="0.25">
      <c r="B677" s="283">
        <v>44630.391365740739</v>
      </c>
      <c r="C677" s="196">
        <v>100</v>
      </c>
      <c r="D677" s="196">
        <v>93</v>
      </c>
      <c r="E677" s="196">
        <v>7</v>
      </c>
      <c r="F677" s="197" t="s">
        <v>1895</v>
      </c>
    </row>
    <row r="678" spans="2:6" x14ac:dyDescent="0.25">
      <c r="B678" s="283">
        <v>44630.403101851851</v>
      </c>
      <c r="C678" s="196">
        <v>300</v>
      </c>
      <c r="D678" s="196">
        <v>285</v>
      </c>
      <c r="E678" s="196">
        <v>15</v>
      </c>
      <c r="F678" s="197" t="s">
        <v>531</v>
      </c>
    </row>
    <row r="679" spans="2:6" x14ac:dyDescent="0.25">
      <c r="B679" s="283">
        <v>44630.403634259259</v>
      </c>
      <c r="C679" s="196">
        <v>300</v>
      </c>
      <c r="D679" s="196">
        <v>285</v>
      </c>
      <c r="E679" s="196">
        <v>15</v>
      </c>
      <c r="F679" s="197" t="s">
        <v>788</v>
      </c>
    </row>
    <row r="680" spans="2:6" x14ac:dyDescent="0.25">
      <c r="B680" s="283">
        <v>44630.414479166669</v>
      </c>
      <c r="C680" s="196">
        <v>1000</v>
      </c>
      <c r="D680" s="196">
        <v>950</v>
      </c>
      <c r="E680" s="196">
        <v>50</v>
      </c>
      <c r="F680" s="197" t="s">
        <v>9074</v>
      </c>
    </row>
    <row r="681" spans="2:6" x14ac:dyDescent="0.25">
      <c r="B681" s="283">
        <v>44630.418506944443</v>
      </c>
      <c r="C681" s="196">
        <v>500</v>
      </c>
      <c r="D681" s="196">
        <v>475</v>
      </c>
      <c r="E681" s="196">
        <v>25</v>
      </c>
      <c r="F681" s="197" t="s">
        <v>4476</v>
      </c>
    </row>
    <row r="682" spans="2:6" x14ac:dyDescent="0.25">
      <c r="B682" s="283">
        <v>44630.422858796293</v>
      </c>
      <c r="C682" s="196">
        <v>100</v>
      </c>
      <c r="D682" s="196">
        <v>95</v>
      </c>
      <c r="E682" s="196">
        <v>5</v>
      </c>
      <c r="F682" s="197" t="s">
        <v>1385</v>
      </c>
    </row>
    <row r="683" spans="2:6" x14ac:dyDescent="0.25">
      <c r="B683" s="283">
        <v>44630.424525462964</v>
      </c>
      <c r="C683" s="196">
        <v>300</v>
      </c>
      <c r="D683" s="196">
        <v>285</v>
      </c>
      <c r="E683" s="196">
        <v>15</v>
      </c>
      <c r="F683" s="197" t="s">
        <v>5414</v>
      </c>
    </row>
    <row r="684" spans="2:6" x14ac:dyDescent="0.25">
      <c r="B684" s="283">
        <v>44630.426122685189</v>
      </c>
      <c r="C684" s="196">
        <v>50</v>
      </c>
      <c r="D684" s="196">
        <v>47.5</v>
      </c>
      <c r="E684" s="196">
        <v>2.5</v>
      </c>
      <c r="F684" s="197" t="s">
        <v>493</v>
      </c>
    </row>
    <row r="685" spans="2:6" x14ac:dyDescent="0.25">
      <c r="B685" s="283">
        <v>44630.43509259259</v>
      </c>
      <c r="C685" s="196">
        <v>100</v>
      </c>
      <c r="D685" s="196">
        <v>95</v>
      </c>
      <c r="E685" s="196">
        <v>5</v>
      </c>
      <c r="F685" s="197" t="s">
        <v>9075</v>
      </c>
    </row>
    <row r="686" spans="2:6" x14ac:dyDescent="0.25">
      <c r="B686" s="283">
        <v>44630.436261574076</v>
      </c>
      <c r="C686" s="196">
        <v>200</v>
      </c>
      <c r="D686" s="196">
        <v>184</v>
      </c>
      <c r="E686" s="196">
        <v>16</v>
      </c>
      <c r="F686" s="197" t="s">
        <v>1797</v>
      </c>
    </row>
    <row r="687" spans="2:6" x14ac:dyDescent="0.25">
      <c r="B687" s="283">
        <v>44630.445879629631</v>
      </c>
      <c r="C687" s="196">
        <v>2000</v>
      </c>
      <c r="D687" s="196">
        <v>1840</v>
      </c>
      <c r="E687" s="196">
        <v>160</v>
      </c>
      <c r="F687" s="197" t="s">
        <v>4903</v>
      </c>
    </row>
    <row r="688" spans="2:6" x14ac:dyDescent="0.25">
      <c r="B688" s="283">
        <v>44630.448900462965</v>
      </c>
      <c r="C688" s="196">
        <v>200</v>
      </c>
      <c r="D688" s="196">
        <v>184</v>
      </c>
      <c r="E688" s="196">
        <v>16</v>
      </c>
      <c r="F688" s="197" t="s">
        <v>2038</v>
      </c>
    </row>
    <row r="689" spans="2:6" x14ac:dyDescent="0.25">
      <c r="B689" s="283">
        <v>44630.453541666669</v>
      </c>
      <c r="C689" s="196">
        <v>100</v>
      </c>
      <c r="D689" s="196">
        <v>92</v>
      </c>
      <c r="E689" s="196">
        <v>8</v>
      </c>
      <c r="F689" s="197" t="s">
        <v>1609</v>
      </c>
    </row>
    <row r="690" spans="2:6" x14ac:dyDescent="0.25">
      <c r="B690" s="283">
        <v>44630.45758101852</v>
      </c>
      <c r="C690" s="196">
        <v>900</v>
      </c>
      <c r="D690" s="196">
        <v>828</v>
      </c>
      <c r="E690" s="196">
        <v>72</v>
      </c>
      <c r="F690" s="197" t="s">
        <v>1609</v>
      </c>
    </row>
    <row r="691" spans="2:6" x14ac:dyDescent="0.25">
      <c r="B691" s="283">
        <v>44630.458981481483</v>
      </c>
      <c r="C691" s="196">
        <v>100</v>
      </c>
      <c r="D691" s="196">
        <v>95</v>
      </c>
      <c r="E691" s="196">
        <v>5</v>
      </c>
      <c r="F691" s="197" t="s">
        <v>9076</v>
      </c>
    </row>
    <row r="692" spans="2:6" x14ac:dyDescent="0.25">
      <c r="B692" s="283">
        <v>44630.462222222224</v>
      </c>
      <c r="C692" s="196">
        <v>200</v>
      </c>
      <c r="D692" s="196">
        <v>186</v>
      </c>
      <c r="E692" s="196">
        <v>14</v>
      </c>
      <c r="F692" s="197" t="s">
        <v>1523</v>
      </c>
    </row>
    <row r="693" spans="2:6" x14ac:dyDescent="0.25">
      <c r="B693" s="283">
        <v>44630.466932870368</v>
      </c>
      <c r="C693" s="196">
        <v>100</v>
      </c>
      <c r="D693" s="196">
        <v>95</v>
      </c>
      <c r="E693" s="196">
        <v>5</v>
      </c>
      <c r="F693" s="197" t="s">
        <v>4039</v>
      </c>
    </row>
    <row r="694" spans="2:6" x14ac:dyDescent="0.25">
      <c r="B694" s="283">
        <v>44630.480937499997</v>
      </c>
      <c r="C694" s="196">
        <v>100</v>
      </c>
      <c r="D694" s="196">
        <v>95</v>
      </c>
      <c r="E694" s="196">
        <v>5</v>
      </c>
      <c r="F694" s="197" t="s">
        <v>1680</v>
      </c>
    </row>
    <row r="695" spans="2:6" x14ac:dyDescent="0.25">
      <c r="B695" s="283">
        <v>44630.488530092596</v>
      </c>
      <c r="C695" s="196">
        <v>50</v>
      </c>
      <c r="D695" s="196">
        <v>46.5</v>
      </c>
      <c r="E695" s="196">
        <v>3.5</v>
      </c>
      <c r="F695" s="197" t="s">
        <v>1927</v>
      </c>
    </row>
    <row r="696" spans="2:6" x14ac:dyDescent="0.25">
      <c r="B696" s="283">
        <v>44630.505937499998</v>
      </c>
      <c r="C696" s="196">
        <v>100</v>
      </c>
      <c r="D696" s="196">
        <v>92</v>
      </c>
      <c r="E696" s="196">
        <v>8</v>
      </c>
      <c r="F696" s="197" t="s">
        <v>1243</v>
      </c>
    </row>
    <row r="697" spans="2:6" x14ac:dyDescent="0.25">
      <c r="B697" s="283">
        <v>44630.507013888891</v>
      </c>
      <c r="C697" s="196">
        <v>50</v>
      </c>
      <c r="D697" s="196">
        <v>47.02</v>
      </c>
      <c r="E697" s="196">
        <v>2.9799999999999969</v>
      </c>
      <c r="F697" s="197" t="s">
        <v>9077</v>
      </c>
    </row>
    <row r="698" spans="2:6" x14ac:dyDescent="0.25">
      <c r="B698" s="283">
        <v>44630.509722222225</v>
      </c>
      <c r="C698" s="196">
        <v>150</v>
      </c>
      <c r="D698" s="196">
        <v>138</v>
      </c>
      <c r="E698" s="196">
        <v>12</v>
      </c>
      <c r="F698" s="197" t="s">
        <v>4340</v>
      </c>
    </row>
    <row r="699" spans="2:6" x14ac:dyDescent="0.25">
      <c r="B699" s="283">
        <v>44630.511874999997</v>
      </c>
      <c r="C699" s="196">
        <v>100</v>
      </c>
      <c r="D699" s="196">
        <v>95</v>
      </c>
      <c r="E699" s="196">
        <v>5</v>
      </c>
      <c r="F699" s="197" t="s">
        <v>1433</v>
      </c>
    </row>
    <row r="700" spans="2:6" x14ac:dyDescent="0.25">
      <c r="B700" s="283">
        <v>44630.535960648151</v>
      </c>
      <c r="C700" s="196">
        <v>100</v>
      </c>
      <c r="D700" s="196">
        <v>95</v>
      </c>
      <c r="E700" s="196">
        <v>5</v>
      </c>
      <c r="F700" s="197" t="s">
        <v>1607</v>
      </c>
    </row>
    <row r="701" spans="2:6" x14ac:dyDescent="0.25">
      <c r="B701" s="283">
        <v>44630.543946759259</v>
      </c>
      <c r="C701" s="196">
        <v>100</v>
      </c>
      <c r="D701" s="196">
        <v>92</v>
      </c>
      <c r="E701" s="196">
        <v>8</v>
      </c>
      <c r="F701" s="197" t="s">
        <v>336</v>
      </c>
    </row>
    <row r="702" spans="2:6" x14ac:dyDescent="0.25">
      <c r="B702" s="283">
        <v>44630.546053240738</v>
      </c>
      <c r="C702" s="196">
        <v>400</v>
      </c>
      <c r="D702" s="196">
        <v>368</v>
      </c>
      <c r="E702" s="196">
        <v>32</v>
      </c>
      <c r="F702" s="197" t="s">
        <v>336</v>
      </c>
    </row>
    <row r="703" spans="2:6" x14ac:dyDescent="0.25">
      <c r="B703" s="283">
        <v>44630.557662037034</v>
      </c>
      <c r="C703" s="196">
        <v>200</v>
      </c>
      <c r="D703" s="196">
        <v>186</v>
      </c>
      <c r="E703" s="196">
        <v>14</v>
      </c>
      <c r="F703" s="197" t="s">
        <v>9078</v>
      </c>
    </row>
    <row r="704" spans="2:6" x14ac:dyDescent="0.25">
      <c r="B704" s="283">
        <v>44630.557789351849</v>
      </c>
      <c r="C704" s="196">
        <v>2000</v>
      </c>
      <c r="D704" s="196">
        <v>1840</v>
      </c>
      <c r="E704" s="196">
        <v>160</v>
      </c>
      <c r="F704" s="197" t="s">
        <v>1776</v>
      </c>
    </row>
    <row r="705" spans="2:6" x14ac:dyDescent="0.25">
      <c r="B705" s="283">
        <v>44630.558611111112</v>
      </c>
      <c r="C705" s="196">
        <v>300</v>
      </c>
      <c r="D705" s="196">
        <v>285</v>
      </c>
      <c r="E705" s="196">
        <v>15</v>
      </c>
      <c r="F705" s="197" t="s">
        <v>1896</v>
      </c>
    </row>
    <row r="706" spans="2:6" x14ac:dyDescent="0.25">
      <c r="B706" s="283">
        <v>44630.574247685188</v>
      </c>
      <c r="C706" s="196">
        <v>5</v>
      </c>
      <c r="D706" s="196">
        <v>4.75</v>
      </c>
      <c r="E706" s="196">
        <v>0.25</v>
      </c>
      <c r="F706" s="197" t="s">
        <v>141</v>
      </c>
    </row>
    <row r="707" spans="2:6" x14ac:dyDescent="0.25">
      <c r="B707" s="283">
        <v>44630.582430555558</v>
      </c>
      <c r="C707" s="196">
        <v>100</v>
      </c>
      <c r="D707" s="196">
        <v>95</v>
      </c>
      <c r="E707" s="196">
        <v>5</v>
      </c>
      <c r="F707" s="197" t="s">
        <v>1283</v>
      </c>
    </row>
    <row r="708" spans="2:6" x14ac:dyDescent="0.25">
      <c r="B708" s="283">
        <v>44630.58421296296</v>
      </c>
      <c r="C708" s="196">
        <v>500</v>
      </c>
      <c r="D708" s="196">
        <v>465</v>
      </c>
      <c r="E708" s="196">
        <v>35</v>
      </c>
      <c r="F708" s="197" t="s">
        <v>2980</v>
      </c>
    </row>
    <row r="709" spans="2:6" x14ac:dyDescent="0.25">
      <c r="B709" s="283">
        <v>44630.586122685185</v>
      </c>
      <c r="C709" s="196">
        <v>200</v>
      </c>
      <c r="D709" s="196">
        <v>190</v>
      </c>
      <c r="E709" s="196">
        <v>10</v>
      </c>
      <c r="F709" s="197" t="s">
        <v>1793</v>
      </c>
    </row>
    <row r="710" spans="2:6" x14ac:dyDescent="0.25">
      <c r="B710" s="283">
        <v>44630.586909722224</v>
      </c>
      <c r="C710" s="196">
        <v>100</v>
      </c>
      <c r="D710" s="196">
        <v>93</v>
      </c>
      <c r="E710" s="196">
        <v>7</v>
      </c>
      <c r="F710" s="197" t="s">
        <v>1924</v>
      </c>
    </row>
    <row r="711" spans="2:6" x14ac:dyDescent="0.25">
      <c r="B711" s="283">
        <v>44630.588541666664</v>
      </c>
      <c r="C711" s="196">
        <v>200</v>
      </c>
      <c r="D711" s="196">
        <v>190</v>
      </c>
      <c r="E711" s="196">
        <v>10</v>
      </c>
      <c r="F711" s="197" t="s">
        <v>1414</v>
      </c>
    </row>
    <row r="712" spans="2:6" x14ac:dyDescent="0.25">
      <c r="B712" s="283">
        <v>44630.59107638889</v>
      </c>
      <c r="C712" s="196">
        <v>50</v>
      </c>
      <c r="D712" s="196">
        <v>47.5</v>
      </c>
      <c r="E712" s="196">
        <v>2.5</v>
      </c>
      <c r="F712" s="197" t="s">
        <v>4461</v>
      </c>
    </row>
    <row r="713" spans="2:6" x14ac:dyDescent="0.25">
      <c r="B713" s="283">
        <v>44630.596759259257</v>
      </c>
      <c r="C713" s="196">
        <v>100</v>
      </c>
      <c r="D713" s="196">
        <v>93</v>
      </c>
      <c r="E713" s="196">
        <v>7</v>
      </c>
      <c r="F713" s="197" t="s">
        <v>2429</v>
      </c>
    </row>
    <row r="714" spans="2:6" x14ac:dyDescent="0.25">
      <c r="B714" s="283">
        <v>44630.597615740742</v>
      </c>
      <c r="C714" s="196">
        <v>50</v>
      </c>
      <c r="D714" s="196">
        <v>46.02</v>
      </c>
      <c r="E714" s="196">
        <v>3.9799999999999969</v>
      </c>
      <c r="F714" s="197" t="s">
        <v>1680</v>
      </c>
    </row>
    <row r="715" spans="2:6" x14ac:dyDescent="0.25">
      <c r="B715" s="283">
        <v>44630.603645833333</v>
      </c>
      <c r="C715" s="196">
        <v>100</v>
      </c>
      <c r="D715" s="196">
        <v>93</v>
      </c>
      <c r="E715" s="196">
        <v>7</v>
      </c>
      <c r="F715" s="197" t="s">
        <v>1922</v>
      </c>
    </row>
    <row r="716" spans="2:6" x14ac:dyDescent="0.25">
      <c r="B716" s="283">
        <v>44630.607673611114</v>
      </c>
      <c r="C716" s="196">
        <v>50</v>
      </c>
      <c r="D716" s="196">
        <v>47.5</v>
      </c>
      <c r="E716" s="196">
        <v>2.5</v>
      </c>
      <c r="F716" s="197" t="s">
        <v>5125</v>
      </c>
    </row>
    <row r="717" spans="2:6" x14ac:dyDescent="0.25">
      <c r="B717" s="283">
        <v>44630.611296296294</v>
      </c>
      <c r="C717" s="196">
        <v>500</v>
      </c>
      <c r="D717" s="196">
        <v>475</v>
      </c>
      <c r="E717" s="196">
        <v>25</v>
      </c>
      <c r="F717" s="197" t="s">
        <v>1396</v>
      </c>
    </row>
    <row r="718" spans="2:6" x14ac:dyDescent="0.25">
      <c r="B718" s="283">
        <v>44630.615567129629</v>
      </c>
      <c r="C718" s="196">
        <v>50</v>
      </c>
      <c r="D718" s="196">
        <v>46</v>
      </c>
      <c r="E718" s="196">
        <v>4</v>
      </c>
      <c r="F718" s="197" t="s">
        <v>2048</v>
      </c>
    </row>
    <row r="719" spans="2:6" x14ac:dyDescent="0.25">
      <c r="B719" s="283">
        <v>44630.616805555554</v>
      </c>
      <c r="C719" s="196">
        <v>1000</v>
      </c>
      <c r="D719" s="196">
        <v>950</v>
      </c>
      <c r="E719" s="196">
        <v>50</v>
      </c>
      <c r="F719" s="197" t="s">
        <v>9013</v>
      </c>
    </row>
    <row r="720" spans="2:6" x14ac:dyDescent="0.25">
      <c r="B720" s="283">
        <v>44630.617245370369</v>
      </c>
      <c r="C720" s="196">
        <v>500</v>
      </c>
      <c r="D720" s="196">
        <v>475</v>
      </c>
      <c r="E720" s="196">
        <v>25</v>
      </c>
      <c r="F720" s="197" t="s">
        <v>2423</v>
      </c>
    </row>
    <row r="721" spans="2:6" x14ac:dyDescent="0.25">
      <c r="B721" s="283">
        <v>44630.619247685187</v>
      </c>
      <c r="C721" s="196">
        <v>500</v>
      </c>
      <c r="D721" s="196">
        <v>475</v>
      </c>
      <c r="E721" s="196">
        <v>25</v>
      </c>
      <c r="F721" s="197" t="s">
        <v>3461</v>
      </c>
    </row>
    <row r="722" spans="2:6" x14ac:dyDescent="0.25">
      <c r="B722" s="283">
        <v>44630.621087962965</v>
      </c>
      <c r="C722" s="196">
        <v>500</v>
      </c>
      <c r="D722" s="196">
        <v>475</v>
      </c>
      <c r="E722" s="196">
        <v>25</v>
      </c>
      <c r="F722" s="197" t="s">
        <v>1040</v>
      </c>
    </row>
    <row r="723" spans="2:6" x14ac:dyDescent="0.25">
      <c r="B723" s="283">
        <v>44630.634652777779</v>
      </c>
      <c r="C723" s="196">
        <v>100</v>
      </c>
      <c r="D723" s="196">
        <v>95</v>
      </c>
      <c r="E723" s="196">
        <v>5</v>
      </c>
      <c r="F723" s="197" t="s">
        <v>4375</v>
      </c>
    </row>
    <row r="724" spans="2:6" x14ac:dyDescent="0.25">
      <c r="B724" s="283">
        <v>44630.643090277779</v>
      </c>
      <c r="C724" s="196">
        <v>27</v>
      </c>
      <c r="D724" s="196">
        <v>25.65</v>
      </c>
      <c r="E724" s="196">
        <v>1.3500000000000014</v>
      </c>
      <c r="F724" s="197" t="s">
        <v>1515</v>
      </c>
    </row>
    <row r="725" spans="2:6" x14ac:dyDescent="0.25">
      <c r="B725" s="283">
        <v>44630.643854166665</v>
      </c>
      <c r="C725" s="196">
        <v>100</v>
      </c>
      <c r="D725" s="196">
        <v>95</v>
      </c>
      <c r="E725" s="196">
        <v>5</v>
      </c>
      <c r="F725" s="197" t="s">
        <v>4857</v>
      </c>
    </row>
    <row r="726" spans="2:6" x14ac:dyDescent="0.25">
      <c r="B726" s="283">
        <v>44630.648275462961</v>
      </c>
      <c r="C726" s="196">
        <v>100</v>
      </c>
      <c r="D726" s="196">
        <v>95</v>
      </c>
      <c r="E726" s="196">
        <v>5</v>
      </c>
      <c r="F726" s="197" t="s">
        <v>548</v>
      </c>
    </row>
    <row r="727" spans="2:6" x14ac:dyDescent="0.25">
      <c r="B727" s="283">
        <v>44630.64875</v>
      </c>
      <c r="C727" s="196">
        <v>100</v>
      </c>
      <c r="D727" s="196">
        <v>94.05</v>
      </c>
      <c r="E727" s="196">
        <v>5.9500000000000028</v>
      </c>
      <c r="F727" s="197" t="s">
        <v>331</v>
      </c>
    </row>
    <row r="728" spans="2:6" x14ac:dyDescent="0.25">
      <c r="B728" s="283">
        <v>44630.652037037034</v>
      </c>
      <c r="C728" s="196">
        <v>75</v>
      </c>
      <c r="D728" s="196">
        <v>71.25</v>
      </c>
      <c r="E728" s="196">
        <v>3.75</v>
      </c>
      <c r="F728" s="197" t="s">
        <v>1408</v>
      </c>
    </row>
    <row r="729" spans="2:6" x14ac:dyDescent="0.25">
      <c r="B729" s="283">
        <v>44630.654363425929</v>
      </c>
      <c r="C729" s="196">
        <v>100</v>
      </c>
      <c r="D729" s="196">
        <v>95</v>
      </c>
      <c r="E729" s="196">
        <v>5</v>
      </c>
      <c r="F729" s="197" t="s">
        <v>2495</v>
      </c>
    </row>
    <row r="730" spans="2:6" x14ac:dyDescent="0.25">
      <c r="B730" s="283">
        <v>44630.656817129631</v>
      </c>
      <c r="C730" s="196">
        <v>300</v>
      </c>
      <c r="D730" s="196">
        <v>285</v>
      </c>
      <c r="E730" s="196">
        <v>15</v>
      </c>
      <c r="F730" s="197" t="s">
        <v>423</v>
      </c>
    </row>
    <row r="731" spans="2:6" x14ac:dyDescent="0.25">
      <c r="B731" s="283">
        <v>44630.667025462964</v>
      </c>
      <c r="C731" s="196">
        <v>50</v>
      </c>
      <c r="D731" s="196">
        <v>47.5</v>
      </c>
      <c r="E731" s="196">
        <v>2.5</v>
      </c>
      <c r="F731" s="197" t="s">
        <v>9079</v>
      </c>
    </row>
    <row r="732" spans="2:6" x14ac:dyDescent="0.25">
      <c r="B732" s="283">
        <v>44630.669733796298</v>
      </c>
      <c r="C732" s="196">
        <v>10</v>
      </c>
      <c r="D732" s="196">
        <v>9.1999999999999993</v>
      </c>
      <c r="E732" s="196">
        <v>0.8</v>
      </c>
      <c r="F732" s="197" t="s">
        <v>9080</v>
      </c>
    </row>
    <row r="733" spans="2:6" x14ac:dyDescent="0.25">
      <c r="B733" s="283">
        <v>44630.669861111113</v>
      </c>
      <c r="C733" s="196">
        <v>100</v>
      </c>
      <c r="D733" s="196">
        <v>95</v>
      </c>
      <c r="E733" s="196">
        <v>5</v>
      </c>
      <c r="F733" s="197" t="s">
        <v>1313</v>
      </c>
    </row>
    <row r="734" spans="2:6" x14ac:dyDescent="0.25">
      <c r="B734" s="283">
        <v>44630.673298611109</v>
      </c>
      <c r="C734" s="196">
        <v>480</v>
      </c>
      <c r="D734" s="196">
        <v>441.6</v>
      </c>
      <c r="E734" s="196">
        <v>38.4</v>
      </c>
      <c r="F734" s="197" t="s">
        <v>9080</v>
      </c>
    </row>
    <row r="735" spans="2:6" x14ac:dyDescent="0.25">
      <c r="B735" s="283">
        <v>44630.673680555556</v>
      </c>
      <c r="C735" s="196">
        <v>200</v>
      </c>
      <c r="D735" s="196">
        <v>190</v>
      </c>
      <c r="E735" s="196">
        <v>10</v>
      </c>
      <c r="F735" s="197" t="s">
        <v>2112</v>
      </c>
    </row>
    <row r="736" spans="2:6" x14ac:dyDescent="0.25">
      <c r="B736" s="283">
        <v>44630.67627314815</v>
      </c>
      <c r="C736" s="196">
        <v>50</v>
      </c>
      <c r="D736" s="196">
        <v>46</v>
      </c>
      <c r="E736" s="196">
        <v>4</v>
      </c>
      <c r="F736" s="197" t="s">
        <v>2064</v>
      </c>
    </row>
    <row r="737" spans="2:6" x14ac:dyDescent="0.25">
      <c r="B737" s="283">
        <v>44630.683622685188</v>
      </c>
      <c r="C737" s="196">
        <v>200</v>
      </c>
      <c r="D737" s="196">
        <v>190</v>
      </c>
      <c r="E737" s="196">
        <v>10</v>
      </c>
      <c r="F737" s="197" t="s">
        <v>1285</v>
      </c>
    </row>
    <row r="738" spans="2:6" x14ac:dyDescent="0.25">
      <c r="B738" s="283">
        <v>44630.704027777778</v>
      </c>
      <c r="C738" s="196">
        <v>500</v>
      </c>
      <c r="D738" s="196">
        <v>465</v>
      </c>
      <c r="E738" s="196">
        <v>35</v>
      </c>
      <c r="F738" s="197" t="s">
        <v>9010</v>
      </c>
    </row>
    <row r="739" spans="2:6" x14ac:dyDescent="0.25">
      <c r="B739" s="283">
        <v>44630.709699074076</v>
      </c>
      <c r="C739" s="196">
        <v>50</v>
      </c>
      <c r="D739" s="196">
        <v>47.5</v>
      </c>
      <c r="E739" s="196">
        <v>2.5</v>
      </c>
      <c r="F739" s="197" t="s">
        <v>1713</v>
      </c>
    </row>
    <row r="740" spans="2:6" x14ac:dyDescent="0.25">
      <c r="B740" s="283">
        <v>44630.710104166668</v>
      </c>
      <c r="C740" s="196">
        <v>500</v>
      </c>
      <c r="D740" s="196">
        <v>475</v>
      </c>
      <c r="E740" s="196">
        <v>25</v>
      </c>
      <c r="F740" s="197" t="s">
        <v>1363</v>
      </c>
    </row>
    <row r="741" spans="2:6" x14ac:dyDescent="0.25">
      <c r="B741" s="283">
        <v>44630.716932870368</v>
      </c>
      <c r="C741" s="196">
        <v>10</v>
      </c>
      <c r="D741" s="196">
        <v>9.3000000000000007</v>
      </c>
      <c r="E741" s="196">
        <v>0.69999999999999929</v>
      </c>
      <c r="F741" s="197" t="s">
        <v>1707</v>
      </c>
    </row>
    <row r="742" spans="2:6" x14ac:dyDescent="0.25">
      <c r="B742" s="283">
        <v>44630.724490740744</v>
      </c>
      <c r="C742" s="196">
        <v>200</v>
      </c>
      <c r="D742" s="196">
        <v>190</v>
      </c>
      <c r="E742" s="196">
        <v>10</v>
      </c>
      <c r="F742" s="197" t="s">
        <v>1513</v>
      </c>
    </row>
    <row r="743" spans="2:6" x14ac:dyDescent="0.25">
      <c r="B743" s="283">
        <v>44630.736805555556</v>
      </c>
      <c r="C743" s="196">
        <v>500</v>
      </c>
      <c r="D743" s="196">
        <v>465</v>
      </c>
      <c r="E743" s="196">
        <v>35</v>
      </c>
      <c r="F743" s="197" t="s">
        <v>1282</v>
      </c>
    </row>
    <row r="744" spans="2:6" x14ac:dyDescent="0.25">
      <c r="B744" s="283">
        <v>44630.745787037034</v>
      </c>
      <c r="C744" s="196">
        <v>100</v>
      </c>
      <c r="D744" s="196">
        <v>95</v>
      </c>
      <c r="E744" s="196">
        <v>5</v>
      </c>
      <c r="F744" s="197" t="s">
        <v>1195</v>
      </c>
    </row>
    <row r="745" spans="2:6" x14ac:dyDescent="0.25">
      <c r="B745" s="283">
        <v>44630.750694444447</v>
      </c>
      <c r="C745" s="196">
        <v>50</v>
      </c>
      <c r="D745" s="196">
        <v>47.5</v>
      </c>
      <c r="E745" s="196">
        <v>2.5</v>
      </c>
      <c r="F745" s="197" t="s">
        <v>1921</v>
      </c>
    </row>
    <row r="746" spans="2:6" x14ac:dyDescent="0.25">
      <c r="B746" s="283">
        <v>44630.758055555554</v>
      </c>
      <c r="C746" s="196">
        <v>25</v>
      </c>
      <c r="D746" s="196">
        <v>23.25</v>
      </c>
      <c r="E746" s="196">
        <v>1.75</v>
      </c>
      <c r="F746" s="197" t="s">
        <v>875</v>
      </c>
    </row>
    <row r="747" spans="2:6" x14ac:dyDescent="0.25">
      <c r="B747" s="283">
        <v>44630.764525462961</v>
      </c>
      <c r="C747" s="196">
        <v>100</v>
      </c>
      <c r="D747" s="196">
        <v>93</v>
      </c>
      <c r="E747" s="196">
        <v>7</v>
      </c>
      <c r="F747" s="197" t="s">
        <v>5456</v>
      </c>
    </row>
    <row r="748" spans="2:6" x14ac:dyDescent="0.25">
      <c r="B748" s="283">
        <v>44630.768530092595</v>
      </c>
      <c r="C748" s="196">
        <v>100</v>
      </c>
      <c r="D748" s="196">
        <v>95</v>
      </c>
      <c r="E748" s="196">
        <v>5</v>
      </c>
      <c r="F748" s="197" t="s">
        <v>3919</v>
      </c>
    </row>
    <row r="749" spans="2:6" x14ac:dyDescent="0.25">
      <c r="B749" s="283">
        <v>44630.769166666665</v>
      </c>
      <c r="C749" s="196">
        <v>100</v>
      </c>
      <c r="D749" s="196">
        <v>93</v>
      </c>
      <c r="E749" s="196">
        <v>7</v>
      </c>
      <c r="F749" s="197" t="s">
        <v>1163</v>
      </c>
    </row>
    <row r="750" spans="2:6" x14ac:dyDescent="0.25">
      <c r="B750" s="283">
        <v>44630.772083333337</v>
      </c>
      <c r="C750" s="196">
        <v>75</v>
      </c>
      <c r="D750" s="196">
        <v>71.25</v>
      </c>
      <c r="E750" s="196">
        <v>3.75</v>
      </c>
      <c r="F750" s="197" t="s">
        <v>314</v>
      </c>
    </row>
    <row r="751" spans="2:6" x14ac:dyDescent="0.25">
      <c r="B751" s="283">
        <v>44630.776134259257</v>
      </c>
      <c r="C751" s="196">
        <v>100</v>
      </c>
      <c r="D751" s="196">
        <v>95</v>
      </c>
      <c r="E751" s="196">
        <v>5</v>
      </c>
      <c r="F751" s="197" t="s">
        <v>1920</v>
      </c>
    </row>
    <row r="752" spans="2:6" x14ac:dyDescent="0.25">
      <c r="B752" s="283">
        <v>44630.781527777777</v>
      </c>
      <c r="C752" s="196">
        <v>200</v>
      </c>
      <c r="D752" s="196">
        <v>184</v>
      </c>
      <c r="E752" s="196">
        <v>16</v>
      </c>
      <c r="F752" s="197" t="s">
        <v>692</v>
      </c>
    </row>
    <row r="753" spans="2:6" x14ac:dyDescent="0.25">
      <c r="B753" s="283">
        <v>44630.794189814813</v>
      </c>
      <c r="C753" s="196">
        <v>1000</v>
      </c>
      <c r="D753" s="196">
        <v>920.5</v>
      </c>
      <c r="E753" s="196">
        <v>79.5</v>
      </c>
      <c r="F753" s="197" t="s">
        <v>1382</v>
      </c>
    </row>
    <row r="754" spans="2:6" x14ac:dyDescent="0.25">
      <c r="B754" s="283">
        <v>44630.794456018521</v>
      </c>
      <c r="C754" s="196">
        <v>50</v>
      </c>
      <c r="D754" s="196">
        <v>46</v>
      </c>
      <c r="E754" s="196">
        <v>4</v>
      </c>
      <c r="F754" s="197" t="s">
        <v>1535</v>
      </c>
    </row>
    <row r="755" spans="2:6" x14ac:dyDescent="0.25">
      <c r="B755" s="283">
        <v>44630.79792824074</v>
      </c>
      <c r="C755" s="196">
        <v>100</v>
      </c>
      <c r="D755" s="196">
        <v>95</v>
      </c>
      <c r="E755" s="196">
        <v>5</v>
      </c>
      <c r="F755" s="197" t="s">
        <v>9081</v>
      </c>
    </row>
    <row r="756" spans="2:6" x14ac:dyDescent="0.25">
      <c r="B756" s="283">
        <v>44630.799444444441</v>
      </c>
      <c r="C756" s="196">
        <v>200</v>
      </c>
      <c r="D756" s="196">
        <v>190</v>
      </c>
      <c r="E756" s="196">
        <v>10</v>
      </c>
      <c r="F756" s="197" t="s">
        <v>4459</v>
      </c>
    </row>
    <row r="757" spans="2:6" x14ac:dyDescent="0.25">
      <c r="B757" s="283">
        <v>44630.800324074073</v>
      </c>
      <c r="C757" s="196">
        <v>100</v>
      </c>
      <c r="D757" s="196">
        <v>95</v>
      </c>
      <c r="E757" s="196">
        <v>5</v>
      </c>
      <c r="F757" s="197" t="s">
        <v>981</v>
      </c>
    </row>
    <row r="758" spans="2:6" x14ac:dyDescent="0.25">
      <c r="B758" s="283">
        <v>44630.805798611109</v>
      </c>
      <c r="C758" s="196">
        <v>1000</v>
      </c>
      <c r="D758" s="196">
        <v>930</v>
      </c>
      <c r="E758" s="196">
        <v>70</v>
      </c>
      <c r="F758" s="197" t="s">
        <v>4358</v>
      </c>
    </row>
    <row r="759" spans="2:6" x14ac:dyDescent="0.25">
      <c r="B759" s="283">
        <v>44630.80741898148</v>
      </c>
      <c r="C759" s="196">
        <v>200</v>
      </c>
      <c r="D759" s="196">
        <v>190</v>
      </c>
      <c r="E759" s="196">
        <v>10</v>
      </c>
      <c r="F759" s="197" t="s">
        <v>1918</v>
      </c>
    </row>
    <row r="760" spans="2:6" x14ac:dyDescent="0.25">
      <c r="B760" s="283">
        <v>44630.807893518519</v>
      </c>
      <c r="C760" s="196">
        <v>50</v>
      </c>
      <c r="D760" s="196">
        <v>47.5</v>
      </c>
      <c r="E760" s="196">
        <v>2.5</v>
      </c>
      <c r="F760" s="197" t="s">
        <v>1917</v>
      </c>
    </row>
    <row r="761" spans="2:6" x14ac:dyDescent="0.25">
      <c r="B761" s="283">
        <v>44630.812905092593</v>
      </c>
      <c r="C761" s="196">
        <v>50</v>
      </c>
      <c r="D761" s="196">
        <v>47.5</v>
      </c>
      <c r="E761" s="196">
        <v>2.5</v>
      </c>
      <c r="F761" s="197" t="s">
        <v>1919</v>
      </c>
    </row>
    <row r="762" spans="2:6" x14ac:dyDescent="0.25">
      <c r="B762" s="283">
        <v>44630.813321759262</v>
      </c>
      <c r="C762" s="196">
        <v>150</v>
      </c>
      <c r="D762" s="196">
        <v>139.5</v>
      </c>
      <c r="E762" s="196">
        <v>10.5</v>
      </c>
      <c r="F762" s="197" t="s">
        <v>2880</v>
      </c>
    </row>
    <row r="763" spans="2:6" x14ac:dyDescent="0.25">
      <c r="B763" s="283">
        <v>44630.82880787037</v>
      </c>
      <c r="C763" s="196">
        <v>100</v>
      </c>
      <c r="D763" s="196">
        <v>92</v>
      </c>
      <c r="E763" s="196">
        <v>8</v>
      </c>
      <c r="F763" s="197" t="s">
        <v>5150</v>
      </c>
    </row>
    <row r="764" spans="2:6" x14ac:dyDescent="0.25">
      <c r="B764" s="283">
        <v>44630.829212962963</v>
      </c>
      <c r="C764" s="196">
        <v>50</v>
      </c>
      <c r="D764" s="196">
        <v>47.5</v>
      </c>
      <c r="E764" s="196">
        <v>2.5</v>
      </c>
      <c r="F764" s="197" t="s">
        <v>4458</v>
      </c>
    </row>
    <row r="765" spans="2:6" x14ac:dyDescent="0.25">
      <c r="B765" s="283">
        <v>44630.836875000001</v>
      </c>
      <c r="C765" s="196">
        <v>100</v>
      </c>
      <c r="D765" s="196">
        <v>93</v>
      </c>
      <c r="E765" s="196">
        <v>7</v>
      </c>
      <c r="F765" s="197" t="s">
        <v>1916</v>
      </c>
    </row>
    <row r="766" spans="2:6" x14ac:dyDescent="0.25">
      <c r="B766" s="283">
        <v>44630.844849537039</v>
      </c>
      <c r="C766" s="196">
        <v>30</v>
      </c>
      <c r="D766" s="196">
        <v>27.9</v>
      </c>
      <c r="E766" s="196">
        <v>2.1000000000000014</v>
      </c>
      <c r="F766" s="197" t="s">
        <v>1914</v>
      </c>
    </row>
    <row r="767" spans="2:6" x14ac:dyDescent="0.25">
      <c r="B767" s="283">
        <v>44630.845335648148</v>
      </c>
      <c r="C767" s="196">
        <v>50</v>
      </c>
      <c r="D767" s="196">
        <v>47.5</v>
      </c>
      <c r="E767" s="196">
        <v>2.5</v>
      </c>
      <c r="F767" s="197" t="s">
        <v>1913</v>
      </c>
    </row>
    <row r="768" spans="2:6" x14ac:dyDescent="0.25">
      <c r="B768" s="283">
        <v>44630.845625000002</v>
      </c>
      <c r="C768" s="196">
        <v>170</v>
      </c>
      <c r="D768" s="196">
        <v>156.4</v>
      </c>
      <c r="E768" s="196">
        <v>13.6</v>
      </c>
      <c r="F768" s="197" t="s">
        <v>2160</v>
      </c>
    </row>
    <row r="769" spans="2:6" x14ac:dyDescent="0.25">
      <c r="B769" s="283">
        <v>44630.847708333335</v>
      </c>
      <c r="C769" s="196">
        <v>500</v>
      </c>
      <c r="D769" s="196">
        <v>475</v>
      </c>
      <c r="E769" s="196">
        <v>25</v>
      </c>
      <c r="F769" s="197" t="s">
        <v>1915</v>
      </c>
    </row>
    <row r="770" spans="2:6" x14ac:dyDescent="0.25">
      <c r="B770" s="283">
        <v>44630.84783564815</v>
      </c>
      <c r="C770" s="196">
        <v>111</v>
      </c>
      <c r="D770" s="196">
        <v>105.45</v>
      </c>
      <c r="E770" s="196">
        <v>5.5499999999999972</v>
      </c>
      <c r="F770" s="197" t="s">
        <v>1398</v>
      </c>
    </row>
    <row r="771" spans="2:6" x14ac:dyDescent="0.25">
      <c r="B771" s="283">
        <v>44630.848969907405</v>
      </c>
      <c r="C771" s="196">
        <v>500</v>
      </c>
      <c r="D771" s="196">
        <v>475</v>
      </c>
      <c r="E771" s="196">
        <v>25</v>
      </c>
      <c r="F771" s="197" t="s">
        <v>348</v>
      </c>
    </row>
    <row r="772" spans="2:6" x14ac:dyDescent="0.25">
      <c r="B772" s="283">
        <v>44630.851388888892</v>
      </c>
      <c r="C772" s="196">
        <v>43</v>
      </c>
      <c r="D772" s="196">
        <v>39.99</v>
      </c>
      <c r="E772" s="196">
        <v>3.009999999999998</v>
      </c>
      <c r="F772" s="197" t="s">
        <v>9082</v>
      </c>
    </row>
    <row r="773" spans="2:6" x14ac:dyDescent="0.25">
      <c r="B773" s="283">
        <v>44630.861631944441</v>
      </c>
      <c r="C773" s="196">
        <v>100</v>
      </c>
      <c r="D773" s="196">
        <v>95</v>
      </c>
      <c r="E773" s="196">
        <v>5</v>
      </c>
      <c r="F773" s="197" t="s">
        <v>1495</v>
      </c>
    </row>
    <row r="774" spans="2:6" x14ac:dyDescent="0.25">
      <c r="B774" s="283">
        <v>44630.865729166668</v>
      </c>
      <c r="C774" s="196">
        <v>200</v>
      </c>
      <c r="D774" s="196">
        <v>190</v>
      </c>
      <c r="E774" s="196">
        <v>10</v>
      </c>
      <c r="F774" s="197" t="s">
        <v>5342</v>
      </c>
    </row>
    <row r="775" spans="2:6" x14ac:dyDescent="0.25">
      <c r="B775" s="283">
        <v>44630.867349537039</v>
      </c>
      <c r="C775" s="196">
        <v>50</v>
      </c>
      <c r="D775" s="196">
        <v>46.5</v>
      </c>
      <c r="E775" s="196">
        <v>3.5</v>
      </c>
      <c r="F775" s="197" t="s">
        <v>1299</v>
      </c>
    </row>
    <row r="776" spans="2:6" x14ac:dyDescent="0.25">
      <c r="B776" s="283">
        <v>44630.87537037037</v>
      </c>
      <c r="C776" s="196">
        <v>150</v>
      </c>
      <c r="D776" s="196">
        <v>142.5</v>
      </c>
      <c r="E776" s="196">
        <v>7.5</v>
      </c>
      <c r="F776" s="197" t="s">
        <v>1366</v>
      </c>
    </row>
    <row r="777" spans="2:6" x14ac:dyDescent="0.25">
      <c r="B777" s="283">
        <v>44630.875625000001</v>
      </c>
      <c r="C777" s="196">
        <v>500</v>
      </c>
      <c r="D777" s="196">
        <v>460</v>
      </c>
      <c r="E777" s="196">
        <v>40</v>
      </c>
      <c r="F777" s="197" t="s">
        <v>9083</v>
      </c>
    </row>
    <row r="778" spans="2:6" x14ac:dyDescent="0.25">
      <c r="B778" s="283">
        <v>44630.876886574071</v>
      </c>
      <c r="C778" s="196">
        <v>150</v>
      </c>
      <c r="D778" s="196">
        <v>142.5</v>
      </c>
      <c r="E778" s="196">
        <v>7.5</v>
      </c>
      <c r="F778" s="197" t="s">
        <v>534</v>
      </c>
    </row>
    <row r="779" spans="2:6" x14ac:dyDescent="0.25">
      <c r="B779" s="283">
        <v>44630.88354166667</v>
      </c>
      <c r="C779" s="196">
        <v>50</v>
      </c>
      <c r="D779" s="196">
        <v>47.02</v>
      </c>
      <c r="E779" s="196">
        <v>2.9799999999999969</v>
      </c>
      <c r="F779" s="197" t="s">
        <v>1116</v>
      </c>
    </row>
    <row r="780" spans="2:6" x14ac:dyDescent="0.25">
      <c r="B780" s="283">
        <v>44630.884976851848</v>
      </c>
      <c r="C780" s="196">
        <v>100</v>
      </c>
      <c r="D780" s="196">
        <v>95</v>
      </c>
      <c r="E780" s="196">
        <v>5</v>
      </c>
      <c r="F780" s="197" t="s">
        <v>9084</v>
      </c>
    </row>
    <row r="781" spans="2:6" x14ac:dyDescent="0.25">
      <c r="B781" s="283">
        <v>44630.911365740743</v>
      </c>
      <c r="C781" s="196">
        <v>1000</v>
      </c>
      <c r="D781" s="196">
        <v>930</v>
      </c>
      <c r="E781" s="196">
        <v>70</v>
      </c>
      <c r="F781" s="197" t="s">
        <v>1910</v>
      </c>
    </row>
    <row r="782" spans="2:6" x14ac:dyDescent="0.25">
      <c r="B782" s="283">
        <v>44630.91138888889</v>
      </c>
      <c r="C782" s="196">
        <v>50</v>
      </c>
      <c r="D782" s="196">
        <v>47.5</v>
      </c>
      <c r="E782" s="196">
        <v>2.5</v>
      </c>
      <c r="F782" s="197" t="s">
        <v>1038</v>
      </c>
    </row>
    <row r="783" spans="2:6" x14ac:dyDescent="0.25">
      <c r="B783" s="283">
        <v>44630.912199074075</v>
      </c>
      <c r="C783" s="196">
        <v>50</v>
      </c>
      <c r="D783" s="196">
        <v>47.5</v>
      </c>
      <c r="E783" s="196">
        <v>2.5</v>
      </c>
      <c r="F783" s="197" t="s">
        <v>1909</v>
      </c>
    </row>
    <row r="784" spans="2:6" x14ac:dyDescent="0.25">
      <c r="B784" s="283">
        <v>44630.912916666668</v>
      </c>
      <c r="C784" s="196">
        <v>50</v>
      </c>
      <c r="D784" s="196">
        <v>47.5</v>
      </c>
      <c r="E784" s="196">
        <v>2.5</v>
      </c>
      <c r="F784" s="197" t="s">
        <v>1911</v>
      </c>
    </row>
    <row r="785" spans="2:6" x14ac:dyDescent="0.25">
      <c r="B785" s="283">
        <v>44630.919189814813</v>
      </c>
      <c r="C785" s="196">
        <v>200</v>
      </c>
      <c r="D785" s="196">
        <v>186</v>
      </c>
      <c r="E785" s="196">
        <v>14</v>
      </c>
      <c r="F785" s="197" t="s">
        <v>307</v>
      </c>
    </row>
    <row r="786" spans="2:6" x14ac:dyDescent="0.25">
      <c r="B786" s="283">
        <v>44630.921249999999</v>
      </c>
      <c r="C786" s="196">
        <v>30</v>
      </c>
      <c r="D786" s="196">
        <v>28.5</v>
      </c>
      <c r="E786" s="196">
        <v>1.5</v>
      </c>
      <c r="F786" s="197" t="s">
        <v>1907</v>
      </c>
    </row>
    <row r="787" spans="2:6" x14ac:dyDescent="0.25">
      <c r="B787" s="283">
        <v>44630.930011574077</v>
      </c>
      <c r="C787" s="196">
        <v>1500</v>
      </c>
      <c r="D787" s="196">
        <v>1425</v>
      </c>
      <c r="E787" s="196">
        <v>75</v>
      </c>
      <c r="F787" s="197" t="s">
        <v>1422</v>
      </c>
    </row>
    <row r="788" spans="2:6" x14ac:dyDescent="0.25">
      <c r="B788" s="283">
        <v>44630.956469907411</v>
      </c>
      <c r="C788" s="196">
        <v>100</v>
      </c>
      <c r="D788" s="196">
        <v>95</v>
      </c>
      <c r="E788" s="196">
        <v>5</v>
      </c>
      <c r="F788" s="197" t="s">
        <v>1905</v>
      </c>
    </row>
    <row r="789" spans="2:6" x14ac:dyDescent="0.25">
      <c r="B789" s="283">
        <v>44630.962268518517</v>
      </c>
      <c r="C789" s="196">
        <v>50</v>
      </c>
      <c r="D789" s="196">
        <v>47.5</v>
      </c>
      <c r="E789" s="196">
        <v>2.5</v>
      </c>
      <c r="F789" s="197" t="s">
        <v>1904</v>
      </c>
    </row>
    <row r="790" spans="2:6" x14ac:dyDescent="0.25">
      <c r="B790" s="283">
        <v>44630.971516203703</v>
      </c>
      <c r="C790" s="196">
        <v>100</v>
      </c>
      <c r="D790" s="196">
        <v>93</v>
      </c>
      <c r="E790" s="196">
        <v>7</v>
      </c>
      <c r="F790" s="197" t="s">
        <v>1903</v>
      </c>
    </row>
    <row r="791" spans="2:6" x14ac:dyDescent="0.25">
      <c r="B791" s="283">
        <v>44631.151145833333</v>
      </c>
      <c r="C791" s="196">
        <v>100</v>
      </c>
      <c r="D791" s="196">
        <v>95</v>
      </c>
      <c r="E791" s="196">
        <v>5</v>
      </c>
      <c r="F791" s="197" t="s">
        <v>4883</v>
      </c>
    </row>
    <row r="792" spans="2:6" x14ac:dyDescent="0.25">
      <c r="B792" s="283">
        <v>44631.248425925929</v>
      </c>
      <c r="C792" s="196">
        <v>100</v>
      </c>
      <c r="D792" s="196">
        <v>95</v>
      </c>
      <c r="E792" s="196">
        <v>5</v>
      </c>
      <c r="F792" s="197" t="s">
        <v>1298</v>
      </c>
    </row>
    <row r="793" spans="2:6" x14ac:dyDescent="0.25">
      <c r="B793" s="283">
        <v>44631.252939814818</v>
      </c>
      <c r="C793" s="196">
        <v>10</v>
      </c>
      <c r="D793" s="196">
        <v>9.1999999999999993</v>
      </c>
      <c r="E793" s="196">
        <v>0.8</v>
      </c>
      <c r="F793" s="197" t="s">
        <v>660</v>
      </c>
    </row>
    <row r="794" spans="2:6" x14ac:dyDescent="0.25">
      <c r="B794" s="283">
        <v>44631.258923611109</v>
      </c>
      <c r="C794" s="196">
        <v>100</v>
      </c>
      <c r="D794" s="196">
        <v>95</v>
      </c>
      <c r="E794" s="196">
        <v>5</v>
      </c>
      <c r="F794" s="197" t="s">
        <v>1350</v>
      </c>
    </row>
    <row r="795" spans="2:6" x14ac:dyDescent="0.25">
      <c r="B795" s="283">
        <v>44631.276064814818</v>
      </c>
      <c r="C795" s="196">
        <v>60</v>
      </c>
      <c r="D795" s="196">
        <v>57</v>
      </c>
      <c r="E795" s="196">
        <v>3</v>
      </c>
      <c r="F795" s="197" t="s">
        <v>1371</v>
      </c>
    </row>
    <row r="796" spans="2:6" x14ac:dyDescent="0.25">
      <c r="B796" s="283">
        <v>44631.28875</v>
      </c>
      <c r="C796" s="196">
        <v>100</v>
      </c>
      <c r="D796" s="196">
        <v>92</v>
      </c>
      <c r="E796" s="196">
        <v>8</v>
      </c>
      <c r="F796" s="197" t="s">
        <v>9085</v>
      </c>
    </row>
    <row r="797" spans="2:6" x14ac:dyDescent="0.25">
      <c r="B797" s="283">
        <v>44631.310752314814</v>
      </c>
      <c r="C797" s="196">
        <v>200</v>
      </c>
      <c r="D797" s="196">
        <v>190</v>
      </c>
      <c r="E797" s="196">
        <v>10</v>
      </c>
      <c r="F797" s="197" t="s">
        <v>1297</v>
      </c>
    </row>
    <row r="798" spans="2:6" x14ac:dyDescent="0.25">
      <c r="B798" s="283">
        <v>44631.32340277778</v>
      </c>
      <c r="C798" s="196">
        <v>30</v>
      </c>
      <c r="D798" s="196">
        <v>27.9</v>
      </c>
      <c r="E798" s="196">
        <v>2.1000000000000014</v>
      </c>
      <c r="F798" s="197" t="s">
        <v>1345</v>
      </c>
    </row>
    <row r="799" spans="2:6" x14ac:dyDescent="0.25">
      <c r="B799" s="283">
        <v>44631.327604166669</v>
      </c>
      <c r="C799" s="196">
        <v>500</v>
      </c>
      <c r="D799" s="196">
        <v>475</v>
      </c>
      <c r="E799" s="196">
        <v>25</v>
      </c>
      <c r="F799" s="197" t="s">
        <v>294</v>
      </c>
    </row>
    <row r="800" spans="2:6" x14ac:dyDescent="0.25">
      <c r="B800" s="283">
        <v>44631.339768518519</v>
      </c>
      <c r="C800" s="196">
        <v>50</v>
      </c>
      <c r="D800" s="196">
        <v>46.5</v>
      </c>
      <c r="E800" s="196">
        <v>3.5</v>
      </c>
      <c r="F800" s="197" t="s">
        <v>1170</v>
      </c>
    </row>
    <row r="801" spans="2:6" x14ac:dyDescent="0.25">
      <c r="B801" s="283">
        <v>44631.348287037035</v>
      </c>
      <c r="C801" s="196">
        <v>50</v>
      </c>
      <c r="D801" s="196">
        <v>47.5</v>
      </c>
      <c r="E801" s="196">
        <v>2.5</v>
      </c>
      <c r="F801" s="197" t="s">
        <v>1274</v>
      </c>
    </row>
    <row r="802" spans="2:6" x14ac:dyDescent="0.25">
      <c r="B802" s="283">
        <v>44631.349108796298</v>
      </c>
      <c r="C802" s="196">
        <v>200</v>
      </c>
      <c r="D802" s="196">
        <v>190</v>
      </c>
      <c r="E802" s="196">
        <v>10</v>
      </c>
      <c r="F802" s="197" t="s">
        <v>3423</v>
      </c>
    </row>
    <row r="803" spans="2:6" x14ac:dyDescent="0.25">
      <c r="B803" s="283">
        <v>44631.375879629632</v>
      </c>
      <c r="C803" s="196">
        <v>100</v>
      </c>
      <c r="D803" s="196">
        <v>95</v>
      </c>
      <c r="E803" s="196">
        <v>5</v>
      </c>
      <c r="F803" s="197" t="s">
        <v>474</v>
      </c>
    </row>
    <row r="804" spans="2:6" x14ac:dyDescent="0.25">
      <c r="B804" s="283">
        <v>44631.376423611109</v>
      </c>
      <c r="C804" s="196">
        <v>100</v>
      </c>
      <c r="D804" s="196">
        <v>94.05</v>
      </c>
      <c r="E804" s="196">
        <v>5.9500000000000028</v>
      </c>
      <c r="F804" s="197" t="s">
        <v>2718</v>
      </c>
    </row>
    <row r="805" spans="2:6" x14ac:dyDescent="0.25">
      <c r="B805" s="283">
        <v>44631.379178240742</v>
      </c>
      <c r="C805" s="196">
        <v>100</v>
      </c>
      <c r="D805" s="196">
        <v>95</v>
      </c>
      <c r="E805" s="196">
        <v>5</v>
      </c>
      <c r="F805" s="197" t="s">
        <v>9086</v>
      </c>
    </row>
    <row r="806" spans="2:6" x14ac:dyDescent="0.25">
      <c r="B806" s="283">
        <v>44631.38113425926</v>
      </c>
      <c r="C806" s="196">
        <v>300</v>
      </c>
      <c r="D806" s="196">
        <v>285</v>
      </c>
      <c r="E806" s="196">
        <v>15</v>
      </c>
      <c r="F806" s="197" t="s">
        <v>4449</v>
      </c>
    </row>
    <row r="807" spans="2:6" x14ac:dyDescent="0.25">
      <c r="B807" s="283">
        <v>44631.381967592592</v>
      </c>
      <c r="C807" s="196">
        <v>50</v>
      </c>
      <c r="D807" s="196">
        <v>47.5</v>
      </c>
      <c r="E807" s="196">
        <v>2.5</v>
      </c>
      <c r="F807" s="197" t="s">
        <v>1606</v>
      </c>
    </row>
    <row r="808" spans="2:6" x14ac:dyDescent="0.25">
      <c r="B808" s="283">
        <v>44631.381967592592</v>
      </c>
      <c r="C808" s="196">
        <v>100</v>
      </c>
      <c r="D808" s="196">
        <v>95</v>
      </c>
      <c r="E808" s="196">
        <v>5</v>
      </c>
      <c r="F808" s="197" t="s">
        <v>1430</v>
      </c>
    </row>
    <row r="809" spans="2:6" x14ac:dyDescent="0.25">
      <c r="B809" s="283">
        <v>44631.399085648147</v>
      </c>
      <c r="C809" s="196">
        <v>100</v>
      </c>
      <c r="D809" s="196">
        <v>95</v>
      </c>
      <c r="E809" s="196">
        <v>5</v>
      </c>
      <c r="F809" s="197" t="s">
        <v>9087</v>
      </c>
    </row>
    <row r="810" spans="2:6" x14ac:dyDescent="0.25">
      <c r="B810" s="283">
        <v>44631.401319444441</v>
      </c>
      <c r="C810" s="196">
        <v>100</v>
      </c>
      <c r="D810" s="196">
        <v>92</v>
      </c>
      <c r="E810" s="196">
        <v>8</v>
      </c>
      <c r="F810" s="197" t="s">
        <v>874</v>
      </c>
    </row>
    <row r="811" spans="2:6" x14ac:dyDescent="0.25">
      <c r="B811" s="283">
        <v>44631.409074074072</v>
      </c>
      <c r="C811" s="196">
        <v>500</v>
      </c>
      <c r="D811" s="196">
        <v>460.25</v>
      </c>
      <c r="E811" s="196">
        <v>39.75</v>
      </c>
      <c r="F811" s="197" t="s">
        <v>1898</v>
      </c>
    </row>
    <row r="812" spans="2:6" x14ac:dyDescent="0.25">
      <c r="B812" s="283">
        <v>44631.410960648151</v>
      </c>
      <c r="C812" s="196">
        <v>200</v>
      </c>
      <c r="D812" s="196">
        <v>190</v>
      </c>
      <c r="E812" s="196">
        <v>10</v>
      </c>
      <c r="F812" s="197" t="s">
        <v>4153</v>
      </c>
    </row>
    <row r="813" spans="2:6" x14ac:dyDescent="0.25">
      <c r="B813" s="283">
        <v>44631.413564814815</v>
      </c>
      <c r="C813" s="196">
        <v>95</v>
      </c>
      <c r="D813" s="196">
        <v>90.25</v>
      </c>
      <c r="E813" s="196">
        <v>4.75</v>
      </c>
      <c r="F813" s="197" t="s">
        <v>4457</v>
      </c>
    </row>
    <row r="814" spans="2:6" x14ac:dyDescent="0.25">
      <c r="B814" s="283">
        <v>44631.418425925927</v>
      </c>
      <c r="C814" s="196">
        <v>1000</v>
      </c>
      <c r="D814" s="196">
        <v>920</v>
      </c>
      <c r="E814" s="196">
        <v>80</v>
      </c>
      <c r="F814" s="197" t="s">
        <v>1709</v>
      </c>
    </row>
    <row r="815" spans="2:6" x14ac:dyDescent="0.25">
      <c r="B815" s="283">
        <v>44631.421018518522</v>
      </c>
      <c r="C815" s="196">
        <v>100</v>
      </c>
      <c r="D815" s="196">
        <v>95</v>
      </c>
      <c r="E815" s="196">
        <v>5</v>
      </c>
      <c r="F815" s="197" t="s">
        <v>4198</v>
      </c>
    </row>
    <row r="816" spans="2:6" x14ac:dyDescent="0.25">
      <c r="B816" s="283">
        <v>44631.422627314816</v>
      </c>
      <c r="C816" s="196">
        <v>250</v>
      </c>
      <c r="D816" s="196">
        <v>230</v>
      </c>
      <c r="E816" s="196">
        <v>20</v>
      </c>
      <c r="F816" s="197" t="s">
        <v>2042</v>
      </c>
    </row>
    <row r="817" spans="2:6" x14ac:dyDescent="0.25">
      <c r="B817" s="283">
        <v>44631.427499999998</v>
      </c>
      <c r="C817" s="196">
        <v>10</v>
      </c>
      <c r="D817" s="196">
        <v>9.5</v>
      </c>
      <c r="E817" s="196">
        <v>0.5</v>
      </c>
      <c r="F817" s="197" t="s">
        <v>2327</v>
      </c>
    </row>
    <row r="818" spans="2:6" x14ac:dyDescent="0.25">
      <c r="B818" s="283">
        <v>44631.429178240738</v>
      </c>
      <c r="C818" s="196">
        <v>30</v>
      </c>
      <c r="D818" s="196">
        <v>28.5</v>
      </c>
      <c r="E818" s="196">
        <v>1.5</v>
      </c>
      <c r="F818" s="197" t="s">
        <v>1435</v>
      </c>
    </row>
    <row r="819" spans="2:6" x14ac:dyDescent="0.25">
      <c r="B819" s="283">
        <v>44631.430289351854</v>
      </c>
      <c r="C819" s="196">
        <v>800</v>
      </c>
      <c r="D819" s="196">
        <v>744</v>
      </c>
      <c r="E819" s="196">
        <v>56</v>
      </c>
      <c r="F819" s="197" t="s">
        <v>1386</v>
      </c>
    </row>
    <row r="820" spans="2:6" x14ac:dyDescent="0.25">
      <c r="B820" s="283">
        <v>44631.460960648146</v>
      </c>
      <c r="C820" s="196">
        <v>200</v>
      </c>
      <c r="D820" s="196">
        <v>184</v>
      </c>
      <c r="E820" s="196">
        <v>16</v>
      </c>
      <c r="F820" s="197" t="s">
        <v>9088</v>
      </c>
    </row>
    <row r="821" spans="2:6" x14ac:dyDescent="0.25">
      <c r="B821" s="283">
        <v>44631.464317129627</v>
      </c>
      <c r="C821" s="196">
        <v>500</v>
      </c>
      <c r="D821" s="196">
        <v>465</v>
      </c>
      <c r="E821" s="196">
        <v>35</v>
      </c>
      <c r="F821" s="197" t="s">
        <v>3241</v>
      </c>
    </row>
    <row r="822" spans="2:6" x14ac:dyDescent="0.25">
      <c r="B822" s="283">
        <v>44631.468148148146</v>
      </c>
      <c r="C822" s="196">
        <v>50</v>
      </c>
      <c r="D822" s="196">
        <v>47.5</v>
      </c>
      <c r="E822" s="196">
        <v>2.5</v>
      </c>
      <c r="F822" s="197" t="s">
        <v>1274</v>
      </c>
    </row>
    <row r="823" spans="2:6" x14ac:dyDescent="0.25">
      <c r="B823" s="283">
        <v>44631.471319444441</v>
      </c>
      <c r="C823" s="196">
        <v>200</v>
      </c>
      <c r="D823" s="196">
        <v>190</v>
      </c>
      <c r="E823" s="196">
        <v>10</v>
      </c>
      <c r="F823" s="197" t="s">
        <v>2583</v>
      </c>
    </row>
    <row r="824" spans="2:6" x14ac:dyDescent="0.25">
      <c r="B824" s="283">
        <v>44631.477685185186</v>
      </c>
      <c r="C824" s="196">
        <v>500</v>
      </c>
      <c r="D824" s="196">
        <v>475</v>
      </c>
      <c r="E824" s="196">
        <v>25</v>
      </c>
      <c r="F824" s="197" t="s">
        <v>1959</v>
      </c>
    </row>
    <row r="825" spans="2:6" x14ac:dyDescent="0.25">
      <c r="B825" s="283">
        <v>44631.483136574076</v>
      </c>
      <c r="C825" s="196">
        <v>250</v>
      </c>
      <c r="D825" s="196">
        <v>230</v>
      </c>
      <c r="E825" s="196">
        <v>20</v>
      </c>
      <c r="F825" s="197" t="s">
        <v>328</v>
      </c>
    </row>
    <row r="826" spans="2:6" x14ac:dyDescent="0.25">
      <c r="B826" s="283">
        <v>44631.487488425926</v>
      </c>
      <c r="C826" s="196">
        <v>100</v>
      </c>
      <c r="D826" s="196">
        <v>92</v>
      </c>
      <c r="E826" s="196">
        <v>8</v>
      </c>
      <c r="F826" s="197" t="s">
        <v>2128</v>
      </c>
    </row>
    <row r="827" spans="2:6" x14ac:dyDescent="0.25">
      <c r="B827" s="283">
        <v>44631.512152777781</v>
      </c>
      <c r="C827" s="196">
        <v>100</v>
      </c>
      <c r="D827" s="196">
        <v>95</v>
      </c>
      <c r="E827" s="196">
        <v>5</v>
      </c>
      <c r="F827" s="197" t="s">
        <v>911</v>
      </c>
    </row>
    <row r="828" spans="2:6" x14ac:dyDescent="0.25">
      <c r="B828" s="283">
        <v>44631.514293981483</v>
      </c>
      <c r="C828" s="196">
        <v>50</v>
      </c>
      <c r="D828" s="196">
        <v>47.5</v>
      </c>
      <c r="E828" s="196">
        <v>2.5</v>
      </c>
      <c r="F828" s="197" t="s">
        <v>1274</v>
      </c>
    </row>
    <row r="829" spans="2:6" x14ac:dyDescent="0.25">
      <c r="B829" s="283">
        <v>44631.521724537037</v>
      </c>
      <c r="C829" s="196">
        <v>50</v>
      </c>
      <c r="D829" s="196">
        <v>46.5</v>
      </c>
      <c r="E829" s="196">
        <v>3.5</v>
      </c>
      <c r="F829" s="197" t="s">
        <v>1674</v>
      </c>
    </row>
    <row r="830" spans="2:6" x14ac:dyDescent="0.25">
      <c r="B830" s="283">
        <v>44631.5233912037</v>
      </c>
      <c r="C830" s="196">
        <v>500</v>
      </c>
      <c r="D830" s="196">
        <v>475</v>
      </c>
      <c r="E830" s="196">
        <v>25</v>
      </c>
      <c r="F830" s="197" t="s">
        <v>1367</v>
      </c>
    </row>
    <row r="831" spans="2:6" x14ac:dyDescent="0.25">
      <c r="B831" s="283">
        <v>44631.534583333334</v>
      </c>
      <c r="C831" s="196">
        <v>100</v>
      </c>
      <c r="D831" s="196">
        <v>95</v>
      </c>
      <c r="E831" s="196">
        <v>5</v>
      </c>
      <c r="F831" s="197" t="s">
        <v>1955</v>
      </c>
    </row>
    <row r="832" spans="2:6" x14ac:dyDescent="0.25">
      <c r="B832" s="283">
        <v>44631.540011574078</v>
      </c>
      <c r="C832" s="196">
        <v>500</v>
      </c>
      <c r="D832" s="196">
        <v>475</v>
      </c>
      <c r="E832" s="196">
        <v>25</v>
      </c>
      <c r="F832" s="197" t="s">
        <v>4178</v>
      </c>
    </row>
    <row r="833" spans="2:6" x14ac:dyDescent="0.25">
      <c r="B833" s="283">
        <v>44631.54446759259</v>
      </c>
      <c r="C833" s="196">
        <v>150</v>
      </c>
      <c r="D833" s="196">
        <v>139.5</v>
      </c>
      <c r="E833" s="196">
        <v>10.5</v>
      </c>
      <c r="F833" s="197" t="s">
        <v>2126</v>
      </c>
    </row>
    <row r="834" spans="2:6" x14ac:dyDescent="0.25">
      <c r="B834" s="283">
        <v>44631.581435185188</v>
      </c>
      <c r="C834" s="196">
        <v>300</v>
      </c>
      <c r="D834" s="196">
        <v>285</v>
      </c>
      <c r="E834" s="196">
        <v>15</v>
      </c>
      <c r="F834" s="197" t="s">
        <v>9089</v>
      </c>
    </row>
    <row r="835" spans="2:6" x14ac:dyDescent="0.25">
      <c r="B835" s="283">
        <v>44631.592604166668</v>
      </c>
      <c r="C835" s="196">
        <v>300</v>
      </c>
      <c r="D835" s="196">
        <v>276</v>
      </c>
      <c r="E835" s="196">
        <v>24</v>
      </c>
      <c r="F835" s="197" t="s">
        <v>9090</v>
      </c>
    </row>
    <row r="836" spans="2:6" x14ac:dyDescent="0.25">
      <c r="B836" s="283">
        <v>44631.615173611113</v>
      </c>
      <c r="C836" s="196">
        <v>100</v>
      </c>
      <c r="D836" s="196">
        <v>93</v>
      </c>
      <c r="E836" s="196">
        <v>7</v>
      </c>
      <c r="F836" s="197" t="s">
        <v>1386</v>
      </c>
    </row>
    <row r="837" spans="2:6" x14ac:dyDescent="0.25">
      <c r="B837" s="283">
        <v>44631.634259259263</v>
      </c>
      <c r="C837" s="196">
        <v>400</v>
      </c>
      <c r="D837" s="196">
        <v>380</v>
      </c>
      <c r="E837" s="196">
        <v>20</v>
      </c>
      <c r="F837" s="197" t="s">
        <v>531</v>
      </c>
    </row>
    <row r="838" spans="2:6" x14ac:dyDescent="0.25">
      <c r="B838" s="283">
        <v>44631.640173611115</v>
      </c>
      <c r="C838" s="196">
        <v>200</v>
      </c>
      <c r="D838" s="196">
        <v>188.1</v>
      </c>
      <c r="E838" s="196">
        <v>11.900000000000006</v>
      </c>
      <c r="F838" s="197" t="s">
        <v>1057</v>
      </c>
    </row>
    <row r="839" spans="2:6" x14ac:dyDescent="0.25">
      <c r="B839" s="283">
        <v>44631.641203703701</v>
      </c>
      <c r="C839" s="196">
        <v>300</v>
      </c>
      <c r="D839" s="196">
        <v>285</v>
      </c>
      <c r="E839" s="196">
        <v>15</v>
      </c>
      <c r="F839" s="197" t="s">
        <v>3997</v>
      </c>
    </row>
    <row r="840" spans="2:6" x14ac:dyDescent="0.25">
      <c r="B840" s="283">
        <v>44631.642916666664</v>
      </c>
      <c r="C840" s="196">
        <v>1000</v>
      </c>
      <c r="D840" s="196">
        <v>920</v>
      </c>
      <c r="E840" s="196">
        <v>80</v>
      </c>
      <c r="F840" s="197" t="s">
        <v>1799</v>
      </c>
    </row>
    <row r="841" spans="2:6" x14ac:dyDescent="0.25">
      <c r="B841" s="283">
        <v>44631.65215277778</v>
      </c>
      <c r="C841" s="196">
        <v>100</v>
      </c>
      <c r="D841" s="196">
        <v>95</v>
      </c>
      <c r="E841" s="196">
        <v>5</v>
      </c>
      <c r="F841" s="197" t="s">
        <v>9091</v>
      </c>
    </row>
    <row r="842" spans="2:6" x14ac:dyDescent="0.25">
      <c r="B842" s="283">
        <v>44631.659224537034</v>
      </c>
      <c r="C842" s="196">
        <v>50</v>
      </c>
      <c r="D842" s="196">
        <v>47.5</v>
      </c>
      <c r="E842" s="196">
        <v>2.5</v>
      </c>
      <c r="F842" s="197" t="s">
        <v>1368</v>
      </c>
    </row>
    <row r="843" spans="2:6" x14ac:dyDescent="0.25">
      <c r="B843" s="283">
        <v>44631.66</v>
      </c>
      <c r="C843" s="196">
        <v>200</v>
      </c>
      <c r="D843" s="196">
        <v>190</v>
      </c>
      <c r="E843" s="196">
        <v>10</v>
      </c>
      <c r="F843" s="197" t="s">
        <v>2231</v>
      </c>
    </row>
    <row r="844" spans="2:6" x14ac:dyDescent="0.25">
      <c r="B844" s="283">
        <v>44631.663101851853</v>
      </c>
      <c r="C844" s="196">
        <v>25</v>
      </c>
      <c r="D844" s="196">
        <v>23.25</v>
      </c>
      <c r="E844" s="196">
        <v>1.75</v>
      </c>
      <c r="F844" s="197" t="s">
        <v>1007</v>
      </c>
    </row>
    <row r="845" spans="2:6" x14ac:dyDescent="0.25">
      <c r="B845" s="283">
        <v>44631.668333333335</v>
      </c>
      <c r="C845" s="196">
        <v>100</v>
      </c>
      <c r="D845" s="196">
        <v>93</v>
      </c>
      <c r="E845" s="196">
        <v>7</v>
      </c>
      <c r="F845" s="197" t="s">
        <v>2968</v>
      </c>
    </row>
    <row r="846" spans="2:6" x14ac:dyDescent="0.25">
      <c r="B846" s="283">
        <v>44631.676770833335</v>
      </c>
      <c r="C846" s="196">
        <v>1000</v>
      </c>
      <c r="D846" s="196">
        <v>930</v>
      </c>
      <c r="E846" s="196">
        <v>70</v>
      </c>
      <c r="F846" s="197" t="s">
        <v>935</v>
      </c>
    </row>
    <row r="847" spans="2:6" x14ac:dyDescent="0.25">
      <c r="B847" s="283">
        <v>44631.676874999997</v>
      </c>
      <c r="C847" s="196">
        <v>100</v>
      </c>
      <c r="D847" s="196">
        <v>92</v>
      </c>
      <c r="E847" s="196">
        <v>8</v>
      </c>
      <c r="F847" s="197" t="s">
        <v>3314</v>
      </c>
    </row>
    <row r="848" spans="2:6" x14ac:dyDescent="0.25">
      <c r="B848" s="283">
        <v>44631.678136574075</v>
      </c>
      <c r="C848" s="196">
        <v>100</v>
      </c>
      <c r="D848" s="196">
        <v>93</v>
      </c>
      <c r="E848" s="196">
        <v>7</v>
      </c>
      <c r="F848" s="197" t="s">
        <v>1351</v>
      </c>
    </row>
    <row r="849" spans="1:6" x14ac:dyDescent="0.25">
      <c r="B849" s="283">
        <v>44631.68440972222</v>
      </c>
      <c r="C849" s="196">
        <v>100</v>
      </c>
      <c r="D849" s="196">
        <v>95</v>
      </c>
      <c r="E849" s="196">
        <v>5</v>
      </c>
      <c r="F849" s="197" t="s">
        <v>1891</v>
      </c>
    </row>
    <row r="850" spans="1:6" x14ac:dyDescent="0.25">
      <c r="B850" s="283">
        <v>44631.684849537036</v>
      </c>
      <c r="C850" s="196">
        <v>1000</v>
      </c>
      <c r="D850" s="196">
        <v>950</v>
      </c>
      <c r="E850" s="196">
        <v>50</v>
      </c>
      <c r="F850" s="197" t="s">
        <v>2083</v>
      </c>
    </row>
    <row r="851" spans="1:6" s="178" customFormat="1" x14ac:dyDescent="0.25">
      <c r="A851" s="192"/>
      <c r="B851" s="283">
        <v>44631.687152777777</v>
      </c>
      <c r="C851" s="196">
        <v>10</v>
      </c>
      <c r="D851" s="196">
        <v>9.3000000000000007</v>
      </c>
      <c r="E851" s="196">
        <v>0.69999999999999929</v>
      </c>
      <c r="F851" s="197" t="s">
        <v>4380</v>
      </c>
    </row>
    <row r="852" spans="1:6" s="178" customFormat="1" x14ac:dyDescent="0.25">
      <c r="A852" s="192"/>
      <c r="B852" s="283">
        <v>44631.696226851855</v>
      </c>
      <c r="C852" s="196">
        <v>100</v>
      </c>
      <c r="D852" s="196">
        <v>92</v>
      </c>
      <c r="E852" s="196">
        <v>8</v>
      </c>
      <c r="F852" s="197" t="s">
        <v>2142</v>
      </c>
    </row>
    <row r="853" spans="1:6" s="178" customFormat="1" x14ac:dyDescent="0.25">
      <c r="A853" s="192"/>
      <c r="B853" s="283">
        <v>44631.709652777776</v>
      </c>
      <c r="C853" s="196">
        <v>50</v>
      </c>
      <c r="D853" s="196">
        <v>47.5</v>
      </c>
      <c r="E853" s="196">
        <v>2.5</v>
      </c>
      <c r="F853" s="197" t="s">
        <v>3362</v>
      </c>
    </row>
    <row r="854" spans="1:6" s="178" customFormat="1" x14ac:dyDescent="0.25">
      <c r="A854" s="192"/>
      <c r="B854" s="283">
        <v>44631.717905092592</v>
      </c>
      <c r="C854" s="196">
        <v>2</v>
      </c>
      <c r="D854" s="196">
        <v>1.9</v>
      </c>
      <c r="E854" s="196">
        <v>0.10000000000000009</v>
      </c>
      <c r="F854" s="197" t="s">
        <v>1031</v>
      </c>
    </row>
    <row r="855" spans="1:6" s="178" customFormat="1" x14ac:dyDescent="0.25">
      <c r="A855" s="192"/>
      <c r="B855" s="283">
        <v>44631.719247685185</v>
      </c>
      <c r="C855" s="196">
        <v>1000</v>
      </c>
      <c r="D855" s="196">
        <v>950</v>
      </c>
      <c r="E855" s="196">
        <v>50</v>
      </c>
      <c r="F855" s="197" t="s">
        <v>2083</v>
      </c>
    </row>
    <row r="856" spans="1:6" s="178" customFormat="1" x14ac:dyDescent="0.25">
      <c r="A856" s="192"/>
      <c r="B856" s="283">
        <v>44631.722222222219</v>
      </c>
      <c r="C856" s="196">
        <v>200</v>
      </c>
      <c r="D856" s="196">
        <v>190</v>
      </c>
      <c r="E856" s="196">
        <v>10</v>
      </c>
      <c r="F856" s="197" t="s">
        <v>2201</v>
      </c>
    </row>
    <row r="857" spans="1:6" s="178" customFormat="1" x14ac:dyDescent="0.25">
      <c r="A857" s="192"/>
      <c r="B857" s="283">
        <v>44631.733298611114</v>
      </c>
      <c r="C857" s="196">
        <v>50</v>
      </c>
      <c r="D857" s="196">
        <v>47.5</v>
      </c>
      <c r="E857" s="196">
        <v>2.5</v>
      </c>
      <c r="F857" s="197" t="s">
        <v>1310</v>
      </c>
    </row>
    <row r="858" spans="1:6" s="178" customFormat="1" x14ac:dyDescent="0.25">
      <c r="A858" s="192"/>
      <c r="B858" s="283">
        <v>44631.754224537035</v>
      </c>
      <c r="C858" s="196">
        <v>200</v>
      </c>
      <c r="D858" s="196">
        <v>190</v>
      </c>
      <c r="E858" s="196">
        <v>10</v>
      </c>
      <c r="F858" s="197" t="s">
        <v>284</v>
      </c>
    </row>
    <row r="859" spans="1:6" s="178" customFormat="1" x14ac:dyDescent="0.25">
      <c r="A859" s="192"/>
      <c r="B859" s="283">
        <v>44631.764386574076</v>
      </c>
      <c r="C859" s="196">
        <v>500</v>
      </c>
      <c r="D859" s="196">
        <v>475</v>
      </c>
      <c r="E859" s="196">
        <v>25</v>
      </c>
      <c r="F859" s="197" t="s">
        <v>1959</v>
      </c>
    </row>
    <row r="860" spans="1:6" s="178" customFormat="1" x14ac:dyDescent="0.25">
      <c r="A860" s="192"/>
      <c r="B860" s="283">
        <v>44631.766250000001</v>
      </c>
      <c r="C860" s="196">
        <v>300</v>
      </c>
      <c r="D860" s="196">
        <v>285</v>
      </c>
      <c r="E860" s="196">
        <v>15</v>
      </c>
      <c r="F860" s="197" t="s">
        <v>1817</v>
      </c>
    </row>
    <row r="861" spans="1:6" s="178" customFormat="1" x14ac:dyDescent="0.25">
      <c r="A861" s="192"/>
      <c r="B861" s="283">
        <v>44631.768692129626</v>
      </c>
      <c r="C861" s="196">
        <v>300</v>
      </c>
      <c r="D861" s="196">
        <v>285</v>
      </c>
      <c r="E861" s="196">
        <v>15</v>
      </c>
      <c r="F861" s="197" t="s">
        <v>1370</v>
      </c>
    </row>
    <row r="862" spans="1:6" s="178" customFormat="1" x14ac:dyDescent="0.25">
      <c r="A862" s="192"/>
      <c r="B862" s="283">
        <v>44631.769375000003</v>
      </c>
      <c r="C862" s="196">
        <v>500</v>
      </c>
      <c r="D862" s="196">
        <v>475</v>
      </c>
      <c r="E862" s="196">
        <v>25</v>
      </c>
      <c r="F862" s="197" t="s">
        <v>4167</v>
      </c>
    </row>
    <row r="863" spans="1:6" s="178" customFormat="1" x14ac:dyDescent="0.25">
      <c r="A863" s="192"/>
      <c r="B863" s="283">
        <v>44631.785138888888</v>
      </c>
      <c r="C863" s="196">
        <v>500</v>
      </c>
      <c r="D863" s="196">
        <v>475</v>
      </c>
      <c r="E863" s="196">
        <v>25</v>
      </c>
      <c r="F863" s="197" t="s">
        <v>1164</v>
      </c>
    </row>
    <row r="864" spans="1:6" s="178" customFormat="1" x14ac:dyDescent="0.25">
      <c r="A864" s="192"/>
      <c r="B864" s="283">
        <v>44631.792048611111</v>
      </c>
      <c r="C864" s="196">
        <v>200</v>
      </c>
      <c r="D864" s="196">
        <v>186</v>
      </c>
      <c r="E864" s="196">
        <v>14</v>
      </c>
      <c r="F864" s="197" t="s">
        <v>8963</v>
      </c>
    </row>
    <row r="865" spans="1:6" s="178" customFormat="1" x14ac:dyDescent="0.25">
      <c r="A865" s="192"/>
      <c r="B865" s="283">
        <v>44631.836597222224</v>
      </c>
      <c r="C865" s="196">
        <v>200</v>
      </c>
      <c r="D865" s="196">
        <v>190</v>
      </c>
      <c r="E865" s="196">
        <v>10</v>
      </c>
      <c r="F865" s="197" t="s">
        <v>4455</v>
      </c>
    </row>
    <row r="866" spans="1:6" s="178" customFormat="1" x14ac:dyDescent="0.25">
      <c r="A866" s="192"/>
      <c r="B866" s="283">
        <v>44631.842303240737</v>
      </c>
      <c r="C866" s="196">
        <v>1900</v>
      </c>
      <c r="D866" s="196">
        <v>1805</v>
      </c>
      <c r="E866" s="196">
        <v>95</v>
      </c>
      <c r="F866" s="197" t="s">
        <v>9034</v>
      </c>
    </row>
    <row r="867" spans="1:6" s="178" customFormat="1" x14ac:dyDescent="0.25">
      <c r="A867" s="192"/>
      <c r="B867" s="283">
        <v>44631.848541666666</v>
      </c>
      <c r="C867" s="196">
        <v>100</v>
      </c>
      <c r="D867" s="196">
        <v>95</v>
      </c>
      <c r="E867" s="196">
        <v>5</v>
      </c>
      <c r="F867" s="197" t="s">
        <v>1400</v>
      </c>
    </row>
    <row r="868" spans="1:6" s="178" customFormat="1" x14ac:dyDescent="0.25">
      <c r="A868" s="192"/>
      <c r="B868" s="283">
        <v>44631.870011574072</v>
      </c>
      <c r="C868" s="196">
        <v>340</v>
      </c>
      <c r="D868" s="196">
        <v>323</v>
      </c>
      <c r="E868" s="196">
        <v>17</v>
      </c>
      <c r="F868" s="197" t="s">
        <v>9092</v>
      </c>
    </row>
    <row r="869" spans="1:6" s="178" customFormat="1" x14ac:dyDescent="0.25">
      <c r="A869" s="192"/>
      <c r="B869" s="283">
        <v>44631.888703703706</v>
      </c>
      <c r="C869" s="196">
        <v>50</v>
      </c>
      <c r="D869" s="196">
        <v>46.5</v>
      </c>
      <c r="E869" s="196">
        <v>3.5</v>
      </c>
      <c r="F869" s="197" t="s">
        <v>1004</v>
      </c>
    </row>
    <row r="870" spans="1:6" s="178" customFormat="1" x14ac:dyDescent="0.25">
      <c r="A870" s="192"/>
      <c r="B870" s="283">
        <v>44631.916886574072</v>
      </c>
      <c r="C870" s="196">
        <v>500</v>
      </c>
      <c r="D870" s="196">
        <v>475</v>
      </c>
      <c r="E870" s="196">
        <v>25</v>
      </c>
      <c r="F870" s="197" t="s">
        <v>345</v>
      </c>
    </row>
    <row r="871" spans="1:6" s="178" customFormat="1" x14ac:dyDescent="0.25">
      <c r="A871" s="192"/>
      <c r="B871" s="283">
        <v>44631.962048611109</v>
      </c>
      <c r="C871" s="196">
        <v>300</v>
      </c>
      <c r="D871" s="196">
        <v>285</v>
      </c>
      <c r="E871" s="196">
        <v>15</v>
      </c>
      <c r="F871" s="197" t="s">
        <v>3451</v>
      </c>
    </row>
    <row r="872" spans="1:6" s="178" customFormat="1" x14ac:dyDescent="0.25">
      <c r="A872" s="192"/>
      <c r="B872" s="283">
        <v>44631.967048611114</v>
      </c>
      <c r="C872" s="196">
        <v>500</v>
      </c>
      <c r="D872" s="196">
        <v>460</v>
      </c>
      <c r="E872" s="196">
        <v>40</v>
      </c>
      <c r="F872" s="197" t="s">
        <v>4353</v>
      </c>
    </row>
    <row r="873" spans="1:6" s="178" customFormat="1" x14ac:dyDescent="0.25">
      <c r="A873" s="192"/>
      <c r="B873" s="283">
        <v>44631.968958333331</v>
      </c>
      <c r="C873" s="196">
        <v>10</v>
      </c>
      <c r="D873" s="196">
        <v>9.5</v>
      </c>
      <c r="E873" s="196">
        <v>0.5</v>
      </c>
      <c r="F873" s="197" t="s">
        <v>1183</v>
      </c>
    </row>
    <row r="874" spans="1:6" s="178" customFormat="1" x14ac:dyDescent="0.25">
      <c r="A874" s="192"/>
      <c r="B874" s="283">
        <v>44631.969814814816</v>
      </c>
      <c r="C874" s="196">
        <v>100</v>
      </c>
      <c r="D874" s="196">
        <v>95</v>
      </c>
      <c r="E874" s="196">
        <v>5</v>
      </c>
      <c r="F874" s="197" t="s">
        <v>2629</v>
      </c>
    </row>
    <row r="875" spans="1:6" s="178" customFormat="1" x14ac:dyDescent="0.25">
      <c r="A875" s="192"/>
      <c r="B875" s="283">
        <v>44632.006701388891</v>
      </c>
      <c r="C875" s="196">
        <v>100</v>
      </c>
      <c r="D875" s="196">
        <v>95</v>
      </c>
      <c r="E875" s="196">
        <v>5</v>
      </c>
      <c r="F875" s="197" t="s">
        <v>4448</v>
      </c>
    </row>
    <row r="876" spans="1:6" s="178" customFormat="1" x14ac:dyDescent="0.25">
      <c r="A876" s="192"/>
      <c r="B876" s="283">
        <v>44632.006886574076</v>
      </c>
      <c r="C876" s="196">
        <v>100</v>
      </c>
      <c r="D876" s="196">
        <v>95</v>
      </c>
      <c r="E876" s="196">
        <v>5</v>
      </c>
      <c r="F876" s="197" t="s">
        <v>4447</v>
      </c>
    </row>
    <row r="877" spans="1:6" s="178" customFormat="1" x14ac:dyDescent="0.25">
      <c r="A877" s="192"/>
      <c r="B877" s="283">
        <v>44632.007094907407</v>
      </c>
      <c r="C877" s="196">
        <v>100</v>
      </c>
      <c r="D877" s="196">
        <v>95</v>
      </c>
      <c r="E877" s="196">
        <v>5</v>
      </c>
      <c r="F877" s="197" t="s">
        <v>4079</v>
      </c>
    </row>
    <row r="878" spans="1:6" s="178" customFormat="1" x14ac:dyDescent="0.25">
      <c r="A878" s="192"/>
      <c r="B878" s="283">
        <v>44632.007928240739</v>
      </c>
      <c r="C878" s="196">
        <v>100</v>
      </c>
      <c r="D878" s="196">
        <v>95</v>
      </c>
      <c r="E878" s="196">
        <v>5</v>
      </c>
      <c r="F878" s="197" t="s">
        <v>4365</v>
      </c>
    </row>
    <row r="879" spans="1:6" s="178" customFormat="1" x14ac:dyDescent="0.25">
      <c r="A879" s="192"/>
      <c r="B879" s="283">
        <v>44632.008321759262</v>
      </c>
      <c r="C879" s="196">
        <v>100</v>
      </c>
      <c r="D879" s="196">
        <v>95</v>
      </c>
      <c r="E879" s="196">
        <v>5</v>
      </c>
      <c r="F879" s="197" t="s">
        <v>4403</v>
      </c>
    </row>
    <row r="880" spans="1:6" s="178" customFormat="1" x14ac:dyDescent="0.25">
      <c r="A880" s="192"/>
      <c r="B880" s="283">
        <v>44632.008425925924</v>
      </c>
      <c r="C880" s="196">
        <v>100</v>
      </c>
      <c r="D880" s="196">
        <v>95</v>
      </c>
      <c r="E880" s="196">
        <v>5</v>
      </c>
      <c r="F880" s="197" t="s">
        <v>4115</v>
      </c>
    </row>
    <row r="881" spans="1:6" s="178" customFormat="1" x14ac:dyDescent="0.25">
      <c r="A881" s="192"/>
      <c r="B881" s="283">
        <v>44632.009467592594</v>
      </c>
      <c r="C881" s="196">
        <v>100</v>
      </c>
      <c r="D881" s="196">
        <v>95</v>
      </c>
      <c r="E881" s="196">
        <v>5</v>
      </c>
      <c r="F881" s="197" t="s">
        <v>3417</v>
      </c>
    </row>
    <row r="882" spans="1:6" s="178" customFormat="1" x14ac:dyDescent="0.25">
      <c r="A882" s="192"/>
      <c r="B882" s="283">
        <v>44632.114016203705</v>
      </c>
      <c r="C882" s="196">
        <v>300</v>
      </c>
      <c r="D882" s="196">
        <v>279</v>
      </c>
      <c r="E882" s="196">
        <v>21</v>
      </c>
      <c r="F882" s="197" t="s">
        <v>2472</v>
      </c>
    </row>
    <row r="883" spans="1:6" s="178" customFormat="1" x14ac:dyDescent="0.25">
      <c r="A883" s="192"/>
      <c r="B883" s="283">
        <v>44632.121192129627</v>
      </c>
      <c r="C883" s="196">
        <v>300</v>
      </c>
      <c r="D883" s="196">
        <v>279</v>
      </c>
      <c r="E883" s="196">
        <v>21</v>
      </c>
      <c r="F883" s="197" t="s">
        <v>1982</v>
      </c>
    </row>
    <row r="884" spans="1:6" s="178" customFormat="1" x14ac:dyDescent="0.25">
      <c r="A884" s="192"/>
      <c r="B884" s="283">
        <v>44632.131701388891</v>
      </c>
      <c r="C884" s="196">
        <v>1000</v>
      </c>
      <c r="D884" s="196">
        <v>950</v>
      </c>
      <c r="E884" s="196">
        <v>50</v>
      </c>
      <c r="F884" s="197" t="s">
        <v>341</v>
      </c>
    </row>
    <row r="885" spans="1:6" s="178" customFormat="1" x14ac:dyDescent="0.25">
      <c r="A885" s="192"/>
      <c r="B885" s="283">
        <v>44632.17696759259</v>
      </c>
      <c r="C885" s="196">
        <v>50</v>
      </c>
      <c r="D885" s="196">
        <v>47.5</v>
      </c>
      <c r="E885" s="196">
        <v>2.5</v>
      </c>
      <c r="F885" s="197" t="s">
        <v>1348</v>
      </c>
    </row>
    <row r="886" spans="1:6" s="178" customFormat="1" x14ac:dyDescent="0.25">
      <c r="A886" s="192"/>
      <c r="B886" s="283">
        <v>44632.287106481483</v>
      </c>
      <c r="C886" s="196">
        <v>100</v>
      </c>
      <c r="D886" s="196">
        <v>95</v>
      </c>
      <c r="E886" s="196">
        <v>5</v>
      </c>
      <c r="F886" s="197" t="s">
        <v>1298</v>
      </c>
    </row>
    <row r="887" spans="1:6" s="178" customFormat="1" x14ac:dyDescent="0.25">
      <c r="A887" s="192"/>
      <c r="B887" s="283">
        <v>44632.324953703705</v>
      </c>
      <c r="C887" s="196">
        <v>300</v>
      </c>
      <c r="D887" s="196">
        <v>285</v>
      </c>
      <c r="E887" s="196">
        <v>15</v>
      </c>
      <c r="F887" s="197" t="s">
        <v>1775</v>
      </c>
    </row>
    <row r="888" spans="1:6" s="178" customFormat="1" x14ac:dyDescent="0.25">
      <c r="A888" s="192"/>
      <c r="B888" s="283">
        <v>44632.351747685185</v>
      </c>
      <c r="C888" s="196">
        <v>50</v>
      </c>
      <c r="D888" s="196">
        <v>46</v>
      </c>
      <c r="E888" s="196">
        <v>4</v>
      </c>
      <c r="F888" s="197" t="s">
        <v>5088</v>
      </c>
    </row>
    <row r="889" spans="1:6" s="178" customFormat="1" x14ac:dyDescent="0.25">
      <c r="A889" s="192"/>
      <c r="B889" s="283">
        <v>44632.353206018517</v>
      </c>
      <c r="C889" s="196">
        <v>100</v>
      </c>
      <c r="D889" s="196">
        <v>92</v>
      </c>
      <c r="E889" s="196">
        <v>8</v>
      </c>
      <c r="F889" s="197" t="s">
        <v>2059</v>
      </c>
    </row>
    <row r="890" spans="1:6" s="178" customFormat="1" x14ac:dyDescent="0.25">
      <c r="A890" s="192"/>
      <c r="B890" s="283">
        <v>44632.381261574075</v>
      </c>
      <c r="C890" s="196">
        <v>500</v>
      </c>
      <c r="D890" s="196">
        <v>475</v>
      </c>
      <c r="E890" s="196">
        <v>25</v>
      </c>
      <c r="F890" s="197" t="s">
        <v>1844</v>
      </c>
    </row>
    <row r="891" spans="1:6" s="178" customFormat="1" x14ac:dyDescent="0.25">
      <c r="A891" s="192"/>
      <c r="B891" s="283">
        <v>44632.396701388891</v>
      </c>
      <c r="C891" s="196">
        <v>10</v>
      </c>
      <c r="D891" s="196">
        <v>9.5</v>
      </c>
      <c r="E891" s="196">
        <v>0.5</v>
      </c>
      <c r="F891" s="197" t="s">
        <v>4552</v>
      </c>
    </row>
    <row r="892" spans="1:6" s="178" customFormat="1" x14ac:dyDescent="0.25">
      <c r="A892" s="192"/>
      <c r="B892" s="283">
        <v>44632.399027777778</v>
      </c>
      <c r="C892" s="196">
        <v>100</v>
      </c>
      <c r="D892" s="196">
        <v>95</v>
      </c>
      <c r="E892" s="196">
        <v>5</v>
      </c>
      <c r="F892" s="197" t="s">
        <v>1240</v>
      </c>
    </row>
    <row r="893" spans="1:6" s="178" customFormat="1" x14ac:dyDescent="0.25">
      <c r="A893" s="192"/>
      <c r="B893" s="283">
        <v>44632.39947916667</v>
      </c>
      <c r="C893" s="196">
        <v>100</v>
      </c>
      <c r="D893" s="196">
        <v>95</v>
      </c>
      <c r="E893" s="196">
        <v>5</v>
      </c>
      <c r="F893" s="197" t="s">
        <v>1240</v>
      </c>
    </row>
    <row r="894" spans="1:6" s="178" customFormat="1" x14ac:dyDescent="0.25">
      <c r="A894" s="192"/>
      <c r="B894" s="283">
        <v>44632.404618055552</v>
      </c>
      <c r="C894" s="196">
        <v>5000</v>
      </c>
      <c r="D894" s="196">
        <v>4750</v>
      </c>
      <c r="E894" s="196">
        <v>250</v>
      </c>
      <c r="F894" s="197" t="s">
        <v>1901</v>
      </c>
    </row>
    <row r="895" spans="1:6" s="178" customFormat="1" x14ac:dyDescent="0.25">
      <c r="A895" s="192"/>
      <c r="B895" s="283">
        <v>44632.419039351851</v>
      </c>
      <c r="C895" s="196">
        <v>300</v>
      </c>
      <c r="D895" s="196">
        <v>285</v>
      </c>
      <c r="E895" s="196">
        <v>15</v>
      </c>
      <c r="F895" s="197" t="s">
        <v>533</v>
      </c>
    </row>
    <row r="896" spans="1:6" s="178" customFormat="1" x14ac:dyDescent="0.25">
      <c r="A896" s="192"/>
      <c r="B896" s="283">
        <v>44632.421099537038</v>
      </c>
      <c r="C896" s="196">
        <v>200</v>
      </c>
      <c r="D896" s="196">
        <v>186</v>
      </c>
      <c r="E896" s="196">
        <v>14</v>
      </c>
      <c r="F896" s="197" t="s">
        <v>1939</v>
      </c>
    </row>
    <row r="897" spans="1:6" s="178" customFormat="1" x14ac:dyDescent="0.25">
      <c r="A897" s="192"/>
      <c r="B897" s="283">
        <v>44632.435428240744</v>
      </c>
      <c r="C897" s="196">
        <v>50</v>
      </c>
      <c r="D897" s="196">
        <v>47.5</v>
      </c>
      <c r="E897" s="196">
        <v>2.5</v>
      </c>
      <c r="F897" s="197" t="s">
        <v>1310</v>
      </c>
    </row>
    <row r="898" spans="1:6" s="178" customFormat="1" x14ac:dyDescent="0.25">
      <c r="A898" s="192"/>
      <c r="B898" s="283">
        <v>44632.466180555559</v>
      </c>
      <c r="C898" s="196">
        <v>500</v>
      </c>
      <c r="D898" s="196">
        <v>475</v>
      </c>
      <c r="E898" s="196">
        <v>25</v>
      </c>
      <c r="F898" s="197" t="s">
        <v>1382</v>
      </c>
    </row>
    <row r="899" spans="1:6" s="178" customFormat="1" x14ac:dyDescent="0.25">
      <c r="A899" s="192"/>
      <c r="B899" s="283">
        <v>44632.466238425928</v>
      </c>
      <c r="C899" s="196">
        <v>600</v>
      </c>
      <c r="D899" s="196">
        <v>570</v>
      </c>
      <c r="E899" s="196">
        <v>30</v>
      </c>
      <c r="F899" s="197" t="s">
        <v>3012</v>
      </c>
    </row>
    <row r="900" spans="1:6" s="178" customFormat="1" x14ac:dyDescent="0.25">
      <c r="A900" s="192"/>
      <c r="B900" s="283">
        <v>44632.468541666669</v>
      </c>
      <c r="C900" s="196">
        <v>100</v>
      </c>
      <c r="D900" s="196">
        <v>92</v>
      </c>
      <c r="E900" s="196">
        <v>8</v>
      </c>
      <c r="F900" s="197" t="s">
        <v>2119</v>
      </c>
    </row>
    <row r="901" spans="1:6" s="178" customFormat="1" x14ac:dyDescent="0.25">
      <c r="A901" s="192"/>
      <c r="B901" s="283">
        <v>44632.491770833331</v>
      </c>
      <c r="C901" s="196">
        <v>75</v>
      </c>
      <c r="D901" s="196">
        <v>69</v>
      </c>
      <c r="E901" s="196">
        <v>6</v>
      </c>
      <c r="F901" s="197" t="s">
        <v>2122</v>
      </c>
    </row>
    <row r="902" spans="1:6" s="178" customFormat="1" x14ac:dyDescent="0.25">
      <c r="A902" s="192"/>
      <c r="B902" s="283">
        <v>44632.501944444448</v>
      </c>
      <c r="C902" s="196">
        <v>50</v>
      </c>
      <c r="D902" s="196">
        <v>47.5</v>
      </c>
      <c r="E902" s="196">
        <v>2.5</v>
      </c>
      <c r="F902" s="197" t="s">
        <v>1274</v>
      </c>
    </row>
    <row r="903" spans="1:6" s="178" customFormat="1" x14ac:dyDescent="0.25">
      <c r="A903" s="192"/>
      <c r="B903" s="283">
        <v>44632.50439814815</v>
      </c>
      <c r="C903" s="196">
        <v>100</v>
      </c>
      <c r="D903" s="196">
        <v>95</v>
      </c>
      <c r="E903" s="196">
        <v>5</v>
      </c>
      <c r="F903" s="197" t="s">
        <v>9093</v>
      </c>
    </row>
    <row r="904" spans="1:6" s="178" customFormat="1" x14ac:dyDescent="0.25">
      <c r="A904" s="192"/>
      <c r="B904" s="283">
        <v>44632.508645833332</v>
      </c>
      <c r="C904" s="196">
        <v>300</v>
      </c>
      <c r="D904" s="196">
        <v>279</v>
      </c>
      <c r="E904" s="196">
        <v>21</v>
      </c>
      <c r="F904" s="197" t="s">
        <v>4127</v>
      </c>
    </row>
    <row r="905" spans="1:6" s="178" customFormat="1" x14ac:dyDescent="0.25">
      <c r="A905" s="192"/>
      <c r="B905" s="283">
        <v>44632.516550925924</v>
      </c>
      <c r="C905" s="196">
        <v>2</v>
      </c>
      <c r="D905" s="196">
        <v>1.9</v>
      </c>
      <c r="E905" s="196">
        <v>0.10000000000000009</v>
      </c>
      <c r="F905" s="197" t="s">
        <v>1363</v>
      </c>
    </row>
    <row r="906" spans="1:6" s="178" customFormat="1" x14ac:dyDescent="0.25">
      <c r="A906" s="192"/>
      <c r="B906" s="283">
        <v>44632.519502314812</v>
      </c>
      <c r="C906" s="196">
        <v>500</v>
      </c>
      <c r="D906" s="196">
        <v>475</v>
      </c>
      <c r="E906" s="196">
        <v>25</v>
      </c>
      <c r="F906" s="197" t="s">
        <v>357</v>
      </c>
    </row>
    <row r="907" spans="1:6" s="178" customFormat="1" x14ac:dyDescent="0.25">
      <c r="A907" s="192"/>
      <c r="B907" s="283">
        <v>44632.519513888888</v>
      </c>
      <c r="C907" s="196">
        <v>500</v>
      </c>
      <c r="D907" s="196">
        <v>475</v>
      </c>
      <c r="E907" s="196">
        <v>25</v>
      </c>
      <c r="F907" s="197" t="s">
        <v>4769</v>
      </c>
    </row>
    <row r="908" spans="1:6" s="178" customFormat="1" x14ac:dyDescent="0.25">
      <c r="A908" s="192"/>
      <c r="B908" s="283">
        <v>44632.52447916667</v>
      </c>
      <c r="C908" s="196">
        <v>100</v>
      </c>
      <c r="D908" s="196">
        <v>95</v>
      </c>
      <c r="E908" s="196">
        <v>5</v>
      </c>
      <c r="F908" s="197" t="s">
        <v>1020</v>
      </c>
    </row>
    <row r="909" spans="1:6" s="178" customFormat="1" x14ac:dyDescent="0.25">
      <c r="A909" s="192"/>
      <c r="B909" s="283">
        <v>44632.529803240737</v>
      </c>
      <c r="C909" s="196">
        <v>400</v>
      </c>
      <c r="D909" s="196">
        <v>380</v>
      </c>
      <c r="E909" s="196">
        <v>20</v>
      </c>
      <c r="F909" s="197" t="s">
        <v>1524</v>
      </c>
    </row>
    <row r="910" spans="1:6" s="178" customFormat="1" x14ac:dyDescent="0.25">
      <c r="A910" s="192"/>
      <c r="B910" s="283">
        <v>44632.530405092592</v>
      </c>
      <c r="C910" s="196">
        <v>50</v>
      </c>
      <c r="D910" s="196">
        <v>47.5</v>
      </c>
      <c r="E910" s="196">
        <v>2.5</v>
      </c>
      <c r="F910" s="197" t="s">
        <v>1274</v>
      </c>
    </row>
    <row r="911" spans="1:6" s="178" customFormat="1" x14ac:dyDescent="0.25">
      <c r="A911" s="192"/>
      <c r="B911" s="283">
        <v>44632.531423611108</v>
      </c>
      <c r="C911" s="196">
        <v>100</v>
      </c>
      <c r="D911" s="196">
        <v>95</v>
      </c>
      <c r="E911" s="196">
        <v>5</v>
      </c>
      <c r="F911" s="197" t="s">
        <v>5308</v>
      </c>
    </row>
    <row r="912" spans="1:6" s="178" customFormat="1" x14ac:dyDescent="0.25">
      <c r="A912" s="192"/>
      <c r="B912" s="283">
        <v>44632.545590277776</v>
      </c>
      <c r="C912" s="196">
        <v>300</v>
      </c>
      <c r="D912" s="196">
        <v>285</v>
      </c>
      <c r="E912" s="196">
        <v>15</v>
      </c>
      <c r="F912" s="197" t="s">
        <v>2309</v>
      </c>
    </row>
    <row r="913" spans="1:6" s="178" customFormat="1" x14ac:dyDescent="0.25">
      <c r="A913" s="192"/>
      <c r="B913" s="283">
        <v>44632.547974537039</v>
      </c>
      <c r="C913" s="196">
        <v>100</v>
      </c>
      <c r="D913" s="196">
        <v>95</v>
      </c>
      <c r="E913" s="196">
        <v>5</v>
      </c>
      <c r="F913" s="197" t="s">
        <v>455</v>
      </c>
    </row>
    <row r="914" spans="1:6" s="178" customFormat="1" x14ac:dyDescent="0.25">
      <c r="A914" s="192"/>
      <c r="B914" s="283">
        <v>44632.550081018519</v>
      </c>
      <c r="C914" s="196">
        <v>300</v>
      </c>
      <c r="D914" s="196">
        <v>285</v>
      </c>
      <c r="E914" s="196">
        <v>15</v>
      </c>
      <c r="F914" s="197" t="s">
        <v>2716</v>
      </c>
    </row>
    <row r="915" spans="1:6" s="178" customFormat="1" x14ac:dyDescent="0.25">
      <c r="A915" s="192"/>
      <c r="B915" s="283">
        <v>44632.550416666665</v>
      </c>
      <c r="C915" s="196">
        <v>100</v>
      </c>
      <c r="D915" s="196">
        <v>95</v>
      </c>
      <c r="E915" s="196">
        <v>5</v>
      </c>
      <c r="F915" s="197" t="s">
        <v>1374</v>
      </c>
    </row>
    <row r="916" spans="1:6" s="178" customFormat="1" x14ac:dyDescent="0.25">
      <c r="A916" s="192"/>
      <c r="B916" s="283">
        <v>44632.558125000003</v>
      </c>
      <c r="C916" s="196">
        <v>75</v>
      </c>
      <c r="D916" s="196">
        <v>69</v>
      </c>
      <c r="E916" s="196">
        <v>6</v>
      </c>
      <c r="F916" s="197" t="s">
        <v>2035</v>
      </c>
    </row>
    <row r="917" spans="1:6" s="178" customFormat="1" x14ac:dyDescent="0.25">
      <c r="A917" s="192"/>
      <c r="B917" s="283">
        <v>44632.560393518521</v>
      </c>
      <c r="C917" s="196">
        <v>200</v>
      </c>
      <c r="D917" s="196">
        <v>190</v>
      </c>
      <c r="E917" s="196">
        <v>10</v>
      </c>
      <c r="F917" s="197" t="s">
        <v>3214</v>
      </c>
    </row>
    <row r="918" spans="1:6" s="178" customFormat="1" x14ac:dyDescent="0.25">
      <c r="A918" s="192"/>
      <c r="B918" s="283">
        <v>44632.576747685183</v>
      </c>
      <c r="C918" s="196">
        <v>500</v>
      </c>
      <c r="D918" s="196">
        <v>465</v>
      </c>
      <c r="E918" s="196">
        <v>35</v>
      </c>
      <c r="F918" s="197" t="s">
        <v>4137</v>
      </c>
    </row>
    <row r="919" spans="1:6" s="178" customFormat="1" x14ac:dyDescent="0.25">
      <c r="A919" s="192"/>
      <c r="B919" s="283">
        <v>44632.591909722221</v>
      </c>
      <c r="C919" s="196">
        <v>300</v>
      </c>
      <c r="D919" s="196">
        <v>279</v>
      </c>
      <c r="E919" s="196">
        <v>21</v>
      </c>
      <c r="F919" s="197" t="s">
        <v>3411</v>
      </c>
    </row>
    <row r="920" spans="1:6" s="178" customFormat="1" x14ac:dyDescent="0.25">
      <c r="A920" s="192"/>
      <c r="B920" s="283">
        <v>44632.597199074073</v>
      </c>
      <c r="C920" s="196">
        <v>50</v>
      </c>
      <c r="D920" s="196">
        <v>46.5</v>
      </c>
      <c r="E920" s="196">
        <v>3.5</v>
      </c>
      <c r="F920" s="197" t="s">
        <v>2256</v>
      </c>
    </row>
    <row r="921" spans="1:6" s="178" customFormat="1" x14ac:dyDescent="0.25">
      <c r="A921" s="192"/>
      <c r="B921" s="283">
        <v>44632.626631944448</v>
      </c>
      <c r="C921" s="196">
        <v>100</v>
      </c>
      <c r="D921" s="196">
        <v>92</v>
      </c>
      <c r="E921" s="196">
        <v>8</v>
      </c>
      <c r="F921" s="197" t="s">
        <v>8977</v>
      </c>
    </row>
    <row r="922" spans="1:6" s="178" customFormat="1" x14ac:dyDescent="0.25">
      <c r="A922" s="192"/>
      <c r="B922" s="283">
        <v>44632.661990740744</v>
      </c>
      <c r="C922" s="196">
        <v>200</v>
      </c>
      <c r="D922" s="196">
        <v>190</v>
      </c>
      <c r="E922" s="196">
        <v>10</v>
      </c>
      <c r="F922" s="197" t="s">
        <v>1906</v>
      </c>
    </row>
    <row r="923" spans="1:6" s="178" customFormat="1" x14ac:dyDescent="0.25">
      <c r="A923" s="192"/>
      <c r="B923" s="283">
        <v>44632.663344907407</v>
      </c>
      <c r="C923" s="196">
        <v>100</v>
      </c>
      <c r="D923" s="196">
        <v>95</v>
      </c>
      <c r="E923" s="196">
        <v>5</v>
      </c>
      <c r="F923" s="197" t="s">
        <v>5082</v>
      </c>
    </row>
    <row r="924" spans="1:6" s="178" customFormat="1" x14ac:dyDescent="0.25">
      <c r="A924" s="192"/>
      <c r="B924" s="283">
        <v>44632.682187500002</v>
      </c>
      <c r="C924" s="196">
        <v>30</v>
      </c>
      <c r="D924" s="196">
        <v>27.9</v>
      </c>
      <c r="E924" s="196">
        <v>2.1000000000000014</v>
      </c>
      <c r="F924" s="197" t="s">
        <v>1345</v>
      </c>
    </row>
    <row r="925" spans="1:6" s="178" customFormat="1" x14ac:dyDescent="0.25">
      <c r="A925" s="192"/>
      <c r="B925" s="283">
        <v>44632.684583333335</v>
      </c>
      <c r="C925" s="196">
        <v>200</v>
      </c>
      <c r="D925" s="196">
        <v>186</v>
      </c>
      <c r="E925" s="196">
        <v>14</v>
      </c>
      <c r="F925" s="197" t="s">
        <v>2532</v>
      </c>
    </row>
    <row r="926" spans="1:6" s="178" customFormat="1" x14ac:dyDescent="0.25">
      <c r="A926" s="192"/>
      <c r="B926" s="283">
        <v>44632.703530092593</v>
      </c>
      <c r="C926" s="196">
        <v>50</v>
      </c>
      <c r="D926" s="196">
        <v>47.5</v>
      </c>
      <c r="E926" s="196">
        <v>2.5</v>
      </c>
      <c r="F926" s="197" t="s">
        <v>1941</v>
      </c>
    </row>
    <row r="927" spans="1:6" s="178" customFormat="1" x14ac:dyDescent="0.25">
      <c r="A927" s="192"/>
      <c r="B927" s="283">
        <v>44632.70653935185</v>
      </c>
      <c r="C927" s="196">
        <v>50</v>
      </c>
      <c r="D927" s="196">
        <v>47.5</v>
      </c>
      <c r="E927" s="196">
        <v>2.5</v>
      </c>
      <c r="F927" s="197" t="s">
        <v>9094</v>
      </c>
    </row>
    <row r="928" spans="1:6" s="178" customFormat="1" x14ac:dyDescent="0.25">
      <c r="A928" s="192"/>
      <c r="B928" s="283">
        <v>44632.718773148146</v>
      </c>
      <c r="C928" s="196">
        <v>1</v>
      </c>
      <c r="D928" s="196">
        <v>0.95</v>
      </c>
      <c r="E928" s="196">
        <v>5.0000000000000044E-2</v>
      </c>
      <c r="F928" s="197" t="s">
        <v>1363</v>
      </c>
    </row>
    <row r="929" spans="1:6" s="178" customFormat="1" x14ac:dyDescent="0.25">
      <c r="A929" s="192"/>
      <c r="B929" s="283">
        <v>44632.722233796296</v>
      </c>
      <c r="C929" s="196">
        <v>150</v>
      </c>
      <c r="D929" s="196">
        <v>142.5</v>
      </c>
      <c r="E929" s="196">
        <v>7.5</v>
      </c>
      <c r="F929" s="197" t="s">
        <v>1953</v>
      </c>
    </row>
    <row r="930" spans="1:6" s="178" customFormat="1" x14ac:dyDescent="0.25">
      <c r="A930" s="192"/>
      <c r="B930" s="283">
        <v>44632.727442129632</v>
      </c>
      <c r="C930" s="196">
        <v>100</v>
      </c>
      <c r="D930" s="196">
        <v>95</v>
      </c>
      <c r="E930" s="196">
        <v>5</v>
      </c>
      <c r="F930" s="197" t="s">
        <v>1873</v>
      </c>
    </row>
    <row r="931" spans="1:6" s="178" customFormat="1" x14ac:dyDescent="0.25">
      <c r="A931" s="192"/>
      <c r="B931" s="283">
        <v>44632.735706018517</v>
      </c>
      <c r="C931" s="196">
        <v>100</v>
      </c>
      <c r="D931" s="196">
        <v>95</v>
      </c>
      <c r="E931" s="196">
        <v>5</v>
      </c>
      <c r="F931" s="197" t="s">
        <v>981</v>
      </c>
    </row>
    <row r="932" spans="1:6" s="178" customFormat="1" x14ac:dyDescent="0.25">
      <c r="A932" s="192"/>
      <c r="B932" s="283">
        <v>44632.769062500003</v>
      </c>
      <c r="C932" s="196">
        <v>250</v>
      </c>
      <c r="D932" s="196">
        <v>232.5</v>
      </c>
      <c r="E932" s="196">
        <v>17.5</v>
      </c>
      <c r="F932" s="197" t="s">
        <v>1342</v>
      </c>
    </row>
    <row r="933" spans="1:6" s="178" customFormat="1" x14ac:dyDescent="0.25">
      <c r="A933" s="192"/>
      <c r="B933" s="283">
        <v>44632.805763888886</v>
      </c>
      <c r="C933" s="196">
        <v>100</v>
      </c>
      <c r="D933" s="196">
        <v>95</v>
      </c>
      <c r="E933" s="196">
        <v>5</v>
      </c>
      <c r="F933" s="197" t="s">
        <v>1315</v>
      </c>
    </row>
    <row r="934" spans="1:6" s="178" customFormat="1" x14ac:dyDescent="0.25">
      <c r="A934" s="192"/>
      <c r="B934" s="283">
        <v>44632.818784722222</v>
      </c>
      <c r="C934" s="196">
        <v>100</v>
      </c>
      <c r="D934" s="196">
        <v>92</v>
      </c>
      <c r="E934" s="196">
        <v>8</v>
      </c>
      <c r="F934" s="197" t="s">
        <v>1243</v>
      </c>
    </row>
    <row r="935" spans="1:6" s="178" customFormat="1" x14ac:dyDescent="0.25">
      <c r="A935" s="192"/>
      <c r="B935" s="283">
        <v>44632.839143518519</v>
      </c>
      <c r="C935" s="196">
        <v>100</v>
      </c>
      <c r="D935" s="196">
        <v>92</v>
      </c>
      <c r="E935" s="196">
        <v>8</v>
      </c>
      <c r="F935" s="197" t="s">
        <v>598</v>
      </c>
    </row>
    <row r="936" spans="1:6" s="178" customFormat="1" x14ac:dyDescent="0.25">
      <c r="A936" s="192"/>
      <c r="B936" s="283">
        <v>44632.844317129631</v>
      </c>
      <c r="C936" s="196">
        <v>100</v>
      </c>
      <c r="D936" s="196">
        <v>92</v>
      </c>
      <c r="E936" s="196">
        <v>8</v>
      </c>
      <c r="F936" s="197" t="s">
        <v>598</v>
      </c>
    </row>
    <row r="937" spans="1:6" s="178" customFormat="1" x14ac:dyDescent="0.25">
      <c r="A937" s="192"/>
      <c r="B937" s="283">
        <v>44632.845277777778</v>
      </c>
      <c r="C937" s="196">
        <v>200</v>
      </c>
      <c r="D937" s="196">
        <v>184</v>
      </c>
      <c r="E937" s="196">
        <v>16</v>
      </c>
      <c r="F937" s="197" t="s">
        <v>2823</v>
      </c>
    </row>
    <row r="938" spans="1:6" s="178" customFormat="1" x14ac:dyDescent="0.25">
      <c r="A938" s="192"/>
      <c r="B938" s="283">
        <v>44632.84957175926</v>
      </c>
      <c r="C938" s="196">
        <v>400</v>
      </c>
      <c r="D938" s="196">
        <v>368</v>
      </c>
      <c r="E938" s="196">
        <v>32</v>
      </c>
      <c r="F938" s="197" t="s">
        <v>9095</v>
      </c>
    </row>
    <row r="939" spans="1:6" s="178" customFormat="1" x14ac:dyDescent="0.25">
      <c r="A939" s="192"/>
      <c r="B939" s="283">
        <v>44632.849976851852</v>
      </c>
      <c r="C939" s="196">
        <v>50</v>
      </c>
      <c r="D939" s="196">
        <v>47.5</v>
      </c>
      <c r="E939" s="196">
        <v>2.5</v>
      </c>
      <c r="F939" s="197" t="s">
        <v>1942</v>
      </c>
    </row>
    <row r="940" spans="1:6" s="178" customFormat="1" x14ac:dyDescent="0.25">
      <c r="A940" s="192"/>
      <c r="B940" s="283">
        <v>44632.850219907406</v>
      </c>
      <c r="C940" s="196">
        <v>400</v>
      </c>
      <c r="D940" s="196">
        <v>380</v>
      </c>
      <c r="E940" s="196">
        <v>20</v>
      </c>
      <c r="F940" s="197" t="s">
        <v>5135</v>
      </c>
    </row>
    <row r="941" spans="1:6" s="178" customFormat="1" x14ac:dyDescent="0.25">
      <c r="A941" s="192"/>
      <c r="B941" s="283">
        <v>44632.850763888891</v>
      </c>
      <c r="C941" s="196">
        <v>50</v>
      </c>
      <c r="D941" s="196">
        <v>46</v>
      </c>
      <c r="E941" s="196">
        <v>4</v>
      </c>
      <c r="F941" s="197" t="s">
        <v>347</v>
      </c>
    </row>
    <row r="942" spans="1:6" s="178" customFormat="1" x14ac:dyDescent="0.25">
      <c r="A942" s="192"/>
      <c r="B942" s="283">
        <v>44632.878738425927</v>
      </c>
      <c r="C942" s="196">
        <v>300</v>
      </c>
      <c r="D942" s="196">
        <v>285</v>
      </c>
      <c r="E942" s="196">
        <v>15</v>
      </c>
      <c r="F942" s="197" t="s">
        <v>9096</v>
      </c>
    </row>
    <row r="943" spans="1:6" s="178" customFormat="1" x14ac:dyDescent="0.25">
      <c r="A943" s="192"/>
      <c r="B943" s="283">
        <v>44632.891342592593</v>
      </c>
      <c r="C943" s="196">
        <v>100</v>
      </c>
      <c r="D943" s="196">
        <v>95</v>
      </c>
      <c r="E943" s="196">
        <v>5</v>
      </c>
      <c r="F943" s="197" t="s">
        <v>3679</v>
      </c>
    </row>
    <row r="944" spans="1:6" s="178" customFormat="1" x14ac:dyDescent="0.25">
      <c r="A944" s="192"/>
      <c r="B944" s="283">
        <v>44632.900300925925</v>
      </c>
      <c r="C944" s="196">
        <v>100</v>
      </c>
      <c r="D944" s="196">
        <v>95</v>
      </c>
      <c r="E944" s="196">
        <v>5</v>
      </c>
      <c r="F944" s="197" t="s">
        <v>3412</v>
      </c>
    </row>
    <row r="945" spans="1:6" s="178" customFormat="1" x14ac:dyDescent="0.25">
      <c r="A945" s="192"/>
      <c r="B945" s="283">
        <v>44632.904108796298</v>
      </c>
      <c r="C945" s="196">
        <v>25</v>
      </c>
      <c r="D945" s="196">
        <v>23.25</v>
      </c>
      <c r="E945" s="196">
        <v>1.75</v>
      </c>
      <c r="F945" s="197" t="s">
        <v>1007</v>
      </c>
    </row>
    <row r="946" spans="1:6" s="178" customFormat="1" x14ac:dyDescent="0.25">
      <c r="A946" s="192"/>
      <c r="B946" s="283">
        <v>44632.910520833335</v>
      </c>
      <c r="C946" s="196">
        <v>100</v>
      </c>
      <c r="D946" s="196">
        <v>95</v>
      </c>
      <c r="E946" s="196">
        <v>5</v>
      </c>
      <c r="F946" s="197" t="s">
        <v>2055</v>
      </c>
    </row>
    <row r="947" spans="1:6" s="178" customFormat="1" x14ac:dyDescent="0.25">
      <c r="A947" s="192"/>
      <c r="B947" s="283">
        <v>44632.911296296297</v>
      </c>
      <c r="C947" s="196">
        <v>490</v>
      </c>
      <c r="D947" s="196">
        <v>465.5</v>
      </c>
      <c r="E947" s="196">
        <v>24.5</v>
      </c>
      <c r="F947" s="197" t="s">
        <v>4190</v>
      </c>
    </row>
    <row r="948" spans="1:6" s="178" customFormat="1" x14ac:dyDescent="0.25">
      <c r="A948" s="192"/>
      <c r="B948" s="283">
        <v>44633.158692129633</v>
      </c>
      <c r="C948" s="196">
        <v>1000</v>
      </c>
      <c r="D948" s="196">
        <v>920</v>
      </c>
      <c r="E948" s="196">
        <v>80</v>
      </c>
      <c r="F948" s="197" t="s">
        <v>5206</v>
      </c>
    </row>
    <row r="949" spans="1:6" s="178" customFormat="1" x14ac:dyDescent="0.25">
      <c r="A949" s="192"/>
      <c r="B949" s="283">
        <v>44633.24386574074</v>
      </c>
      <c r="C949" s="196">
        <v>10</v>
      </c>
      <c r="D949" s="196">
        <v>9.1999999999999993</v>
      </c>
      <c r="E949" s="196">
        <v>0.8</v>
      </c>
      <c r="F949" s="197" t="s">
        <v>660</v>
      </c>
    </row>
    <row r="950" spans="1:6" s="178" customFormat="1" x14ac:dyDescent="0.25">
      <c r="A950" s="192"/>
      <c r="B950" s="283">
        <v>44633.260104166664</v>
      </c>
      <c r="C950" s="196">
        <v>200</v>
      </c>
      <c r="D950" s="196">
        <v>190</v>
      </c>
      <c r="E950" s="196">
        <v>10</v>
      </c>
      <c r="F950" s="197" t="s">
        <v>1973</v>
      </c>
    </row>
    <row r="951" spans="1:6" s="178" customFormat="1" x14ac:dyDescent="0.25">
      <c r="A951" s="192"/>
      <c r="B951" s="283">
        <v>44633.307129629633</v>
      </c>
      <c r="C951" s="196">
        <v>300</v>
      </c>
      <c r="D951" s="196">
        <v>276</v>
      </c>
      <c r="E951" s="196">
        <v>24</v>
      </c>
      <c r="F951" s="197" t="s">
        <v>2125</v>
      </c>
    </row>
    <row r="952" spans="1:6" s="178" customFormat="1" x14ac:dyDescent="0.25">
      <c r="A952" s="192"/>
      <c r="B952" s="283">
        <v>44633.342013888891</v>
      </c>
      <c r="C952" s="196">
        <v>300</v>
      </c>
      <c r="D952" s="196">
        <v>285</v>
      </c>
      <c r="E952" s="196">
        <v>15</v>
      </c>
      <c r="F952" s="197" t="s">
        <v>3997</v>
      </c>
    </row>
    <row r="953" spans="1:6" s="178" customFormat="1" x14ac:dyDescent="0.25">
      <c r="A953" s="192"/>
      <c r="B953" s="283">
        <v>44633.345949074072</v>
      </c>
      <c r="C953" s="196">
        <v>10</v>
      </c>
      <c r="D953" s="196">
        <v>9.5</v>
      </c>
      <c r="E953" s="196">
        <v>0.5</v>
      </c>
      <c r="F953" s="197" t="s">
        <v>866</v>
      </c>
    </row>
    <row r="954" spans="1:6" s="178" customFormat="1" x14ac:dyDescent="0.25">
      <c r="A954" s="192"/>
      <c r="B954" s="283">
        <v>44633.360023148147</v>
      </c>
      <c r="C954" s="196">
        <v>200</v>
      </c>
      <c r="D954" s="196">
        <v>190</v>
      </c>
      <c r="E954" s="196">
        <v>10</v>
      </c>
      <c r="F954" s="197" t="s">
        <v>9097</v>
      </c>
    </row>
    <row r="955" spans="1:6" s="178" customFormat="1" x14ac:dyDescent="0.25">
      <c r="A955" s="192"/>
      <c r="B955" s="283">
        <v>44633.368206018517</v>
      </c>
      <c r="C955" s="196">
        <v>100</v>
      </c>
      <c r="D955" s="196">
        <v>95</v>
      </c>
      <c r="E955" s="196">
        <v>5</v>
      </c>
      <c r="F955" s="197" t="s">
        <v>1298</v>
      </c>
    </row>
    <row r="956" spans="1:6" s="178" customFormat="1" x14ac:dyDescent="0.25">
      <c r="A956" s="192"/>
      <c r="B956" s="283">
        <v>44633.387569444443</v>
      </c>
      <c r="C956" s="196">
        <v>500</v>
      </c>
      <c r="D956" s="196">
        <v>475</v>
      </c>
      <c r="E956" s="196">
        <v>25</v>
      </c>
      <c r="F956" s="197" t="s">
        <v>4439</v>
      </c>
    </row>
    <row r="957" spans="1:6" s="178" customFormat="1" x14ac:dyDescent="0.25">
      <c r="A957" s="192"/>
      <c r="B957" s="283">
        <v>44633.397986111115</v>
      </c>
      <c r="C957" s="196">
        <v>100</v>
      </c>
      <c r="D957" s="196">
        <v>95</v>
      </c>
      <c r="E957" s="196">
        <v>5</v>
      </c>
      <c r="F957" s="197" t="s">
        <v>531</v>
      </c>
    </row>
    <row r="958" spans="1:6" s="178" customFormat="1" x14ac:dyDescent="0.25">
      <c r="A958" s="192"/>
      <c r="B958" s="283">
        <v>44633.404421296298</v>
      </c>
      <c r="C958" s="196">
        <v>100</v>
      </c>
      <c r="D958" s="196">
        <v>95</v>
      </c>
      <c r="E958" s="196">
        <v>5</v>
      </c>
      <c r="F958" s="197" t="s">
        <v>9041</v>
      </c>
    </row>
    <row r="959" spans="1:6" s="178" customFormat="1" x14ac:dyDescent="0.25">
      <c r="A959" s="192"/>
      <c r="B959" s="283">
        <v>44633.411111111112</v>
      </c>
      <c r="C959" s="196">
        <v>100</v>
      </c>
      <c r="D959" s="196">
        <v>92</v>
      </c>
      <c r="E959" s="196">
        <v>8</v>
      </c>
      <c r="F959" s="197" t="s">
        <v>2049</v>
      </c>
    </row>
    <row r="960" spans="1:6" s="178" customFormat="1" x14ac:dyDescent="0.25">
      <c r="A960" s="192"/>
      <c r="B960" s="283">
        <v>44633.424456018518</v>
      </c>
      <c r="C960" s="196">
        <v>150</v>
      </c>
      <c r="D960" s="196">
        <v>138</v>
      </c>
      <c r="E960" s="196">
        <v>12</v>
      </c>
      <c r="F960" s="197" t="s">
        <v>9098</v>
      </c>
    </row>
    <row r="961" spans="1:6" s="178" customFormat="1" x14ac:dyDescent="0.25">
      <c r="A961" s="192"/>
      <c r="B961" s="283">
        <v>44633.425023148149</v>
      </c>
      <c r="C961" s="196">
        <v>500</v>
      </c>
      <c r="D961" s="196">
        <v>475</v>
      </c>
      <c r="E961" s="196">
        <v>25</v>
      </c>
      <c r="F961" s="197" t="s">
        <v>9099</v>
      </c>
    </row>
    <row r="962" spans="1:6" s="178" customFormat="1" x14ac:dyDescent="0.25">
      <c r="A962" s="192"/>
      <c r="B962" s="283">
        <v>44633.426168981481</v>
      </c>
      <c r="C962" s="196">
        <v>500</v>
      </c>
      <c r="D962" s="196">
        <v>475</v>
      </c>
      <c r="E962" s="196">
        <v>25</v>
      </c>
      <c r="F962" s="197" t="s">
        <v>1289</v>
      </c>
    </row>
    <row r="963" spans="1:6" s="178" customFormat="1" x14ac:dyDescent="0.25">
      <c r="A963" s="192"/>
      <c r="B963" s="283">
        <v>44633.438773148147</v>
      </c>
      <c r="C963" s="196">
        <v>500</v>
      </c>
      <c r="D963" s="196">
        <v>475</v>
      </c>
      <c r="E963" s="196">
        <v>25</v>
      </c>
      <c r="F963" s="197" t="s">
        <v>4734</v>
      </c>
    </row>
    <row r="964" spans="1:6" s="178" customFormat="1" x14ac:dyDescent="0.25">
      <c r="A964" s="192"/>
      <c r="B964" s="283">
        <v>44633.445277777777</v>
      </c>
      <c r="C964" s="196">
        <v>500</v>
      </c>
      <c r="D964" s="196">
        <v>475</v>
      </c>
      <c r="E964" s="196">
        <v>25</v>
      </c>
      <c r="F964" s="197" t="s">
        <v>1312</v>
      </c>
    </row>
    <row r="965" spans="1:6" s="178" customFormat="1" x14ac:dyDescent="0.25">
      <c r="A965" s="192"/>
      <c r="B965" s="283">
        <v>44633.457939814813</v>
      </c>
      <c r="C965" s="196">
        <v>40</v>
      </c>
      <c r="D965" s="196">
        <v>38</v>
      </c>
      <c r="E965" s="196">
        <v>2</v>
      </c>
      <c r="F965" s="197" t="s">
        <v>1310</v>
      </c>
    </row>
    <row r="966" spans="1:6" s="178" customFormat="1" x14ac:dyDescent="0.25">
      <c r="A966" s="192"/>
      <c r="B966" s="283">
        <v>44633.463784722226</v>
      </c>
      <c r="C966" s="196">
        <v>30</v>
      </c>
      <c r="D966" s="196">
        <v>27.9</v>
      </c>
      <c r="E966" s="196">
        <v>2.1000000000000014</v>
      </c>
      <c r="F966" s="197" t="s">
        <v>1345</v>
      </c>
    </row>
    <row r="967" spans="1:6" s="178" customFormat="1" x14ac:dyDescent="0.25">
      <c r="A967" s="192"/>
      <c r="B967" s="283">
        <v>44633.464942129627</v>
      </c>
      <c r="C967" s="196">
        <v>500</v>
      </c>
      <c r="D967" s="196">
        <v>465</v>
      </c>
      <c r="E967" s="196">
        <v>35</v>
      </c>
      <c r="F967" s="197" t="s">
        <v>359</v>
      </c>
    </row>
    <row r="968" spans="1:6" s="178" customFormat="1" x14ac:dyDescent="0.25">
      <c r="A968" s="192"/>
      <c r="B968" s="283">
        <v>44633.471898148149</v>
      </c>
      <c r="C968" s="196">
        <v>200</v>
      </c>
      <c r="D968" s="196">
        <v>186</v>
      </c>
      <c r="E968" s="196">
        <v>14</v>
      </c>
      <c r="F968" s="197" t="s">
        <v>1282</v>
      </c>
    </row>
    <row r="969" spans="1:6" s="178" customFormat="1" x14ac:dyDescent="0.25">
      <c r="A969" s="192"/>
      <c r="B969" s="283">
        <v>44633.477048611108</v>
      </c>
      <c r="C969" s="196">
        <v>100</v>
      </c>
      <c r="D969" s="196">
        <v>95</v>
      </c>
      <c r="E969" s="196">
        <v>5</v>
      </c>
      <c r="F969" s="197" t="s">
        <v>1677</v>
      </c>
    </row>
    <row r="970" spans="1:6" s="178" customFormat="1" x14ac:dyDescent="0.25">
      <c r="A970" s="192"/>
      <c r="B970" s="283">
        <v>44633.480115740742</v>
      </c>
      <c r="C970" s="196">
        <v>5</v>
      </c>
      <c r="D970" s="196">
        <v>4.75</v>
      </c>
      <c r="E970" s="196">
        <v>0.25</v>
      </c>
      <c r="F970" s="197" t="s">
        <v>1357</v>
      </c>
    </row>
    <row r="971" spans="1:6" s="178" customFormat="1" x14ac:dyDescent="0.25">
      <c r="A971" s="192"/>
      <c r="B971" s="283">
        <v>44633.491157407407</v>
      </c>
      <c r="C971" s="196">
        <v>50</v>
      </c>
      <c r="D971" s="196">
        <v>46.5</v>
      </c>
      <c r="E971" s="196">
        <v>3.5</v>
      </c>
      <c r="F971" s="197" t="s">
        <v>1170</v>
      </c>
    </row>
    <row r="972" spans="1:6" s="178" customFormat="1" x14ac:dyDescent="0.25">
      <c r="A972" s="192"/>
      <c r="B972" s="283">
        <v>44633.493796296294</v>
      </c>
      <c r="C972" s="196">
        <v>500</v>
      </c>
      <c r="D972" s="196">
        <v>475</v>
      </c>
      <c r="E972" s="196">
        <v>25</v>
      </c>
      <c r="F972" s="197" t="s">
        <v>1021</v>
      </c>
    </row>
    <row r="973" spans="1:6" s="178" customFormat="1" x14ac:dyDescent="0.25">
      <c r="A973" s="192"/>
      <c r="B973" s="283">
        <v>44633.496238425927</v>
      </c>
      <c r="C973" s="196">
        <v>100</v>
      </c>
      <c r="D973" s="196">
        <v>95</v>
      </c>
      <c r="E973" s="196">
        <v>5</v>
      </c>
      <c r="F973" s="197" t="s">
        <v>1869</v>
      </c>
    </row>
    <row r="974" spans="1:6" s="178" customFormat="1" x14ac:dyDescent="0.25">
      <c r="A974" s="192"/>
      <c r="B974" s="283">
        <v>44633.52</v>
      </c>
      <c r="C974" s="196">
        <v>300</v>
      </c>
      <c r="D974" s="196">
        <v>276</v>
      </c>
      <c r="E974" s="196">
        <v>24</v>
      </c>
      <c r="F974" s="197" t="s">
        <v>2112</v>
      </c>
    </row>
    <row r="975" spans="1:6" s="178" customFormat="1" x14ac:dyDescent="0.25">
      <c r="A975" s="192"/>
      <c r="B975" s="283">
        <v>44633.530277777776</v>
      </c>
      <c r="C975" s="196">
        <v>15</v>
      </c>
      <c r="D975" s="196">
        <v>13.8</v>
      </c>
      <c r="E975" s="196">
        <v>1.2</v>
      </c>
      <c r="F975" s="197" t="s">
        <v>660</v>
      </c>
    </row>
    <row r="976" spans="1:6" s="178" customFormat="1" x14ac:dyDescent="0.25">
      <c r="A976" s="192"/>
      <c r="B976" s="283">
        <v>44633.531851851854</v>
      </c>
      <c r="C976" s="196">
        <v>150</v>
      </c>
      <c r="D976" s="196">
        <v>142.5</v>
      </c>
      <c r="E976" s="196">
        <v>7.5</v>
      </c>
      <c r="F976" s="197" t="s">
        <v>8968</v>
      </c>
    </row>
    <row r="977" spans="1:6" s="178" customFormat="1" x14ac:dyDescent="0.25">
      <c r="A977" s="192"/>
      <c r="B977" s="283">
        <v>44633.537268518521</v>
      </c>
      <c r="C977" s="196">
        <v>50</v>
      </c>
      <c r="D977" s="196">
        <v>47.5</v>
      </c>
      <c r="E977" s="196">
        <v>2.5</v>
      </c>
      <c r="F977" s="197" t="s">
        <v>1310</v>
      </c>
    </row>
    <row r="978" spans="1:6" s="178" customFormat="1" x14ac:dyDescent="0.25">
      <c r="A978" s="192"/>
      <c r="B978" s="283">
        <v>44633.546423611115</v>
      </c>
      <c r="C978" s="196">
        <v>300</v>
      </c>
      <c r="D978" s="196">
        <v>285</v>
      </c>
      <c r="E978" s="196">
        <v>15</v>
      </c>
      <c r="F978" s="197" t="s">
        <v>9100</v>
      </c>
    </row>
    <row r="979" spans="1:6" s="178" customFormat="1" x14ac:dyDescent="0.25">
      <c r="A979" s="192"/>
      <c r="B979" s="283">
        <v>44633.549641203703</v>
      </c>
      <c r="C979" s="196">
        <v>1000</v>
      </c>
      <c r="D979" s="196">
        <v>950</v>
      </c>
      <c r="E979" s="196">
        <v>50</v>
      </c>
      <c r="F979" s="197" t="s">
        <v>1857</v>
      </c>
    </row>
    <row r="980" spans="1:6" s="178" customFormat="1" x14ac:dyDescent="0.25">
      <c r="A980" s="192"/>
      <c r="B980" s="283">
        <v>44633.563437500001</v>
      </c>
      <c r="C980" s="196">
        <v>100</v>
      </c>
      <c r="D980" s="196">
        <v>95</v>
      </c>
      <c r="E980" s="196">
        <v>5</v>
      </c>
      <c r="F980" s="197" t="s">
        <v>1416</v>
      </c>
    </row>
    <row r="981" spans="1:6" s="178" customFormat="1" x14ac:dyDescent="0.25">
      <c r="A981" s="192"/>
      <c r="B981" s="283">
        <v>44633.570405092592</v>
      </c>
      <c r="C981" s="196">
        <v>100</v>
      </c>
      <c r="D981" s="196">
        <v>93</v>
      </c>
      <c r="E981" s="196">
        <v>7</v>
      </c>
      <c r="F981" s="197" t="s">
        <v>4407</v>
      </c>
    </row>
    <row r="982" spans="1:6" s="178" customFormat="1" x14ac:dyDescent="0.25">
      <c r="A982" s="192"/>
      <c r="B982" s="283">
        <v>44633.572592592594</v>
      </c>
      <c r="C982" s="196">
        <v>100</v>
      </c>
      <c r="D982" s="196">
        <v>95</v>
      </c>
      <c r="E982" s="196">
        <v>5</v>
      </c>
      <c r="F982" s="197" t="s">
        <v>1654</v>
      </c>
    </row>
    <row r="983" spans="1:6" s="178" customFormat="1" x14ac:dyDescent="0.25">
      <c r="A983" s="192"/>
      <c r="B983" s="283">
        <v>44633.575879629629</v>
      </c>
      <c r="C983" s="196">
        <v>500</v>
      </c>
      <c r="D983" s="196">
        <v>465</v>
      </c>
      <c r="E983" s="196">
        <v>35</v>
      </c>
      <c r="F983" s="197" t="s">
        <v>4517</v>
      </c>
    </row>
    <row r="984" spans="1:6" s="178" customFormat="1" x14ac:dyDescent="0.25">
      <c r="A984" s="192"/>
      <c r="B984" s="283">
        <v>44633.607418981483</v>
      </c>
      <c r="C984" s="196">
        <v>300</v>
      </c>
      <c r="D984" s="196">
        <v>285</v>
      </c>
      <c r="E984" s="196">
        <v>15</v>
      </c>
      <c r="F984" s="197" t="s">
        <v>3099</v>
      </c>
    </row>
    <row r="985" spans="1:6" s="178" customFormat="1" x14ac:dyDescent="0.25">
      <c r="A985" s="192"/>
      <c r="B985" s="283">
        <v>44633.631377314814</v>
      </c>
      <c r="C985" s="196">
        <v>200</v>
      </c>
      <c r="D985" s="196">
        <v>186</v>
      </c>
      <c r="E985" s="196">
        <v>14</v>
      </c>
      <c r="F985" s="197" t="s">
        <v>1372</v>
      </c>
    </row>
    <row r="986" spans="1:6" s="178" customFormat="1" x14ac:dyDescent="0.25">
      <c r="A986" s="192"/>
      <c r="B986" s="283">
        <v>44633.662453703706</v>
      </c>
      <c r="C986" s="196">
        <v>100</v>
      </c>
      <c r="D986" s="196">
        <v>95</v>
      </c>
      <c r="E986" s="196">
        <v>5</v>
      </c>
      <c r="F986" s="197" t="s">
        <v>4107</v>
      </c>
    </row>
    <row r="987" spans="1:6" s="178" customFormat="1" x14ac:dyDescent="0.25">
      <c r="A987" s="192"/>
      <c r="B987" s="283">
        <v>44633.662476851852</v>
      </c>
      <c r="C987" s="196">
        <v>300</v>
      </c>
      <c r="D987" s="196">
        <v>279</v>
      </c>
      <c r="E987" s="196">
        <v>21</v>
      </c>
      <c r="F987" s="197" t="s">
        <v>334</v>
      </c>
    </row>
    <row r="988" spans="1:6" s="178" customFormat="1" x14ac:dyDescent="0.25">
      <c r="A988" s="192"/>
      <c r="B988" s="283">
        <v>44633.664456018516</v>
      </c>
      <c r="C988" s="196">
        <v>300</v>
      </c>
      <c r="D988" s="196">
        <v>285</v>
      </c>
      <c r="E988" s="196">
        <v>15</v>
      </c>
      <c r="F988" s="197" t="s">
        <v>3284</v>
      </c>
    </row>
    <row r="989" spans="1:6" s="178" customFormat="1" x14ac:dyDescent="0.25">
      <c r="A989" s="192"/>
      <c r="B989" s="283">
        <v>44633.664537037039</v>
      </c>
      <c r="C989" s="196">
        <v>100</v>
      </c>
      <c r="D989" s="196">
        <v>92</v>
      </c>
      <c r="E989" s="196">
        <v>8</v>
      </c>
      <c r="F989" s="197" t="s">
        <v>933</v>
      </c>
    </row>
    <row r="990" spans="1:6" s="178" customFormat="1" x14ac:dyDescent="0.25">
      <c r="A990" s="192"/>
      <c r="B990" s="283">
        <v>44633.675543981481</v>
      </c>
      <c r="C990" s="196">
        <v>100</v>
      </c>
      <c r="D990" s="196">
        <v>93</v>
      </c>
      <c r="E990" s="196">
        <v>7</v>
      </c>
      <c r="F990" s="197" t="s">
        <v>1410</v>
      </c>
    </row>
    <row r="991" spans="1:6" s="178" customFormat="1" x14ac:dyDescent="0.25">
      <c r="A991" s="192"/>
      <c r="B991" s="283">
        <v>44633.717789351853</v>
      </c>
      <c r="C991" s="196">
        <v>200</v>
      </c>
      <c r="D991" s="196">
        <v>184</v>
      </c>
      <c r="E991" s="196">
        <v>16</v>
      </c>
      <c r="F991" s="197" t="s">
        <v>2290</v>
      </c>
    </row>
    <row r="992" spans="1:6" s="178" customFormat="1" x14ac:dyDescent="0.25">
      <c r="A992" s="192"/>
      <c r="B992" s="283">
        <v>44633.723807870374</v>
      </c>
      <c r="C992" s="196">
        <v>200</v>
      </c>
      <c r="D992" s="196">
        <v>190</v>
      </c>
      <c r="E992" s="196">
        <v>10</v>
      </c>
      <c r="F992" s="197" t="s">
        <v>2526</v>
      </c>
    </row>
    <row r="993" spans="1:6" s="178" customFormat="1" x14ac:dyDescent="0.25">
      <c r="A993" s="192"/>
      <c r="B993" s="283">
        <v>44633.724664351852</v>
      </c>
      <c r="C993" s="196">
        <v>300</v>
      </c>
      <c r="D993" s="196">
        <v>285</v>
      </c>
      <c r="E993" s="196">
        <v>15</v>
      </c>
      <c r="F993" s="197" t="s">
        <v>351</v>
      </c>
    </row>
    <row r="994" spans="1:6" s="178" customFormat="1" x14ac:dyDescent="0.25">
      <c r="A994" s="192"/>
      <c r="B994" s="283">
        <v>44633.733587962961</v>
      </c>
      <c r="C994" s="196">
        <v>300</v>
      </c>
      <c r="D994" s="196">
        <v>285</v>
      </c>
      <c r="E994" s="196">
        <v>15</v>
      </c>
      <c r="F994" s="197" t="s">
        <v>9101</v>
      </c>
    </row>
    <row r="995" spans="1:6" s="178" customFormat="1" x14ac:dyDescent="0.25">
      <c r="A995" s="192"/>
      <c r="B995" s="283">
        <v>44633.751550925925</v>
      </c>
      <c r="C995" s="196">
        <v>130</v>
      </c>
      <c r="D995" s="196">
        <v>123.5</v>
      </c>
      <c r="E995" s="196">
        <v>6.5</v>
      </c>
      <c r="F995" s="197" t="s">
        <v>2010</v>
      </c>
    </row>
    <row r="996" spans="1:6" s="178" customFormat="1" x14ac:dyDescent="0.25">
      <c r="A996" s="192"/>
      <c r="B996" s="283">
        <v>44633.75204861111</v>
      </c>
      <c r="C996" s="196">
        <v>300</v>
      </c>
      <c r="D996" s="196">
        <v>285</v>
      </c>
      <c r="E996" s="196">
        <v>15</v>
      </c>
      <c r="F996" s="197" t="s">
        <v>1624</v>
      </c>
    </row>
    <row r="997" spans="1:6" s="178" customFormat="1" x14ac:dyDescent="0.25">
      <c r="A997" s="192"/>
      <c r="B997" s="283">
        <v>44633.762650462966</v>
      </c>
      <c r="C997" s="196">
        <v>100</v>
      </c>
      <c r="D997" s="196">
        <v>92</v>
      </c>
      <c r="E997" s="196">
        <v>8</v>
      </c>
      <c r="F997" s="197" t="s">
        <v>9102</v>
      </c>
    </row>
    <row r="998" spans="1:6" s="178" customFormat="1" x14ac:dyDescent="0.25">
      <c r="A998" s="192"/>
      <c r="B998" s="283">
        <v>44633.776724537034</v>
      </c>
      <c r="C998" s="196">
        <v>100</v>
      </c>
      <c r="D998" s="196">
        <v>93</v>
      </c>
      <c r="E998" s="196">
        <v>7</v>
      </c>
      <c r="F998" s="197" t="s">
        <v>9103</v>
      </c>
    </row>
    <row r="999" spans="1:6" s="178" customFormat="1" x14ac:dyDescent="0.25">
      <c r="A999" s="192"/>
      <c r="B999" s="283">
        <v>44633.781481481485</v>
      </c>
      <c r="C999" s="196">
        <v>75</v>
      </c>
      <c r="D999" s="196">
        <v>71.25</v>
      </c>
      <c r="E999" s="196">
        <v>3.75</v>
      </c>
      <c r="F999" s="197" t="s">
        <v>1005</v>
      </c>
    </row>
    <row r="1000" spans="1:6" s="178" customFormat="1" x14ac:dyDescent="0.25">
      <c r="A1000" s="192"/>
      <c r="B1000" s="283">
        <v>44633.785486111112</v>
      </c>
      <c r="C1000" s="196">
        <v>200</v>
      </c>
      <c r="D1000" s="196">
        <v>190</v>
      </c>
      <c r="E1000" s="196">
        <v>10</v>
      </c>
      <c r="F1000" s="197" t="s">
        <v>3918</v>
      </c>
    </row>
    <row r="1001" spans="1:6" s="178" customFormat="1" x14ac:dyDescent="0.25">
      <c r="A1001" s="192"/>
      <c r="B1001" s="283">
        <v>44633.791307870371</v>
      </c>
      <c r="C1001" s="196">
        <v>300</v>
      </c>
      <c r="D1001" s="196">
        <v>276</v>
      </c>
      <c r="E1001" s="196">
        <v>24</v>
      </c>
      <c r="F1001" s="197" t="s">
        <v>3480</v>
      </c>
    </row>
    <row r="1002" spans="1:6" s="178" customFormat="1" x14ac:dyDescent="0.25">
      <c r="A1002" s="192"/>
      <c r="B1002" s="283">
        <v>44633.804398148146</v>
      </c>
      <c r="C1002" s="196">
        <v>300</v>
      </c>
      <c r="D1002" s="196">
        <v>276</v>
      </c>
      <c r="E1002" s="196">
        <v>24</v>
      </c>
      <c r="F1002" s="197" t="s">
        <v>1684</v>
      </c>
    </row>
    <row r="1003" spans="1:6" s="178" customFormat="1" x14ac:dyDescent="0.25">
      <c r="A1003" s="192"/>
      <c r="B1003" s="283">
        <v>44633.813344907408</v>
      </c>
      <c r="C1003" s="196">
        <v>50</v>
      </c>
      <c r="D1003" s="196">
        <v>47.5</v>
      </c>
      <c r="E1003" s="196">
        <v>2.5</v>
      </c>
      <c r="F1003" s="197" t="s">
        <v>4073</v>
      </c>
    </row>
    <row r="1004" spans="1:6" s="178" customFormat="1" x14ac:dyDescent="0.25">
      <c r="A1004" s="192"/>
      <c r="B1004" s="283">
        <v>44633.829421296294</v>
      </c>
      <c r="C1004" s="196">
        <v>100</v>
      </c>
      <c r="D1004" s="196">
        <v>92</v>
      </c>
      <c r="E1004" s="196">
        <v>8</v>
      </c>
      <c r="F1004" s="197" t="s">
        <v>562</v>
      </c>
    </row>
    <row r="1005" spans="1:6" s="178" customFormat="1" x14ac:dyDescent="0.25">
      <c r="A1005" s="192"/>
      <c r="B1005" s="283">
        <v>44633.830254629633</v>
      </c>
      <c r="C1005" s="196">
        <v>400</v>
      </c>
      <c r="D1005" s="196">
        <v>380</v>
      </c>
      <c r="E1005" s="196">
        <v>20</v>
      </c>
      <c r="F1005" s="197" t="s">
        <v>4389</v>
      </c>
    </row>
    <row r="1006" spans="1:6" s="178" customFormat="1" x14ac:dyDescent="0.25">
      <c r="A1006" s="192"/>
      <c r="B1006" s="283">
        <v>44633.830972222226</v>
      </c>
      <c r="C1006" s="196">
        <v>200</v>
      </c>
      <c r="D1006" s="196">
        <v>186</v>
      </c>
      <c r="E1006" s="196">
        <v>14</v>
      </c>
      <c r="F1006" s="197" t="s">
        <v>9104</v>
      </c>
    </row>
    <row r="1007" spans="1:6" s="178" customFormat="1" x14ac:dyDescent="0.25">
      <c r="A1007" s="192"/>
      <c r="B1007" s="283">
        <v>44633.831006944441</v>
      </c>
      <c r="C1007" s="196">
        <v>50</v>
      </c>
      <c r="D1007" s="196">
        <v>47.5</v>
      </c>
      <c r="E1007" s="196">
        <v>2.5</v>
      </c>
      <c r="F1007" s="197" t="s">
        <v>9105</v>
      </c>
    </row>
    <row r="1008" spans="1:6" s="178" customFormat="1" x14ac:dyDescent="0.25">
      <c r="A1008" s="192"/>
      <c r="B1008" s="283">
        <v>44633.832754629628</v>
      </c>
      <c r="C1008" s="196">
        <v>50</v>
      </c>
      <c r="D1008" s="196">
        <v>46.5</v>
      </c>
      <c r="E1008" s="196">
        <v>3.5</v>
      </c>
      <c r="F1008" s="197" t="s">
        <v>4608</v>
      </c>
    </row>
    <row r="1009" spans="1:6" s="178" customFormat="1" x14ac:dyDescent="0.25">
      <c r="A1009" s="192"/>
      <c r="B1009" s="283">
        <v>44633.836192129631</v>
      </c>
      <c r="C1009" s="196">
        <v>300</v>
      </c>
      <c r="D1009" s="196">
        <v>285</v>
      </c>
      <c r="E1009" s="196">
        <v>15</v>
      </c>
      <c r="F1009" s="197" t="s">
        <v>2410</v>
      </c>
    </row>
    <row r="1010" spans="1:6" s="178" customFormat="1" x14ac:dyDescent="0.25">
      <c r="A1010" s="192"/>
      <c r="B1010" s="283">
        <v>44633.849421296298</v>
      </c>
      <c r="C1010" s="196">
        <v>300</v>
      </c>
      <c r="D1010" s="196">
        <v>285</v>
      </c>
      <c r="E1010" s="196">
        <v>15</v>
      </c>
      <c r="F1010" s="197" t="s">
        <v>9106</v>
      </c>
    </row>
    <row r="1011" spans="1:6" s="178" customFormat="1" x14ac:dyDescent="0.25">
      <c r="A1011" s="192"/>
      <c r="B1011" s="283">
        <v>44633.861979166664</v>
      </c>
      <c r="C1011" s="196">
        <v>100</v>
      </c>
      <c r="D1011" s="196">
        <v>95</v>
      </c>
      <c r="E1011" s="196">
        <v>5</v>
      </c>
      <c r="F1011" s="197" t="s">
        <v>2224</v>
      </c>
    </row>
    <row r="1012" spans="1:6" s="178" customFormat="1" x14ac:dyDescent="0.25">
      <c r="A1012" s="192"/>
      <c r="B1012" s="283">
        <v>44633.862222222226</v>
      </c>
      <c r="C1012" s="196">
        <v>100</v>
      </c>
      <c r="D1012" s="196">
        <v>95</v>
      </c>
      <c r="E1012" s="196">
        <v>5</v>
      </c>
      <c r="F1012" s="197" t="s">
        <v>9107</v>
      </c>
    </row>
    <row r="1013" spans="1:6" s="178" customFormat="1" x14ac:dyDescent="0.25">
      <c r="A1013" s="192"/>
      <c r="B1013" s="283">
        <v>44633.872118055559</v>
      </c>
      <c r="C1013" s="196">
        <v>300</v>
      </c>
      <c r="D1013" s="196">
        <v>279</v>
      </c>
      <c r="E1013" s="196">
        <v>21</v>
      </c>
      <c r="F1013" s="197" t="s">
        <v>1420</v>
      </c>
    </row>
    <row r="1014" spans="1:6" s="178" customFormat="1" x14ac:dyDescent="0.25">
      <c r="A1014" s="192"/>
      <c r="B1014" s="283">
        <v>44633.878032407411</v>
      </c>
      <c r="C1014" s="196">
        <v>200</v>
      </c>
      <c r="D1014" s="196">
        <v>186</v>
      </c>
      <c r="E1014" s="196">
        <v>14</v>
      </c>
      <c r="F1014" s="197" t="s">
        <v>123</v>
      </c>
    </row>
    <row r="1015" spans="1:6" s="178" customFormat="1" x14ac:dyDescent="0.25">
      <c r="A1015" s="192"/>
      <c r="B1015" s="283">
        <v>44633.880347222221</v>
      </c>
      <c r="C1015" s="196">
        <v>100</v>
      </c>
      <c r="D1015" s="196">
        <v>93</v>
      </c>
      <c r="E1015" s="196">
        <v>7</v>
      </c>
      <c r="F1015" s="197" t="s">
        <v>1828</v>
      </c>
    </row>
    <row r="1016" spans="1:6" s="178" customFormat="1" x14ac:dyDescent="0.25">
      <c r="A1016" s="192"/>
      <c r="B1016" s="283">
        <v>44633.885717592595</v>
      </c>
      <c r="C1016" s="196">
        <v>100</v>
      </c>
      <c r="D1016" s="196">
        <v>93</v>
      </c>
      <c r="E1016" s="196">
        <v>7</v>
      </c>
      <c r="F1016" s="197" t="s">
        <v>1082</v>
      </c>
    </row>
    <row r="1017" spans="1:6" s="178" customFormat="1" x14ac:dyDescent="0.25">
      <c r="A1017" s="192"/>
      <c r="B1017" s="283">
        <v>44633.886736111112</v>
      </c>
      <c r="C1017" s="196">
        <v>200</v>
      </c>
      <c r="D1017" s="196">
        <v>190</v>
      </c>
      <c r="E1017" s="196">
        <v>10</v>
      </c>
      <c r="F1017" s="197" t="s">
        <v>5075</v>
      </c>
    </row>
    <row r="1018" spans="1:6" s="178" customFormat="1" x14ac:dyDescent="0.25">
      <c r="A1018" s="192"/>
      <c r="B1018" s="283">
        <v>44633.886874999997</v>
      </c>
      <c r="C1018" s="196">
        <v>50</v>
      </c>
      <c r="D1018" s="196">
        <v>46.5</v>
      </c>
      <c r="E1018" s="196">
        <v>3.5</v>
      </c>
      <c r="F1018" s="197" t="s">
        <v>3975</v>
      </c>
    </row>
    <row r="1019" spans="1:6" s="178" customFormat="1" x14ac:dyDescent="0.25">
      <c r="A1019" s="192"/>
      <c r="B1019" s="283">
        <v>44633.887256944443</v>
      </c>
      <c r="C1019" s="196">
        <v>500</v>
      </c>
      <c r="D1019" s="196">
        <v>475</v>
      </c>
      <c r="E1019" s="196">
        <v>25</v>
      </c>
      <c r="F1019" s="197" t="s">
        <v>2625</v>
      </c>
    </row>
    <row r="1020" spans="1:6" s="178" customFormat="1" x14ac:dyDescent="0.25">
      <c r="A1020" s="192"/>
      <c r="B1020" s="283">
        <v>44633.888159722221</v>
      </c>
      <c r="C1020" s="196">
        <v>100</v>
      </c>
      <c r="D1020" s="196">
        <v>92</v>
      </c>
      <c r="E1020" s="196">
        <v>8</v>
      </c>
      <c r="F1020" s="197" t="s">
        <v>1105</v>
      </c>
    </row>
    <row r="1021" spans="1:6" s="178" customFormat="1" x14ac:dyDescent="0.25">
      <c r="A1021" s="192"/>
      <c r="B1021" s="283">
        <v>44633.889861111114</v>
      </c>
      <c r="C1021" s="196">
        <v>300</v>
      </c>
      <c r="D1021" s="196">
        <v>285</v>
      </c>
      <c r="E1021" s="196">
        <v>15</v>
      </c>
      <c r="F1021" s="197" t="s">
        <v>4971</v>
      </c>
    </row>
    <row r="1022" spans="1:6" s="178" customFormat="1" x14ac:dyDescent="0.25">
      <c r="A1022" s="192"/>
      <c r="B1022" s="283">
        <v>44633.899155092593</v>
      </c>
      <c r="C1022" s="196">
        <v>300</v>
      </c>
      <c r="D1022" s="196">
        <v>285</v>
      </c>
      <c r="E1022" s="196">
        <v>15</v>
      </c>
      <c r="F1022" s="197" t="s">
        <v>4339</v>
      </c>
    </row>
    <row r="1023" spans="1:6" s="178" customFormat="1" x14ac:dyDescent="0.25">
      <c r="A1023" s="192"/>
      <c r="B1023" s="283">
        <v>44633.905752314815</v>
      </c>
      <c r="C1023" s="196">
        <v>50</v>
      </c>
      <c r="D1023" s="196">
        <v>47.5</v>
      </c>
      <c r="E1023" s="196">
        <v>2.5</v>
      </c>
      <c r="F1023" s="197" t="s">
        <v>1902</v>
      </c>
    </row>
    <row r="1024" spans="1:6" s="178" customFormat="1" x14ac:dyDescent="0.25">
      <c r="A1024" s="192"/>
      <c r="B1024" s="283">
        <v>44633.926180555558</v>
      </c>
      <c r="C1024" s="196">
        <v>50</v>
      </c>
      <c r="D1024" s="196">
        <v>47.5</v>
      </c>
      <c r="E1024" s="196">
        <v>2.5</v>
      </c>
      <c r="F1024" s="197" t="s">
        <v>2854</v>
      </c>
    </row>
    <row r="1025" spans="1:6" s="178" customFormat="1" x14ac:dyDescent="0.25">
      <c r="A1025" s="192"/>
      <c r="B1025" s="283">
        <v>44633.928773148145</v>
      </c>
      <c r="C1025" s="196">
        <v>100</v>
      </c>
      <c r="D1025" s="196">
        <v>93</v>
      </c>
      <c r="E1025" s="196">
        <v>7</v>
      </c>
      <c r="F1025" s="197" t="s">
        <v>4147</v>
      </c>
    </row>
    <row r="1026" spans="1:6" s="178" customFormat="1" x14ac:dyDescent="0.25">
      <c r="A1026" s="192"/>
      <c r="B1026" s="283">
        <v>44633.936747685184</v>
      </c>
      <c r="C1026" s="196">
        <v>150</v>
      </c>
      <c r="D1026" s="196">
        <v>138</v>
      </c>
      <c r="E1026" s="196">
        <v>12</v>
      </c>
      <c r="F1026" s="197" t="s">
        <v>3342</v>
      </c>
    </row>
    <row r="1027" spans="1:6" s="178" customFormat="1" x14ac:dyDescent="0.25">
      <c r="A1027" s="192"/>
      <c r="B1027" s="283">
        <v>44633.952766203707</v>
      </c>
      <c r="C1027" s="196">
        <v>50</v>
      </c>
      <c r="D1027" s="196">
        <v>47.5</v>
      </c>
      <c r="E1027" s="196">
        <v>2.5</v>
      </c>
      <c r="F1027" s="197" t="s">
        <v>1606</v>
      </c>
    </row>
    <row r="1028" spans="1:6" s="178" customFormat="1" x14ac:dyDescent="0.25">
      <c r="A1028" s="192"/>
      <c r="B1028" s="283">
        <v>44633.973275462966</v>
      </c>
      <c r="C1028" s="196">
        <v>2000</v>
      </c>
      <c r="D1028" s="196">
        <v>1900</v>
      </c>
      <c r="E1028" s="196">
        <v>100</v>
      </c>
      <c r="F1028" s="197" t="s">
        <v>1858</v>
      </c>
    </row>
    <row r="1029" spans="1:6" s="178" customFormat="1" x14ac:dyDescent="0.25">
      <c r="A1029" s="192"/>
      <c r="B1029" s="283">
        <v>44634.068773148145</v>
      </c>
      <c r="C1029" s="196">
        <v>100</v>
      </c>
      <c r="D1029" s="196">
        <v>92.05</v>
      </c>
      <c r="E1029" s="196">
        <v>7.9500000000000028</v>
      </c>
      <c r="F1029" s="197" t="s">
        <v>4212</v>
      </c>
    </row>
    <row r="1030" spans="1:6" s="178" customFormat="1" x14ac:dyDescent="0.25">
      <c r="A1030" s="192"/>
      <c r="B1030" s="283">
        <v>44634.253032407411</v>
      </c>
      <c r="C1030" s="196">
        <v>30</v>
      </c>
      <c r="D1030" s="196">
        <v>27.6</v>
      </c>
      <c r="E1030" s="196">
        <v>2.4</v>
      </c>
      <c r="F1030" s="197" t="s">
        <v>660</v>
      </c>
    </row>
    <row r="1031" spans="1:6" s="178" customFormat="1" x14ac:dyDescent="0.25">
      <c r="A1031" s="192"/>
      <c r="B1031" s="283">
        <v>44634.263819444444</v>
      </c>
      <c r="C1031" s="196">
        <v>100</v>
      </c>
      <c r="D1031" s="196">
        <v>95</v>
      </c>
      <c r="E1031" s="196">
        <v>5</v>
      </c>
      <c r="F1031" s="197" t="s">
        <v>1298</v>
      </c>
    </row>
    <row r="1032" spans="1:6" s="178" customFormat="1" x14ac:dyDescent="0.25">
      <c r="A1032" s="192"/>
      <c r="B1032" s="283">
        <v>44634.276030092595</v>
      </c>
      <c r="C1032" s="196">
        <v>3000</v>
      </c>
      <c r="D1032" s="196">
        <v>2760</v>
      </c>
      <c r="E1032" s="196">
        <v>240</v>
      </c>
      <c r="F1032" s="197" t="s">
        <v>2039</v>
      </c>
    </row>
    <row r="1033" spans="1:6" s="178" customFormat="1" x14ac:dyDescent="0.25">
      <c r="A1033" s="192"/>
      <c r="B1033" s="283">
        <v>44634.285081018519</v>
      </c>
      <c r="C1033" s="196">
        <v>1500</v>
      </c>
      <c r="D1033" s="196">
        <v>1425</v>
      </c>
      <c r="E1033" s="196">
        <v>75</v>
      </c>
      <c r="F1033" s="197" t="s">
        <v>4481</v>
      </c>
    </row>
    <row r="1034" spans="1:6" s="178" customFormat="1" x14ac:dyDescent="0.25">
      <c r="A1034" s="192"/>
      <c r="B1034" s="283">
        <v>44634.294710648152</v>
      </c>
      <c r="C1034" s="196">
        <v>30</v>
      </c>
      <c r="D1034" s="196">
        <v>27.9</v>
      </c>
      <c r="E1034" s="196">
        <v>2.1000000000000014</v>
      </c>
      <c r="F1034" s="197" t="s">
        <v>360</v>
      </c>
    </row>
    <row r="1035" spans="1:6" s="178" customFormat="1" x14ac:dyDescent="0.25">
      <c r="A1035" s="192"/>
      <c r="B1035" s="283">
        <v>44634.298900462964</v>
      </c>
      <c r="C1035" s="196">
        <v>300</v>
      </c>
      <c r="D1035" s="196">
        <v>279</v>
      </c>
      <c r="E1035" s="196">
        <v>21</v>
      </c>
      <c r="F1035" s="197" t="s">
        <v>1528</v>
      </c>
    </row>
    <row r="1036" spans="1:6" s="178" customFormat="1" x14ac:dyDescent="0.25">
      <c r="A1036" s="192"/>
      <c r="B1036" s="283">
        <v>44634.305694444447</v>
      </c>
      <c r="C1036" s="196">
        <v>150</v>
      </c>
      <c r="D1036" s="196">
        <v>139.5</v>
      </c>
      <c r="E1036" s="196">
        <v>10.5</v>
      </c>
      <c r="F1036" s="197" t="s">
        <v>4402</v>
      </c>
    </row>
    <row r="1037" spans="1:6" s="178" customFormat="1" x14ac:dyDescent="0.25">
      <c r="A1037" s="192"/>
      <c r="B1037" s="283">
        <v>44634.314189814817</v>
      </c>
      <c r="C1037" s="196">
        <v>300</v>
      </c>
      <c r="D1037" s="196">
        <v>285</v>
      </c>
      <c r="E1037" s="196">
        <v>15</v>
      </c>
      <c r="F1037" s="197" t="s">
        <v>503</v>
      </c>
    </row>
    <row r="1038" spans="1:6" s="178" customFormat="1" x14ac:dyDescent="0.25">
      <c r="A1038" s="192"/>
      <c r="B1038" s="283">
        <v>44634.336516203701</v>
      </c>
      <c r="C1038" s="196">
        <v>250</v>
      </c>
      <c r="D1038" s="196">
        <v>232.5</v>
      </c>
      <c r="E1038" s="196">
        <v>17.5</v>
      </c>
      <c r="F1038" s="197" t="s">
        <v>1047</v>
      </c>
    </row>
    <row r="1039" spans="1:6" s="178" customFormat="1" x14ac:dyDescent="0.25">
      <c r="A1039" s="192"/>
      <c r="B1039" s="283">
        <v>44634.358657407407</v>
      </c>
      <c r="C1039" s="196">
        <v>100</v>
      </c>
      <c r="D1039" s="196">
        <v>92</v>
      </c>
      <c r="E1039" s="196">
        <v>8</v>
      </c>
      <c r="F1039" s="197" t="s">
        <v>1243</v>
      </c>
    </row>
    <row r="1040" spans="1:6" s="178" customFormat="1" x14ac:dyDescent="0.25">
      <c r="A1040" s="192"/>
      <c r="B1040" s="283">
        <v>44634.379016203704</v>
      </c>
      <c r="C1040" s="196">
        <v>1000</v>
      </c>
      <c r="D1040" s="196">
        <v>950</v>
      </c>
      <c r="E1040" s="196">
        <v>50</v>
      </c>
      <c r="F1040" s="197" t="s">
        <v>4453</v>
      </c>
    </row>
    <row r="1041" spans="1:6" s="178" customFormat="1" x14ac:dyDescent="0.25">
      <c r="A1041" s="192"/>
      <c r="B1041" s="283">
        <v>44634.387048611112</v>
      </c>
      <c r="C1041" s="196">
        <v>200</v>
      </c>
      <c r="D1041" s="196">
        <v>190</v>
      </c>
      <c r="E1041" s="196">
        <v>10</v>
      </c>
      <c r="F1041" s="197" t="s">
        <v>1297</v>
      </c>
    </row>
    <row r="1042" spans="1:6" s="178" customFormat="1" x14ac:dyDescent="0.25">
      <c r="A1042" s="192"/>
      <c r="B1042" s="283">
        <v>44634.38726851852</v>
      </c>
      <c r="C1042" s="196">
        <v>100</v>
      </c>
      <c r="D1042" s="196">
        <v>95</v>
      </c>
      <c r="E1042" s="196">
        <v>5</v>
      </c>
      <c r="F1042" s="197" t="s">
        <v>9108</v>
      </c>
    </row>
    <row r="1043" spans="1:6" s="178" customFormat="1" x14ac:dyDescent="0.25">
      <c r="A1043" s="192"/>
      <c r="B1043" s="283">
        <v>44634.387858796297</v>
      </c>
      <c r="C1043" s="196">
        <v>300</v>
      </c>
      <c r="D1043" s="196">
        <v>285</v>
      </c>
      <c r="E1043" s="196">
        <v>15</v>
      </c>
      <c r="F1043" s="197" t="s">
        <v>3997</v>
      </c>
    </row>
    <row r="1044" spans="1:6" s="178" customFormat="1" x14ac:dyDescent="0.25">
      <c r="A1044" s="192"/>
      <c r="B1044" s="283">
        <v>44634.407858796294</v>
      </c>
      <c r="C1044" s="196">
        <v>200</v>
      </c>
      <c r="D1044" s="196">
        <v>190</v>
      </c>
      <c r="E1044" s="196">
        <v>10</v>
      </c>
      <c r="F1044" s="197" t="s">
        <v>332</v>
      </c>
    </row>
    <row r="1045" spans="1:6" s="178" customFormat="1" x14ac:dyDescent="0.25">
      <c r="A1045" s="192"/>
      <c r="B1045" s="283">
        <v>44634.423090277778</v>
      </c>
      <c r="C1045" s="196">
        <v>100</v>
      </c>
      <c r="D1045" s="196">
        <v>92.05</v>
      </c>
      <c r="E1045" s="196">
        <v>7.9500000000000028</v>
      </c>
      <c r="F1045" s="197" t="s">
        <v>4335</v>
      </c>
    </row>
    <row r="1046" spans="1:6" s="178" customFormat="1" x14ac:dyDescent="0.25">
      <c r="A1046" s="192"/>
      <c r="B1046" s="283">
        <v>44634.445543981485</v>
      </c>
      <c r="C1046" s="196">
        <v>50</v>
      </c>
      <c r="D1046" s="196">
        <v>46.5</v>
      </c>
      <c r="E1046" s="196">
        <v>3.5</v>
      </c>
      <c r="F1046" s="197" t="s">
        <v>8988</v>
      </c>
    </row>
    <row r="1047" spans="1:6" s="178" customFormat="1" x14ac:dyDescent="0.25">
      <c r="A1047" s="192"/>
      <c r="B1047" s="283">
        <v>44634.45417824074</v>
      </c>
      <c r="C1047" s="196">
        <v>100</v>
      </c>
      <c r="D1047" s="196">
        <v>95</v>
      </c>
      <c r="E1047" s="196">
        <v>5</v>
      </c>
      <c r="F1047" s="197" t="s">
        <v>3365</v>
      </c>
    </row>
    <row r="1048" spans="1:6" s="178" customFormat="1" x14ac:dyDescent="0.25">
      <c r="A1048" s="192"/>
      <c r="B1048" s="283">
        <v>44634.460312499999</v>
      </c>
      <c r="C1048" s="196">
        <v>100</v>
      </c>
      <c r="D1048" s="196">
        <v>95</v>
      </c>
      <c r="E1048" s="196">
        <v>5</v>
      </c>
      <c r="F1048" s="197" t="s">
        <v>1856</v>
      </c>
    </row>
    <row r="1049" spans="1:6" s="178" customFormat="1" x14ac:dyDescent="0.25">
      <c r="A1049" s="192"/>
      <c r="B1049" s="283">
        <v>44634.464155092595</v>
      </c>
      <c r="C1049" s="196">
        <v>400</v>
      </c>
      <c r="D1049" s="196">
        <v>372</v>
      </c>
      <c r="E1049" s="196">
        <v>28</v>
      </c>
      <c r="F1049" s="197" t="s">
        <v>1860</v>
      </c>
    </row>
    <row r="1050" spans="1:6" s="178" customFormat="1" x14ac:dyDescent="0.25">
      <c r="A1050" s="192"/>
      <c r="B1050" s="283">
        <v>44634.476898148147</v>
      </c>
      <c r="C1050" s="196">
        <v>300</v>
      </c>
      <c r="D1050" s="196">
        <v>285</v>
      </c>
      <c r="E1050" s="196">
        <v>15</v>
      </c>
      <c r="F1050" s="197" t="s">
        <v>4994</v>
      </c>
    </row>
    <row r="1051" spans="1:6" s="178" customFormat="1" x14ac:dyDescent="0.25">
      <c r="A1051" s="192"/>
      <c r="B1051" s="283">
        <v>44634.485474537039</v>
      </c>
      <c r="C1051" s="196">
        <v>200</v>
      </c>
      <c r="D1051" s="196">
        <v>190</v>
      </c>
      <c r="E1051" s="196">
        <v>10</v>
      </c>
      <c r="F1051" s="197" t="s">
        <v>1852</v>
      </c>
    </row>
    <row r="1052" spans="1:6" s="178" customFormat="1" x14ac:dyDescent="0.25">
      <c r="A1052" s="192"/>
      <c r="B1052" s="283">
        <v>44634.491238425922</v>
      </c>
      <c r="C1052" s="196">
        <v>100</v>
      </c>
      <c r="D1052" s="196">
        <v>95</v>
      </c>
      <c r="E1052" s="196">
        <v>5</v>
      </c>
      <c r="F1052" s="197" t="s">
        <v>4378</v>
      </c>
    </row>
    <row r="1053" spans="1:6" s="178" customFormat="1" x14ac:dyDescent="0.25">
      <c r="A1053" s="192"/>
      <c r="B1053" s="283">
        <v>44634.497083333335</v>
      </c>
      <c r="C1053" s="196">
        <v>100</v>
      </c>
      <c r="D1053" s="196">
        <v>95</v>
      </c>
      <c r="E1053" s="196">
        <v>5</v>
      </c>
      <c r="F1053" s="197" t="s">
        <v>1096</v>
      </c>
    </row>
    <row r="1054" spans="1:6" s="178" customFormat="1" x14ac:dyDescent="0.25">
      <c r="A1054" s="192"/>
      <c r="B1054" s="283">
        <v>44634.51326388889</v>
      </c>
      <c r="C1054" s="196">
        <v>1600</v>
      </c>
      <c r="D1054" s="196">
        <v>1488</v>
      </c>
      <c r="E1054" s="196">
        <v>112</v>
      </c>
      <c r="F1054" s="197" t="s">
        <v>357</v>
      </c>
    </row>
    <row r="1055" spans="1:6" s="178" customFormat="1" x14ac:dyDescent="0.25">
      <c r="A1055" s="192"/>
      <c r="B1055" s="283">
        <v>44634.521018518521</v>
      </c>
      <c r="C1055" s="196">
        <v>15</v>
      </c>
      <c r="D1055" s="196">
        <v>13.8</v>
      </c>
      <c r="E1055" s="196">
        <v>1.2</v>
      </c>
      <c r="F1055" s="197" t="s">
        <v>660</v>
      </c>
    </row>
    <row r="1056" spans="1:6" s="178" customFormat="1" x14ac:dyDescent="0.25">
      <c r="A1056" s="192"/>
      <c r="B1056" s="283">
        <v>44634.531574074077</v>
      </c>
      <c r="C1056" s="196">
        <v>100</v>
      </c>
      <c r="D1056" s="196">
        <v>95</v>
      </c>
      <c r="E1056" s="196">
        <v>5</v>
      </c>
      <c r="F1056" s="197" t="s">
        <v>9064</v>
      </c>
    </row>
    <row r="1057" spans="1:6" s="178" customFormat="1" x14ac:dyDescent="0.25">
      <c r="A1057" s="192"/>
      <c r="B1057" s="283">
        <v>44634.561747685184</v>
      </c>
      <c r="C1057" s="196">
        <v>100</v>
      </c>
      <c r="D1057" s="196">
        <v>93</v>
      </c>
      <c r="E1057" s="196">
        <v>7</v>
      </c>
      <c r="F1057" s="197" t="s">
        <v>1287</v>
      </c>
    </row>
    <row r="1058" spans="1:6" s="178" customFormat="1" x14ac:dyDescent="0.25">
      <c r="A1058" s="192"/>
      <c r="B1058" s="283">
        <v>44634.569328703707</v>
      </c>
      <c r="C1058" s="196">
        <v>100</v>
      </c>
      <c r="D1058" s="196">
        <v>95</v>
      </c>
      <c r="E1058" s="196">
        <v>5</v>
      </c>
      <c r="F1058" s="197" t="s">
        <v>4478</v>
      </c>
    </row>
    <row r="1059" spans="1:6" s="178" customFormat="1" x14ac:dyDescent="0.25">
      <c r="A1059" s="192"/>
      <c r="B1059" s="283">
        <v>44634.580520833333</v>
      </c>
      <c r="C1059" s="196">
        <v>100</v>
      </c>
      <c r="D1059" s="196">
        <v>95</v>
      </c>
      <c r="E1059" s="196">
        <v>5</v>
      </c>
      <c r="F1059" s="197" t="s">
        <v>455</v>
      </c>
    </row>
    <row r="1060" spans="1:6" s="178" customFormat="1" x14ac:dyDescent="0.25">
      <c r="A1060" s="192"/>
      <c r="B1060" s="283">
        <v>44634.583738425928</v>
      </c>
      <c r="C1060" s="196">
        <v>150</v>
      </c>
      <c r="D1060" s="196">
        <v>138</v>
      </c>
      <c r="E1060" s="196">
        <v>12</v>
      </c>
      <c r="F1060" s="197" t="s">
        <v>5221</v>
      </c>
    </row>
    <row r="1061" spans="1:6" s="178" customFormat="1" x14ac:dyDescent="0.25">
      <c r="A1061" s="192"/>
      <c r="B1061" s="283">
        <v>44634.586875000001</v>
      </c>
      <c r="C1061" s="196">
        <v>100</v>
      </c>
      <c r="D1061" s="196">
        <v>93</v>
      </c>
      <c r="E1061" s="196">
        <v>7</v>
      </c>
      <c r="F1061" s="197" t="s">
        <v>1347</v>
      </c>
    </row>
    <row r="1062" spans="1:6" s="178" customFormat="1" x14ac:dyDescent="0.25">
      <c r="A1062" s="192"/>
      <c r="B1062" s="283">
        <v>44634.598437499997</v>
      </c>
      <c r="C1062" s="196">
        <v>100</v>
      </c>
      <c r="D1062" s="196">
        <v>95</v>
      </c>
      <c r="E1062" s="196">
        <v>5</v>
      </c>
      <c r="F1062" s="197" t="s">
        <v>9109</v>
      </c>
    </row>
    <row r="1063" spans="1:6" s="178" customFormat="1" x14ac:dyDescent="0.25">
      <c r="A1063" s="192"/>
      <c r="B1063" s="283">
        <v>44634.611805555556</v>
      </c>
      <c r="C1063" s="196">
        <v>1000</v>
      </c>
      <c r="D1063" s="196">
        <v>950</v>
      </c>
      <c r="E1063" s="196">
        <v>50</v>
      </c>
      <c r="F1063" s="197" t="s">
        <v>2476</v>
      </c>
    </row>
    <row r="1064" spans="1:6" s="178" customFormat="1" x14ac:dyDescent="0.25">
      <c r="A1064" s="192"/>
      <c r="B1064" s="283">
        <v>44634.622696759259</v>
      </c>
      <c r="C1064" s="196">
        <v>100</v>
      </c>
      <c r="D1064" s="196">
        <v>92</v>
      </c>
      <c r="E1064" s="196">
        <v>8</v>
      </c>
      <c r="F1064" s="197" t="s">
        <v>2142</v>
      </c>
    </row>
    <row r="1065" spans="1:6" s="178" customFormat="1" x14ac:dyDescent="0.25">
      <c r="A1065" s="192"/>
      <c r="B1065" s="283">
        <v>44634.624548611115</v>
      </c>
      <c r="C1065" s="196">
        <v>15</v>
      </c>
      <c r="D1065" s="196">
        <v>14.25</v>
      </c>
      <c r="E1065" s="196">
        <v>0.75</v>
      </c>
      <c r="F1065" s="197" t="s">
        <v>1310</v>
      </c>
    </row>
    <row r="1066" spans="1:6" s="178" customFormat="1" x14ac:dyDescent="0.25">
      <c r="A1066" s="192"/>
      <c r="B1066" s="283">
        <v>44634.626122685186</v>
      </c>
      <c r="C1066" s="196">
        <v>100</v>
      </c>
      <c r="D1066" s="196">
        <v>95</v>
      </c>
      <c r="E1066" s="196">
        <v>5</v>
      </c>
      <c r="F1066" s="197" t="s">
        <v>1313</v>
      </c>
    </row>
    <row r="1067" spans="1:6" s="178" customFormat="1" x14ac:dyDescent="0.25">
      <c r="A1067" s="192"/>
      <c r="B1067" s="283">
        <v>44634.63484953704</v>
      </c>
      <c r="C1067" s="196">
        <v>75</v>
      </c>
      <c r="D1067" s="196">
        <v>71.25</v>
      </c>
      <c r="E1067" s="196">
        <v>3.75</v>
      </c>
      <c r="F1067" s="197" t="s">
        <v>1408</v>
      </c>
    </row>
    <row r="1068" spans="1:6" s="178" customFormat="1" x14ac:dyDescent="0.25">
      <c r="A1068" s="192"/>
      <c r="B1068" s="283">
        <v>44634.640208333331</v>
      </c>
      <c r="C1068" s="196">
        <v>250</v>
      </c>
      <c r="D1068" s="196">
        <v>232.5</v>
      </c>
      <c r="E1068" s="196">
        <v>17.5</v>
      </c>
      <c r="F1068" s="197" t="s">
        <v>1290</v>
      </c>
    </row>
    <row r="1069" spans="1:6" s="178" customFormat="1" x14ac:dyDescent="0.25">
      <c r="A1069" s="192"/>
      <c r="B1069" s="283">
        <v>44634.65892361111</v>
      </c>
      <c r="C1069" s="196">
        <v>250</v>
      </c>
      <c r="D1069" s="196">
        <v>237.5</v>
      </c>
      <c r="E1069" s="196">
        <v>12.5</v>
      </c>
      <c r="F1069" s="197" t="s">
        <v>3567</v>
      </c>
    </row>
    <row r="1070" spans="1:6" s="178" customFormat="1" x14ac:dyDescent="0.25">
      <c r="A1070" s="192"/>
      <c r="B1070" s="283">
        <v>44634.691099537034</v>
      </c>
      <c r="C1070" s="196">
        <v>300</v>
      </c>
      <c r="D1070" s="196">
        <v>276</v>
      </c>
      <c r="E1070" s="196">
        <v>24</v>
      </c>
      <c r="F1070" s="197" t="s">
        <v>9110</v>
      </c>
    </row>
    <row r="1071" spans="1:6" s="178" customFormat="1" x14ac:dyDescent="0.25">
      <c r="A1071" s="192"/>
      <c r="B1071" s="283">
        <v>44634.707118055558</v>
      </c>
      <c r="C1071" s="196">
        <v>100</v>
      </c>
      <c r="D1071" s="196">
        <v>95</v>
      </c>
      <c r="E1071" s="196">
        <v>5</v>
      </c>
      <c r="F1071" s="197" t="s">
        <v>1374</v>
      </c>
    </row>
    <row r="1072" spans="1:6" s="178" customFormat="1" x14ac:dyDescent="0.25">
      <c r="A1072" s="192"/>
      <c r="B1072" s="283">
        <v>44634.714756944442</v>
      </c>
      <c r="C1072" s="196">
        <v>200</v>
      </c>
      <c r="D1072" s="196">
        <v>186</v>
      </c>
      <c r="E1072" s="196">
        <v>14</v>
      </c>
      <c r="F1072" s="197" t="s">
        <v>1024</v>
      </c>
    </row>
    <row r="1073" spans="1:6" s="178" customFormat="1" x14ac:dyDescent="0.25">
      <c r="A1073" s="192"/>
      <c r="B1073" s="283">
        <v>44634.790729166663</v>
      </c>
      <c r="C1073" s="196">
        <v>10</v>
      </c>
      <c r="D1073" s="196">
        <v>9.1999999999999993</v>
      </c>
      <c r="E1073" s="196">
        <v>0.8</v>
      </c>
      <c r="F1073" s="197" t="s">
        <v>1239</v>
      </c>
    </row>
    <row r="1074" spans="1:6" s="178" customFormat="1" x14ac:dyDescent="0.25">
      <c r="A1074" s="192"/>
      <c r="B1074" s="283">
        <v>44634.837696759256</v>
      </c>
      <c r="C1074" s="196">
        <v>50</v>
      </c>
      <c r="D1074" s="196">
        <v>46.02</v>
      </c>
      <c r="E1074" s="196">
        <v>3.9799999999999969</v>
      </c>
      <c r="F1074" s="197" t="s">
        <v>1680</v>
      </c>
    </row>
    <row r="1075" spans="1:6" s="178" customFormat="1" x14ac:dyDescent="0.25">
      <c r="A1075" s="192"/>
      <c r="B1075" s="283">
        <v>44634.840752314813</v>
      </c>
      <c r="C1075" s="196">
        <v>500</v>
      </c>
      <c r="D1075" s="196">
        <v>475</v>
      </c>
      <c r="E1075" s="196">
        <v>25</v>
      </c>
      <c r="F1075" s="197" t="s">
        <v>5366</v>
      </c>
    </row>
    <row r="1076" spans="1:6" s="178" customFormat="1" x14ac:dyDescent="0.25">
      <c r="A1076" s="192"/>
      <c r="B1076" s="283">
        <v>44634.845509259256</v>
      </c>
      <c r="C1076" s="196">
        <v>500</v>
      </c>
      <c r="D1076" s="196">
        <v>475</v>
      </c>
      <c r="E1076" s="196">
        <v>25</v>
      </c>
      <c r="F1076" s="197" t="s">
        <v>9111</v>
      </c>
    </row>
    <row r="1077" spans="1:6" s="178" customFormat="1" x14ac:dyDescent="0.25">
      <c r="A1077" s="192"/>
      <c r="B1077" s="283">
        <v>44634.849270833336</v>
      </c>
      <c r="C1077" s="196">
        <v>349</v>
      </c>
      <c r="D1077" s="196">
        <v>331.55</v>
      </c>
      <c r="E1077" s="196">
        <v>17.449999999999989</v>
      </c>
      <c r="F1077" s="197" t="s">
        <v>9111</v>
      </c>
    </row>
    <row r="1078" spans="1:6" s="178" customFormat="1" x14ac:dyDescent="0.25">
      <c r="A1078" s="192"/>
      <c r="B1078" s="283">
        <v>44634.853900462964</v>
      </c>
      <c r="C1078" s="196">
        <v>300</v>
      </c>
      <c r="D1078" s="196">
        <v>285</v>
      </c>
      <c r="E1078" s="196">
        <v>15</v>
      </c>
      <c r="F1078" s="197" t="s">
        <v>1585</v>
      </c>
    </row>
    <row r="1079" spans="1:6" s="178" customFormat="1" x14ac:dyDescent="0.25">
      <c r="A1079" s="192"/>
      <c r="B1079" s="283">
        <v>44634.861041666663</v>
      </c>
      <c r="C1079" s="196">
        <v>200</v>
      </c>
      <c r="D1079" s="196">
        <v>190</v>
      </c>
      <c r="E1079" s="196">
        <v>10</v>
      </c>
      <c r="F1079" s="197" t="s">
        <v>4363</v>
      </c>
    </row>
    <row r="1080" spans="1:6" s="178" customFormat="1" x14ac:dyDescent="0.25">
      <c r="A1080" s="192"/>
      <c r="B1080" s="283">
        <v>44634.893935185188</v>
      </c>
      <c r="C1080" s="196">
        <v>10000</v>
      </c>
      <c r="D1080" s="196">
        <v>9500</v>
      </c>
      <c r="E1080" s="196">
        <v>500</v>
      </c>
      <c r="F1080" s="197" t="s">
        <v>1511</v>
      </c>
    </row>
    <row r="1081" spans="1:6" s="178" customFormat="1" x14ac:dyDescent="0.25">
      <c r="A1081" s="192"/>
      <c r="B1081" s="283">
        <v>44634.907534722224</v>
      </c>
      <c r="C1081" s="196">
        <v>200</v>
      </c>
      <c r="D1081" s="196">
        <v>190</v>
      </c>
      <c r="E1081" s="196">
        <v>10</v>
      </c>
      <c r="F1081" s="197" t="s">
        <v>348</v>
      </c>
    </row>
    <row r="1082" spans="1:6" s="178" customFormat="1" x14ac:dyDescent="0.25">
      <c r="A1082" s="192"/>
      <c r="B1082" s="283">
        <v>44634.913287037038</v>
      </c>
      <c r="C1082" s="196">
        <v>300</v>
      </c>
      <c r="D1082" s="196">
        <v>285</v>
      </c>
      <c r="E1082" s="196">
        <v>15</v>
      </c>
      <c r="F1082" s="197" t="s">
        <v>3403</v>
      </c>
    </row>
    <row r="1083" spans="1:6" s="178" customFormat="1" x14ac:dyDescent="0.25">
      <c r="A1083" s="192"/>
      <c r="B1083" s="283">
        <v>44634.913807870369</v>
      </c>
      <c r="C1083" s="196">
        <v>300</v>
      </c>
      <c r="D1083" s="196">
        <v>285</v>
      </c>
      <c r="E1083" s="196">
        <v>15</v>
      </c>
      <c r="F1083" s="197" t="s">
        <v>381</v>
      </c>
    </row>
    <row r="1084" spans="1:6" s="178" customFormat="1" x14ac:dyDescent="0.25">
      <c r="A1084" s="192"/>
      <c r="B1084" s="283">
        <v>44634.917951388888</v>
      </c>
      <c r="C1084" s="196">
        <v>650</v>
      </c>
      <c r="D1084" s="196">
        <v>617.5</v>
      </c>
      <c r="E1084" s="196">
        <v>32.5</v>
      </c>
      <c r="F1084" s="197" t="s">
        <v>4089</v>
      </c>
    </row>
    <row r="1085" spans="1:6" s="178" customFormat="1" x14ac:dyDescent="0.25">
      <c r="A1085" s="192"/>
      <c r="B1085" s="283">
        <v>44634.923796296294</v>
      </c>
      <c r="C1085" s="196">
        <v>150</v>
      </c>
      <c r="D1085" s="196">
        <v>139.5</v>
      </c>
      <c r="E1085" s="196">
        <v>10.5</v>
      </c>
      <c r="F1085" s="197" t="s">
        <v>4504</v>
      </c>
    </row>
    <row r="1086" spans="1:6" s="178" customFormat="1" x14ac:dyDescent="0.25">
      <c r="A1086" s="192"/>
      <c r="B1086" s="283">
        <v>44634.933969907404</v>
      </c>
      <c r="C1086" s="196">
        <v>90</v>
      </c>
      <c r="D1086" s="196">
        <v>85.5</v>
      </c>
      <c r="E1086" s="196">
        <v>4.5</v>
      </c>
      <c r="F1086" s="197" t="s">
        <v>4390</v>
      </c>
    </row>
    <row r="1087" spans="1:6" s="178" customFormat="1" x14ac:dyDescent="0.25">
      <c r="A1087" s="192"/>
      <c r="B1087" s="283">
        <v>44634.937685185185</v>
      </c>
      <c r="C1087" s="196">
        <v>2000</v>
      </c>
      <c r="D1087" s="196">
        <v>1900</v>
      </c>
      <c r="E1087" s="196">
        <v>100</v>
      </c>
      <c r="F1087" s="197" t="s">
        <v>4353</v>
      </c>
    </row>
    <row r="1088" spans="1:6" s="178" customFormat="1" x14ac:dyDescent="0.25">
      <c r="A1088" s="192"/>
      <c r="B1088" s="283">
        <v>44634.978958333333</v>
      </c>
      <c r="C1088" s="196">
        <v>450</v>
      </c>
      <c r="D1088" s="196">
        <v>418.5</v>
      </c>
      <c r="E1088" s="196">
        <v>31.5</v>
      </c>
      <c r="F1088" s="197" t="s">
        <v>1282</v>
      </c>
    </row>
    <row r="1089" spans="1:6" s="178" customFormat="1" x14ac:dyDescent="0.25">
      <c r="A1089" s="192"/>
      <c r="B1089" s="283">
        <v>44635.079513888886</v>
      </c>
      <c r="C1089" s="196">
        <v>200</v>
      </c>
      <c r="D1089" s="196">
        <v>190</v>
      </c>
      <c r="E1089" s="196">
        <v>10</v>
      </c>
      <c r="F1089" s="197" t="s">
        <v>3311</v>
      </c>
    </row>
    <row r="1090" spans="1:6" s="178" customFormat="1" x14ac:dyDescent="0.25">
      <c r="A1090" s="192"/>
      <c r="B1090" s="283">
        <v>44635.114930555559</v>
      </c>
      <c r="C1090" s="196">
        <v>100</v>
      </c>
      <c r="D1090" s="196">
        <v>95</v>
      </c>
      <c r="E1090" s="196">
        <v>5</v>
      </c>
      <c r="F1090" s="197" t="s">
        <v>944</v>
      </c>
    </row>
    <row r="1091" spans="1:6" s="178" customFormat="1" x14ac:dyDescent="0.25">
      <c r="A1091" s="192"/>
      <c r="B1091" s="283">
        <v>44635.168564814812</v>
      </c>
      <c r="C1091" s="196">
        <v>50</v>
      </c>
      <c r="D1091" s="196">
        <v>47.5</v>
      </c>
      <c r="E1091" s="196">
        <v>2.5</v>
      </c>
      <c r="F1091" s="197" t="s">
        <v>1348</v>
      </c>
    </row>
    <row r="1092" spans="1:6" s="178" customFormat="1" x14ac:dyDescent="0.25">
      <c r="A1092" s="192"/>
      <c r="B1092" s="283">
        <v>44635.17869212963</v>
      </c>
      <c r="C1092" s="196">
        <v>100</v>
      </c>
      <c r="D1092" s="196">
        <v>93</v>
      </c>
      <c r="E1092" s="196">
        <v>7</v>
      </c>
      <c r="F1092" s="197" t="s">
        <v>9112</v>
      </c>
    </row>
    <row r="1093" spans="1:6" s="178" customFormat="1" x14ac:dyDescent="0.25">
      <c r="A1093" s="192"/>
      <c r="B1093" s="283">
        <v>44635.219236111108</v>
      </c>
      <c r="C1093" s="196">
        <v>100</v>
      </c>
      <c r="D1093" s="196">
        <v>95</v>
      </c>
      <c r="E1093" s="196">
        <v>5</v>
      </c>
      <c r="F1093" s="197" t="s">
        <v>1298</v>
      </c>
    </row>
    <row r="1094" spans="1:6" s="178" customFormat="1" x14ac:dyDescent="0.25">
      <c r="A1094" s="192"/>
      <c r="B1094" s="283">
        <v>44635.269618055558</v>
      </c>
      <c r="C1094" s="196">
        <v>100</v>
      </c>
      <c r="D1094" s="196">
        <v>95</v>
      </c>
      <c r="E1094" s="196">
        <v>5</v>
      </c>
      <c r="F1094" s="197" t="s">
        <v>1833</v>
      </c>
    </row>
    <row r="1095" spans="1:6" s="178" customFormat="1" x14ac:dyDescent="0.25">
      <c r="A1095" s="192"/>
      <c r="B1095" s="283">
        <v>44635.291956018518</v>
      </c>
      <c r="C1095" s="196">
        <v>100</v>
      </c>
      <c r="D1095" s="196">
        <v>95</v>
      </c>
      <c r="E1095" s="196">
        <v>5</v>
      </c>
      <c r="F1095" s="197" t="s">
        <v>474</v>
      </c>
    </row>
    <row r="1096" spans="1:6" s="178" customFormat="1" x14ac:dyDescent="0.25">
      <c r="A1096" s="192"/>
      <c r="B1096" s="283">
        <v>44635.3125462963</v>
      </c>
      <c r="C1096" s="196">
        <v>100</v>
      </c>
      <c r="D1096" s="196">
        <v>95</v>
      </c>
      <c r="E1096" s="196">
        <v>5</v>
      </c>
      <c r="F1096" s="197" t="s">
        <v>1350</v>
      </c>
    </row>
    <row r="1097" spans="1:6" s="178" customFormat="1" x14ac:dyDescent="0.25">
      <c r="A1097" s="192"/>
      <c r="B1097" s="283">
        <v>44635.319918981484</v>
      </c>
      <c r="C1097" s="196">
        <v>200</v>
      </c>
      <c r="D1097" s="196">
        <v>190</v>
      </c>
      <c r="E1097" s="196">
        <v>10</v>
      </c>
      <c r="F1097" s="197" t="s">
        <v>1297</v>
      </c>
    </row>
    <row r="1098" spans="1:6" s="178" customFormat="1" x14ac:dyDescent="0.25">
      <c r="A1098" s="192"/>
      <c r="B1098" s="283">
        <v>44635.322129629632</v>
      </c>
      <c r="C1098" s="196">
        <v>50</v>
      </c>
      <c r="D1098" s="196">
        <v>46.5</v>
      </c>
      <c r="E1098" s="196">
        <v>3.5</v>
      </c>
      <c r="F1098" s="197" t="s">
        <v>9113</v>
      </c>
    </row>
    <row r="1099" spans="1:6" s="178" customFormat="1" x14ac:dyDescent="0.25">
      <c r="A1099" s="192"/>
      <c r="B1099" s="283">
        <v>44635.323229166665</v>
      </c>
      <c r="C1099" s="196">
        <v>10</v>
      </c>
      <c r="D1099" s="196">
        <v>9.3000000000000007</v>
      </c>
      <c r="E1099" s="196">
        <v>0.69999999999999929</v>
      </c>
      <c r="F1099" s="197" t="s">
        <v>9114</v>
      </c>
    </row>
    <row r="1100" spans="1:6" s="178" customFormat="1" x14ac:dyDescent="0.25">
      <c r="A1100" s="192"/>
      <c r="B1100" s="283">
        <v>44635.324432870373</v>
      </c>
      <c r="C1100" s="196">
        <v>50</v>
      </c>
      <c r="D1100" s="196">
        <v>46.5</v>
      </c>
      <c r="E1100" s="196">
        <v>3.5</v>
      </c>
      <c r="F1100" s="197" t="s">
        <v>1170</v>
      </c>
    </row>
    <row r="1101" spans="1:6" s="178" customFormat="1" x14ac:dyDescent="0.25">
      <c r="A1101" s="192"/>
      <c r="B1101" s="283">
        <v>44635.344259259262</v>
      </c>
      <c r="C1101" s="196">
        <v>200</v>
      </c>
      <c r="D1101" s="196">
        <v>190</v>
      </c>
      <c r="E1101" s="196">
        <v>10</v>
      </c>
      <c r="F1101" s="197" t="s">
        <v>9115</v>
      </c>
    </row>
    <row r="1102" spans="1:6" s="178" customFormat="1" x14ac:dyDescent="0.25">
      <c r="A1102" s="192"/>
      <c r="B1102" s="283">
        <v>44635.346400462964</v>
      </c>
      <c r="C1102" s="196">
        <v>350</v>
      </c>
      <c r="D1102" s="196">
        <v>332.5</v>
      </c>
      <c r="E1102" s="196">
        <v>17.5</v>
      </c>
      <c r="F1102" s="197" t="s">
        <v>1971</v>
      </c>
    </row>
    <row r="1103" spans="1:6" s="178" customFormat="1" x14ac:dyDescent="0.25">
      <c r="A1103" s="192"/>
      <c r="B1103" s="283">
        <v>44635.356157407405</v>
      </c>
      <c r="C1103" s="196">
        <v>50</v>
      </c>
      <c r="D1103" s="196">
        <v>47.5</v>
      </c>
      <c r="E1103" s="196">
        <v>2.5</v>
      </c>
      <c r="F1103" s="197" t="s">
        <v>1387</v>
      </c>
    </row>
    <row r="1104" spans="1:6" s="178" customFormat="1" x14ac:dyDescent="0.25">
      <c r="A1104" s="192"/>
      <c r="B1104" s="283">
        <v>44635.357986111114</v>
      </c>
      <c r="C1104" s="196">
        <v>300</v>
      </c>
      <c r="D1104" s="196">
        <v>276</v>
      </c>
      <c r="E1104" s="196">
        <v>24</v>
      </c>
      <c r="F1104" s="197" t="s">
        <v>9116</v>
      </c>
    </row>
    <row r="1105" spans="1:6" s="178" customFormat="1" x14ac:dyDescent="0.25">
      <c r="A1105" s="192"/>
      <c r="B1105" s="283">
        <v>44635.373761574076</v>
      </c>
      <c r="C1105" s="196">
        <v>50</v>
      </c>
      <c r="D1105" s="196">
        <v>46</v>
      </c>
      <c r="E1105" s="196">
        <v>4</v>
      </c>
      <c r="F1105" s="197" t="s">
        <v>2060</v>
      </c>
    </row>
    <row r="1106" spans="1:6" s="178" customFormat="1" x14ac:dyDescent="0.25">
      <c r="A1106" s="192"/>
      <c r="B1106" s="283">
        <v>44635.384837962964</v>
      </c>
      <c r="C1106" s="196">
        <v>150</v>
      </c>
      <c r="D1106" s="196">
        <v>142.5</v>
      </c>
      <c r="E1106" s="196">
        <v>7.5</v>
      </c>
      <c r="F1106" s="197" t="s">
        <v>5333</v>
      </c>
    </row>
    <row r="1107" spans="1:6" s="178" customFormat="1" x14ac:dyDescent="0.25">
      <c r="A1107" s="192"/>
      <c r="B1107" s="283">
        <v>44635.401875000003</v>
      </c>
      <c r="C1107" s="196">
        <v>300</v>
      </c>
      <c r="D1107" s="196">
        <v>285</v>
      </c>
      <c r="E1107" s="196">
        <v>15</v>
      </c>
      <c r="F1107" s="197" t="s">
        <v>3997</v>
      </c>
    </row>
    <row r="1108" spans="1:6" s="178" customFormat="1" x14ac:dyDescent="0.25">
      <c r="A1108" s="192"/>
      <c r="B1108" s="283">
        <v>44635.403124999997</v>
      </c>
      <c r="C1108" s="196">
        <v>300</v>
      </c>
      <c r="D1108" s="196">
        <v>276</v>
      </c>
      <c r="E1108" s="196">
        <v>24</v>
      </c>
      <c r="F1108" s="197" t="s">
        <v>2132</v>
      </c>
    </row>
    <row r="1109" spans="1:6" s="178" customFormat="1" x14ac:dyDescent="0.25">
      <c r="A1109" s="192"/>
      <c r="B1109" s="283">
        <v>44635.411979166667</v>
      </c>
      <c r="C1109" s="196">
        <v>250</v>
      </c>
      <c r="D1109" s="196">
        <v>237.5</v>
      </c>
      <c r="E1109" s="196">
        <v>12.5</v>
      </c>
      <c r="F1109" s="197" t="s">
        <v>1845</v>
      </c>
    </row>
    <row r="1110" spans="1:6" s="178" customFormat="1" x14ac:dyDescent="0.25">
      <c r="A1110" s="192"/>
      <c r="B1110" s="283">
        <v>44635.419374999998</v>
      </c>
      <c r="C1110" s="196">
        <v>100</v>
      </c>
      <c r="D1110" s="196">
        <v>95</v>
      </c>
      <c r="E1110" s="196">
        <v>5</v>
      </c>
      <c r="F1110" s="197" t="s">
        <v>4524</v>
      </c>
    </row>
    <row r="1111" spans="1:6" s="178" customFormat="1" x14ac:dyDescent="0.25">
      <c r="A1111" s="192"/>
      <c r="B1111" s="283">
        <v>44635.419432870367</v>
      </c>
      <c r="C1111" s="196">
        <v>30</v>
      </c>
      <c r="D1111" s="196">
        <v>28.5</v>
      </c>
      <c r="E1111" s="196">
        <v>1.5</v>
      </c>
      <c r="F1111" s="197" t="s">
        <v>1435</v>
      </c>
    </row>
    <row r="1112" spans="1:6" s="178" customFormat="1" x14ac:dyDescent="0.25">
      <c r="A1112" s="192"/>
      <c r="B1112" s="283">
        <v>44635.426504629628</v>
      </c>
      <c r="C1112" s="196">
        <v>100</v>
      </c>
      <c r="D1112" s="196">
        <v>92</v>
      </c>
      <c r="E1112" s="196">
        <v>8</v>
      </c>
      <c r="F1112" s="197" t="s">
        <v>2116</v>
      </c>
    </row>
    <row r="1113" spans="1:6" s="178" customFormat="1" x14ac:dyDescent="0.25">
      <c r="A1113" s="192"/>
      <c r="B1113" s="283">
        <v>44635.431192129632</v>
      </c>
      <c r="C1113" s="196">
        <v>200</v>
      </c>
      <c r="D1113" s="196">
        <v>190</v>
      </c>
      <c r="E1113" s="196">
        <v>10</v>
      </c>
      <c r="F1113" s="197" t="s">
        <v>9117</v>
      </c>
    </row>
    <row r="1114" spans="1:6" s="178" customFormat="1" x14ac:dyDescent="0.25">
      <c r="A1114" s="192"/>
      <c r="B1114" s="283">
        <v>44635.436145833337</v>
      </c>
      <c r="C1114" s="196">
        <v>1000</v>
      </c>
      <c r="D1114" s="196">
        <v>950</v>
      </c>
      <c r="E1114" s="196">
        <v>50</v>
      </c>
      <c r="F1114" s="197" t="s">
        <v>1769</v>
      </c>
    </row>
    <row r="1115" spans="1:6" s="178" customFormat="1" x14ac:dyDescent="0.25">
      <c r="A1115" s="192"/>
      <c r="B1115" s="283">
        <v>44635.43645833333</v>
      </c>
      <c r="C1115" s="196">
        <v>100</v>
      </c>
      <c r="D1115" s="196">
        <v>93</v>
      </c>
      <c r="E1115" s="196">
        <v>7</v>
      </c>
      <c r="F1115" s="197" t="s">
        <v>1238</v>
      </c>
    </row>
    <row r="1116" spans="1:6" s="178" customFormat="1" x14ac:dyDescent="0.25">
      <c r="A1116" s="192"/>
      <c r="B1116" s="283">
        <v>44635.436527777776</v>
      </c>
      <c r="C1116" s="196">
        <v>100</v>
      </c>
      <c r="D1116" s="196">
        <v>95</v>
      </c>
      <c r="E1116" s="196">
        <v>5</v>
      </c>
      <c r="F1116" s="197" t="s">
        <v>1739</v>
      </c>
    </row>
    <row r="1117" spans="1:6" s="178" customFormat="1" x14ac:dyDescent="0.25">
      <c r="A1117" s="192"/>
      <c r="B1117" s="283">
        <v>44635.436666666668</v>
      </c>
      <c r="C1117" s="196">
        <v>50</v>
      </c>
      <c r="D1117" s="196">
        <v>46.5</v>
      </c>
      <c r="E1117" s="196">
        <v>3.5</v>
      </c>
      <c r="F1117" s="197" t="s">
        <v>1772</v>
      </c>
    </row>
    <row r="1118" spans="1:6" s="178" customFormat="1" x14ac:dyDescent="0.25">
      <c r="A1118" s="192"/>
      <c r="B1118" s="283">
        <v>44635.4371875</v>
      </c>
      <c r="C1118" s="196">
        <v>100</v>
      </c>
      <c r="D1118" s="196">
        <v>93</v>
      </c>
      <c r="E1118" s="196">
        <v>7</v>
      </c>
      <c r="F1118" s="197" t="s">
        <v>443</v>
      </c>
    </row>
    <row r="1119" spans="1:6" s="178" customFormat="1" x14ac:dyDescent="0.25">
      <c r="A1119" s="192"/>
      <c r="B1119" s="283">
        <v>44635.437326388892</v>
      </c>
      <c r="C1119" s="196">
        <v>300</v>
      </c>
      <c r="D1119" s="196">
        <v>285</v>
      </c>
      <c r="E1119" s="196">
        <v>15</v>
      </c>
      <c r="F1119" s="197" t="s">
        <v>626</v>
      </c>
    </row>
    <row r="1120" spans="1:6" s="178" customFormat="1" x14ac:dyDescent="0.25">
      <c r="A1120" s="192"/>
      <c r="B1120" s="283">
        <v>44635.437418981484</v>
      </c>
      <c r="C1120" s="196">
        <v>300</v>
      </c>
      <c r="D1120" s="196">
        <v>279</v>
      </c>
      <c r="E1120" s="196">
        <v>21</v>
      </c>
      <c r="F1120" s="197" t="s">
        <v>1737</v>
      </c>
    </row>
    <row r="1121" spans="1:6" s="178" customFormat="1" x14ac:dyDescent="0.25">
      <c r="A1121" s="192"/>
      <c r="B1121" s="283">
        <v>44635.437604166669</v>
      </c>
      <c r="C1121" s="196">
        <v>100</v>
      </c>
      <c r="D1121" s="196">
        <v>95</v>
      </c>
      <c r="E1121" s="196">
        <v>5</v>
      </c>
      <c r="F1121" s="197" t="s">
        <v>1211</v>
      </c>
    </row>
    <row r="1122" spans="1:6" s="178" customFormat="1" x14ac:dyDescent="0.25">
      <c r="A1122" s="192"/>
      <c r="B1122" s="283">
        <v>44635.438356481478</v>
      </c>
      <c r="C1122" s="196">
        <v>500</v>
      </c>
      <c r="D1122" s="196">
        <v>475</v>
      </c>
      <c r="E1122" s="196">
        <v>25</v>
      </c>
      <c r="F1122" s="197" t="s">
        <v>496</v>
      </c>
    </row>
    <row r="1123" spans="1:6" s="178" customFormat="1" x14ac:dyDescent="0.25">
      <c r="A1123" s="192"/>
      <c r="B1123" s="283">
        <v>44635.440810185188</v>
      </c>
      <c r="C1123" s="196">
        <v>300</v>
      </c>
      <c r="D1123" s="196">
        <v>285</v>
      </c>
      <c r="E1123" s="196">
        <v>15</v>
      </c>
      <c r="F1123" s="197" t="s">
        <v>1708</v>
      </c>
    </row>
    <row r="1124" spans="1:6" s="178" customFormat="1" x14ac:dyDescent="0.25">
      <c r="A1124" s="192"/>
      <c r="B1124" s="283">
        <v>44635.440810185188</v>
      </c>
      <c r="C1124" s="196">
        <v>100</v>
      </c>
      <c r="D1124" s="196">
        <v>95</v>
      </c>
      <c r="E1124" s="196">
        <v>5</v>
      </c>
      <c r="F1124" s="197" t="s">
        <v>9118</v>
      </c>
    </row>
    <row r="1125" spans="1:6" s="178" customFormat="1" x14ac:dyDescent="0.25">
      <c r="A1125" s="192"/>
      <c r="B1125" s="283">
        <v>44635.441469907404</v>
      </c>
      <c r="C1125" s="196">
        <v>100</v>
      </c>
      <c r="D1125" s="196">
        <v>95</v>
      </c>
      <c r="E1125" s="196">
        <v>5</v>
      </c>
      <c r="F1125" s="197" t="s">
        <v>163</v>
      </c>
    </row>
    <row r="1126" spans="1:6" s="178" customFormat="1" x14ac:dyDescent="0.25">
      <c r="A1126" s="192"/>
      <c r="B1126" s="283">
        <v>44635.446331018517</v>
      </c>
      <c r="C1126" s="196">
        <v>150</v>
      </c>
      <c r="D1126" s="196">
        <v>142.5</v>
      </c>
      <c r="E1126" s="196">
        <v>7.5</v>
      </c>
      <c r="F1126" s="197" t="s">
        <v>1698</v>
      </c>
    </row>
    <row r="1127" spans="1:6" s="178" customFormat="1" x14ac:dyDescent="0.25">
      <c r="A1127" s="192"/>
      <c r="B1127" s="283">
        <v>44635.452511574076</v>
      </c>
      <c r="C1127" s="196">
        <v>300</v>
      </c>
      <c r="D1127" s="196">
        <v>285</v>
      </c>
      <c r="E1127" s="196">
        <v>15</v>
      </c>
      <c r="F1127" s="197" t="s">
        <v>4627</v>
      </c>
    </row>
    <row r="1128" spans="1:6" s="178" customFormat="1" x14ac:dyDescent="0.25">
      <c r="A1128" s="192"/>
      <c r="B1128" s="283">
        <v>44635.45449074074</v>
      </c>
      <c r="C1128" s="196">
        <v>300</v>
      </c>
      <c r="D1128" s="196">
        <v>285</v>
      </c>
      <c r="E1128" s="196">
        <v>15</v>
      </c>
      <c r="F1128" s="197" t="s">
        <v>9119</v>
      </c>
    </row>
    <row r="1129" spans="1:6" s="178" customFormat="1" x14ac:dyDescent="0.25">
      <c r="A1129" s="192"/>
      <c r="B1129" s="283">
        <v>44635.458587962959</v>
      </c>
      <c r="C1129" s="196">
        <v>500</v>
      </c>
      <c r="D1129" s="196">
        <v>465</v>
      </c>
      <c r="E1129" s="196">
        <v>35</v>
      </c>
      <c r="F1129" s="197" t="s">
        <v>1749</v>
      </c>
    </row>
    <row r="1130" spans="1:6" s="178" customFormat="1" x14ac:dyDescent="0.25">
      <c r="A1130" s="192"/>
      <c r="B1130" s="283">
        <v>44635.45888888889</v>
      </c>
      <c r="C1130" s="196">
        <v>100</v>
      </c>
      <c r="D1130" s="196">
        <v>93</v>
      </c>
      <c r="E1130" s="196">
        <v>7</v>
      </c>
      <c r="F1130" s="197" t="s">
        <v>1738</v>
      </c>
    </row>
    <row r="1131" spans="1:6" s="178" customFormat="1" x14ac:dyDescent="0.25">
      <c r="A1131" s="192"/>
      <c r="B1131" s="283">
        <v>44635.462754629632</v>
      </c>
      <c r="C1131" s="196">
        <v>1700</v>
      </c>
      <c r="D1131" s="196">
        <v>1615</v>
      </c>
      <c r="E1131" s="196">
        <v>85</v>
      </c>
      <c r="F1131" s="197" t="s">
        <v>1141</v>
      </c>
    </row>
    <row r="1132" spans="1:6" s="178" customFormat="1" x14ac:dyDescent="0.25">
      <c r="A1132" s="192"/>
      <c r="B1132" s="283">
        <v>44635.468576388892</v>
      </c>
      <c r="C1132" s="196">
        <v>50</v>
      </c>
      <c r="D1132" s="196">
        <v>47.5</v>
      </c>
      <c r="E1132" s="196">
        <v>2.5</v>
      </c>
      <c r="F1132" s="197" t="s">
        <v>1274</v>
      </c>
    </row>
    <row r="1133" spans="1:6" s="178" customFormat="1" x14ac:dyDescent="0.25">
      <c r="A1133" s="192"/>
      <c r="B1133" s="283">
        <v>44635.474189814813</v>
      </c>
      <c r="C1133" s="196">
        <v>100</v>
      </c>
      <c r="D1133" s="196">
        <v>95</v>
      </c>
      <c r="E1133" s="196">
        <v>5</v>
      </c>
      <c r="F1133" s="197" t="s">
        <v>1855</v>
      </c>
    </row>
    <row r="1134" spans="1:6" s="178" customFormat="1" x14ac:dyDescent="0.25">
      <c r="A1134" s="192"/>
      <c r="B1134" s="283">
        <v>44635.489178240743</v>
      </c>
      <c r="C1134" s="196">
        <v>200</v>
      </c>
      <c r="D1134" s="196">
        <v>190</v>
      </c>
      <c r="E1134" s="196">
        <v>10</v>
      </c>
      <c r="F1134" s="197" t="s">
        <v>162</v>
      </c>
    </row>
    <row r="1135" spans="1:6" s="178" customFormat="1" x14ac:dyDescent="0.25">
      <c r="A1135" s="192"/>
      <c r="B1135" s="283">
        <v>44635.49019675926</v>
      </c>
      <c r="C1135" s="196">
        <v>75</v>
      </c>
      <c r="D1135" s="196">
        <v>71.25</v>
      </c>
      <c r="E1135" s="196">
        <v>3.75</v>
      </c>
      <c r="F1135" s="197" t="s">
        <v>1310</v>
      </c>
    </row>
    <row r="1136" spans="1:6" s="178" customFormat="1" x14ac:dyDescent="0.25">
      <c r="A1136" s="192"/>
      <c r="B1136" s="283">
        <v>44635.493750000001</v>
      </c>
      <c r="C1136" s="196">
        <v>300</v>
      </c>
      <c r="D1136" s="196">
        <v>276</v>
      </c>
      <c r="E1136" s="196">
        <v>24</v>
      </c>
      <c r="F1136" s="197" t="s">
        <v>3150</v>
      </c>
    </row>
    <row r="1137" spans="1:6" s="178" customFormat="1" x14ac:dyDescent="0.25">
      <c r="A1137" s="192"/>
      <c r="B1137" s="283">
        <v>44635.495787037034</v>
      </c>
      <c r="C1137" s="196">
        <v>100</v>
      </c>
      <c r="D1137" s="196">
        <v>95</v>
      </c>
      <c r="E1137" s="196">
        <v>5</v>
      </c>
      <c r="F1137" s="197" t="s">
        <v>1393</v>
      </c>
    </row>
    <row r="1138" spans="1:6" s="178" customFormat="1" x14ac:dyDescent="0.25">
      <c r="A1138" s="192"/>
      <c r="B1138" s="283">
        <v>44635.498506944445</v>
      </c>
      <c r="C1138" s="196">
        <v>50</v>
      </c>
      <c r="D1138" s="196">
        <v>47.5</v>
      </c>
      <c r="E1138" s="196">
        <v>2.5</v>
      </c>
      <c r="F1138" s="197" t="s">
        <v>1606</v>
      </c>
    </row>
    <row r="1139" spans="1:6" s="178" customFormat="1" x14ac:dyDescent="0.25">
      <c r="A1139" s="192"/>
      <c r="B1139" s="283">
        <v>44635.501134259262</v>
      </c>
      <c r="C1139" s="196">
        <v>50</v>
      </c>
      <c r="D1139" s="196">
        <v>47.5</v>
      </c>
      <c r="E1139" s="196">
        <v>2.5</v>
      </c>
      <c r="F1139" s="197" t="s">
        <v>1686</v>
      </c>
    </row>
    <row r="1140" spans="1:6" s="178" customFormat="1" x14ac:dyDescent="0.25">
      <c r="A1140" s="192"/>
      <c r="B1140" s="283">
        <v>44635.504814814813</v>
      </c>
      <c r="C1140" s="196">
        <v>200</v>
      </c>
      <c r="D1140" s="196">
        <v>190</v>
      </c>
      <c r="E1140" s="196">
        <v>10</v>
      </c>
      <c r="F1140" s="197" t="s">
        <v>1317</v>
      </c>
    </row>
    <row r="1141" spans="1:6" s="178" customFormat="1" x14ac:dyDescent="0.25">
      <c r="A1141" s="192"/>
      <c r="B1141" s="283">
        <v>44635.513645833336</v>
      </c>
      <c r="C1141" s="196">
        <v>50</v>
      </c>
      <c r="D1141" s="196">
        <v>47.5</v>
      </c>
      <c r="E1141" s="196">
        <v>2.5</v>
      </c>
      <c r="F1141" s="197" t="s">
        <v>1942</v>
      </c>
    </row>
    <row r="1142" spans="1:6" s="178" customFormat="1" x14ac:dyDescent="0.25">
      <c r="A1142" s="192"/>
      <c r="B1142" s="283">
        <v>44635.520555555559</v>
      </c>
      <c r="C1142" s="196">
        <v>100</v>
      </c>
      <c r="D1142" s="196">
        <v>95</v>
      </c>
      <c r="E1142" s="196">
        <v>5</v>
      </c>
      <c r="F1142" s="197" t="s">
        <v>1662</v>
      </c>
    </row>
    <row r="1143" spans="1:6" s="178" customFormat="1" x14ac:dyDescent="0.25">
      <c r="A1143" s="192"/>
      <c r="B1143" s="283">
        <v>44635.5231712963</v>
      </c>
      <c r="C1143" s="196">
        <v>500</v>
      </c>
      <c r="D1143" s="196">
        <v>475</v>
      </c>
      <c r="E1143" s="196">
        <v>25</v>
      </c>
      <c r="F1143" s="197" t="s">
        <v>944</v>
      </c>
    </row>
    <row r="1144" spans="1:6" s="178" customFormat="1" x14ac:dyDescent="0.25">
      <c r="A1144" s="192"/>
      <c r="B1144" s="283">
        <v>44635.524687500001</v>
      </c>
      <c r="C1144" s="196">
        <v>50</v>
      </c>
      <c r="D1144" s="196">
        <v>47.5</v>
      </c>
      <c r="E1144" s="196">
        <v>2.5</v>
      </c>
      <c r="F1144" s="197" t="s">
        <v>792</v>
      </c>
    </row>
    <row r="1145" spans="1:6" s="178" customFormat="1" x14ac:dyDescent="0.25">
      <c r="A1145" s="192"/>
      <c r="B1145" s="283">
        <v>44635.537118055552</v>
      </c>
      <c r="C1145" s="196">
        <v>400</v>
      </c>
      <c r="D1145" s="196">
        <v>372</v>
      </c>
      <c r="E1145" s="196">
        <v>28</v>
      </c>
      <c r="F1145" s="197" t="s">
        <v>1386</v>
      </c>
    </row>
    <row r="1146" spans="1:6" s="178" customFormat="1" x14ac:dyDescent="0.25">
      <c r="A1146" s="192"/>
      <c r="B1146" s="283">
        <v>44635.552777777775</v>
      </c>
      <c r="C1146" s="196">
        <v>100</v>
      </c>
      <c r="D1146" s="196">
        <v>92</v>
      </c>
      <c r="E1146" s="196">
        <v>8</v>
      </c>
      <c r="F1146" s="197" t="s">
        <v>2272</v>
      </c>
    </row>
    <row r="1147" spans="1:6" s="178" customFormat="1" x14ac:dyDescent="0.25">
      <c r="A1147" s="192"/>
      <c r="B1147" s="283">
        <v>44635.556932870371</v>
      </c>
      <c r="C1147" s="196">
        <v>500</v>
      </c>
      <c r="D1147" s="196">
        <v>460.25</v>
      </c>
      <c r="E1147" s="196">
        <v>39.75</v>
      </c>
      <c r="F1147" s="197" t="s">
        <v>857</v>
      </c>
    </row>
    <row r="1148" spans="1:6" s="178" customFormat="1" x14ac:dyDescent="0.25">
      <c r="A1148" s="192"/>
      <c r="B1148" s="283">
        <v>44635.557650462964</v>
      </c>
      <c r="C1148" s="196">
        <v>30</v>
      </c>
      <c r="D1148" s="196">
        <v>27.6</v>
      </c>
      <c r="E1148" s="196">
        <v>2.4</v>
      </c>
      <c r="F1148" s="197" t="s">
        <v>971</v>
      </c>
    </row>
    <row r="1149" spans="1:6" s="178" customFormat="1" x14ac:dyDescent="0.25">
      <c r="A1149" s="192"/>
      <c r="B1149" s="283">
        <v>44635.560856481483</v>
      </c>
      <c r="C1149" s="196">
        <v>50</v>
      </c>
      <c r="D1149" s="196">
        <v>47.5</v>
      </c>
      <c r="E1149" s="196">
        <v>2.5</v>
      </c>
      <c r="F1149" s="197" t="s">
        <v>358</v>
      </c>
    </row>
    <row r="1150" spans="1:6" s="178" customFormat="1" x14ac:dyDescent="0.25">
      <c r="A1150" s="192"/>
      <c r="B1150" s="283">
        <v>44635.568171296298</v>
      </c>
      <c r="C1150" s="196">
        <v>100</v>
      </c>
      <c r="D1150" s="196">
        <v>92</v>
      </c>
      <c r="E1150" s="196">
        <v>8</v>
      </c>
      <c r="F1150" s="197" t="s">
        <v>2045</v>
      </c>
    </row>
    <row r="1151" spans="1:6" s="178" customFormat="1" x14ac:dyDescent="0.25">
      <c r="A1151" s="192"/>
      <c r="B1151" s="283">
        <v>44635.583749999998</v>
      </c>
      <c r="C1151" s="196">
        <v>250</v>
      </c>
      <c r="D1151" s="196">
        <v>237.5</v>
      </c>
      <c r="E1151" s="196">
        <v>12.5</v>
      </c>
      <c r="F1151" s="197" t="s">
        <v>994</v>
      </c>
    </row>
    <row r="1152" spans="1:6" s="178" customFormat="1" x14ac:dyDescent="0.25">
      <c r="A1152" s="192"/>
      <c r="B1152" s="283">
        <v>44635.587418981479</v>
      </c>
      <c r="C1152" s="196">
        <v>500</v>
      </c>
      <c r="D1152" s="196">
        <v>460</v>
      </c>
      <c r="E1152" s="196">
        <v>40</v>
      </c>
      <c r="F1152" s="197" t="s">
        <v>384</v>
      </c>
    </row>
    <row r="1153" spans="1:6" s="178" customFormat="1" x14ac:dyDescent="0.25">
      <c r="A1153" s="192"/>
      <c r="B1153" s="283">
        <v>44635.592673611114</v>
      </c>
      <c r="C1153" s="196">
        <v>400</v>
      </c>
      <c r="D1153" s="196">
        <v>380</v>
      </c>
      <c r="E1153" s="196">
        <v>20</v>
      </c>
      <c r="F1153" s="197" t="s">
        <v>531</v>
      </c>
    </row>
    <row r="1154" spans="1:6" s="178" customFormat="1" x14ac:dyDescent="0.25">
      <c r="A1154" s="192"/>
      <c r="B1154" s="283">
        <v>44635.593148148146</v>
      </c>
      <c r="C1154" s="196">
        <v>100</v>
      </c>
      <c r="D1154" s="196">
        <v>95</v>
      </c>
      <c r="E1154" s="196">
        <v>5</v>
      </c>
      <c r="F1154" s="197" t="s">
        <v>1086</v>
      </c>
    </row>
    <row r="1155" spans="1:6" s="178" customFormat="1" x14ac:dyDescent="0.25">
      <c r="A1155" s="192"/>
      <c r="B1155" s="283">
        <v>44635.593761574077</v>
      </c>
      <c r="C1155" s="196">
        <v>300</v>
      </c>
      <c r="D1155" s="196">
        <v>285</v>
      </c>
      <c r="E1155" s="196">
        <v>15</v>
      </c>
      <c r="F1155" s="197" t="s">
        <v>531</v>
      </c>
    </row>
    <row r="1156" spans="1:6" s="178" customFormat="1" x14ac:dyDescent="0.25">
      <c r="A1156" s="192"/>
      <c r="B1156" s="283">
        <v>44635.60869212963</v>
      </c>
      <c r="C1156" s="196">
        <v>100</v>
      </c>
      <c r="D1156" s="196">
        <v>95</v>
      </c>
      <c r="E1156" s="196">
        <v>5</v>
      </c>
      <c r="F1156" s="197" t="s">
        <v>1577</v>
      </c>
    </row>
    <row r="1157" spans="1:6" s="178" customFormat="1" x14ac:dyDescent="0.25">
      <c r="A1157" s="192"/>
      <c r="B1157" s="283">
        <v>44635.608958333331</v>
      </c>
      <c r="C1157" s="196">
        <v>50</v>
      </c>
      <c r="D1157" s="196">
        <v>46.5</v>
      </c>
      <c r="E1157" s="196">
        <v>3.5</v>
      </c>
      <c r="F1157" s="197" t="s">
        <v>540</v>
      </c>
    </row>
    <row r="1158" spans="1:6" s="178" customFormat="1" x14ac:dyDescent="0.25">
      <c r="A1158" s="192"/>
      <c r="B1158" s="283">
        <v>44635.617592592593</v>
      </c>
      <c r="C1158" s="196">
        <v>25</v>
      </c>
      <c r="D1158" s="196">
        <v>23.75</v>
      </c>
      <c r="E1158" s="196">
        <v>1.25</v>
      </c>
      <c r="F1158" s="197" t="s">
        <v>1475</v>
      </c>
    </row>
    <row r="1159" spans="1:6" s="178" customFormat="1" x14ac:dyDescent="0.25">
      <c r="A1159" s="192"/>
      <c r="B1159" s="283">
        <v>44635.618321759262</v>
      </c>
      <c r="C1159" s="196">
        <v>20</v>
      </c>
      <c r="D1159" s="196">
        <v>19</v>
      </c>
      <c r="E1159" s="196">
        <v>1</v>
      </c>
      <c r="F1159" s="197" t="s">
        <v>9027</v>
      </c>
    </row>
    <row r="1160" spans="1:6" s="178" customFormat="1" x14ac:dyDescent="0.25">
      <c r="A1160" s="192"/>
      <c r="B1160" s="283">
        <v>44635.624421296299</v>
      </c>
      <c r="C1160" s="196">
        <v>200</v>
      </c>
      <c r="D1160" s="196">
        <v>190</v>
      </c>
      <c r="E1160" s="196">
        <v>10</v>
      </c>
      <c r="F1160" s="197" t="s">
        <v>1874</v>
      </c>
    </row>
    <row r="1161" spans="1:6" s="178" customFormat="1" x14ac:dyDescent="0.25">
      <c r="A1161" s="192"/>
      <c r="B1161" s="283">
        <v>44635.625752314816</v>
      </c>
      <c r="C1161" s="196">
        <v>50</v>
      </c>
      <c r="D1161" s="196">
        <v>47.5</v>
      </c>
      <c r="E1161" s="196">
        <v>2.5</v>
      </c>
      <c r="F1161" s="197" t="s">
        <v>2882</v>
      </c>
    </row>
    <row r="1162" spans="1:6" s="178" customFormat="1" x14ac:dyDescent="0.25">
      <c r="A1162" s="192"/>
      <c r="B1162" s="283">
        <v>44635.64167824074</v>
      </c>
      <c r="C1162" s="196">
        <v>700</v>
      </c>
      <c r="D1162" s="196">
        <v>651</v>
      </c>
      <c r="E1162" s="196">
        <v>49</v>
      </c>
      <c r="F1162" s="197" t="s">
        <v>1940</v>
      </c>
    </row>
    <row r="1163" spans="1:6" s="178" customFormat="1" x14ac:dyDescent="0.25">
      <c r="A1163" s="192"/>
      <c r="B1163" s="283">
        <v>44635.649664351855</v>
      </c>
      <c r="C1163" s="196">
        <v>150</v>
      </c>
      <c r="D1163" s="196">
        <v>142.5</v>
      </c>
      <c r="E1163" s="196">
        <v>7.5</v>
      </c>
      <c r="F1163" s="197" t="s">
        <v>1673</v>
      </c>
    </row>
    <row r="1164" spans="1:6" s="178" customFormat="1" x14ac:dyDescent="0.25">
      <c r="A1164" s="192"/>
      <c r="B1164" s="283">
        <v>44635.653865740744</v>
      </c>
      <c r="C1164" s="196">
        <v>100</v>
      </c>
      <c r="D1164" s="196">
        <v>93</v>
      </c>
      <c r="E1164" s="196">
        <v>7</v>
      </c>
      <c r="F1164" s="197" t="s">
        <v>1431</v>
      </c>
    </row>
    <row r="1165" spans="1:6" s="178" customFormat="1" x14ac:dyDescent="0.25">
      <c r="A1165" s="192"/>
      <c r="B1165" s="283">
        <v>44635.654710648145</v>
      </c>
      <c r="C1165" s="196">
        <v>200</v>
      </c>
      <c r="D1165" s="196">
        <v>188.1</v>
      </c>
      <c r="E1165" s="196">
        <v>11.900000000000006</v>
      </c>
      <c r="F1165" s="197" t="s">
        <v>1850</v>
      </c>
    </row>
    <row r="1166" spans="1:6" s="178" customFormat="1" x14ac:dyDescent="0.25">
      <c r="A1166" s="192"/>
      <c r="B1166" s="283">
        <v>44635.656597222223</v>
      </c>
      <c r="C1166" s="196">
        <v>300</v>
      </c>
      <c r="D1166" s="196">
        <v>276</v>
      </c>
      <c r="E1166" s="196">
        <v>24</v>
      </c>
      <c r="F1166" s="197" t="s">
        <v>8983</v>
      </c>
    </row>
    <row r="1167" spans="1:6" s="178" customFormat="1" x14ac:dyDescent="0.25">
      <c r="A1167" s="192"/>
      <c r="B1167" s="283">
        <v>44635.662245370368</v>
      </c>
      <c r="C1167" s="196">
        <v>200</v>
      </c>
      <c r="D1167" s="196">
        <v>184</v>
      </c>
      <c r="E1167" s="196">
        <v>16</v>
      </c>
      <c r="F1167" s="197" t="s">
        <v>4368</v>
      </c>
    </row>
    <row r="1168" spans="1:6" s="178" customFormat="1" x14ac:dyDescent="0.25">
      <c r="A1168" s="192"/>
      <c r="B1168" s="283">
        <v>44635.66369212963</v>
      </c>
      <c r="C1168" s="196">
        <v>500</v>
      </c>
      <c r="D1168" s="196">
        <v>460</v>
      </c>
      <c r="E1168" s="196">
        <v>40</v>
      </c>
      <c r="F1168" s="197" t="s">
        <v>2065</v>
      </c>
    </row>
    <row r="1169" spans="1:6" s="178" customFormat="1" x14ac:dyDescent="0.25">
      <c r="A1169" s="192"/>
      <c r="B1169" s="283">
        <v>44635.680486111109</v>
      </c>
      <c r="C1169" s="196">
        <v>150</v>
      </c>
      <c r="D1169" s="196">
        <v>142.5</v>
      </c>
      <c r="E1169" s="196">
        <v>7.5</v>
      </c>
      <c r="F1169" s="197" t="s">
        <v>1654</v>
      </c>
    </row>
    <row r="1170" spans="1:6" s="178" customFormat="1" x14ac:dyDescent="0.25">
      <c r="A1170" s="192"/>
      <c r="B1170" s="283">
        <v>44635.690312500003</v>
      </c>
      <c r="C1170" s="196">
        <v>500</v>
      </c>
      <c r="D1170" s="196">
        <v>475</v>
      </c>
      <c r="E1170" s="196">
        <v>25</v>
      </c>
      <c r="F1170" s="197" t="s">
        <v>338</v>
      </c>
    </row>
    <row r="1171" spans="1:6" s="178" customFormat="1" x14ac:dyDescent="0.25">
      <c r="A1171" s="192"/>
      <c r="B1171" s="283">
        <v>44635.690601851849</v>
      </c>
      <c r="C1171" s="196">
        <v>333</v>
      </c>
      <c r="D1171" s="196">
        <v>316.35000000000002</v>
      </c>
      <c r="E1171" s="196">
        <v>16.649999999999977</v>
      </c>
      <c r="F1171" s="197" t="s">
        <v>2432</v>
      </c>
    </row>
    <row r="1172" spans="1:6" s="178" customFormat="1" x14ac:dyDescent="0.25">
      <c r="A1172" s="192"/>
      <c r="B1172" s="283">
        <v>44635.728796296295</v>
      </c>
      <c r="C1172" s="196">
        <v>2</v>
      </c>
      <c r="D1172" s="196">
        <v>1.9</v>
      </c>
      <c r="E1172" s="196">
        <v>0.10000000000000009</v>
      </c>
      <c r="F1172" s="197" t="s">
        <v>1281</v>
      </c>
    </row>
    <row r="1173" spans="1:6" s="178" customFormat="1" x14ac:dyDescent="0.25">
      <c r="A1173" s="192"/>
      <c r="B1173" s="283">
        <v>44635.740532407406</v>
      </c>
      <c r="C1173" s="196">
        <v>150</v>
      </c>
      <c r="D1173" s="196">
        <v>142.5</v>
      </c>
      <c r="E1173" s="196">
        <v>7.5</v>
      </c>
      <c r="F1173" s="197" t="s">
        <v>1328</v>
      </c>
    </row>
    <row r="1174" spans="1:6" s="178" customFormat="1" x14ac:dyDescent="0.25">
      <c r="A1174" s="192"/>
      <c r="B1174" s="283">
        <v>44635.761458333334</v>
      </c>
      <c r="C1174" s="196">
        <v>275</v>
      </c>
      <c r="D1174" s="196">
        <v>261.25</v>
      </c>
      <c r="E1174" s="196">
        <v>13.75</v>
      </c>
      <c r="F1174" s="197" t="s">
        <v>1022</v>
      </c>
    </row>
    <row r="1175" spans="1:6" s="178" customFormat="1" x14ac:dyDescent="0.25">
      <c r="A1175" s="192"/>
      <c r="B1175" s="283">
        <v>44635.771990740737</v>
      </c>
      <c r="C1175" s="196">
        <v>300</v>
      </c>
      <c r="D1175" s="196">
        <v>285</v>
      </c>
      <c r="E1175" s="196">
        <v>15</v>
      </c>
      <c r="F1175" s="197" t="s">
        <v>4764</v>
      </c>
    </row>
    <row r="1176" spans="1:6" s="178" customFormat="1" x14ac:dyDescent="0.25">
      <c r="A1176" s="192"/>
      <c r="B1176" s="283">
        <v>44635.776446759257</v>
      </c>
      <c r="C1176" s="196">
        <v>50</v>
      </c>
      <c r="D1176" s="196">
        <v>47.5</v>
      </c>
      <c r="E1176" s="196">
        <v>2.5</v>
      </c>
      <c r="F1176" s="197" t="s">
        <v>1274</v>
      </c>
    </row>
    <row r="1177" spans="1:6" s="178" customFormat="1" x14ac:dyDescent="0.25">
      <c r="A1177" s="192"/>
      <c r="B1177" s="283">
        <v>44635.817685185182</v>
      </c>
      <c r="C1177" s="196">
        <v>50</v>
      </c>
      <c r="D1177" s="196">
        <v>47.5</v>
      </c>
      <c r="E1177" s="196">
        <v>2.5</v>
      </c>
      <c r="F1177" s="197" t="s">
        <v>9120</v>
      </c>
    </row>
    <row r="1178" spans="1:6" s="178" customFormat="1" x14ac:dyDescent="0.25">
      <c r="A1178" s="192"/>
      <c r="B1178" s="283">
        <v>44635.826851851853</v>
      </c>
      <c r="C1178" s="196">
        <v>500</v>
      </c>
      <c r="D1178" s="196">
        <v>460</v>
      </c>
      <c r="E1178" s="196">
        <v>40</v>
      </c>
      <c r="F1178" s="197" t="s">
        <v>4913</v>
      </c>
    </row>
    <row r="1179" spans="1:6" s="178" customFormat="1" x14ac:dyDescent="0.25">
      <c r="A1179" s="192"/>
      <c r="B1179" s="283">
        <v>44635.857164351852</v>
      </c>
      <c r="C1179" s="196">
        <v>300</v>
      </c>
      <c r="D1179" s="196">
        <v>285</v>
      </c>
      <c r="E1179" s="196">
        <v>15</v>
      </c>
      <c r="F1179" s="197" t="s">
        <v>416</v>
      </c>
    </row>
    <row r="1180" spans="1:6" s="178" customFormat="1" x14ac:dyDescent="0.25">
      <c r="A1180" s="192"/>
      <c r="B1180" s="283">
        <v>44635.868541666663</v>
      </c>
      <c r="C1180" s="196">
        <v>75</v>
      </c>
      <c r="D1180" s="196">
        <v>69</v>
      </c>
      <c r="E1180" s="196">
        <v>6</v>
      </c>
      <c r="F1180" s="197" t="s">
        <v>492</v>
      </c>
    </row>
    <row r="1181" spans="1:6" s="178" customFormat="1" x14ac:dyDescent="0.25">
      <c r="A1181" s="192"/>
      <c r="B1181" s="283">
        <v>44635.879108796296</v>
      </c>
      <c r="C1181" s="196">
        <v>50</v>
      </c>
      <c r="D1181" s="196">
        <v>46</v>
      </c>
      <c r="E1181" s="196">
        <v>4</v>
      </c>
      <c r="F1181" s="197" t="s">
        <v>2890</v>
      </c>
    </row>
    <row r="1182" spans="1:6" s="178" customFormat="1" x14ac:dyDescent="0.25">
      <c r="A1182" s="192"/>
      <c r="B1182" s="283">
        <v>44635.883229166669</v>
      </c>
      <c r="C1182" s="196">
        <v>100</v>
      </c>
      <c r="D1182" s="196">
        <v>93</v>
      </c>
      <c r="E1182" s="196">
        <v>7</v>
      </c>
      <c r="F1182" s="197" t="s">
        <v>1963</v>
      </c>
    </row>
    <row r="1183" spans="1:6" s="178" customFormat="1" x14ac:dyDescent="0.25">
      <c r="A1183" s="192"/>
      <c r="B1183" s="283">
        <v>44635.891053240739</v>
      </c>
      <c r="C1183" s="196">
        <v>200</v>
      </c>
      <c r="D1183" s="196">
        <v>190</v>
      </c>
      <c r="E1183" s="196">
        <v>10</v>
      </c>
      <c r="F1183" s="197" t="s">
        <v>1349</v>
      </c>
    </row>
    <row r="1184" spans="1:6" s="178" customFormat="1" x14ac:dyDescent="0.25">
      <c r="A1184" s="192"/>
      <c r="B1184" s="283">
        <v>44635.940243055556</v>
      </c>
      <c r="C1184" s="196">
        <v>450</v>
      </c>
      <c r="D1184" s="196">
        <v>427.5</v>
      </c>
      <c r="E1184" s="196">
        <v>22.5</v>
      </c>
      <c r="F1184" s="197" t="s">
        <v>931</v>
      </c>
    </row>
    <row r="1185" spans="1:6" s="178" customFormat="1" x14ac:dyDescent="0.25">
      <c r="A1185" s="192"/>
      <c r="B1185" s="283">
        <v>44635.951666666668</v>
      </c>
      <c r="C1185" s="196">
        <v>1000</v>
      </c>
      <c r="D1185" s="196">
        <v>950</v>
      </c>
      <c r="E1185" s="196">
        <v>50</v>
      </c>
      <c r="F1185" s="197" t="s">
        <v>1632</v>
      </c>
    </row>
    <row r="1186" spans="1:6" s="178" customFormat="1" x14ac:dyDescent="0.25">
      <c r="A1186" s="192"/>
      <c r="B1186" s="283">
        <v>44635.957754629628</v>
      </c>
      <c r="C1186" s="196">
        <v>2000</v>
      </c>
      <c r="D1186" s="196">
        <v>1900</v>
      </c>
      <c r="E1186" s="196">
        <v>100</v>
      </c>
      <c r="F1186" s="197" t="s">
        <v>9121</v>
      </c>
    </row>
    <row r="1187" spans="1:6" s="178" customFormat="1" x14ac:dyDescent="0.25">
      <c r="A1187" s="192"/>
      <c r="B1187" s="283">
        <v>44635.965057870373</v>
      </c>
      <c r="C1187" s="196">
        <v>1000</v>
      </c>
      <c r="D1187" s="196">
        <v>950</v>
      </c>
      <c r="E1187" s="196">
        <v>50</v>
      </c>
      <c r="F1187" s="197" t="s">
        <v>4351</v>
      </c>
    </row>
    <row r="1188" spans="1:6" s="178" customFormat="1" x14ac:dyDescent="0.25">
      <c r="A1188" s="192"/>
      <c r="B1188" s="283">
        <v>44635.973912037036</v>
      </c>
      <c r="C1188" s="196">
        <v>200</v>
      </c>
      <c r="D1188" s="196">
        <v>190</v>
      </c>
      <c r="E1188" s="196">
        <v>10</v>
      </c>
      <c r="F1188" s="197" t="s">
        <v>1320</v>
      </c>
    </row>
    <row r="1189" spans="1:6" s="178" customFormat="1" x14ac:dyDescent="0.25">
      <c r="A1189" s="192"/>
      <c r="B1189" s="283">
        <v>44635.979039351849</v>
      </c>
      <c r="C1189" s="196">
        <v>100</v>
      </c>
      <c r="D1189" s="196">
        <v>92</v>
      </c>
      <c r="E1189" s="196">
        <v>8</v>
      </c>
      <c r="F1189" s="197" t="s">
        <v>2856</v>
      </c>
    </row>
    <row r="1190" spans="1:6" s="178" customFormat="1" x14ac:dyDescent="0.25">
      <c r="A1190" s="192"/>
      <c r="B1190" s="283">
        <v>44635.997858796298</v>
      </c>
      <c r="C1190" s="196">
        <v>100</v>
      </c>
      <c r="D1190" s="196">
        <v>95</v>
      </c>
      <c r="E1190" s="196">
        <v>5</v>
      </c>
      <c r="F1190" s="197" t="s">
        <v>2206</v>
      </c>
    </row>
    <row r="1191" spans="1:6" s="178" customFormat="1" x14ac:dyDescent="0.25">
      <c r="A1191" s="192"/>
      <c r="B1191" s="283">
        <v>44636.162708333337</v>
      </c>
      <c r="C1191" s="196">
        <v>300</v>
      </c>
      <c r="D1191" s="196">
        <v>279</v>
      </c>
      <c r="E1191" s="196">
        <v>21</v>
      </c>
      <c r="F1191" s="197" t="s">
        <v>2515</v>
      </c>
    </row>
    <row r="1192" spans="1:6" s="178" customFormat="1" x14ac:dyDescent="0.25">
      <c r="A1192" s="192"/>
      <c r="B1192" s="283">
        <v>44636.170219907406</v>
      </c>
      <c r="C1192" s="196">
        <v>100</v>
      </c>
      <c r="D1192" s="196">
        <v>95</v>
      </c>
      <c r="E1192" s="196">
        <v>5</v>
      </c>
      <c r="F1192" s="197" t="s">
        <v>2148</v>
      </c>
    </row>
    <row r="1193" spans="1:6" s="178" customFormat="1" x14ac:dyDescent="0.25">
      <c r="A1193" s="192"/>
      <c r="B1193" s="283">
        <v>44636.23165509259</v>
      </c>
      <c r="C1193" s="196">
        <v>30</v>
      </c>
      <c r="D1193" s="196">
        <v>27.9</v>
      </c>
      <c r="E1193" s="196">
        <v>2.1000000000000014</v>
      </c>
      <c r="F1193" s="197" t="s">
        <v>1345</v>
      </c>
    </row>
    <row r="1194" spans="1:6" s="178" customFormat="1" x14ac:dyDescent="0.25">
      <c r="A1194" s="192"/>
      <c r="B1194" s="283">
        <v>44636.23233796296</v>
      </c>
      <c r="C1194" s="196">
        <v>100</v>
      </c>
      <c r="D1194" s="196">
        <v>95</v>
      </c>
      <c r="E1194" s="196">
        <v>5</v>
      </c>
      <c r="F1194" s="197" t="s">
        <v>1298</v>
      </c>
    </row>
    <row r="1195" spans="1:6" s="178" customFormat="1" x14ac:dyDescent="0.25">
      <c r="A1195" s="192"/>
      <c r="B1195" s="283">
        <v>44636.241238425922</v>
      </c>
      <c r="C1195" s="196">
        <v>10</v>
      </c>
      <c r="D1195" s="196">
        <v>9.1999999999999993</v>
      </c>
      <c r="E1195" s="196">
        <v>0.8</v>
      </c>
      <c r="F1195" s="197" t="s">
        <v>660</v>
      </c>
    </row>
    <row r="1196" spans="1:6" s="178" customFormat="1" x14ac:dyDescent="0.25">
      <c r="A1196" s="192"/>
      <c r="B1196" s="283">
        <v>44636.254849537036</v>
      </c>
      <c r="C1196" s="196">
        <v>100</v>
      </c>
      <c r="D1196" s="196">
        <v>95</v>
      </c>
      <c r="E1196" s="196">
        <v>5</v>
      </c>
      <c r="F1196" s="197" t="s">
        <v>3662</v>
      </c>
    </row>
    <row r="1197" spans="1:6" s="178" customFormat="1" x14ac:dyDescent="0.25">
      <c r="A1197" s="192"/>
      <c r="B1197" s="283">
        <v>44636.275081018517</v>
      </c>
      <c r="C1197" s="196">
        <v>300</v>
      </c>
      <c r="D1197" s="196">
        <v>276</v>
      </c>
      <c r="E1197" s="196">
        <v>24</v>
      </c>
      <c r="F1197" s="197" t="s">
        <v>1332</v>
      </c>
    </row>
    <row r="1198" spans="1:6" s="178" customFormat="1" x14ac:dyDescent="0.25">
      <c r="A1198" s="192"/>
      <c r="B1198" s="283">
        <v>44636.307187500002</v>
      </c>
      <c r="C1198" s="196">
        <v>500</v>
      </c>
      <c r="D1198" s="196">
        <v>465</v>
      </c>
      <c r="E1198" s="196">
        <v>35</v>
      </c>
      <c r="F1198" s="197" t="s">
        <v>1849</v>
      </c>
    </row>
    <row r="1199" spans="1:6" s="178" customFormat="1" x14ac:dyDescent="0.25">
      <c r="A1199" s="192"/>
      <c r="B1199" s="283">
        <v>44636.326921296299</v>
      </c>
      <c r="C1199" s="196">
        <v>500</v>
      </c>
      <c r="D1199" s="196">
        <v>460</v>
      </c>
      <c r="E1199" s="196">
        <v>40</v>
      </c>
      <c r="F1199" s="197" t="s">
        <v>2071</v>
      </c>
    </row>
    <row r="1200" spans="1:6" s="178" customFormat="1" x14ac:dyDescent="0.25">
      <c r="A1200" s="192"/>
      <c r="B1200" s="283">
        <v>44636.327604166669</v>
      </c>
      <c r="C1200" s="196">
        <v>100</v>
      </c>
      <c r="D1200" s="196">
        <v>95</v>
      </c>
      <c r="E1200" s="196">
        <v>5</v>
      </c>
      <c r="F1200" s="197" t="s">
        <v>1415</v>
      </c>
    </row>
    <row r="1201" spans="1:6" s="178" customFormat="1" x14ac:dyDescent="0.25">
      <c r="A1201" s="192"/>
      <c r="B1201" s="283">
        <v>44636.328194444446</v>
      </c>
      <c r="C1201" s="196">
        <v>200</v>
      </c>
      <c r="D1201" s="196">
        <v>190</v>
      </c>
      <c r="E1201" s="196">
        <v>10</v>
      </c>
      <c r="F1201" s="197" t="s">
        <v>1095</v>
      </c>
    </row>
    <row r="1202" spans="1:6" s="178" customFormat="1" x14ac:dyDescent="0.25">
      <c r="A1202" s="192"/>
      <c r="B1202" s="283">
        <v>44636.329907407409</v>
      </c>
      <c r="C1202" s="196">
        <v>100</v>
      </c>
      <c r="D1202" s="196">
        <v>92</v>
      </c>
      <c r="E1202" s="196">
        <v>8</v>
      </c>
      <c r="F1202" s="197" t="s">
        <v>2071</v>
      </c>
    </row>
    <row r="1203" spans="1:6" s="178" customFormat="1" x14ac:dyDescent="0.25">
      <c r="A1203" s="192"/>
      <c r="B1203" s="283">
        <v>44636.332106481481</v>
      </c>
      <c r="C1203" s="196">
        <v>500</v>
      </c>
      <c r="D1203" s="196">
        <v>475</v>
      </c>
      <c r="E1203" s="196">
        <v>25</v>
      </c>
      <c r="F1203" s="197" t="s">
        <v>1003</v>
      </c>
    </row>
    <row r="1204" spans="1:6" s="178" customFormat="1" x14ac:dyDescent="0.25">
      <c r="A1204" s="192"/>
      <c r="B1204" s="283">
        <v>44636.341157407405</v>
      </c>
      <c r="C1204" s="196">
        <v>100</v>
      </c>
      <c r="D1204" s="196">
        <v>93</v>
      </c>
      <c r="E1204" s="196">
        <v>7</v>
      </c>
      <c r="F1204" s="197" t="s">
        <v>163</v>
      </c>
    </row>
    <row r="1205" spans="1:6" s="178" customFormat="1" x14ac:dyDescent="0.25">
      <c r="A1205" s="192"/>
      <c r="B1205" s="283">
        <v>44636.367337962962</v>
      </c>
      <c r="C1205" s="196">
        <v>500</v>
      </c>
      <c r="D1205" s="196">
        <v>475</v>
      </c>
      <c r="E1205" s="196">
        <v>25</v>
      </c>
      <c r="F1205" s="197" t="s">
        <v>9122</v>
      </c>
    </row>
    <row r="1206" spans="1:6" s="178" customFormat="1" x14ac:dyDescent="0.25">
      <c r="A1206" s="192"/>
      <c r="B1206" s="283">
        <v>44636.37060185185</v>
      </c>
      <c r="C1206" s="196">
        <v>400</v>
      </c>
      <c r="D1206" s="196">
        <v>380</v>
      </c>
      <c r="E1206" s="196">
        <v>20</v>
      </c>
      <c r="F1206" s="197" t="s">
        <v>3997</v>
      </c>
    </row>
    <row r="1207" spans="1:6" s="178" customFormat="1" x14ac:dyDescent="0.25">
      <c r="A1207" s="192"/>
      <c r="B1207" s="283">
        <v>44636.382696759261</v>
      </c>
      <c r="C1207" s="196">
        <v>30</v>
      </c>
      <c r="D1207" s="196">
        <v>28.5</v>
      </c>
      <c r="E1207" s="196">
        <v>1.5</v>
      </c>
      <c r="F1207" s="197" t="s">
        <v>3362</v>
      </c>
    </row>
    <row r="1208" spans="1:6" s="178" customFormat="1" x14ac:dyDescent="0.25">
      <c r="A1208" s="192"/>
      <c r="B1208" s="283">
        <v>44636.383680555555</v>
      </c>
      <c r="C1208" s="196">
        <v>100</v>
      </c>
      <c r="D1208" s="196">
        <v>95</v>
      </c>
      <c r="E1208" s="196">
        <v>5</v>
      </c>
      <c r="F1208" s="197" t="s">
        <v>474</v>
      </c>
    </row>
    <row r="1209" spans="1:6" s="178" customFormat="1" x14ac:dyDescent="0.25">
      <c r="A1209" s="192"/>
      <c r="B1209" s="283">
        <v>44636.384965277779</v>
      </c>
      <c r="C1209" s="196">
        <v>50</v>
      </c>
      <c r="D1209" s="196">
        <v>47.5</v>
      </c>
      <c r="E1209" s="196">
        <v>2.5</v>
      </c>
      <c r="F1209" s="197" t="s">
        <v>792</v>
      </c>
    </row>
    <row r="1210" spans="1:6" s="178" customFormat="1" x14ac:dyDescent="0.25">
      <c r="A1210" s="192"/>
      <c r="B1210" s="283">
        <v>44636.38652777778</v>
      </c>
      <c r="C1210" s="196">
        <v>100</v>
      </c>
      <c r="D1210" s="196">
        <v>95</v>
      </c>
      <c r="E1210" s="196">
        <v>5</v>
      </c>
      <c r="F1210" s="197" t="s">
        <v>1678</v>
      </c>
    </row>
    <row r="1211" spans="1:6" s="178" customFormat="1" x14ac:dyDescent="0.25">
      <c r="A1211" s="192"/>
      <c r="B1211" s="283">
        <v>44636.386574074073</v>
      </c>
      <c r="C1211" s="196">
        <v>300</v>
      </c>
      <c r="D1211" s="196">
        <v>279</v>
      </c>
      <c r="E1211" s="196">
        <v>21</v>
      </c>
      <c r="F1211" s="197" t="s">
        <v>1558</v>
      </c>
    </row>
    <row r="1212" spans="1:6" s="178" customFormat="1" x14ac:dyDescent="0.25">
      <c r="A1212" s="192"/>
      <c r="B1212" s="283">
        <v>44636.396793981483</v>
      </c>
      <c r="C1212" s="196">
        <v>250</v>
      </c>
      <c r="D1212" s="196">
        <v>232.5</v>
      </c>
      <c r="E1212" s="196">
        <v>17.5</v>
      </c>
      <c r="F1212" s="197" t="s">
        <v>1733</v>
      </c>
    </row>
    <row r="1213" spans="1:6" s="178" customFormat="1" x14ac:dyDescent="0.25">
      <c r="A1213" s="192"/>
      <c r="B1213" s="283">
        <v>44636.409479166665</v>
      </c>
      <c r="C1213" s="196">
        <v>3000</v>
      </c>
      <c r="D1213" s="196">
        <v>2850</v>
      </c>
      <c r="E1213" s="196">
        <v>150</v>
      </c>
      <c r="F1213" s="197" t="s">
        <v>1490</v>
      </c>
    </row>
    <row r="1214" spans="1:6" s="178" customFormat="1" x14ac:dyDescent="0.25">
      <c r="A1214" s="192"/>
      <c r="B1214" s="283">
        <v>44636.421990740739</v>
      </c>
      <c r="C1214" s="196">
        <v>100</v>
      </c>
      <c r="D1214" s="196">
        <v>92</v>
      </c>
      <c r="E1214" s="196">
        <v>8</v>
      </c>
      <c r="F1214" s="197" t="s">
        <v>2136</v>
      </c>
    </row>
    <row r="1215" spans="1:6" s="178" customFormat="1" x14ac:dyDescent="0.25">
      <c r="A1215" s="192"/>
      <c r="B1215" s="283">
        <v>44636.424201388887</v>
      </c>
      <c r="C1215" s="196">
        <v>100</v>
      </c>
      <c r="D1215" s="196">
        <v>95</v>
      </c>
      <c r="E1215" s="196">
        <v>5</v>
      </c>
      <c r="F1215" s="197" t="s">
        <v>1645</v>
      </c>
    </row>
    <row r="1216" spans="1:6" s="178" customFormat="1" x14ac:dyDescent="0.25">
      <c r="A1216" s="192"/>
      <c r="B1216" s="283">
        <v>44636.446932870371</v>
      </c>
      <c r="C1216" s="196">
        <v>200</v>
      </c>
      <c r="D1216" s="196">
        <v>190</v>
      </c>
      <c r="E1216" s="196">
        <v>10</v>
      </c>
      <c r="F1216" s="197" t="s">
        <v>1964</v>
      </c>
    </row>
    <row r="1217" spans="1:6" s="178" customFormat="1" x14ac:dyDescent="0.25">
      <c r="A1217" s="192"/>
      <c r="B1217" s="283">
        <v>44636.448981481481</v>
      </c>
      <c r="C1217" s="196">
        <v>300</v>
      </c>
      <c r="D1217" s="196">
        <v>279</v>
      </c>
      <c r="E1217" s="196">
        <v>21</v>
      </c>
      <c r="F1217" s="197" t="s">
        <v>4388</v>
      </c>
    </row>
    <row r="1218" spans="1:6" s="178" customFormat="1" x14ac:dyDescent="0.25">
      <c r="A1218" s="192"/>
      <c r="B1218" s="283">
        <v>44636.449444444443</v>
      </c>
      <c r="C1218" s="196">
        <v>100</v>
      </c>
      <c r="D1218" s="196">
        <v>92</v>
      </c>
      <c r="E1218" s="196">
        <v>8</v>
      </c>
      <c r="F1218" s="197" t="s">
        <v>2041</v>
      </c>
    </row>
    <row r="1219" spans="1:6" s="178" customFormat="1" x14ac:dyDescent="0.25">
      <c r="A1219" s="192"/>
      <c r="B1219" s="283">
        <v>44636.464618055557</v>
      </c>
      <c r="C1219" s="196">
        <v>100</v>
      </c>
      <c r="D1219" s="196">
        <v>94.05</v>
      </c>
      <c r="E1219" s="196">
        <v>5.9500000000000028</v>
      </c>
      <c r="F1219" s="197" t="s">
        <v>2718</v>
      </c>
    </row>
    <row r="1220" spans="1:6" s="178" customFormat="1" x14ac:dyDescent="0.25">
      <c r="A1220" s="192"/>
      <c r="B1220" s="283">
        <v>44636.476701388892</v>
      </c>
      <c r="C1220" s="196">
        <v>200</v>
      </c>
      <c r="D1220" s="196">
        <v>190</v>
      </c>
      <c r="E1220" s="196">
        <v>10</v>
      </c>
      <c r="F1220" s="197" t="s">
        <v>2531</v>
      </c>
    </row>
    <row r="1221" spans="1:6" s="178" customFormat="1" x14ac:dyDescent="0.25">
      <c r="A1221" s="192"/>
      <c r="B1221" s="283">
        <v>44636.491203703707</v>
      </c>
      <c r="C1221" s="196">
        <v>1000</v>
      </c>
      <c r="D1221" s="196">
        <v>950</v>
      </c>
      <c r="E1221" s="196">
        <v>50</v>
      </c>
      <c r="F1221" s="197" t="s">
        <v>1402</v>
      </c>
    </row>
    <row r="1222" spans="1:6" s="178" customFormat="1" x14ac:dyDescent="0.25">
      <c r="A1222" s="192"/>
      <c r="B1222" s="283">
        <v>44636.501793981479</v>
      </c>
      <c r="C1222" s="196">
        <v>100</v>
      </c>
      <c r="D1222" s="196">
        <v>95</v>
      </c>
      <c r="E1222" s="196">
        <v>5</v>
      </c>
      <c r="F1222" s="197" t="s">
        <v>1602</v>
      </c>
    </row>
    <row r="1223" spans="1:6" s="178" customFormat="1" x14ac:dyDescent="0.25">
      <c r="A1223" s="192"/>
      <c r="B1223" s="283">
        <v>44636.520509259259</v>
      </c>
      <c r="C1223" s="196">
        <v>500</v>
      </c>
      <c r="D1223" s="196">
        <v>475</v>
      </c>
      <c r="E1223" s="196">
        <v>25</v>
      </c>
      <c r="F1223" s="197" t="s">
        <v>1643</v>
      </c>
    </row>
    <row r="1224" spans="1:6" s="178" customFormat="1" x14ac:dyDescent="0.25">
      <c r="A1224" s="192"/>
      <c r="B1224" s="283">
        <v>44636.5234375</v>
      </c>
      <c r="C1224" s="196">
        <v>50</v>
      </c>
      <c r="D1224" s="196">
        <v>46.5</v>
      </c>
      <c r="E1224" s="196">
        <v>3.5</v>
      </c>
      <c r="F1224" s="197" t="s">
        <v>773</v>
      </c>
    </row>
    <row r="1225" spans="1:6" s="178" customFormat="1" x14ac:dyDescent="0.25">
      <c r="A1225" s="192"/>
      <c r="B1225" s="283">
        <v>44636.562025462961</v>
      </c>
      <c r="C1225" s="196">
        <v>75</v>
      </c>
      <c r="D1225" s="196">
        <v>69.75</v>
      </c>
      <c r="E1225" s="196">
        <v>5.25</v>
      </c>
      <c r="F1225" s="197" t="s">
        <v>1582</v>
      </c>
    </row>
    <row r="1226" spans="1:6" s="178" customFormat="1" x14ac:dyDescent="0.25">
      <c r="A1226" s="192"/>
      <c r="B1226" s="283">
        <v>44636.569872685184</v>
      </c>
      <c r="C1226" s="196">
        <v>50</v>
      </c>
      <c r="D1226" s="196">
        <v>47.5</v>
      </c>
      <c r="E1226" s="196">
        <v>2.5</v>
      </c>
      <c r="F1226" s="197" t="s">
        <v>1974</v>
      </c>
    </row>
    <row r="1227" spans="1:6" s="178" customFormat="1" x14ac:dyDescent="0.25">
      <c r="A1227" s="192"/>
      <c r="B1227" s="283">
        <v>44636.58666666667</v>
      </c>
      <c r="C1227" s="196">
        <v>600</v>
      </c>
      <c r="D1227" s="196">
        <v>570</v>
      </c>
      <c r="E1227" s="196">
        <v>30</v>
      </c>
      <c r="F1227" s="197" t="s">
        <v>1315</v>
      </c>
    </row>
    <row r="1228" spans="1:6" s="178" customFormat="1" x14ac:dyDescent="0.25">
      <c r="A1228" s="192"/>
      <c r="B1228" s="283">
        <v>44636.590717592589</v>
      </c>
      <c r="C1228" s="196">
        <v>100</v>
      </c>
      <c r="D1228" s="196">
        <v>95</v>
      </c>
      <c r="E1228" s="196">
        <v>5</v>
      </c>
      <c r="F1228" s="197" t="s">
        <v>1478</v>
      </c>
    </row>
    <row r="1229" spans="1:6" s="178" customFormat="1" x14ac:dyDescent="0.25">
      <c r="A1229" s="192"/>
      <c r="B1229" s="283">
        <v>44636.593078703707</v>
      </c>
      <c r="C1229" s="196">
        <v>400</v>
      </c>
      <c r="D1229" s="196">
        <v>380</v>
      </c>
      <c r="E1229" s="196">
        <v>20</v>
      </c>
      <c r="F1229" s="197" t="s">
        <v>4955</v>
      </c>
    </row>
    <row r="1230" spans="1:6" s="178" customFormat="1" x14ac:dyDescent="0.25">
      <c r="A1230" s="192"/>
      <c r="B1230" s="283">
        <v>44636.617719907408</v>
      </c>
      <c r="C1230" s="196">
        <v>200</v>
      </c>
      <c r="D1230" s="196">
        <v>184</v>
      </c>
      <c r="E1230" s="196">
        <v>16</v>
      </c>
      <c r="F1230" s="197" t="s">
        <v>928</v>
      </c>
    </row>
    <row r="1231" spans="1:6" s="178" customFormat="1" x14ac:dyDescent="0.25">
      <c r="A1231" s="192"/>
      <c r="B1231" s="283">
        <v>44636.63009259259</v>
      </c>
      <c r="C1231" s="196">
        <v>150</v>
      </c>
      <c r="D1231" s="196">
        <v>138</v>
      </c>
      <c r="E1231" s="196">
        <v>12</v>
      </c>
      <c r="F1231" s="197" t="s">
        <v>1332</v>
      </c>
    </row>
    <row r="1232" spans="1:6" s="178" customFormat="1" x14ac:dyDescent="0.25">
      <c r="A1232" s="192"/>
      <c r="B1232" s="283">
        <v>44636.646319444444</v>
      </c>
      <c r="C1232" s="196">
        <v>200</v>
      </c>
      <c r="D1232" s="196">
        <v>190</v>
      </c>
      <c r="E1232" s="196">
        <v>10</v>
      </c>
      <c r="F1232" s="197" t="s">
        <v>4856</v>
      </c>
    </row>
    <row r="1233" spans="1:6" s="178" customFormat="1" x14ac:dyDescent="0.25">
      <c r="A1233" s="192"/>
      <c r="B1233" s="283">
        <v>44636.647662037038</v>
      </c>
      <c r="C1233" s="196">
        <v>500</v>
      </c>
      <c r="D1233" s="196">
        <v>460</v>
      </c>
      <c r="E1233" s="196">
        <v>40</v>
      </c>
      <c r="F1233" s="197" t="s">
        <v>2032</v>
      </c>
    </row>
    <row r="1234" spans="1:6" s="178" customFormat="1" x14ac:dyDescent="0.25">
      <c r="A1234" s="192"/>
      <c r="B1234" s="283">
        <v>44636.664548611108</v>
      </c>
      <c r="C1234" s="196">
        <v>100</v>
      </c>
      <c r="D1234" s="196">
        <v>95</v>
      </c>
      <c r="E1234" s="196">
        <v>5</v>
      </c>
      <c r="F1234" s="197" t="s">
        <v>4045</v>
      </c>
    </row>
    <row r="1235" spans="1:6" s="178" customFormat="1" x14ac:dyDescent="0.25">
      <c r="A1235" s="192"/>
      <c r="B1235" s="283">
        <v>44636.667685185188</v>
      </c>
      <c r="C1235" s="196">
        <v>50</v>
      </c>
      <c r="D1235" s="196">
        <v>47.5</v>
      </c>
      <c r="E1235" s="196">
        <v>2.5</v>
      </c>
      <c r="F1235" s="197" t="s">
        <v>1274</v>
      </c>
    </row>
    <row r="1236" spans="1:6" s="178" customFormat="1" x14ac:dyDescent="0.25">
      <c r="A1236" s="192"/>
      <c r="B1236" s="283">
        <v>44636.67359953704</v>
      </c>
      <c r="C1236" s="196">
        <v>100</v>
      </c>
      <c r="D1236" s="196">
        <v>95</v>
      </c>
      <c r="E1236" s="196">
        <v>5</v>
      </c>
      <c r="F1236" s="197" t="s">
        <v>3663</v>
      </c>
    </row>
    <row r="1237" spans="1:6" s="178" customFormat="1" x14ac:dyDescent="0.25">
      <c r="A1237" s="192"/>
      <c r="B1237" s="283">
        <v>44636.708182870374</v>
      </c>
      <c r="C1237" s="196">
        <v>20</v>
      </c>
      <c r="D1237" s="196">
        <v>19</v>
      </c>
      <c r="E1237" s="196">
        <v>1</v>
      </c>
      <c r="F1237" s="197" t="s">
        <v>4690</v>
      </c>
    </row>
    <row r="1238" spans="1:6" s="178" customFormat="1" x14ac:dyDescent="0.25">
      <c r="A1238" s="192"/>
      <c r="B1238" s="283">
        <v>44636.712372685186</v>
      </c>
      <c r="C1238" s="196">
        <v>1000</v>
      </c>
      <c r="D1238" s="196">
        <v>950</v>
      </c>
      <c r="E1238" s="196">
        <v>50</v>
      </c>
      <c r="F1238" s="197" t="s">
        <v>4472</v>
      </c>
    </row>
    <row r="1239" spans="1:6" s="178" customFormat="1" x14ac:dyDescent="0.25">
      <c r="A1239" s="192"/>
      <c r="B1239" s="283">
        <v>44636.732060185182</v>
      </c>
      <c r="C1239" s="196">
        <v>15</v>
      </c>
      <c r="D1239" s="196">
        <v>13.95</v>
      </c>
      <c r="E1239" s="196">
        <v>1.0500000000000007</v>
      </c>
      <c r="F1239" s="197" t="s">
        <v>4647</v>
      </c>
    </row>
    <row r="1240" spans="1:6" s="178" customFormat="1" x14ac:dyDescent="0.25">
      <c r="A1240" s="192"/>
      <c r="B1240" s="283">
        <v>44636.750937500001</v>
      </c>
      <c r="C1240" s="196">
        <v>100</v>
      </c>
      <c r="D1240" s="196">
        <v>95</v>
      </c>
      <c r="E1240" s="196">
        <v>5</v>
      </c>
      <c r="F1240" s="197" t="s">
        <v>3913</v>
      </c>
    </row>
    <row r="1241" spans="1:6" s="178" customFormat="1" x14ac:dyDescent="0.25">
      <c r="A1241" s="192"/>
      <c r="B1241" s="283">
        <v>44636.759780092594</v>
      </c>
      <c r="C1241" s="196">
        <v>50</v>
      </c>
      <c r="D1241" s="196">
        <v>47.5</v>
      </c>
      <c r="E1241" s="196">
        <v>2.5</v>
      </c>
      <c r="F1241" s="197" t="s">
        <v>1606</v>
      </c>
    </row>
    <row r="1242" spans="1:6" s="178" customFormat="1" x14ac:dyDescent="0.25">
      <c r="A1242" s="192"/>
      <c r="B1242" s="283">
        <v>44636.761145833334</v>
      </c>
      <c r="C1242" s="196">
        <v>160</v>
      </c>
      <c r="D1242" s="196">
        <v>152</v>
      </c>
      <c r="E1242" s="196">
        <v>8</v>
      </c>
      <c r="F1242" s="197" t="s">
        <v>1326</v>
      </c>
    </row>
    <row r="1243" spans="1:6" s="178" customFormat="1" x14ac:dyDescent="0.25">
      <c r="A1243" s="192"/>
      <c r="B1243" s="283">
        <v>44636.764224537037</v>
      </c>
      <c r="C1243" s="196">
        <v>300</v>
      </c>
      <c r="D1243" s="196">
        <v>276</v>
      </c>
      <c r="E1243" s="196">
        <v>24</v>
      </c>
      <c r="F1243" s="197" t="s">
        <v>3480</v>
      </c>
    </row>
    <row r="1244" spans="1:6" s="178" customFormat="1" x14ac:dyDescent="0.25">
      <c r="A1244" s="192"/>
      <c r="B1244" s="283">
        <v>44636.767187500001</v>
      </c>
      <c r="C1244" s="196">
        <v>50</v>
      </c>
      <c r="D1244" s="196">
        <v>47.5</v>
      </c>
      <c r="E1244" s="196">
        <v>2.5</v>
      </c>
      <c r="F1244" s="197" t="s">
        <v>9123</v>
      </c>
    </row>
    <row r="1245" spans="1:6" s="178" customFormat="1" x14ac:dyDescent="0.25">
      <c r="A1245" s="192"/>
      <c r="B1245" s="283">
        <v>44636.781261574077</v>
      </c>
      <c r="C1245" s="196">
        <v>333</v>
      </c>
      <c r="D1245" s="196">
        <v>316.35000000000002</v>
      </c>
      <c r="E1245" s="196">
        <v>16.649999999999977</v>
      </c>
      <c r="F1245" s="197" t="s">
        <v>1398</v>
      </c>
    </row>
    <row r="1246" spans="1:6" s="178" customFormat="1" x14ac:dyDescent="0.25">
      <c r="A1246" s="192"/>
      <c r="B1246" s="283">
        <v>44636.804837962962</v>
      </c>
      <c r="C1246" s="196">
        <v>10</v>
      </c>
      <c r="D1246" s="196">
        <v>9.1999999999999993</v>
      </c>
      <c r="E1246" s="196">
        <v>0.8</v>
      </c>
      <c r="F1246" s="197" t="s">
        <v>9124</v>
      </c>
    </row>
    <row r="1247" spans="1:6" s="178" customFormat="1" x14ac:dyDescent="0.25">
      <c r="A1247" s="192"/>
      <c r="B1247" s="283">
        <v>44636.813136574077</v>
      </c>
      <c r="C1247" s="196">
        <v>100</v>
      </c>
      <c r="D1247" s="196">
        <v>93</v>
      </c>
      <c r="E1247" s="196">
        <v>7</v>
      </c>
      <c r="F1247" s="197" t="s">
        <v>477</v>
      </c>
    </row>
    <row r="1248" spans="1:6" s="178" customFormat="1" x14ac:dyDescent="0.25">
      <c r="A1248" s="192"/>
      <c r="B1248" s="283">
        <v>44636.844363425924</v>
      </c>
      <c r="C1248" s="196">
        <v>100</v>
      </c>
      <c r="D1248" s="196">
        <v>95</v>
      </c>
      <c r="E1248" s="196">
        <v>5</v>
      </c>
      <c r="F1248" s="197" t="s">
        <v>2206</v>
      </c>
    </row>
    <row r="1249" spans="1:6" s="178" customFormat="1" x14ac:dyDescent="0.25">
      <c r="A1249" s="192"/>
      <c r="B1249" s="283">
        <v>44636.853055555555</v>
      </c>
      <c r="C1249" s="196">
        <v>60</v>
      </c>
      <c r="D1249" s="196">
        <v>57</v>
      </c>
      <c r="E1249" s="196">
        <v>3</v>
      </c>
      <c r="F1249" s="197" t="s">
        <v>1371</v>
      </c>
    </row>
    <row r="1250" spans="1:6" s="178" customFormat="1" x14ac:dyDescent="0.25">
      <c r="A1250" s="192"/>
      <c r="B1250" s="283">
        <v>44636.879745370374</v>
      </c>
      <c r="C1250" s="196">
        <v>100</v>
      </c>
      <c r="D1250" s="196">
        <v>95</v>
      </c>
      <c r="E1250" s="196">
        <v>5</v>
      </c>
      <c r="F1250" s="197" t="s">
        <v>1599</v>
      </c>
    </row>
    <row r="1251" spans="1:6" s="178" customFormat="1" x14ac:dyDescent="0.25">
      <c r="A1251" s="192"/>
      <c r="B1251" s="283">
        <v>44636.88208333333</v>
      </c>
      <c r="C1251" s="196">
        <v>500</v>
      </c>
      <c r="D1251" s="196">
        <v>475</v>
      </c>
      <c r="E1251" s="196">
        <v>25</v>
      </c>
      <c r="F1251" s="197" t="s">
        <v>1876</v>
      </c>
    </row>
    <row r="1252" spans="1:6" s="178" customFormat="1" x14ac:dyDescent="0.25">
      <c r="A1252" s="192"/>
      <c r="B1252" s="283">
        <v>44636.894537037035</v>
      </c>
      <c r="C1252" s="196">
        <v>100</v>
      </c>
      <c r="D1252" s="196">
        <v>92</v>
      </c>
      <c r="E1252" s="196">
        <v>8</v>
      </c>
      <c r="F1252" s="197" t="s">
        <v>2059</v>
      </c>
    </row>
    <row r="1253" spans="1:6" s="178" customFormat="1" x14ac:dyDescent="0.25">
      <c r="A1253" s="192"/>
      <c r="B1253" s="283">
        <v>44636.922152777777</v>
      </c>
      <c r="C1253" s="196">
        <v>100</v>
      </c>
      <c r="D1253" s="196">
        <v>93</v>
      </c>
      <c r="E1253" s="196">
        <v>7</v>
      </c>
      <c r="F1253" s="197" t="s">
        <v>477</v>
      </c>
    </row>
    <row r="1254" spans="1:6" s="178" customFormat="1" x14ac:dyDescent="0.25">
      <c r="A1254" s="192"/>
      <c r="B1254" s="283">
        <v>44636.952361111114</v>
      </c>
      <c r="C1254" s="196">
        <v>70</v>
      </c>
      <c r="D1254" s="196">
        <v>66.5</v>
      </c>
      <c r="E1254" s="196">
        <v>3.5</v>
      </c>
      <c r="F1254" s="197" t="s">
        <v>9125</v>
      </c>
    </row>
    <row r="1255" spans="1:6" s="178" customFormat="1" x14ac:dyDescent="0.25">
      <c r="A1255" s="192"/>
      <c r="B1255" s="283">
        <v>44637.033530092594</v>
      </c>
      <c r="C1255" s="196">
        <v>150</v>
      </c>
      <c r="D1255" s="196">
        <v>138</v>
      </c>
      <c r="E1255" s="196">
        <v>12</v>
      </c>
      <c r="F1255" s="197" t="s">
        <v>2058</v>
      </c>
    </row>
    <row r="1256" spans="1:6" s="178" customFormat="1" x14ac:dyDescent="0.25">
      <c r="A1256" s="192"/>
      <c r="B1256" s="283">
        <v>44637.128819444442</v>
      </c>
      <c r="C1256" s="196">
        <v>100</v>
      </c>
      <c r="D1256" s="196">
        <v>92</v>
      </c>
      <c r="E1256" s="196">
        <v>8</v>
      </c>
      <c r="F1256" s="197" t="s">
        <v>1612</v>
      </c>
    </row>
    <row r="1257" spans="1:6" s="178" customFormat="1" x14ac:dyDescent="0.25">
      <c r="A1257" s="192"/>
      <c r="B1257" s="283">
        <v>44637.235000000001</v>
      </c>
      <c r="C1257" s="196">
        <v>100</v>
      </c>
      <c r="D1257" s="196">
        <v>95</v>
      </c>
      <c r="E1257" s="196">
        <v>5</v>
      </c>
      <c r="F1257" s="197" t="s">
        <v>1298</v>
      </c>
    </row>
    <row r="1258" spans="1:6" s="178" customFormat="1" x14ac:dyDescent="0.25">
      <c r="A1258" s="192"/>
      <c r="B1258" s="283">
        <v>44637.237060185187</v>
      </c>
      <c r="C1258" s="196">
        <v>100</v>
      </c>
      <c r="D1258" s="196">
        <v>95</v>
      </c>
      <c r="E1258" s="196">
        <v>5</v>
      </c>
      <c r="F1258" s="197" t="s">
        <v>1606</v>
      </c>
    </row>
    <row r="1259" spans="1:6" s="178" customFormat="1" x14ac:dyDescent="0.25">
      <c r="A1259" s="192"/>
      <c r="B1259" s="283">
        <v>44637.242129629631</v>
      </c>
      <c r="C1259" s="196">
        <v>10</v>
      </c>
      <c r="D1259" s="196">
        <v>9.1999999999999993</v>
      </c>
      <c r="E1259" s="196">
        <v>0.8</v>
      </c>
      <c r="F1259" s="197" t="s">
        <v>660</v>
      </c>
    </row>
    <row r="1260" spans="1:6" s="178" customFormat="1" x14ac:dyDescent="0.25">
      <c r="A1260" s="192"/>
      <c r="B1260" s="283">
        <v>44637.285277777781</v>
      </c>
      <c r="C1260" s="196">
        <v>50</v>
      </c>
      <c r="D1260" s="196">
        <v>46</v>
      </c>
      <c r="E1260" s="196">
        <v>4</v>
      </c>
      <c r="F1260" s="197" t="s">
        <v>8986</v>
      </c>
    </row>
    <row r="1261" spans="1:6" s="178" customFormat="1" x14ac:dyDescent="0.25">
      <c r="A1261" s="192"/>
      <c r="B1261" s="283">
        <v>44637.288217592592</v>
      </c>
      <c r="C1261" s="196">
        <v>50</v>
      </c>
      <c r="D1261" s="196">
        <v>46</v>
      </c>
      <c r="E1261" s="196">
        <v>4</v>
      </c>
      <c r="F1261" s="197" t="s">
        <v>1332</v>
      </c>
    </row>
    <row r="1262" spans="1:6" s="178" customFormat="1" x14ac:dyDescent="0.25">
      <c r="A1262" s="192"/>
      <c r="B1262" s="283">
        <v>44637.289490740739</v>
      </c>
      <c r="C1262" s="196">
        <v>200</v>
      </c>
      <c r="D1262" s="196">
        <v>186</v>
      </c>
      <c r="E1262" s="196">
        <v>14</v>
      </c>
      <c r="F1262" s="197" t="s">
        <v>9126</v>
      </c>
    </row>
    <row r="1263" spans="1:6" s="178" customFormat="1" x14ac:dyDescent="0.25">
      <c r="A1263" s="192"/>
      <c r="B1263" s="283">
        <v>44637.294675925928</v>
      </c>
      <c r="C1263" s="196">
        <v>100</v>
      </c>
      <c r="D1263" s="196">
        <v>95</v>
      </c>
      <c r="E1263" s="196">
        <v>5</v>
      </c>
      <c r="F1263" s="197" t="s">
        <v>2206</v>
      </c>
    </row>
    <row r="1264" spans="1:6" s="178" customFormat="1" x14ac:dyDescent="0.25">
      <c r="A1264" s="192"/>
      <c r="B1264" s="283">
        <v>44637.303923611114</v>
      </c>
      <c r="C1264" s="196">
        <v>100</v>
      </c>
      <c r="D1264" s="196">
        <v>95</v>
      </c>
      <c r="E1264" s="196">
        <v>5</v>
      </c>
      <c r="F1264" s="197" t="s">
        <v>474</v>
      </c>
    </row>
    <row r="1265" spans="1:6" s="178" customFormat="1" x14ac:dyDescent="0.25">
      <c r="A1265" s="192"/>
      <c r="B1265" s="283">
        <v>44637.312256944446</v>
      </c>
      <c r="C1265" s="196">
        <v>100</v>
      </c>
      <c r="D1265" s="196">
        <v>94.05</v>
      </c>
      <c r="E1265" s="196">
        <v>5.9500000000000028</v>
      </c>
      <c r="F1265" s="197" t="s">
        <v>331</v>
      </c>
    </row>
    <row r="1266" spans="1:6" s="178" customFormat="1" x14ac:dyDescent="0.25">
      <c r="A1266" s="192"/>
      <c r="B1266" s="283">
        <v>44637.31559027778</v>
      </c>
      <c r="C1266" s="196">
        <v>50</v>
      </c>
      <c r="D1266" s="196">
        <v>46.5</v>
      </c>
      <c r="E1266" s="196">
        <v>3.5</v>
      </c>
      <c r="F1266" s="197" t="s">
        <v>1170</v>
      </c>
    </row>
    <row r="1267" spans="1:6" s="178" customFormat="1" x14ac:dyDescent="0.25">
      <c r="A1267" s="192"/>
      <c r="B1267" s="283">
        <v>44637.332754629628</v>
      </c>
      <c r="C1267" s="196">
        <v>30</v>
      </c>
      <c r="D1267" s="196">
        <v>27.9</v>
      </c>
      <c r="E1267" s="196">
        <v>2.1000000000000014</v>
      </c>
      <c r="F1267" s="197" t="s">
        <v>1365</v>
      </c>
    </row>
    <row r="1268" spans="1:6" s="178" customFormat="1" x14ac:dyDescent="0.25">
      <c r="A1268" s="192"/>
      <c r="B1268" s="283">
        <v>44637.336793981478</v>
      </c>
      <c r="C1268" s="196">
        <v>20</v>
      </c>
      <c r="D1268" s="196">
        <v>18.399999999999999</v>
      </c>
      <c r="E1268" s="196">
        <v>1.6</v>
      </c>
      <c r="F1268" s="197" t="s">
        <v>2134</v>
      </c>
    </row>
    <row r="1269" spans="1:6" s="178" customFormat="1" x14ac:dyDescent="0.25">
      <c r="A1269" s="192"/>
      <c r="B1269" s="283">
        <v>44637.347453703704</v>
      </c>
      <c r="C1269" s="196">
        <v>300</v>
      </c>
      <c r="D1269" s="196">
        <v>285</v>
      </c>
      <c r="E1269" s="196">
        <v>15</v>
      </c>
      <c r="F1269" s="197" t="s">
        <v>9127</v>
      </c>
    </row>
    <row r="1270" spans="1:6" s="178" customFormat="1" x14ac:dyDescent="0.25">
      <c r="A1270" s="192"/>
      <c r="B1270" s="283">
        <v>44637.353425925925</v>
      </c>
      <c r="C1270" s="196">
        <v>100</v>
      </c>
      <c r="D1270" s="196">
        <v>92</v>
      </c>
      <c r="E1270" s="196">
        <v>8</v>
      </c>
      <c r="F1270" s="197" t="s">
        <v>1243</v>
      </c>
    </row>
    <row r="1271" spans="1:6" s="178" customFormat="1" x14ac:dyDescent="0.25">
      <c r="A1271" s="192"/>
      <c r="B1271" s="283">
        <v>44637.359606481485</v>
      </c>
      <c r="C1271" s="196">
        <v>100</v>
      </c>
      <c r="D1271" s="196">
        <v>92</v>
      </c>
      <c r="E1271" s="196">
        <v>8</v>
      </c>
      <c r="F1271" s="197" t="s">
        <v>2821</v>
      </c>
    </row>
    <row r="1272" spans="1:6" s="178" customFormat="1" x14ac:dyDescent="0.25">
      <c r="A1272" s="192"/>
      <c r="B1272" s="283">
        <v>44637.382465277777</v>
      </c>
      <c r="C1272" s="196">
        <v>75</v>
      </c>
      <c r="D1272" s="196">
        <v>71.25</v>
      </c>
      <c r="E1272" s="196">
        <v>3.75</v>
      </c>
      <c r="F1272" s="197" t="s">
        <v>5188</v>
      </c>
    </row>
    <row r="1273" spans="1:6" s="178" customFormat="1" x14ac:dyDescent="0.25">
      <c r="A1273" s="192"/>
      <c r="B1273" s="283">
        <v>44637.383900462963</v>
      </c>
      <c r="C1273" s="196">
        <v>400</v>
      </c>
      <c r="D1273" s="196">
        <v>380</v>
      </c>
      <c r="E1273" s="196">
        <v>20</v>
      </c>
      <c r="F1273" s="197" t="s">
        <v>3997</v>
      </c>
    </row>
    <row r="1274" spans="1:6" s="178" customFormat="1" x14ac:dyDescent="0.25">
      <c r="A1274" s="192"/>
      <c r="B1274" s="283">
        <v>44637.395115740743</v>
      </c>
      <c r="C1274" s="196">
        <v>50</v>
      </c>
      <c r="D1274" s="196">
        <v>47.5</v>
      </c>
      <c r="E1274" s="196">
        <v>2.5</v>
      </c>
      <c r="F1274" s="197" t="s">
        <v>792</v>
      </c>
    </row>
    <row r="1275" spans="1:6" s="178" customFormat="1" x14ac:dyDescent="0.25">
      <c r="A1275" s="192"/>
      <c r="B1275" s="283">
        <v>44637.402175925927</v>
      </c>
      <c r="C1275" s="196">
        <v>200</v>
      </c>
      <c r="D1275" s="196">
        <v>190</v>
      </c>
      <c r="E1275" s="196">
        <v>10</v>
      </c>
      <c r="F1275" s="197" t="s">
        <v>1297</v>
      </c>
    </row>
    <row r="1276" spans="1:6" s="178" customFormat="1" x14ac:dyDescent="0.25">
      <c r="A1276" s="192"/>
      <c r="B1276" s="283">
        <v>44637.447916666664</v>
      </c>
      <c r="C1276" s="196">
        <v>100</v>
      </c>
      <c r="D1276" s="196">
        <v>95</v>
      </c>
      <c r="E1276" s="196">
        <v>5</v>
      </c>
      <c r="F1276" s="197" t="s">
        <v>1388</v>
      </c>
    </row>
    <row r="1277" spans="1:6" s="178" customFormat="1" x14ac:dyDescent="0.25">
      <c r="A1277" s="192"/>
      <c r="B1277" s="283">
        <v>44637.452233796299</v>
      </c>
      <c r="C1277" s="196">
        <v>75</v>
      </c>
      <c r="D1277" s="196">
        <v>69</v>
      </c>
      <c r="E1277" s="196">
        <v>6</v>
      </c>
      <c r="F1277" s="197" t="s">
        <v>2035</v>
      </c>
    </row>
    <row r="1278" spans="1:6" s="178" customFormat="1" x14ac:dyDescent="0.25">
      <c r="A1278" s="192"/>
      <c r="B1278" s="283">
        <v>44637.45921296296</v>
      </c>
      <c r="C1278" s="196">
        <v>100</v>
      </c>
      <c r="D1278" s="196">
        <v>92</v>
      </c>
      <c r="E1278" s="196">
        <v>8</v>
      </c>
      <c r="F1278" s="197" t="s">
        <v>1811</v>
      </c>
    </row>
    <row r="1279" spans="1:6" s="178" customFormat="1" x14ac:dyDescent="0.25">
      <c r="A1279" s="192"/>
      <c r="B1279" s="283">
        <v>44637.465381944443</v>
      </c>
      <c r="C1279" s="196">
        <v>100</v>
      </c>
      <c r="D1279" s="196">
        <v>95</v>
      </c>
      <c r="E1279" s="196">
        <v>5</v>
      </c>
      <c r="F1279" s="197" t="s">
        <v>4381</v>
      </c>
    </row>
    <row r="1280" spans="1:6" s="178" customFormat="1" x14ac:dyDescent="0.25">
      <c r="A1280" s="192"/>
      <c r="B1280" s="283">
        <v>44637.480706018519</v>
      </c>
      <c r="C1280" s="196">
        <v>30</v>
      </c>
      <c r="D1280" s="196">
        <v>27.9</v>
      </c>
      <c r="E1280" s="196">
        <v>2.1000000000000014</v>
      </c>
      <c r="F1280" s="197" t="s">
        <v>1345</v>
      </c>
    </row>
    <row r="1281" spans="1:6" s="178" customFormat="1" x14ac:dyDescent="0.25">
      <c r="A1281" s="192"/>
      <c r="B1281" s="283">
        <v>44637.489317129628</v>
      </c>
      <c r="C1281" s="196">
        <v>100</v>
      </c>
      <c r="D1281" s="196">
        <v>95</v>
      </c>
      <c r="E1281" s="196">
        <v>5</v>
      </c>
      <c r="F1281" s="197" t="s">
        <v>1385</v>
      </c>
    </row>
    <row r="1282" spans="1:6" s="178" customFormat="1" x14ac:dyDescent="0.25">
      <c r="A1282" s="192"/>
      <c r="B1282" s="283">
        <v>44637.503020833334</v>
      </c>
      <c r="C1282" s="196">
        <v>100</v>
      </c>
      <c r="D1282" s="196">
        <v>95</v>
      </c>
      <c r="E1282" s="196">
        <v>5</v>
      </c>
      <c r="F1282" s="197" t="s">
        <v>9128</v>
      </c>
    </row>
    <row r="1283" spans="1:6" s="178" customFormat="1" x14ac:dyDescent="0.25">
      <c r="A1283" s="192"/>
      <c r="B1283" s="283">
        <v>44637.512523148151</v>
      </c>
      <c r="C1283" s="196">
        <v>700</v>
      </c>
      <c r="D1283" s="196">
        <v>665</v>
      </c>
      <c r="E1283" s="196">
        <v>35</v>
      </c>
      <c r="F1283" s="197" t="s">
        <v>531</v>
      </c>
    </row>
    <row r="1284" spans="1:6" s="178" customFormat="1" x14ac:dyDescent="0.25">
      <c r="A1284" s="192"/>
      <c r="B1284" s="283">
        <v>44637.523206018515</v>
      </c>
      <c r="C1284" s="196">
        <v>100</v>
      </c>
      <c r="D1284" s="196">
        <v>95</v>
      </c>
      <c r="E1284" s="196">
        <v>5</v>
      </c>
      <c r="F1284" s="197" t="s">
        <v>1848</v>
      </c>
    </row>
    <row r="1285" spans="1:6" s="178" customFormat="1" x14ac:dyDescent="0.25">
      <c r="A1285" s="192"/>
      <c r="B1285" s="283">
        <v>44637.523761574077</v>
      </c>
      <c r="C1285" s="196">
        <v>100</v>
      </c>
      <c r="D1285" s="196">
        <v>95</v>
      </c>
      <c r="E1285" s="196">
        <v>5</v>
      </c>
      <c r="F1285" s="197" t="s">
        <v>2988</v>
      </c>
    </row>
    <row r="1286" spans="1:6" s="178" customFormat="1" x14ac:dyDescent="0.25">
      <c r="A1286" s="192"/>
      <c r="B1286" s="283">
        <v>44637.525497685187</v>
      </c>
      <c r="C1286" s="196">
        <v>200</v>
      </c>
      <c r="D1286" s="196">
        <v>190</v>
      </c>
      <c r="E1286" s="196">
        <v>10</v>
      </c>
      <c r="F1286" s="197" t="s">
        <v>2988</v>
      </c>
    </row>
    <row r="1287" spans="1:6" s="178" customFormat="1" x14ac:dyDescent="0.25">
      <c r="A1287" s="192"/>
      <c r="B1287" s="283">
        <v>44637.526979166665</v>
      </c>
      <c r="C1287" s="196">
        <v>300</v>
      </c>
      <c r="D1287" s="196">
        <v>276</v>
      </c>
      <c r="E1287" s="196">
        <v>24</v>
      </c>
      <c r="F1287" s="197" t="s">
        <v>3320</v>
      </c>
    </row>
    <row r="1288" spans="1:6" s="178" customFormat="1" x14ac:dyDescent="0.25">
      <c r="A1288" s="192"/>
      <c r="B1288" s="283">
        <v>44637.537245370368</v>
      </c>
      <c r="C1288" s="196">
        <v>50</v>
      </c>
      <c r="D1288" s="196">
        <v>47.5</v>
      </c>
      <c r="E1288" s="196">
        <v>2.5</v>
      </c>
      <c r="F1288" s="197" t="s">
        <v>1606</v>
      </c>
    </row>
    <row r="1289" spans="1:6" s="178" customFormat="1" x14ac:dyDescent="0.25">
      <c r="A1289" s="192"/>
      <c r="B1289" s="283">
        <v>44637.540601851855</v>
      </c>
      <c r="C1289" s="196">
        <v>100</v>
      </c>
      <c r="D1289" s="196">
        <v>95</v>
      </c>
      <c r="E1289" s="196">
        <v>5</v>
      </c>
      <c r="F1289" s="197" t="s">
        <v>9129</v>
      </c>
    </row>
    <row r="1290" spans="1:6" s="178" customFormat="1" x14ac:dyDescent="0.25">
      <c r="A1290" s="192"/>
      <c r="B1290" s="283">
        <v>44637.547361111108</v>
      </c>
      <c r="C1290" s="196">
        <v>50</v>
      </c>
      <c r="D1290" s="196">
        <v>46.5</v>
      </c>
      <c r="E1290" s="196">
        <v>3.5</v>
      </c>
      <c r="F1290" s="197" t="s">
        <v>1386</v>
      </c>
    </row>
    <row r="1291" spans="1:6" s="178" customFormat="1" x14ac:dyDescent="0.25">
      <c r="A1291" s="192"/>
      <c r="B1291" s="283">
        <v>44637.548402777778</v>
      </c>
      <c r="C1291" s="196">
        <v>50</v>
      </c>
      <c r="D1291" s="196">
        <v>47.5</v>
      </c>
      <c r="E1291" s="196">
        <v>2.5</v>
      </c>
      <c r="F1291" s="197" t="s">
        <v>3365</v>
      </c>
    </row>
    <row r="1292" spans="1:6" s="178" customFormat="1" x14ac:dyDescent="0.25">
      <c r="A1292" s="192"/>
      <c r="B1292" s="283">
        <v>44637.549097222225</v>
      </c>
      <c r="C1292" s="196">
        <v>100</v>
      </c>
      <c r="D1292" s="196">
        <v>95</v>
      </c>
      <c r="E1292" s="196">
        <v>5</v>
      </c>
      <c r="F1292" s="197" t="s">
        <v>1274</v>
      </c>
    </row>
    <row r="1293" spans="1:6" s="178" customFormat="1" x14ac:dyDescent="0.25">
      <c r="A1293" s="192"/>
      <c r="B1293" s="283">
        <v>44637.555833333332</v>
      </c>
      <c r="C1293" s="196">
        <v>300</v>
      </c>
      <c r="D1293" s="196">
        <v>285</v>
      </c>
      <c r="E1293" s="196">
        <v>15</v>
      </c>
      <c r="F1293" s="197" t="s">
        <v>9130</v>
      </c>
    </row>
    <row r="1294" spans="1:6" s="178" customFormat="1" x14ac:dyDescent="0.25">
      <c r="A1294" s="192"/>
      <c r="B1294" s="283">
        <v>44637.558634259258</v>
      </c>
      <c r="C1294" s="196">
        <v>50</v>
      </c>
      <c r="D1294" s="196">
        <v>47.5</v>
      </c>
      <c r="E1294" s="196">
        <v>2.5</v>
      </c>
      <c r="F1294" s="197" t="s">
        <v>9131</v>
      </c>
    </row>
    <row r="1295" spans="1:6" s="178" customFormat="1" x14ac:dyDescent="0.25">
      <c r="A1295" s="192"/>
      <c r="B1295" s="283">
        <v>44637.558981481481</v>
      </c>
      <c r="C1295" s="196">
        <v>100</v>
      </c>
      <c r="D1295" s="196">
        <v>92</v>
      </c>
      <c r="E1295" s="196">
        <v>8</v>
      </c>
      <c r="F1295" s="197" t="s">
        <v>4349</v>
      </c>
    </row>
    <row r="1296" spans="1:6" s="178" customFormat="1" x14ac:dyDescent="0.25">
      <c r="A1296" s="192"/>
      <c r="B1296" s="283">
        <v>44637.562210648146</v>
      </c>
      <c r="C1296" s="196">
        <v>150</v>
      </c>
      <c r="D1296" s="196">
        <v>142.5</v>
      </c>
      <c r="E1296" s="196">
        <v>7.5</v>
      </c>
      <c r="F1296" s="197" t="s">
        <v>3099</v>
      </c>
    </row>
    <row r="1297" spans="1:6" s="178" customFormat="1" x14ac:dyDescent="0.25">
      <c r="A1297" s="192"/>
      <c r="B1297" s="283">
        <v>44637.563715277778</v>
      </c>
      <c r="C1297" s="196">
        <v>100</v>
      </c>
      <c r="D1297" s="196">
        <v>95</v>
      </c>
      <c r="E1297" s="196">
        <v>5</v>
      </c>
      <c r="F1297" s="197" t="s">
        <v>3823</v>
      </c>
    </row>
    <row r="1298" spans="1:6" s="178" customFormat="1" x14ac:dyDescent="0.25">
      <c r="A1298" s="192"/>
      <c r="B1298" s="283">
        <v>44637.569282407407</v>
      </c>
      <c r="C1298" s="196">
        <v>27</v>
      </c>
      <c r="D1298" s="196">
        <v>25.65</v>
      </c>
      <c r="E1298" s="196">
        <v>1.3500000000000014</v>
      </c>
      <c r="F1298" s="197" t="s">
        <v>1515</v>
      </c>
    </row>
    <row r="1299" spans="1:6" s="178" customFormat="1" x14ac:dyDescent="0.25">
      <c r="A1299" s="192"/>
      <c r="B1299" s="283">
        <v>44637.569421296299</v>
      </c>
      <c r="C1299" s="196">
        <v>100</v>
      </c>
      <c r="D1299" s="196">
        <v>93</v>
      </c>
      <c r="E1299" s="196">
        <v>7</v>
      </c>
      <c r="F1299" s="197" t="s">
        <v>551</v>
      </c>
    </row>
    <row r="1300" spans="1:6" s="178" customFormat="1" x14ac:dyDescent="0.25">
      <c r="A1300" s="192"/>
      <c r="B1300" s="283">
        <v>44637.569548611114</v>
      </c>
      <c r="C1300" s="196">
        <v>50</v>
      </c>
      <c r="D1300" s="196">
        <v>46</v>
      </c>
      <c r="E1300" s="196">
        <v>4</v>
      </c>
      <c r="F1300" s="197" t="s">
        <v>2048</v>
      </c>
    </row>
    <row r="1301" spans="1:6" s="178" customFormat="1" x14ac:dyDescent="0.25">
      <c r="A1301" s="192"/>
      <c r="B1301" s="283">
        <v>44637.573495370372</v>
      </c>
      <c r="C1301" s="196">
        <v>500</v>
      </c>
      <c r="D1301" s="196">
        <v>465</v>
      </c>
      <c r="E1301" s="196">
        <v>35</v>
      </c>
      <c r="F1301" s="197" t="s">
        <v>3007</v>
      </c>
    </row>
    <row r="1302" spans="1:6" s="178" customFormat="1" x14ac:dyDescent="0.25">
      <c r="A1302" s="192"/>
      <c r="B1302" s="283">
        <v>44637.580578703702</v>
      </c>
      <c r="C1302" s="196">
        <v>250</v>
      </c>
      <c r="D1302" s="196">
        <v>237.5</v>
      </c>
      <c r="E1302" s="196">
        <v>12.5</v>
      </c>
      <c r="F1302" s="197" t="s">
        <v>332</v>
      </c>
    </row>
    <row r="1303" spans="1:6" s="178" customFormat="1" x14ac:dyDescent="0.25">
      <c r="A1303" s="192"/>
      <c r="B1303" s="283">
        <v>44637.588495370372</v>
      </c>
      <c r="C1303" s="196">
        <v>200</v>
      </c>
      <c r="D1303" s="196">
        <v>190</v>
      </c>
      <c r="E1303" s="196">
        <v>10</v>
      </c>
      <c r="F1303" s="197" t="s">
        <v>9132</v>
      </c>
    </row>
    <row r="1304" spans="1:6" s="178" customFormat="1" x14ac:dyDescent="0.25">
      <c r="A1304" s="192"/>
      <c r="B1304" s="283">
        <v>44637.597881944443</v>
      </c>
      <c r="C1304" s="196">
        <v>400</v>
      </c>
      <c r="D1304" s="196">
        <v>372</v>
      </c>
      <c r="E1304" s="196">
        <v>28</v>
      </c>
      <c r="F1304" s="197" t="s">
        <v>2532</v>
      </c>
    </row>
    <row r="1305" spans="1:6" s="178" customFormat="1" x14ac:dyDescent="0.25">
      <c r="A1305" s="192"/>
      <c r="B1305" s="283">
        <v>44637.6093287037</v>
      </c>
      <c r="C1305" s="196">
        <v>200</v>
      </c>
      <c r="D1305" s="196">
        <v>186</v>
      </c>
      <c r="E1305" s="196">
        <v>14</v>
      </c>
      <c r="F1305" s="197" t="s">
        <v>1386</v>
      </c>
    </row>
    <row r="1306" spans="1:6" s="178" customFormat="1" x14ac:dyDescent="0.25">
      <c r="A1306" s="192"/>
      <c r="B1306" s="283">
        <v>44637.621516203704</v>
      </c>
      <c r="C1306" s="196">
        <v>3000</v>
      </c>
      <c r="D1306" s="196">
        <v>2850</v>
      </c>
      <c r="E1306" s="196">
        <v>150</v>
      </c>
      <c r="F1306" s="197" t="s">
        <v>9074</v>
      </c>
    </row>
    <row r="1307" spans="1:6" s="178" customFormat="1" x14ac:dyDescent="0.25">
      <c r="A1307" s="192"/>
      <c r="B1307" s="283">
        <v>44637.627465277779</v>
      </c>
      <c r="C1307" s="196">
        <v>150</v>
      </c>
      <c r="D1307" s="196">
        <v>138</v>
      </c>
      <c r="E1307" s="196">
        <v>12</v>
      </c>
      <c r="F1307" s="197" t="s">
        <v>3976</v>
      </c>
    </row>
    <row r="1308" spans="1:6" s="178" customFormat="1" x14ac:dyDescent="0.25">
      <c r="A1308" s="192"/>
      <c r="B1308" s="283">
        <v>44637.633703703701</v>
      </c>
      <c r="C1308" s="196">
        <v>50</v>
      </c>
      <c r="D1308" s="196">
        <v>46</v>
      </c>
      <c r="E1308" s="196">
        <v>4</v>
      </c>
      <c r="F1308" s="197" t="s">
        <v>2064</v>
      </c>
    </row>
    <row r="1309" spans="1:6" s="178" customFormat="1" x14ac:dyDescent="0.25">
      <c r="A1309" s="192"/>
      <c r="B1309" s="283">
        <v>44637.635428240741</v>
      </c>
      <c r="C1309" s="196">
        <v>150</v>
      </c>
      <c r="D1309" s="196">
        <v>138</v>
      </c>
      <c r="E1309" s="196">
        <v>12</v>
      </c>
      <c r="F1309" s="197" t="s">
        <v>3888</v>
      </c>
    </row>
    <row r="1310" spans="1:6" s="178" customFormat="1" x14ac:dyDescent="0.25">
      <c r="A1310" s="192"/>
      <c r="B1310" s="283">
        <v>44637.638715277775</v>
      </c>
      <c r="C1310" s="196">
        <v>500</v>
      </c>
      <c r="D1310" s="196">
        <v>475</v>
      </c>
      <c r="E1310" s="196">
        <v>25</v>
      </c>
      <c r="F1310" s="197" t="s">
        <v>8970</v>
      </c>
    </row>
    <row r="1311" spans="1:6" s="178" customFormat="1" x14ac:dyDescent="0.25">
      <c r="A1311" s="192"/>
      <c r="B1311" s="283">
        <v>44637.642384259256</v>
      </c>
      <c r="C1311" s="196">
        <v>200</v>
      </c>
      <c r="D1311" s="196">
        <v>190</v>
      </c>
      <c r="E1311" s="196">
        <v>10</v>
      </c>
      <c r="F1311" s="197" t="s">
        <v>948</v>
      </c>
    </row>
    <row r="1312" spans="1:6" s="178" customFormat="1" x14ac:dyDescent="0.25">
      <c r="A1312" s="192"/>
      <c r="B1312" s="283">
        <v>44637.64607638889</v>
      </c>
      <c r="C1312" s="196">
        <v>500</v>
      </c>
      <c r="D1312" s="196">
        <v>465</v>
      </c>
      <c r="E1312" s="196">
        <v>35</v>
      </c>
      <c r="F1312" s="197" t="s">
        <v>538</v>
      </c>
    </row>
    <row r="1313" spans="1:6" s="178" customFormat="1" x14ac:dyDescent="0.25">
      <c r="A1313" s="192"/>
      <c r="B1313" s="283">
        <v>44637.664039351854</v>
      </c>
      <c r="C1313" s="196">
        <v>50</v>
      </c>
      <c r="D1313" s="196">
        <v>46</v>
      </c>
      <c r="E1313" s="196">
        <v>4</v>
      </c>
      <c r="F1313" s="197" t="s">
        <v>3836</v>
      </c>
    </row>
    <row r="1314" spans="1:6" s="178" customFormat="1" x14ac:dyDescent="0.25">
      <c r="A1314" s="192"/>
      <c r="B1314" s="283">
        <v>44637.666435185187</v>
      </c>
      <c r="C1314" s="196">
        <v>500</v>
      </c>
      <c r="D1314" s="196">
        <v>475</v>
      </c>
      <c r="E1314" s="196">
        <v>25</v>
      </c>
      <c r="F1314" s="197" t="s">
        <v>2474</v>
      </c>
    </row>
    <row r="1315" spans="1:6" s="178" customFormat="1" x14ac:dyDescent="0.25">
      <c r="A1315" s="192"/>
      <c r="B1315" s="283">
        <v>44637.691041666665</v>
      </c>
      <c r="C1315" s="196">
        <v>40</v>
      </c>
      <c r="D1315" s="196">
        <v>37.200000000000003</v>
      </c>
      <c r="E1315" s="196">
        <v>2.7999999999999972</v>
      </c>
      <c r="F1315" s="197" t="s">
        <v>1299</v>
      </c>
    </row>
    <row r="1316" spans="1:6" s="178" customFormat="1" x14ac:dyDescent="0.25">
      <c r="A1316" s="192"/>
      <c r="B1316" s="283">
        <v>44637.695196759261</v>
      </c>
      <c r="C1316" s="196">
        <v>20</v>
      </c>
      <c r="D1316" s="196">
        <v>19</v>
      </c>
      <c r="E1316" s="196">
        <v>1</v>
      </c>
      <c r="F1316" s="197" t="s">
        <v>3369</v>
      </c>
    </row>
    <row r="1317" spans="1:6" s="178" customFormat="1" x14ac:dyDescent="0.25">
      <c r="A1317" s="192"/>
      <c r="B1317" s="283">
        <v>44637.733530092592</v>
      </c>
      <c r="C1317" s="196">
        <v>50</v>
      </c>
      <c r="D1317" s="196">
        <v>46</v>
      </c>
      <c r="E1317" s="196">
        <v>4</v>
      </c>
      <c r="F1317" s="197" t="s">
        <v>9133</v>
      </c>
    </row>
    <row r="1318" spans="1:6" s="178" customFormat="1" x14ac:dyDescent="0.25">
      <c r="A1318" s="192"/>
      <c r="B1318" s="283">
        <v>44637.73646990741</v>
      </c>
      <c r="C1318" s="196">
        <v>200</v>
      </c>
      <c r="D1318" s="196">
        <v>190</v>
      </c>
      <c r="E1318" s="196">
        <v>10</v>
      </c>
      <c r="F1318" s="197" t="s">
        <v>1513</v>
      </c>
    </row>
    <row r="1319" spans="1:6" s="178" customFormat="1" x14ac:dyDescent="0.25">
      <c r="A1319" s="192"/>
      <c r="B1319" s="283">
        <v>44637.740995370368</v>
      </c>
      <c r="C1319" s="196">
        <v>1000</v>
      </c>
      <c r="D1319" s="196">
        <v>950</v>
      </c>
      <c r="E1319" s="196">
        <v>50</v>
      </c>
      <c r="F1319" s="197" t="s">
        <v>1402</v>
      </c>
    </row>
    <row r="1320" spans="1:6" s="178" customFormat="1" x14ac:dyDescent="0.25">
      <c r="A1320" s="192"/>
      <c r="B1320" s="283">
        <v>44637.744884259257</v>
      </c>
      <c r="C1320" s="196">
        <v>17</v>
      </c>
      <c r="D1320" s="196">
        <v>16.149999999999999</v>
      </c>
      <c r="E1320" s="196">
        <v>0.85000000000000142</v>
      </c>
      <c r="F1320" s="197" t="s">
        <v>4537</v>
      </c>
    </row>
    <row r="1321" spans="1:6" s="178" customFormat="1" x14ac:dyDescent="0.25">
      <c r="A1321" s="192"/>
      <c r="B1321" s="283">
        <v>44637.746481481481</v>
      </c>
      <c r="C1321" s="196">
        <v>250</v>
      </c>
      <c r="D1321" s="196">
        <v>237.5</v>
      </c>
      <c r="E1321" s="196">
        <v>12.5</v>
      </c>
      <c r="F1321" s="197" t="s">
        <v>1367</v>
      </c>
    </row>
    <row r="1322" spans="1:6" s="178" customFormat="1" x14ac:dyDescent="0.25">
      <c r="A1322" s="192"/>
      <c r="B1322" s="283">
        <v>44637.750173611108</v>
      </c>
      <c r="C1322" s="196">
        <v>300</v>
      </c>
      <c r="D1322" s="196">
        <v>285</v>
      </c>
      <c r="E1322" s="196">
        <v>15</v>
      </c>
      <c r="F1322" s="197" t="s">
        <v>1498</v>
      </c>
    </row>
    <row r="1323" spans="1:6" s="178" customFormat="1" x14ac:dyDescent="0.25">
      <c r="A1323" s="192"/>
      <c r="B1323" s="283">
        <v>44637.758368055554</v>
      </c>
      <c r="C1323" s="196">
        <v>500</v>
      </c>
      <c r="D1323" s="196">
        <v>475</v>
      </c>
      <c r="E1323" s="196">
        <v>25</v>
      </c>
      <c r="F1323" s="197" t="s">
        <v>976</v>
      </c>
    </row>
    <row r="1324" spans="1:6" s="178" customFormat="1" x14ac:dyDescent="0.25">
      <c r="A1324" s="192"/>
      <c r="B1324" s="283">
        <v>44637.761273148149</v>
      </c>
      <c r="C1324" s="196">
        <v>100</v>
      </c>
      <c r="D1324" s="196">
        <v>95</v>
      </c>
      <c r="E1324" s="196">
        <v>5</v>
      </c>
      <c r="F1324" s="197" t="s">
        <v>9042</v>
      </c>
    </row>
    <row r="1325" spans="1:6" s="178" customFormat="1" x14ac:dyDescent="0.25">
      <c r="A1325" s="192"/>
      <c r="B1325" s="283">
        <v>44637.765057870369</v>
      </c>
      <c r="C1325" s="196">
        <v>300</v>
      </c>
      <c r="D1325" s="196">
        <v>276.14999999999998</v>
      </c>
      <c r="E1325" s="196">
        <v>23.850000000000023</v>
      </c>
      <c r="F1325" s="197" t="s">
        <v>284</v>
      </c>
    </row>
    <row r="1326" spans="1:6" s="178" customFormat="1" x14ac:dyDescent="0.25">
      <c r="A1326" s="192"/>
      <c r="B1326" s="283">
        <v>44637.770162037035</v>
      </c>
      <c r="C1326" s="196">
        <v>50</v>
      </c>
      <c r="D1326" s="196">
        <v>46</v>
      </c>
      <c r="E1326" s="196">
        <v>4</v>
      </c>
      <c r="F1326" s="197" t="s">
        <v>3881</v>
      </c>
    </row>
    <row r="1327" spans="1:6" s="178" customFormat="1" x14ac:dyDescent="0.25">
      <c r="A1327" s="192"/>
      <c r="B1327" s="283">
        <v>44637.780509259261</v>
      </c>
      <c r="C1327" s="196">
        <v>200</v>
      </c>
      <c r="D1327" s="196">
        <v>184</v>
      </c>
      <c r="E1327" s="196">
        <v>16</v>
      </c>
      <c r="F1327" s="197" t="s">
        <v>2038</v>
      </c>
    </row>
    <row r="1328" spans="1:6" s="178" customFormat="1" x14ac:dyDescent="0.25">
      <c r="A1328" s="192"/>
      <c r="B1328" s="283">
        <v>44637.833437499998</v>
      </c>
      <c r="C1328" s="196">
        <v>300</v>
      </c>
      <c r="D1328" s="196">
        <v>276</v>
      </c>
      <c r="E1328" s="196">
        <v>24</v>
      </c>
      <c r="F1328" s="197" t="s">
        <v>4410</v>
      </c>
    </row>
    <row r="1329" spans="1:6" s="178" customFormat="1" x14ac:dyDescent="0.25">
      <c r="A1329" s="192"/>
      <c r="B1329" s="283">
        <v>44637.835462962961</v>
      </c>
      <c r="C1329" s="196">
        <v>100</v>
      </c>
      <c r="D1329" s="196">
        <v>95</v>
      </c>
      <c r="E1329" s="196">
        <v>5</v>
      </c>
      <c r="F1329" s="197" t="s">
        <v>1552</v>
      </c>
    </row>
    <row r="1330" spans="1:6" s="178" customFormat="1" x14ac:dyDescent="0.25">
      <c r="A1330" s="192"/>
      <c r="B1330" s="283">
        <v>44637.85628472222</v>
      </c>
      <c r="C1330" s="196">
        <v>200</v>
      </c>
      <c r="D1330" s="196">
        <v>186</v>
      </c>
      <c r="E1330" s="196">
        <v>14</v>
      </c>
      <c r="F1330" s="197" t="s">
        <v>3878</v>
      </c>
    </row>
    <row r="1331" spans="1:6" s="178" customFormat="1" x14ac:dyDescent="0.25">
      <c r="A1331" s="192"/>
      <c r="B1331" s="283">
        <v>44637.858078703706</v>
      </c>
      <c r="C1331" s="196">
        <v>100</v>
      </c>
      <c r="D1331" s="196">
        <v>95</v>
      </c>
      <c r="E1331" s="196">
        <v>5</v>
      </c>
      <c r="F1331" s="197" t="s">
        <v>1504</v>
      </c>
    </row>
    <row r="1332" spans="1:6" s="178" customFormat="1" x14ac:dyDescent="0.25">
      <c r="A1332" s="192"/>
      <c r="B1332" s="283">
        <v>44637.888969907406</v>
      </c>
      <c r="C1332" s="196">
        <v>1000</v>
      </c>
      <c r="D1332" s="196">
        <v>920</v>
      </c>
      <c r="E1332" s="196">
        <v>80</v>
      </c>
      <c r="F1332" s="197" t="s">
        <v>2140</v>
      </c>
    </row>
    <row r="1333" spans="1:6" s="178" customFormat="1" x14ac:dyDescent="0.25">
      <c r="A1333" s="192"/>
      <c r="B1333" s="283">
        <v>44637.900520833333</v>
      </c>
      <c r="C1333" s="196">
        <v>100</v>
      </c>
      <c r="D1333" s="196">
        <v>92</v>
      </c>
      <c r="E1333" s="196">
        <v>8</v>
      </c>
      <c r="F1333" s="197" t="s">
        <v>9134</v>
      </c>
    </row>
    <row r="1334" spans="1:6" s="178" customFormat="1" x14ac:dyDescent="0.25">
      <c r="A1334" s="192"/>
      <c r="B1334" s="283">
        <v>44637.900682870371</v>
      </c>
      <c r="C1334" s="196">
        <v>250</v>
      </c>
      <c r="D1334" s="196">
        <v>237.5</v>
      </c>
      <c r="E1334" s="196">
        <v>12.5</v>
      </c>
      <c r="F1334" s="197" t="s">
        <v>5450</v>
      </c>
    </row>
    <row r="1335" spans="1:6" s="178" customFormat="1" x14ac:dyDescent="0.25">
      <c r="A1335" s="192"/>
      <c r="B1335" s="283">
        <v>44637.90357638889</v>
      </c>
      <c r="C1335" s="196">
        <v>40</v>
      </c>
      <c r="D1335" s="196">
        <v>38</v>
      </c>
      <c r="E1335" s="196">
        <v>2</v>
      </c>
      <c r="F1335" s="197" t="s">
        <v>3018</v>
      </c>
    </row>
    <row r="1336" spans="1:6" s="178" customFormat="1" x14ac:dyDescent="0.25">
      <c r="A1336" s="192"/>
      <c r="B1336" s="283">
        <v>44637.936863425923</v>
      </c>
      <c r="C1336" s="196">
        <v>30</v>
      </c>
      <c r="D1336" s="196">
        <v>28.5</v>
      </c>
      <c r="E1336" s="196">
        <v>1.5</v>
      </c>
      <c r="F1336" s="197" t="s">
        <v>4479</v>
      </c>
    </row>
    <row r="1337" spans="1:6" s="178" customFormat="1" x14ac:dyDescent="0.25">
      <c r="A1337" s="192"/>
      <c r="B1337" s="283">
        <v>44637.958819444444</v>
      </c>
      <c r="C1337" s="196">
        <v>100</v>
      </c>
      <c r="D1337" s="196">
        <v>95</v>
      </c>
      <c r="E1337" s="196">
        <v>5</v>
      </c>
      <c r="F1337" s="197" t="s">
        <v>9135</v>
      </c>
    </row>
    <row r="1338" spans="1:6" s="178" customFormat="1" x14ac:dyDescent="0.25">
      <c r="A1338" s="192"/>
      <c r="B1338" s="283">
        <v>44637.959421296298</v>
      </c>
      <c r="C1338" s="196">
        <v>200</v>
      </c>
      <c r="D1338" s="196">
        <v>184</v>
      </c>
      <c r="E1338" s="196">
        <v>16</v>
      </c>
      <c r="F1338" s="197" t="s">
        <v>9136</v>
      </c>
    </row>
    <row r="1339" spans="1:6" s="178" customFormat="1" x14ac:dyDescent="0.25">
      <c r="A1339" s="192"/>
      <c r="B1339" s="283">
        <v>44637.992199074077</v>
      </c>
      <c r="C1339" s="196">
        <v>25</v>
      </c>
      <c r="D1339" s="196">
        <v>23.75</v>
      </c>
      <c r="E1339" s="196">
        <v>1.25</v>
      </c>
      <c r="F1339" s="197" t="s">
        <v>339</v>
      </c>
    </row>
    <row r="1340" spans="1:6" s="178" customFormat="1" x14ac:dyDescent="0.25">
      <c r="A1340" s="192"/>
      <c r="B1340" s="283">
        <v>44638.005115740743</v>
      </c>
      <c r="C1340" s="196">
        <v>3800</v>
      </c>
      <c r="D1340" s="196">
        <v>3610</v>
      </c>
      <c r="E1340" s="196">
        <v>190</v>
      </c>
      <c r="F1340" s="197" t="s">
        <v>4061</v>
      </c>
    </row>
    <row r="1341" spans="1:6" s="178" customFormat="1" x14ac:dyDescent="0.25">
      <c r="A1341" s="192"/>
      <c r="B1341" s="283">
        <v>44638.038414351853</v>
      </c>
      <c r="C1341" s="196">
        <v>50</v>
      </c>
      <c r="D1341" s="196">
        <v>46.5</v>
      </c>
      <c r="E1341" s="196">
        <v>3.5</v>
      </c>
      <c r="F1341" s="197" t="s">
        <v>1230</v>
      </c>
    </row>
    <row r="1342" spans="1:6" s="178" customFormat="1" x14ac:dyDescent="0.25">
      <c r="A1342" s="192"/>
      <c r="B1342" s="283">
        <v>44638.164884259262</v>
      </c>
      <c r="C1342" s="196">
        <v>50</v>
      </c>
      <c r="D1342" s="196">
        <v>47.5</v>
      </c>
      <c r="E1342" s="196">
        <v>2.5</v>
      </c>
      <c r="F1342" s="197" t="s">
        <v>1348</v>
      </c>
    </row>
    <row r="1343" spans="1:6" s="178" customFormat="1" x14ac:dyDescent="0.25">
      <c r="A1343" s="192"/>
      <c r="B1343" s="283">
        <v>44638.164907407408</v>
      </c>
      <c r="C1343" s="196">
        <v>100</v>
      </c>
      <c r="D1343" s="196">
        <v>95</v>
      </c>
      <c r="E1343" s="196">
        <v>5</v>
      </c>
      <c r="F1343" s="197" t="s">
        <v>1705</v>
      </c>
    </row>
    <row r="1344" spans="1:6" s="178" customFormat="1" x14ac:dyDescent="0.25">
      <c r="A1344" s="192"/>
      <c r="B1344" s="283">
        <v>44638.186331018522</v>
      </c>
      <c r="C1344" s="196">
        <v>75</v>
      </c>
      <c r="D1344" s="196">
        <v>71.25</v>
      </c>
      <c r="E1344" s="196">
        <v>3.75</v>
      </c>
      <c r="F1344" s="197" t="s">
        <v>1593</v>
      </c>
    </row>
    <row r="1345" spans="1:6" s="178" customFormat="1" x14ac:dyDescent="0.25">
      <c r="A1345" s="192"/>
      <c r="B1345" s="283">
        <v>44638.227256944447</v>
      </c>
      <c r="C1345" s="196">
        <v>100</v>
      </c>
      <c r="D1345" s="196">
        <v>95</v>
      </c>
      <c r="E1345" s="196">
        <v>5</v>
      </c>
      <c r="F1345" s="197" t="s">
        <v>1298</v>
      </c>
    </row>
    <row r="1346" spans="1:6" s="178" customFormat="1" x14ac:dyDescent="0.25">
      <c r="A1346" s="192"/>
      <c r="B1346" s="283">
        <v>44638.240856481483</v>
      </c>
      <c r="C1346" s="196">
        <v>10</v>
      </c>
      <c r="D1346" s="196">
        <v>9.1999999999999993</v>
      </c>
      <c r="E1346" s="196">
        <v>0.8</v>
      </c>
      <c r="F1346" s="197" t="s">
        <v>660</v>
      </c>
    </row>
    <row r="1347" spans="1:6" s="178" customFormat="1" x14ac:dyDescent="0.25">
      <c r="A1347" s="192"/>
      <c r="B1347" s="283">
        <v>44638.242581018516</v>
      </c>
      <c r="C1347" s="196">
        <v>100</v>
      </c>
      <c r="D1347" s="196">
        <v>92</v>
      </c>
      <c r="E1347" s="196">
        <v>8</v>
      </c>
      <c r="F1347" s="197" t="s">
        <v>2054</v>
      </c>
    </row>
    <row r="1348" spans="1:6" s="178" customFormat="1" x14ac:dyDescent="0.25">
      <c r="A1348" s="192"/>
      <c r="B1348" s="283">
        <v>44638.269085648149</v>
      </c>
      <c r="C1348" s="196">
        <v>1600</v>
      </c>
      <c r="D1348" s="196">
        <v>1488</v>
      </c>
      <c r="E1348" s="196">
        <v>112</v>
      </c>
      <c r="F1348" s="197" t="s">
        <v>357</v>
      </c>
    </row>
    <row r="1349" spans="1:6" s="178" customFormat="1" x14ac:dyDescent="0.25">
      <c r="A1349" s="192"/>
      <c r="B1349" s="283">
        <v>44638.280011574076</v>
      </c>
      <c r="C1349" s="196">
        <v>120</v>
      </c>
      <c r="D1349" s="196">
        <v>114</v>
      </c>
      <c r="E1349" s="196">
        <v>6</v>
      </c>
      <c r="F1349" s="197" t="s">
        <v>1350</v>
      </c>
    </row>
    <row r="1350" spans="1:6" s="178" customFormat="1" x14ac:dyDescent="0.25">
      <c r="A1350" s="192"/>
      <c r="B1350" s="283">
        <v>44638.291828703703</v>
      </c>
      <c r="C1350" s="196">
        <v>200</v>
      </c>
      <c r="D1350" s="196">
        <v>190</v>
      </c>
      <c r="E1350" s="196">
        <v>10</v>
      </c>
      <c r="F1350" s="197" t="s">
        <v>3311</v>
      </c>
    </row>
    <row r="1351" spans="1:6" s="178" customFormat="1" x14ac:dyDescent="0.25">
      <c r="A1351" s="192"/>
      <c r="B1351" s="283">
        <v>44638.298634259256</v>
      </c>
      <c r="C1351" s="196">
        <v>400</v>
      </c>
      <c r="D1351" s="196">
        <v>380</v>
      </c>
      <c r="E1351" s="196">
        <v>20</v>
      </c>
      <c r="F1351" s="197" t="s">
        <v>3997</v>
      </c>
    </row>
    <row r="1352" spans="1:6" s="178" customFormat="1" x14ac:dyDescent="0.25">
      <c r="A1352" s="192"/>
      <c r="B1352" s="283">
        <v>44638.317118055558</v>
      </c>
      <c r="C1352" s="196">
        <v>100</v>
      </c>
      <c r="D1352" s="196">
        <v>95</v>
      </c>
      <c r="E1352" s="196">
        <v>5</v>
      </c>
      <c r="F1352" s="197" t="s">
        <v>1592</v>
      </c>
    </row>
    <row r="1353" spans="1:6" s="178" customFormat="1" x14ac:dyDescent="0.25">
      <c r="A1353" s="192"/>
      <c r="B1353" s="283">
        <v>44638.331319444442</v>
      </c>
      <c r="C1353" s="196">
        <v>50</v>
      </c>
      <c r="D1353" s="196">
        <v>46.5</v>
      </c>
      <c r="E1353" s="196">
        <v>3.5</v>
      </c>
      <c r="F1353" s="197" t="s">
        <v>1170</v>
      </c>
    </row>
    <row r="1354" spans="1:6" s="178" customFormat="1" x14ac:dyDescent="0.25">
      <c r="A1354" s="192"/>
      <c r="B1354" s="283">
        <v>44638.350717592592</v>
      </c>
      <c r="C1354" s="196">
        <v>100</v>
      </c>
      <c r="D1354" s="196">
        <v>92</v>
      </c>
      <c r="E1354" s="196">
        <v>8</v>
      </c>
      <c r="F1354" s="197" t="s">
        <v>1243</v>
      </c>
    </row>
    <row r="1355" spans="1:6" s="178" customFormat="1" x14ac:dyDescent="0.25">
      <c r="A1355" s="192"/>
      <c r="B1355" s="283">
        <v>44638.372418981482</v>
      </c>
      <c r="C1355" s="196">
        <v>50</v>
      </c>
      <c r="D1355" s="196">
        <v>46</v>
      </c>
      <c r="E1355" s="196">
        <v>4</v>
      </c>
      <c r="F1355" s="197" t="s">
        <v>2060</v>
      </c>
    </row>
    <row r="1356" spans="1:6" s="178" customFormat="1" x14ac:dyDescent="0.25">
      <c r="A1356" s="192"/>
      <c r="B1356" s="283">
        <v>44638.372974537036</v>
      </c>
      <c r="C1356" s="196">
        <v>200</v>
      </c>
      <c r="D1356" s="196">
        <v>190</v>
      </c>
      <c r="E1356" s="196">
        <v>10</v>
      </c>
      <c r="F1356" s="197" t="s">
        <v>1297</v>
      </c>
    </row>
    <row r="1357" spans="1:6" s="178" customFormat="1" x14ac:dyDescent="0.25">
      <c r="A1357" s="192"/>
      <c r="B1357" s="283">
        <v>44638.374166666668</v>
      </c>
      <c r="C1357" s="196">
        <v>100</v>
      </c>
      <c r="D1357" s="196">
        <v>95</v>
      </c>
      <c r="E1357" s="196">
        <v>5</v>
      </c>
      <c r="F1357" s="197" t="s">
        <v>474</v>
      </c>
    </row>
    <row r="1358" spans="1:6" s="178" customFormat="1" x14ac:dyDescent="0.25">
      <c r="A1358" s="192"/>
      <c r="B1358" s="283">
        <v>44638.376967592594</v>
      </c>
      <c r="C1358" s="196">
        <v>50</v>
      </c>
      <c r="D1358" s="196">
        <v>47.5</v>
      </c>
      <c r="E1358" s="196">
        <v>2.5</v>
      </c>
      <c r="F1358" s="197" t="s">
        <v>1606</v>
      </c>
    </row>
    <row r="1359" spans="1:6" s="178" customFormat="1" x14ac:dyDescent="0.25">
      <c r="A1359" s="192"/>
      <c r="B1359" s="283">
        <v>44638.401238425926</v>
      </c>
      <c r="C1359" s="196">
        <v>200</v>
      </c>
      <c r="D1359" s="196">
        <v>184</v>
      </c>
      <c r="E1359" s="196">
        <v>16</v>
      </c>
      <c r="F1359" s="197" t="s">
        <v>9137</v>
      </c>
    </row>
    <row r="1360" spans="1:6" s="178" customFormat="1" x14ac:dyDescent="0.25">
      <c r="A1360" s="192"/>
      <c r="B1360" s="283">
        <v>44638.409791666665</v>
      </c>
      <c r="C1360" s="196">
        <v>500</v>
      </c>
      <c r="D1360" s="196">
        <v>475</v>
      </c>
      <c r="E1360" s="196">
        <v>25</v>
      </c>
      <c r="F1360" s="197" t="s">
        <v>1589</v>
      </c>
    </row>
    <row r="1361" spans="1:6" s="178" customFormat="1" x14ac:dyDescent="0.25">
      <c r="A1361" s="192"/>
      <c r="B1361" s="283">
        <v>44638.411944444444</v>
      </c>
      <c r="C1361" s="196">
        <v>200</v>
      </c>
      <c r="D1361" s="196">
        <v>184</v>
      </c>
      <c r="E1361" s="196">
        <v>16</v>
      </c>
      <c r="F1361" s="197" t="s">
        <v>1318</v>
      </c>
    </row>
    <row r="1362" spans="1:6" s="178" customFormat="1" x14ac:dyDescent="0.25">
      <c r="A1362" s="192"/>
      <c r="B1362" s="283">
        <v>44638.418194444443</v>
      </c>
      <c r="C1362" s="196">
        <v>10</v>
      </c>
      <c r="D1362" s="196">
        <v>9.1999999999999993</v>
      </c>
      <c r="E1362" s="196">
        <v>0.8</v>
      </c>
      <c r="F1362" s="197" t="s">
        <v>2036</v>
      </c>
    </row>
    <row r="1363" spans="1:6" s="178" customFormat="1" x14ac:dyDescent="0.25">
      <c r="A1363" s="192"/>
      <c r="B1363" s="283">
        <v>44638.432037037041</v>
      </c>
      <c r="C1363" s="196">
        <v>75</v>
      </c>
      <c r="D1363" s="196">
        <v>71.25</v>
      </c>
      <c r="E1363" s="196">
        <v>3.75</v>
      </c>
      <c r="F1363" s="197" t="s">
        <v>1408</v>
      </c>
    </row>
    <row r="1364" spans="1:6" s="178" customFormat="1" x14ac:dyDescent="0.25">
      <c r="A1364" s="192"/>
      <c r="B1364" s="283">
        <v>44638.432523148149</v>
      </c>
      <c r="C1364" s="196">
        <v>100</v>
      </c>
      <c r="D1364" s="196">
        <v>95</v>
      </c>
      <c r="E1364" s="196">
        <v>5</v>
      </c>
      <c r="F1364" s="197" t="s">
        <v>1330</v>
      </c>
    </row>
    <row r="1365" spans="1:6" s="178" customFormat="1" x14ac:dyDescent="0.25">
      <c r="A1365" s="192"/>
      <c r="B1365" s="283">
        <v>44638.445937500001</v>
      </c>
      <c r="C1365" s="196">
        <v>30</v>
      </c>
      <c r="D1365" s="196">
        <v>28.5</v>
      </c>
      <c r="E1365" s="196">
        <v>1.5</v>
      </c>
      <c r="F1365" s="197" t="s">
        <v>1609</v>
      </c>
    </row>
    <row r="1366" spans="1:6" s="178" customFormat="1" x14ac:dyDescent="0.25">
      <c r="A1366" s="192"/>
      <c r="B1366" s="283">
        <v>44638.454085648147</v>
      </c>
      <c r="C1366" s="196">
        <v>100</v>
      </c>
      <c r="D1366" s="196">
        <v>92</v>
      </c>
      <c r="E1366" s="196">
        <v>8</v>
      </c>
      <c r="F1366" s="197" t="s">
        <v>2019</v>
      </c>
    </row>
    <row r="1367" spans="1:6" s="178" customFormat="1" x14ac:dyDescent="0.25">
      <c r="A1367" s="192"/>
      <c r="B1367" s="283">
        <v>44638.457465277781</v>
      </c>
      <c r="C1367" s="196">
        <v>50</v>
      </c>
      <c r="D1367" s="196">
        <v>47.5</v>
      </c>
      <c r="E1367" s="196">
        <v>2.5</v>
      </c>
      <c r="F1367" s="197" t="s">
        <v>5171</v>
      </c>
    </row>
    <row r="1368" spans="1:6" s="178" customFormat="1" x14ac:dyDescent="0.25">
      <c r="A1368" s="192"/>
      <c r="B1368" s="283">
        <v>44638.462789351855</v>
      </c>
      <c r="C1368" s="196">
        <v>200</v>
      </c>
      <c r="D1368" s="196">
        <v>190</v>
      </c>
      <c r="E1368" s="196">
        <v>10</v>
      </c>
      <c r="F1368" s="197" t="s">
        <v>1514</v>
      </c>
    </row>
    <row r="1369" spans="1:6" s="178" customFormat="1" x14ac:dyDescent="0.25">
      <c r="A1369" s="192"/>
      <c r="B1369" s="283">
        <v>44638.476319444446</v>
      </c>
      <c r="C1369" s="196">
        <v>50</v>
      </c>
      <c r="D1369" s="196">
        <v>47.5</v>
      </c>
      <c r="E1369" s="196">
        <v>2.5</v>
      </c>
      <c r="F1369" s="197" t="s">
        <v>1274</v>
      </c>
    </row>
    <row r="1370" spans="1:6" s="178" customFormat="1" x14ac:dyDescent="0.25">
      <c r="A1370" s="192"/>
      <c r="B1370" s="283">
        <v>44638.481782407405</v>
      </c>
      <c r="C1370" s="196">
        <v>200</v>
      </c>
      <c r="D1370" s="196">
        <v>184</v>
      </c>
      <c r="E1370" s="196">
        <v>16</v>
      </c>
      <c r="F1370" s="197" t="s">
        <v>8991</v>
      </c>
    </row>
    <row r="1371" spans="1:6" s="178" customFormat="1" x14ac:dyDescent="0.25">
      <c r="A1371" s="192"/>
      <c r="B1371" s="283">
        <v>44638.482858796298</v>
      </c>
      <c r="C1371" s="196">
        <v>50</v>
      </c>
      <c r="D1371" s="196">
        <v>47.5</v>
      </c>
      <c r="E1371" s="196">
        <v>2.5</v>
      </c>
      <c r="F1371" s="197" t="s">
        <v>1274</v>
      </c>
    </row>
    <row r="1372" spans="1:6" s="178" customFormat="1" x14ac:dyDescent="0.25">
      <c r="A1372" s="192"/>
      <c r="B1372" s="283">
        <v>44638.48369212963</v>
      </c>
      <c r="C1372" s="196">
        <v>100</v>
      </c>
      <c r="D1372" s="196">
        <v>95</v>
      </c>
      <c r="E1372" s="196">
        <v>5</v>
      </c>
      <c r="F1372" s="197" t="s">
        <v>537</v>
      </c>
    </row>
    <row r="1373" spans="1:6" s="178" customFormat="1" x14ac:dyDescent="0.25">
      <c r="A1373" s="192"/>
      <c r="B1373" s="283">
        <v>44638.491956018515</v>
      </c>
      <c r="C1373" s="196">
        <v>200</v>
      </c>
      <c r="D1373" s="196">
        <v>186</v>
      </c>
      <c r="E1373" s="196">
        <v>14</v>
      </c>
      <c r="F1373" s="197" t="s">
        <v>4462</v>
      </c>
    </row>
    <row r="1374" spans="1:6" s="178" customFormat="1" x14ac:dyDescent="0.25">
      <c r="A1374" s="192"/>
      <c r="B1374" s="283">
        <v>44638.498113425929</v>
      </c>
      <c r="C1374" s="196">
        <v>100</v>
      </c>
      <c r="D1374" s="196">
        <v>95</v>
      </c>
      <c r="E1374" s="196">
        <v>5</v>
      </c>
      <c r="F1374" s="197" t="s">
        <v>286</v>
      </c>
    </row>
    <row r="1375" spans="1:6" s="178" customFormat="1" x14ac:dyDescent="0.25">
      <c r="A1375" s="192"/>
      <c r="B1375" s="283">
        <v>44638.512488425928</v>
      </c>
      <c r="C1375" s="196">
        <v>100</v>
      </c>
      <c r="D1375" s="196">
        <v>93</v>
      </c>
      <c r="E1375" s="196">
        <v>7</v>
      </c>
      <c r="F1375" s="197" t="s">
        <v>3767</v>
      </c>
    </row>
    <row r="1376" spans="1:6" s="178" customFormat="1" x14ac:dyDescent="0.25">
      <c r="A1376" s="192"/>
      <c r="B1376" s="283">
        <v>44638.518900462965</v>
      </c>
      <c r="C1376" s="196">
        <v>400</v>
      </c>
      <c r="D1376" s="196">
        <v>380</v>
      </c>
      <c r="E1376" s="196">
        <v>20</v>
      </c>
      <c r="F1376" s="197" t="s">
        <v>832</v>
      </c>
    </row>
    <row r="1377" spans="1:6" s="178" customFormat="1" x14ac:dyDescent="0.25">
      <c r="A1377" s="192"/>
      <c r="B1377" s="283">
        <v>44638.535393518519</v>
      </c>
      <c r="C1377" s="196">
        <v>300</v>
      </c>
      <c r="D1377" s="196">
        <v>285</v>
      </c>
      <c r="E1377" s="196">
        <v>15</v>
      </c>
      <c r="F1377" s="197" t="s">
        <v>4373</v>
      </c>
    </row>
    <row r="1378" spans="1:6" s="178" customFormat="1" x14ac:dyDescent="0.25">
      <c r="A1378" s="192"/>
      <c r="B1378" s="283">
        <v>44638.538773148146</v>
      </c>
      <c r="C1378" s="196">
        <v>5</v>
      </c>
      <c r="D1378" s="196">
        <v>4.75</v>
      </c>
      <c r="E1378" s="196">
        <v>0.25</v>
      </c>
      <c r="F1378" s="197" t="s">
        <v>1183</v>
      </c>
    </row>
    <row r="1379" spans="1:6" s="178" customFormat="1" x14ac:dyDescent="0.25">
      <c r="A1379" s="192"/>
      <c r="B1379" s="283">
        <v>44638.547152777777</v>
      </c>
      <c r="C1379" s="196">
        <v>100</v>
      </c>
      <c r="D1379" s="196">
        <v>95</v>
      </c>
      <c r="E1379" s="196">
        <v>5</v>
      </c>
      <c r="F1379" s="197" t="s">
        <v>4041</v>
      </c>
    </row>
    <row r="1380" spans="1:6" s="178" customFormat="1" x14ac:dyDescent="0.25">
      <c r="A1380" s="192"/>
      <c r="B1380" s="283">
        <v>44638.550393518519</v>
      </c>
      <c r="C1380" s="196">
        <v>75</v>
      </c>
      <c r="D1380" s="196">
        <v>71.25</v>
      </c>
      <c r="E1380" s="196">
        <v>3.75</v>
      </c>
      <c r="F1380" s="197" t="s">
        <v>1310</v>
      </c>
    </row>
    <row r="1381" spans="1:6" s="178" customFormat="1" x14ac:dyDescent="0.25">
      <c r="A1381" s="192"/>
      <c r="B1381" s="283">
        <v>44638.550613425927</v>
      </c>
      <c r="C1381" s="196">
        <v>50</v>
      </c>
      <c r="D1381" s="196">
        <v>47.5</v>
      </c>
      <c r="E1381" s="196">
        <v>2.5</v>
      </c>
      <c r="F1381" s="197" t="s">
        <v>4363</v>
      </c>
    </row>
    <row r="1382" spans="1:6" s="178" customFormat="1" x14ac:dyDescent="0.25">
      <c r="A1382" s="192"/>
      <c r="B1382" s="283">
        <v>44638.560416666667</v>
      </c>
      <c r="C1382" s="196">
        <v>2000</v>
      </c>
      <c r="D1382" s="196">
        <v>1900</v>
      </c>
      <c r="E1382" s="196">
        <v>100</v>
      </c>
      <c r="F1382" s="197" t="s">
        <v>1760</v>
      </c>
    </row>
    <row r="1383" spans="1:6" s="178" customFormat="1" x14ac:dyDescent="0.25">
      <c r="A1383" s="192"/>
      <c r="B1383" s="283">
        <v>44638.561273148145</v>
      </c>
      <c r="C1383" s="196">
        <v>50</v>
      </c>
      <c r="D1383" s="196">
        <v>47.5</v>
      </c>
      <c r="E1383" s="196">
        <v>2.5</v>
      </c>
      <c r="F1383" s="197" t="s">
        <v>1339</v>
      </c>
    </row>
    <row r="1384" spans="1:6" s="178" customFormat="1" x14ac:dyDescent="0.25">
      <c r="A1384" s="192"/>
      <c r="B1384" s="283">
        <v>44638.583437499998</v>
      </c>
      <c r="C1384" s="196">
        <v>100</v>
      </c>
      <c r="D1384" s="196">
        <v>93</v>
      </c>
      <c r="E1384" s="196">
        <v>7</v>
      </c>
      <c r="F1384" s="197" t="s">
        <v>1586</v>
      </c>
    </row>
    <row r="1385" spans="1:6" s="178" customFormat="1" x14ac:dyDescent="0.25">
      <c r="A1385" s="192"/>
      <c r="B1385" s="283">
        <v>44638.598182870373</v>
      </c>
      <c r="C1385" s="196">
        <v>250</v>
      </c>
      <c r="D1385" s="196">
        <v>237.5</v>
      </c>
      <c r="E1385" s="196">
        <v>12.5</v>
      </c>
      <c r="F1385" s="197" t="s">
        <v>130</v>
      </c>
    </row>
    <row r="1386" spans="1:6" s="178" customFormat="1" x14ac:dyDescent="0.25">
      <c r="A1386" s="192"/>
      <c r="B1386" s="283">
        <v>44638.603159722225</v>
      </c>
      <c r="C1386" s="196">
        <v>1000</v>
      </c>
      <c r="D1386" s="196">
        <v>930</v>
      </c>
      <c r="E1386" s="196">
        <v>70</v>
      </c>
      <c r="F1386" s="197" t="s">
        <v>4642</v>
      </c>
    </row>
    <row r="1387" spans="1:6" s="178" customFormat="1" x14ac:dyDescent="0.25">
      <c r="A1387" s="192"/>
      <c r="B1387" s="283">
        <v>44638.636319444442</v>
      </c>
      <c r="C1387" s="196">
        <v>75</v>
      </c>
      <c r="D1387" s="196">
        <v>69</v>
      </c>
      <c r="E1387" s="196">
        <v>6</v>
      </c>
      <c r="F1387" s="197" t="s">
        <v>2035</v>
      </c>
    </row>
    <row r="1388" spans="1:6" s="178" customFormat="1" x14ac:dyDescent="0.25">
      <c r="A1388" s="192"/>
      <c r="B1388" s="283">
        <v>44638.637372685182</v>
      </c>
      <c r="C1388" s="196">
        <v>1000</v>
      </c>
      <c r="D1388" s="196">
        <v>950</v>
      </c>
      <c r="E1388" s="196">
        <v>50</v>
      </c>
      <c r="F1388" s="197" t="s">
        <v>1531</v>
      </c>
    </row>
    <row r="1389" spans="1:6" s="178" customFormat="1" x14ac:dyDescent="0.25">
      <c r="A1389" s="192"/>
      <c r="B1389" s="283">
        <v>44638.639930555553</v>
      </c>
      <c r="C1389" s="196">
        <v>100</v>
      </c>
      <c r="D1389" s="196">
        <v>95</v>
      </c>
      <c r="E1389" s="196">
        <v>5</v>
      </c>
      <c r="F1389" s="197" t="s">
        <v>2076</v>
      </c>
    </row>
    <row r="1390" spans="1:6" s="178" customFormat="1" x14ac:dyDescent="0.25">
      <c r="A1390" s="192"/>
      <c r="B1390" s="283">
        <v>44638.646099537036</v>
      </c>
      <c r="C1390" s="196">
        <v>100</v>
      </c>
      <c r="D1390" s="196">
        <v>95</v>
      </c>
      <c r="E1390" s="196">
        <v>5</v>
      </c>
      <c r="F1390" s="197" t="s">
        <v>2206</v>
      </c>
    </row>
    <row r="1391" spans="1:6" s="178" customFormat="1" x14ac:dyDescent="0.25">
      <c r="A1391" s="192"/>
      <c r="B1391" s="283">
        <v>44638.656307870369</v>
      </c>
      <c r="C1391" s="196">
        <v>10</v>
      </c>
      <c r="D1391" s="196">
        <v>9.1999999999999993</v>
      </c>
      <c r="E1391" s="196">
        <v>0.8</v>
      </c>
      <c r="F1391" s="197" t="s">
        <v>1239</v>
      </c>
    </row>
    <row r="1392" spans="1:6" s="178" customFormat="1" x14ac:dyDescent="0.25">
      <c r="A1392" s="192"/>
      <c r="B1392" s="283">
        <v>44638.663738425923</v>
      </c>
      <c r="C1392" s="196">
        <v>500</v>
      </c>
      <c r="D1392" s="196">
        <v>460.25</v>
      </c>
      <c r="E1392" s="196">
        <v>39.75</v>
      </c>
      <c r="F1392" s="197" t="s">
        <v>1544</v>
      </c>
    </row>
    <row r="1393" spans="1:6" s="178" customFormat="1" x14ac:dyDescent="0.25">
      <c r="A1393" s="192"/>
      <c r="B1393" s="283">
        <v>44638.681574074071</v>
      </c>
      <c r="C1393" s="196">
        <v>100</v>
      </c>
      <c r="D1393" s="196">
        <v>95</v>
      </c>
      <c r="E1393" s="196">
        <v>5</v>
      </c>
      <c r="F1393" s="197" t="s">
        <v>4343</v>
      </c>
    </row>
    <row r="1394" spans="1:6" s="178" customFormat="1" x14ac:dyDescent="0.25">
      <c r="A1394" s="192"/>
      <c r="B1394" s="283">
        <v>44638.703530092593</v>
      </c>
      <c r="C1394" s="196">
        <v>300</v>
      </c>
      <c r="D1394" s="196">
        <v>276</v>
      </c>
      <c r="E1394" s="196">
        <v>24</v>
      </c>
      <c r="F1394" s="197" t="s">
        <v>1182</v>
      </c>
    </row>
    <row r="1395" spans="1:6" s="178" customFormat="1" x14ac:dyDescent="0.25">
      <c r="A1395" s="192"/>
      <c r="B1395" s="283">
        <v>44638.758657407408</v>
      </c>
      <c r="C1395" s="196">
        <v>150</v>
      </c>
      <c r="D1395" s="196">
        <v>138</v>
      </c>
      <c r="E1395" s="196">
        <v>12</v>
      </c>
      <c r="F1395" s="197" t="s">
        <v>1332</v>
      </c>
    </row>
    <row r="1396" spans="1:6" s="178" customFormat="1" x14ac:dyDescent="0.25">
      <c r="A1396" s="192"/>
      <c r="B1396" s="283">
        <v>44638.763356481482</v>
      </c>
      <c r="C1396" s="196">
        <v>100</v>
      </c>
      <c r="D1396" s="196">
        <v>93</v>
      </c>
      <c r="E1396" s="196">
        <v>7</v>
      </c>
      <c r="F1396" s="197" t="s">
        <v>461</v>
      </c>
    </row>
    <row r="1397" spans="1:6" s="178" customFormat="1" x14ac:dyDescent="0.25">
      <c r="A1397" s="192"/>
      <c r="B1397" s="283">
        <v>44638.780821759261</v>
      </c>
      <c r="C1397" s="196">
        <v>500</v>
      </c>
      <c r="D1397" s="196">
        <v>460</v>
      </c>
      <c r="E1397" s="196">
        <v>40</v>
      </c>
      <c r="F1397" s="197" t="s">
        <v>9138</v>
      </c>
    </row>
    <row r="1398" spans="1:6" s="178" customFormat="1" x14ac:dyDescent="0.25">
      <c r="A1398" s="192"/>
      <c r="B1398" s="283">
        <v>44638.783391203702</v>
      </c>
      <c r="C1398" s="196">
        <v>500</v>
      </c>
      <c r="D1398" s="196">
        <v>460</v>
      </c>
      <c r="E1398" s="196">
        <v>40</v>
      </c>
      <c r="F1398" s="197" t="s">
        <v>9138</v>
      </c>
    </row>
    <row r="1399" spans="1:6" s="178" customFormat="1" x14ac:dyDescent="0.25">
      <c r="A1399" s="192"/>
      <c r="B1399" s="283">
        <v>44638.785891203705</v>
      </c>
      <c r="C1399" s="196">
        <v>250</v>
      </c>
      <c r="D1399" s="196">
        <v>232.5</v>
      </c>
      <c r="E1399" s="196">
        <v>17.5</v>
      </c>
      <c r="F1399" s="197" t="s">
        <v>359</v>
      </c>
    </row>
    <row r="1400" spans="1:6" s="178" customFormat="1" x14ac:dyDescent="0.25">
      <c r="A1400" s="192"/>
      <c r="B1400" s="283">
        <v>44638.788449074076</v>
      </c>
      <c r="C1400" s="196">
        <v>50</v>
      </c>
      <c r="D1400" s="196">
        <v>46</v>
      </c>
      <c r="E1400" s="196">
        <v>4</v>
      </c>
      <c r="F1400" s="197" t="s">
        <v>3836</v>
      </c>
    </row>
    <row r="1401" spans="1:6" s="178" customFormat="1" x14ac:dyDescent="0.25">
      <c r="A1401" s="192"/>
      <c r="B1401" s="283">
        <v>44638.812662037039</v>
      </c>
      <c r="C1401" s="196">
        <v>500</v>
      </c>
      <c r="D1401" s="196">
        <v>460</v>
      </c>
      <c r="E1401" s="196">
        <v>40</v>
      </c>
      <c r="F1401" s="197" t="s">
        <v>4140</v>
      </c>
    </row>
    <row r="1402" spans="1:6" s="178" customFormat="1" x14ac:dyDescent="0.25">
      <c r="A1402" s="192"/>
      <c r="B1402" s="283">
        <v>44638.816701388889</v>
      </c>
      <c r="C1402" s="196">
        <v>300</v>
      </c>
      <c r="D1402" s="196">
        <v>285</v>
      </c>
      <c r="E1402" s="196">
        <v>15</v>
      </c>
      <c r="F1402" s="197" t="s">
        <v>1566</v>
      </c>
    </row>
    <row r="1403" spans="1:6" s="178" customFormat="1" x14ac:dyDescent="0.25">
      <c r="A1403" s="192"/>
      <c r="B1403" s="283">
        <v>44638.820219907408</v>
      </c>
      <c r="C1403" s="196">
        <v>200</v>
      </c>
      <c r="D1403" s="196">
        <v>190</v>
      </c>
      <c r="E1403" s="196">
        <v>10</v>
      </c>
      <c r="F1403" s="197" t="s">
        <v>1583</v>
      </c>
    </row>
    <row r="1404" spans="1:6" s="178" customFormat="1" x14ac:dyDescent="0.25">
      <c r="A1404" s="192"/>
      <c r="B1404" s="283">
        <v>44638.824756944443</v>
      </c>
      <c r="C1404" s="196">
        <v>200</v>
      </c>
      <c r="D1404" s="196">
        <v>188.1</v>
      </c>
      <c r="E1404" s="196">
        <v>11.900000000000006</v>
      </c>
      <c r="F1404" s="197" t="s">
        <v>990</v>
      </c>
    </row>
    <row r="1405" spans="1:6" s="178" customFormat="1" x14ac:dyDescent="0.25">
      <c r="A1405" s="192"/>
      <c r="B1405" s="283">
        <v>44638.849490740744</v>
      </c>
      <c r="C1405" s="196">
        <v>2000</v>
      </c>
      <c r="D1405" s="196">
        <v>1860</v>
      </c>
      <c r="E1405" s="196">
        <v>140</v>
      </c>
      <c r="F1405" s="197" t="s">
        <v>1442</v>
      </c>
    </row>
    <row r="1406" spans="1:6" s="178" customFormat="1" x14ac:dyDescent="0.25">
      <c r="A1406" s="192"/>
      <c r="B1406" s="283">
        <v>44638.896365740744</v>
      </c>
      <c r="C1406" s="196">
        <v>100</v>
      </c>
      <c r="D1406" s="196">
        <v>95</v>
      </c>
      <c r="E1406" s="196">
        <v>5</v>
      </c>
      <c r="F1406" s="197" t="s">
        <v>4688</v>
      </c>
    </row>
    <row r="1407" spans="1:6" s="178" customFormat="1" x14ac:dyDescent="0.25">
      <c r="A1407" s="192"/>
      <c r="B1407" s="283">
        <v>44638.905740740738</v>
      </c>
      <c r="C1407" s="196">
        <v>100</v>
      </c>
      <c r="D1407" s="196">
        <v>95</v>
      </c>
      <c r="E1407" s="196">
        <v>5</v>
      </c>
      <c r="F1407" s="197" t="s">
        <v>825</v>
      </c>
    </row>
    <row r="1408" spans="1:6" s="178" customFormat="1" x14ac:dyDescent="0.25">
      <c r="A1408" s="192"/>
      <c r="B1408" s="283">
        <v>44638.909490740742</v>
      </c>
      <c r="C1408" s="196">
        <v>50</v>
      </c>
      <c r="D1408" s="196">
        <v>47.5</v>
      </c>
      <c r="E1408" s="196">
        <v>2.5</v>
      </c>
      <c r="F1408" s="197" t="s">
        <v>4161</v>
      </c>
    </row>
    <row r="1409" spans="1:6" s="178" customFormat="1" x14ac:dyDescent="0.25">
      <c r="A1409" s="192"/>
      <c r="B1409" s="283">
        <v>44638.977812500001</v>
      </c>
      <c r="C1409" s="196">
        <v>120</v>
      </c>
      <c r="D1409" s="196">
        <v>114</v>
      </c>
      <c r="E1409" s="196">
        <v>6</v>
      </c>
      <c r="F1409" s="197" t="s">
        <v>1320</v>
      </c>
    </row>
    <row r="1410" spans="1:6" s="178" customFormat="1" x14ac:dyDescent="0.25">
      <c r="A1410" s="192"/>
      <c r="B1410" s="283">
        <v>44639.145277777781</v>
      </c>
      <c r="C1410" s="196">
        <v>80</v>
      </c>
      <c r="D1410" s="196">
        <v>76</v>
      </c>
      <c r="E1410" s="196">
        <v>4</v>
      </c>
      <c r="F1410" s="197" t="s">
        <v>559</v>
      </c>
    </row>
    <row r="1411" spans="1:6" s="178" customFormat="1" x14ac:dyDescent="0.25">
      <c r="A1411" s="192"/>
      <c r="B1411" s="283">
        <v>44639.243796296294</v>
      </c>
      <c r="C1411" s="196">
        <v>100</v>
      </c>
      <c r="D1411" s="196">
        <v>95</v>
      </c>
      <c r="E1411" s="196">
        <v>5</v>
      </c>
      <c r="F1411" s="197" t="s">
        <v>3003</v>
      </c>
    </row>
    <row r="1412" spans="1:6" s="178" customFormat="1" x14ac:dyDescent="0.25">
      <c r="A1412" s="192"/>
      <c r="B1412" s="283">
        <v>44639.249479166669</v>
      </c>
      <c r="C1412" s="196">
        <v>30</v>
      </c>
      <c r="D1412" s="196">
        <v>27.6</v>
      </c>
      <c r="E1412" s="196">
        <v>2.4</v>
      </c>
      <c r="F1412" s="197" t="s">
        <v>9019</v>
      </c>
    </row>
    <row r="1413" spans="1:6" s="178" customFormat="1" x14ac:dyDescent="0.25">
      <c r="A1413" s="192"/>
      <c r="B1413" s="283">
        <v>44639.289872685185</v>
      </c>
      <c r="C1413" s="196">
        <v>100</v>
      </c>
      <c r="D1413" s="196">
        <v>95</v>
      </c>
      <c r="E1413" s="196">
        <v>5</v>
      </c>
      <c r="F1413" s="197" t="s">
        <v>1298</v>
      </c>
    </row>
    <row r="1414" spans="1:6" s="178" customFormat="1" x14ac:dyDescent="0.25">
      <c r="A1414" s="192"/>
      <c r="B1414" s="283">
        <v>44639.291192129633</v>
      </c>
      <c r="C1414" s="196">
        <v>100</v>
      </c>
      <c r="D1414" s="196">
        <v>95</v>
      </c>
      <c r="E1414" s="196">
        <v>5</v>
      </c>
      <c r="F1414" s="197" t="s">
        <v>4836</v>
      </c>
    </row>
    <row r="1415" spans="1:6" s="178" customFormat="1" x14ac:dyDescent="0.25">
      <c r="A1415" s="192"/>
      <c r="B1415" s="283">
        <v>44639.342650462961</v>
      </c>
      <c r="C1415" s="196">
        <v>10</v>
      </c>
      <c r="D1415" s="196">
        <v>9.1999999999999993</v>
      </c>
      <c r="E1415" s="196">
        <v>0.8</v>
      </c>
      <c r="F1415" s="197" t="s">
        <v>1917</v>
      </c>
    </row>
    <row r="1416" spans="1:6" s="178" customFormat="1" x14ac:dyDescent="0.25">
      <c r="A1416" s="192"/>
      <c r="B1416" s="283">
        <v>44639.343773148146</v>
      </c>
      <c r="C1416" s="196">
        <v>300</v>
      </c>
      <c r="D1416" s="196">
        <v>276</v>
      </c>
      <c r="E1416" s="196">
        <v>24</v>
      </c>
      <c r="F1416" s="197" t="s">
        <v>2114</v>
      </c>
    </row>
    <row r="1417" spans="1:6" s="178" customFormat="1" x14ac:dyDescent="0.25">
      <c r="A1417" s="192"/>
      <c r="B1417" s="283">
        <v>44639.363344907404</v>
      </c>
      <c r="C1417" s="196">
        <v>100</v>
      </c>
      <c r="D1417" s="196">
        <v>92</v>
      </c>
      <c r="E1417" s="196">
        <v>8</v>
      </c>
      <c r="F1417" s="197" t="s">
        <v>1243</v>
      </c>
    </row>
    <row r="1418" spans="1:6" s="178" customFormat="1" x14ac:dyDescent="0.25">
      <c r="A1418" s="192"/>
      <c r="B1418" s="283">
        <v>44639.36341435185</v>
      </c>
      <c r="C1418" s="196">
        <v>2000</v>
      </c>
      <c r="D1418" s="196">
        <v>1860</v>
      </c>
      <c r="E1418" s="196">
        <v>140</v>
      </c>
      <c r="F1418" s="197" t="s">
        <v>2493</v>
      </c>
    </row>
    <row r="1419" spans="1:6" s="178" customFormat="1" x14ac:dyDescent="0.25">
      <c r="A1419" s="192"/>
      <c r="B1419" s="283">
        <v>44639.365601851852</v>
      </c>
      <c r="C1419" s="196">
        <v>50</v>
      </c>
      <c r="D1419" s="196">
        <v>46</v>
      </c>
      <c r="E1419" s="196">
        <v>4</v>
      </c>
      <c r="F1419" s="197" t="s">
        <v>564</v>
      </c>
    </row>
    <row r="1420" spans="1:6" s="178" customFormat="1" x14ac:dyDescent="0.25">
      <c r="A1420" s="192"/>
      <c r="B1420" s="283">
        <v>44639.390567129631</v>
      </c>
      <c r="C1420" s="196">
        <v>50</v>
      </c>
      <c r="D1420" s="196">
        <v>47.5</v>
      </c>
      <c r="E1420" s="196">
        <v>2.5</v>
      </c>
      <c r="F1420" s="197" t="s">
        <v>944</v>
      </c>
    </row>
    <row r="1421" spans="1:6" s="178" customFormat="1" x14ac:dyDescent="0.25">
      <c r="A1421" s="192"/>
      <c r="B1421" s="283">
        <v>44639.39099537037</v>
      </c>
      <c r="C1421" s="196">
        <v>50</v>
      </c>
      <c r="D1421" s="196">
        <v>47.5</v>
      </c>
      <c r="E1421" s="196">
        <v>2.5</v>
      </c>
      <c r="F1421" s="197" t="s">
        <v>944</v>
      </c>
    </row>
    <row r="1422" spans="1:6" s="178" customFormat="1" x14ac:dyDescent="0.25">
      <c r="A1422" s="192"/>
      <c r="B1422" s="283">
        <v>44639.393587962964</v>
      </c>
      <c r="C1422" s="196">
        <v>300</v>
      </c>
      <c r="D1422" s="196">
        <v>285</v>
      </c>
      <c r="E1422" s="196">
        <v>15</v>
      </c>
      <c r="F1422" s="197" t="s">
        <v>3997</v>
      </c>
    </row>
    <row r="1423" spans="1:6" s="178" customFormat="1" x14ac:dyDescent="0.25">
      <c r="A1423" s="192"/>
      <c r="B1423" s="283">
        <v>44639.396585648145</v>
      </c>
      <c r="C1423" s="196">
        <v>100</v>
      </c>
      <c r="D1423" s="196">
        <v>95</v>
      </c>
      <c r="E1423" s="196">
        <v>5</v>
      </c>
      <c r="F1423" s="197" t="s">
        <v>1773</v>
      </c>
    </row>
    <row r="1424" spans="1:6" s="178" customFormat="1" x14ac:dyDescent="0.25">
      <c r="A1424" s="192"/>
      <c r="B1424" s="283">
        <v>44639.426898148151</v>
      </c>
      <c r="C1424" s="196">
        <v>1000</v>
      </c>
      <c r="D1424" s="196">
        <v>920</v>
      </c>
      <c r="E1424" s="196">
        <v>80</v>
      </c>
      <c r="F1424" s="197" t="s">
        <v>2084</v>
      </c>
    </row>
    <row r="1425" spans="1:6" s="178" customFormat="1" x14ac:dyDescent="0.25">
      <c r="A1425" s="192"/>
      <c r="B1425" s="283">
        <v>44639.433541666665</v>
      </c>
      <c r="C1425" s="196">
        <v>100</v>
      </c>
      <c r="D1425" s="196">
        <v>95</v>
      </c>
      <c r="E1425" s="196">
        <v>5</v>
      </c>
      <c r="F1425" s="197" t="s">
        <v>9139</v>
      </c>
    </row>
    <row r="1426" spans="1:6" s="178" customFormat="1" x14ac:dyDescent="0.25">
      <c r="A1426" s="192"/>
      <c r="B1426" s="283">
        <v>44639.43478009259</v>
      </c>
      <c r="C1426" s="196">
        <v>600</v>
      </c>
      <c r="D1426" s="196">
        <v>570</v>
      </c>
      <c r="E1426" s="196">
        <v>30</v>
      </c>
      <c r="F1426" s="197" t="s">
        <v>531</v>
      </c>
    </row>
    <row r="1427" spans="1:6" s="178" customFormat="1" x14ac:dyDescent="0.25">
      <c r="A1427" s="192"/>
      <c r="B1427" s="283">
        <v>44639.44090277778</v>
      </c>
      <c r="C1427" s="196">
        <v>200</v>
      </c>
      <c r="D1427" s="196">
        <v>190</v>
      </c>
      <c r="E1427" s="196">
        <v>10</v>
      </c>
      <c r="F1427" s="197" t="s">
        <v>1297</v>
      </c>
    </row>
    <row r="1428" spans="1:6" s="178" customFormat="1" x14ac:dyDescent="0.25">
      <c r="A1428" s="192"/>
      <c r="B1428" s="283">
        <v>44639.465115740742</v>
      </c>
      <c r="C1428" s="196">
        <v>100</v>
      </c>
      <c r="D1428" s="196">
        <v>92</v>
      </c>
      <c r="E1428" s="196">
        <v>8</v>
      </c>
      <c r="F1428" s="197" t="s">
        <v>2890</v>
      </c>
    </row>
    <row r="1429" spans="1:6" s="178" customFormat="1" x14ac:dyDescent="0.25">
      <c r="A1429" s="192"/>
      <c r="B1429" s="283">
        <v>44639.466249999998</v>
      </c>
      <c r="C1429" s="196">
        <v>100</v>
      </c>
      <c r="D1429" s="196">
        <v>95</v>
      </c>
      <c r="E1429" s="196">
        <v>5</v>
      </c>
      <c r="F1429" s="197" t="s">
        <v>9140</v>
      </c>
    </row>
    <row r="1430" spans="1:6" s="178" customFormat="1" x14ac:dyDescent="0.25">
      <c r="A1430" s="192"/>
      <c r="B1430" s="283">
        <v>44639.477430555555</v>
      </c>
      <c r="C1430" s="196">
        <v>100</v>
      </c>
      <c r="D1430" s="196">
        <v>92</v>
      </c>
      <c r="E1430" s="196">
        <v>8</v>
      </c>
      <c r="F1430" s="197" t="s">
        <v>3963</v>
      </c>
    </row>
    <row r="1431" spans="1:6" s="178" customFormat="1" x14ac:dyDescent="0.25">
      <c r="A1431" s="192"/>
      <c r="B1431" s="283">
        <v>44639.508067129631</v>
      </c>
      <c r="C1431" s="196">
        <v>30</v>
      </c>
      <c r="D1431" s="196">
        <v>27.9</v>
      </c>
      <c r="E1431" s="196">
        <v>2.1000000000000014</v>
      </c>
      <c r="F1431" s="197" t="s">
        <v>1345</v>
      </c>
    </row>
    <row r="1432" spans="1:6" s="178" customFormat="1" x14ac:dyDescent="0.25">
      <c r="A1432" s="192"/>
      <c r="B1432" s="283">
        <v>44639.583344907405</v>
      </c>
      <c r="C1432" s="196">
        <v>100</v>
      </c>
      <c r="D1432" s="196">
        <v>92</v>
      </c>
      <c r="E1432" s="196">
        <v>8</v>
      </c>
      <c r="F1432" s="197" t="s">
        <v>2028</v>
      </c>
    </row>
    <row r="1433" spans="1:6" s="178" customFormat="1" x14ac:dyDescent="0.25">
      <c r="A1433" s="192"/>
      <c r="B1433" s="283">
        <v>44639.600046296298</v>
      </c>
      <c r="C1433" s="196">
        <v>150</v>
      </c>
      <c r="D1433" s="196">
        <v>142.5</v>
      </c>
      <c r="E1433" s="196">
        <v>7.5</v>
      </c>
      <c r="F1433" s="197" t="s">
        <v>667</v>
      </c>
    </row>
    <row r="1434" spans="1:6" s="178" customFormat="1" x14ac:dyDescent="0.25">
      <c r="A1434" s="192"/>
      <c r="B1434" s="283">
        <v>44639.663171296299</v>
      </c>
      <c r="C1434" s="196">
        <v>150</v>
      </c>
      <c r="D1434" s="196">
        <v>138</v>
      </c>
      <c r="E1434" s="196">
        <v>12</v>
      </c>
      <c r="F1434" s="197" t="s">
        <v>1750</v>
      </c>
    </row>
    <row r="1435" spans="1:6" s="178" customFormat="1" x14ac:dyDescent="0.25">
      <c r="A1435" s="192"/>
      <c r="B1435" s="283">
        <v>44639.663391203707</v>
      </c>
      <c r="C1435" s="196">
        <v>100</v>
      </c>
      <c r="D1435" s="196">
        <v>92</v>
      </c>
      <c r="E1435" s="196">
        <v>8</v>
      </c>
      <c r="F1435" s="197" t="s">
        <v>9141</v>
      </c>
    </row>
    <row r="1436" spans="1:6" s="178" customFormat="1" x14ac:dyDescent="0.25">
      <c r="A1436" s="192"/>
      <c r="B1436" s="283">
        <v>44639.677812499998</v>
      </c>
      <c r="C1436" s="196">
        <v>100</v>
      </c>
      <c r="D1436" s="196">
        <v>95</v>
      </c>
      <c r="E1436" s="196">
        <v>5</v>
      </c>
      <c r="F1436" s="197" t="s">
        <v>1276</v>
      </c>
    </row>
    <row r="1437" spans="1:6" s="178" customFormat="1" x14ac:dyDescent="0.25">
      <c r="A1437" s="192"/>
      <c r="B1437" s="283">
        <v>44639.681400462963</v>
      </c>
      <c r="C1437" s="196">
        <v>100</v>
      </c>
      <c r="D1437" s="196">
        <v>95</v>
      </c>
      <c r="E1437" s="196">
        <v>5</v>
      </c>
      <c r="F1437" s="197" t="s">
        <v>1159</v>
      </c>
    </row>
    <row r="1438" spans="1:6" s="178" customFormat="1" x14ac:dyDescent="0.25">
      <c r="A1438" s="192"/>
      <c r="B1438" s="283">
        <v>44639.682430555556</v>
      </c>
      <c r="C1438" s="196">
        <v>300</v>
      </c>
      <c r="D1438" s="196">
        <v>276</v>
      </c>
      <c r="E1438" s="196">
        <v>24</v>
      </c>
      <c r="F1438" s="197" t="s">
        <v>4467</v>
      </c>
    </row>
    <row r="1439" spans="1:6" s="178" customFormat="1" x14ac:dyDescent="0.25">
      <c r="A1439" s="192"/>
      <c r="B1439" s="283">
        <v>44639.682662037034</v>
      </c>
      <c r="C1439" s="196">
        <v>400</v>
      </c>
      <c r="D1439" s="196">
        <v>380</v>
      </c>
      <c r="E1439" s="196">
        <v>20</v>
      </c>
      <c r="F1439" s="197" t="s">
        <v>671</v>
      </c>
    </row>
    <row r="1440" spans="1:6" s="178" customFormat="1" x14ac:dyDescent="0.25">
      <c r="A1440" s="192"/>
      <c r="B1440" s="283">
        <v>44639.6871875</v>
      </c>
      <c r="C1440" s="196">
        <v>50</v>
      </c>
      <c r="D1440" s="196">
        <v>46.5</v>
      </c>
      <c r="E1440" s="196">
        <v>3.5</v>
      </c>
      <c r="F1440" s="197" t="s">
        <v>4195</v>
      </c>
    </row>
    <row r="1441" spans="1:6" s="178" customFormat="1" x14ac:dyDescent="0.25">
      <c r="A1441" s="192"/>
      <c r="B1441" s="283">
        <v>44639.728773148148</v>
      </c>
      <c r="C1441" s="196">
        <v>50</v>
      </c>
      <c r="D1441" s="196">
        <v>47.02</v>
      </c>
      <c r="E1441" s="196">
        <v>2.9799999999999969</v>
      </c>
      <c r="F1441" s="197" t="s">
        <v>9142</v>
      </c>
    </row>
    <row r="1442" spans="1:6" s="178" customFormat="1" x14ac:dyDescent="0.25">
      <c r="A1442" s="192"/>
      <c r="B1442" s="283">
        <v>44639.731863425928</v>
      </c>
      <c r="C1442" s="196">
        <v>700</v>
      </c>
      <c r="D1442" s="196">
        <v>665</v>
      </c>
      <c r="E1442" s="196">
        <v>35</v>
      </c>
      <c r="F1442" s="197" t="s">
        <v>531</v>
      </c>
    </row>
    <row r="1443" spans="1:6" s="178" customFormat="1" x14ac:dyDescent="0.25">
      <c r="A1443" s="192"/>
      <c r="B1443" s="283">
        <v>44639.746655092589</v>
      </c>
      <c r="C1443" s="196">
        <v>200</v>
      </c>
      <c r="D1443" s="196">
        <v>186</v>
      </c>
      <c r="E1443" s="196">
        <v>14</v>
      </c>
      <c r="F1443" s="197" t="s">
        <v>1372</v>
      </c>
    </row>
    <row r="1444" spans="1:6" s="178" customFormat="1" x14ac:dyDescent="0.25">
      <c r="A1444" s="192"/>
      <c r="B1444" s="283">
        <v>44639.750162037039</v>
      </c>
      <c r="C1444" s="196">
        <v>100</v>
      </c>
      <c r="D1444" s="196">
        <v>95</v>
      </c>
      <c r="E1444" s="196">
        <v>5</v>
      </c>
      <c r="F1444" s="197" t="s">
        <v>3941</v>
      </c>
    </row>
    <row r="1445" spans="1:6" s="178" customFormat="1" x14ac:dyDescent="0.25">
      <c r="A1445" s="192"/>
      <c r="B1445" s="283">
        <v>44639.758993055555</v>
      </c>
      <c r="C1445" s="196">
        <v>50</v>
      </c>
      <c r="D1445" s="196">
        <v>47.5</v>
      </c>
      <c r="E1445" s="196">
        <v>2.5</v>
      </c>
      <c r="F1445" s="197" t="s">
        <v>2206</v>
      </c>
    </row>
    <row r="1446" spans="1:6" s="178" customFormat="1" x14ac:dyDescent="0.25">
      <c r="A1446" s="192"/>
      <c r="B1446" s="283">
        <v>44639.769189814811</v>
      </c>
      <c r="C1446" s="196">
        <v>200</v>
      </c>
      <c r="D1446" s="196">
        <v>184</v>
      </c>
      <c r="E1446" s="196">
        <v>16</v>
      </c>
      <c r="F1446" s="197" t="s">
        <v>811</v>
      </c>
    </row>
    <row r="1447" spans="1:6" s="178" customFormat="1" x14ac:dyDescent="0.25">
      <c r="A1447" s="192"/>
      <c r="B1447" s="283">
        <v>44639.787395833337</v>
      </c>
      <c r="C1447" s="196">
        <v>100</v>
      </c>
      <c r="D1447" s="196">
        <v>95</v>
      </c>
      <c r="E1447" s="196">
        <v>5</v>
      </c>
      <c r="F1447" s="197" t="s">
        <v>1416</v>
      </c>
    </row>
    <row r="1448" spans="1:6" s="178" customFormat="1" x14ac:dyDescent="0.25">
      <c r="A1448" s="192"/>
      <c r="B1448" s="283">
        <v>44639.801562499997</v>
      </c>
      <c r="C1448" s="196">
        <v>50</v>
      </c>
      <c r="D1448" s="196">
        <v>46.5</v>
      </c>
      <c r="E1448" s="196">
        <v>3.5</v>
      </c>
      <c r="F1448" s="197" t="s">
        <v>1230</v>
      </c>
    </row>
    <row r="1449" spans="1:6" s="178" customFormat="1" x14ac:dyDescent="0.25">
      <c r="A1449" s="192"/>
      <c r="B1449" s="283">
        <v>44639.810694444444</v>
      </c>
      <c r="C1449" s="196">
        <v>100</v>
      </c>
      <c r="D1449" s="196">
        <v>95</v>
      </c>
      <c r="E1449" s="196">
        <v>5</v>
      </c>
      <c r="F1449" s="197" t="s">
        <v>1548</v>
      </c>
    </row>
    <row r="1450" spans="1:6" s="178" customFormat="1" x14ac:dyDescent="0.25">
      <c r="A1450" s="192"/>
      <c r="B1450" s="283">
        <v>44639.821516203701</v>
      </c>
      <c r="C1450" s="196">
        <v>100</v>
      </c>
      <c r="D1450" s="196">
        <v>95</v>
      </c>
      <c r="E1450" s="196">
        <v>5</v>
      </c>
      <c r="F1450" s="197" t="s">
        <v>5314</v>
      </c>
    </row>
    <row r="1451" spans="1:6" s="178" customFormat="1" x14ac:dyDescent="0.25">
      <c r="A1451" s="192"/>
      <c r="B1451" s="283">
        <v>44639.828067129631</v>
      </c>
      <c r="C1451" s="196">
        <v>500</v>
      </c>
      <c r="D1451" s="196">
        <v>465</v>
      </c>
      <c r="E1451" s="196">
        <v>35</v>
      </c>
      <c r="F1451" s="197" t="s">
        <v>1877</v>
      </c>
    </row>
    <row r="1452" spans="1:6" s="178" customFormat="1" x14ac:dyDescent="0.25">
      <c r="A1452" s="192"/>
      <c r="B1452" s="283">
        <v>44639.829189814816</v>
      </c>
      <c r="C1452" s="196">
        <v>100</v>
      </c>
      <c r="D1452" s="196">
        <v>93</v>
      </c>
      <c r="E1452" s="196">
        <v>7</v>
      </c>
      <c r="F1452" s="197" t="s">
        <v>4547</v>
      </c>
    </row>
    <row r="1453" spans="1:6" s="178" customFormat="1" x14ac:dyDescent="0.25">
      <c r="A1453" s="192"/>
      <c r="B1453" s="283">
        <v>44639.833993055552</v>
      </c>
      <c r="C1453" s="196">
        <v>50</v>
      </c>
      <c r="D1453" s="196">
        <v>47.5</v>
      </c>
      <c r="E1453" s="196">
        <v>2.5</v>
      </c>
      <c r="F1453" s="197" t="s">
        <v>1713</v>
      </c>
    </row>
    <row r="1454" spans="1:6" s="178" customFormat="1" x14ac:dyDescent="0.25">
      <c r="A1454" s="192"/>
      <c r="B1454" s="283">
        <v>44639.85533564815</v>
      </c>
      <c r="C1454" s="196">
        <v>300</v>
      </c>
      <c r="D1454" s="196">
        <v>279</v>
      </c>
      <c r="E1454" s="196">
        <v>21</v>
      </c>
      <c r="F1454" s="197" t="s">
        <v>9143</v>
      </c>
    </row>
    <row r="1455" spans="1:6" s="178" customFormat="1" x14ac:dyDescent="0.25">
      <c r="A1455" s="192"/>
      <c r="B1455" s="283">
        <v>44639.860069444447</v>
      </c>
      <c r="C1455" s="196">
        <v>500</v>
      </c>
      <c r="D1455" s="196">
        <v>460</v>
      </c>
      <c r="E1455" s="196">
        <v>40</v>
      </c>
      <c r="F1455" s="197" t="s">
        <v>2088</v>
      </c>
    </row>
    <row r="1456" spans="1:6" s="178" customFormat="1" x14ac:dyDescent="0.25">
      <c r="A1456" s="192"/>
      <c r="B1456" s="283">
        <v>44639.861018518517</v>
      </c>
      <c r="C1456" s="196">
        <v>300</v>
      </c>
      <c r="D1456" s="196">
        <v>279</v>
      </c>
      <c r="E1456" s="196">
        <v>21</v>
      </c>
      <c r="F1456" s="197" t="s">
        <v>1534</v>
      </c>
    </row>
    <row r="1457" spans="1:6" s="178" customFormat="1" x14ac:dyDescent="0.25">
      <c r="A1457" s="192"/>
      <c r="B1457" s="283">
        <v>44639.861030092594</v>
      </c>
      <c r="C1457" s="196">
        <v>100</v>
      </c>
      <c r="D1457" s="196">
        <v>95</v>
      </c>
      <c r="E1457" s="196">
        <v>5</v>
      </c>
      <c r="F1457" s="197" t="s">
        <v>9144</v>
      </c>
    </row>
    <row r="1458" spans="1:6" s="178" customFormat="1" x14ac:dyDescent="0.25">
      <c r="A1458" s="192"/>
      <c r="B1458" s="283">
        <v>44639.861805555556</v>
      </c>
      <c r="C1458" s="196">
        <v>200</v>
      </c>
      <c r="D1458" s="196">
        <v>184</v>
      </c>
      <c r="E1458" s="196">
        <v>16</v>
      </c>
      <c r="F1458" s="197" t="s">
        <v>3733</v>
      </c>
    </row>
    <row r="1459" spans="1:6" s="178" customFormat="1" x14ac:dyDescent="0.25">
      <c r="A1459" s="192"/>
      <c r="B1459" s="283">
        <v>44639.862685185188</v>
      </c>
      <c r="C1459" s="196">
        <v>500</v>
      </c>
      <c r="D1459" s="196">
        <v>475</v>
      </c>
      <c r="E1459" s="196">
        <v>25</v>
      </c>
      <c r="F1459" s="197" t="s">
        <v>9145</v>
      </c>
    </row>
    <row r="1460" spans="1:6" s="178" customFormat="1" x14ac:dyDescent="0.25">
      <c r="A1460" s="192"/>
      <c r="B1460" s="283">
        <v>44639.863136574073</v>
      </c>
      <c r="C1460" s="196">
        <v>300</v>
      </c>
      <c r="D1460" s="196">
        <v>285</v>
      </c>
      <c r="E1460" s="196">
        <v>15</v>
      </c>
      <c r="F1460" s="197" t="s">
        <v>503</v>
      </c>
    </row>
    <row r="1461" spans="1:6" s="178" customFormat="1" x14ac:dyDescent="0.25">
      <c r="A1461" s="192"/>
      <c r="B1461" s="283">
        <v>44639.863263888888</v>
      </c>
      <c r="C1461" s="196">
        <v>100</v>
      </c>
      <c r="D1461" s="196">
        <v>95</v>
      </c>
      <c r="E1461" s="196">
        <v>5</v>
      </c>
      <c r="F1461" s="197" t="s">
        <v>9146</v>
      </c>
    </row>
    <row r="1462" spans="1:6" s="178" customFormat="1" x14ac:dyDescent="0.25">
      <c r="A1462" s="192"/>
      <c r="B1462" s="283">
        <v>44639.863576388889</v>
      </c>
      <c r="C1462" s="196">
        <v>100</v>
      </c>
      <c r="D1462" s="196">
        <v>95</v>
      </c>
      <c r="E1462" s="196">
        <v>5</v>
      </c>
      <c r="F1462" s="197" t="s">
        <v>1607</v>
      </c>
    </row>
    <row r="1463" spans="1:6" s="178" customFormat="1" x14ac:dyDescent="0.25">
      <c r="A1463" s="192"/>
      <c r="B1463" s="283">
        <v>44639.866944444446</v>
      </c>
      <c r="C1463" s="196">
        <v>300</v>
      </c>
      <c r="D1463" s="196">
        <v>285</v>
      </c>
      <c r="E1463" s="196">
        <v>15</v>
      </c>
      <c r="F1463" s="197" t="s">
        <v>4455</v>
      </c>
    </row>
    <row r="1464" spans="1:6" s="178" customFormat="1" x14ac:dyDescent="0.25">
      <c r="A1464" s="192"/>
      <c r="B1464" s="283">
        <v>44639.871469907404</v>
      </c>
      <c r="C1464" s="196">
        <v>100</v>
      </c>
      <c r="D1464" s="196">
        <v>95</v>
      </c>
      <c r="E1464" s="196">
        <v>5</v>
      </c>
      <c r="F1464" s="197" t="s">
        <v>5301</v>
      </c>
    </row>
    <row r="1465" spans="1:6" s="178" customFormat="1" x14ac:dyDescent="0.25">
      <c r="A1465" s="192"/>
      <c r="B1465" s="283">
        <v>44639.881458333337</v>
      </c>
      <c r="C1465" s="196">
        <v>500</v>
      </c>
      <c r="D1465" s="196">
        <v>475</v>
      </c>
      <c r="E1465" s="196">
        <v>25</v>
      </c>
      <c r="F1465" s="197" t="s">
        <v>1512</v>
      </c>
    </row>
    <row r="1466" spans="1:6" s="178" customFormat="1" x14ac:dyDescent="0.25">
      <c r="A1466" s="192"/>
      <c r="B1466" s="283">
        <v>44639.88422453704</v>
      </c>
      <c r="C1466" s="196">
        <v>100</v>
      </c>
      <c r="D1466" s="196">
        <v>95</v>
      </c>
      <c r="E1466" s="196">
        <v>5</v>
      </c>
      <c r="F1466" s="197" t="s">
        <v>4740</v>
      </c>
    </row>
    <row r="1467" spans="1:6" s="178" customFormat="1" x14ac:dyDescent="0.25">
      <c r="A1467" s="192"/>
      <c r="B1467" s="283">
        <v>44639.885034722225</v>
      </c>
      <c r="C1467" s="196">
        <v>150</v>
      </c>
      <c r="D1467" s="196">
        <v>142.5</v>
      </c>
      <c r="E1467" s="196">
        <v>7.5</v>
      </c>
      <c r="F1467" s="197" t="s">
        <v>4763</v>
      </c>
    </row>
    <row r="1468" spans="1:6" s="178" customFormat="1" x14ac:dyDescent="0.25">
      <c r="A1468" s="192"/>
      <c r="B1468" s="283">
        <v>44639.885312500002</v>
      </c>
      <c r="C1468" s="196">
        <v>50</v>
      </c>
      <c r="D1468" s="196">
        <v>47.5</v>
      </c>
      <c r="E1468" s="196">
        <v>2.5</v>
      </c>
      <c r="F1468" s="197" t="s">
        <v>5286</v>
      </c>
    </row>
    <row r="1469" spans="1:6" s="178" customFormat="1" x14ac:dyDescent="0.25">
      <c r="A1469" s="192"/>
      <c r="B1469" s="283">
        <v>44639.894837962966</v>
      </c>
      <c r="C1469" s="196">
        <v>100</v>
      </c>
      <c r="D1469" s="196">
        <v>93</v>
      </c>
      <c r="E1469" s="196">
        <v>7</v>
      </c>
      <c r="F1469" s="197" t="s">
        <v>573</v>
      </c>
    </row>
    <row r="1470" spans="1:6" s="178" customFormat="1" x14ac:dyDescent="0.25">
      <c r="A1470" s="192"/>
      <c r="B1470" s="283">
        <v>44639.900868055556</v>
      </c>
      <c r="C1470" s="196">
        <v>150</v>
      </c>
      <c r="D1470" s="196">
        <v>142.5</v>
      </c>
      <c r="E1470" s="196">
        <v>7.5</v>
      </c>
      <c r="F1470" s="197" t="s">
        <v>1284</v>
      </c>
    </row>
    <row r="1471" spans="1:6" s="178" customFormat="1" x14ac:dyDescent="0.25">
      <c r="A1471" s="192"/>
      <c r="B1471" s="283">
        <v>44639.907013888886</v>
      </c>
      <c r="C1471" s="196">
        <v>50</v>
      </c>
      <c r="D1471" s="196">
        <v>46.5</v>
      </c>
      <c r="E1471" s="196">
        <v>3.5</v>
      </c>
      <c r="F1471" s="197" t="s">
        <v>1170</v>
      </c>
    </row>
    <row r="1472" spans="1:6" s="178" customFormat="1" x14ac:dyDescent="0.25">
      <c r="A1472" s="192"/>
      <c r="B1472" s="283">
        <v>44639.908217592594</v>
      </c>
      <c r="C1472" s="196">
        <v>200</v>
      </c>
      <c r="D1472" s="196">
        <v>184</v>
      </c>
      <c r="E1472" s="196">
        <v>16</v>
      </c>
      <c r="F1472" s="197" t="s">
        <v>2108</v>
      </c>
    </row>
    <row r="1473" spans="1:6" s="178" customFormat="1" x14ac:dyDescent="0.25">
      <c r="A1473" s="192"/>
      <c r="B1473" s="283">
        <v>44639.912222222221</v>
      </c>
      <c r="C1473" s="196">
        <v>100</v>
      </c>
      <c r="D1473" s="196">
        <v>95</v>
      </c>
      <c r="E1473" s="196">
        <v>5</v>
      </c>
      <c r="F1473" s="197" t="s">
        <v>3514</v>
      </c>
    </row>
    <row r="1474" spans="1:6" s="178" customFormat="1" x14ac:dyDescent="0.25">
      <c r="A1474" s="192"/>
      <c r="B1474" s="283">
        <v>44639.912499999999</v>
      </c>
      <c r="C1474" s="196">
        <v>300</v>
      </c>
      <c r="D1474" s="196">
        <v>285</v>
      </c>
      <c r="E1474" s="196">
        <v>15</v>
      </c>
      <c r="F1474" s="197" t="s">
        <v>5046</v>
      </c>
    </row>
    <row r="1475" spans="1:6" s="178" customFormat="1" x14ac:dyDescent="0.25">
      <c r="A1475" s="192"/>
      <c r="B1475" s="283">
        <v>44639.934444444443</v>
      </c>
      <c r="C1475" s="196">
        <v>100</v>
      </c>
      <c r="D1475" s="196">
        <v>92</v>
      </c>
      <c r="E1475" s="196">
        <v>8</v>
      </c>
      <c r="F1475" s="197" t="s">
        <v>5020</v>
      </c>
    </row>
    <row r="1476" spans="1:6" s="178" customFormat="1" x14ac:dyDescent="0.25">
      <c r="A1476" s="192"/>
      <c r="B1476" s="283">
        <v>44639.934965277775</v>
      </c>
      <c r="C1476" s="196">
        <v>300</v>
      </c>
      <c r="D1476" s="196">
        <v>285</v>
      </c>
      <c r="E1476" s="196">
        <v>15</v>
      </c>
      <c r="F1476" s="197" t="s">
        <v>3403</v>
      </c>
    </row>
    <row r="1477" spans="1:6" s="178" customFormat="1" x14ac:dyDescent="0.25">
      <c r="A1477" s="192"/>
      <c r="B1477" s="283">
        <v>44639.953831018516</v>
      </c>
      <c r="C1477" s="196">
        <v>100</v>
      </c>
      <c r="D1477" s="196">
        <v>95</v>
      </c>
      <c r="E1477" s="196">
        <v>5</v>
      </c>
      <c r="F1477" s="197" t="s">
        <v>1284</v>
      </c>
    </row>
    <row r="1478" spans="1:6" s="178" customFormat="1" x14ac:dyDescent="0.25">
      <c r="A1478" s="192"/>
      <c r="B1478" s="283">
        <v>44639.956412037034</v>
      </c>
      <c r="C1478" s="196">
        <v>100</v>
      </c>
      <c r="D1478" s="196">
        <v>93</v>
      </c>
      <c r="E1478" s="196">
        <v>7</v>
      </c>
      <c r="F1478" s="197" t="s">
        <v>9147</v>
      </c>
    </row>
    <row r="1479" spans="1:6" s="178" customFormat="1" x14ac:dyDescent="0.25">
      <c r="A1479" s="192"/>
      <c r="B1479" s="283">
        <v>44639.995810185188</v>
      </c>
      <c r="C1479" s="196">
        <v>25</v>
      </c>
      <c r="D1479" s="196">
        <v>23.75</v>
      </c>
      <c r="E1479" s="196">
        <v>1.25</v>
      </c>
      <c r="F1479" s="197" t="s">
        <v>339</v>
      </c>
    </row>
    <row r="1480" spans="1:6" s="178" customFormat="1" x14ac:dyDescent="0.25">
      <c r="A1480" s="192"/>
      <c r="B1480" s="283">
        <v>44640.020185185182</v>
      </c>
      <c r="C1480" s="196">
        <v>300</v>
      </c>
      <c r="D1480" s="196">
        <v>276</v>
      </c>
      <c r="E1480" s="196">
        <v>24</v>
      </c>
      <c r="F1480" s="197" t="s">
        <v>5185</v>
      </c>
    </row>
    <row r="1481" spans="1:6" s="178" customFormat="1" x14ac:dyDescent="0.25">
      <c r="A1481" s="192"/>
      <c r="B1481" s="283">
        <v>44640.228055555555</v>
      </c>
      <c r="C1481" s="196">
        <v>150</v>
      </c>
      <c r="D1481" s="196">
        <v>138</v>
      </c>
      <c r="E1481" s="196">
        <v>12</v>
      </c>
      <c r="F1481" s="197" t="s">
        <v>660</v>
      </c>
    </row>
    <row r="1482" spans="1:6" s="178" customFormat="1" x14ac:dyDescent="0.25">
      <c r="A1482" s="192"/>
      <c r="B1482" s="283">
        <v>44640.310115740744</v>
      </c>
      <c r="C1482" s="196">
        <v>100</v>
      </c>
      <c r="D1482" s="196">
        <v>95</v>
      </c>
      <c r="E1482" s="196">
        <v>5</v>
      </c>
      <c r="F1482" s="197" t="s">
        <v>2206</v>
      </c>
    </row>
    <row r="1483" spans="1:6" s="178" customFormat="1" x14ac:dyDescent="0.25">
      <c r="A1483" s="192"/>
      <c r="B1483" s="283">
        <v>44640.313854166663</v>
      </c>
      <c r="C1483" s="196">
        <v>100</v>
      </c>
      <c r="D1483" s="196">
        <v>92</v>
      </c>
      <c r="E1483" s="196">
        <v>8</v>
      </c>
      <c r="F1483" s="197" t="s">
        <v>2300</v>
      </c>
    </row>
    <row r="1484" spans="1:6" s="178" customFormat="1" x14ac:dyDescent="0.25">
      <c r="A1484" s="192"/>
      <c r="B1484" s="283">
        <v>44640.344988425924</v>
      </c>
      <c r="C1484" s="196">
        <v>150</v>
      </c>
      <c r="D1484" s="196">
        <v>138</v>
      </c>
      <c r="E1484" s="196">
        <v>12</v>
      </c>
      <c r="F1484" s="197" t="s">
        <v>2079</v>
      </c>
    </row>
    <row r="1485" spans="1:6" s="178" customFormat="1" x14ac:dyDescent="0.25">
      <c r="A1485" s="192"/>
      <c r="B1485" s="283">
        <v>44640.345613425925</v>
      </c>
      <c r="C1485" s="196">
        <v>200</v>
      </c>
      <c r="D1485" s="196">
        <v>186</v>
      </c>
      <c r="E1485" s="196">
        <v>14</v>
      </c>
      <c r="F1485" s="197" t="s">
        <v>4148</v>
      </c>
    </row>
    <row r="1486" spans="1:6" s="178" customFormat="1" x14ac:dyDescent="0.25">
      <c r="A1486" s="192"/>
      <c r="B1486" s="283">
        <v>44640.351875</v>
      </c>
      <c r="C1486" s="196">
        <v>200</v>
      </c>
      <c r="D1486" s="196">
        <v>184</v>
      </c>
      <c r="E1486" s="196">
        <v>16</v>
      </c>
      <c r="F1486" s="197" t="s">
        <v>9148</v>
      </c>
    </row>
    <row r="1487" spans="1:6" s="178" customFormat="1" x14ac:dyDescent="0.25">
      <c r="A1487" s="192"/>
      <c r="B1487" s="283">
        <v>44640.355243055557</v>
      </c>
      <c r="C1487" s="196">
        <v>100</v>
      </c>
      <c r="D1487" s="196">
        <v>95</v>
      </c>
      <c r="E1487" s="196">
        <v>5</v>
      </c>
      <c r="F1487" s="197" t="s">
        <v>4393</v>
      </c>
    </row>
    <row r="1488" spans="1:6" s="178" customFormat="1" x14ac:dyDescent="0.25">
      <c r="A1488" s="192"/>
      <c r="B1488" s="283">
        <v>44640.356238425928</v>
      </c>
      <c r="C1488" s="196">
        <v>100</v>
      </c>
      <c r="D1488" s="196">
        <v>95</v>
      </c>
      <c r="E1488" s="196">
        <v>5</v>
      </c>
      <c r="F1488" s="197" t="s">
        <v>1298</v>
      </c>
    </row>
    <row r="1489" spans="1:6" s="178" customFormat="1" x14ac:dyDescent="0.25">
      <c r="A1489" s="192"/>
      <c r="B1489" s="283">
        <v>44640.358761574076</v>
      </c>
      <c r="C1489" s="196">
        <v>100</v>
      </c>
      <c r="D1489" s="196">
        <v>95</v>
      </c>
      <c r="E1489" s="196">
        <v>5</v>
      </c>
      <c r="F1489" s="197" t="s">
        <v>4357</v>
      </c>
    </row>
    <row r="1490" spans="1:6" s="178" customFormat="1" x14ac:dyDescent="0.25">
      <c r="A1490" s="192"/>
      <c r="B1490" s="283">
        <v>44640.36928240741</v>
      </c>
      <c r="C1490" s="196">
        <v>100</v>
      </c>
      <c r="D1490" s="196">
        <v>92.05</v>
      </c>
      <c r="E1490" s="196">
        <v>7.9500000000000028</v>
      </c>
      <c r="F1490" s="197" t="s">
        <v>4337</v>
      </c>
    </row>
    <row r="1491" spans="1:6" s="178" customFormat="1" x14ac:dyDescent="0.25">
      <c r="A1491" s="192"/>
      <c r="B1491" s="283">
        <v>44640.378206018519</v>
      </c>
      <c r="C1491" s="196">
        <v>100</v>
      </c>
      <c r="D1491" s="196">
        <v>92</v>
      </c>
      <c r="E1491" s="196">
        <v>8</v>
      </c>
      <c r="F1491" s="197" t="s">
        <v>598</v>
      </c>
    </row>
    <row r="1492" spans="1:6" s="178" customFormat="1" x14ac:dyDescent="0.25">
      <c r="A1492" s="192"/>
      <c r="B1492" s="283">
        <v>44640.383125</v>
      </c>
      <c r="C1492" s="196">
        <v>100</v>
      </c>
      <c r="D1492" s="196">
        <v>95</v>
      </c>
      <c r="E1492" s="196">
        <v>5</v>
      </c>
      <c r="F1492" s="197" t="s">
        <v>1316</v>
      </c>
    </row>
    <row r="1493" spans="1:6" s="178" customFormat="1" x14ac:dyDescent="0.25">
      <c r="A1493" s="192"/>
      <c r="B1493" s="283">
        <v>44640.403622685182</v>
      </c>
      <c r="C1493" s="196">
        <v>100</v>
      </c>
      <c r="D1493" s="196">
        <v>93</v>
      </c>
      <c r="E1493" s="196">
        <v>7</v>
      </c>
      <c r="F1493" s="197" t="s">
        <v>3013</v>
      </c>
    </row>
    <row r="1494" spans="1:6" s="178" customFormat="1" x14ac:dyDescent="0.25">
      <c r="A1494" s="192"/>
      <c r="B1494" s="283">
        <v>44640.406828703701</v>
      </c>
      <c r="C1494" s="196">
        <v>200</v>
      </c>
      <c r="D1494" s="196">
        <v>190</v>
      </c>
      <c r="E1494" s="196">
        <v>10</v>
      </c>
      <c r="F1494" s="197" t="s">
        <v>9134</v>
      </c>
    </row>
    <row r="1495" spans="1:6" s="178" customFormat="1" x14ac:dyDescent="0.25">
      <c r="A1495" s="192"/>
      <c r="B1495" s="283">
        <v>44640.411215277774</v>
      </c>
      <c r="C1495" s="196">
        <v>1000</v>
      </c>
      <c r="D1495" s="196">
        <v>920</v>
      </c>
      <c r="E1495" s="196">
        <v>80</v>
      </c>
      <c r="F1495" s="197" t="s">
        <v>3331</v>
      </c>
    </row>
    <row r="1496" spans="1:6" s="178" customFormat="1" x14ac:dyDescent="0.25">
      <c r="A1496" s="192"/>
      <c r="B1496" s="283">
        <v>44640.441678240742</v>
      </c>
      <c r="C1496" s="196">
        <v>30</v>
      </c>
      <c r="D1496" s="196">
        <v>28.5</v>
      </c>
      <c r="E1496" s="196">
        <v>1.5</v>
      </c>
      <c r="F1496" s="197" t="s">
        <v>1435</v>
      </c>
    </row>
    <row r="1497" spans="1:6" s="178" customFormat="1" x14ac:dyDescent="0.25">
      <c r="A1497" s="192"/>
      <c r="B1497" s="283">
        <v>44640.444548611114</v>
      </c>
      <c r="C1497" s="196">
        <v>50</v>
      </c>
      <c r="D1497" s="196">
        <v>47.5</v>
      </c>
      <c r="E1497" s="196">
        <v>2.5</v>
      </c>
      <c r="F1497" s="197" t="s">
        <v>9149</v>
      </c>
    </row>
    <row r="1498" spans="1:6" s="178" customFormat="1" x14ac:dyDescent="0.25">
      <c r="A1498" s="192"/>
      <c r="B1498" s="283">
        <v>44640.462696759256</v>
      </c>
      <c r="C1498" s="196">
        <v>50</v>
      </c>
      <c r="D1498" s="196">
        <v>47.5</v>
      </c>
      <c r="E1498" s="196">
        <v>2.5</v>
      </c>
      <c r="F1498" s="197" t="s">
        <v>1970</v>
      </c>
    </row>
    <row r="1499" spans="1:6" s="178" customFormat="1" x14ac:dyDescent="0.25">
      <c r="A1499" s="192"/>
      <c r="B1499" s="283">
        <v>44640.467106481483</v>
      </c>
      <c r="C1499" s="196">
        <v>500</v>
      </c>
      <c r="D1499" s="196">
        <v>460</v>
      </c>
      <c r="E1499" s="196">
        <v>40</v>
      </c>
      <c r="F1499" s="197" t="s">
        <v>2186</v>
      </c>
    </row>
    <row r="1500" spans="1:6" s="178" customFormat="1" x14ac:dyDescent="0.25">
      <c r="A1500" s="192"/>
      <c r="B1500" s="283">
        <v>44640.476238425923</v>
      </c>
      <c r="C1500" s="196">
        <v>30</v>
      </c>
      <c r="D1500" s="196">
        <v>27.6</v>
      </c>
      <c r="E1500" s="196">
        <v>2.4</v>
      </c>
      <c r="F1500" s="197" t="s">
        <v>660</v>
      </c>
    </row>
    <row r="1501" spans="1:6" s="178" customFormat="1" x14ac:dyDescent="0.25">
      <c r="A1501" s="192"/>
      <c r="B1501" s="283">
        <v>44640.48814814815</v>
      </c>
      <c r="C1501" s="196">
        <v>1000</v>
      </c>
      <c r="D1501" s="196">
        <v>950</v>
      </c>
      <c r="E1501" s="196">
        <v>50</v>
      </c>
      <c r="F1501" s="197" t="s">
        <v>9150</v>
      </c>
    </row>
    <row r="1502" spans="1:6" s="178" customFormat="1" x14ac:dyDescent="0.25">
      <c r="A1502" s="192"/>
      <c r="B1502" s="283">
        <v>44640.497164351851</v>
      </c>
      <c r="C1502" s="196">
        <v>300</v>
      </c>
      <c r="D1502" s="196">
        <v>285</v>
      </c>
      <c r="E1502" s="196">
        <v>15</v>
      </c>
      <c r="F1502" s="197" t="s">
        <v>3997</v>
      </c>
    </row>
    <row r="1503" spans="1:6" s="178" customFormat="1" x14ac:dyDescent="0.25">
      <c r="A1503" s="192"/>
      <c r="B1503" s="283">
        <v>44640.518101851849</v>
      </c>
      <c r="C1503" s="196">
        <v>100</v>
      </c>
      <c r="D1503" s="196">
        <v>92</v>
      </c>
      <c r="E1503" s="196">
        <v>8</v>
      </c>
      <c r="F1503" s="197" t="s">
        <v>3915</v>
      </c>
    </row>
    <row r="1504" spans="1:6" s="178" customFormat="1" x14ac:dyDescent="0.25">
      <c r="A1504" s="192"/>
      <c r="B1504" s="283">
        <v>44640.53670138889</v>
      </c>
      <c r="C1504" s="196">
        <v>150</v>
      </c>
      <c r="D1504" s="196">
        <v>138</v>
      </c>
      <c r="E1504" s="196">
        <v>12</v>
      </c>
      <c r="F1504" s="197" t="s">
        <v>660</v>
      </c>
    </row>
    <row r="1505" spans="1:6" s="178" customFormat="1" x14ac:dyDescent="0.25">
      <c r="A1505" s="192"/>
      <c r="B1505" s="283">
        <v>44640.541365740741</v>
      </c>
      <c r="C1505" s="196">
        <v>100</v>
      </c>
      <c r="D1505" s="196">
        <v>92</v>
      </c>
      <c r="E1505" s="196">
        <v>8</v>
      </c>
      <c r="F1505" s="197" t="s">
        <v>1243</v>
      </c>
    </row>
    <row r="1506" spans="1:6" s="178" customFormat="1" x14ac:dyDescent="0.25">
      <c r="A1506" s="192"/>
      <c r="B1506" s="283">
        <v>44640.547152777777</v>
      </c>
      <c r="C1506" s="196">
        <v>300</v>
      </c>
      <c r="D1506" s="196">
        <v>285</v>
      </c>
      <c r="E1506" s="196">
        <v>15</v>
      </c>
      <c r="F1506" s="197" t="s">
        <v>1628</v>
      </c>
    </row>
    <row r="1507" spans="1:6" s="178" customFormat="1" x14ac:dyDescent="0.25">
      <c r="A1507" s="192"/>
      <c r="B1507" s="283">
        <v>44640.550023148149</v>
      </c>
      <c r="C1507" s="196">
        <v>300</v>
      </c>
      <c r="D1507" s="196">
        <v>285</v>
      </c>
      <c r="E1507" s="196">
        <v>15</v>
      </c>
      <c r="F1507" s="197" t="s">
        <v>9151</v>
      </c>
    </row>
    <row r="1508" spans="1:6" s="178" customFormat="1" x14ac:dyDescent="0.25">
      <c r="A1508" s="192"/>
      <c r="B1508" s="283">
        <v>44640.576226851852</v>
      </c>
      <c r="C1508" s="196">
        <v>50</v>
      </c>
      <c r="D1508" s="196">
        <v>47.5</v>
      </c>
      <c r="E1508" s="196">
        <v>2.5</v>
      </c>
      <c r="F1508" s="197" t="s">
        <v>4350</v>
      </c>
    </row>
    <row r="1509" spans="1:6" s="178" customFormat="1" x14ac:dyDescent="0.25">
      <c r="A1509" s="192"/>
      <c r="B1509" s="283">
        <v>44640.577766203707</v>
      </c>
      <c r="C1509" s="196">
        <v>600</v>
      </c>
      <c r="D1509" s="196">
        <v>570</v>
      </c>
      <c r="E1509" s="196">
        <v>30</v>
      </c>
      <c r="F1509" s="197" t="s">
        <v>531</v>
      </c>
    </row>
    <row r="1510" spans="1:6" s="178" customFormat="1" x14ac:dyDescent="0.25">
      <c r="A1510" s="192"/>
      <c r="B1510" s="283">
        <v>44640.582233796296</v>
      </c>
      <c r="C1510" s="196">
        <v>200</v>
      </c>
      <c r="D1510" s="196">
        <v>190</v>
      </c>
      <c r="E1510" s="196">
        <v>10</v>
      </c>
      <c r="F1510" s="197" t="s">
        <v>1812</v>
      </c>
    </row>
    <row r="1511" spans="1:6" s="178" customFormat="1" x14ac:dyDescent="0.25">
      <c r="A1511" s="192"/>
      <c r="B1511" s="283">
        <v>44640.595949074072</v>
      </c>
      <c r="C1511" s="196">
        <v>500</v>
      </c>
      <c r="D1511" s="196">
        <v>475</v>
      </c>
      <c r="E1511" s="196">
        <v>25</v>
      </c>
      <c r="F1511" s="197" t="s">
        <v>1312</v>
      </c>
    </row>
    <row r="1512" spans="1:6" s="178" customFormat="1" x14ac:dyDescent="0.25">
      <c r="A1512" s="192"/>
      <c r="B1512" s="283">
        <v>44640.596064814818</v>
      </c>
      <c r="C1512" s="196">
        <v>240</v>
      </c>
      <c r="D1512" s="196">
        <v>228</v>
      </c>
      <c r="E1512" s="196">
        <v>12</v>
      </c>
      <c r="F1512" s="197" t="s">
        <v>9152</v>
      </c>
    </row>
    <row r="1513" spans="1:6" s="178" customFormat="1" x14ac:dyDescent="0.25">
      <c r="A1513" s="192"/>
      <c r="B1513" s="283">
        <v>44640.636331018519</v>
      </c>
      <c r="C1513" s="196">
        <v>50</v>
      </c>
      <c r="D1513" s="196">
        <v>47.5</v>
      </c>
      <c r="E1513" s="196">
        <v>2.5</v>
      </c>
      <c r="F1513" s="197" t="s">
        <v>1274</v>
      </c>
    </row>
    <row r="1514" spans="1:6" s="178" customFormat="1" x14ac:dyDescent="0.25">
      <c r="A1514" s="192"/>
      <c r="B1514" s="283">
        <v>44640.637627314813</v>
      </c>
      <c r="C1514" s="196">
        <v>300</v>
      </c>
      <c r="D1514" s="196">
        <v>285</v>
      </c>
      <c r="E1514" s="196">
        <v>15</v>
      </c>
      <c r="F1514" s="197" t="s">
        <v>9153</v>
      </c>
    </row>
    <row r="1515" spans="1:6" s="178" customFormat="1" x14ac:dyDescent="0.25">
      <c r="A1515" s="192"/>
      <c r="B1515" s="283">
        <v>44640.665891203702</v>
      </c>
      <c r="C1515" s="196">
        <v>300</v>
      </c>
      <c r="D1515" s="196">
        <v>285</v>
      </c>
      <c r="E1515" s="196">
        <v>15</v>
      </c>
      <c r="F1515" s="197" t="s">
        <v>3593</v>
      </c>
    </row>
    <row r="1516" spans="1:6" s="178" customFormat="1" x14ac:dyDescent="0.25">
      <c r="A1516" s="192"/>
      <c r="B1516" s="283">
        <v>44640.715648148151</v>
      </c>
      <c r="C1516" s="196">
        <v>150</v>
      </c>
      <c r="D1516" s="196">
        <v>142.5</v>
      </c>
      <c r="E1516" s="196">
        <v>7.5</v>
      </c>
      <c r="F1516" s="197" t="s">
        <v>1288</v>
      </c>
    </row>
    <row r="1517" spans="1:6" s="178" customFormat="1" x14ac:dyDescent="0.25">
      <c r="A1517" s="192"/>
      <c r="B1517" s="283">
        <v>44640.719074074077</v>
      </c>
      <c r="C1517" s="196">
        <v>250</v>
      </c>
      <c r="D1517" s="196">
        <v>230</v>
      </c>
      <c r="E1517" s="196">
        <v>20</v>
      </c>
      <c r="F1517" s="197" t="s">
        <v>2230</v>
      </c>
    </row>
    <row r="1518" spans="1:6" s="178" customFormat="1" x14ac:dyDescent="0.25">
      <c r="A1518" s="192"/>
      <c r="B1518" s="283">
        <v>44640.736689814818</v>
      </c>
      <c r="C1518" s="196">
        <v>200</v>
      </c>
      <c r="D1518" s="196">
        <v>186</v>
      </c>
      <c r="E1518" s="196">
        <v>14</v>
      </c>
      <c r="F1518" s="197" t="s">
        <v>123</v>
      </c>
    </row>
    <row r="1519" spans="1:6" s="178" customFormat="1" x14ac:dyDescent="0.25">
      <c r="A1519" s="192"/>
      <c r="B1519" s="283">
        <v>44640.740648148145</v>
      </c>
      <c r="C1519" s="196">
        <v>100</v>
      </c>
      <c r="D1519" s="196">
        <v>95</v>
      </c>
      <c r="E1519" s="196">
        <v>5</v>
      </c>
      <c r="F1519" s="197" t="s">
        <v>4603</v>
      </c>
    </row>
    <row r="1520" spans="1:6" s="178" customFormat="1" x14ac:dyDescent="0.25">
      <c r="A1520" s="192"/>
      <c r="B1520" s="283">
        <v>44640.764155092591</v>
      </c>
      <c r="C1520" s="196">
        <v>100</v>
      </c>
      <c r="D1520" s="196">
        <v>92</v>
      </c>
      <c r="E1520" s="196">
        <v>8</v>
      </c>
      <c r="F1520" s="197" t="s">
        <v>2601</v>
      </c>
    </row>
    <row r="1521" spans="1:6" s="178" customFormat="1" x14ac:dyDescent="0.25">
      <c r="A1521" s="192"/>
      <c r="B1521" s="283">
        <v>44640.787534722222</v>
      </c>
      <c r="C1521" s="196">
        <v>200</v>
      </c>
      <c r="D1521" s="196">
        <v>190</v>
      </c>
      <c r="E1521" s="196">
        <v>10</v>
      </c>
      <c r="F1521" s="197" t="s">
        <v>436</v>
      </c>
    </row>
    <row r="1522" spans="1:6" s="178" customFormat="1" x14ac:dyDescent="0.25">
      <c r="A1522" s="192"/>
      <c r="B1522" s="283">
        <v>44640.790868055556</v>
      </c>
      <c r="C1522" s="196">
        <v>150</v>
      </c>
      <c r="D1522" s="196">
        <v>139.5</v>
      </c>
      <c r="E1522" s="196">
        <v>10.5</v>
      </c>
      <c r="F1522" s="197" t="s">
        <v>9154</v>
      </c>
    </row>
    <row r="1523" spans="1:6" s="178" customFormat="1" x14ac:dyDescent="0.25">
      <c r="A1523" s="192"/>
      <c r="B1523" s="283">
        <v>44640.804085648146</v>
      </c>
      <c r="C1523" s="196">
        <v>240</v>
      </c>
      <c r="D1523" s="196">
        <v>228</v>
      </c>
      <c r="E1523" s="196">
        <v>12</v>
      </c>
      <c r="F1523" s="197" t="s">
        <v>929</v>
      </c>
    </row>
    <row r="1524" spans="1:6" s="178" customFormat="1" x14ac:dyDescent="0.25">
      <c r="A1524" s="192"/>
      <c r="B1524" s="283">
        <v>44640.804814814815</v>
      </c>
      <c r="C1524" s="196">
        <v>50</v>
      </c>
      <c r="D1524" s="196">
        <v>46</v>
      </c>
      <c r="E1524" s="196">
        <v>4</v>
      </c>
      <c r="F1524" s="197" t="s">
        <v>9155</v>
      </c>
    </row>
    <row r="1525" spans="1:6" s="178" customFormat="1" x14ac:dyDescent="0.25">
      <c r="A1525" s="192"/>
      <c r="B1525" s="283">
        <v>44640.809166666666</v>
      </c>
      <c r="C1525" s="196">
        <v>100</v>
      </c>
      <c r="D1525" s="196">
        <v>95</v>
      </c>
      <c r="E1525" s="196">
        <v>5</v>
      </c>
      <c r="F1525" s="197" t="s">
        <v>1285</v>
      </c>
    </row>
    <row r="1526" spans="1:6" s="178" customFormat="1" x14ac:dyDescent="0.25">
      <c r="A1526" s="192"/>
      <c r="B1526" s="283">
        <v>44640.812824074077</v>
      </c>
      <c r="C1526" s="196">
        <v>300</v>
      </c>
      <c r="D1526" s="196">
        <v>285</v>
      </c>
      <c r="E1526" s="196">
        <v>15</v>
      </c>
      <c r="F1526" s="197" t="s">
        <v>1934</v>
      </c>
    </row>
    <row r="1527" spans="1:6" s="178" customFormat="1" x14ac:dyDescent="0.25">
      <c r="A1527" s="192"/>
      <c r="B1527" s="283">
        <v>44640.813159722224</v>
      </c>
      <c r="C1527" s="196">
        <v>200</v>
      </c>
      <c r="D1527" s="196">
        <v>190</v>
      </c>
      <c r="E1527" s="196">
        <v>10</v>
      </c>
      <c r="F1527" s="197" t="s">
        <v>5422</v>
      </c>
    </row>
    <row r="1528" spans="1:6" s="178" customFormat="1" x14ac:dyDescent="0.25">
      <c r="A1528" s="192"/>
      <c r="B1528" s="283">
        <v>44640.81318287037</v>
      </c>
      <c r="C1528" s="196">
        <v>50</v>
      </c>
      <c r="D1528" s="196">
        <v>46</v>
      </c>
      <c r="E1528" s="196">
        <v>4</v>
      </c>
      <c r="F1528" s="197" t="s">
        <v>923</v>
      </c>
    </row>
    <row r="1529" spans="1:6" s="178" customFormat="1" x14ac:dyDescent="0.25">
      <c r="A1529" s="192"/>
      <c r="B1529" s="283">
        <v>44640.814131944448</v>
      </c>
      <c r="C1529" s="196">
        <v>200</v>
      </c>
      <c r="D1529" s="196">
        <v>184</v>
      </c>
      <c r="E1529" s="196">
        <v>16</v>
      </c>
      <c r="F1529" s="197" t="s">
        <v>2231</v>
      </c>
    </row>
    <row r="1530" spans="1:6" s="178" customFormat="1" x14ac:dyDescent="0.25">
      <c r="A1530" s="192"/>
      <c r="B1530" s="283">
        <v>44640.818333333336</v>
      </c>
      <c r="C1530" s="196">
        <v>150</v>
      </c>
      <c r="D1530" s="196">
        <v>138</v>
      </c>
      <c r="E1530" s="196">
        <v>12</v>
      </c>
      <c r="F1530" s="197" t="s">
        <v>660</v>
      </c>
    </row>
    <row r="1531" spans="1:6" s="178" customFormat="1" x14ac:dyDescent="0.25">
      <c r="A1531" s="192"/>
      <c r="B1531" s="283">
        <v>44640.833599537036</v>
      </c>
      <c r="C1531" s="196">
        <v>150</v>
      </c>
      <c r="D1531" s="196">
        <v>138</v>
      </c>
      <c r="E1531" s="196">
        <v>12</v>
      </c>
      <c r="F1531" s="197" t="s">
        <v>1332</v>
      </c>
    </row>
    <row r="1532" spans="1:6" s="178" customFormat="1" x14ac:dyDescent="0.25">
      <c r="A1532" s="192"/>
      <c r="B1532" s="283">
        <v>44640.845555555556</v>
      </c>
      <c r="C1532" s="196">
        <v>200</v>
      </c>
      <c r="D1532" s="196">
        <v>190</v>
      </c>
      <c r="E1532" s="196">
        <v>10</v>
      </c>
      <c r="F1532" s="197" t="s">
        <v>9156</v>
      </c>
    </row>
    <row r="1533" spans="1:6" s="178" customFormat="1" x14ac:dyDescent="0.25">
      <c r="A1533" s="192"/>
      <c r="B1533" s="283">
        <v>44640.849861111114</v>
      </c>
      <c r="C1533" s="196">
        <v>300</v>
      </c>
      <c r="D1533" s="196">
        <v>285</v>
      </c>
      <c r="E1533" s="196">
        <v>15</v>
      </c>
      <c r="F1533" s="197" t="s">
        <v>1538</v>
      </c>
    </row>
    <row r="1534" spans="1:6" s="178" customFormat="1" x14ac:dyDescent="0.25">
      <c r="A1534" s="192"/>
      <c r="B1534" s="283">
        <v>44640.854224537034</v>
      </c>
      <c r="C1534" s="196">
        <v>100</v>
      </c>
      <c r="D1534" s="196">
        <v>95</v>
      </c>
      <c r="E1534" s="196">
        <v>5</v>
      </c>
      <c r="F1534" s="197" t="s">
        <v>9157</v>
      </c>
    </row>
    <row r="1535" spans="1:6" s="178" customFormat="1" x14ac:dyDescent="0.25">
      <c r="A1535" s="192"/>
      <c r="B1535" s="283">
        <v>44640.861550925925</v>
      </c>
      <c r="C1535" s="196">
        <v>100</v>
      </c>
      <c r="D1535" s="196">
        <v>92</v>
      </c>
      <c r="E1535" s="196">
        <v>8</v>
      </c>
      <c r="F1535" s="197" t="s">
        <v>5452</v>
      </c>
    </row>
    <row r="1536" spans="1:6" s="178" customFormat="1" x14ac:dyDescent="0.25">
      <c r="A1536" s="192"/>
      <c r="B1536" s="283">
        <v>44640.885000000002</v>
      </c>
      <c r="C1536" s="196">
        <v>100</v>
      </c>
      <c r="D1536" s="196">
        <v>92</v>
      </c>
      <c r="E1536" s="196">
        <v>8</v>
      </c>
      <c r="F1536" s="197" t="s">
        <v>9158</v>
      </c>
    </row>
    <row r="1537" spans="1:6" s="178" customFormat="1" x14ac:dyDescent="0.25">
      <c r="A1537" s="192"/>
      <c r="B1537" s="283">
        <v>44640.886064814818</v>
      </c>
      <c r="C1537" s="196">
        <v>300</v>
      </c>
      <c r="D1537" s="196">
        <v>279</v>
      </c>
      <c r="E1537" s="196">
        <v>21</v>
      </c>
      <c r="F1537" s="197" t="s">
        <v>4768</v>
      </c>
    </row>
    <row r="1538" spans="1:6" s="178" customFormat="1" x14ac:dyDescent="0.25">
      <c r="A1538" s="192"/>
      <c r="B1538" s="283">
        <v>44640.88622685185</v>
      </c>
      <c r="C1538" s="196">
        <v>300</v>
      </c>
      <c r="D1538" s="196">
        <v>285</v>
      </c>
      <c r="E1538" s="196">
        <v>15</v>
      </c>
      <c r="F1538" s="197" t="s">
        <v>5348</v>
      </c>
    </row>
    <row r="1539" spans="1:6" s="178" customFormat="1" x14ac:dyDescent="0.25">
      <c r="A1539" s="192"/>
      <c r="B1539" s="283">
        <v>44640.901631944442</v>
      </c>
      <c r="C1539" s="196">
        <v>50</v>
      </c>
      <c r="D1539" s="196">
        <v>46</v>
      </c>
      <c r="E1539" s="196">
        <v>4</v>
      </c>
      <c r="F1539" s="197" t="s">
        <v>3681</v>
      </c>
    </row>
    <row r="1540" spans="1:6" s="178" customFormat="1" x14ac:dyDescent="0.25">
      <c r="A1540" s="192"/>
      <c r="B1540" s="283">
        <v>44640.920914351853</v>
      </c>
      <c r="C1540" s="196">
        <v>100</v>
      </c>
      <c r="D1540" s="196">
        <v>95</v>
      </c>
      <c r="E1540" s="196">
        <v>5</v>
      </c>
      <c r="F1540" s="197" t="s">
        <v>1507</v>
      </c>
    </row>
    <row r="1541" spans="1:6" s="178" customFormat="1" x14ac:dyDescent="0.25">
      <c r="A1541" s="192"/>
      <c r="B1541" s="283">
        <v>44640.924664351849</v>
      </c>
      <c r="C1541" s="196">
        <v>50</v>
      </c>
      <c r="D1541" s="196">
        <v>46</v>
      </c>
      <c r="E1541" s="196">
        <v>4</v>
      </c>
      <c r="F1541" s="197" t="s">
        <v>3872</v>
      </c>
    </row>
    <row r="1542" spans="1:6" s="178" customFormat="1" x14ac:dyDescent="0.25">
      <c r="A1542" s="192"/>
      <c r="B1542" s="283">
        <v>44640.925775462965</v>
      </c>
      <c r="C1542" s="196">
        <v>300</v>
      </c>
      <c r="D1542" s="196">
        <v>285</v>
      </c>
      <c r="E1542" s="196">
        <v>15</v>
      </c>
      <c r="F1542" s="197" t="s">
        <v>3883</v>
      </c>
    </row>
    <row r="1543" spans="1:6" s="178" customFormat="1" x14ac:dyDescent="0.25">
      <c r="A1543" s="192"/>
      <c r="B1543" s="283">
        <v>44640.975856481484</v>
      </c>
      <c r="C1543" s="196">
        <v>50</v>
      </c>
      <c r="D1543" s="196">
        <v>47.5</v>
      </c>
      <c r="E1543" s="196">
        <v>2.5</v>
      </c>
      <c r="F1543" s="197" t="s">
        <v>9159</v>
      </c>
    </row>
    <row r="1544" spans="1:6" s="178" customFormat="1" x14ac:dyDescent="0.25">
      <c r="A1544" s="192"/>
      <c r="B1544" s="283">
        <v>44640.981157407405</v>
      </c>
      <c r="C1544" s="196">
        <v>100</v>
      </c>
      <c r="D1544" s="196">
        <v>95</v>
      </c>
      <c r="E1544" s="196">
        <v>5</v>
      </c>
      <c r="F1544" s="197" t="s">
        <v>2249</v>
      </c>
    </row>
    <row r="1545" spans="1:6" s="178" customFormat="1" x14ac:dyDescent="0.25">
      <c r="A1545" s="192"/>
      <c r="B1545" s="283">
        <v>44641.168217592596</v>
      </c>
      <c r="C1545" s="196">
        <v>50</v>
      </c>
      <c r="D1545" s="196">
        <v>47.5</v>
      </c>
      <c r="E1545" s="196">
        <v>2.5</v>
      </c>
      <c r="F1545" s="197" t="s">
        <v>1348</v>
      </c>
    </row>
    <row r="1546" spans="1:6" s="178" customFormat="1" x14ac:dyDescent="0.25">
      <c r="A1546" s="192"/>
      <c r="B1546" s="283">
        <v>44641.226736111108</v>
      </c>
      <c r="C1546" s="196">
        <v>15</v>
      </c>
      <c r="D1546" s="196">
        <v>13.8</v>
      </c>
      <c r="E1546" s="196">
        <v>1.2</v>
      </c>
      <c r="F1546" s="197" t="s">
        <v>660</v>
      </c>
    </row>
    <row r="1547" spans="1:6" s="178" customFormat="1" x14ac:dyDescent="0.25">
      <c r="A1547" s="192"/>
      <c r="B1547" s="283">
        <v>44641.232453703706</v>
      </c>
      <c r="C1547" s="196">
        <v>100</v>
      </c>
      <c r="D1547" s="196">
        <v>93</v>
      </c>
      <c r="E1547" s="196">
        <v>7</v>
      </c>
      <c r="F1547" s="197" t="s">
        <v>1537</v>
      </c>
    </row>
    <row r="1548" spans="1:6" s="178" customFormat="1" x14ac:dyDescent="0.25">
      <c r="A1548" s="192"/>
      <c r="B1548" s="283">
        <v>44641.262326388889</v>
      </c>
      <c r="C1548" s="196">
        <v>100</v>
      </c>
      <c r="D1548" s="196">
        <v>95</v>
      </c>
      <c r="E1548" s="196">
        <v>5</v>
      </c>
      <c r="F1548" s="197" t="s">
        <v>1298</v>
      </c>
    </row>
    <row r="1549" spans="1:6" s="178" customFormat="1" x14ac:dyDescent="0.25">
      <c r="A1549" s="192"/>
      <c r="B1549" s="283">
        <v>44641.277303240742</v>
      </c>
      <c r="C1549" s="196">
        <v>200</v>
      </c>
      <c r="D1549" s="196">
        <v>190</v>
      </c>
      <c r="E1549" s="196">
        <v>10</v>
      </c>
      <c r="F1549" s="197" t="s">
        <v>1580</v>
      </c>
    </row>
    <row r="1550" spans="1:6" s="178" customFormat="1" x14ac:dyDescent="0.25">
      <c r="A1550" s="192"/>
      <c r="B1550" s="283">
        <v>44641.294791666667</v>
      </c>
      <c r="C1550" s="196">
        <v>500</v>
      </c>
      <c r="D1550" s="196">
        <v>475</v>
      </c>
      <c r="E1550" s="196">
        <v>25</v>
      </c>
      <c r="F1550" s="197" t="s">
        <v>1566</v>
      </c>
    </row>
    <row r="1551" spans="1:6" s="178" customFormat="1" x14ac:dyDescent="0.25">
      <c r="A1551" s="192"/>
      <c r="B1551" s="283">
        <v>44641.324178240742</v>
      </c>
      <c r="C1551" s="196">
        <v>400</v>
      </c>
      <c r="D1551" s="196">
        <v>380</v>
      </c>
      <c r="E1551" s="196">
        <v>20</v>
      </c>
      <c r="F1551" s="197" t="s">
        <v>3997</v>
      </c>
    </row>
    <row r="1552" spans="1:6" s="178" customFormat="1" x14ac:dyDescent="0.25">
      <c r="A1552" s="192"/>
      <c r="B1552" s="283">
        <v>44641.331238425926</v>
      </c>
      <c r="C1552" s="196">
        <v>50</v>
      </c>
      <c r="D1552" s="196">
        <v>46.5</v>
      </c>
      <c r="E1552" s="196">
        <v>3.5</v>
      </c>
      <c r="F1552" s="197" t="s">
        <v>1170</v>
      </c>
    </row>
    <row r="1553" spans="1:6" s="178" customFormat="1" x14ac:dyDescent="0.25">
      <c r="A1553" s="192"/>
      <c r="B1553" s="283">
        <v>44641.336284722223</v>
      </c>
      <c r="C1553" s="196">
        <v>100</v>
      </c>
      <c r="D1553" s="196">
        <v>95</v>
      </c>
      <c r="E1553" s="196">
        <v>5</v>
      </c>
      <c r="F1553" s="197" t="s">
        <v>474</v>
      </c>
    </row>
    <row r="1554" spans="1:6" s="178" customFormat="1" x14ac:dyDescent="0.25">
      <c r="A1554" s="192"/>
      <c r="B1554" s="283">
        <v>44641.341504629629</v>
      </c>
      <c r="C1554" s="196">
        <v>300</v>
      </c>
      <c r="D1554" s="196">
        <v>276</v>
      </c>
      <c r="E1554" s="196">
        <v>24</v>
      </c>
      <c r="F1554" s="197" t="s">
        <v>1719</v>
      </c>
    </row>
    <row r="1555" spans="1:6" s="178" customFormat="1" x14ac:dyDescent="0.25">
      <c r="A1555" s="192"/>
      <c r="B1555" s="283">
        <v>44641.352083333331</v>
      </c>
      <c r="C1555" s="196">
        <v>500</v>
      </c>
      <c r="D1555" s="196">
        <v>475</v>
      </c>
      <c r="E1555" s="196">
        <v>25</v>
      </c>
      <c r="F1555" s="197" t="s">
        <v>1110</v>
      </c>
    </row>
    <row r="1556" spans="1:6" s="178" customFormat="1" x14ac:dyDescent="0.25">
      <c r="A1556" s="192"/>
      <c r="B1556" s="283">
        <v>44641.372523148151</v>
      </c>
      <c r="C1556" s="196">
        <v>100</v>
      </c>
      <c r="D1556" s="196">
        <v>95</v>
      </c>
      <c r="E1556" s="196">
        <v>5</v>
      </c>
      <c r="F1556" s="197" t="s">
        <v>2485</v>
      </c>
    </row>
    <row r="1557" spans="1:6" s="178" customFormat="1" x14ac:dyDescent="0.25">
      <c r="A1557" s="192"/>
      <c r="B1557" s="283">
        <v>44641.373611111114</v>
      </c>
      <c r="C1557" s="196">
        <v>100</v>
      </c>
      <c r="D1557" s="196">
        <v>95</v>
      </c>
      <c r="E1557" s="196">
        <v>5</v>
      </c>
      <c r="F1557" s="197" t="s">
        <v>2206</v>
      </c>
    </row>
    <row r="1558" spans="1:6" s="178" customFormat="1" x14ac:dyDescent="0.25">
      <c r="A1558" s="192"/>
      <c r="B1558" s="283">
        <v>44641.386446759258</v>
      </c>
      <c r="C1558" s="196">
        <v>4320</v>
      </c>
      <c r="D1558" s="196">
        <v>4017.6</v>
      </c>
      <c r="E1558" s="196">
        <v>302.40000000000009</v>
      </c>
      <c r="F1558" s="197" t="s">
        <v>4074</v>
      </c>
    </row>
    <row r="1559" spans="1:6" s="178" customFormat="1" x14ac:dyDescent="0.25">
      <c r="A1559" s="192"/>
      <c r="B1559" s="283">
        <v>44641.386689814812</v>
      </c>
      <c r="C1559" s="196">
        <v>200</v>
      </c>
      <c r="D1559" s="196">
        <v>186</v>
      </c>
      <c r="E1559" s="196">
        <v>14</v>
      </c>
      <c r="F1559" s="197" t="s">
        <v>1290</v>
      </c>
    </row>
    <row r="1560" spans="1:6" s="178" customFormat="1" x14ac:dyDescent="0.25">
      <c r="A1560" s="192"/>
      <c r="B1560" s="283">
        <v>44641.431250000001</v>
      </c>
      <c r="C1560" s="196">
        <v>100</v>
      </c>
      <c r="D1560" s="196">
        <v>92</v>
      </c>
      <c r="E1560" s="196">
        <v>8</v>
      </c>
      <c r="F1560" s="197" t="s">
        <v>2117</v>
      </c>
    </row>
    <row r="1561" spans="1:6" s="178" customFormat="1" x14ac:dyDescent="0.25">
      <c r="A1561" s="192"/>
      <c r="B1561" s="283">
        <v>44641.434745370374</v>
      </c>
      <c r="C1561" s="196">
        <v>50</v>
      </c>
      <c r="D1561" s="196">
        <v>47.5</v>
      </c>
      <c r="E1561" s="196">
        <v>2.5</v>
      </c>
      <c r="F1561" s="197" t="s">
        <v>9160</v>
      </c>
    </row>
    <row r="1562" spans="1:6" s="178" customFormat="1" x14ac:dyDescent="0.25">
      <c r="A1562" s="192"/>
      <c r="B1562" s="283">
        <v>44641.439652777779</v>
      </c>
      <c r="C1562" s="196">
        <v>100</v>
      </c>
      <c r="D1562" s="196">
        <v>94.05</v>
      </c>
      <c r="E1562" s="196">
        <v>5.9500000000000028</v>
      </c>
      <c r="F1562" s="197" t="s">
        <v>2718</v>
      </c>
    </row>
    <row r="1563" spans="1:6" s="178" customFormat="1" x14ac:dyDescent="0.25">
      <c r="A1563" s="192"/>
      <c r="B1563" s="283">
        <v>44641.442303240743</v>
      </c>
      <c r="C1563" s="196">
        <v>15</v>
      </c>
      <c r="D1563" s="196">
        <v>14.25</v>
      </c>
      <c r="E1563" s="196">
        <v>0.75</v>
      </c>
      <c r="F1563" s="197" t="s">
        <v>351</v>
      </c>
    </row>
    <row r="1564" spans="1:6" s="178" customFormat="1" x14ac:dyDescent="0.25">
      <c r="A1564" s="192"/>
      <c r="B1564" s="283">
        <v>44641.458564814813</v>
      </c>
      <c r="C1564" s="196">
        <v>50</v>
      </c>
      <c r="D1564" s="196">
        <v>47.5</v>
      </c>
      <c r="E1564" s="196">
        <v>2.5</v>
      </c>
      <c r="F1564" s="197" t="s">
        <v>848</v>
      </c>
    </row>
    <row r="1565" spans="1:6" s="178" customFormat="1" x14ac:dyDescent="0.25">
      <c r="A1565" s="192"/>
      <c r="B1565" s="283">
        <v>44641.461724537039</v>
      </c>
      <c r="C1565" s="196">
        <v>100</v>
      </c>
      <c r="D1565" s="196">
        <v>95</v>
      </c>
      <c r="E1565" s="196">
        <v>5</v>
      </c>
      <c r="F1565" s="197" t="s">
        <v>1274</v>
      </c>
    </row>
    <row r="1566" spans="1:6" s="178" customFormat="1" x14ac:dyDescent="0.25">
      <c r="A1566" s="192"/>
      <c r="B1566" s="283">
        <v>44641.469722222224</v>
      </c>
      <c r="C1566" s="196">
        <v>15</v>
      </c>
      <c r="D1566" s="196">
        <v>13.8</v>
      </c>
      <c r="E1566" s="196">
        <v>1.2</v>
      </c>
      <c r="F1566" s="197" t="s">
        <v>660</v>
      </c>
    </row>
    <row r="1567" spans="1:6" s="178" customFormat="1" x14ac:dyDescent="0.25">
      <c r="A1567" s="192"/>
      <c r="B1567" s="283">
        <v>44641.477210648147</v>
      </c>
      <c r="C1567" s="196">
        <v>400</v>
      </c>
      <c r="D1567" s="196">
        <v>368</v>
      </c>
      <c r="E1567" s="196">
        <v>32</v>
      </c>
      <c r="F1567" s="197" t="s">
        <v>2164</v>
      </c>
    </row>
    <row r="1568" spans="1:6" s="178" customFormat="1" x14ac:dyDescent="0.25">
      <c r="A1568" s="192"/>
      <c r="B1568" s="283">
        <v>44641.479849537034</v>
      </c>
      <c r="C1568" s="196">
        <v>100</v>
      </c>
      <c r="D1568" s="196">
        <v>95</v>
      </c>
      <c r="E1568" s="196">
        <v>5</v>
      </c>
      <c r="F1568" s="197" t="s">
        <v>4350</v>
      </c>
    </row>
    <row r="1569" spans="1:6" s="178" customFormat="1" x14ac:dyDescent="0.25">
      <c r="A1569" s="192"/>
      <c r="B1569" s="283">
        <v>44641.502164351848</v>
      </c>
      <c r="C1569" s="196">
        <v>100</v>
      </c>
      <c r="D1569" s="196">
        <v>95</v>
      </c>
      <c r="E1569" s="196">
        <v>5</v>
      </c>
      <c r="F1569" s="197" t="s">
        <v>3051</v>
      </c>
    </row>
    <row r="1570" spans="1:6" s="178" customFormat="1" x14ac:dyDescent="0.25">
      <c r="A1570" s="192"/>
      <c r="B1570" s="283">
        <v>44641.517337962963</v>
      </c>
      <c r="C1570" s="196">
        <v>100</v>
      </c>
      <c r="D1570" s="196">
        <v>95</v>
      </c>
      <c r="E1570" s="196">
        <v>5</v>
      </c>
      <c r="F1570" s="197" t="s">
        <v>9161</v>
      </c>
    </row>
    <row r="1571" spans="1:6" s="178" customFormat="1" x14ac:dyDescent="0.25">
      <c r="A1571" s="192"/>
      <c r="B1571" s="283">
        <v>44641.522719907407</v>
      </c>
      <c r="C1571" s="196">
        <v>15</v>
      </c>
      <c r="D1571" s="196">
        <v>13.8</v>
      </c>
      <c r="E1571" s="196">
        <v>1.2</v>
      </c>
      <c r="F1571" s="197" t="s">
        <v>660</v>
      </c>
    </row>
    <row r="1572" spans="1:6" s="178" customFormat="1" x14ac:dyDescent="0.25">
      <c r="A1572" s="192"/>
      <c r="B1572" s="283">
        <v>44641.526261574072</v>
      </c>
      <c r="C1572" s="196">
        <v>1000</v>
      </c>
      <c r="D1572" s="196">
        <v>950</v>
      </c>
      <c r="E1572" s="196">
        <v>50</v>
      </c>
      <c r="F1572" s="197" t="s">
        <v>852</v>
      </c>
    </row>
    <row r="1573" spans="1:6" s="178" customFormat="1" x14ac:dyDescent="0.25">
      <c r="A1573" s="192"/>
      <c r="B1573" s="283">
        <v>44641.532141203701</v>
      </c>
      <c r="C1573" s="196">
        <v>100</v>
      </c>
      <c r="D1573" s="196">
        <v>93</v>
      </c>
      <c r="E1573" s="196">
        <v>7</v>
      </c>
      <c r="F1573" s="197" t="s">
        <v>1287</v>
      </c>
    </row>
    <row r="1574" spans="1:6" s="178" customFormat="1" x14ac:dyDescent="0.25">
      <c r="A1574" s="192"/>
      <c r="B1574" s="283">
        <v>44641.562268518515</v>
      </c>
      <c r="C1574" s="196">
        <v>500</v>
      </c>
      <c r="D1574" s="196">
        <v>475</v>
      </c>
      <c r="E1574" s="196">
        <v>25</v>
      </c>
      <c r="F1574" s="197" t="s">
        <v>1304</v>
      </c>
    </row>
    <row r="1575" spans="1:6" s="178" customFormat="1" x14ac:dyDescent="0.25">
      <c r="A1575" s="192"/>
      <c r="B1575" s="283">
        <v>44641.566574074073</v>
      </c>
      <c r="C1575" s="196">
        <v>100</v>
      </c>
      <c r="D1575" s="196">
        <v>95</v>
      </c>
      <c r="E1575" s="196">
        <v>5</v>
      </c>
      <c r="F1575" s="197" t="s">
        <v>1520</v>
      </c>
    </row>
    <row r="1576" spans="1:6" s="178" customFormat="1" x14ac:dyDescent="0.25">
      <c r="A1576" s="192"/>
      <c r="B1576" s="283">
        <v>44641.581620370373</v>
      </c>
      <c r="C1576" s="196">
        <v>1500</v>
      </c>
      <c r="D1576" s="196">
        <v>1425</v>
      </c>
      <c r="E1576" s="196">
        <v>75</v>
      </c>
      <c r="F1576" s="197" t="s">
        <v>536</v>
      </c>
    </row>
    <row r="1577" spans="1:6" s="178" customFormat="1" x14ac:dyDescent="0.25">
      <c r="A1577" s="192"/>
      <c r="B1577" s="283">
        <v>44641.583912037036</v>
      </c>
      <c r="C1577" s="196">
        <v>200</v>
      </c>
      <c r="D1577" s="196">
        <v>186</v>
      </c>
      <c r="E1577" s="196">
        <v>14</v>
      </c>
      <c r="F1577" s="197" t="s">
        <v>1291</v>
      </c>
    </row>
    <row r="1578" spans="1:6" s="178" customFormat="1" x14ac:dyDescent="0.25">
      <c r="A1578" s="192"/>
      <c r="B1578" s="283">
        <v>44641.591064814813</v>
      </c>
      <c r="C1578" s="196">
        <v>500</v>
      </c>
      <c r="D1578" s="196">
        <v>475</v>
      </c>
      <c r="E1578" s="196">
        <v>25</v>
      </c>
      <c r="F1578" s="197" t="s">
        <v>1566</v>
      </c>
    </row>
    <row r="1579" spans="1:6" s="178" customFormat="1" x14ac:dyDescent="0.25">
      <c r="A1579" s="192"/>
      <c r="B1579" s="283">
        <v>44641.595763888887</v>
      </c>
      <c r="C1579" s="196">
        <v>100</v>
      </c>
      <c r="D1579" s="196">
        <v>92</v>
      </c>
      <c r="E1579" s="196">
        <v>8</v>
      </c>
      <c r="F1579" s="197" t="s">
        <v>1750</v>
      </c>
    </row>
    <row r="1580" spans="1:6" s="178" customFormat="1" x14ac:dyDescent="0.25">
      <c r="A1580" s="192"/>
      <c r="B1580" s="283">
        <v>44641.596192129633</v>
      </c>
      <c r="C1580" s="196">
        <v>50</v>
      </c>
      <c r="D1580" s="196">
        <v>47.5</v>
      </c>
      <c r="E1580" s="196">
        <v>2.5</v>
      </c>
      <c r="F1580" s="197" t="s">
        <v>1606</v>
      </c>
    </row>
    <row r="1581" spans="1:6" s="178" customFormat="1" x14ac:dyDescent="0.25">
      <c r="A1581" s="192"/>
      <c r="B1581" s="283">
        <v>44641.60050925926</v>
      </c>
      <c r="C1581" s="196">
        <v>150</v>
      </c>
      <c r="D1581" s="196">
        <v>139.5</v>
      </c>
      <c r="E1581" s="196">
        <v>10.5</v>
      </c>
      <c r="F1581" s="197" t="s">
        <v>1134</v>
      </c>
    </row>
    <row r="1582" spans="1:6" s="178" customFormat="1" x14ac:dyDescent="0.25">
      <c r="A1582" s="192"/>
      <c r="B1582" s="283">
        <v>44641.6093287037</v>
      </c>
      <c r="C1582" s="196">
        <v>50</v>
      </c>
      <c r="D1582" s="196">
        <v>47.5</v>
      </c>
      <c r="E1582" s="196">
        <v>2.5</v>
      </c>
      <c r="F1582" s="197" t="s">
        <v>9162</v>
      </c>
    </row>
    <row r="1583" spans="1:6" s="178" customFormat="1" x14ac:dyDescent="0.25">
      <c r="A1583" s="192"/>
      <c r="B1583" s="283">
        <v>44641.61482638889</v>
      </c>
      <c r="C1583" s="196">
        <v>35</v>
      </c>
      <c r="D1583" s="196">
        <v>33.25</v>
      </c>
      <c r="E1583" s="196">
        <v>1.75</v>
      </c>
      <c r="F1583" s="197" t="s">
        <v>1278</v>
      </c>
    </row>
    <row r="1584" spans="1:6" s="178" customFormat="1" x14ac:dyDescent="0.25">
      <c r="A1584" s="192"/>
      <c r="B1584" s="283">
        <v>44641.619479166664</v>
      </c>
      <c r="C1584" s="196">
        <v>100</v>
      </c>
      <c r="D1584" s="196">
        <v>95</v>
      </c>
      <c r="E1584" s="196">
        <v>5</v>
      </c>
      <c r="F1584" s="197" t="s">
        <v>1712</v>
      </c>
    </row>
    <row r="1585" spans="1:6" s="178" customFormat="1" x14ac:dyDescent="0.25">
      <c r="A1585" s="192"/>
      <c r="B1585" s="283">
        <v>44641.629432870373</v>
      </c>
      <c r="C1585" s="196">
        <v>100</v>
      </c>
      <c r="D1585" s="196">
        <v>95</v>
      </c>
      <c r="E1585" s="196">
        <v>5</v>
      </c>
      <c r="F1585" s="197" t="s">
        <v>5160</v>
      </c>
    </row>
    <row r="1586" spans="1:6" s="178" customFormat="1" x14ac:dyDescent="0.25">
      <c r="A1586" s="192"/>
      <c r="B1586" s="283">
        <v>44641.635891203703</v>
      </c>
      <c r="C1586" s="196">
        <v>1000</v>
      </c>
      <c r="D1586" s="196">
        <v>950</v>
      </c>
      <c r="E1586" s="196">
        <v>50</v>
      </c>
      <c r="F1586" s="197" t="s">
        <v>1993</v>
      </c>
    </row>
    <row r="1587" spans="1:6" s="178" customFormat="1" x14ac:dyDescent="0.25">
      <c r="A1587" s="192"/>
      <c r="B1587" s="283">
        <v>44641.643819444442</v>
      </c>
      <c r="C1587" s="196">
        <v>50</v>
      </c>
      <c r="D1587" s="196">
        <v>46.5</v>
      </c>
      <c r="E1587" s="196">
        <v>3.5</v>
      </c>
      <c r="F1587" s="197" t="s">
        <v>9163</v>
      </c>
    </row>
    <row r="1588" spans="1:6" s="178" customFormat="1" x14ac:dyDescent="0.25">
      <c r="A1588" s="192"/>
      <c r="B1588" s="283">
        <v>44641.665868055556</v>
      </c>
      <c r="C1588" s="196">
        <v>2</v>
      </c>
      <c r="D1588" s="196">
        <v>1.9</v>
      </c>
      <c r="E1588" s="196">
        <v>0.10000000000000009</v>
      </c>
      <c r="F1588" s="197" t="s">
        <v>1281</v>
      </c>
    </row>
    <row r="1589" spans="1:6" s="178" customFormat="1" x14ac:dyDescent="0.25">
      <c r="A1589" s="192"/>
      <c r="B1589" s="283">
        <v>44641.701666666668</v>
      </c>
      <c r="C1589" s="196">
        <v>300</v>
      </c>
      <c r="D1589" s="196">
        <v>285</v>
      </c>
      <c r="E1589" s="196">
        <v>15</v>
      </c>
      <c r="F1589" s="197" t="s">
        <v>9164</v>
      </c>
    </row>
    <row r="1590" spans="1:6" s="178" customFormat="1" x14ac:dyDescent="0.25">
      <c r="A1590" s="192"/>
      <c r="B1590" s="283">
        <v>44641.736087962963</v>
      </c>
      <c r="C1590" s="196">
        <v>1500</v>
      </c>
      <c r="D1590" s="196">
        <v>1395</v>
      </c>
      <c r="E1590" s="196">
        <v>105</v>
      </c>
      <c r="F1590" s="197" t="s">
        <v>1938</v>
      </c>
    </row>
    <row r="1591" spans="1:6" s="178" customFormat="1" x14ac:dyDescent="0.25">
      <c r="A1591" s="192"/>
      <c r="B1591" s="283">
        <v>44641.737280092595</v>
      </c>
      <c r="C1591" s="196">
        <v>100</v>
      </c>
      <c r="D1591" s="196">
        <v>95</v>
      </c>
      <c r="E1591" s="196">
        <v>5</v>
      </c>
      <c r="F1591" s="197" t="s">
        <v>1388</v>
      </c>
    </row>
    <row r="1592" spans="1:6" s="178" customFormat="1" x14ac:dyDescent="0.25">
      <c r="A1592" s="192"/>
      <c r="B1592" s="283">
        <v>44641.745173611111</v>
      </c>
      <c r="C1592" s="196">
        <v>75</v>
      </c>
      <c r="D1592" s="196">
        <v>71.25</v>
      </c>
      <c r="E1592" s="196">
        <v>3.75</v>
      </c>
      <c r="F1592" s="197" t="s">
        <v>1408</v>
      </c>
    </row>
    <row r="1593" spans="1:6" s="178" customFormat="1" x14ac:dyDescent="0.25">
      <c r="A1593" s="192"/>
      <c r="B1593" s="283">
        <v>44641.749895833331</v>
      </c>
      <c r="C1593" s="196">
        <v>100</v>
      </c>
      <c r="D1593" s="196">
        <v>95</v>
      </c>
      <c r="E1593" s="196">
        <v>5</v>
      </c>
      <c r="F1593" s="197" t="s">
        <v>1566</v>
      </c>
    </row>
    <row r="1594" spans="1:6" s="178" customFormat="1" x14ac:dyDescent="0.25">
      <c r="A1594" s="192"/>
      <c r="B1594" s="283">
        <v>44641.758090277777</v>
      </c>
      <c r="C1594" s="196">
        <v>100</v>
      </c>
      <c r="D1594" s="196">
        <v>95</v>
      </c>
      <c r="E1594" s="196">
        <v>5</v>
      </c>
      <c r="F1594" s="197" t="s">
        <v>1285</v>
      </c>
    </row>
    <row r="1595" spans="1:6" s="178" customFormat="1" x14ac:dyDescent="0.25">
      <c r="A1595" s="192"/>
      <c r="B1595" s="283">
        <v>44641.784074074072</v>
      </c>
      <c r="C1595" s="196">
        <v>200</v>
      </c>
      <c r="D1595" s="196">
        <v>184</v>
      </c>
      <c r="E1595" s="196">
        <v>16</v>
      </c>
      <c r="F1595" s="197" t="s">
        <v>1612</v>
      </c>
    </row>
    <row r="1596" spans="1:6" s="178" customFormat="1" x14ac:dyDescent="0.25">
      <c r="A1596" s="192"/>
      <c r="B1596" s="283">
        <v>44641.808831018519</v>
      </c>
      <c r="C1596" s="196">
        <v>40</v>
      </c>
      <c r="D1596" s="196">
        <v>38</v>
      </c>
      <c r="E1596" s="196">
        <v>2</v>
      </c>
      <c r="F1596" s="197" t="s">
        <v>3018</v>
      </c>
    </row>
    <row r="1597" spans="1:6" s="178" customFormat="1" x14ac:dyDescent="0.25">
      <c r="A1597" s="192"/>
      <c r="B1597" s="283">
        <v>44641.816678240742</v>
      </c>
      <c r="C1597" s="196">
        <v>15</v>
      </c>
      <c r="D1597" s="196">
        <v>13.8</v>
      </c>
      <c r="E1597" s="196">
        <v>1.2</v>
      </c>
      <c r="F1597" s="197" t="s">
        <v>660</v>
      </c>
    </row>
    <row r="1598" spans="1:6" s="178" customFormat="1" x14ac:dyDescent="0.25">
      <c r="A1598" s="192"/>
      <c r="B1598" s="283">
        <v>44641.836655092593</v>
      </c>
      <c r="C1598" s="196">
        <v>500</v>
      </c>
      <c r="D1598" s="196">
        <v>475</v>
      </c>
      <c r="E1598" s="196">
        <v>25</v>
      </c>
      <c r="F1598" s="197" t="s">
        <v>2706</v>
      </c>
    </row>
    <row r="1599" spans="1:6" s="178" customFormat="1" x14ac:dyDescent="0.25">
      <c r="A1599" s="192"/>
      <c r="B1599" s="283">
        <v>44641.913229166668</v>
      </c>
      <c r="C1599" s="196">
        <v>1000</v>
      </c>
      <c r="D1599" s="196">
        <v>950</v>
      </c>
      <c r="E1599" s="196">
        <v>50</v>
      </c>
      <c r="F1599" s="197" t="s">
        <v>1247</v>
      </c>
    </row>
    <row r="1600" spans="1:6" s="178" customFormat="1" x14ac:dyDescent="0.25">
      <c r="A1600" s="192"/>
      <c r="B1600" s="283">
        <v>44641.913472222222</v>
      </c>
      <c r="C1600" s="196">
        <v>1100</v>
      </c>
      <c r="D1600" s="196">
        <v>1045</v>
      </c>
      <c r="E1600" s="196">
        <v>55</v>
      </c>
      <c r="F1600" s="197" t="s">
        <v>1247</v>
      </c>
    </row>
    <row r="1601" spans="1:6" s="178" customFormat="1" x14ac:dyDescent="0.25">
      <c r="A1601" s="192"/>
      <c r="B1601" s="283">
        <v>44641.916203703702</v>
      </c>
      <c r="C1601" s="196">
        <v>400</v>
      </c>
      <c r="D1601" s="196">
        <v>372</v>
      </c>
      <c r="E1601" s="196">
        <v>28</v>
      </c>
      <c r="F1601" s="197" t="s">
        <v>1282</v>
      </c>
    </row>
    <row r="1602" spans="1:6" s="178" customFormat="1" x14ac:dyDescent="0.25">
      <c r="A1602" s="192"/>
      <c r="B1602" s="283">
        <v>44641.926747685182</v>
      </c>
      <c r="C1602" s="196">
        <v>100</v>
      </c>
      <c r="D1602" s="196">
        <v>94.05</v>
      </c>
      <c r="E1602" s="196">
        <v>5.9500000000000028</v>
      </c>
      <c r="F1602" s="197" t="s">
        <v>1057</v>
      </c>
    </row>
    <row r="1603" spans="1:6" s="178" customFormat="1" x14ac:dyDescent="0.25">
      <c r="A1603" s="192"/>
      <c r="B1603" s="283">
        <v>44641.937152777777</v>
      </c>
      <c r="C1603" s="196">
        <v>75</v>
      </c>
      <c r="D1603" s="196">
        <v>71.25</v>
      </c>
      <c r="E1603" s="196">
        <v>3.75</v>
      </c>
      <c r="F1603" s="197" t="s">
        <v>1310</v>
      </c>
    </row>
    <row r="1604" spans="1:6" s="178" customFormat="1" x14ac:dyDescent="0.25">
      <c r="A1604" s="192"/>
      <c r="B1604" s="283">
        <v>44641.948865740742</v>
      </c>
      <c r="C1604" s="196">
        <v>500</v>
      </c>
      <c r="D1604" s="196">
        <v>475</v>
      </c>
      <c r="E1604" s="196">
        <v>25</v>
      </c>
      <c r="F1604" s="197" t="s">
        <v>1525</v>
      </c>
    </row>
    <row r="1605" spans="1:6" s="178" customFormat="1" x14ac:dyDescent="0.25">
      <c r="A1605" s="192"/>
      <c r="B1605" s="283">
        <v>44641.951168981483</v>
      </c>
      <c r="C1605" s="196">
        <v>100</v>
      </c>
      <c r="D1605" s="196">
        <v>93</v>
      </c>
      <c r="E1605" s="196">
        <v>7</v>
      </c>
      <c r="F1605" s="197" t="s">
        <v>1494</v>
      </c>
    </row>
    <row r="1606" spans="1:6" s="178" customFormat="1" x14ac:dyDescent="0.25">
      <c r="A1606" s="192"/>
      <c r="B1606" s="283">
        <v>44642.00141203704</v>
      </c>
      <c r="C1606" s="196">
        <v>250</v>
      </c>
      <c r="D1606" s="196">
        <v>235.12</v>
      </c>
      <c r="E1606" s="196">
        <v>14.879999999999995</v>
      </c>
      <c r="F1606" s="197" t="s">
        <v>1633</v>
      </c>
    </row>
    <row r="1607" spans="1:6" s="178" customFormat="1" x14ac:dyDescent="0.25">
      <c r="A1607" s="192"/>
      <c r="B1607" s="283">
        <v>44642.00608796296</v>
      </c>
      <c r="C1607" s="196">
        <v>30</v>
      </c>
      <c r="D1607" s="196">
        <v>28.5</v>
      </c>
      <c r="E1607" s="196">
        <v>1.5</v>
      </c>
      <c r="F1607" s="197" t="s">
        <v>339</v>
      </c>
    </row>
    <row r="1608" spans="1:6" s="178" customFormat="1" x14ac:dyDescent="0.25">
      <c r="A1608" s="192"/>
      <c r="B1608" s="283">
        <v>44642.174212962964</v>
      </c>
      <c r="C1608" s="196">
        <v>500</v>
      </c>
      <c r="D1608" s="196">
        <v>475</v>
      </c>
      <c r="E1608" s="196">
        <v>25</v>
      </c>
      <c r="F1608" s="197" t="s">
        <v>1497</v>
      </c>
    </row>
    <row r="1609" spans="1:6" s="178" customFormat="1" x14ac:dyDescent="0.25">
      <c r="A1609" s="192"/>
      <c r="B1609" s="283">
        <v>44642.26158564815</v>
      </c>
      <c r="C1609" s="196">
        <v>100</v>
      </c>
      <c r="D1609" s="196">
        <v>95</v>
      </c>
      <c r="E1609" s="196">
        <v>5</v>
      </c>
      <c r="F1609" s="197" t="s">
        <v>1298</v>
      </c>
    </row>
    <row r="1610" spans="1:6" s="178" customFormat="1" x14ac:dyDescent="0.25">
      <c r="A1610" s="192"/>
      <c r="B1610" s="283">
        <v>44642.302083333336</v>
      </c>
      <c r="C1610" s="196">
        <v>500</v>
      </c>
      <c r="D1610" s="196">
        <v>465</v>
      </c>
      <c r="E1610" s="196">
        <v>35</v>
      </c>
      <c r="F1610" s="197" t="s">
        <v>3576</v>
      </c>
    </row>
    <row r="1611" spans="1:6" s="178" customFormat="1" x14ac:dyDescent="0.25">
      <c r="A1611" s="192"/>
      <c r="B1611" s="283">
        <v>44642.316817129627</v>
      </c>
      <c r="C1611" s="196">
        <v>300</v>
      </c>
      <c r="D1611" s="196">
        <v>285</v>
      </c>
      <c r="E1611" s="196">
        <v>15</v>
      </c>
      <c r="F1611" s="197" t="s">
        <v>1297</v>
      </c>
    </row>
    <row r="1612" spans="1:6" s="178" customFormat="1" x14ac:dyDescent="0.25">
      <c r="A1612" s="192"/>
      <c r="B1612" s="283">
        <v>44642.320034722223</v>
      </c>
      <c r="C1612" s="196">
        <v>100</v>
      </c>
      <c r="D1612" s="196">
        <v>95</v>
      </c>
      <c r="E1612" s="196">
        <v>5</v>
      </c>
      <c r="F1612" s="197" t="s">
        <v>2206</v>
      </c>
    </row>
    <row r="1613" spans="1:6" s="178" customFormat="1" x14ac:dyDescent="0.25">
      <c r="A1613" s="192"/>
      <c r="B1613" s="283">
        <v>44642.332488425927</v>
      </c>
      <c r="C1613" s="196">
        <v>1000</v>
      </c>
      <c r="D1613" s="196">
        <v>920</v>
      </c>
      <c r="E1613" s="196">
        <v>80</v>
      </c>
      <c r="F1613" s="197" t="s">
        <v>4596</v>
      </c>
    </row>
    <row r="1614" spans="1:6" s="178" customFormat="1" x14ac:dyDescent="0.25">
      <c r="A1614" s="192"/>
      <c r="B1614" s="283">
        <v>44642.339837962965</v>
      </c>
      <c r="C1614" s="196">
        <v>250</v>
      </c>
      <c r="D1614" s="196">
        <v>230</v>
      </c>
      <c r="E1614" s="196">
        <v>20</v>
      </c>
      <c r="F1614" s="197" t="s">
        <v>2133</v>
      </c>
    </row>
    <row r="1615" spans="1:6" s="178" customFormat="1" x14ac:dyDescent="0.25">
      <c r="A1615" s="192"/>
      <c r="B1615" s="283">
        <v>44642.358634259261</v>
      </c>
      <c r="C1615" s="196">
        <v>100</v>
      </c>
      <c r="D1615" s="196">
        <v>92</v>
      </c>
      <c r="E1615" s="196">
        <v>8</v>
      </c>
      <c r="F1615" s="197" t="s">
        <v>1243</v>
      </c>
    </row>
    <row r="1616" spans="1:6" s="178" customFormat="1" x14ac:dyDescent="0.25">
      <c r="A1616" s="192"/>
      <c r="B1616" s="283">
        <v>44642.375462962962</v>
      </c>
      <c r="C1616" s="196">
        <v>50</v>
      </c>
      <c r="D1616" s="196">
        <v>47.5</v>
      </c>
      <c r="E1616" s="196">
        <v>2.5</v>
      </c>
      <c r="F1616" s="197" t="s">
        <v>1606</v>
      </c>
    </row>
    <row r="1617" spans="1:6" s="178" customFormat="1" x14ac:dyDescent="0.25">
      <c r="A1617" s="192"/>
      <c r="B1617" s="283">
        <v>44642.377696759257</v>
      </c>
      <c r="C1617" s="196">
        <v>50</v>
      </c>
      <c r="D1617" s="196">
        <v>46</v>
      </c>
      <c r="E1617" s="196">
        <v>4</v>
      </c>
      <c r="F1617" s="197" t="s">
        <v>2060</v>
      </c>
    </row>
    <row r="1618" spans="1:6" s="178" customFormat="1" x14ac:dyDescent="0.25">
      <c r="A1618" s="192"/>
      <c r="B1618" s="283">
        <v>44642.380381944444</v>
      </c>
      <c r="C1618" s="196">
        <v>100</v>
      </c>
      <c r="D1618" s="196">
        <v>92</v>
      </c>
      <c r="E1618" s="196">
        <v>8</v>
      </c>
      <c r="F1618" s="197" t="s">
        <v>2092</v>
      </c>
    </row>
    <row r="1619" spans="1:6" s="178" customFormat="1" x14ac:dyDescent="0.25">
      <c r="A1619" s="192"/>
      <c r="B1619" s="283">
        <v>44642.38108796296</v>
      </c>
      <c r="C1619" s="196">
        <v>400</v>
      </c>
      <c r="D1619" s="196">
        <v>380</v>
      </c>
      <c r="E1619" s="196">
        <v>20</v>
      </c>
      <c r="F1619" s="197" t="s">
        <v>3997</v>
      </c>
    </row>
    <row r="1620" spans="1:6" s="178" customFormat="1" x14ac:dyDescent="0.25">
      <c r="A1620" s="192"/>
      <c r="B1620" s="283">
        <v>44642.38208333333</v>
      </c>
      <c r="C1620" s="196">
        <v>30</v>
      </c>
      <c r="D1620" s="196">
        <v>27.9</v>
      </c>
      <c r="E1620" s="196">
        <v>2.1000000000000014</v>
      </c>
      <c r="F1620" s="197" t="s">
        <v>1345</v>
      </c>
    </row>
    <row r="1621" spans="1:6" s="178" customFormat="1" x14ac:dyDescent="0.25">
      <c r="A1621" s="192"/>
      <c r="B1621" s="283">
        <v>44642.38653935185</v>
      </c>
      <c r="C1621" s="196">
        <v>100</v>
      </c>
      <c r="D1621" s="196">
        <v>95</v>
      </c>
      <c r="E1621" s="196">
        <v>5</v>
      </c>
      <c r="F1621" s="197" t="s">
        <v>1590</v>
      </c>
    </row>
    <row r="1622" spans="1:6" s="178" customFormat="1" x14ac:dyDescent="0.25">
      <c r="A1622" s="192"/>
      <c r="B1622" s="283">
        <v>44642.417118055557</v>
      </c>
      <c r="C1622" s="196">
        <v>100</v>
      </c>
      <c r="D1622" s="196">
        <v>95</v>
      </c>
      <c r="E1622" s="196">
        <v>5</v>
      </c>
      <c r="F1622" s="197" t="s">
        <v>9070</v>
      </c>
    </row>
    <row r="1623" spans="1:6" s="178" customFormat="1" x14ac:dyDescent="0.25">
      <c r="A1623" s="192"/>
      <c r="B1623" s="283">
        <v>44642.423206018517</v>
      </c>
      <c r="C1623" s="196">
        <v>150</v>
      </c>
      <c r="D1623" s="196">
        <v>141.07</v>
      </c>
      <c r="E1623" s="196">
        <v>8.9300000000000068</v>
      </c>
      <c r="F1623" s="197" t="s">
        <v>1381</v>
      </c>
    </row>
    <row r="1624" spans="1:6" s="178" customFormat="1" x14ac:dyDescent="0.25">
      <c r="A1624" s="192"/>
      <c r="B1624" s="283">
        <v>44642.429085648146</v>
      </c>
      <c r="C1624" s="196">
        <v>150</v>
      </c>
      <c r="D1624" s="196">
        <v>138</v>
      </c>
      <c r="E1624" s="196">
        <v>12</v>
      </c>
      <c r="F1624" s="197" t="s">
        <v>1182</v>
      </c>
    </row>
    <row r="1625" spans="1:6" s="178" customFormat="1" x14ac:dyDescent="0.25">
      <c r="A1625" s="192"/>
      <c r="B1625" s="283">
        <v>44642.437777777777</v>
      </c>
      <c r="C1625" s="196">
        <v>100</v>
      </c>
      <c r="D1625" s="196">
        <v>95</v>
      </c>
      <c r="E1625" s="196">
        <v>5</v>
      </c>
      <c r="F1625" s="197" t="s">
        <v>474</v>
      </c>
    </row>
    <row r="1626" spans="1:6" s="178" customFormat="1" x14ac:dyDescent="0.25">
      <c r="A1626" s="192"/>
      <c r="B1626" s="283">
        <v>44642.497893518521</v>
      </c>
      <c r="C1626" s="196">
        <v>200</v>
      </c>
      <c r="D1626" s="196">
        <v>190</v>
      </c>
      <c r="E1626" s="196">
        <v>10</v>
      </c>
      <c r="F1626" s="197" t="s">
        <v>4586</v>
      </c>
    </row>
    <row r="1627" spans="1:6" s="178" customFormat="1" x14ac:dyDescent="0.25">
      <c r="A1627" s="192"/>
      <c r="B1627" s="283">
        <v>44642.497986111113</v>
      </c>
      <c r="C1627" s="196">
        <v>50</v>
      </c>
      <c r="D1627" s="196">
        <v>47.5</v>
      </c>
      <c r="E1627" s="196">
        <v>2.5</v>
      </c>
      <c r="F1627" s="197" t="s">
        <v>792</v>
      </c>
    </row>
    <row r="1628" spans="1:6" s="178" customFormat="1" x14ac:dyDescent="0.25">
      <c r="A1628" s="192"/>
      <c r="B1628" s="283">
        <v>44642.510740740741</v>
      </c>
      <c r="C1628" s="196">
        <v>500</v>
      </c>
      <c r="D1628" s="196">
        <v>475</v>
      </c>
      <c r="E1628" s="196">
        <v>25</v>
      </c>
      <c r="F1628" s="197" t="s">
        <v>9165</v>
      </c>
    </row>
    <row r="1629" spans="1:6" s="178" customFormat="1" x14ac:dyDescent="0.25">
      <c r="A1629" s="192"/>
      <c r="B1629" s="283">
        <v>44642.51902777778</v>
      </c>
      <c r="C1629" s="196">
        <v>500</v>
      </c>
      <c r="D1629" s="196">
        <v>475</v>
      </c>
      <c r="E1629" s="196">
        <v>25</v>
      </c>
      <c r="F1629" s="197" t="s">
        <v>1488</v>
      </c>
    </row>
    <row r="1630" spans="1:6" s="178" customFormat="1" x14ac:dyDescent="0.25">
      <c r="A1630" s="192"/>
      <c r="B1630" s="283">
        <v>44642.54178240741</v>
      </c>
      <c r="C1630" s="196">
        <v>30</v>
      </c>
      <c r="D1630" s="196">
        <v>28.5</v>
      </c>
      <c r="E1630" s="196">
        <v>1.5</v>
      </c>
      <c r="F1630" s="197" t="s">
        <v>1310</v>
      </c>
    </row>
    <row r="1631" spans="1:6" s="178" customFormat="1" x14ac:dyDescent="0.25">
      <c r="A1631" s="192"/>
      <c r="B1631" s="283">
        <v>44642.555</v>
      </c>
      <c r="C1631" s="196">
        <v>150</v>
      </c>
      <c r="D1631" s="196">
        <v>142.5</v>
      </c>
      <c r="E1631" s="196">
        <v>7.5</v>
      </c>
      <c r="F1631" s="197" t="s">
        <v>1925</v>
      </c>
    </row>
    <row r="1632" spans="1:6" s="178" customFormat="1" x14ac:dyDescent="0.25">
      <c r="A1632" s="192"/>
      <c r="B1632" s="283">
        <v>44642.567013888889</v>
      </c>
      <c r="C1632" s="196">
        <v>500</v>
      </c>
      <c r="D1632" s="196">
        <v>465</v>
      </c>
      <c r="E1632" s="196">
        <v>35</v>
      </c>
      <c r="F1632" s="197" t="s">
        <v>1391</v>
      </c>
    </row>
    <row r="1633" spans="1:6" s="178" customFormat="1" x14ac:dyDescent="0.25">
      <c r="A1633" s="192"/>
      <c r="B1633" s="283">
        <v>44642.676504629628</v>
      </c>
      <c r="C1633" s="196">
        <v>20</v>
      </c>
      <c r="D1633" s="196">
        <v>18.399999999999999</v>
      </c>
      <c r="E1633" s="196">
        <v>1.6</v>
      </c>
      <c r="F1633" s="197" t="s">
        <v>4905</v>
      </c>
    </row>
    <row r="1634" spans="1:6" s="178" customFormat="1" x14ac:dyDescent="0.25">
      <c r="A1634" s="192"/>
      <c r="B1634" s="283">
        <v>44642.685324074075</v>
      </c>
      <c r="C1634" s="196">
        <v>100</v>
      </c>
      <c r="D1634" s="196">
        <v>95</v>
      </c>
      <c r="E1634" s="196">
        <v>5</v>
      </c>
      <c r="F1634" s="197" t="s">
        <v>9166</v>
      </c>
    </row>
    <row r="1635" spans="1:6" s="178" customFormat="1" x14ac:dyDescent="0.25">
      <c r="A1635" s="192"/>
      <c r="B1635" s="283">
        <v>44642.694988425923</v>
      </c>
      <c r="C1635" s="196">
        <v>1000</v>
      </c>
      <c r="D1635" s="196">
        <v>950</v>
      </c>
      <c r="E1635" s="196">
        <v>50</v>
      </c>
      <c r="F1635" s="197" t="s">
        <v>1984</v>
      </c>
    </row>
    <row r="1636" spans="1:6" s="178" customFormat="1" x14ac:dyDescent="0.25">
      <c r="A1636" s="192"/>
      <c r="B1636" s="283">
        <v>44642.744386574072</v>
      </c>
      <c r="C1636" s="196">
        <v>27</v>
      </c>
      <c r="D1636" s="196">
        <v>25.65</v>
      </c>
      <c r="E1636" s="196">
        <v>1.3500000000000014</v>
      </c>
      <c r="F1636" s="197" t="s">
        <v>1515</v>
      </c>
    </row>
    <row r="1637" spans="1:6" s="178" customFormat="1" x14ac:dyDescent="0.25">
      <c r="A1637" s="192"/>
      <c r="B1637" s="283">
        <v>44642.772060185183</v>
      </c>
      <c r="C1637" s="196">
        <v>100</v>
      </c>
      <c r="D1637" s="196">
        <v>92</v>
      </c>
      <c r="E1637" s="196">
        <v>8</v>
      </c>
      <c r="F1637" s="197" t="s">
        <v>1127</v>
      </c>
    </row>
    <row r="1638" spans="1:6" s="178" customFormat="1" x14ac:dyDescent="0.25">
      <c r="A1638" s="192"/>
      <c r="B1638" s="283">
        <v>44642.799618055556</v>
      </c>
      <c r="C1638" s="196">
        <v>3800</v>
      </c>
      <c r="D1638" s="196">
        <v>3534</v>
      </c>
      <c r="E1638" s="196">
        <v>266</v>
      </c>
      <c r="F1638" s="197" t="s">
        <v>1181</v>
      </c>
    </row>
    <row r="1639" spans="1:6" s="178" customFormat="1" x14ac:dyDescent="0.25">
      <c r="A1639" s="192"/>
      <c r="B1639" s="283">
        <v>44642.809062499997</v>
      </c>
      <c r="C1639" s="196">
        <v>200</v>
      </c>
      <c r="D1639" s="196">
        <v>190</v>
      </c>
      <c r="E1639" s="196">
        <v>10</v>
      </c>
      <c r="F1639" s="197" t="s">
        <v>332</v>
      </c>
    </row>
    <row r="1640" spans="1:6" s="178" customFormat="1" x14ac:dyDescent="0.25">
      <c r="A1640" s="192"/>
      <c r="B1640" s="283">
        <v>44642.817303240743</v>
      </c>
      <c r="C1640" s="196">
        <v>400</v>
      </c>
      <c r="D1640" s="196">
        <v>380</v>
      </c>
      <c r="E1640" s="196">
        <v>20</v>
      </c>
      <c r="F1640" s="197" t="s">
        <v>531</v>
      </c>
    </row>
    <row r="1641" spans="1:6" s="178" customFormat="1" x14ac:dyDescent="0.25">
      <c r="A1641" s="192"/>
      <c r="B1641" s="283">
        <v>44642.820243055554</v>
      </c>
      <c r="C1641" s="196">
        <v>150</v>
      </c>
      <c r="D1641" s="196">
        <v>138</v>
      </c>
      <c r="E1641" s="196">
        <v>12</v>
      </c>
      <c r="F1641" s="197" t="s">
        <v>1332</v>
      </c>
    </row>
    <row r="1642" spans="1:6" s="178" customFormat="1" x14ac:dyDescent="0.25">
      <c r="A1642" s="192"/>
      <c r="B1642" s="283">
        <v>44642.828888888886</v>
      </c>
      <c r="C1642" s="196">
        <v>50</v>
      </c>
      <c r="D1642" s="196">
        <v>47.5</v>
      </c>
      <c r="E1642" s="196">
        <v>2.5</v>
      </c>
      <c r="F1642" s="197" t="s">
        <v>9167</v>
      </c>
    </row>
    <row r="1643" spans="1:6" s="178" customFormat="1" x14ac:dyDescent="0.25">
      <c r="A1643" s="192"/>
      <c r="B1643" s="283">
        <v>44642.830925925926</v>
      </c>
      <c r="C1643" s="196">
        <v>50</v>
      </c>
      <c r="D1643" s="196">
        <v>46</v>
      </c>
      <c r="E1643" s="196">
        <v>4</v>
      </c>
      <c r="F1643" s="197" t="s">
        <v>5462</v>
      </c>
    </row>
    <row r="1644" spans="1:6" s="178" customFormat="1" x14ac:dyDescent="0.25">
      <c r="A1644" s="192"/>
      <c r="B1644" s="283">
        <v>44642.855081018519</v>
      </c>
      <c r="C1644" s="196">
        <v>100</v>
      </c>
      <c r="D1644" s="196">
        <v>93</v>
      </c>
      <c r="E1644" s="196">
        <v>7</v>
      </c>
      <c r="F1644" s="197" t="s">
        <v>1386</v>
      </c>
    </row>
    <row r="1645" spans="1:6" s="178" customFormat="1" x14ac:dyDescent="0.25">
      <c r="A1645" s="192"/>
      <c r="B1645" s="283">
        <v>44642.867800925924</v>
      </c>
      <c r="C1645" s="196">
        <v>300</v>
      </c>
      <c r="D1645" s="196">
        <v>285</v>
      </c>
      <c r="E1645" s="196">
        <v>15</v>
      </c>
      <c r="F1645" s="197" t="s">
        <v>1175</v>
      </c>
    </row>
    <row r="1646" spans="1:6" s="178" customFormat="1" x14ac:dyDescent="0.25">
      <c r="A1646" s="192"/>
      <c r="B1646" s="283">
        <v>44642.884641203702</v>
      </c>
      <c r="C1646" s="196">
        <v>100</v>
      </c>
      <c r="D1646" s="196">
        <v>95</v>
      </c>
      <c r="E1646" s="196">
        <v>5</v>
      </c>
      <c r="F1646" s="197" t="s">
        <v>4392</v>
      </c>
    </row>
    <row r="1647" spans="1:6" s="178" customFormat="1" x14ac:dyDescent="0.25">
      <c r="A1647" s="192"/>
      <c r="B1647" s="283">
        <v>44642.893333333333</v>
      </c>
      <c r="C1647" s="196">
        <v>100</v>
      </c>
      <c r="D1647" s="196">
        <v>92</v>
      </c>
      <c r="E1647" s="196">
        <v>8</v>
      </c>
      <c r="F1647" s="197" t="s">
        <v>2057</v>
      </c>
    </row>
    <row r="1648" spans="1:6" s="178" customFormat="1" x14ac:dyDescent="0.25">
      <c r="A1648" s="192"/>
      <c r="B1648" s="283">
        <v>44642.912372685183</v>
      </c>
      <c r="C1648" s="196">
        <v>300</v>
      </c>
      <c r="D1648" s="196">
        <v>285</v>
      </c>
      <c r="E1648" s="196">
        <v>15</v>
      </c>
      <c r="F1648" s="197" t="s">
        <v>3403</v>
      </c>
    </row>
    <row r="1649" spans="1:6" s="178" customFormat="1" x14ac:dyDescent="0.25">
      <c r="A1649" s="192"/>
      <c r="B1649" s="283">
        <v>44642.914826388886</v>
      </c>
      <c r="C1649" s="196">
        <v>500</v>
      </c>
      <c r="D1649" s="196">
        <v>475</v>
      </c>
      <c r="E1649" s="196">
        <v>25</v>
      </c>
      <c r="F1649" s="197" t="s">
        <v>9168</v>
      </c>
    </row>
    <row r="1650" spans="1:6" s="178" customFormat="1" x14ac:dyDescent="0.25">
      <c r="A1650" s="192"/>
      <c r="B1650" s="283">
        <v>44642.942800925928</v>
      </c>
      <c r="C1650" s="196">
        <v>200</v>
      </c>
      <c r="D1650" s="196">
        <v>186</v>
      </c>
      <c r="E1650" s="196">
        <v>14</v>
      </c>
      <c r="F1650" s="197" t="s">
        <v>1290</v>
      </c>
    </row>
    <row r="1651" spans="1:6" s="178" customFormat="1" x14ac:dyDescent="0.25">
      <c r="A1651" s="192"/>
      <c r="B1651" s="283">
        <v>44642.975578703707</v>
      </c>
      <c r="C1651" s="196">
        <v>200</v>
      </c>
      <c r="D1651" s="196">
        <v>190</v>
      </c>
      <c r="E1651" s="196">
        <v>10</v>
      </c>
      <c r="F1651" s="197" t="s">
        <v>1320</v>
      </c>
    </row>
    <row r="1652" spans="1:6" s="178" customFormat="1" x14ac:dyDescent="0.25">
      <c r="A1652" s="192"/>
      <c r="B1652" s="283">
        <v>44643.182187500002</v>
      </c>
      <c r="C1652" s="196">
        <v>500</v>
      </c>
      <c r="D1652" s="196">
        <v>475</v>
      </c>
      <c r="E1652" s="196">
        <v>25</v>
      </c>
      <c r="F1652" s="197" t="s">
        <v>912</v>
      </c>
    </row>
    <row r="1653" spans="1:6" s="178" customFormat="1" x14ac:dyDescent="0.25">
      <c r="A1653" s="192"/>
      <c r="B1653" s="283">
        <v>44643.230833333335</v>
      </c>
      <c r="C1653" s="196">
        <v>10</v>
      </c>
      <c r="D1653" s="196">
        <v>9.1999999999999993</v>
      </c>
      <c r="E1653" s="196">
        <v>0.8</v>
      </c>
      <c r="F1653" s="197" t="s">
        <v>660</v>
      </c>
    </row>
    <row r="1654" spans="1:6" s="178" customFormat="1" x14ac:dyDescent="0.25">
      <c r="A1654" s="192"/>
      <c r="B1654" s="283">
        <v>44643.243842592594</v>
      </c>
      <c r="C1654" s="196">
        <v>75</v>
      </c>
      <c r="D1654" s="196">
        <v>69</v>
      </c>
      <c r="E1654" s="196">
        <v>6</v>
      </c>
      <c r="F1654" s="197" t="s">
        <v>2035</v>
      </c>
    </row>
    <row r="1655" spans="1:6" s="178" customFormat="1" x14ac:dyDescent="0.25">
      <c r="A1655" s="192"/>
      <c r="B1655" s="283">
        <v>44643.24490740741</v>
      </c>
      <c r="C1655" s="196">
        <v>100</v>
      </c>
      <c r="D1655" s="196">
        <v>95</v>
      </c>
      <c r="E1655" s="196">
        <v>5</v>
      </c>
      <c r="F1655" s="197" t="s">
        <v>1298</v>
      </c>
    </row>
    <row r="1656" spans="1:6" s="178" customFormat="1" x14ac:dyDescent="0.25">
      <c r="A1656" s="192"/>
      <c r="B1656" s="283">
        <v>44643.26</v>
      </c>
      <c r="C1656" s="196">
        <v>200</v>
      </c>
      <c r="D1656" s="196">
        <v>190</v>
      </c>
      <c r="E1656" s="196">
        <v>10</v>
      </c>
      <c r="F1656" s="197" t="s">
        <v>9169</v>
      </c>
    </row>
    <row r="1657" spans="1:6" s="178" customFormat="1" x14ac:dyDescent="0.25">
      <c r="A1657" s="192"/>
      <c r="B1657" s="283">
        <v>44643.297164351854</v>
      </c>
      <c r="C1657" s="196">
        <v>100</v>
      </c>
      <c r="D1657" s="196">
        <v>95</v>
      </c>
      <c r="E1657" s="196">
        <v>5</v>
      </c>
      <c r="F1657" s="197" t="s">
        <v>1415</v>
      </c>
    </row>
    <row r="1658" spans="1:6" s="178" customFormat="1" x14ac:dyDescent="0.25">
      <c r="A1658" s="192"/>
      <c r="B1658" s="283">
        <v>44643.310335648152</v>
      </c>
      <c r="C1658" s="196">
        <v>100</v>
      </c>
      <c r="D1658" s="196">
        <v>93</v>
      </c>
      <c r="E1658" s="196">
        <v>7</v>
      </c>
      <c r="F1658" s="197" t="s">
        <v>1299</v>
      </c>
    </row>
    <row r="1659" spans="1:6" s="178" customFormat="1" x14ac:dyDescent="0.25">
      <c r="A1659" s="192"/>
      <c r="B1659" s="283">
        <v>44643.315821759257</v>
      </c>
      <c r="C1659" s="196">
        <v>200</v>
      </c>
      <c r="D1659" s="196">
        <v>190</v>
      </c>
      <c r="E1659" s="196">
        <v>10</v>
      </c>
      <c r="F1659" s="197" t="s">
        <v>1297</v>
      </c>
    </row>
    <row r="1660" spans="1:6" s="178" customFormat="1" x14ac:dyDescent="0.25">
      <c r="A1660" s="192"/>
      <c r="B1660" s="283">
        <v>44643.325289351851</v>
      </c>
      <c r="C1660" s="196">
        <v>100</v>
      </c>
      <c r="D1660" s="196">
        <v>95</v>
      </c>
      <c r="E1660" s="196">
        <v>5</v>
      </c>
      <c r="F1660" s="197" t="s">
        <v>1095</v>
      </c>
    </row>
    <row r="1661" spans="1:6" s="178" customFormat="1" x14ac:dyDescent="0.25">
      <c r="A1661" s="192"/>
      <c r="B1661" s="283">
        <v>44643.330046296294</v>
      </c>
      <c r="C1661" s="196">
        <v>50</v>
      </c>
      <c r="D1661" s="196">
        <v>46.5</v>
      </c>
      <c r="E1661" s="196">
        <v>3.5</v>
      </c>
      <c r="F1661" s="197" t="s">
        <v>1170</v>
      </c>
    </row>
    <row r="1662" spans="1:6" s="178" customFormat="1" x14ac:dyDescent="0.25">
      <c r="A1662" s="192"/>
      <c r="B1662" s="283">
        <v>44643.346238425926</v>
      </c>
      <c r="C1662" s="196">
        <v>100</v>
      </c>
      <c r="D1662" s="196">
        <v>93</v>
      </c>
      <c r="E1662" s="196">
        <v>7</v>
      </c>
      <c r="F1662" s="197" t="s">
        <v>4344</v>
      </c>
    </row>
    <row r="1663" spans="1:6" s="178" customFormat="1" x14ac:dyDescent="0.25">
      <c r="A1663" s="192"/>
      <c r="B1663" s="283">
        <v>44643.347002314818</v>
      </c>
      <c r="C1663" s="196">
        <v>100</v>
      </c>
      <c r="D1663" s="196">
        <v>95</v>
      </c>
      <c r="E1663" s="196">
        <v>5</v>
      </c>
      <c r="F1663" s="197" t="s">
        <v>474</v>
      </c>
    </row>
    <row r="1664" spans="1:6" s="178" customFormat="1" x14ac:dyDescent="0.25">
      <c r="A1664" s="192"/>
      <c r="B1664" s="283">
        <v>44643.35900462963</v>
      </c>
      <c r="C1664" s="196">
        <v>55</v>
      </c>
      <c r="D1664" s="196">
        <v>52.25</v>
      </c>
      <c r="E1664" s="196">
        <v>2.75</v>
      </c>
      <c r="F1664" s="197" t="s">
        <v>1805</v>
      </c>
    </row>
    <row r="1665" spans="1:6" s="178" customFormat="1" x14ac:dyDescent="0.25">
      <c r="A1665" s="192"/>
      <c r="B1665" s="283">
        <v>44643.384155092594</v>
      </c>
      <c r="C1665" s="196">
        <v>700</v>
      </c>
      <c r="D1665" s="196">
        <v>665</v>
      </c>
      <c r="E1665" s="196">
        <v>35</v>
      </c>
      <c r="F1665" s="197" t="s">
        <v>1402</v>
      </c>
    </row>
    <row r="1666" spans="1:6" s="178" customFormat="1" x14ac:dyDescent="0.25">
      <c r="A1666" s="192"/>
      <c r="B1666" s="283">
        <v>44643.396215277775</v>
      </c>
      <c r="C1666" s="196">
        <v>100</v>
      </c>
      <c r="D1666" s="196">
        <v>95</v>
      </c>
      <c r="E1666" s="196">
        <v>5</v>
      </c>
      <c r="F1666" s="197" t="s">
        <v>1957</v>
      </c>
    </row>
    <row r="1667" spans="1:6" s="178" customFormat="1" x14ac:dyDescent="0.25">
      <c r="A1667" s="192"/>
      <c r="B1667" s="283">
        <v>44643.405219907407</v>
      </c>
      <c r="C1667" s="196">
        <v>150</v>
      </c>
      <c r="D1667" s="196">
        <v>142.5</v>
      </c>
      <c r="E1667" s="196">
        <v>7.5</v>
      </c>
      <c r="F1667" s="197" t="s">
        <v>9170</v>
      </c>
    </row>
    <row r="1668" spans="1:6" s="178" customFormat="1" x14ac:dyDescent="0.25">
      <c r="A1668" s="192"/>
      <c r="B1668" s="283">
        <v>44643.414976851855</v>
      </c>
      <c r="C1668" s="196">
        <v>100</v>
      </c>
      <c r="D1668" s="196">
        <v>95</v>
      </c>
      <c r="E1668" s="196">
        <v>5</v>
      </c>
      <c r="F1668" s="197" t="s">
        <v>1978</v>
      </c>
    </row>
    <row r="1669" spans="1:6" s="178" customFormat="1" x14ac:dyDescent="0.25">
      <c r="A1669" s="192"/>
      <c r="B1669" s="283">
        <v>44643.41851851852</v>
      </c>
      <c r="C1669" s="196">
        <v>100</v>
      </c>
      <c r="D1669" s="196">
        <v>92</v>
      </c>
      <c r="E1669" s="196">
        <v>8</v>
      </c>
      <c r="F1669" s="197" t="s">
        <v>9171</v>
      </c>
    </row>
    <row r="1670" spans="1:6" s="178" customFormat="1" x14ac:dyDescent="0.25">
      <c r="A1670" s="192"/>
      <c r="B1670" s="283">
        <v>44643.419131944444</v>
      </c>
      <c r="C1670" s="196">
        <v>30</v>
      </c>
      <c r="D1670" s="196">
        <v>28.5</v>
      </c>
      <c r="E1670" s="196">
        <v>1.5</v>
      </c>
      <c r="F1670" s="197" t="s">
        <v>1435</v>
      </c>
    </row>
    <row r="1671" spans="1:6" s="178" customFormat="1" x14ac:dyDescent="0.25">
      <c r="A1671" s="192"/>
      <c r="B1671" s="283">
        <v>44643.422407407408</v>
      </c>
      <c r="C1671" s="196">
        <v>100</v>
      </c>
      <c r="D1671" s="196">
        <v>95</v>
      </c>
      <c r="E1671" s="196">
        <v>5</v>
      </c>
      <c r="F1671" s="197" t="s">
        <v>1855</v>
      </c>
    </row>
    <row r="1672" spans="1:6" s="178" customFormat="1" x14ac:dyDescent="0.25">
      <c r="A1672" s="192"/>
      <c r="B1672" s="283">
        <v>44643.431064814817</v>
      </c>
      <c r="C1672" s="196">
        <v>100</v>
      </c>
      <c r="D1672" s="196">
        <v>92</v>
      </c>
      <c r="E1672" s="196">
        <v>8</v>
      </c>
      <c r="F1672" s="197" t="s">
        <v>1318</v>
      </c>
    </row>
    <row r="1673" spans="1:6" s="178" customFormat="1" x14ac:dyDescent="0.25">
      <c r="A1673" s="192"/>
      <c r="B1673" s="283">
        <v>44643.432280092595</v>
      </c>
      <c r="C1673" s="196">
        <v>500</v>
      </c>
      <c r="D1673" s="196">
        <v>475</v>
      </c>
      <c r="E1673" s="196">
        <v>25</v>
      </c>
      <c r="F1673" s="197" t="s">
        <v>1912</v>
      </c>
    </row>
    <row r="1674" spans="1:6" s="178" customFormat="1" x14ac:dyDescent="0.25">
      <c r="A1674" s="192"/>
      <c r="B1674" s="283">
        <v>44643.467291666668</v>
      </c>
      <c r="C1674" s="196">
        <v>400</v>
      </c>
      <c r="D1674" s="196">
        <v>380</v>
      </c>
      <c r="E1674" s="196">
        <v>20</v>
      </c>
      <c r="F1674" s="197" t="s">
        <v>3997</v>
      </c>
    </row>
    <row r="1675" spans="1:6" s="178" customFormat="1" x14ac:dyDescent="0.25">
      <c r="A1675" s="192"/>
      <c r="B1675" s="283">
        <v>44643.480254629627</v>
      </c>
      <c r="C1675" s="196">
        <v>200</v>
      </c>
      <c r="D1675" s="196">
        <v>186</v>
      </c>
      <c r="E1675" s="196">
        <v>14</v>
      </c>
      <c r="F1675" s="197" t="s">
        <v>1409</v>
      </c>
    </row>
    <row r="1676" spans="1:6" s="178" customFormat="1" x14ac:dyDescent="0.25">
      <c r="A1676" s="192"/>
      <c r="B1676" s="283">
        <v>44643.489085648151</v>
      </c>
      <c r="C1676" s="196">
        <v>100</v>
      </c>
      <c r="D1676" s="196">
        <v>92</v>
      </c>
      <c r="E1676" s="196">
        <v>8</v>
      </c>
      <c r="F1676" s="197" t="s">
        <v>9172</v>
      </c>
    </row>
    <row r="1677" spans="1:6" s="178" customFormat="1" x14ac:dyDescent="0.25">
      <c r="A1677" s="192"/>
      <c r="B1677" s="283">
        <v>44643.497256944444</v>
      </c>
      <c r="C1677" s="196">
        <v>500</v>
      </c>
      <c r="D1677" s="196">
        <v>475</v>
      </c>
      <c r="E1677" s="196">
        <v>25</v>
      </c>
      <c r="F1677" s="197" t="s">
        <v>4689</v>
      </c>
    </row>
    <row r="1678" spans="1:6" s="178" customFormat="1" x14ac:dyDescent="0.25">
      <c r="A1678" s="192"/>
      <c r="B1678" s="283">
        <v>44643.498310185183</v>
      </c>
      <c r="C1678" s="196">
        <v>100</v>
      </c>
      <c r="D1678" s="196">
        <v>92</v>
      </c>
      <c r="E1678" s="196">
        <v>8</v>
      </c>
      <c r="F1678" s="197" t="s">
        <v>2806</v>
      </c>
    </row>
    <row r="1679" spans="1:6" s="178" customFormat="1" x14ac:dyDescent="0.25">
      <c r="A1679" s="192"/>
      <c r="B1679" s="283">
        <v>44643.527627314812</v>
      </c>
      <c r="C1679" s="196">
        <v>200</v>
      </c>
      <c r="D1679" s="196">
        <v>184</v>
      </c>
      <c r="E1679" s="196">
        <v>16</v>
      </c>
      <c r="F1679" s="197" t="s">
        <v>4359</v>
      </c>
    </row>
    <row r="1680" spans="1:6" s="178" customFormat="1" x14ac:dyDescent="0.25">
      <c r="A1680" s="192"/>
      <c r="B1680" s="283">
        <v>44643.545520833337</v>
      </c>
      <c r="C1680" s="196">
        <v>100</v>
      </c>
      <c r="D1680" s="196">
        <v>95</v>
      </c>
      <c r="E1680" s="196">
        <v>5</v>
      </c>
      <c r="F1680" s="197" t="s">
        <v>1445</v>
      </c>
    </row>
    <row r="1681" spans="1:6" s="178" customFormat="1" x14ac:dyDescent="0.25">
      <c r="A1681" s="192"/>
      <c r="B1681" s="283">
        <v>44643.547129629631</v>
      </c>
      <c r="C1681" s="196">
        <v>900</v>
      </c>
      <c r="D1681" s="196">
        <v>855</v>
      </c>
      <c r="E1681" s="196">
        <v>45</v>
      </c>
      <c r="F1681" s="197" t="s">
        <v>1445</v>
      </c>
    </row>
    <row r="1682" spans="1:6" s="178" customFormat="1" x14ac:dyDescent="0.25">
      <c r="A1682" s="192"/>
      <c r="B1682" s="283">
        <v>44643.554872685185</v>
      </c>
      <c r="C1682" s="196">
        <v>100</v>
      </c>
      <c r="D1682" s="196">
        <v>95</v>
      </c>
      <c r="E1682" s="196">
        <v>5</v>
      </c>
      <c r="F1682" s="197" t="s">
        <v>3663</v>
      </c>
    </row>
    <row r="1683" spans="1:6" s="178" customFormat="1" x14ac:dyDescent="0.25">
      <c r="A1683" s="192"/>
      <c r="B1683" s="283">
        <v>44643.560428240744</v>
      </c>
      <c r="C1683" s="196">
        <v>100</v>
      </c>
      <c r="D1683" s="196">
        <v>95</v>
      </c>
      <c r="E1683" s="196">
        <v>5</v>
      </c>
      <c r="F1683" s="197" t="s">
        <v>1467</v>
      </c>
    </row>
    <row r="1684" spans="1:6" s="178" customFormat="1" x14ac:dyDescent="0.25">
      <c r="A1684" s="192"/>
      <c r="B1684" s="283">
        <v>44643.564293981479</v>
      </c>
      <c r="C1684" s="196">
        <v>1000</v>
      </c>
      <c r="D1684" s="196">
        <v>950</v>
      </c>
      <c r="E1684" s="196">
        <v>50</v>
      </c>
      <c r="F1684" s="197" t="s">
        <v>1445</v>
      </c>
    </row>
    <row r="1685" spans="1:6" s="178" customFormat="1" x14ac:dyDescent="0.25">
      <c r="A1685" s="192"/>
      <c r="B1685" s="283">
        <v>44643.571087962962</v>
      </c>
      <c r="C1685" s="196">
        <v>50</v>
      </c>
      <c r="D1685" s="196">
        <v>47.5</v>
      </c>
      <c r="E1685" s="196">
        <v>2.5</v>
      </c>
      <c r="F1685" s="197" t="s">
        <v>1606</v>
      </c>
    </row>
    <row r="1686" spans="1:6" s="178" customFormat="1" x14ac:dyDescent="0.25">
      <c r="A1686" s="192"/>
      <c r="B1686" s="283">
        <v>44643.591979166667</v>
      </c>
      <c r="C1686" s="196">
        <v>50</v>
      </c>
      <c r="D1686" s="196">
        <v>47.02</v>
      </c>
      <c r="E1686" s="196">
        <v>2.9799999999999969</v>
      </c>
      <c r="F1686" s="197" t="s">
        <v>1468</v>
      </c>
    </row>
    <row r="1687" spans="1:6" s="178" customFormat="1" x14ac:dyDescent="0.25">
      <c r="A1687" s="192"/>
      <c r="B1687" s="283">
        <v>44643.597175925926</v>
      </c>
      <c r="C1687" s="196">
        <v>200</v>
      </c>
      <c r="D1687" s="196">
        <v>186</v>
      </c>
      <c r="E1687" s="196">
        <v>14</v>
      </c>
      <c r="F1687" s="197" t="s">
        <v>1527</v>
      </c>
    </row>
    <row r="1688" spans="1:6" s="178" customFormat="1" x14ac:dyDescent="0.25">
      <c r="A1688" s="192"/>
      <c r="B1688" s="283">
        <v>44643.600624999999</v>
      </c>
      <c r="C1688" s="196">
        <v>150</v>
      </c>
      <c r="D1688" s="196">
        <v>142.5</v>
      </c>
      <c r="E1688" s="196">
        <v>7.5</v>
      </c>
      <c r="F1688" s="197" t="s">
        <v>1962</v>
      </c>
    </row>
    <row r="1689" spans="1:6" s="178" customFormat="1" x14ac:dyDescent="0.25">
      <c r="A1689" s="192"/>
      <c r="B1689" s="283">
        <v>44643.602708333332</v>
      </c>
      <c r="C1689" s="196">
        <v>500</v>
      </c>
      <c r="D1689" s="196">
        <v>475</v>
      </c>
      <c r="E1689" s="196">
        <v>25</v>
      </c>
      <c r="F1689" s="197" t="s">
        <v>1488</v>
      </c>
    </row>
    <row r="1690" spans="1:6" s="178" customFormat="1" x14ac:dyDescent="0.25">
      <c r="A1690" s="192"/>
      <c r="B1690" s="283">
        <v>44643.603344907409</v>
      </c>
      <c r="C1690" s="196">
        <v>150</v>
      </c>
      <c r="D1690" s="196">
        <v>139.5</v>
      </c>
      <c r="E1690" s="196">
        <v>10.5</v>
      </c>
      <c r="F1690" s="197" t="s">
        <v>1341</v>
      </c>
    </row>
    <row r="1691" spans="1:6" s="178" customFormat="1" x14ac:dyDescent="0.25">
      <c r="A1691" s="192"/>
      <c r="B1691" s="283">
        <v>44643.633402777778</v>
      </c>
      <c r="C1691" s="196">
        <v>100</v>
      </c>
      <c r="D1691" s="196">
        <v>95</v>
      </c>
      <c r="E1691" s="196">
        <v>5</v>
      </c>
      <c r="F1691" s="197" t="s">
        <v>1374</v>
      </c>
    </row>
    <row r="1692" spans="1:6" s="178" customFormat="1" x14ac:dyDescent="0.25">
      <c r="A1692" s="192"/>
      <c r="B1692" s="283">
        <v>44643.637465277781</v>
      </c>
      <c r="C1692" s="196">
        <v>1000</v>
      </c>
      <c r="D1692" s="196">
        <v>950</v>
      </c>
      <c r="E1692" s="196">
        <v>50</v>
      </c>
      <c r="F1692" s="197" t="s">
        <v>941</v>
      </c>
    </row>
    <row r="1693" spans="1:6" s="178" customFormat="1" x14ac:dyDescent="0.25">
      <c r="A1693" s="192"/>
      <c r="B1693" s="283">
        <v>44643.651192129626</v>
      </c>
      <c r="C1693" s="196">
        <v>2</v>
      </c>
      <c r="D1693" s="196">
        <v>1.9</v>
      </c>
      <c r="E1693" s="196">
        <v>0.10000000000000009</v>
      </c>
      <c r="F1693" s="197" t="s">
        <v>1363</v>
      </c>
    </row>
    <row r="1694" spans="1:6" s="178" customFormat="1" x14ac:dyDescent="0.25">
      <c r="A1694" s="192"/>
      <c r="B1694" s="283">
        <v>44643.657939814817</v>
      </c>
      <c r="C1694" s="196">
        <v>250</v>
      </c>
      <c r="D1694" s="196">
        <v>230</v>
      </c>
      <c r="E1694" s="196">
        <v>20</v>
      </c>
      <c r="F1694" s="197" t="s">
        <v>9173</v>
      </c>
    </row>
    <row r="1695" spans="1:6" s="178" customFormat="1" x14ac:dyDescent="0.25">
      <c r="A1695" s="192"/>
      <c r="B1695" s="283">
        <v>44643.660150462965</v>
      </c>
      <c r="C1695" s="196">
        <v>50</v>
      </c>
      <c r="D1695" s="196">
        <v>47.5</v>
      </c>
      <c r="E1695" s="196">
        <v>2.5</v>
      </c>
      <c r="F1695" s="197" t="s">
        <v>1465</v>
      </c>
    </row>
    <row r="1696" spans="1:6" s="178" customFormat="1" x14ac:dyDescent="0.25">
      <c r="A1696" s="192"/>
      <c r="B1696" s="283">
        <v>44643.669756944444</v>
      </c>
      <c r="C1696" s="196">
        <v>10</v>
      </c>
      <c r="D1696" s="196">
        <v>9.1999999999999993</v>
      </c>
      <c r="E1696" s="196">
        <v>0.8</v>
      </c>
      <c r="F1696" s="197" t="s">
        <v>2072</v>
      </c>
    </row>
    <row r="1697" spans="1:6" s="178" customFormat="1" x14ac:dyDescent="0.25">
      <c r="A1697" s="192"/>
      <c r="B1697" s="283">
        <v>44643.675763888888</v>
      </c>
      <c r="C1697" s="196">
        <v>500</v>
      </c>
      <c r="D1697" s="196">
        <v>465</v>
      </c>
      <c r="E1697" s="196">
        <v>35</v>
      </c>
      <c r="F1697" s="197" t="s">
        <v>1940</v>
      </c>
    </row>
    <row r="1698" spans="1:6" s="178" customFormat="1" x14ac:dyDescent="0.25">
      <c r="A1698" s="192"/>
      <c r="B1698" s="283">
        <v>44643.679942129631</v>
      </c>
      <c r="C1698" s="196">
        <v>300</v>
      </c>
      <c r="D1698" s="196">
        <v>285</v>
      </c>
      <c r="E1698" s="196">
        <v>15</v>
      </c>
      <c r="F1698" s="197" t="s">
        <v>1486</v>
      </c>
    </row>
    <row r="1699" spans="1:6" s="178" customFormat="1" x14ac:dyDescent="0.25">
      <c r="A1699" s="192"/>
      <c r="B1699" s="283">
        <v>44643.68340277778</v>
      </c>
      <c r="C1699" s="196">
        <v>200</v>
      </c>
      <c r="D1699" s="196">
        <v>186</v>
      </c>
      <c r="E1699" s="196">
        <v>14</v>
      </c>
      <c r="F1699" s="197" t="s">
        <v>2584</v>
      </c>
    </row>
    <row r="1700" spans="1:6" s="178" customFormat="1" x14ac:dyDescent="0.25">
      <c r="A1700" s="192"/>
      <c r="B1700" s="283">
        <v>44643.693483796298</v>
      </c>
      <c r="C1700" s="196">
        <v>600</v>
      </c>
      <c r="D1700" s="196">
        <v>570</v>
      </c>
      <c r="E1700" s="196">
        <v>30</v>
      </c>
      <c r="F1700" s="197" t="s">
        <v>4061</v>
      </c>
    </row>
    <row r="1701" spans="1:6" s="178" customFormat="1" x14ac:dyDescent="0.25">
      <c r="A1701" s="192"/>
      <c r="B1701" s="283">
        <v>44643.700335648151</v>
      </c>
      <c r="C1701" s="196">
        <v>100</v>
      </c>
      <c r="D1701" s="196">
        <v>95</v>
      </c>
      <c r="E1701" s="196">
        <v>5</v>
      </c>
      <c r="F1701" s="197" t="s">
        <v>1441</v>
      </c>
    </row>
    <row r="1702" spans="1:6" s="178" customFormat="1" x14ac:dyDescent="0.25">
      <c r="A1702" s="192"/>
      <c r="B1702" s="283">
        <v>44643.755671296298</v>
      </c>
      <c r="C1702" s="196">
        <v>100</v>
      </c>
      <c r="D1702" s="196">
        <v>92</v>
      </c>
      <c r="E1702" s="196">
        <v>8</v>
      </c>
      <c r="F1702" s="197" t="s">
        <v>2050</v>
      </c>
    </row>
    <row r="1703" spans="1:6" s="178" customFormat="1" x14ac:dyDescent="0.25">
      <c r="A1703" s="192"/>
      <c r="B1703" s="283">
        <v>44643.775335648148</v>
      </c>
      <c r="C1703" s="196">
        <v>100</v>
      </c>
      <c r="D1703" s="196">
        <v>95</v>
      </c>
      <c r="E1703" s="196">
        <v>5</v>
      </c>
      <c r="F1703" s="197" t="s">
        <v>1607</v>
      </c>
    </row>
    <row r="1704" spans="1:6" s="178" customFormat="1" x14ac:dyDescent="0.25">
      <c r="A1704" s="192"/>
      <c r="B1704" s="283">
        <v>44643.793692129628</v>
      </c>
      <c r="C1704" s="196">
        <v>50</v>
      </c>
      <c r="D1704" s="196">
        <v>46</v>
      </c>
      <c r="E1704" s="196">
        <v>4</v>
      </c>
      <c r="F1704" s="197" t="s">
        <v>596</v>
      </c>
    </row>
    <row r="1705" spans="1:6" s="178" customFormat="1" x14ac:dyDescent="0.25">
      <c r="A1705" s="192"/>
      <c r="B1705" s="283">
        <v>44643.838518518518</v>
      </c>
      <c r="C1705" s="196">
        <v>3</v>
      </c>
      <c r="D1705" s="196">
        <v>2.85</v>
      </c>
      <c r="E1705" s="196">
        <v>0.14999999999999991</v>
      </c>
      <c r="F1705" s="197" t="s">
        <v>1363</v>
      </c>
    </row>
    <row r="1706" spans="1:6" s="178" customFormat="1" x14ac:dyDescent="0.25">
      <c r="A1706" s="192"/>
      <c r="B1706" s="283">
        <v>44643.855520833335</v>
      </c>
      <c r="C1706" s="196">
        <v>2000</v>
      </c>
      <c r="D1706" s="196">
        <v>1860</v>
      </c>
      <c r="E1706" s="196">
        <v>140</v>
      </c>
      <c r="F1706" s="197" t="s">
        <v>4355</v>
      </c>
    </row>
    <row r="1707" spans="1:6" s="178" customFormat="1" x14ac:dyDescent="0.25">
      <c r="A1707" s="192"/>
      <c r="B1707" s="283">
        <v>44643.865231481483</v>
      </c>
      <c r="C1707" s="196">
        <v>400</v>
      </c>
      <c r="D1707" s="196">
        <v>380</v>
      </c>
      <c r="E1707" s="196">
        <v>20</v>
      </c>
      <c r="F1707" s="197" t="s">
        <v>2540</v>
      </c>
    </row>
    <row r="1708" spans="1:6" s="178" customFormat="1" x14ac:dyDescent="0.25">
      <c r="A1708" s="192"/>
      <c r="B1708" s="283">
        <v>44643.909953703704</v>
      </c>
      <c r="C1708" s="196">
        <v>100</v>
      </c>
      <c r="D1708" s="196">
        <v>95</v>
      </c>
      <c r="E1708" s="196">
        <v>5</v>
      </c>
      <c r="F1708" s="197" t="s">
        <v>1285</v>
      </c>
    </row>
    <row r="1709" spans="1:6" s="178" customFormat="1" x14ac:dyDescent="0.25">
      <c r="A1709" s="192"/>
      <c r="B1709" s="283">
        <v>44643.92765046296</v>
      </c>
      <c r="C1709" s="196">
        <v>500</v>
      </c>
      <c r="D1709" s="196">
        <v>465</v>
      </c>
      <c r="E1709" s="196">
        <v>35</v>
      </c>
      <c r="F1709" s="197" t="s">
        <v>878</v>
      </c>
    </row>
    <row r="1710" spans="1:6" s="178" customFormat="1" x14ac:dyDescent="0.25">
      <c r="A1710" s="192"/>
      <c r="B1710" s="283">
        <v>44643.935370370367</v>
      </c>
      <c r="C1710" s="196">
        <v>50</v>
      </c>
      <c r="D1710" s="196">
        <v>47.5</v>
      </c>
      <c r="E1710" s="196">
        <v>2.5</v>
      </c>
      <c r="F1710" s="197" t="s">
        <v>3848</v>
      </c>
    </row>
    <row r="1711" spans="1:6" s="178" customFormat="1" x14ac:dyDescent="0.25">
      <c r="A1711" s="192"/>
      <c r="B1711" s="283">
        <v>44643.946053240739</v>
      </c>
      <c r="C1711" s="196">
        <v>150</v>
      </c>
      <c r="D1711" s="196">
        <v>138</v>
      </c>
      <c r="E1711" s="196">
        <v>12</v>
      </c>
      <c r="F1711" s="197" t="s">
        <v>1332</v>
      </c>
    </row>
    <row r="1712" spans="1:6" s="178" customFormat="1" x14ac:dyDescent="0.25">
      <c r="A1712" s="192"/>
      <c r="B1712" s="283">
        <v>44643.950937499998</v>
      </c>
      <c r="C1712" s="196">
        <v>100</v>
      </c>
      <c r="D1712" s="196">
        <v>95</v>
      </c>
      <c r="E1712" s="196">
        <v>5</v>
      </c>
      <c r="F1712" s="197" t="s">
        <v>9166</v>
      </c>
    </row>
    <row r="1713" spans="1:6" s="178" customFormat="1" x14ac:dyDescent="0.25">
      <c r="A1713" s="192"/>
      <c r="B1713" s="283">
        <v>44644.142199074071</v>
      </c>
      <c r="C1713" s="196">
        <v>300</v>
      </c>
      <c r="D1713" s="196">
        <v>285</v>
      </c>
      <c r="E1713" s="196">
        <v>15</v>
      </c>
      <c r="F1713" s="197" t="s">
        <v>1450</v>
      </c>
    </row>
    <row r="1714" spans="1:6" s="178" customFormat="1" x14ac:dyDescent="0.25">
      <c r="A1714" s="192"/>
      <c r="B1714" s="283">
        <v>44644.170289351852</v>
      </c>
      <c r="C1714" s="196">
        <v>50</v>
      </c>
      <c r="D1714" s="196">
        <v>47.5</v>
      </c>
      <c r="E1714" s="196">
        <v>2.5</v>
      </c>
      <c r="F1714" s="197" t="s">
        <v>1348</v>
      </c>
    </row>
    <row r="1715" spans="1:6" s="178" customFormat="1" x14ac:dyDescent="0.25">
      <c r="A1715" s="192"/>
      <c r="B1715" s="283">
        <v>44644.226921296293</v>
      </c>
      <c r="C1715" s="196">
        <v>10</v>
      </c>
      <c r="D1715" s="196">
        <v>9.1999999999999993</v>
      </c>
      <c r="E1715" s="196">
        <v>0.8</v>
      </c>
      <c r="F1715" s="197" t="s">
        <v>660</v>
      </c>
    </row>
    <row r="1716" spans="1:6" s="178" customFormat="1" x14ac:dyDescent="0.25">
      <c r="A1716" s="192"/>
      <c r="B1716" s="283">
        <v>44644.229131944441</v>
      </c>
      <c r="C1716" s="196">
        <v>1000</v>
      </c>
      <c r="D1716" s="196">
        <v>950</v>
      </c>
      <c r="E1716" s="196">
        <v>50</v>
      </c>
      <c r="F1716" s="197" t="s">
        <v>1402</v>
      </c>
    </row>
    <row r="1717" spans="1:6" s="178" customFormat="1" x14ac:dyDescent="0.25">
      <c r="A1717" s="192"/>
      <c r="B1717" s="283">
        <v>44644.246458333335</v>
      </c>
      <c r="C1717" s="196">
        <v>200</v>
      </c>
      <c r="D1717" s="196">
        <v>190</v>
      </c>
      <c r="E1717" s="196">
        <v>10</v>
      </c>
      <c r="F1717" s="197" t="s">
        <v>1967</v>
      </c>
    </row>
    <row r="1718" spans="1:6" s="178" customFormat="1" x14ac:dyDescent="0.25">
      <c r="A1718" s="192"/>
      <c r="B1718" s="283">
        <v>44644.247928240744</v>
      </c>
      <c r="C1718" s="196">
        <v>100</v>
      </c>
      <c r="D1718" s="196">
        <v>95</v>
      </c>
      <c r="E1718" s="196">
        <v>5</v>
      </c>
      <c r="F1718" s="197" t="s">
        <v>1298</v>
      </c>
    </row>
    <row r="1719" spans="1:6" s="178" customFormat="1" x14ac:dyDescent="0.25">
      <c r="A1719" s="192"/>
      <c r="B1719" s="283">
        <v>44644.310393518521</v>
      </c>
      <c r="C1719" s="196">
        <v>50</v>
      </c>
      <c r="D1719" s="196">
        <v>46</v>
      </c>
      <c r="E1719" s="196">
        <v>4</v>
      </c>
      <c r="F1719" s="197" t="s">
        <v>2064</v>
      </c>
    </row>
    <row r="1720" spans="1:6" s="178" customFormat="1" x14ac:dyDescent="0.25">
      <c r="A1720" s="192"/>
      <c r="B1720" s="283">
        <v>44644.325879629629</v>
      </c>
      <c r="C1720" s="196">
        <v>200</v>
      </c>
      <c r="D1720" s="196">
        <v>186</v>
      </c>
      <c r="E1720" s="196">
        <v>14</v>
      </c>
      <c r="F1720" s="197" t="s">
        <v>1523</v>
      </c>
    </row>
    <row r="1721" spans="1:6" s="178" customFormat="1" x14ac:dyDescent="0.25">
      <c r="A1721" s="192"/>
      <c r="B1721" s="283">
        <v>44644.330879629626</v>
      </c>
      <c r="C1721" s="196">
        <v>100</v>
      </c>
      <c r="D1721" s="196">
        <v>95</v>
      </c>
      <c r="E1721" s="196">
        <v>5</v>
      </c>
      <c r="F1721" s="197" t="s">
        <v>2206</v>
      </c>
    </row>
    <row r="1722" spans="1:6" s="178" customFormat="1" x14ac:dyDescent="0.25">
      <c r="A1722" s="192"/>
      <c r="B1722" s="283">
        <v>44644.341678240744</v>
      </c>
      <c r="C1722" s="196">
        <v>100</v>
      </c>
      <c r="D1722" s="196">
        <v>95</v>
      </c>
      <c r="E1722" s="196">
        <v>5</v>
      </c>
      <c r="F1722" s="197" t="s">
        <v>474</v>
      </c>
    </row>
    <row r="1723" spans="1:6" s="178" customFormat="1" x14ac:dyDescent="0.25">
      <c r="A1723" s="192"/>
      <c r="B1723" s="283">
        <v>44644.347557870373</v>
      </c>
      <c r="C1723" s="196">
        <v>300</v>
      </c>
      <c r="D1723" s="196">
        <v>285</v>
      </c>
      <c r="E1723" s="196">
        <v>15</v>
      </c>
      <c r="F1723" s="197" t="s">
        <v>3997</v>
      </c>
    </row>
    <row r="1724" spans="1:6" s="178" customFormat="1" x14ac:dyDescent="0.25">
      <c r="A1724" s="192"/>
      <c r="B1724" s="283">
        <v>44644.349166666667</v>
      </c>
      <c r="C1724" s="196">
        <v>75</v>
      </c>
      <c r="D1724" s="196">
        <v>71.25</v>
      </c>
      <c r="E1724" s="196">
        <v>3.75</v>
      </c>
      <c r="F1724" s="197" t="s">
        <v>1371</v>
      </c>
    </row>
    <row r="1725" spans="1:6" s="178" customFormat="1" x14ac:dyDescent="0.25">
      <c r="A1725" s="192"/>
      <c r="B1725" s="283">
        <v>44644.350624999999</v>
      </c>
      <c r="C1725" s="196">
        <v>200</v>
      </c>
      <c r="D1725" s="196">
        <v>190</v>
      </c>
      <c r="E1725" s="196">
        <v>10</v>
      </c>
      <c r="F1725" s="197" t="s">
        <v>1297</v>
      </c>
    </row>
    <row r="1726" spans="1:6" s="178" customFormat="1" x14ac:dyDescent="0.25">
      <c r="A1726" s="192"/>
      <c r="B1726" s="283">
        <v>44644.351412037038</v>
      </c>
      <c r="C1726" s="196">
        <v>90</v>
      </c>
      <c r="D1726" s="196">
        <v>82.8</v>
      </c>
      <c r="E1726" s="196">
        <v>7.2</v>
      </c>
      <c r="F1726" s="197" t="s">
        <v>4923</v>
      </c>
    </row>
    <row r="1727" spans="1:6" s="178" customFormat="1" x14ac:dyDescent="0.25">
      <c r="A1727" s="192"/>
      <c r="B1727" s="283">
        <v>44644.356817129628</v>
      </c>
      <c r="C1727" s="196">
        <v>5</v>
      </c>
      <c r="D1727" s="196">
        <v>4.75</v>
      </c>
      <c r="E1727" s="196">
        <v>0.25</v>
      </c>
      <c r="F1727" s="197" t="s">
        <v>1357</v>
      </c>
    </row>
    <row r="1728" spans="1:6" s="178" customFormat="1" x14ac:dyDescent="0.25">
      <c r="A1728" s="192"/>
      <c r="B1728" s="283">
        <v>44644.36614583333</v>
      </c>
      <c r="C1728" s="196">
        <v>200</v>
      </c>
      <c r="D1728" s="196">
        <v>184</v>
      </c>
      <c r="E1728" s="196">
        <v>16</v>
      </c>
      <c r="F1728" s="197" t="s">
        <v>2038</v>
      </c>
    </row>
    <row r="1729" spans="1:6" s="178" customFormat="1" x14ac:dyDescent="0.25">
      <c r="A1729" s="192"/>
      <c r="B1729" s="283">
        <v>44644.367245370369</v>
      </c>
      <c r="C1729" s="196">
        <v>300</v>
      </c>
      <c r="D1729" s="196">
        <v>276</v>
      </c>
      <c r="E1729" s="196">
        <v>24</v>
      </c>
      <c r="F1729" s="197" t="s">
        <v>2058</v>
      </c>
    </row>
    <row r="1730" spans="1:6" s="178" customFormat="1" x14ac:dyDescent="0.25">
      <c r="A1730" s="192"/>
      <c r="B1730" s="283">
        <v>44644.367766203701</v>
      </c>
      <c r="C1730" s="196">
        <v>250</v>
      </c>
      <c r="D1730" s="196">
        <v>237.5</v>
      </c>
      <c r="E1730" s="196">
        <v>12.5</v>
      </c>
      <c r="F1730" s="197" t="s">
        <v>1367</v>
      </c>
    </row>
    <row r="1731" spans="1:6" s="178" customFormat="1" x14ac:dyDescent="0.25">
      <c r="A1731" s="192"/>
      <c r="B1731" s="283">
        <v>44644.3828125</v>
      </c>
      <c r="C1731" s="196">
        <v>250</v>
      </c>
      <c r="D1731" s="196">
        <v>237.5</v>
      </c>
      <c r="E1731" s="196">
        <v>12.5</v>
      </c>
      <c r="F1731" s="197" t="s">
        <v>3871</v>
      </c>
    </row>
    <row r="1732" spans="1:6" s="178" customFormat="1" x14ac:dyDescent="0.25">
      <c r="A1732" s="192"/>
      <c r="B1732" s="283">
        <v>44644.382939814815</v>
      </c>
      <c r="C1732" s="196">
        <v>100</v>
      </c>
      <c r="D1732" s="196">
        <v>92</v>
      </c>
      <c r="E1732" s="196">
        <v>8</v>
      </c>
      <c r="F1732" s="197" t="s">
        <v>1243</v>
      </c>
    </row>
    <row r="1733" spans="1:6" s="178" customFormat="1" x14ac:dyDescent="0.25">
      <c r="A1733" s="192"/>
      <c r="B1733" s="283">
        <v>44644.387546296297</v>
      </c>
      <c r="C1733" s="196">
        <v>50</v>
      </c>
      <c r="D1733" s="196">
        <v>47.5</v>
      </c>
      <c r="E1733" s="196">
        <v>2.5</v>
      </c>
      <c r="F1733" s="197" t="s">
        <v>792</v>
      </c>
    </row>
    <row r="1734" spans="1:6" s="178" customFormat="1" x14ac:dyDescent="0.25">
      <c r="A1734" s="192"/>
      <c r="B1734" s="283">
        <v>44644.398356481484</v>
      </c>
      <c r="C1734" s="196">
        <v>3000</v>
      </c>
      <c r="D1734" s="196">
        <v>2850</v>
      </c>
      <c r="E1734" s="196">
        <v>150</v>
      </c>
      <c r="F1734" s="197" t="s">
        <v>1490</v>
      </c>
    </row>
    <row r="1735" spans="1:6" s="178" customFormat="1" x14ac:dyDescent="0.25">
      <c r="A1735" s="192"/>
      <c r="B1735" s="283">
        <v>44644.3983912037</v>
      </c>
      <c r="C1735" s="196">
        <v>300</v>
      </c>
      <c r="D1735" s="196">
        <v>285</v>
      </c>
      <c r="E1735" s="196">
        <v>15</v>
      </c>
      <c r="F1735" s="197" t="s">
        <v>1773</v>
      </c>
    </row>
    <row r="1736" spans="1:6" s="178" customFormat="1" x14ac:dyDescent="0.25">
      <c r="A1736" s="192"/>
      <c r="B1736" s="283">
        <v>44644.409155092595</v>
      </c>
      <c r="C1736" s="196">
        <v>50</v>
      </c>
      <c r="D1736" s="196">
        <v>46</v>
      </c>
      <c r="E1736" s="196">
        <v>4</v>
      </c>
      <c r="F1736" s="197" t="s">
        <v>2060</v>
      </c>
    </row>
    <row r="1737" spans="1:6" s="178" customFormat="1" x14ac:dyDescent="0.25">
      <c r="A1737" s="192"/>
      <c r="B1737" s="283">
        <v>44644.43482638889</v>
      </c>
      <c r="C1737" s="196">
        <v>3</v>
      </c>
      <c r="D1737" s="196">
        <v>2.85</v>
      </c>
      <c r="E1737" s="196">
        <v>0.14999999999999991</v>
      </c>
      <c r="F1737" s="197" t="s">
        <v>141</v>
      </c>
    </row>
    <row r="1738" spans="1:6" s="178" customFormat="1" x14ac:dyDescent="0.25">
      <c r="A1738" s="192"/>
      <c r="B1738" s="283">
        <v>44644.445115740738</v>
      </c>
      <c r="C1738" s="196">
        <v>500</v>
      </c>
      <c r="D1738" s="196">
        <v>475</v>
      </c>
      <c r="E1738" s="196">
        <v>25</v>
      </c>
      <c r="F1738" s="197" t="s">
        <v>1445</v>
      </c>
    </row>
    <row r="1739" spans="1:6" s="178" customFormat="1" x14ac:dyDescent="0.25">
      <c r="A1739" s="192"/>
      <c r="B1739" s="283">
        <v>44644.446018518516</v>
      </c>
      <c r="C1739" s="196">
        <v>50</v>
      </c>
      <c r="D1739" s="196">
        <v>46</v>
      </c>
      <c r="E1739" s="196">
        <v>4</v>
      </c>
      <c r="F1739" s="197" t="s">
        <v>2048</v>
      </c>
    </row>
    <row r="1740" spans="1:6" s="178" customFormat="1" x14ac:dyDescent="0.25">
      <c r="A1740" s="192"/>
      <c r="B1740" s="283">
        <v>44644.461134259262</v>
      </c>
      <c r="C1740" s="196">
        <v>200</v>
      </c>
      <c r="D1740" s="196">
        <v>190</v>
      </c>
      <c r="E1740" s="196">
        <v>10</v>
      </c>
      <c r="F1740" s="197" t="s">
        <v>1883</v>
      </c>
    </row>
    <row r="1741" spans="1:6" s="178" customFormat="1" x14ac:dyDescent="0.25">
      <c r="A1741" s="192"/>
      <c r="B1741" s="283">
        <v>44644.46402777778</v>
      </c>
      <c r="C1741" s="196">
        <v>50</v>
      </c>
      <c r="D1741" s="196">
        <v>46</v>
      </c>
      <c r="E1741" s="196">
        <v>4</v>
      </c>
      <c r="F1741" s="197" t="s">
        <v>8986</v>
      </c>
    </row>
    <row r="1742" spans="1:6" s="178" customFormat="1" x14ac:dyDescent="0.25">
      <c r="A1742" s="192"/>
      <c r="B1742" s="283">
        <v>44644.482916666668</v>
      </c>
      <c r="C1742" s="196">
        <v>50</v>
      </c>
      <c r="D1742" s="196">
        <v>47.5</v>
      </c>
      <c r="E1742" s="196">
        <v>2.5</v>
      </c>
      <c r="F1742" s="197" t="s">
        <v>1274</v>
      </c>
    </row>
    <row r="1743" spans="1:6" s="178" customFormat="1" x14ac:dyDescent="0.25">
      <c r="A1743" s="192"/>
      <c r="B1743" s="283">
        <v>44644.48578703704</v>
      </c>
      <c r="C1743" s="196">
        <v>100</v>
      </c>
      <c r="D1743" s="196">
        <v>95</v>
      </c>
      <c r="E1743" s="196">
        <v>5</v>
      </c>
      <c r="F1743" s="197" t="s">
        <v>1385</v>
      </c>
    </row>
    <row r="1744" spans="1:6" s="178" customFormat="1" x14ac:dyDescent="0.25">
      <c r="A1744" s="192"/>
      <c r="B1744" s="283">
        <v>44644.492812500001</v>
      </c>
      <c r="C1744" s="196">
        <v>100</v>
      </c>
      <c r="D1744" s="196">
        <v>94.05</v>
      </c>
      <c r="E1744" s="196">
        <v>5.9500000000000028</v>
      </c>
      <c r="F1744" s="197" t="s">
        <v>331</v>
      </c>
    </row>
    <row r="1745" spans="1:6" s="178" customFormat="1" x14ac:dyDescent="0.25">
      <c r="A1745" s="192"/>
      <c r="B1745" s="283">
        <v>44644.493472222224</v>
      </c>
      <c r="C1745" s="196">
        <v>500</v>
      </c>
      <c r="D1745" s="196">
        <v>475</v>
      </c>
      <c r="E1745" s="196">
        <v>25</v>
      </c>
      <c r="F1745" s="197" t="s">
        <v>531</v>
      </c>
    </row>
    <row r="1746" spans="1:6" s="178" customFormat="1" x14ac:dyDescent="0.25">
      <c r="A1746" s="192"/>
      <c r="B1746" s="283">
        <v>44644.498344907406</v>
      </c>
      <c r="C1746" s="196">
        <v>50</v>
      </c>
      <c r="D1746" s="196">
        <v>46</v>
      </c>
      <c r="E1746" s="196">
        <v>4</v>
      </c>
      <c r="F1746" s="197" t="s">
        <v>2134</v>
      </c>
    </row>
    <row r="1747" spans="1:6" s="178" customFormat="1" x14ac:dyDescent="0.25">
      <c r="A1747" s="192"/>
      <c r="B1747" s="283">
        <v>44644.502187500002</v>
      </c>
      <c r="C1747" s="196">
        <v>1500</v>
      </c>
      <c r="D1747" s="196">
        <v>1425</v>
      </c>
      <c r="E1747" s="196">
        <v>75</v>
      </c>
      <c r="F1747" s="197" t="s">
        <v>536</v>
      </c>
    </row>
    <row r="1748" spans="1:6" s="178" customFormat="1" x14ac:dyDescent="0.25">
      <c r="A1748" s="192"/>
      <c r="B1748" s="283">
        <v>44644.506527777776</v>
      </c>
      <c r="C1748" s="196">
        <v>200</v>
      </c>
      <c r="D1748" s="196">
        <v>184</v>
      </c>
      <c r="E1748" s="196">
        <v>16</v>
      </c>
      <c r="F1748" s="197" t="s">
        <v>9136</v>
      </c>
    </row>
    <row r="1749" spans="1:6" s="178" customFormat="1" x14ac:dyDescent="0.25">
      <c r="A1749" s="192"/>
      <c r="B1749" s="283">
        <v>44644.517696759256</v>
      </c>
      <c r="C1749" s="196">
        <v>150</v>
      </c>
      <c r="D1749" s="196">
        <v>138.07</v>
      </c>
      <c r="E1749" s="196">
        <v>11.930000000000007</v>
      </c>
      <c r="F1749" s="197" t="s">
        <v>540</v>
      </c>
    </row>
    <row r="1750" spans="1:6" s="178" customFormat="1" x14ac:dyDescent="0.25">
      <c r="A1750" s="192"/>
      <c r="B1750" s="283">
        <v>44644.532210648147</v>
      </c>
      <c r="C1750" s="196">
        <v>50</v>
      </c>
      <c r="D1750" s="196">
        <v>46</v>
      </c>
      <c r="E1750" s="196">
        <v>4</v>
      </c>
      <c r="F1750" s="197" t="s">
        <v>9174</v>
      </c>
    </row>
    <row r="1751" spans="1:6" s="178" customFormat="1" x14ac:dyDescent="0.25">
      <c r="A1751" s="192"/>
      <c r="B1751" s="283">
        <v>44644.557013888887</v>
      </c>
      <c r="C1751" s="196">
        <v>200</v>
      </c>
      <c r="D1751" s="196">
        <v>190</v>
      </c>
      <c r="E1751" s="196">
        <v>10</v>
      </c>
      <c r="F1751" s="197" t="s">
        <v>3584</v>
      </c>
    </row>
    <row r="1752" spans="1:6" s="178" customFormat="1" x14ac:dyDescent="0.25">
      <c r="A1752" s="192"/>
      <c r="B1752" s="283">
        <v>44644.559965277775</v>
      </c>
      <c r="C1752" s="196">
        <v>100</v>
      </c>
      <c r="D1752" s="196">
        <v>92</v>
      </c>
      <c r="E1752" s="196">
        <v>8</v>
      </c>
      <c r="F1752" s="197" t="s">
        <v>9175</v>
      </c>
    </row>
    <row r="1753" spans="1:6" s="178" customFormat="1" x14ac:dyDescent="0.25">
      <c r="A1753" s="192"/>
      <c r="B1753" s="283">
        <v>44644.561076388891</v>
      </c>
      <c r="C1753" s="196">
        <v>200</v>
      </c>
      <c r="D1753" s="196">
        <v>190</v>
      </c>
      <c r="E1753" s="196">
        <v>10</v>
      </c>
      <c r="F1753" s="197" t="s">
        <v>890</v>
      </c>
    </row>
    <row r="1754" spans="1:6" s="178" customFormat="1" x14ac:dyDescent="0.25">
      <c r="A1754" s="192"/>
      <c r="B1754" s="283">
        <v>44644.561168981483</v>
      </c>
      <c r="C1754" s="196">
        <v>100</v>
      </c>
      <c r="D1754" s="196">
        <v>95</v>
      </c>
      <c r="E1754" s="196">
        <v>5</v>
      </c>
      <c r="F1754" s="197" t="s">
        <v>1401</v>
      </c>
    </row>
    <row r="1755" spans="1:6" s="178" customFormat="1" x14ac:dyDescent="0.25">
      <c r="A1755" s="192"/>
      <c r="B1755" s="283">
        <v>44644.561759259261</v>
      </c>
      <c r="C1755" s="196">
        <v>200</v>
      </c>
      <c r="D1755" s="196">
        <v>190</v>
      </c>
      <c r="E1755" s="196">
        <v>10</v>
      </c>
      <c r="F1755" s="197" t="s">
        <v>1401</v>
      </c>
    </row>
    <row r="1756" spans="1:6" s="178" customFormat="1" x14ac:dyDescent="0.25">
      <c r="A1756" s="192"/>
      <c r="B1756" s="283">
        <v>44644.566759259258</v>
      </c>
      <c r="C1756" s="196">
        <v>50</v>
      </c>
      <c r="D1756" s="196">
        <v>46.5</v>
      </c>
      <c r="E1756" s="196">
        <v>3.5</v>
      </c>
      <c r="F1756" s="197" t="s">
        <v>1172</v>
      </c>
    </row>
    <row r="1757" spans="1:6" s="178" customFormat="1" x14ac:dyDescent="0.25">
      <c r="A1757" s="192"/>
      <c r="B1757" s="283">
        <v>44644.567175925928</v>
      </c>
      <c r="C1757" s="196">
        <v>50</v>
      </c>
      <c r="D1757" s="196">
        <v>46.5</v>
      </c>
      <c r="E1757" s="196">
        <v>3.5</v>
      </c>
      <c r="F1757" s="197" t="s">
        <v>1379</v>
      </c>
    </row>
    <row r="1758" spans="1:6" s="178" customFormat="1" x14ac:dyDescent="0.25">
      <c r="A1758" s="192"/>
      <c r="B1758" s="283">
        <v>44644.607592592591</v>
      </c>
      <c r="C1758" s="196">
        <v>100</v>
      </c>
      <c r="D1758" s="196">
        <v>95</v>
      </c>
      <c r="E1758" s="196">
        <v>5</v>
      </c>
      <c r="F1758" s="197" t="s">
        <v>1978</v>
      </c>
    </row>
    <row r="1759" spans="1:6" s="178" customFormat="1" x14ac:dyDescent="0.25">
      <c r="A1759" s="192"/>
      <c r="B1759" s="283">
        <v>44644.655787037038</v>
      </c>
      <c r="C1759" s="196">
        <v>50</v>
      </c>
      <c r="D1759" s="196">
        <v>47.5</v>
      </c>
      <c r="E1759" s="196">
        <v>2.5</v>
      </c>
      <c r="F1759" s="197" t="s">
        <v>4007</v>
      </c>
    </row>
    <row r="1760" spans="1:6" s="178" customFormat="1" x14ac:dyDescent="0.25">
      <c r="A1760" s="192"/>
      <c r="B1760" s="283">
        <v>44644.661539351851</v>
      </c>
      <c r="C1760" s="196">
        <v>150</v>
      </c>
      <c r="D1760" s="196">
        <v>141.07</v>
      </c>
      <c r="E1760" s="196">
        <v>8.9300000000000068</v>
      </c>
      <c r="F1760" s="197" t="s">
        <v>2758</v>
      </c>
    </row>
    <row r="1761" spans="1:6" s="178" customFormat="1" x14ac:dyDescent="0.25">
      <c r="A1761" s="192"/>
      <c r="B1761" s="283">
        <v>44644.675324074073</v>
      </c>
      <c r="C1761" s="196">
        <v>200</v>
      </c>
      <c r="D1761" s="196">
        <v>186</v>
      </c>
      <c r="E1761" s="196">
        <v>14</v>
      </c>
      <c r="F1761" s="197" t="s">
        <v>3766</v>
      </c>
    </row>
    <row r="1762" spans="1:6" s="178" customFormat="1" x14ac:dyDescent="0.25">
      <c r="A1762" s="192"/>
      <c r="B1762" s="283">
        <v>44644.682893518519</v>
      </c>
      <c r="C1762" s="196">
        <v>50</v>
      </c>
      <c r="D1762" s="196">
        <v>46</v>
      </c>
      <c r="E1762" s="196">
        <v>4</v>
      </c>
      <c r="F1762" s="197" t="s">
        <v>4772</v>
      </c>
    </row>
    <row r="1763" spans="1:6" s="178" customFormat="1" x14ac:dyDescent="0.25">
      <c r="A1763" s="192"/>
      <c r="B1763" s="283">
        <v>44644.70957175926</v>
      </c>
      <c r="C1763" s="196">
        <v>1</v>
      </c>
      <c r="D1763" s="196">
        <v>0.95</v>
      </c>
      <c r="E1763" s="196">
        <v>5.0000000000000044E-2</v>
      </c>
      <c r="F1763" s="197" t="s">
        <v>1101</v>
      </c>
    </row>
    <row r="1764" spans="1:6" s="178" customFormat="1" x14ac:dyDescent="0.25">
      <c r="A1764" s="192"/>
      <c r="B1764" s="283">
        <v>44644.731527777774</v>
      </c>
      <c r="C1764" s="196">
        <v>200</v>
      </c>
      <c r="D1764" s="196">
        <v>186</v>
      </c>
      <c r="E1764" s="196">
        <v>14</v>
      </c>
      <c r="F1764" s="197" t="s">
        <v>2532</v>
      </c>
    </row>
    <row r="1765" spans="1:6" s="178" customFormat="1" x14ac:dyDescent="0.25">
      <c r="A1765" s="192"/>
      <c r="B1765" s="283">
        <v>44644.77175925926</v>
      </c>
      <c r="C1765" s="196">
        <v>200</v>
      </c>
      <c r="D1765" s="196">
        <v>190</v>
      </c>
      <c r="E1765" s="196">
        <v>10</v>
      </c>
      <c r="F1765" s="197" t="s">
        <v>1513</v>
      </c>
    </row>
    <row r="1766" spans="1:6" s="178" customFormat="1" x14ac:dyDescent="0.25">
      <c r="A1766" s="192"/>
      <c r="B1766" s="283">
        <v>44644.784131944441</v>
      </c>
      <c r="C1766" s="196">
        <v>100</v>
      </c>
      <c r="D1766" s="196">
        <v>93</v>
      </c>
      <c r="E1766" s="196">
        <v>7</v>
      </c>
      <c r="F1766" s="197" t="s">
        <v>1893</v>
      </c>
    </row>
    <row r="1767" spans="1:6" s="178" customFormat="1" x14ac:dyDescent="0.25">
      <c r="A1767" s="192"/>
      <c r="B1767" s="283">
        <v>44644.786828703705</v>
      </c>
      <c r="C1767" s="196">
        <v>150</v>
      </c>
      <c r="D1767" s="196">
        <v>139.5</v>
      </c>
      <c r="E1767" s="196">
        <v>10.5</v>
      </c>
      <c r="F1767" s="197" t="s">
        <v>2301</v>
      </c>
    </row>
    <row r="1768" spans="1:6" s="178" customFormat="1" x14ac:dyDescent="0.25">
      <c r="A1768" s="192"/>
      <c r="B1768" s="283">
        <v>44644.815416666665</v>
      </c>
      <c r="C1768" s="196">
        <v>100</v>
      </c>
      <c r="D1768" s="196">
        <v>95</v>
      </c>
      <c r="E1768" s="196">
        <v>5</v>
      </c>
      <c r="F1768" s="197" t="s">
        <v>3365</v>
      </c>
    </row>
    <row r="1769" spans="1:6" s="178" customFormat="1" x14ac:dyDescent="0.25">
      <c r="A1769" s="192"/>
      <c r="B1769" s="283">
        <v>44644.818379629629</v>
      </c>
      <c r="C1769" s="196">
        <v>200</v>
      </c>
      <c r="D1769" s="196">
        <v>186</v>
      </c>
      <c r="E1769" s="196">
        <v>14</v>
      </c>
      <c r="F1769" s="197" t="s">
        <v>1372</v>
      </c>
    </row>
    <row r="1770" spans="1:6" s="178" customFormat="1" x14ac:dyDescent="0.25">
      <c r="A1770" s="192"/>
      <c r="B1770" s="283">
        <v>44644.821226851855</v>
      </c>
      <c r="C1770" s="196">
        <v>150</v>
      </c>
      <c r="D1770" s="196">
        <v>138</v>
      </c>
      <c r="E1770" s="196">
        <v>12</v>
      </c>
      <c r="F1770" s="197" t="s">
        <v>9176</v>
      </c>
    </row>
    <row r="1771" spans="1:6" s="178" customFormat="1" x14ac:dyDescent="0.25">
      <c r="A1771" s="192"/>
      <c r="B1771" s="283">
        <v>44644.831875000003</v>
      </c>
      <c r="C1771" s="196">
        <v>100</v>
      </c>
      <c r="D1771" s="196">
        <v>95</v>
      </c>
      <c r="E1771" s="196">
        <v>5</v>
      </c>
      <c r="F1771" s="197" t="s">
        <v>2566</v>
      </c>
    </row>
    <row r="1772" spans="1:6" s="178" customFormat="1" x14ac:dyDescent="0.25">
      <c r="A1772" s="192"/>
      <c r="B1772" s="283">
        <v>44644.837488425925</v>
      </c>
      <c r="C1772" s="196">
        <v>300</v>
      </c>
      <c r="D1772" s="196">
        <v>285</v>
      </c>
      <c r="E1772" s="196">
        <v>15</v>
      </c>
      <c r="F1772" s="197" t="s">
        <v>9177</v>
      </c>
    </row>
    <row r="1773" spans="1:6" s="178" customFormat="1" x14ac:dyDescent="0.25">
      <c r="A1773" s="192"/>
      <c r="B1773" s="283">
        <v>44644.842650462961</v>
      </c>
      <c r="C1773" s="196">
        <v>100</v>
      </c>
      <c r="D1773" s="196">
        <v>95</v>
      </c>
      <c r="E1773" s="196">
        <v>5</v>
      </c>
      <c r="F1773" s="197" t="s">
        <v>9178</v>
      </c>
    </row>
    <row r="1774" spans="1:6" s="178" customFormat="1" x14ac:dyDescent="0.25">
      <c r="A1774" s="192"/>
      <c r="B1774" s="283">
        <v>44644.847199074073</v>
      </c>
      <c r="C1774" s="196">
        <v>100</v>
      </c>
      <c r="D1774" s="196">
        <v>95</v>
      </c>
      <c r="E1774" s="196">
        <v>5</v>
      </c>
      <c r="F1774" s="197" t="s">
        <v>1761</v>
      </c>
    </row>
    <row r="1775" spans="1:6" s="178" customFormat="1" x14ac:dyDescent="0.25">
      <c r="A1775" s="192"/>
      <c r="B1775" s="283">
        <v>44644.849351851852</v>
      </c>
      <c r="C1775" s="196">
        <v>200</v>
      </c>
      <c r="D1775" s="196">
        <v>186</v>
      </c>
      <c r="E1775" s="196">
        <v>14</v>
      </c>
      <c r="F1775" s="197" t="s">
        <v>3775</v>
      </c>
    </row>
    <row r="1776" spans="1:6" s="178" customFormat="1" x14ac:dyDescent="0.25">
      <c r="A1776" s="192"/>
      <c r="B1776" s="283">
        <v>44644.874479166669</v>
      </c>
      <c r="C1776" s="196">
        <v>50</v>
      </c>
      <c r="D1776" s="196">
        <v>46</v>
      </c>
      <c r="E1776" s="196">
        <v>4</v>
      </c>
      <c r="F1776" s="197" t="s">
        <v>3836</v>
      </c>
    </row>
    <row r="1777" spans="1:6" s="178" customFormat="1" x14ac:dyDescent="0.25">
      <c r="A1777" s="192"/>
      <c r="B1777" s="283">
        <v>44644.905613425923</v>
      </c>
      <c r="C1777" s="196">
        <v>500</v>
      </c>
      <c r="D1777" s="196">
        <v>475</v>
      </c>
      <c r="E1777" s="196">
        <v>25</v>
      </c>
      <c r="F1777" s="197" t="s">
        <v>1417</v>
      </c>
    </row>
    <row r="1778" spans="1:6" s="178" customFormat="1" x14ac:dyDescent="0.25">
      <c r="A1778" s="192"/>
      <c r="B1778" s="283">
        <v>44644.925243055557</v>
      </c>
      <c r="C1778" s="196">
        <v>80</v>
      </c>
      <c r="D1778" s="196">
        <v>73.599999999999994</v>
      </c>
      <c r="E1778" s="196">
        <v>6.4</v>
      </c>
      <c r="F1778" s="197" t="s">
        <v>3738</v>
      </c>
    </row>
    <row r="1779" spans="1:6" s="178" customFormat="1" x14ac:dyDescent="0.25">
      <c r="A1779" s="192"/>
      <c r="B1779" s="283">
        <v>44644.991261574076</v>
      </c>
      <c r="C1779" s="196">
        <v>200</v>
      </c>
      <c r="D1779" s="196">
        <v>186</v>
      </c>
      <c r="E1779" s="196">
        <v>14</v>
      </c>
      <c r="F1779" s="197" t="s">
        <v>1282</v>
      </c>
    </row>
    <row r="1780" spans="1:6" s="178" customFormat="1" x14ac:dyDescent="0.25">
      <c r="A1780" s="192"/>
      <c r="B1780" s="283">
        <v>44645.077152777776</v>
      </c>
      <c r="C1780" s="196">
        <v>100</v>
      </c>
      <c r="D1780" s="196">
        <v>95</v>
      </c>
      <c r="E1780" s="196">
        <v>5</v>
      </c>
      <c r="F1780" s="197" t="s">
        <v>1651</v>
      </c>
    </row>
    <row r="1781" spans="1:6" s="178" customFormat="1" x14ac:dyDescent="0.25">
      <c r="A1781" s="192"/>
      <c r="B1781" s="283">
        <v>44645.219444444447</v>
      </c>
      <c r="C1781" s="196">
        <v>10</v>
      </c>
      <c r="D1781" s="196">
        <v>9.1999999999999993</v>
      </c>
      <c r="E1781" s="196">
        <v>0.8</v>
      </c>
      <c r="F1781" s="197" t="s">
        <v>660</v>
      </c>
    </row>
    <row r="1782" spans="1:6" s="178" customFormat="1" x14ac:dyDescent="0.25">
      <c r="A1782" s="192"/>
      <c r="B1782" s="283">
        <v>44645.247916666667</v>
      </c>
      <c r="C1782" s="196">
        <v>75</v>
      </c>
      <c r="D1782" s="196">
        <v>69</v>
      </c>
      <c r="E1782" s="196">
        <v>6</v>
      </c>
      <c r="F1782" s="197" t="s">
        <v>2035</v>
      </c>
    </row>
    <row r="1783" spans="1:6" s="178" customFormat="1" x14ac:dyDescent="0.25">
      <c r="A1783" s="192"/>
      <c r="B1783" s="283">
        <v>44645.257314814815</v>
      </c>
      <c r="C1783" s="196">
        <v>100</v>
      </c>
      <c r="D1783" s="196">
        <v>95</v>
      </c>
      <c r="E1783" s="196">
        <v>5</v>
      </c>
      <c r="F1783" s="197" t="s">
        <v>1298</v>
      </c>
    </row>
    <row r="1784" spans="1:6" s="178" customFormat="1" x14ac:dyDescent="0.25">
      <c r="A1784" s="192"/>
      <c r="B1784" s="283">
        <v>44645.288854166669</v>
      </c>
      <c r="C1784" s="196">
        <v>100</v>
      </c>
      <c r="D1784" s="196">
        <v>93</v>
      </c>
      <c r="E1784" s="196">
        <v>7</v>
      </c>
      <c r="F1784" s="197" t="s">
        <v>1429</v>
      </c>
    </row>
    <row r="1785" spans="1:6" s="178" customFormat="1" x14ac:dyDescent="0.25">
      <c r="A1785" s="192"/>
      <c r="B1785" s="283">
        <v>44645.331875000003</v>
      </c>
      <c r="C1785" s="196">
        <v>44</v>
      </c>
      <c r="D1785" s="196">
        <v>40.92</v>
      </c>
      <c r="E1785" s="196">
        <v>3.0799999999999983</v>
      </c>
      <c r="F1785" s="197" t="s">
        <v>1170</v>
      </c>
    </row>
    <row r="1786" spans="1:6" s="178" customFormat="1" x14ac:dyDescent="0.25">
      <c r="A1786" s="192"/>
      <c r="B1786" s="283">
        <v>44645.333923611113</v>
      </c>
      <c r="C1786" s="196">
        <v>100</v>
      </c>
      <c r="D1786" s="196">
        <v>95</v>
      </c>
      <c r="E1786" s="196">
        <v>5</v>
      </c>
      <c r="F1786" s="197" t="s">
        <v>2206</v>
      </c>
    </row>
    <row r="1787" spans="1:6" s="178" customFormat="1" x14ac:dyDescent="0.25">
      <c r="A1787" s="192"/>
      <c r="B1787" s="283">
        <v>44645.350740740738</v>
      </c>
      <c r="C1787" s="196">
        <v>100</v>
      </c>
      <c r="D1787" s="196">
        <v>95</v>
      </c>
      <c r="E1787" s="196">
        <v>5</v>
      </c>
      <c r="F1787" s="197" t="s">
        <v>1077</v>
      </c>
    </row>
    <row r="1788" spans="1:6" s="178" customFormat="1" x14ac:dyDescent="0.25">
      <c r="A1788" s="192"/>
      <c r="B1788" s="283">
        <v>44645.352789351855</v>
      </c>
      <c r="C1788" s="196">
        <v>100</v>
      </c>
      <c r="D1788" s="196">
        <v>92</v>
      </c>
      <c r="E1788" s="196">
        <v>8</v>
      </c>
      <c r="F1788" s="197" t="s">
        <v>1243</v>
      </c>
    </row>
    <row r="1789" spans="1:6" s="178" customFormat="1" x14ac:dyDescent="0.25">
      <c r="A1789" s="192"/>
      <c r="B1789" s="283">
        <v>44645.354814814818</v>
      </c>
      <c r="C1789" s="196">
        <v>500</v>
      </c>
      <c r="D1789" s="196">
        <v>460</v>
      </c>
      <c r="E1789" s="196">
        <v>40</v>
      </c>
      <c r="F1789" s="197" t="s">
        <v>2135</v>
      </c>
    </row>
    <row r="1790" spans="1:6" s="178" customFormat="1" x14ac:dyDescent="0.25">
      <c r="A1790" s="192"/>
      <c r="B1790" s="283">
        <v>44645.357453703706</v>
      </c>
      <c r="C1790" s="196">
        <v>100</v>
      </c>
      <c r="D1790" s="196">
        <v>95</v>
      </c>
      <c r="E1790" s="196">
        <v>5</v>
      </c>
      <c r="F1790" s="197" t="s">
        <v>474</v>
      </c>
    </row>
    <row r="1791" spans="1:6" s="178" customFormat="1" x14ac:dyDescent="0.25">
      <c r="A1791" s="192"/>
      <c r="B1791" s="283">
        <v>44645.362743055557</v>
      </c>
      <c r="C1791" s="196">
        <v>150</v>
      </c>
      <c r="D1791" s="196">
        <v>138</v>
      </c>
      <c r="E1791" s="196">
        <v>12</v>
      </c>
      <c r="F1791" s="197" t="s">
        <v>1332</v>
      </c>
    </row>
    <row r="1792" spans="1:6" s="178" customFormat="1" x14ac:dyDescent="0.25">
      <c r="A1792" s="192"/>
      <c r="B1792" s="283">
        <v>44645.377060185187</v>
      </c>
      <c r="C1792" s="196">
        <v>300</v>
      </c>
      <c r="D1792" s="196">
        <v>285</v>
      </c>
      <c r="E1792" s="196">
        <v>15</v>
      </c>
      <c r="F1792" s="197" t="s">
        <v>3997</v>
      </c>
    </row>
    <row r="1793" spans="1:6" s="178" customFormat="1" x14ac:dyDescent="0.25">
      <c r="A1793" s="192"/>
      <c r="B1793" s="283">
        <v>44645.39943287037</v>
      </c>
      <c r="C1793" s="196">
        <v>200</v>
      </c>
      <c r="D1793" s="196">
        <v>190</v>
      </c>
      <c r="E1793" s="196">
        <v>10</v>
      </c>
      <c r="F1793" s="197" t="s">
        <v>9179</v>
      </c>
    </row>
    <row r="1794" spans="1:6" s="178" customFormat="1" x14ac:dyDescent="0.25">
      <c r="A1794" s="192"/>
      <c r="B1794" s="283">
        <v>44645.399791666663</v>
      </c>
      <c r="C1794" s="196">
        <v>5</v>
      </c>
      <c r="D1794" s="196">
        <v>4.75</v>
      </c>
      <c r="E1794" s="196">
        <v>0.25</v>
      </c>
      <c r="F1794" s="197" t="s">
        <v>1357</v>
      </c>
    </row>
    <row r="1795" spans="1:6" s="178" customFormat="1" x14ac:dyDescent="0.25">
      <c r="A1795" s="192"/>
      <c r="B1795" s="283">
        <v>44645.417175925926</v>
      </c>
      <c r="C1795" s="196">
        <v>500</v>
      </c>
      <c r="D1795" s="196">
        <v>475</v>
      </c>
      <c r="E1795" s="196">
        <v>25</v>
      </c>
      <c r="F1795" s="197" t="s">
        <v>1445</v>
      </c>
    </row>
    <row r="1796" spans="1:6" s="178" customFormat="1" x14ac:dyDescent="0.25">
      <c r="A1796" s="192"/>
      <c r="B1796" s="283">
        <v>44645.41810185185</v>
      </c>
      <c r="C1796" s="196">
        <v>350</v>
      </c>
      <c r="D1796" s="196">
        <v>332.5</v>
      </c>
      <c r="E1796" s="196">
        <v>17.5</v>
      </c>
      <c r="F1796" s="197" t="s">
        <v>633</v>
      </c>
    </row>
    <row r="1797" spans="1:6" s="178" customFormat="1" x14ac:dyDescent="0.25">
      <c r="A1797" s="192"/>
      <c r="B1797" s="283">
        <v>44645.432141203702</v>
      </c>
      <c r="C1797" s="196">
        <v>100</v>
      </c>
      <c r="D1797" s="196">
        <v>95</v>
      </c>
      <c r="E1797" s="196">
        <v>5</v>
      </c>
      <c r="F1797" s="197" t="s">
        <v>1330</v>
      </c>
    </row>
    <row r="1798" spans="1:6" s="178" customFormat="1" x14ac:dyDescent="0.25">
      <c r="A1798" s="192"/>
      <c r="B1798" s="283">
        <v>44645.441608796296</v>
      </c>
      <c r="C1798" s="196">
        <v>50</v>
      </c>
      <c r="D1798" s="196">
        <v>46</v>
      </c>
      <c r="E1798" s="196">
        <v>4</v>
      </c>
      <c r="F1798" s="197" t="s">
        <v>564</v>
      </c>
    </row>
    <row r="1799" spans="1:6" s="178" customFormat="1" x14ac:dyDescent="0.25">
      <c r="A1799" s="192"/>
      <c r="B1799" s="283">
        <v>44645.463182870371</v>
      </c>
      <c r="C1799" s="196">
        <v>220</v>
      </c>
      <c r="D1799" s="196">
        <v>209</v>
      </c>
      <c r="E1799" s="196">
        <v>11</v>
      </c>
      <c r="F1799" s="197" t="s">
        <v>2583</v>
      </c>
    </row>
    <row r="1800" spans="1:6" s="178" customFormat="1" x14ac:dyDescent="0.25">
      <c r="A1800" s="192"/>
      <c r="B1800" s="283">
        <v>44645.464328703703</v>
      </c>
      <c r="C1800" s="196">
        <v>100</v>
      </c>
      <c r="D1800" s="196">
        <v>92</v>
      </c>
      <c r="E1800" s="196">
        <v>8</v>
      </c>
      <c r="F1800" s="197" t="s">
        <v>2128</v>
      </c>
    </row>
    <row r="1801" spans="1:6" s="178" customFormat="1" x14ac:dyDescent="0.25">
      <c r="A1801" s="192"/>
      <c r="B1801" s="283">
        <v>44645.488703703704</v>
      </c>
      <c r="C1801" s="196">
        <v>250</v>
      </c>
      <c r="D1801" s="196">
        <v>230</v>
      </c>
      <c r="E1801" s="196">
        <v>20</v>
      </c>
      <c r="F1801" s="197" t="s">
        <v>2042</v>
      </c>
    </row>
    <row r="1802" spans="1:6" s="178" customFormat="1" x14ac:dyDescent="0.25">
      <c r="A1802" s="192"/>
      <c r="B1802" s="283">
        <v>44645.509548611109</v>
      </c>
      <c r="C1802" s="196">
        <v>100</v>
      </c>
      <c r="D1802" s="196">
        <v>95</v>
      </c>
      <c r="E1802" s="196">
        <v>5</v>
      </c>
      <c r="F1802" s="197" t="s">
        <v>336</v>
      </c>
    </row>
    <row r="1803" spans="1:6" s="178" customFormat="1" x14ac:dyDescent="0.25">
      <c r="A1803" s="192"/>
      <c r="B1803" s="283">
        <v>44645.530636574076</v>
      </c>
      <c r="C1803" s="196">
        <v>50</v>
      </c>
      <c r="D1803" s="196">
        <v>46.02</v>
      </c>
      <c r="E1803" s="196">
        <v>3.9799999999999969</v>
      </c>
      <c r="F1803" s="197" t="s">
        <v>824</v>
      </c>
    </row>
    <row r="1804" spans="1:6" s="178" customFormat="1" x14ac:dyDescent="0.25">
      <c r="A1804" s="192"/>
      <c r="B1804" s="283">
        <v>44645.538854166669</v>
      </c>
      <c r="C1804" s="196">
        <v>150</v>
      </c>
      <c r="D1804" s="196">
        <v>138</v>
      </c>
      <c r="E1804" s="196">
        <v>12</v>
      </c>
      <c r="F1804" s="197" t="s">
        <v>4360</v>
      </c>
    </row>
    <row r="1805" spans="1:6" s="178" customFormat="1" x14ac:dyDescent="0.25">
      <c r="A1805" s="192"/>
      <c r="B1805" s="283">
        <v>44645.55159722222</v>
      </c>
      <c r="C1805" s="196">
        <v>50</v>
      </c>
      <c r="D1805" s="196">
        <v>47.5</v>
      </c>
      <c r="E1805" s="196">
        <v>2.5</v>
      </c>
      <c r="F1805" s="197" t="s">
        <v>1274</v>
      </c>
    </row>
    <row r="1806" spans="1:6" s="178" customFormat="1" x14ac:dyDescent="0.25">
      <c r="A1806" s="192"/>
      <c r="B1806" s="283">
        <v>44645.560902777775</v>
      </c>
      <c r="C1806" s="196">
        <v>75</v>
      </c>
      <c r="D1806" s="196">
        <v>71.25</v>
      </c>
      <c r="E1806" s="196">
        <v>3.75</v>
      </c>
      <c r="F1806" s="197" t="s">
        <v>1310</v>
      </c>
    </row>
    <row r="1807" spans="1:6" s="178" customFormat="1" x14ac:dyDescent="0.25">
      <c r="A1807" s="192"/>
      <c r="B1807" s="283">
        <v>44645.562569444446</v>
      </c>
      <c r="C1807" s="196">
        <v>400</v>
      </c>
      <c r="D1807" s="196">
        <v>368</v>
      </c>
      <c r="E1807" s="196">
        <v>32</v>
      </c>
      <c r="F1807" s="197" t="s">
        <v>9180</v>
      </c>
    </row>
    <row r="1808" spans="1:6" s="178" customFormat="1" x14ac:dyDescent="0.25">
      <c r="A1808" s="192"/>
      <c r="B1808" s="283">
        <v>44645.572048611109</v>
      </c>
      <c r="C1808" s="196">
        <v>500</v>
      </c>
      <c r="D1808" s="196">
        <v>465</v>
      </c>
      <c r="E1808" s="196">
        <v>35</v>
      </c>
      <c r="F1808" s="197" t="s">
        <v>1428</v>
      </c>
    </row>
    <row r="1809" spans="1:6" s="178" customFormat="1" x14ac:dyDescent="0.25">
      <c r="A1809" s="192"/>
      <c r="B1809" s="283">
        <v>44645.575636574074</v>
      </c>
      <c r="C1809" s="196">
        <v>180</v>
      </c>
      <c r="D1809" s="196">
        <v>167.4</v>
      </c>
      <c r="E1809" s="196">
        <v>12.599999999999994</v>
      </c>
      <c r="F1809" s="197" t="s">
        <v>3925</v>
      </c>
    </row>
    <row r="1810" spans="1:6" s="178" customFormat="1" x14ac:dyDescent="0.25">
      <c r="A1810" s="192"/>
      <c r="B1810" s="283">
        <v>44645.61954861111</v>
      </c>
      <c r="C1810" s="196">
        <v>50</v>
      </c>
      <c r="D1810" s="196">
        <v>47.5</v>
      </c>
      <c r="E1810" s="196">
        <v>2.5</v>
      </c>
      <c r="F1810" s="197" t="s">
        <v>3629</v>
      </c>
    </row>
    <row r="1811" spans="1:6" s="178" customFormat="1" x14ac:dyDescent="0.25">
      <c r="A1811" s="192"/>
      <c r="B1811" s="283">
        <v>44645.627511574072</v>
      </c>
      <c r="C1811" s="196">
        <v>100</v>
      </c>
      <c r="D1811" s="196">
        <v>95</v>
      </c>
      <c r="E1811" s="196">
        <v>5</v>
      </c>
      <c r="F1811" s="197" t="s">
        <v>3362</v>
      </c>
    </row>
    <row r="1812" spans="1:6" s="178" customFormat="1" x14ac:dyDescent="0.25">
      <c r="A1812" s="192"/>
      <c r="B1812" s="283">
        <v>44645.640682870369</v>
      </c>
      <c r="C1812" s="196">
        <v>150</v>
      </c>
      <c r="D1812" s="196">
        <v>142.5</v>
      </c>
      <c r="E1812" s="196">
        <v>7.5</v>
      </c>
      <c r="F1812" s="197" t="s">
        <v>2286</v>
      </c>
    </row>
    <row r="1813" spans="1:6" s="178" customFormat="1" x14ac:dyDescent="0.25">
      <c r="A1813" s="192"/>
      <c r="B1813" s="283">
        <v>44645.647951388892</v>
      </c>
      <c r="C1813" s="196">
        <v>300</v>
      </c>
      <c r="D1813" s="196">
        <v>276</v>
      </c>
      <c r="E1813" s="196">
        <v>24</v>
      </c>
      <c r="F1813" s="197" t="s">
        <v>2132</v>
      </c>
    </row>
    <row r="1814" spans="1:6" s="178" customFormat="1" x14ac:dyDescent="0.25">
      <c r="A1814" s="192"/>
      <c r="B1814" s="283">
        <v>44645.669236111113</v>
      </c>
      <c r="C1814" s="196">
        <v>100</v>
      </c>
      <c r="D1814" s="196">
        <v>95</v>
      </c>
      <c r="E1814" s="196">
        <v>5</v>
      </c>
      <c r="F1814" s="197" t="s">
        <v>1368</v>
      </c>
    </row>
    <row r="1815" spans="1:6" s="178" customFormat="1" x14ac:dyDescent="0.25">
      <c r="A1815" s="192"/>
      <c r="B1815" s="283">
        <v>44645.680706018517</v>
      </c>
      <c r="C1815" s="196">
        <v>1000</v>
      </c>
      <c r="D1815" s="196">
        <v>920</v>
      </c>
      <c r="E1815" s="196">
        <v>80</v>
      </c>
      <c r="F1815" s="197" t="s">
        <v>1750</v>
      </c>
    </row>
    <row r="1816" spans="1:6" s="178" customFormat="1" x14ac:dyDescent="0.25">
      <c r="A1816" s="192"/>
      <c r="B1816" s="283">
        <v>44645.69835648148</v>
      </c>
      <c r="C1816" s="196">
        <v>500</v>
      </c>
      <c r="D1816" s="196">
        <v>475</v>
      </c>
      <c r="E1816" s="196">
        <v>25</v>
      </c>
      <c r="F1816" s="197" t="s">
        <v>1358</v>
      </c>
    </row>
    <row r="1817" spans="1:6" s="178" customFormat="1" x14ac:dyDescent="0.25">
      <c r="A1817" s="192"/>
      <c r="B1817" s="283">
        <v>44645.701631944445</v>
      </c>
      <c r="C1817" s="196">
        <v>100</v>
      </c>
      <c r="D1817" s="196">
        <v>95</v>
      </c>
      <c r="E1817" s="196">
        <v>5</v>
      </c>
      <c r="F1817" s="197" t="s">
        <v>9181</v>
      </c>
    </row>
    <row r="1818" spans="1:6" s="178" customFormat="1" x14ac:dyDescent="0.25">
      <c r="A1818" s="192"/>
      <c r="B1818" s="283">
        <v>44645.701701388891</v>
      </c>
      <c r="C1818" s="196">
        <v>300</v>
      </c>
      <c r="D1818" s="196">
        <v>285</v>
      </c>
      <c r="E1818" s="196">
        <v>15</v>
      </c>
      <c r="F1818" s="197" t="s">
        <v>5007</v>
      </c>
    </row>
    <row r="1819" spans="1:6" s="178" customFormat="1" x14ac:dyDescent="0.25">
      <c r="A1819" s="192"/>
      <c r="B1819" s="283">
        <v>44645.702233796299</v>
      </c>
      <c r="C1819" s="196">
        <v>50</v>
      </c>
      <c r="D1819" s="196">
        <v>47.5</v>
      </c>
      <c r="E1819" s="196">
        <v>2.5</v>
      </c>
      <c r="F1819" s="197" t="s">
        <v>1274</v>
      </c>
    </row>
    <row r="1820" spans="1:6" s="178" customFormat="1" x14ac:dyDescent="0.25">
      <c r="A1820" s="192"/>
      <c r="B1820" s="283">
        <v>44645.722546296296</v>
      </c>
      <c r="C1820" s="196">
        <v>200</v>
      </c>
      <c r="D1820" s="196">
        <v>190</v>
      </c>
      <c r="E1820" s="196">
        <v>10</v>
      </c>
      <c r="F1820" s="197" t="s">
        <v>5290</v>
      </c>
    </row>
    <row r="1821" spans="1:6" s="178" customFormat="1" x14ac:dyDescent="0.25">
      <c r="A1821" s="192"/>
      <c r="B1821" s="283">
        <v>44645.724675925929</v>
      </c>
      <c r="C1821" s="196">
        <v>200</v>
      </c>
      <c r="D1821" s="196">
        <v>186</v>
      </c>
      <c r="E1821" s="196">
        <v>14</v>
      </c>
      <c r="F1821" s="197" t="s">
        <v>1426</v>
      </c>
    </row>
    <row r="1822" spans="1:6" s="178" customFormat="1" x14ac:dyDescent="0.25">
      <c r="A1822" s="192"/>
      <c r="B1822" s="283">
        <v>44645.734537037039</v>
      </c>
      <c r="C1822" s="196">
        <v>100</v>
      </c>
      <c r="D1822" s="196">
        <v>95</v>
      </c>
      <c r="E1822" s="196">
        <v>5</v>
      </c>
      <c r="F1822" s="197" t="s">
        <v>9166</v>
      </c>
    </row>
    <row r="1823" spans="1:6" s="178" customFormat="1" x14ac:dyDescent="0.25">
      <c r="A1823" s="192"/>
      <c r="B1823" s="283">
        <v>44645.738622685189</v>
      </c>
      <c r="C1823" s="196">
        <v>100</v>
      </c>
      <c r="D1823" s="196">
        <v>95</v>
      </c>
      <c r="E1823" s="196">
        <v>5</v>
      </c>
      <c r="F1823" s="197" t="s">
        <v>1374</v>
      </c>
    </row>
    <row r="1824" spans="1:6" s="178" customFormat="1" x14ac:dyDescent="0.25">
      <c r="A1824" s="192"/>
      <c r="B1824" s="283">
        <v>44645.738680555558</v>
      </c>
      <c r="C1824" s="196">
        <v>200</v>
      </c>
      <c r="D1824" s="196">
        <v>184</v>
      </c>
      <c r="E1824" s="196">
        <v>16</v>
      </c>
      <c r="F1824" s="197" t="s">
        <v>2108</v>
      </c>
    </row>
    <row r="1825" spans="1:6" s="178" customFormat="1" x14ac:dyDescent="0.25">
      <c r="A1825" s="192"/>
      <c r="B1825" s="283">
        <v>44645.814791666664</v>
      </c>
      <c r="C1825" s="196">
        <v>100</v>
      </c>
      <c r="D1825" s="196">
        <v>92.05</v>
      </c>
      <c r="E1825" s="196">
        <v>7.9500000000000028</v>
      </c>
      <c r="F1825" s="197" t="s">
        <v>4337</v>
      </c>
    </row>
    <row r="1826" spans="1:6" s="178" customFormat="1" x14ac:dyDescent="0.25">
      <c r="A1826" s="192"/>
      <c r="B1826" s="283">
        <v>44645.815497685187</v>
      </c>
      <c r="C1826" s="196">
        <v>300</v>
      </c>
      <c r="D1826" s="196">
        <v>285</v>
      </c>
      <c r="E1826" s="196">
        <v>15</v>
      </c>
      <c r="F1826" s="197" t="s">
        <v>4804</v>
      </c>
    </row>
    <row r="1827" spans="1:6" s="178" customFormat="1" x14ac:dyDescent="0.25">
      <c r="A1827" s="192"/>
      <c r="B1827" s="283">
        <v>44645.826689814814</v>
      </c>
      <c r="C1827" s="196">
        <v>300</v>
      </c>
      <c r="D1827" s="196">
        <v>276</v>
      </c>
      <c r="E1827" s="196">
        <v>24</v>
      </c>
      <c r="F1827" s="197" t="s">
        <v>327</v>
      </c>
    </row>
    <row r="1828" spans="1:6" s="178" customFormat="1" x14ac:dyDescent="0.25">
      <c r="A1828" s="192"/>
      <c r="B1828" s="283">
        <v>44645.83697916667</v>
      </c>
      <c r="C1828" s="196">
        <v>300</v>
      </c>
      <c r="D1828" s="196">
        <v>285</v>
      </c>
      <c r="E1828" s="196">
        <v>15</v>
      </c>
      <c r="F1828" s="197" t="s">
        <v>1423</v>
      </c>
    </row>
    <row r="1829" spans="1:6" s="178" customFormat="1" x14ac:dyDescent="0.25">
      <c r="A1829" s="192"/>
      <c r="B1829" s="283">
        <v>44645.842349537037</v>
      </c>
      <c r="C1829" s="196">
        <v>500</v>
      </c>
      <c r="D1829" s="196">
        <v>475</v>
      </c>
      <c r="E1829" s="196">
        <v>25</v>
      </c>
      <c r="F1829" s="197" t="s">
        <v>1445</v>
      </c>
    </row>
    <row r="1830" spans="1:6" s="178" customFormat="1" x14ac:dyDescent="0.25">
      <c r="A1830" s="192"/>
      <c r="B1830" s="283">
        <v>44645.857465277775</v>
      </c>
      <c r="C1830" s="196">
        <v>100</v>
      </c>
      <c r="D1830" s="196">
        <v>95</v>
      </c>
      <c r="E1830" s="196">
        <v>5</v>
      </c>
      <c r="F1830" s="197" t="s">
        <v>9182</v>
      </c>
    </row>
    <row r="1831" spans="1:6" s="178" customFormat="1" x14ac:dyDescent="0.25">
      <c r="A1831" s="192"/>
      <c r="B1831" s="283">
        <v>44645.866886574076</v>
      </c>
      <c r="C1831" s="196">
        <v>700</v>
      </c>
      <c r="D1831" s="196">
        <v>665</v>
      </c>
      <c r="E1831" s="196">
        <v>35</v>
      </c>
      <c r="F1831" s="197" t="s">
        <v>531</v>
      </c>
    </row>
    <row r="1832" spans="1:6" s="178" customFormat="1" x14ac:dyDescent="0.25">
      <c r="A1832" s="192"/>
      <c r="B1832" s="283">
        <v>44645.869456018518</v>
      </c>
      <c r="C1832" s="196">
        <v>50</v>
      </c>
      <c r="D1832" s="196">
        <v>46</v>
      </c>
      <c r="E1832" s="196">
        <v>4</v>
      </c>
      <c r="F1832" s="197" t="s">
        <v>2021</v>
      </c>
    </row>
    <row r="1833" spans="1:6" s="178" customFormat="1" x14ac:dyDescent="0.25">
      <c r="A1833" s="192"/>
      <c r="B1833" s="283">
        <v>44645.871493055558</v>
      </c>
      <c r="C1833" s="196">
        <v>500</v>
      </c>
      <c r="D1833" s="196">
        <v>475</v>
      </c>
      <c r="E1833" s="196">
        <v>25</v>
      </c>
      <c r="F1833" s="197" t="s">
        <v>9183</v>
      </c>
    </row>
    <row r="1834" spans="1:6" s="178" customFormat="1" x14ac:dyDescent="0.25">
      <c r="A1834" s="192"/>
      <c r="B1834" s="283">
        <v>44645.874085648145</v>
      </c>
      <c r="C1834" s="196">
        <v>200</v>
      </c>
      <c r="D1834" s="196">
        <v>186</v>
      </c>
      <c r="E1834" s="196">
        <v>14</v>
      </c>
      <c r="F1834" s="197" t="s">
        <v>2532</v>
      </c>
    </row>
    <row r="1835" spans="1:6" s="178" customFormat="1" x14ac:dyDescent="0.25">
      <c r="A1835" s="192"/>
      <c r="B1835" s="283">
        <v>44645.906157407408</v>
      </c>
      <c r="C1835" s="196">
        <v>200</v>
      </c>
      <c r="D1835" s="196">
        <v>190</v>
      </c>
      <c r="E1835" s="196">
        <v>10</v>
      </c>
      <c r="F1835" s="197" t="s">
        <v>5303</v>
      </c>
    </row>
    <row r="1836" spans="1:6" s="178" customFormat="1" x14ac:dyDescent="0.25">
      <c r="A1836" s="192"/>
      <c r="B1836" s="283">
        <v>44645.919004629628</v>
      </c>
      <c r="C1836" s="196">
        <v>50</v>
      </c>
      <c r="D1836" s="196">
        <v>47.5</v>
      </c>
      <c r="E1836" s="196">
        <v>2.5</v>
      </c>
      <c r="F1836" s="197" t="s">
        <v>1310</v>
      </c>
    </row>
    <row r="1837" spans="1:6" s="178" customFormat="1" x14ac:dyDescent="0.25">
      <c r="A1837" s="192"/>
      <c r="B1837" s="283">
        <v>44645.929722222223</v>
      </c>
      <c r="C1837" s="196">
        <v>200</v>
      </c>
      <c r="D1837" s="196">
        <v>190</v>
      </c>
      <c r="E1837" s="196">
        <v>10</v>
      </c>
      <c r="F1837" s="197" t="s">
        <v>1954</v>
      </c>
    </row>
    <row r="1838" spans="1:6" s="178" customFormat="1" x14ac:dyDescent="0.25">
      <c r="A1838" s="192"/>
      <c r="B1838" s="283">
        <v>44645.936435185184</v>
      </c>
      <c r="C1838" s="196">
        <v>500</v>
      </c>
      <c r="D1838" s="196">
        <v>475</v>
      </c>
      <c r="E1838" s="196">
        <v>25</v>
      </c>
      <c r="F1838" s="197" t="s">
        <v>2856</v>
      </c>
    </row>
    <row r="1839" spans="1:6" s="178" customFormat="1" x14ac:dyDescent="0.25">
      <c r="A1839" s="192"/>
      <c r="B1839" s="283">
        <v>44645.955312500002</v>
      </c>
      <c r="C1839" s="196">
        <v>500</v>
      </c>
      <c r="D1839" s="196">
        <v>465</v>
      </c>
      <c r="E1839" s="196">
        <v>35</v>
      </c>
      <c r="F1839" s="197" t="s">
        <v>2339</v>
      </c>
    </row>
    <row r="1840" spans="1:6" s="178" customFormat="1" x14ac:dyDescent="0.25">
      <c r="A1840" s="192"/>
      <c r="B1840" s="283">
        <v>44645.962638888886</v>
      </c>
      <c r="C1840" s="196">
        <v>50</v>
      </c>
      <c r="D1840" s="196">
        <v>47.5</v>
      </c>
      <c r="E1840" s="196">
        <v>2.5</v>
      </c>
      <c r="F1840" s="197" t="s">
        <v>1208</v>
      </c>
    </row>
    <row r="1841" spans="2:6" x14ac:dyDescent="0.25">
      <c r="B1841" s="283">
        <v>44646.040775462963</v>
      </c>
      <c r="C1841" s="196">
        <v>100</v>
      </c>
      <c r="D1841" s="196">
        <v>95</v>
      </c>
      <c r="E1841" s="196">
        <v>5</v>
      </c>
      <c r="F1841" s="197" t="s">
        <v>3776</v>
      </c>
    </row>
    <row r="1842" spans="2:6" x14ac:dyDescent="0.25">
      <c r="B1842" s="283">
        <v>44646.149606481478</v>
      </c>
      <c r="C1842" s="196">
        <v>150</v>
      </c>
      <c r="D1842" s="196">
        <v>142.5</v>
      </c>
      <c r="E1842" s="196">
        <v>7.5</v>
      </c>
      <c r="F1842" s="197" t="s">
        <v>9134</v>
      </c>
    </row>
    <row r="1843" spans="2:6" x14ac:dyDescent="0.25">
      <c r="B1843" s="283">
        <v>44646.176828703705</v>
      </c>
      <c r="C1843" s="196">
        <v>100</v>
      </c>
      <c r="D1843" s="196">
        <v>92</v>
      </c>
      <c r="E1843" s="196">
        <v>8</v>
      </c>
      <c r="F1843" s="197" t="s">
        <v>2627</v>
      </c>
    </row>
    <row r="1844" spans="2:6" x14ac:dyDescent="0.25">
      <c r="B1844" s="283">
        <v>44646.200428240743</v>
      </c>
      <c r="C1844" s="196">
        <v>50</v>
      </c>
      <c r="D1844" s="196">
        <v>46</v>
      </c>
      <c r="E1844" s="196">
        <v>4</v>
      </c>
      <c r="F1844" s="197" t="s">
        <v>3881</v>
      </c>
    </row>
    <row r="1845" spans="2:6" x14ac:dyDescent="0.25">
      <c r="B1845" s="283">
        <v>44646.240740740737</v>
      </c>
      <c r="C1845" s="196">
        <v>100</v>
      </c>
      <c r="D1845" s="196">
        <v>95</v>
      </c>
      <c r="E1845" s="196">
        <v>5</v>
      </c>
      <c r="F1845" s="197" t="s">
        <v>1298</v>
      </c>
    </row>
    <row r="1846" spans="2:6" x14ac:dyDescent="0.25">
      <c r="B1846" s="283">
        <v>44646.288807870369</v>
      </c>
      <c r="C1846" s="196">
        <v>300</v>
      </c>
      <c r="D1846" s="196">
        <v>279</v>
      </c>
      <c r="E1846" s="196">
        <v>21</v>
      </c>
      <c r="F1846" s="197" t="s">
        <v>334</v>
      </c>
    </row>
    <row r="1847" spans="2:6" x14ac:dyDescent="0.25">
      <c r="B1847" s="283">
        <v>44646.317291666666</v>
      </c>
      <c r="C1847" s="196">
        <v>1500</v>
      </c>
      <c r="D1847" s="196">
        <v>1425</v>
      </c>
      <c r="E1847" s="196">
        <v>75</v>
      </c>
      <c r="F1847" s="197" t="s">
        <v>1422</v>
      </c>
    </row>
    <row r="1848" spans="2:6" x14ac:dyDescent="0.25">
      <c r="B1848" s="283">
        <v>44646.349930555552</v>
      </c>
      <c r="C1848" s="196">
        <v>150</v>
      </c>
      <c r="D1848" s="196">
        <v>138</v>
      </c>
      <c r="E1848" s="196">
        <v>12</v>
      </c>
      <c r="F1848" s="197" t="s">
        <v>2156</v>
      </c>
    </row>
    <row r="1849" spans="2:6" x14ac:dyDescent="0.25">
      <c r="B1849" s="283">
        <v>44646.358460648145</v>
      </c>
      <c r="C1849" s="196">
        <v>100</v>
      </c>
      <c r="D1849" s="196">
        <v>95</v>
      </c>
      <c r="E1849" s="196">
        <v>5</v>
      </c>
      <c r="F1849" s="197" t="s">
        <v>2206</v>
      </c>
    </row>
    <row r="1850" spans="2:6" x14ac:dyDescent="0.25">
      <c r="B1850" s="283">
        <v>44646.369745370372</v>
      </c>
      <c r="C1850" s="196">
        <v>100</v>
      </c>
      <c r="D1850" s="196">
        <v>95</v>
      </c>
      <c r="E1850" s="196">
        <v>5</v>
      </c>
      <c r="F1850" s="197" t="s">
        <v>1240</v>
      </c>
    </row>
    <row r="1851" spans="2:6" x14ac:dyDescent="0.25">
      <c r="B1851" s="283">
        <v>44646.370023148149</v>
      </c>
      <c r="C1851" s="196">
        <v>100</v>
      </c>
      <c r="D1851" s="196">
        <v>92</v>
      </c>
      <c r="E1851" s="196">
        <v>8</v>
      </c>
      <c r="F1851" s="197" t="s">
        <v>9184</v>
      </c>
    </row>
    <row r="1852" spans="2:6" x14ac:dyDescent="0.25">
      <c r="B1852" s="283">
        <v>44646.382847222223</v>
      </c>
      <c r="C1852" s="196">
        <v>10</v>
      </c>
      <c r="D1852" s="196">
        <v>9.1999999999999993</v>
      </c>
      <c r="E1852" s="196">
        <v>0.8</v>
      </c>
      <c r="F1852" s="197" t="s">
        <v>1239</v>
      </c>
    </row>
    <row r="1853" spans="2:6" x14ac:dyDescent="0.25">
      <c r="B1853" s="283">
        <v>44646.383032407408</v>
      </c>
      <c r="C1853" s="196">
        <v>100</v>
      </c>
      <c r="D1853" s="196">
        <v>92</v>
      </c>
      <c r="E1853" s="196">
        <v>8</v>
      </c>
      <c r="F1853" s="197" t="s">
        <v>2275</v>
      </c>
    </row>
    <row r="1854" spans="2:6" x14ac:dyDescent="0.25">
      <c r="B1854" s="283">
        <v>44646.387002314812</v>
      </c>
      <c r="C1854" s="196">
        <v>200</v>
      </c>
      <c r="D1854" s="196">
        <v>184</v>
      </c>
      <c r="E1854" s="196">
        <v>16</v>
      </c>
      <c r="F1854" s="197" t="s">
        <v>2007</v>
      </c>
    </row>
    <row r="1855" spans="2:6" x14ac:dyDescent="0.25">
      <c r="B1855" s="283">
        <v>44646.401122685187</v>
      </c>
      <c r="C1855" s="196">
        <v>300</v>
      </c>
      <c r="D1855" s="196">
        <v>285</v>
      </c>
      <c r="E1855" s="196">
        <v>15</v>
      </c>
      <c r="F1855" s="197" t="s">
        <v>503</v>
      </c>
    </row>
    <row r="1856" spans="2:6" x14ac:dyDescent="0.25">
      <c r="B1856" s="283">
        <v>44646.404826388891</v>
      </c>
      <c r="C1856" s="196">
        <v>300</v>
      </c>
      <c r="D1856" s="196">
        <v>285</v>
      </c>
      <c r="E1856" s="196">
        <v>15</v>
      </c>
      <c r="F1856" s="197" t="s">
        <v>3997</v>
      </c>
    </row>
    <row r="1857" spans="2:6" x14ac:dyDescent="0.25">
      <c r="B1857" s="283">
        <v>44646.406805555554</v>
      </c>
      <c r="C1857" s="196">
        <v>100</v>
      </c>
      <c r="D1857" s="196">
        <v>92</v>
      </c>
      <c r="E1857" s="196">
        <v>8</v>
      </c>
      <c r="F1857" s="197" t="s">
        <v>1243</v>
      </c>
    </row>
    <row r="1858" spans="2:6" x14ac:dyDescent="0.25">
      <c r="B1858" s="283">
        <v>44646.41306712963</v>
      </c>
      <c r="C1858" s="196">
        <v>1</v>
      </c>
      <c r="D1858" s="196">
        <v>0.95</v>
      </c>
      <c r="E1858" s="196">
        <v>5.0000000000000044E-2</v>
      </c>
      <c r="F1858" s="197" t="s">
        <v>1363</v>
      </c>
    </row>
    <row r="1859" spans="2:6" x14ac:dyDescent="0.25">
      <c r="B1859" s="283">
        <v>44646.414456018516</v>
      </c>
      <c r="C1859" s="196">
        <v>50</v>
      </c>
      <c r="D1859" s="196">
        <v>46</v>
      </c>
      <c r="E1859" s="196">
        <v>4</v>
      </c>
      <c r="F1859" s="197" t="s">
        <v>2060</v>
      </c>
    </row>
    <row r="1860" spans="2:6" x14ac:dyDescent="0.25">
      <c r="B1860" s="283">
        <v>44646.427673611113</v>
      </c>
      <c r="C1860" s="196">
        <v>100</v>
      </c>
      <c r="D1860" s="196">
        <v>95</v>
      </c>
      <c r="E1860" s="196">
        <v>5</v>
      </c>
      <c r="F1860" s="197" t="s">
        <v>1186</v>
      </c>
    </row>
    <row r="1861" spans="2:6" x14ac:dyDescent="0.25">
      <c r="B1861" s="283">
        <v>44646.447615740741</v>
      </c>
      <c r="C1861" s="196">
        <v>100</v>
      </c>
      <c r="D1861" s="196">
        <v>95</v>
      </c>
      <c r="E1861" s="196">
        <v>5</v>
      </c>
      <c r="F1861" s="197" t="s">
        <v>1581</v>
      </c>
    </row>
    <row r="1862" spans="2:6" x14ac:dyDescent="0.25">
      <c r="B1862" s="283">
        <v>44646.447951388887</v>
      </c>
      <c r="C1862" s="196">
        <v>200</v>
      </c>
      <c r="D1862" s="196">
        <v>190</v>
      </c>
      <c r="E1862" s="196">
        <v>10</v>
      </c>
      <c r="F1862" s="197" t="s">
        <v>1297</v>
      </c>
    </row>
    <row r="1863" spans="2:6" x14ac:dyDescent="0.25">
      <c r="B1863" s="283">
        <v>44646.449212962965</v>
      </c>
      <c r="C1863" s="196">
        <v>350</v>
      </c>
      <c r="D1863" s="196">
        <v>332.5</v>
      </c>
      <c r="E1863" s="196">
        <v>17.5</v>
      </c>
      <c r="F1863" s="197" t="s">
        <v>9072</v>
      </c>
    </row>
    <row r="1864" spans="2:6" x14ac:dyDescent="0.25">
      <c r="B1864" s="283">
        <v>44646.459722222222</v>
      </c>
      <c r="C1864" s="196">
        <v>150</v>
      </c>
      <c r="D1864" s="196">
        <v>142.5</v>
      </c>
      <c r="E1864" s="196">
        <v>7.5</v>
      </c>
      <c r="F1864" s="197" t="s">
        <v>2010</v>
      </c>
    </row>
    <row r="1865" spans="2:6" x14ac:dyDescent="0.25">
      <c r="B1865" s="283">
        <v>44646.478310185186</v>
      </c>
      <c r="C1865" s="196">
        <v>200</v>
      </c>
      <c r="D1865" s="196">
        <v>186</v>
      </c>
      <c r="E1865" s="196">
        <v>14</v>
      </c>
      <c r="F1865" s="197" t="s">
        <v>1939</v>
      </c>
    </row>
    <row r="1866" spans="2:6" x14ac:dyDescent="0.25">
      <c r="B1866" s="283">
        <v>44646.488703703704</v>
      </c>
      <c r="C1866" s="196">
        <v>200</v>
      </c>
      <c r="D1866" s="196">
        <v>184</v>
      </c>
      <c r="E1866" s="196">
        <v>16</v>
      </c>
      <c r="F1866" s="197" t="s">
        <v>9088</v>
      </c>
    </row>
    <row r="1867" spans="2:6" x14ac:dyDescent="0.25">
      <c r="B1867" s="283">
        <v>44646.494710648149</v>
      </c>
      <c r="C1867" s="196">
        <v>100</v>
      </c>
      <c r="D1867" s="196">
        <v>95</v>
      </c>
      <c r="E1867" s="196">
        <v>5</v>
      </c>
      <c r="F1867" s="197" t="s">
        <v>1413</v>
      </c>
    </row>
    <row r="1868" spans="2:6" x14ac:dyDescent="0.25">
      <c r="B1868" s="283">
        <v>44646.528819444444</v>
      </c>
      <c r="C1868" s="196">
        <v>100</v>
      </c>
      <c r="D1868" s="196">
        <v>95</v>
      </c>
      <c r="E1868" s="196">
        <v>5</v>
      </c>
      <c r="F1868" s="197" t="s">
        <v>9166</v>
      </c>
    </row>
    <row r="1869" spans="2:6" x14ac:dyDescent="0.25">
      <c r="B1869" s="283">
        <v>44646.528877314813</v>
      </c>
      <c r="C1869" s="196">
        <v>500</v>
      </c>
      <c r="D1869" s="196">
        <v>475</v>
      </c>
      <c r="E1869" s="196">
        <v>25</v>
      </c>
      <c r="F1869" s="197" t="s">
        <v>1304</v>
      </c>
    </row>
    <row r="1870" spans="2:6" x14ac:dyDescent="0.25">
      <c r="B1870" s="283">
        <v>44646.557893518519</v>
      </c>
      <c r="C1870" s="196">
        <v>100</v>
      </c>
      <c r="D1870" s="196">
        <v>94.05</v>
      </c>
      <c r="E1870" s="196">
        <v>5.9500000000000028</v>
      </c>
      <c r="F1870" s="197" t="s">
        <v>4345</v>
      </c>
    </row>
    <row r="1871" spans="2:6" x14ac:dyDescent="0.25">
      <c r="B1871" s="283">
        <v>44646.56521990741</v>
      </c>
      <c r="C1871" s="196">
        <v>10</v>
      </c>
      <c r="D1871" s="196">
        <v>9.5</v>
      </c>
      <c r="E1871" s="196">
        <v>0.5</v>
      </c>
      <c r="F1871" s="197" t="s">
        <v>1310</v>
      </c>
    </row>
    <row r="1872" spans="2:6" x14ac:dyDescent="0.25">
      <c r="B1872" s="283">
        <v>44646.572025462963</v>
      </c>
      <c r="C1872" s="196">
        <v>50</v>
      </c>
      <c r="D1872" s="196">
        <v>47.5</v>
      </c>
      <c r="E1872" s="196">
        <v>2.5</v>
      </c>
      <c r="F1872" s="197" t="s">
        <v>1274</v>
      </c>
    </row>
    <row r="1873" spans="2:6" x14ac:dyDescent="0.25">
      <c r="B1873" s="283">
        <v>44646.578206018516</v>
      </c>
      <c r="C1873" s="196">
        <v>100</v>
      </c>
      <c r="D1873" s="196">
        <v>95</v>
      </c>
      <c r="E1873" s="196">
        <v>5</v>
      </c>
      <c r="F1873" s="197" t="s">
        <v>1516</v>
      </c>
    </row>
    <row r="1874" spans="2:6" x14ac:dyDescent="0.25">
      <c r="B1874" s="283">
        <v>44646.58017361111</v>
      </c>
      <c r="C1874" s="196">
        <v>300</v>
      </c>
      <c r="D1874" s="196">
        <v>279</v>
      </c>
      <c r="E1874" s="196">
        <v>21</v>
      </c>
      <c r="F1874" s="197" t="s">
        <v>3847</v>
      </c>
    </row>
    <row r="1875" spans="2:6" x14ac:dyDescent="0.25">
      <c r="B1875" s="283">
        <v>44646.583645833336</v>
      </c>
      <c r="C1875" s="196">
        <v>400</v>
      </c>
      <c r="D1875" s="196">
        <v>372</v>
      </c>
      <c r="E1875" s="196">
        <v>28</v>
      </c>
      <c r="F1875" s="197" t="s">
        <v>1282</v>
      </c>
    </row>
    <row r="1876" spans="2:6" x14ac:dyDescent="0.25">
      <c r="B1876" s="283">
        <v>44646.598657407405</v>
      </c>
      <c r="C1876" s="196">
        <v>300</v>
      </c>
      <c r="D1876" s="196">
        <v>285</v>
      </c>
      <c r="E1876" s="196">
        <v>15</v>
      </c>
      <c r="F1876" s="197" t="s">
        <v>1374</v>
      </c>
    </row>
    <row r="1877" spans="2:6" x14ac:dyDescent="0.25">
      <c r="B1877" s="283">
        <v>44646.612430555557</v>
      </c>
      <c r="C1877" s="196">
        <v>900</v>
      </c>
      <c r="D1877" s="196">
        <v>855</v>
      </c>
      <c r="E1877" s="196">
        <v>45</v>
      </c>
      <c r="F1877" s="197" t="s">
        <v>1495</v>
      </c>
    </row>
    <row r="1878" spans="2:6" x14ac:dyDescent="0.25">
      <c r="B1878" s="283">
        <v>44646.620578703703</v>
      </c>
      <c r="C1878" s="196">
        <v>100</v>
      </c>
      <c r="D1878" s="196">
        <v>95</v>
      </c>
      <c r="E1878" s="196">
        <v>5</v>
      </c>
      <c r="F1878" s="197" t="s">
        <v>980</v>
      </c>
    </row>
    <row r="1879" spans="2:6" x14ac:dyDescent="0.25">
      <c r="B1879" s="283">
        <v>44646.629178240742</v>
      </c>
      <c r="C1879" s="196">
        <v>100</v>
      </c>
      <c r="D1879" s="196">
        <v>94.05</v>
      </c>
      <c r="E1879" s="196">
        <v>5.9500000000000028</v>
      </c>
      <c r="F1879" s="197" t="s">
        <v>1116</v>
      </c>
    </row>
    <row r="1880" spans="2:6" x14ac:dyDescent="0.25">
      <c r="B1880" s="283">
        <v>44646.639016203706</v>
      </c>
      <c r="C1880" s="196">
        <v>100</v>
      </c>
      <c r="D1880" s="196">
        <v>95</v>
      </c>
      <c r="E1880" s="196">
        <v>5</v>
      </c>
      <c r="F1880" s="197" t="s">
        <v>355</v>
      </c>
    </row>
    <row r="1881" spans="2:6" x14ac:dyDescent="0.25">
      <c r="B1881" s="283">
        <v>44646.645162037035</v>
      </c>
      <c r="C1881" s="196">
        <v>1000</v>
      </c>
      <c r="D1881" s="196">
        <v>950</v>
      </c>
      <c r="E1881" s="196">
        <v>50</v>
      </c>
      <c r="F1881" s="197" t="s">
        <v>1380</v>
      </c>
    </row>
    <row r="1882" spans="2:6" x14ac:dyDescent="0.25">
      <c r="B1882" s="283">
        <v>44646.666238425925</v>
      </c>
      <c r="C1882" s="196">
        <v>50</v>
      </c>
      <c r="D1882" s="196">
        <v>46.5</v>
      </c>
      <c r="E1882" s="196">
        <v>3.5</v>
      </c>
      <c r="F1882" s="197" t="s">
        <v>9185</v>
      </c>
    </row>
    <row r="1883" spans="2:6" x14ac:dyDescent="0.25">
      <c r="B1883" s="283">
        <v>44646.670428240737</v>
      </c>
      <c r="C1883" s="196">
        <v>300</v>
      </c>
      <c r="D1883" s="196">
        <v>285</v>
      </c>
      <c r="E1883" s="196">
        <v>15</v>
      </c>
      <c r="F1883" s="197" t="s">
        <v>9186</v>
      </c>
    </row>
    <row r="1884" spans="2:6" x14ac:dyDescent="0.25">
      <c r="B1884" s="283">
        <v>44646.671365740738</v>
      </c>
      <c r="C1884" s="196">
        <v>100</v>
      </c>
      <c r="D1884" s="196">
        <v>95</v>
      </c>
      <c r="E1884" s="196">
        <v>5</v>
      </c>
      <c r="F1884" s="197" t="s">
        <v>4478</v>
      </c>
    </row>
    <row r="1885" spans="2:6" x14ac:dyDescent="0.25">
      <c r="B1885" s="283">
        <v>44646.680115740739</v>
      </c>
      <c r="C1885" s="196">
        <v>100</v>
      </c>
      <c r="D1885" s="196">
        <v>92</v>
      </c>
      <c r="E1885" s="196">
        <v>8</v>
      </c>
      <c r="F1885" s="197" t="s">
        <v>3729</v>
      </c>
    </row>
    <row r="1886" spans="2:6" x14ac:dyDescent="0.25">
      <c r="B1886" s="283">
        <v>44646.717268518521</v>
      </c>
      <c r="C1886" s="196">
        <v>50</v>
      </c>
      <c r="D1886" s="196">
        <v>46.5</v>
      </c>
      <c r="E1886" s="196">
        <v>3.5</v>
      </c>
      <c r="F1886" s="197" t="s">
        <v>2264</v>
      </c>
    </row>
    <row r="1887" spans="2:6" x14ac:dyDescent="0.25">
      <c r="B1887" s="283">
        <v>44646.72252314815</v>
      </c>
      <c r="C1887" s="196">
        <v>100</v>
      </c>
      <c r="D1887" s="196">
        <v>95</v>
      </c>
      <c r="E1887" s="196">
        <v>5</v>
      </c>
      <c r="F1887" s="197" t="s">
        <v>5050</v>
      </c>
    </row>
    <row r="1888" spans="2:6" x14ac:dyDescent="0.25">
      <c r="B1888" s="283">
        <v>44646.736458333333</v>
      </c>
      <c r="C1888" s="196">
        <v>100</v>
      </c>
      <c r="D1888" s="196">
        <v>92</v>
      </c>
      <c r="E1888" s="196">
        <v>8</v>
      </c>
      <c r="F1888" s="197" t="s">
        <v>1001</v>
      </c>
    </row>
    <row r="1889" spans="2:6" x14ac:dyDescent="0.25">
      <c r="B1889" s="283">
        <v>44646.765011574076</v>
      </c>
      <c r="C1889" s="196">
        <v>100</v>
      </c>
      <c r="D1889" s="196">
        <v>92</v>
      </c>
      <c r="E1889" s="196">
        <v>8</v>
      </c>
      <c r="F1889" s="197" t="s">
        <v>663</v>
      </c>
    </row>
    <row r="1890" spans="2:6" x14ac:dyDescent="0.25">
      <c r="B1890" s="283">
        <v>44646.777962962966</v>
      </c>
      <c r="C1890" s="196">
        <v>500</v>
      </c>
      <c r="D1890" s="196">
        <v>475</v>
      </c>
      <c r="E1890" s="196">
        <v>25</v>
      </c>
      <c r="F1890" s="197" t="s">
        <v>1945</v>
      </c>
    </row>
    <row r="1891" spans="2:6" x14ac:dyDescent="0.25">
      <c r="B1891" s="283">
        <v>44646.784351851849</v>
      </c>
      <c r="C1891" s="196">
        <v>200</v>
      </c>
      <c r="D1891" s="196">
        <v>190</v>
      </c>
      <c r="E1891" s="196">
        <v>10</v>
      </c>
      <c r="F1891" s="197" t="s">
        <v>287</v>
      </c>
    </row>
    <row r="1892" spans="2:6" x14ac:dyDescent="0.25">
      <c r="B1892" s="283">
        <v>44646.791527777779</v>
      </c>
      <c r="C1892" s="196">
        <v>150</v>
      </c>
      <c r="D1892" s="196">
        <v>139.5</v>
      </c>
      <c r="E1892" s="196">
        <v>10.5</v>
      </c>
      <c r="F1892" s="197" t="s">
        <v>4672</v>
      </c>
    </row>
    <row r="1893" spans="2:6" x14ac:dyDescent="0.25">
      <c r="B1893" s="283">
        <v>44646.792534722219</v>
      </c>
      <c r="C1893" s="196">
        <v>50</v>
      </c>
      <c r="D1893" s="196">
        <v>46.5</v>
      </c>
      <c r="E1893" s="196">
        <v>3.5</v>
      </c>
      <c r="F1893" s="197" t="s">
        <v>9187</v>
      </c>
    </row>
    <row r="1894" spans="2:6" x14ac:dyDescent="0.25">
      <c r="B1894" s="283">
        <v>44646.812847222223</v>
      </c>
      <c r="C1894" s="196">
        <v>500</v>
      </c>
      <c r="D1894" s="196">
        <v>475</v>
      </c>
      <c r="E1894" s="196">
        <v>25</v>
      </c>
      <c r="F1894" s="197" t="s">
        <v>4465</v>
      </c>
    </row>
    <row r="1895" spans="2:6" x14ac:dyDescent="0.25">
      <c r="B1895" s="283">
        <v>44646.829780092594</v>
      </c>
      <c r="C1895" s="196">
        <v>100</v>
      </c>
      <c r="D1895" s="196">
        <v>92</v>
      </c>
      <c r="E1895" s="196">
        <v>8</v>
      </c>
      <c r="F1895" s="197" t="s">
        <v>1404</v>
      </c>
    </row>
    <row r="1896" spans="2:6" x14ac:dyDescent="0.25">
      <c r="B1896" s="283">
        <v>44646.833668981482</v>
      </c>
      <c r="C1896" s="196">
        <v>150</v>
      </c>
      <c r="D1896" s="196">
        <v>142.5</v>
      </c>
      <c r="E1896" s="196">
        <v>7.5</v>
      </c>
      <c r="F1896" s="197" t="s">
        <v>8979</v>
      </c>
    </row>
    <row r="1897" spans="2:6" x14ac:dyDescent="0.25">
      <c r="B1897" s="283">
        <v>44646.834374999999</v>
      </c>
      <c r="C1897" s="196">
        <v>200</v>
      </c>
      <c r="D1897" s="196">
        <v>190</v>
      </c>
      <c r="E1897" s="196">
        <v>10</v>
      </c>
      <c r="F1897" s="197" t="s">
        <v>839</v>
      </c>
    </row>
    <row r="1898" spans="2:6" x14ac:dyDescent="0.25">
      <c r="B1898" s="283">
        <v>44646.837939814817</v>
      </c>
      <c r="C1898" s="196">
        <v>50</v>
      </c>
      <c r="D1898" s="196">
        <v>47.5</v>
      </c>
      <c r="E1898" s="196">
        <v>2.5</v>
      </c>
      <c r="F1898" s="197" t="s">
        <v>4660</v>
      </c>
    </row>
    <row r="1899" spans="2:6" x14ac:dyDescent="0.25">
      <c r="B1899" s="283">
        <v>44646.841273148151</v>
      </c>
      <c r="C1899" s="196">
        <v>500</v>
      </c>
      <c r="D1899" s="196">
        <v>475</v>
      </c>
      <c r="E1899" s="196">
        <v>25</v>
      </c>
      <c r="F1899" s="197" t="s">
        <v>4178</v>
      </c>
    </row>
    <row r="1900" spans="2:6" x14ac:dyDescent="0.25">
      <c r="B1900" s="283">
        <v>44646.857789351852</v>
      </c>
      <c r="C1900" s="196">
        <v>300</v>
      </c>
      <c r="D1900" s="196">
        <v>285</v>
      </c>
      <c r="E1900" s="196">
        <v>15</v>
      </c>
      <c r="F1900" s="197" t="s">
        <v>4712</v>
      </c>
    </row>
    <row r="1901" spans="2:6" x14ac:dyDescent="0.25">
      <c r="B1901" s="283">
        <v>44646.859340277777</v>
      </c>
      <c r="C1901" s="196">
        <v>500</v>
      </c>
      <c r="D1901" s="196">
        <v>475</v>
      </c>
      <c r="E1901" s="196">
        <v>25</v>
      </c>
      <c r="F1901" s="197" t="s">
        <v>1400</v>
      </c>
    </row>
    <row r="1902" spans="2:6" x14ac:dyDescent="0.25">
      <c r="B1902" s="283">
        <v>44646.860532407409</v>
      </c>
      <c r="C1902" s="196">
        <v>130</v>
      </c>
      <c r="D1902" s="196">
        <v>123.5</v>
      </c>
      <c r="E1902" s="196">
        <v>6.5</v>
      </c>
      <c r="F1902" s="197" t="s">
        <v>1324</v>
      </c>
    </row>
    <row r="1903" spans="2:6" x14ac:dyDescent="0.25">
      <c r="B1903" s="283">
        <v>44646.873425925929</v>
      </c>
      <c r="C1903" s="196">
        <v>100</v>
      </c>
      <c r="D1903" s="196">
        <v>92</v>
      </c>
      <c r="E1903" s="196">
        <v>8</v>
      </c>
      <c r="F1903" s="197" t="s">
        <v>2663</v>
      </c>
    </row>
    <row r="1904" spans="2:6" x14ac:dyDescent="0.25">
      <c r="B1904" s="283">
        <v>44646.879224537035</v>
      </c>
      <c r="C1904" s="196">
        <v>100</v>
      </c>
      <c r="D1904" s="196">
        <v>95</v>
      </c>
      <c r="E1904" s="196">
        <v>5</v>
      </c>
      <c r="F1904" s="197" t="s">
        <v>9188</v>
      </c>
    </row>
    <row r="1905" spans="2:6" x14ac:dyDescent="0.25">
      <c r="B1905" s="283">
        <v>44646.885150462964</v>
      </c>
      <c r="C1905" s="196">
        <v>100</v>
      </c>
      <c r="D1905" s="196">
        <v>92</v>
      </c>
      <c r="E1905" s="196">
        <v>8</v>
      </c>
      <c r="F1905" s="197" t="s">
        <v>9189</v>
      </c>
    </row>
    <row r="1906" spans="2:6" x14ac:dyDescent="0.25">
      <c r="B1906" s="283">
        <v>44646.892361111109</v>
      </c>
      <c r="C1906" s="196">
        <v>100</v>
      </c>
      <c r="D1906" s="196">
        <v>92</v>
      </c>
      <c r="E1906" s="196">
        <v>8</v>
      </c>
      <c r="F1906" s="197" t="s">
        <v>3140</v>
      </c>
    </row>
    <row r="1907" spans="2:6" x14ac:dyDescent="0.25">
      <c r="B1907" s="283">
        <v>44646.93414351852</v>
      </c>
      <c r="C1907" s="196">
        <v>300</v>
      </c>
      <c r="D1907" s="196">
        <v>276</v>
      </c>
      <c r="E1907" s="196">
        <v>24</v>
      </c>
      <c r="F1907" s="197" t="s">
        <v>995</v>
      </c>
    </row>
    <row r="1908" spans="2:6" x14ac:dyDescent="0.25">
      <c r="B1908" s="283">
        <v>44646.953796296293</v>
      </c>
      <c r="C1908" s="196">
        <v>200</v>
      </c>
      <c r="D1908" s="196">
        <v>190</v>
      </c>
      <c r="E1908" s="196">
        <v>10</v>
      </c>
      <c r="F1908" s="197" t="s">
        <v>9190</v>
      </c>
    </row>
    <row r="1909" spans="2:6" x14ac:dyDescent="0.25">
      <c r="B1909" s="283">
        <v>44646.956273148149</v>
      </c>
      <c r="C1909" s="196">
        <v>100</v>
      </c>
      <c r="D1909" s="196">
        <v>95</v>
      </c>
      <c r="E1909" s="196">
        <v>5</v>
      </c>
      <c r="F1909" s="197" t="s">
        <v>1155</v>
      </c>
    </row>
    <row r="1910" spans="2:6" x14ac:dyDescent="0.25">
      <c r="B1910" s="283">
        <v>44646.957187499997</v>
      </c>
      <c r="C1910" s="196">
        <v>300</v>
      </c>
      <c r="D1910" s="196">
        <v>285</v>
      </c>
      <c r="E1910" s="196">
        <v>15</v>
      </c>
      <c r="F1910" s="197" t="s">
        <v>3592</v>
      </c>
    </row>
    <row r="1911" spans="2:6" x14ac:dyDescent="0.25">
      <c r="B1911" s="283">
        <v>44646.957974537036</v>
      </c>
      <c r="C1911" s="196">
        <v>100</v>
      </c>
      <c r="D1911" s="196">
        <v>93</v>
      </c>
      <c r="E1911" s="196">
        <v>7</v>
      </c>
      <c r="F1911" s="197" t="s">
        <v>365</v>
      </c>
    </row>
    <row r="1912" spans="2:6" x14ac:dyDescent="0.25">
      <c r="B1912" s="283">
        <v>44646.969814814816</v>
      </c>
      <c r="C1912" s="196">
        <v>500</v>
      </c>
      <c r="D1912" s="196">
        <v>465</v>
      </c>
      <c r="E1912" s="196">
        <v>35</v>
      </c>
      <c r="F1912" s="197" t="s">
        <v>1397</v>
      </c>
    </row>
    <row r="1913" spans="2:6" x14ac:dyDescent="0.25">
      <c r="B1913" s="283">
        <v>44646.983587962961</v>
      </c>
      <c r="C1913" s="196">
        <v>100</v>
      </c>
      <c r="D1913" s="196">
        <v>95</v>
      </c>
      <c r="E1913" s="196">
        <v>5</v>
      </c>
      <c r="F1913" s="197" t="s">
        <v>1272</v>
      </c>
    </row>
    <row r="1914" spans="2:6" x14ac:dyDescent="0.25">
      <c r="B1914" s="283">
        <v>44646.99728009259</v>
      </c>
      <c r="C1914" s="196">
        <v>10</v>
      </c>
      <c r="D1914" s="196">
        <v>9.5</v>
      </c>
      <c r="E1914" s="196">
        <v>0.5</v>
      </c>
      <c r="F1914" s="197" t="s">
        <v>1183</v>
      </c>
    </row>
    <row r="1915" spans="2:6" x14ac:dyDescent="0.25">
      <c r="B1915" s="283">
        <v>44647.050879629627</v>
      </c>
      <c r="C1915" s="196">
        <v>105</v>
      </c>
      <c r="D1915" s="196">
        <v>99.75</v>
      </c>
      <c r="E1915" s="196">
        <v>5.25</v>
      </c>
      <c r="F1915" s="197" t="s">
        <v>1285</v>
      </c>
    </row>
    <row r="1916" spans="2:6" x14ac:dyDescent="0.25">
      <c r="B1916" s="283">
        <v>44647.173333333332</v>
      </c>
      <c r="C1916" s="196">
        <v>50</v>
      </c>
      <c r="D1916" s="196">
        <v>47.5</v>
      </c>
      <c r="E1916" s="196">
        <v>2.5</v>
      </c>
      <c r="F1916" s="197" t="s">
        <v>1348</v>
      </c>
    </row>
    <row r="1917" spans="2:6" x14ac:dyDescent="0.25">
      <c r="B1917" s="283">
        <v>44647.215636574074</v>
      </c>
      <c r="C1917" s="196">
        <v>10</v>
      </c>
      <c r="D1917" s="196">
        <v>9.1999999999999993</v>
      </c>
      <c r="E1917" s="196">
        <v>0.8</v>
      </c>
      <c r="F1917" s="197" t="s">
        <v>660</v>
      </c>
    </row>
    <row r="1918" spans="2:6" x14ac:dyDescent="0.25">
      <c r="B1918" s="283">
        <v>44647.245312500003</v>
      </c>
      <c r="C1918" s="196">
        <v>80</v>
      </c>
      <c r="D1918" s="196">
        <v>76</v>
      </c>
      <c r="E1918" s="196">
        <v>4</v>
      </c>
      <c r="F1918" s="197" t="s">
        <v>4198</v>
      </c>
    </row>
    <row r="1919" spans="2:6" x14ac:dyDescent="0.25">
      <c r="B1919" s="283">
        <v>44647.302708333336</v>
      </c>
      <c r="C1919" s="196">
        <v>100</v>
      </c>
      <c r="D1919" s="196">
        <v>95</v>
      </c>
      <c r="E1919" s="196">
        <v>5</v>
      </c>
      <c r="F1919" s="197" t="s">
        <v>1298</v>
      </c>
    </row>
    <row r="1920" spans="2:6" x14ac:dyDescent="0.25">
      <c r="B1920" s="283">
        <v>44647.33258101852</v>
      </c>
      <c r="C1920" s="196">
        <v>100</v>
      </c>
      <c r="D1920" s="196">
        <v>92</v>
      </c>
      <c r="E1920" s="196">
        <v>8</v>
      </c>
      <c r="F1920" s="197" t="s">
        <v>1243</v>
      </c>
    </row>
    <row r="1921" spans="2:6" x14ac:dyDescent="0.25">
      <c r="B1921" s="283">
        <v>44647.343472222223</v>
      </c>
      <c r="C1921" s="196">
        <v>200</v>
      </c>
      <c r="D1921" s="196">
        <v>190</v>
      </c>
      <c r="E1921" s="196">
        <v>10</v>
      </c>
      <c r="F1921" s="197" t="s">
        <v>1392</v>
      </c>
    </row>
    <row r="1922" spans="2:6" x14ac:dyDescent="0.25">
      <c r="B1922" s="283">
        <v>44647.369108796294</v>
      </c>
      <c r="C1922" s="196">
        <v>100</v>
      </c>
      <c r="D1922" s="196">
        <v>95</v>
      </c>
      <c r="E1922" s="196">
        <v>5</v>
      </c>
      <c r="F1922" s="197" t="s">
        <v>2206</v>
      </c>
    </row>
    <row r="1923" spans="2:6" x14ac:dyDescent="0.25">
      <c r="B1923" s="283">
        <v>44647.370856481481</v>
      </c>
      <c r="C1923" s="196">
        <v>150</v>
      </c>
      <c r="D1923" s="196">
        <v>138</v>
      </c>
      <c r="E1923" s="196">
        <v>12</v>
      </c>
      <c r="F1923" s="197" t="s">
        <v>4471</v>
      </c>
    </row>
    <row r="1924" spans="2:6" x14ac:dyDescent="0.25">
      <c r="B1924" s="283">
        <v>44647.392905092594</v>
      </c>
      <c r="C1924" s="196">
        <v>400</v>
      </c>
      <c r="D1924" s="196">
        <v>380</v>
      </c>
      <c r="E1924" s="196">
        <v>20</v>
      </c>
      <c r="F1924" s="197" t="s">
        <v>3997</v>
      </c>
    </row>
    <row r="1925" spans="2:6" x14ac:dyDescent="0.25">
      <c r="B1925" s="283">
        <v>44647.411111111112</v>
      </c>
      <c r="C1925" s="196">
        <v>500</v>
      </c>
      <c r="D1925" s="196">
        <v>475</v>
      </c>
      <c r="E1925" s="196">
        <v>25</v>
      </c>
      <c r="F1925" s="197" t="s">
        <v>1434</v>
      </c>
    </row>
    <row r="1926" spans="2:6" x14ac:dyDescent="0.25">
      <c r="B1926" s="283">
        <v>44647.411747685182</v>
      </c>
      <c r="C1926" s="196">
        <v>500</v>
      </c>
      <c r="D1926" s="196">
        <v>475</v>
      </c>
      <c r="E1926" s="196">
        <v>25</v>
      </c>
      <c r="F1926" s="197" t="s">
        <v>1434</v>
      </c>
    </row>
    <row r="1927" spans="2:6" x14ac:dyDescent="0.25">
      <c r="B1927" s="283">
        <v>44647.426180555558</v>
      </c>
      <c r="C1927" s="196">
        <v>250</v>
      </c>
      <c r="D1927" s="196">
        <v>232.5</v>
      </c>
      <c r="E1927" s="196">
        <v>17.5</v>
      </c>
      <c r="F1927" s="197" t="s">
        <v>1290</v>
      </c>
    </row>
    <row r="1928" spans="2:6" x14ac:dyDescent="0.25">
      <c r="B1928" s="283">
        <v>44647.429050925923</v>
      </c>
      <c r="C1928" s="196">
        <v>30</v>
      </c>
      <c r="D1928" s="196">
        <v>27.6</v>
      </c>
      <c r="E1928" s="196">
        <v>2.4</v>
      </c>
      <c r="F1928" s="197" t="s">
        <v>9191</v>
      </c>
    </row>
    <row r="1929" spans="2:6" x14ac:dyDescent="0.25">
      <c r="B1929" s="283">
        <v>44647.466770833336</v>
      </c>
      <c r="C1929" s="196">
        <v>100</v>
      </c>
      <c r="D1929" s="196">
        <v>95</v>
      </c>
      <c r="E1929" s="196">
        <v>5</v>
      </c>
      <c r="F1929" s="197" t="s">
        <v>1383</v>
      </c>
    </row>
    <row r="1930" spans="2:6" x14ac:dyDescent="0.25">
      <c r="B1930" s="283">
        <v>44647.469664351855</v>
      </c>
      <c r="C1930" s="196">
        <v>500</v>
      </c>
      <c r="D1930" s="196">
        <v>475</v>
      </c>
      <c r="E1930" s="196">
        <v>25</v>
      </c>
      <c r="F1930" s="197" t="s">
        <v>1312</v>
      </c>
    </row>
    <row r="1931" spans="2:6" x14ac:dyDescent="0.25">
      <c r="B1931" s="283">
        <v>44647.4846875</v>
      </c>
      <c r="C1931" s="196">
        <v>100</v>
      </c>
      <c r="D1931" s="196">
        <v>93</v>
      </c>
      <c r="E1931" s="196">
        <v>7</v>
      </c>
      <c r="F1931" s="197" t="s">
        <v>2552</v>
      </c>
    </row>
    <row r="1932" spans="2:6" x14ac:dyDescent="0.25">
      <c r="B1932" s="283">
        <v>44647.485682870371</v>
      </c>
      <c r="C1932" s="196">
        <v>200</v>
      </c>
      <c r="D1932" s="196">
        <v>190</v>
      </c>
      <c r="E1932" s="196">
        <v>10</v>
      </c>
      <c r="F1932" s="197" t="s">
        <v>883</v>
      </c>
    </row>
    <row r="1933" spans="2:6" x14ac:dyDescent="0.25">
      <c r="B1933" s="283">
        <v>44647.49496527778</v>
      </c>
      <c r="C1933" s="196">
        <v>50</v>
      </c>
      <c r="D1933" s="196">
        <v>47.5</v>
      </c>
      <c r="E1933" s="196">
        <v>2.5</v>
      </c>
      <c r="F1933" s="197" t="s">
        <v>1274</v>
      </c>
    </row>
    <row r="1934" spans="2:6" x14ac:dyDescent="0.25">
      <c r="B1934" s="283">
        <v>44647.497002314813</v>
      </c>
      <c r="C1934" s="196">
        <v>500</v>
      </c>
      <c r="D1934" s="196">
        <v>475</v>
      </c>
      <c r="E1934" s="196">
        <v>25</v>
      </c>
      <c r="F1934" s="197" t="s">
        <v>1445</v>
      </c>
    </row>
    <row r="1935" spans="2:6" x14ac:dyDescent="0.25">
      <c r="B1935" s="283">
        <v>44647.507650462961</v>
      </c>
      <c r="C1935" s="196">
        <v>300</v>
      </c>
      <c r="D1935" s="196">
        <v>285</v>
      </c>
      <c r="E1935" s="196">
        <v>15</v>
      </c>
      <c r="F1935" s="197" t="s">
        <v>4669</v>
      </c>
    </row>
    <row r="1936" spans="2:6" x14ac:dyDescent="0.25">
      <c r="B1936" s="283">
        <v>44647.512719907405</v>
      </c>
      <c r="C1936" s="196">
        <v>50</v>
      </c>
      <c r="D1936" s="196">
        <v>46.5</v>
      </c>
      <c r="E1936" s="196">
        <v>3.5</v>
      </c>
      <c r="F1936" s="197" t="s">
        <v>1170</v>
      </c>
    </row>
    <row r="1937" spans="2:6" x14ac:dyDescent="0.25">
      <c r="B1937" s="283">
        <v>44647.519421296296</v>
      </c>
      <c r="C1937" s="196">
        <v>100</v>
      </c>
      <c r="D1937" s="196">
        <v>92.05</v>
      </c>
      <c r="E1937" s="196">
        <v>7.9500000000000028</v>
      </c>
      <c r="F1937" s="197" t="s">
        <v>4441</v>
      </c>
    </row>
    <row r="1938" spans="2:6" x14ac:dyDescent="0.25">
      <c r="B1938" s="283">
        <v>44647.55190972222</v>
      </c>
      <c r="C1938" s="196">
        <v>100</v>
      </c>
      <c r="D1938" s="196">
        <v>95</v>
      </c>
      <c r="E1938" s="196">
        <v>5</v>
      </c>
      <c r="F1938" s="197" t="s">
        <v>1273</v>
      </c>
    </row>
    <row r="1939" spans="2:6" x14ac:dyDescent="0.25">
      <c r="B1939" s="283">
        <v>44647.555763888886</v>
      </c>
      <c r="C1939" s="196">
        <v>3000</v>
      </c>
      <c r="D1939" s="196">
        <v>2850</v>
      </c>
      <c r="E1939" s="196">
        <v>150</v>
      </c>
      <c r="F1939" s="197" t="s">
        <v>3963</v>
      </c>
    </row>
    <row r="1940" spans="2:6" x14ac:dyDescent="0.25">
      <c r="B1940" s="283">
        <v>44647.558009259257</v>
      </c>
      <c r="C1940" s="196">
        <v>7000</v>
      </c>
      <c r="D1940" s="196">
        <v>6650</v>
      </c>
      <c r="E1940" s="196">
        <v>350</v>
      </c>
      <c r="F1940" s="197" t="s">
        <v>3963</v>
      </c>
    </row>
    <row r="1941" spans="2:6" x14ac:dyDescent="0.25">
      <c r="B1941" s="283">
        <v>44647.591643518521</v>
      </c>
      <c r="C1941" s="196">
        <v>300</v>
      </c>
      <c r="D1941" s="196">
        <v>285</v>
      </c>
      <c r="E1941" s="196">
        <v>15</v>
      </c>
      <c r="F1941" s="197" t="s">
        <v>1900</v>
      </c>
    </row>
    <row r="1942" spans="2:6" x14ac:dyDescent="0.25">
      <c r="B1942" s="283">
        <v>44647.593229166669</v>
      </c>
      <c r="C1942" s="196">
        <v>70</v>
      </c>
      <c r="D1942" s="196">
        <v>66.5</v>
      </c>
      <c r="E1942" s="196">
        <v>3.5</v>
      </c>
      <c r="F1942" s="197" t="s">
        <v>1214</v>
      </c>
    </row>
    <row r="1943" spans="2:6" x14ac:dyDescent="0.25">
      <c r="B1943" s="283">
        <v>44647.631099537037</v>
      </c>
      <c r="C1943" s="196">
        <v>2000</v>
      </c>
      <c r="D1943" s="196">
        <v>1900</v>
      </c>
      <c r="E1943" s="196">
        <v>100</v>
      </c>
      <c r="F1943" s="197" t="s">
        <v>5084</v>
      </c>
    </row>
    <row r="1944" spans="2:6" x14ac:dyDescent="0.25">
      <c r="B1944" s="283">
        <v>44647.654583333337</v>
      </c>
      <c r="C1944" s="196">
        <v>100</v>
      </c>
      <c r="D1944" s="196">
        <v>93</v>
      </c>
      <c r="E1944" s="196">
        <v>7</v>
      </c>
      <c r="F1944" s="197" t="s">
        <v>1872</v>
      </c>
    </row>
    <row r="1945" spans="2:6" x14ac:dyDescent="0.25">
      <c r="B1945" s="283">
        <v>44647.66615740741</v>
      </c>
      <c r="C1945" s="196">
        <v>100</v>
      </c>
      <c r="D1945" s="196">
        <v>92</v>
      </c>
      <c r="E1945" s="196">
        <v>8</v>
      </c>
      <c r="F1945" s="197" t="s">
        <v>1001</v>
      </c>
    </row>
    <row r="1946" spans="2:6" x14ac:dyDescent="0.25">
      <c r="B1946" s="283">
        <v>44647.690625000003</v>
      </c>
      <c r="C1946" s="196">
        <v>200</v>
      </c>
      <c r="D1946" s="196">
        <v>190</v>
      </c>
      <c r="E1946" s="196">
        <v>10</v>
      </c>
      <c r="F1946" s="197" t="s">
        <v>9192</v>
      </c>
    </row>
    <row r="1947" spans="2:6" x14ac:dyDescent="0.25">
      <c r="B1947" s="283">
        <v>44647.691678240742</v>
      </c>
      <c r="C1947" s="196">
        <v>50</v>
      </c>
      <c r="D1947" s="196">
        <v>47.5</v>
      </c>
      <c r="E1947" s="196">
        <v>2.5</v>
      </c>
      <c r="F1947" s="197" t="s">
        <v>565</v>
      </c>
    </row>
    <row r="1948" spans="2:6" x14ac:dyDescent="0.25">
      <c r="B1948" s="283">
        <v>44647.717268518521</v>
      </c>
      <c r="C1948" s="196">
        <v>200</v>
      </c>
      <c r="D1948" s="196">
        <v>190</v>
      </c>
      <c r="E1948" s="196">
        <v>10</v>
      </c>
      <c r="F1948" s="197" t="s">
        <v>1841</v>
      </c>
    </row>
    <row r="1949" spans="2:6" x14ac:dyDescent="0.25">
      <c r="B1949" s="283">
        <v>44647.787951388891</v>
      </c>
      <c r="C1949" s="196">
        <v>300</v>
      </c>
      <c r="D1949" s="196">
        <v>285</v>
      </c>
      <c r="E1949" s="196">
        <v>15</v>
      </c>
      <c r="F1949" s="197" t="s">
        <v>5357</v>
      </c>
    </row>
    <row r="1950" spans="2:6" x14ac:dyDescent="0.25">
      <c r="B1950" s="283">
        <v>44647.797662037039</v>
      </c>
      <c r="C1950" s="196">
        <v>400</v>
      </c>
      <c r="D1950" s="196">
        <v>380</v>
      </c>
      <c r="E1950" s="196">
        <v>20</v>
      </c>
      <c r="F1950" s="197" t="s">
        <v>1192</v>
      </c>
    </row>
    <row r="1951" spans="2:6" x14ac:dyDescent="0.25">
      <c r="B1951" s="283">
        <v>44647.803831018522</v>
      </c>
      <c r="C1951" s="196">
        <v>55</v>
      </c>
      <c r="D1951" s="196">
        <v>50.6</v>
      </c>
      <c r="E1951" s="196">
        <v>4.4000000000000004</v>
      </c>
      <c r="F1951" s="197" t="s">
        <v>4090</v>
      </c>
    </row>
    <row r="1952" spans="2:6" x14ac:dyDescent="0.25">
      <c r="B1952" s="283">
        <v>44647.817048611112</v>
      </c>
      <c r="C1952" s="196">
        <v>300</v>
      </c>
      <c r="D1952" s="196">
        <v>285</v>
      </c>
      <c r="E1952" s="196">
        <v>15</v>
      </c>
      <c r="F1952" s="197" t="s">
        <v>1050</v>
      </c>
    </row>
    <row r="1953" spans="1:6" x14ac:dyDescent="0.25">
      <c r="B1953" s="283">
        <v>44647.835601851853</v>
      </c>
      <c r="C1953" s="196">
        <v>100</v>
      </c>
      <c r="D1953" s="196">
        <v>95</v>
      </c>
      <c r="E1953" s="196">
        <v>5</v>
      </c>
      <c r="F1953" s="197" t="s">
        <v>1950</v>
      </c>
    </row>
    <row r="1954" spans="1:6" x14ac:dyDescent="0.25">
      <c r="B1954" s="283">
        <v>44647.839108796295</v>
      </c>
      <c r="C1954" s="196">
        <v>500</v>
      </c>
      <c r="D1954" s="196">
        <v>465</v>
      </c>
      <c r="E1954" s="196">
        <v>35</v>
      </c>
      <c r="F1954" s="197" t="s">
        <v>9193</v>
      </c>
    </row>
    <row r="1955" spans="1:6" x14ac:dyDescent="0.25">
      <c r="B1955" s="283">
        <v>44647.843715277777</v>
      </c>
      <c r="C1955" s="196">
        <v>50</v>
      </c>
      <c r="D1955" s="196">
        <v>46</v>
      </c>
      <c r="E1955" s="196">
        <v>4</v>
      </c>
      <c r="F1955" s="197" t="s">
        <v>1316</v>
      </c>
    </row>
    <row r="1956" spans="1:6" x14ac:dyDescent="0.25">
      <c r="B1956" s="283">
        <v>44647.858668981484</v>
      </c>
      <c r="C1956" s="196">
        <v>100</v>
      </c>
      <c r="D1956" s="196">
        <v>95</v>
      </c>
      <c r="E1956" s="196">
        <v>5</v>
      </c>
      <c r="F1956" s="197" t="s">
        <v>1272</v>
      </c>
    </row>
    <row r="1957" spans="1:6" x14ac:dyDescent="0.25">
      <c r="B1957" s="283">
        <v>44647.867754629631</v>
      </c>
      <c r="C1957" s="196">
        <v>300</v>
      </c>
      <c r="D1957" s="196">
        <v>285</v>
      </c>
      <c r="E1957" s="196">
        <v>15</v>
      </c>
      <c r="F1957" s="197" t="s">
        <v>3805</v>
      </c>
    </row>
    <row r="1958" spans="1:6" x14ac:dyDescent="0.25">
      <c r="B1958" s="283">
        <v>44647.884594907409</v>
      </c>
      <c r="C1958" s="196">
        <v>300</v>
      </c>
      <c r="D1958" s="196">
        <v>279</v>
      </c>
      <c r="E1958" s="196">
        <v>21</v>
      </c>
      <c r="F1958" s="197" t="s">
        <v>9194</v>
      </c>
    </row>
    <row r="1959" spans="1:6" x14ac:dyDescent="0.25">
      <c r="B1959" s="283">
        <v>44647.885625000003</v>
      </c>
      <c r="C1959" s="196">
        <v>100</v>
      </c>
      <c r="D1959" s="196">
        <v>95</v>
      </c>
      <c r="E1959" s="196">
        <v>5</v>
      </c>
      <c r="F1959" s="197" t="s">
        <v>5309</v>
      </c>
    </row>
    <row r="1960" spans="1:6" s="178" customFormat="1" x14ac:dyDescent="0.25">
      <c r="A1960" s="192"/>
      <c r="B1960" s="283">
        <v>44647.886099537034</v>
      </c>
      <c r="C1960" s="196">
        <v>200</v>
      </c>
      <c r="D1960" s="196">
        <v>190</v>
      </c>
      <c r="E1960" s="196">
        <v>10</v>
      </c>
      <c r="F1960" s="197" t="s">
        <v>2034</v>
      </c>
    </row>
    <row r="1961" spans="1:6" s="178" customFormat="1" x14ac:dyDescent="0.25">
      <c r="A1961" s="192"/>
      <c r="B1961" s="283">
        <v>44647.896527777775</v>
      </c>
      <c r="C1961" s="196">
        <v>108</v>
      </c>
      <c r="D1961" s="196">
        <v>102.6</v>
      </c>
      <c r="E1961" s="196">
        <v>5.4000000000000057</v>
      </c>
      <c r="F1961" s="197" t="s">
        <v>4649</v>
      </c>
    </row>
    <row r="1962" spans="1:6" s="178" customFormat="1" x14ac:dyDescent="0.25">
      <c r="A1962" s="192"/>
      <c r="B1962" s="283">
        <v>44647.898125</v>
      </c>
      <c r="C1962" s="196">
        <v>50</v>
      </c>
      <c r="D1962" s="196">
        <v>47.5</v>
      </c>
      <c r="E1962" s="196">
        <v>2.5</v>
      </c>
      <c r="F1962" s="197" t="s">
        <v>388</v>
      </c>
    </row>
    <row r="1963" spans="1:6" s="178" customFormat="1" x14ac:dyDescent="0.25">
      <c r="A1963" s="192"/>
      <c r="B1963" s="283">
        <v>44647.926122685189</v>
      </c>
      <c r="C1963" s="196">
        <v>300</v>
      </c>
      <c r="D1963" s="196">
        <v>279</v>
      </c>
      <c r="E1963" s="196">
        <v>21</v>
      </c>
      <c r="F1963" s="197" t="s">
        <v>5089</v>
      </c>
    </row>
    <row r="1964" spans="1:6" s="178" customFormat="1" x14ac:dyDescent="0.25">
      <c r="A1964" s="192"/>
      <c r="B1964" s="283">
        <v>44647.92769675926</v>
      </c>
      <c r="C1964" s="196">
        <v>100</v>
      </c>
      <c r="D1964" s="196">
        <v>92</v>
      </c>
      <c r="E1964" s="196">
        <v>8</v>
      </c>
      <c r="F1964" s="197" t="s">
        <v>2676</v>
      </c>
    </row>
    <row r="1965" spans="1:6" s="178" customFormat="1" x14ac:dyDescent="0.25">
      <c r="A1965" s="192"/>
      <c r="B1965" s="283">
        <v>44647.953148148146</v>
      </c>
      <c r="C1965" s="196">
        <v>100</v>
      </c>
      <c r="D1965" s="196">
        <v>95</v>
      </c>
      <c r="E1965" s="196">
        <v>5</v>
      </c>
      <c r="F1965" s="197" t="s">
        <v>4754</v>
      </c>
    </row>
    <row r="1966" spans="1:6" s="178" customFormat="1" x14ac:dyDescent="0.25">
      <c r="A1966" s="192"/>
      <c r="B1966" s="283">
        <v>44647.954618055555</v>
      </c>
      <c r="C1966" s="196">
        <v>200</v>
      </c>
      <c r="D1966" s="196">
        <v>190</v>
      </c>
      <c r="E1966" s="196">
        <v>10</v>
      </c>
      <c r="F1966" s="197" t="s">
        <v>4109</v>
      </c>
    </row>
    <row r="1967" spans="1:6" s="178" customFormat="1" x14ac:dyDescent="0.25">
      <c r="A1967" s="192"/>
      <c r="B1967" s="283">
        <v>44647.955243055556</v>
      </c>
      <c r="C1967" s="196">
        <v>300</v>
      </c>
      <c r="D1967" s="196">
        <v>285</v>
      </c>
      <c r="E1967" s="196">
        <v>15</v>
      </c>
      <c r="F1967" s="197" t="s">
        <v>4809</v>
      </c>
    </row>
    <row r="1968" spans="1:6" s="178" customFormat="1" x14ac:dyDescent="0.25">
      <c r="A1968" s="192"/>
      <c r="B1968" s="283">
        <v>44647.98097222222</v>
      </c>
      <c r="C1968" s="196">
        <v>150</v>
      </c>
      <c r="D1968" s="196">
        <v>142.5</v>
      </c>
      <c r="E1968" s="196">
        <v>7.5</v>
      </c>
      <c r="F1968" s="197" t="s">
        <v>3467</v>
      </c>
    </row>
    <row r="1969" spans="1:6" s="178" customFormat="1" x14ac:dyDescent="0.25">
      <c r="A1969" s="192"/>
      <c r="B1969" s="283">
        <v>44647.994606481479</v>
      </c>
      <c r="C1969" s="196">
        <v>50</v>
      </c>
      <c r="D1969" s="196">
        <v>47.5</v>
      </c>
      <c r="E1969" s="196">
        <v>2.5</v>
      </c>
      <c r="F1969" s="197" t="s">
        <v>9195</v>
      </c>
    </row>
    <row r="1970" spans="1:6" s="178" customFormat="1" x14ac:dyDescent="0.25">
      <c r="A1970" s="192"/>
      <c r="B1970" s="283">
        <v>44648.014537037037</v>
      </c>
      <c r="C1970" s="196">
        <v>100</v>
      </c>
      <c r="D1970" s="196">
        <v>95</v>
      </c>
      <c r="E1970" s="196">
        <v>5</v>
      </c>
      <c r="F1970" s="197" t="s">
        <v>1284</v>
      </c>
    </row>
    <row r="1971" spans="1:6" s="178" customFormat="1" x14ac:dyDescent="0.25">
      <c r="A1971" s="192"/>
      <c r="B1971" s="283">
        <v>44648.017754629633</v>
      </c>
      <c r="C1971" s="196">
        <v>50</v>
      </c>
      <c r="D1971" s="196">
        <v>46</v>
      </c>
      <c r="E1971" s="196">
        <v>4</v>
      </c>
      <c r="F1971" s="197" t="s">
        <v>995</v>
      </c>
    </row>
    <row r="1972" spans="1:6" s="178" customFormat="1" x14ac:dyDescent="0.25">
      <c r="A1972" s="192"/>
      <c r="B1972" s="283">
        <v>44648.01902777778</v>
      </c>
      <c r="C1972" s="196">
        <v>30</v>
      </c>
      <c r="D1972" s="196">
        <v>28.5</v>
      </c>
      <c r="E1972" s="196">
        <v>1.5</v>
      </c>
      <c r="F1972" s="197" t="s">
        <v>339</v>
      </c>
    </row>
    <row r="1973" spans="1:6" s="178" customFormat="1" x14ac:dyDescent="0.25">
      <c r="A1973" s="192"/>
      <c r="B1973" s="283">
        <v>44648.034224537034</v>
      </c>
      <c r="C1973" s="196">
        <v>100</v>
      </c>
      <c r="D1973" s="196">
        <v>92</v>
      </c>
      <c r="E1973" s="196">
        <v>8</v>
      </c>
      <c r="F1973" s="197" t="s">
        <v>4422</v>
      </c>
    </row>
    <row r="1974" spans="1:6" s="178" customFormat="1" x14ac:dyDescent="0.25">
      <c r="A1974" s="192"/>
      <c r="B1974" s="283">
        <v>44648.175347222219</v>
      </c>
      <c r="C1974" s="196">
        <v>100</v>
      </c>
      <c r="D1974" s="196">
        <v>95</v>
      </c>
      <c r="E1974" s="196">
        <v>5</v>
      </c>
      <c r="F1974" s="197" t="s">
        <v>1449</v>
      </c>
    </row>
    <row r="1975" spans="1:6" s="178" customFormat="1" x14ac:dyDescent="0.25">
      <c r="A1975" s="192"/>
      <c r="B1975" s="283">
        <v>44648.220925925925</v>
      </c>
      <c r="C1975" s="196">
        <v>10</v>
      </c>
      <c r="D1975" s="196">
        <v>9.1999999999999993</v>
      </c>
      <c r="E1975" s="196">
        <v>0.8</v>
      </c>
      <c r="F1975" s="197" t="s">
        <v>660</v>
      </c>
    </row>
    <row r="1976" spans="1:6" s="178" customFormat="1" x14ac:dyDescent="0.25">
      <c r="A1976" s="192"/>
      <c r="B1976" s="283">
        <v>44648.236446759256</v>
      </c>
      <c r="C1976" s="196">
        <v>100</v>
      </c>
      <c r="D1976" s="196">
        <v>95</v>
      </c>
      <c r="E1976" s="196">
        <v>5</v>
      </c>
      <c r="F1976" s="197" t="s">
        <v>1298</v>
      </c>
    </row>
    <row r="1977" spans="1:6" s="178" customFormat="1" x14ac:dyDescent="0.25">
      <c r="A1977" s="192"/>
      <c r="B1977" s="283">
        <v>44648.238819444443</v>
      </c>
      <c r="C1977" s="196">
        <v>130</v>
      </c>
      <c r="D1977" s="196">
        <v>123.5</v>
      </c>
      <c r="E1977" s="196">
        <v>6.5</v>
      </c>
      <c r="F1977" s="197" t="s">
        <v>1350</v>
      </c>
    </row>
    <row r="1978" spans="1:6" s="178" customFormat="1" x14ac:dyDescent="0.25">
      <c r="A1978" s="192"/>
      <c r="B1978" s="283">
        <v>44648.29583333333</v>
      </c>
      <c r="C1978" s="196">
        <v>100</v>
      </c>
      <c r="D1978" s="196">
        <v>95</v>
      </c>
      <c r="E1978" s="196">
        <v>5</v>
      </c>
      <c r="F1978" s="197" t="s">
        <v>2206</v>
      </c>
    </row>
    <row r="1979" spans="1:6" s="178" customFormat="1" x14ac:dyDescent="0.25">
      <c r="A1979" s="192"/>
      <c r="B1979" s="283">
        <v>44648.308518518519</v>
      </c>
      <c r="C1979" s="196">
        <v>400</v>
      </c>
      <c r="D1979" s="196">
        <v>380</v>
      </c>
      <c r="E1979" s="196">
        <v>20</v>
      </c>
      <c r="F1979" s="197" t="s">
        <v>3997</v>
      </c>
    </row>
    <row r="1980" spans="1:6" s="178" customFormat="1" x14ac:dyDescent="0.25">
      <c r="A1980" s="192"/>
      <c r="B1980" s="283">
        <v>44648.323298611111</v>
      </c>
      <c r="C1980" s="196">
        <v>100</v>
      </c>
      <c r="D1980" s="196">
        <v>92</v>
      </c>
      <c r="E1980" s="196">
        <v>8</v>
      </c>
      <c r="F1980" s="197" t="s">
        <v>1243</v>
      </c>
    </row>
    <row r="1981" spans="1:6" s="178" customFormat="1" x14ac:dyDescent="0.25">
      <c r="A1981" s="192"/>
      <c r="B1981" s="283">
        <v>44648.326006944444</v>
      </c>
      <c r="C1981" s="196">
        <v>200</v>
      </c>
      <c r="D1981" s="196">
        <v>184</v>
      </c>
      <c r="E1981" s="196">
        <v>16</v>
      </c>
      <c r="F1981" s="197" t="s">
        <v>1612</v>
      </c>
    </row>
    <row r="1982" spans="1:6" s="178" customFormat="1" x14ac:dyDescent="0.25">
      <c r="A1982" s="192"/>
      <c r="B1982" s="283">
        <v>44648.34134259259</v>
      </c>
      <c r="C1982" s="196">
        <v>200</v>
      </c>
      <c r="D1982" s="196">
        <v>190</v>
      </c>
      <c r="E1982" s="196">
        <v>10</v>
      </c>
      <c r="F1982" s="197" t="s">
        <v>1297</v>
      </c>
    </row>
    <row r="1983" spans="1:6" s="178" customFormat="1" x14ac:dyDescent="0.25">
      <c r="A1983" s="192"/>
      <c r="B1983" s="283">
        <v>44648.350057870368</v>
      </c>
      <c r="C1983" s="196">
        <v>100</v>
      </c>
      <c r="D1983" s="196">
        <v>95</v>
      </c>
      <c r="E1983" s="196">
        <v>5</v>
      </c>
      <c r="F1983" s="197" t="s">
        <v>474</v>
      </c>
    </row>
    <row r="1984" spans="1:6" s="178" customFormat="1" x14ac:dyDescent="0.25">
      <c r="A1984" s="192"/>
      <c r="B1984" s="283">
        <v>44648.367974537039</v>
      </c>
      <c r="C1984" s="196">
        <v>50</v>
      </c>
      <c r="D1984" s="196">
        <v>47.5</v>
      </c>
      <c r="E1984" s="196">
        <v>2.5</v>
      </c>
      <c r="F1984" s="197" t="s">
        <v>1361</v>
      </c>
    </row>
    <row r="1985" spans="1:6" s="178" customFormat="1" x14ac:dyDescent="0.25">
      <c r="A1985" s="192"/>
      <c r="B1985" s="283">
        <v>44648.383923611109</v>
      </c>
      <c r="C1985" s="196">
        <v>100</v>
      </c>
      <c r="D1985" s="196">
        <v>95</v>
      </c>
      <c r="E1985" s="196">
        <v>5</v>
      </c>
      <c r="F1985" s="197" t="s">
        <v>1221</v>
      </c>
    </row>
    <row r="1986" spans="1:6" s="178" customFormat="1" x14ac:dyDescent="0.25">
      <c r="A1986" s="192"/>
      <c r="B1986" s="283">
        <v>44648.417523148149</v>
      </c>
      <c r="C1986" s="196">
        <v>500</v>
      </c>
      <c r="D1986" s="196">
        <v>475</v>
      </c>
      <c r="E1986" s="196">
        <v>25</v>
      </c>
      <c r="F1986" s="197" t="s">
        <v>1445</v>
      </c>
    </row>
    <row r="1987" spans="1:6" s="178" customFormat="1" x14ac:dyDescent="0.25">
      <c r="A1987" s="192"/>
      <c r="B1987" s="283">
        <v>44648.431307870371</v>
      </c>
      <c r="C1987" s="196">
        <v>100</v>
      </c>
      <c r="D1987" s="196">
        <v>95</v>
      </c>
      <c r="E1987" s="196">
        <v>5</v>
      </c>
      <c r="F1987" s="197" t="s">
        <v>2302</v>
      </c>
    </row>
    <row r="1988" spans="1:6" s="178" customFormat="1" x14ac:dyDescent="0.25">
      <c r="A1988" s="192"/>
      <c r="B1988" s="283">
        <v>44648.434016203704</v>
      </c>
      <c r="C1988" s="196">
        <v>1500</v>
      </c>
      <c r="D1988" s="196">
        <v>1425</v>
      </c>
      <c r="E1988" s="196">
        <v>75</v>
      </c>
      <c r="F1988" s="197" t="s">
        <v>2302</v>
      </c>
    </row>
    <row r="1989" spans="1:6" s="178" customFormat="1" x14ac:dyDescent="0.25">
      <c r="A1989" s="192"/>
      <c r="B1989" s="283">
        <v>44648.443692129629</v>
      </c>
      <c r="C1989" s="196">
        <v>200</v>
      </c>
      <c r="D1989" s="196">
        <v>184</v>
      </c>
      <c r="E1989" s="196">
        <v>16</v>
      </c>
      <c r="F1989" s="197" t="s">
        <v>3976</v>
      </c>
    </row>
    <row r="1990" spans="1:6" s="178" customFormat="1" x14ac:dyDescent="0.25">
      <c r="A1990" s="192"/>
      <c r="B1990" s="283">
        <v>44648.453645833331</v>
      </c>
      <c r="C1990" s="196">
        <v>300</v>
      </c>
      <c r="D1990" s="196">
        <v>285</v>
      </c>
      <c r="E1990" s="196">
        <v>15</v>
      </c>
      <c r="F1990" s="197" t="s">
        <v>8980</v>
      </c>
    </row>
    <row r="1991" spans="1:6" s="178" customFormat="1" x14ac:dyDescent="0.25">
      <c r="A1991" s="192"/>
      <c r="B1991" s="283">
        <v>44648.458356481482</v>
      </c>
      <c r="C1991" s="196">
        <v>200</v>
      </c>
      <c r="D1991" s="196">
        <v>190</v>
      </c>
      <c r="E1991" s="196">
        <v>10</v>
      </c>
      <c r="F1991" s="197" t="s">
        <v>332</v>
      </c>
    </row>
    <row r="1992" spans="1:6" s="178" customFormat="1" x14ac:dyDescent="0.25">
      <c r="A1992" s="192"/>
      <c r="B1992" s="283">
        <v>44648.468148148146</v>
      </c>
      <c r="C1992" s="196">
        <v>16</v>
      </c>
      <c r="D1992" s="196">
        <v>14.72</v>
      </c>
      <c r="E1992" s="196">
        <v>1.28</v>
      </c>
      <c r="F1992" s="197" t="s">
        <v>660</v>
      </c>
    </row>
    <row r="1993" spans="1:6" s="178" customFormat="1" x14ac:dyDescent="0.25">
      <c r="A1993" s="192"/>
      <c r="B1993" s="283">
        <v>44648.513622685183</v>
      </c>
      <c r="C1993" s="196">
        <v>100</v>
      </c>
      <c r="D1993" s="196">
        <v>93</v>
      </c>
      <c r="E1993" s="196">
        <v>7</v>
      </c>
      <c r="F1993" s="197" t="s">
        <v>1287</v>
      </c>
    </row>
    <row r="1994" spans="1:6" s="178" customFormat="1" x14ac:dyDescent="0.25">
      <c r="A1994" s="192"/>
      <c r="B1994" s="283">
        <v>44648.523101851853</v>
      </c>
      <c r="C1994" s="196">
        <v>10</v>
      </c>
      <c r="D1994" s="196">
        <v>9.1999999999999993</v>
      </c>
      <c r="E1994" s="196">
        <v>0.8</v>
      </c>
      <c r="F1994" s="197" t="s">
        <v>660</v>
      </c>
    </row>
    <row r="1995" spans="1:6" s="178" customFormat="1" x14ac:dyDescent="0.25">
      <c r="A1995" s="192"/>
      <c r="B1995" s="283">
        <v>44648.543182870373</v>
      </c>
      <c r="C1995" s="196">
        <v>75</v>
      </c>
      <c r="D1995" s="196">
        <v>71.25</v>
      </c>
      <c r="E1995" s="196">
        <v>3.75</v>
      </c>
      <c r="F1995" s="197" t="s">
        <v>2011</v>
      </c>
    </row>
    <row r="1996" spans="1:6" s="178" customFormat="1" x14ac:dyDescent="0.25">
      <c r="A1996" s="192"/>
      <c r="B1996" s="283">
        <v>44648.544108796297</v>
      </c>
      <c r="C1996" s="196">
        <v>75</v>
      </c>
      <c r="D1996" s="196">
        <v>71.25</v>
      </c>
      <c r="E1996" s="196">
        <v>3.75</v>
      </c>
      <c r="F1996" s="197" t="s">
        <v>2011</v>
      </c>
    </row>
    <row r="1997" spans="1:6" s="178" customFormat="1" x14ac:dyDescent="0.25">
      <c r="A1997" s="192"/>
      <c r="B1997" s="283">
        <v>44648.571585648147</v>
      </c>
      <c r="C1997" s="196">
        <v>100</v>
      </c>
      <c r="D1997" s="196">
        <v>95</v>
      </c>
      <c r="E1997" s="196">
        <v>5</v>
      </c>
      <c r="F1997" s="197" t="s">
        <v>9196</v>
      </c>
    </row>
    <row r="1998" spans="1:6" s="178" customFormat="1" x14ac:dyDescent="0.25">
      <c r="A1998" s="192"/>
      <c r="B1998" s="283">
        <v>44648.586354166669</v>
      </c>
      <c r="C1998" s="196">
        <v>100</v>
      </c>
      <c r="D1998" s="196">
        <v>92</v>
      </c>
      <c r="E1998" s="196">
        <v>8</v>
      </c>
      <c r="F1998" s="197" t="s">
        <v>9197</v>
      </c>
    </row>
    <row r="1999" spans="1:6" s="178" customFormat="1" x14ac:dyDescent="0.25">
      <c r="A1999" s="192"/>
      <c r="B1999" s="283">
        <v>44648.599259259259</v>
      </c>
      <c r="C1999" s="196">
        <v>300</v>
      </c>
      <c r="D1999" s="196">
        <v>279</v>
      </c>
      <c r="E1999" s="196">
        <v>21</v>
      </c>
      <c r="F1999" s="197" t="s">
        <v>3847</v>
      </c>
    </row>
    <row r="2000" spans="1:6" s="178" customFormat="1" x14ac:dyDescent="0.25">
      <c r="A2000" s="192"/>
      <c r="B2000" s="283">
        <v>44648.601180555554</v>
      </c>
      <c r="C2000" s="196">
        <v>300</v>
      </c>
      <c r="D2000" s="196">
        <v>279</v>
      </c>
      <c r="E2000" s="196">
        <v>21</v>
      </c>
      <c r="F2000" s="197" t="s">
        <v>3847</v>
      </c>
    </row>
    <row r="2001" spans="1:6" s="178" customFormat="1" x14ac:dyDescent="0.25">
      <c r="A2001" s="192"/>
      <c r="B2001" s="283">
        <v>44648.645057870373</v>
      </c>
      <c r="C2001" s="196">
        <v>100</v>
      </c>
      <c r="D2001" s="196">
        <v>95</v>
      </c>
      <c r="E2001" s="196">
        <v>5</v>
      </c>
      <c r="F2001" s="197" t="s">
        <v>9166</v>
      </c>
    </row>
    <row r="2002" spans="1:6" s="178" customFormat="1" x14ac:dyDescent="0.25">
      <c r="A2002" s="192"/>
      <c r="B2002" s="283">
        <v>44648.652812499997</v>
      </c>
      <c r="C2002" s="196">
        <v>1999</v>
      </c>
      <c r="D2002" s="196">
        <v>1899.05</v>
      </c>
      <c r="E2002" s="196">
        <v>99.950000000000045</v>
      </c>
      <c r="F2002" s="197" t="s">
        <v>9198</v>
      </c>
    </row>
    <row r="2003" spans="1:6" s="178" customFormat="1" x14ac:dyDescent="0.25">
      <c r="A2003" s="192"/>
      <c r="B2003" s="283">
        <v>44648.669791666667</v>
      </c>
      <c r="C2003" s="196">
        <v>1000</v>
      </c>
      <c r="D2003" s="196">
        <v>950</v>
      </c>
      <c r="E2003" s="196">
        <v>50</v>
      </c>
      <c r="F2003" s="197" t="s">
        <v>1402</v>
      </c>
    </row>
    <row r="2004" spans="1:6" s="178" customFormat="1" x14ac:dyDescent="0.25">
      <c r="A2004" s="192"/>
      <c r="B2004" s="283">
        <v>44648.694849537038</v>
      </c>
      <c r="C2004" s="196">
        <v>75</v>
      </c>
      <c r="D2004" s="196">
        <v>71.25</v>
      </c>
      <c r="E2004" s="196">
        <v>3.75</v>
      </c>
      <c r="F2004" s="197" t="s">
        <v>1310</v>
      </c>
    </row>
    <row r="2005" spans="1:6" s="178" customFormat="1" x14ac:dyDescent="0.25">
      <c r="A2005" s="192"/>
      <c r="B2005" s="283">
        <v>44648.716412037036</v>
      </c>
      <c r="C2005" s="196">
        <v>50</v>
      </c>
      <c r="D2005" s="196">
        <v>47.5</v>
      </c>
      <c r="E2005" s="196">
        <v>2.5</v>
      </c>
      <c r="F2005" s="197" t="s">
        <v>1606</v>
      </c>
    </row>
    <row r="2006" spans="1:6" s="178" customFormat="1" x14ac:dyDescent="0.25">
      <c r="A2006" s="192"/>
      <c r="B2006" s="283">
        <v>44648.744537037041</v>
      </c>
      <c r="C2006" s="196">
        <v>87</v>
      </c>
      <c r="D2006" s="196">
        <v>80.040000000000006</v>
      </c>
      <c r="E2006" s="196">
        <v>6.96</v>
      </c>
      <c r="F2006" s="197" t="s">
        <v>4943</v>
      </c>
    </row>
    <row r="2007" spans="1:6" s="178" customFormat="1" x14ac:dyDescent="0.25">
      <c r="A2007" s="192"/>
      <c r="B2007" s="283">
        <v>44648.776180555556</v>
      </c>
      <c r="C2007" s="196">
        <v>100</v>
      </c>
      <c r="D2007" s="196">
        <v>95</v>
      </c>
      <c r="E2007" s="196">
        <v>5</v>
      </c>
      <c r="F2007" s="197" t="s">
        <v>1430</v>
      </c>
    </row>
    <row r="2008" spans="1:6" s="178" customFormat="1" x14ac:dyDescent="0.25">
      <c r="A2008" s="192"/>
      <c r="B2008" s="283">
        <v>44648.786979166667</v>
      </c>
      <c r="C2008" s="196">
        <v>100</v>
      </c>
      <c r="D2008" s="196">
        <v>93</v>
      </c>
      <c r="E2008" s="196">
        <v>7</v>
      </c>
      <c r="F2008" s="197" t="s">
        <v>1386</v>
      </c>
    </row>
    <row r="2009" spans="1:6" s="178" customFormat="1" x14ac:dyDescent="0.25">
      <c r="A2009" s="192"/>
      <c r="B2009" s="283">
        <v>44648.818240740744</v>
      </c>
      <c r="C2009" s="196">
        <v>500</v>
      </c>
      <c r="D2009" s="196">
        <v>475</v>
      </c>
      <c r="E2009" s="196">
        <v>25</v>
      </c>
      <c r="F2009" s="197" t="s">
        <v>1489</v>
      </c>
    </row>
    <row r="2010" spans="1:6" s="178" customFormat="1" x14ac:dyDescent="0.25">
      <c r="A2010" s="192"/>
      <c r="B2010" s="283">
        <v>44648.82671296296</v>
      </c>
      <c r="C2010" s="196">
        <v>500</v>
      </c>
      <c r="D2010" s="196">
        <v>460</v>
      </c>
      <c r="E2010" s="196">
        <v>40</v>
      </c>
      <c r="F2010" s="197" t="s">
        <v>9199</v>
      </c>
    </row>
    <row r="2011" spans="1:6" s="178" customFormat="1" x14ac:dyDescent="0.25">
      <c r="A2011" s="192"/>
      <c r="B2011" s="283">
        <v>44648.826840277776</v>
      </c>
      <c r="C2011" s="196">
        <v>400</v>
      </c>
      <c r="D2011" s="196">
        <v>380</v>
      </c>
      <c r="E2011" s="196">
        <v>20</v>
      </c>
      <c r="F2011" s="197" t="s">
        <v>4061</v>
      </c>
    </row>
    <row r="2012" spans="1:6" s="178" customFormat="1" x14ac:dyDescent="0.25">
      <c r="A2012" s="192"/>
      <c r="B2012" s="283">
        <v>44648.869351851848</v>
      </c>
      <c r="C2012" s="196">
        <v>300</v>
      </c>
      <c r="D2012" s="196">
        <v>276</v>
      </c>
      <c r="E2012" s="196">
        <v>24</v>
      </c>
      <c r="F2012" s="197" t="s">
        <v>4485</v>
      </c>
    </row>
    <row r="2013" spans="1:6" s="178" customFormat="1" x14ac:dyDescent="0.25">
      <c r="A2013" s="192"/>
      <c r="B2013" s="283">
        <v>44648.873749999999</v>
      </c>
      <c r="C2013" s="196">
        <v>25</v>
      </c>
      <c r="D2013" s="196">
        <v>23.25</v>
      </c>
      <c r="E2013" s="196">
        <v>1.75</v>
      </c>
      <c r="F2013" s="197" t="s">
        <v>875</v>
      </c>
    </row>
    <row r="2014" spans="1:6" s="178" customFormat="1" x14ac:dyDescent="0.25">
      <c r="A2014" s="192"/>
      <c r="B2014" s="283">
        <v>44648.879791666666</v>
      </c>
      <c r="C2014" s="196">
        <v>100</v>
      </c>
      <c r="D2014" s="196">
        <v>95</v>
      </c>
      <c r="E2014" s="196">
        <v>5</v>
      </c>
      <c r="F2014" s="197" t="s">
        <v>1272</v>
      </c>
    </row>
    <row r="2015" spans="1:6" s="178" customFormat="1" x14ac:dyDescent="0.25">
      <c r="A2015" s="192"/>
      <c r="B2015" s="283">
        <v>44648.894201388888</v>
      </c>
      <c r="C2015" s="196">
        <v>2600</v>
      </c>
      <c r="D2015" s="196">
        <v>2393.3000000000002</v>
      </c>
      <c r="E2015" s="196">
        <v>206.69999999999982</v>
      </c>
      <c r="F2015" s="197" t="s">
        <v>2186</v>
      </c>
    </row>
    <row r="2016" spans="1:6" s="178" customFormat="1" x14ac:dyDescent="0.25">
      <c r="A2016" s="192"/>
      <c r="B2016" s="283">
        <v>44648.906527777777</v>
      </c>
      <c r="C2016" s="196">
        <v>500</v>
      </c>
      <c r="D2016" s="196">
        <v>465</v>
      </c>
      <c r="E2016" s="196">
        <v>35</v>
      </c>
      <c r="F2016" s="197" t="s">
        <v>2004</v>
      </c>
    </row>
    <row r="2017" spans="1:6" s="178" customFormat="1" x14ac:dyDescent="0.25">
      <c r="A2017" s="192"/>
      <c r="B2017" s="283">
        <v>44648.9219212963</v>
      </c>
      <c r="C2017" s="196">
        <v>500</v>
      </c>
      <c r="D2017" s="196">
        <v>465</v>
      </c>
      <c r="E2017" s="196">
        <v>35</v>
      </c>
      <c r="F2017" s="197" t="s">
        <v>9200</v>
      </c>
    </row>
    <row r="2018" spans="1:6" s="178" customFormat="1" x14ac:dyDescent="0.25">
      <c r="A2018" s="192"/>
      <c r="B2018" s="283">
        <v>44648.930034722223</v>
      </c>
      <c r="C2018" s="196">
        <v>300</v>
      </c>
      <c r="D2018" s="196">
        <v>276.14999999999998</v>
      </c>
      <c r="E2018" s="196">
        <v>23.850000000000023</v>
      </c>
      <c r="F2018" s="197" t="s">
        <v>2186</v>
      </c>
    </row>
    <row r="2019" spans="1:6" s="178" customFormat="1" x14ac:dyDescent="0.25">
      <c r="A2019" s="192"/>
      <c r="B2019" s="283">
        <v>44648.953634259262</v>
      </c>
      <c r="C2019" s="196">
        <v>990</v>
      </c>
      <c r="D2019" s="196">
        <v>940.5</v>
      </c>
      <c r="E2019" s="196">
        <v>49.5</v>
      </c>
      <c r="F2019" s="197" t="s">
        <v>4688</v>
      </c>
    </row>
    <row r="2020" spans="1:6" s="178" customFormat="1" x14ac:dyDescent="0.25">
      <c r="A2020" s="192"/>
      <c r="B2020" s="283">
        <v>44648.988032407404</v>
      </c>
      <c r="C2020" s="196">
        <v>50</v>
      </c>
      <c r="D2020" s="196">
        <v>46</v>
      </c>
      <c r="E2020" s="196">
        <v>4</v>
      </c>
      <c r="F2020" s="197" t="s">
        <v>2021</v>
      </c>
    </row>
    <row r="2021" spans="1:6" s="178" customFormat="1" x14ac:dyDescent="0.25">
      <c r="A2021" s="192"/>
      <c r="B2021" s="283">
        <v>44648.992743055554</v>
      </c>
      <c r="C2021" s="196">
        <v>200</v>
      </c>
      <c r="D2021" s="196">
        <v>190</v>
      </c>
      <c r="E2021" s="196">
        <v>10</v>
      </c>
      <c r="F2021" s="197" t="s">
        <v>1320</v>
      </c>
    </row>
    <row r="2022" spans="1:6" s="178" customFormat="1" x14ac:dyDescent="0.25">
      <c r="A2022" s="192"/>
      <c r="B2022" s="283">
        <v>44649.01394675926</v>
      </c>
      <c r="C2022" s="196">
        <v>200</v>
      </c>
      <c r="D2022" s="196">
        <v>190</v>
      </c>
      <c r="E2022" s="196">
        <v>10</v>
      </c>
      <c r="F2022" s="197" t="s">
        <v>2231</v>
      </c>
    </row>
    <row r="2023" spans="1:6" s="178" customFormat="1" x14ac:dyDescent="0.25">
      <c r="A2023" s="192"/>
      <c r="B2023" s="283">
        <v>44649.031678240739</v>
      </c>
      <c r="C2023" s="196">
        <v>200</v>
      </c>
      <c r="D2023" s="196">
        <v>190</v>
      </c>
      <c r="E2023" s="196">
        <v>10</v>
      </c>
      <c r="F2023" s="197" t="s">
        <v>3311</v>
      </c>
    </row>
    <row r="2024" spans="1:6" s="178" customFormat="1" x14ac:dyDescent="0.25">
      <c r="A2024" s="192"/>
      <c r="B2024" s="283">
        <v>44649.266805555555</v>
      </c>
      <c r="C2024" s="196">
        <v>100</v>
      </c>
      <c r="D2024" s="196">
        <v>95</v>
      </c>
      <c r="E2024" s="196">
        <v>5</v>
      </c>
      <c r="F2024" s="197" t="s">
        <v>1298</v>
      </c>
    </row>
    <row r="2025" spans="1:6" s="178" customFormat="1" x14ac:dyDescent="0.25">
      <c r="A2025" s="192"/>
      <c r="B2025" s="283">
        <v>44649.317824074074</v>
      </c>
      <c r="C2025" s="196">
        <v>50</v>
      </c>
      <c r="D2025" s="196">
        <v>46.5</v>
      </c>
      <c r="E2025" s="196">
        <v>3.5</v>
      </c>
      <c r="F2025" s="197" t="s">
        <v>1170</v>
      </c>
    </row>
    <row r="2026" spans="1:6" s="178" customFormat="1" x14ac:dyDescent="0.25">
      <c r="A2026" s="192"/>
      <c r="B2026" s="283">
        <v>44649.34547453704</v>
      </c>
      <c r="C2026" s="196">
        <v>300</v>
      </c>
      <c r="D2026" s="196">
        <v>285</v>
      </c>
      <c r="E2026" s="196">
        <v>15</v>
      </c>
      <c r="F2026" s="197" t="s">
        <v>338</v>
      </c>
    </row>
    <row r="2027" spans="1:6" s="178" customFormat="1" x14ac:dyDescent="0.25">
      <c r="A2027" s="192"/>
      <c r="B2027" s="283">
        <v>44649.354942129627</v>
      </c>
      <c r="C2027" s="196">
        <v>100</v>
      </c>
      <c r="D2027" s="196">
        <v>92</v>
      </c>
      <c r="E2027" s="196">
        <v>8</v>
      </c>
      <c r="F2027" s="197" t="s">
        <v>1243</v>
      </c>
    </row>
    <row r="2028" spans="1:6" s="178" customFormat="1" x14ac:dyDescent="0.25">
      <c r="A2028" s="192"/>
      <c r="B2028" s="283">
        <v>44649.356805555559</v>
      </c>
      <c r="C2028" s="196">
        <v>100</v>
      </c>
      <c r="D2028" s="196">
        <v>95</v>
      </c>
      <c r="E2028" s="196">
        <v>5</v>
      </c>
      <c r="F2028" s="197" t="s">
        <v>2206</v>
      </c>
    </row>
    <row r="2029" spans="1:6" s="178" customFormat="1" x14ac:dyDescent="0.25">
      <c r="A2029" s="192"/>
      <c r="B2029" s="283">
        <v>44649.360138888886</v>
      </c>
      <c r="C2029" s="196">
        <v>100</v>
      </c>
      <c r="D2029" s="196">
        <v>95</v>
      </c>
      <c r="E2029" s="196">
        <v>5</v>
      </c>
      <c r="F2029" s="197" t="s">
        <v>474</v>
      </c>
    </row>
    <row r="2030" spans="1:6" s="178" customFormat="1" x14ac:dyDescent="0.25">
      <c r="A2030" s="192"/>
      <c r="B2030" s="283">
        <v>44649.379594907405</v>
      </c>
      <c r="C2030" s="196">
        <v>10</v>
      </c>
      <c r="D2030" s="196">
        <v>9.1999999999999993</v>
      </c>
      <c r="E2030" s="196">
        <v>0.8</v>
      </c>
      <c r="F2030" s="197" t="s">
        <v>1239</v>
      </c>
    </row>
    <row r="2031" spans="1:6" s="178" customFormat="1" x14ac:dyDescent="0.25">
      <c r="A2031" s="192"/>
      <c r="B2031" s="283">
        <v>44649.380474537036</v>
      </c>
      <c r="C2031" s="196">
        <v>50</v>
      </c>
      <c r="D2031" s="196">
        <v>46</v>
      </c>
      <c r="E2031" s="196">
        <v>4</v>
      </c>
      <c r="F2031" s="197" t="s">
        <v>2060</v>
      </c>
    </row>
    <row r="2032" spans="1:6" s="178" customFormat="1" x14ac:dyDescent="0.25">
      <c r="A2032" s="192"/>
      <c r="B2032" s="283">
        <v>44649.395462962966</v>
      </c>
      <c r="C2032" s="196">
        <v>250</v>
      </c>
      <c r="D2032" s="196">
        <v>237.5</v>
      </c>
      <c r="E2032" s="196">
        <v>12.5</v>
      </c>
      <c r="F2032" s="197" t="s">
        <v>1539</v>
      </c>
    </row>
    <row r="2033" spans="1:6" s="178" customFormat="1" x14ac:dyDescent="0.25">
      <c r="A2033" s="192"/>
      <c r="B2033" s="283">
        <v>44649.412511574075</v>
      </c>
      <c r="C2033" s="196">
        <v>400</v>
      </c>
      <c r="D2033" s="196">
        <v>380</v>
      </c>
      <c r="E2033" s="196">
        <v>20</v>
      </c>
      <c r="F2033" s="197" t="s">
        <v>3997</v>
      </c>
    </row>
    <row r="2034" spans="1:6" s="178" customFormat="1" x14ac:dyDescent="0.25">
      <c r="A2034" s="192"/>
      <c r="B2034" s="283">
        <v>44649.418634259258</v>
      </c>
      <c r="C2034" s="196">
        <v>300</v>
      </c>
      <c r="D2034" s="196">
        <v>276</v>
      </c>
      <c r="E2034" s="196">
        <v>24</v>
      </c>
      <c r="F2034" s="197" t="s">
        <v>9201</v>
      </c>
    </row>
    <row r="2035" spans="1:6" s="178" customFormat="1" x14ac:dyDescent="0.25">
      <c r="A2035" s="192"/>
      <c r="B2035" s="283">
        <v>44649.450324074074</v>
      </c>
      <c r="C2035" s="196">
        <v>100</v>
      </c>
      <c r="D2035" s="196">
        <v>93</v>
      </c>
      <c r="E2035" s="196">
        <v>7</v>
      </c>
      <c r="F2035" s="197" t="s">
        <v>1294</v>
      </c>
    </row>
    <row r="2036" spans="1:6" s="178" customFormat="1" x14ac:dyDescent="0.25">
      <c r="A2036" s="192"/>
      <c r="B2036" s="283">
        <v>44649.467731481483</v>
      </c>
      <c r="C2036" s="196">
        <v>100</v>
      </c>
      <c r="D2036" s="196">
        <v>95</v>
      </c>
      <c r="E2036" s="196">
        <v>5</v>
      </c>
      <c r="F2036" s="197" t="s">
        <v>5184</v>
      </c>
    </row>
    <row r="2037" spans="1:6" s="178" customFormat="1" x14ac:dyDescent="0.25">
      <c r="A2037" s="192"/>
      <c r="B2037" s="283">
        <v>44649.497870370367</v>
      </c>
      <c r="C2037" s="196">
        <v>50</v>
      </c>
      <c r="D2037" s="196">
        <v>47.5</v>
      </c>
      <c r="E2037" s="196">
        <v>2.5</v>
      </c>
      <c r="F2037" s="197" t="s">
        <v>792</v>
      </c>
    </row>
    <row r="2038" spans="1:6" s="178" customFormat="1" x14ac:dyDescent="0.25">
      <c r="A2038" s="192"/>
      <c r="B2038" s="283">
        <v>44649.499641203707</v>
      </c>
      <c r="C2038" s="196">
        <v>300</v>
      </c>
      <c r="D2038" s="196">
        <v>285</v>
      </c>
      <c r="E2038" s="196">
        <v>15</v>
      </c>
      <c r="F2038" s="197" t="s">
        <v>531</v>
      </c>
    </row>
    <row r="2039" spans="1:6" s="178" customFormat="1" x14ac:dyDescent="0.25">
      <c r="A2039" s="192"/>
      <c r="B2039" s="283">
        <v>44649.517280092594</v>
      </c>
      <c r="C2039" s="196">
        <v>50</v>
      </c>
      <c r="D2039" s="196">
        <v>46.5</v>
      </c>
      <c r="E2039" s="196">
        <v>3.5</v>
      </c>
      <c r="F2039" s="197" t="s">
        <v>1389</v>
      </c>
    </row>
    <row r="2040" spans="1:6" s="178" customFormat="1" x14ac:dyDescent="0.25">
      <c r="A2040" s="192"/>
      <c r="B2040" s="283">
        <v>44649.521435185183</v>
      </c>
      <c r="C2040" s="196">
        <v>500</v>
      </c>
      <c r="D2040" s="196">
        <v>465</v>
      </c>
      <c r="E2040" s="196">
        <v>35</v>
      </c>
      <c r="F2040" s="197" t="s">
        <v>1877</v>
      </c>
    </row>
    <row r="2041" spans="1:6" s="178" customFormat="1" x14ac:dyDescent="0.25">
      <c r="A2041" s="192"/>
      <c r="B2041" s="283">
        <v>44649.529814814814</v>
      </c>
      <c r="C2041" s="196">
        <v>580</v>
      </c>
      <c r="D2041" s="196">
        <v>551</v>
      </c>
      <c r="E2041" s="196">
        <v>29</v>
      </c>
      <c r="F2041" s="197" t="s">
        <v>1947</v>
      </c>
    </row>
    <row r="2042" spans="1:6" s="178" customFormat="1" x14ac:dyDescent="0.25">
      <c r="A2042" s="192"/>
      <c r="B2042" s="283">
        <v>44649.532777777778</v>
      </c>
      <c r="C2042" s="196">
        <v>40</v>
      </c>
      <c r="D2042" s="196">
        <v>37.200000000000003</v>
      </c>
      <c r="E2042" s="196">
        <v>2.7999999999999972</v>
      </c>
      <c r="F2042" s="197" t="s">
        <v>360</v>
      </c>
    </row>
    <row r="2043" spans="1:6" s="178" customFormat="1" x14ac:dyDescent="0.25">
      <c r="A2043" s="192"/>
      <c r="B2043" s="283">
        <v>44649.540775462963</v>
      </c>
      <c r="C2043" s="196">
        <v>50</v>
      </c>
      <c r="D2043" s="196">
        <v>47.5</v>
      </c>
      <c r="E2043" s="196">
        <v>2.5</v>
      </c>
      <c r="F2043" s="197" t="s">
        <v>1274</v>
      </c>
    </row>
    <row r="2044" spans="1:6" s="178" customFormat="1" x14ac:dyDescent="0.25">
      <c r="A2044" s="192"/>
      <c r="B2044" s="283">
        <v>44649.546157407407</v>
      </c>
      <c r="C2044" s="196">
        <v>45</v>
      </c>
      <c r="D2044" s="196">
        <v>42.75</v>
      </c>
      <c r="E2044" s="196">
        <v>2.25</v>
      </c>
      <c r="F2044" s="197" t="s">
        <v>1618</v>
      </c>
    </row>
    <row r="2045" spans="1:6" s="178" customFormat="1" x14ac:dyDescent="0.25">
      <c r="A2045" s="192"/>
      <c r="B2045" s="283">
        <v>44649.54650462963</v>
      </c>
      <c r="C2045" s="196">
        <v>150</v>
      </c>
      <c r="D2045" s="196">
        <v>138</v>
      </c>
      <c r="E2045" s="196">
        <v>12</v>
      </c>
      <c r="F2045" s="197" t="s">
        <v>3804</v>
      </c>
    </row>
    <row r="2046" spans="1:6" s="178" customFormat="1" x14ac:dyDescent="0.25">
      <c r="A2046" s="192"/>
      <c r="B2046" s="283">
        <v>44649.561516203707</v>
      </c>
      <c r="C2046" s="196">
        <v>100</v>
      </c>
      <c r="D2046" s="196">
        <v>93</v>
      </c>
      <c r="E2046" s="196">
        <v>7</v>
      </c>
      <c r="F2046" s="197" t="s">
        <v>9202</v>
      </c>
    </row>
    <row r="2047" spans="1:6" s="178" customFormat="1" x14ac:dyDescent="0.25">
      <c r="A2047" s="192"/>
      <c r="B2047" s="283">
        <v>44649.561562499999</v>
      </c>
      <c r="C2047" s="196">
        <v>50</v>
      </c>
      <c r="D2047" s="196">
        <v>46.5</v>
      </c>
      <c r="E2047" s="196">
        <v>3.5</v>
      </c>
      <c r="F2047" s="197" t="s">
        <v>540</v>
      </c>
    </row>
    <row r="2048" spans="1:6" s="178" customFormat="1" x14ac:dyDescent="0.25">
      <c r="A2048" s="192"/>
      <c r="B2048" s="283">
        <v>44649.570208333331</v>
      </c>
      <c r="C2048" s="196">
        <v>50</v>
      </c>
      <c r="D2048" s="196">
        <v>46.5</v>
      </c>
      <c r="E2048" s="196">
        <v>3.5</v>
      </c>
      <c r="F2048" s="197" t="s">
        <v>1299</v>
      </c>
    </row>
    <row r="2049" spans="1:6" s="178" customFormat="1" x14ac:dyDescent="0.25">
      <c r="A2049" s="192"/>
      <c r="B2049" s="283">
        <v>44649.572395833333</v>
      </c>
      <c r="C2049" s="196">
        <v>200</v>
      </c>
      <c r="D2049" s="196">
        <v>186</v>
      </c>
      <c r="E2049" s="196">
        <v>14</v>
      </c>
      <c r="F2049" s="197" t="s">
        <v>1290</v>
      </c>
    </row>
    <row r="2050" spans="1:6" s="178" customFormat="1" x14ac:dyDescent="0.25">
      <c r="A2050" s="192"/>
      <c r="B2050" s="283">
        <v>44649.584201388891</v>
      </c>
      <c r="C2050" s="196">
        <v>30</v>
      </c>
      <c r="D2050" s="196">
        <v>27.9</v>
      </c>
      <c r="E2050" s="196">
        <v>2.1000000000000014</v>
      </c>
      <c r="F2050" s="197" t="s">
        <v>1345</v>
      </c>
    </row>
    <row r="2051" spans="1:6" s="178" customFormat="1" x14ac:dyDescent="0.25">
      <c r="A2051" s="192"/>
      <c r="B2051" s="283">
        <v>44649.586504629631</v>
      </c>
      <c r="C2051" s="196">
        <v>20</v>
      </c>
      <c r="D2051" s="196">
        <v>18.600000000000001</v>
      </c>
      <c r="E2051" s="196">
        <v>1.3999999999999986</v>
      </c>
      <c r="F2051" s="197" t="s">
        <v>1886</v>
      </c>
    </row>
    <row r="2052" spans="1:6" s="178" customFormat="1" x14ac:dyDescent="0.25">
      <c r="A2052" s="192"/>
      <c r="B2052" s="283">
        <v>44649.590844907405</v>
      </c>
      <c r="C2052" s="196">
        <v>400</v>
      </c>
      <c r="D2052" s="196">
        <v>380</v>
      </c>
      <c r="E2052" s="196">
        <v>20</v>
      </c>
      <c r="F2052" s="197" t="s">
        <v>1098</v>
      </c>
    </row>
    <row r="2053" spans="1:6" s="178" customFormat="1" x14ac:dyDescent="0.25">
      <c r="A2053" s="192"/>
      <c r="B2053" s="283">
        <v>44649.609513888892</v>
      </c>
      <c r="C2053" s="196">
        <v>500</v>
      </c>
      <c r="D2053" s="196">
        <v>465</v>
      </c>
      <c r="E2053" s="196">
        <v>35</v>
      </c>
      <c r="F2053" s="197" t="s">
        <v>9203</v>
      </c>
    </row>
    <row r="2054" spans="1:6" s="178" customFormat="1" x14ac:dyDescent="0.25">
      <c r="A2054" s="192"/>
      <c r="B2054" s="283">
        <v>44649.614988425928</v>
      </c>
      <c r="C2054" s="196">
        <v>50</v>
      </c>
      <c r="D2054" s="196">
        <v>47.5</v>
      </c>
      <c r="E2054" s="196">
        <v>2.5</v>
      </c>
      <c r="F2054" s="197" t="s">
        <v>1310</v>
      </c>
    </row>
    <row r="2055" spans="1:6" s="178" customFormat="1" x14ac:dyDescent="0.25">
      <c r="A2055" s="192"/>
      <c r="B2055" s="283">
        <v>44649.621064814812</v>
      </c>
      <c r="C2055" s="196">
        <v>4000</v>
      </c>
      <c r="D2055" s="196">
        <v>3800</v>
      </c>
      <c r="E2055" s="196">
        <v>200</v>
      </c>
      <c r="F2055" s="197" t="s">
        <v>3431</v>
      </c>
    </row>
    <row r="2056" spans="1:6" s="178" customFormat="1" x14ac:dyDescent="0.25">
      <c r="A2056" s="192"/>
      <c r="B2056" s="283">
        <v>44649.662407407406</v>
      </c>
      <c r="C2056" s="196">
        <v>58</v>
      </c>
      <c r="D2056" s="196">
        <v>55.1</v>
      </c>
      <c r="E2056" s="196">
        <v>2.8999999999999986</v>
      </c>
      <c r="F2056" s="197" t="s">
        <v>9198</v>
      </c>
    </row>
    <row r="2057" spans="1:6" s="178" customFormat="1" x14ac:dyDescent="0.25">
      <c r="A2057" s="192"/>
      <c r="B2057" s="283">
        <v>44649.674745370372</v>
      </c>
      <c r="C2057" s="196">
        <v>50</v>
      </c>
      <c r="D2057" s="196">
        <v>47.5</v>
      </c>
      <c r="E2057" s="196">
        <v>2.5</v>
      </c>
      <c r="F2057" s="197" t="s">
        <v>1724</v>
      </c>
    </row>
    <row r="2058" spans="1:6" s="178" customFormat="1" x14ac:dyDescent="0.25">
      <c r="A2058" s="192"/>
      <c r="B2058" s="283">
        <v>44649.740833333337</v>
      </c>
      <c r="C2058" s="196">
        <v>188</v>
      </c>
      <c r="D2058" s="196">
        <v>174.84</v>
      </c>
      <c r="E2058" s="196">
        <v>13.159999999999997</v>
      </c>
      <c r="F2058" s="197" t="s">
        <v>363</v>
      </c>
    </row>
    <row r="2059" spans="1:6" s="178" customFormat="1" x14ac:dyDescent="0.25">
      <c r="A2059" s="192"/>
      <c r="B2059" s="283">
        <v>44649.7421875</v>
      </c>
      <c r="C2059" s="196">
        <v>50</v>
      </c>
      <c r="D2059" s="196">
        <v>46.5</v>
      </c>
      <c r="E2059" s="196">
        <v>3.5</v>
      </c>
      <c r="F2059" s="197" t="s">
        <v>5114</v>
      </c>
    </row>
    <row r="2060" spans="1:6" s="178" customFormat="1" x14ac:dyDescent="0.25">
      <c r="A2060" s="192"/>
      <c r="B2060" s="283">
        <v>44649.759409722225</v>
      </c>
      <c r="C2060" s="196">
        <v>50</v>
      </c>
      <c r="D2060" s="196">
        <v>46.5</v>
      </c>
      <c r="E2060" s="196">
        <v>3.5</v>
      </c>
      <c r="F2060" s="197" t="s">
        <v>9028</v>
      </c>
    </row>
    <row r="2061" spans="1:6" s="178" customFormat="1" x14ac:dyDescent="0.25">
      <c r="A2061" s="192"/>
      <c r="B2061" s="283">
        <v>44649.770173611112</v>
      </c>
      <c r="C2061" s="196">
        <v>50</v>
      </c>
      <c r="D2061" s="196">
        <v>47.5</v>
      </c>
      <c r="E2061" s="196">
        <v>2.5</v>
      </c>
      <c r="F2061" s="197" t="s">
        <v>1606</v>
      </c>
    </row>
    <row r="2062" spans="1:6" s="178" customFormat="1" x14ac:dyDescent="0.25">
      <c r="A2062" s="192"/>
      <c r="B2062" s="283">
        <v>44649.802222222221</v>
      </c>
      <c r="C2062" s="196">
        <v>20</v>
      </c>
      <c r="D2062" s="196">
        <v>19</v>
      </c>
      <c r="E2062" s="196">
        <v>1</v>
      </c>
      <c r="F2062" s="197" t="s">
        <v>1310</v>
      </c>
    </row>
    <row r="2063" spans="1:6" s="178" customFormat="1" x14ac:dyDescent="0.25">
      <c r="A2063" s="192"/>
      <c r="B2063" s="283">
        <v>44649.814131944448</v>
      </c>
      <c r="C2063" s="196">
        <v>100</v>
      </c>
      <c r="D2063" s="196">
        <v>92</v>
      </c>
      <c r="E2063" s="196">
        <v>8</v>
      </c>
      <c r="F2063" s="197" t="s">
        <v>4053</v>
      </c>
    </row>
    <row r="2064" spans="1:6" s="178" customFormat="1" x14ac:dyDescent="0.25">
      <c r="A2064" s="192"/>
      <c r="B2064" s="283">
        <v>44649.839456018519</v>
      </c>
      <c r="C2064" s="196">
        <v>350</v>
      </c>
      <c r="D2064" s="196">
        <v>332.5</v>
      </c>
      <c r="E2064" s="196">
        <v>17.5</v>
      </c>
      <c r="F2064" s="197" t="s">
        <v>8966</v>
      </c>
    </row>
    <row r="2065" spans="1:6" s="178" customFormat="1" x14ac:dyDescent="0.25">
      <c r="A2065" s="192"/>
      <c r="B2065" s="283">
        <v>44649.845613425925</v>
      </c>
      <c r="C2065" s="196">
        <v>2</v>
      </c>
      <c r="D2065" s="196">
        <v>1.9</v>
      </c>
      <c r="E2065" s="196">
        <v>0.10000000000000009</v>
      </c>
      <c r="F2065" s="197" t="s">
        <v>1281</v>
      </c>
    </row>
    <row r="2066" spans="1:6" s="178" customFormat="1" x14ac:dyDescent="0.25">
      <c r="A2066" s="192"/>
      <c r="B2066" s="283">
        <v>44649.865011574075</v>
      </c>
      <c r="C2066" s="196">
        <v>400</v>
      </c>
      <c r="D2066" s="196">
        <v>372</v>
      </c>
      <c r="E2066" s="196">
        <v>28</v>
      </c>
      <c r="F2066" s="197" t="s">
        <v>534</v>
      </c>
    </row>
    <row r="2067" spans="1:6" s="178" customFormat="1" x14ac:dyDescent="0.25">
      <c r="A2067" s="192"/>
      <c r="B2067" s="283">
        <v>44649.890590277777</v>
      </c>
      <c r="C2067" s="196">
        <v>200</v>
      </c>
      <c r="D2067" s="196">
        <v>186</v>
      </c>
      <c r="E2067" s="196">
        <v>14</v>
      </c>
      <c r="F2067" s="197" t="s">
        <v>2532</v>
      </c>
    </row>
    <row r="2068" spans="1:6" s="178" customFormat="1" x14ac:dyDescent="0.25">
      <c r="A2068" s="192"/>
      <c r="B2068" s="283">
        <v>44649.908113425925</v>
      </c>
      <c r="C2068" s="196">
        <v>233</v>
      </c>
      <c r="D2068" s="196">
        <v>214.36</v>
      </c>
      <c r="E2068" s="196">
        <v>18.64</v>
      </c>
      <c r="F2068" s="197" t="s">
        <v>2378</v>
      </c>
    </row>
    <row r="2069" spans="1:6" s="178" customFormat="1" x14ac:dyDescent="0.25">
      <c r="A2069" s="192"/>
      <c r="B2069" s="283">
        <v>44649.921215277776</v>
      </c>
      <c r="C2069" s="196">
        <v>100</v>
      </c>
      <c r="D2069" s="196">
        <v>93</v>
      </c>
      <c r="E2069" s="196">
        <v>7</v>
      </c>
      <c r="F2069" s="197" t="s">
        <v>4930</v>
      </c>
    </row>
    <row r="2070" spans="1:6" s="178" customFormat="1" x14ac:dyDescent="0.25">
      <c r="A2070" s="192"/>
      <c r="B2070" s="283">
        <v>44649.930995370371</v>
      </c>
      <c r="C2070" s="196">
        <v>100</v>
      </c>
      <c r="D2070" s="196">
        <v>93</v>
      </c>
      <c r="E2070" s="196">
        <v>7</v>
      </c>
      <c r="F2070" s="197" t="s">
        <v>1386</v>
      </c>
    </row>
    <row r="2071" spans="1:6" s="178" customFormat="1" x14ac:dyDescent="0.25">
      <c r="A2071" s="192"/>
      <c r="B2071" s="283">
        <v>44649.943472222221</v>
      </c>
      <c r="C2071" s="196">
        <v>105</v>
      </c>
      <c r="D2071" s="196">
        <v>99.75</v>
      </c>
      <c r="E2071" s="196">
        <v>5.25</v>
      </c>
      <c r="F2071" s="197" t="s">
        <v>1285</v>
      </c>
    </row>
    <row r="2072" spans="1:6" s="178" customFormat="1" x14ac:dyDescent="0.25">
      <c r="A2072" s="192"/>
      <c r="B2072" s="283">
        <v>44649.943958333337</v>
      </c>
      <c r="C2072" s="196">
        <v>10</v>
      </c>
      <c r="D2072" s="196">
        <v>9.1999999999999993</v>
      </c>
      <c r="E2072" s="196">
        <v>0.8</v>
      </c>
      <c r="F2072" s="197" t="s">
        <v>2119</v>
      </c>
    </row>
    <row r="2073" spans="1:6" s="178" customFormat="1" x14ac:dyDescent="0.25">
      <c r="A2073" s="192"/>
      <c r="B2073" s="283">
        <v>44649.945636574077</v>
      </c>
      <c r="C2073" s="196">
        <v>100</v>
      </c>
      <c r="D2073" s="196">
        <v>92</v>
      </c>
      <c r="E2073" s="196">
        <v>8</v>
      </c>
      <c r="F2073" s="197" t="s">
        <v>2119</v>
      </c>
    </row>
    <row r="2074" spans="1:6" s="178" customFormat="1" x14ac:dyDescent="0.25">
      <c r="A2074" s="192"/>
      <c r="B2074" s="283">
        <v>44649.955231481479</v>
      </c>
      <c r="C2074" s="196">
        <v>100</v>
      </c>
      <c r="D2074" s="196">
        <v>95</v>
      </c>
      <c r="E2074" s="196">
        <v>5</v>
      </c>
      <c r="F2074" s="197" t="s">
        <v>1272</v>
      </c>
    </row>
    <row r="2075" spans="1:6" s="178" customFormat="1" x14ac:dyDescent="0.25">
      <c r="A2075" s="192"/>
      <c r="B2075" s="283">
        <v>44649.96802083333</v>
      </c>
      <c r="C2075" s="196">
        <v>1400</v>
      </c>
      <c r="D2075" s="196">
        <v>1330</v>
      </c>
      <c r="E2075" s="196">
        <v>70</v>
      </c>
      <c r="F2075" s="197" t="s">
        <v>397</v>
      </c>
    </row>
    <row r="2076" spans="1:6" s="178" customFormat="1" x14ac:dyDescent="0.25">
      <c r="A2076" s="192"/>
      <c r="B2076" s="283">
        <v>44649.975046296298</v>
      </c>
      <c r="C2076" s="196">
        <v>100</v>
      </c>
      <c r="D2076" s="196">
        <v>92</v>
      </c>
      <c r="E2076" s="196">
        <v>8</v>
      </c>
      <c r="F2076" s="197" t="s">
        <v>1012</v>
      </c>
    </row>
    <row r="2077" spans="1:6" s="178" customFormat="1" x14ac:dyDescent="0.25">
      <c r="A2077" s="192"/>
      <c r="B2077" s="283">
        <v>44649.977523148147</v>
      </c>
      <c r="C2077" s="196">
        <v>50</v>
      </c>
      <c r="D2077" s="196">
        <v>46</v>
      </c>
      <c r="E2077" s="196">
        <v>4</v>
      </c>
      <c r="F2077" s="197" t="s">
        <v>1012</v>
      </c>
    </row>
    <row r="2078" spans="1:6" s="178" customFormat="1" x14ac:dyDescent="0.25">
      <c r="A2078" s="192"/>
      <c r="B2078" s="283">
        <v>44650.004907407405</v>
      </c>
      <c r="C2078" s="196">
        <v>500</v>
      </c>
      <c r="D2078" s="196">
        <v>460</v>
      </c>
      <c r="E2078" s="196">
        <v>40</v>
      </c>
      <c r="F2078" s="197" t="s">
        <v>572</v>
      </c>
    </row>
    <row r="2079" spans="1:6" s="178" customFormat="1" x14ac:dyDescent="0.25">
      <c r="A2079" s="192"/>
      <c r="B2079" s="283">
        <v>44650.163807870369</v>
      </c>
      <c r="C2079" s="196">
        <v>50</v>
      </c>
      <c r="D2079" s="196">
        <v>47.5</v>
      </c>
      <c r="E2079" s="196">
        <v>2.5</v>
      </c>
      <c r="F2079" s="197" t="s">
        <v>1348</v>
      </c>
    </row>
    <row r="2080" spans="1:6" s="178" customFormat="1" x14ac:dyDescent="0.25">
      <c r="A2080" s="192"/>
      <c r="B2080" s="283">
        <v>44650.214131944442</v>
      </c>
      <c r="C2080" s="196">
        <v>75</v>
      </c>
      <c r="D2080" s="196">
        <v>69</v>
      </c>
      <c r="E2080" s="196">
        <v>6</v>
      </c>
      <c r="F2080" s="197" t="s">
        <v>2035</v>
      </c>
    </row>
    <row r="2081" spans="1:6" s="178" customFormat="1" x14ac:dyDescent="0.25">
      <c r="A2081" s="192"/>
      <c r="B2081" s="283">
        <v>44650.214386574073</v>
      </c>
      <c r="C2081" s="196">
        <v>10</v>
      </c>
      <c r="D2081" s="196">
        <v>9.1999999999999993</v>
      </c>
      <c r="E2081" s="196">
        <v>0.8</v>
      </c>
      <c r="F2081" s="197" t="s">
        <v>660</v>
      </c>
    </row>
    <row r="2082" spans="1:6" s="178" customFormat="1" x14ac:dyDescent="0.25">
      <c r="A2082" s="192"/>
      <c r="B2082" s="283">
        <v>44650.243888888886</v>
      </c>
      <c r="C2082" s="196">
        <v>100</v>
      </c>
      <c r="D2082" s="196">
        <v>95</v>
      </c>
      <c r="E2082" s="196">
        <v>5</v>
      </c>
      <c r="F2082" s="197" t="s">
        <v>1298</v>
      </c>
    </row>
    <row r="2083" spans="1:6" s="178" customFormat="1" x14ac:dyDescent="0.25">
      <c r="A2083" s="192"/>
      <c r="B2083" s="283">
        <v>44650.2497337963</v>
      </c>
      <c r="C2083" s="196">
        <v>100</v>
      </c>
      <c r="D2083" s="196">
        <v>95</v>
      </c>
      <c r="E2083" s="196">
        <v>5</v>
      </c>
      <c r="F2083" s="197" t="s">
        <v>1967</v>
      </c>
    </row>
    <row r="2084" spans="1:6" s="178" customFormat="1" x14ac:dyDescent="0.25">
      <c r="A2084" s="192"/>
      <c r="B2084" s="283">
        <v>44650.288206018522</v>
      </c>
      <c r="C2084" s="196">
        <v>100</v>
      </c>
      <c r="D2084" s="196">
        <v>95</v>
      </c>
      <c r="E2084" s="196">
        <v>5</v>
      </c>
      <c r="F2084" s="197" t="s">
        <v>9041</v>
      </c>
    </row>
    <row r="2085" spans="1:6" s="178" customFormat="1" x14ac:dyDescent="0.25">
      <c r="A2085" s="192"/>
      <c r="B2085" s="283">
        <v>44650.325856481482</v>
      </c>
      <c r="C2085" s="196">
        <v>100</v>
      </c>
      <c r="D2085" s="196">
        <v>95</v>
      </c>
      <c r="E2085" s="196">
        <v>5</v>
      </c>
      <c r="F2085" s="197" t="s">
        <v>2206</v>
      </c>
    </row>
    <row r="2086" spans="1:6" s="178" customFormat="1" x14ac:dyDescent="0.25">
      <c r="A2086" s="192"/>
      <c r="B2086" s="283">
        <v>44650.337685185186</v>
      </c>
      <c r="C2086" s="196">
        <v>500</v>
      </c>
      <c r="D2086" s="196">
        <v>475</v>
      </c>
      <c r="E2086" s="196">
        <v>25</v>
      </c>
      <c r="F2086" s="197" t="s">
        <v>1445</v>
      </c>
    </row>
    <row r="2087" spans="1:6" s="178" customFormat="1" x14ac:dyDescent="0.25">
      <c r="A2087" s="192"/>
      <c r="B2087" s="283">
        <v>44650.347303240742</v>
      </c>
      <c r="C2087" s="196">
        <v>100</v>
      </c>
      <c r="D2087" s="196">
        <v>95</v>
      </c>
      <c r="E2087" s="196">
        <v>5</v>
      </c>
      <c r="F2087" s="197" t="s">
        <v>474</v>
      </c>
    </row>
    <row r="2088" spans="1:6" s="178" customFormat="1" x14ac:dyDescent="0.25">
      <c r="A2088" s="192"/>
      <c r="B2088" s="283">
        <v>44650.352673611109</v>
      </c>
      <c r="C2088" s="196">
        <v>100</v>
      </c>
      <c r="D2088" s="196">
        <v>95</v>
      </c>
      <c r="E2088" s="196">
        <v>5</v>
      </c>
      <c r="F2088" s="197" t="s">
        <v>1095</v>
      </c>
    </row>
    <row r="2089" spans="1:6" s="178" customFormat="1" x14ac:dyDescent="0.25">
      <c r="A2089" s="192"/>
      <c r="B2089" s="283">
        <v>44650.362175925926</v>
      </c>
      <c r="C2089" s="196">
        <v>100</v>
      </c>
      <c r="D2089" s="196">
        <v>92</v>
      </c>
      <c r="E2089" s="196">
        <v>8</v>
      </c>
      <c r="F2089" s="197" t="s">
        <v>1243</v>
      </c>
    </row>
    <row r="2090" spans="1:6" s="178" customFormat="1" x14ac:dyDescent="0.25">
      <c r="A2090" s="192"/>
      <c r="B2090" s="283">
        <v>44650.377638888887</v>
      </c>
      <c r="C2090" s="196">
        <v>900</v>
      </c>
      <c r="D2090" s="196">
        <v>855</v>
      </c>
      <c r="E2090" s="196">
        <v>45</v>
      </c>
      <c r="F2090" s="197" t="s">
        <v>1575</v>
      </c>
    </row>
    <row r="2091" spans="1:6" s="178" customFormat="1" x14ac:dyDescent="0.25">
      <c r="A2091" s="192"/>
      <c r="B2091" s="283">
        <v>44650.380011574074</v>
      </c>
      <c r="C2091" s="196">
        <v>500</v>
      </c>
      <c r="D2091" s="196">
        <v>475</v>
      </c>
      <c r="E2091" s="196">
        <v>25</v>
      </c>
      <c r="F2091" s="197" t="s">
        <v>1406</v>
      </c>
    </row>
    <row r="2092" spans="1:6" s="178" customFormat="1" x14ac:dyDescent="0.25">
      <c r="A2092" s="192"/>
      <c r="B2092" s="283">
        <v>44650.397164351853</v>
      </c>
      <c r="C2092" s="196">
        <v>400</v>
      </c>
      <c r="D2092" s="196">
        <v>368.2</v>
      </c>
      <c r="E2092" s="196">
        <v>31.800000000000011</v>
      </c>
      <c r="F2092" s="197" t="s">
        <v>4580</v>
      </c>
    </row>
    <row r="2093" spans="1:6" s="178" customFormat="1" x14ac:dyDescent="0.25">
      <c r="A2093" s="192"/>
      <c r="B2093" s="283">
        <v>44650.39916666667</v>
      </c>
      <c r="C2093" s="196">
        <v>150</v>
      </c>
      <c r="D2093" s="196">
        <v>142.5</v>
      </c>
      <c r="E2093" s="196">
        <v>7.5</v>
      </c>
      <c r="F2093" s="197" t="s">
        <v>2606</v>
      </c>
    </row>
    <row r="2094" spans="1:6" s="178" customFormat="1" x14ac:dyDescent="0.25">
      <c r="A2094" s="192"/>
      <c r="B2094" s="283">
        <v>44650.403437499997</v>
      </c>
      <c r="C2094" s="196">
        <v>100</v>
      </c>
      <c r="D2094" s="196">
        <v>95</v>
      </c>
      <c r="E2094" s="196">
        <v>5</v>
      </c>
      <c r="F2094" s="197" t="s">
        <v>1415</v>
      </c>
    </row>
    <row r="2095" spans="1:6" s="178" customFormat="1" x14ac:dyDescent="0.25">
      <c r="A2095" s="192"/>
      <c r="B2095" s="283">
        <v>44650.411435185182</v>
      </c>
      <c r="C2095" s="196">
        <v>75</v>
      </c>
      <c r="D2095" s="196">
        <v>71.25</v>
      </c>
      <c r="E2095" s="196">
        <v>3.75</v>
      </c>
      <c r="F2095" s="197" t="s">
        <v>1408</v>
      </c>
    </row>
    <row r="2096" spans="1:6" s="178" customFormat="1" x14ac:dyDescent="0.25">
      <c r="A2096" s="192"/>
      <c r="B2096" s="283">
        <v>44650.418333333335</v>
      </c>
      <c r="C2096" s="196">
        <v>400</v>
      </c>
      <c r="D2096" s="196">
        <v>380</v>
      </c>
      <c r="E2096" s="196">
        <v>20</v>
      </c>
      <c r="F2096" s="197" t="s">
        <v>3997</v>
      </c>
    </row>
    <row r="2097" spans="1:6" s="178" customFormat="1" x14ac:dyDescent="0.25">
      <c r="A2097" s="192"/>
      <c r="B2097" s="283">
        <v>44650.434837962966</v>
      </c>
      <c r="C2097" s="196">
        <v>50</v>
      </c>
      <c r="D2097" s="196">
        <v>47.5</v>
      </c>
      <c r="E2097" s="196">
        <v>2.5</v>
      </c>
      <c r="F2097" s="197" t="s">
        <v>799</v>
      </c>
    </row>
    <row r="2098" spans="1:6" s="178" customFormat="1" x14ac:dyDescent="0.25">
      <c r="A2098" s="192"/>
      <c r="B2098" s="283">
        <v>44650.452511574076</v>
      </c>
      <c r="C2098" s="196">
        <v>30</v>
      </c>
      <c r="D2098" s="196">
        <v>28.5</v>
      </c>
      <c r="E2098" s="196">
        <v>1.5</v>
      </c>
      <c r="F2098" s="197" t="s">
        <v>1435</v>
      </c>
    </row>
    <row r="2099" spans="1:6" s="178" customFormat="1" x14ac:dyDescent="0.25">
      <c r="A2099" s="192"/>
      <c r="B2099" s="283">
        <v>44650.464895833335</v>
      </c>
      <c r="C2099" s="196">
        <v>50</v>
      </c>
      <c r="D2099" s="196">
        <v>47.5</v>
      </c>
      <c r="E2099" s="196">
        <v>2.5</v>
      </c>
      <c r="F2099" s="197" t="s">
        <v>1387</v>
      </c>
    </row>
    <row r="2100" spans="1:6" s="178" customFormat="1" x14ac:dyDescent="0.25">
      <c r="A2100" s="192"/>
      <c r="B2100" s="283">
        <v>44650.473171296297</v>
      </c>
      <c r="C2100" s="196">
        <v>100</v>
      </c>
      <c r="D2100" s="196">
        <v>93</v>
      </c>
      <c r="E2100" s="196">
        <v>7</v>
      </c>
      <c r="F2100" s="197" t="s">
        <v>1386</v>
      </c>
    </row>
    <row r="2101" spans="1:6" s="178" customFormat="1" x14ac:dyDescent="0.25">
      <c r="A2101" s="192"/>
      <c r="B2101" s="283">
        <v>44650.477372685185</v>
      </c>
      <c r="C2101" s="196">
        <v>300</v>
      </c>
      <c r="D2101" s="196">
        <v>285</v>
      </c>
      <c r="E2101" s="196">
        <v>15</v>
      </c>
      <c r="F2101" s="197" t="s">
        <v>2324</v>
      </c>
    </row>
    <row r="2102" spans="1:6" s="178" customFormat="1" x14ac:dyDescent="0.25">
      <c r="A2102" s="192"/>
      <c r="B2102" s="283">
        <v>44650.484571759262</v>
      </c>
      <c r="C2102" s="196">
        <v>950</v>
      </c>
      <c r="D2102" s="196">
        <v>902.5</v>
      </c>
      <c r="E2102" s="196">
        <v>47.5</v>
      </c>
      <c r="F2102" s="197" t="s">
        <v>383</v>
      </c>
    </row>
    <row r="2103" spans="1:6" s="178" customFormat="1" x14ac:dyDescent="0.25">
      <c r="A2103" s="192"/>
      <c r="B2103" s="283">
        <v>44650.484942129631</v>
      </c>
      <c r="C2103" s="196">
        <v>25</v>
      </c>
      <c r="D2103" s="196">
        <v>23.75</v>
      </c>
      <c r="E2103" s="196">
        <v>1.25</v>
      </c>
      <c r="F2103" s="197" t="s">
        <v>1475</v>
      </c>
    </row>
    <row r="2104" spans="1:6" s="178" customFormat="1" x14ac:dyDescent="0.25">
      <c r="A2104" s="192"/>
      <c r="B2104" s="283">
        <v>44650.489768518521</v>
      </c>
      <c r="C2104" s="196">
        <v>200</v>
      </c>
      <c r="D2104" s="196">
        <v>190</v>
      </c>
      <c r="E2104" s="196">
        <v>10</v>
      </c>
      <c r="F2104" s="197" t="s">
        <v>4350</v>
      </c>
    </row>
    <row r="2105" spans="1:6" s="178" customFormat="1" x14ac:dyDescent="0.25">
      <c r="A2105" s="192"/>
      <c r="B2105" s="283">
        <v>44650.520972222221</v>
      </c>
      <c r="C2105" s="196">
        <v>50</v>
      </c>
      <c r="D2105" s="196">
        <v>47.5</v>
      </c>
      <c r="E2105" s="196">
        <v>2.5</v>
      </c>
      <c r="F2105" s="197" t="s">
        <v>1274</v>
      </c>
    </row>
    <row r="2106" spans="1:6" s="178" customFormat="1" x14ac:dyDescent="0.25">
      <c r="A2106" s="192"/>
      <c r="B2106" s="283">
        <v>44650.533449074072</v>
      </c>
      <c r="C2106" s="196">
        <v>100</v>
      </c>
      <c r="D2106" s="196">
        <v>95</v>
      </c>
      <c r="E2106" s="196">
        <v>5</v>
      </c>
      <c r="F2106" s="197" t="s">
        <v>3663</v>
      </c>
    </row>
    <row r="2107" spans="1:6" s="178" customFormat="1" x14ac:dyDescent="0.25">
      <c r="A2107" s="192"/>
      <c r="B2107" s="283">
        <v>44650.55097222222</v>
      </c>
      <c r="C2107" s="196">
        <v>200</v>
      </c>
      <c r="D2107" s="196">
        <v>184</v>
      </c>
      <c r="E2107" s="196">
        <v>16</v>
      </c>
      <c r="F2107" s="197" t="s">
        <v>410</v>
      </c>
    </row>
    <row r="2108" spans="1:6" s="178" customFormat="1" x14ac:dyDescent="0.25">
      <c r="A2108" s="192"/>
      <c r="B2108" s="283">
        <v>44650.560972222222</v>
      </c>
      <c r="C2108" s="196">
        <v>200</v>
      </c>
      <c r="D2108" s="196">
        <v>184</v>
      </c>
      <c r="E2108" s="196">
        <v>16</v>
      </c>
      <c r="F2108" s="197" t="s">
        <v>1797</v>
      </c>
    </row>
    <row r="2109" spans="1:6" s="178" customFormat="1" x14ac:dyDescent="0.25">
      <c r="A2109" s="192"/>
      <c r="B2109" s="283">
        <v>44650.5778587963</v>
      </c>
      <c r="C2109" s="196">
        <v>500</v>
      </c>
      <c r="D2109" s="196">
        <v>475</v>
      </c>
      <c r="E2109" s="196">
        <v>25</v>
      </c>
      <c r="F2109" s="197" t="s">
        <v>9204</v>
      </c>
    </row>
    <row r="2110" spans="1:6" s="178" customFormat="1" x14ac:dyDescent="0.25">
      <c r="A2110" s="192"/>
      <c r="B2110" s="283">
        <v>44650.596805555557</v>
      </c>
      <c r="C2110" s="196">
        <v>50</v>
      </c>
      <c r="D2110" s="196">
        <v>47.5</v>
      </c>
      <c r="E2110" s="196">
        <v>2.5</v>
      </c>
      <c r="F2110" s="197" t="s">
        <v>792</v>
      </c>
    </row>
    <row r="2111" spans="1:6" s="178" customFormat="1" x14ac:dyDescent="0.25">
      <c r="A2111" s="192"/>
      <c r="B2111" s="283">
        <v>44650.600821759261</v>
      </c>
      <c r="C2111" s="196">
        <v>100</v>
      </c>
      <c r="D2111" s="196">
        <v>95</v>
      </c>
      <c r="E2111" s="196">
        <v>5</v>
      </c>
      <c r="F2111" s="197" t="s">
        <v>9205</v>
      </c>
    </row>
    <row r="2112" spans="1:6" s="178" customFormat="1" x14ac:dyDescent="0.25">
      <c r="A2112" s="192"/>
      <c r="B2112" s="283">
        <v>44650.600937499999</v>
      </c>
      <c r="C2112" s="196">
        <v>50</v>
      </c>
      <c r="D2112" s="196">
        <v>47.5</v>
      </c>
      <c r="E2112" s="196">
        <v>2.5</v>
      </c>
      <c r="F2112" s="197" t="s">
        <v>9206</v>
      </c>
    </row>
    <row r="2113" spans="1:6" s="178" customFormat="1" x14ac:dyDescent="0.25">
      <c r="A2113" s="192"/>
      <c r="B2113" s="283">
        <v>44650.602997685186</v>
      </c>
      <c r="C2113" s="196">
        <v>111</v>
      </c>
      <c r="D2113" s="196">
        <v>105.45</v>
      </c>
      <c r="E2113" s="196">
        <v>5.5499999999999972</v>
      </c>
      <c r="F2113" s="197" t="s">
        <v>1960</v>
      </c>
    </row>
    <row r="2114" spans="1:6" s="178" customFormat="1" x14ac:dyDescent="0.25">
      <c r="A2114" s="192"/>
      <c r="B2114" s="283">
        <v>44650.603935185187</v>
      </c>
      <c r="C2114" s="196">
        <v>100</v>
      </c>
      <c r="D2114" s="196">
        <v>95</v>
      </c>
      <c r="E2114" s="196">
        <v>5</v>
      </c>
      <c r="F2114" s="197" t="s">
        <v>1960</v>
      </c>
    </row>
    <row r="2115" spans="1:6" s="178" customFormat="1" x14ac:dyDescent="0.25">
      <c r="A2115" s="192"/>
      <c r="B2115" s="283">
        <v>44650.658622685187</v>
      </c>
      <c r="C2115" s="196">
        <v>30</v>
      </c>
      <c r="D2115" s="196">
        <v>27.6</v>
      </c>
      <c r="E2115" s="196">
        <v>2.4</v>
      </c>
      <c r="F2115" s="197" t="s">
        <v>971</v>
      </c>
    </row>
    <row r="2116" spans="1:6" s="178" customFormat="1" x14ac:dyDescent="0.25">
      <c r="A2116" s="192"/>
      <c r="B2116" s="283">
        <v>44650.676805555559</v>
      </c>
      <c r="C2116" s="196">
        <v>450</v>
      </c>
      <c r="D2116" s="196">
        <v>418.5</v>
      </c>
      <c r="E2116" s="196">
        <v>31.5</v>
      </c>
      <c r="F2116" s="197" t="s">
        <v>1282</v>
      </c>
    </row>
    <row r="2117" spans="1:6" s="178" customFormat="1" x14ac:dyDescent="0.25">
      <c r="A2117" s="192"/>
      <c r="B2117" s="283">
        <v>44650.696273148147</v>
      </c>
      <c r="C2117" s="196">
        <v>500</v>
      </c>
      <c r="D2117" s="196">
        <v>460</v>
      </c>
      <c r="E2117" s="196">
        <v>40</v>
      </c>
      <c r="F2117" s="197" t="s">
        <v>5440</v>
      </c>
    </row>
    <row r="2118" spans="1:6" s="178" customFormat="1" x14ac:dyDescent="0.25">
      <c r="A2118" s="192"/>
      <c r="B2118" s="283">
        <v>44650.7890625</v>
      </c>
      <c r="C2118" s="196">
        <v>10</v>
      </c>
      <c r="D2118" s="196">
        <v>9.5</v>
      </c>
      <c r="E2118" s="196">
        <v>0.5</v>
      </c>
      <c r="F2118" s="197" t="s">
        <v>1191</v>
      </c>
    </row>
    <row r="2119" spans="1:6" s="178" customFormat="1" x14ac:dyDescent="0.25">
      <c r="A2119" s="192"/>
      <c r="B2119" s="283">
        <v>44650.790162037039</v>
      </c>
      <c r="C2119" s="196">
        <v>500</v>
      </c>
      <c r="D2119" s="196">
        <v>475</v>
      </c>
      <c r="E2119" s="196">
        <v>25</v>
      </c>
      <c r="F2119" s="197" t="s">
        <v>916</v>
      </c>
    </row>
    <row r="2120" spans="1:6" s="178" customFormat="1" x14ac:dyDescent="0.25">
      <c r="A2120" s="192"/>
      <c r="B2120" s="283">
        <v>44650.792430555557</v>
      </c>
      <c r="C2120" s="196">
        <v>100</v>
      </c>
      <c r="D2120" s="196">
        <v>92</v>
      </c>
      <c r="E2120" s="196">
        <v>8</v>
      </c>
      <c r="F2120" s="197" t="s">
        <v>9207</v>
      </c>
    </row>
    <row r="2121" spans="1:6" s="178" customFormat="1" x14ac:dyDescent="0.25">
      <c r="A2121" s="192"/>
      <c r="B2121" s="283">
        <v>44650.815138888887</v>
      </c>
      <c r="C2121" s="196">
        <v>50</v>
      </c>
      <c r="D2121" s="196">
        <v>46</v>
      </c>
      <c r="E2121" s="196">
        <v>4</v>
      </c>
      <c r="F2121" s="197" t="s">
        <v>3885</v>
      </c>
    </row>
    <row r="2122" spans="1:6" s="178" customFormat="1" x14ac:dyDescent="0.25">
      <c r="A2122" s="192"/>
      <c r="B2122" s="283">
        <v>44650.819421296299</v>
      </c>
      <c r="C2122" s="196">
        <v>10</v>
      </c>
      <c r="D2122" s="196">
        <v>9.1999999999999993</v>
      </c>
      <c r="E2122" s="196">
        <v>0.8</v>
      </c>
      <c r="F2122" s="197" t="s">
        <v>4905</v>
      </c>
    </row>
    <row r="2123" spans="1:6" s="178" customFormat="1" x14ac:dyDescent="0.25">
      <c r="A2123" s="192"/>
      <c r="B2123" s="283">
        <v>44650.821666666663</v>
      </c>
      <c r="C2123" s="196">
        <v>10</v>
      </c>
      <c r="D2123" s="196">
        <v>9.1999999999999993</v>
      </c>
      <c r="E2123" s="196">
        <v>0.8</v>
      </c>
      <c r="F2123" s="197" t="s">
        <v>4905</v>
      </c>
    </row>
    <row r="2124" spans="1:6" s="178" customFormat="1" x14ac:dyDescent="0.25">
      <c r="A2124" s="192"/>
      <c r="B2124" s="283">
        <v>44650.840011574073</v>
      </c>
      <c r="C2124" s="196">
        <v>200</v>
      </c>
      <c r="D2124" s="196">
        <v>186</v>
      </c>
      <c r="E2124" s="196">
        <v>14</v>
      </c>
      <c r="F2124" s="197" t="s">
        <v>1404</v>
      </c>
    </row>
    <row r="2125" spans="1:6" s="178" customFormat="1" x14ac:dyDescent="0.25">
      <c r="A2125" s="192"/>
      <c r="B2125" s="283">
        <v>44650.840254629627</v>
      </c>
      <c r="C2125" s="196">
        <v>500</v>
      </c>
      <c r="D2125" s="196">
        <v>475</v>
      </c>
      <c r="E2125" s="196">
        <v>25</v>
      </c>
      <c r="F2125" s="197" t="s">
        <v>1425</v>
      </c>
    </row>
    <row r="2126" spans="1:6" s="178" customFormat="1" x14ac:dyDescent="0.25">
      <c r="A2126" s="192"/>
      <c r="B2126" s="283">
        <v>44650.866284722222</v>
      </c>
      <c r="C2126" s="196">
        <v>134</v>
      </c>
      <c r="D2126" s="196">
        <v>123.28</v>
      </c>
      <c r="E2126" s="196">
        <v>10.72</v>
      </c>
      <c r="F2126" s="197" t="s">
        <v>2023</v>
      </c>
    </row>
    <row r="2127" spans="1:6" s="178" customFormat="1" x14ac:dyDescent="0.25">
      <c r="A2127" s="192"/>
      <c r="B2127" s="283">
        <v>44650.867974537039</v>
      </c>
      <c r="C2127" s="196">
        <v>1</v>
      </c>
      <c r="D2127" s="196">
        <v>0.95</v>
      </c>
      <c r="E2127" s="196">
        <v>5.0000000000000044E-2</v>
      </c>
      <c r="F2127" s="197" t="s">
        <v>1363</v>
      </c>
    </row>
    <row r="2128" spans="1:6" s="178" customFormat="1" x14ac:dyDescent="0.25">
      <c r="A2128" s="192"/>
      <c r="B2128" s="283">
        <v>44650.89775462963</v>
      </c>
      <c r="C2128" s="196">
        <v>200</v>
      </c>
      <c r="D2128" s="196">
        <v>190</v>
      </c>
      <c r="E2128" s="196">
        <v>10</v>
      </c>
      <c r="F2128" s="197" t="s">
        <v>332</v>
      </c>
    </row>
    <row r="2129" spans="1:6" s="178" customFormat="1" x14ac:dyDescent="0.25">
      <c r="A2129" s="192"/>
      <c r="B2129" s="283">
        <v>44650.899826388886</v>
      </c>
      <c r="C2129" s="196">
        <v>300</v>
      </c>
      <c r="D2129" s="196">
        <v>279</v>
      </c>
      <c r="E2129" s="196">
        <v>21</v>
      </c>
      <c r="F2129" s="197" t="s">
        <v>3889</v>
      </c>
    </row>
    <row r="2130" spans="1:6" s="178" customFormat="1" x14ac:dyDescent="0.25">
      <c r="A2130" s="192"/>
      <c r="B2130" s="283">
        <v>44650.9065162037</v>
      </c>
      <c r="C2130" s="196">
        <v>100</v>
      </c>
      <c r="D2130" s="196">
        <v>95</v>
      </c>
      <c r="E2130" s="196">
        <v>5</v>
      </c>
      <c r="F2130" s="197" t="s">
        <v>1272</v>
      </c>
    </row>
    <row r="2131" spans="1:6" s="178" customFormat="1" x14ac:dyDescent="0.25">
      <c r="A2131" s="192"/>
      <c r="B2131" s="283">
        <v>44650.971180555556</v>
      </c>
      <c r="C2131" s="196">
        <v>100</v>
      </c>
      <c r="D2131" s="196">
        <v>95</v>
      </c>
      <c r="E2131" s="196">
        <v>5</v>
      </c>
      <c r="F2131" s="197" t="s">
        <v>2016</v>
      </c>
    </row>
    <row r="2132" spans="1:6" s="178" customFormat="1" x14ac:dyDescent="0.25">
      <c r="A2132" s="192"/>
      <c r="B2132" s="283">
        <v>44650.983668981484</v>
      </c>
      <c r="C2132" s="196">
        <v>200</v>
      </c>
      <c r="D2132" s="196">
        <v>190</v>
      </c>
      <c r="E2132" s="196">
        <v>10</v>
      </c>
      <c r="F2132" s="197" t="s">
        <v>1008</v>
      </c>
    </row>
    <row r="2133" spans="1:6" s="178" customFormat="1" x14ac:dyDescent="0.25">
      <c r="A2133" s="192"/>
      <c r="B2133" s="283">
        <v>44650.984386574077</v>
      </c>
      <c r="C2133" s="196">
        <v>200</v>
      </c>
      <c r="D2133" s="196">
        <v>190</v>
      </c>
      <c r="E2133" s="196">
        <v>10</v>
      </c>
      <c r="F2133" s="197" t="s">
        <v>4339</v>
      </c>
    </row>
    <row r="2134" spans="1:6" s="178" customFormat="1" x14ac:dyDescent="0.25">
      <c r="A2134" s="192"/>
      <c r="B2134" s="283">
        <v>44650.993773148148</v>
      </c>
      <c r="C2134" s="196">
        <v>100</v>
      </c>
      <c r="D2134" s="196">
        <v>93</v>
      </c>
      <c r="E2134" s="196">
        <v>7</v>
      </c>
      <c r="F2134" s="197" t="s">
        <v>4444</v>
      </c>
    </row>
    <row r="2135" spans="1:6" s="178" customFormat="1" x14ac:dyDescent="0.25">
      <c r="A2135" s="192"/>
      <c r="B2135" s="283">
        <v>44651.067384259259</v>
      </c>
      <c r="C2135" s="196">
        <v>100</v>
      </c>
      <c r="D2135" s="196">
        <v>95</v>
      </c>
      <c r="E2135" s="196">
        <v>5</v>
      </c>
      <c r="F2135" s="197" t="s">
        <v>1685</v>
      </c>
    </row>
    <row r="2136" spans="1:6" s="178" customFormat="1" x14ac:dyDescent="0.25">
      <c r="A2136" s="192"/>
      <c r="B2136" s="283">
        <v>44651.114363425928</v>
      </c>
      <c r="C2136" s="196">
        <v>500</v>
      </c>
      <c r="D2136" s="196">
        <v>475</v>
      </c>
      <c r="E2136" s="196">
        <v>25</v>
      </c>
      <c r="F2136" s="197" t="s">
        <v>1177</v>
      </c>
    </row>
    <row r="2137" spans="1:6" s="178" customFormat="1" x14ac:dyDescent="0.25">
      <c r="A2137" s="192"/>
      <c r="B2137" s="283">
        <v>44651.219004629631</v>
      </c>
      <c r="C2137" s="196">
        <v>10</v>
      </c>
      <c r="D2137" s="196">
        <v>9.1999999999999993</v>
      </c>
      <c r="E2137" s="196">
        <v>0.8</v>
      </c>
      <c r="F2137" s="197" t="s">
        <v>660</v>
      </c>
    </row>
    <row r="2138" spans="1:6" s="178" customFormat="1" x14ac:dyDescent="0.25">
      <c r="A2138" s="192"/>
      <c r="B2138" s="283">
        <v>44651.254895833335</v>
      </c>
      <c r="C2138" s="196">
        <v>300</v>
      </c>
      <c r="D2138" s="196">
        <v>285</v>
      </c>
      <c r="E2138" s="196">
        <v>15</v>
      </c>
      <c r="F2138" s="197" t="s">
        <v>1415</v>
      </c>
    </row>
    <row r="2139" spans="1:6" s="178" customFormat="1" x14ac:dyDescent="0.25">
      <c r="A2139" s="192"/>
      <c r="B2139" s="283">
        <v>44651.255810185183</v>
      </c>
      <c r="C2139" s="196">
        <v>100</v>
      </c>
      <c r="D2139" s="196">
        <v>95</v>
      </c>
      <c r="E2139" s="196">
        <v>5</v>
      </c>
      <c r="F2139" s="197" t="s">
        <v>1298</v>
      </c>
    </row>
    <row r="2140" spans="1:6" s="178" customFormat="1" x14ac:dyDescent="0.25">
      <c r="A2140" s="192"/>
      <c r="B2140" s="283">
        <v>44651.260196759256</v>
      </c>
      <c r="C2140" s="196">
        <v>350</v>
      </c>
      <c r="D2140" s="196">
        <v>332.5</v>
      </c>
      <c r="E2140" s="196">
        <v>17.5</v>
      </c>
      <c r="F2140" s="197" t="s">
        <v>3997</v>
      </c>
    </row>
    <row r="2141" spans="1:6" s="178" customFormat="1" x14ac:dyDescent="0.25">
      <c r="A2141" s="192"/>
      <c r="B2141" s="283">
        <v>44651.286076388889</v>
      </c>
      <c r="C2141" s="196">
        <v>150</v>
      </c>
      <c r="D2141" s="196">
        <v>138</v>
      </c>
      <c r="E2141" s="196">
        <v>12</v>
      </c>
      <c r="F2141" s="197" t="s">
        <v>2890</v>
      </c>
    </row>
    <row r="2142" spans="1:6" s="178" customFormat="1" x14ac:dyDescent="0.25">
      <c r="A2142" s="192"/>
      <c r="B2142" s="283">
        <v>44651.328703703701</v>
      </c>
      <c r="C2142" s="196">
        <v>400</v>
      </c>
      <c r="D2142" s="196">
        <v>380</v>
      </c>
      <c r="E2142" s="196">
        <v>20</v>
      </c>
      <c r="F2142" s="197" t="s">
        <v>1297</v>
      </c>
    </row>
    <row r="2143" spans="1:6" s="178" customFormat="1" x14ac:dyDescent="0.25">
      <c r="A2143" s="192"/>
      <c r="B2143" s="283">
        <v>44651.330868055556</v>
      </c>
      <c r="C2143" s="196">
        <v>50</v>
      </c>
      <c r="D2143" s="196">
        <v>46.5</v>
      </c>
      <c r="E2143" s="196">
        <v>3.5</v>
      </c>
      <c r="F2143" s="197" t="s">
        <v>1170</v>
      </c>
    </row>
    <row r="2144" spans="1:6" s="178" customFormat="1" x14ac:dyDescent="0.25">
      <c r="A2144" s="192"/>
      <c r="B2144" s="283">
        <v>44651.335949074077</v>
      </c>
      <c r="C2144" s="196">
        <v>100</v>
      </c>
      <c r="D2144" s="196">
        <v>95</v>
      </c>
      <c r="E2144" s="196">
        <v>5</v>
      </c>
      <c r="F2144" s="197" t="s">
        <v>2206</v>
      </c>
    </row>
    <row r="2145" spans="1:6" s="178" customFormat="1" x14ac:dyDescent="0.25">
      <c r="A2145" s="192"/>
      <c r="B2145" s="283">
        <v>44651.338101851848</v>
      </c>
      <c r="C2145" s="196">
        <v>30</v>
      </c>
      <c r="D2145" s="196">
        <v>27.9</v>
      </c>
      <c r="E2145" s="196">
        <v>2.1000000000000014</v>
      </c>
      <c r="F2145" s="197" t="s">
        <v>1345</v>
      </c>
    </row>
    <row r="2146" spans="1:6" s="178" customFormat="1" x14ac:dyDescent="0.25">
      <c r="A2146" s="192"/>
      <c r="B2146" s="283">
        <v>44651.355543981481</v>
      </c>
      <c r="C2146" s="196">
        <v>100</v>
      </c>
      <c r="D2146" s="196">
        <v>95</v>
      </c>
      <c r="E2146" s="196">
        <v>5</v>
      </c>
      <c r="F2146" s="197" t="s">
        <v>474</v>
      </c>
    </row>
    <row r="2147" spans="1:6" s="178" customFormat="1" x14ac:dyDescent="0.25">
      <c r="A2147" s="192"/>
      <c r="B2147" s="283">
        <v>44651.365011574075</v>
      </c>
      <c r="C2147" s="196">
        <v>60</v>
      </c>
      <c r="D2147" s="196">
        <v>57</v>
      </c>
      <c r="E2147" s="196">
        <v>3</v>
      </c>
      <c r="F2147" s="197" t="s">
        <v>1371</v>
      </c>
    </row>
    <row r="2148" spans="1:6" s="178" customFormat="1" x14ac:dyDescent="0.25">
      <c r="A2148" s="192"/>
      <c r="B2148" s="283">
        <v>44651.36681712963</v>
      </c>
      <c r="C2148" s="196">
        <v>100</v>
      </c>
      <c r="D2148" s="196">
        <v>92</v>
      </c>
      <c r="E2148" s="196">
        <v>8</v>
      </c>
      <c r="F2148" s="197" t="s">
        <v>1243</v>
      </c>
    </row>
    <row r="2149" spans="1:6" s="178" customFormat="1" x14ac:dyDescent="0.25">
      <c r="A2149" s="192"/>
      <c r="B2149" s="283">
        <v>44651.376111111109</v>
      </c>
      <c r="C2149" s="196">
        <v>100</v>
      </c>
      <c r="D2149" s="196">
        <v>95</v>
      </c>
      <c r="E2149" s="196">
        <v>5</v>
      </c>
      <c r="F2149" s="197" t="s">
        <v>8977</v>
      </c>
    </row>
    <row r="2150" spans="1:6" s="178" customFormat="1" x14ac:dyDescent="0.25">
      <c r="A2150" s="192"/>
      <c r="B2150" s="283">
        <v>44651.383645833332</v>
      </c>
      <c r="C2150" s="196">
        <v>100</v>
      </c>
      <c r="D2150" s="196">
        <v>95</v>
      </c>
      <c r="E2150" s="196">
        <v>5</v>
      </c>
      <c r="F2150" s="197" t="s">
        <v>1096</v>
      </c>
    </row>
    <row r="2151" spans="1:6" s="178" customFormat="1" x14ac:dyDescent="0.25">
      <c r="A2151" s="192"/>
      <c r="B2151" s="283">
        <v>44651.386724537035</v>
      </c>
      <c r="C2151" s="196">
        <v>2</v>
      </c>
      <c r="D2151" s="196">
        <v>1.9</v>
      </c>
      <c r="E2151" s="196">
        <v>0.10000000000000009</v>
      </c>
      <c r="F2151" s="197" t="s">
        <v>141</v>
      </c>
    </row>
    <row r="2152" spans="1:6" s="178" customFormat="1" x14ac:dyDescent="0.25">
      <c r="A2152" s="192"/>
      <c r="B2152" s="283">
        <v>44651.393333333333</v>
      </c>
      <c r="C2152" s="196">
        <v>50</v>
      </c>
      <c r="D2152" s="196">
        <v>47.5</v>
      </c>
      <c r="E2152" s="196">
        <v>2.5</v>
      </c>
      <c r="F2152" s="197" t="s">
        <v>3719</v>
      </c>
    </row>
    <row r="2153" spans="1:6" s="178" customFormat="1" x14ac:dyDescent="0.25">
      <c r="A2153" s="192"/>
      <c r="B2153" s="283">
        <v>44651.394548611112</v>
      </c>
      <c r="C2153" s="196">
        <v>50</v>
      </c>
      <c r="D2153" s="196">
        <v>47.5</v>
      </c>
      <c r="E2153" s="196">
        <v>2.5</v>
      </c>
      <c r="F2153" s="197" t="s">
        <v>792</v>
      </c>
    </row>
    <row r="2154" spans="1:6" s="178" customFormat="1" x14ac:dyDescent="0.25">
      <c r="A2154" s="192"/>
      <c r="B2154" s="283">
        <v>44651.41609953704</v>
      </c>
      <c r="C2154" s="196">
        <v>100</v>
      </c>
      <c r="D2154" s="196">
        <v>94.05</v>
      </c>
      <c r="E2154" s="196">
        <v>5.9500000000000028</v>
      </c>
      <c r="F2154" s="197" t="s">
        <v>4345</v>
      </c>
    </row>
    <row r="2155" spans="1:6" s="178" customFormat="1" x14ac:dyDescent="0.25">
      <c r="A2155" s="192"/>
      <c r="B2155" s="283">
        <v>44651.423900462964</v>
      </c>
      <c r="C2155" s="196">
        <v>50</v>
      </c>
      <c r="D2155" s="196">
        <v>46</v>
      </c>
      <c r="E2155" s="196">
        <v>4</v>
      </c>
      <c r="F2155" s="197" t="s">
        <v>8986</v>
      </c>
    </row>
    <row r="2156" spans="1:6" s="178" customFormat="1" x14ac:dyDescent="0.25">
      <c r="A2156" s="192"/>
      <c r="B2156" s="283">
        <v>44651.425671296296</v>
      </c>
      <c r="C2156" s="196">
        <v>50</v>
      </c>
      <c r="D2156" s="196">
        <v>47.5</v>
      </c>
      <c r="E2156" s="196">
        <v>2.5</v>
      </c>
      <c r="F2156" s="197" t="s">
        <v>2017</v>
      </c>
    </row>
    <row r="2157" spans="1:6" s="178" customFormat="1" x14ac:dyDescent="0.25">
      <c r="A2157" s="192"/>
      <c r="B2157" s="283">
        <v>44651.448437500003</v>
      </c>
      <c r="C2157" s="196">
        <v>200</v>
      </c>
      <c r="D2157" s="196">
        <v>184</v>
      </c>
      <c r="E2157" s="196">
        <v>16</v>
      </c>
      <c r="F2157" s="197" t="s">
        <v>2038</v>
      </c>
    </row>
    <row r="2158" spans="1:6" s="178" customFormat="1" x14ac:dyDescent="0.25">
      <c r="A2158" s="192"/>
      <c r="B2158" s="283">
        <v>44651.451157407406</v>
      </c>
      <c r="C2158" s="196">
        <v>50</v>
      </c>
      <c r="D2158" s="196">
        <v>47.5</v>
      </c>
      <c r="E2158" s="196">
        <v>2.5</v>
      </c>
      <c r="F2158" s="197" t="s">
        <v>4376</v>
      </c>
    </row>
    <row r="2159" spans="1:6" s="178" customFormat="1" x14ac:dyDescent="0.25">
      <c r="A2159" s="192"/>
      <c r="B2159" s="283">
        <v>44651.452893518515</v>
      </c>
      <c r="C2159" s="196">
        <v>100</v>
      </c>
      <c r="D2159" s="196">
        <v>95</v>
      </c>
      <c r="E2159" s="196">
        <v>5</v>
      </c>
      <c r="F2159" s="197" t="s">
        <v>1990</v>
      </c>
    </row>
    <row r="2160" spans="1:6" s="178" customFormat="1" x14ac:dyDescent="0.25">
      <c r="A2160" s="192"/>
      <c r="B2160" s="283">
        <v>44651.454340277778</v>
      </c>
      <c r="C2160" s="196">
        <v>80</v>
      </c>
      <c r="D2160" s="196">
        <v>76</v>
      </c>
      <c r="E2160" s="196">
        <v>4</v>
      </c>
      <c r="F2160" s="197" t="s">
        <v>1766</v>
      </c>
    </row>
    <row r="2161" spans="1:6" s="178" customFormat="1" x14ac:dyDescent="0.25">
      <c r="A2161" s="192"/>
      <c r="B2161" s="283">
        <v>44651.46434027778</v>
      </c>
      <c r="C2161" s="196">
        <v>100</v>
      </c>
      <c r="D2161" s="196">
        <v>95</v>
      </c>
      <c r="E2161" s="196">
        <v>5</v>
      </c>
      <c r="F2161" s="197" t="s">
        <v>1874</v>
      </c>
    </row>
    <row r="2162" spans="1:6" s="178" customFormat="1" x14ac:dyDescent="0.25">
      <c r="A2162" s="192"/>
      <c r="B2162" s="283">
        <v>44651.468078703707</v>
      </c>
      <c r="C2162" s="196">
        <v>25</v>
      </c>
      <c r="D2162" s="196">
        <v>23.75</v>
      </c>
      <c r="E2162" s="196">
        <v>1.25</v>
      </c>
      <c r="F2162" s="197" t="s">
        <v>1278</v>
      </c>
    </row>
    <row r="2163" spans="1:6" s="178" customFormat="1" x14ac:dyDescent="0.25">
      <c r="A2163" s="192"/>
      <c r="B2163" s="283">
        <v>44651.472893518519</v>
      </c>
      <c r="C2163" s="196">
        <v>100</v>
      </c>
      <c r="D2163" s="196">
        <v>95</v>
      </c>
      <c r="E2163" s="196">
        <v>5</v>
      </c>
      <c r="F2163" s="197" t="s">
        <v>1086</v>
      </c>
    </row>
    <row r="2164" spans="1:6" s="178" customFormat="1" x14ac:dyDescent="0.25">
      <c r="A2164" s="192"/>
      <c r="B2164" s="283">
        <v>44651.473715277774</v>
      </c>
      <c r="C2164" s="196">
        <v>10</v>
      </c>
      <c r="D2164" s="196">
        <v>9.5</v>
      </c>
      <c r="E2164" s="196">
        <v>0.5</v>
      </c>
      <c r="F2164" s="197" t="s">
        <v>4425</v>
      </c>
    </row>
    <row r="2165" spans="1:6" s="178" customFormat="1" x14ac:dyDescent="0.25">
      <c r="A2165" s="192"/>
      <c r="B2165" s="283">
        <v>44651.497245370374</v>
      </c>
      <c r="C2165" s="196">
        <v>75</v>
      </c>
      <c r="D2165" s="196">
        <v>71.25</v>
      </c>
      <c r="E2165" s="196">
        <v>3.75</v>
      </c>
      <c r="F2165" s="197" t="s">
        <v>1295</v>
      </c>
    </row>
    <row r="2166" spans="1:6" s="178" customFormat="1" x14ac:dyDescent="0.25">
      <c r="A2166" s="192"/>
      <c r="B2166" s="283">
        <v>44651.519768518519</v>
      </c>
      <c r="C2166" s="196">
        <v>50</v>
      </c>
      <c r="D2166" s="196">
        <v>46.5</v>
      </c>
      <c r="E2166" s="196">
        <v>3.5</v>
      </c>
      <c r="F2166" s="197" t="s">
        <v>9208</v>
      </c>
    </row>
    <row r="2167" spans="1:6" s="178" customFormat="1" x14ac:dyDescent="0.25">
      <c r="A2167" s="192"/>
      <c r="B2167" s="283">
        <v>44651.519872685189</v>
      </c>
      <c r="C2167" s="196">
        <v>100</v>
      </c>
      <c r="D2167" s="196">
        <v>93</v>
      </c>
      <c r="E2167" s="196">
        <v>7</v>
      </c>
      <c r="F2167" s="197" t="s">
        <v>1294</v>
      </c>
    </row>
    <row r="2168" spans="1:6" s="178" customFormat="1" x14ac:dyDescent="0.25">
      <c r="A2168" s="192"/>
      <c r="B2168" s="283">
        <v>44651.523402777777</v>
      </c>
      <c r="C2168" s="196">
        <v>250</v>
      </c>
      <c r="D2168" s="196">
        <v>232.5</v>
      </c>
      <c r="E2168" s="196">
        <v>17.5</v>
      </c>
      <c r="F2168" s="197" t="s">
        <v>1974</v>
      </c>
    </row>
    <row r="2169" spans="1:6" s="178" customFormat="1" x14ac:dyDescent="0.25">
      <c r="A2169" s="192"/>
      <c r="B2169" s="283">
        <v>44651.524375000001</v>
      </c>
      <c r="C2169" s="196">
        <v>200</v>
      </c>
      <c r="D2169" s="196">
        <v>186</v>
      </c>
      <c r="E2169" s="196">
        <v>14</v>
      </c>
      <c r="F2169" s="197" t="s">
        <v>1290</v>
      </c>
    </row>
    <row r="2170" spans="1:6" s="178" customFormat="1" x14ac:dyDescent="0.25">
      <c r="A2170" s="192"/>
      <c r="B2170" s="283">
        <v>44651.529965277776</v>
      </c>
      <c r="C2170" s="196">
        <v>100</v>
      </c>
      <c r="D2170" s="196">
        <v>93</v>
      </c>
      <c r="E2170" s="196">
        <v>7</v>
      </c>
      <c r="F2170" s="197" t="s">
        <v>3014</v>
      </c>
    </row>
    <row r="2171" spans="1:6" s="178" customFormat="1" x14ac:dyDescent="0.25">
      <c r="A2171" s="192"/>
      <c r="B2171" s="283">
        <v>44651.536886574075</v>
      </c>
      <c r="C2171" s="196">
        <v>100</v>
      </c>
      <c r="D2171" s="196">
        <v>92</v>
      </c>
      <c r="E2171" s="196">
        <v>8</v>
      </c>
      <c r="F2171" s="197" t="s">
        <v>1127</v>
      </c>
    </row>
    <row r="2172" spans="1:6" s="178" customFormat="1" x14ac:dyDescent="0.25">
      <c r="A2172" s="192"/>
      <c r="B2172" s="283">
        <v>44651.536921296298</v>
      </c>
      <c r="C2172" s="196">
        <v>300</v>
      </c>
      <c r="D2172" s="196">
        <v>279</v>
      </c>
      <c r="E2172" s="196">
        <v>21</v>
      </c>
      <c r="F2172" s="197" t="s">
        <v>1277</v>
      </c>
    </row>
    <row r="2173" spans="1:6" s="178" customFormat="1" x14ac:dyDescent="0.25">
      <c r="A2173" s="192"/>
      <c r="B2173" s="283">
        <v>44651.537152777775</v>
      </c>
      <c r="C2173" s="196">
        <v>100</v>
      </c>
      <c r="D2173" s="196">
        <v>95</v>
      </c>
      <c r="E2173" s="196">
        <v>5</v>
      </c>
      <c r="F2173" s="197" t="s">
        <v>1432</v>
      </c>
    </row>
    <row r="2174" spans="1:6" s="178" customFormat="1" x14ac:dyDescent="0.25">
      <c r="A2174" s="192"/>
      <c r="B2174" s="283">
        <v>44651.541643518518</v>
      </c>
      <c r="C2174" s="196">
        <v>300</v>
      </c>
      <c r="D2174" s="196">
        <v>285</v>
      </c>
      <c r="E2174" s="196">
        <v>15</v>
      </c>
      <c r="F2174" s="197" t="s">
        <v>9209</v>
      </c>
    </row>
    <row r="2175" spans="1:6" s="178" customFormat="1" x14ac:dyDescent="0.25">
      <c r="A2175" s="192"/>
      <c r="B2175" s="283">
        <v>44651.555428240739</v>
      </c>
      <c r="C2175" s="196">
        <v>50</v>
      </c>
      <c r="D2175" s="196">
        <v>46</v>
      </c>
      <c r="E2175" s="196">
        <v>4</v>
      </c>
      <c r="F2175" s="197" t="s">
        <v>2048</v>
      </c>
    </row>
    <row r="2176" spans="1:6" s="178" customFormat="1" x14ac:dyDescent="0.25">
      <c r="A2176" s="192"/>
      <c r="B2176" s="283">
        <v>44651.573530092595</v>
      </c>
      <c r="C2176" s="196">
        <v>100</v>
      </c>
      <c r="D2176" s="196">
        <v>95</v>
      </c>
      <c r="E2176" s="196">
        <v>5</v>
      </c>
      <c r="F2176" s="197" t="s">
        <v>3662</v>
      </c>
    </row>
    <row r="2177" spans="1:6" s="178" customFormat="1" x14ac:dyDescent="0.25">
      <c r="A2177" s="192"/>
      <c r="B2177" s="283">
        <v>44651.580462962964</v>
      </c>
      <c r="C2177" s="196">
        <v>50</v>
      </c>
      <c r="D2177" s="196">
        <v>47.5</v>
      </c>
      <c r="E2177" s="196">
        <v>2.5</v>
      </c>
      <c r="F2177" s="197" t="s">
        <v>1274</v>
      </c>
    </row>
    <row r="2178" spans="1:6" s="178" customFormat="1" x14ac:dyDescent="0.25">
      <c r="A2178" s="192"/>
      <c r="B2178" s="283">
        <v>44651.589803240742</v>
      </c>
      <c r="C2178" s="196">
        <v>100</v>
      </c>
      <c r="D2178" s="196">
        <v>95</v>
      </c>
      <c r="E2178" s="196">
        <v>5</v>
      </c>
      <c r="F2178" s="197" t="s">
        <v>9049</v>
      </c>
    </row>
    <row r="2179" spans="1:6" s="178" customFormat="1" x14ac:dyDescent="0.25">
      <c r="A2179" s="192"/>
      <c r="B2179" s="283">
        <v>44651.609386574077</v>
      </c>
      <c r="C2179" s="196">
        <v>50</v>
      </c>
      <c r="D2179" s="196">
        <v>46</v>
      </c>
      <c r="E2179" s="196">
        <v>4</v>
      </c>
      <c r="F2179" s="197" t="s">
        <v>4743</v>
      </c>
    </row>
    <row r="2180" spans="1:6" s="178" customFormat="1" x14ac:dyDescent="0.25">
      <c r="A2180" s="192"/>
      <c r="B2180" s="283">
        <v>44651.619722222225</v>
      </c>
      <c r="C2180" s="196">
        <v>1000</v>
      </c>
      <c r="D2180" s="196">
        <v>950</v>
      </c>
      <c r="E2180" s="196">
        <v>50</v>
      </c>
      <c r="F2180" s="197" t="s">
        <v>4354</v>
      </c>
    </row>
    <row r="2181" spans="1:6" s="178" customFormat="1" x14ac:dyDescent="0.25">
      <c r="A2181" s="192"/>
      <c r="B2181" s="283">
        <v>44651.620856481481</v>
      </c>
      <c r="C2181" s="196">
        <v>100</v>
      </c>
      <c r="D2181" s="196">
        <v>92</v>
      </c>
      <c r="E2181" s="196">
        <v>8</v>
      </c>
      <c r="F2181" s="197" t="s">
        <v>1439</v>
      </c>
    </row>
    <row r="2182" spans="1:6" s="178" customFormat="1" x14ac:dyDescent="0.25">
      <c r="A2182" s="192"/>
      <c r="B2182" s="283">
        <v>44651.621666666666</v>
      </c>
      <c r="C2182" s="196">
        <v>200</v>
      </c>
      <c r="D2182" s="196">
        <v>190</v>
      </c>
      <c r="E2182" s="196">
        <v>10</v>
      </c>
      <c r="F2182" s="197" t="s">
        <v>1513</v>
      </c>
    </row>
    <row r="2183" spans="1:6" s="178" customFormat="1" x14ac:dyDescent="0.25">
      <c r="A2183" s="192"/>
      <c r="B2183" s="283">
        <v>44651.624282407407</v>
      </c>
      <c r="C2183" s="196">
        <v>100</v>
      </c>
      <c r="D2183" s="196">
        <v>94.05</v>
      </c>
      <c r="E2183" s="196">
        <v>5.9500000000000028</v>
      </c>
      <c r="F2183" s="197" t="s">
        <v>1116</v>
      </c>
    </row>
    <row r="2184" spans="1:6" s="178" customFormat="1" x14ac:dyDescent="0.25">
      <c r="A2184" s="192"/>
      <c r="B2184" s="283">
        <v>44651.65011574074</v>
      </c>
      <c r="C2184" s="196">
        <v>100</v>
      </c>
      <c r="D2184" s="196">
        <v>94.05</v>
      </c>
      <c r="E2184" s="196">
        <v>5.9500000000000028</v>
      </c>
      <c r="F2184" s="197" t="s">
        <v>331</v>
      </c>
    </row>
    <row r="2185" spans="1:6" s="178" customFormat="1" x14ac:dyDescent="0.25">
      <c r="A2185" s="192"/>
      <c r="B2185" s="283">
        <v>44651.664247685185</v>
      </c>
      <c r="C2185" s="196">
        <v>250</v>
      </c>
      <c r="D2185" s="196">
        <v>232.5</v>
      </c>
      <c r="E2185" s="196">
        <v>17.5</v>
      </c>
      <c r="F2185" s="197" t="s">
        <v>1024</v>
      </c>
    </row>
    <row r="2186" spans="1:6" s="178" customFormat="1" x14ac:dyDescent="0.25">
      <c r="A2186" s="192"/>
      <c r="B2186" s="283">
        <v>44651.70480324074</v>
      </c>
      <c r="C2186" s="196">
        <v>300</v>
      </c>
      <c r="D2186" s="196">
        <v>285</v>
      </c>
      <c r="E2186" s="196">
        <v>15</v>
      </c>
      <c r="F2186" s="197" t="s">
        <v>9210</v>
      </c>
    </row>
    <row r="2187" spans="1:6" s="178" customFormat="1" x14ac:dyDescent="0.25">
      <c r="A2187" s="192"/>
      <c r="B2187" s="283">
        <v>44651.713564814818</v>
      </c>
      <c r="C2187" s="196">
        <v>225</v>
      </c>
      <c r="D2187" s="196">
        <v>207.11</v>
      </c>
      <c r="E2187" s="196">
        <v>17.889999999999986</v>
      </c>
      <c r="F2187" s="197" t="s">
        <v>4335</v>
      </c>
    </row>
    <row r="2188" spans="1:6" s="178" customFormat="1" x14ac:dyDescent="0.25">
      <c r="A2188" s="192"/>
      <c r="B2188" s="283">
        <v>44651.718599537038</v>
      </c>
      <c r="C2188" s="196">
        <v>400</v>
      </c>
      <c r="D2188" s="196">
        <v>372</v>
      </c>
      <c r="E2188" s="196">
        <v>28</v>
      </c>
      <c r="F2188" s="197" t="s">
        <v>9211</v>
      </c>
    </row>
    <row r="2189" spans="1:6" s="178" customFormat="1" x14ac:dyDescent="0.25">
      <c r="A2189" s="192"/>
      <c r="B2189" s="283">
        <v>44651.719027777777</v>
      </c>
      <c r="C2189" s="196">
        <v>300</v>
      </c>
      <c r="D2189" s="196">
        <v>279</v>
      </c>
      <c r="E2189" s="196">
        <v>21</v>
      </c>
      <c r="F2189" s="197" t="s">
        <v>4358</v>
      </c>
    </row>
    <row r="2190" spans="1:6" s="178" customFormat="1" x14ac:dyDescent="0.25">
      <c r="A2190" s="192"/>
      <c r="B2190" s="283">
        <v>44651.725636574076</v>
      </c>
      <c r="C2190" s="196">
        <v>100</v>
      </c>
      <c r="D2190" s="196">
        <v>92</v>
      </c>
      <c r="E2190" s="196">
        <v>8</v>
      </c>
      <c r="F2190" s="197" t="s">
        <v>3881</v>
      </c>
    </row>
    <row r="2191" spans="1:6" s="178" customFormat="1" x14ac:dyDescent="0.25">
      <c r="A2191" s="192"/>
      <c r="B2191" s="283">
        <v>44651.737546296295</v>
      </c>
      <c r="C2191" s="196">
        <v>100</v>
      </c>
      <c r="D2191" s="196">
        <v>92</v>
      </c>
      <c r="E2191" s="196">
        <v>8</v>
      </c>
      <c r="F2191" s="197" t="s">
        <v>1938</v>
      </c>
    </row>
    <row r="2192" spans="1:6" s="178" customFormat="1" x14ac:dyDescent="0.25">
      <c r="A2192" s="192"/>
      <c r="B2192" s="283">
        <v>44651.743194444447</v>
      </c>
      <c r="C2192" s="196">
        <v>25</v>
      </c>
      <c r="D2192" s="196">
        <v>23.25</v>
      </c>
      <c r="E2192" s="196">
        <v>1.75</v>
      </c>
      <c r="F2192" s="197" t="s">
        <v>875</v>
      </c>
    </row>
    <row r="2193" spans="1:6" s="178" customFormat="1" x14ac:dyDescent="0.25">
      <c r="A2193" s="192"/>
      <c r="B2193" s="283">
        <v>44651.747256944444</v>
      </c>
      <c r="C2193" s="196">
        <v>150</v>
      </c>
      <c r="D2193" s="196">
        <v>142.5</v>
      </c>
      <c r="E2193" s="196">
        <v>7.5</v>
      </c>
      <c r="F2193" s="197" t="s">
        <v>1120</v>
      </c>
    </row>
    <row r="2194" spans="1:6" s="178" customFormat="1" x14ac:dyDescent="0.25">
      <c r="A2194" s="192"/>
      <c r="B2194" s="283">
        <v>44651.751111111109</v>
      </c>
      <c r="C2194" s="196">
        <v>100</v>
      </c>
      <c r="D2194" s="196">
        <v>93</v>
      </c>
      <c r="E2194" s="196">
        <v>7</v>
      </c>
      <c r="F2194" s="197" t="s">
        <v>308</v>
      </c>
    </row>
    <row r="2195" spans="1:6" s="178" customFormat="1" x14ac:dyDescent="0.25">
      <c r="A2195" s="192"/>
      <c r="B2195" s="283">
        <v>44651.761307870373</v>
      </c>
      <c r="C2195" s="196">
        <v>250</v>
      </c>
      <c r="D2195" s="196">
        <v>237.5</v>
      </c>
      <c r="E2195" s="196">
        <v>12.5</v>
      </c>
      <c r="F2195" s="197" t="s">
        <v>1367</v>
      </c>
    </row>
    <row r="2196" spans="1:6" s="178" customFormat="1" x14ac:dyDescent="0.25">
      <c r="A2196" s="192"/>
      <c r="B2196" s="283">
        <v>44651.761678240742</v>
      </c>
      <c r="C2196" s="196">
        <v>200</v>
      </c>
      <c r="D2196" s="196">
        <v>184</v>
      </c>
      <c r="E2196" s="196">
        <v>16</v>
      </c>
      <c r="F2196" s="197" t="s">
        <v>1612</v>
      </c>
    </row>
    <row r="2197" spans="1:6" s="178" customFormat="1" x14ac:dyDescent="0.25">
      <c r="A2197" s="192"/>
      <c r="B2197" s="283">
        <v>44651.762546296297</v>
      </c>
      <c r="C2197" s="196">
        <v>300</v>
      </c>
      <c r="D2197" s="196">
        <v>276</v>
      </c>
      <c r="E2197" s="196">
        <v>24</v>
      </c>
      <c r="F2197" s="197" t="s">
        <v>2090</v>
      </c>
    </row>
    <row r="2198" spans="1:6" s="178" customFormat="1" x14ac:dyDescent="0.25">
      <c r="A2198" s="192"/>
      <c r="B2198" s="283">
        <v>44651.769247685188</v>
      </c>
      <c r="C2198" s="196">
        <v>50</v>
      </c>
      <c r="D2198" s="196">
        <v>46</v>
      </c>
      <c r="E2198" s="196">
        <v>4</v>
      </c>
      <c r="F2198" s="197" t="s">
        <v>2064</v>
      </c>
    </row>
    <row r="2199" spans="1:6" s="178" customFormat="1" x14ac:dyDescent="0.25">
      <c r="A2199" s="192"/>
      <c r="B2199" s="283">
        <v>44651.776909722219</v>
      </c>
      <c r="C2199" s="196">
        <v>100</v>
      </c>
      <c r="D2199" s="196">
        <v>95</v>
      </c>
      <c r="E2199" s="196">
        <v>5</v>
      </c>
      <c r="F2199" s="197" t="s">
        <v>5204</v>
      </c>
    </row>
    <row r="2200" spans="1:6" s="178" customFormat="1" x14ac:dyDescent="0.25">
      <c r="A2200" s="192"/>
      <c r="B2200" s="283">
        <v>44651.787210648145</v>
      </c>
      <c r="C2200" s="196">
        <v>100</v>
      </c>
      <c r="D2200" s="196">
        <v>92</v>
      </c>
      <c r="E2200" s="196">
        <v>8</v>
      </c>
      <c r="F2200" s="197" t="s">
        <v>5169</v>
      </c>
    </row>
    <row r="2201" spans="1:6" s="178" customFormat="1" x14ac:dyDescent="0.25">
      <c r="A2201" s="192"/>
      <c r="B2201" s="283">
        <v>44651.787881944445</v>
      </c>
      <c r="C2201" s="196">
        <v>300</v>
      </c>
      <c r="D2201" s="196">
        <v>285</v>
      </c>
      <c r="E2201" s="196">
        <v>15</v>
      </c>
      <c r="F2201" s="197" t="s">
        <v>3285</v>
      </c>
    </row>
    <row r="2202" spans="1:6" s="178" customFormat="1" x14ac:dyDescent="0.25">
      <c r="A2202" s="192"/>
      <c r="B2202" s="283">
        <v>44651.802222222221</v>
      </c>
      <c r="C2202" s="196">
        <v>150</v>
      </c>
      <c r="D2202" s="196">
        <v>141.07</v>
      </c>
      <c r="E2202" s="196">
        <v>8.9300000000000068</v>
      </c>
      <c r="F2202" s="197" t="s">
        <v>9212</v>
      </c>
    </row>
    <row r="2203" spans="1:6" s="178" customFormat="1" x14ac:dyDescent="0.25">
      <c r="A2203" s="192"/>
      <c r="B2203" s="283">
        <v>44651.803263888891</v>
      </c>
      <c r="C2203" s="196">
        <v>100</v>
      </c>
      <c r="D2203" s="196">
        <v>95</v>
      </c>
      <c r="E2203" s="196">
        <v>5</v>
      </c>
      <c r="F2203" s="197" t="s">
        <v>1071</v>
      </c>
    </row>
    <row r="2204" spans="1:6" s="178" customFormat="1" x14ac:dyDescent="0.25">
      <c r="A2204" s="192"/>
      <c r="B2204" s="283">
        <v>44651.804085648146</v>
      </c>
      <c r="C2204" s="196">
        <v>100</v>
      </c>
      <c r="D2204" s="196">
        <v>95</v>
      </c>
      <c r="E2204" s="196">
        <v>5</v>
      </c>
      <c r="F2204" s="197" t="s">
        <v>911</v>
      </c>
    </row>
    <row r="2205" spans="1:6" s="178" customFormat="1" x14ac:dyDescent="0.25">
      <c r="A2205" s="192"/>
      <c r="B2205" s="283">
        <v>44651.806400462963</v>
      </c>
      <c r="C2205" s="196">
        <v>50</v>
      </c>
      <c r="D2205" s="196">
        <v>46</v>
      </c>
      <c r="E2205" s="196">
        <v>4</v>
      </c>
      <c r="F2205" s="197" t="s">
        <v>1535</v>
      </c>
    </row>
    <row r="2206" spans="1:6" s="178" customFormat="1" x14ac:dyDescent="0.25">
      <c r="A2206" s="192"/>
      <c r="B2206" s="283">
        <v>44651.812974537039</v>
      </c>
      <c r="C2206" s="196">
        <v>300</v>
      </c>
      <c r="D2206" s="196">
        <v>285</v>
      </c>
      <c r="E2206" s="196">
        <v>15</v>
      </c>
      <c r="F2206" s="197" t="s">
        <v>9213</v>
      </c>
    </row>
    <row r="2207" spans="1:6" s="178" customFormat="1" x14ac:dyDescent="0.25">
      <c r="A2207" s="192"/>
      <c r="B2207" s="283">
        <v>44651.821770833332</v>
      </c>
      <c r="C2207" s="196">
        <v>140</v>
      </c>
      <c r="D2207" s="196">
        <v>131.66999999999999</v>
      </c>
      <c r="E2207" s="196">
        <v>8.3300000000000125</v>
      </c>
      <c r="F2207" s="197" t="s">
        <v>1709</v>
      </c>
    </row>
    <row r="2208" spans="1:6" s="178" customFormat="1" x14ac:dyDescent="0.25">
      <c r="A2208" s="192"/>
      <c r="B2208" s="283">
        <v>44651.832476851851</v>
      </c>
      <c r="C2208" s="196">
        <v>100</v>
      </c>
      <c r="D2208" s="196">
        <v>93</v>
      </c>
      <c r="E2208" s="196">
        <v>7</v>
      </c>
      <c r="F2208" s="197" t="s">
        <v>3878</v>
      </c>
    </row>
    <row r="2209" spans="1:6" s="178" customFormat="1" x14ac:dyDescent="0.25">
      <c r="A2209" s="192"/>
      <c r="B2209" s="283">
        <v>44651.838842592595</v>
      </c>
      <c r="C2209" s="196">
        <v>200</v>
      </c>
      <c r="D2209" s="196">
        <v>190</v>
      </c>
      <c r="E2209" s="196">
        <v>10</v>
      </c>
      <c r="F2209" s="197" t="s">
        <v>1508</v>
      </c>
    </row>
    <row r="2210" spans="1:6" s="178" customFormat="1" x14ac:dyDescent="0.25">
      <c r="A2210" s="192"/>
      <c r="B2210" s="283">
        <v>44651.842581018522</v>
      </c>
      <c r="C2210" s="196">
        <v>150</v>
      </c>
      <c r="D2210" s="196">
        <v>138</v>
      </c>
      <c r="E2210" s="196">
        <v>12</v>
      </c>
      <c r="F2210" s="197" t="s">
        <v>4864</v>
      </c>
    </row>
    <row r="2211" spans="1:6" s="178" customFormat="1" x14ac:dyDescent="0.25">
      <c r="A2211" s="192"/>
      <c r="B2211" s="283">
        <v>44651.843854166669</v>
      </c>
      <c r="C2211" s="196">
        <v>1000</v>
      </c>
      <c r="D2211" s="196">
        <v>950</v>
      </c>
      <c r="E2211" s="196">
        <v>50</v>
      </c>
      <c r="F2211" s="197" t="s">
        <v>9214</v>
      </c>
    </row>
    <row r="2212" spans="1:6" s="178" customFormat="1" x14ac:dyDescent="0.25">
      <c r="A2212" s="192"/>
      <c r="B2212" s="283">
        <v>44651.850439814814</v>
      </c>
      <c r="C2212" s="196">
        <v>300</v>
      </c>
      <c r="D2212" s="196">
        <v>285</v>
      </c>
      <c r="E2212" s="196">
        <v>15</v>
      </c>
      <c r="F2212" s="197" t="s">
        <v>4561</v>
      </c>
    </row>
    <row r="2213" spans="1:6" s="178" customFormat="1" x14ac:dyDescent="0.25">
      <c r="A2213" s="192"/>
      <c r="B2213" s="283">
        <v>44651.858472222222</v>
      </c>
      <c r="C2213" s="196">
        <v>1000</v>
      </c>
      <c r="D2213" s="196">
        <v>950</v>
      </c>
      <c r="E2213" s="196">
        <v>50</v>
      </c>
      <c r="F2213" s="197" t="s">
        <v>1362</v>
      </c>
    </row>
    <row r="2214" spans="1:6" s="178" customFormat="1" x14ac:dyDescent="0.25">
      <c r="A2214" s="192"/>
      <c r="B2214" s="283">
        <v>44651.876006944447</v>
      </c>
      <c r="C2214" s="196">
        <v>1000</v>
      </c>
      <c r="D2214" s="196">
        <v>950</v>
      </c>
      <c r="E2214" s="196">
        <v>50</v>
      </c>
      <c r="F2214" s="197" t="s">
        <v>3215</v>
      </c>
    </row>
    <row r="2215" spans="1:6" s="178" customFormat="1" x14ac:dyDescent="0.25">
      <c r="A2215" s="192"/>
      <c r="B2215" s="283">
        <v>44651.880497685182</v>
      </c>
      <c r="C2215" s="196">
        <v>27</v>
      </c>
      <c r="D2215" s="196">
        <v>25.65</v>
      </c>
      <c r="E2215" s="196">
        <v>1.3500000000000014</v>
      </c>
      <c r="F2215" s="197" t="s">
        <v>1515</v>
      </c>
    </row>
    <row r="2216" spans="1:6" s="178" customFormat="1" x14ac:dyDescent="0.25">
      <c r="A2216" s="192"/>
      <c r="B2216" s="283">
        <v>44651.890231481484</v>
      </c>
      <c r="C2216" s="196">
        <v>50</v>
      </c>
      <c r="D2216" s="196">
        <v>46</v>
      </c>
      <c r="E2216" s="196">
        <v>4</v>
      </c>
      <c r="F2216" s="197" t="s">
        <v>3836</v>
      </c>
    </row>
    <row r="2217" spans="1:6" s="178" customFormat="1" x14ac:dyDescent="0.25">
      <c r="A2217" s="192"/>
      <c r="B2217" s="283">
        <v>44651.89675925926</v>
      </c>
      <c r="C2217" s="196">
        <v>300</v>
      </c>
      <c r="D2217" s="196">
        <v>285</v>
      </c>
      <c r="E2217" s="196">
        <v>15</v>
      </c>
      <c r="F2217" s="197" t="s">
        <v>1606</v>
      </c>
    </row>
    <row r="2218" spans="1:6" s="178" customFormat="1" x14ac:dyDescent="0.25">
      <c r="A2218" s="192"/>
      <c r="B2218" s="283">
        <v>44651.898831018516</v>
      </c>
      <c r="C2218" s="196">
        <v>500</v>
      </c>
      <c r="D2218" s="196">
        <v>465</v>
      </c>
      <c r="E2218" s="196">
        <v>35</v>
      </c>
      <c r="F2218" s="197" t="s">
        <v>3585</v>
      </c>
    </row>
    <row r="2219" spans="1:6" s="178" customFormat="1" x14ac:dyDescent="0.25">
      <c r="A2219" s="192"/>
      <c r="B2219" s="283">
        <v>44651.912083333336</v>
      </c>
      <c r="C2219" s="196">
        <v>100</v>
      </c>
      <c r="D2219" s="196">
        <v>95</v>
      </c>
      <c r="E2219" s="196">
        <v>5</v>
      </c>
      <c r="F2219" s="197" t="s">
        <v>1272</v>
      </c>
    </row>
    <row r="2220" spans="1:6" s="178" customFormat="1" x14ac:dyDescent="0.25">
      <c r="A2220" s="192"/>
      <c r="B2220" s="283">
        <v>44651.924826388888</v>
      </c>
      <c r="C2220" s="196">
        <v>100</v>
      </c>
      <c r="D2220" s="196">
        <v>95</v>
      </c>
      <c r="E2220" s="196">
        <v>5</v>
      </c>
      <c r="F2220" s="197" t="s">
        <v>4133</v>
      </c>
    </row>
    <row r="2221" spans="1:6" s="178" customFormat="1" x14ac:dyDescent="0.25">
      <c r="A2221" s="192"/>
      <c r="B2221" s="283">
        <v>44651.942164351851</v>
      </c>
      <c r="C2221" s="196">
        <v>500</v>
      </c>
      <c r="D2221" s="196">
        <v>475</v>
      </c>
      <c r="E2221" s="196">
        <v>25</v>
      </c>
      <c r="F2221" s="197" t="s">
        <v>2033</v>
      </c>
    </row>
    <row r="2222" spans="1:6" s="178" customFormat="1" x14ac:dyDescent="0.25">
      <c r="A2222" s="192"/>
      <c r="B2222" s="283">
        <v>44651.954328703701</v>
      </c>
      <c r="C2222" s="196">
        <v>1000</v>
      </c>
      <c r="D2222" s="196">
        <v>930</v>
      </c>
      <c r="E2222" s="196">
        <v>70</v>
      </c>
      <c r="F2222" s="197" t="s">
        <v>4358</v>
      </c>
    </row>
    <row r="2223" spans="1:6" s="178" customFormat="1" x14ac:dyDescent="0.25">
      <c r="A2223" s="192"/>
      <c r="B2223" s="283">
        <v>44651.954722222225</v>
      </c>
      <c r="C2223" s="196">
        <v>1000</v>
      </c>
      <c r="D2223" s="196">
        <v>930</v>
      </c>
      <c r="E2223" s="196">
        <v>70</v>
      </c>
      <c r="F2223" s="197" t="s">
        <v>4240</v>
      </c>
    </row>
    <row r="2224" spans="1:6" x14ac:dyDescent="0.25">
      <c r="B2224" s="171" t="s">
        <v>39</v>
      </c>
      <c r="C2224" s="198">
        <f>SUBTOTAL(9,C5:C2223)</f>
        <v>579094</v>
      </c>
      <c r="D2224" s="198">
        <f>SUBTOTAL(9,D5:D2223)</f>
        <v>545074.31000000006</v>
      </c>
      <c r="E2224" s="198">
        <f>SUBTOTAL(9,E5:E2223)</f>
        <v>34019.69</v>
      </c>
      <c r="F2224" s="199"/>
    </row>
    <row r="2225" spans="2:6" ht="15" customHeight="1" x14ac:dyDescent="0.25">
      <c r="B2225" s="336" t="s">
        <v>40</v>
      </c>
      <c r="C2225" s="337"/>
      <c r="D2225" s="198">
        <v>37997.440000000002</v>
      </c>
      <c r="E2225" s="192"/>
      <c r="F2225" s="199"/>
    </row>
  </sheetData>
  <sheetProtection algorithmName="SHA-512" hashValue="cK2yJQK3rGyGhBpCUDYxE5RiZYWeOKNseERU+oGwulSLW/f3VXJUswQPqvyaka+f2F9LjIe10P2M5dYEQpEqqQ==" saltValue="GpuChFn2qRz2QvVkcpHTz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225"/>
  <mergeCells count="2">
    <mergeCell ref="B2225:C2225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1921"/>
  <sheetViews>
    <sheetView zoomScaleNormal="100" workbookViewId="0">
      <pane xSplit="1" ySplit="4" topLeftCell="B190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100" customWidth="1"/>
    <col min="3" max="3" width="20.140625" style="101" customWidth="1"/>
    <col min="4" max="4" width="15.42578125" style="101" customWidth="1"/>
    <col min="5" max="5" width="16.42578125" style="87" customWidth="1"/>
    <col min="6" max="6" width="16.42578125" style="101" customWidth="1"/>
    <col min="7" max="7" width="36.42578125" style="102" customWidth="1"/>
    <col min="8" max="8" width="28.42578125" style="87" customWidth="1"/>
    <col min="9" max="9" width="15.42578125" style="87" customWidth="1"/>
    <col min="10" max="16384" width="8.85546875" style="54"/>
  </cols>
  <sheetData>
    <row r="1" spans="1:97" ht="45.75" customHeight="1" x14ac:dyDescent="0.25">
      <c r="B1" s="2"/>
      <c r="C1" s="327" t="s">
        <v>9416</v>
      </c>
      <c r="D1" s="327"/>
      <c r="E1" s="327"/>
      <c r="F1" s="327"/>
      <c r="G1" s="327"/>
      <c r="H1" s="327"/>
      <c r="I1" s="32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87" customFormat="1" ht="14.25" x14ac:dyDescent="0.2">
      <c r="A2" s="21"/>
      <c r="B2" s="88" t="s">
        <v>13779</v>
      </c>
      <c r="C2" s="312">
        <f>E1920</f>
        <v>3310011.6799999988</v>
      </c>
      <c r="D2" s="339"/>
      <c r="E2" s="339"/>
      <c r="F2" s="339"/>
      <c r="G2" s="339"/>
      <c r="H2" s="339"/>
      <c r="I2" s="340"/>
    </row>
    <row r="3" spans="1:97" s="21" customFormat="1" ht="14.25" x14ac:dyDescent="0.2">
      <c r="A3" s="1"/>
      <c r="B3" s="89"/>
      <c r="C3" s="90"/>
      <c r="D3" s="91"/>
      <c r="E3" s="1"/>
      <c r="F3" s="41"/>
      <c r="G3" s="41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54"/>
      <c r="B4" s="57" t="s">
        <v>41</v>
      </c>
      <c r="C4" s="57" t="s">
        <v>42</v>
      </c>
      <c r="D4" s="57" t="s">
        <v>35</v>
      </c>
      <c r="E4" s="31" t="s">
        <v>36</v>
      </c>
      <c r="F4" s="31" t="s">
        <v>37</v>
      </c>
      <c r="G4" s="92" t="s">
        <v>3</v>
      </c>
      <c r="H4" s="57" t="s">
        <v>38</v>
      </c>
      <c r="I4" s="57" t="s">
        <v>43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</row>
    <row r="5" spans="1:97" x14ac:dyDescent="0.25">
      <c r="B5" s="93">
        <v>44619.965277777781</v>
      </c>
      <c r="C5" s="94">
        <v>44621</v>
      </c>
      <c r="D5" s="95">
        <v>300</v>
      </c>
      <c r="E5" s="95">
        <v>292.5</v>
      </c>
      <c r="F5" s="95">
        <v>7.5</v>
      </c>
      <c r="G5" s="267" t="s">
        <v>4574</v>
      </c>
      <c r="H5" s="96" t="s">
        <v>2188</v>
      </c>
      <c r="I5" s="96">
        <v>119687964</v>
      </c>
    </row>
    <row r="6" spans="1:97" x14ac:dyDescent="0.25">
      <c r="B6" s="93">
        <v>44619.965277777781</v>
      </c>
      <c r="C6" s="94">
        <v>44621</v>
      </c>
      <c r="D6" s="95">
        <v>300</v>
      </c>
      <c r="E6" s="95">
        <v>292.5</v>
      </c>
      <c r="F6" s="95">
        <v>7.5</v>
      </c>
      <c r="G6" s="267" t="s">
        <v>669</v>
      </c>
      <c r="H6" s="96" t="s">
        <v>2188</v>
      </c>
      <c r="I6" s="96">
        <v>119687960</v>
      </c>
    </row>
    <row r="7" spans="1:97" x14ac:dyDescent="0.25">
      <c r="B7" s="93">
        <v>44619.96597222222</v>
      </c>
      <c r="C7" s="94">
        <v>44621</v>
      </c>
      <c r="D7" s="95">
        <v>300</v>
      </c>
      <c r="E7" s="95">
        <v>292.5</v>
      </c>
      <c r="F7" s="95">
        <v>7.5</v>
      </c>
      <c r="G7" s="267" t="s">
        <v>4576</v>
      </c>
      <c r="H7" s="96" t="s">
        <v>2188</v>
      </c>
      <c r="I7" s="96">
        <v>119687996</v>
      </c>
    </row>
    <row r="8" spans="1:97" x14ac:dyDescent="0.25">
      <c r="B8" s="93">
        <v>44619.96597222222</v>
      </c>
      <c r="C8" s="94">
        <v>44621</v>
      </c>
      <c r="D8" s="95">
        <v>300</v>
      </c>
      <c r="E8" s="95">
        <v>292.5</v>
      </c>
      <c r="F8" s="95">
        <v>7.5</v>
      </c>
      <c r="G8" s="267" t="s">
        <v>4575</v>
      </c>
      <c r="H8" s="96" t="s">
        <v>2188</v>
      </c>
      <c r="I8" s="96">
        <v>119688020</v>
      </c>
    </row>
    <row r="9" spans="1:97" x14ac:dyDescent="0.25">
      <c r="B9" s="93">
        <v>44619.968055555553</v>
      </c>
      <c r="C9" s="94">
        <v>44621</v>
      </c>
      <c r="D9" s="95">
        <v>30</v>
      </c>
      <c r="E9" s="95">
        <v>29.25</v>
      </c>
      <c r="F9" s="95">
        <v>0.75</v>
      </c>
      <c r="G9" s="267" t="s">
        <v>669</v>
      </c>
      <c r="H9" s="96" t="s">
        <v>516</v>
      </c>
      <c r="I9" s="96">
        <v>119688204</v>
      </c>
    </row>
    <row r="10" spans="1:97" x14ac:dyDescent="0.25">
      <c r="B10" s="93">
        <v>44619.970833333333</v>
      </c>
      <c r="C10" s="94">
        <v>44621</v>
      </c>
      <c r="D10" s="95">
        <v>20</v>
      </c>
      <c r="E10" s="95">
        <v>19.5</v>
      </c>
      <c r="F10" s="95">
        <v>0.5</v>
      </c>
      <c r="G10" s="267" t="s">
        <v>669</v>
      </c>
      <c r="H10" s="96" t="s">
        <v>9216</v>
      </c>
      <c r="I10" s="96">
        <v>119688432</v>
      </c>
    </row>
    <row r="11" spans="1:97" x14ac:dyDescent="0.25">
      <c r="B11" s="93">
        <v>44619.974305555559</v>
      </c>
      <c r="C11" s="94">
        <v>44621</v>
      </c>
      <c r="D11" s="95">
        <v>300</v>
      </c>
      <c r="E11" s="95">
        <v>292.5</v>
      </c>
      <c r="F11" s="95">
        <v>7.5</v>
      </c>
      <c r="G11" s="267" t="s">
        <v>4575</v>
      </c>
      <c r="H11" s="96" t="s">
        <v>548</v>
      </c>
      <c r="I11" s="96">
        <v>119688722</v>
      </c>
    </row>
    <row r="12" spans="1:97" x14ac:dyDescent="0.25">
      <c r="B12" s="93">
        <v>44619.999305555553</v>
      </c>
      <c r="C12" s="94">
        <v>44621</v>
      </c>
      <c r="D12" s="95">
        <v>1000</v>
      </c>
      <c r="E12" s="95">
        <v>975</v>
      </c>
      <c r="F12" s="95">
        <v>25</v>
      </c>
      <c r="G12" s="267" t="s">
        <v>4576</v>
      </c>
      <c r="H12" s="96" t="s">
        <v>2234</v>
      </c>
      <c r="I12" s="96">
        <v>119690380</v>
      </c>
    </row>
    <row r="13" spans="1:97" x14ac:dyDescent="0.25">
      <c r="B13" s="93">
        <v>44620.002083333333</v>
      </c>
      <c r="C13" s="94">
        <v>44621</v>
      </c>
      <c r="D13" s="95">
        <v>500</v>
      </c>
      <c r="E13" s="95">
        <v>487.5</v>
      </c>
      <c r="F13" s="95">
        <v>12.5</v>
      </c>
      <c r="G13" s="267" t="s">
        <v>669</v>
      </c>
      <c r="H13" s="96" t="s">
        <v>9217</v>
      </c>
      <c r="I13" s="96">
        <v>119690594</v>
      </c>
    </row>
    <row r="14" spans="1:97" x14ac:dyDescent="0.25">
      <c r="B14" s="93">
        <v>44620.025000000001</v>
      </c>
      <c r="C14" s="94">
        <v>44621</v>
      </c>
      <c r="D14" s="95">
        <v>500</v>
      </c>
      <c r="E14" s="95">
        <v>487.5</v>
      </c>
      <c r="F14" s="95">
        <v>12.5</v>
      </c>
      <c r="G14" s="267" t="s">
        <v>4576</v>
      </c>
      <c r="H14" s="96" t="s">
        <v>2749</v>
      </c>
      <c r="I14" s="96">
        <v>119692026</v>
      </c>
    </row>
    <row r="15" spans="1:97" x14ac:dyDescent="0.25">
      <c r="B15" s="93">
        <v>44620.061111111114</v>
      </c>
      <c r="C15" s="94">
        <v>44621</v>
      </c>
      <c r="D15" s="95">
        <v>9200</v>
      </c>
      <c r="E15" s="95">
        <v>8970</v>
      </c>
      <c r="F15" s="95">
        <v>230</v>
      </c>
      <c r="G15" s="267" t="s">
        <v>669</v>
      </c>
      <c r="H15" s="96" t="s">
        <v>1784</v>
      </c>
      <c r="I15" s="96">
        <v>119694844</v>
      </c>
    </row>
    <row r="16" spans="1:97" x14ac:dyDescent="0.25">
      <c r="B16" s="93">
        <v>44620.068055555559</v>
      </c>
      <c r="C16" s="94">
        <v>44621</v>
      </c>
      <c r="D16" s="95">
        <v>12000</v>
      </c>
      <c r="E16" s="95">
        <v>11700</v>
      </c>
      <c r="F16" s="95">
        <v>300</v>
      </c>
      <c r="G16" s="267" t="s">
        <v>4576</v>
      </c>
      <c r="H16" s="96" t="s">
        <v>2607</v>
      </c>
      <c r="I16" s="96">
        <v>119695192</v>
      </c>
    </row>
    <row r="17" spans="2:9" x14ac:dyDescent="0.25">
      <c r="B17" s="93">
        <v>44620.076388888891</v>
      </c>
      <c r="C17" s="94">
        <v>44621</v>
      </c>
      <c r="D17" s="95">
        <v>750</v>
      </c>
      <c r="E17" s="95">
        <v>731.25</v>
      </c>
      <c r="F17" s="95">
        <v>18.75</v>
      </c>
      <c r="G17" s="267" t="s">
        <v>669</v>
      </c>
      <c r="H17" s="96" t="s">
        <v>1446</v>
      </c>
      <c r="I17" s="96">
        <v>119695524</v>
      </c>
    </row>
    <row r="18" spans="2:9" x14ac:dyDescent="0.25">
      <c r="B18" s="93">
        <v>44620.07708333333</v>
      </c>
      <c r="C18" s="94">
        <v>44621</v>
      </c>
      <c r="D18" s="95">
        <v>750</v>
      </c>
      <c r="E18" s="95">
        <v>731.25</v>
      </c>
      <c r="F18" s="95">
        <v>18.75</v>
      </c>
      <c r="G18" s="267" t="s">
        <v>4574</v>
      </c>
      <c r="H18" s="96" t="s">
        <v>1446</v>
      </c>
      <c r="I18" s="96">
        <v>119695546</v>
      </c>
    </row>
    <row r="19" spans="2:9" x14ac:dyDescent="0.25">
      <c r="B19" s="93">
        <v>44620.078472222223</v>
      </c>
      <c r="C19" s="94">
        <v>44621</v>
      </c>
      <c r="D19" s="95">
        <v>750</v>
      </c>
      <c r="E19" s="95">
        <v>731.25</v>
      </c>
      <c r="F19" s="95">
        <v>18.75</v>
      </c>
      <c r="G19" s="267" t="s">
        <v>4576</v>
      </c>
      <c r="H19" s="96" t="s">
        <v>1446</v>
      </c>
      <c r="I19" s="96">
        <v>119695596</v>
      </c>
    </row>
    <row r="20" spans="2:9" x14ac:dyDescent="0.25">
      <c r="B20" s="93">
        <v>44620.07916666667</v>
      </c>
      <c r="C20" s="94">
        <v>44621</v>
      </c>
      <c r="D20" s="95">
        <v>750</v>
      </c>
      <c r="E20" s="95">
        <v>731.25</v>
      </c>
      <c r="F20" s="95">
        <v>18.75</v>
      </c>
      <c r="G20" s="267" t="s">
        <v>4575</v>
      </c>
      <c r="H20" s="96" t="s">
        <v>1446</v>
      </c>
      <c r="I20" s="96">
        <v>119695628</v>
      </c>
    </row>
    <row r="21" spans="2:9" x14ac:dyDescent="0.25">
      <c r="B21" s="93">
        <v>44620.170138888891</v>
      </c>
      <c r="C21" s="94">
        <v>44621</v>
      </c>
      <c r="D21" s="95">
        <v>200</v>
      </c>
      <c r="E21" s="95">
        <v>195</v>
      </c>
      <c r="F21" s="95">
        <v>5</v>
      </c>
      <c r="G21" s="267" t="s">
        <v>669</v>
      </c>
      <c r="H21" s="96" t="s">
        <v>9218</v>
      </c>
      <c r="I21" s="96">
        <v>119701824</v>
      </c>
    </row>
    <row r="22" spans="2:9" x14ac:dyDescent="0.25">
      <c r="B22" s="93">
        <v>44620.259722222225</v>
      </c>
      <c r="C22" s="94">
        <v>44621</v>
      </c>
      <c r="D22" s="95">
        <v>8</v>
      </c>
      <c r="E22" s="95">
        <v>7.8</v>
      </c>
      <c r="F22" s="95">
        <v>0.2</v>
      </c>
      <c r="G22" s="267" t="s">
        <v>4575</v>
      </c>
      <c r="H22" s="96" t="s">
        <v>2174</v>
      </c>
      <c r="I22" s="96">
        <v>119705252</v>
      </c>
    </row>
    <row r="23" spans="2:9" x14ac:dyDescent="0.25">
      <c r="B23" s="93">
        <v>44620.290277777778</v>
      </c>
      <c r="C23" s="94">
        <v>44621</v>
      </c>
      <c r="D23" s="95">
        <v>100</v>
      </c>
      <c r="E23" s="95">
        <v>97.5</v>
      </c>
      <c r="F23" s="95">
        <v>2.5</v>
      </c>
      <c r="G23" s="267" t="s">
        <v>669</v>
      </c>
      <c r="H23" s="96" t="s">
        <v>1802</v>
      </c>
      <c r="I23" s="96">
        <v>119706758</v>
      </c>
    </row>
    <row r="24" spans="2:9" x14ac:dyDescent="0.25">
      <c r="B24" s="93">
        <v>44620.322222222225</v>
      </c>
      <c r="C24" s="94">
        <v>44621</v>
      </c>
      <c r="D24" s="95">
        <v>300</v>
      </c>
      <c r="E24" s="95">
        <v>292.5</v>
      </c>
      <c r="F24" s="95">
        <v>7.5</v>
      </c>
      <c r="G24" s="267" t="s">
        <v>4575</v>
      </c>
      <c r="H24" s="96" t="s">
        <v>2114</v>
      </c>
      <c r="I24" s="96">
        <v>119708866</v>
      </c>
    </row>
    <row r="25" spans="2:9" x14ac:dyDescent="0.25">
      <c r="B25" s="93">
        <v>44620.373611111114</v>
      </c>
      <c r="C25" s="94">
        <v>44621</v>
      </c>
      <c r="D25" s="95">
        <v>500</v>
      </c>
      <c r="E25" s="95">
        <v>487.5</v>
      </c>
      <c r="F25" s="95">
        <v>12.5</v>
      </c>
      <c r="G25" s="267" t="s">
        <v>669</v>
      </c>
      <c r="H25" s="96" t="s">
        <v>1750</v>
      </c>
      <c r="I25" s="96">
        <v>119713350</v>
      </c>
    </row>
    <row r="26" spans="2:9" x14ac:dyDescent="0.25">
      <c r="B26" s="93">
        <v>44620.378472222219</v>
      </c>
      <c r="C26" s="94">
        <v>44621</v>
      </c>
      <c r="D26" s="95">
        <v>500</v>
      </c>
      <c r="E26" s="95">
        <v>487.5</v>
      </c>
      <c r="F26" s="95">
        <v>12.5</v>
      </c>
      <c r="G26" s="267" t="s">
        <v>4574</v>
      </c>
      <c r="H26" s="96" t="s">
        <v>2087</v>
      </c>
      <c r="I26" s="96">
        <v>119713896</v>
      </c>
    </row>
    <row r="27" spans="2:9" x14ac:dyDescent="0.25">
      <c r="B27" s="93">
        <v>44620.390972222223</v>
      </c>
      <c r="C27" s="94">
        <v>44621</v>
      </c>
      <c r="D27" s="95">
        <v>14000</v>
      </c>
      <c r="E27" s="95">
        <v>13650</v>
      </c>
      <c r="F27" s="95">
        <v>350</v>
      </c>
      <c r="G27" s="267" t="s">
        <v>669</v>
      </c>
      <c r="H27" s="96" t="s">
        <v>803</v>
      </c>
      <c r="I27" s="96">
        <v>119715350</v>
      </c>
    </row>
    <row r="28" spans="2:9" x14ac:dyDescent="0.25">
      <c r="B28" s="93">
        <v>44620.395833333336</v>
      </c>
      <c r="C28" s="94">
        <v>44621</v>
      </c>
      <c r="D28" s="95">
        <v>14000</v>
      </c>
      <c r="E28" s="95">
        <v>13650</v>
      </c>
      <c r="F28" s="95">
        <v>350</v>
      </c>
      <c r="G28" s="267" t="s">
        <v>4574</v>
      </c>
      <c r="H28" s="96" t="s">
        <v>803</v>
      </c>
      <c r="I28" s="96">
        <v>119716018</v>
      </c>
    </row>
    <row r="29" spans="2:9" x14ac:dyDescent="0.25">
      <c r="B29" s="93">
        <v>44620.395833333336</v>
      </c>
      <c r="C29" s="94">
        <v>44621</v>
      </c>
      <c r="D29" s="95">
        <v>500</v>
      </c>
      <c r="E29" s="95">
        <v>487.5</v>
      </c>
      <c r="F29" s="95">
        <v>12.5</v>
      </c>
      <c r="G29" s="267" t="s">
        <v>669</v>
      </c>
      <c r="H29" s="96" t="s">
        <v>527</v>
      </c>
      <c r="I29" s="96">
        <v>119716022</v>
      </c>
    </row>
    <row r="30" spans="2:9" x14ac:dyDescent="0.25">
      <c r="B30" s="93">
        <v>44620.401388888888</v>
      </c>
      <c r="C30" s="94">
        <v>44621</v>
      </c>
      <c r="D30" s="95">
        <v>14000</v>
      </c>
      <c r="E30" s="95">
        <v>13650</v>
      </c>
      <c r="F30" s="95">
        <v>350</v>
      </c>
      <c r="G30" s="267" t="s">
        <v>4505</v>
      </c>
      <c r="H30" s="96" t="s">
        <v>803</v>
      </c>
      <c r="I30" s="96">
        <v>119716728</v>
      </c>
    </row>
    <row r="31" spans="2:9" x14ac:dyDescent="0.25">
      <c r="B31" s="93">
        <v>44620.404861111114</v>
      </c>
      <c r="C31" s="94">
        <v>44621</v>
      </c>
      <c r="D31" s="95">
        <v>14000</v>
      </c>
      <c r="E31" s="95">
        <v>13650</v>
      </c>
      <c r="F31" s="95">
        <v>350</v>
      </c>
      <c r="G31" s="267" t="s">
        <v>4576</v>
      </c>
      <c r="H31" s="96" t="s">
        <v>803</v>
      </c>
      <c r="I31" s="96">
        <v>119717276</v>
      </c>
    </row>
    <row r="32" spans="2:9" x14ac:dyDescent="0.25">
      <c r="B32" s="93">
        <v>44620.40625</v>
      </c>
      <c r="C32" s="94">
        <v>44621</v>
      </c>
      <c r="D32" s="95">
        <v>14000</v>
      </c>
      <c r="E32" s="95">
        <v>13650</v>
      </c>
      <c r="F32" s="95">
        <v>350</v>
      </c>
      <c r="G32" s="267" t="s">
        <v>4575</v>
      </c>
      <c r="H32" s="96" t="s">
        <v>803</v>
      </c>
      <c r="I32" s="96">
        <v>119717502</v>
      </c>
    </row>
    <row r="33" spans="2:9" x14ac:dyDescent="0.25">
      <c r="B33" s="93">
        <v>44620.407638888886</v>
      </c>
      <c r="C33" s="94">
        <v>44621</v>
      </c>
      <c r="D33" s="95">
        <v>500</v>
      </c>
      <c r="E33" s="95">
        <v>487.5</v>
      </c>
      <c r="F33" s="95">
        <v>12.5</v>
      </c>
      <c r="G33" s="267" t="s">
        <v>669</v>
      </c>
      <c r="H33" s="96" t="s">
        <v>3725</v>
      </c>
      <c r="I33" s="96">
        <v>119717752</v>
      </c>
    </row>
    <row r="34" spans="2:9" x14ac:dyDescent="0.25">
      <c r="B34" s="93">
        <v>44620.412499999999</v>
      </c>
      <c r="C34" s="94">
        <v>44621</v>
      </c>
      <c r="D34" s="95">
        <v>14000</v>
      </c>
      <c r="E34" s="95">
        <v>13650</v>
      </c>
      <c r="F34" s="95">
        <v>350</v>
      </c>
      <c r="G34" s="267" t="s">
        <v>4488</v>
      </c>
      <c r="H34" s="96" t="s">
        <v>803</v>
      </c>
      <c r="I34" s="96">
        <v>119718516</v>
      </c>
    </row>
    <row r="35" spans="2:9" x14ac:dyDescent="0.25">
      <c r="B35" s="93">
        <v>44620.414583333331</v>
      </c>
      <c r="C35" s="94">
        <v>44621</v>
      </c>
      <c r="D35" s="95">
        <v>155</v>
      </c>
      <c r="E35" s="95">
        <v>151.12</v>
      </c>
      <c r="F35" s="95">
        <v>3.88</v>
      </c>
      <c r="G35" s="267" t="s">
        <v>4574</v>
      </c>
      <c r="H35" s="96" t="s">
        <v>2443</v>
      </c>
      <c r="I35" s="96">
        <v>119718968</v>
      </c>
    </row>
    <row r="36" spans="2:9" x14ac:dyDescent="0.25">
      <c r="B36" s="93">
        <v>44620.415277777778</v>
      </c>
      <c r="C36" s="94">
        <v>44621</v>
      </c>
      <c r="D36" s="95">
        <v>14000</v>
      </c>
      <c r="E36" s="95">
        <v>13650</v>
      </c>
      <c r="F36" s="95">
        <v>350</v>
      </c>
      <c r="G36" s="267" t="s">
        <v>4507</v>
      </c>
      <c r="H36" s="96" t="s">
        <v>803</v>
      </c>
      <c r="I36" s="96">
        <v>119719058</v>
      </c>
    </row>
    <row r="37" spans="2:9" x14ac:dyDescent="0.25">
      <c r="B37" s="93">
        <v>44620.431944444441</v>
      </c>
      <c r="C37" s="94">
        <v>44621</v>
      </c>
      <c r="D37" s="95">
        <v>200</v>
      </c>
      <c r="E37" s="95">
        <v>195</v>
      </c>
      <c r="F37" s="95">
        <v>5</v>
      </c>
      <c r="G37" s="267" t="s">
        <v>4574</v>
      </c>
      <c r="H37" s="96" t="s">
        <v>9219</v>
      </c>
      <c r="I37" s="96">
        <v>119721842</v>
      </c>
    </row>
    <row r="38" spans="2:9" x14ac:dyDescent="0.25">
      <c r="B38" s="93">
        <v>44620.445138888892</v>
      </c>
      <c r="C38" s="94">
        <v>44621</v>
      </c>
      <c r="D38" s="95">
        <v>200</v>
      </c>
      <c r="E38" s="95">
        <v>195</v>
      </c>
      <c r="F38" s="95">
        <v>5</v>
      </c>
      <c r="G38" s="267" t="s">
        <v>4574</v>
      </c>
      <c r="H38" s="96" t="s">
        <v>4534</v>
      </c>
      <c r="I38" s="96">
        <v>119723934</v>
      </c>
    </row>
    <row r="39" spans="2:9" x14ac:dyDescent="0.25">
      <c r="B39" s="93">
        <v>44620.463888888888</v>
      </c>
      <c r="C39" s="94">
        <v>44621</v>
      </c>
      <c r="D39" s="95">
        <v>100</v>
      </c>
      <c r="E39" s="95">
        <v>97.5</v>
      </c>
      <c r="F39" s="95">
        <v>2.5</v>
      </c>
      <c r="G39" s="267" t="s">
        <v>669</v>
      </c>
      <c r="H39" s="96" t="s">
        <v>1343</v>
      </c>
      <c r="I39" s="96">
        <v>119727094</v>
      </c>
    </row>
    <row r="40" spans="2:9" x14ac:dyDescent="0.25">
      <c r="B40" s="93">
        <v>44620.473611111112</v>
      </c>
      <c r="C40" s="94">
        <v>44621</v>
      </c>
      <c r="D40" s="95">
        <v>500</v>
      </c>
      <c r="E40" s="95">
        <v>487.5</v>
      </c>
      <c r="F40" s="95">
        <v>12.5</v>
      </c>
      <c r="G40" s="267" t="s">
        <v>669</v>
      </c>
      <c r="H40" s="96" t="s">
        <v>2217</v>
      </c>
      <c r="I40" s="96">
        <v>119728646</v>
      </c>
    </row>
    <row r="41" spans="2:9" x14ac:dyDescent="0.25">
      <c r="B41" s="93">
        <v>44620.48333333333</v>
      </c>
      <c r="C41" s="94">
        <v>44621</v>
      </c>
      <c r="D41" s="95">
        <v>400</v>
      </c>
      <c r="E41" s="95">
        <v>390</v>
      </c>
      <c r="F41" s="95">
        <v>10</v>
      </c>
      <c r="G41" s="267" t="s">
        <v>4576</v>
      </c>
      <c r="H41" s="96" t="s">
        <v>2190</v>
      </c>
      <c r="I41" s="96">
        <v>119730154</v>
      </c>
    </row>
    <row r="42" spans="2:9" x14ac:dyDescent="0.25">
      <c r="B42" s="93">
        <v>44620.490277777775</v>
      </c>
      <c r="C42" s="94">
        <v>44621</v>
      </c>
      <c r="D42" s="95">
        <v>2000</v>
      </c>
      <c r="E42" s="95">
        <v>1950</v>
      </c>
      <c r="F42" s="95">
        <v>50</v>
      </c>
      <c r="G42" s="267" t="s">
        <v>669</v>
      </c>
      <c r="H42" s="96" t="s">
        <v>9220</v>
      </c>
      <c r="I42" s="96">
        <v>119731200</v>
      </c>
    </row>
    <row r="43" spans="2:9" x14ac:dyDescent="0.25">
      <c r="B43" s="93">
        <v>44620.502083333333</v>
      </c>
      <c r="C43" s="94">
        <v>44621</v>
      </c>
      <c r="D43" s="95">
        <v>1000</v>
      </c>
      <c r="E43" s="95">
        <v>975</v>
      </c>
      <c r="F43" s="95">
        <v>25</v>
      </c>
      <c r="G43" s="267" t="s">
        <v>4574</v>
      </c>
      <c r="H43" s="96" t="s">
        <v>673</v>
      </c>
      <c r="I43" s="96">
        <v>119733210</v>
      </c>
    </row>
    <row r="44" spans="2:9" x14ac:dyDescent="0.25">
      <c r="B44" s="93">
        <v>44620.50277777778</v>
      </c>
      <c r="C44" s="94">
        <v>44621</v>
      </c>
      <c r="D44" s="95">
        <v>3000</v>
      </c>
      <c r="E44" s="95">
        <v>2925</v>
      </c>
      <c r="F44" s="95">
        <v>75</v>
      </c>
      <c r="G44" s="267" t="s">
        <v>669</v>
      </c>
      <c r="H44" s="96" t="s">
        <v>1865</v>
      </c>
      <c r="I44" s="96">
        <v>119733434</v>
      </c>
    </row>
    <row r="45" spans="2:9" x14ac:dyDescent="0.25">
      <c r="B45" s="93">
        <v>44620.539583333331</v>
      </c>
      <c r="C45" s="94">
        <v>44621</v>
      </c>
      <c r="D45" s="95">
        <v>75</v>
      </c>
      <c r="E45" s="95">
        <v>73.12</v>
      </c>
      <c r="F45" s="95">
        <v>1.88</v>
      </c>
      <c r="G45" s="267" t="s">
        <v>4574</v>
      </c>
      <c r="H45" s="96" t="s">
        <v>730</v>
      </c>
      <c r="I45" s="96">
        <v>119740534</v>
      </c>
    </row>
    <row r="46" spans="2:9" x14ac:dyDescent="0.25">
      <c r="B46" s="93">
        <v>44620.540277777778</v>
      </c>
      <c r="C46" s="94">
        <v>44621</v>
      </c>
      <c r="D46" s="95">
        <v>75</v>
      </c>
      <c r="E46" s="95">
        <v>73.12</v>
      </c>
      <c r="F46" s="95">
        <v>1.88</v>
      </c>
      <c r="G46" s="267" t="s">
        <v>669</v>
      </c>
      <c r="H46" s="96" t="s">
        <v>730</v>
      </c>
      <c r="I46" s="96">
        <v>119740664</v>
      </c>
    </row>
    <row r="47" spans="2:9" x14ac:dyDescent="0.25">
      <c r="B47" s="93">
        <v>44620.549305555556</v>
      </c>
      <c r="C47" s="94">
        <v>44621</v>
      </c>
      <c r="D47" s="95">
        <v>200</v>
      </c>
      <c r="E47" s="95">
        <v>195</v>
      </c>
      <c r="F47" s="95">
        <v>5</v>
      </c>
      <c r="G47" s="267" t="s">
        <v>669</v>
      </c>
      <c r="H47" s="96" t="s">
        <v>1020</v>
      </c>
      <c r="I47" s="96">
        <v>119742324</v>
      </c>
    </row>
    <row r="48" spans="2:9" x14ac:dyDescent="0.25">
      <c r="B48" s="93">
        <v>44620.55</v>
      </c>
      <c r="C48" s="94">
        <v>44621</v>
      </c>
      <c r="D48" s="95">
        <v>200</v>
      </c>
      <c r="E48" s="95">
        <v>195</v>
      </c>
      <c r="F48" s="95">
        <v>5</v>
      </c>
      <c r="G48" s="267" t="s">
        <v>4576</v>
      </c>
      <c r="H48" s="96" t="s">
        <v>1020</v>
      </c>
      <c r="I48" s="96">
        <v>119742480</v>
      </c>
    </row>
    <row r="49" spans="2:9" x14ac:dyDescent="0.25">
      <c r="B49" s="93">
        <v>44620.554861111108</v>
      </c>
      <c r="C49" s="94">
        <v>44621</v>
      </c>
      <c r="D49" s="95">
        <v>888</v>
      </c>
      <c r="E49" s="95">
        <v>865.8</v>
      </c>
      <c r="F49" s="95">
        <v>22.2</v>
      </c>
      <c r="G49" s="267" t="s">
        <v>669</v>
      </c>
      <c r="H49" s="96" t="s">
        <v>157</v>
      </c>
      <c r="I49" s="96">
        <v>119743430</v>
      </c>
    </row>
    <row r="50" spans="2:9" x14ac:dyDescent="0.25">
      <c r="B50" s="93">
        <v>44620.555555555555</v>
      </c>
      <c r="C50" s="94">
        <v>44621</v>
      </c>
      <c r="D50" s="95">
        <v>888</v>
      </c>
      <c r="E50" s="95">
        <v>865.8</v>
      </c>
      <c r="F50" s="95">
        <v>22.2</v>
      </c>
      <c r="G50" s="267" t="s">
        <v>4575</v>
      </c>
      <c r="H50" s="96" t="s">
        <v>157</v>
      </c>
      <c r="I50" s="96">
        <v>119743576</v>
      </c>
    </row>
    <row r="51" spans="2:9" x14ac:dyDescent="0.25">
      <c r="B51" s="93">
        <v>44620.556944444441</v>
      </c>
      <c r="C51" s="94">
        <v>44621</v>
      </c>
      <c r="D51" s="95">
        <v>555</v>
      </c>
      <c r="E51" s="95">
        <v>541.12</v>
      </c>
      <c r="F51" s="95">
        <v>13.879999999999999</v>
      </c>
      <c r="G51" s="267" t="s">
        <v>4574</v>
      </c>
      <c r="H51" s="96" t="s">
        <v>157</v>
      </c>
      <c r="I51" s="96">
        <v>119743904</v>
      </c>
    </row>
    <row r="52" spans="2:9" x14ac:dyDescent="0.25">
      <c r="B52" s="93">
        <v>44620.557638888888</v>
      </c>
      <c r="C52" s="94">
        <v>44621</v>
      </c>
      <c r="D52" s="95">
        <v>555</v>
      </c>
      <c r="E52" s="95">
        <v>541.12</v>
      </c>
      <c r="F52" s="95">
        <v>13.879999999999999</v>
      </c>
      <c r="G52" s="267" t="s">
        <v>4576</v>
      </c>
      <c r="H52" s="96" t="s">
        <v>157</v>
      </c>
      <c r="I52" s="96">
        <v>119744022</v>
      </c>
    </row>
    <row r="53" spans="2:9" x14ac:dyDescent="0.25">
      <c r="B53" s="93">
        <v>44620.574305555558</v>
      </c>
      <c r="C53" s="94">
        <v>44621</v>
      </c>
      <c r="D53" s="95">
        <v>100</v>
      </c>
      <c r="E53" s="95">
        <v>97.5</v>
      </c>
      <c r="F53" s="95">
        <v>2.5</v>
      </c>
      <c r="G53" s="267" t="s">
        <v>669</v>
      </c>
      <c r="H53" s="96" t="s">
        <v>2261</v>
      </c>
      <c r="I53" s="96">
        <v>119748154</v>
      </c>
    </row>
    <row r="54" spans="2:9" x14ac:dyDescent="0.25">
      <c r="B54" s="93">
        <v>44620.577777777777</v>
      </c>
      <c r="C54" s="94">
        <v>44621</v>
      </c>
      <c r="D54" s="95">
        <v>400</v>
      </c>
      <c r="E54" s="95">
        <v>390</v>
      </c>
      <c r="F54" s="95">
        <v>10</v>
      </c>
      <c r="G54" s="267" t="s">
        <v>669</v>
      </c>
      <c r="H54" s="96" t="s">
        <v>9221</v>
      </c>
      <c r="I54" s="96">
        <v>119749044</v>
      </c>
    </row>
    <row r="55" spans="2:9" x14ac:dyDescent="0.25">
      <c r="B55" s="93">
        <v>44620.614583333336</v>
      </c>
      <c r="C55" s="94">
        <v>44621</v>
      </c>
      <c r="D55" s="95">
        <v>100</v>
      </c>
      <c r="E55" s="95">
        <v>97.5</v>
      </c>
      <c r="F55" s="95">
        <v>2.5</v>
      </c>
      <c r="G55" s="267" t="s">
        <v>4576</v>
      </c>
      <c r="H55" s="96" t="s">
        <v>2290</v>
      </c>
      <c r="I55" s="96">
        <v>119757406</v>
      </c>
    </row>
    <row r="56" spans="2:9" x14ac:dyDescent="0.25">
      <c r="B56" s="93">
        <v>44620.636111111111</v>
      </c>
      <c r="C56" s="94">
        <v>44621</v>
      </c>
      <c r="D56" s="95">
        <v>2000</v>
      </c>
      <c r="E56" s="95">
        <v>1950</v>
      </c>
      <c r="F56" s="95">
        <v>50</v>
      </c>
      <c r="G56" s="267" t="s">
        <v>4576</v>
      </c>
      <c r="H56" s="96" t="s">
        <v>9222</v>
      </c>
      <c r="I56" s="96">
        <v>119762274</v>
      </c>
    </row>
    <row r="57" spans="2:9" x14ac:dyDescent="0.25">
      <c r="B57" s="93">
        <v>44620.649305555555</v>
      </c>
      <c r="C57" s="94">
        <v>44621</v>
      </c>
      <c r="D57" s="95">
        <v>1000</v>
      </c>
      <c r="E57" s="95">
        <v>975</v>
      </c>
      <c r="F57" s="95">
        <v>25</v>
      </c>
      <c r="G57" s="267" t="s">
        <v>4576</v>
      </c>
      <c r="H57" s="96" t="s">
        <v>2565</v>
      </c>
      <c r="I57" s="96">
        <v>119764670</v>
      </c>
    </row>
    <row r="58" spans="2:9" x14ac:dyDescent="0.25">
      <c r="B58" s="93">
        <v>44620.673611111109</v>
      </c>
      <c r="C58" s="94">
        <v>44621</v>
      </c>
      <c r="D58" s="95">
        <v>800</v>
      </c>
      <c r="E58" s="95">
        <v>780</v>
      </c>
      <c r="F58" s="95">
        <v>20</v>
      </c>
      <c r="G58" s="267" t="s">
        <v>4574</v>
      </c>
      <c r="H58" s="96" t="s">
        <v>1001</v>
      </c>
      <c r="I58" s="96">
        <v>119768840</v>
      </c>
    </row>
    <row r="59" spans="2:9" x14ac:dyDescent="0.25">
      <c r="B59" s="93">
        <v>44620.697222222225</v>
      </c>
      <c r="C59" s="94">
        <v>44621</v>
      </c>
      <c r="D59" s="95">
        <v>74</v>
      </c>
      <c r="E59" s="95">
        <v>72.150000000000006</v>
      </c>
      <c r="F59" s="95">
        <v>1.85</v>
      </c>
      <c r="G59" s="267" t="s">
        <v>4575</v>
      </c>
      <c r="H59" s="96" t="s">
        <v>2280</v>
      </c>
      <c r="I59" s="96">
        <v>119772740</v>
      </c>
    </row>
    <row r="60" spans="2:9" x14ac:dyDescent="0.25">
      <c r="B60" s="93">
        <v>44620.701388888891</v>
      </c>
      <c r="C60" s="94">
        <v>44621</v>
      </c>
      <c r="D60" s="95">
        <v>1000</v>
      </c>
      <c r="E60" s="95">
        <v>975</v>
      </c>
      <c r="F60" s="95">
        <v>25</v>
      </c>
      <c r="G60" s="267" t="s">
        <v>669</v>
      </c>
      <c r="H60" s="96" t="s">
        <v>2245</v>
      </c>
      <c r="I60" s="96">
        <v>119773380</v>
      </c>
    </row>
    <row r="61" spans="2:9" x14ac:dyDescent="0.25">
      <c r="B61" s="93">
        <v>44620.710416666669</v>
      </c>
      <c r="C61" s="94">
        <v>44621</v>
      </c>
      <c r="D61" s="95">
        <v>650</v>
      </c>
      <c r="E61" s="95">
        <v>633.75</v>
      </c>
      <c r="F61" s="95">
        <v>16.25</v>
      </c>
      <c r="G61" s="267" t="s">
        <v>4574</v>
      </c>
      <c r="H61" s="96" t="s">
        <v>873</v>
      </c>
      <c r="I61" s="96">
        <v>119774818</v>
      </c>
    </row>
    <row r="62" spans="2:9" x14ac:dyDescent="0.25">
      <c r="B62" s="93">
        <v>44620.76458333333</v>
      </c>
      <c r="C62" s="94">
        <v>44621</v>
      </c>
      <c r="D62" s="95">
        <v>8</v>
      </c>
      <c r="E62" s="95">
        <v>7.8</v>
      </c>
      <c r="F62" s="95">
        <v>0.2</v>
      </c>
      <c r="G62" s="267" t="s">
        <v>4575</v>
      </c>
      <c r="H62" s="96" t="s">
        <v>2174</v>
      </c>
      <c r="I62" s="96">
        <v>119782678</v>
      </c>
    </row>
    <row r="63" spans="2:9" x14ac:dyDescent="0.25">
      <c r="B63" s="93">
        <v>44620.813888888886</v>
      </c>
      <c r="C63" s="94">
        <v>44621</v>
      </c>
      <c r="D63" s="95">
        <v>520</v>
      </c>
      <c r="E63" s="95">
        <v>507</v>
      </c>
      <c r="F63" s="95">
        <v>13</v>
      </c>
      <c r="G63" s="267" t="s">
        <v>4575</v>
      </c>
      <c r="H63" s="96" t="s">
        <v>1803</v>
      </c>
      <c r="I63" s="96">
        <v>119789272</v>
      </c>
    </row>
    <row r="64" spans="2:9" x14ac:dyDescent="0.25">
      <c r="B64" s="93">
        <v>44620.814583333333</v>
      </c>
      <c r="C64" s="94">
        <v>44621</v>
      </c>
      <c r="D64" s="95">
        <v>50</v>
      </c>
      <c r="E64" s="95">
        <v>48.75</v>
      </c>
      <c r="F64" s="95">
        <v>1.25</v>
      </c>
      <c r="G64" s="267" t="s">
        <v>4574</v>
      </c>
      <c r="H64" s="96" t="s">
        <v>2311</v>
      </c>
      <c r="I64" s="96">
        <v>119789392</v>
      </c>
    </row>
    <row r="65" spans="2:9" x14ac:dyDescent="0.25">
      <c r="B65" s="93">
        <v>44620.81527777778</v>
      </c>
      <c r="C65" s="94">
        <v>44621</v>
      </c>
      <c r="D65" s="95">
        <v>520</v>
      </c>
      <c r="E65" s="95">
        <v>507</v>
      </c>
      <c r="F65" s="95">
        <v>13</v>
      </c>
      <c r="G65" s="267" t="s">
        <v>669</v>
      </c>
      <c r="H65" s="96" t="s">
        <v>1803</v>
      </c>
      <c r="I65" s="96">
        <v>119789464</v>
      </c>
    </row>
    <row r="66" spans="2:9" x14ac:dyDescent="0.25">
      <c r="B66" s="93">
        <v>44620.833333333336</v>
      </c>
      <c r="C66" s="94">
        <v>44621</v>
      </c>
      <c r="D66" s="95">
        <v>3000</v>
      </c>
      <c r="E66" s="95">
        <v>2925</v>
      </c>
      <c r="F66" s="95">
        <v>75</v>
      </c>
      <c r="G66" s="267" t="s">
        <v>669</v>
      </c>
      <c r="H66" s="96" t="s">
        <v>9223</v>
      </c>
      <c r="I66" s="96">
        <v>119791506</v>
      </c>
    </row>
    <row r="67" spans="2:9" x14ac:dyDescent="0.25">
      <c r="B67" s="93">
        <v>44620.845833333333</v>
      </c>
      <c r="C67" s="94">
        <v>44621</v>
      </c>
      <c r="D67" s="95">
        <v>460</v>
      </c>
      <c r="E67" s="95">
        <v>448.5</v>
      </c>
      <c r="F67" s="95">
        <v>11.5</v>
      </c>
      <c r="G67" s="267" t="s">
        <v>290</v>
      </c>
      <c r="H67" s="96" t="s">
        <v>9224</v>
      </c>
      <c r="I67" s="96">
        <v>119793030</v>
      </c>
    </row>
    <row r="68" spans="2:9" x14ac:dyDescent="0.25">
      <c r="B68" s="93">
        <v>44620.85</v>
      </c>
      <c r="C68" s="94">
        <v>44621</v>
      </c>
      <c r="D68" s="95">
        <v>1000</v>
      </c>
      <c r="E68" s="95">
        <v>975</v>
      </c>
      <c r="F68" s="95">
        <v>25</v>
      </c>
      <c r="G68" s="267" t="s">
        <v>669</v>
      </c>
      <c r="H68" s="96" t="s">
        <v>5007</v>
      </c>
      <c r="I68" s="96">
        <v>119793518</v>
      </c>
    </row>
    <row r="69" spans="2:9" x14ac:dyDescent="0.25">
      <c r="B69" s="93">
        <v>44620.850694444445</v>
      </c>
      <c r="C69" s="94">
        <v>44621</v>
      </c>
      <c r="D69" s="95">
        <v>2000</v>
      </c>
      <c r="E69" s="95">
        <v>1950</v>
      </c>
      <c r="F69" s="95">
        <v>50</v>
      </c>
      <c r="G69" s="267" t="s">
        <v>4575</v>
      </c>
      <c r="H69" s="96" t="s">
        <v>157</v>
      </c>
      <c r="I69" s="96">
        <v>119793578</v>
      </c>
    </row>
    <row r="70" spans="2:9" x14ac:dyDescent="0.25">
      <c r="B70" s="93">
        <v>44620.868055555555</v>
      </c>
      <c r="C70" s="94">
        <v>44621</v>
      </c>
      <c r="D70" s="95">
        <v>100</v>
      </c>
      <c r="E70" s="95">
        <v>97.5</v>
      </c>
      <c r="F70" s="95">
        <v>2.5</v>
      </c>
      <c r="G70" s="267" t="s">
        <v>4574</v>
      </c>
      <c r="H70" s="96" t="s">
        <v>1856</v>
      </c>
      <c r="I70" s="96">
        <v>119795358</v>
      </c>
    </row>
    <row r="71" spans="2:9" x14ac:dyDescent="0.25">
      <c r="B71" s="93">
        <v>44620.870138888888</v>
      </c>
      <c r="C71" s="94">
        <v>44621</v>
      </c>
      <c r="D71" s="95">
        <v>100</v>
      </c>
      <c r="E71" s="95">
        <v>97.5</v>
      </c>
      <c r="F71" s="95">
        <v>2.5</v>
      </c>
      <c r="G71" s="267" t="s">
        <v>4574</v>
      </c>
      <c r="H71" s="96" t="s">
        <v>9225</v>
      </c>
      <c r="I71" s="96">
        <v>119795554</v>
      </c>
    </row>
    <row r="72" spans="2:9" x14ac:dyDescent="0.25">
      <c r="B72" s="93">
        <v>44620.877083333333</v>
      </c>
      <c r="C72" s="94">
        <v>44621</v>
      </c>
      <c r="D72" s="95">
        <v>500</v>
      </c>
      <c r="E72" s="95">
        <v>487.5</v>
      </c>
      <c r="F72" s="95">
        <v>12.5</v>
      </c>
      <c r="G72" s="267" t="s">
        <v>669</v>
      </c>
      <c r="H72" s="96" t="s">
        <v>2233</v>
      </c>
      <c r="I72" s="96">
        <v>119796236</v>
      </c>
    </row>
    <row r="73" spans="2:9" x14ac:dyDescent="0.25">
      <c r="B73" s="93">
        <v>44620.893055555556</v>
      </c>
      <c r="C73" s="94">
        <v>44621</v>
      </c>
      <c r="D73" s="95">
        <v>500</v>
      </c>
      <c r="E73" s="95">
        <v>487.5</v>
      </c>
      <c r="F73" s="95">
        <v>12.5</v>
      </c>
      <c r="G73" s="267" t="s">
        <v>669</v>
      </c>
      <c r="H73" s="96" t="s">
        <v>2221</v>
      </c>
      <c r="I73" s="96">
        <v>119797800</v>
      </c>
    </row>
    <row r="74" spans="2:9" x14ac:dyDescent="0.25">
      <c r="B74" s="93">
        <v>44620.896527777775</v>
      </c>
      <c r="C74" s="94">
        <v>44621</v>
      </c>
      <c r="D74" s="95">
        <v>400</v>
      </c>
      <c r="E74" s="95">
        <v>390</v>
      </c>
      <c r="F74" s="95">
        <v>10</v>
      </c>
      <c r="G74" s="267" t="s">
        <v>4575</v>
      </c>
      <c r="H74" s="96" t="s">
        <v>2355</v>
      </c>
      <c r="I74" s="96">
        <v>119798162</v>
      </c>
    </row>
    <row r="75" spans="2:9" x14ac:dyDescent="0.25">
      <c r="B75" s="93">
        <v>44620.897222222222</v>
      </c>
      <c r="C75" s="94">
        <v>44621</v>
      </c>
      <c r="D75" s="95">
        <v>100</v>
      </c>
      <c r="E75" s="95">
        <v>97.5</v>
      </c>
      <c r="F75" s="95">
        <v>2.5</v>
      </c>
      <c r="G75" s="267" t="s">
        <v>4575</v>
      </c>
      <c r="H75" s="96" t="s">
        <v>2355</v>
      </c>
      <c r="I75" s="96">
        <v>119798240</v>
      </c>
    </row>
    <row r="76" spans="2:9" x14ac:dyDescent="0.25">
      <c r="B76" s="93">
        <v>44620.919444444444</v>
      </c>
      <c r="C76" s="94">
        <v>44621</v>
      </c>
      <c r="D76" s="95">
        <v>100</v>
      </c>
      <c r="E76" s="95">
        <v>97.5</v>
      </c>
      <c r="F76" s="95">
        <v>2.5</v>
      </c>
      <c r="G76" s="267" t="s">
        <v>4576</v>
      </c>
      <c r="H76" s="96" t="s">
        <v>333</v>
      </c>
      <c r="I76" s="96">
        <v>119800360</v>
      </c>
    </row>
    <row r="77" spans="2:9" x14ac:dyDescent="0.25">
      <c r="B77" s="93">
        <v>44620.92291666667</v>
      </c>
      <c r="C77" s="94">
        <v>44621</v>
      </c>
      <c r="D77" s="95">
        <v>200</v>
      </c>
      <c r="E77" s="95">
        <v>195</v>
      </c>
      <c r="F77" s="95">
        <v>5</v>
      </c>
      <c r="G77" s="267" t="s">
        <v>669</v>
      </c>
      <c r="H77" s="96" t="s">
        <v>2208</v>
      </c>
      <c r="I77" s="96">
        <v>119800702</v>
      </c>
    </row>
    <row r="78" spans="2:9" x14ac:dyDescent="0.25">
      <c r="B78" s="93">
        <v>44620.923611111109</v>
      </c>
      <c r="C78" s="94">
        <v>44621</v>
      </c>
      <c r="D78" s="95">
        <v>500</v>
      </c>
      <c r="E78" s="95">
        <v>487.5</v>
      </c>
      <c r="F78" s="95">
        <v>12.5</v>
      </c>
      <c r="G78" s="267" t="s">
        <v>669</v>
      </c>
      <c r="H78" s="96" t="s">
        <v>9226</v>
      </c>
      <c r="I78" s="96">
        <v>119800760</v>
      </c>
    </row>
    <row r="79" spans="2:9" x14ac:dyDescent="0.25">
      <c r="B79" s="93">
        <v>44620.9375</v>
      </c>
      <c r="C79" s="94">
        <v>44621</v>
      </c>
      <c r="D79" s="95">
        <v>300</v>
      </c>
      <c r="E79" s="95">
        <v>292.5</v>
      </c>
      <c r="F79" s="95">
        <v>7.5</v>
      </c>
      <c r="G79" s="267" t="s">
        <v>669</v>
      </c>
      <c r="H79" s="96" t="s">
        <v>1459</v>
      </c>
      <c r="I79" s="96">
        <v>119802076</v>
      </c>
    </row>
    <row r="80" spans="2:9" x14ac:dyDescent="0.25">
      <c r="B80" s="93">
        <v>44620.964583333334</v>
      </c>
      <c r="C80" s="94">
        <v>44622</v>
      </c>
      <c r="D80" s="95">
        <v>1000</v>
      </c>
      <c r="E80" s="95">
        <v>975</v>
      </c>
      <c r="F80" s="95">
        <v>25</v>
      </c>
      <c r="G80" s="267" t="s">
        <v>290</v>
      </c>
      <c r="H80" s="96" t="s">
        <v>9227</v>
      </c>
      <c r="I80" s="96">
        <v>119804568</v>
      </c>
    </row>
    <row r="81" spans="2:9" x14ac:dyDescent="0.25">
      <c r="B81" s="93">
        <v>44620.975694444445</v>
      </c>
      <c r="C81" s="94">
        <v>44622</v>
      </c>
      <c r="D81" s="95">
        <v>20000</v>
      </c>
      <c r="E81" s="95">
        <v>19500</v>
      </c>
      <c r="F81" s="95">
        <v>500</v>
      </c>
      <c r="G81" s="267" t="s">
        <v>4574</v>
      </c>
      <c r="H81" s="96" t="s">
        <v>2666</v>
      </c>
      <c r="I81" s="96">
        <v>119805516</v>
      </c>
    </row>
    <row r="82" spans="2:9" x14ac:dyDescent="0.25">
      <c r="B82" s="93">
        <v>44620.977083333331</v>
      </c>
      <c r="C82" s="94">
        <v>44622</v>
      </c>
      <c r="D82" s="95">
        <v>1000</v>
      </c>
      <c r="E82" s="95">
        <v>975</v>
      </c>
      <c r="F82" s="95">
        <v>25</v>
      </c>
      <c r="G82" s="267" t="s">
        <v>4574</v>
      </c>
      <c r="H82" s="96" t="s">
        <v>2386</v>
      </c>
      <c r="I82" s="96">
        <v>119805630</v>
      </c>
    </row>
    <row r="83" spans="2:9" x14ac:dyDescent="0.25">
      <c r="B83" s="93">
        <v>44621.022916666669</v>
      </c>
      <c r="C83" s="94">
        <v>44622</v>
      </c>
      <c r="D83" s="95">
        <v>100</v>
      </c>
      <c r="E83" s="95">
        <v>97.5</v>
      </c>
      <c r="F83" s="95">
        <v>2.5</v>
      </c>
      <c r="G83" s="267" t="s">
        <v>4574</v>
      </c>
      <c r="H83" s="96" t="s">
        <v>294</v>
      </c>
      <c r="I83" s="96">
        <v>119808696</v>
      </c>
    </row>
    <row r="84" spans="2:9" x14ac:dyDescent="0.25">
      <c r="B84" s="93">
        <v>44621.022916666669</v>
      </c>
      <c r="C84" s="94">
        <v>44622</v>
      </c>
      <c r="D84" s="95">
        <v>300</v>
      </c>
      <c r="E84" s="95">
        <v>292.5</v>
      </c>
      <c r="F84" s="95">
        <v>7.5</v>
      </c>
      <c r="G84" s="267" t="s">
        <v>4574</v>
      </c>
      <c r="H84" s="96" t="s">
        <v>9228</v>
      </c>
      <c r="I84" s="96">
        <v>119808702</v>
      </c>
    </row>
    <row r="85" spans="2:9" x14ac:dyDescent="0.25">
      <c r="B85" s="93">
        <v>44621.063194444447</v>
      </c>
      <c r="C85" s="94">
        <v>44622</v>
      </c>
      <c r="D85" s="95">
        <v>1000</v>
      </c>
      <c r="E85" s="95">
        <v>975</v>
      </c>
      <c r="F85" s="95">
        <v>25</v>
      </c>
      <c r="G85" s="267" t="s">
        <v>290</v>
      </c>
      <c r="H85" s="96" t="s">
        <v>1905</v>
      </c>
      <c r="I85" s="96">
        <v>119811692</v>
      </c>
    </row>
    <row r="86" spans="2:9" x14ac:dyDescent="0.25">
      <c r="B86" s="93">
        <v>44621.195833333331</v>
      </c>
      <c r="C86" s="94">
        <v>44622</v>
      </c>
      <c r="D86" s="95">
        <v>1000</v>
      </c>
      <c r="E86" s="95">
        <v>975</v>
      </c>
      <c r="F86" s="95">
        <v>25</v>
      </c>
      <c r="G86" s="267" t="s">
        <v>669</v>
      </c>
      <c r="H86" s="96" t="s">
        <v>2406</v>
      </c>
      <c r="I86" s="96">
        <v>119820414</v>
      </c>
    </row>
    <row r="87" spans="2:9" x14ac:dyDescent="0.25">
      <c r="B87" s="93">
        <v>44621.265972222223</v>
      </c>
      <c r="C87" s="94">
        <v>44622</v>
      </c>
      <c r="D87" s="95">
        <v>30</v>
      </c>
      <c r="E87" s="95">
        <v>29.25</v>
      </c>
      <c r="F87" s="95">
        <v>0.75</v>
      </c>
      <c r="G87" s="267" t="s">
        <v>4575</v>
      </c>
      <c r="H87" s="96" t="s">
        <v>2174</v>
      </c>
      <c r="I87" s="96">
        <v>119823166</v>
      </c>
    </row>
    <row r="88" spans="2:9" x14ac:dyDescent="0.25">
      <c r="B88" s="93">
        <v>44621.30972222222</v>
      </c>
      <c r="C88" s="94">
        <v>44622</v>
      </c>
      <c r="D88" s="95">
        <v>315</v>
      </c>
      <c r="E88" s="95">
        <v>307.12</v>
      </c>
      <c r="F88" s="95">
        <v>7.88</v>
      </c>
      <c r="G88" s="267" t="s">
        <v>669</v>
      </c>
      <c r="H88" s="96" t="s">
        <v>3343</v>
      </c>
      <c r="I88" s="96">
        <v>119825426</v>
      </c>
    </row>
    <row r="89" spans="2:9" x14ac:dyDescent="0.25">
      <c r="B89" s="93">
        <v>44621.34097222222</v>
      </c>
      <c r="C89" s="94">
        <v>44622</v>
      </c>
      <c r="D89" s="95">
        <v>200</v>
      </c>
      <c r="E89" s="95">
        <v>195</v>
      </c>
      <c r="F89" s="95">
        <v>5</v>
      </c>
      <c r="G89" s="267" t="s">
        <v>669</v>
      </c>
      <c r="H89" s="96" t="s">
        <v>2188</v>
      </c>
      <c r="I89" s="96">
        <v>119827654</v>
      </c>
    </row>
    <row r="90" spans="2:9" x14ac:dyDescent="0.25">
      <c r="B90" s="93">
        <v>44621.34097222222</v>
      </c>
      <c r="C90" s="94">
        <v>44622</v>
      </c>
      <c r="D90" s="95">
        <v>200</v>
      </c>
      <c r="E90" s="95">
        <v>195</v>
      </c>
      <c r="F90" s="95">
        <v>5</v>
      </c>
      <c r="G90" s="267" t="s">
        <v>4574</v>
      </c>
      <c r="H90" s="96" t="s">
        <v>2188</v>
      </c>
      <c r="I90" s="96">
        <v>119827678</v>
      </c>
    </row>
    <row r="91" spans="2:9" x14ac:dyDescent="0.25">
      <c r="B91" s="93">
        <v>44621.341666666667</v>
      </c>
      <c r="C91" s="94">
        <v>44622</v>
      </c>
      <c r="D91" s="95">
        <v>200</v>
      </c>
      <c r="E91" s="95">
        <v>195</v>
      </c>
      <c r="F91" s="95">
        <v>5</v>
      </c>
      <c r="G91" s="267" t="s">
        <v>4576</v>
      </c>
      <c r="H91" s="96" t="s">
        <v>2188</v>
      </c>
      <c r="I91" s="96">
        <v>119827704</v>
      </c>
    </row>
    <row r="92" spans="2:9" x14ac:dyDescent="0.25">
      <c r="B92" s="93">
        <v>44621.341666666667</v>
      </c>
      <c r="C92" s="94">
        <v>44622</v>
      </c>
      <c r="D92" s="95">
        <v>200</v>
      </c>
      <c r="E92" s="95">
        <v>195</v>
      </c>
      <c r="F92" s="95">
        <v>5</v>
      </c>
      <c r="G92" s="267" t="s">
        <v>4575</v>
      </c>
      <c r="H92" s="96" t="s">
        <v>2188</v>
      </c>
      <c r="I92" s="96">
        <v>119827724</v>
      </c>
    </row>
    <row r="93" spans="2:9" x14ac:dyDescent="0.25">
      <c r="B93" s="93">
        <v>44621.345138888886</v>
      </c>
      <c r="C93" s="94">
        <v>44622</v>
      </c>
      <c r="D93" s="95">
        <v>100</v>
      </c>
      <c r="E93" s="95">
        <v>97.5</v>
      </c>
      <c r="F93" s="95">
        <v>2.5</v>
      </c>
      <c r="G93" s="267" t="s">
        <v>669</v>
      </c>
      <c r="H93" s="96" t="s">
        <v>1802</v>
      </c>
      <c r="I93" s="96">
        <v>119827940</v>
      </c>
    </row>
    <row r="94" spans="2:9" x14ac:dyDescent="0.25">
      <c r="B94" s="93">
        <v>44621.353472222225</v>
      </c>
      <c r="C94" s="94">
        <v>44622</v>
      </c>
      <c r="D94" s="95">
        <v>100</v>
      </c>
      <c r="E94" s="95">
        <v>97.5</v>
      </c>
      <c r="F94" s="95">
        <v>2.5</v>
      </c>
      <c r="G94" s="267" t="s">
        <v>4575</v>
      </c>
      <c r="H94" s="96" t="s">
        <v>1343</v>
      </c>
      <c r="I94" s="96">
        <v>119828704</v>
      </c>
    </row>
    <row r="95" spans="2:9" x14ac:dyDescent="0.25">
      <c r="B95" s="93">
        <v>44621.354861111111</v>
      </c>
      <c r="C95" s="94">
        <v>44622</v>
      </c>
      <c r="D95" s="95">
        <v>3000</v>
      </c>
      <c r="E95" s="95">
        <v>2925</v>
      </c>
      <c r="F95" s="95">
        <v>75</v>
      </c>
      <c r="G95" s="267" t="s">
        <v>4574</v>
      </c>
      <c r="H95" s="96" t="s">
        <v>4551</v>
      </c>
      <c r="I95" s="96">
        <v>119828824</v>
      </c>
    </row>
    <row r="96" spans="2:9" x14ac:dyDescent="0.25">
      <c r="B96" s="93">
        <v>44621.365277777775</v>
      </c>
      <c r="C96" s="94">
        <v>44622</v>
      </c>
      <c r="D96" s="95">
        <v>30</v>
      </c>
      <c r="E96" s="95">
        <v>29.25</v>
      </c>
      <c r="F96" s="95">
        <v>0.75</v>
      </c>
      <c r="G96" s="267" t="s">
        <v>4576</v>
      </c>
      <c r="H96" s="96" t="s">
        <v>2224</v>
      </c>
      <c r="I96" s="96">
        <v>119829726</v>
      </c>
    </row>
    <row r="97" spans="2:9" x14ac:dyDescent="0.25">
      <c r="B97" s="93">
        <v>44621.374305555553</v>
      </c>
      <c r="C97" s="94">
        <v>44622</v>
      </c>
      <c r="D97" s="95">
        <v>100</v>
      </c>
      <c r="E97" s="95">
        <v>97.5</v>
      </c>
      <c r="F97" s="95">
        <v>2.5</v>
      </c>
      <c r="G97" s="267" t="s">
        <v>4576</v>
      </c>
      <c r="H97" s="96" t="s">
        <v>1343</v>
      </c>
      <c r="I97" s="96">
        <v>119830552</v>
      </c>
    </row>
    <row r="98" spans="2:9" x14ac:dyDescent="0.25">
      <c r="B98" s="93">
        <v>44621.397222222222</v>
      </c>
      <c r="C98" s="94">
        <v>44622</v>
      </c>
      <c r="D98" s="95">
        <v>1000</v>
      </c>
      <c r="E98" s="95">
        <v>975</v>
      </c>
      <c r="F98" s="95">
        <v>25</v>
      </c>
      <c r="G98" s="267" t="s">
        <v>4575</v>
      </c>
      <c r="H98" s="96" t="s">
        <v>1244</v>
      </c>
      <c r="I98" s="96">
        <v>119832848</v>
      </c>
    </row>
    <row r="99" spans="2:9" x14ac:dyDescent="0.25">
      <c r="B99" s="93">
        <v>44621.399305555555</v>
      </c>
      <c r="C99" s="94">
        <v>44622</v>
      </c>
      <c r="D99" s="95">
        <v>1000</v>
      </c>
      <c r="E99" s="95">
        <v>975</v>
      </c>
      <c r="F99" s="95">
        <v>25</v>
      </c>
      <c r="G99" s="267" t="s">
        <v>4574</v>
      </c>
      <c r="H99" s="96" t="s">
        <v>1244</v>
      </c>
      <c r="I99" s="96">
        <v>119833120</v>
      </c>
    </row>
    <row r="100" spans="2:9" x14ac:dyDescent="0.25">
      <c r="B100" s="93">
        <v>44621.4</v>
      </c>
      <c r="C100" s="94">
        <v>44622</v>
      </c>
      <c r="D100" s="95">
        <v>4000</v>
      </c>
      <c r="E100" s="95">
        <v>3900</v>
      </c>
      <c r="F100" s="95">
        <v>100</v>
      </c>
      <c r="G100" s="267" t="s">
        <v>669</v>
      </c>
      <c r="H100" s="96" t="s">
        <v>2173</v>
      </c>
      <c r="I100" s="96">
        <v>119833164</v>
      </c>
    </row>
    <row r="101" spans="2:9" x14ac:dyDescent="0.25">
      <c r="B101" s="93">
        <v>44621.401388888888</v>
      </c>
      <c r="C101" s="94">
        <v>44622</v>
      </c>
      <c r="D101" s="95">
        <v>100</v>
      </c>
      <c r="E101" s="95">
        <v>97.5</v>
      </c>
      <c r="F101" s="95">
        <v>2.5</v>
      </c>
      <c r="G101" s="267" t="s">
        <v>669</v>
      </c>
      <c r="H101" s="96" t="s">
        <v>1672</v>
      </c>
      <c r="I101" s="96">
        <v>119833288</v>
      </c>
    </row>
    <row r="102" spans="2:9" x14ac:dyDescent="0.25">
      <c r="B102" s="93">
        <v>44621.404166666667</v>
      </c>
      <c r="C102" s="94">
        <v>44622</v>
      </c>
      <c r="D102" s="95">
        <v>300</v>
      </c>
      <c r="E102" s="95">
        <v>292.5</v>
      </c>
      <c r="F102" s="95">
        <v>7.5</v>
      </c>
      <c r="G102" s="267" t="s">
        <v>669</v>
      </c>
      <c r="H102" s="96" t="s">
        <v>2230</v>
      </c>
      <c r="I102" s="96">
        <v>119833600</v>
      </c>
    </row>
    <row r="103" spans="2:9" x14ac:dyDescent="0.25">
      <c r="B103" s="93">
        <v>44621.418749999997</v>
      </c>
      <c r="C103" s="94">
        <v>44622</v>
      </c>
      <c r="D103" s="95">
        <v>5000</v>
      </c>
      <c r="E103" s="95">
        <v>4875</v>
      </c>
      <c r="F103" s="95">
        <v>125</v>
      </c>
      <c r="G103" s="267" t="s">
        <v>4574</v>
      </c>
      <c r="H103" s="96" t="s">
        <v>9229</v>
      </c>
      <c r="I103" s="96">
        <v>119835616</v>
      </c>
    </row>
    <row r="104" spans="2:9" x14ac:dyDescent="0.25">
      <c r="B104" s="93">
        <v>44621.443055555559</v>
      </c>
      <c r="C104" s="94">
        <v>44622</v>
      </c>
      <c r="D104" s="95">
        <v>200</v>
      </c>
      <c r="E104" s="95">
        <v>195</v>
      </c>
      <c r="F104" s="95">
        <v>5</v>
      </c>
      <c r="G104" s="267" t="s">
        <v>4574</v>
      </c>
      <c r="H104" s="96" t="s">
        <v>4549</v>
      </c>
      <c r="I104" s="96">
        <v>119838920</v>
      </c>
    </row>
    <row r="105" spans="2:9" x14ac:dyDescent="0.25">
      <c r="B105" s="93">
        <v>44621.445833333331</v>
      </c>
      <c r="C105" s="94">
        <v>44622</v>
      </c>
      <c r="D105" s="95">
        <v>1000</v>
      </c>
      <c r="E105" s="95">
        <v>975</v>
      </c>
      <c r="F105" s="95">
        <v>25</v>
      </c>
      <c r="G105" s="267" t="s">
        <v>4576</v>
      </c>
      <c r="H105" s="96" t="s">
        <v>4562</v>
      </c>
      <c r="I105" s="96">
        <v>119839288</v>
      </c>
    </row>
    <row r="106" spans="2:9" x14ac:dyDescent="0.25">
      <c r="B106" s="93">
        <v>44621.448611111111</v>
      </c>
      <c r="C106" s="94">
        <v>44622</v>
      </c>
      <c r="D106" s="95">
        <v>1000</v>
      </c>
      <c r="E106" s="95">
        <v>975</v>
      </c>
      <c r="F106" s="95">
        <v>25</v>
      </c>
      <c r="G106" s="267" t="s">
        <v>290</v>
      </c>
      <c r="H106" s="96" t="s">
        <v>2328</v>
      </c>
      <c r="I106" s="96">
        <v>119839664</v>
      </c>
    </row>
    <row r="107" spans="2:9" x14ac:dyDescent="0.25">
      <c r="B107" s="93">
        <v>44621.45</v>
      </c>
      <c r="C107" s="94">
        <v>44622</v>
      </c>
      <c r="D107" s="95">
        <v>400</v>
      </c>
      <c r="E107" s="95">
        <v>390</v>
      </c>
      <c r="F107" s="95">
        <v>10</v>
      </c>
      <c r="G107" s="267" t="s">
        <v>4576</v>
      </c>
      <c r="H107" s="96" t="s">
        <v>2262</v>
      </c>
      <c r="I107" s="96">
        <v>119839812</v>
      </c>
    </row>
    <row r="108" spans="2:9" x14ac:dyDescent="0.25">
      <c r="B108" s="93">
        <v>44621.459027777775</v>
      </c>
      <c r="C108" s="94">
        <v>44622</v>
      </c>
      <c r="D108" s="95">
        <v>500</v>
      </c>
      <c r="E108" s="95">
        <v>487.5</v>
      </c>
      <c r="F108" s="95">
        <v>12.5</v>
      </c>
      <c r="G108" s="267" t="s">
        <v>669</v>
      </c>
      <c r="H108" s="96" t="s">
        <v>2705</v>
      </c>
      <c r="I108" s="96">
        <v>119841166</v>
      </c>
    </row>
    <row r="109" spans="2:9" x14ac:dyDescent="0.25">
      <c r="B109" s="93">
        <v>44621.459722222222</v>
      </c>
      <c r="C109" s="94">
        <v>44622</v>
      </c>
      <c r="D109" s="95">
        <v>100</v>
      </c>
      <c r="E109" s="95">
        <v>97.5</v>
      </c>
      <c r="F109" s="95">
        <v>2.5</v>
      </c>
      <c r="G109" s="267" t="s">
        <v>4574</v>
      </c>
      <c r="H109" s="96" t="s">
        <v>366</v>
      </c>
      <c r="I109" s="96">
        <v>119841318</v>
      </c>
    </row>
    <row r="110" spans="2:9" x14ac:dyDescent="0.25">
      <c r="B110" s="93">
        <v>44621.472222222219</v>
      </c>
      <c r="C110" s="94">
        <v>44622</v>
      </c>
      <c r="D110" s="95">
        <v>5000</v>
      </c>
      <c r="E110" s="95">
        <v>4875</v>
      </c>
      <c r="F110" s="95">
        <v>125</v>
      </c>
      <c r="G110" s="267" t="s">
        <v>290</v>
      </c>
      <c r="H110" s="96" t="s">
        <v>9230</v>
      </c>
      <c r="I110" s="96">
        <v>119843128</v>
      </c>
    </row>
    <row r="111" spans="2:9" x14ac:dyDescent="0.25">
      <c r="B111" s="93">
        <v>44621.477083333331</v>
      </c>
      <c r="C111" s="94">
        <v>44622</v>
      </c>
      <c r="D111" s="95">
        <v>20100</v>
      </c>
      <c r="E111" s="95">
        <v>19597.5</v>
      </c>
      <c r="F111" s="95">
        <v>502.5</v>
      </c>
      <c r="G111" s="267" t="s">
        <v>4574</v>
      </c>
      <c r="H111" s="96" t="s">
        <v>2181</v>
      </c>
      <c r="I111" s="96">
        <v>119843832</v>
      </c>
    </row>
    <row r="112" spans="2:9" x14ac:dyDescent="0.25">
      <c r="B112" s="93">
        <v>44621.48541666667</v>
      </c>
      <c r="C112" s="94">
        <v>44622</v>
      </c>
      <c r="D112" s="95">
        <v>100</v>
      </c>
      <c r="E112" s="95">
        <v>97.5</v>
      </c>
      <c r="F112" s="95">
        <v>2.5</v>
      </c>
      <c r="G112" s="267" t="s">
        <v>4574</v>
      </c>
      <c r="H112" s="96" t="s">
        <v>2261</v>
      </c>
      <c r="I112" s="96">
        <v>119845006</v>
      </c>
    </row>
    <row r="113" spans="2:9" x14ac:dyDescent="0.25">
      <c r="B113" s="93">
        <v>44621.488888888889</v>
      </c>
      <c r="C113" s="94">
        <v>44622</v>
      </c>
      <c r="D113" s="95">
        <v>4000</v>
      </c>
      <c r="E113" s="95">
        <v>3900</v>
      </c>
      <c r="F113" s="95">
        <v>100</v>
      </c>
      <c r="G113" s="267" t="s">
        <v>4575</v>
      </c>
      <c r="H113" s="96" t="s">
        <v>2262</v>
      </c>
      <c r="I113" s="96">
        <v>119845490</v>
      </c>
    </row>
    <row r="114" spans="2:9" x14ac:dyDescent="0.25">
      <c r="B114" s="93">
        <v>44621.496527777781</v>
      </c>
      <c r="C114" s="94">
        <v>44622</v>
      </c>
      <c r="D114" s="95">
        <v>500</v>
      </c>
      <c r="E114" s="95">
        <v>487.5</v>
      </c>
      <c r="F114" s="95">
        <v>12.5</v>
      </c>
      <c r="G114" s="267" t="s">
        <v>290</v>
      </c>
      <c r="H114" s="96" t="s">
        <v>1207</v>
      </c>
      <c r="I114" s="96">
        <v>119846784</v>
      </c>
    </row>
    <row r="115" spans="2:9" x14ac:dyDescent="0.25">
      <c r="B115" s="93">
        <v>44621.502083333333</v>
      </c>
      <c r="C115" s="94">
        <v>44622</v>
      </c>
      <c r="D115" s="95">
        <v>1000</v>
      </c>
      <c r="E115" s="95">
        <v>975</v>
      </c>
      <c r="F115" s="95">
        <v>25</v>
      </c>
      <c r="G115" s="267" t="s">
        <v>669</v>
      </c>
      <c r="H115" s="96" t="s">
        <v>2189</v>
      </c>
      <c r="I115" s="96">
        <v>119847820</v>
      </c>
    </row>
    <row r="116" spans="2:9" x14ac:dyDescent="0.25">
      <c r="B116" s="93">
        <v>44621.524305555555</v>
      </c>
      <c r="C116" s="94">
        <v>44622</v>
      </c>
      <c r="D116" s="95">
        <v>1000</v>
      </c>
      <c r="E116" s="95">
        <v>975</v>
      </c>
      <c r="F116" s="95">
        <v>25</v>
      </c>
      <c r="G116" s="267" t="s">
        <v>669</v>
      </c>
      <c r="H116" s="96" t="s">
        <v>2314</v>
      </c>
      <c r="I116" s="96">
        <v>119851630</v>
      </c>
    </row>
    <row r="117" spans="2:9" x14ac:dyDescent="0.25">
      <c r="B117" s="93">
        <v>44621.59097222222</v>
      </c>
      <c r="C117" s="94">
        <v>44622</v>
      </c>
      <c r="D117" s="95">
        <v>1000</v>
      </c>
      <c r="E117" s="95">
        <v>975</v>
      </c>
      <c r="F117" s="95">
        <v>25</v>
      </c>
      <c r="G117" s="267" t="s">
        <v>669</v>
      </c>
      <c r="H117" s="96" t="s">
        <v>3032</v>
      </c>
      <c r="I117" s="96">
        <v>119863478</v>
      </c>
    </row>
    <row r="118" spans="2:9" x14ac:dyDescent="0.25">
      <c r="B118" s="93">
        <v>44621.591666666667</v>
      </c>
      <c r="C118" s="94">
        <v>44622</v>
      </c>
      <c r="D118" s="95">
        <v>1700</v>
      </c>
      <c r="E118" s="95">
        <v>1657.5</v>
      </c>
      <c r="F118" s="95">
        <v>42.5</v>
      </c>
      <c r="G118" s="267" t="s">
        <v>669</v>
      </c>
      <c r="H118" s="96" t="s">
        <v>2292</v>
      </c>
      <c r="I118" s="96">
        <v>119863618</v>
      </c>
    </row>
    <row r="119" spans="2:9" x14ac:dyDescent="0.25">
      <c r="B119" s="93">
        <v>44621.611805555556</v>
      </c>
      <c r="C119" s="94">
        <v>44622</v>
      </c>
      <c r="D119" s="95">
        <v>68</v>
      </c>
      <c r="E119" s="95">
        <v>66.3</v>
      </c>
      <c r="F119" s="95">
        <v>1.7</v>
      </c>
      <c r="G119" s="267" t="s">
        <v>4575</v>
      </c>
      <c r="H119" s="96" t="s">
        <v>2486</v>
      </c>
      <c r="I119" s="96">
        <v>119867168</v>
      </c>
    </row>
    <row r="120" spans="2:9" x14ac:dyDescent="0.25">
      <c r="B120" s="93">
        <v>44621.613194444442</v>
      </c>
      <c r="C120" s="94">
        <v>44622</v>
      </c>
      <c r="D120" s="95">
        <v>20000</v>
      </c>
      <c r="E120" s="95">
        <v>19500</v>
      </c>
      <c r="F120" s="95">
        <v>500</v>
      </c>
      <c r="G120" s="267" t="s">
        <v>669</v>
      </c>
      <c r="H120" s="96" t="s">
        <v>1453</v>
      </c>
      <c r="I120" s="96">
        <v>119867438</v>
      </c>
    </row>
    <row r="121" spans="2:9" x14ac:dyDescent="0.25">
      <c r="B121" s="93">
        <v>44621.62777777778</v>
      </c>
      <c r="C121" s="94">
        <v>44622</v>
      </c>
      <c r="D121" s="95">
        <v>5000</v>
      </c>
      <c r="E121" s="95">
        <v>4875</v>
      </c>
      <c r="F121" s="95">
        <v>125</v>
      </c>
      <c r="G121" s="267" t="s">
        <v>290</v>
      </c>
      <c r="H121" s="96" t="s">
        <v>3840</v>
      </c>
      <c r="I121" s="96">
        <v>119870258</v>
      </c>
    </row>
    <row r="122" spans="2:9" x14ac:dyDescent="0.25">
      <c r="B122" s="93">
        <v>44621.631249999999</v>
      </c>
      <c r="C122" s="94">
        <v>44622</v>
      </c>
      <c r="D122" s="95">
        <v>75</v>
      </c>
      <c r="E122" s="95">
        <v>73.12</v>
      </c>
      <c r="F122" s="95">
        <v>1.88</v>
      </c>
      <c r="G122" s="267" t="s">
        <v>9231</v>
      </c>
      <c r="H122" s="96" t="s">
        <v>2280</v>
      </c>
      <c r="I122" s="96">
        <v>119870962</v>
      </c>
    </row>
    <row r="123" spans="2:9" x14ac:dyDescent="0.25">
      <c r="B123" s="93">
        <v>44621.631249999999</v>
      </c>
      <c r="C123" s="94">
        <v>44622</v>
      </c>
      <c r="D123" s="95">
        <v>2000</v>
      </c>
      <c r="E123" s="95">
        <v>1950</v>
      </c>
      <c r="F123" s="95">
        <v>50</v>
      </c>
      <c r="G123" s="267" t="s">
        <v>4574</v>
      </c>
      <c r="H123" s="96" t="s">
        <v>448</v>
      </c>
      <c r="I123" s="96">
        <v>119870950</v>
      </c>
    </row>
    <row r="124" spans="2:9" x14ac:dyDescent="0.25">
      <c r="B124" s="93">
        <v>44621.647916666669</v>
      </c>
      <c r="C124" s="94">
        <v>44622</v>
      </c>
      <c r="D124" s="95">
        <v>1000</v>
      </c>
      <c r="E124" s="95">
        <v>975</v>
      </c>
      <c r="F124" s="95">
        <v>25</v>
      </c>
      <c r="G124" s="267" t="s">
        <v>4576</v>
      </c>
      <c r="H124" s="96" t="s">
        <v>1209</v>
      </c>
      <c r="I124" s="96">
        <v>119873994</v>
      </c>
    </row>
    <row r="125" spans="2:9" x14ac:dyDescent="0.25">
      <c r="B125" s="93">
        <v>44621.648611111108</v>
      </c>
      <c r="C125" s="94">
        <v>44622</v>
      </c>
      <c r="D125" s="95">
        <v>700</v>
      </c>
      <c r="E125" s="95">
        <v>682.5</v>
      </c>
      <c r="F125" s="95">
        <v>17.5</v>
      </c>
      <c r="G125" s="267" t="s">
        <v>4574</v>
      </c>
      <c r="H125" s="96" t="s">
        <v>1415</v>
      </c>
      <c r="I125" s="96">
        <v>119874138</v>
      </c>
    </row>
    <row r="126" spans="2:9" x14ac:dyDescent="0.25">
      <c r="B126" s="93">
        <v>44621.65</v>
      </c>
      <c r="C126" s="94">
        <v>44622</v>
      </c>
      <c r="D126" s="95">
        <v>500</v>
      </c>
      <c r="E126" s="95">
        <v>487.5</v>
      </c>
      <c r="F126" s="95">
        <v>12.5</v>
      </c>
      <c r="G126" s="267" t="s">
        <v>4574</v>
      </c>
      <c r="H126" s="96" t="s">
        <v>9232</v>
      </c>
      <c r="I126" s="96">
        <v>119874364</v>
      </c>
    </row>
    <row r="127" spans="2:9" x14ac:dyDescent="0.25">
      <c r="B127" s="93">
        <v>44621.655555555553</v>
      </c>
      <c r="C127" s="94">
        <v>44622</v>
      </c>
      <c r="D127" s="95">
        <v>1000</v>
      </c>
      <c r="E127" s="95">
        <v>975</v>
      </c>
      <c r="F127" s="95">
        <v>25</v>
      </c>
      <c r="G127" s="267" t="s">
        <v>4574</v>
      </c>
      <c r="H127" s="96" t="s">
        <v>1073</v>
      </c>
      <c r="I127" s="96">
        <v>119875274</v>
      </c>
    </row>
    <row r="128" spans="2:9" x14ac:dyDescent="0.25">
      <c r="B128" s="93">
        <v>44621.673611111109</v>
      </c>
      <c r="C128" s="94">
        <v>44622</v>
      </c>
      <c r="D128" s="95">
        <v>500</v>
      </c>
      <c r="E128" s="95">
        <v>487.5</v>
      </c>
      <c r="F128" s="95">
        <v>12.5</v>
      </c>
      <c r="G128" s="267" t="s">
        <v>4574</v>
      </c>
      <c r="H128" s="96" t="s">
        <v>2056</v>
      </c>
      <c r="I128" s="96">
        <v>119878254</v>
      </c>
    </row>
    <row r="129" spans="2:9" x14ac:dyDescent="0.25">
      <c r="B129" s="93">
        <v>44621.702777777777</v>
      </c>
      <c r="C129" s="94">
        <v>44622</v>
      </c>
      <c r="D129" s="95">
        <v>2000</v>
      </c>
      <c r="E129" s="95">
        <v>1950</v>
      </c>
      <c r="F129" s="95">
        <v>50</v>
      </c>
      <c r="G129" s="267" t="s">
        <v>669</v>
      </c>
      <c r="H129" s="96" t="s">
        <v>2323</v>
      </c>
      <c r="I129" s="96">
        <v>119882776</v>
      </c>
    </row>
    <row r="130" spans="2:9" x14ac:dyDescent="0.25">
      <c r="B130" s="93">
        <v>44621.704861111109</v>
      </c>
      <c r="C130" s="94">
        <v>44622</v>
      </c>
      <c r="D130" s="95">
        <v>2000</v>
      </c>
      <c r="E130" s="95">
        <v>1950</v>
      </c>
      <c r="F130" s="95">
        <v>50</v>
      </c>
      <c r="G130" s="267" t="s">
        <v>4575</v>
      </c>
      <c r="H130" s="96" t="s">
        <v>2323</v>
      </c>
      <c r="I130" s="96">
        <v>119883102</v>
      </c>
    </row>
    <row r="131" spans="2:9" x14ac:dyDescent="0.25">
      <c r="B131" s="93">
        <v>44621.706944444442</v>
      </c>
      <c r="C131" s="94">
        <v>44622</v>
      </c>
      <c r="D131" s="95">
        <v>2000</v>
      </c>
      <c r="E131" s="95">
        <v>1950</v>
      </c>
      <c r="F131" s="95">
        <v>50</v>
      </c>
      <c r="G131" s="267" t="s">
        <v>9231</v>
      </c>
      <c r="H131" s="96" t="s">
        <v>2323</v>
      </c>
      <c r="I131" s="96">
        <v>119883380</v>
      </c>
    </row>
    <row r="132" spans="2:9" x14ac:dyDescent="0.25">
      <c r="B132" s="93">
        <v>44621.754166666666</v>
      </c>
      <c r="C132" s="94">
        <v>44622</v>
      </c>
      <c r="D132" s="95">
        <v>12</v>
      </c>
      <c r="E132" s="95">
        <v>11.7</v>
      </c>
      <c r="F132" s="95">
        <v>0.3</v>
      </c>
      <c r="G132" s="267" t="s">
        <v>9231</v>
      </c>
      <c r="H132" s="96" t="s">
        <v>2195</v>
      </c>
      <c r="I132" s="96">
        <v>119890300</v>
      </c>
    </row>
    <row r="133" spans="2:9" x14ac:dyDescent="0.25">
      <c r="B133" s="93">
        <v>44621.757638888892</v>
      </c>
      <c r="C133" s="94">
        <v>44622</v>
      </c>
      <c r="D133" s="95">
        <v>1000</v>
      </c>
      <c r="E133" s="95">
        <v>975</v>
      </c>
      <c r="F133" s="95">
        <v>25</v>
      </c>
      <c r="G133" s="267" t="s">
        <v>4574</v>
      </c>
      <c r="H133" s="96" t="s">
        <v>2265</v>
      </c>
      <c r="I133" s="96">
        <v>119890776</v>
      </c>
    </row>
    <row r="134" spans="2:9" x14ac:dyDescent="0.25">
      <c r="B134" s="93">
        <v>44621.765972222223</v>
      </c>
      <c r="C134" s="94">
        <v>44622</v>
      </c>
      <c r="D134" s="95">
        <v>1000</v>
      </c>
      <c r="E134" s="95">
        <v>975</v>
      </c>
      <c r="F134" s="95">
        <v>25</v>
      </c>
      <c r="G134" s="267" t="s">
        <v>669</v>
      </c>
      <c r="H134" s="96" t="s">
        <v>2265</v>
      </c>
      <c r="I134" s="96">
        <v>119891840</v>
      </c>
    </row>
    <row r="135" spans="2:9" x14ac:dyDescent="0.25">
      <c r="B135" s="93">
        <v>44621.770833333336</v>
      </c>
      <c r="C135" s="94">
        <v>44622</v>
      </c>
      <c r="D135" s="95">
        <v>50</v>
      </c>
      <c r="E135" s="95">
        <v>48.75</v>
      </c>
      <c r="F135" s="95">
        <v>1.25</v>
      </c>
      <c r="G135" s="267" t="s">
        <v>9231</v>
      </c>
      <c r="H135" s="96" t="s">
        <v>2757</v>
      </c>
      <c r="I135" s="96">
        <v>119892532</v>
      </c>
    </row>
    <row r="136" spans="2:9" x14ac:dyDescent="0.25">
      <c r="B136" s="93">
        <v>44621.793055555558</v>
      </c>
      <c r="C136" s="94">
        <v>44622</v>
      </c>
      <c r="D136" s="95">
        <v>400</v>
      </c>
      <c r="E136" s="95">
        <v>390</v>
      </c>
      <c r="F136" s="95">
        <v>10</v>
      </c>
      <c r="G136" s="267" t="s">
        <v>4576</v>
      </c>
      <c r="H136" s="96" t="s">
        <v>2355</v>
      </c>
      <c r="I136" s="96">
        <v>119895486</v>
      </c>
    </row>
    <row r="137" spans="2:9" x14ac:dyDescent="0.25">
      <c r="B137" s="93">
        <v>44621.813194444447</v>
      </c>
      <c r="C137" s="94">
        <v>44622</v>
      </c>
      <c r="D137" s="95">
        <v>8</v>
      </c>
      <c r="E137" s="95">
        <v>7.8</v>
      </c>
      <c r="F137" s="95">
        <v>0.2</v>
      </c>
      <c r="G137" s="267" t="s">
        <v>4575</v>
      </c>
      <c r="H137" s="96" t="s">
        <v>2174</v>
      </c>
      <c r="I137" s="96">
        <v>119897990</v>
      </c>
    </row>
    <row r="138" spans="2:9" x14ac:dyDescent="0.25">
      <c r="B138" s="93">
        <v>44621.88958333333</v>
      </c>
      <c r="C138" s="94">
        <v>44622</v>
      </c>
      <c r="D138" s="95">
        <v>700</v>
      </c>
      <c r="E138" s="95">
        <v>682.5</v>
      </c>
      <c r="F138" s="95">
        <v>17.5</v>
      </c>
      <c r="G138" s="267" t="s">
        <v>669</v>
      </c>
      <c r="H138" s="96" t="s">
        <v>2467</v>
      </c>
      <c r="I138" s="96">
        <v>119906632</v>
      </c>
    </row>
    <row r="139" spans="2:9" x14ac:dyDescent="0.25">
      <c r="B139" s="93">
        <v>44621.916666666664</v>
      </c>
      <c r="C139" s="94">
        <v>44622</v>
      </c>
      <c r="D139" s="95">
        <v>500</v>
      </c>
      <c r="E139" s="95">
        <v>487.5</v>
      </c>
      <c r="F139" s="95">
        <v>12.5</v>
      </c>
      <c r="G139" s="267" t="s">
        <v>9231</v>
      </c>
      <c r="H139" s="96" t="s">
        <v>162</v>
      </c>
      <c r="I139" s="96">
        <v>119909102</v>
      </c>
    </row>
    <row r="140" spans="2:9" x14ac:dyDescent="0.25">
      <c r="B140" s="93">
        <v>44621.92291666667</v>
      </c>
      <c r="C140" s="94">
        <v>44622</v>
      </c>
      <c r="D140" s="95">
        <v>50</v>
      </c>
      <c r="E140" s="95">
        <v>48.75</v>
      </c>
      <c r="F140" s="95">
        <v>1.25</v>
      </c>
      <c r="G140" s="267" t="s">
        <v>4576</v>
      </c>
      <c r="H140" s="96" t="s">
        <v>4529</v>
      </c>
      <c r="I140" s="96">
        <v>119909764</v>
      </c>
    </row>
    <row r="141" spans="2:9" x14ac:dyDescent="0.25">
      <c r="B141" s="93">
        <v>44621.941666666666</v>
      </c>
      <c r="C141" s="94">
        <v>44622</v>
      </c>
      <c r="D141" s="95">
        <v>500</v>
      </c>
      <c r="E141" s="95">
        <v>487.5</v>
      </c>
      <c r="F141" s="95">
        <v>12.5</v>
      </c>
      <c r="G141" s="267" t="s">
        <v>4574</v>
      </c>
      <c r="H141" s="96" t="s">
        <v>1285</v>
      </c>
      <c r="I141" s="96">
        <v>119911280</v>
      </c>
    </row>
    <row r="142" spans="2:9" x14ac:dyDescent="0.25">
      <c r="B142" s="93">
        <v>44621.943055555559</v>
      </c>
      <c r="C142" s="94">
        <v>44622</v>
      </c>
      <c r="D142" s="95">
        <v>100</v>
      </c>
      <c r="E142" s="95">
        <v>97.5</v>
      </c>
      <c r="F142" s="95">
        <v>2.5</v>
      </c>
      <c r="G142" s="267" t="s">
        <v>4574</v>
      </c>
      <c r="H142" s="96" t="s">
        <v>4566</v>
      </c>
      <c r="I142" s="96">
        <v>119911376</v>
      </c>
    </row>
    <row r="143" spans="2:9" x14ac:dyDescent="0.25">
      <c r="B143" s="93">
        <v>44621.944444444445</v>
      </c>
      <c r="C143" s="94">
        <v>44622</v>
      </c>
      <c r="D143" s="95">
        <v>100</v>
      </c>
      <c r="E143" s="95">
        <v>97.5</v>
      </c>
      <c r="F143" s="95">
        <v>2.5</v>
      </c>
      <c r="G143" s="267" t="s">
        <v>9231</v>
      </c>
      <c r="H143" s="96" t="s">
        <v>4566</v>
      </c>
      <c r="I143" s="96">
        <v>119911468</v>
      </c>
    </row>
    <row r="144" spans="2:9" x14ac:dyDescent="0.25">
      <c r="B144" s="93">
        <v>44621.965277777781</v>
      </c>
      <c r="C144" s="94">
        <v>44623</v>
      </c>
      <c r="D144" s="95">
        <v>300</v>
      </c>
      <c r="E144" s="95">
        <v>292.5</v>
      </c>
      <c r="F144" s="95">
        <v>7.5</v>
      </c>
      <c r="G144" s="267" t="s">
        <v>669</v>
      </c>
      <c r="H144" s="96" t="s">
        <v>2373</v>
      </c>
      <c r="I144" s="96">
        <v>119913446</v>
      </c>
    </row>
    <row r="145" spans="2:9" x14ac:dyDescent="0.25">
      <c r="B145" s="93">
        <v>44621.966666666667</v>
      </c>
      <c r="C145" s="94">
        <v>44623</v>
      </c>
      <c r="D145" s="95">
        <v>100</v>
      </c>
      <c r="E145" s="95">
        <v>97.5</v>
      </c>
      <c r="F145" s="95">
        <v>2.5</v>
      </c>
      <c r="G145" s="267" t="s">
        <v>669</v>
      </c>
      <c r="H145" s="96" t="s">
        <v>2812</v>
      </c>
      <c r="I145" s="96">
        <v>119913582</v>
      </c>
    </row>
    <row r="146" spans="2:9" x14ac:dyDescent="0.25">
      <c r="B146" s="93">
        <v>44621.968055555553</v>
      </c>
      <c r="C146" s="94">
        <v>44623</v>
      </c>
      <c r="D146" s="95">
        <v>150</v>
      </c>
      <c r="E146" s="95">
        <v>146.25</v>
      </c>
      <c r="F146" s="95">
        <v>3.75</v>
      </c>
      <c r="G146" s="267" t="s">
        <v>4576</v>
      </c>
      <c r="H146" s="96" t="s">
        <v>2373</v>
      </c>
      <c r="I146" s="96">
        <v>119913720</v>
      </c>
    </row>
    <row r="147" spans="2:9" x14ac:dyDescent="0.25">
      <c r="B147" s="93">
        <v>44621.972222222219</v>
      </c>
      <c r="C147" s="94">
        <v>44623</v>
      </c>
      <c r="D147" s="95">
        <v>800</v>
      </c>
      <c r="E147" s="95">
        <v>780</v>
      </c>
      <c r="F147" s="95">
        <v>20</v>
      </c>
      <c r="G147" s="267" t="s">
        <v>669</v>
      </c>
      <c r="H147" s="96" t="s">
        <v>4487</v>
      </c>
      <c r="I147" s="96">
        <v>119914086</v>
      </c>
    </row>
    <row r="148" spans="2:9" x14ac:dyDescent="0.25">
      <c r="B148" s="93">
        <v>44621.974305555559</v>
      </c>
      <c r="C148" s="94">
        <v>44623</v>
      </c>
      <c r="D148" s="95">
        <v>300</v>
      </c>
      <c r="E148" s="95">
        <v>292.5</v>
      </c>
      <c r="F148" s="95">
        <v>7.5</v>
      </c>
      <c r="G148" s="267" t="s">
        <v>4574</v>
      </c>
      <c r="H148" s="96" t="s">
        <v>9233</v>
      </c>
      <c r="I148" s="96">
        <v>119914248</v>
      </c>
    </row>
    <row r="149" spans="2:9" x14ac:dyDescent="0.25">
      <c r="B149" s="93">
        <v>44621.984722222223</v>
      </c>
      <c r="C149" s="94">
        <v>44623</v>
      </c>
      <c r="D149" s="95">
        <v>10000</v>
      </c>
      <c r="E149" s="95">
        <v>9750</v>
      </c>
      <c r="F149" s="95">
        <v>250</v>
      </c>
      <c r="G149" s="267" t="s">
        <v>4576</v>
      </c>
      <c r="H149" s="96" t="s">
        <v>9234</v>
      </c>
      <c r="I149" s="96">
        <v>119915016</v>
      </c>
    </row>
    <row r="150" spans="2:9" x14ac:dyDescent="0.25">
      <c r="B150" s="93">
        <v>44621.997916666667</v>
      </c>
      <c r="C150" s="94">
        <v>44623</v>
      </c>
      <c r="D150" s="95">
        <v>165.5</v>
      </c>
      <c r="E150" s="95">
        <v>161.36000000000001</v>
      </c>
      <c r="F150" s="95">
        <v>4.1400000000000006</v>
      </c>
      <c r="G150" s="267" t="s">
        <v>9231</v>
      </c>
      <c r="H150" s="96" t="s">
        <v>287</v>
      </c>
      <c r="I150" s="96">
        <v>119915844</v>
      </c>
    </row>
    <row r="151" spans="2:9" x14ac:dyDescent="0.25">
      <c r="B151" s="93">
        <v>44622.018750000003</v>
      </c>
      <c r="C151" s="94">
        <v>44623</v>
      </c>
      <c r="D151" s="95">
        <v>500</v>
      </c>
      <c r="E151" s="95">
        <v>487.5</v>
      </c>
      <c r="F151" s="95">
        <v>12.5</v>
      </c>
      <c r="G151" s="267" t="s">
        <v>4574</v>
      </c>
      <c r="H151" s="96" t="s">
        <v>1972</v>
      </c>
      <c r="I151" s="96">
        <v>119917256</v>
      </c>
    </row>
    <row r="152" spans="2:9" x14ac:dyDescent="0.25">
      <c r="B152" s="93">
        <v>44622.020138888889</v>
      </c>
      <c r="C152" s="94">
        <v>44623</v>
      </c>
      <c r="D152" s="95">
        <v>3580</v>
      </c>
      <c r="E152" s="95">
        <v>3490.5</v>
      </c>
      <c r="F152" s="95">
        <v>89.5</v>
      </c>
      <c r="G152" s="267" t="s">
        <v>4574</v>
      </c>
      <c r="H152" s="96" t="s">
        <v>2327</v>
      </c>
      <c r="I152" s="96">
        <v>119917370</v>
      </c>
    </row>
    <row r="153" spans="2:9" x14ac:dyDescent="0.25">
      <c r="B153" s="93">
        <v>44622.032638888886</v>
      </c>
      <c r="C153" s="94">
        <v>44623</v>
      </c>
      <c r="D153" s="95">
        <v>100</v>
      </c>
      <c r="E153" s="95">
        <v>97.5</v>
      </c>
      <c r="F153" s="95">
        <v>2.5</v>
      </c>
      <c r="G153" s="267" t="s">
        <v>4574</v>
      </c>
      <c r="H153" s="96" t="s">
        <v>1343</v>
      </c>
      <c r="I153" s="96">
        <v>119918040</v>
      </c>
    </row>
    <row r="154" spans="2:9" x14ac:dyDescent="0.25">
      <c r="B154" s="93">
        <v>44622.215277777781</v>
      </c>
      <c r="C154" s="94">
        <v>44623</v>
      </c>
      <c r="D154" s="95">
        <v>27</v>
      </c>
      <c r="E154" s="95">
        <v>26.32</v>
      </c>
      <c r="F154" s="95">
        <v>0.67999999999999994</v>
      </c>
      <c r="G154" s="267" t="s">
        <v>4575</v>
      </c>
      <c r="H154" s="96" t="s">
        <v>1512</v>
      </c>
      <c r="I154" s="96">
        <v>119929026</v>
      </c>
    </row>
    <row r="155" spans="2:9" x14ac:dyDescent="0.25">
      <c r="B155" s="93">
        <v>44622.250694444447</v>
      </c>
      <c r="C155" s="94">
        <v>44623</v>
      </c>
      <c r="D155" s="95">
        <v>300</v>
      </c>
      <c r="E155" s="95">
        <v>292.5</v>
      </c>
      <c r="F155" s="95">
        <v>7.5</v>
      </c>
      <c r="G155" s="267" t="s">
        <v>4576</v>
      </c>
      <c r="H155" s="96" t="s">
        <v>2114</v>
      </c>
      <c r="I155" s="96">
        <v>119930200</v>
      </c>
    </row>
    <row r="156" spans="2:9" x14ac:dyDescent="0.25">
      <c r="B156" s="93">
        <v>44622.316666666666</v>
      </c>
      <c r="C156" s="94">
        <v>44623</v>
      </c>
      <c r="D156" s="95">
        <v>400</v>
      </c>
      <c r="E156" s="95">
        <v>390</v>
      </c>
      <c r="F156" s="95">
        <v>10</v>
      </c>
      <c r="G156" s="267" t="s">
        <v>4574</v>
      </c>
      <c r="H156" s="96" t="s">
        <v>1519</v>
      </c>
      <c r="I156" s="96">
        <v>119933862</v>
      </c>
    </row>
    <row r="157" spans="2:9" x14ac:dyDescent="0.25">
      <c r="B157" s="93">
        <v>44622.343055555553</v>
      </c>
      <c r="C157" s="94">
        <v>44623</v>
      </c>
      <c r="D157" s="95">
        <v>2000</v>
      </c>
      <c r="E157" s="95">
        <v>1950</v>
      </c>
      <c r="F157" s="95">
        <v>50</v>
      </c>
      <c r="G157" s="267" t="s">
        <v>4574</v>
      </c>
      <c r="H157" s="96" t="s">
        <v>2091</v>
      </c>
      <c r="I157" s="96">
        <v>119936120</v>
      </c>
    </row>
    <row r="158" spans="2:9" x14ac:dyDescent="0.25">
      <c r="B158" s="93">
        <v>44622.34375</v>
      </c>
      <c r="C158" s="94">
        <v>44623</v>
      </c>
      <c r="D158" s="95">
        <v>282</v>
      </c>
      <c r="E158" s="95">
        <v>274.95</v>
      </c>
      <c r="F158" s="95">
        <v>7.05</v>
      </c>
      <c r="G158" s="267" t="s">
        <v>4574</v>
      </c>
      <c r="H158" s="96" t="s">
        <v>2091</v>
      </c>
      <c r="I158" s="96">
        <v>119936214</v>
      </c>
    </row>
    <row r="159" spans="2:9" x14ac:dyDescent="0.25">
      <c r="B159" s="93">
        <v>44622.353472222225</v>
      </c>
      <c r="C159" s="94">
        <v>44623</v>
      </c>
      <c r="D159" s="95">
        <v>30</v>
      </c>
      <c r="E159" s="95">
        <v>29.25</v>
      </c>
      <c r="F159" s="95">
        <v>0.75</v>
      </c>
      <c r="G159" s="267" t="s">
        <v>4576</v>
      </c>
      <c r="H159" s="96" t="s">
        <v>2224</v>
      </c>
      <c r="I159" s="96">
        <v>119937054</v>
      </c>
    </row>
    <row r="160" spans="2:9" x14ac:dyDescent="0.25">
      <c r="B160" s="93">
        <v>44622.374305555553</v>
      </c>
      <c r="C160" s="94">
        <v>44623</v>
      </c>
      <c r="D160" s="95">
        <v>5000</v>
      </c>
      <c r="E160" s="95">
        <v>4875</v>
      </c>
      <c r="F160" s="95">
        <v>125</v>
      </c>
      <c r="G160" s="267" t="s">
        <v>669</v>
      </c>
      <c r="H160" s="96" t="s">
        <v>9235</v>
      </c>
      <c r="I160" s="96">
        <v>119938878</v>
      </c>
    </row>
    <row r="161" spans="2:9" x14ac:dyDescent="0.25">
      <c r="B161" s="93">
        <v>44622.397222222222</v>
      </c>
      <c r="C161" s="94">
        <v>44623</v>
      </c>
      <c r="D161" s="95">
        <v>200</v>
      </c>
      <c r="E161" s="95">
        <v>195</v>
      </c>
      <c r="F161" s="95">
        <v>5</v>
      </c>
      <c r="G161" s="267" t="s">
        <v>669</v>
      </c>
      <c r="H161" s="96" t="s">
        <v>2188</v>
      </c>
      <c r="I161" s="96">
        <v>119941838</v>
      </c>
    </row>
    <row r="162" spans="2:9" x14ac:dyDescent="0.25">
      <c r="B162" s="93">
        <v>44622.397222222222</v>
      </c>
      <c r="C162" s="94">
        <v>44623</v>
      </c>
      <c r="D162" s="95">
        <v>200</v>
      </c>
      <c r="E162" s="95">
        <v>195</v>
      </c>
      <c r="F162" s="95">
        <v>5</v>
      </c>
      <c r="G162" s="267" t="s">
        <v>4574</v>
      </c>
      <c r="H162" s="96" t="s">
        <v>2188</v>
      </c>
      <c r="I162" s="96">
        <v>119941846</v>
      </c>
    </row>
    <row r="163" spans="2:9" x14ac:dyDescent="0.25">
      <c r="B163" s="93">
        <v>44622.397916666669</v>
      </c>
      <c r="C163" s="94">
        <v>44623</v>
      </c>
      <c r="D163" s="95">
        <v>200</v>
      </c>
      <c r="E163" s="95">
        <v>195</v>
      </c>
      <c r="F163" s="95">
        <v>5</v>
      </c>
      <c r="G163" s="267" t="s">
        <v>4576</v>
      </c>
      <c r="H163" s="96" t="s">
        <v>2188</v>
      </c>
      <c r="I163" s="96">
        <v>119941906</v>
      </c>
    </row>
    <row r="164" spans="2:9" x14ac:dyDescent="0.25">
      <c r="B164" s="93">
        <v>44622.400694444441</v>
      </c>
      <c r="C164" s="94">
        <v>44623</v>
      </c>
      <c r="D164" s="95">
        <v>8</v>
      </c>
      <c r="E164" s="95">
        <v>7.8</v>
      </c>
      <c r="F164" s="95">
        <v>0.2</v>
      </c>
      <c r="G164" s="267" t="s">
        <v>4575</v>
      </c>
      <c r="H164" s="96" t="s">
        <v>2174</v>
      </c>
      <c r="I164" s="96">
        <v>119942240</v>
      </c>
    </row>
    <row r="165" spans="2:9" x14ac:dyDescent="0.25">
      <c r="B165" s="93">
        <v>44622.40625</v>
      </c>
      <c r="C165" s="94">
        <v>44623</v>
      </c>
      <c r="D165" s="95">
        <v>750</v>
      </c>
      <c r="E165" s="95">
        <v>731.25</v>
      </c>
      <c r="F165" s="95">
        <v>18.75</v>
      </c>
      <c r="G165" s="267" t="s">
        <v>9231</v>
      </c>
      <c r="H165" s="96" t="s">
        <v>1446</v>
      </c>
      <c r="I165" s="96">
        <v>119942876</v>
      </c>
    </row>
    <row r="166" spans="2:9" x14ac:dyDescent="0.25">
      <c r="B166" s="93">
        <v>44622.406944444447</v>
      </c>
      <c r="C166" s="94">
        <v>44623</v>
      </c>
      <c r="D166" s="95">
        <v>150</v>
      </c>
      <c r="E166" s="95">
        <v>146.25</v>
      </c>
      <c r="F166" s="95">
        <v>3.75</v>
      </c>
      <c r="G166" s="267" t="s">
        <v>669</v>
      </c>
      <c r="H166" s="96" t="s">
        <v>1446</v>
      </c>
      <c r="I166" s="96">
        <v>119943058</v>
      </c>
    </row>
    <row r="167" spans="2:9" x14ac:dyDescent="0.25">
      <c r="B167" s="93">
        <v>44622.408333333333</v>
      </c>
      <c r="C167" s="94">
        <v>44623</v>
      </c>
      <c r="D167" s="95">
        <v>150</v>
      </c>
      <c r="E167" s="95">
        <v>146.25</v>
      </c>
      <c r="F167" s="95">
        <v>3.75</v>
      </c>
      <c r="G167" s="267" t="s">
        <v>4574</v>
      </c>
      <c r="H167" s="96" t="s">
        <v>1446</v>
      </c>
      <c r="I167" s="96">
        <v>119943236</v>
      </c>
    </row>
    <row r="168" spans="2:9" x14ac:dyDescent="0.25">
      <c r="B168" s="93">
        <v>44622.40902777778</v>
      </c>
      <c r="C168" s="94">
        <v>44623</v>
      </c>
      <c r="D168" s="95">
        <v>150</v>
      </c>
      <c r="E168" s="95">
        <v>146.25</v>
      </c>
      <c r="F168" s="95">
        <v>3.75</v>
      </c>
      <c r="G168" s="267" t="s">
        <v>4576</v>
      </c>
      <c r="H168" s="96" t="s">
        <v>1446</v>
      </c>
      <c r="I168" s="96">
        <v>119943360</v>
      </c>
    </row>
    <row r="169" spans="2:9" x14ac:dyDescent="0.25">
      <c r="B169" s="93">
        <v>44622.410416666666</v>
      </c>
      <c r="C169" s="94">
        <v>44623</v>
      </c>
      <c r="D169" s="95">
        <v>150</v>
      </c>
      <c r="E169" s="95">
        <v>146.25</v>
      </c>
      <c r="F169" s="95">
        <v>3.75</v>
      </c>
      <c r="G169" s="267" t="s">
        <v>4575</v>
      </c>
      <c r="H169" s="96" t="s">
        <v>1446</v>
      </c>
      <c r="I169" s="96">
        <v>119943522</v>
      </c>
    </row>
    <row r="170" spans="2:9" x14ac:dyDescent="0.25">
      <c r="B170" s="93">
        <v>44622.411111111112</v>
      </c>
      <c r="C170" s="94">
        <v>44623</v>
      </c>
      <c r="D170" s="95">
        <v>150</v>
      </c>
      <c r="E170" s="95">
        <v>146.25</v>
      </c>
      <c r="F170" s="95">
        <v>3.75</v>
      </c>
      <c r="G170" s="267" t="s">
        <v>9231</v>
      </c>
      <c r="H170" s="96" t="s">
        <v>1446</v>
      </c>
      <c r="I170" s="96">
        <v>119943654</v>
      </c>
    </row>
    <row r="171" spans="2:9" x14ac:dyDescent="0.25">
      <c r="B171" s="93">
        <v>44622.415277777778</v>
      </c>
      <c r="C171" s="94">
        <v>44623</v>
      </c>
      <c r="D171" s="95">
        <v>250</v>
      </c>
      <c r="E171" s="95">
        <v>243.75</v>
      </c>
      <c r="F171" s="95">
        <v>6.25</v>
      </c>
      <c r="G171" s="267" t="s">
        <v>4574</v>
      </c>
      <c r="H171" s="96" t="s">
        <v>3271</v>
      </c>
      <c r="I171" s="96">
        <v>119944188</v>
      </c>
    </row>
    <row r="172" spans="2:9" x14ac:dyDescent="0.25">
      <c r="B172" s="93">
        <v>44622.415972222225</v>
      </c>
      <c r="C172" s="94">
        <v>44623</v>
      </c>
      <c r="D172" s="95">
        <v>500</v>
      </c>
      <c r="E172" s="95">
        <v>487.5</v>
      </c>
      <c r="F172" s="95">
        <v>12.5</v>
      </c>
      <c r="G172" s="267" t="s">
        <v>9231</v>
      </c>
      <c r="H172" s="96" t="s">
        <v>1083</v>
      </c>
      <c r="I172" s="96">
        <v>119944298</v>
      </c>
    </row>
    <row r="173" spans="2:9" x14ac:dyDescent="0.25">
      <c r="B173" s="93">
        <v>44622.417361111111</v>
      </c>
      <c r="C173" s="94">
        <v>44623</v>
      </c>
      <c r="D173" s="95">
        <v>1000</v>
      </c>
      <c r="E173" s="95">
        <v>975</v>
      </c>
      <c r="F173" s="95">
        <v>25</v>
      </c>
      <c r="G173" s="267" t="s">
        <v>4575</v>
      </c>
      <c r="H173" s="96" t="s">
        <v>1083</v>
      </c>
      <c r="I173" s="96">
        <v>119944468</v>
      </c>
    </row>
    <row r="174" spans="2:9" x14ac:dyDescent="0.25">
      <c r="B174" s="93">
        <v>44622.418055555558</v>
      </c>
      <c r="C174" s="94">
        <v>44623</v>
      </c>
      <c r="D174" s="95">
        <v>500</v>
      </c>
      <c r="E174" s="95">
        <v>487.5</v>
      </c>
      <c r="F174" s="95">
        <v>12.5</v>
      </c>
      <c r="G174" s="267" t="s">
        <v>4576</v>
      </c>
      <c r="H174" s="96" t="s">
        <v>1083</v>
      </c>
      <c r="I174" s="96">
        <v>119944598</v>
      </c>
    </row>
    <row r="175" spans="2:9" x14ac:dyDescent="0.25">
      <c r="B175" s="93">
        <v>44622.418749999997</v>
      </c>
      <c r="C175" s="94">
        <v>44623</v>
      </c>
      <c r="D175" s="95">
        <v>500</v>
      </c>
      <c r="E175" s="95">
        <v>487.5</v>
      </c>
      <c r="F175" s="95">
        <v>12.5</v>
      </c>
      <c r="G175" s="267" t="s">
        <v>4574</v>
      </c>
      <c r="H175" s="96" t="s">
        <v>1083</v>
      </c>
      <c r="I175" s="96">
        <v>119944694</v>
      </c>
    </row>
    <row r="176" spans="2:9" x14ac:dyDescent="0.25">
      <c r="B176" s="93">
        <v>44622.418749999997</v>
      </c>
      <c r="C176" s="94">
        <v>44623</v>
      </c>
      <c r="D176" s="95">
        <v>500</v>
      </c>
      <c r="E176" s="95">
        <v>487.5</v>
      </c>
      <c r="F176" s="95">
        <v>12.5</v>
      </c>
      <c r="G176" s="267" t="s">
        <v>669</v>
      </c>
      <c r="H176" s="96" t="s">
        <v>1083</v>
      </c>
      <c r="I176" s="96">
        <v>119944726</v>
      </c>
    </row>
    <row r="177" spans="2:9" x14ac:dyDescent="0.25">
      <c r="B177" s="93">
        <v>44622.427777777775</v>
      </c>
      <c r="C177" s="94">
        <v>44623</v>
      </c>
      <c r="D177" s="95">
        <v>1000</v>
      </c>
      <c r="E177" s="95">
        <v>975</v>
      </c>
      <c r="F177" s="95">
        <v>25</v>
      </c>
      <c r="G177" s="267" t="s">
        <v>4574</v>
      </c>
      <c r="H177" s="96" t="s">
        <v>457</v>
      </c>
      <c r="I177" s="96">
        <v>119946194</v>
      </c>
    </row>
    <row r="178" spans="2:9" x14ac:dyDescent="0.25">
      <c r="B178" s="93">
        <v>44622.448611111111</v>
      </c>
      <c r="C178" s="94">
        <v>44623</v>
      </c>
      <c r="D178" s="95">
        <v>76</v>
      </c>
      <c r="E178" s="95">
        <v>74.099999999999994</v>
      </c>
      <c r="F178" s="95">
        <v>1.9</v>
      </c>
      <c r="G178" s="267" t="s">
        <v>9231</v>
      </c>
      <c r="H178" s="96" t="s">
        <v>2280</v>
      </c>
      <c r="I178" s="96">
        <v>119949054</v>
      </c>
    </row>
    <row r="179" spans="2:9" x14ac:dyDescent="0.25">
      <c r="B179" s="93">
        <v>44622.51666666667</v>
      </c>
      <c r="C179" s="94">
        <v>44623</v>
      </c>
      <c r="D179" s="95">
        <v>500</v>
      </c>
      <c r="E179" s="95">
        <v>487.5</v>
      </c>
      <c r="F179" s="95">
        <v>12.5</v>
      </c>
      <c r="G179" s="267" t="s">
        <v>669</v>
      </c>
      <c r="H179" s="96" t="s">
        <v>282</v>
      </c>
      <c r="I179" s="96">
        <v>119960330</v>
      </c>
    </row>
    <row r="180" spans="2:9" x14ac:dyDescent="0.25">
      <c r="B180" s="93">
        <v>44622.530555555553</v>
      </c>
      <c r="C180" s="94">
        <v>44623</v>
      </c>
      <c r="D180" s="95">
        <v>50</v>
      </c>
      <c r="E180" s="95">
        <v>48.75</v>
      </c>
      <c r="F180" s="95">
        <v>1.25</v>
      </c>
      <c r="G180" s="267" t="s">
        <v>9231</v>
      </c>
      <c r="H180" s="96" t="s">
        <v>1915</v>
      </c>
      <c r="I180" s="96">
        <v>119962906</v>
      </c>
    </row>
    <row r="181" spans="2:9" x14ac:dyDescent="0.25">
      <c r="B181" s="93">
        <v>44622.534722222219</v>
      </c>
      <c r="C181" s="94">
        <v>44623</v>
      </c>
      <c r="D181" s="95">
        <v>100</v>
      </c>
      <c r="E181" s="95">
        <v>97.5</v>
      </c>
      <c r="F181" s="95">
        <v>2.5</v>
      </c>
      <c r="G181" s="267" t="s">
        <v>4575</v>
      </c>
      <c r="H181" s="96" t="s">
        <v>333</v>
      </c>
      <c r="I181" s="96">
        <v>119963674</v>
      </c>
    </row>
    <row r="182" spans="2:9" x14ac:dyDescent="0.25">
      <c r="B182" s="93">
        <v>44622.553472222222</v>
      </c>
      <c r="C182" s="94">
        <v>44623</v>
      </c>
      <c r="D182" s="95">
        <v>2000</v>
      </c>
      <c r="E182" s="95">
        <v>1950</v>
      </c>
      <c r="F182" s="95">
        <v>50</v>
      </c>
      <c r="G182" s="267" t="s">
        <v>4574</v>
      </c>
      <c r="H182" s="96" t="s">
        <v>4506</v>
      </c>
      <c r="I182" s="96">
        <v>119967018</v>
      </c>
    </row>
    <row r="183" spans="2:9" x14ac:dyDescent="0.25">
      <c r="B183" s="93">
        <v>44622.554861111108</v>
      </c>
      <c r="C183" s="94">
        <v>44623</v>
      </c>
      <c r="D183" s="95">
        <v>2000</v>
      </c>
      <c r="E183" s="95">
        <v>1950</v>
      </c>
      <c r="F183" s="95">
        <v>50</v>
      </c>
      <c r="G183" s="267" t="s">
        <v>4576</v>
      </c>
      <c r="H183" s="96" t="s">
        <v>4506</v>
      </c>
      <c r="I183" s="96">
        <v>119967226</v>
      </c>
    </row>
    <row r="184" spans="2:9" x14ac:dyDescent="0.25">
      <c r="B184" s="93">
        <v>44622.566666666666</v>
      </c>
      <c r="C184" s="94">
        <v>44623</v>
      </c>
      <c r="D184" s="95">
        <v>5000</v>
      </c>
      <c r="E184" s="95">
        <v>4875</v>
      </c>
      <c r="F184" s="95">
        <v>125</v>
      </c>
      <c r="G184" s="267" t="s">
        <v>669</v>
      </c>
      <c r="H184" s="96" t="s">
        <v>1453</v>
      </c>
      <c r="I184" s="96">
        <v>119969278</v>
      </c>
    </row>
    <row r="185" spans="2:9" x14ac:dyDescent="0.25">
      <c r="B185" s="93">
        <v>44622.599305555559</v>
      </c>
      <c r="C185" s="94">
        <v>44623</v>
      </c>
      <c r="D185" s="95">
        <v>300</v>
      </c>
      <c r="E185" s="95">
        <v>292.5</v>
      </c>
      <c r="F185" s="95">
        <v>7.5</v>
      </c>
      <c r="G185" s="267" t="s">
        <v>4575</v>
      </c>
      <c r="H185" s="96" t="s">
        <v>2342</v>
      </c>
      <c r="I185" s="96">
        <v>119975312</v>
      </c>
    </row>
    <row r="186" spans="2:9" x14ac:dyDescent="0.25">
      <c r="B186" s="93">
        <v>44622.609722222223</v>
      </c>
      <c r="C186" s="94">
        <v>44623</v>
      </c>
      <c r="D186" s="95">
        <v>155</v>
      </c>
      <c r="E186" s="95">
        <v>151.12</v>
      </c>
      <c r="F186" s="95">
        <v>3.88</v>
      </c>
      <c r="G186" s="267" t="s">
        <v>669</v>
      </c>
      <c r="H186" s="96" t="s">
        <v>1148</v>
      </c>
      <c r="I186" s="96">
        <v>119977358</v>
      </c>
    </row>
    <row r="187" spans="2:9" x14ac:dyDescent="0.25">
      <c r="B187" s="93">
        <v>44622.614583333336</v>
      </c>
      <c r="C187" s="94">
        <v>44623</v>
      </c>
      <c r="D187" s="95">
        <v>77</v>
      </c>
      <c r="E187" s="95">
        <v>75.069999999999993</v>
      </c>
      <c r="F187" s="95">
        <v>1.93</v>
      </c>
      <c r="G187" s="267" t="s">
        <v>9231</v>
      </c>
      <c r="H187" s="96" t="s">
        <v>2280</v>
      </c>
      <c r="I187" s="96">
        <v>119978336</v>
      </c>
    </row>
    <row r="188" spans="2:9" x14ac:dyDescent="0.25">
      <c r="B188" s="93">
        <v>44622.665972222225</v>
      </c>
      <c r="C188" s="94">
        <v>44623</v>
      </c>
      <c r="D188" s="95">
        <v>100</v>
      </c>
      <c r="E188" s="95">
        <v>97.5</v>
      </c>
      <c r="F188" s="95">
        <v>2.5</v>
      </c>
      <c r="G188" s="267" t="s">
        <v>4574</v>
      </c>
      <c r="H188" s="96" t="s">
        <v>4490</v>
      </c>
      <c r="I188" s="96">
        <v>119987614</v>
      </c>
    </row>
    <row r="189" spans="2:9" x14ac:dyDescent="0.25">
      <c r="B189" s="93">
        <v>44622.679861111108</v>
      </c>
      <c r="C189" s="94">
        <v>44623</v>
      </c>
      <c r="D189" s="95">
        <v>1000</v>
      </c>
      <c r="E189" s="95">
        <v>975</v>
      </c>
      <c r="F189" s="95">
        <v>25</v>
      </c>
      <c r="G189" s="267" t="s">
        <v>669</v>
      </c>
      <c r="H189" s="96" t="s">
        <v>2524</v>
      </c>
      <c r="I189" s="96">
        <v>119989886</v>
      </c>
    </row>
    <row r="190" spans="2:9" x14ac:dyDescent="0.25">
      <c r="B190" s="93">
        <v>44622.686805555553</v>
      </c>
      <c r="C190" s="94">
        <v>44623</v>
      </c>
      <c r="D190" s="95">
        <v>500</v>
      </c>
      <c r="E190" s="95">
        <v>487.5</v>
      </c>
      <c r="F190" s="95">
        <v>12.5</v>
      </c>
      <c r="G190" s="267" t="s">
        <v>669</v>
      </c>
      <c r="H190" s="96" t="s">
        <v>9236</v>
      </c>
      <c r="I190" s="96">
        <v>119991040</v>
      </c>
    </row>
    <row r="191" spans="2:9" x14ac:dyDescent="0.25">
      <c r="B191" s="93">
        <v>44622.695138888892</v>
      </c>
      <c r="C191" s="94">
        <v>44623</v>
      </c>
      <c r="D191" s="95">
        <v>12400</v>
      </c>
      <c r="E191" s="95">
        <v>12090</v>
      </c>
      <c r="F191" s="95">
        <v>310</v>
      </c>
      <c r="G191" s="267" t="s">
        <v>4574</v>
      </c>
      <c r="H191" s="96" t="s">
        <v>5367</v>
      </c>
      <c r="I191" s="96">
        <v>119992434</v>
      </c>
    </row>
    <row r="192" spans="2:9" x14ac:dyDescent="0.25">
      <c r="B192" s="93">
        <v>44622.695138888892</v>
      </c>
      <c r="C192" s="94">
        <v>44623</v>
      </c>
      <c r="D192" s="95">
        <v>350</v>
      </c>
      <c r="E192" s="95">
        <v>341.25</v>
      </c>
      <c r="F192" s="95">
        <v>8.75</v>
      </c>
      <c r="G192" s="267" t="s">
        <v>669</v>
      </c>
      <c r="H192" s="96" t="s">
        <v>9237</v>
      </c>
      <c r="I192" s="96">
        <v>119992378</v>
      </c>
    </row>
    <row r="193" spans="2:9" x14ac:dyDescent="0.25">
      <c r="B193" s="93">
        <v>44622.7</v>
      </c>
      <c r="C193" s="94">
        <v>44623</v>
      </c>
      <c r="D193" s="95">
        <v>7600</v>
      </c>
      <c r="E193" s="95">
        <v>7410</v>
      </c>
      <c r="F193" s="95">
        <v>190</v>
      </c>
      <c r="G193" s="267" t="s">
        <v>4575</v>
      </c>
      <c r="H193" s="96" t="s">
        <v>5367</v>
      </c>
      <c r="I193" s="96">
        <v>119993214</v>
      </c>
    </row>
    <row r="194" spans="2:9" x14ac:dyDescent="0.25">
      <c r="B194" s="93">
        <v>44622.720138888886</v>
      </c>
      <c r="C194" s="94">
        <v>44623</v>
      </c>
      <c r="D194" s="95">
        <v>1100</v>
      </c>
      <c r="E194" s="95">
        <v>1072.5</v>
      </c>
      <c r="F194" s="95">
        <v>27.5</v>
      </c>
      <c r="G194" s="267" t="s">
        <v>9231</v>
      </c>
      <c r="H194" s="96" t="s">
        <v>2262</v>
      </c>
      <c r="I194" s="96">
        <v>119996236</v>
      </c>
    </row>
    <row r="195" spans="2:9" x14ac:dyDescent="0.25">
      <c r="B195" s="93">
        <v>44622.745138888888</v>
      </c>
      <c r="C195" s="94">
        <v>44623</v>
      </c>
      <c r="D195" s="95">
        <v>100</v>
      </c>
      <c r="E195" s="95">
        <v>97.5</v>
      </c>
      <c r="F195" s="95">
        <v>2.5</v>
      </c>
      <c r="G195" s="267" t="s">
        <v>669</v>
      </c>
      <c r="H195" s="96" t="s">
        <v>922</v>
      </c>
      <c r="I195" s="96">
        <v>119999730</v>
      </c>
    </row>
    <row r="196" spans="2:9" x14ac:dyDescent="0.25">
      <c r="B196" s="93">
        <v>44622.755555555559</v>
      </c>
      <c r="C196" s="94">
        <v>44623</v>
      </c>
      <c r="D196" s="95">
        <v>200</v>
      </c>
      <c r="E196" s="95">
        <v>195</v>
      </c>
      <c r="F196" s="95">
        <v>5</v>
      </c>
      <c r="G196" s="267" t="s">
        <v>4574</v>
      </c>
      <c r="H196" s="96" t="s">
        <v>2448</v>
      </c>
      <c r="I196" s="96">
        <v>120001224</v>
      </c>
    </row>
    <row r="197" spans="2:9" x14ac:dyDescent="0.25">
      <c r="B197" s="93">
        <v>44622.783333333333</v>
      </c>
      <c r="C197" s="94">
        <v>44623</v>
      </c>
      <c r="D197" s="95">
        <v>1500</v>
      </c>
      <c r="E197" s="95">
        <v>1462.5</v>
      </c>
      <c r="F197" s="95">
        <v>37.5</v>
      </c>
      <c r="G197" s="267" t="s">
        <v>4576</v>
      </c>
      <c r="H197" s="96" t="s">
        <v>9238</v>
      </c>
      <c r="I197" s="96">
        <v>120005120</v>
      </c>
    </row>
    <row r="198" spans="2:9" x14ac:dyDescent="0.25">
      <c r="B198" s="93">
        <v>44622.8125</v>
      </c>
      <c r="C198" s="94">
        <v>44623</v>
      </c>
      <c r="D198" s="95">
        <v>2500</v>
      </c>
      <c r="E198" s="95">
        <v>2437.5</v>
      </c>
      <c r="F198" s="95">
        <v>62.5</v>
      </c>
      <c r="G198" s="267" t="s">
        <v>4576</v>
      </c>
      <c r="H198" s="96" t="s">
        <v>555</v>
      </c>
      <c r="I198" s="96">
        <v>120009000</v>
      </c>
    </row>
    <row r="199" spans="2:9" x14ac:dyDescent="0.25">
      <c r="B199" s="93">
        <v>44622.834027777775</v>
      </c>
      <c r="C199" s="94">
        <v>44623</v>
      </c>
      <c r="D199" s="95">
        <v>5000</v>
      </c>
      <c r="E199" s="95">
        <v>4875</v>
      </c>
      <c r="F199" s="95">
        <v>125</v>
      </c>
      <c r="G199" s="267" t="s">
        <v>669</v>
      </c>
      <c r="H199" s="96" t="s">
        <v>3752</v>
      </c>
      <c r="I199" s="96">
        <v>120011540</v>
      </c>
    </row>
    <row r="200" spans="2:9" x14ac:dyDescent="0.25">
      <c r="B200" s="93">
        <v>44622.853472222225</v>
      </c>
      <c r="C200" s="94">
        <v>44623</v>
      </c>
      <c r="D200" s="95">
        <v>1000</v>
      </c>
      <c r="E200" s="95">
        <v>975</v>
      </c>
      <c r="F200" s="95">
        <v>25</v>
      </c>
      <c r="G200" s="267" t="s">
        <v>4576</v>
      </c>
      <c r="H200" s="96" t="s">
        <v>3459</v>
      </c>
      <c r="I200" s="96">
        <v>120013880</v>
      </c>
    </row>
    <row r="201" spans="2:9" x14ac:dyDescent="0.25">
      <c r="B201" s="93">
        <v>44622.862500000003</v>
      </c>
      <c r="C201" s="94">
        <v>44623</v>
      </c>
      <c r="D201" s="95">
        <v>263</v>
      </c>
      <c r="E201" s="95">
        <v>256.42</v>
      </c>
      <c r="F201" s="95">
        <v>6.58</v>
      </c>
      <c r="G201" s="267" t="s">
        <v>4575</v>
      </c>
      <c r="H201" s="96" t="s">
        <v>9239</v>
      </c>
      <c r="I201" s="96">
        <v>120014950</v>
      </c>
    </row>
    <row r="202" spans="2:9" x14ac:dyDescent="0.25">
      <c r="B202" s="93">
        <v>44622.884722222225</v>
      </c>
      <c r="C202" s="94">
        <v>44623</v>
      </c>
      <c r="D202" s="95">
        <v>300</v>
      </c>
      <c r="E202" s="95">
        <v>292.5</v>
      </c>
      <c r="F202" s="95">
        <v>7.5</v>
      </c>
      <c r="G202" s="267" t="s">
        <v>290</v>
      </c>
      <c r="H202" s="96" t="s">
        <v>2206</v>
      </c>
      <c r="I202" s="96">
        <v>120017474</v>
      </c>
    </row>
    <row r="203" spans="2:9" x14ac:dyDescent="0.25">
      <c r="B203" s="93">
        <v>44622.946527777778</v>
      </c>
      <c r="C203" s="94">
        <v>44623</v>
      </c>
      <c r="D203" s="95">
        <v>2000</v>
      </c>
      <c r="E203" s="95">
        <v>1950</v>
      </c>
      <c r="F203" s="95">
        <v>50</v>
      </c>
      <c r="G203" s="267" t="s">
        <v>4576</v>
      </c>
      <c r="H203" s="96" t="s">
        <v>2378</v>
      </c>
      <c r="I203" s="96">
        <v>120023672</v>
      </c>
    </row>
    <row r="204" spans="2:9" x14ac:dyDescent="0.25">
      <c r="B204" s="93">
        <v>44622.961111111108</v>
      </c>
      <c r="C204" s="94">
        <v>44624</v>
      </c>
      <c r="D204" s="95">
        <v>66</v>
      </c>
      <c r="E204" s="95">
        <v>64.349999999999994</v>
      </c>
      <c r="F204" s="95">
        <v>1.65</v>
      </c>
      <c r="G204" s="267" t="s">
        <v>4575</v>
      </c>
      <c r="H204" s="96" t="s">
        <v>2225</v>
      </c>
      <c r="I204" s="96">
        <v>120025016</v>
      </c>
    </row>
    <row r="205" spans="2:9" x14ac:dyDescent="0.25">
      <c r="B205" s="93">
        <v>44622.96875</v>
      </c>
      <c r="C205" s="94">
        <v>44624</v>
      </c>
      <c r="D205" s="95">
        <v>50</v>
      </c>
      <c r="E205" s="95">
        <v>48.75</v>
      </c>
      <c r="F205" s="95">
        <v>1.25</v>
      </c>
      <c r="G205" s="267" t="s">
        <v>4576</v>
      </c>
      <c r="H205" s="96" t="s">
        <v>4538</v>
      </c>
      <c r="I205" s="96">
        <v>120025838</v>
      </c>
    </row>
    <row r="206" spans="2:9" x14ac:dyDescent="0.25">
      <c r="B206" s="93">
        <v>44622.979166666664</v>
      </c>
      <c r="C206" s="94">
        <v>44624</v>
      </c>
      <c r="D206" s="95">
        <v>1500</v>
      </c>
      <c r="E206" s="95">
        <v>1462.5</v>
      </c>
      <c r="F206" s="95">
        <v>37.5</v>
      </c>
      <c r="G206" s="267" t="s">
        <v>669</v>
      </c>
      <c r="H206" s="96" t="s">
        <v>1741</v>
      </c>
      <c r="I206" s="96">
        <v>120026682</v>
      </c>
    </row>
    <row r="207" spans="2:9" x14ac:dyDescent="0.25">
      <c r="B207" s="93">
        <v>44622.98333333333</v>
      </c>
      <c r="C207" s="94">
        <v>44624</v>
      </c>
      <c r="D207" s="95">
        <v>500</v>
      </c>
      <c r="E207" s="95">
        <v>487.5</v>
      </c>
      <c r="F207" s="95">
        <v>12.5</v>
      </c>
      <c r="G207" s="267" t="s">
        <v>669</v>
      </c>
      <c r="H207" s="96" t="s">
        <v>527</v>
      </c>
      <c r="I207" s="96">
        <v>120026926</v>
      </c>
    </row>
    <row r="208" spans="2:9" x14ac:dyDescent="0.25">
      <c r="B208" s="93">
        <v>44622.991666666669</v>
      </c>
      <c r="C208" s="94">
        <v>44624</v>
      </c>
      <c r="D208" s="95">
        <v>66.599999999999994</v>
      </c>
      <c r="E208" s="95">
        <v>64.930000000000007</v>
      </c>
      <c r="F208" s="95">
        <v>1.67</v>
      </c>
      <c r="G208" s="267" t="s">
        <v>669</v>
      </c>
      <c r="H208" s="96" t="s">
        <v>1099</v>
      </c>
      <c r="I208" s="96">
        <v>120027462</v>
      </c>
    </row>
    <row r="209" spans="2:9" x14ac:dyDescent="0.25">
      <c r="B209" s="93">
        <v>44623.272222222222</v>
      </c>
      <c r="C209" s="94">
        <v>44624</v>
      </c>
      <c r="D209" s="95">
        <v>8</v>
      </c>
      <c r="E209" s="95">
        <v>7.8</v>
      </c>
      <c r="F209" s="95">
        <v>0.2</v>
      </c>
      <c r="G209" s="267" t="s">
        <v>4575</v>
      </c>
      <c r="H209" s="96" t="s">
        <v>2174</v>
      </c>
      <c r="I209" s="96">
        <v>120044114</v>
      </c>
    </row>
    <row r="210" spans="2:9" x14ac:dyDescent="0.25">
      <c r="B210" s="93">
        <v>44623.331944444442</v>
      </c>
      <c r="C210" s="94">
        <v>44624</v>
      </c>
      <c r="D210" s="95">
        <v>1000</v>
      </c>
      <c r="E210" s="95">
        <v>975</v>
      </c>
      <c r="F210" s="95">
        <v>25</v>
      </c>
      <c r="G210" s="267" t="s">
        <v>4576</v>
      </c>
      <c r="H210" s="96" t="s">
        <v>3579</v>
      </c>
      <c r="I210" s="96">
        <v>120047810</v>
      </c>
    </row>
    <row r="211" spans="2:9" x14ac:dyDescent="0.25">
      <c r="B211" s="93">
        <v>44623.37777777778</v>
      </c>
      <c r="C211" s="94">
        <v>44624</v>
      </c>
      <c r="D211" s="95">
        <v>1000</v>
      </c>
      <c r="E211" s="95">
        <v>975</v>
      </c>
      <c r="F211" s="95">
        <v>25</v>
      </c>
      <c r="G211" s="267" t="s">
        <v>4576</v>
      </c>
      <c r="H211" s="96" t="s">
        <v>673</v>
      </c>
      <c r="I211" s="96">
        <v>120052232</v>
      </c>
    </row>
    <row r="212" spans="2:9" x14ac:dyDescent="0.25">
      <c r="B212" s="93">
        <v>44623.388194444444</v>
      </c>
      <c r="C212" s="94">
        <v>44624</v>
      </c>
      <c r="D212" s="95">
        <v>100</v>
      </c>
      <c r="E212" s="95">
        <v>97.5</v>
      </c>
      <c r="F212" s="95">
        <v>2.5</v>
      </c>
      <c r="G212" s="267" t="s">
        <v>4576</v>
      </c>
      <c r="H212" s="96" t="s">
        <v>2272</v>
      </c>
      <c r="I212" s="96">
        <v>120058096</v>
      </c>
    </row>
    <row r="213" spans="2:9" x14ac:dyDescent="0.25">
      <c r="B213" s="93">
        <v>44623.393750000003</v>
      </c>
      <c r="C213" s="94">
        <v>44624</v>
      </c>
      <c r="D213" s="95">
        <v>7.3</v>
      </c>
      <c r="E213" s="95">
        <v>7.12</v>
      </c>
      <c r="F213" s="95">
        <v>0.18000000000000002</v>
      </c>
      <c r="G213" s="267" t="s">
        <v>4576</v>
      </c>
      <c r="H213" s="96" t="s">
        <v>287</v>
      </c>
      <c r="I213" s="96">
        <v>120058786</v>
      </c>
    </row>
    <row r="214" spans="2:9" x14ac:dyDescent="0.25">
      <c r="B214" s="93">
        <v>44623.436111111114</v>
      </c>
      <c r="C214" s="94">
        <v>44624</v>
      </c>
      <c r="D214" s="95">
        <v>3900</v>
      </c>
      <c r="E214" s="95">
        <v>3802.5</v>
      </c>
      <c r="F214" s="95">
        <v>97.5</v>
      </c>
      <c r="G214" s="267" t="s">
        <v>4576</v>
      </c>
      <c r="H214" s="96" t="s">
        <v>2191</v>
      </c>
      <c r="I214" s="96">
        <v>120071886</v>
      </c>
    </row>
    <row r="215" spans="2:9" x14ac:dyDescent="0.25">
      <c r="B215" s="93">
        <v>44623.447222222225</v>
      </c>
      <c r="C215" s="94">
        <v>44624</v>
      </c>
      <c r="D215" s="95">
        <v>1000</v>
      </c>
      <c r="E215" s="95">
        <v>975</v>
      </c>
      <c r="F215" s="95">
        <v>25</v>
      </c>
      <c r="G215" s="267" t="s">
        <v>9231</v>
      </c>
      <c r="H215" s="96" t="s">
        <v>4489</v>
      </c>
      <c r="I215" s="96">
        <v>120076310</v>
      </c>
    </row>
    <row r="216" spans="2:9" x14ac:dyDescent="0.25">
      <c r="B216" s="93">
        <v>44623.472916666666</v>
      </c>
      <c r="C216" s="94">
        <v>44624</v>
      </c>
      <c r="D216" s="95">
        <v>100</v>
      </c>
      <c r="E216" s="95">
        <v>97.5</v>
      </c>
      <c r="F216" s="95">
        <v>2.5</v>
      </c>
      <c r="G216" s="267" t="s">
        <v>669</v>
      </c>
      <c r="H216" s="96" t="s">
        <v>4577</v>
      </c>
      <c r="I216" s="96">
        <v>120083564</v>
      </c>
    </row>
    <row r="217" spans="2:9" x14ac:dyDescent="0.25">
      <c r="B217" s="93">
        <v>44623.473611111112</v>
      </c>
      <c r="C217" s="94">
        <v>44624</v>
      </c>
      <c r="D217" s="95">
        <v>100</v>
      </c>
      <c r="E217" s="95">
        <v>97.5</v>
      </c>
      <c r="F217" s="95">
        <v>2.5</v>
      </c>
      <c r="G217" s="267" t="s">
        <v>4576</v>
      </c>
      <c r="H217" s="96" t="s">
        <v>4577</v>
      </c>
      <c r="I217" s="96">
        <v>120083652</v>
      </c>
    </row>
    <row r="218" spans="2:9" x14ac:dyDescent="0.25">
      <c r="B218" s="93">
        <v>44623.474305555559</v>
      </c>
      <c r="C218" s="94">
        <v>44624</v>
      </c>
      <c r="D218" s="95">
        <v>100</v>
      </c>
      <c r="E218" s="95">
        <v>97.5</v>
      </c>
      <c r="F218" s="95">
        <v>2.5</v>
      </c>
      <c r="G218" s="267" t="s">
        <v>4575</v>
      </c>
      <c r="H218" s="96" t="s">
        <v>4577</v>
      </c>
      <c r="I218" s="96">
        <v>120083784</v>
      </c>
    </row>
    <row r="219" spans="2:9" x14ac:dyDescent="0.25">
      <c r="B219" s="93">
        <v>44623.474999999999</v>
      </c>
      <c r="C219" s="94">
        <v>44624</v>
      </c>
      <c r="D219" s="95">
        <v>100</v>
      </c>
      <c r="E219" s="95">
        <v>97.5</v>
      </c>
      <c r="F219" s="95">
        <v>2.5</v>
      </c>
      <c r="G219" s="267" t="s">
        <v>9231</v>
      </c>
      <c r="H219" s="96" t="s">
        <v>4577</v>
      </c>
      <c r="I219" s="96">
        <v>120083910</v>
      </c>
    </row>
    <row r="220" spans="2:9" x14ac:dyDescent="0.25">
      <c r="B220" s="93">
        <v>44623.477083333331</v>
      </c>
      <c r="C220" s="94">
        <v>44624</v>
      </c>
      <c r="D220" s="95">
        <v>300</v>
      </c>
      <c r="E220" s="95">
        <v>292.5</v>
      </c>
      <c r="F220" s="95">
        <v>7.5</v>
      </c>
      <c r="G220" s="267" t="s">
        <v>4576</v>
      </c>
      <c r="H220" s="96" t="s">
        <v>4501</v>
      </c>
      <c r="I220" s="96">
        <v>120084252</v>
      </c>
    </row>
    <row r="221" spans="2:9" x14ac:dyDescent="0.25">
      <c r="B221" s="93">
        <v>44623.481249999997</v>
      </c>
      <c r="C221" s="94">
        <v>44624</v>
      </c>
      <c r="D221" s="95">
        <v>7000</v>
      </c>
      <c r="E221" s="95">
        <v>6825</v>
      </c>
      <c r="F221" s="95">
        <v>175</v>
      </c>
      <c r="G221" s="267" t="s">
        <v>4576</v>
      </c>
      <c r="H221" s="96" t="s">
        <v>3444</v>
      </c>
      <c r="I221" s="96">
        <v>120085046</v>
      </c>
    </row>
    <row r="222" spans="2:9" x14ac:dyDescent="0.25">
      <c r="B222" s="93">
        <v>44623.492361111108</v>
      </c>
      <c r="C222" s="94">
        <v>44624</v>
      </c>
      <c r="D222" s="95">
        <v>200</v>
      </c>
      <c r="E222" s="95">
        <v>195</v>
      </c>
      <c r="F222" s="95">
        <v>5</v>
      </c>
      <c r="G222" s="267" t="s">
        <v>9231</v>
      </c>
      <c r="H222" s="96" t="s">
        <v>981</v>
      </c>
      <c r="I222" s="96">
        <v>120087226</v>
      </c>
    </row>
    <row r="223" spans="2:9" x14ac:dyDescent="0.25">
      <c r="B223" s="93">
        <v>44623.503472222219</v>
      </c>
      <c r="C223" s="94">
        <v>44624</v>
      </c>
      <c r="D223" s="95">
        <v>1000</v>
      </c>
      <c r="E223" s="95">
        <v>975</v>
      </c>
      <c r="F223" s="95">
        <v>25</v>
      </c>
      <c r="G223" s="267" t="s">
        <v>4575</v>
      </c>
      <c r="H223" s="96" t="s">
        <v>2361</v>
      </c>
      <c r="I223" s="96">
        <v>120089682</v>
      </c>
    </row>
    <row r="224" spans="2:9" x14ac:dyDescent="0.25">
      <c r="B224" s="93">
        <v>44623.509722222225</v>
      </c>
      <c r="C224" s="94">
        <v>44624</v>
      </c>
      <c r="D224" s="95">
        <v>999</v>
      </c>
      <c r="E224" s="95">
        <v>974.02</v>
      </c>
      <c r="F224" s="95">
        <v>24.98</v>
      </c>
      <c r="G224" s="267" t="s">
        <v>669</v>
      </c>
      <c r="H224" s="96" t="s">
        <v>1403</v>
      </c>
      <c r="I224" s="96">
        <v>120091014</v>
      </c>
    </row>
    <row r="225" spans="2:9" x14ac:dyDescent="0.25">
      <c r="B225" s="93">
        <v>44623.522916666669</v>
      </c>
      <c r="C225" s="94">
        <v>44624</v>
      </c>
      <c r="D225" s="95">
        <v>500</v>
      </c>
      <c r="E225" s="95">
        <v>487.5</v>
      </c>
      <c r="F225" s="95">
        <v>12.5</v>
      </c>
      <c r="G225" s="267" t="s">
        <v>9231</v>
      </c>
      <c r="H225" s="96" t="s">
        <v>9240</v>
      </c>
      <c r="I225" s="96">
        <v>120093866</v>
      </c>
    </row>
    <row r="226" spans="2:9" x14ac:dyDescent="0.25">
      <c r="B226" s="93">
        <v>44623.531944444447</v>
      </c>
      <c r="C226" s="94">
        <v>44624</v>
      </c>
      <c r="D226" s="95">
        <v>500</v>
      </c>
      <c r="E226" s="95">
        <v>487.5</v>
      </c>
      <c r="F226" s="95">
        <v>12.5</v>
      </c>
      <c r="G226" s="267" t="s">
        <v>4576</v>
      </c>
      <c r="H226" s="96" t="s">
        <v>9241</v>
      </c>
      <c r="I226" s="96">
        <v>120095844</v>
      </c>
    </row>
    <row r="227" spans="2:9" x14ac:dyDescent="0.25">
      <c r="B227" s="93">
        <v>44623.533333333333</v>
      </c>
      <c r="C227" s="94">
        <v>44624</v>
      </c>
      <c r="D227" s="95">
        <v>500</v>
      </c>
      <c r="E227" s="95">
        <v>487.5</v>
      </c>
      <c r="F227" s="95">
        <v>12.5</v>
      </c>
      <c r="G227" s="267" t="s">
        <v>4575</v>
      </c>
      <c r="H227" s="96" t="s">
        <v>9241</v>
      </c>
      <c r="I227" s="96">
        <v>120096134</v>
      </c>
    </row>
    <row r="228" spans="2:9" x14ac:dyDescent="0.25">
      <c r="B228" s="93">
        <v>44623.534722222219</v>
      </c>
      <c r="C228" s="94">
        <v>44624</v>
      </c>
      <c r="D228" s="95">
        <v>500</v>
      </c>
      <c r="E228" s="95">
        <v>487.5</v>
      </c>
      <c r="F228" s="95">
        <v>12.5</v>
      </c>
      <c r="G228" s="267" t="s">
        <v>9231</v>
      </c>
      <c r="H228" s="96" t="s">
        <v>9241</v>
      </c>
      <c r="I228" s="96">
        <v>120096476</v>
      </c>
    </row>
    <row r="229" spans="2:9" x14ac:dyDescent="0.25">
      <c r="B229" s="93">
        <v>44623.542361111111</v>
      </c>
      <c r="C229" s="94">
        <v>44624</v>
      </c>
      <c r="D229" s="95">
        <v>50000</v>
      </c>
      <c r="E229" s="95">
        <v>48750</v>
      </c>
      <c r="F229" s="95">
        <v>1250</v>
      </c>
      <c r="G229" s="267" t="s">
        <v>9231</v>
      </c>
      <c r="H229" s="96" t="s">
        <v>1043</v>
      </c>
      <c r="I229" s="96">
        <v>120098060</v>
      </c>
    </row>
    <row r="230" spans="2:9" x14ac:dyDescent="0.25">
      <c r="B230" s="93">
        <v>44623.543749999997</v>
      </c>
      <c r="C230" s="94">
        <v>44624</v>
      </c>
      <c r="D230" s="95">
        <v>78</v>
      </c>
      <c r="E230" s="95">
        <v>76.05</v>
      </c>
      <c r="F230" s="95">
        <v>1.95</v>
      </c>
      <c r="G230" s="267" t="s">
        <v>9231</v>
      </c>
      <c r="H230" s="96" t="s">
        <v>2280</v>
      </c>
      <c r="I230" s="96">
        <v>120098362</v>
      </c>
    </row>
    <row r="231" spans="2:9" x14ac:dyDescent="0.25">
      <c r="B231" s="93">
        <v>44623.544444444444</v>
      </c>
      <c r="C231" s="94">
        <v>44624</v>
      </c>
      <c r="D231" s="95">
        <v>50000</v>
      </c>
      <c r="E231" s="95">
        <v>48750</v>
      </c>
      <c r="F231" s="95">
        <v>1250</v>
      </c>
      <c r="G231" s="267" t="s">
        <v>669</v>
      </c>
      <c r="H231" s="96" t="s">
        <v>1043</v>
      </c>
      <c r="I231" s="96">
        <v>120098438</v>
      </c>
    </row>
    <row r="232" spans="2:9" x14ac:dyDescent="0.25">
      <c r="B232" s="93">
        <v>44623.554166666669</v>
      </c>
      <c r="C232" s="94">
        <v>44624</v>
      </c>
      <c r="D232" s="95">
        <v>15</v>
      </c>
      <c r="E232" s="95">
        <v>14.62</v>
      </c>
      <c r="F232" s="95">
        <v>0.38</v>
      </c>
      <c r="G232" s="267" t="s">
        <v>4574</v>
      </c>
      <c r="H232" s="96" t="s">
        <v>2306</v>
      </c>
      <c r="I232" s="96">
        <v>120100648</v>
      </c>
    </row>
    <row r="233" spans="2:9" x14ac:dyDescent="0.25">
      <c r="B233" s="93">
        <v>44623.563194444447</v>
      </c>
      <c r="C233" s="94">
        <v>44624</v>
      </c>
      <c r="D233" s="95">
        <v>200</v>
      </c>
      <c r="E233" s="95">
        <v>195</v>
      </c>
      <c r="F233" s="95">
        <v>5</v>
      </c>
      <c r="G233" s="267" t="s">
        <v>669</v>
      </c>
      <c r="H233" s="96" t="s">
        <v>2188</v>
      </c>
      <c r="I233" s="96">
        <v>120102760</v>
      </c>
    </row>
    <row r="234" spans="2:9" x14ac:dyDescent="0.25">
      <c r="B234" s="93">
        <v>44623.565972222219</v>
      </c>
      <c r="C234" s="94">
        <v>44624</v>
      </c>
      <c r="D234" s="95">
        <v>5000</v>
      </c>
      <c r="E234" s="95">
        <v>4875</v>
      </c>
      <c r="F234" s="95">
        <v>125</v>
      </c>
      <c r="G234" s="267" t="s">
        <v>669</v>
      </c>
      <c r="H234" s="96" t="s">
        <v>9242</v>
      </c>
      <c r="I234" s="96">
        <v>120103414</v>
      </c>
    </row>
    <row r="235" spans="2:9" x14ac:dyDescent="0.25">
      <c r="B235" s="93">
        <v>44623.574305555558</v>
      </c>
      <c r="C235" s="94">
        <v>44624</v>
      </c>
      <c r="D235" s="95">
        <v>500</v>
      </c>
      <c r="E235" s="95">
        <v>487.5</v>
      </c>
      <c r="F235" s="95">
        <v>12.5</v>
      </c>
      <c r="G235" s="267" t="s">
        <v>4576</v>
      </c>
      <c r="H235" s="96" t="s">
        <v>4497</v>
      </c>
      <c r="I235" s="96">
        <v>120105350</v>
      </c>
    </row>
    <row r="236" spans="2:9" x14ac:dyDescent="0.25">
      <c r="B236" s="93">
        <v>44623.57916666667</v>
      </c>
      <c r="C236" s="94">
        <v>44624</v>
      </c>
      <c r="D236" s="95">
        <v>8</v>
      </c>
      <c r="E236" s="95">
        <v>7.8</v>
      </c>
      <c r="F236" s="95">
        <v>0.2</v>
      </c>
      <c r="G236" s="267" t="s">
        <v>669</v>
      </c>
      <c r="H236" s="96" t="s">
        <v>2306</v>
      </c>
      <c r="I236" s="96">
        <v>120106512</v>
      </c>
    </row>
    <row r="237" spans="2:9" x14ac:dyDescent="0.25">
      <c r="B237" s="93">
        <v>44623.59097222222</v>
      </c>
      <c r="C237" s="94">
        <v>44624</v>
      </c>
      <c r="D237" s="95">
        <v>2000</v>
      </c>
      <c r="E237" s="95">
        <v>1950</v>
      </c>
      <c r="F237" s="95">
        <v>50</v>
      </c>
      <c r="G237" s="267" t="s">
        <v>4576</v>
      </c>
      <c r="H237" s="96" t="s">
        <v>1292</v>
      </c>
      <c r="I237" s="96">
        <v>120109304</v>
      </c>
    </row>
    <row r="238" spans="2:9" x14ac:dyDescent="0.25">
      <c r="B238" s="93">
        <v>44623.593055555553</v>
      </c>
      <c r="C238" s="94">
        <v>44624</v>
      </c>
      <c r="D238" s="95">
        <v>2000</v>
      </c>
      <c r="E238" s="95">
        <v>1950</v>
      </c>
      <c r="F238" s="95">
        <v>50</v>
      </c>
      <c r="G238" s="267" t="s">
        <v>669</v>
      </c>
      <c r="H238" s="96" t="s">
        <v>2727</v>
      </c>
      <c r="I238" s="96">
        <v>120109800</v>
      </c>
    </row>
    <row r="239" spans="2:9" x14ac:dyDescent="0.25">
      <c r="B239" s="93">
        <v>44623.599305555559</v>
      </c>
      <c r="C239" s="94">
        <v>44624</v>
      </c>
      <c r="D239" s="95">
        <v>400</v>
      </c>
      <c r="E239" s="95">
        <v>390</v>
      </c>
      <c r="F239" s="95">
        <v>10</v>
      </c>
      <c r="G239" s="267" t="s">
        <v>669</v>
      </c>
      <c r="H239" s="96" t="s">
        <v>2180</v>
      </c>
      <c r="I239" s="96">
        <v>120111184</v>
      </c>
    </row>
    <row r="240" spans="2:9" x14ac:dyDescent="0.25">
      <c r="B240" s="93">
        <v>44623.605555555558</v>
      </c>
      <c r="C240" s="94">
        <v>44624</v>
      </c>
      <c r="D240" s="95">
        <v>200</v>
      </c>
      <c r="E240" s="95">
        <v>195</v>
      </c>
      <c r="F240" s="95">
        <v>5</v>
      </c>
      <c r="G240" s="267" t="s">
        <v>669</v>
      </c>
      <c r="H240" s="96" t="s">
        <v>3226</v>
      </c>
      <c r="I240" s="96">
        <v>120112616</v>
      </c>
    </row>
    <row r="241" spans="2:9" x14ac:dyDescent="0.25">
      <c r="B241" s="93">
        <v>44623.620138888888</v>
      </c>
      <c r="C241" s="94">
        <v>44624</v>
      </c>
      <c r="D241" s="95">
        <v>100</v>
      </c>
      <c r="E241" s="95">
        <v>97.5</v>
      </c>
      <c r="F241" s="95">
        <v>2.5</v>
      </c>
      <c r="G241" s="267" t="s">
        <v>4575</v>
      </c>
      <c r="H241" s="96" t="s">
        <v>1767</v>
      </c>
      <c r="I241" s="96">
        <v>120115572</v>
      </c>
    </row>
    <row r="242" spans="2:9" x14ac:dyDescent="0.25">
      <c r="B242" s="93">
        <v>44623.624305555553</v>
      </c>
      <c r="C242" s="94">
        <v>44624</v>
      </c>
      <c r="D242" s="95">
        <v>500</v>
      </c>
      <c r="E242" s="95">
        <v>487.5</v>
      </c>
      <c r="F242" s="95">
        <v>12.5</v>
      </c>
      <c r="G242" s="267" t="s">
        <v>4575</v>
      </c>
      <c r="H242" s="96" t="s">
        <v>2415</v>
      </c>
      <c r="I242" s="96">
        <v>120116738</v>
      </c>
    </row>
    <row r="243" spans="2:9" x14ac:dyDescent="0.25">
      <c r="B243" s="93">
        <v>44623.673611111109</v>
      </c>
      <c r="C243" s="94">
        <v>44624</v>
      </c>
      <c r="D243" s="95">
        <v>69</v>
      </c>
      <c r="E243" s="95">
        <v>67.27</v>
      </c>
      <c r="F243" s="95">
        <v>1.73</v>
      </c>
      <c r="G243" s="267" t="s">
        <v>669</v>
      </c>
      <c r="H243" s="96" t="s">
        <v>1207</v>
      </c>
      <c r="I243" s="96">
        <v>120126182</v>
      </c>
    </row>
    <row r="244" spans="2:9" x14ac:dyDescent="0.25">
      <c r="B244" s="93">
        <v>44623.70416666667</v>
      </c>
      <c r="C244" s="94">
        <v>44624</v>
      </c>
      <c r="D244" s="95">
        <v>6400</v>
      </c>
      <c r="E244" s="95">
        <v>6240</v>
      </c>
      <c r="F244" s="95">
        <v>160</v>
      </c>
      <c r="G244" s="267" t="s">
        <v>669</v>
      </c>
      <c r="H244" s="96" t="s">
        <v>2262</v>
      </c>
      <c r="I244" s="96">
        <v>120131368</v>
      </c>
    </row>
    <row r="245" spans="2:9" x14ac:dyDescent="0.25">
      <c r="B245" s="93">
        <v>44623.706944444442</v>
      </c>
      <c r="C245" s="94">
        <v>44624</v>
      </c>
      <c r="D245" s="95">
        <v>100</v>
      </c>
      <c r="E245" s="95">
        <v>97.5</v>
      </c>
      <c r="F245" s="95">
        <v>2.5</v>
      </c>
      <c r="G245" s="267" t="s">
        <v>9231</v>
      </c>
      <c r="H245" s="96" t="s">
        <v>1343</v>
      </c>
      <c r="I245" s="96">
        <v>120131868</v>
      </c>
    </row>
    <row r="246" spans="2:9" x14ac:dyDescent="0.25">
      <c r="B246" s="93">
        <v>44623.710416666669</v>
      </c>
      <c r="C246" s="94">
        <v>44624</v>
      </c>
      <c r="D246" s="95">
        <v>200</v>
      </c>
      <c r="E246" s="95">
        <v>195</v>
      </c>
      <c r="F246" s="95">
        <v>5</v>
      </c>
      <c r="G246" s="267" t="s">
        <v>4576</v>
      </c>
      <c r="H246" s="96" t="s">
        <v>2513</v>
      </c>
      <c r="I246" s="96">
        <v>120132448</v>
      </c>
    </row>
    <row r="247" spans="2:9" x14ac:dyDescent="0.25">
      <c r="B247" s="93">
        <v>44623.711111111108</v>
      </c>
      <c r="C247" s="94">
        <v>44624</v>
      </c>
      <c r="D247" s="95">
        <v>3000</v>
      </c>
      <c r="E247" s="95">
        <v>2925</v>
      </c>
      <c r="F247" s="95">
        <v>75</v>
      </c>
      <c r="G247" s="267" t="s">
        <v>669</v>
      </c>
      <c r="H247" s="96" t="s">
        <v>2009</v>
      </c>
      <c r="I247" s="96">
        <v>120132582</v>
      </c>
    </row>
    <row r="248" spans="2:9" x14ac:dyDescent="0.25">
      <c r="B248" s="93">
        <v>44623.714583333334</v>
      </c>
      <c r="C248" s="94">
        <v>44624</v>
      </c>
      <c r="D248" s="95">
        <v>500</v>
      </c>
      <c r="E248" s="95">
        <v>487.5</v>
      </c>
      <c r="F248" s="95">
        <v>12.5</v>
      </c>
      <c r="G248" s="267" t="s">
        <v>4576</v>
      </c>
      <c r="H248" s="96" t="s">
        <v>3693</v>
      </c>
      <c r="I248" s="96">
        <v>120133178</v>
      </c>
    </row>
    <row r="249" spans="2:9" x14ac:dyDescent="0.25">
      <c r="B249" s="93">
        <v>44623.738194444442</v>
      </c>
      <c r="C249" s="94">
        <v>44624</v>
      </c>
      <c r="D249" s="95">
        <v>79</v>
      </c>
      <c r="E249" s="95">
        <v>77.02</v>
      </c>
      <c r="F249" s="95">
        <v>1.98</v>
      </c>
      <c r="G249" s="267" t="s">
        <v>9231</v>
      </c>
      <c r="H249" s="96" t="s">
        <v>2280</v>
      </c>
      <c r="I249" s="96">
        <v>120136896</v>
      </c>
    </row>
    <row r="250" spans="2:9" x14ac:dyDescent="0.25">
      <c r="B250" s="93">
        <v>44623.788194444445</v>
      </c>
      <c r="C250" s="94">
        <v>44624</v>
      </c>
      <c r="D250" s="95">
        <v>8</v>
      </c>
      <c r="E250" s="95">
        <v>7.8</v>
      </c>
      <c r="F250" s="95">
        <v>0.2</v>
      </c>
      <c r="G250" s="267" t="s">
        <v>4575</v>
      </c>
      <c r="H250" s="96" t="s">
        <v>2174</v>
      </c>
      <c r="I250" s="96">
        <v>120144622</v>
      </c>
    </row>
    <row r="251" spans="2:9" x14ac:dyDescent="0.25">
      <c r="B251" s="93">
        <v>44623.801388888889</v>
      </c>
      <c r="C251" s="94">
        <v>44624</v>
      </c>
      <c r="D251" s="95">
        <v>100</v>
      </c>
      <c r="E251" s="95">
        <v>97.5</v>
      </c>
      <c r="F251" s="95">
        <v>2.5</v>
      </c>
      <c r="G251" s="267" t="s">
        <v>669</v>
      </c>
      <c r="H251" s="96" t="s">
        <v>2325</v>
      </c>
      <c r="I251" s="96">
        <v>120146354</v>
      </c>
    </row>
    <row r="252" spans="2:9" x14ac:dyDescent="0.25">
      <c r="B252" s="93">
        <v>44623.802083333336</v>
      </c>
      <c r="C252" s="94">
        <v>44624</v>
      </c>
      <c r="D252" s="95">
        <v>100</v>
      </c>
      <c r="E252" s="95">
        <v>97.5</v>
      </c>
      <c r="F252" s="95">
        <v>2.5</v>
      </c>
      <c r="G252" s="267" t="s">
        <v>4576</v>
      </c>
      <c r="H252" s="96" t="s">
        <v>2325</v>
      </c>
      <c r="I252" s="96">
        <v>120146448</v>
      </c>
    </row>
    <row r="253" spans="2:9" x14ac:dyDescent="0.25">
      <c r="B253" s="93">
        <v>44623.806250000001</v>
      </c>
      <c r="C253" s="94">
        <v>44624</v>
      </c>
      <c r="D253" s="95">
        <v>36000</v>
      </c>
      <c r="E253" s="95">
        <v>35100</v>
      </c>
      <c r="F253" s="95">
        <v>900</v>
      </c>
      <c r="G253" s="267" t="s">
        <v>4576</v>
      </c>
      <c r="H253" s="96" t="s">
        <v>311</v>
      </c>
      <c r="I253" s="96">
        <v>120146972</v>
      </c>
    </row>
    <row r="254" spans="2:9" x14ac:dyDescent="0.25">
      <c r="B254" s="93">
        <v>44623.852777777778</v>
      </c>
      <c r="C254" s="94">
        <v>44624</v>
      </c>
      <c r="D254" s="95">
        <v>500</v>
      </c>
      <c r="E254" s="95">
        <v>487.5</v>
      </c>
      <c r="F254" s="95">
        <v>12.5</v>
      </c>
      <c r="G254" s="267" t="s">
        <v>4575</v>
      </c>
      <c r="H254" s="96" t="s">
        <v>9243</v>
      </c>
      <c r="I254" s="96">
        <v>120152766</v>
      </c>
    </row>
    <row r="255" spans="2:9" x14ac:dyDescent="0.25">
      <c r="B255" s="93">
        <v>44623.863888888889</v>
      </c>
      <c r="C255" s="94">
        <v>44624</v>
      </c>
      <c r="D255" s="95">
        <v>1300</v>
      </c>
      <c r="E255" s="95">
        <v>1267.5</v>
      </c>
      <c r="F255" s="95">
        <v>32.5</v>
      </c>
      <c r="G255" s="267" t="s">
        <v>4576</v>
      </c>
      <c r="H255" s="96" t="s">
        <v>2320</v>
      </c>
      <c r="I255" s="96">
        <v>120153956</v>
      </c>
    </row>
    <row r="256" spans="2:9" x14ac:dyDescent="0.25">
      <c r="B256" s="93">
        <v>44623.871527777781</v>
      </c>
      <c r="C256" s="94">
        <v>44624</v>
      </c>
      <c r="D256" s="95">
        <v>500</v>
      </c>
      <c r="E256" s="95">
        <v>487.5</v>
      </c>
      <c r="F256" s="95">
        <v>12.5</v>
      </c>
      <c r="G256" s="267" t="s">
        <v>669</v>
      </c>
      <c r="H256" s="96" t="s">
        <v>2250</v>
      </c>
      <c r="I256" s="96">
        <v>120154740</v>
      </c>
    </row>
    <row r="257" spans="2:9" x14ac:dyDescent="0.25">
      <c r="B257" s="93">
        <v>44623.886111111111</v>
      </c>
      <c r="C257" s="94">
        <v>44624</v>
      </c>
      <c r="D257" s="95">
        <v>1500</v>
      </c>
      <c r="E257" s="95">
        <v>1462.5</v>
      </c>
      <c r="F257" s="95">
        <v>37.5</v>
      </c>
      <c r="G257" s="267" t="s">
        <v>669</v>
      </c>
      <c r="H257" s="96" t="s">
        <v>1523</v>
      </c>
      <c r="I257" s="96">
        <v>120156350</v>
      </c>
    </row>
    <row r="258" spans="2:9" x14ac:dyDescent="0.25">
      <c r="B258" s="93">
        <v>44623.887499999997</v>
      </c>
      <c r="C258" s="94">
        <v>44624</v>
      </c>
      <c r="D258" s="95">
        <v>1500</v>
      </c>
      <c r="E258" s="95">
        <v>1462.5</v>
      </c>
      <c r="F258" s="95">
        <v>37.5</v>
      </c>
      <c r="G258" s="267" t="s">
        <v>4575</v>
      </c>
      <c r="H258" s="96" t="s">
        <v>848</v>
      </c>
      <c r="I258" s="96">
        <v>120156466</v>
      </c>
    </row>
    <row r="259" spans="2:9" x14ac:dyDescent="0.25">
      <c r="B259" s="93">
        <v>44623.888194444444</v>
      </c>
      <c r="C259" s="94">
        <v>44624</v>
      </c>
      <c r="D259" s="95">
        <v>2000</v>
      </c>
      <c r="E259" s="95">
        <v>1950</v>
      </c>
      <c r="F259" s="95">
        <v>50</v>
      </c>
      <c r="G259" s="267" t="s">
        <v>669</v>
      </c>
      <c r="H259" s="96" t="s">
        <v>2228</v>
      </c>
      <c r="I259" s="96">
        <v>120156570</v>
      </c>
    </row>
    <row r="260" spans="2:9" x14ac:dyDescent="0.25">
      <c r="B260" s="93">
        <v>44623.919444444444</v>
      </c>
      <c r="C260" s="94">
        <v>44624</v>
      </c>
      <c r="D260" s="95">
        <v>300</v>
      </c>
      <c r="E260" s="95">
        <v>292.5</v>
      </c>
      <c r="F260" s="95">
        <v>7.5</v>
      </c>
      <c r="G260" s="267" t="s">
        <v>669</v>
      </c>
      <c r="H260" s="96" t="s">
        <v>2447</v>
      </c>
      <c r="I260" s="96">
        <v>120159614</v>
      </c>
    </row>
    <row r="261" spans="2:9" x14ac:dyDescent="0.25">
      <c r="B261" s="93">
        <v>44623.920138888891</v>
      </c>
      <c r="C261" s="94">
        <v>44624</v>
      </c>
      <c r="D261" s="95">
        <v>300</v>
      </c>
      <c r="E261" s="95">
        <v>292.5</v>
      </c>
      <c r="F261" s="95">
        <v>7.5</v>
      </c>
      <c r="G261" s="267" t="s">
        <v>4575</v>
      </c>
      <c r="H261" s="96" t="s">
        <v>2447</v>
      </c>
      <c r="I261" s="96">
        <v>120159698</v>
      </c>
    </row>
    <row r="262" spans="2:9" x14ac:dyDescent="0.25">
      <c r="B262" s="93">
        <v>44623.920138888891</v>
      </c>
      <c r="C262" s="94">
        <v>44624</v>
      </c>
      <c r="D262" s="95">
        <v>300</v>
      </c>
      <c r="E262" s="95">
        <v>292.5</v>
      </c>
      <c r="F262" s="95">
        <v>7.5</v>
      </c>
      <c r="G262" s="267" t="s">
        <v>9231</v>
      </c>
      <c r="H262" s="96" t="s">
        <v>2447</v>
      </c>
      <c r="I262" s="96">
        <v>120159720</v>
      </c>
    </row>
    <row r="263" spans="2:9" x14ac:dyDescent="0.25">
      <c r="B263" s="93">
        <v>44623.927083333336</v>
      </c>
      <c r="C263" s="94">
        <v>44624</v>
      </c>
      <c r="D263" s="95">
        <v>500</v>
      </c>
      <c r="E263" s="95">
        <v>487.5</v>
      </c>
      <c r="F263" s="95">
        <v>12.5</v>
      </c>
      <c r="G263" s="267" t="s">
        <v>4575</v>
      </c>
      <c r="H263" s="96" t="s">
        <v>4186</v>
      </c>
      <c r="I263" s="96">
        <v>120160464</v>
      </c>
    </row>
    <row r="264" spans="2:9" x14ac:dyDescent="0.25">
      <c r="B264" s="93">
        <v>44623.9375</v>
      </c>
      <c r="C264" s="94">
        <v>44624</v>
      </c>
      <c r="D264" s="95">
        <v>2500</v>
      </c>
      <c r="E264" s="95">
        <v>2437.5</v>
      </c>
      <c r="F264" s="95">
        <v>62.5</v>
      </c>
      <c r="G264" s="267" t="s">
        <v>4574</v>
      </c>
      <c r="H264" s="96" t="s">
        <v>1396</v>
      </c>
      <c r="I264" s="96">
        <v>120161410</v>
      </c>
    </row>
    <row r="265" spans="2:9" x14ac:dyDescent="0.25">
      <c r="B265" s="93">
        <v>44623.982638888891</v>
      </c>
      <c r="C265" s="94">
        <v>44625</v>
      </c>
      <c r="D265" s="95">
        <v>100</v>
      </c>
      <c r="E265" s="95">
        <v>97.5</v>
      </c>
      <c r="F265" s="95">
        <v>2.5</v>
      </c>
      <c r="G265" s="267" t="s">
        <v>669</v>
      </c>
      <c r="H265" s="96" t="s">
        <v>9244</v>
      </c>
      <c r="I265" s="96">
        <v>120165446</v>
      </c>
    </row>
    <row r="266" spans="2:9" x14ac:dyDescent="0.25">
      <c r="B266" s="93">
        <v>44623.986111111109</v>
      </c>
      <c r="C266" s="94">
        <v>44625</v>
      </c>
      <c r="D266" s="95">
        <v>150</v>
      </c>
      <c r="E266" s="95">
        <v>146.25</v>
      </c>
      <c r="F266" s="95">
        <v>3.75</v>
      </c>
      <c r="G266" s="267" t="s">
        <v>4575</v>
      </c>
      <c r="H266" s="96" t="s">
        <v>2319</v>
      </c>
      <c r="I266" s="96">
        <v>120165718</v>
      </c>
    </row>
    <row r="267" spans="2:9" x14ac:dyDescent="0.25">
      <c r="B267" s="93">
        <v>44624.021527777775</v>
      </c>
      <c r="C267" s="94">
        <v>44625</v>
      </c>
      <c r="D267" s="95">
        <v>1000</v>
      </c>
      <c r="E267" s="95">
        <v>975</v>
      </c>
      <c r="F267" s="95">
        <v>25</v>
      </c>
      <c r="G267" s="267" t="s">
        <v>669</v>
      </c>
      <c r="H267" s="96" t="s">
        <v>1611</v>
      </c>
      <c r="I267" s="96">
        <v>120168812</v>
      </c>
    </row>
    <row r="268" spans="2:9" x14ac:dyDescent="0.25">
      <c r="B268" s="93">
        <v>44624.034722222219</v>
      </c>
      <c r="C268" s="94">
        <v>44625</v>
      </c>
      <c r="D268" s="95">
        <v>2000</v>
      </c>
      <c r="E268" s="95">
        <v>1950</v>
      </c>
      <c r="F268" s="95">
        <v>50</v>
      </c>
      <c r="G268" s="267" t="s">
        <v>9231</v>
      </c>
      <c r="H268" s="96" t="s">
        <v>1431</v>
      </c>
      <c r="I268" s="96">
        <v>120169786</v>
      </c>
    </row>
    <row r="269" spans="2:9" x14ac:dyDescent="0.25">
      <c r="B269" s="93">
        <v>44624.263888888891</v>
      </c>
      <c r="C269" s="94">
        <v>44625</v>
      </c>
      <c r="D269" s="95">
        <v>300</v>
      </c>
      <c r="E269" s="95">
        <v>292.5</v>
      </c>
      <c r="F269" s="95">
        <v>7.5</v>
      </c>
      <c r="G269" s="267" t="s">
        <v>9231</v>
      </c>
      <c r="H269" s="96" t="s">
        <v>2114</v>
      </c>
      <c r="I269" s="96">
        <v>120188946</v>
      </c>
    </row>
    <row r="270" spans="2:9" x14ac:dyDescent="0.25">
      <c r="B270" s="93">
        <v>44624.283333333333</v>
      </c>
      <c r="C270" s="94">
        <v>44625</v>
      </c>
      <c r="D270" s="95">
        <v>8</v>
      </c>
      <c r="E270" s="95">
        <v>7.8</v>
      </c>
      <c r="F270" s="95">
        <v>0.2</v>
      </c>
      <c r="G270" s="267" t="s">
        <v>4575</v>
      </c>
      <c r="H270" s="96" t="s">
        <v>2174</v>
      </c>
      <c r="I270" s="96">
        <v>120190434</v>
      </c>
    </row>
    <row r="271" spans="2:9" x14ac:dyDescent="0.25">
      <c r="B271" s="93">
        <v>44624.306250000001</v>
      </c>
      <c r="C271" s="94">
        <v>44625</v>
      </c>
      <c r="D271" s="95">
        <v>7679</v>
      </c>
      <c r="E271" s="95">
        <v>7487.02</v>
      </c>
      <c r="F271" s="95">
        <v>191.98000000000002</v>
      </c>
      <c r="G271" s="267" t="s">
        <v>669</v>
      </c>
      <c r="H271" s="96" t="s">
        <v>4486</v>
      </c>
      <c r="I271" s="96">
        <v>120192344</v>
      </c>
    </row>
    <row r="272" spans="2:9" x14ac:dyDescent="0.25">
      <c r="B272" s="93">
        <v>44624.325694444444</v>
      </c>
      <c r="C272" s="94">
        <v>44625</v>
      </c>
      <c r="D272" s="95">
        <v>100</v>
      </c>
      <c r="E272" s="95">
        <v>97.5</v>
      </c>
      <c r="F272" s="95">
        <v>2.5</v>
      </c>
      <c r="G272" s="267" t="s">
        <v>669</v>
      </c>
      <c r="H272" s="96" t="s">
        <v>2167</v>
      </c>
      <c r="I272" s="96">
        <v>120195266</v>
      </c>
    </row>
    <row r="273" spans="2:9" x14ac:dyDescent="0.25">
      <c r="B273" s="93">
        <v>44624.338888888888</v>
      </c>
      <c r="C273" s="94">
        <v>44625</v>
      </c>
      <c r="D273" s="95">
        <v>200</v>
      </c>
      <c r="E273" s="95">
        <v>195</v>
      </c>
      <c r="F273" s="95">
        <v>5</v>
      </c>
      <c r="G273" s="267" t="s">
        <v>290</v>
      </c>
      <c r="H273" s="96" t="s">
        <v>2206</v>
      </c>
      <c r="I273" s="96">
        <v>120197318</v>
      </c>
    </row>
    <row r="274" spans="2:9" x14ac:dyDescent="0.25">
      <c r="B274" s="93">
        <v>44624.35</v>
      </c>
      <c r="C274" s="94">
        <v>44625</v>
      </c>
      <c r="D274" s="95">
        <v>500</v>
      </c>
      <c r="E274" s="95">
        <v>487.5</v>
      </c>
      <c r="F274" s="95">
        <v>12.5</v>
      </c>
      <c r="G274" s="267" t="s">
        <v>669</v>
      </c>
      <c r="H274" s="96" t="s">
        <v>3534</v>
      </c>
      <c r="I274" s="96">
        <v>120202632</v>
      </c>
    </row>
    <row r="275" spans="2:9" x14ac:dyDescent="0.25">
      <c r="B275" s="93">
        <v>44624.350694444445</v>
      </c>
      <c r="C275" s="94">
        <v>44625</v>
      </c>
      <c r="D275" s="95">
        <v>500</v>
      </c>
      <c r="E275" s="95">
        <v>487.5</v>
      </c>
      <c r="F275" s="95">
        <v>12.5</v>
      </c>
      <c r="G275" s="267" t="s">
        <v>4574</v>
      </c>
      <c r="H275" s="96" t="s">
        <v>3534</v>
      </c>
      <c r="I275" s="96">
        <v>120203044</v>
      </c>
    </row>
    <row r="276" spans="2:9" x14ac:dyDescent="0.25">
      <c r="B276" s="93">
        <v>44624.355555555558</v>
      </c>
      <c r="C276" s="94">
        <v>44625</v>
      </c>
      <c r="D276" s="95">
        <v>1000</v>
      </c>
      <c r="E276" s="95">
        <v>975</v>
      </c>
      <c r="F276" s="95">
        <v>25</v>
      </c>
      <c r="G276" s="267" t="s">
        <v>669</v>
      </c>
      <c r="H276" s="96" t="s">
        <v>3619</v>
      </c>
      <c r="I276" s="96">
        <v>120204074</v>
      </c>
    </row>
    <row r="277" spans="2:9" x14ac:dyDescent="0.25">
      <c r="B277" s="93">
        <v>44624.368750000001</v>
      </c>
      <c r="C277" s="94">
        <v>44625</v>
      </c>
      <c r="D277" s="95">
        <v>1000</v>
      </c>
      <c r="E277" s="95">
        <v>975</v>
      </c>
      <c r="F277" s="95">
        <v>25</v>
      </c>
      <c r="G277" s="267" t="s">
        <v>669</v>
      </c>
      <c r="H277" s="96" t="s">
        <v>3489</v>
      </c>
      <c r="I277" s="96">
        <v>120206036</v>
      </c>
    </row>
    <row r="278" spans="2:9" x14ac:dyDescent="0.25">
      <c r="B278" s="93">
        <v>44624.369444444441</v>
      </c>
      <c r="C278" s="94">
        <v>44625</v>
      </c>
      <c r="D278" s="95">
        <v>3300</v>
      </c>
      <c r="E278" s="95">
        <v>3217.5</v>
      </c>
      <c r="F278" s="95">
        <v>82.5</v>
      </c>
      <c r="G278" s="267" t="s">
        <v>4575</v>
      </c>
      <c r="H278" s="96" t="s">
        <v>2645</v>
      </c>
      <c r="I278" s="96">
        <v>120206098</v>
      </c>
    </row>
    <row r="279" spans="2:9" x14ac:dyDescent="0.25">
      <c r="B279" s="93">
        <v>44624.39166666667</v>
      </c>
      <c r="C279" s="94">
        <v>44625</v>
      </c>
      <c r="D279" s="95">
        <v>100</v>
      </c>
      <c r="E279" s="95">
        <v>97.5</v>
      </c>
      <c r="F279" s="95">
        <v>2.5</v>
      </c>
      <c r="G279" s="267" t="s">
        <v>4575</v>
      </c>
      <c r="H279" s="96" t="s">
        <v>4495</v>
      </c>
      <c r="I279" s="96">
        <v>120213418</v>
      </c>
    </row>
    <row r="280" spans="2:9" x14ac:dyDescent="0.25">
      <c r="B280" s="93">
        <v>44624.399305555555</v>
      </c>
      <c r="C280" s="94">
        <v>44625</v>
      </c>
      <c r="D280" s="95">
        <v>500</v>
      </c>
      <c r="E280" s="95">
        <v>487.5</v>
      </c>
      <c r="F280" s="95">
        <v>12.5</v>
      </c>
      <c r="G280" s="267" t="s">
        <v>4575</v>
      </c>
      <c r="H280" s="96" t="s">
        <v>9245</v>
      </c>
      <c r="I280" s="96">
        <v>120214288</v>
      </c>
    </row>
    <row r="281" spans="2:9" x14ac:dyDescent="0.25">
      <c r="B281" s="93">
        <v>44624.40347222222</v>
      </c>
      <c r="C281" s="94">
        <v>44625</v>
      </c>
      <c r="D281" s="95">
        <v>200</v>
      </c>
      <c r="E281" s="95">
        <v>195</v>
      </c>
      <c r="F281" s="95">
        <v>5</v>
      </c>
      <c r="G281" s="267" t="s">
        <v>9231</v>
      </c>
      <c r="H281" s="96" t="s">
        <v>9245</v>
      </c>
      <c r="I281" s="96">
        <v>120214946</v>
      </c>
    </row>
    <row r="282" spans="2:9" x14ac:dyDescent="0.25">
      <c r="B282" s="93">
        <v>44624.406944444447</v>
      </c>
      <c r="C282" s="94">
        <v>44625</v>
      </c>
      <c r="D282" s="95">
        <v>1000</v>
      </c>
      <c r="E282" s="95">
        <v>975</v>
      </c>
      <c r="F282" s="95">
        <v>25</v>
      </c>
      <c r="G282" s="267" t="s">
        <v>669</v>
      </c>
      <c r="H282" s="96" t="s">
        <v>1207</v>
      </c>
      <c r="I282" s="96">
        <v>120215436</v>
      </c>
    </row>
    <row r="283" spans="2:9" x14ac:dyDescent="0.25">
      <c r="B283" s="93">
        <v>44624.412905092591</v>
      </c>
      <c r="C283" s="94">
        <v>44624</v>
      </c>
      <c r="D283" s="95">
        <v>3000</v>
      </c>
      <c r="E283" s="95">
        <v>2895</v>
      </c>
      <c r="F283" s="95">
        <v>105</v>
      </c>
      <c r="G283" s="267" t="s">
        <v>669</v>
      </c>
      <c r="H283" s="96" t="s">
        <v>2141</v>
      </c>
      <c r="I283" s="96">
        <v>120216360</v>
      </c>
    </row>
    <row r="284" spans="2:9" x14ac:dyDescent="0.25">
      <c r="B284" s="93">
        <v>44624.415972222225</v>
      </c>
      <c r="C284" s="94">
        <v>44625</v>
      </c>
      <c r="D284" s="95">
        <v>500</v>
      </c>
      <c r="E284" s="95">
        <v>487.5</v>
      </c>
      <c r="F284" s="95">
        <v>12.5</v>
      </c>
      <c r="G284" s="267" t="s">
        <v>669</v>
      </c>
      <c r="H284" s="96" t="s">
        <v>282</v>
      </c>
      <c r="I284" s="96">
        <v>120216950</v>
      </c>
    </row>
    <row r="285" spans="2:9" x14ac:dyDescent="0.25">
      <c r="B285" s="93">
        <v>44624.416666666664</v>
      </c>
      <c r="C285" s="94">
        <v>44625</v>
      </c>
      <c r="D285" s="95">
        <v>100</v>
      </c>
      <c r="E285" s="95">
        <v>97.5</v>
      </c>
      <c r="F285" s="95">
        <v>2.5</v>
      </c>
      <c r="G285" s="267" t="s">
        <v>669</v>
      </c>
      <c r="H285" s="96" t="s">
        <v>1343</v>
      </c>
      <c r="I285" s="96">
        <v>120217028</v>
      </c>
    </row>
    <row r="286" spans="2:9" x14ac:dyDescent="0.25">
      <c r="B286" s="93">
        <v>44624.421527777777</v>
      </c>
      <c r="C286" s="94">
        <v>44625</v>
      </c>
      <c r="D286" s="95">
        <v>100</v>
      </c>
      <c r="E286" s="95">
        <v>97.5</v>
      </c>
      <c r="F286" s="95">
        <v>2.5</v>
      </c>
      <c r="G286" s="267" t="s">
        <v>4575</v>
      </c>
      <c r="H286" s="96" t="s">
        <v>4785</v>
      </c>
      <c r="I286" s="96">
        <v>120218778</v>
      </c>
    </row>
    <row r="287" spans="2:9" x14ac:dyDescent="0.25">
      <c r="B287" s="93">
        <v>44624.453472222223</v>
      </c>
      <c r="C287" s="94">
        <v>44625</v>
      </c>
      <c r="D287" s="95">
        <v>1000</v>
      </c>
      <c r="E287" s="95">
        <v>975</v>
      </c>
      <c r="F287" s="95">
        <v>25</v>
      </c>
      <c r="G287" s="267" t="s">
        <v>669</v>
      </c>
      <c r="H287" s="96" t="s">
        <v>1132</v>
      </c>
      <c r="I287" s="96">
        <v>120229136</v>
      </c>
    </row>
    <row r="288" spans="2:9" x14ac:dyDescent="0.25">
      <c r="B288" s="93">
        <v>44624.467361111114</v>
      </c>
      <c r="C288" s="94">
        <v>44625</v>
      </c>
      <c r="D288" s="95">
        <v>630</v>
      </c>
      <c r="E288" s="95">
        <v>614.25</v>
      </c>
      <c r="F288" s="95">
        <v>15.75</v>
      </c>
      <c r="G288" s="267" t="s">
        <v>669</v>
      </c>
      <c r="H288" s="96" t="s">
        <v>2292</v>
      </c>
      <c r="I288" s="96">
        <v>120231680</v>
      </c>
    </row>
    <row r="289" spans="2:9" x14ac:dyDescent="0.25">
      <c r="B289" s="93">
        <v>44624.474999999999</v>
      </c>
      <c r="C289" s="94">
        <v>44625</v>
      </c>
      <c r="D289" s="95">
        <v>100</v>
      </c>
      <c r="E289" s="95">
        <v>97.5</v>
      </c>
      <c r="F289" s="95">
        <v>2.5</v>
      </c>
      <c r="G289" s="267" t="s">
        <v>669</v>
      </c>
      <c r="H289" s="96" t="s">
        <v>9246</v>
      </c>
      <c r="I289" s="96">
        <v>120233124</v>
      </c>
    </row>
    <row r="290" spans="2:9" x14ac:dyDescent="0.25">
      <c r="B290" s="93">
        <v>44624.476388888892</v>
      </c>
      <c r="C290" s="94">
        <v>44625</v>
      </c>
      <c r="D290" s="95">
        <v>100</v>
      </c>
      <c r="E290" s="95">
        <v>97.5</v>
      </c>
      <c r="F290" s="95">
        <v>2.5</v>
      </c>
      <c r="G290" s="267" t="s">
        <v>4575</v>
      </c>
      <c r="H290" s="96" t="s">
        <v>9246</v>
      </c>
      <c r="I290" s="96">
        <v>120233344</v>
      </c>
    </row>
    <row r="291" spans="2:9" x14ac:dyDescent="0.25">
      <c r="B291" s="93">
        <v>44624.481944444444</v>
      </c>
      <c r="C291" s="94">
        <v>44625</v>
      </c>
      <c r="D291" s="95">
        <v>100</v>
      </c>
      <c r="E291" s="95">
        <v>97.5</v>
      </c>
      <c r="F291" s="95">
        <v>2.5</v>
      </c>
      <c r="G291" s="267" t="s">
        <v>4575</v>
      </c>
      <c r="H291" s="96" t="s">
        <v>2337</v>
      </c>
      <c r="I291" s="96">
        <v>120234412</v>
      </c>
    </row>
    <row r="292" spans="2:9" x14ac:dyDescent="0.25">
      <c r="B292" s="93">
        <v>44624.482638888891</v>
      </c>
      <c r="C292" s="94">
        <v>44625</v>
      </c>
      <c r="D292" s="95">
        <v>1000</v>
      </c>
      <c r="E292" s="95">
        <v>975</v>
      </c>
      <c r="F292" s="95">
        <v>25</v>
      </c>
      <c r="G292" s="267" t="s">
        <v>669</v>
      </c>
      <c r="H292" s="96" t="s">
        <v>9247</v>
      </c>
      <c r="I292" s="96">
        <v>120234558</v>
      </c>
    </row>
    <row r="293" spans="2:9" x14ac:dyDescent="0.25">
      <c r="B293" s="93">
        <v>44624.484722222223</v>
      </c>
      <c r="C293" s="94">
        <v>44625</v>
      </c>
      <c r="D293" s="95">
        <v>200</v>
      </c>
      <c r="E293" s="95">
        <v>195</v>
      </c>
      <c r="F293" s="95">
        <v>5</v>
      </c>
      <c r="G293" s="267" t="s">
        <v>669</v>
      </c>
      <c r="H293" s="96" t="s">
        <v>2337</v>
      </c>
      <c r="I293" s="96">
        <v>120234994</v>
      </c>
    </row>
    <row r="294" spans="2:9" x14ac:dyDescent="0.25">
      <c r="B294" s="93">
        <v>44624.518055555556</v>
      </c>
      <c r="C294" s="94">
        <v>44625</v>
      </c>
      <c r="D294" s="95">
        <v>1000</v>
      </c>
      <c r="E294" s="95">
        <v>975</v>
      </c>
      <c r="F294" s="95">
        <v>25</v>
      </c>
      <c r="G294" s="267" t="s">
        <v>669</v>
      </c>
      <c r="H294" s="96" t="s">
        <v>2397</v>
      </c>
      <c r="I294" s="96">
        <v>120242168</v>
      </c>
    </row>
    <row r="295" spans="2:9" x14ac:dyDescent="0.25">
      <c r="B295" s="93">
        <v>44624.522222222222</v>
      </c>
      <c r="C295" s="94">
        <v>44625</v>
      </c>
      <c r="D295" s="95">
        <v>1000</v>
      </c>
      <c r="E295" s="95">
        <v>975</v>
      </c>
      <c r="F295" s="95">
        <v>25</v>
      </c>
      <c r="G295" s="267" t="s">
        <v>669</v>
      </c>
      <c r="H295" s="96" t="s">
        <v>2516</v>
      </c>
      <c r="I295" s="96">
        <v>120243032</v>
      </c>
    </row>
    <row r="296" spans="2:9" x14ac:dyDescent="0.25">
      <c r="B296" s="93">
        <v>44624.525000000001</v>
      </c>
      <c r="C296" s="94">
        <v>44625</v>
      </c>
      <c r="D296" s="95">
        <v>1000</v>
      </c>
      <c r="E296" s="95">
        <v>975</v>
      </c>
      <c r="F296" s="95">
        <v>25</v>
      </c>
      <c r="G296" s="267" t="s">
        <v>4575</v>
      </c>
      <c r="H296" s="96" t="s">
        <v>2516</v>
      </c>
      <c r="I296" s="96">
        <v>120243606</v>
      </c>
    </row>
    <row r="297" spans="2:9" x14ac:dyDescent="0.25">
      <c r="B297" s="93">
        <v>44624.526388888888</v>
      </c>
      <c r="C297" s="94">
        <v>44625</v>
      </c>
      <c r="D297" s="95">
        <v>1000</v>
      </c>
      <c r="E297" s="95">
        <v>975</v>
      </c>
      <c r="F297" s="95">
        <v>25</v>
      </c>
      <c r="G297" s="267" t="s">
        <v>9231</v>
      </c>
      <c r="H297" s="96" t="s">
        <v>2516</v>
      </c>
      <c r="I297" s="96">
        <v>120243966</v>
      </c>
    </row>
    <row r="298" spans="2:9" x14ac:dyDescent="0.25">
      <c r="B298" s="93">
        <v>44624.529166666667</v>
      </c>
      <c r="C298" s="94">
        <v>44625</v>
      </c>
      <c r="D298" s="95">
        <v>500</v>
      </c>
      <c r="E298" s="95">
        <v>487.5</v>
      </c>
      <c r="F298" s="95">
        <v>12.5</v>
      </c>
      <c r="G298" s="267" t="s">
        <v>669</v>
      </c>
      <c r="H298" s="96" t="s">
        <v>1018</v>
      </c>
      <c r="I298" s="96">
        <v>120244498</v>
      </c>
    </row>
    <row r="299" spans="2:9" x14ac:dyDescent="0.25">
      <c r="B299" s="93">
        <v>44624.531944444447</v>
      </c>
      <c r="C299" s="94">
        <v>44625</v>
      </c>
      <c r="D299" s="95">
        <v>250</v>
      </c>
      <c r="E299" s="95">
        <v>243.75</v>
      </c>
      <c r="F299" s="95">
        <v>6.25</v>
      </c>
      <c r="G299" s="267" t="s">
        <v>4575</v>
      </c>
      <c r="H299" s="96" t="s">
        <v>4509</v>
      </c>
      <c r="I299" s="96">
        <v>120245028</v>
      </c>
    </row>
    <row r="300" spans="2:9" x14ac:dyDescent="0.25">
      <c r="B300" s="93">
        <v>44624.538888888892</v>
      </c>
      <c r="C300" s="94">
        <v>44625</v>
      </c>
      <c r="D300" s="95">
        <v>1000</v>
      </c>
      <c r="E300" s="95">
        <v>975</v>
      </c>
      <c r="F300" s="95">
        <v>25</v>
      </c>
      <c r="G300" s="267" t="s">
        <v>4575</v>
      </c>
      <c r="H300" s="96" t="s">
        <v>9248</v>
      </c>
      <c r="I300" s="96">
        <v>120246530</v>
      </c>
    </row>
    <row r="301" spans="2:9" x14ac:dyDescent="0.25">
      <c r="B301" s="93">
        <v>44624.54791666667</v>
      </c>
      <c r="C301" s="94">
        <v>44625</v>
      </c>
      <c r="D301" s="95">
        <v>2000</v>
      </c>
      <c r="E301" s="95">
        <v>1950</v>
      </c>
      <c r="F301" s="95">
        <v>50</v>
      </c>
      <c r="G301" s="267" t="s">
        <v>669</v>
      </c>
      <c r="H301" s="96" t="s">
        <v>9249</v>
      </c>
      <c r="I301" s="96">
        <v>120248392</v>
      </c>
    </row>
    <row r="302" spans="2:9" x14ac:dyDescent="0.25">
      <c r="B302" s="93">
        <v>44624.556944444441</v>
      </c>
      <c r="C302" s="94">
        <v>44625</v>
      </c>
      <c r="D302" s="95">
        <v>300</v>
      </c>
      <c r="E302" s="95">
        <v>292.5</v>
      </c>
      <c r="F302" s="95">
        <v>7.5</v>
      </c>
      <c r="G302" s="267" t="s">
        <v>4575</v>
      </c>
      <c r="H302" s="96" t="s">
        <v>2379</v>
      </c>
      <c r="I302" s="96">
        <v>120250402</v>
      </c>
    </row>
    <row r="303" spans="2:9" x14ac:dyDescent="0.25">
      <c r="B303" s="93">
        <v>44624.5625</v>
      </c>
      <c r="C303" s="94">
        <v>44625</v>
      </c>
      <c r="D303" s="95">
        <v>100</v>
      </c>
      <c r="E303" s="95">
        <v>97.5</v>
      </c>
      <c r="F303" s="95">
        <v>2.5</v>
      </c>
      <c r="G303" s="267" t="s">
        <v>669</v>
      </c>
      <c r="H303" s="96" t="s">
        <v>9250</v>
      </c>
      <c r="I303" s="96">
        <v>120251572</v>
      </c>
    </row>
    <row r="304" spans="2:9" x14ac:dyDescent="0.25">
      <c r="B304" s="93">
        <v>44624.581944444442</v>
      </c>
      <c r="C304" s="94">
        <v>44625</v>
      </c>
      <c r="D304" s="95">
        <v>17</v>
      </c>
      <c r="E304" s="95">
        <v>16.57</v>
      </c>
      <c r="F304" s="95">
        <v>0.43</v>
      </c>
      <c r="G304" s="267" t="s">
        <v>669</v>
      </c>
      <c r="H304" s="96" t="s">
        <v>1189</v>
      </c>
      <c r="I304" s="96">
        <v>120255448</v>
      </c>
    </row>
    <row r="305" spans="2:9" x14ac:dyDescent="0.25">
      <c r="B305" s="93">
        <v>44624.605555555558</v>
      </c>
      <c r="C305" s="94">
        <v>44625</v>
      </c>
      <c r="D305" s="95">
        <v>2000</v>
      </c>
      <c r="E305" s="95">
        <v>1950</v>
      </c>
      <c r="F305" s="95">
        <v>50</v>
      </c>
      <c r="G305" s="267" t="s">
        <v>669</v>
      </c>
      <c r="H305" s="96" t="s">
        <v>3235</v>
      </c>
      <c r="I305" s="96">
        <v>120260816</v>
      </c>
    </row>
    <row r="306" spans="2:9" x14ac:dyDescent="0.25">
      <c r="B306" s="93">
        <v>44624.629861111112</v>
      </c>
      <c r="C306" s="94">
        <v>44625</v>
      </c>
      <c r="D306" s="95">
        <v>700</v>
      </c>
      <c r="E306" s="95">
        <v>682.5</v>
      </c>
      <c r="F306" s="95">
        <v>17.5</v>
      </c>
      <c r="G306" s="267" t="s">
        <v>4575</v>
      </c>
      <c r="H306" s="96" t="s">
        <v>4706</v>
      </c>
      <c r="I306" s="96">
        <v>120266362</v>
      </c>
    </row>
    <row r="307" spans="2:9" x14ac:dyDescent="0.25">
      <c r="B307" s="93">
        <v>44624.64166666667</v>
      </c>
      <c r="C307" s="94">
        <v>44625</v>
      </c>
      <c r="D307" s="95">
        <v>300</v>
      </c>
      <c r="E307" s="95">
        <v>292.5</v>
      </c>
      <c r="F307" s="95">
        <v>7.5</v>
      </c>
      <c r="G307" s="267" t="s">
        <v>4575</v>
      </c>
      <c r="H307" s="96" t="s">
        <v>3984</v>
      </c>
      <c r="I307" s="96">
        <v>120268644</v>
      </c>
    </row>
    <row r="308" spans="2:9" x14ac:dyDescent="0.25">
      <c r="B308" s="93">
        <v>44624.65625</v>
      </c>
      <c r="C308" s="94">
        <v>44625</v>
      </c>
      <c r="D308" s="95">
        <v>2000</v>
      </c>
      <c r="E308" s="95">
        <v>1950</v>
      </c>
      <c r="F308" s="95">
        <v>50</v>
      </c>
      <c r="G308" s="267" t="s">
        <v>669</v>
      </c>
      <c r="H308" s="96" t="s">
        <v>3325</v>
      </c>
      <c r="I308" s="96">
        <v>120271340</v>
      </c>
    </row>
    <row r="309" spans="2:9" x14ac:dyDescent="0.25">
      <c r="B309" s="93">
        <v>44624.660416666666</v>
      </c>
      <c r="C309" s="94">
        <v>44625</v>
      </c>
      <c r="D309" s="95">
        <v>1500</v>
      </c>
      <c r="E309" s="95">
        <v>1462.5</v>
      </c>
      <c r="F309" s="95">
        <v>37.5</v>
      </c>
      <c r="G309" s="267" t="s">
        <v>669</v>
      </c>
      <c r="H309" s="96" t="s">
        <v>9251</v>
      </c>
      <c r="I309" s="96">
        <v>120272210</v>
      </c>
    </row>
    <row r="310" spans="2:9" x14ac:dyDescent="0.25">
      <c r="B310" s="93">
        <v>44624.664583333331</v>
      </c>
      <c r="C310" s="94">
        <v>44625</v>
      </c>
      <c r="D310" s="95">
        <v>500</v>
      </c>
      <c r="E310" s="95">
        <v>487.5</v>
      </c>
      <c r="F310" s="95">
        <v>12.5</v>
      </c>
      <c r="G310" s="267" t="s">
        <v>669</v>
      </c>
      <c r="H310" s="96" t="s">
        <v>4548</v>
      </c>
      <c r="I310" s="96">
        <v>120273154</v>
      </c>
    </row>
    <row r="311" spans="2:9" x14ac:dyDescent="0.25">
      <c r="B311" s="93">
        <v>44624.666666666664</v>
      </c>
      <c r="C311" s="94">
        <v>44625</v>
      </c>
      <c r="D311" s="95">
        <v>500</v>
      </c>
      <c r="E311" s="95">
        <v>487.5</v>
      </c>
      <c r="F311" s="95">
        <v>12.5</v>
      </c>
      <c r="G311" s="267" t="s">
        <v>4575</v>
      </c>
      <c r="H311" s="96" t="s">
        <v>4548</v>
      </c>
      <c r="I311" s="96">
        <v>120273536</v>
      </c>
    </row>
    <row r="312" spans="2:9" x14ac:dyDescent="0.25">
      <c r="B312" s="93">
        <v>44624.669444444444</v>
      </c>
      <c r="C312" s="94">
        <v>44625</v>
      </c>
      <c r="D312" s="95">
        <v>333</v>
      </c>
      <c r="E312" s="95">
        <v>324.67</v>
      </c>
      <c r="F312" s="95">
        <v>8.33</v>
      </c>
      <c r="G312" s="267" t="s">
        <v>669</v>
      </c>
      <c r="H312" s="96" t="s">
        <v>4446</v>
      </c>
      <c r="I312" s="96">
        <v>120274086</v>
      </c>
    </row>
    <row r="313" spans="2:9" x14ac:dyDescent="0.25">
      <c r="B313" s="93">
        <v>44624.670138888891</v>
      </c>
      <c r="C313" s="94">
        <v>44625</v>
      </c>
      <c r="D313" s="95">
        <v>333</v>
      </c>
      <c r="E313" s="95">
        <v>324.67</v>
      </c>
      <c r="F313" s="95">
        <v>8.33</v>
      </c>
      <c r="G313" s="267" t="s">
        <v>4575</v>
      </c>
      <c r="H313" s="96" t="s">
        <v>4446</v>
      </c>
      <c r="I313" s="96">
        <v>120274242</v>
      </c>
    </row>
    <row r="314" spans="2:9" x14ac:dyDescent="0.25">
      <c r="B314" s="93">
        <v>44624.67083333333</v>
      </c>
      <c r="C314" s="94">
        <v>44625</v>
      </c>
      <c r="D314" s="95">
        <v>334</v>
      </c>
      <c r="E314" s="95">
        <v>325.64999999999998</v>
      </c>
      <c r="F314" s="95">
        <v>8.35</v>
      </c>
      <c r="G314" s="267" t="s">
        <v>9231</v>
      </c>
      <c r="H314" s="96" t="s">
        <v>4446</v>
      </c>
      <c r="I314" s="96">
        <v>120274386</v>
      </c>
    </row>
    <row r="315" spans="2:9" x14ac:dyDescent="0.25">
      <c r="B315" s="93">
        <v>44624.6875</v>
      </c>
      <c r="C315" s="94">
        <v>44625</v>
      </c>
      <c r="D315" s="95">
        <v>500</v>
      </c>
      <c r="E315" s="95">
        <v>487.5</v>
      </c>
      <c r="F315" s="95">
        <v>12.5</v>
      </c>
      <c r="G315" s="267" t="s">
        <v>669</v>
      </c>
      <c r="H315" s="96" t="s">
        <v>1119</v>
      </c>
      <c r="I315" s="96">
        <v>120277528</v>
      </c>
    </row>
    <row r="316" spans="2:9" x14ac:dyDescent="0.25">
      <c r="B316" s="93">
        <v>44624.698611111111</v>
      </c>
      <c r="C316" s="94">
        <v>44625</v>
      </c>
      <c r="D316" s="95">
        <v>2000</v>
      </c>
      <c r="E316" s="95">
        <v>1950</v>
      </c>
      <c r="F316" s="95">
        <v>50</v>
      </c>
      <c r="G316" s="267" t="s">
        <v>669</v>
      </c>
      <c r="H316" s="96" t="s">
        <v>2489</v>
      </c>
      <c r="I316" s="96">
        <v>120279730</v>
      </c>
    </row>
    <row r="317" spans="2:9" x14ac:dyDescent="0.25">
      <c r="B317" s="93">
        <v>44624.703472222223</v>
      </c>
      <c r="C317" s="94">
        <v>44625</v>
      </c>
      <c r="D317" s="95">
        <v>300</v>
      </c>
      <c r="E317" s="95">
        <v>292.5</v>
      </c>
      <c r="F317" s="95">
        <v>7.5</v>
      </c>
      <c r="G317" s="267" t="s">
        <v>9231</v>
      </c>
      <c r="H317" s="96" t="s">
        <v>2447</v>
      </c>
      <c r="I317" s="96">
        <v>120280690</v>
      </c>
    </row>
    <row r="318" spans="2:9" x14ac:dyDescent="0.25">
      <c r="B318" s="93">
        <v>44624.70416666667</v>
      </c>
      <c r="C318" s="94">
        <v>44625</v>
      </c>
      <c r="D318" s="95">
        <v>300</v>
      </c>
      <c r="E318" s="95">
        <v>292.5</v>
      </c>
      <c r="F318" s="95">
        <v>7.5</v>
      </c>
      <c r="G318" s="267" t="s">
        <v>4575</v>
      </c>
      <c r="H318" s="96" t="s">
        <v>2447</v>
      </c>
      <c r="I318" s="96">
        <v>120280816</v>
      </c>
    </row>
    <row r="319" spans="2:9" x14ac:dyDescent="0.25">
      <c r="B319" s="93">
        <v>44624.704861111109</v>
      </c>
      <c r="C319" s="94">
        <v>44625</v>
      </c>
      <c r="D319" s="95">
        <v>300</v>
      </c>
      <c r="E319" s="95">
        <v>292.5</v>
      </c>
      <c r="F319" s="95">
        <v>7.5</v>
      </c>
      <c r="G319" s="267" t="s">
        <v>669</v>
      </c>
      <c r="H319" s="96" t="s">
        <v>2447</v>
      </c>
      <c r="I319" s="96">
        <v>120280852</v>
      </c>
    </row>
    <row r="320" spans="2:9" x14ac:dyDescent="0.25">
      <c r="B320" s="93">
        <v>44624.712500000001</v>
      </c>
      <c r="C320" s="94">
        <v>44625</v>
      </c>
      <c r="D320" s="95">
        <v>1348</v>
      </c>
      <c r="E320" s="95">
        <v>1314.3</v>
      </c>
      <c r="F320" s="95">
        <v>33.700000000000003</v>
      </c>
      <c r="G320" s="267" t="s">
        <v>4575</v>
      </c>
      <c r="H320" s="96" t="s">
        <v>2353</v>
      </c>
      <c r="I320" s="96">
        <v>120282264</v>
      </c>
    </row>
    <row r="321" spans="2:9" x14ac:dyDescent="0.25">
      <c r="B321" s="93">
        <v>44624.723611111112</v>
      </c>
      <c r="C321" s="94">
        <v>44625</v>
      </c>
      <c r="D321" s="95">
        <v>1000</v>
      </c>
      <c r="E321" s="95">
        <v>975</v>
      </c>
      <c r="F321" s="95">
        <v>25</v>
      </c>
      <c r="G321" s="267" t="s">
        <v>669</v>
      </c>
      <c r="H321" s="96" t="s">
        <v>2461</v>
      </c>
      <c r="I321" s="96">
        <v>120284202</v>
      </c>
    </row>
    <row r="322" spans="2:9" x14ac:dyDescent="0.25">
      <c r="B322" s="93">
        <v>44624.727083333331</v>
      </c>
      <c r="C322" s="94">
        <v>44625</v>
      </c>
      <c r="D322" s="95">
        <v>500</v>
      </c>
      <c r="E322" s="95">
        <v>487.5</v>
      </c>
      <c r="F322" s="95">
        <v>12.5</v>
      </c>
      <c r="G322" s="267" t="s">
        <v>669</v>
      </c>
      <c r="H322" s="96" t="s">
        <v>2167</v>
      </c>
      <c r="I322" s="96">
        <v>120284804</v>
      </c>
    </row>
    <row r="323" spans="2:9" x14ac:dyDescent="0.25">
      <c r="B323" s="93">
        <v>44624.727777777778</v>
      </c>
      <c r="C323" s="94">
        <v>44625</v>
      </c>
      <c r="D323" s="95">
        <v>500</v>
      </c>
      <c r="E323" s="95">
        <v>487.5</v>
      </c>
      <c r="F323" s="95">
        <v>12.5</v>
      </c>
      <c r="G323" s="267" t="s">
        <v>669</v>
      </c>
      <c r="H323" s="96" t="s">
        <v>1830</v>
      </c>
      <c r="I323" s="96">
        <v>120284910</v>
      </c>
    </row>
    <row r="324" spans="2:9" x14ac:dyDescent="0.25">
      <c r="B324" s="93">
        <v>44624.734027777777</v>
      </c>
      <c r="C324" s="94">
        <v>44625</v>
      </c>
      <c r="D324" s="95">
        <v>860</v>
      </c>
      <c r="E324" s="95">
        <v>838.5</v>
      </c>
      <c r="F324" s="95">
        <v>21.5</v>
      </c>
      <c r="G324" s="267" t="s">
        <v>669</v>
      </c>
      <c r="H324" s="96" t="s">
        <v>516</v>
      </c>
      <c r="I324" s="96">
        <v>120285964</v>
      </c>
    </row>
    <row r="325" spans="2:9" x14ac:dyDescent="0.25">
      <c r="B325" s="93">
        <v>44624.736111111109</v>
      </c>
      <c r="C325" s="94">
        <v>44625</v>
      </c>
      <c r="D325" s="95">
        <v>3000</v>
      </c>
      <c r="E325" s="95">
        <v>2925</v>
      </c>
      <c r="F325" s="95">
        <v>75</v>
      </c>
      <c r="G325" s="267" t="s">
        <v>4575</v>
      </c>
      <c r="H325" s="96" t="s">
        <v>1542</v>
      </c>
      <c r="I325" s="96">
        <v>120286322</v>
      </c>
    </row>
    <row r="326" spans="2:9" x14ac:dyDescent="0.25">
      <c r="B326" s="93">
        <v>44624.743055555555</v>
      </c>
      <c r="C326" s="94">
        <v>44625</v>
      </c>
      <c r="D326" s="95">
        <v>1000</v>
      </c>
      <c r="E326" s="95">
        <v>975</v>
      </c>
      <c r="F326" s="95">
        <v>25</v>
      </c>
      <c r="G326" s="267" t="s">
        <v>669</v>
      </c>
      <c r="H326" s="96" t="s">
        <v>9252</v>
      </c>
      <c r="I326" s="96">
        <v>120287470</v>
      </c>
    </row>
    <row r="327" spans="2:9" x14ac:dyDescent="0.25">
      <c r="B327" s="93">
        <v>44624.743750000001</v>
      </c>
      <c r="C327" s="94">
        <v>44625</v>
      </c>
      <c r="D327" s="95">
        <v>500</v>
      </c>
      <c r="E327" s="95">
        <v>487.5</v>
      </c>
      <c r="F327" s="95">
        <v>12.5</v>
      </c>
      <c r="G327" s="267" t="s">
        <v>4576</v>
      </c>
      <c r="H327" s="96" t="s">
        <v>4712</v>
      </c>
      <c r="I327" s="96">
        <v>120287612</v>
      </c>
    </row>
    <row r="328" spans="2:9" x14ac:dyDescent="0.25">
      <c r="B328" s="93">
        <v>44624.768750000003</v>
      </c>
      <c r="C328" s="94">
        <v>44625</v>
      </c>
      <c r="D328" s="95">
        <v>5000</v>
      </c>
      <c r="E328" s="95">
        <v>4875</v>
      </c>
      <c r="F328" s="95">
        <v>125</v>
      </c>
      <c r="G328" s="267" t="s">
        <v>669</v>
      </c>
      <c r="H328" s="96" t="s">
        <v>860</v>
      </c>
      <c r="I328" s="96">
        <v>120292184</v>
      </c>
    </row>
    <row r="329" spans="2:9" x14ac:dyDescent="0.25">
      <c r="B329" s="93">
        <v>44624.788194444445</v>
      </c>
      <c r="C329" s="94">
        <v>44625</v>
      </c>
      <c r="D329" s="95">
        <v>10000</v>
      </c>
      <c r="E329" s="95">
        <v>9750</v>
      </c>
      <c r="F329" s="95">
        <v>250</v>
      </c>
      <c r="G329" s="267" t="s">
        <v>669</v>
      </c>
      <c r="H329" s="96" t="s">
        <v>3348</v>
      </c>
      <c r="I329" s="96">
        <v>120295908</v>
      </c>
    </row>
    <row r="330" spans="2:9" x14ac:dyDescent="0.25">
      <c r="B330" s="93">
        <v>44624.824305555558</v>
      </c>
      <c r="C330" s="94">
        <v>44625</v>
      </c>
      <c r="D330" s="95">
        <v>2000</v>
      </c>
      <c r="E330" s="95">
        <v>1950</v>
      </c>
      <c r="F330" s="95">
        <v>50</v>
      </c>
      <c r="G330" s="267" t="s">
        <v>669</v>
      </c>
      <c r="H330" s="96" t="s">
        <v>598</v>
      </c>
      <c r="I330" s="96">
        <v>120301900</v>
      </c>
    </row>
    <row r="331" spans="2:9" x14ac:dyDescent="0.25">
      <c r="B331" s="93">
        <v>44624.853472222225</v>
      </c>
      <c r="C331" s="94">
        <v>44625</v>
      </c>
      <c r="D331" s="95">
        <v>200</v>
      </c>
      <c r="E331" s="95">
        <v>195</v>
      </c>
      <c r="F331" s="95">
        <v>5</v>
      </c>
      <c r="G331" s="267" t="s">
        <v>669</v>
      </c>
      <c r="H331" s="96" t="s">
        <v>9253</v>
      </c>
      <c r="I331" s="96">
        <v>120305978</v>
      </c>
    </row>
    <row r="332" spans="2:9" x14ac:dyDescent="0.25">
      <c r="B332" s="93">
        <v>44624.856944444444</v>
      </c>
      <c r="C332" s="94">
        <v>44625</v>
      </c>
      <c r="D332" s="95">
        <v>1000</v>
      </c>
      <c r="E332" s="95">
        <v>975</v>
      </c>
      <c r="F332" s="95">
        <v>25</v>
      </c>
      <c r="G332" s="267" t="s">
        <v>4575</v>
      </c>
      <c r="H332" s="96" t="s">
        <v>2365</v>
      </c>
      <c r="I332" s="96">
        <v>120306268</v>
      </c>
    </row>
    <row r="333" spans="2:9" x14ac:dyDescent="0.25">
      <c r="B333" s="93">
        <v>44624.861111111109</v>
      </c>
      <c r="C333" s="94">
        <v>44625</v>
      </c>
      <c r="D333" s="95">
        <v>600</v>
      </c>
      <c r="E333" s="95">
        <v>585</v>
      </c>
      <c r="F333" s="95">
        <v>15</v>
      </c>
      <c r="G333" s="267" t="s">
        <v>669</v>
      </c>
      <c r="H333" s="96" t="s">
        <v>9254</v>
      </c>
      <c r="I333" s="96">
        <v>120306656</v>
      </c>
    </row>
    <row r="334" spans="2:9" x14ac:dyDescent="0.25">
      <c r="B334" s="93">
        <v>44624.87777777778</v>
      </c>
      <c r="C334" s="94">
        <v>44625</v>
      </c>
      <c r="D334" s="95">
        <v>7000</v>
      </c>
      <c r="E334" s="95">
        <v>6825</v>
      </c>
      <c r="F334" s="95">
        <v>175</v>
      </c>
      <c r="G334" s="267" t="s">
        <v>9231</v>
      </c>
      <c r="H334" s="96" t="s">
        <v>3444</v>
      </c>
      <c r="I334" s="96">
        <v>120308306</v>
      </c>
    </row>
    <row r="335" spans="2:9" x14ac:dyDescent="0.25">
      <c r="B335" s="93">
        <v>44624.896527777775</v>
      </c>
      <c r="C335" s="94">
        <v>44625</v>
      </c>
      <c r="D335" s="95">
        <v>200</v>
      </c>
      <c r="E335" s="95">
        <v>195</v>
      </c>
      <c r="F335" s="95">
        <v>5</v>
      </c>
      <c r="G335" s="267" t="s">
        <v>669</v>
      </c>
      <c r="H335" s="96" t="s">
        <v>2188</v>
      </c>
      <c r="I335" s="96">
        <v>120310170</v>
      </c>
    </row>
    <row r="336" spans="2:9" x14ac:dyDescent="0.25">
      <c r="B336" s="93">
        <v>44624.897222222222</v>
      </c>
      <c r="C336" s="94">
        <v>44625</v>
      </c>
      <c r="D336" s="95">
        <v>200</v>
      </c>
      <c r="E336" s="95">
        <v>195</v>
      </c>
      <c r="F336" s="95">
        <v>5</v>
      </c>
      <c r="G336" s="267" t="s">
        <v>4575</v>
      </c>
      <c r="H336" s="96" t="s">
        <v>2188</v>
      </c>
      <c r="I336" s="96">
        <v>120310204</v>
      </c>
    </row>
    <row r="337" spans="2:9" x14ac:dyDescent="0.25">
      <c r="B337" s="93">
        <v>44624.897222222222</v>
      </c>
      <c r="C337" s="94">
        <v>44625</v>
      </c>
      <c r="D337" s="95">
        <v>200</v>
      </c>
      <c r="E337" s="95">
        <v>195</v>
      </c>
      <c r="F337" s="95">
        <v>5</v>
      </c>
      <c r="G337" s="267" t="s">
        <v>9231</v>
      </c>
      <c r="H337" s="96" t="s">
        <v>2188</v>
      </c>
      <c r="I337" s="96">
        <v>120310224</v>
      </c>
    </row>
    <row r="338" spans="2:9" x14ac:dyDescent="0.25">
      <c r="B338" s="93">
        <v>44624.904861111114</v>
      </c>
      <c r="C338" s="94">
        <v>44625</v>
      </c>
      <c r="D338" s="95">
        <v>10000</v>
      </c>
      <c r="E338" s="95">
        <v>9750</v>
      </c>
      <c r="F338" s="95">
        <v>250</v>
      </c>
      <c r="G338" s="267" t="s">
        <v>9231</v>
      </c>
      <c r="H338" s="96" t="s">
        <v>2263</v>
      </c>
      <c r="I338" s="96">
        <v>120310856</v>
      </c>
    </row>
    <row r="339" spans="2:9" x14ac:dyDescent="0.25">
      <c r="B339" s="93">
        <v>44624.913888888892</v>
      </c>
      <c r="C339" s="94">
        <v>44625</v>
      </c>
      <c r="D339" s="95">
        <v>250</v>
      </c>
      <c r="E339" s="95">
        <v>243.75</v>
      </c>
      <c r="F339" s="95">
        <v>6.25</v>
      </c>
      <c r="G339" s="267" t="s">
        <v>9231</v>
      </c>
      <c r="H339" s="96" t="s">
        <v>3553</v>
      </c>
      <c r="I339" s="96">
        <v>120311706</v>
      </c>
    </row>
    <row r="340" spans="2:9" x14ac:dyDescent="0.25">
      <c r="B340" s="93">
        <v>44624.942361111112</v>
      </c>
      <c r="C340" s="94">
        <v>44625</v>
      </c>
      <c r="D340" s="95">
        <v>1500</v>
      </c>
      <c r="E340" s="95">
        <v>1462.5</v>
      </c>
      <c r="F340" s="95">
        <v>37.5</v>
      </c>
      <c r="G340" s="267" t="s">
        <v>4575</v>
      </c>
      <c r="H340" s="96" t="s">
        <v>848</v>
      </c>
      <c r="I340" s="96">
        <v>120317246</v>
      </c>
    </row>
    <row r="341" spans="2:9" x14ac:dyDescent="0.25">
      <c r="B341" s="93">
        <v>44624.975694444445</v>
      </c>
      <c r="C341" s="94">
        <v>44626</v>
      </c>
      <c r="D341" s="95">
        <v>2000</v>
      </c>
      <c r="E341" s="95">
        <v>1950</v>
      </c>
      <c r="F341" s="95">
        <v>50</v>
      </c>
      <c r="G341" s="267" t="s">
        <v>4575</v>
      </c>
      <c r="H341" s="96" t="s">
        <v>1741</v>
      </c>
      <c r="I341" s="96">
        <v>120321384</v>
      </c>
    </row>
    <row r="342" spans="2:9" x14ac:dyDescent="0.25">
      <c r="B342" s="93">
        <v>44624.991666666669</v>
      </c>
      <c r="C342" s="94">
        <v>44626</v>
      </c>
      <c r="D342" s="95">
        <v>500</v>
      </c>
      <c r="E342" s="95">
        <v>487.5</v>
      </c>
      <c r="F342" s="95">
        <v>12.5</v>
      </c>
      <c r="G342" s="267" t="s">
        <v>669</v>
      </c>
      <c r="H342" s="96" t="s">
        <v>295</v>
      </c>
      <c r="I342" s="96">
        <v>120322678</v>
      </c>
    </row>
    <row r="343" spans="2:9" x14ac:dyDescent="0.25">
      <c r="B343" s="93">
        <v>44625.04791666667</v>
      </c>
      <c r="C343" s="94">
        <v>44626</v>
      </c>
      <c r="D343" s="95">
        <v>500</v>
      </c>
      <c r="E343" s="95">
        <v>487.5</v>
      </c>
      <c r="F343" s="95">
        <v>12.5</v>
      </c>
      <c r="G343" s="267" t="s">
        <v>4575</v>
      </c>
      <c r="H343" s="96" t="s">
        <v>2359</v>
      </c>
      <c r="I343" s="96">
        <v>120327972</v>
      </c>
    </row>
    <row r="344" spans="2:9" x14ac:dyDescent="0.25">
      <c r="B344" s="93">
        <v>44625.065972222219</v>
      </c>
      <c r="C344" s="94">
        <v>44626</v>
      </c>
      <c r="D344" s="95">
        <v>300</v>
      </c>
      <c r="E344" s="95">
        <v>292.5</v>
      </c>
      <c r="F344" s="95">
        <v>7.5</v>
      </c>
      <c r="G344" s="267" t="s">
        <v>9231</v>
      </c>
      <c r="H344" s="96" t="s">
        <v>9255</v>
      </c>
      <c r="I344" s="96">
        <v>120329726</v>
      </c>
    </row>
    <row r="345" spans="2:9" x14ac:dyDescent="0.25">
      <c r="B345" s="93">
        <v>44625.103472222225</v>
      </c>
      <c r="C345" s="94">
        <v>44626</v>
      </c>
      <c r="D345" s="95">
        <v>500</v>
      </c>
      <c r="E345" s="95">
        <v>487.5</v>
      </c>
      <c r="F345" s="95">
        <v>12.5</v>
      </c>
      <c r="G345" s="267" t="s">
        <v>669</v>
      </c>
      <c r="H345" s="96" t="s">
        <v>1325</v>
      </c>
      <c r="I345" s="96">
        <v>120332490</v>
      </c>
    </row>
    <row r="346" spans="2:9" x14ac:dyDescent="0.25">
      <c r="B346" s="93">
        <v>44625.105555555558</v>
      </c>
      <c r="C346" s="94">
        <v>44626</v>
      </c>
      <c r="D346" s="95">
        <v>500</v>
      </c>
      <c r="E346" s="95">
        <v>487.5</v>
      </c>
      <c r="F346" s="95">
        <v>12.5</v>
      </c>
      <c r="G346" s="267" t="s">
        <v>4575</v>
      </c>
      <c r="H346" s="96" t="s">
        <v>1325</v>
      </c>
      <c r="I346" s="96">
        <v>120332622</v>
      </c>
    </row>
    <row r="347" spans="2:9" x14ac:dyDescent="0.25">
      <c r="B347" s="93">
        <v>44625.32708333333</v>
      </c>
      <c r="C347" s="94">
        <v>44626</v>
      </c>
      <c r="D347" s="95">
        <v>8</v>
      </c>
      <c r="E347" s="95">
        <v>7.8</v>
      </c>
      <c r="F347" s="95">
        <v>0.2</v>
      </c>
      <c r="G347" s="267" t="s">
        <v>4575</v>
      </c>
      <c r="H347" s="96" t="s">
        <v>2174</v>
      </c>
      <c r="I347" s="96">
        <v>120353128</v>
      </c>
    </row>
    <row r="348" spans="2:9" x14ac:dyDescent="0.25">
      <c r="B348" s="93">
        <v>44625.35</v>
      </c>
      <c r="C348" s="94">
        <v>44626</v>
      </c>
      <c r="D348" s="95">
        <v>100</v>
      </c>
      <c r="E348" s="95">
        <v>97.5</v>
      </c>
      <c r="F348" s="95">
        <v>2.5</v>
      </c>
      <c r="G348" s="267" t="s">
        <v>4575</v>
      </c>
      <c r="H348" s="96" t="s">
        <v>1343</v>
      </c>
      <c r="I348" s="96">
        <v>120355658</v>
      </c>
    </row>
    <row r="349" spans="2:9" x14ac:dyDescent="0.25">
      <c r="B349" s="93">
        <v>44625.35</v>
      </c>
      <c r="C349" s="94">
        <v>44626</v>
      </c>
      <c r="D349" s="95">
        <v>550</v>
      </c>
      <c r="E349" s="95">
        <v>536.25</v>
      </c>
      <c r="F349" s="95">
        <v>13.75</v>
      </c>
      <c r="G349" s="267" t="s">
        <v>4575</v>
      </c>
      <c r="H349" s="96" t="s">
        <v>2262</v>
      </c>
      <c r="I349" s="96">
        <v>120355660</v>
      </c>
    </row>
    <row r="350" spans="2:9" x14ac:dyDescent="0.25">
      <c r="B350" s="93">
        <v>44625.351388888892</v>
      </c>
      <c r="C350" s="94">
        <v>44626</v>
      </c>
      <c r="D350" s="95">
        <v>1000</v>
      </c>
      <c r="E350" s="95">
        <v>975</v>
      </c>
      <c r="F350" s="95">
        <v>25</v>
      </c>
      <c r="G350" s="267" t="s">
        <v>669</v>
      </c>
      <c r="H350" s="96" t="s">
        <v>1442</v>
      </c>
      <c r="I350" s="96">
        <v>120355812</v>
      </c>
    </row>
    <row r="351" spans="2:9" x14ac:dyDescent="0.25">
      <c r="B351" s="93">
        <v>44625.386805555558</v>
      </c>
      <c r="C351" s="94">
        <v>44626</v>
      </c>
      <c r="D351" s="95">
        <v>2700</v>
      </c>
      <c r="E351" s="95">
        <v>2632.5</v>
      </c>
      <c r="F351" s="95">
        <v>67.5</v>
      </c>
      <c r="G351" s="267" t="s">
        <v>669</v>
      </c>
      <c r="H351" s="96" t="s">
        <v>5302</v>
      </c>
      <c r="I351" s="96">
        <v>120360200</v>
      </c>
    </row>
    <row r="352" spans="2:9" x14ac:dyDescent="0.25">
      <c r="B352" s="93">
        <v>44625.390277777777</v>
      </c>
      <c r="C352" s="94">
        <v>44626</v>
      </c>
      <c r="D352" s="95">
        <v>2000</v>
      </c>
      <c r="E352" s="95">
        <v>1950</v>
      </c>
      <c r="F352" s="95">
        <v>50</v>
      </c>
      <c r="G352" s="267" t="s">
        <v>4575</v>
      </c>
      <c r="H352" s="96" t="s">
        <v>979</v>
      </c>
      <c r="I352" s="96">
        <v>120360726</v>
      </c>
    </row>
    <row r="353" spans="2:9" x14ac:dyDescent="0.25">
      <c r="B353" s="93">
        <v>44625.4</v>
      </c>
      <c r="C353" s="94">
        <v>44626</v>
      </c>
      <c r="D353" s="95">
        <v>1000</v>
      </c>
      <c r="E353" s="95">
        <v>975</v>
      </c>
      <c r="F353" s="95">
        <v>25</v>
      </c>
      <c r="G353" s="267" t="s">
        <v>669</v>
      </c>
      <c r="H353" s="96" t="s">
        <v>1132</v>
      </c>
      <c r="I353" s="96">
        <v>120362182</v>
      </c>
    </row>
    <row r="354" spans="2:9" x14ac:dyDescent="0.25">
      <c r="B354" s="93">
        <v>44625.465277777781</v>
      </c>
      <c r="C354" s="94">
        <v>44626</v>
      </c>
      <c r="D354" s="95">
        <v>250</v>
      </c>
      <c r="E354" s="95">
        <v>243.75</v>
      </c>
      <c r="F354" s="95">
        <v>6.25</v>
      </c>
      <c r="G354" s="267" t="s">
        <v>669</v>
      </c>
      <c r="H354" s="96" t="s">
        <v>2188</v>
      </c>
      <c r="I354" s="96">
        <v>120372734</v>
      </c>
    </row>
    <row r="355" spans="2:9" x14ac:dyDescent="0.25">
      <c r="B355" s="93">
        <v>44625.465277777781</v>
      </c>
      <c r="C355" s="94">
        <v>44626</v>
      </c>
      <c r="D355" s="95">
        <v>250</v>
      </c>
      <c r="E355" s="95">
        <v>243.75</v>
      </c>
      <c r="F355" s="95">
        <v>6.25</v>
      </c>
      <c r="G355" s="267" t="s">
        <v>4575</v>
      </c>
      <c r="H355" s="96" t="s">
        <v>2188</v>
      </c>
      <c r="I355" s="96">
        <v>120372840</v>
      </c>
    </row>
    <row r="356" spans="2:9" x14ac:dyDescent="0.25">
      <c r="B356" s="93">
        <v>44625.46597222222</v>
      </c>
      <c r="C356" s="94">
        <v>44626</v>
      </c>
      <c r="D356" s="95">
        <v>277</v>
      </c>
      <c r="E356" s="95">
        <v>270.07</v>
      </c>
      <c r="F356" s="95">
        <v>6.93</v>
      </c>
      <c r="G356" s="267" t="s">
        <v>9231</v>
      </c>
      <c r="H356" s="96" t="s">
        <v>2188</v>
      </c>
      <c r="I356" s="96">
        <v>120372956</v>
      </c>
    </row>
    <row r="357" spans="2:9" x14ac:dyDescent="0.25">
      <c r="B357" s="93">
        <v>44625.468055555553</v>
      </c>
      <c r="C357" s="94">
        <v>44626</v>
      </c>
      <c r="D357" s="95">
        <v>2000</v>
      </c>
      <c r="E357" s="95">
        <v>1950</v>
      </c>
      <c r="F357" s="95">
        <v>50</v>
      </c>
      <c r="G357" s="267" t="s">
        <v>9231</v>
      </c>
      <c r="H357" s="96" t="s">
        <v>2706</v>
      </c>
      <c r="I357" s="96">
        <v>120373304</v>
      </c>
    </row>
    <row r="358" spans="2:9" x14ac:dyDescent="0.25">
      <c r="B358" s="93">
        <v>44625.49722222222</v>
      </c>
      <c r="C358" s="94">
        <v>44626</v>
      </c>
      <c r="D358" s="95">
        <v>500</v>
      </c>
      <c r="E358" s="95">
        <v>487.5</v>
      </c>
      <c r="F358" s="95">
        <v>12.5</v>
      </c>
      <c r="G358" s="267" t="s">
        <v>4575</v>
      </c>
      <c r="H358" s="96" t="s">
        <v>1832</v>
      </c>
      <c r="I358" s="96">
        <v>120378962</v>
      </c>
    </row>
    <row r="359" spans="2:9" x14ac:dyDescent="0.25">
      <c r="B359" s="93">
        <v>44625.5</v>
      </c>
      <c r="C359" s="94">
        <v>44626</v>
      </c>
      <c r="D359" s="95">
        <v>1000</v>
      </c>
      <c r="E359" s="95">
        <v>975</v>
      </c>
      <c r="F359" s="95">
        <v>25</v>
      </c>
      <c r="G359" s="267" t="s">
        <v>4574</v>
      </c>
      <c r="H359" s="96" t="s">
        <v>4817</v>
      </c>
      <c r="I359" s="96">
        <v>120379494</v>
      </c>
    </row>
    <row r="360" spans="2:9" x14ac:dyDescent="0.25">
      <c r="B360" s="93">
        <v>44625.513194444444</v>
      </c>
      <c r="C360" s="94">
        <v>44626</v>
      </c>
      <c r="D360" s="95">
        <v>1080</v>
      </c>
      <c r="E360" s="95">
        <v>1053</v>
      </c>
      <c r="F360" s="95">
        <v>27</v>
      </c>
      <c r="G360" s="267" t="s">
        <v>669</v>
      </c>
      <c r="H360" s="96" t="s">
        <v>4746</v>
      </c>
      <c r="I360" s="96">
        <v>120382370</v>
      </c>
    </row>
    <row r="361" spans="2:9" x14ac:dyDescent="0.25">
      <c r="B361" s="93">
        <v>44625.52847222222</v>
      </c>
      <c r="C361" s="94">
        <v>44626</v>
      </c>
      <c r="D361" s="95">
        <v>500</v>
      </c>
      <c r="E361" s="95">
        <v>487.5</v>
      </c>
      <c r="F361" s="95">
        <v>12.5</v>
      </c>
      <c r="G361" s="267" t="s">
        <v>669</v>
      </c>
      <c r="H361" s="96" t="s">
        <v>4401</v>
      </c>
      <c r="I361" s="96">
        <v>120385556</v>
      </c>
    </row>
    <row r="362" spans="2:9" x14ac:dyDescent="0.25">
      <c r="B362" s="93">
        <v>44625.529861111114</v>
      </c>
      <c r="C362" s="94">
        <v>44626</v>
      </c>
      <c r="D362" s="95">
        <v>500</v>
      </c>
      <c r="E362" s="95">
        <v>487.5</v>
      </c>
      <c r="F362" s="95">
        <v>12.5</v>
      </c>
      <c r="G362" s="267" t="s">
        <v>9231</v>
      </c>
      <c r="H362" s="96" t="s">
        <v>4401</v>
      </c>
      <c r="I362" s="96">
        <v>120385952</v>
      </c>
    </row>
    <row r="363" spans="2:9" x14ac:dyDescent="0.25">
      <c r="B363" s="93">
        <v>44625.557638888888</v>
      </c>
      <c r="C363" s="94">
        <v>44626</v>
      </c>
      <c r="D363" s="95">
        <v>300</v>
      </c>
      <c r="E363" s="95">
        <v>292.5</v>
      </c>
      <c r="F363" s="95">
        <v>7.5</v>
      </c>
      <c r="G363" s="267" t="s">
        <v>669</v>
      </c>
      <c r="H363" s="96" t="s">
        <v>2393</v>
      </c>
      <c r="I363" s="96">
        <v>120391542</v>
      </c>
    </row>
    <row r="364" spans="2:9" x14ac:dyDescent="0.25">
      <c r="B364" s="93">
        <v>44625.567361111112</v>
      </c>
      <c r="C364" s="94">
        <v>44626</v>
      </c>
      <c r="D364" s="95">
        <v>150</v>
      </c>
      <c r="E364" s="95">
        <v>146.25</v>
      </c>
      <c r="F364" s="95">
        <v>3.75</v>
      </c>
      <c r="G364" s="267" t="s">
        <v>9231</v>
      </c>
      <c r="H364" s="96" t="s">
        <v>2143</v>
      </c>
      <c r="I364" s="96">
        <v>120393352</v>
      </c>
    </row>
    <row r="365" spans="2:9" x14ac:dyDescent="0.25">
      <c r="B365" s="93">
        <v>44625.590277777781</v>
      </c>
      <c r="C365" s="94">
        <v>44626</v>
      </c>
      <c r="D365" s="95">
        <v>100</v>
      </c>
      <c r="E365" s="95">
        <v>97.5</v>
      </c>
      <c r="F365" s="95">
        <v>2.5</v>
      </c>
      <c r="G365" s="267" t="s">
        <v>4575</v>
      </c>
      <c r="H365" s="96" t="s">
        <v>294</v>
      </c>
      <c r="I365" s="96">
        <v>120398188</v>
      </c>
    </row>
    <row r="366" spans="2:9" x14ac:dyDescent="0.25">
      <c r="B366" s="93">
        <v>44625.625694444447</v>
      </c>
      <c r="C366" s="94">
        <v>44626</v>
      </c>
      <c r="D366" s="95">
        <v>150</v>
      </c>
      <c r="E366" s="95">
        <v>146.25</v>
      </c>
      <c r="F366" s="95">
        <v>3.75</v>
      </c>
      <c r="G366" s="267" t="s">
        <v>669</v>
      </c>
      <c r="H366" s="96" t="s">
        <v>1113</v>
      </c>
      <c r="I366" s="96">
        <v>120405342</v>
      </c>
    </row>
    <row r="367" spans="2:9" x14ac:dyDescent="0.25">
      <c r="B367" s="93">
        <v>44625.663888888892</v>
      </c>
      <c r="C367" s="94">
        <v>44626</v>
      </c>
      <c r="D367" s="95">
        <v>6000</v>
      </c>
      <c r="E367" s="95">
        <v>5850</v>
      </c>
      <c r="F367" s="95">
        <v>150</v>
      </c>
      <c r="G367" s="267" t="s">
        <v>669</v>
      </c>
      <c r="H367" s="96" t="s">
        <v>1453</v>
      </c>
      <c r="I367" s="96">
        <v>120412828</v>
      </c>
    </row>
    <row r="368" spans="2:9" x14ac:dyDescent="0.25">
      <c r="B368" s="93">
        <v>44625.666666666664</v>
      </c>
      <c r="C368" s="94">
        <v>44626</v>
      </c>
      <c r="D368" s="95">
        <v>128</v>
      </c>
      <c r="E368" s="95">
        <v>124.8</v>
      </c>
      <c r="F368" s="95">
        <v>3.2</v>
      </c>
      <c r="G368" s="267" t="s">
        <v>4575</v>
      </c>
      <c r="H368" s="96" t="s">
        <v>2430</v>
      </c>
      <c r="I368" s="96">
        <v>120413374</v>
      </c>
    </row>
    <row r="369" spans="2:9" x14ac:dyDescent="0.25">
      <c r="B369" s="93">
        <v>44625.668055555558</v>
      </c>
      <c r="C369" s="94">
        <v>44626</v>
      </c>
      <c r="D369" s="95">
        <v>300</v>
      </c>
      <c r="E369" s="95">
        <v>292.5</v>
      </c>
      <c r="F369" s="95">
        <v>7.5</v>
      </c>
      <c r="G369" s="267" t="s">
        <v>9231</v>
      </c>
      <c r="H369" s="96" t="s">
        <v>1059</v>
      </c>
      <c r="I369" s="96">
        <v>120413518</v>
      </c>
    </row>
    <row r="370" spans="2:9" x14ac:dyDescent="0.25">
      <c r="B370" s="93">
        <v>44625.688888888886</v>
      </c>
      <c r="C370" s="94">
        <v>44626</v>
      </c>
      <c r="D370" s="95">
        <v>5000</v>
      </c>
      <c r="E370" s="95">
        <v>4875</v>
      </c>
      <c r="F370" s="95">
        <v>125</v>
      </c>
      <c r="G370" s="267" t="s">
        <v>669</v>
      </c>
      <c r="H370" s="96" t="s">
        <v>4659</v>
      </c>
      <c r="I370" s="96">
        <v>120418258</v>
      </c>
    </row>
    <row r="371" spans="2:9" x14ac:dyDescent="0.25">
      <c r="B371" s="93">
        <v>44625.691666666666</v>
      </c>
      <c r="C371" s="94">
        <v>44626</v>
      </c>
      <c r="D371" s="95">
        <v>140</v>
      </c>
      <c r="E371" s="95">
        <v>136.5</v>
      </c>
      <c r="F371" s="95">
        <v>3.5</v>
      </c>
      <c r="G371" s="267" t="s">
        <v>669</v>
      </c>
      <c r="H371" s="96" t="s">
        <v>2292</v>
      </c>
      <c r="I371" s="96">
        <v>120418742</v>
      </c>
    </row>
    <row r="372" spans="2:9" x14ac:dyDescent="0.25">
      <c r="B372" s="93">
        <v>44625.697916666664</v>
      </c>
      <c r="C372" s="94">
        <v>44626</v>
      </c>
      <c r="D372" s="95">
        <v>500</v>
      </c>
      <c r="E372" s="95">
        <v>487.5</v>
      </c>
      <c r="F372" s="95">
        <v>12.5</v>
      </c>
      <c r="G372" s="267" t="s">
        <v>669</v>
      </c>
      <c r="H372" s="96" t="s">
        <v>2440</v>
      </c>
      <c r="I372" s="96">
        <v>120419940</v>
      </c>
    </row>
    <row r="373" spans="2:9" x14ac:dyDescent="0.25">
      <c r="B373" s="93">
        <v>44625.724305555559</v>
      </c>
      <c r="C373" s="94">
        <v>44626</v>
      </c>
      <c r="D373" s="95">
        <v>500</v>
      </c>
      <c r="E373" s="95">
        <v>487.5</v>
      </c>
      <c r="F373" s="95">
        <v>12.5</v>
      </c>
      <c r="G373" s="267" t="s">
        <v>669</v>
      </c>
      <c r="H373" s="96" t="s">
        <v>5291</v>
      </c>
      <c r="I373" s="96">
        <v>120424470</v>
      </c>
    </row>
    <row r="374" spans="2:9" x14ac:dyDescent="0.25">
      <c r="B374" s="93">
        <v>44625.725694444445</v>
      </c>
      <c r="C374" s="94">
        <v>44626</v>
      </c>
      <c r="D374" s="95">
        <v>100</v>
      </c>
      <c r="E374" s="95">
        <v>97.5</v>
      </c>
      <c r="F374" s="95">
        <v>2.5</v>
      </c>
      <c r="G374" s="267" t="s">
        <v>669</v>
      </c>
      <c r="H374" s="96" t="s">
        <v>1207</v>
      </c>
      <c r="I374" s="96">
        <v>120424702</v>
      </c>
    </row>
    <row r="375" spans="2:9" x14ac:dyDescent="0.25">
      <c r="B375" s="93">
        <v>44625.738194444442</v>
      </c>
      <c r="C375" s="94">
        <v>44626</v>
      </c>
      <c r="D375" s="95">
        <v>1000</v>
      </c>
      <c r="E375" s="95">
        <v>975</v>
      </c>
      <c r="F375" s="95">
        <v>25</v>
      </c>
      <c r="G375" s="267" t="s">
        <v>4574</v>
      </c>
      <c r="H375" s="96" t="s">
        <v>9256</v>
      </c>
      <c r="I375" s="96">
        <v>120426768</v>
      </c>
    </row>
    <row r="376" spans="2:9" x14ac:dyDescent="0.25">
      <c r="B376" s="93">
        <v>44625.746527777781</v>
      </c>
      <c r="C376" s="94">
        <v>44626</v>
      </c>
      <c r="D376" s="95">
        <v>400</v>
      </c>
      <c r="E376" s="95">
        <v>390</v>
      </c>
      <c r="F376" s="95">
        <v>10</v>
      </c>
      <c r="G376" s="267" t="s">
        <v>4575</v>
      </c>
      <c r="H376" s="96" t="s">
        <v>708</v>
      </c>
      <c r="I376" s="96">
        <v>120428072</v>
      </c>
    </row>
    <row r="377" spans="2:9" x14ac:dyDescent="0.25">
      <c r="B377" s="93">
        <v>44625.74722222222</v>
      </c>
      <c r="C377" s="94">
        <v>44626</v>
      </c>
      <c r="D377" s="95">
        <v>1000</v>
      </c>
      <c r="E377" s="95">
        <v>975</v>
      </c>
      <c r="F377" s="95">
        <v>25</v>
      </c>
      <c r="G377" s="267" t="s">
        <v>9231</v>
      </c>
      <c r="H377" s="96" t="s">
        <v>382</v>
      </c>
      <c r="I377" s="96">
        <v>120428120</v>
      </c>
    </row>
    <row r="378" spans="2:9" x14ac:dyDescent="0.25">
      <c r="B378" s="93">
        <v>44625.748611111114</v>
      </c>
      <c r="C378" s="94">
        <v>44626</v>
      </c>
      <c r="D378" s="95">
        <v>100</v>
      </c>
      <c r="E378" s="95">
        <v>97.5</v>
      </c>
      <c r="F378" s="95">
        <v>2.5</v>
      </c>
      <c r="G378" s="267" t="s">
        <v>669</v>
      </c>
      <c r="H378" s="96" t="s">
        <v>5382</v>
      </c>
      <c r="I378" s="96">
        <v>120428386</v>
      </c>
    </row>
    <row r="379" spans="2:9" x14ac:dyDescent="0.25">
      <c r="B379" s="93">
        <v>44625.78402777778</v>
      </c>
      <c r="C379" s="94">
        <v>44626</v>
      </c>
      <c r="D379" s="95">
        <v>100</v>
      </c>
      <c r="E379" s="95">
        <v>97.5</v>
      </c>
      <c r="F379" s="95">
        <v>2.5</v>
      </c>
      <c r="G379" s="267" t="s">
        <v>4575</v>
      </c>
      <c r="H379" s="96" t="s">
        <v>2337</v>
      </c>
      <c r="I379" s="96">
        <v>120433904</v>
      </c>
    </row>
    <row r="380" spans="2:9" x14ac:dyDescent="0.25">
      <c r="B380" s="93">
        <v>44625.788888888892</v>
      </c>
      <c r="C380" s="94">
        <v>44626</v>
      </c>
      <c r="D380" s="95">
        <v>3</v>
      </c>
      <c r="E380" s="95">
        <v>2.92</v>
      </c>
      <c r="F380" s="95">
        <v>0.08</v>
      </c>
      <c r="G380" s="267" t="s">
        <v>9231</v>
      </c>
      <c r="H380" s="96" t="s">
        <v>2222</v>
      </c>
      <c r="I380" s="96">
        <v>120434648</v>
      </c>
    </row>
    <row r="381" spans="2:9" x14ac:dyDescent="0.25">
      <c r="B381" s="93">
        <v>44625.790972222225</v>
      </c>
      <c r="C381" s="94">
        <v>44626</v>
      </c>
      <c r="D381" s="95">
        <v>3</v>
      </c>
      <c r="E381" s="95">
        <v>2.92</v>
      </c>
      <c r="F381" s="95">
        <v>0.08</v>
      </c>
      <c r="G381" s="267" t="s">
        <v>4575</v>
      </c>
      <c r="H381" s="96" t="s">
        <v>2222</v>
      </c>
      <c r="I381" s="96">
        <v>120434864</v>
      </c>
    </row>
    <row r="382" spans="2:9" x14ac:dyDescent="0.25">
      <c r="B382" s="93">
        <v>44625.79791666667</v>
      </c>
      <c r="C382" s="94">
        <v>44626</v>
      </c>
      <c r="D382" s="95">
        <v>2000</v>
      </c>
      <c r="E382" s="95">
        <v>1950</v>
      </c>
      <c r="F382" s="95">
        <v>50</v>
      </c>
      <c r="G382" s="267" t="s">
        <v>4575</v>
      </c>
      <c r="H382" s="96" t="s">
        <v>157</v>
      </c>
      <c r="I382" s="96">
        <v>120436072</v>
      </c>
    </row>
    <row r="383" spans="2:9" x14ac:dyDescent="0.25">
      <c r="B383" s="93">
        <v>44625.80972222222</v>
      </c>
      <c r="C383" s="94">
        <v>44626</v>
      </c>
      <c r="D383" s="95">
        <v>35</v>
      </c>
      <c r="E383" s="95">
        <v>34.119999999999997</v>
      </c>
      <c r="F383" s="95">
        <v>0.88</v>
      </c>
      <c r="G383" s="267" t="s">
        <v>669</v>
      </c>
      <c r="H383" s="96" t="s">
        <v>2149</v>
      </c>
      <c r="I383" s="96">
        <v>120437800</v>
      </c>
    </row>
    <row r="384" spans="2:9" x14ac:dyDescent="0.25">
      <c r="B384" s="93">
        <v>44625.828472222223</v>
      </c>
      <c r="C384" s="94">
        <v>44626</v>
      </c>
      <c r="D384" s="95">
        <v>8</v>
      </c>
      <c r="E384" s="95">
        <v>7.8</v>
      </c>
      <c r="F384" s="95">
        <v>0.2</v>
      </c>
      <c r="G384" s="267" t="s">
        <v>4575</v>
      </c>
      <c r="H384" s="96" t="s">
        <v>2174</v>
      </c>
      <c r="I384" s="96">
        <v>120440418</v>
      </c>
    </row>
    <row r="385" spans="2:9" x14ac:dyDescent="0.25">
      <c r="B385" s="93">
        <v>44625.833333333336</v>
      </c>
      <c r="C385" s="94">
        <v>44626</v>
      </c>
      <c r="D385" s="95">
        <v>35</v>
      </c>
      <c r="E385" s="95">
        <v>34.119999999999997</v>
      </c>
      <c r="F385" s="95">
        <v>0.88</v>
      </c>
      <c r="G385" s="267" t="s">
        <v>4575</v>
      </c>
      <c r="H385" s="96" t="s">
        <v>2149</v>
      </c>
      <c r="I385" s="96">
        <v>120441022</v>
      </c>
    </row>
    <row r="386" spans="2:9" x14ac:dyDescent="0.25">
      <c r="B386" s="93">
        <v>44625.835416666669</v>
      </c>
      <c r="C386" s="94">
        <v>44626</v>
      </c>
      <c r="D386" s="95">
        <v>40</v>
      </c>
      <c r="E386" s="95">
        <v>39</v>
      </c>
      <c r="F386" s="95">
        <v>1</v>
      </c>
      <c r="G386" s="267" t="s">
        <v>9231</v>
      </c>
      <c r="H386" s="96" t="s">
        <v>2149</v>
      </c>
      <c r="I386" s="96">
        <v>120441264</v>
      </c>
    </row>
    <row r="387" spans="2:9" x14ac:dyDescent="0.25">
      <c r="B387" s="93">
        <v>44625.85833333333</v>
      </c>
      <c r="C387" s="94">
        <v>44626</v>
      </c>
      <c r="D387" s="95">
        <v>999</v>
      </c>
      <c r="E387" s="95">
        <v>974.02</v>
      </c>
      <c r="F387" s="95">
        <v>24.98</v>
      </c>
      <c r="G387" s="267" t="s">
        <v>669</v>
      </c>
      <c r="H387" s="96" t="s">
        <v>2259</v>
      </c>
      <c r="I387" s="96">
        <v>120444284</v>
      </c>
    </row>
    <row r="388" spans="2:9" x14ac:dyDescent="0.25">
      <c r="B388" s="93">
        <v>44625.863194444442</v>
      </c>
      <c r="C388" s="94">
        <v>44626</v>
      </c>
      <c r="D388" s="95">
        <v>1000</v>
      </c>
      <c r="E388" s="95">
        <v>975</v>
      </c>
      <c r="F388" s="95">
        <v>25</v>
      </c>
      <c r="G388" s="267" t="s">
        <v>669</v>
      </c>
      <c r="H388" s="96" t="s">
        <v>2167</v>
      </c>
      <c r="I388" s="96">
        <v>120444858</v>
      </c>
    </row>
    <row r="389" spans="2:9" x14ac:dyDescent="0.25">
      <c r="B389" s="93">
        <v>44625.863888888889</v>
      </c>
      <c r="C389" s="94">
        <v>44626</v>
      </c>
      <c r="D389" s="95">
        <v>600</v>
      </c>
      <c r="E389" s="95">
        <v>585</v>
      </c>
      <c r="F389" s="95">
        <v>15</v>
      </c>
      <c r="G389" s="267" t="s">
        <v>4575</v>
      </c>
      <c r="H389" s="96" t="s">
        <v>2353</v>
      </c>
      <c r="I389" s="96">
        <v>120444984</v>
      </c>
    </row>
    <row r="390" spans="2:9" x14ac:dyDescent="0.25">
      <c r="B390" s="93">
        <v>44625.878472222219</v>
      </c>
      <c r="C390" s="94">
        <v>44626</v>
      </c>
      <c r="D390" s="95">
        <v>300</v>
      </c>
      <c r="E390" s="95">
        <v>292.5</v>
      </c>
      <c r="F390" s="95">
        <v>7.5</v>
      </c>
      <c r="G390" s="267" t="s">
        <v>669</v>
      </c>
      <c r="H390" s="96" t="s">
        <v>2210</v>
      </c>
      <c r="I390" s="96">
        <v>120446922</v>
      </c>
    </row>
    <row r="391" spans="2:9" x14ac:dyDescent="0.25">
      <c r="B391" s="93">
        <v>44625.879166666666</v>
      </c>
      <c r="C391" s="94">
        <v>44626</v>
      </c>
      <c r="D391" s="95">
        <v>300</v>
      </c>
      <c r="E391" s="95">
        <v>292.5</v>
      </c>
      <c r="F391" s="95">
        <v>7.5</v>
      </c>
      <c r="G391" s="267" t="s">
        <v>4575</v>
      </c>
      <c r="H391" s="96" t="s">
        <v>2210</v>
      </c>
      <c r="I391" s="96">
        <v>120447016</v>
      </c>
    </row>
    <row r="392" spans="2:9" x14ac:dyDescent="0.25">
      <c r="B392" s="93">
        <v>44625.879861111112</v>
      </c>
      <c r="C392" s="94">
        <v>44626</v>
      </c>
      <c r="D392" s="95">
        <v>300</v>
      </c>
      <c r="E392" s="95">
        <v>292.5</v>
      </c>
      <c r="F392" s="95">
        <v>7.5</v>
      </c>
      <c r="G392" s="267" t="s">
        <v>9231</v>
      </c>
      <c r="H392" s="96" t="s">
        <v>2210</v>
      </c>
      <c r="I392" s="96">
        <v>120447102</v>
      </c>
    </row>
    <row r="393" spans="2:9" x14ac:dyDescent="0.25">
      <c r="B393" s="93">
        <v>44625.893750000003</v>
      </c>
      <c r="C393" s="94">
        <v>44626</v>
      </c>
      <c r="D393" s="95">
        <v>1500</v>
      </c>
      <c r="E393" s="95">
        <v>1462.5</v>
      </c>
      <c r="F393" s="95">
        <v>37.5</v>
      </c>
      <c r="G393" s="267" t="s">
        <v>4575</v>
      </c>
      <c r="H393" s="96" t="s">
        <v>848</v>
      </c>
      <c r="I393" s="96">
        <v>120448806</v>
      </c>
    </row>
    <row r="394" spans="2:9" x14ac:dyDescent="0.25">
      <c r="B394" s="93">
        <v>44625.898611111108</v>
      </c>
      <c r="C394" s="94">
        <v>44626</v>
      </c>
      <c r="D394" s="95">
        <v>1000</v>
      </c>
      <c r="E394" s="95">
        <v>975</v>
      </c>
      <c r="F394" s="95">
        <v>25</v>
      </c>
      <c r="G394" s="267" t="s">
        <v>669</v>
      </c>
      <c r="H394" s="96" t="s">
        <v>2398</v>
      </c>
      <c r="I394" s="96">
        <v>120449262</v>
      </c>
    </row>
    <row r="395" spans="2:9" x14ac:dyDescent="0.25">
      <c r="B395" s="93">
        <v>44625.915972222225</v>
      </c>
      <c r="C395" s="94">
        <v>44626</v>
      </c>
      <c r="D395" s="95">
        <v>500</v>
      </c>
      <c r="E395" s="95">
        <v>487.5</v>
      </c>
      <c r="F395" s="95">
        <v>12.5</v>
      </c>
      <c r="G395" s="267" t="s">
        <v>669</v>
      </c>
      <c r="H395" s="96" t="s">
        <v>282</v>
      </c>
      <c r="I395" s="96">
        <v>120451396</v>
      </c>
    </row>
    <row r="396" spans="2:9" x14ac:dyDescent="0.25">
      <c r="B396" s="93">
        <v>44625.960416666669</v>
      </c>
      <c r="C396" s="94">
        <v>44627</v>
      </c>
      <c r="D396" s="95">
        <v>300</v>
      </c>
      <c r="E396" s="95">
        <v>292.5</v>
      </c>
      <c r="F396" s="95">
        <v>7.5</v>
      </c>
      <c r="G396" s="267" t="s">
        <v>669</v>
      </c>
      <c r="H396" s="96" t="s">
        <v>2044</v>
      </c>
      <c r="I396" s="96">
        <v>120456412</v>
      </c>
    </row>
    <row r="397" spans="2:9" x14ac:dyDescent="0.25">
      <c r="B397" s="93">
        <v>44626.003472222219</v>
      </c>
      <c r="C397" s="94">
        <v>44627</v>
      </c>
      <c r="D397" s="95">
        <v>1540</v>
      </c>
      <c r="E397" s="95">
        <v>1501.5</v>
      </c>
      <c r="F397" s="95">
        <v>38.5</v>
      </c>
      <c r="G397" s="267" t="s">
        <v>4575</v>
      </c>
      <c r="H397" s="96" t="s">
        <v>2302</v>
      </c>
      <c r="I397" s="96">
        <v>120460416</v>
      </c>
    </row>
    <row r="398" spans="2:9" x14ac:dyDescent="0.25">
      <c r="B398" s="93">
        <v>44626.036111111112</v>
      </c>
      <c r="C398" s="94">
        <v>44627</v>
      </c>
      <c r="D398" s="95">
        <v>800</v>
      </c>
      <c r="E398" s="95">
        <v>780</v>
      </c>
      <c r="F398" s="95">
        <v>20</v>
      </c>
      <c r="G398" s="267" t="s">
        <v>669</v>
      </c>
      <c r="H398" s="96" t="s">
        <v>4521</v>
      </c>
      <c r="I398" s="96">
        <v>120462534</v>
      </c>
    </row>
    <row r="399" spans="2:9" x14ac:dyDescent="0.25">
      <c r="B399" s="93">
        <v>44626.068483796298</v>
      </c>
      <c r="C399" s="94">
        <v>44626</v>
      </c>
      <c r="D399" s="95">
        <v>100</v>
      </c>
      <c r="E399" s="95">
        <v>96.5</v>
      </c>
      <c r="F399" s="95">
        <v>3.5</v>
      </c>
      <c r="G399" s="267" t="s">
        <v>669</v>
      </c>
      <c r="H399" s="96" t="s">
        <v>9257</v>
      </c>
      <c r="I399" s="96">
        <v>120465108</v>
      </c>
    </row>
    <row r="400" spans="2:9" x14ac:dyDescent="0.25">
      <c r="B400" s="93">
        <v>44626.06925925926</v>
      </c>
      <c r="C400" s="94">
        <v>44626</v>
      </c>
      <c r="D400" s="95">
        <v>100</v>
      </c>
      <c r="E400" s="95">
        <v>96.5</v>
      </c>
      <c r="F400" s="95">
        <v>3.5</v>
      </c>
      <c r="G400" s="267" t="s">
        <v>4575</v>
      </c>
      <c r="H400" s="96" t="s">
        <v>9257</v>
      </c>
      <c r="I400" s="96">
        <v>120465136</v>
      </c>
    </row>
    <row r="401" spans="2:9" x14ac:dyDescent="0.25">
      <c r="B401" s="93">
        <v>44626.070034722223</v>
      </c>
      <c r="C401" s="94">
        <v>44626</v>
      </c>
      <c r="D401" s="95">
        <v>100</v>
      </c>
      <c r="E401" s="95">
        <v>96.5</v>
      </c>
      <c r="F401" s="95">
        <v>3.5</v>
      </c>
      <c r="G401" s="267" t="s">
        <v>9231</v>
      </c>
      <c r="H401" s="96" t="s">
        <v>9257</v>
      </c>
      <c r="I401" s="96">
        <v>120465158</v>
      </c>
    </row>
    <row r="402" spans="2:9" x14ac:dyDescent="0.25">
      <c r="B402" s="93">
        <v>44626.156944444447</v>
      </c>
      <c r="C402" s="94">
        <v>44627</v>
      </c>
      <c r="D402" s="95">
        <v>500</v>
      </c>
      <c r="E402" s="95">
        <v>487.5</v>
      </c>
      <c r="F402" s="95">
        <v>12.5</v>
      </c>
      <c r="G402" s="267" t="s">
        <v>669</v>
      </c>
      <c r="H402" s="96" t="s">
        <v>9258</v>
      </c>
      <c r="I402" s="96">
        <v>120472332</v>
      </c>
    </row>
    <row r="403" spans="2:9" x14ac:dyDescent="0.25">
      <c r="B403" s="93">
        <v>44626.231944444444</v>
      </c>
      <c r="C403" s="94">
        <v>44627</v>
      </c>
      <c r="D403" s="95">
        <v>500</v>
      </c>
      <c r="E403" s="95">
        <v>487.5</v>
      </c>
      <c r="F403" s="95">
        <v>12.5</v>
      </c>
      <c r="G403" s="267" t="s">
        <v>292</v>
      </c>
      <c r="H403" s="96" t="s">
        <v>4706</v>
      </c>
      <c r="I403" s="96">
        <v>120475034</v>
      </c>
    </row>
    <row r="404" spans="2:9" x14ac:dyDescent="0.25">
      <c r="B404" s="93">
        <v>44626.295138888891</v>
      </c>
      <c r="C404" s="94">
        <v>44627</v>
      </c>
      <c r="D404" s="95">
        <v>8</v>
      </c>
      <c r="E404" s="95">
        <v>7.8</v>
      </c>
      <c r="F404" s="95">
        <v>0.2</v>
      </c>
      <c r="G404" s="267" t="s">
        <v>4575</v>
      </c>
      <c r="H404" s="96" t="s">
        <v>2174</v>
      </c>
      <c r="I404" s="96">
        <v>120477646</v>
      </c>
    </row>
    <row r="405" spans="2:9" x14ac:dyDescent="0.25">
      <c r="B405" s="93">
        <v>44626.304861111108</v>
      </c>
      <c r="C405" s="94">
        <v>44627</v>
      </c>
      <c r="D405" s="95">
        <v>300</v>
      </c>
      <c r="E405" s="95">
        <v>292.5</v>
      </c>
      <c r="F405" s="95">
        <v>7.5</v>
      </c>
      <c r="G405" s="267" t="s">
        <v>9231</v>
      </c>
      <c r="H405" s="96" t="s">
        <v>2114</v>
      </c>
      <c r="I405" s="96">
        <v>120478218</v>
      </c>
    </row>
    <row r="406" spans="2:9" x14ac:dyDescent="0.25">
      <c r="B406" s="93">
        <v>44626.340277777781</v>
      </c>
      <c r="C406" s="94">
        <v>44627</v>
      </c>
      <c r="D406" s="95">
        <v>80</v>
      </c>
      <c r="E406" s="95">
        <v>78</v>
      </c>
      <c r="F406" s="95">
        <v>2</v>
      </c>
      <c r="G406" s="267" t="s">
        <v>9231</v>
      </c>
      <c r="H406" s="96" t="s">
        <v>2280</v>
      </c>
      <c r="I406" s="96">
        <v>120480706</v>
      </c>
    </row>
    <row r="407" spans="2:9" x14ac:dyDescent="0.25">
      <c r="B407" s="93">
        <v>44626.342361111114</v>
      </c>
      <c r="C407" s="94">
        <v>44627</v>
      </c>
      <c r="D407" s="95">
        <v>500</v>
      </c>
      <c r="E407" s="95">
        <v>487.5</v>
      </c>
      <c r="F407" s="95">
        <v>12.5</v>
      </c>
      <c r="G407" s="267" t="s">
        <v>4556</v>
      </c>
      <c r="H407" s="96" t="s">
        <v>5064</v>
      </c>
      <c r="I407" s="96">
        <v>120480852</v>
      </c>
    </row>
    <row r="408" spans="2:9" x14ac:dyDescent="0.25">
      <c r="B408" s="93">
        <v>44626.35</v>
      </c>
      <c r="C408" s="94">
        <v>44627</v>
      </c>
      <c r="D408" s="95">
        <v>150</v>
      </c>
      <c r="E408" s="95">
        <v>146.25</v>
      </c>
      <c r="F408" s="95">
        <v>3.75</v>
      </c>
      <c r="G408" s="267" t="s">
        <v>9231</v>
      </c>
      <c r="H408" s="96" t="s">
        <v>2262</v>
      </c>
      <c r="I408" s="96">
        <v>120481528</v>
      </c>
    </row>
    <row r="409" spans="2:9" x14ac:dyDescent="0.25">
      <c r="B409" s="93">
        <v>44626.351388888892</v>
      </c>
      <c r="C409" s="94">
        <v>44627</v>
      </c>
      <c r="D409" s="95">
        <v>100</v>
      </c>
      <c r="E409" s="95">
        <v>97.5</v>
      </c>
      <c r="F409" s="95">
        <v>2.5</v>
      </c>
      <c r="G409" s="267" t="s">
        <v>669</v>
      </c>
      <c r="H409" s="96" t="s">
        <v>4974</v>
      </c>
      <c r="I409" s="96">
        <v>120481652</v>
      </c>
    </row>
    <row r="410" spans="2:9" x14ac:dyDescent="0.25">
      <c r="B410" s="93">
        <v>44626.367361111108</v>
      </c>
      <c r="C410" s="94">
        <v>44627</v>
      </c>
      <c r="D410" s="95">
        <v>100</v>
      </c>
      <c r="E410" s="95">
        <v>97.5</v>
      </c>
      <c r="F410" s="95">
        <v>2.5</v>
      </c>
      <c r="G410" s="267" t="s">
        <v>669</v>
      </c>
      <c r="H410" s="96" t="s">
        <v>5222</v>
      </c>
      <c r="I410" s="96">
        <v>120483024</v>
      </c>
    </row>
    <row r="411" spans="2:9" x14ac:dyDescent="0.25">
      <c r="B411" s="93">
        <v>44626.414583333331</v>
      </c>
      <c r="C411" s="94">
        <v>44627</v>
      </c>
      <c r="D411" s="95">
        <v>30</v>
      </c>
      <c r="E411" s="95">
        <v>29.25</v>
      </c>
      <c r="F411" s="95">
        <v>0.75</v>
      </c>
      <c r="G411" s="267" t="s">
        <v>669</v>
      </c>
      <c r="H411" s="96" t="s">
        <v>5234</v>
      </c>
      <c r="I411" s="96">
        <v>120487938</v>
      </c>
    </row>
    <row r="412" spans="2:9" x14ac:dyDescent="0.25">
      <c r="B412" s="93">
        <v>44626.449305555558</v>
      </c>
      <c r="C412" s="94">
        <v>44627</v>
      </c>
      <c r="D412" s="95">
        <v>500</v>
      </c>
      <c r="E412" s="95">
        <v>487.5</v>
      </c>
      <c r="F412" s="95">
        <v>12.5</v>
      </c>
      <c r="G412" s="267" t="s">
        <v>669</v>
      </c>
      <c r="H412" s="96" t="s">
        <v>4199</v>
      </c>
      <c r="I412" s="96">
        <v>120492982</v>
      </c>
    </row>
    <row r="413" spans="2:9" x14ac:dyDescent="0.25">
      <c r="B413" s="93">
        <v>44626.45208333333</v>
      </c>
      <c r="C413" s="94">
        <v>44627</v>
      </c>
      <c r="D413" s="95">
        <v>3005</v>
      </c>
      <c r="E413" s="95">
        <v>2929.87</v>
      </c>
      <c r="F413" s="95">
        <v>75.13</v>
      </c>
      <c r="G413" s="267" t="s">
        <v>669</v>
      </c>
      <c r="H413" s="96" t="s">
        <v>2385</v>
      </c>
      <c r="I413" s="96">
        <v>120493398</v>
      </c>
    </row>
    <row r="414" spans="2:9" x14ac:dyDescent="0.25">
      <c r="B414" s="93">
        <v>44626.466666666667</v>
      </c>
      <c r="C414" s="94">
        <v>44627</v>
      </c>
      <c r="D414" s="95">
        <v>500</v>
      </c>
      <c r="E414" s="95">
        <v>487.5</v>
      </c>
      <c r="F414" s="95">
        <v>12.5</v>
      </c>
      <c r="G414" s="267" t="s">
        <v>669</v>
      </c>
      <c r="H414" s="96" t="s">
        <v>987</v>
      </c>
      <c r="I414" s="96">
        <v>120495666</v>
      </c>
    </row>
    <row r="415" spans="2:9" x14ac:dyDescent="0.25">
      <c r="B415" s="93">
        <v>44626.470833333333</v>
      </c>
      <c r="C415" s="94">
        <v>44627</v>
      </c>
      <c r="D415" s="95">
        <v>100</v>
      </c>
      <c r="E415" s="95">
        <v>97.5</v>
      </c>
      <c r="F415" s="95">
        <v>2.5</v>
      </c>
      <c r="G415" s="267" t="s">
        <v>9231</v>
      </c>
      <c r="H415" s="96" t="s">
        <v>1343</v>
      </c>
      <c r="I415" s="96">
        <v>120496284</v>
      </c>
    </row>
    <row r="416" spans="2:9" x14ac:dyDescent="0.25">
      <c r="B416" s="93">
        <v>44626.526388888888</v>
      </c>
      <c r="C416" s="94">
        <v>44627</v>
      </c>
      <c r="D416" s="95">
        <v>300</v>
      </c>
      <c r="E416" s="95">
        <v>292.5</v>
      </c>
      <c r="F416" s="95">
        <v>7.5</v>
      </c>
      <c r="G416" s="267" t="s">
        <v>669</v>
      </c>
      <c r="H416" s="96" t="s">
        <v>2391</v>
      </c>
      <c r="I416" s="96">
        <v>120507052</v>
      </c>
    </row>
    <row r="417" spans="2:9" x14ac:dyDescent="0.25">
      <c r="B417" s="93">
        <v>44626.546527777777</v>
      </c>
      <c r="C417" s="94">
        <v>44627</v>
      </c>
      <c r="D417" s="95">
        <v>1000</v>
      </c>
      <c r="E417" s="95">
        <v>975</v>
      </c>
      <c r="F417" s="95">
        <v>25</v>
      </c>
      <c r="G417" s="267" t="s">
        <v>669</v>
      </c>
      <c r="H417" s="96" t="s">
        <v>130</v>
      </c>
      <c r="I417" s="96">
        <v>120511122</v>
      </c>
    </row>
    <row r="418" spans="2:9" x14ac:dyDescent="0.25">
      <c r="B418" s="93">
        <v>44626.568749999999</v>
      </c>
      <c r="C418" s="94">
        <v>44627</v>
      </c>
      <c r="D418" s="95">
        <v>600</v>
      </c>
      <c r="E418" s="95">
        <v>585</v>
      </c>
      <c r="F418" s="95">
        <v>15</v>
      </c>
      <c r="G418" s="267" t="s">
        <v>9231</v>
      </c>
      <c r="H418" s="96" t="s">
        <v>456</v>
      </c>
      <c r="I418" s="96">
        <v>120515582</v>
      </c>
    </row>
    <row r="419" spans="2:9" x14ac:dyDescent="0.25">
      <c r="B419" s="93">
        <v>44626.586111111108</v>
      </c>
      <c r="C419" s="94">
        <v>44627</v>
      </c>
      <c r="D419" s="95">
        <v>500</v>
      </c>
      <c r="E419" s="95">
        <v>487.5</v>
      </c>
      <c r="F419" s="95">
        <v>12.5</v>
      </c>
      <c r="G419" s="267" t="s">
        <v>4575</v>
      </c>
      <c r="H419" s="96" t="s">
        <v>1919</v>
      </c>
      <c r="I419" s="96">
        <v>120519068</v>
      </c>
    </row>
    <row r="420" spans="2:9" x14ac:dyDescent="0.25">
      <c r="B420" s="93">
        <v>44626.599305555559</v>
      </c>
      <c r="C420" s="94">
        <v>44627</v>
      </c>
      <c r="D420" s="95">
        <v>2000</v>
      </c>
      <c r="E420" s="95">
        <v>1950</v>
      </c>
      <c r="F420" s="95">
        <v>50</v>
      </c>
      <c r="G420" s="267" t="s">
        <v>669</v>
      </c>
      <c r="H420" s="96" t="s">
        <v>1458</v>
      </c>
      <c r="I420" s="96">
        <v>120521842</v>
      </c>
    </row>
    <row r="421" spans="2:9" x14ac:dyDescent="0.25">
      <c r="B421" s="93">
        <v>44626.609722222223</v>
      </c>
      <c r="C421" s="94">
        <v>44627</v>
      </c>
      <c r="D421" s="95">
        <v>3000</v>
      </c>
      <c r="E421" s="95">
        <v>2925</v>
      </c>
      <c r="F421" s="95">
        <v>75</v>
      </c>
      <c r="G421" s="267" t="s">
        <v>4575</v>
      </c>
      <c r="H421" s="96" t="s">
        <v>3399</v>
      </c>
      <c r="I421" s="96">
        <v>120523934</v>
      </c>
    </row>
    <row r="422" spans="2:9" x14ac:dyDescent="0.25">
      <c r="B422" s="93">
        <v>44626.613194444442</v>
      </c>
      <c r="C422" s="94">
        <v>44627</v>
      </c>
      <c r="D422" s="95">
        <v>2000</v>
      </c>
      <c r="E422" s="95">
        <v>1950</v>
      </c>
      <c r="F422" s="95">
        <v>50</v>
      </c>
      <c r="G422" s="267" t="s">
        <v>4575</v>
      </c>
      <c r="H422" s="96" t="s">
        <v>3723</v>
      </c>
      <c r="I422" s="96">
        <v>120524632</v>
      </c>
    </row>
    <row r="423" spans="2:9" x14ac:dyDescent="0.25">
      <c r="B423" s="93">
        <v>44626.672222222223</v>
      </c>
      <c r="C423" s="94">
        <v>44627</v>
      </c>
      <c r="D423" s="95">
        <v>250</v>
      </c>
      <c r="E423" s="95">
        <v>243.75</v>
      </c>
      <c r="F423" s="95">
        <v>6.25</v>
      </c>
      <c r="G423" s="267" t="s">
        <v>4575</v>
      </c>
      <c r="H423" s="96" t="s">
        <v>2188</v>
      </c>
      <c r="I423" s="96">
        <v>120535242</v>
      </c>
    </row>
    <row r="424" spans="2:9" x14ac:dyDescent="0.25">
      <c r="B424" s="93">
        <v>44626.672222222223</v>
      </c>
      <c r="C424" s="94">
        <v>44627</v>
      </c>
      <c r="D424" s="95">
        <v>250</v>
      </c>
      <c r="E424" s="95">
        <v>243.75</v>
      </c>
      <c r="F424" s="95">
        <v>6.25</v>
      </c>
      <c r="G424" s="267" t="s">
        <v>669</v>
      </c>
      <c r="H424" s="96" t="s">
        <v>2188</v>
      </c>
      <c r="I424" s="96">
        <v>120535232</v>
      </c>
    </row>
    <row r="425" spans="2:9" x14ac:dyDescent="0.25">
      <c r="B425" s="93">
        <v>44626.672222222223</v>
      </c>
      <c r="C425" s="94">
        <v>44627</v>
      </c>
      <c r="D425" s="95">
        <v>250</v>
      </c>
      <c r="E425" s="95">
        <v>243.75</v>
      </c>
      <c r="F425" s="95">
        <v>6.25</v>
      </c>
      <c r="G425" s="267" t="s">
        <v>9231</v>
      </c>
      <c r="H425" s="96" t="s">
        <v>2188</v>
      </c>
      <c r="I425" s="96">
        <v>120535260</v>
      </c>
    </row>
    <row r="426" spans="2:9" x14ac:dyDescent="0.25">
      <c r="B426" s="93">
        <v>44626.67291666667</v>
      </c>
      <c r="C426" s="94">
        <v>44627</v>
      </c>
      <c r="D426" s="95">
        <v>50</v>
      </c>
      <c r="E426" s="95">
        <v>48.75</v>
      </c>
      <c r="F426" s="95">
        <v>1.25</v>
      </c>
      <c r="G426" s="267" t="s">
        <v>9231</v>
      </c>
      <c r="H426" s="96" t="s">
        <v>2188</v>
      </c>
      <c r="I426" s="96">
        <v>120535322</v>
      </c>
    </row>
    <row r="427" spans="2:9" x14ac:dyDescent="0.25">
      <c r="B427" s="93">
        <v>44626.710416666669</v>
      </c>
      <c r="C427" s="94">
        <v>44627</v>
      </c>
      <c r="D427" s="95">
        <v>1000</v>
      </c>
      <c r="E427" s="95">
        <v>975</v>
      </c>
      <c r="F427" s="95">
        <v>25</v>
      </c>
      <c r="G427" s="267" t="s">
        <v>669</v>
      </c>
      <c r="H427" s="96" t="s">
        <v>1208</v>
      </c>
      <c r="I427" s="96">
        <v>120541038</v>
      </c>
    </row>
    <row r="428" spans="2:9" x14ac:dyDescent="0.25">
      <c r="B428" s="93">
        <v>44626.711111111108</v>
      </c>
      <c r="C428" s="94">
        <v>44627</v>
      </c>
      <c r="D428" s="95">
        <v>1000</v>
      </c>
      <c r="E428" s="95">
        <v>975</v>
      </c>
      <c r="F428" s="95">
        <v>25</v>
      </c>
      <c r="G428" s="267" t="s">
        <v>4575</v>
      </c>
      <c r="H428" s="96" t="s">
        <v>1208</v>
      </c>
      <c r="I428" s="96">
        <v>120541180</v>
      </c>
    </row>
    <row r="429" spans="2:9" x14ac:dyDescent="0.25">
      <c r="B429" s="93">
        <v>44626.717361111114</v>
      </c>
      <c r="C429" s="94">
        <v>44627</v>
      </c>
      <c r="D429" s="95">
        <v>97</v>
      </c>
      <c r="E429" s="95">
        <v>94.57</v>
      </c>
      <c r="F429" s="95">
        <v>2.4300000000000002</v>
      </c>
      <c r="G429" s="267" t="s">
        <v>669</v>
      </c>
      <c r="H429" s="96" t="s">
        <v>1207</v>
      </c>
      <c r="I429" s="96">
        <v>120542182</v>
      </c>
    </row>
    <row r="430" spans="2:9" x14ac:dyDescent="0.25">
      <c r="B430" s="93">
        <v>44626.718055555553</v>
      </c>
      <c r="C430" s="94">
        <v>44627</v>
      </c>
      <c r="D430" s="95">
        <v>1000</v>
      </c>
      <c r="E430" s="95">
        <v>975</v>
      </c>
      <c r="F430" s="95">
        <v>25</v>
      </c>
      <c r="G430" s="267" t="s">
        <v>669</v>
      </c>
      <c r="H430" s="96" t="s">
        <v>318</v>
      </c>
      <c r="I430" s="96">
        <v>120542396</v>
      </c>
    </row>
    <row r="431" spans="2:9" x14ac:dyDescent="0.25">
      <c r="B431" s="93">
        <v>44626.719444444447</v>
      </c>
      <c r="C431" s="94">
        <v>44627</v>
      </c>
      <c r="D431" s="95">
        <v>100</v>
      </c>
      <c r="E431" s="95">
        <v>97.5</v>
      </c>
      <c r="F431" s="95">
        <v>2.5</v>
      </c>
      <c r="G431" s="267" t="s">
        <v>669</v>
      </c>
      <c r="H431" s="96" t="s">
        <v>1343</v>
      </c>
      <c r="I431" s="96">
        <v>120542590</v>
      </c>
    </row>
    <row r="432" spans="2:9" x14ac:dyDescent="0.25">
      <c r="B432" s="93">
        <v>44626.745138888888</v>
      </c>
      <c r="C432" s="94">
        <v>44627</v>
      </c>
      <c r="D432" s="95">
        <v>1900</v>
      </c>
      <c r="E432" s="95">
        <v>1852.5</v>
      </c>
      <c r="F432" s="95">
        <v>47.5</v>
      </c>
      <c r="G432" s="267" t="s">
        <v>669</v>
      </c>
      <c r="H432" s="96" t="s">
        <v>1644</v>
      </c>
      <c r="I432" s="96">
        <v>120546590</v>
      </c>
    </row>
    <row r="433" spans="2:9" x14ac:dyDescent="0.25">
      <c r="B433" s="93">
        <v>44626.78402777778</v>
      </c>
      <c r="C433" s="94">
        <v>44627</v>
      </c>
      <c r="D433" s="95">
        <v>400</v>
      </c>
      <c r="E433" s="95">
        <v>390</v>
      </c>
      <c r="F433" s="95">
        <v>10</v>
      </c>
      <c r="G433" s="267" t="s">
        <v>669</v>
      </c>
      <c r="H433" s="96" t="s">
        <v>2180</v>
      </c>
      <c r="I433" s="96">
        <v>120552072</v>
      </c>
    </row>
    <row r="434" spans="2:9" x14ac:dyDescent="0.25">
      <c r="B434" s="93">
        <v>44626.790972222225</v>
      </c>
      <c r="C434" s="94">
        <v>44627</v>
      </c>
      <c r="D434" s="95">
        <v>500</v>
      </c>
      <c r="E434" s="95">
        <v>487.5</v>
      </c>
      <c r="F434" s="95">
        <v>12.5</v>
      </c>
      <c r="G434" s="267" t="s">
        <v>669</v>
      </c>
      <c r="H434" s="96" t="s">
        <v>119</v>
      </c>
      <c r="I434" s="96">
        <v>120553074</v>
      </c>
    </row>
    <row r="435" spans="2:9" x14ac:dyDescent="0.25">
      <c r="B435" s="93">
        <v>44626.790972222225</v>
      </c>
      <c r="C435" s="94">
        <v>44627</v>
      </c>
      <c r="D435" s="95">
        <v>8</v>
      </c>
      <c r="E435" s="95">
        <v>7.8</v>
      </c>
      <c r="F435" s="95">
        <v>0.2</v>
      </c>
      <c r="G435" s="267" t="s">
        <v>4575</v>
      </c>
      <c r="H435" s="96" t="s">
        <v>2174</v>
      </c>
      <c r="I435" s="96">
        <v>120553070</v>
      </c>
    </row>
    <row r="436" spans="2:9" x14ac:dyDescent="0.25">
      <c r="B436" s="93">
        <v>44626.793055555558</v>
      </c>
      <c r="C436" s="94">
        <v>44627</v>
      </c>
      <c r="D436" s="95">
        <v>5000</v>
      </c>
      <c r="E436" s="95">
        <v>4875</v>
      </c>
      <c r="F436" s="95">
        <v>125</v>
      </c>
      <c r="G436" s="267" t="s">
        <v>669</v>
      </c>
      <c r="H436" s="96" t="s">
        <v>4641</v>
      </c>
      <c r="I436" s="96">
        <v>120553326</v>
      </c>
    </row>
    <row r="437" spans="2:9" x14ac:dyDescent="0.25">
      <c r="B437" s="93">
        <v>44626.806250000001</v>
      </c>
      <c r="C437" s="94">
        <v>44627</v>
      </c>
      <c r="D437" s="95">
        <v>3370</v>
      </c>
      <c r="E437" s="95">
        <v>3285.75</v>
      </c>
      <c r="F437" s="95">
        <v>84.25</v>
      </c>
      <c r="G437" s="267" t="s">
        <v>669</v>
      </c>
      <c r="H437" s="96" t="s">
        <v>2508</v>
      </c>
      <c r="I437" s="96">
        <v>120554842</v>
      </c>
    </row>
    <row r="438" spans="2:9" x14ac:dyDescent="0.25">
      <c r="B438" s="93">
        <v>44626.830555555556</v>
      </c>
      <c r="C438" s="94">
        <v>44627</v>
      </c>
      <c r="D438" s="95">
        <v>100</v>
      </c>
      <c r="E438" s="95">
        <v>97.5</v>
      </c>
      <c r="F438" s="95">
        <v>2.5</v>
      </c>
      <c r="G438" s="267" t="s">
        <v>4576</v>
      </c>
      <c r="H438" s="96" t="s">
        <v>9259</v>
      </c>
      <c r="I438" s="96">
        <v>120557636</v>
      </c>
    </row>
    <row r="439" spans="2:9" x14ac:dyDescent="0.25">
      <c r="B439" s="93">
        <v>44626.870833333334</v>
      </c>
      <c r="C439" s="94">
        <v>44627</v>
      </c>
      <c r="D439" s="95">
        <v>1500</v>
      </c>
      <c r="E439" s="95">
        <v>1462.5</v>
      </c>
      <c r="F439" s="95">
        <v>37.5</v>
      </c>
      <c r="G439" s="267" t="s">
        <v>4575</v>
      </c>
      <c r="H439" s="96" t="s">
        <v>848</v>
      </c>
      <c r="I439" s="96">
        <v>120561988</v>
      </c>
    </row>
    <row r="440" spans="2:9" x14ac:dyDescent="0.25">
      <c r="B440" s="93">
        <v>44626.875694444447</v>
      </c>
      <c r="C440" s="94">
        <v>44627</v>
      </c>
      <c r="D440" s="95">
        <v>2000</v>
      </c>
      <c r="E440" s="95">
        <v>1950</v>
      </c>
      <c r="F440" s="95">
        <v>50</v>
      </c>
      <c r="G440" s="267" t="s">
        <v>4575</v>
      </c>
      <c r="H440" s="96" t="s">
        <v>2357</v>
      </c>
      <c r="I440" s="96">
        <v>120562476</v>
      </c>
    </row>
    <row r="441" spans="2:9" x14ac:dyDescent="0.25">
      <c r="B441" s="93">
        <v>44626.911805555559</v>
      </c>
      <c r="C441" s="94">
        <v>44627</v>
      </c>
      <c r="D441" s="95">
        <v>100</v>
      </c>
      <c r="E441" s="95">
        <v>97.5</v>
      </c>
      <c r="F441" s="95">
        <v>2.5</v>
      </c>
      <c r="G441" s="267" t="s">
        <v>9231</v>
      </c>
      <c r="H441" s="96" t="s">
        <v>4241</v>
      </c>
      <c r="I441" s="96">
        <v>120566262</v>
      </c>
    </row>
    <row r="442" spans="2:9" x14ac:dyDescent="0.25">
      <c r="B442" s="93">
        <v>44626.913888888892</v>
      </c>
      <c r="C442" s="94">
        <v>44627</v>
      </c>
      <c r="D442" s="95">
        <v>100</v>
      </c>
      <c r="E442" s="95">
        <v>97.5</v>
      </c>
      <c r="F442" s="95">
        <v>2.5</v>
      </c>
      <c r="G442" s="267" t="s">
        <v>669</v>
      </c>
      <c r="H442" s="96" t="s">
        <v>4241</v>
      </c>
      <c r="I442" s="96">
        <v>120566366</v>
      </c>
    </row>
    <row r="443" spans="2:9" x14ac:dyDescent="0.25">
      <c r="B443" s="93">
        <v>44626.914583333331</v>
      </c>
      <c r="C443" s="94">
        <v>44627</v>
      </c>
      <c r="D443" s="95">
        <v>200</v>
      </c>
      <c r="E443" s="95">
        <v>195</v>
      </c>
      <c r="F443" s="95">
        <v>5</v>
      </c>
      <c r="G443" s="267" t="s">
        <v>669</v>
      </c>
      <c r="H443" s="96" t="s">
        <v>2456</v>
      </c>
      <c r="I443" s="96">
        <v>120566492</v>
      </c>
    </row>
    <row r="444" spans="2:9" x14ac:dyDescent="0.25">
      <c r="B444" s="93">
        <v>44626.915277777778</v>
      </c>
      <c r="C444" s="94">
        <v>44627</v>
      </c>
      <c r="D444" s="95">
        <v>400</v>
      </c>
      <c r="E444" s="95">
        <v>390</v>
      </c>
      <c r="F444" s="95">
        <v>10</v>
      </c>
      <c r="G444" s="267" t="s">
        <v>4575</v>
      </c>
      <c r="H444" s="96" t="s">
        <v>9260</v>
      </c>
      <c r="I444" s="96">
        <v>120566562</v>
      </c>
    </row>
    <row r="445" spans="2:9" x14ac:dyDescent="0.25">
      <c r="B445" s="93">
        <v>44626.923611111109</v>
      </c>
      <c r="C445" s="94">
        <v>44627</v>
      </c>
      <c r="D445" s="95">
        <v>1000</v>
      </c>
      <c r="E445" s="95">
        <v>975</v>
      </c>
      <c r="F445" s="95">
        <v>25</v>
      </c>
      <c r="G445" s="267" t="s">
        <v>669</v>
      </c>
      <c r="H445" s="96" t="s">
        <v>1481</v>
      </c>
      <c r="I445" s="96">
        <v>120567416</v>
      </c>
    </row>
    <row r="446" spans="2:9" x14ac:dyDescent="0.25">
      <c r="B446" s="93">
        <v>44626.926388888889</v>
      </c>
      <c r="C446" s="94">
        <v>44627</v>
      </c>
      <c r="D446" s="95">
        <v>2500</v>
      </c>
      <c r="E446" s="95">
        <v>2437.5</v>
      </c>
      <c r="F446" s="95">
        <v>62.5</v>
      </c>
      <c r="G446" s="267" t="s">
        <v>4507</v>
      </c>
      <c r="H446" s="96" t="s">
        <v>675</v>
      </c>
      <c r="I446" s="96">
        <v>120567654</v>
      </c>
    </row>
    <row r="447" spans="2:9" x14ac:dyDescent="0.25">
      <c r="B447" s="93">
        <v>44626.960416666669</v>
      </c>
      <c r="C447" s="94">
        <v>44628</v>
      </c>
      <c r="D447" s="95">
        <v>7000</v>
      </c>
      <c r="E447" s="95">
        <v>6825</v>
      </c>
      <c r="F447" s="95">
        <v>175</v>
      </c>
      <c r="G447" s="267" t="s">
        <v>4507</v>
      </c>
      <c r="H447" s="96" t="s">
        <v>3048</v>
      </c>
      <c r="I447" s="96">
        <v>120570620</v>
      </c>
    </row>
    <row r="448" spans="2:9" x14ac:dyDescent="0.25">
      <c r="B448" s="93">
        <v>44626.972916666666</v>
      </c>
      <c r="C448" s="94">
        <v>44628</v>
      </c>
      <c r="D448" s="95">
        <v>1000</v>
      </c>
      <c r="E448" s="95">
        <v>975</v>
      </c>
      <c r="F448" s="95">
        <v>25</v>
      </c>
      <c r="G448" s="267" t="s">
        <v>669</v>
      </c>
      <c r="H448" s="96" t="s">
        <v>295</v>
      </c>
      <c r="I448" s="96">
        <v>120571770</v>
      </c>
    </row>
    <row r="449" spans="2:9" x14ac:dyDescent="0.25">
      <c r="B449" s="93">
        <v>44626.977777777778</v>
      </c>
      <c r="C449" s="94">
        <v>44628</v>
      </c>
      <c r="D449" s="95">
        <v>25</v>
      </c>
      <c r="E449" s="95">
        <v>24.37</v>
      </c>
      <c r="F449" s="95">
        <v>0.63</v>
      </c>
      <c r="G449" s="267" t="s">
        <v>4575</v>
      </c>
      <c r="H449" s="96" t="s">
        <v>4538</v>
      </c>
      <c r="I449" s="96">
        <v>120572150</v>
      </c>
    </row>
    <row r="450" spans="2:9" x14ac:dyDescent="0.25">
      <c r="B450" s="93">
        <v>44626.99722222222</v>
      </c>
      <c r="C450" s="94">
        <v>44628</v>
      </c>
      <c r="D450" s="95">
        <v>500</v>
      </c>
      <c r="E450" s="95">
        <v>487.5</v>
      </c>
      <c r="F450" s="95">
        <v>12.5</v>
      </c>
      <c r="G450" s="267" t="s">
        <v>669</v>
      </c>
      <c r="H450" s="96" t="s">
        <v>1183</v>
      </c>
      <c r="I450" s="96">
        <v>120573406</v>
      </c>
    </row>
    <row r="451" spans="2:9" x14ac:dyDescent="0.25">
      <c r="B451" s="93">
        <v>44627.033333333333</v>
      </c>
      <c r="C451" s="94">
        <v>44628</v>
      </c>
      <c r="D451" s="95">
        <v>1500</v>
      </c>
      <c r="E451" s="95">
        <v>1462.5</v>
      </c>
      <c r="F451" s="95">
        <v>37.5</v>
      </c>
      <c r="G451" s="267" t="s">
        <v>669</v>
      </c>
      <c r="H451" s="96" t="s">
        <v>2234</v>
      </c>
      <c r="I451" s="96">
        <v>120575788</v>
      </c>
    </row>
    <row r="452" spans="2:9" x14ac:dyDescent="0.25">
      <c r="B452" s="93">
        <v>44627.05</v>
      </c>
      <c r="C452" s="94">
        <v>44628</v>
      </c>
      <c r="D452" s="95">
        <v>600</v>
      </c>
      <c r="E452" s="95">
        <v>585</v>
      </c>
      <c r="F452" s="95">
        <v>15</v>
      </c>
      <c r="G452" s="267" t="s">
        <v>9231</v>
      </c>
      <c r="H452" s="96" t="s">
        <v>2425</v>
      </c>
      <c r="I452" s="96">
        <v>120577510</v>
      </c>
    </row>
    <row r="453" spans="2:9" x14ac:dyDescent="0.25">
      <c r="B453" s="93">
        <v>44627.281944444447</v>
      </c>
      <c r="C453" s="94">
        <v>44628</v>
      </c>
      <c r="D453" s="95">
        <v>100</v>
      </c>
      <c r="E453" s="95">
        <v>97.5</v>
      </c>
      <c r="F453" s="95">
        <v>2.5</v>
      </c>
      <c r="G453" s="267" t="s">
        <v>669</v>
      </c>
      <c r="H453" s="96" t="s">
        <v>1343</v>
      </c>
      <c r="I453" s="96">
        <v>120589436</v>
      </c>
    </row>
    <row r="454" spans="2:9" x14ac:dyDescent="0.25">
      <c r="B454" s="93">
        <v>44627.34375</v>
      </c>
      <c r="C454" s="94">
        <v>44628</v>
      </c>
      <c r="D454" s="95">
        <v>1000</v>
      </c>
      <c r="E454" s="95">
        <v>975</v>
      </c>
      <c r="F454" s="95">
        <v>25</v>
      </c>
      <c r="G454" s="267" t="s">
        <v>669</v>
      </c>
      <c r="H454" s="96" t="s">
        <v>9261</v>
      </c>
      <c r="I454" s="96">
        <v>120592832</v>
      </c>
    </row>
    <row r="455" spans="2:9" x14ac:dyDescent="0.25">
      <c r="B455" s="93">
        <v>44627.364583333336</v>
      </c>
      <c r="C455" s="94">
        <v>44628</v>
      </c>
      <c r="D455" s="95">
        <v>8</v>
      </c>
      <c r="E455" s="95">
        <v>7.8</v>
      </c>
      <c r="F455" s="95">
        <v>0.2</v>
      </c>
      <c r="G455" s="267" t="s">
        <v>4575</v>
      </c>
      <c r="H455" s="96" t="s">
        <v>2174</v>
      </c>
      <c r="I455" s="96">
        <v>120594520</v>
      </c>
    </row>
    <row r="456" spans="2:9" x14ac:dyDescent="0.25">
      <c r="B456" s="93">
        <v>44627.379861111112</v>
      </c>
      <c r="C456" s="94">
        <v>44628</v>
      </c>
      <c r="D456" s="95">
        <v>30</v>
      </c>
      <c r="E456" s="95">
        <v>29.25</v>
      </c>
      <c r="F456" s="95">
        <v>0.75</v>
      </c>
      <c r="G456" s="267" t="s">
        <v>669</v>
      </c>
      <c r="H456" s="96" t="s">
        <v>2224</v>
      </c>
      <c r="I456" s="96">
        <v>120596760</v>
      </c>
    </row>
    <row r="457" spans="2:9" x14ac:dyDescent="0.25">
      <c r="B457" s="93">
        <v>44627.384027777778</v>
      </c>
      <c r="C457" s="94">
        <v>44628</v>
      </c>
      <c r="D457" s="95">
        <v>300</v>
      </c>
      <c r="E457" s="95">
        <v>292.5</v>
      </c>
      <c r="F457" s="95">
        <v>7.5</v>
      </c>
      <c r="G457" s="267" t="s">
        <v>4575</v>
      </c>
      <c r="H457" s="96" t="s">
        <v>4534</v>
      </c>
      <c r="I457" s="96">
        <v>120597922</v>
      </c>
    </row>
    <row r="458" spans="2:9" x14ac:dyDescent="0.25">
      <c r="B458" s="93">
        <v>44627.418749999997</v>
      </c>
      <c r="C458" s="94">
        <v>44628</v>
      </c>
      <c r="D458" s="95">
        <v>500</v>
      </c>
      <c r="E458" s="95">
        <v>487.5</v>
      </c>
      <c r="F458" s="95">
        <v>12.5</v>
      </c>
      <c r="G458" s="267" t="s">
        <v>4574</v>
      </c>
      <c r="H458" s="96" t="s">
        <v>3328</v>
      </c>
      <c r="I458" s="96">
        <v>120602760</v>
      </c>
    </row>
    <row r="459" spans="2:9" x14ac:dyDescent="0.25">
      <c r="B459" s="93">
        <v>44627.436111111114</v>
      </c>
      <c r="C459" s="94">
        <v>44628</v>
      </c>
      <c r="D459" s="95">
        <v>2300</v>
      </c>
      <c r="E459" s="95">
        <v>2242.5</v>
      </c>
      <c r="F459" s="95">
        <v>57.5</v>
      </c>
      <c r="G459" s="267" t="s">
        <v>4575</v>
      </c>
      <c r="H459" s="96" t="s">
        <v>9088</v>
      </c>
      <c r="I459" s="96">
        <v>120605542</v>
      </c>
    </row>
    <row r="460" spans="2:9" x14ac:dyDescent="0.25">
      <c r="B460" s="93">
        <v>44627.4375</v>
      </c>
      <c r="C460" s="94">
        <v>44628</v>
      </c>
      <c r="D460" s="95">
        <v>2300</v>
      </c>
      <c r="E460" s="95">
        <v>2242.5</v>
      </c>
      <c r="F460" s="95">
        <v>57.5</v>
      </c>
      <c r="G460" s="267" t="s">
        <v>9231</v>
      </c>
      <c r="H460" s="96" t="s">
        <v>9088</v>
      </c>
      <c r="I460" s="96">
        <v>120605724</v>
      </c>
    </row>
    <row r="461" spans="2:9" x14ac:dyDescent="0.25">
      <c r="B461" s="93">
        <v>44627.438194444447</v>
      </c>
      <c r="C461" s="94">
        <v>44628</v>
      </c>
      <c r="D461" s="95">
        <v>500</v>
      </c>
      <c r="E461" s="95">
        <v>487.5</v>
      </c>
      <c r="F461" s="95">
        <v>12.5</v>
      </c>
      <c r="G461" s="267" t="s">
        <v>669</v>
      </c>
      <c r="H461" s="96" t="s">
        <v>9262</v>
      </c>
      <c r="I461" s="96">
        <v>120605842</v>
      </c>
    </row>
    <row r="462" spans="2:9" x14ac:dyDescent="0.25">
      <c r="B462" s="93">
        <v>44627.438888888886</v>
      </c>
      <c r="C462" s="94">
        <v>44628</v>
      </c>
      <c r="D462" s="95">
        <v>3400</v>
      </c>
      <c r="E462" s="95">
        <v>3315</v>
      </c>
      <c r="F462" s="95">
        <v>85</v>
      </c>
      <c r="G462" s="267" t="s">
        <v>669</v>
      </c>
      <c r="H462" s="96" t="s">
        <v>9088</v>
      </c>
      <c r="I462" s="96">
        <v>120605914</v>
      </c>
    </row>
    <row r="463" spans="2:9" x14ac:dyDescent="0.25">
      <c r="B463" s="93">
        <v>44627.467361111114</v>
      </c>
      <c r="C463" s="94">
        <v>44628</v>
      </c>
      <c r="D463" s="95">
        <v>1000</v>
      </c>
      <c r="E463" s="95">
        <v>975</v>
      </c>
      <c r="F463" s="95">
        <v>25</v>
      </c>
      <c r="G463" s="267" t="s">
        <v>669</v>
      </c>
      <c r="H463" s="96" t="s">
        <v>3701</v>
      </c>
      <c r="I463" s="96">
        <v>120609944</v>
      </c>
    </row>
    <row r="464" spans="2:9" x14ac:dyDescent="0.25">
      <c r="B464" s="93">
        <v>44627.481249999997</v>
      </c>
      <c r="C464" s="94">
        <v>44628</v>
      </c>
      <c r="D464" s="95">
        <v>300</v>
      </c>
      <c r="E464" s="95">
        <v>292.5</v>
      </c>
      <c r="F464" s="95">
        <v>7.5</v>
      </c>
      <c r="G464" s="267" t="s">
        <v>669</v>
      </c>
      <c r="H464" s="96" t="s">
        <v>2188</v>
      </c>
      <c r="I464" s="96">
        <v>120612026</v>
      </c>
    </row>
    <row r="465" spans="2:9" x14ac:dyDescent="0.25">
      <c r="B465" s="93">
        <v>44627.481249999997</v>
      </c>
      <c r="C465" s="94">
        <v>44628</v>
      </c>
      <c r="D465" s="95">
        <v>300</v>
      </c>
      <c r="E465" s="95">
        <v>292.5</v>
      </c>
      <c r="F465" s="95">
        <v>7.5</v>
      </c>
      <c r="G465" s="267" t="s">
        <v>4575</v>
      </c>
      <c r="H465" s="96" t="s">
        <v>2188</v>
      </c>
      <c r="I465" s="96">
        <v>120612060</v>
      </c>
    </row>
    <row r="466" spans="2:9" x14ac:dyDescent="0.25">
      <c r="B466" s="93">
        <v>44627.481944444444</v>
      </c>
      <c r="C466" s="94">
        <v>44628</v>
      </c>
      <c r="D466" s="95">
        <v>300</v>
      </c>
      <c r="E466" s="95">
        <v>292.5</v>
      </c>
      <c r="F466" s="95">
        <v>7.5</v>
      </c>
      <c r="G466" s="267" t="s">
        <v>9231</v>
      </c>
      <c r="H466" s="96" t="s">
        <v>2188</v>
      </c>
      <c r="I466" s="96">
        <v>120612120</v>
      </c>
    </row>
    <row r="467" spans="2:9" x14ac:dyDescent="0.25">
      <c r="B467" s="93">
        <v>44627.493055555555</v>
      </c>
      <c r="C467" s="94">
        <v>44628</v>
      </c>
      <c r="D467" s="95">
        <v>7000</v>
      </c>
      <c r="E467" s="95">
        <v>6825</v>
      </c>
      <c r="F467" s="95">
        <v>175</v>
      </c>
      <c r="G467" s="267" t="s">
        <v>4575</v>
      </c>
      <c r="H467" s="96" t="s">
        <v>2214</v>
      </c>
      <c r="I467" s="96">
        <v>120613916</v>
      </c>
    </row>
    <row r="468" spans="2:9" x14ac:dyDescent="0.25">
      <c r="B468" s="93">
        <v>44627.547222222223</v>
      </c>
      <c r="C468" s="94">
        <v>44628</v>
      </c>
      <c r="D468" s="95">
        <v>80000</v>
      </c>
      <c r="E468" s="95">
        <v>78000</v>
      </c>
      <c r="F468" s="95">
        <v>2000</v>
      </c>
      <c r="G468" s="267" t="s">
        <v>669</v>
      </c>
      <c r="H468" s="96" t="s">
        <v>2343</v>
      </c>
      <c r="I468" s="96">
        <v>120624188</v>
      </c>
    </row>
    <row r="469" spans="2:9" x14ac:dyDescent="0.25">
      <c r="B469" s="93">
        <v>44627.56527777778</v>
      </c>
      <c r="C469" s="94">
        <v>44628</v>
      </c>
      <c r="D469" s="95">
        <v>3000</v>
      </c>
      <c r="E469" s="95">
        <v>2925</v>
      </c>
      <c r="F469" s="95">
        <v>75</v>
      </c>
      <c r="G469" s="267" t="s">
        <v>4575</v>
      </c>
      <c r="H469" s="96" t="s">
        <v>1825</v>
      </c>
      <c r="I469" s="96">
        <v>120627636</v>
      </c>
    </row>
    <row r="470" spans="2:9" x14ac:dyDescent="0.25">
      <c r="B470" s="93">
        <v>44627.570833333331</v>
      </c>
      <c r="C470" s="94">
        <v>44628</v>
      </c>
      <c r="D470" s="95">
        <v>5000</v>
      </c>
      <c r="E470" s="95">
        <v>4875</v>
      </c>
      <c r="F470" s="95">
        <v>125</v>
      </c>
      <c r="G470" s="267" t="s">
        <v>669</v>
      </c>
      <c r="H470" s="96" t="s">
        <v>2167</v>
      </c>
      <c r="I470" s="96">
        <v>120628702</v>
      </c>
    </row>
    <row r="471" spans="2:9" x14ac:dyDescent="0.25">
      <c r="B471" s="93">
        <v>44627.583333333336</v>
      </c>
      <c r="C471" s="94">
        <v>44628</v>
      </c>
      <c r="D471" s="95">
        <v>100</v>
      </c>
      <c r="E471" s="95">
        <v>97.5</v>
      </c>
      <c r="F471" s="95">
        <v>2.5</v>
      </c>
      <c r="G471" s="267" t="s">
        <v>4575</v>
      </c>
      <c r="H471" s="96" t="s">
        <v>315</v>
      </c>
      <c r="I471" s="96">
        <v>120631014</v>
      </c>
    </row>
    <row r="472" spans="2:9" x14ac:dyDescent="0.25">
      <c r="B472" s="93">
        <v>44627.630555555559</v>
      </c>
      <c r="C472" s="94">
        <v>44628</v>
      </c>
      <c r="D472" s="95">
        <v>81</v>
      </c>
      <c r="E472" s="95">
        <v>78.97</v>
      </c>
      <c r="F472" s="95">
        <v>2.0300000000000002</v>
      </c>
      <c r="G472" s="267" t="s">
        <v>9231</v>
      </c>
      <c r="H472" s="96" t="s">
        <v>2280</v>
      </c>
      <c r="I472" s="96">
        <v>120640602</v>
      </c>
    </row>
    <row r="473" spans="2:9" x14ac:dyDescent="0.25">
      <c r="B473" s="93">
        <v>44627.681944444441</v>
      </c>
      <c r="C473" s="94">
        <v>44628</v>
      </c>
      <c r="D473" s="95">
        <v>500</v>
      </c>
      <c r="E473" s="95">
        <v>487.5</v>
      </c>
      <c r="F473" s="95">
        <v>12.5</v>
      </c>
      <c r="G473" s="267" t="s">
        <v>669</v>
      </c>
      <c r="H473" s="96" t="s">
        <v>282</v>
      </c>
      <c r="I473" s="96">
        <v>120649368</v>
      </c>
    </row>
    <row r="474" spans="2:9" x14ac:dyDescent="0.25">
      <c r="B474" s="93">
        <v>44627.757638888892</v>
      </c>
      <c r="C474" s="94">
        <v>44628</v>
      </c>
      <c r="D474" s="95">
        <v>3000</v>
      </c>
      <c r="E474" s="95">
        <v>2925</v>
      </c>
      <c r="F474" s="95">
        <v>75</v>
      </c>
      <c r="G474" s="267" t="s">
        <v>669</v>
      </c>
      <c r="H474" s="96" t="s">
        <v>9258</v>
      </c>
      <c r="I474" s="96">
        <v>120661968</v>
      </c>
    </row>
    <row r="475" spans="2:9" x14ac:dyDescent="0.25">
      <c r="B475" s="93">
        <v>44627.780555555553</v>
      </c>
      <c r="C475" s="94">
        <v>44628</v>
      </c>
      <c r="D475" s="95">
        <v>500</v>
      </c>
      <c r="E475" s="95">
        <v>487.5</v>
      </c>
      <c r="F475" s="95">
        <v>12.5</v>
      </c>
      <c r="G475" s="267" t="s">
        <v>9231</v>
      </c>
      <c r="H475" s="96" t="s">
        <v>2355</v>
      </c>
      <c r="I475" s="96">
        <v>120665428</v>
      </c>
    </row>
    <row r="476" spans="2:9" x14ac:dyDescent="0.25">
      <c r="B476" s="93">
        <v>44627.8</v>
      </c>
      <c r="C476" s="94">
        <v>44628</v>
      </c>
      <c r="D476" s="95">
        <v>8</v>
      </c>
      <c r="E476" s="95">
        <v>7.8</v>
      </c>
      <c r="F476" s="95">
        <v>0.2</v>
      </c>
      <c r="G476" s="267" t="s">
        <v>4575</v>
      </c>
      <c r="H476" s="96" t="s">
        <v>2174</v>
      </c>
      <c r="I476" s="96">
        <v>120668284</v>
      </c>
    </row>
    <row r="477" spans="2:9" x14ac:dyDescent="0.25">
      <c r="B477" s="93">
        <v>44627.804166666669</v>
      </c>
      <c r="C477" s="94">
        <v>44628</v>
      </c>
      <c r="D477" s="95">
        <v>1000</v>
      </c>
      <c r="E477" s="95">
        <v>975</v>
      </c>
      <c r="F477" s="95">
        <v>25</v>
      </c>
      <c r="G477" s="267" t="s">
        <v>669</v>
      </c>
      <c r="H477" s="96" t="s">
        <v>2314</v>
      </c>
      <c r="I477" s="96">
        <v>120668850</v>
      </c>
    </row>
    <row r="478" spans="2:9" x14ac:dyDescent="0.25">
      <c r="B478" s="93">
        <v>44627.818749999999</v>
      </c>
      <c r="C478" s="94">
        <v>44628</v>
      </c>
      <c r="D478" s="95">
        <v>110</v>
      </c>
      <c r="E478" s="95">
        <v>107.25</v>
      </c>
      <c r="F478" s="95">
        <v>2.75</v>
      </c>
      <c r="G478" s="267" t="s">
        <v>4575</v>
      </c>
      <c r="H478" s="96" t="s">
        <v>9263</v>
      </c>
      <c r="I478" s="96">
        <v>120670698</v>
      </c>
    </row>
    <row r="479" spans="2:9" x14ac:dyDescent="0.25">
      <c r="B479" s="93">
        <v>44627.827777777777</v>
      </c>
      <c r="C479" s="94">
        <v>44628</v>
      </c>
      <c r="D479" s="95">
        <v>100</v>
      </c>
      <c r="E479" s="95">
        <v>97.5</v>
      </c>
      <c r="F479" s="95">
        <v>2.5</v>
      </c>
      <c r="G479" s="267" t="s">
        <v>9231</v>
      </c>
      <c r="H479" s="96" t="s">
        <v>2359</v>
      </c>
      <c r="I479" s="96">
        <v>120671808</v>
      </c>
    </row>
    <row r="480" spans="2:9" x14ac:dyDescent="0.25">
      <c r="B480" s="93">
        <v>44627.832638888889</v>
      </c>
      <c r="C480" s="94">
        <v>44628</v>
      </c>
      <c r="D480" s="95">
        <v>350</v>
      </c>
      <c r="E480" s="95">
        <v>341.25</v>
      </c>
      <c r="F480" s="95">
        <v>8.75</v>
      </c>
      <c r="G480" s="267" t="s">
        <v>669</v>
      </c>
      <c r="H480" s="96" t="s">
        <v>2336</v>
      </c>
      <c r="I480" s="96">
        <v>120672308</v>
      </c>
    </row>
    <row r="481" spans="2:9" x14ac:dyDescent="0.25">
      <c r="B481" s="93">
        <v>44627.84375</v>
      </c>
      <c r="C481" s="94">
        <v>44628</v>
      </c>
      <c r="D481" s="95">
        <v>1000</v>
      </c>
      <c r="E481" s="95">
        <v>975</v>
      </c>
      <c r="F481" s="95">
        <v>25</v>
      </c>
      <c r="G481" s="267" t="s">
        <v>9231</v>
      </c>
      <c r="H481" s="96" t="s">
        <v>1208</v>
      </c>
      <c r="I481" s="96">
        <v>120673650</v>
      </c>
    </row>
    <row r="482" spans="2:9" x14ac:dyDescent="0.25">
      <c r="B482" s="93">
        <v>44627.863888888889</v>
      </c>
      <c r="C482" s="94">
        <v>44628</v>
      </c>
      <c r="D482" s="95">
        <v>1000</v>
      </c>
      <c r="E482" s="95">
        <v>975</v>
      </c>
      <c r="F482" s="95">
        <v>25</v>
      </c>
      <c r="G482" s="267" t="s">
        <v>669</v>
      </c>
      <c r="H482" s="96" t="s">
        <v>1725</v>
      </c>
      <c r="I482" s="96">
        <v>120675674</v>
      </c>
    </row>
    <row r="483" spans="2:9" x14ac:dyDescent="0.25">
      <c r="B483" s="93">
        <v>44627.910416666666</v>
      </c>
      <c r="C483" s="94">
        <v>44628</v>
      </c>
      <c r="D483" s="95">
        <v>200</v>
      </c>
      <c r="E483" s="95">
        <v>195</v>
      </c>
      <c r="F483" s="95">
        <v>5</v>
      </c>
      <c r="G483" s="267" t="s">
        <v>669</v>
      </c>
      <c r="H483" s="96" t="s">
        <v>9264</v>
      </c>
      <c r="I483" s="96">
        <v>120680702</v>
      </c>
    </row>
    <row r="484" spans="2:9" x14ac:dyDescent="0.25">
      <c r="B484" s="93">
        <v>44627.914583333331</v>
      </c>
      <c r="C484" s="94">
        <v>44628</v>
      </c>
      <c r="D484" s="95">
        <v>300</v>
      </c>
      <c r="E484" s="95">
        <v>292.5</v>
      </c>
      <c r="F484" s="95">
        <v>7.5</v>
      </c>
      <c r="G484" s="267" t="s">
        <v>4575</v>
      </c>
      <c r="H484" s="96" t="s">
        <v>9265</v>
      </c>
      <c r="I484" s="96">
        <v>120681166</v>
      </c>
    </row>
    <row r="485" spans="2:9" x14ac:dyDescent="0.25">
      <c r="B485" s="93">
        <v>44627.921527777777</v>
      </c>
      <c r="C485" s="94">
        <v>44628</v>
      </c>
      <c r="D485" s="95">
        <v>1500</v>
      </c>
      <c r="E485" s="95">
        <v>1462.5</v>
      </c>
      <c r="F485" s="95">
        <v>37.5</v>
      </c>
      <c r="G485" s="267" t="s">
        <v>4575</v>
      </c>
      <c r="H485" s="96" t="s">
        <v>848</v>
      </c>
      <c r="I485" s="96">
        <v>120681954</v>
      </c>
    </row>
    <row r="486" spans="2:9" x14ac:dyDescent="0.25">
      <c r="B486" s="93">
        <v>44627.953472222223</v>
      </c>
      <c r="C486" s="94">
        <v>44628</v>
      </c>
      <c r="D486" s="95">
        <v>777</v>
      </c>
      <c r="E486" s="95">
        <v>757.57</v>
      </c>
      <c r="F486" s="95">
        <v>19.43</v>
      </c>
      <c r="G486" s="267" t="s">
        <v>669</v>
      </c>
      <c r="H486" s="96" t="s">
        <v>4768</v>
      </c>
      <c r="I486" s="96">
        <v>120684616</v>
      </c>
    </row>
    <row r="487" spans="2:9" x14ac:dyDescent="0.25">
      <c r="B487" s="93">
        <v>44627.98333333333</v>
      </c>
      <c r="C487" s="94">
        <v>44629</v>
      </c>
      <c r="D487" s="95">
        <v>1000</v>
      </c>
      <c r="E487" s="95">
        <v>975</v>
      </c>
      <c r="F487" s="95">
        <v>25</v>
      </c>
      <c r="G487" s="267" t="s">
        <v>4507</v>
      </c>
      <c r="H487" s="96" t="s">
        <v>9266</v>
      </c>
      <c r="I487" s="96">
        <v>120687430</v>
      </c>
    </row>
    <row r="488" spans="2:9" x14ac:dyDescent="0.25">
      <c r="B488" s="93">
        <v>44628.000694444447</v>
      </c>
      <c r="C488" s="94">
        <v>44629</v>
      </c>
      <c r="D488" s="95">
        <v>100</v>
      </c>
      <c r="E488" s="95">
        <v>97.5</v>
      </c>
      <c r="F488" s="95">
        <v>2.5</v>
      </c>
      <c r="G488" s="267" t="s">
        <v>669</v>
      </c>
      <c r="H488" s="96" t="s">
        <v>1866</v>
      </c>
      <c r="I488" s="96">
        <v>120688648</v>
      </c>
    </row>
    <row r="489" spans="2:9" x14ac:dyDescent="0.25">
      <c r="B489" s="93">
        <v>44628.011805555558</v>
      </c>
      <c r="C489" s="94">
        <v>44629</v>
      </c>
      <c r="D489" s="95">
        <v>100</v>
      </c>
      <c r="E489" s="95">
        <v>97.5</v>
      </c>
      <c r="F489" s="95">
        <v>2.5</v>
      </c>
      <c r="G489" s="267" t="s">
        <v>669</v>
      </c>
      <c r="H489" s="96" t="s">
        <v>3843</v>
      </c>
      <c r="I489" s="96">
        <v>120689482</v>
      </c>
    </row>
    <row r="490" spans="2:9" x14ac:dyDescent="0.25">
      <c r="B490" s="93">
        <v>44628.054861111108</v>
      </c>
      <c r="C490" s="94">
        <v>44629</v>
      </c>
      <c r="D490" s="95">
        <v>200</v>
      </c>
      <c r="E490" s="95">
        <v>195</v>
      </c>
      <c r="F490" s="95">
        <v>5</v>
      </c>
      <c r="G490" s="267" t="s">
        <v>9231</v>
      </c>
      <c r="H490" s="96" t="s">
        <v>2408</v>
      </c>
      <c r="I490" s="96">
        <v>120692872</v>
      </c>
    </row>
    <row r="491" spans="2:9" x14ac:dyDescent="0.25">
      <c r="B491" s="93">
        <v>44628.055555555555</v>
      </c>
      <c r="C491" s="94">
        <v>44629</v>
      </c>
      <c r="D491" s="95">
        <v>1000</v>
      </c>
      <c r="E491" s="95">
        <v>975</v>
      </c>
      <c r="F491" s="95">
        <v>25</v>
      </c>
      <c r="G491" s="267" t="s">
        <v>669</v>
      </c>
      <c r="H491" s="96" t="s">
        <v>8977</v>
      </c>
      <c r="I491" s="96">
        <v>120692920</v>
      </c>
    </row>
    <row r="492" spans="2:9" x14ac:dyDescent="0.25">
      <c r="B492" s="93">
        <v>44628.205555555556</v>
      </c>
      <c r="C492" s="94">
        <v>44629</v>
      </c>
      <c r="D492" s="95">
        <v>100</v>
      </c>
      <c r="E492" s="95">
        <v>97.5</v>
      </c>
      <c r="F492" s="95">
        <v>2.5</v>
      </c>
      <c r="G492" s="267" t="s">
        <v>4575</v>
      </c>
      <c r="H492" s="96" t="s">
        <v>1343</v>
      </c>
      <c r="I492" s="96">
        <v>120702206</v>
      </c>
    </row>
    <row r="493" spans="2:9" x14ac:dyDescent="0.25">
      <c r="B493" s="93">
        <v>44628.238194444442</v>
      </c>
      <c r="C493" s="94">
        <v>44629</v>
      </c>
      <c r="D493" s="95">
        <v>300</v>
      </c>
      <c r="E493" s="95">
        <v>292.5</v>
      </c>
      <c r="F493" s="95">
        <v>7.5</v>
      </c>
      <c r="G493" s="267" t="s">
        <v>669</v>
      </c>
      <c r="H493" s="96" t="s">
        <v>423</v>
      </c>
      <c r="I493" s="96">
        <v>120703484</v>
      </c>
    </row>
    <row r="494" spans="2:9" x14ac:dyDescent="0.25">
      <c r="B494" s="93">
        <v>44628.413888888892</v>
      </c>
      <c r="C494" s="94">
        <v>44629</v>
      </c>
      <c r="D494" s="95">
        <v>8</v>
      </c>
      <c r="E494" s="95">
        <v>7.8</v>
      </c>
      <c r="F494" s="95">
        <v>0.2</v>
      </c>
      <c r="G494" s="267" t="s">
        <v>4575</v>
      </c>
      <c r="H494" s="96" t="s">
        <v>2174</v>
      </c>
      <c r="I494" s="96">
        <v>120715590</v>
      </c>
    </row>
    <row r="495" spans="2:9" x14ac:dyDescent="0.25">
      <c r="B495" s="93">
        <v>44628.480555555558</v>
      </c>
      <c r="C495" s="94">
        <v>44629</v>
      </c>
      <c r="D495" s="95">
        <v>3850</v>
      </c>
      <c r="E495" s="95">
        <v>3753.75</v>
      </c>
      <c r="F495" s="95">
        <v>96.25</v>
      </c>
      <c r="G495" s="267" t="s">
        <v>669</v>
      </c>
      <c r="H495" s="96" t="s">
        <v>2262</v>
      </c>
      <c r="I495" s="96">
        <v>120724228</v>
      </c>
    </row>
    <row r="496" spans="2:9" x14ac:dyDescent="0.25">
      <c r="B496" s="93">
        <v>44628.508333333331</v>
      </c>
      <c r="C496" s="94">
        <v>44629</v>
      </c>
      <c r="D496" s="95">
        <v>250</v>
      </c>
      <c r="E496" s="95">
        <v>243.75</v>
      </c>
      <c r="F496" s="95">
        <v>6.25</v>
      </c>
      <c r="G496" s="267" t="s">
        <v>669</v>
      </c>
      <c r="H496" s="96" t="s">
        <v>2188</v>
      </c>
      <c r="I496" s="96">
        <v>120728566</v>
      </c>
    </row>
    <row r="497" spans="2:9" x14ac:dyDescent="0.25">
      <c r="B497" s="93">
        <v>44628.509027777778</v>
      </c>
      <c r="C497" s="94">
        <v>44629</v>
      </c>
      <c r="D497" s="95">
        <v>250</v>
      </c>
      <c r="E497" s="95">
        <v>243.75</v>
      </c>
      <c r="F497" s="95">
        <v>6.25</v>
      </c>
      <c r="G497" s="267" t="s">
        <v>4575</v>
      </c>
      <c r="H497" s="96" t="s">
        <v>2188</v>
      </c>
      <c r="I497" s="96">
        <v>120728674</v>
      </c>
    </row>
    <row r="498" spans="2:9" x14ac:dyDescent="0.25">
      <c r="B498" s="93">
        <v>44628.509722222225</v>
      </c>
      <c r="C498" s="94">
        <v>44629</v>
      </c>
      <c r="D498" s="95">
        <v>180</v>
      </c>
      <c r="E498" s="95">
        <v>175.5</v>
      </c>
      <c r="F498" s="95">
        <v>4.5</v>
      </c>
      <c r="G498" s="267" t="s">
        <v>9231</v>
      </c>
      <c r="H498" s="96" t="s">
        <v>2188</v>
      </c>
      <c r="I498" s="96">
        <v>120728760</v>
      </c>
    </row>
    <row r="499" spans="2:9" x14ac:dyDescent="0.25">
      <c r="B499" s="93">
        <v>44628.520833333336</v>
      </c>
      <c r="C499" s="94">
        <v>44629</v>
      </c>
      <c r="D499" s="95">
        <v>200</v>
      </c>
      <c r="E499" s="95">
        <v>195</v>
      </c>
      <c r="F499" s="95">
        <v>5</v>
      </c>
      <c r="G499" s="267" t="s">
        <v>669</v>
      </c>
      <c r="H499" s="96" t="s">
        <v>3450</v>
      </c>
      <c r="I499" s="96">
        <v>120730750</v>
      </c>
    </row>
    <row r="500" spans="2:9" x14ac:dyDescent="0.25">
      <c r="B500" s="93">
        <v>44628.612500000003</v>
      </c>
      <c r="C500" s="94">
        <v>44629</v>
      </c>
      <c r="D500" s="95">
        <v>444</v>
      </c>
      <c r="E500" s="95">
        <v>432.9</v>
      </c>
      <c r="F500" s="95">
        <v>11.1</v>
      </c>
      <c r="G500" s="267" t="s">
        <v>669</v>
      </c>
      <c r="H500" s="96" t="s">
        <v>9267</v>
      </c>
      <c r="I500" s="96">
        <v>120747544</v>
      </c>
    </row>
    <row r="501" spans="2:9" x14ac:dyDescent="0.25">
      <c r="B501" s="93">
        <v>44628.654166666667</v>
      </c>
      <c r="C501" s="94">
        <v>44629</v>
      </c>
      <c r="D501" s="95">
        <v>82</v>
      </c>
      <c r="E501" s="95">
        <v>79.95</v>
      </c>
      <c r="F501" s="95">
        <v>2.0500000000000003</v>
      </c>
      <c r="G501" s="267" t="s">
        <v>9231</v>
      </c>
      <c r="H501" s="96" t="s">
        <v>2280</v>
      </c>
      <c r="I501" s="96">
        <v>120754098</v>
      </c>
    </row>
    <row r="502" spans="2:9" x14ac:dyDescent="0.25">
      <c r="B502" s="93">
        <v>44628.661805555559</v>
      </c>
      <c r="C502" s="94">
        <v>44629</v>
      </c>
      <c r="D502" s="95">
        <v>300</v>
      </c>
      <c r="E502" s="95">
        <v>292.5</v>
      </c>
      <c r="F502" s="95">
        <v>7.5</v>
      </c>
      <c r="G502" s="267" t="s">
        <v>4575</v>
      </c>
      <c r="H502" s="96" t="s">
        <v>677</v>
      </c>
      <c r="I502" s="96">
        <v>120755202</v>
      </c>
    </row>
    <row r="503" spans="2:9" x14ac:dyDescent="0.25">
      <c r="B503" s="93">
        <v>44628.674305555556</v>
      </c>
      <c r="C503" s="94">
        <v>44629</v>
      </c>
      <c r="D503" s="95">
        <v>2000</v>
      </c>
      <c r="E503" s="95">
        <v>1950</v>
      </c>
      <c r="F503" s="95">
        <v>50</v>
      </c>
      <c r="G503" s="267" t="s">
        <v>9231</v>
      </c>
      <c r="H503" s="96" t="s">
        <v>9268</v>
      </c>
      <c r="I503" s="96">
        <v>120757030</v>
      </c>
    </row>
    <row r="504" spans="2:9" x14ac:dyDescent="0.25">
      <c r="B504" s="93">
        <v>44628.692361111112</v>
      </c>
      <c r="C504" s="94">
        <v>44629</v>
      </c>
      <c r="D504" s="95">
        <v>100</v>
      </c>
      <c r="E504" s="95">
        <v>97.5</v>
      </c>
      <c r="F504" s="95">
        <v>2.5</v>
      </c>
      <c r="G504" s="267" t="s">
        <v>669</v>
      </c>
      <c r="H504" s="96" t="s">
        <v>1343</v>
      </c>
      <c r="I504" s="96">
        <v>120759742</v>
      </c>
    </row>
    <row r="505" spans="2:9" x14ac:dyDescent="0.25">
      <c r="B505" s="93">
        <v>44628.73541666667</v>
      </c>
      <c r="C505" s="94">
        <v>44629</v>
      </c>
      <c r="D505" s="95">
        <v>2000</v>
      </c>
      <c r="E505" s="95">
        <v>1950</v>
      </c>
      <c r="F505" s="95">
        <v>50</v>
      </c>
      <c r="G505" s="267" t="s">
        <v>669</v>
      </c>
      <c r="H505" s="96" t="s">
        <v>2230</v>
      </c>
      <c r="I505" s="96">
        <v>120765634</v>
      </c>
    </row>
    <row r="506" spans="2:9" x14ac:dyDescent="0.25">
      <c r="B506" s="93">
        <v>44628.782638888886</v>
      </c>
      <c r="C506" s="94">
        <v>44629</v>
      </c>
      <c r="D506" s="95">
        <v>8</v>
      </c>
      <c r="E506" s="95">
        <v>7.8</v>
      </c>
      <c r="F506" s="95">
        <v>0.2</v>
      </c>
      <c r="G506" s="267" t="s">
        <v>4575</v>
      </c>
      <c r="H506" s="96" t="s">
        <v>2174</v>
      </c>
      <c r="I506" s="96">
        <v>120771320</v>
      </c>
    </row>
    <row r="507" spans="2:9" x14ac:dyDescent="0.25">
      <c r="B507" s="93">
        <v>44628.788194444445</v>
      </c>
      <c r="C507" s="94">
        <v>44629</v>
      </c>
      <c r="D507" s="95">
        <v>500</v>
      </c>
      <c r="E507" s="95">
        <v>487.5</v>
      </c>
      <c r="F507" s="95">
        <v>12.5</v>
      </c>
      <c r="G507" s="267" t="s">
        <v>669</v>
      </c>
      <c r="H507" s="96" t="s">
        <v>912</v>
      </c>
      <c r="I507" s="96">
        <v>120771972</v>
      </c>
    </row>
    <row r="508" spans="2:9" x14ac:dyDescent="0.25">
      <c r="B508" s="93">
        <v>44628.790972222225</v>
      </c>
      <c r="C508" s="94">
        <v>44629</v>
      </c>
      <c r="D508" s="95">
        <v>500</v>
      </c>
      <c r="E508" s="95">
        <v>487.5</v>
      </c>
      <c r="F508" s="95">
        <v>12.5</v>
      </c>
      <c r="G508" s="267" t="s">
        <v>4575</v>
      </c>
      <c r="H508" s="96" t="s">
        <v>912</v>
      </c>
      <c r="I508" s="96">
        <v>120772358</v>
      </c>
    </row>
    <row r="509" spans="2:9" x14ac:dyDescent="0.25">
      <c r="B509" s="93">
        <v>44628.791666666664</v>
      </c>
      <c r="C509" s="94">
        <v>44629</v>
      </c>
      <c r="D509" s="95">
        <v>500</v>
      </c>
      <c r="E509" s="95">
        <v>487.5</v>
      </c>
      <c r="F509" s="95">
        <v>12.5</v>
      </c>
      <c r="G509" s="267" t="s">
        <v>9231</v>
      </c>
      <c r="H509" s="96" t="s">
        <v>912</v>
      </c>
      <c r="I509" s="96">
        <v>120772406</v>
      </c>
    </row>
    <row r="510" spans="2:9" x14ac:dyDescent="0.25">
      <c r="B510" s="93">
        <v>44628.806250000001</v>
      </c>
      <c r="C510" s="94">
        <v>44629</v>
      </c>
      <c r="D510" s="95">
        <v>100</v>
      </c>
      <c r="E510" s="95">
        <v>97.5</v>
      </c>
      <c r="F510" s="95">
        <v>2.5</v>
      </c>
      <c r="G510" s="267" t="s">
        <v>4505</v>
      </c>
      <c r="H510" s="96" t="s">
        <v>4231</v>
      </c>
      <c r="I510" s="96">
        <v>120774074</v>
      </c>
    </row>
    <row r="511" spans="2:9" x14ac:dyDescent="0.25">
      <c r="B511" s="93">
        <v>44628.814583333333</v>
      </c>
      <c r="C511" s="94">
        <v>44629</v>
      </c>
      <c r="D511" s="95">
        <v>2000</v>
      </c>
      <c r="E511" s="95">
        <v>1950</v>
      </c>
      <c r="F511" s="95">
        <v>50</v>
      </c>
      <c r="G511" s="267" t="s">
        <v>669</v>
      </c>
      <c r="H511" s="96" t="s">
        <v>4005</v>
      </c>
      <c r="I511" s="96">
        <v>120775036</v>
      </c>
    </row>
    <row r="512" spans="2:9" x14ac:dyDescent="0.25">
      <c r="B512" s="93">
        <v>44628.820833333331</v>
      </c>
      <c r="C512" s="94">
        <v>44629</v>
      </c>
      <c r="D512" s="95">
        <v>1000</v>
      </c>
      <c r="E512" s="95">
        <v>975</v>
      </c>
      <c r="F512" s="95">
        <v>25</v>
      </c>
      <c r="G512" s="267" t="s">
        <v>669</v>
      </c>
      <c r="H512" s="96" t="s">
        <v>1623</v>
      </c>
      <c r="I512" s="96">
        <v>120775726</v>
      </c>
    </row>
    <row r="513" spans="2:9" x14ac:dyDescent="0.25">
      <c r="B513" s="93">
        <v>44628.844444444447</v>
      </c>
      <c r="C513" s="94">
        <v>44629</v>
      </c>
      <c r="D513" s="95">
        <v>50</v>
      </c>
      <c r="E513" s="95">
        <v>48.75</v>
      </c>
      <c r="F513" s="95">
        <v>1.25</v>
      </c>
      <c r="G513" s="267" t="s">
        <v>669</v>
      </c>
      <c r="H513" s="96" t="s">
        <v>9269</v>
      </c>
      <c r="I513" s="96">
        <v>120778258</v>
      </c>
    </row>
    <row r="514" spans="2:9" x14ac:dyDescent="0.25">
      <c r="B514" s="93">
        <v>44628.859722222223</v>
      </c>
      <c r="C514" s="94">
        <v>44629</v>
      </c>
      <c r="D514" s="95">
        <v>150</v>
      </c>
      <c r="E514" s="95">
        <v>146.25</v>
      </c>
      <c r="F514" s="95">
        <v>3.75</v>
      </c>
      <c r="G514" s="267" t="s">
        <v>4575</v>
      </c>
      <c r="H514" s="96" t="s">
        <v>2471</v>
      </c>
      <c r="I514" s="96">
        <v>120779712</v>
      </c>
    </row>
    <row r="515" spans="2:9" x14ac:dyDescent="0.25">
      <c r="B515" s="93">
        <v>44628.862500000003</v>
      </c>
      <c r="C515" s="94">
        <v>44629</v>
      </c>
      <c r="D515" s="95">
        <v>700</v>
      </c>
      <c r="E515" s="95">
        <v>682.5</v>
      </c>
      <c r="F515" s="95">
        <v>17.5</v>
      </c>
      <c r="G515" s="267" t="s">
        <v>669</v>
      </c>
      <c r="H515" s="96" t="s">
        <v>2234</v>
      </c>
      <c r="I515" s="96">
        <v>120779890</v>
      </c>
    </row>
    <row r="516" spans="2:9" x14ac:dyDescent="0.25">
      <c r="B516" s="93">
        <v>44628.865972222222</v>
      </c>
      <c r="C516" s="94">
        <v>44629</v>
      </c>
      <c r="D516" s="95">
        <v>200</v>
      </c>
      <c r="E516" s="95">
        <v>195</v>
      </c>
      <c r="F516" s="95">
        <v>5</v>
      </c>
      <c r="G516" s="267" t="s">
        <v>669</v>
      </c>
      <c r="H516" s="96" t="s">
        <v>2180</v>
      </c>
      <c r="I516" s="96">
        <v>120780260</v>
      </c>
    </row>
    <row r="517" spans="2:9" x14ac:dyDescent="0.25">
      <c r="B517" s="93">
        <v>44628.871527777781</v>
      </c>
      <c r="C517" s="94">
        <v>44629</v>
      </c>
      <c r="D517" s="95">
        <v>1500</v>
      </c>
      <c r="E517" s="95">
        <v>1462.5</v>
      </c>
      <c r="F517" s="95">
        <v>37.5</v>
      </c>
      <c r="G517" s="267" t="s">
        <v>4575</v>
      </c>
      <c r="H517" s="96" t="s">
        <v>848</v>
      </c>
      <c r="I517" s="96">
        <v>120780766</v>
      </c>
    </row>
    <row r="518" spans="2:9" x14ac:dyDescent="0.25">
      <c r="B518" s="93">
        <v>44628.872916666667</v>
      </c>
      <c r="C518" s="94">
        <v>44629</v>
      </c>
      <c r="D518" s="95">
        <v>1500</v>
      </c>
      <c r="E518" s="95">
        <v>1462.5</v>
      </c>
      <c r="F518" s="95">
        <v>37.5</v>
      </c>
      <c r="G518" s="267" t="s">
        <v>4575</v>
      </c>
      <c r="H518" s="96" t="s">
        <v>1164</v>
      </c>
      <c r="I518" s="96">
        <v>120780880</v>
      </c>
    </row>
    <row r="519" spans="2:9" x14ac:dyDescent="0.25">
      <c r="B519" s="93">
        <v>44628.884027777778</v>
      </c>
      <c r="C519" s="94">
        <v>44629</v>
      </c>
      <c r="D519" s="95">
        <v>50</v>
      </c>
      <c r="E519" s="95">
        <v>48.75</v>
      </c>
      <c r="F519" s="95">
        <v>1.25</v>
      </c>
      <c r="G519" s="267" t="s">
        <v>669</v>
      </c>
      <c r="H519" s="96" t="s">
        <v>9269</v>
      </c>
      <c r="I519" s="96">
        <v>120782022</v>
      </c>
    </row>
    <row r="520" spans="2:9" x14ac:dyDescent="0.25">
      <c r="B520" s="93">
        <v>44628.884722222225</v>
      </c>
      <c r="C520" s="94">
        <v>44629</v>
      </c>
      <c r="D520" s="95">
        <v>200</v>
      </c>
      <c r="E520" s="95">
        <v>195</v>
      </c>
      <c r="F520" s="95">
        <v>5</v>
      </c>
      <c r="G520" s="267" t="s">
        <v>669</v>
      </c>
      <c r="H520" s="96" t="s">
        <v>1838</v>
      </c>
      <c r="I520" s="96">
        <v>120782096</v>
      </c>
    </row>
    <row r="521" spans="2:9" x14ac:dyDescent="0.25">
      <c r="B521" s="93">
        <v>44628.886111111111</v>
      </c>
      <c r="C521" s="94">
        <v>44629</v>
      </c>
      <c r="D521" s="95">
        <v>200</v>
      </c>
      <c r="E521" s="95">
        <v>195</v>
      </c>
      <c r="F521" s="95">
        <v>5</v>
      </c>
      <c r="G521" s="267" t="s">
        <v>9231</v>
      </c>
      <c r="H521" s="96" t="s">
        <v>1838</v>
      </c>
      <c r="I521" s="96">
        <v>120782224</v>
      </c>
    </row>
    <row r="522" spans="2:9" x14ac:dyDescent="0.25">
      <c r="B522" s="93">
        <v>44628.902083333334</v>
      </c>
      <c r="C522" s="94">
        <v>44629</v>
      </c>
      <c r="D522" s="95">
        <v>500</v>
      </c>
      <c r="E522" s="95">
        <v>487.5</v>
      </c>
      <c r="F522" s="95">
        <v>12.5</v>
      </c>
      <c r="G522" s="267" t="s">
        <v>669</v>
      </c>
      <c r="H522" s="96" t="s">
        <v>9270</v>
      </c>
      <c r="I522" s="96">
        <v>120783464</v>
      </c>
    </row>
    <row r="523" spans="2:9" x14ac:dyDescent="0.25">
      <c r="B523" s="93">
        <v>44628.930555555555</v>
      </c>
      <c r="C523" s="94">
        <v>44629</v>
      </c>
      <c r="D523" s="95">
        <v>300</v>
      </c>
      <c r="E523" s="95">
        <v>292.5</v>
      </c>
      <c r="F523" s="95">
        <v>7.5</v>
      </c>
      <c r="G523" s="267" t="s">
        <v>9271</v>
      </c>
      <c r="H523" s="96" t="s">
        <v>2888</v>
      </c>
      <c r="I523" s="96">
        <v>120785854</v>
      </c>
    </row>
    <row r="524" spans="2:9" x14ac:dyDescent="0.25">
      <c r="B524" s="93">
        <v>44628.969444444447</v>
      </c>
      <c r="C524" s="94">
        <v>44630</v>
      </c>
      <c r="D524" s="95">
        <v>500</v>
      </c>
      <c r="E524" s="95">
        <v>487.5</v>
      </c>
      <c r="F524" s="95">
        <v>12.5</v>
      </c>
      <c r="G524" s="267" t="s">
        <v>669</v>
      </c>
      <c r="H524" s="96" t="s">
        <v>527</v>
      </c>
      <c r="I524" s="96">
        <v>120789012</v>
      </c>
    </row>
    <row r="525" spans="2:9" x14ac:dyDescent="0.25">
      <c r="B525" s="93">
        <v>44629.168587962966</v>
      </c>
      <c r="C525" s="94">
        <v>44629</v>
      </c>
      <c r="D525" s="95">
        <v>100</v>
      </c>
      <c r="E525" s="95">
        <v>96.5</v>
      </c>
      <c r="F525" s="95">
        <v>3.5</v>
      </c>
      <c r="G525" s="267" t="s">
        <v>669</v>
      </c>
      <c r="H525" s="96" t="s">
        <v>1709</v>
      </c>
      <c r="I525" s="96">
        <v>120802016</v>
      </c>
    </row>
    <row r="526" spans="2:9" x14ac:dyDescent="0.25">
      <c r="B526" s="93">
        <v>44629.173611111109</v>
      </c>
      <c r="C526" s="94">
        <v>44630</v>
      </c>
      <c r="D526" s="95">
        <v>1300</v>
      </c>
      <c r="E526" s="95">
        <v>1267.5</v>
      </c>
      <c r="F526" s="95">
        <v>32.5</v>
      </c>
      <c r="G526" s="267" t="s">
        <v>669</v>
      </c>
      <c r="H526" s="96" t="s">
        <v>4746</v>
      </c>
      <c r="I526" s="96">
        <v>120802198</v>
      </c>
    </row>
    <row r="527" spans="2:9" x14ac:dyDescent="0.25">
      <c r="B527" s="93">
        <v>44629.311805555553</v>
      </c>
      <c r="C527" s="94">
        <v>44630</v>
      </c>
      <c r="D527" s="95">
        <v>750</v>
      </c>
      <c r="E527" s="95">
        <v>731.25</v>
      </c>
      <c r="F527" s="95">
        <v>18.75</v>
      </c>
      <c r="G527" s="267" t="s">
        <v>669</v>
      </c>
      <c r="H527" s="96" t="s">
        <v>1446</v>
      </c>
      <c r="I527" s="96">
        <v>120807316</v>
      </c>
    </row>
    <row r="528" spans="2:9" x14ac:dyDescent="0.25">
      <c r="B528" s="93">
        <v>44629.313194444447</v>
      </c>
      <c r="C528" s="94">
        <v>44630</v>
      </c>
      <c r="D528" s="95">
        <v>750</v>
      </c>
      <c r="E528" s="95">
        <v>731.25</v>
      </c>
      <c r="F528" s="95">
        <v>18.75</v>
      </c>
      <c r="G528" s="267" t="s">
        <v>4575</v>
      </c>
      <c r="H528" s="96" t="s">
        <v>1446</v>
      </c>
      <c r="I528" s="96">
        <v>120807400</v>
      </c>
    </row>
    <row r="529" spans="2:9" x14ac:dyDescent="0.25">
      <c r="B529" s="93">
        <v>44629.314583333333</v>
      </c>
      <c r="C529" s="94">
        <v>44630</v>
      </c>
      <c r="D529" s="95">
        <v>750</v>
      </c>
      <c r="E529" s="95">
        <v>731.25</v>
      </c>
      <c r="F529" s="95">
        <v>18.75</v>
      </c>
      <c r="G529" s="267" t="s">
        <v>9231</v>
      </c>
      <c r="H529" s="96" t="s">
        <v>1446</v>
      </c>
      <c r="I529" s="96">
        <v>120807480</v>
      </c>
    </row>
    <row r="530" spans="2:9" x14ac:dyDescent="0.25">
      <c r="B530" s="93">
        <v>44629.343055555553</v>
      </c>
      <c r="C530" s="94">
        <v>44630</v>
      </c>
      <c r="D530" s="95">
        <v>2000</v>
      </c>
      <c r="E530" s="95">
        <v>1950</v>
      </c>
      <c r="F530" s="95">
        <v>50</v>
      </c>
      <c r="G530" s="267" t="s">
        <v>669</v>
      </c>
      <c r="H530" s="96" t="s">
        <v>2754</v>
      </c>
      <c r="I530" s="96">
        <v>120809340</v>
      </c>
    </row>
    <row r="531" spans="2:9" x14ac:dyDescent="0.25">
      <c r="B531" s="93">
        <v>44629.356944444444</v>
      </c>
      <c r="C531" s="94">
        <v>44630</v>
      </c>
      <c r="D531" s="95">
        <v>30</v>
      </c>
      <c r="E531" s="95">
        <v>29.25</v>
      </c>
      <c r="F531" s="95">
        <v>0.75</v>
      </c>
      <c r="G531" s="267" t="s">
        <v>669</v>
      </c>
      <c r="H531" s="96" t="s">
        <v>2224</v>
      </c>
      <c r="I531" s="96">
        <v>120810340</v>
      </c>
    </row>
    <row r="532" spans="2:9" x14ac:dyDescent="0.25">
      <c r="B532" s="93">
        <v>44629.381249999999</v>
      </c>
      <c r="C532" s="94">
        <v>44630</v>
      </c>
      <c r="D532" s="95">
        <v>2000</v>
      </c>
      <c r="E532" s="95">
        <v>1950</v>
      </c>
      <c r="F532" s="95">
        <v>50</v>
      </c>
      <c r="G532" s="267" t="s">
        <v>4575</v>
      </c>
      <c r="H532" s="96" t="s">
        <v>304</v>
      </c>
      <c r="I532" s="96">
        <v>120812000</v>
      </c>
    </row>
    <row r="533" spans="2:9" x14ac:dyDescent="0.25">
      <c r="B533" s="93">
        <v>44629.402777777781</v>
      </c>
      <c r="C533" s="94">
        <v>44630</v>
      </c>
      <c r="D533" s="95">
        <v>1000</v>
      </c>
      <c r="E533" s="95">
        <v>975</v>
      </c>
      <c r="F533" s="95">
        <v>25</v>
      </c>
      <c r="G533" s="267" t="s">
        <v>669</v>
      </c>
      <c r="H533" s="96" t="s">
        <v>2132</v>
      </c>
      <c r="I533" s="96">
        <v>120813848</v>
      </c>
    </row>
    <row r="534" spans="2:9" x14ac:dyDescent="0.25">
      <c r="B534" s="93">
        <v>44629.425000000003</v>
      </c>
      <c r="C534" s="94">
        <v>44630</v>
      </c>
      <c r="D534" s="95">
        <v>600</v>
      </c>
      <c r="E534" s="95">
        <v>585</v>
      </c>
      <c r="F534" s="95">
        <v>15</v>
      </c>
      <c r="G534" s="267" t="s">
        <v>669</v>
      </c>
      <c r="H534" s="96" t="s">
        <v>2483</v>
      </c>
      <c r="I534" s="96">
        <v>120816540</v>
      </c>
    </row>
    <row r="535" spans="2:9" x14ac:dyDescent="0.25">
      <c r="B535" s="93">
        <v>44629.447916666664</v>
      </c>
      <c r="C535" s="94">
        <v>44630</v>
      </c>
      <c r="D535" s="95">
        <v>10000</v>
      </c>
      <c r="E535" s="95">
        <v>9750</v>
      </c>
      <c r="F535" s="95">
        <v>250</v>
      </c>
      <c r="G535" s="267" t="s">
        <v>669</v>
      </c>
      <c r="H535" s="96" t="s">
        <v>3113</v>
      </c>
      <c r="I535" s="96">
        <v>120819126</v>
      </c>
    </row>
    <row r="536" spans="2:9" x14ac:dyDescent="0.25">
      <c r="B536" s="93">
        <v>44629.479166666664</v>
      </c>
      <c r="C536" s="94">
        <v>44630</v>
      </c>
      <c r="D536" s="95">
        <v>5000</v>
      </c>
      <c r="E536" s="95">
        <v>4875</v>
      </c>
      <c r="F536" s="95">
        <v>125</v>
      </c>
      <c r="G536" s="267" t="s">
        <v>4575</v>
      </c>
      <c r="H536" s="96" t="s">
        <v>5052</v>
      </c>
      <c r="I536" s="96">
        <v>120823716</v>
      </c>
    </row>
    <row r="537" spans="2:9" x14ac:dyDescent="0.25">
      <c r="B537" s="93">
        <v>44629.48541666667</v>
      </c>
      <c r="C537" s="94">
        <v>44630</v>
      </c>
      <c r="D537" s="95">
        <v>15000</v>
      </c>
      <c r="E537" s="95">
        <v>14625</v>
      </c>
      <c r="F537" s="95">
        <v>375</v>
      </c>
      <c r="G537" s="267" t="s">
        <v>4575</v>
      </c>
      <c r="H537" s="96" t="s">
        <v>2534</v>
      </c>
      <c r="I537" s="96">
        <v>120824530</v>
      </c>
    </row>
    <row r="538" spans="2:9" x14ac:dyDescent="0.25">
      <c r="B538" s="93">
        <v>44629.491666666669</v>
      </c>
      <c r="C538" s="94">
        <v>44630</v>
      </c>
      <c r="D538" s="95">
        <v>2500</v>
      </c>
      <c r="E538" s="95">
        <v>2437.5</v>
      </c>
      <c r="F538" s="95">
        <v>62.5</v>
      </c>
      <c r="G538" s="267" t="s">
        <v>4575</v>
      </c>
      <c r="H538" s="96" t="s">
        <v>1292</v>
      </c>
      <c r="I538" s="96">
        <v>120825474</v>
      </c>
    </row>
    <row r="539" spans="2:9" x14ac:dyDescent="0.25">
      <c r="B539" s="93">
        <v>44629.50277777778</v>
      </c>
      <c r="C539" s="94">
        <v>44630</v>
      </c>
      <c r="D539" s="95">
        <v>100</v>
      </c>
      <c r="E539" s="95">
        <v>97.5</v>
      </c>
      <c r="F539" s="95">
        <v>2.5</v>
      </c>
      <c r="G539" s="267" t="s">
        <v>9231</v>
      </c>
      <c r="H539" s="96" t="s">
        <v>1343</v>
      </c>
      <c r="I539" s="96">
        <v>120827010</v>
      </c>
    </row>
    <row r="540" spans="2:9" x14ac:dyDescent="0.25">
      <c r="B540" s="93">
        <v>44629.53402777778</v>
      </c>
      <c r="C540" s="94">
        <v>44630</v>
      </c>
      <c r="D540" s="95">
        <v>1000</v>
      </c>
      <c r="E540" s="95">
        <v>975</v>
      </c>
      <c r="F540" s="95">
        <v>25</v>
      </c>
      <c r="G540" s="267" t="s">
        <v>669</v>
      </c>
      <c r="H540" s="96" t="s">
        <v>2227</v>
      </c>
      <c r="I540" s="96">
        <v>120831918</v>
      </c>
    </row>
    <row r="541" spans="2:9" x14ac:dyDescent="0.25">
      <c r="B541" s="93">
        <v>44629.597916666666</v>
      </c>
      <c r="C541" s="94">
        <v>44630</v>
      </c>
      <c r="D541" s="95">
        <v>100</v>
      </c>
      <c r="E541" s="95">
        <v>97.5</v>
      </c>
      <c r="F541" s="95">
        <v>2.5</v>
      </c>
      <c r="G541" s="267" t="s">
        <v>669</v>
      </c>
      <c r="H541" s="96" t="s">
        <v>5336</v>
      </c>
      <c r="I541" s="96">
        <v>120843542</v>
      </c>
    </row>
    <row r="542" spans="2:9" x14ac:dyDescent="0.25">
      <c r="B542" s="93">
        <v>44629.603472222225</v>
      </c>
      <c r="C542" s="94">
        <v>44630</v>
      </c>
      <c r="D542" s="95">
        <v>1000</v>
      </c>
      <c r="E542" s="95">
        <v>975</v>
      </c>
      <c r="F542" s="95">
        <v>25</v>
      </c>
      <c r="G542" s="267" t="s">
        <v>4575</v>
      </c>
      <c r="H542" s="96" t="s">
        <v>2262</v>
      </c>
      <c r="I542" s="96">
        <v>120844698</v>
      </c>
    </row>
    <row r="543" spans="2:9" x14ac:dyDescent="0.25">
      <c r="B543" s="93">
        <v>44629.606944444444</v>
      </c>
      <c r="C543" s="94">
        <v>44630</v>
      </c>
      <c r="D543" s="95">
        <v>200</v>
      </c>
      <c r="E543" s="95">
        <v>195</v>
      </c>
      <c r="F543" s="95">
        <v>5</v>
      </c>
      <c r="G543" s="267" t="s">
        <v>669</v>
      </c>
      <c r="H543" s="96" t="s">
        <v>2188</v>
      </c>
      <c r="I543" s="96">
        <v>120845318</v>
      </c>
    </row>
    <row r="544" spans="2:9" x14ac:dyDescent="0.25">
      <c r="B544" s="93">
        <v>44629.632638888892</v>
      </c>
      <c r="C544" s="94">
        <v>44630</v>
      </c>
      <c r="D544" s="95">
        <v>400</v>
      </c>
      <c r="E544" s="95">
        <v>390</v>
      </c>
      <c r="F544" s="95">
        <v>10</v>
      </c>
      <c r="G544" s="267" t="s">
        <v>4575</v>
      </c>
      <c r="H544" s="96" t="s">
        <v>529</v>
      </c>
      <c r="I544" s="96">
        <v>120850510</v>
      </c>
    </row>
    <row r="545" spans="2:9" x14ac:dyDescent="0.25">
      <c r="B545" s="93">
        <v>44629.633333333331</v>
      </c>
      <c r="C545" s="94">
        <v>44630</v>
      </c>
      <c r="D545" s="95">
        <v>350</v>
      </c>
      <c r="E545" s="95">
        <v>341.25</v>
      </c>
      <c r="F545" s="95">
        <v>8.75</v>
      </c>
      <c r="G545" s="267" t="s">
        <v>9231</v>
      </c>
      <c r="H545" s="96" t="s">
        <v>529</v>
      </c>
      <c r="I545" s="96">
        <v>120850704</v>
      </c>
    </row>
    <row r="546" spans="2:9" x14ac:dyDescent="0.25">
      <c r="B546" s="93">
        <v>44629.663888888892</v>
      </c>
      <c r="C546" s="94">
        <v>44630</v>
      </c>
      <c r="D546" s="95">
        <v>150</v>
      </c>
      <c r="E546" s="95">
        <v>146.25</v>
      </c>
      <c r="F546" s="95">
        <v>3.75</v>
      </c>
      <c r="G546" s="267" t="s">
        <v>4575</v>
      </c>
      <c r="H546" s="96" t="s">
        <v>9272</v>
      </c>
      <c r="I546" s="96">
        <v>120855994</v>
      </c>
    </row>
    <row r="547" spans="2:9" x14ac:dyDescent="0.25">
      <c r="B547" s="93">
        <v>44629.67083333333</v>
      </c>
      <c r="C547" s="94">
        <v>44630</v>
      </c>
      <c r="D547" s="95">
        <v>450</v>
      </c>
      <c r="E547" s="95">
        <v>438.75</v>
      </c>
      <c r="F547" s="95">
        <v>11.25</v>
      </c>
      <c r="G547" s="267" t="s">
        <v>669</v>
      </c>
      <c r="H547" s="96" t="s">
        <v>1808</v>
      </c>
      <c r="I547" s="96">
        <v>120857120</v>
      </c>
    </row>
    <row r="548" spans="2:9" x14ac:dyDescent="0.25">
      <c r="B548" s="93">
        <v>44629.692361111112</v>
      </c>
      <c r="C548" s="94">
        <v>44630</v>
      </c>
      <c r="D548" s="95">
        <v>3000</v>
      </c>
      <c r="E548" s="95">
        <v>2925</v>
      </c>
      <c r="F548" s="95">
        <v>75</v>
      </c>
      <c r="G548" s="267" t="s">
        <v>669</v>
      </c>
      <c r="H548" s="96" t="s">
        <v>1784</v>
      </c>
      <c r="I548" s="96">
        <v>120860522</v>
      </c>
    </row>
    <row r="549" spans="2:9" x14ac:dyDescent="0.25">
      <c r="B549" s="93">
        <v>44629.697222222225</v>
      </c>
      <c r="C549" s="94">
        <v>44630</v>
      </c>
      <c r="D549" s="95">
        <v>300</v>
      </c>
      <c r="E549" s="95">
        <v>292.5</v>
      </c>
      <c r="F549" s="95">
        <v>7.5</v>
      </c>
      <c r="G549" s="267" t="s">
        <v>669</v>
      </c>
      <c r="H549" s="96" t="s">
        <v>2393</v>
      </c>
      <c r="I549" s="96">
        <v>120861320</v>
      </c>
    </row>
    <row r="550" spans="2:9" x14ac:dyDescent="0.25">
      <c r="B550" s="93">
        <v>44629.703472222223</v>
      </c>
      <c r="C550" s="94">
        <v>44630</v>
      </c>
      <c r="D550" s="95">
        <v>300</v>
      </c>
      <c r="E550" s="95">
        <v>292.5</v>
      </c>
      <c r="F550" s="95">
        <v>7.5</v>
      </c>
      <c r="G550" s="267" t="s">
        <v>669</v>
      </c>
      <c r="H550" s="96" t="s">
        <v>628</v>
      </c>
      <c r="I550" s="96">
        <v>120862208</v>
      </c>
    </row>
    <row r="551" spans="2:9" x14ac:dyDescent="0.25">
      <c r="B551" s="93">
        <v>44629.722222222219</v>
      </c>
      <c r="C551" s="94">
        <v>44630</v>
      </c>
      <c r="D551" s="95">
        <v>10000</v>
      </c>
      <c r="E551" s="95">
        <v>9750</v>
      </c>
      <c r="F551" s="95">
        <v>250</v>
      </c>
      <c r="G551" s="267" t="s">
        <v>4575</v>
      </c>
      <c r="H551" s="96" t="s">
        <v>9273</v>
      </c>
      <c r="I551" s="96">
        <v>120865068</v>
      </c>
    </row>
    <row r="552" spans="2:9" x14ac:dyDescent="0.25">
      <c r="B552" s="93">
        <v>44629.730555555558</v>
      </c>
      <c r="C552" s="94">
        <v>44630</v>
      </c>
      <c r="D552" s="95">
        <v>100</v>
      </c>
      <c r="E552" s="95">
        <v>97.5</v>
      </c>
      <c r="F552" s="95">
        <v>2.5</v>
      </c>
      <c r="G552" s="267" t="s">
        <v>669</v>
      </c>
      <c r="H552" s="96" t="s">
        <v>1802</v>
      </c>
      <c r="I552" s="96">
        <v>120866302</v>
      </c>
    </row>
    <row r="553" spans="2:9" x14ac:dyDescent="0.25">
      <c r="B553" s="93">
        <v>44629.743055555555</v>
      </c>
      <c r="C553" s="94">
        <v>44630</v>
      </c>
      <c r="D553" s="95">
        <v>1500</v>
      </c>
      <c r="E553" s="95">
        <v>1462.5</v>
      </c>
      <c r="F553" s="95">
        <v>37.5</v>
      </c>
      <c r="G553" s="267" t="s">
        <v>669</v>
      </c>
      <c r="H553" s="96" t="s">
        <v>884</v>
      </c>
      <c r="I553" s="96">
        <v>120868080</v>
      </c>
    </row>
    <row r="554" spans="2:9" x14ac:dyDescent="0.25">
      <c r="B554" s="93">
        <v>44629.767361111109</v>
      </c>
      <c r="C554" s="94">
        <v>44630</v>
      </c>
      <c r="D554" s="95">
        <v>900</v>
      </c>
      <c r="E554" s="95">
        <v>877.5</v>
      </c>
      <c r="F554" s="95">
        <v>22.5</v>
      </c>
      <c r="G554" s="267" t="s">
        <v>9231</v>
      </c>
      <c r="H554" s="96" t="s">
        <v>9274</v>
      </c>
      <c r="I554" s="96">
        <v>120871454</v>
      </c>
    </row>
    <row r="555" spans="2:9" x14ac:dyDescent="0.25">
      <c r="B555" s="93">
        <v>44629.807638888888</v>
      </c>
      <c r="C555" s="94">
        <v>44630</v>
      </c>
      <c r="D555" s="95">
        <v>8</v>
      </c>
      <c r="E555" s="95">
        <v>7.8</v>
      </c>
      <c r="F555" s="95">
        <v>0.2</v>
      </c>
      <c r="G555" s="267" t="s">
        <v>4575</v>
      </c>
      <c r="H555" s="96" t="s">
        <v>2174</v>
      </c>
      <c r="I555" s="96">
        <v>120876692</v>
      </c>
    </row>
    <row r="556" spans="2:9" x14ac:dyDescent="0.25">
      <c r="B556" s="93">
        <v>44629.859027777777</v>
      </c>
      <c r="C556" s="94">
        <v>44630</v>
      </c>
      <c r="D556" s="95">
        <v>200</v>
      </c>
      <c r="E556" s="95">
        <v>195</v>
      </c>
      <c r="F556" s="95">
        <v>5</v>
      </c>
      <c r="G556" s="267" t="s">
        <v>669</v>
      </c>
      <c r="H556" s="96" t="s">
        <v>1297</v>
      </c>
      <c r="I556" s="96">
        <v>120882686</v>
      </c>
    </row>
    <row r="557" spans="2:9" x14ac:dyDescent="0.25">
      <c r="B557" s="93">
        <v>44629.900694444441</v>
      </c>
      <c r="C557" s="94">
        <v>44630</v>
      </c>
      <c r="D557" s="95">
        <v>30000</v>
      </c>
      <c r="E557" s="95">
        <v>29250</v>
      </c>
      <c r="F557" s="95">
        <v>750</v>
      </c>
      <c r="G557" s="267" t="s">
        <v>4575</v>
      </c>
      <c r="H557" s="96" t="s">
        <v>4473</v>
      </c>
      <c r="I557" s="96">
        <v>120887254</v>
      </c>
    </row>
    <row r="558" spans="2:9" x14ac:dyDescent="0.25">
      <c r="B558" s="93">
        <v>44629.904166666667</v>
      </c>
      <c r="C558" s="94">
        <v>44630</v>
      </c>
      <c r="D558" s="95">
        <v>50</v>
      </c>
      <c r="E558" s="95">
        <v>48.75</v>
      </c>
      <c r="F558" s="95">
        <v>1.25</v>
      </c>
      <c r="G558" s="267" t="s">
        <v>669</v>
      </c>
      <c r="H558" s="96" t="s">
        <v>9052</v>
      </c>
      <c r="I558" s="96">
        <v>120887512</v>
      </c>
    </row>
    <row r="559" spans="2:9" x14ac:dyDescent="0.25">
      <c r="B559" s="93">
        <v>44629.911805555559</v>
      </c>
      <c r="C559" s="94">
        <v>44630</v>
      </c>
      <c r="D559" s="95">
        <v>5000</v>
      </c>
      <c r="E559" s="95">
        <v>4875</v>
      </c>
      <c r="F559" s="95">
        <v>125</v>
      </c>
      <c r="G559" s="267" t="s">
        <v>669</v>
      </c>
      <c r="H559" s="96" t="s">
        <v>3328</v>
      </c>
      <c r="I559" s="96">
        <v>120888226</v>
      </c>
    </row>
    <row r="560" spans="2:9" x14ac:dyDescent="0.25">
      <c r="B560" s="93">
        <v>44629.914583333331</v>
      </c>
      <c r="C560" s="94">
        <v>44630</v>
      </c>
      <c r="D560" s="95">
        <v>1500</v>
      </c>
      <c r="E560" s="95">
        <v>1462.5</v>
      </c>
      <c r="F560" s="95">
        <v>37.5</v>
      </c>
      <c r="G560" s="267" t="s">
        <v>4575</v>
      </c>
      <c r="H560" s="96" t="s">
        <v>848</v>
      </c>
      <c r="I560" s="96">
        <v>120888466</v>
      </c>
    </row>
    <row r="561" spans="2:9" x14ac:dyDescent="0.25">
      <c r="B561" s="93">
        <v>44629.916666666664</v>
      </c>
      <c r="C561" s="94">
        <v>44630</v>
      </c>
      <c r="D561" s="95">
        <v>500</v>
      </c>
      <c r="E561" s="95">
        <v>487.5</v>
      </c>
      <c r="F561" s="95">
        <v>12.5</v>
      </c>
      <c r="G561" s="267" t="s">
        <v>9231</v>
      </c>
      <c r="H561" s="96" t="s">
        <v>328</v>
      </c>
      <c r="I561" s="96">
        <v>120888656</v>
      </c>
    </row>
    <row r="562" spans="2:9" x14ac:dyDescent="0.25">
      <c r="B562" s="93">
        <v>44629.923611111109</v>
      </c>
      <c r="C562" s="94">
        <v>44630</v>
      </c>
      <c r="D562" s="95">
        <v>5000</v>
      </c>
      <c r="E562" s="95">
        <v>4875</v>
      </c>
      <c r="F562" s="95">
        <v>125</v>
      </c>
      <c r="G562" s="267" t="s">
        <v>669</v>
      </c>
      <c r="H562" s="96" t="s">
        <v>1453</v>
      </c>
      <c r="I562" s="96">
        <v>120889456</v>
      </c>
    </row>
    <row r="563" spans="2:9" x14ac:dyDescent="0.25">
      <c r="B563" s="93">
        <v>44629.947916666664</v>
      </c>
      <c r="C563" s="94">
        <v>44630</v>
      </c>
      <c r="D563" s="95">
        <v>5000</v>
      </c>
      <c r="E563" s="95">
        <v>4875</v>
      </c>
      <c r="F563" s="95">
        <v>125</v>
      </c>
      <c r="G563" s="267" t="s">
        <v>669</v>
      </c>
      <c r="H563" s="96" t="s">
        <v>2287</v>
      </c>
      <c r="I563" s="96">
        <v>120891454</v>
      </c>
    </row>
    <row r="564" spans="2:9" x14ac:dyDescent="0.25">
      <c r="B564" s="93">
        <v>44629.950694444444</v>
      </c>
      <c r="C564" s="94">
        <v>44630</v>
      </c>
      <c r="D564" s="95">
        <v>140</v>
      </c>
      <c r="E564" s="95">
        <v>136.5</v>
      </c>
      <c r="F564" s="95">
        <v>3.5</v>
      </c>
      <c r="G564" s="267" t="s">
        <v>669</v>
      </c>
      <c r="H564" s="96" t="s">
        <v>517</v>
      </c>
      <c r="I564" s="96">
        <v>120891610</v>
      </c>
    </row>
    <row r="565" spans="2:9" x14ac:dyDescent="0.25">
      <c r="B565" s="93">
        <v>44629.961805555555</v>
      </c>
      <c r="C565" s="94">
        <v>44631</v>
      </c>
      <c r="D565" s="95">
        <v>3000</v>
      </c>
      <c r="E565" s="95">
        <v>2925</v>
      </c>
      <c r="F565" s="95">
        <v>75</v>
      </c>
      <c r="G565" s="267" t="s">
        <v>669</v>
      </c>
      <c r="H565" s="96" t="s">
        <v>830</v>
      </c>
      <c r="I565" s="96">
        <v>120892840</v>
      </c>
    </row>
    <row r="566" spans="2:9" x14ac:dyDescent="0.25">
      <c r="B566" s="93">
        <v>44629.974305555559</v>
      </c>
      <c r="C566" s="94">
        <v>44631</v>
      </c>
      <c r="D566" s="95">
        <v>100</v>
      </c>
      <c r="E566" s="95">
        <v>97.5</v>
      </c>
      <c r="F566" s="95">
        <v>2.5</v>
      </c>
      <c r="G566" s="267" t="s">
        <v>669</v>
      </c>
      <c r="H566" s="96" t="s">
        <v>9275</v>
      </c>
      <c r="I566" s="96">
        <v>120894010</v>
      </c>
    </row>
    <row r="567" spans="2:9" x14ac:dyDescent="0.25">
      <c r="B567" s="93">
        <v>44629.995833333334</v>
      </c>
      <c r="C567" s="94">
        <v>44631</v>
      </c>
      <c r="D567" s="95">
        <v>15</v>
      </c>
      <c r="E567" s="95">
        <v>14.62</v>
      </c>
      <c r="F567" s="95">
        <v>0.38</v>
      </c>
      <c r="G567" s="267" t="s">
        <v>669</v>
      </c>
      <c r="H567" s="96" t="s">
        <v>2467</v>
      </c>
      <c r="I567" s="96">
        <v>120895500</v>
      </c>
    </row>
    <row r="568" spans="2:9" x14ac:dyDescent="0.25">
      <c r="B568" s="93">
        <v>44630.01666666667</v>
      </c>
      <c r="C568" s="94">
        <v>44631</v>
      </c>
      <c r="D568" s="95">
        <v>1</v>
      </c>
      <c r="E568" s="95">
        <v>0.97</v>
      </c>
      <c r="F568" s="95">
        <v>0.03</v>
      </c>
      <c r="G568" s="267" t="s">
        <v>4575</v>
      </c>
      <c r="H568" s="96" t="s">
        <v>2174</v>
      </c>
      <c r="I568" s="96">
        <v>120897136</v>
      </c>
    </row>
    <row r="569" spans="2:9" x14ac:dyDescent="0.25">
      <c r="B569" s="93">
        <v>44630.331944444442</v>
      </c>
      <c r="C569" s="94">
        <v>44631</v>
      </c>
      <c r="D569" s="95">
        <v>5000</v>
      </c>
      <c r="E569" s="95">
        <v>4875</v>
      </c>
      <c r="F569" s="95">
        <v>125</v>
      </c>
      <c r="G569" s="267" t="s">
        <v>669</v>
      </c>
      <c r="H569" s="96" t="s">
        <v>9276</v>
      </c>
      <c r="I569" s="96">
        <v>120917364</v>
      </c>
    </row>
    <row r="570" spans="2:9" x14ac:dyDescent="0.25">
      <c r="B570" s="93">
        <v>44630.34097222222</v>
      </c>
      <c r="C570" s="94">
        <v>44631</v>
      </c>
      <c r="D570" s="95">
        <v>300</v>
      </c>
      <c r="E570" s="95">
        <v>292.5</v>
      </c>
      <c r="F570" s="95">
        <v>7.5</v>
      </c>
      <c r="G570" s="267" t="s">
        <v>669</v>
      </c>
      <c r="H570" s="96" t="s">
        <v>2342</v>
      </c>
      <c r="I570" s="96">
        <v>120918120</v>
      </c>
    </row>
    <row r="571" spans="2:9" x14ac:dyDescent="0.25">
      <c r="B571" s="93">
        <v>44630.356249999997</v>
      </c>
      <c r="C571" s="94">
        <v>44631</v>
      </c>
      <c r="D571" s="95">
        <v>200</v>
      </c>
      <c r="E571" s="95">
        <v>195</v>
      </c>
      <c r="F571" s="95">
        <v>5</v>
      </c>
      <c r="G571" s="267" t="s">
        <v>4575</v>
      </c>
      <c r="H571" s="96" t="s">
        <v>1169</v>
      </c>
      <c r="I571" s="96">
        <v>120919398</v>
      </c>
    </row>
    <row r="572" spans="2:9" x14ac:dyDescent="0.25">
      <c r="B572" s="93">
        <v>44630.362500000003</v>
      </c>
      <c r="C572" s="94">
        <v>44631</v>
      </c>
      <c r="D572" s="95">
        <v>1000</v>
      </c>
      <c r="E572" s="95">
        <v>975</v>
      </c>
      <c r="F572" s="95">
        <v>25</v>
      </c>
      <c r="G572" s="267" t="s">
        <v>4575</v>
      </c>
      <c r="H572" s="96" t="s">
        <v>2361</v>
      </c>
      <c r="I572" s="96">
        <v>120919900</v>
      </c>
    </row>
    <row r="573" spans="2:9" x14ac:dyDescent="0.25">
      <c r="B573" s="93">
        <v>44630.362500000003</v>
      </c>
      <c r="C573" s="94">
        <v>44631</v>
      </c>
      <c r="D573" s="95">
        <v>1000</v>
      </c>
      <c r="E573" s="95">
        <v>975</v>
      </c>
      <c r="F573" s="95">
        <v>25</v>
      </c>
      <c r="G573" s="267" t="s">
        <v>290</v>
      </c>
      <c r="H573" s="96" t="s">
        <v>619</v>
      </c>
      <c r="I573" s="96">
        <v>120919906</v>
      </c>
    </row>
    <row r="574" spans="2:9" x14ac:dyDescent="0.25">
      <c r="B574" s="93">
        <v>44630.365972222222</v>
      </c>
      <c r="C574" s="94">
        <v>44631</v>
      </c>
      <c r="D574" s="95">
        <v>8</v>
      </c>
      <c r="E574" s="95">
        <v>7.8</v>
      </c>
      <c r="F574" s="95">
        <v>0.2</v>
      </c>
      <c r="G574" s="267" t="s">
        <v>4575</v>
      </c>
      <c r="H574" s="96" t="s">
        <v>2174</v>
      </c>
      <c r="I574" s="96">
        <v>120920216</v>
      </c>
    </row>
    <row r="575" spans="2:9" x14ac:dyDescent="0.25">
      <c r="B575" s="93">
        <v>44630.368055555555</v>
      </c>
      <c r="C575" s="94">
        <v>44631</v>
      </c>
      <c r="D575" s="95">
        <v>50000</v>
      </c>
      <c r="E575" s="95">
        <v>48750</v>
      </c>
      <c r="F575" s="95">
        <v>1250</v>
      </c>
      <c r="G575" s="267" t="s">
        <v>669</v>
      </c>
      <c r="H575" s="96" t="s">
        <v>1737</v>
      </c>
      <c r="I575" s="96">
        <v>120920366</v>
      </c>
    </row>
    <row r="576" spans="2:9" x14ac:dyDescent="0.25">
      <c r="B576" s="93">
        <v>44630.386805555558</v>
      </c>
      <c r="C576" s="94">
        <v>44631</v>
      </c>
      <c r="D576" s="95">
        <v>1000</v>
      </c>
      <c r="E576" s="95">
        <v>975</v>
      </c>
      <c r="F576" s="95">
        <v>25</v>
      </c>
      <c r="G576" s="267" t="s">
        <v>669</v>
      </c>
      <c r="H576" s="96" t="s">
        <v>1001</v>
      </c>
      <c r="I576" s="96">
        <v>120922190</v>
      </c>
    </row>
    <row r="577" spans="2:9" x14ac:dyDescent="0.25">
      <c r="B577" s="93">
        <v>44630.390972222223</v>
      </c>
      <c r="C577" s="94">
        <v>44631</v>
      </c>
      <c r="D577" s="95">
        <v>500</v>
      </c>
      <c r="E577" s="95">
        <v>487.5</v>
      </c>
      <c r="F577" s="95">
        <v>12.5</v>
      </c>
      <c r="G577" s="267" t="s">
        <v>669</v>
      </c>
      <c r="H577" s="96" t="s">
        <v>1228</v>
      </c>
      <c r="I577" s="96">
        <v>120922650</v>
      </c>
    </row>
    <row r="578" spans="2:9" x14ac:dyDescent="0.25">
      <c r="B578" s="93">
        <v>44630.414583333331</v>
      </c>
      <c r="C578" s="94">
        <v>44631</v>
      </c>
      <c r="D578" s="95">
        <v>170</v>
      </c>
      <c r="E578" s="95">
        <v>165.75</v>
      </c>
      <c r="F578" s="95">
        <v>4.25</v>
      </c>
      <c r="G578" s="267" t="s">
        <v>669</v>
      </c>
      <c r="H578" s="96" t="s">
        <v>2188</v>
      </c>
      <c r="I578" s="96">
        <v>120925474</v>
      </c>
    </row>
    <row r="579" spans="2:9" x14ac:dyDescent="0.25">
      <c r="B579" s="93">
        <v>44630.415277777778</v>
      </c>
      <c r="C579" s="94">
        <v>44631</v>
      </c>
      <c r="D579" s="95">
        <v>3</v>
      </c>
      <c r="E579" s="95">
        <v>2.92</v>
      </c>
      <c r="F579" s="95">
        <v>0.08</v>
      </c>
      <c r="G579" s="267" t="s">
        <v>4575</v>
      </c>
      <c r="H579" s="96" t="s">
        <v>2222</v>
      </c>
      <c r="I579" s="96">
        <v>120925564</v>
      </c>
    </row>
    <row r="580" spans="2:9" x14ac:dyDescent="0.25">
      <c r="B580" s="93">
        <v>44630.416666666664</v>
      </c>
      <c r="C580" s="94">
        <v>44631</v>
      </c>
      <c r="D580" s="95">
        <v>3</v>
      </c>
      <c r="E580" s="95">
        <v>2.92</v>
      </c>
      <c r="F580" s="95">
        <v>0.08</v>
      </c>
      <c r="G580" s="267" t="s">
        <v>9231</v>
      </c>
      <c r="H580" s="96" t="s">
        <v>2222</v>
      </c>
      <c r="I580" s="96">
        <v>120925738</v>
      </c>
    </row>
    <row r="581" spans="2:9" x14ac:dyDescent="0.25">
      <c r="B581" s="93">
        <v>44630.417361111111</v>
      </c>
      <c r="C581" s="94">
        <v>44631</v>
      </c>
      <c r="D581" s="95">
        <v>30</v>
      </c>
      <c r="E581" s="95">
        <v>29.25</v>
      </c>
      <c r="F581" s="95">
        <v>0.75</v>
      </c>
      <c r="G581" s="267" t="s">
        <v>669</v>
      </c>
      <c r="H581" s="96" t="s">
        <v>2188</v>
      </c>
      <c r="I581" s="96">
        <v>120925840</v>
      </c>
    </row>
    <row r="582" spans="2:9" x14ac:dyDescent="0.25">
      <c r="B582" s="93">
        <v>44630.420138888891</v>
      </c>
      <c r="C582" s="94">
        <v>44631</v>
      </c>
      <c r="D582" s="95">
        <v>200</v>
      </c>
      <c r="E582" s="95">
        <v>195</v>
      </c>
      <c r="F582" s="95">
        <v>5</v>
      </c>
      <c r="G582" s="267" t="s">
        <v>9231</v>
      </c>
      <c r="H582" s="96" t="s">
        <v>2188</v>
      </c>
      <c r="I582" s="96">
        <v>120926210</v>
      </c>
    </row>
    <row r="583" spans="2:9" x14ac:dyDescent="0.25">
      <c r="B583" s="93">
        <v>44630.420138888891</v>
      </c>
      <c r="C583" s="94">
        <v>44631</v>
      </c>
      <c r="D583" s="95">
        <v>200</v>
      </c>
      <c r="E583" s="95">
        <v>195</v>
      </c>
      <c r="F583" s="95">
        <v>5</v>
      </c>
      <c r="G583" s="267" t="s">
        <v>4575</v>
      </c>
      <c r="H583" s="96" t="s">
        <v>2188</v>
      </c>
      <c r="I583" s="96">
        <v>120926204</v>
      </c>
    </row>
    <row r="584" spans="2:9" x14ac:dyDescent="0.25">
      <c r="B584" s="93">
        <v>44630.42083333333</v>
      </c>
      <c r="C584" s="94">
        <v>44631</v>
      </c>
      <c r="D584" s="95">
        <v>500</v>
      </c>
      <c r="E584" s="95">
        <v>487.5</v>
      </c>
      <c r="F584" s="95">
        <v>12.5</v>
      </c>
      <c r="G584" s="267" t="s">
        <v>669</v>
      </c>
      <c r="H584" s="96" t="s">
        <v>9277</v>
      </c>
      <c r="I584" s="96">
        <v>120926266</v>
      </c>
    </row>
    <row r="585" spans="2:9" x14ac:dyDescent="0.25">
      <c r="B585" s="93">
        <v>44630.429166666669</v>
      </c>
      <c r="C585" s="94">
        <v>44631</v>
      </c>
      <c r="D585" s="95">
        <v>2300</v>
      </c>
      <c r="E585" s="95">
        <v>2242.5</v>
      </c>
      <c r="F585" s="95">
        <v>57.5</v>
      </c>
      <c r="G585" s="267" t="s">
        <v>4575</v>
      </c>
      <c r="H585" s="96" t="s">
        <v>4524</v>
      </c>
      <c r="I585" s="96">
        <v>120927482</v>
      </c>
    </row>
    <row r="586" spans="2:9" x14ac:dyDescent="0.25">
      <c r="B586" s="93">
        <v>44630.429861111108</v>
      </c>
      <c r="C586" s="94">
        <v>44631</v>
      </c>
      <c r="D586" s="95">
        <v>30.1</v>
      </c>
      <c r="E586" s="95">
        <v>29.35</v>
      </c>
      <c r="F586" s="95">
        <v>0.75</v>
      </c>
      <c r="G586" s="267" t="s">
        <v>9231</v>
      </c>
      <c r="H586" s="96" t="s">
        <v>287</v>
      </c>
      <c r="I586" s="96">
        <v>120927564</v>
      </c>
    </row>
    <row r="587" spans="2:9" x14ac:dyDescent="0.25">
      <c r="B587" s="93">
        <v>44630.429861111108</v>
      </c>
      <c r="C587" s="94">
        <v>44631</v>
      </c>
      <c r="D587" s="95">
        <v>150</v>
      </c>
      <c r="E587" s="95">
        <v>146.25</v>
      </c>
      <c r="F587" s="95">
        <v>3.75</v>
      </c>
      <c r="G587" s="267" t="s">
        <v>669</v>
      </c>
      <c r="H587" s="96" t="s">
        <v>1113</v>
      </c>
      <c r="I587" s="96">
        <v>120927568</v>
      </c>
    </row>
    <row r="588" spans="2:9" x14ac:dyDescent="0.25">
      <c r="B588" s="93">
        <v>44630.4375</v>
      </c>
      <c r="C588" s="94">
        <v>44631</v>
      </c>
      <c r="D588" s="95">
        <v>500</v>
      </c>
      <c r="E588" s="95">
        <v>487.5</v>
      </c>
      <c r="F588" s="95">
        <v>12.5</v>
      </c>
      <c r="G588" s="267" t="s">
        <v>669</v>
      </c>
      <c r="H588" s="96" t="s">
        <v>2177</v>
      </c>
      <c r="I588" s="96">
        <v>120928612</v>
      </c>
    </row>
    <row r="589" spans="2:9" x14ac:dyDescent="0.25">
      <c r="B589" s="93">
        <v>44630.440972222219</v>
      </c>
      <c r="C589" s="94">
        <v>44631</v>
      </c>
      <c r="D589" s="95">
        <v>100</v>
      </c>
      <c r="E589" s="95">
        <v>97.5</v>
      </c>
      <c r="F589" s="95">
        <v>2.5</v>
      </c>
      <c r="G589" s="267" t="s">
        <v>4575</v>
      </c>
      <c r="H589" s="96" t="s">
        <v>2272</v>
      </c>
      <c r="I589" s="96">
        <v>120928984</v>
      </c>
    </row>
    <row r="590" spans="2:9" x14ac:dyDescent="0.25">
      <c r="B590" s="93">
        <v>44630.486111111109</v>
      </c>
      <c r="C590" s="94">
        <v>44631</v>
      </c>
      <c r="D590" s="95">
        <v>100</v>
      </c>
      <c r="E590" s="95">
        <v>97.5</v>
      </c>
      <c r="F590" s="95">
        <v>2.5</v>
      </c>
      <c r="G590" s="267" t="s">
        <v>669</v>
      </c>
      <c r="H590" s="96" t="s">
        <v>5410</v>
      </c>
      <c r="I590" s="96">
        <v>120935568</v>
      </c>
    </row>
    <row r="591" spans="2:9" x14ac:dyDescent="0.25">
      <c r="B591" s="93">
        <v>44630.486111111109</v>
      </c>
      <c r="C591" s="94">
        <v>44631</v>
      </c>
      <c r="D591" s="95">
        <v>100</v>
      </c>
      <c r="E591" s="95">
        <v>97.5</v>
      </c>
      <c r="F591" s="95">
        <v>2.5</v>
      </c>
      <c r="G591" s="267" t="s">
        <v>4575</v>
      </c>
      <c r="H591" s="96" t="s">
        <v>294</v>
      </c>
      <c r="I591" s="96">
        <v>120935570</v>
      </c>
    </row>
    <row r="592" spans="2:9" x14ac:dyDescent="0.25">
      <c r="B592" s="93">
        <v>44630.488888888889</v>
      </c>
      <c r="C592" s="94">
        <v>44631</v>
      </c>
      <c r="D592" s="95">
        <v>100</v>
      </c>
      <c r="E592" s="95">
        <v>97.5</v>
      </c>
      <c r="F592" s="95">
        <v>2.5</v>
      </c>
      <c r="G592" s="267" t="s">
        <v>4575</v>
      </c>
      <c r="H592" s="96" t="s">
        <v>1343</v>
      </c>
      <c r="I592" s="96">
        <v>120935966</v>
      </c>
    </row>
    <row r="593" spans="2:9" x14ac:dyDescent="0.25">
      <c r="B593" s="93">
        <v>44630.503472222219</v>
      </c>
      <c r="C593" s="94">
        <v>44631</v>
      </c>
      <c r="D593" s="95">
        <v>200</v>
      </c>
      <c r="E593" s="95">
        <v>195</v>
      </c>
      <c r="F593" s="95">
        <v>5</v>
      </c>
      <c r="G593" s="267" t="s">
        <v>9231</v>
      </c>
      <c r="H593" s="96" t="s">
        <v>2325</v>
      </c>
      <c r="I593" s="96">
        <v>120939024</v>
      </c>
    </row>
    <row r="594" spans="2:9" x14ac:dyDescent="0.25">
      <c r="B594" s="93">
        <v>44630.510416666664</v>
      </c>
      <c r="C594" s="94">
        <v>44631</v>
      </c>
      <c r="D594" s="95">
        <v>50</v>
      </c>
      <c r="E594" s="95">
        <v>48.75</v>
      </c>
      <c r="F594" s="95">
        <v>1.25</v>
      </c>
      <c r="G594" s="267" t="s">
        <v>4575</v>
      </c>
      <c r="H594" s="96" t="s">
        <v>1915</v>
      </c>
      <c r="I594" s="96">
        <v>120940362</v>
      </c>
    </row>
    <row r="595" spans="2:9" x14ac:dyDescent="0.25">
      <c r="B595" s="93">
        <v>44630.527777777781</v>
      </c>
      <c r="C595" s="94">
        <v>44631</v>
      </c>
      <c r="D595" s="95">
        <v>500</v>
      </c>
      <c r="E595" s="95">
        <v>487.5</v>
      </c>
      <c r="F595" s="95">
        <v>12.5</v>
      </c>
      <c r="G595" s="267" t="s">
        <v>669</v>
      </c>
      <c r="H595" s="96" t="s">
        <v>932</v>
      </c>
      <c r="I595" s="96">
        <v>120944028</v>
      </c>
    </row>
    <row r="596" spans="2:9" x14ac:dyDescent="0.25">
      <c r="B596" s="93">
        <v>44630.553472222222</v>
      </c>
      <c r="C596" s="94">
        <v>44631</v>
      </c>
      <c r="D596" s="95">
        <v>1000</v>
      </c>
      <c r="E596" s="95">
        <v>975</v>
      </c>
      <c r="F596" s="95">
        <v>25</v>
      </c>
      <c r="G596" s="267" t="s">
        <v>669</v>
      </c>
      <c r="H596" s="96" t="s">
        <v>1471</v>
      </c>
      <c r="I596" s="96">
        <v>120949476</v>
      </c>
    </row>
    <row r="597" spans="2:9" x14ac:dyDescent="0.25">
      <c r="B597" s="93">
        <v>44630.554166666669</v>
      </c>
      <c r="C597" s="94">
        <v>44631</v>
      </c>
      <c r="D597" s="95">
        <v>300</v>
      </c>
      <c r="E597" s="95">
        <v>292.5</v>
      </c>
      <c r="F597" s="95">
        <v>7.5</v>
      </c>
      <c r="G597" s="267" t="s">
        <v>4575</v>
      </c>
      <c r="H597" s="96" t="s">
        <v>1767</v>
      </c>
      <c r="I597" s="96">
        <v>120949606</v>
      </c>
    </row>
    <row r="598" spans="2:9" x14ac:dyDescent="0.25">
      <c r="B598" s="93">
        <v>44630.56527777778</v>
      </c>
      <c r="C598" s="94">
        <v>44631</v>
      </c>
      <c r="D598" s="95">
        <v>100</v>
      </c>
      <c r="E598" s="95">
        <v>97.5</v>
      </c>
      <c r="F598" s="95">
        <v>2.5</v>
      </c>
      <c r="G598" s="267" t="s">
        <v>669</v>
      </c>
      <c r="H598" s="96" t="s">
        <v>4785</v>
      </c>
      <c r="I598" s="96">
        <v>120951772</v>
      </c>
    </row>
    <row r="599" spans="2:9" x14ac:dyDescent="0.25">
      <c r="B599" s="93">
        <v>44630.574305555558</v>
      </c>
      <c r="C599" s="94">
        <v>44631</v>
      </c>
      <c r="D599" s="95">
        <v>600</v>
      </c>
      <c r="E599" s="95">
        <v>585</v>
      </c>
      <c r="F599" s="95">
        <v>15</v>
      </c>
      <c r="G599" s="267" t="s">
        <v>669</v>
      </c>
      <c r="H599" s="96" t="s">
        <v>523</v>
      </c>
      <c r="I599" s="96">
        <v>120953482</v>
      </c>
    </row>
    <row r="600" spans="2:9" x14ac:dyDescent="0.25">
      <c r="B600" s="93">
        <v>44630.588194444441</v>
      </c>
      <c r="C600" s="94">
        <v>44631</v>
      </c>
      <c r="D600" s="95">
        <v>30000</v>
      </c>
      <c r="E600" s="95">
        <v>29250</v>
      </c>
      <c r="F600" s="95">
        <v>750</v>
      </c>
      <c r="G600" s="267" t="s">
        <v>669</v>
      </c>
      <c r="H600" s="96" t="s">
        <v>2430</v>
      </c>
      <c r="I600" s="96">
        <v>120956344</v>
      </c>
    </row>
    <row r="601" spans="2:9" x14ac:dyDescent="0.25">
      <c r="B601" s="93">
        <v>44630.59375</v>
      </c>
      <c r="C601" s="94">
        <v>44631</v>
      </c>
      <c r="D601" s="95">
        <v>300</v>
      </c>
      <c r="E601" s="95">
        <v>292.5</v>
      </c>
      <c r="F601" s="95">
        <v>7.5</v>
      </c>
      <c r="G601" s="267" t="s">
        <v>669</v>
      </c>
      <c r="H601" s="96" t="s">
        <v>9228</v>
      </c>
      <c r="I601" s="96">
        <v>120957562</v>
      </c>
    </row>
    <row r="602" spans="2:9" x14ac:dyDescent="0.25">
      <c r="B602" s="93">
        <v>44630.59652777778</v>
      </c>
      <c r="C602" s="94">
        <v>44631</v>
      </c>
      <c r="D602" s="95">
        <v>11900</v>
      </c>
      <c r="E602" s="95">
        <v>11602.5</v>
      </c>
      <c r="F602" s="95">
        <v>297.5</v>
      </c>
      <c r="G602" s="267" t="s">
        <v>669</v>
      </c>
      <c r="H602" s="96" t="s">
        <v>586</v>
      </c>
      <c r="I602" s="96">
        <v>120958156</v>
      </c>
    </row>
    <row r="603" spans="2:9" x14ac:dyDescent="0.25">
      <c r="B603" s="93">
        <v>44630.618055555555</v>
      </c>
      <c r="C603" s="94">
        <v>44631</v>
      </c>
      <c r="D603" s="95">
        <v>10000</v>
      </c>
      <c r="E603" s="95">
        <v>9750</v>
      </c>
      <c r="F603" s="95">
        <v>250</v>
      </c>
      <c r="G603" s="267" t="s">
        <v>669</v>
      </c>
      <c r="H603" s="96" t="s">
        <v>9278</v>
      </c>
      <c r="I603" s="96">
        <v>120962160</v>
      </c>
    </row>
    <row r="604" spans="2:9" x14ac:dyDescent="0.25">
      <c r="B604" s="93">
        <v>44630.62222222222</v>
      </c>
      <c r="C604" s="94">
        <v>44631</v>
      </c>
      <c r="D604" s="95">
        <v>1500</v>
      </c>
      <c r="E604" s="95">
        <v>1462.5</v>
      </c>
      <c r="F604" s="95">
        <v>37.5</v>
      </c>
      <c r="G604" s="267" t="s">
        <v>669</v>
      </c>
      <c r="H604" s="96" t="s">
        <v>4522</v>
      </c>
      <c r="I604" s="96">
        <v>120963058</v>
      </c>
    </row>
    <row r="605" spans="2:9" x14ac:dyDescent="0.25">
      <c r="B605" s="93">
        <v>44630.631944444445</v>
      </c>
      <c r="C605" s="94">
        <v>44631</v>
      </c>
      <c r="D605" s="95">
        <v>100</v>
      </c>
      <c r="E605" s="95">
        <v>97.5</v>
      </c>
      <c r="F605" s="95">
        <v>2.5</v>
      </c>
      <c r="G605" s="267" t="s">
        <v>4575</v>
      </c>
      <c r="H605" s="96" t="s">
        <v>2261</v>
      </c>
      <c r="I605" s="96">
        <v>120965044</v>
      </c>
    </row>
    <row r="606" spans="2:9" x14ac:dyDescent="0.25">
      <c r="B606" s="93">
        <v>44630.634722222225</v>
      </c>
      <c r="C606" s="94">
        <v>44631</v>
      </c>
      <c r="D606" s="95">
        <v>200</v>
      </c>
      <c r="E606" s="95">
        <v>195</v>
      </c>
      <c r="F606" s="95">
        <v>5</v>
      </c>
      <c r="G606" s="267" t="s">
        <v>669</v>
      </c>
      <c r="H606" s="96" t="s">
        <v>9279</v>
      </c>
      <c r="I606" s="96">
        <v>120965612</v>
      </c>
    </row>
    <row r="607" spans="2:9" x14ac:dyDescent="0.25">
      <c r="B607" s="93">
        <v>44630.635416666664</v>
      </c>
      <c r="C607" s="94">
        <v>44631</v>
      </c>
      <c r="D607" s="95">
        <v>200</v>
      </c>
      <c r="E607" s="95">
        <v>195</v>
      </c>
      <c r="F607" s="95">
        <v>5</v>
      </c>
      <c r="G607" s="267" t="s">
        <v>669</v>
      </c>
      <c r="H607" s="96" t="s">
        <v>9280</v>
      </c>
      <c r="I607" s="96">
        <v>120965668</v>
      </c>
    </row>
    <row r="608" spans="2:9" x14ac:dyDescent="0.25">
      <c r="B608" s="93">
        <v>44630.638194444444</v>
      </c>
      <c r="C608" s="94">
        <v>44631</v>
      </c>
      <c r="D608" s="95">
        <v>2000</v>
      </c>
      <c r="E608" s="95">
        <v>1950</v>
      </c>
      <c r="F608" s="95">
        <v>50</v>
      </c>
      <c r="G608" s="267" t="s">
        <v>4575</v>
      </c>
      <c r="H608" s="96" t="s">
        <v>3723</v>
      </c>
      <c r="I608" s="96">
        <v>120966298</v>
      </c>
    </row>
    <row r="609" spans="2:9" x14ac:dyDescent="0.25">
      <c r="B609" s="93">
        <v>44630.679861111108</v>
      </c>
      <c r="C609" s="94">
        <v>44631</v>
      </c>
      <c r="D609" s="95">
        <v>5000</v>
      </c>
      <c r="E609" s="95">
        <v>4875</v>
      </c>
      <c r="F609" s="95">
        <v>125</v>
      </c>
      <c r="G609" s="267" t="s">
        <v>4575</v>
      </c>
      <c r="H609" s="96" t="s">
        <v>9281</v>
      </c>
      <c r="I609" s="96">
        <v>120973812</v>
      </c>
    </row>
    <row r="610" spans="2:9" x14ac:dyDescent="0.25">
      <c r="B610" s="93">
        <v>44630.682638888888</v>
      </c>
      <c r="C610" s="94">
        <v>44631</v>
      </c>
      <c r="D610" s="95">
        <v>1500</v>
      </c>
      <c r="E610" s="95">
        <v>1462.5</v>
      </c>
      <c r="F610" s="95">
        <v>37.5</v>
      </c>
      <c r="G610" s="267" t="s">
        <v>669</v>
      </c>
      <c r="H610" s="96" t="s">
        <v>3122</v>
      </c>
      <c r="I610" s="96">
        <v>120974242</v>
      </c>
    </row>
    <row r="611" spans="2:9" x14ac:dyDescent="0.25">
      <c r="B611" s="93">
        <v>44630.728472222225</v>
      </c>
      <c r="C611" s="94">
        <v>44631</v>
      </c>
      <c r="D611" s="95">
        <v>100</v>
      </c>
      <c r="E611" s="95">
        <v>97.5</v>
      </c>
      <c r="F611" s="95">
        <v>2.5</v>
      </c>
      <c r="G611" s="267" t="s">
        <v>669</v>
      </c>
      <c r="H611" s="96" t="s">
        <v>4126</v>
      </c>
      <c r="I611" s="96">
        <v>120981368</v>
      </c>
    </row>
    <row r="612" spans="2:9" x14ac:dyDescent="0.25">
      <c r="B612" s="93">
        <v>44630.761805555558</v>
      </c>
      <c r="C612" s="94">
        <v>44631</v>
      </c>
      <c r="D612" s="95">
        <v>500</v>
      </c>
      <c r="E612" s="95">
        <v>487.5</v>
      </c>
      <c r="F612" s="95">
        <v>12.5</v>
      </c>
      <c r="G612" s="267" t="s">
        <v>669</v>
      </c>
      <c r="H612" s="96" t="s">
        <v>1002</v>
      </c>
      <c r="I612" s="96">
        <v>120986526</v>
      </c>
    </row>
    <row r="613" spans="2:9" x14ac:dyDescent="0.25">
      <c r="B613" s="93">
        <v>44630.76458333333</v>
      </c>
      <c r="C613" s="94">
        <v>44631</v>
      </c>
      <c r="D613" s="95">
        <v>1000</v>
      </c>
      <c r="E613" s="95">
        <v>975</v>
      </c>
      <c r="F613" s="95">
        <v>25</v>
      </c>
      <c r="G613" s="267" t="s">
        <v>4575</v>
      </c>
      <c r="H613" s="96" t="s">
        <v>2175</v>
      </c>
      <c r="I613" s="96">
        <v>120986884</v>
      </c>
    </row>
    <row r="614" spans="2:9" x14ac:dyDescent="0.25">
      <c r="B614" s="93">
        <v>44630.772916666669</v>
      </c>
      <c r="C614" s="94">
        <v>44631</v>
      </c>
      <c r="D614" s="95">
        <v>1000</v>
      </c>
      <c r="E614" s="95">
        <v>975</v>
      </c>
      <c r="F614" s="95">
        <v>25</v>
      </c>
      <c r="G614" s="267" t="s">
        <v>4505</v>
      </c>
      <c r="H614" s="96" t="s">
        <v>1073</v>
      </c>
      <c r="I614" s="96">
        <v>120988116</v>
      </c>
    </row>
    <row r="615" spans="2:9" x14ac:dyDescent="0.25">
      <c r="B615" s="93">
        <v>44630.785416666666</v>
      </c>
      <c r="C615" s="94">
        <v>44631</v>
      </c>
      <c r="D615" s="95">
        <v>1000</v>
      </c>
      <c r="E615" s="95">
        <v>975</v>
      </c>
      <c r="F615" s="95">
        <v>25</v>
      </c>
      <c r="G615" s="267" t="s">
        <v>669</v>
      </c>
      <c r="H615" s="96" t="s">
        <v>2168</v>
      </c>
      <c r="I615" s="96">
        <v>120990064</v>
      </c>
    </row>
    <row r="616" spans="2:9" x14ac:dyDescent="0.25">
      <c r="B616" s="93">
        <v>44630.817361111112</v>
      </c>
      <c r="C616" s="94">
        <v>44631</v>
      </c>
      <c r="D616" s="95">
        <v>5000</v>
      </c>
      <c r="E616" s="95">
        <v>4875</v>
      </c>
      <c r="F616" s="95">
        <v>125</v>
      </c>
      <c r="G616" s="267" t="s">
        <v>4575</v>
      </c>
      <c r="H616" s="96" t="s">
        <v>2296</v>
      </c>
      <c r="I616" s="96">
        <v>120995070</v>
      </c>
    </row>
    <row r="617" spans="2:9" x14ac:dyDescent="0.25">
      <c r="B617" s="93">
        <v>44630.828472222223</v>
      </c>
      <c r="C617" s="94">
        <v>44631</v>
      </c>
      <c r="D617" s="95">
        <v>5000</v>
      </c>
      <c r="E617" s="95">
        <v>4875</v>
      </c>
      <c r="F617" s="95">
        <v>125</v>
      </c>
      <c r="G617" s="267" t="s">
        <v>669</v>
      </c>
      <c r="H617" s="96" t="s">
        <v>518</v>
      </c>
      <c r="I617" s="96">
        <v>120996730</v>
      </c>
    </row>
    <row r="618" spans="2:9" x14ac:dyDescent="0.25">
      <c r="B618" s="93">
        <v>44630.838888888888</v>
      </c>
      <c r="C618" s="94">
        <v>44631</v>
      </c>
      <c r="D618" s="95">
        <v>50</v>
      </c>
      <c r="E618" s="95">
        <v>48.75</v>
      </c>
      <c r="F618" s="95">
        <v>1.25</v>
      </c>
      <c r="G618" s="267" t="s">
        <v>4575</v>
      </c>
      <c r="H618" s="96" t="s">
        <v>1558</v>
      </c>
      <c r="I618" s="96">
        <v>120998394</v>
      </c>
    </row>
    <row r="619" spans="2:9" x14ac:dyDescent="0.25">
      <c r="B619" s="93">
        <v>44630.855555555558</v>
      </c>
      <c r="C619" s="94">
        <v>44631</v>
      </c>
      <c r="D619" s="95">
        <v>300</v>
      </c>
      <c r="E619" s="95">
        <v>292.5</v>
      </c>
      <c r="F619" s="95">
        <v>7.5</v>
      </c>
      <c r="G619" s="267" t="s">
        <v>669</v>
      </c>
      <c r="H619" s="96" t="s">
        <v>5371</v>
      </c>
      <c r="I619" s="96">
        <v>121000896</v>
      </c>
    </row>
    <row r="620" spans="2:9" x14ac:dyDescent="0.25">
      <c r="B620" s="93">
        <v>44630.884027777778</v>
      </c>
      <c r="C620" s="94">
        <v>44631</v>
      </c>
      <c r="D620" s="95">
        <v>100</v>
      </c>
      <c r="E620" s="95">
        <v>97.5</v>
      </c>
      <c r="F620" s="95">
        <v>2.5</v>
      </c>
      <c r="G620" s="267" t="s">
        <v>4575</v>
      </c>
      <c r="H620" s="96" t="s">
        <v>4553</v>
      </c>
      <c r="I620" s="96">
        <v>121004704</v>
      </c>
    </row>
    <row r="621" spans="2:9" x14ac:dyDescent="0.25">
      <c r="B621" s="93">
        <v>44630.886805555558</v>
      </c>
      <c r="C621" s="94">
        <v>44631</v>
      </c>
      <c r="D621" s="95">
        <v>1500</v>
      </c>
      <c r="E621" s="95">
        <v>1462.5</v>
      </c>
      <c r="F621" s="95">
        <v>37.5</v>
      </c>
      <c r="G621" s="267" t="s">
        <v>9231</v>
      </c>
      <c r="H621" s="96" t="s">
        <v>1611</v>
      </c>
      <c r="I621" s="96">
        <v>121005000</v>
      </c>
    </row>
    <row r="622" spans="2:9" x14ac:dyDescent="0.25">
      <c r="B622" s="93">
        <v>44630.887499999997</v>
      </c>
      <c r="C622" s="94">
        <v>44631</v>
      </c>
      <c r="D622" s="95">
        <v>100</v>
      </c>
      <c r="E622" s="95">
        <v>97.5</v>
      </c>
      <c r="F622" s="95">
        <v>2.5</v>
      </c>
      <c r="G622" s="267" t="s">
        <v>9231</v>
      </c>
      <c r="H622" s="96" t="s">
        <v>4553</v>
      </c>
      <c r="I622" s="96">
        <v>121005160</v>
      </c>
    </row>
    <row r="623" spans="2:9" x14ac:dyDescent="0.25">
      <c r="B623" s="93">
        <v>44630.888888888891</v>
      </c>
      <c r="C623" s="94">
        <v>44631</v>
      </c>
      <c r="D623" s="95">
        <v>100</v>
      </c>
      <c r="E623" s="95">
        <v>97.5</v>
      </c>
      <c r="F623" s="95">
        <v>2.5</v>
      </c>
      <c r="G623" s="267" t="s">
        <v>669</v>
      </c>
      <c r="H623" s="96" t="s">
        <v>4553</v>
      </c>
      <c r="I623" s="96">
        <v>121005342</v>
      </c>
    </row>
    <row r="624" spans="2:9" x14ac:dyDescent="0.25">
      <c r="B624" s="93">
        <v>44630.895833333336</v>
      </c>
      <c r="C624" s="94">
        <v>44631</v>
      </c>
      <c r="D624" s="95">
        <v>80</v>
      </c>
      <c r="E624" s="95">
        <v>78</v>
      </c>
      <c r="F624" s="95">
        <v>2</v>
      </c>
      <c r="G624" s="267" t="s">
        <v>4575</v>
      </c>
      <c r="H624" s="96" t="s">
        <v>9052</v>
      </c>
      <c r="I624" s="96">
        <v>121006250</v>
      </c>
    </row>
    <row r="625" spans="2:9" x14ac:dyDescent="0.25">
      <c r="B625" s="93">
        <v>44630.9</v>
      </c>
      <c r="C625" s="94">
        <v>44631</v>
      </c>
      <c r="D625" s="95">
        <v>100</v>
      </c>
      <c r="E625" s="95">
        <v>97.5</v>
      </c>
      <c r="F625" s="95">
        <v>2.5</v>
      </c>
      <c r="G625" s="267" t="s">
        <v>669</v>
      </c>
      <c r="H625" s="96" t="s">
        <v>9282</v>
      </c>
      <c r="I625" s="96">
        <v>121006742</v>
      </c>
    </row>
    <row r="626" spans="2:9" x14ac:dyDescent="0.25">
      <c r="B626" s="93">
        <v>44630.902777777781</v>
      </c>
      <c r="C626" s="94">
        <v>44631</v>
      </c>
      <c r="D626" s="95">
        <v>1000</v>
      </c>
      <c r="E626" s="95">
        <v>975</v>
      </c>
      <c r="F626" s="95">
        <v>25</v>
      </c>
      <c r="G626" s="267" t="s">
        <v>4575</v>
      </c>
      <c r="H626" s="96" t="s">
        <v>2310</v>
      </c>
      <c r="I626" s="96">
        <v>121007124</v>
      </c>
    </row>
    <row r="627" spans="2:9" x14ac:dyDescent="0.25">
      <c r="B627" s="93">
        <v>44630.90902777778</v>
      </c>
      <c r="C627" s="94">
        <v>44631</v>
      </c>
      <c r="D627" s="95">
        <v>500</v>
      </c>
      <c r="E627" s="95">
        <v>487.5</v>
      </c>
      <c r="F627" s="95">
        <v>12.5</v>
      </c>
      <c r="G627" s="267" t="s">
        <v>669</v>
      </c>
      <c r="H627" s="96" t="s">
        <v>3152</v>
      </c>
      <c r="I627" s="96">
        <v>121008000</v>
      </c>
    </row>
    <row r="628" spans="2:9" x14ac:dyDescent="0.25">
      <c r="B628" s="93">
        <v>44630.913194444445</v>
      </c>
      <c r="C628" s="94">
        <v>44631</v>
      </c>
      <c r="D628" s="95">
        <v>1500</v>
      </c>
      <c r="E628" s="95">
        <v>1462.5</v>
      </c>
      <c r="F628" s="95">
        <v>37.5</v>
      </c>
      <c r="G628" s="267" t="s">
        <v>9231</v>
      </c>
      <c r="H628" s="96" t="s">
        <v>848</v>
      </c>
      <c r="I628" s="96">
        <v>121008566</v>
      </c>
    </row>
    <row r="629" spans="2:9" x14ac:dyDescent="0.25">
      <c r="B629" s="93">
        <v>44630.914583333331</v>
      </c>
      <c r="C629" s="94">
        <v>44631</v>
      </c>
      <c r="D629" s="95">
        <v>12000</v>
      </c>
      <c r="E629" s="95">
        <v>11700</v>
      </c>
      <c r="F629" s="95">
        <v>300</v>
      </c>
      <c r="G629" s="267" t="s">
        <v>4576</v>
      </c>
      <c r="H629" s="96" t="s">
        <v>130</v>
      </c>
      <c r="I629" s="96">
        <v>121008744</v>
      </c>
    </row>
    <row r="630" spans="2:9" x14ac:dyDescent="0.25">
      <c r="B630" s="93">
        <v>44630.915972222225</v>
      </c>
      <c r="C630" s="94">
        <v>44631</v>
      </c>
      <c r="D630" s="95">
        <v>5000</v>
      </c>
      <c r="E630" s="95">
        <v>4875</v>
      </c>
      <c r="F630" s="95">
        <v>125</v>
      </c>
      <c r="G630" s="267" t="s">
        <v>4575</v>
      </c>
      <c r="H630" s="96" t="s">
        <v>2007</v>
      </c>
      <c r="I630" s="96">
        <v>121008878</v>
      </c>
    </row>
    <row r="631" spans="2:9" x14ac:dyDescent="0.25">
      <c r="B631" s="93">
        <v>44630.915972222225</v>
      </c>
      <c r="C631" s="94">
        <v>44631</v>
      </c>
      <c r="D631" s="95">
        <v>20</v>
      </c>
      <c r="E631" s="95">
        <v>19.5</v>
      </c>
      <c r="F631" s="95">
        <v>0.5</v>
      </c>
      <c r="G631" s="267" t="s">
        <v>9231</v>
      </c>
      <c r="H631" s="96" t="s">
        <v>2375</v>
      </c>
      <c r="I631" s="96">
        <v>121008914</v>
      </c>
    </row>
    <row r="632" spans="2:9" x14ac:dyDescent="0.25">
      <c r="B632" s="93">
        <v>44630.929166666669</v>
      </c>
      <c r="C632" s="94">
        <v>44631</v>
      </c>
      <c r="D632" s="95">
        <v>12000</v>
      </c>
      <c r="E632" s="95">
        <v>11700</v>
      </c>
      <c r="F632" s="95">
        <v>300</v>
      </c>
      <c r="G632" s="267" t="s">
        <v>4575</v>
      </c>
      <c r="H632" s="96" t="s">
        <v>130</v>
      </c>
      <c r="I632" s="96">
        <v>121010526</v>
      </c>
    </row>
    <row r="633" spans="2:9" x14ac:dyDescent="0.25">
      <c r="B633" s="93">
        <v>44630.933333333334</v>
      </c>
      <c r="C633" s="94">
        <v>44631</v>
      </c>
      <c r="D633" s="95">
        <v>1000</v>
      </c>
      <c r="E633" s="95">
        <v>975</v>
      </c>
      <c r="F633" s="95">
        <v>25</v>
      </c>
      <c r="G633" s="267" t="s">
        <v>4575</v>
      </c>
      <c r="H633" s="96" t="s">
        <v>1208</v>
      </c>
      <c r="I633" s="96">
        <v>121011084</v>
      </c>
    </row>
    <row r="634" spans="2:9" x14ac:dyDescent="0.25">
      <c r="B634" s="93">
        <v>44630.93472222222</v>
      </c>
      <c r="C634" s="94">
        <v>44631</v>
      </c>
      <c r="D634" s="95">
        <v>1000</v>
      </c>
      <c r="E634" s="95">
        <v>975</v>
      </c>
      <c r="F634" s="95">
        <v>25</v>
      </c>
      <c r="G634" s="267" t="s">
        <v>669</v>
      </c>
      <c r="H634" s="96" t="s">
        <v>3164</v>
      </c>
      <c r="I634" s="96">
        <v>121011224</v>
      </c>
    </row>
    <row r="635" spans="2:9" x14ac:dyDescent="0.25">
      <c r="B635" s="93">
        <v>44630.935416666667</v>
      </c>
      <c r="C635" s="94">
        <v>44631</v>
      </c>
      <c r="D635" s="95">
        <v>300</v>
      </c>
      <c r="E635" s="95">
        <v>292.5</v>
      </c>
      <c r="F635" s="95">
        <v>7.5</v>
      </c>
      <c r="G635" s="267" t="s">
        <v>669</v>
      </c>
      <c r="H635" s="96" t="s">
        <v>3212</v>
      </c>
      <c r="I635" s="96">
        <v>121011322</v>
      </c>
    </row>
    <row r="636" spans="2:9" x14ac:dyDescent="0.25">
      <c r="B636" s="93">
        <v>44630.945833333331</v>
      </c>
      <c r="C636" s="94">
        <v>44631</v>
      </c>
      <c r="D636" s="95">
        <v>1000</v>
      </c>
      <c r="E636" s="95">
        <v>975</v>
      </c>
      <c r="F636" s="95">
        <v>25</v>
      </c>
      <c r="G636" s="267" t="s">
        <v>9231</v>
      </c>
      <c r="H636" s="96" t="s">
        <v>876</v>
      </c>
      <c r="I636" s="96">
        <v>121012404</v>
      </c>
    </row>
    <row r="637" spans="2:9" x14ac:dyDescent="0.25">
      <c r="B637" s="93">
        <v>44630.956944444442</v>
      </c>
      <c r="C637" s="94">
        <v>44631</v>
      </c>
      <c r="D637" s="95">
        <v>3000</v>
      </c>
      <c r="E637" s="95">
        <v>2925</v>
      </c>
      <c r="F637" s="95">
        <v>75</v>
      </c>
      <c r="G637" s="267" t="s">
        <v>9231</v>
      </c>
      <c r="H637" s="96" t="s">
        <v>4384</v>
      </c>
      <c r="I637" s="96">
        <v>121013694</v>
      </c>
    </row>
    <row r="638" spans="2:9" x14ac:dyDescent="0.25">
      <c r="B638" s="93">
        <v>44630.967361111114</v>
      </c>
      <c r="C638" s="94">
        <v>44632</v>
      </c>
      <c r="D638" s="95">
        <v>1300</v>
      </c>
      <c r="E638" s="95">
        <v>1267.5</v>
      </c>
      <c r="F638" s="95">
        <v>32.5</v>
      </c>
      <c r="G638" s="267" t="s">
        <v>669</v>
      </c>
      <c r="H638" s="96" t="s">
        <v>3144</v>
      </c>
      <c r="I638" s="96">
        <v>121015408</v>
      </c>
    </row>
    <row r="639" spans="2:9" x14ac:dyDescent="0.25">
      <c r="B639" s="93">
        <v>44631.142361111109</v>
      </c>
      <c r="C639" s="94">
        <v>44632</v>
      </c>
      <c r="D639" s="95">
        <v>2000</v>
      </c>
      <c r="E639" s="95">
        <v>1950</v>
      </c>
      <c r="F639" s="95">
        <v>50</v>
      </c>
      <c r="G639" s="267" t="s">
        <v>4574</v>
      </c>
      <c r="H639" s="96" t="s">
        <v>4524</v>
      </c>
      <c r="I639" s="96">
        <v>121033972</v>
      </c>
    </row>
    <row r="640" spans="2:9" x14ac:dyDescent="0.25">
      <c r="B640" s="93">
        <v>44631.301388888889</v>
      </c>
      <c r="C640" s="94">
        <v>44632</v>
      </c>
      <c r="D640" s="95">
        <v>1000</v>
      </c>
      <c r="E640" s="95">
        <v>975</v>
      </c>
      <c r="F640" s="95">
        <v>25</v>
      </c>
      <c r="G640" s="267" t="s">
        <v>669</v>
      </c>
      <c r="H640" s="96" t="s">
        <v>3651</v>
      </c>
      <c r="I640" s="96">
        <v>121042936</v>
      </c>
    </row>
    <row r="641" spans="2:9" x14ac:dyDescent="0.25">
      <c r="B641" s="93">
        <v>44631.311111111114</v>
      </c>
      <c r="C641" s="94">
        <v>44632</v>
      </c>
      <c r="D641" s="95">
        <v>10</v>
      </c>
      <c r="E641" s="95">
        <v>9.75</v>
      </c>
      <c r="F641" s="95">
        <v>0.25</v>
      </c>
      <c r="G641" s="267" t="s">
        <v>669</v>
      </c>
      <c r="H641" s="96" t="s">
        <v>2149</v>
      </c>
      <c r="I641" s="96">
        <v>121043638</v>
      </c>
    </row>
    <row r="642" spans="2:9" x14ac:dyDescent="0.25">
      <c r="B642" s="93">
        <v>44631.3125</v>
      </c>
      <c r="C642" s="94">
        <v>44632</v>
      </c>
      <c r="D642" s="95">
        <v>10</v>
      </c>
      <c r="E642" s="95">
        <v>9.75</v>
      </c>
      <c r="F642" s="95">
        <v>0.25</v>
      </c>
      <c r="G642" s="267" t="s">
        <v>4575</v>
      </c>
      <c r="H642" s="96" t="s">
        <v>2149</v>
      </c>
      <c r="I642" s="96">
        <v>121043746</v>
      </c>
    </row>
    <row r="643" spans="2:9" x14ac:dyDescent="0.25">
      <c r="B643" s="93">
        <v>44631.313888888886</v>
      </c>
      <c r="C643" s="94">
        <v>44632</v>
      </c>
      <c r="D643" s="95">
        <v>10</v>
      </c>
      <c r="E643" s="95">
        <v>9.75</v>
      </c>
      <c r="F643" s="95">
        <v>0.25</v>
      </c>
      <c r="G643" s="267" t="s">
        <v>9231</v>
      </c>
      <c r="H643" s="96" t="s">
        <v>2149</v>
      </c>
      <c r="I643" s="96">
        <v>121043834</v>
      </c>
    </row>
    <row r="644" spans="2:9" x14ac:dyDescent="0.25">
      <c r="B644" s="93">
        <v>44631.373611111114</v>
      </c>
      <c r="C644" s="94">
        <v>44632</v>
      </c>
      <c r="D644" s="95">
        <v>500</v>
      </c>
      <c r="E644" s="95">
        <v>487.5</v>
      </c>
      <c r="F644" s="95">
        <v>12.5</v>
      </c>
      <c r="G644" s="267" t="s">
        <v>669</v>
      </c>
      <c r="H644" s="96" t="s">
        <v>2217</v>
      </c>
      <c r="I644" s="96">
        <v>121049232</v>
      </c>
    </row>
    <row r="645" spans="2:9" x14ac:dyDescent="0.25">
      <c r="B645" s="93">
        <v>44631.38958333333</v>
      </c>
      <c r="C645" s="94">
        <v>44632</v>
      </c>
      <c r="D645" s="95">
        <v>1000</v>
      </c>
      <c r="E645" s="95">
        <v>975</v>
      </c>
      <c r="F645" s="95">
        <v>25</v>
      </c>
      <c r="G645" s="267" t="s">
        <v>669</v>
      </c>
      <c r="H645" s="96" t="s">
        <v>2524</v>
      </c>
      <c r="I645" s="96">
        <v>121050860</v>
      </c>
    </row>
    <row r="646" spans="2:9" x14ac:dyDescent="0.25">
      <c r="B646" s="93">
        <v>44631.390972222223</v>
      </c>
      <c r="C646" s="94">
        <v>44632</v>
      </c>
      <c r="D646" s="95">
        <v>1000</v>
      </c>
      <c r="E646" s="95">
        <v>975</v>
      </c>
      <c r="F646" s="95">
        <v>25</v>
      </c>
      <c r="G646" s="267" t="s">
        <v>290</v>
      </c>
      <c r="H646" s="96" t="s">
        <v>2328</v>
      </c>
      <c r="I646" s="96">
        <v>121051058</v>
      </c>
    </row>
    <row r="647" spans="2:9" x14ac:dyDescent="0.25">
      <c r="B647" s="93">
        <v>44631.401388888888</v>
      </c>
      <c r="C647" s="94">
        <v>44632</v>
      </c>
      <c r="D647" s="95">
        <v>1000</v>
      </c>
      <c r="E647" s="95">
        <v>975</v>
      </c>
      <c r="F647" s="95">
        <v>25</v>
      </c>
      <c r="G647" s="267" t="s">
        <v>669</v>
      </c>
      <c r="H647" s="96" t="s">
        <v>2458</v>
      </c>
      <c r="I647" s="96">
        <v>121052226</v>
      </c>
    </row>
    <row r="648" spans="2:9" x14ac:dyDescent="0.25">
      <c r="B648" s="93">
        <v>44631.402083333334</v>
      </c>
      <c r="C648" s="94">
        <v>44632</v>
      </c>
      <c r="D648" s="95">
        <v>600</v>
      </c>
      <c r="E648" s="95">
        <v>585</v>
      </c>
      <c r="F648" s="95">
        <v>15</v>
      </c>
      <c r="G648" s="267" t="s">
        <v>669</v>
      </c>
      <c r="H648" s="96" t="s">
        <v>1228</v>
      </c>
      <c r="I648" s="96">
        <v>121052336</v>
      </c>
    </row>
    <row r="649" spans="2:9" x14ac:dyDescent="0.25">
      <c r="B649" s="93">
        <v>44631.418055555558</v>
      </c>
      <c r="C649" s="94">
        <v>44632</v>
      </c>
      <c r="D649" s="95">
        <v>300</v>
      </c>
      <c r="E649" s="95">
        <v>292.5</v>
      </c>
      <c r="F649" s="95">
        <v>7.5</v>
      </c>
      <c r="G649" s="267" t="s">
        <v>4575</v>
      </c>
      <c r="H649" s="96" t="s">
        <v>2379</v>
      </c>
      <c r="I649" s="96">
        <v>121054942</v>
      </c>
    </row>
    <row r="650" spans="2:9" x14ac:dyDescent="0.25">
      <c r="B650" s="93">
        <v>44631.444444444445</v>
      </c>
      <c r="C650" s="94">
        <v>44632</v>
      </c>
      <c r="D650" s="95">
        <v>200</v>
      </c>
      <c r="E650" s="95">
        <v>195</v>
      </c>
      <c r="F650" s="95">
        <v>5</v>
      </c>
      <c r="G650" s="267" t="s">
        <v>669</v>
      </c>
      <c r="H650" s="96" t="s">
        <v>1184</v>
      </c>
      <c r="I650" s="96">
        <v>121059130</v>
      </c>
    </row>
    <row r="651" spans="2:9" x14ac:dyDescent="0.25">
      <c r="B651" s="93">
        <v>44631.445138888892</v>
      </c>
      <c r="C651" s="94">
        <v>44632</v>
      </c>
      <c r="D651" s="95">
        <v>200</v>
      </c>
      <c r="E651" s="95">
        <v>195</v>
      </c>
      <c r="F651" s="95">
        <v>5</v>
      </c>
      <c r="G651" s="267" t="s">
        <v>4575</v>
      </c>
      <c r="H651" s="96" t="s">
        <v>3991</v>
      </c>
      <c r="I651" s="96">
        <v>121059252</v>
      </c>
    </row>
    <row r="652" spans="2:9" x14ac:dyDescent="0.25">
      <c r="B652" s="93">
        <v>44631.445833333331</v>
      </c>
      <c r="C652" s="94">
        <v>44632</v>
      </c>
      <c r="D652" s="95">
        <v>200</v>
      </c>
      <c r="E652" s="95">
        <v>195</v>
      </c>
      <c r="F652" s="95">
        <v>5</v>
      </c>
      <c r="G652" s="267" t="s">
        <v>9231</v>
      </c>
      <c r="H652" s="96" t="s">
        <v>3991</v>
      </c>
      <c r="I652" s="96">
        <v>121059342</v>
      </c>
    </row>
    <row r="653" spans="2:9" x14ac:dyDescent="0.25">
      <c r="B653" s="93">
        <v>44631.47152777778</v>
      </c>
      <c r="C653" s="94">
        <v>44632</v>
      </c>
      <c r="D653" s="95">
        <v>1000</v>
      </c>
      <c r="E653" s="95">
        <v>975</v>
      </c>
      <c r="F653" s="95">
        <v>25</v>
      </c>
      <c r="G653" s="267" t="s">
        <v>669</v>
      </c>
      <c r="H653" s="96" t="s">
        <v>2435</v>
      </c>
      <c r="I653" s="96">
        <v>121063448</v>
      </c>
    </row>
    <row r="654" spans="2:9" x14ac:dyDescent="0.25">
      <c r="B654" s="93">
        <v>44631.473611111112</v>
      </c>
      <c r="C654" s="94">
        <v>44632</v>
      </c>
      <c r="D654" s="95">
        <v>1000</v>
      </c>
      <c r="E654" s="95">
        <v>975</v>
      </c>
      <c r="F654" s="95">
        <v>25</v>
      </c>
      <c r="G654" s="267" t="s">
        <v>9231</v>
      </c>
      <c r="H654" s="96" t="s">
        <v>2435</v>
      </c>
      <c r="I654" s="96">
        <v>121063804</v>
      </c>
    </row>
    <row r="655" spans="2:9" x14ac:dyDescent="0.25">
      <c r="B655" s="93">
        <v>44631.565972222219</v>
      </c>
      <c r="C655" s="94">
        <v>44632</v>
      </c>
      <c r="D655" s="95">
        <v>1200</v>
      </c>
      <c r="E655" s="95">
        <v>1170</v>
      </c>
      <c r="F655" s="95">
        <v>30</v>
      </c>
      <c r="G655" s="267" t="s">
        <v>669</v>
      </c>
      <c r="H655" s="96" t="s">
        <v>2191</v>
      </c>
      <c r="I655" s="96">
        <v>121081762</v>
      </c>
    </row>
    <row r="656" spans="2:9" x14ac:dyDescent="0.25">
      <c r="B656" s="93">
        <v>44631.569444444445</v>
      </c>
      <c r="C656" s="94">
        <v>44632</v>
      </c>
      <c r="D656" s="95">
        <v>650</v>
      </c>
      <c r="E656" s="95">
        <v>633.75</v>
      </c>
      <c r="F656" s="95">
        <v>16.25</v>
      </c>
      <c r="G656" s="267" t="s">
        <v>669</v>
      </c>
      <c r="H656" s="96" t="s">
        <v>1446</v>
      </c>
      <c r="I656" s="96">
        <v>121082366</v>
      </c>
    </row>
    <row r="657" spans="2:9" x14ac:dyDescent="0.25">
      <c r="B657" s="93">
        <v>44631.570833333331</v>
      </c>
      <c r="C657" s="94">
        <v>44632</v>
      </c>
      <c r="D657" s="95">
        <v>650</v>
      </c>
      <c r="E657" s="95">
        <v>633.75</v>
      </c>
      <c r="F657" s="95">
        <v>16.25</v>
      </c>
      <c r="G657" s="267" t="s">
        <v>4575</v>
      </c>
      <c r="H657" s="96" t="s">
        <v>1446</v>
      </c>
      <c r="I657" s="96">
        <v>121082608</v>
      </c>
    </row>
    <row r="658" spans="2:9" x14ac:dyDescent="0.25">
      <c r="B658" s="93">
        <v>44631.571527777778</v>
      </c>
      <c r="C658" s="94">
        <v>44632</v>
      </c>
      <c r="D658" s="95">
        <v>650</v>
      </c>
      <c r="E658" s="95">
        <v>633.75</v>
      </c>
      <c r="F658" s="95">
        <v>16.25</v>
      </c>
      <c r="G658" s="267" t="s">
        <v>9231</v>
      </c>
      <c r="H658" s="96" t="s">
        <v>1446</v>
      </c>
      <c r="I658" s="96">
        <v>121082758</v>
      </c>
    </row>
    <row r="659" spans="2:9" x14ac:dyDescent="0.25">
      <c r="B659" s="93">
        <v>44631.584027777775</v>
      </c>
      <c r="C659" s="94">
        <v>44632</v>
      </c>
      <c r="D659" s="95">
        <v>10000</v>
      </c>
      <c r="E659" s="95">
        <v>9750</v>
      </c>
      <c r="F659" s="95">
        <v>250</v>
      </c>
      <c r="G659" s="267" t="s">
        <v>669</v>
      </c>
      <c r="H659" s="96" t="s">
        <v>4498</v>
      </c>
      <c r="I659" s="96">
        <v>121085218</v>
      </c>
    </row>
    <row r="660" spans="2:9" x14ac:dyDescent="0.25">
      <c r="B660" s="93">
        <v>44631.612500000003</v>
      </c>
      <c r="C660" s="94">
        <v>44632</v>
      </c>
      <c r="D660" s="95">
        <v>2000</v>
      </c>
      <c r="E660" s="95">
        <v>1950</v>
      </c>
      <c r="F660" s="95">
        <v>50</v>
      </c>
      <c r="G660" s="267" t="s">
        <v>669</v>
      </c>
      <c r="H660" s="96" t="s">
        <v>2100</v>
      </c>
      <c r="I660" s="96">
        <v>121091084</v>
      </c>
    </row>
    <row r="661" spans="2:9" x14ac:dyDescent="0.25">
      <c r="B661" s="93">
        <v>44631.619444444441</v>
      </c>
      <c r="C661" s="94">
        <v>44632</v>
      </c>
      <c r="D661" s="95">
        <v>10000</v>
      </c>
      <c r="E661" s="95">
        <v>9750</v>
      </c>
      <c r="F661" s="95">
        <v>250</v>
      </c>
      <c r="G661" s="267" t="s">
        <v>669</v>
      </c>
      <c r="H661" s="96" t="s">
        <v>1449</v>
      </c>
      <c r="I661" s="96">
        <v>121092512</v>
      </c>
    </row>
    <row r="662" spans="2:9" x14ac:dyDescent="0.25">
      <c r="B662" s="93">
        <v>44631.620138888888</v>
      </c>
      <c r="C662" s="94">
        <v>44632</v>
      </c>
      <c r="D662" s="95">
        <v>300</v>
      </c>
      <c r="E662" s="95">
        <v>292.5</v>
      </c>
      <c r="F662" s="95">
        <v>7.5</v>
      </c>
      <c r="G662" s="267" t="s">
        <v>669</v>
      </c>
      <c r="H662" s="96" t="s">
        <v>5419</v>
      </c>
      <c r="I662" s="96">
        <v>121092656</v>
      </c>
    </row>
    <row r="663" spans="2:9" x14ac:dyDescent="0.25">
      <c r="B663" s="93">
        <v>44631.621527777781</v>
      </c>
      <c r="C663" s="94">
        <v>44632</v>
      </c>
      <c r="D663" s="95">
        <v>100</v>
      </c>
      <c r="E663" s="95">
        <v>97.5</v>
      </c>
      <c r="F663" s="95">
        <v>2.5</v>
      </c>
      <c r="G663" s="267" t="s">
        <v>669</v>
      </c>
      <c r="H663" s="96" t="s">
        <v>4785</v>
      </c>
      <c r="I663" s="96">
        <v>121092958</v>
      </c>
    </row>
    <row r="664" spans="2:9" x14ac:dyDescent="0.25">
      <c r="B664" s="93">
        <v>44631.624305555553</v>
      </c>
      <c r="C664" s="94">
        <v>44632</v>
      </c>
      <c r="D664" s="95">
        <v>500</v>
      </c>
      <c r="E664" s="95">
        <v>487.5</v>
      </c>
      <c r="F664" s="95">
        <v>12.5</v>
      </c>
      <c r="G664" s="267" t="s">
        <v>669</v>
      </c>
      <c r="H664" s="96" t="s">
        <v>1750</v>
      </c>
      <c r="I664" s="96">
        <v>121093466</v>
      </c>
    </row>
    <row r="665" spans="2:9" x14ac:dyDescent="0.25">
      <c r="B665" s="93">
        <v>44631.625694444447</v>
      </c>
      <c r="C665" s="94">
        <v>44632</v>
      </c>
      <c r="D665" s="95">
        <v>100</v>
      </c>
      <c r="E665" s="95">
        <v>97.5</v>
      </c>
      <c r="F665" s="95">
        <v>2.5</v>
      </c>
      <c r="G665" s="267" t="s">
        <v>4575</v>
      </c>
      <c r="H665" s="96" t="s">
        <v>9283</v>
      </c>
      <c r="I665" s="96">
        <v>121093782</v>
      </c>
    </row>
    <row r="666" spans="2:9" x14ac:dyDescent="0.25">
      <c r="B666" s="93">
        <v>44631.630555555559</v>
      </c>
      <c r="C666" s="94">
        <v>44632</v>
      </c>
      <c r="D666" s="95">
        <v>500</v>
      </c>
      <c r="E666" s="95">
        <v>487.5</v>
      </c>
      <c r="F666" s="95">
        <v>12.5</v>
      </c>
      <c r="G666" s="267" t="s">
        <v>669</v>
      </c>
      <c r="H666" s="96" t="s">
        <v>9284</v>
      </c>
      <c r="I666" s="96">
        <v>121094658</v>
      </c>
    </row>
    <row r="667" spans="2:9" x14ac:dyDescent="0.25">
      <c r="B667" s="93">
        <v>44631.631944444445</v>
      </c>
      <c r="C667" s="94">
        <v>44632</v>
      </c>
      <c r="D667" s="95">
        <v>10</v>
      </c>
      <c r="E667" s="95">
        <v>9.75</v>
      </c>
      <c r="F667" s="95">
        <v>0.25</v>
      </c>
      <c r="G667" s="267" t="s">
        <v>669</v>
      </c>
      <c r="H667" s="96" t="s">
        <v>770</v>
      </c>
      <c r="I667" s="96">
        <v>121094978</v>
      </c>
    </row>
    <row r="668" spans="2:9" x14ac:dyDescent="0.25">
      <c r="B668" s="93">
        <v>44631.638888888891</v>
      </c>
      <c r="C668" s="94">
        <v>44632</v>
      </c>
      <c r="D668" s="95">
        <v>50</v>
      </c>
      <c r="E668" s="95">
        <v>48.75</v>
      </c>
      <c r="F668" s="95">
        <v>1.25</v>
      </c>
      <c r="G668" s="267" t="s">
        <v>4575</v>
      </c>
      <c r="H668" s="96" t="s">
        <v>3143</v>
      </c>
      <c r="I668" s="96">
        <v>121096286</v>
      </c>
    </row>
    <row r="669" spans="2:9" x14ac:dyDescent="0.25">
      <c r="B669" s="93">
        <v>44631.640277777777</v>
      </c>
      <c r="C669" s="94">
        <v>44632</v>
      </c>
      <c r="D669" s="95">
        <v>50</v>
      </c>
      <c r="E669" s="95">
        <v>48.75</v>
      </c>
      <c r="F669" s="95">
        <v>1.25</v>
      </c>
      <c r="G669" s="267" t="s">
        <v>9231</v>
      </c>
      <c r="H669" s="96" t="s">
        <v>3143</v>
      </c>
      <c r="I669" s="96">
        <v>121096526</v>
      </c>
    </row>
    <row r="670" spans="2:9" x14ac:dyDescent="0.25">
      <c r="B670" s="93">
        <v>44631.645833333336</v>
      </c>
      <c r="C670" s="94">
        <v>44632</v>
      </c>
      <c r="D670" s="95">
        <v>10000</v>
      </c>
      <c r="E670" s="95">
        <v>9750</v>
      </c>
      <c r="F670" s="95">
        <v>250</v>
      </c>
      <c r="G670" s="267" t="s">
        <v>4575</v>
      </c>
      <c r="H670" s="96" t="s">
        <v>428</v>
      </c>
      <c r="I670" s="96">
        <v>121097560</v>
      </c>
    </row>
    <row r="671" spans="2:9" x14ac:dyDescent="0.25">
      <c r="B671" s="93">
        <v>44631.65902777778</v>
      </c>
      <c r="C671" s="94">
        <v>44632</v>
      </c>
      <c r="D671" s="95">
        <v>5000</v>
      </c>
      <c r="E671" s="95">
        <v>4875</v>
      </c>
      <c r="F671" s="95">
        <v>125</v>
      </c>
      <c r="G671" s="267" t="s">
        <v>669</v>
      </c>
      <c r="H671" s="96" t="s">
        <v>2322</v>
      </c>
      <c r="I671" s="96">
        <v>121099752</v>
      </c>
    </row>
    <row r="672" spans="2:9" x14ac:dyDescent="0.25">
      <c r="B672" s="93">
        <v>44631.665972222225</v>
      </c>
      <c r="C672" s="94">
        <v>44632</v>
      </c>
      <c r="D672" s="95">
        <v>500</v>
      </c>
      <c r="E672" s="95">
        <v>487.5</v>
      </c>
      <c r="F672" s="95">
        <v>12.5</v>
      </c>
      <c r="G672" s="267" t="s">
        <v>669</v>
      </c>
      <c r="H672" s="96" t="s">
        <v>769</v>
      </c>
      <c r="I672" s="96">
        <v>121101014</v>
      </c>
    </row>
    <row r="673" spans="2:9" x14ac:dyDescent="0.25">
      <c r="B673" s="93">
        <v>44631.669444444444</v>
      </c>
      <c r="C673" s="94">
        <v>44632</v>
      </c>
      <c r="D673" s="95">
        <v>500</v>
      </c>
      <c r="E673" s="95">
        <v>487.5</v>
      </c>
      <c r="F673" s="95">
        <v>12.5</v>
      </c>
      <c r="G673" s="267" t="s">
        <v>4576</v>
      </c>
      <c r="H673" s="96" t="s">
        <v>769</v>
      </c>
      <c r="I673" s="96">
        <v>121101676</v>
      </c>
    </row>
    <row r="674" spans="2:9" x14ac:dyDescent="0.25">
      <c r="B674" s="93">
        <v>44631.69027777778</v>
      </c>
      <c r="C674" s="94">
        <v>44632</v>
      </c>
      <c r="D674" s="95">
        <v>500</v>
      </c>
      <c r="E674" s="95">
        <v>487.5</v>
      </c>
      <c r="F674" s="95">
        <v>12.5</v>
      </c>
      <c r="G674" s="267" t="s">
        <v>9231</v>
      </c>
      <c r="H674" s="96" t="s">
        <v>2056</v>
      </c>
      <c r="I674" s="96">
        <v>121105474</v>
      </c>
    </row>
    <row r="675" spans="2:9" x14ac:dyDescent="0.25">
      <c r="B675" s="93">
        <v>44631.707638888889</v>
      </c>
      <c r="C675" s="94">
        <v>44632</v>
      </c>
      <c r="D675" s="95">
        <v>300</v>
      </c>
      <c r="E675" s="95">
        <v>292.5</v>
      </c>
      <c r="F675" s="95">
        <v>7.5</v>
      </c>
      <c r="G675" s="267" t="s">
        <v>9231</v>
      </c>
      <c r="H675" s="96" t="s">
        <v>2447</v>
      </c>
      <c r="I675" s="96">
        <v>121108660</v>
      </c>
    </row>
    <row r="676" spans="2:9" x14ac:dyDescent="0.25">
      <c r="B676" s="93">
        <v>44631.709722222222</v>
      </c>
      <c r="C676" s="94">
        <v>44632</v>
      </c>
      <c r="D676" s="95">
        <v>300</v>
      </c>
      <c r="E676" s="95">
        <v>292.5</v>
      </c>
      <c r="F676" s="95">
        <v>7.5</v>
      </c>
      <c r="G676" s="267" t="s">
        <v>669</v>
      </c>
      <c r="H676" s="96" t="s">
        <v>2447</v>
      </c>
      <c r="I676" s="96">
        <v>121109060</v>
      </c>
    </row>
    <row r="677" spans="2:9" x14ac:dyDescent="0.25">
      <c r="B677" s="93">
        <v>44631.710416666669</v>
      </c>
      <c r="C677" s="94">
        <v>44632</v>
      </c>
      <c r="D677" s="95">
        <v>1000</v>
      </c>
      <c r="E677" s="95">
        <v>975</v>
      </c>
      <c r="F677" s="95">
        <v>25</v>
      </c>
      <c r="G677" s="267" t="s">
        <v>4575</v>
      </c>
      <c r="H677" s="96" t="s">
        <v>829</v>
      </c>
      <c r="I677" s="96">
        <v>121109186</v>
      </c>
    </row>
    <row r="678" spans="2:9" x14ac:dyDescent="0.25">
      <c r="B678" s="93">
        <v>44631.724305555559</v>
      </c>
      <c r="C678" s="94">
        <v>44632</v>
      </c>
      <c r="D678" s="95">
        <v>150</v>
      </c>
      <c r="E678" s="95">
        <v>146.25</v>
      </c>
      <c r="F678" s="95">
        <v>3.75</v>
      </c>
      <c r="G678" s="267" t="s">
        <v>669</v>
      </c>
      <c r="H678" s="96" t="s">
        <v>301</v>
      </c>
      <c r="I678" s="96">
        <v>121111560</v>
      </c>
    </row>
    <row r="679" spans="2:9" x14ac:dyDescent="0.25">
      <c r="B679" s="93">
        <v>44631.734027777777</v>
      </c>
      <c r="C679" s="94">
        <v>44632</v>
      </c>
      <c r="D679" s="95">
        <v>2000</v>
      </c>
      <c r="E679" s="95">
        <v>1950</v>
      </c>
      <c r="F679" s="95">
        <v>50</v>
      </c>
      <c r="G679" s="267" t="s">
        <v>9231</v>
      </c>
      <c r="H679" s="96" t="s">
        <v>2262</v>
      </c>
      <c r="I679" s="96">
        <v>121113166</v>
      </c>
    </row>
    <row r="680" spans="2:9" x14ac:dyDescent="0.25">
      <c r="B680" s="93">
        <v>44631.824305555558</v>
      </c>
      <c r="C680" s="94">
        <v>44632</v>
      </c>
      <c r="D680" s="95">
        <v>400</v>
      </c>
      <c r="E680" s="95">
        <v>390</v>
      </c>
      <c r="F680" s="95">
        <v>10</v>
      </c>
      <c r="G680" s="267" t="s">
        <v>669</v>
      </c>
      <c r="H680" s="96" t="s">
        <v>2868</v>
      </c>
      <c r="I680" s="96">
        <v>121127534</v>
      </c>
    </row>
    <row r="681" spans="2:9" x14ac:dyDescent="0.25">
      <c r="B681" s="93">
        <v>44631.824999999997</v>
      </c>
      <c r="C681" s="94">
        <v>44632</v>
      </c>
      <c r="D681" s="95">
        <v>1000</v>
      </c>
      <c r="E681" s="95">
        <v>975</v>
      </c>
      <c r="F681" s="95">
        <v>25</v>
      </c>
      <c r="G681" s="267" t="s">
        <v>292</v>
      </c>
      <c r="H681" s="96" t="s">
        <v>4950</v>
      </c>
      <c r="I681" s="96">
        <v>121127614</v>
      </c>
    </row>
    <row r="682" spans="2:9" x14ac:dyDescent="0.25">
      <c r="B682" s="93">
        <v>44631.84652777778</v>
      </c>
      <c r="C682" s="94">
        <v>44632</v>
      </c>
      <c r="D682" s="95">
        <v>1000</v>
      </c>
      <c r="E682" s="95">
        <v>975</v>
      </c>
      <c r="F682" s="95">
        <v>25</v>
      </c>
      <c r="G682" s="267" t="s">
        <v>9231</v>
      </c>
      <c r="H682" s="96" t="s">
        <v>1716</v>
      </c>
      <c r="I682" s="96">
        <v>121130720</v>
      </c>
    </row>
    <row r="683" spans="2:9" x14ac:dyDescent="0.25">
      <c r="B683" s="93">
        <v>44631.87222222222</v>
      </c>
      <c r="C683" s="94">
        <v>44632</v>
      </c>
      <c r="D683" s="95">
        <v>3000</v>
      </c>
      <c r="E683" s="95">
        <v>2925</v>
      </c>
      <c r="F683" s="95">
        <v>75</v>
      </c>
      <c r="G683" s="267" t="s">
        <v>669</v>
      </c>
      <c r="H683" s="96" t="s">
        <v>3627</v>
      </c>
      <c r="I683" s="96">
        <v>121134036</v>
      </c>
    </row>
    <row r="684" spans="2:9" x14ac:dyDescent="0.25">
      <c r="B684" s="93">
        <v>44631.87222222222</v>
      </c>
      <c r="C684" s="94">
        <v>44632</v>
      </c>
      <c r="D684" s="95">
        <v>1500</v>
      </c>
      <c r="E684" s="95">
        <v>1462.5</v>
      </c>
      <c r="F684" s="95">
        <v>37.5</v>
      </c>
      <c r="G684" s="267" t="s">
        <v>9231</v>
      </c>
      <c r="H684" s="96" t="s">
        <v>848</v>
      </c>
      <c r="I684" s="96">
        <v>121134038</v>
      </c>
    </row>
    <row r="685" spans="2:9" x14ac:dyDescent="0.25">
      <c r="B685" s="93">
        <v>44631.893750000003</v>
      </c>
      <c r="C685" s="94">
        <v>44632</v>
      </c>
      <c r="D685" s="95">
        <v>80</v>
      </c>
      <c r="E685" s="95">
        <v>78</v>
      </c>
      <c r="F685" s="95">
        <v>2</v>
      </c>
      <c r="G685" s="267" t="s">
        <v>669</v>
      </c>
      <c r="H685" s="96" t="s">
        <v>9052</v>
      </c>
      <c r="I685" s="96">
        <v>121136742</v>
      </c>
    </row>
    <row r="686" spans="2:9" x14ac:dyDescent="0.25">
      <c r="B686" s="93">
        <v>44631.927083333336</v>
      </c>
      <c r="C686" s="94">
        <v>44632</v>
      </c>
      <c r="D686" s="95">
        <v>200</v>
      </c>
      <c r="E686" s="95">
        <v>195</v>
      </c>
      <c r="F686" s="95">
        <v>5</v>
      </c>
      <c r="G686" s="267" t="s">
        <v>669</v>
      </c>
      <c r="H686" s="96" t="s">
        <v>2307</v>
      </c>
      <c r="I686" s="96">
        <v>121141052</v>
      </c>
    </row>
    <row r="687" spans="2:9" x14ac:dyDescent="0.25">
      <c r="B687" s="93">
        <v>44632.022916666669</v>
      </c>
      <c r="C687" s="94">
        <v>44633</v>
      </c>
      <c r="D687" s="95">
        <v>10000</v>
      </c>
      <c r="E687" s="95">
        <v>9750</v>
      </c>
      <c r="F687" s="95">
        <v>250</v>
      </c>
      <c r="G687" s="267" t="s">
        <v>669</v>
      </c>
      <c r="H687" s="96" t="s">
        <v>9285</v>
      </c>
      <c r="I687" s="96">
        <v>121151092</v>
      </c>
    </row>
    <row r="688" spans="2:9" x14ac:dyDescent="0.25">
      <c r="B688" s="93">
        <v>44632.038194444445</v>
      </c>
      <c r="C688" s="94">
        <v>44633</v>
      </c>
      <c r="D688" s="95">
        <v>20</v>
      </c>
      <c r="E688" s="95">
        <v>19.5</v>
      </c>
      <c r="F688" s="95">
        <v>0.5</v>
      </c>
      <c r="G688" s="267" t="s">
        <v>669</v>
      </c>
      <c r="H688" s="96" t="s">
        <v>4599</v>
      </c>
      <c r="I688" s="96">
        <v>121152384</v>
      </c>
    </row>
    <row r="689" spans="2:9" x14ac:dyDescent="0.25">
      <c r="B689" s="93">
        <v>44632.188194444447</v>
      </c>
      <c r="C689" s="94">
        <v>44633</v>
      </c>
      <c r="D689" s="95">
        <v>2000</v>
      </c>
      <c r="E689" s="95">
        <v>1950</v>
      </c>
      <c r="F689" s="95">
        <v>50</v>
      </c>
      <c r="G689" s="267" t="s">
        <v>4505</v>
      </c>
      <c r="H689" s="96" t="s">
        <v>2343</v>
      </c>
      <c r="I689" s="96">
        <v>121164682</v>
      </c>
    </row>
    <row r="690" spans="2:9" x14ac:dyDescent="0.25">
      <c r="B690" s="93">
        <v>44632.202777777777</v>
      </c>
      <c r="C690" s="94">
        <v>44633</v>
      </c>
      <c r="D690" s="95">
        <v>200</v>
      </c>
      <c r="E690" s="95">
        <v>195</v>
      </c>
      <c r="F690" s="95">
        <v>5</v>
      </c>
      <c r="G690" s="267" t="s">
        <v>290</v>
      </c>
      <c r="H690" s="96" t="s">
        <v>2206</v>
      </c>
      <c r="I690" s="96">
        <v>121165288</v>
      </c>
    </row>
    <row r="691" spans="2:9" x14ac:dyDescent="0.25">
      <c r="B691" s="93">
        <v>44632.206250000003</v>
      </c>
      <c r="C691" s="94">
        <v>44633</v>
      </c>
      <c r="D691" s="95">
        <v>1500</v>
      </c>
      <c r="E691" s="95">
        <v>1462.5</v>
      </c>
      <c r="F691" s="95">
        <v>37.5</v>
      </c>
      <c r="G691" s="267" t="s">
        <v>4575</v>
      </c>
      <c r="H691" s="96" t="s">
        <v>1151</v>
      </c>
      <c r="I691" s="96">
        <v>121165416</v>
      </c>
    </row>
    <row r="692" spans="2:9" x14ac:dyDescent="0.25">
      <c r="B692" s="93">
        <v>44632.209027777775</v>
      </c>
      <c r="C692" s="94">
        <v>44633</v>
      </c>
      <c r="D692" s="95">
        <v>1500</v>
      </c>
      <c r="E692" s="95">
        <v>1462.5</v>
      </c>
      <c r="F692" s="95">
        <v>37.5</v>
      </c>
      <c r="G692" s="267" t="s">
        <v>9231</v>
      </c>
      <c r="H692" s="96" t="s">
        <v>1151</v>
      </c>
      <c r="I692" s="96">
        <v>121165546</v>
      </c>
    </row>
    <row r="693" spans="2:9" x14ac:dyDescent="0.25">
      <c r="B693" s="93">
        <v>44632.265277777777</v>
      </c>
      <c r="C693" s="94">
        <v>44633</v>
      </c>
      <c r="D693" s="95">
        <v>1000</v>
      </c>
      <c r="E693" s="95">
        <v>975</v>
      </c>
      <c r="F693" s="95">
        <v>25</v>
      </c>
      <c r="G693" s="267" t="s">
        <v>669</v>
      </c>
      <c r="H693" s="96" t="s">
        <v>2330</v>
      </c>
      <c r="I693" s="96">
        <v>121168108</v>
      </c>
    </row>
    <row r="694" spans="2:9" x14ac:dyDescent="0.25">
      <c r="B694" s="93">
        <v>44632.289583333331</v>
      </c>
      <c r="C694" s="94">
        <v>44633</v>
      </c>
      <c r="D694" s="95">
        <v>250</v>
      </c>
      <c r="E694" s="95">
        <v>243.75</v>
      </c>
      <c r="F694" s="95">
        <v>6.25</v>
      </c>
      <c r="G694" s="267" t="s">
        <v>669</v>
      </c>
      <c r="H694" s="96" t="s">
        <v>9144</v>
      </c>
      <c r="I694" s="96">
        <v>121169452</v>
      </c>
    </row>
    <row r="695" spans="2:9" x14ac:dyDescent="0.25">
      <c r="B695" s="93">
        <v>44632.291666666664</v>
      </c>
      <c r="C695" s="94">
        <v>44633</v>
      </c>
      <c r="D695" s="95">
        <v>3250</v>
      </c>
      <c r="E695" s="95">
        <v>3168.75</v>
      </c>
      <c r="F695" s="95">
        <v>81.25</v>
      </c>
      <c r="G695" s="267" t="s">
        <v>669</v>
      </c>
      <c r="H695" s="96" t="s">
        <v>2262</v>
      </c>
      <c r="I695" s="96">
        <v>121169590</v>
      </c>
    </row>
    <row r="696" spans="2:9" x14ac:dyDescent="0.25">
      <c r="B696" s="93">
        <v>44632.302083333336</v>
      </c>
      <c r="C696" s="94">
        <v>44633</v>
      </c>
      <c r="D696" s="95">
        <v>1600</v>
      </c>
      <c r="E696" s="95">
        <v>1560</v>
      </c>
      <c r="F696" s="95">
        <v>40</v>
      </c>
      <c r="G696" s="267" t="s">
        <v>4575</v>
      </c>
      <c r="H696" s="96" t="s">
        <v>2262</v>
      </c>
      <c r="I696" s="96">
        <v>121170262</v>
      </c>
    </row>
    <row r="697" spans="2:9" x14ac:dyDescent="0.25">
      <c r="B697" s="93">
        <v>44632.39166666667</v>
      </c>
      <c r="C697" s="94">
        <v>44633</v>
      </c>
      <c r="D697" s="95">
        <v>500</v>
      </c>
      <c r="E697" s="95">
        <v>487.5</v>
      </c>
      <c r="F697" s="95">
        <v>12.5</v>
      </c>
      <c r="G697" s="267" t="s">
        <v>669</v>
      </c>
      <c r="H697" s="96" t="s">
        <v>3281</v>
      </c>
      <c r="I697" s="96">
        <v>121177634</v>
      </c>
    </row>
    <row r="698" spans="2:9" x14ac:dyDescent="0.25">
      <c r="B698" s="93">
        <v>44632.399305555555</v>
      </c>
      <c r="C698" s="94">
        <v>44633</v>
      </c>
      <c r="D698" s="95">
        <v>5000</v>
      </c>
      <c r="E698" s="95">
        <v>4875</v>
      </c>
      <c r="F698" s="95">
        <v>125</v>
      </c>
      <c r="G698" s="267" t="s">
        <v>669</v>
      </c>
      <c r="H698" s="96" t="s">
        <v>9286</v>
      </c>
      <c r="I698" s="96">
        <v>121178410</v>
      </c>
    </row>
    <row r="699" spans="2:9" x14ac:dyDescent="0.25">
      <c r="B699" s="93">
        <v>44632.4</v>
      </c>
      <c r="C699" s="94">
        <v>44633</v>
      </c>
      <c r="D699" s="95">
        <v>1000</v>
      </c>
      <c r="E699" s="95">
        <v>975</v>
      </c>
      <c r="F699" s="95">
        <v>25</v>
      </c>
      <c r="G699" s="267" t="s">
        <v>669</v>
      </c>
      <c r="H699" s="96" t="s">
        <v>4528</v>
      </c>
      <c r="I699" s="96">
        <v>121178484</v>
      </c>
    </row>
    <row r="700" spans="2:9" x14ac:dyDescent="0.25">
      <c r="B700" s="93">
        <v>44632.405555555553</v>
      </c>
      <c r="C700" s="94">
        <v>44633</v>
      </c>
      <c r="D700" s="95">
        <v>1000</v>
      </c>
      <c r="E700" s="95">
        <v>975</v>
      </c>
      <c r="F700" s="95">
        <v>25</v>
      </c>
      <c r="G700" s="267" t="s">
        <v>9231</v>
      </c>
      <c r="H700" s="96" t="s">
        <v>1132</v>
      </c>
      <c r="I700" s="96">
        <v>121179092</v>
      </c>
    </row>
    <row r="701" spans="2:9" x14ac:dyDescent="0.25">
      <c r="B701" s="93">
        <v>44632.447222222225</v>
      </c>
      <c r="C701" s="94">
        <v>44633</v>
      </c>
      <c r="D701" s="95">
        <v>15800</v>
      </c>
      <c r="E701" s="95">
        <v>15405</v>
      </c>
      <c r="F701" s="95">
        <v>395</v>
      </c>
      <c r="G701" s="267" t="s">
        <v>669</v>
      </c>
      <c r="H701" s="96" t="s">
        <v>2205</v>
      </c>
      <c r="I701" s="96">
        <v>121184212</v>
      </c>
    </row>
    <row r="702" spans="2:9" x14ac:dyDescent="0.25">
      <c r="B702" s="93">
        <v>44632.45208333333</v>
      </c>
      <c r="C702" s="94">
        <v>44633</v>
      </c>
      <c r="D702" s="95">
        <v>27</v>
      </c>
      <c r="E702" s="95">
        <v>26.32</v>
      </c>
      <c r="F702" s="95">
        <v>0.68</v>
      </c>
      <c r="G702" s="267" t="s">
        <v>4575</v>
      </c>
      <c r="H702" s="96" t="s">
        <v>1512</v>
      </c>
      <c r="I702" s="96">
        <v>121184824</v>
      </c>
    </row>
    <row r="703" spans="2:9" x14ac:dyDescent="0.25">
      <c r="B703" s="93">
        <v>44632.453472222223</v>
      </c>
      <c r="C703" s="94">
        <v>44633</v>
      </c>
      <c r="D703" s="95">
        <v>500</v>
      </c>
      <c r="E703" s="95">
        <v>487.5</v>
      </c>
      <c r="F703" s="95">
        <v>12.5</v>
      </c>
      <c r="G703" s="267" t="s">
        <v>669</v>
      </c>
      <c r="H703" s="96" t="s">
        <v>5109</v>
      </c>
      <c r="I703" s="96">
        <v>121185002</v>
      </c>
    </row>
    <row r="704" spans="2:9" x14ac:dyDescent="0.25">
      <c r="B704" s="93">
        <v>44632.456944444442</v>
      </c>
      <c r="C704" s="94">
        <v>44633</v>
      </c>
      <c r="D704" s="95">
        <v>50</v>
      </c>
      <c r="E704" s="95">
        <v>48.75</v>
      </c>
      <c r="F704" s="95">
        <v>1.25</v>
      </c>
      <c r="G704" s="267" t="s">
        <v>669</v>
      </c>
      <c r="H704" s="96" t="s">
        <v>2262</v>
      </c>
      <c r="I704" s="96">
        <v>121185370</v>
      </c>
    </row>
    <row r="705" spans="2:9" x14ac:dyDescent="0.25">
      <c r="B705" s="93">
        <v>44632.470138888886</v>
      </c>
      <c r="C705" s="94">
        <v>44633</v>
      </c>
      <c r="D705" s="95">
        <v>1000</v>
      </c>
      <c r="E705" s="95">
        <v>975</v>
      </c>
      <c r="F705" s="95">
        <v>25</v>
      </c>
      <c r="G705" s="267" t="s">
        <v>669</v>
      </c>
      <c r="H705" s="96" t="s">
        <v>4767</v>
      </c>
      <c r="I705" s="96">
        <v>121187312</v>
      </c>
    </row>
    <row r="706" spans="2:9" x14ac:dyDescent="0.25">
      <c r="B706" s="93">
        <v>44632.53402777778</v>
      </c>
      <c r="C706" s="94">
        <v>44633</v>
      </c>
      <c r="D706" s="95">
        <v>100</v>
      </c>
      <c r="E706" s="95">
        <v>97.5</v>
      </c>
      <c r="F706" s="95">
        <v>2.5</v>
      </c>
      <c r="G706" s="267" t="s">
        <v>9231</v>
      </c>
      <c r="H706" s="96" t="s">
        <v>5019</v>
      </c>
      <c r="I706" s="96">
        <v>121198038</v>
      </c>
    </row>
    <row r="707" spans="2:9" x14ac:dyDescent="0.25">
      <c r="B707" s="93">
        <v>44632.540972222225</v>
      </c>
      <c r="C707" s="94">
        <v>44633</v>
      </c>
      <c r="D707" s="95">
        <v>500</v>
      </c>
      <c r="E707" s="95">
        <v>487.5</v>
      </c>
      <c r="F707" s="95">
        <v>12.5</v>
      </c>
      <c r="G707" s="267" t="s">
        <v>9231</v>
      </c>
      <c r="H707" s="96" t="s">
        <v>1285</v>
      </c>
      <c r="I707" s="96">
        <v>121199296</v>
      </c>
    </row>
    <row r="708" spans="2:9" x14ac:dyDescent="0.25">
      <c r="B708" s="93">
        <v>44632.588888888888</v>
      </c>
      <c r="C708" s="94">
        <v>44633</v>
      </c>
      <c r="D708" s="95">
        <v>100</v>
      </c>
      <c r="E708" s="95">
        <v>97.5</v>
      </c>
      <c r="F708" s="95">
        <v>2.5</v>
      </c>
      <c r="G708" s="267" t="s">
        <v>669</v>
      </c>
      <c r="H708" s="96" t="s">
        <v>2235</v>
      </c>
      <c r="I708" s="96">
        <v>121208194</v>
      </c>
    </row>
    <row r="709" spans="2:9" x14ac:dyDescent="0.25">
      <c r="B709" s="93">
        <v>44632.59097222222</v>
      </c>
      <c r="C709" s="94">
        <v>44633</v>
      </c>
      <c r="D709" s="95">
        <v>100</v>
      </c>
      <c r="E709" s="95">
        <v>97.5</v>
      </c>
      <c r="F709" s="95">
        <v>2.5</v>
      </c>
      <c r="G709" s="267" t="s">
        <v>669</v>
      </c>
      <c r="H709" s="96" t="s">
        <v>1899</v>
      </c>
      <c r="I709" s="96">
        <v>121208606</v>
      </c>
    </row>
    <row r="710" spans="2:9" x14ac:dyDescent="0.25">
      <c r="B710" s="93">
        <v>44632.618750000001</v>
      </c>
      <c r="C710" s="94">
        <v>44633</v>
      </c>
      <c r="D710" s="95">
        <v>3000</v>
      </c>
      <c r="E710" s="95">
        <v>2925</v>
      </c>
      <c r="F710" s="95">
        <v>75</v>
      </c>
      <c r="G710" s="267" t="s">
        <v>4575</v>
      </c>
      <c r="H710" s="96" t="s">
        <v>5244</v>
      </c>
      <c r="I710" s="96">
        <v>121213972</v>
      </c>
    </row>
    <row r="711" spans="2:9" x14ac:dyDescent="0.25">
      <c r="B711" s="93">
        <v>44632.642361111109</v>
      </c>
      <c r="C711" s="94">
        <v>44633</v>
      </c>
      <c r="D711" s="95">
        <v>250</v>
      </c>
      <c r="E711" s="95">
        <v>243.75</v>
      </c>
      <c r="F711" s="95">
        <v>6.25</v>
      </c>
      <c r="G711" s="267" t="s">
        <v>4575</v>
      </c>
      <c r="H711" s="96" t="s">
        <v>371</v>
      </c>
      <c r="I711" s="96">
        <v>121218688</v>
      </c>
    </row>
    <row r="712" spans="2:9" x14ac:dyDescent="0.25">
      <c r="B712" s="93">
        <v>44632.65347222222</v>
      </c>
      <c r="C712" s="94">
        <v>44633</v>
      </c>
      <c r="D712" s="95">
        <v>200</v>
      </c>
      <c r="E712" s="95">
        <v>195</v>
      </c>
      <c r="F712" s="95">
        <v>5</v>
      </c>
      <c r="G712" s="267" t="s">
        <v>669</v>
      </c>
      <c r="H712" s="96" t="s">
        <v>4746</v>
      </c>
      <c r="I712" s="96">
        <v>121220732</v>
      </c>
    </row>
    <row r="713" spans="2:9" x14ac:dyDescent="0.25">
      <c r="B713" s="93">
        <v>44632.677777777775</v>
      </c>
      <c r="C713" s="94">
        <v>44633</v>
      </c>
      <c r="D713" s="95">
        <v>500</v>
      </c>
      <c r="E713" s="95">
        <v>487.5</v>
      </c>
      <c r="F713" s="95">
        <v>12.5</v>
      </c>
      <c r="G713" s="267" t="s">
        <v>669</v>
      </c>
      <c r="H713" s="96" t="s">
        <v>5302</v>
      </c>
      <c r="I713" s="96">
        <v>121224574</v>
      </c>
    </row>
    <row r="714" spans="2:9" x14ac:dyDescent="0.25">
      <c r="B714" s="93">
        <v>44632.679166666669</v>
      </c>
      <c r="C714" s="94">
        <v>44633</v>
      </c>
      <c r="D714" s="95">
        <v>2000</v>
      </c>
      <c r="E714" s="95">
        <v>1950</v>
      </c>
      <c r="F714" s="95">
        <v>50</v>
      </c>
      <c r="G714" s="267" t="s">
        <v>669</v>
      </c>
      <c r="H714" s="96" t="s">
        <v>9287</v>
      </c>
      <c r="I714" s="96">
        <v>121224750</v>
      </c>
    </row>
    <row r="715" spans="2:9" x14ac:dyDescent="0.25">
      <c r="B715" s="93">
        <v>44632.679861111108</v>
      </c>
      <c r="C715" s="94">
        <v>44633</v>
      </c>
      <c r="D715" s="95">
        <v>15</v>
      </c>
      <c r="E715" s="95">
        <v>14.62</v>
      </c>
      <c r="F715" s="95">
        <v>0.38</v>
      </c>
      <c r="G715" s="267" t="s">
        <v>669</v>
      </c>
      <c r="H715" s="96" t="s">
        <v>2298</v>
      </c>
      <c r="I715" s="96">
        <v>121224914</v>
      </c>
    </row>
    <row r="716" spans="2:9" x14ac:dyDescent="0.25">
      <c r="B716" s="93">
        <v>44632.684027777781</v>
      </c>
      <c r="C716" s="94">
        <v>44633</v>
      </c>
      <c r="D716" s="95">
        <v>2000</v>
      </c>
      <c r="E716" s="95">
        <v>1950</v>
      </c>
      <c r="F716" s="95">
        <v>50</v>
      </c>
      <c r="G716" s="267" t="s">
        <v>4575</v>
      </c>
      <c r="H716" s="96" t="s">
        <v>9287</v>
      </c>
      <c r="I716" s="96">
        <v>121225576</v>
      </c>
    </row>
    <row r="717" spans="2:9" x14ac:dyDescent="0.25">
      <c r="B717" s="93">
        <v>44632.688194444447</v>
      </c>
      <c r="C717" s="94">
        <v>44633</v>
      </c>
      <c r="D717" s="95">
        <v>2000</v>
      </c>
      <c r="E717" s="95">
        <v>1950</v>
      </c>
      <c r="F717" s="95">
        <v>50</v>
      </c>
      <c r="G717" s="267" t="s">
        <v>9231</v>
      </c>
      <c r="H717" s="96" t="s">
        <v>9287</v>
      </c>
      <c r="I717" s="96">
        <v>121226256</v>
      </c>
    </row>
    <row r="718" spans="2:9" x14ac:dyDescent="0.25">
      <c r="B718" s="93">
        <v>44632.709027777775</v>
      </c>
      <c r="C718" s="94">
        <v>44633</v>
      </c>
      <c r="D718" s="95">
        <v>600</v>
      </c>
      <c r="E718" s="95">
        <v>585</v>
      </c>
      <c r="F718" s="95">
        <v>15</v>
      </c>
      <c r="G718" s="267" t="s">
        <v>669</v>
      </c>
      <c r="H718" s="96" t="s">
        <v>2711</v>
      </c>
      <c r="I718" s="96">
        <v>121229512</v>
      </c>
    </row>
    <row r="719" spans="2:9" x14ac:dyDescent="0.25">
      <c r="B719" s="93">
        <v>44632.730555555558</v>
      </c>
      <c r="C719" s="94">
        <v>44633</v>
      </c>
      <c r="D719" s="95">
        <v>300</v>
      </c>
      <c r="E719" s="95">
        <v>292.5</v>
      </c>
      <c r="F719" s="95">
        <v>7.5</v>
      </c>
      <c r="G719" s="267" t="s">
        <v>4575</v>
      </c>
      <c r="H719" s="96" t="s">
        <v>2482</v>
      </c>
      <c r="I719" s="96">
        <v>121232554</v>
      </c>
    </row>
    <row r="720" spans="2:9" x14ac:dyDescent="0.25">
      <c r="B720" s="93">
        <v>44632.774305555555</v>
      </c>
      <c r="C720" s="94">
        <v>44633</v>
      </c>
      <c r="D720" s="95">
        <v>100</v>
      </c>
      <c r="E720" s="95">
        <v>97.5</v>
      </c>
      <c r="F720" s="95">
        <v>2.5</v>
      </c>
      <c r="G720" s="267" t="s">
        <v>9231</v>
      </c>
      <c r="H720" s="96" t="s">
        <v>3638</v>
      </c>
      <c r="I720" s="96">
        <v>121239060</v>
      </c>
    </row>
    <row r="721" spans="2:9" x14ac:dyDescent="0.25">
      <c r="B721" s="93">
        <v>44632.793749999997</v>
      </c>
      <c r="C721" s="94">
        <v>44633</v>
      </c>
      <c r="D721" s="95">
        <v>1000</v>
      </c>
      <c r="E721" s="95">
        <v>975</v>
      </c>
      <c r="F721" s="95">
        <v>25</v>
      </c>
      <c r="G721" s="267" t="s">
        <v>4575</v>
      </c>
      <c r="H721" s="96" t="s">
        <v>2584</v>
      </c>
      <c r="I721" s="96">
        <v>121241712</v>
      </c>
    </row>
    <row r="722" spans="2:9" x14ac:dyDescent="0.25">
      <c r="B722" s="93">
        <v>44632.803472222222</v>
      </c>
      <c r="C722" s="94">
        <v>44633</v>
      </c>
      <c r="D722" s="95">
        <v>54</v>
      </c>
      <c r="E722" s="95">
        <v>52.65</v>
      </c>
      <c r="F722" s="95">
        <v>1.35</v>
      </c>
      <c r="G722" s="267" t="s">
        <v>4507</v>
      </c>
      <c r="H722" s="96" t="s">
        <v>4424</v>
      </c>
      <c r="I722" s="96">
        <v>121242942</v>
      </c>
    </row>
    <row r="723" spans="2:9" x14ac:dyDescent="0.25">
      <c r="B723" s="93">
        <v>44632.836608796293</v>
      </c>
      <c r="C723" s="94">
        <v>44632</v>
      </c>
      <c r="D723" s="95">
        <v>2000</v>
      </c>
      <c r="E723" s="95">
        <v>1930</v>
      </c>
      <c r="F723" s="95">
        <v>70</v>
      </c>
      <c r="G723" s="267" t="s">
        <v>9231</v>
      </c>
      <c r="H723" s="96" t="s">
        <v>688</v>
      </c>
      <c r="I723" s="96">
        <v>121247208</v>
      </c>
    </row>
    <row r="724" spans="2:9" x14ac:dyDescent="0.25">
      <c r="B724" s="93">
        <v>44632.836805555555</v>
      </c>
      <c r="C724" s="94">
        <v>44633</v>
      </c>
      <c r="D724" s="95">
        <v>501</v>
      </c>
      <c r="E724" s="95">
        <v>488.47</v>
      </c>
      <c r="F724" s="95">
        <v>12.53</v>
      </c>
      <c r="G724" s="267" t="s">
        <v>4575</v>
      </c>
      <c r="H724" s="96" t="s">
        <v>4923</v>
      </c>
      <c r="I724" s="96">
        <v>121247298</v>
      </c>
    </row>
    <row r="725" spans="2:9" x14ac:dyDescent="0.25">
      <c r="B725" s="93">
        <v>44632.855555555558</v>
      </c>
      <c r="C725" s="94">
        <v>44633</v>
      </c>
      <c r="D725" s="95">
        <v>100</v>
      </c>
      <c r="E725" s="95">
        <v>97.5</v>
      </c>
      <c r="F725" s="95">
        <v>2.5</v>
      </c>
      <c r="G725" s="267" t="s">
        <v>290</v>
      </c>
      <c r="H725" s="96" t="s">
        <v>3236</v>
      </c>
      <c r="I725" s="96">
        <v>121249612</v>
      </c>
    </row>
    <row r="726" spans="2:9" x14ac:dyDescent="0.25">
      <c r="B726" s="93">
        <v>44632.857638888891</v>
      </c>
      <c r="C726" s="94">
        <v>44633</v>
      </c>
      <c r="D726" s="95">
        <v>4600</v>
      </c>
      <c r="E726" s="95">
        <v>4485</v>
      </c>
      <c r="F726" s="95">
        <v>115</v>
      </c>
      <c r="G726" s="267" t="s">
        <v>669</v>
      </c>
      <c r="H726" s="96" t="s">
        <v>9288</v>
      </c>
      <c r="I726" s="96">
        <v>121249832</v>
      </c>
    </row>
    <row r="727" spans="2:9" x14ac:dyDescent="0.25">
      <c r="B727" s="93">
        <v>44632.874305555553</v>
      </c>
      <c r="C727" s="94">
        <v>44633</v>
      </c>
      <c r="D727" s="95">
        <v>1500</v>
      </c>
      <c r="E727" s="95">
        <v>1462.5</v>
      </c>
      <c r="F727" s="95">
        <v>37.5</v>
      </c>
      <c r="G727" s="267" t="s">
        <v>9231</v>
      </c>
      <c r="H727" s="96" t="s">
        <v>848</v>
      </c>
      <c r="I727" s="96">
        <v>121251736</v>
      </c>
    </row>
    <row r="728" spans="2:9" x14ac:dyDescent="0.25">
      <c r="B728" s="93">
        <v>44632.902083333334</v>
      </c>
      <c r="C728" s="94">
        <v>44633</v>
      </c>
      <c r="D728" s="95">
        <v>150</v>
      </c>
      <c r="E728" s="95">
        <v>146.25</v>
      </c>
      <c r="F728" s="95">
        <v>3.75</v>
      </c>
      <c r="G728" s="267" t="s">
        <v>669</v>
      </c>
      <c r="H728" s="96" t="s">
        <v>2393</v>
      </c>
      <c r="I728" s="96">
        <v>121254922</v>
      </c>
    </row>
    <row r="729" spans="2:9" x14ac:dyDescent="0.25">
      <c r="B729" s="93">
        <v>44632.902083333334</v>
      </c>
      <c r="C729" s="94">
        <v>44633</v>
      </c>
      <c r="D729" s="95">
        <v>851</v>
      </c>
      <c r="E729" s="95">
        <v>829.72</v>
      </c>
      <c r="F729" s="95">
        <v>21.28</v>
      </c>
      <c r="G729" s="267" t="s">
        <v>669</v>
      </c>
      <c r="H729" s="96" t="s">
        <v>1119</v>
      </c>
      <c r="I729" s="96">
        <v>121254944</v>
      </c>
    </row>
    <row r="730" spans="2:9" x14ac:dyDescent="0.25">
      <c r="B730" s="93">
        <v>44632.944444444445</v>
      </c>
      <c r="C730" s="94">
        <v>44633</v>
      </c>
      <c r="D730" s="95">
        <v>500</v>
      </c>
      <c r="E730" s="95">
        <v>487.5</v>
      </c>
      <c r="F730" s="95">
        <v>12.5</v>
      </c>
      <c r="G730" s="267" t="s">
        <v>669</v>
      </c>
      <c r="H730" s="96" t="s">
        <v>295</v>
      </c>
      <c r="I730" s="96">
        <v>121259620</v>
      </c>
    </row>
    <row r="731" spans="2:9" x14ac:dyDescent="0.25">
      <c r="B731" s="93">
        <v>44633.036111111112</v>
      </c>
      <c r="C731" s="94">
        <v>44634</v>
      </c>
      <c r="D731" s="95">
        <v>500</v>
      </c>
      <c r="E731" s="95">
        <v>487.5</v>
      </c>
      <c r="F731" s="95">
        <v>12.5</v>
      </c>
      <c r="G731" s="267" t="s">
        <v>9231</v>
      </c>
      <c r="H731" s="96" t="s">
        <v>2614</v>
      </c>
      <c r="I731" s="96">
        <v>121268264</v>
      </c>
    </row>
    <row r="732" spans="2:9" x14ac:dyDescent="0.25">
      <c r="B732" s="93">
        <v>44633.037499999999</v>
      </c>
      <c r="C732" s="94">
        <v>44634</v>
      </c>
      <c r="D732" s="95">
        <v>1000</v>
      </c>
      <c r="E732" s="95">
        <v>975</v>
      </c>
      <c r="F732" s="95">
        <v>25</v>
      </c>
      <c r="G732" s="267" t="s">
        <v>669</v>
      </c>
      <c r="H732" s="96" t="s">
        <v>4791</v>
      </c>
      <c r="I732" s="96">
        <v>121268338</v>
      </c>
    </row>
    <row r="733" spans="2:9" x14ac:dyDescent="0.25">
      <c r="B733" s="93">
        <v>44633.038888888892</v>
      </c>
      <c r="C733" s="94">
        <v>44634</v>
      </c>
      <c r="D733" s="95">
        <v>1000</v>
      </c>
      <c r="E733" s="95">
        <v>975</v>
      </c>
      <c r="F733" s="95">
        <v>25</v>
      </c>
      <c r="G733" s="267" t="s">
        <v>9231</v>
      </c>
      <c r="H733" s="96" t="s">
        <v>4791</v>
      </c>
      <c r="I733" s="96">
        <v>121268468</v>
      </c>
    </row>
    <row r="734" spans="2:9" x14ac:dyDescent="0.25">
      <c r="B734" s="93">
        <v>44633.252083333333</v>
      </c>
      <c r="C734" s="94">
        <v>44634</v>
      </c>
      <c r="D734" s="95">
        <v>1000</v>
      </c>
      <c r="E734" s="95">
        <v>975</v>
      </c>
      <c r="F734" s="95">
        <v>25</v>
      </c>
      <c r="G734" s="267" t="s">
        <v>669</v>
      </c>
      <c r="H734" s="96" t="s">
        <v>1132</v>
      </c>
      <c r="I734" s="96">
        <v>121284064</v>
      </c>
    </row>
    <row r="735" spans="2:9" x14ac:dyDescent="0.25">
      <c r="B735" s="93">
        <v>44633.320833333331</v>
      </c>
      <c r="C735" s="94">
        <v>44634</v>
      </c>
      <c r="D735" s="95">
        <v>200</v>
      </c>
      <c r="E735" s="95">
        <v>195</v>
      </c>
      <c r="F735" s="95">
        <v>5</v>
      </c>
      <c r="G735" s="267" t="s">
        <v>4575</v>
      </c>
      <c r="H735" s="96" t="s">
        <v>2262</v>
      </c>
      <c r="I735" s="96">
        <v>121287690</v>
      </c>
    </row>
    <row r="736" spans="2:9" x14ac:dyDescent="0.25">
      <c r="B736" s="93">
        <v>44633.381944444445</v>
      </c>
      <c r="C736" s="94">
        <v>44634</v>
      </c>
      <c r="D736" s="95">
        <v>150</v>
      </c>
      <c r="E736" s="95">
        <v>146.25</v>
      </c>
      <c r="F736" s="95">
        <v>3.75</v>
      </c>
      <c r="G736" s="267" t="s">
        <v>4575</v>
      </c>
      <c r="H736" s="96" t="s">
        <v>9289</v>
      </c>
      <c r="I736" s="96">
        <v>121292784</v>
      </c>
    </row>
    <row r="737" spans="2:9" x14ac:dyDescent="0.25">
      <c r="B737" s="93">
        <v>44633.405555555553</v>
      </c>
      <c r="C737" s="94">
        <v>44634</v>
      </c>
      <c r="D737" s="95">
        <v>100</v>
      </c>
      <c r="E737" s="95">
        <v>97.5</v>
      </c>
      <c r="F737" s="95">
        <v>2.5</v>
      </c>
      <c r="G737" s="267" t="s">
        <v>4575</v>
      </c>
      <c r="H737" s="96" t="s">
        <v>1343</v>
      </c>
      <c r="I737" s="96">
        <v>121295142</v>
      </c>
    </row>
    <row r="738" spans="2:9" x14ac:dyDescent="0.25">
      <c r="B738" s="93">
        <v>44633.40625</v>
      </c>
      <c r="C738" s="94">
        <v>44634</v>
      </c>
      <c r="D738" s="95">
        <v>200</v>
      </c>
      <c r="E738" s="95">
        <v>195</v>
      </c>
      <c r="F738" s="95">
        <v>5</v>
      </c>
      <c r="G738" s="267" t="s">
        <v>4575</v>
      </c>
      <c r="H738" s="96" t="s">
        <v>4967</v>
      </c>
      <c r="I738" s="96">
        <v>121295226</v>
      </c>
    </row>
    <row r="739" spans="2:9" x14ac:dyDescent="0.25">
      <c r="B739" s="93">
        <v>44633.452777777777</v>
      </c>
      <c r="C739" s="94">
        <v>44634</v>
      </c>
      <c r="D739" s="95">
        <v>2000</v>
      </c>
      <c r="E739" s="95">
        <v>1950</v>
      </c>
      <c r="F739" s="95">
        <v>50</v>
      </c>
      <c r="G739" s="267" t="s">
        <v>669</v>
      </c>
      <c r="H739" s="96" t="s">
        <v>2463</v>
      </c>
      <c r="I739" s="96">
        <v>121301212</v>
      </c>
    </row>
    <row r="740" spans="2:9" x14ac:dyDescent="0.25">
      <c r="B740" s="93">
        <v>44633.475694444445</v>
      </c>
      <c r="C740" s="94">
        <v>44634</v>
      </c>
      <c r="D740" s="95">
        <v>100</v>
      </c>
      <c r="E740" s="95">
        <v>97.5</v>
      </c>
      <c r="F740" s="95">
        <v>2.5</v>
      </c>
      <c r="G740" s="267" t="s">
        <v>669</v>
      </c>
      <c r="H740" s="96" t="s">
        <v>1343</v>
      </c>
      <c r="I740" s="96">
        <v>121304600</v>
      </c>
    </row>
    <row r="741" spans="2:9" x14ac:dyDescent="0.25">
      <c r="B741" s="93">
        <v>44633.478472222225</v>
      </c>
      <c r="C741" s="94">
        <v>44634</v>
      </c>
      <c r="D741" s="95">
        <v>2000</v>
      </c>
      <c r="E741" s="95">
        <v>1950</v>
      </c>
      <c r="F741" s="95">
        <v>50</v>
      </c>
      <c r="G741" s="267" t="s">
        <v>4574</v>
      </c>
      <c r="H741" s="96" t="s">
        <v>2323</v>
      </c>
      <c r="I741" s="96">
        <v>121304982</v>
      </c>
    </row>
    <row r="742" spans="2:9" x14ac:dyDescent="0.25">
      <c r="B742" s="93">
        <v>44633.480555555558</v>
      </c>
      <c r="C742" s="94">
        <v>44634</v>
      </c>
      <c r="D742" s="95">
        <v>2000</v>
      </c>
      <c r="E742" s="95">
        <v>1950</v>
      </c>
      <c r="F742" s="95">
        <v>50</v>
      </c>
      <c r="G742" s="267" t="s">
        <v>669</v>
      </c>
      <c r="H742" s="96" t="s">
        <v>2323</v>
      </c>
      <c r="I742" s="96">
        <v>121305330</v>
      </c>
    </row>
    <row r="743" spans="2:9" x14ac:dyDescent="0.25">
      <c r="B743" s="93">
        <v>44633.494444444441</v>
      </c>
      <c r="C743" s="94">
        <v>44634</v>
      </c>
      <c r="D743" s="95">
        <v>1000</v>
      </c>
      <c r="E743" s="95">
        <v>975</v>
      </c>
      <c r="F743" s="95">
        <v>25</v>
      </c>
      <c r="G743" s="267" t="s">
        <v>669</v>
      </c>
      <c r="H743" s="96" t="s">
        <v>9290</v>
      </c>
      <c r="I743" s="96">
        <v>121307306</v>
      </c>
    </row>
    <row r="744" spans="2:9" x14ac:dyDescent="0.25">
      <c r="B744" s="93">
        <v>44633.507638888892</v>
      </c>
      <c r="C744" s="94">
        <v>44634</v>
      </c>
      <c r="D744" s="95">
        <v>300</v>
      </c>
      <c r="E744" s="95">
        <v>292.5</v>
      </c>
      <c r="F744" s="95">
        <v>7.5</v>
      </c>
      <c r="G744" s="267" t="s">
        <v>669</v>
      </c>
      <c r="H744" s="96" t="s">
        <v>2289</v>
      </c>
      <c r="I744" s="96">
        <v>121309778</v>
      </c>
    </row>
    <row r="745" spans="2:9" x14ac:dyDescent="0.25">
      <c r="B745" s="93">
        <v>44633.518055555556</v>
      </c>
      <c r="C745" s="94">
        <v>44634</v>
      </c>
      <c r="D745" s="95">
        <v>250</v>
      </c>
      <c r="E745" s="95">
        <v>243.75</v>
      </c>
      <c r="F745" s="95">
        <v>6.25</v>
      </c>
      <c r="G745" s="267" t="s">
        <v>669</v>
      </c>
      <c r="H745" s="96" t="s">
        <v>3991</v>
      </c>
      <c r="I745" s="96">
        <v>121311770</v>
      </c>
    </row>
    <row r="746" spans="2:9" x14ac:dyDescent="0.25">
      <c r="B746" s="93">
        <v>44633.520138888889</v>
      </c>
      <c r="C746" s="94">
        <v>44634</v>
      </c>
      <c r="D746" s="95">
        <v>250</v>
      </c>
      <c r="E746" s="95">
        <v>243.75</v>
      </c>
      <c r="F746" s="95">
        <v>6.25</v>
      </c>
      <c r="G746" s="267" t="s">
        <v>4575</v>
      </c>
      <c r="H746" s="96" t="s">
        <v>3991</v>
      </c>
      <c r="I746" s="96">
        <v>121312146</v>
      </c>
    </row>
    <row r="747" spans="2:9" x14ac:dyDescent="0.25">
      <c r="B747" s="93">
        <v>44633.521527777775</v>
      </c>
      <c r="C747" s="94">
        <v>44634</v>
      </c>
      <c r="D747" s="95">
        <v>3000</v>
      </c>
      <c r="E747" s="95">
        <v>2925</v>
      </c>
      <c r="F747" s="95">
        <v>75</v>
      </c>
      <c r="G747" s="267" t="s">
        <v>669</v>
      </c>
      <c r="H747" s="96" t="s">
        <v>2268</v>
      </c>
      <c r="I747" s="96">
        <v>121312476</v>
      </c>
    </row>
    <row r="748" spans="2:9" x14ac:dyDescent="0.25">
      <c r="B748" s="93">
        <v>44633.521527777775</v>
      </c>
      <c r="C748" s="94">
        <v>44634</v>
      </c>
      <c r="D748" s="95">
        <v>250</v>
      </c>
      <c r="E748" s="95">
        <v>243.75</v>
      </c>
      <c r="F748" s="95">
        <v>6.25</v>
      </c>
      <c r="G748" s="267" t="s">
        <v>9231</v>
      </c>
      <c r="H748" s="96" t="s">
        <v>3991</v>
      </c>
      <c r="I748" s="96">
        <v>121312380</v>
      </c>
    </row>
    <row r="749" spans="2:9" x14ac:dyDescent="0.25">
      <c r="B749" s="93">
        <v>44633.522222222222</v>
      </c>
      <c r="C749" s="94">
        <v>44634</v>
      </c>
      <c r="D749" s="95">
        <v>1550</v>
      </c>
      <c r="E749" s="95">
        <v>1511.25</v>
      </c>
      <c r="F749" s="95">
        <v>38.75</v>
      </c>
      <c r="G749" s="267" t="s">
        <v>669</v>
      </c>
      <c r="H749" s="96" t="s">
        <v>1644</v>
      </c>
      <c r="I749" s="96">
        <v>121312618</v>
      </c>
    </row>
    <row r="750" spans="2:9" x14ac:dyDescent="0.25">
      <c r="B750" s="93">
        <v>44633.576388888891</v>
      </c>
      <c r="C750" s="94">
        <v>44634</v>
      </c>
      <c r="D750" s="95">
        <v>1500</v>
      </c>
      <c r="E750" s="95">
        <v>1462.5</v>
      </c>
      <c r="F750" s="95">
        <v>37.5</v>
      </c>
      <c r="G750" s="267" t="s">
        <v>669</v>
      </c>
      <c r="H750" s="96" t="s">
        <v>2032</v>
      </c>
      <c r="I750" s="96">
        <v>121322882</v>
      </c>
    </row>
    <row r="751" spans="2:9" x14ac:dyDescent="0.25">
      <c r="B751" s="93">
        <v>44633.592361111114</v>
      </c>
      <c r="C751" s="94">
        <v>44634</v>
      </c>
      <c r="D751" s="95">
        <v>2000</v>
      </c>
      <c r="E751" s="95">
        <v>1950</v>
      </c>
      <c r="F751" s="95">
        <v>50</v>
      </c>
      <c r="G751" s="267" t="s">
        <v>669</v>
      </c>
      <c r="H751" s="96" t="s">
        <v>2059</v>
      </c>
      <c r="I751" s="96">
        <v>121326098</v>
      </c>
    </row>
    <row r="752" spans="2:9" x14ac:dyDescent="0.25">
      <c r="B752" s="93">
        <v>44633.593055555553</v>
      </c>
      <c r="C752" s="94">
        <v>44634</v>
      </c>
      <c r="D752" s="95">
        <v>3000</v>
      </c>
      <c r="E752" s="95">
        <v>2925</v>
      </c>
      <c r="F752" s="95">
        <v>75</v>
      </c>
      <c r="G752" s="267" t="s">
        <v>669</v>
      </c>
      <c r="H752" s="96" t="s">
        <v>9291</v>
      </c>
      <c r="I752" s="96">
        <v>121326234</v>
      </c>
    </row>
    <row r="753" spans="2:9" x14ac:dyDescent="0.25">
      <c r="B753" s="93">
        <v>44633.616666666669</v>
      </c>
      <c r="C753" s="94">
        <v>44634</v>
      </c>
      <c r="D753" s="95">
        <v>108</v>
      </c>
      <c r="E753" s="95">
        <v>105.3</v>
      </c>
      <c r="F753" s="95">
        <v>2.6999999999999997</v>
      </c>
      <c r="G753" s="267" t="s">
        <v>669</v>
      </c>
      <c r="H753" s="96" t="s">
        <v>2471</v>
      </c>
      <c r="I753" s="96">
        <v>121330940</v>
      </c>
    </row>
    <row r="754" spans="2:9" x14ac:dyDescent="0.25">
      <c r="B754" s="93">
        <v>44633.629166666666</v>
      </c>
      <c r="C754" s="94">
        <v>44634</v>
      </c>
      <c r="D754" s="95">
        <v>6000</v>
      </c>
      <c r="E754" s="95">
        <v>5850</v>
      </c>
      <c r="F754" s="95">
        <v>150</v>
      </c>
      <c r="G754" s="267" t="s">
        <v>669</v>
      </c>
      <c r="H754" s="96" t="s">
        <v>1453</v>
      </c>
      <c r="I754" s="96">
        <v>121333542</v>
      </c>
    </row>
    <row r="755" spans="2:9" x14ac:dyDescent="0.25">
      <c r="B755" s="93">
        <v>44633.635416666664</v>
      </c>
      <c r="C755" s="94">
        <v>44634</v>
      </c>
      <c r="D755" s="95">
        <v>350</v>
      </c>
      <c r="E755" s="95">
        <v>341.25</v>
      </c>
      <c r="F755" s="95">
        <v>8.75</v>
      </c>
      <c r="G755" s="267" t="s">
        <v>669</v>
      </c>
      <c r="H755" s="96" t="s">
        <v>9292</v>
      </c>
      <c r="I755" s="96">
        <v>121334796</v>
      </c>
    </row>
    <row r="756" spans="2:9" x14ac:dyDescent="0.25">
      <c r="B756" s="93">
        <v>44633.647916666669</v>
      </c>
      <c r="C756" s="94">
        <v>44634</v>
      </c>
      <c r="D756" s="95">
        <v>50000</v>
      </c>
      <c r="E756" s="95">
        <v>48750</v>
      </c>
      <c r="F756" s="95">
        <v>1250</v>
      </c>
      <c r="G756" s="267" t="s">
        <v>669</v>
      </c>
      <c r="H756" s="96" t="s">
        <v>2148</v>
      </c>
      <c r="I756" s="96">
        <v>121337064</v>
      </c>
    </row>
    <row r="757" spans="2:9" x14ac:dyDescent="0.25">
      <c r="B757" s="93">
        <v>44633.649305555555</v>
      </c>
      <c r="C757" s="94">
        <v>44634</v>
      </c>
      <c r="D757" s="95">
        <v>50000</v>
      </c>
      <c r="E757" s="95">
        <v>48750</v>
      </c>
      <c r="F757" s="95">
        <v>1250</v>
      </c>
      <c r="G757" s="267" t="s">
        <v>4576</v>
      </c>
      <c r="H757" s="96" t="s">
        <v>2148</v>
      </c>
      <c r="I757" s="96">
        <v>121337414</v>
      </c>
    </row>
    <row r="758" spans="2:9" x14ac:dyDescent="0.25">
      <c r="B758" s="93">
        <v>44633.663888888892</v>
      </c>
      <c r="C758" s="94">
        <v>44634</v>
      </c>
      <c r="D758" s="95">
        <v>1000</v>
      </c>
      <c r="E758" s="95">
        <v>975</v>
      </c>
      <c r="F758" s="95">
        <v>25</v>
      </c>
      <c r="G758" s="267" t="s">
        <v>4575</v>
      </c>
      <c r="H758" s="96" t="s">
        <v>9293</v>
      </c>
      <c r="I758" s="96">
        <v>121339736</v>
      </c>
    </row>
    <row r="759" spans="2:9" x14ac:dyDescent="0.25">
      <c r="B759" s="93">
        <v>44633.701388888891</v>
      </c>
      <c r="C759" s="94">
        <v>44634</v>
      </c>
      <c r="D759" s="95">
        <v>1000</v>
      </c>
      <c r="E759" s="95">
        <v>975</v>
      </c>
      <c r="F759" s="95">
        <v>25</v>
      </c>
      <c r="G759" s="267" t="s">
        <v>669</v>
      </c>
      <c r="H759" s="96" t="s">
        <v>1415</v>
      </c>
      <c r="I759" s="96">
        <v>121345616</v>
      </c>
    </row>
    <row r="760" spans="2:9" x14ac:dyDescent="0.25">
      <c r="B760" s="93">
        <v>44633.710416666669</v>
      </c>
      <c r="C760" s="94">
        <v>44634</v>
      </c>
      <c r="D760" s="95">
        <v>7150</v>
      </c>
      <c r="E760" s="95">
        <v>6971.25</v>
      </c>
      <c r="F760" s="95">
        <v>178.75</v>
      </c>
      <c r="G760" s="267" t="s">
        <v>669</v>
      </c>
      <c r="H760" s="96" t="s">
        <v>903</v>
      </c>
      <c r="I760" s="96">
        <v>121347084</v>
      </c>
    </row>
    <row r="761" spans="2:9" x14ac:dyDescent="0.25">
      <c r="B761" s="93">
        <v>44633.713194444441</v>
      </c>
      <c r="C761" s="94">
        <v>44634</v>
      </c>
      <c r="D761" s="95">
        <v>7150</v>
      </c>
      <c r="E761" s="95">
        <v>6971.25</v>
      </c>
      <c r="F761" s="95">
        <v>178.75</v>
      </c>
      <c r="G761" s="267" t="s">
        <v>4574</v>
      </c>
      <c r="H761" s="96" t="s">
        <v>903</v>
      </c>
      <c r="I761" s="96">
        <v>121347486</v>
      </c>
    </row>
    <row r="762" spans="2:9" x14ac:dyDescent="0.25">
      <c r="B762" s="93">
        <v>44633.715277777781</v>
      </c>
      <c r="C762" s="94">
        <v>44634</v>
      </c>
      <c r="D762" s="95">
        <v>7150</v>
      </c>
      <c r="E762" s="95">
        <v>6971.25</v>
      </c>
      <c r="F762" s="95">
        <v>178.75</v>
      </c>
      <c r="G762" s="267" t="s">
        <v>4576</v>
      </c>
      <c r="H762" s="96" t="s">
        <v>903</v>
      </c>
      <c r="I762" s="96">
        <v>121347790</v>
      </c>
    </row>
    <row r="763" spans="2:9" x14ac:dyDescent="0.25">
      <c r="B763" s="93">
        <v>44633.716666666667</v>
      </c>
      <c r="C763" s="94">
        <v>44634</v>
      </c>
      <c r="D763" s="95">
        <v>7150</v>
      </c>
      <c r="E763" s="95">
        <v>6971.25</v>
      </c>
      <c r="F763" s="95">
        <v>178.75</v>
      </c>
      <c r="G763" s="267" t="s">
        <v>4505</v>
      </c>
      <c r="H763" s="96" t="s">
        <v>903</v>
      </c>
      <c r="I763" s="96">
        <v>121348030</v>
      </c>
    </row>
    <row r="764" spans="2:9" x14ac:dyDescent="0.25">
      <c r="B764" s="93">
        <v>44633.718055555553</v>
      </c>
      <c r="C764" s="94">
        <v>44634</v>
      </c>
      <c r="D764" s="95">
        <v>7150</v>
      </c>
      <c r="E764" s="95">
        <v>6971.25</v>
      </c>
      <c r="F764" s="95">
        <v>178.75</v>
      </c>
      <c r="G764" s="267" t="s">
        <v>4575</v>
      </c>
      <c r="H764" s="96" t="s">
        <v>903</v>
      </c>
      <c r="I764" s="96">
        <v>121348242</v>
      </c>
    </row>
    <row r="765" spans="2:9" x14ac:dyDescent="0.25">
      <c r="B765" s="93">
        <v>44633.719444444447</v>
      </c>
      <c r="C765" s="94">
        <v>44634</v>
      </c>
      <c r="D765" s="95">
        <v>7150</v>
      </c>
      <c r="E765" s="95">
        <v>6971.25</v>
      </c>
      <c r="F765" s="95">
        <v>178.75</v>
      </c>
      <c r="G765" s="267" t="s">
        <v>9231</v>
      </c>
      <c r="H765" s="96" t="s">
        <v>903</v>
      </c>
      <c r="I765" s="96">
        <v>121348458</v>
      </c>
    </row>
    <row r="766" spans="2:9" x14ac:dyDescent="0.25">
      <c r="B766" s="93">
        <v>44633.722222222219</v>
      </c>
      <c r="C766" s="94">
        <v>44634</v>
      </c>
      <c r="D766" s="95">
        <v>7150</v>
      </c>
      <c r="E766" s="95">
        <v>6971.25</v>
      </c>
      <c r="F766" s="95">
        <v>178.75</v>
      </c>
      <c r="G766" s="267" t="s">
        <v>4507</v>
      </c>
      <c r="H766" s="96" t="s">
        <v>903</v>
      </c>
      <c r="I766" s="96">
        <v>121348908</v>
      </c>
    </row>
    <row r="767" spans="2:9" x14ac:dyDescent="0.25">
      <c r="B767" s="93">
        <v>44633.753472222219</v>
      </c>
      <c r="C767" s="94">
        <v>44634</v>
      </c>
      <c r="D767" s="95">
        <v>400</v>
      </c>
      <c r="E767" s="95">
        <v>390</v>
      </c>
      <c r="F767" s="95">
        <v>10</v>
      </c>
      <c r="G767" s="267" t="s">
        <v>4575</v>
      </c>
      <c r="H767" s="96" t="s">
        <v>1023</v>
      </c>
      <c r="I767" s="96">
        <v>121353796</v>
      </c>
    </row>
    <row r="768" spans="2:9" x14ac:dyDescent="0.25">
      <c r="B768" s="93">
        <v>44633.777777777781</v>
      </c>
      <c r="C768" s="94">
        <v>44634</v>
      </c>
      <c r="D768" s="95">
        <v>700</v>
      </c>
      <c r="E768" s="95">
        <v>682.5</v>
      </c>
      <c r="F768" s="95">
        <v>17.5</v>
      </c>
      <c r="G768" s="267" t="s">
        <v>9231</v>
      </c>
      <c r="H768" s="96" t="s">
        <v>4559</v>
      </c>
      <c r="I768" s="96">
        <v>121357538</v>
      </c>
    </row>
    <row r="769" spans="2:9" x14ac:dyDescent="0.25">
      <c r="B769" s="93">
        <v>44633.8125</v>
      </c>
      <c r="C769" s="94">
        <v>44634</v>
      </c>
      <c r="D769" s="95">
        <v>250</v>
      </c>
      <c r="E769" s="95">
        <v>243.75</v>
      </c>
      <c r="F769" s="95">
        <v>6.25</v>
      </c>
      <c r="G769" s="267" t="s">
        <v>4575</v>
      </c>
      <c r="H769" s="96" t="s">
        <v>1838</v>
      </c>
      <c r="I769" s="96">
        <v>121362746</v>
      </c>
    </row>
    <row r="770" spans="2:9" x14ac:dyDescent="0.25">
      <c r="B770" s="93">
        <v>44633.824999999997</v>
      </c>
      <c r="C770" s="94">
        <v>44634</v>
      </c>
      <c r="D770" s="95">
        <v>200</v>
      </c>
      <c r="E770" s="95">
        <v>195</v>
      </c>
      <c r="F770" s="95">
        <v>5</v>
      </c>
      <c r="G770" s="267" t="s">
        <v>9231</v>
      </c>
      <c r="H770" s="96" t="s">
        <v>526</v>
      </c>
      <c r="I770" s="96">
        <v>121364380</v>
      </c>
    </row>
    <row r="771" spans="2:9" x14ac:dyDescent="0.25">
      <c r="B771" s="93">
        <v>44633.832638888889</v>
      </c>
      <c r="C771" s="94">
        <v>44634</v>
      </c>
      <c r="D771" s="95">
        <v>500</v>
      </c>
      <c r="E771" s="95">
        <v>487.5</v>
      </c>
      <c r="F771" s="95">
        <v>12.5</v>
      </c>
      <c r="G771" s="267" t="s">
        <v>669</v>
      </c>
      <c r="H771" s="96" t="s">
        <v>4401</v>
      </c>
      <c r="I771" s="96">
        <v>121365386</v>
      </c>
    </row>
    <row r="772" spans="2:9" x14ac:dyDescent="0.25">
      <c r="B772" s="93">
        <v>44633.832638888889</v>
      </c>
      <c r="C772" s="94">
        <v>44634</v>
      </c>
      <c r="D772" s="95">
        <v>5000</v>
      </c>
      <c r="E772" s="95">
        <v>4875</v>
      </c>
      <c r="F772" s="95">
        <v>125</v>
      </c>
      <c r="G772" s="267" t="s">
        <v>669</v>
      </c>
      <c r="H772" s="96" t="s">
        <v>9294</v>
      </c>
      <c r="I772" s="96">
        <v>121365368</v>
      </c>
    </row>
    <row r="773" spans="2:9" x14ac:dyDescent="0.25">
      <c r="B773" s="93">
        <v>44633.835416666669</v>
      </c>
      <c r="C773" s="94">
        <v>44634</v>
      </c>
      <c r="D773" s="95">
        <v>500</v>
      </c>
      <c r="E773" s="95">
        <v>487.5</v>
      </c>
      <c r="F773" s="95">
        <v>12.5</v>
      </c>
      <c r="G773" s="267" t="s">
        <v>9231</v>
      </c>
      <c r="H773" s="96" t="s">
        <v>4401</v>
      </c>
      <c r="I773" s="96">
        <v>121365684</v>
      </c>
    </row>
    <row r="774" spans="2:9" x14ac:dyDescent="0.25">
      <c r="B774" s="93">
        <v>44633.868750000001</v>
      </c>
      <c r="C774" s="94">
        <v>44634</v>
      </c>
      <c r="D774" s="95">
        <v>2000</v>
      </c>
      <c r="E774" s="95">
        <v>1950</v>
      </c>
      <c r="F774" s="95">
        <v>50</v>
      </c>
      <c r="G774" s="267" t="s">
        <v>669</v>
      </c>
      <c r="H774" s="96" t="s">
        <v>3206</v>
      </c>
      <c r="I774" s="96">
        <v>121369832</v>
      </c>
    </row>
    <row r="775" spans="2:9" x14ac:dyDescent="0.25">
      <c r="B775" s="93">
        <v>44633.877083333333</v>
      </c>
      <c r="C775" s="94">
        <v>44634</v>
      </c>
      <c r="D775" s="95">
        <v>1000</v>
      </c>
      <c r="E775" s="95">
        <v>975</v>
      </c>
      <c r="F775" s="95">
        <v>25</v>
      </c>
      <c r="G775" s="267" t="s">
        <v>669</v>
      </c>
      <c r="H775" s="96" t="s">
        <v>2234</v>
      </c>
      <c r="I775" s="96">
        <v>121370782</v>
      </c>
    </row>
    <row r="776" spans="2:9" x14ac:dyDescent="0.25">
      <c r="B776" s="93">
        <v>44633.879166666666</v>
      </c>
      <c r="C776" s="94">
        <v>44634</v>
      </c>
      <c r="D776" s="95">
        <v>1500</v>
      </c>
      <c r="E776" s="95">
        <v>1462.5</v>
      </c>
      <c r="F776" s="95">
        <v>37.5</v>
      </c>
      <c r="G776" s="267" t="s">
        <v>4575</v>
      </c>
      <c r="H776" s="96" t="s">
        <v>848</v>
      </c>
      <c r="I776" s="96">
        <v>121371076</v>
      </c>
    </row>
    <row r="777" spans="2:9" x14ac:dyDescent="0.25">
      <c r="B777" s="93">
        <v>44633.925000000003</v>
      </c>
      <c r="C777" s="94">
        <v>44634</v>
      </c>
      <c r="D777" s="95">
        <v>1500</v>
      </c>
      <c r="E777" s="95">
        <v>1462.5</v>
      </c>
      <c r="F777" s="95">
        <v>37.5</v>
      </c>
      <c r="G777" s="267" t="s">
        <v>4575</v>
      </c>
      <c r="H777" s="96" t="s">
        <v>9295</v>
      </c>
      <c r="I777" s="96">
        <v>121376136</v>
      </c>
    </row>
    <row r="778" spans="2:9" x14ac:dyDescent="0.25">
      <c r="B778" s="93">
        <v>44633.926388888889</v>
      </c>
      <c r="C778" s="94">
        <v>44634</v>
      </c>
      <c r="D778" s="95">
        <v>30</v>
      </c>
      <c r="E778" s="95">
        <v>29.25</v>
      </c>
      <c r="F778" s="95">
        <v>0.75</v>
      </c>
      <c r="G778" s="267" t="s">
        <v>669</v>
      </c>
      <c r="H778" s="96" t="s">
        <v>9296</v>
      </c>
      <c r="I778" s="96">
        <v>121376326</v>
      </c>
    </row>
    <row r="779" spans="2:9" x14ac:dyDescent="0.25">
      <c r="B779" s="93">
        <v>44633.934027777781</v>
      </c>
      <c r="C779" s="94">
        <v>44634</v>
      </c>
      <c r="D779" s="95">
        <v>100</v>
      </c>
      <c r="E779" s="95">
        <v>97.5</v>
      </c>
      <c r="F779" s="95">
        <v>2.5</v>
      </c>
      <c r="G779" s="267" t="s">
        <v>9231</v>
      </c>
      <c r="H779" s="96" t="s">
        <v>315</v>
      </c>
      <c r="I779" s="96">
        <v>121377072</v>
      </c>
    </row>
    <row r="780" spans="2:9" x14ac:dyDescent="0.25">
      <c r="B780" s="93">
        <v>44633.939583333333</v>
      </c>
      <c r="C780" s="94">
        <v>44634</v>
      </c>
      <c r="D780" s="95">
        <v>2000</v>
      </c>
      <c r="E780" s="95">
        <v>1950</v>
      </c>
      <c r="F780" s="95">
        <v>50</v>
      </c>
      <c r="G780" s="267" t="s">
        <v>669</v>
      </c>
      <c r="H780" s="96" t="s">
        <v>1634</v>
      </c>
      <c r="I780" s="96">
        <v>121377622</v>
      </c>
    </row>
    <row r="781" spans="2:9" x14ac:dyDescent="0.25">
      <c r="B781" s="93">
        <v>44633.947222222225</v>
      </c>
      <c r="C781" s="94">
        <v>44634</v>
      </c>
      <c r="D781" s="95">
        <v>1000</v>
      </c>
      <c r="E781" s="95">
        <v>975</v>
      </c>
      <c r="F781" s="95">
        <v>25</v>
      </c>
      <c r="G781" s="267" t="s">
        <v>9231</v>
      </c>
      <c r="H781" s="96" t="s">
        <v>9297</v>
      </c>
      <c r="I781" s="96">
        <v>121378386</v>
      </c>
    </row>
    <row r="782" spans="2:9" x14ac:dyDescent="0.25">
      <c r="B782" s="93">
        <v>44634.003472222219</v>
      </c>
      <c r="C782" s="94">
        <v>44635</v>
      </c>
      <c r="D782" s="95">
        <v>1500</v>
      </c>
      <c r="E782" s="95">
        <v>1462.5</v>
      </c>
      <c r="F782" s="95">
        <v>37.5</v>
      </c>
      <c r="G782" s="267" t="s">
        <v>9231</v>
      </c>
      <c r="H782" s="96" t="s">
        <v>2764</v>
      </c>
      <c r="I782" s="96">
        <v>121383880</v>
      </c>
    </row>
    <row r="783" spans="2:9" x14ac:dyDescent="0.25">
      <c r="B783" s="93">
        <v>44634.006249999999</v>
      </c>
      <c r="C783" s="94">
        <v>44635</v>
      </c>
      <c r="D783" s="95">
        <v>1500</v>
      </c>
      <c r="E783" s="95">
        <v>1462.5</v>
      </c>
      <c r="F783" s="95">
        <v>37.5</v>
      </c>
      <c r="G783" s="267" t="s">
        <v>4575</v>
      </c>
      <c r="H783" s="96" t="s">
        <v>2764</v>
      </c>
      <c r="I783" s="96">
        <v>121384150</v>
      </c>
    </row>
    <row r="784" spans="2:9" x14ac:dyDescent="0.25">
      <c r="B784" s="93">
        <v>44634.006944444445</v>
      </c>
      <c r="C784" s="94">
        <v>44635</v>
      </c>
      <c r="D784" s="95">
        <v>1500</v>
      </c>
      <c r="E784" s="95">
        <v>1462.5</v>
      </c>
      <c r="F784" s="95">
        <v>37.5</v>
      </c>
      <c r="G784" s="267" t="s">
        <v>669</v>
      </c>
      <c r="H784" s="96" t="s">
        <v>2764</v>
      </c>
      <c r="I784" s="96">
        <v>121384192</v>
      </c>
    </row>
    <row r="785" spans="2:9" x14ac:dyDescent="0.25">
      <c r="B785" s="93">
        <v>44634.033333333333</v>
      </c>
      <c r="C785" s="94">
        <v>44635</v>
      </c>
      <c r="D785" s="95">
        <v>150</v>
      </c>
      <c r="E785" s="95">
        <v>146.25</v>
      </c>
      <c r="F785" s="95">
        <v>3.75</v>
      </c>
      <c r="G785" s="267" t="s">
        <v>4575</v>
      </c>
      <c r="H785" s="96" t="s">
        <v>3938</v>
      </c>
      <c r="I785" s="96">
        <v>121386124</v>
      </c>
    </row>
    <row r="786" spans="2:9" x14ac:dyDescent="0.25">
      <c r="B786" s="93">
        <v>44634.241666666669</v>
      </c>
      <c r="C786" s="94">
        <v>44635</v>
      </c>
      <c r="D786" s="95">
        <v>2100</v>
      </c>
      <c r="E786" s="95">
        <v>2047.5</v>
      </c>
      <c r="F786" s="95">
        <v>52.5</v>
      </c>
      <c r="G786" s="267" t="s">
        <v>669</v>
      </c>
      <c r="H786" s="96" t="s">
        <v>2292</v>
      </c>
      <c r="I786" s="96">
        <v>121401102</v>
      </c>
    </row>
    <row r="787" spans="2:9" x14ac:dyDescent="0.25">
      <c r="B787" s="93">
        <v>44634.275000000001</v>
      </c>
      <c r="C787" s="94">
        <v>44635</v>
      </c>
      <c r="D787" s="95">
        <v>1000</v>
      </c>
      <c r="E787" s="95">
        <v>975</v>
      </c>
      <c r="F787" s="95">
        <v>25</v>
      </c>
      <c r="G787" s="267" t="s">
        <v>669</v>
      </c>
      <c r="H787" s="96" t="s">
        <v>4751</v>
      </c>
      <c r="I787" s="96">
        <v>121402772</v>
      </c>
    </row>
    <row r="788" spans="2:9" x14ac:dyDescent="0.25">
      <c r="B788" s="93">
        <v>44634.277777777781</v>
      </c>
      <c r="C788" s="94">
        <v>44635</v>
      </c>
      <c r="D788" s="95">
        <v>300</v>
      </c>
      <c r="E788" s="95">
        <v>292.5</v>
      </c>
      <c r="F788" s="95">
        <v>7.5</v>
      </c>
      <c r="G788" s="267" t="s">
        <v>4575</v>
      </c>
      <c r="H788" s="96" t="s">
        <v>2114</v>
      </c>
      <c r="I788" s="96">
        <v>121402908</v>
      </c>
    </row>
    <row r="789" spans="2:9" x14ac:dyDescent="0.25">
      <c r="B789" s="93">
        <v>44634.384722222225</v>
      </c>
      <c r="C789" s="94">
        <v>44635</v>
      </c>
      <c r="D789" s="95">
        <v>200</v>
      </c>
      <c r="E789" s="95">
        <v>195</v>
      </c>
      <c r="F789" s="95">
        <v>5</v>
      </c>
      <c r="G789" s="267" t="s">
        <v>669</v>
      </c>
      <c r="H789" s="96" t="s">
        <v>3991</v>
      </c>
      <c r="I789" s="96">
        <v>121411694</v>
      </c>
    </row>
    <row r="790" spans="2:9" x14ac:dyDescent="0.25">
      <c r="B790" s="93">
        <v>44634.386111111111</v>
      </c>
      <c r="C790" s="94">
        <v>44635</v>
      </c>
      <c r="D790" s="95">
        <v>200</v>
      </c>
      <c r="E790" s="95">
        <v>195</v>
      </c>
      <c r="F790" s="95">
        <v>5</v>
      </c>
      <c r="G790" s="267" t="s">
        <v>4575</v>
      </c>
      <c r="H790" s="96" t="s">
        <v>3991</v>
      </c>
      <c r="I790" s="96">
        <v>121411830</v>
      </c>
    </row>
    <row r="791" spans="2:9" x14ac:dyDescent="0.25">
      <c r="B791" s="93">
        <v>44634.386805555558</v>
      </c>
      <c r="C791" s="94">
        <v>44635</v>
      </c>
      <c r="D791" s="95">
        <v>200</v>
      </c>
      <c r="E791" s="95">
        <v>195</v>
      </c>
      <c r="F791" s="95">
        <v>5</v>
      </c>
      <c r="G791" s="267" t="s">
        <v>9231</v>
      </c>
      <c r="H791" s="96" t="s">
        <v>3991</v>
      </c>
      <c r="I791" s="96">
        <v>121411906</v>
      </c>
    </row>
    <row r="792" spans="2:9" x14ac:dyDescent="0.25">
      <c r="B792" s="93">
        <v>44634.400000000001</v>
      </c>
      <c r="C792" s="94">
        <v>44635</v>
      </c>
      <c r="D792" s="95">
        <v>100</v>
      </c>
      <c r="E792" s="95">
        <v>97.5</v>
      </c>
      <c r="F792" s="95">
        <v>2.5</v>
      </c>
      <c r="G792" s="267" t="s">
        <v>4575</v>
      </c>
      <c r="H792" s="96" t="s">
        <v>528</v>
      </c>
      <c r="I792" s="96">
        <v>121413492</v>
      </c>
    </row>
    <row r="793" spans="2:9" x14ac:dyDescent="0.25">
      <c r="B793" s="93">
        <v>44634.411111111112</v>
      </c>
      <c r="C793" s="94">
        <v>44635</v>
      </c>
      <c r="D793" s="95">
        <v>1000</v>
      </c>
      <c r="E793" s="95">
        <v>975</v>
      </c>
      <c r="F793" s="95">
        <v>25</v>
      </c>
      <c r="G793" s="267" t="s">
        <v>669</v>
      </c>
      <c r="H793" s="96" t="s">
        <v>2314</v>
      </c>
      <c r="I793" s="96">
        <v>121414930</v>
      </c>
    </row>
    <row r="794" spans="2:9" x14ac:dyDescent="0.25">
      <c r="B794" s="93">
        <v>44634.434027777781</v>
      </c>
      <c r="C794" s="94">
        <v>44635</v>
      </c>
      <c r="D794" s="95">
        <v>50</v>
      </c>
      <c r="E794" s="95">
        <v>48.75</v>
      </c>
      <c r="F794" s="95">
        <v>1.25</v>
      </c>
      <c r="G794" s="267" t="s">
        <v>669</v>
      </c>
      <c r="H794" s="96" t="s">
        <v>3026</v>
      </c>
      <c r="I794" s="96">
        <v>121418312</v>
      </c>
    </row>
    <row r="795" spans="2:9" x14ac:dyDescent="0.25">
      <c r="B795" s="93">
        <v>44634.438194444447</v>
      </c>
      <c r="C795" s="94">
        <v>44635</v>
      </c>
      <c r="D795" s="95">
        <v>1000</v>
      </c>
      <c r="E795" s="95">
        <v>975</v>
      </c>
      <c r="F795" s="95">
        <v>25</v>
      </c>
      <c r="G795" s="267" t="s">
        <v>669</v>
      </c>
      <c r="H795" s="96" t="s">
        <v>1662</v>
      </c>
      <c r="I795" s="96">
        <v>121418932</v>
      </c>
    </row>
    <row r="796" spans="2:9" x14ac:dyDescent="0.25">
      <c r="B796" s="93">
        <v>44634.443749999999</v>
      </c>
      <c r="C796" s="94">
        <v>44635</v>
      </c>
      <c r="D796" s="95">
        <v>100</v>
      </c>
      <c r="E796" s="95">
        <v>97.5</v>
      </c>
      <c r="F796" s="95">
        <v>2.5</v>
      </c>
      <c r="G796" s="267" t="s">
        <v>4575</v>
      </c>
      <c r="H796" s="96" t="s">
        <v>5136</v>
      </c>
      <c r="I796" s="96">
        <v>121419642</v>
      </c>
    </row>
    <row r="797" spans="2:9" x14ac:dyDescent="0.25">
      <c r="B797" s="93">
        <v>44634.457638888889</v>
      </c>
      <c r="C797" s="94">
        <v>44635</v>
      </c>
      <c r="D797" s="95">
        <v>1000</v>
      </c>
      <c r="E797" s="95">
        <v>975</v>
      </c>
      <c r="F797" s="95">
        <v>25</v>
      </c>
      <c r="G797" s="267" t="s">
        <v>669</v>
      </c>
      <c r="H797" s="96" t="s">
        <v>9298</v>
      </c>
      <c r="I797" s="96">
        <v>121421702</v>
      </c>
    </row>
    <row r="798" spans="2:9" x14ac:dyDescent="0.25">
      <c r="B798" s="93">
        <v>44634.461805555555</v>
      </c>
      <c r="C798" s="94">
        <v>44635</v>
      </c>
      <c r="D798" s="95">
        <v>300</v>
      </c>
      <c r="E798" s="95">
        <v>292.5</v>
      </c>
      <c r="F798" s="95">
        <v>7.5</v>
      </c>
      <c r="G798" s="267" t="s">
        <v>669</v>
      </c>
      <c r="H798" s="96" t="s">
        <v>9299</v>
      </c>
      <c r="I798" s="96">
        <v>121422332</v>
      </c>
    </row>
    <row r="799" spans="2:9" x14ac:dyDescent="0.25">
      <c r="B799" s="93">
        <v>44634.464583333334</v>
      </c>
      <c r="C799" s="94">
        <v>44635</v>
      </c>
      <c r="D799" s="95">
        <v>300</v>
      </c>
      <c r="E799" s="95">
        <v>292.5</v>
      </c>
      <c r="F799" s="95">
        <v>7.5</v>
      </c>
      <c r="G799" s="267" t="s">
        <v>4575</v>
      </c>
      <c r="H799" s="96" t="s">
        <v>9299</v>
      </c>
      <c r="I799" s="96">
        <v>121422748</v>
      </c>
    </row>
    <row r="800" spans="2:9" x14ac:dyDescent="0.25">
      <c r="B800" s="93">
        <v>44634.46597222222</v>
      </c>
      <c r="C800" s="94">
        <v>44635</v>
      </c>
      <c r="D800" s="95">
        <v>300</v>
      </c>
      <c r="E800" s="95">
        <v>292.5</v>
      </c>
      <c r="F800" s="95">
        <v>7.5</v>
      </c>
      <c r="G800" s="267" t="s">
        <v>9231</v>
      </c>
      <c r="H800" s="96" t="s">
        <v>9299</v>
      </c>
      <c r="I800" s="96">
        <v>121423018</v>
      </c>
    </row>
    <row r="801" spans="2:9" x14ac:dyDescent="0.25">
      <c r="B801" s="93">
        <v>44634.472222222219</v>
      </c>
      <c r="C801" s="94">
        <v>44635</v>
      </c>
      <c r="D801" s="95">
        <v>5000</v>
      </c>
      <c r="E801" s="95">
        <v>4875</v>
      </c>
      <c r="F801" s="95">
        <v>125</v>
      </c>
      <c r="G801" s="267" t="s">
        <v>669</v>
      </c>
      <c r="H801" s="96" t="s">
        <v>4805</v>
      </c>
      <c r="I801" s="96">
        <v>121424006</v>
      </c>
    </row>
    <row r="802" spans="2:9" x14ac:dyDescent="0.25">
      <c r="B802" s="93">
        <v>44634.481249999997</v>
      </c>
      <c r="C802" s="94">
        <v>44635</v>
      </c>
      <c r="D802" s="95">
        <v>500</v>
      </c>
      <c r="E802" s="95">
        <v>487.5</v>
      </c>
      <c r="F802" s="95">
        <v>12.5</v>
      </c>
      <c r="G802" s="267" t="s">
        <v>669</v>
      </c>
      <c r="H802" s="96" t="s">
        <v>2233</v>
      </c>
      <c r="I802" s="96">
        <v>121425468</v>
      </c>
    </row>
    <row r="803" spans="2:9" x14ac:dyDescent="0.25">
      <c r="B803" s="93">
        <v>44634.493055555555</v>
      </c>
      <c r="C803" s="94">
        <v>44635</v>
      </c>
      <c r="D803" s="95">
        <v>500</v>
      </c>
      <c r="E803" s="95">
        <v>487.5</v>
      </c>
      <c r="F803" s="95">
        <v>12.5</v>
      </c>
      <c r="G803" s="267" t="s">
        <v>669</v>
      </c>
      <c r="H803" s="96" t="s">
        <v>3453</v>
      </c>
      <c r="I803" s="96">
        <v>121427586</v>
      </c>
    </row>
    <row r="804" spans="2:9" x14ac:dyDescent="0.25">
      <c r="B804" s="93">
        <v>44634.606944444444</v>
      </c>
      <c r="C804" s="94">
        <v>44635</v>
      </c>
      <c r="D804" s="95">
        <v>200</v>
      </c>
      <c r="E804" s="95">
        <v>195</v>
      </c>
      <c r="F804" s="95">
        <v>5</v>
      </c>
      <c r="G804" s="267" t="s">
        <v>669</v>
      </c>
      <c r="H804" s="96" t="s">
        <v>2271</v>
      </c>
      <c r="I804" s="96">
        <v>121449986</v>
      </c>
    </row>
    <row r="805" spans="2:9" x14ac:dyDescent="0.25">
      <c r="B805" s="93">
        <v>44634.61041666667</v>
      </c>
      <c r="C805" s="94">
        <v>44635</v>
      </c>
      <c r="D805" s="95">
        <v>100</v>
      </c>
      <c r="E805" s="95">
        <v>97.5</v>
      </c>
      <c r="F805" s="95">
        <v>2.5</v>
      </c>
      <c r="G805" s="267" t="s">
        <v>4574</v>
      </c>
      <c r="H805" s="96" t="s">
        <v>2271</v>
      </c>
      <c r="I805" s="96">
        <v>121450614</v>
      </c>
    </row>
    <row r="806" spans="2:9" x14ac:dyDescent="0.25">
      <c r="B806" s="93">
        <v>44634.612500000003</v>
      </c>
      <c r="C806" s="94">
        <v>44635</v>
      </c>
      <c r="D806" s="95">
        <v>100</v>
      </c>
      <c r="E806" s="95">
        <v>97.5</v>
      </c>
      <c r="F806" s="95">
        <v>2.5</v>
      </c>
      <c r="G806" s="267" t="s">
        <v>4576</v>
      </c>
      <c r="H806" s="96" t="s">
        <v>2271</v>
      </c>
      <c r="I806" s="96">
        <v>121450920</v>
      </c>
    </row>
    <row r="807" spans="2:9" x14ac:dyDescent="0.25">
      <c r="B807" s="93">
        <v>44634.613194444442</v>
      </c>
      <c r="C807" s="94">
        <v>44635</v>
      </c>
      <c r="D807" s="95">
        <v>100</v>
      </c>
      <c r="E807" s="95">
        <v>97.5</v>
      </c>
      <c r="F807" s="95">
        <v>2.5</v>
      </c>
      <c r="G807" s="267" t="s">
        <v>4505</v>
      </c>
      <c r="H807" s="96" t="s">
        <v>2271</v>
      </c>
      <c r="I807" s="96">
        <v>121451158</v>
      </c>
    </row>
    <row r="808" spans="2:9" x14ac:dyDescent="0.25">
      <c r="B808" s="93">
        <v>44634.619444444441</v>
      </c>
      <c r="C808" s="94">
        <v>44635</v>
      </c>
      <c r="D808" s="95">
        <v>100</v>
      </c>
      <c r="E808" s="95">
        <v>97.5</v>
      </c>
      <c r="F808" s="95">
        <v>2.5</v>
      </c>
      <c r="G808" s="267" t="s">
        <v>669</v>
      </c>
      <c r="H808" s="96" t="s">
        <v>2471</v>
      </c>
      <c r="I808" s="96">
        <v>121452584</v>
      </c>
    </row>
    <row r="809" spans="2:9" x14ac:dyDescent="0.25">
      <c r="B809" s="93">
        <v>44634.631249999999</v>
      </c>
      <c r="C809" s="94">
        <v>44635</v>
      </c>
      <c r="D809" s="95">
        <v>5000</v>
      </c>
      <c r="E809" s="95">
        <v>4875</v>
      </c>
      <c r="F809" s="95">
        <v>125</v>
      </c>
      <c r="G809" s="267" t="s">
        <v>669</v>
      </c>
      <c r="H809" s="96" t="s">
        <v>4546</v>
      </c>
      <c r="I809" s="96">
        <v>121455026</v>
      </c>
    </row>
    <row r="810" spans="2:9" x14ac:dyDescent="0.25">
      <c r="B810" s="93">
        <v>44634.631944444445</v>
      </c>
      <c r="C810" s="94">
        <v>44635</v>
      </c>
      <c r="D810" s="95">
        <v>5000</v>
      </c>
      <c r="E810" s="95">
        <v>4875</v>
      </c>
      <c r="F810" s="95">
        <v>125</v>
      </c>
      <c r="G810" s="267" t="s">
        <v>4575</v>
      </c>
      <c r="H810" s="96" t="s">
        <v>4546</v>
      </c>
      <c r="I810" s="96">
        <v>121455166</v>
      </c>
    </row>
    <row r="811" spans="2:9" x14ac:dyDescent="0.25">
      <c r="B811" s="93">
        <v>44634.632638888892</v>
      </c>
      <c r="C811" s="94">
        <v>44635</v>
      </c>
      <c r="D811" s="95">
        <v>5000</v>
      </c>
      <c r="E811" s="95">
        <v>4875</v>
      </c>
      <c r="F811" s="95">
        <v>125</v>
      </c>
      <c r="G811" s="267" t="s">
        <v>9231</v>
      </c>
      <c r="H811" s="96" t="s">
        <v>4546</v>
      </c>
      <c r="I811" s="96">
        <v>121455260</v>
      </c>
    </row>
    <row r="812" spans="2:9" x14ac:dyDescent="0.25">
      <c r="B812" s="93">
        <v>44634.679861111108</v>
      </c>
      <c r="C812" s="94">
        <v>44635</v>
      </c>
      <c r="D812" s="95">
        <v>6000</v>
      </c>
      <c r="E812" s="95">
        <v>5850</v>
      </c>
      <c r="F812" s="95">
        <v>150</v>
      </c>
      <c r="G812" s="267" t="s">
        <v>669</v>
      </c>
      <c r="H812" s="96" t="s">
        <v>3677</v>
      </c>
      <c r="I812" s="96">
        <v>121463926</v>
      </c>
    </row>
    <row r="813" spans="2:9" x14ac:dyDescent="0.25">
      <c r="B813" s="93">
        <v>44634.68472222222</v>
      </c>
      <c r="C813" s="94">
        <v>44635</v>
      </c>
      <c r="D813" s="95">
        <v>750</v>
      </c>
      <c r="E813" s="95">
        <v>731.25</v>
      </c>
      <c r="F813" s="95">
        <v>18.75</v>
      </c>
      <c r="G813" s="267" t="s">
        <v>669</v>
      </c>
      <c r="H813" s="96" t="s">
        <v>1446</v>
      </c>
      <c r="I813" s="96">
        <v>121464794</v>
      </c>
    </row>
    <row r="814" spans="2:9" x14ac:dyDescent="0.25">
      <c r="B814" s="93">
        <v>44634.685416666667</v>
      </c>
      <c r="C814" s="94">
        <v>44635</v>
      </c>
      <c r="D814" s="95">
        <v>750</v>
      </c>
      <c r="E814" s="95">
        <v>731.25</v>
      </c>
      <c r="F814" s="95">
        <v>18.75</v>
      </c>
      <c r="G814" s="267" t="s">
        <v>4575</v>
      </c>
      <c r="H814" s="96" t="s">
        <v>1446</v>
      </c>
      <c r="I814" s="96">
        <v>121465026</v>
      </c>
    </row>
    <row r="815" spans="2:9" x14ac:dyDescent="0.25">
      <c r="B815" s="93">
        <v>44634.688194444447</v>
      </c>
      <c r="C815" s="94">
        <v>44635</v>
      </c>
      <c r="D815" s="95">
        <v>750</v>
      </c>
      <c r="E815" s="95">
        <v>731.25</v>
      </c>
      <c r="F815" s="95">
        <v>18.75</v>
      </c>
      <c r="G815" s="267" t="s">
        <v>9231</v>
      </c>
      <c r="H815" s="96" t="s">
        <v>1446</v>
      </c>
      <c r="I815" s="96">
        <v>121465530</v>
      </c>
    </row>
    <row r="816" spans="2:9" x14ac:dyDescent="0.25">
      <c r="B816" s="93">
        <v>44634.70416666667</v>
      </c>
      <c r="C816" s="94">
        <v>44635</v>
      </c>
      <c r="D816" s="95">
        <v>550</v>
      </c>
      <c r="E816" s="95">
        <v>536.25</v>
      </c>
      <c r="F816" s="95">
        <v>13.75</v>
      </c>
      <c r="G816" s="267" t="s">
        <v>9231</v>
      </c>
      <c r="H816" s="96" t="s">
        <v>2262</v>
      </c>
      <c r="I816" s="96">
        <v>121468412</v>
      </c>
    </row>
    <row r="817" spans="2:9" x14ac:dyDescent="0.25">
      <c r="B817" s="93">
        <v>44634.705555555556</v>
      </c>
      <c r="C817" s="94">
        <v>44635</v>
      </c>
      <c r="D817" s="95">
        <v>61000</v>
      </c>
      <c r="E817" s="95">
        <v>59475</v>
      </c>
      <c r="F817" s="95">
        <v>1525</v>
      </c>
      <c r="G817" s="267" t="s">
        <v>9231</v>
      </c>
      <c r="H817" s="96" t="s">
        <v>4662</v>
      </c>
      <c r="I817" s="96">
        <v>121468636</v>
      </c>
    </row>
    <row r="818" spans="2:9" x14ac:dyDescent="0.25">
      <c r="B818" s="93">
        <v>44634.705555555556</v>
      </c>
      <c r="C818" s="94">
        <v>44635</v>
      </c>
      <c r="D818" s="95">
        <v>500</v>
      </c>
      <c r="E818" s="95">
        <v>487.5</v>
      </c>
      <c r="F818" s="95">
        <v>12.5</v>
      </c>
      <c r="G818" s="267" t="s">
        <v>4575</v>
      </c>
      <c r="H818" s="96" t="s">
        <v>2253</v>
      </c>
      <c r="I818" s="96">
        <v>121468658</v>
      </c>
    </row>
    <row r="819" spans="2:9" x14ac:dyDescent="0.25">
      <c r="B819" s="93">
        <v>44634.71597222222</v>
      </c>
      <c r="C819" s="94">
        <v>44635</v>
      </c>
      <c r="D819" s="95">
        <v>100000</v>
      </c>
      <c r="E819" s="95">
        <v>97500</v>
      </c>
      <c r="F819" s="95">
        <v>2500</v>
      </c>
      <c r="G819" s="267" t="s">
        <v>669</v>
      </c>
      <c r="H819" s="96" t="s">
        <v>4662</v>
      </c>
      <c r="I819" s="96">
        <v>121470560</v>
      </c>
    </row>
    <row r="820" spans="2:9" x14ac:dyDescent="0.25">
      <c r="B820" s="93">
        <v>44634.741666666669</v>
      </c>
      <c r="C820" s="94">
        <v>44635</v>
      </c>
      <c r="D820" s="95">
        <v>500</v>
      </c>
      <c r="E820" s="95">
        <v>487.5</v>
      </c>
      <c r="F820" s="95">
        <v>12.5</v>
      </c>
      <c r="G820" s="267" t="s">
        <v>669</v>
      </c>
      <c r="H820" s="96" t="s">
        <v>527</v>
      </c>
      <c r="I820" s="96">
        <v>121474846</v>
      </c>
    </row>
    <row r="821" spans="2:9" x14ac:dyDescent="0.25">
      <c r="B821" s="93">
        <v>44634.741666666669</v>
      </c>
      <c r="C821" s="94">
        <v>44635</v>
      </c>
      <c r="D821" s="95">
        <v>200</v>
      </c>
      <c r="E821" s="95">
        <v>195</v>
      </c>
      <c r="F821" s="95">
        <v>5</v>
      </c>
      <c r="G821" s="267" t="s">
        <v>669</v>
      </c>
      <c r="H821" s="96" t="s">
        <v>9300</v>
      </c>
      <c r="I821" s="96">
        <v>121474856</v>
      </c>
    </row>
    <row r="822" spans="2:9" x14ac:dyDescent="0.25">
      <c r="B822" s="93">
        <v>44634.745138888888</v>
      </c>
      <c r="C822" s="94">
        <v>44635</v>
      </c>
      <c r="D822" s="95">
        <v>7000</v>
      </c>
      <c r="E822" s="95">
        <v>6825</v>
      </c>
      <c r="F822" s="95">
        <v>175</v>
      </c>
      <c r="G822" s="267" t="s">
        <v>4575</v>
      </c>
      <c r="H822" s="96" t="s">
        <v>1167</v>
      </c>
      <c r="I822" s="96">
        <v>121475370</v>
      </c>
    </row>
    <row r="823" spans="2:9" x14ac:dyDescent="0.25">
      <c r="B823" s="93">
        <v>44634.763194444444</v>
      </c>
      <c r="C823" s="94">
        <v>44635</v>
      </c>
      <c r="D823" s="95">
        <v>500</v>
      </c>
      <c r="E823" s="95">
        <v>487.5</v>
      </c>
      <c r="F823" s="95">
        <v>12.5</v>
      </c>
      <c r="G823" s="267" t="s">
        <v>4575</v>
      </c>
      <c r="H823" s="96" t="s">
        <v>2353</v>
      </c>
      <c r="I823" s="96">
        <v>121478228</v>
      </c>
    </row>
    <row r="824" spans="2:9" x14ac:dyDescent="0.25">
      <c r="B824" s="93">
        <v>44634.770833333336</v>
      </c>
      <c r="C824" s="94">
        <v>44635</v>
      </c>
      <c r="D824" s="95">
        <v>300</v>
      </c>
      <c r="E824" s="95">
        <v>292.5</v>
      </c>
      <c r="F824" s="95">
        <v>7.5</v>
      </c>
      <c r="G824" s="267" t="s">
        <v>4575</v>
      </c>
      <c r="H824" s="96" t="s">
        <v>2353</v>
      </c>
      <c r="I824" s="96">
        <v>121479416</v>
      </c>
    </row>
    <row r="825" spans="2:9" x14ac:dyDescent="0.25">
      <c r="B825" s="93">
        <v>44634.772222222222</v>
      </c>
      <c r="C825" s="94">
        <v>44635</v>
      </c>
      <c r="D825" s="95">
        <v>1500</v>
      </c>
      <c r="E825" s="95">
        <v>1462.5</v>
      </c>
      <c r="F825" s="95">
        <v>37.5</v>
      </c>
      <c r="G825" s="267" t="s">
        <v>4575</v>
      </c>
      <c r="H825" s="96" t="s">
        <v>2353</v>
      </c>
      <c r="I825" s="96">
        <v>121479660</v>
      </c>
    </row>
    <row r="826" spans="2:9" x14ac:dyDescent="0.25">
      <c r="B826" s="93">
        <v>44634.777777777781</v>
      </c>
      <c r="C826" s="94">
        <v>44635</v>
      </c>
      <c r="D826" s="95">
        <v>300</v>
      </c>
      <c r="E826" s="95">
        <v>292.5</v>
      </c>
      <c r="F826" s="95">
        <v>7.5</v>
      </c>
      <c r="G826" s="267" t="s">
        <v>4575</v>
      </c>
      <c r="H826" s="96" t="s">
        <v>2353</v>
      </c>
      <c r="I826" s="96">
        <v>121480612</v>
      </c>
    </row>
    <row r="827" spans="2:9" x14ac:dyDescent="0.25">
      <c r="B827" s="93">
        <v>44634.793055555558</v>
      </c>
      <c r="C827" s="94">
        <v>44635</v>
      </c>
      <c r="D827" s="95">
        <v>1000</v>
      </c>
      <c r="E827" s="95">
        <v>975</v>
      </c>
      <c r="F827" s="95">
        <v>25</v>
      </c>
      <c r="G827" s="267" t="s">
        <v>4576</v>
      </c>
      <c r="H827" s="96" t="s">
        <v>2343</v>
      </c>
      <c r="I827" s="96">
        <v>121483188</v>
      </c>
    </row>
    <row r="828" spans="2:9" x14ac:dyDescent="0.25">
      <c r="B828" s="93">
        <v>44634.802777777775</v>
      </c>
      <c r="C828" s="94">
        <v>44635</v>
      </c>
      <c r="D828" s="95">
        <v>500</v>
      </c>
      <c r="E828" s="95">
        <v>487.5</v>
      </c>
      <c r="F828" s="95">
        <v>12.5</v>
      </c>
      <c r="G828" s="267" t="s">
        <v>669</v>
      </c>
      <c r="H828" s="96" t="s">
        <v>2056</v>
      </c>
      <c r="I828" s="96">
        <v>121484604</v>
      </c>
    </row>
    <row r="829" spans="2:9" x14ac:dyDescent="0.25">
      <c r="B829" s="93">
        <v>44634.810416666667</v>
      </c>
      <c r="C829" s="94">
        <v>44635</v>
      </c>
      <c r="D829" s="95">
        <v>500</v>
      </c>
      <c r="E829" s="95">
        <v>487.5</v>
      </c>
      <c r="F829" s="95">
        <v>12.5</v>
      </c>
      <c r="G829" s="267" t="s">
        <v>669</v>
      </c>
      <c r="H829" s="96" t="s">
        <v>2217</v>
      </c>
      <c r="I829" s="96">
        <v>121485726</v>
      </c>
    </row>
    <row r="830" spans="2:9" x14ac:dyDescent="0.25">
      <c r="B830" s="93">
        <v>44634.822222222225</v>
      </c>
      <c r="C830" s="94">
        <v>44635</v>
      </c>
      <c r="D830" s="95">
        <v>1000</v>
      </c>
      <c r="E830" s="95">
        <v>975</v>
      </c>
      <c r="F830" s="95">
        <v>25</v>
      </c>
      <c r="G830" s="267" t="s">
        <v>669</v>
      </c>
      <c r="H830" s="96" t="s">
        <v>2790</v>
      </c>
      <c r="I830" s="96">
        <v>121487262</v>
      </c>
    </row>
    <row r="831" spans="2:9" x14ac:dyDescent="0.25">
      <c r="B831" s="93">
        <v>44634.824305555558</v>
      </c>
      <c r="C831" s="94">
        <v>44635</v>
      </c>
      <c r="D831" s="95">
        <v>1000</v>
      </c>
      <c r="E831" s="95">
        <v>975</v>
      </c>
      <c r="F831" s="95">
        <v>25</v>
      </c>
      <c r="G831" s="267" t="s">
        <v>4574</v>
      </c>
      <c r="H831" s="96" t="s">
        <v>2790</v>
      </c>
      <c r="I831" s="96">
        <v>121487512</v>
      </c>
    </row>
    <row r="832" spans="2:9" x14ac:dyDescent="0.25">
      <c r="B832" s="93">
        <v>44634.835416666669</v>
      </c>
      <c r="C832" s="94">
        <v>44635</v>
      </c>
      <c r="D832" s="95">
        <v>500</v>
      </c>
      <c r="E832" s="95">
        <v>487.5</v>
      </c>
      <c r="F832" s="95">
        <v>12.5</v>
      </c>
      <c r="G832" s="267" t="s">
        <v>669</v>
      </c>
      <c r="H832" s="96" t="s">
        <v>2349</v>
      </c>
      <c r="I832" s="96">
        <v>121488992</v>
      </c>
    </row>
    <row r="833" spans="2:9" x14ac:dyDescent="0.25">
      <c r="B833" s="93">
        <v>44634.836111111108</v>
      </c>
      <c r="C833" s="94">
        <v>44635</v>
      </c>
      <c r="D833" s="95">
        <v>500</v>
      </c>
      <c r="E833" s="95">
        <v>487.5</v>
      </c>
      <c r="F833" s="95">
        <v>12.5</v>
      </c>
      <c r="G833" s="267" t="s">
        <v>4575</v>
      </c>
      <c r="H833" s="96" t="s">
        <v>2349</v>
      </c>
      <c r="I833" s="96">
        <v>121489104</v>
      </c>
    </row>
    <row r="834" spans="2:9" x14ac:dyDescent="0.25">
      <c r="B834" s="93">
        <v>44634.836805555555</v>
      </c>
      <c r="C834" s="94">
        <v>44635</v>
      </c>
      <c r="D834" s="95">
        <v>500</v>
      </c>
      <c r="E834" s="95">
        <v>487.5</v>
      </c>
      <c r="F834" s="95">
        <v>12.5</v>
      </c>
      <c r="G834" s="267" t="s">
        <v>9231</v>
      </c>
      <c r="H834" s="96" t="s">
        <v>2349</v>
      </c>
      <c r="I834" s="96">
        <v>121489230</v>
      </c>
    </row>
    <row r="835" spans="2:9" x14ac:dyDescent="0.25">
      <c r="B835" s="93">
        <v>44634.838194444441</v>
      </c>
      <c r="C835" s="94">
        <v>44635</v>
      </c>
      <c r="D835" s="95">
        <v>500</v>
      </c>
      <c r="E835" s="95">
        <v>487.5</v>
      </c>
      <c r="F835" s="95">
        <v>12.5</v>
      </c>
      <c r="G835" s="267" t="s">
        <v>4575</v>
      </c>
      <c r="H835" s="96" t="s">
        <v>2349</v>
      </c>
      <c r="I835" s="96">
        <v>121489408</v>
      </c>
    </row>
    <row r="836" spans="2:9" x14ac:dyDescent="0.25">
      <c r="B836" s="93">
        <v>44634.85833333333</v>
      </c>
      <c r="C836" s="94">
        <v>44635</v>
      </c>
      <c r="D836" s="95">
        <v>3125</v>
      </c>
      <c r="E836" s="95">
        <v>3046.87</v>
      </c>
      <c r="F836" s="95">
        <v>78.13</v>
      </c>
      <c r="G836" s="267" t="s">
        <v>4575</v>
      </c>
      <c r="H836" s="96" t="s">
        <v>4555</v>
      </c>
      <c r="I836" s="96">
        <v>121492124</v>
      </c>
    </row>
    <row r="837" spans="2:9" x14ac:dyDescent="0.25">
      <c r="B837" s="93">
        <v>44634.875</v>
      </c>
      <c r="C837" s="94">
        <v>44635</v>
      </c>
      <c r="D837" s="95">
        <v>1500</v>
      </c>
      <c r="E837" s="95">
        <v>1462.5</v>
      </c>
      <c r="F837" s="95">
        <v>37.5</v>
      </c>
      <c r="G837" s="267" t="s">
        <v>4575</v>
      </c>
      <c r="H837" s="96" t="s">
        <v>848</v>
      </c>
      <c r="I837" s="96">
        <v>121494188</v>
      </c>
    </row>
    <row r="838" spans="2:9" x14ac:dyDescent="0.25">
      <c r="B838" s="93">
        <v>44634.886111111111</v>
      </c>
      <c r="C838" s="94">
        <v>44635</v>
      </c>
      <c r="D838" s="95">
        <v>2000</v>
      </c>
      <c r="E838" s="95">
        <v>1950</v>
      </c>
      <c r="F838" s="95">
        <v>50</v>
      </c>
      <c r="G838" s="267" t="s">
        <v>4575</v>
      </c>
      <c r="H838" s="96" t="s">
        <v>3881</v>
      </c>
      <c r="I838" s="96">
        <v>121495648</v>
      </c>
    </row>
    <row r="839" spans="2:9" x14ac:dyDescent="0.25">
      <c r="B839" s="93">
        <v>44634.895833333336</v>
      </c>
      <c r="C839" s="94">
        <v>44635</v>
      </c>
      <c r="D839" s="95">
        <v>50</v>
      </c>
      <c r="E839" s="95">
        <v>48.75</v>
      </c>
      <c r="F839" s="95">
        <v>1.25</v>
      </c>
      <c r="G839" s="267" t="s">
        <v>669</v>
      </c>
      <c r="H839" s="96" t="s">
        <v>2441</v>
      </c>
      <c r="I839" s="96">
        <v>121496874</v>
      </c>
    </row>
    <row r="840" spans="2:9" x14ac:dyDescent="0.25">
      <c r="B840" s="93">
        <v>44634.895833333336</v>
      </c>
      <c r="C840" s="94">
        <v>44635</v>
      </c>
      <c r="D840" s="95">
        <v>200</v>
      </c>
      <c r="E840" s="95">
        <v>195</v>
      </c>
      <c r="F840" s="95">
        <v>5</v>
      </c>
      <c r="G840" s="267" t="s">
        <v>669</v>
      </c>
      <c r="H840" s="96" t="s">
        <v>2087</v>
      </c>
      <c r="I840" s="96">
        <v>121496878</v>
      </c>
    </row>
    <row r="841" spans="2:9" x14ac:dyDescent="0.25">
      <c r="B841" s="93">
        <v>44634.942361111112</v>
      </c>
      <c r="C841" s="94">
        <v>44635</v>
      </c>
      <c r="D841" s="95">
        <v>100</v>
      </c>
      <c r="E841" s="95">
        <v>97.5</v>
      </c>
      <c r="F841" s="95">
        <v>2.5</v>
      </c>
      <c r="G841" s="267" t="s">
        <v>669</v>
      </c>
      <c r="H841" s="96" t="s">
        <v>8968</v>
      </c>
      <c r="I841" s="96">
        <v>121502506</v>
      </c>
    </row>
    <row r="842" spans="2:9" x14ac:dyDescent="0.25">
      <c r="B842" s="93">
        <v>44634.963888888888</v>
      </c>
      <c r="C842" s="94">
        <v>44636</v>
      </c>
      <c r="D842" s="95">
        <v>3000</v>
      </c>
      <c r="E842" s="95">
        <v>2925</v>
      </c>
      <c r="F842" s="95">
        <v>75</v>
      </c>
      <c r="G842" s="267" t="s">
        <v>4575</v>
      </c>
      <c r="H842" s="96" t="s">
        <v>1825</v>
      </c>
      <c r="I842" s="96">
        <v>121505098</v>
      </c>
    </row>
    <row r="843" spans="2:9" x14ac:dyDescent="0.25">
      <c r="B843" s="93">
        <v>44634.965277777781</v>
      </c>
      <c r="C843" s="94">
        <v>44636</v>
      </c>
      <c r="D843" s="95">
        <v>1000</v>
      </c>
      <c r="E843" s="95">
        <v>975</v>
      </c>
      <c r="F843" s="95">
        <v>25</v>
      </c>
      <c r="G843" s="267" t="s">
        <v>669</v>
      </c>
      <c r="H843" s="96" t="s">
        <v>9301</v>
      </c>
      <c r="I843" s="96">
        <v>121505220</v>
      </c>
    </row>
    <row r="844" spans="2:9" x14ac:dyDescent="0.25">
      <c r="B844" s="93">
        <v>44634.965277777781</v>
      </c>
      <c r="C844" s="94">
        <v>44636</v>
      </c>
      <c r="D844" s="95">
        <v>2700</v>
      </c>
      <c r="E844" s="95">
        <v>2632.5</v>
      </c>
      <c r="F844" s="95">
        <v>67.5</v>
      </c>
      <c r="G844" s="267" t="s">
        <v>4575</v>
      </c>
      <c r="H844" s="96" t="s">
        <v>2341</v>
      </c>
      <c r="I844" s="96">
        <v>121505240</v>
      </c>
    </row>
    <row r="845" spans="2:9" x14ac:dyDescent="0.25">
      <c r="B845" s="93">
        <v>44634.977777777778</v>
      </c>
      <c r="C845" s="94">
        <v>44636</v>
      </c>
      <c r="D845" s="95">
        <v>143.44999999999999</v>
      </c>
      <c r="E845" s="95">
        <v>139.86000000000001</v>
      </c>
      <c r="F845" s="95">
        <v>3.59</v>
      </c>
      <c r="G845" s="267" t="s">
        <v>669</v>
      </c>
      <c r="H845" s="96" t="s">
        <v>1230</v>
      </c>
      <c r="I845" s="96">
        <v>121506630</v>
      </c>
    </row>
    <row r="846" spans="2:9" x14ac:dyDescent="0.25">
      <c r="B846" s="93">
        <v>44634.996527777781</v>
      </c>
      <c r="C846" s="94">
        <v>44636</v>
      </c>
      <c r="D846" s="95">
        <v>500</v>
      </c>
      <c r="E846" s="95">
        <v>487.5</v>
      </c>
      <c r="F846" s="95">
        <v>12.5</v>
      </c>
      <c r="G846" s="267" t="s">
        <v>669</v>
      </c>
      <c r="H846" s="96" t="s">
        <v>415</v>
      </c>
      <c r="I846" s="96">
        <v>121508402</v>
      </c>
    </row>
    <row r="847" spans="2:9" x14ac:dyDescent="0.25">
      <c r="B847" s="93">
        <v>44635.035416666666</v>
      </c>
      <c r="C847" s="94">
        <v>44636</v>
      </c>
      <c r="D847" s="95">
        <v>3000</v>
      </c>
      <c r="E847" s="95">
        <v>2925</v>
      </c>
      <c r="F847" s="95">
        <v>75</v>
      </c>
      <c r="G847" s="267" t="s">
        <v>669</v>
      </c>
      <c r="H847" s="96" t="s">
        <v>9302</v>
      </c>
      <c r="I847" s="96">
        <v>121511806</v>
      </c>
    </row>
    <row r="848" spans="2:9" x14ac:dyDescent="0.25">
      <c r="B848" s="93">
        <v>44635.118750000001</v>
      </c>
      <c r="C848" s="94">
        <v>44636</v>
      </c>
      <c r="D848" s="95">
        <v>3000</v>
      </c>
      <c r="E848" s="95">
        <v>2925</v>
      </c>
      <c r="F848" s="95">
        <v>75</v>
      </c>
      <c r="G848" s="267" t="s">
        <v>4575</v>
      </c>
      <c r="H848" s="96" t="s">
        <v>9229</v>
      </c>
      <c r="I848" s="96">
        <v>121518348</v>
      </c>
    </row>
    <row r="849" spans="2:9" x14ac:dyDescent="0.25">
      <c r="B849" s="93">
        <v>44635.320138888892</v>
      </c>
      <c r="C849" s="94">
        <v>44636</v>
      </c>
      <c r="D849" s="95">
        <v>1000</v>
      </c>
      <c r="E849" s="95">
        <v>975</v>
      </c>
      <c r="F849" s="95">
        <v>25</v>
      </c>
      <c r="G849" s="267" t="s">
        <v>669</v>
      </c>
      <c r="H849" s="96" t="s">
        <v>2015</v>
      </c>
      <c r="I849" s="96">
        <v>121532882</v>
      </c>
    </row>
    <row r="850" spans="2:9" x14ac:dyDescent="0.25">
      <c r="B850" s="93">
        <v>44635.333333333336</v>
      </c>
      <c r="C850" s="94">
        <v>44636</v>
      </c>
      <c r="D850" s="95">
        <v>83</v>
      </c>
      <c r="E850" s="95">
        <v>80.92</v>
      </c>
      <c r="F850" s="95">
        <v>2.08</v>
      </c>
      <c r="G850" s="267" t="s">
        <v>4575</v>
      </c>
      <c r="H850" s="96" t="s">
        <v>2280</v>
      </c>
      <c r="I850" s="96">
        <v>121534202</v>
      </c>
    </row>
    <row r="851" spans="2:9" x14ac:dyDescent="0.25">
      <c r="B851" s="93">
        <v>44635.338194444441</v>
      </c>
      <c r="C851" s="94">
        <v>44636</v>
      </c>
      <c r="D851" s="95">
        <v>30</v>
      </c>
      <c r="E851" s="95">
        <v>29.25</v>
      </c>
      <c r="F851" s="95">
        <v>0.75</v>
      </c>
      <c r="G851" s="267" t="s">
        <v>669</v>
      </c>
      <c r="H851" s="96" t="s">
        <v>2224</v>
      </c>
      <c r="I851" s="96">
        <v>121534704</v>
      </c>
    </row>
    <row r="852" spans="2:9" x14ac:dyDescent="0.25">
      <c r="B852" s="93">
        <v>44635.354166666664</v>
      </c>
      <c r="C852" s="94">
        <v>44636</v>
      </c>
      <c r="D852" s="95">
        <v>3000</v>
      </c>
      <c r="E852" s="95">
        <v>2925</v>
      </c>
      <c r="F852" s="95">
        <v>75</v>
      </c>
      <c r="G852" s="267" t="s">
        <v>669</v>
      </c>
      <c r="H852" s="96" t="s">
        <v>157</v>
      </c>
      <c r="I852" s="96">
        <v>121536294</v>
      </c>
    </row>
    <row r="853" spans="2:9" x14ac:dyDescent="0.25">
      <c r="B853" s="93">
        <v>44635.35833333333</v>
      </c>
      <c r="C853" s="94">
        <v>44636</v>
      </c>
      <c r="D853" s="95">
        <v>100</v>
      </c>
      <c r="E853" s="95">
        <v>97.5</v>
      </c>
      <c r="F853" s="95">
        <v>2.5</v>
      </c>
      <c r="G853" s="267" t="s">
        <v>669</v>
      </c>
      <c r="H853" s="96" t="s">
        <v>9192</v>
      </c>
      <c r="I853" s="96">
        <v>121536704</v>
      </c>
    </row>
    <row r="854" spans="2:9" x14ac:dyDescent="0.25">
      <c r="B854" s="93">
        <v>44635.36041666667</v>
      </c>
      <c r="C854" s="94">
        <v>44636</v>
      </c>
      <c r="D854" s="95">
        <v>100</v>
      </c>
      <c r="E854" s="95">
        <v>97.5</v>
      </c>
      <c r="F854" s="95">
        <v>2.5</v>
      </c>
      <c r="G854" s="267" t="s">
        <v>4575</v>
      </c>
      <c r="H854" s="96" t="s">
        <v>9192</v>
      </c>
      <c r="I854" s="96">
        <v>121536938</v>
      </c>
    </row>
    <row r="855" spans="2:9" x14ac:dyDescent="0.25">
      <c r="B855" s="93">
        <v>44635.362500000003</v>
      </c>
      <c r="C855" s="94">
        <v>44636</v>
      </c>
      <c r="D855" s="95">
        <v>1950</v>
      </c>
      <c r="E855" s="95">
        <v>1901.25</v>
      </c>
      <c r="F855" s="95">
        <v>48.75</v>
      </c>
      <c r="G855" s="267" t="s">
        <v>669</v>
      </c>
      <c r="H855" s="96" t="s">
        <v>5321</v>
      </c>
      <c r="I855" s="96">
        <v>121537072</v>
      </c>
    </row>
    <row r="856" spans="2:9" x14ac:dyDescent="0.25">
      <c r="B856" s="93">
        <v>44635.371527777781</v>
      </c>
      <c r="C856" s="94">
        <v>44636</v>
      </c>
      <c r="D856" s="95">
        <v>2000</v>
      </c>
      <c r="E856" s="95">
        <v>1950</v>
      </c>
      <c r="F856" s="95">
        <v>50</v>
      </c>
      <c r="G856" s="267" t="s">
        <v>669</v>
      </c>
      <c r="H856" s="96" t="s">
        <v>9303</v>
      </c>
      <c r="I856" s="96">
        <v>121538016</v>
      </c>
    </row>
    <row r="857" spans="2:9" x14ac:dyDescent="0.25">
      <c r="B857" s="93">
        <v>44635.379166666666</v>
      </c>
      <c r="C857" s="94">
        <v>44636</v>
      </c>
      <c r="D857" s="95">
        <v>500</v>
      </c>
      <c r="E857" s="95">
        <v>487.5</v>
      </c>
      <c r="F857" s="95">
        <v>12.5</v>
      </c>
      <c r="G857" s="267" t="s">
        <v>669</v>
      </c>
      <c r="H857" s="96" t="s">
        <v>2342</v>
      </c>
      <c r="I857" s="96">
        <v>121538822</v>
      </c>
    </row>
    <row r="858" spans="2:9" x14ac:dyDescent="0.25">
      <c r="B858" s="93">
        <v>44635.393055555556</v>
      </c>
      <c r="C858" s="94">
        <v>44636</v>
      </c>
      <c r="D858" s="95">
        <v>3000</v>
      </c>
      <c r="E858" s="95">
        <v>2925</v>
      </c>
      <c r="F858" s="95">
        <v>75</v>
      </c>
      <c r="G858" s="267" t="s">
        <v>4575</v>
      </c>
      <c r="H858" s="96" t="s">
        <v>3710</v>
      </c>
      <c r="I858" s="96">
        <v>121540346</v>
      </c>
    </row>
    <row r="859" spans="2:9" x14ac:dyDescent="0.25">
      <c r="B859" s="93">
        <v>44635.399305555555</v>
      </c>
      <c r="C859" s="94">
        <v>44636</v>
      </c>
      <c r="D859" s="95">
        <v>300</v>
      </c>
      <c r="E859" s="95">
        <v>292.5</v>
      </c>
      <c r="F859" s="95">
        <v>7.5</v>
      </c>
      <c r="G859" s="267" t="s">
        <v>669</v>
      </c>
      <c r="H859" s="96" t="s">
        <v>963</v>
      </c>
      <c r="I859" s="96">
        <v>121541064</v>
      </c>
    </row>
    <row r="860" spans="2:9" x14ac:dyDescent="0.25">
      <c r="B860" s="93">
        <v>44635.408333333333</v>
      </c>
      <c r="C860" s="94">
        <v>44636</v>
      </c>
      <c r="D860" s="95">
        <v>5000</v>
      </c>
      <c r="E860" s="95">
        <v>4875</v>
      </c>
      <c r="F860" s="95">
        <v>125</v>
      </c>
      <c r="G860" s="267" t="s">
        <v>669</v>
      </c>
      <c r="H860" s="96" t="s">
        <v>3536</v>
      </c>
      <c r="I860" s="96">
        <v>121542068</v>
      </c>
    </row>
    <row r="861" spans="2:9" x14ac:dyDescent="0.25">
      <c r="B861" s="93">
        <v>44635.409722222219</v>
      </c>
      <c r="C861" s="94">
        <v>44636</v>
      </c>
      <c r="D861" s="95">
        <v>5000</v>
      </c>
      <c r="E861" s="95">
        <v>4875</v>
      </c>
      <c r="F861" s="95">
        <v>125</v>
      </c>
      <c r="G861" s="267" t="s">
        <v>9231</v>
      </c>
      <c r="H861" s="96" t="s">
        <v>3536</v>
      </c>
      <c r="I861" s="96">
        <v>121542288</v>
      </c>
    </row>
    <row r="862" spans="2:9" x14ac:dyDescent="0.25">
      <c r="B862" s="93">
        <v>44635.411111111112</v>
      </c>
      <c r="C862" s="94">
        <v>44636</v>
      </c>
      <c r="D862" s="95">
        <v>5000</v>
      </c>
      <c r="E862" s="95">
        <v>4875</v>
      </c>
      <c r="F862" s="95">
        <v>125</v>
      </c>
      <c r="G862" s="267" t="s">
        <v>4507</v>
      </c>
      <c r="H862" s="96" t="s">
        <v>3536</v>
      </c>
      <c r="I862" s="96">
        <v>121542492</v>
      </c>
    </row>
    <row r="863" spans="2:9" x14ac:dyDescent="0.25">
      <c r="B863" s="93">
        <v>44635.425000000003</v>
      </c>
      <c r="C863" s="94">
        <v>44636</v>
      </c>
      <c r="D863" s="95">
        <v>100</v>
      </c>
      <c r="E863" s="95">
        <v>97.5</v>
      </c>
      <c r="F863" s="95">
        <v>2.5</v>
      </c>
      <c r="G863" s="267" t="s">
        <v>669</v>
      </c>
      <c r="H863" s="96" t="s">
        <v>2997</v>
      </c>
      <c r="I863" s="96">
        <v>121544522</v>
      </c>
    </row>
    <row r="864" spans="2:9" x14ac:dyDescent="0.25">
      <c r="B864" s="93">
        <v>44635.440972222219</v>
      </c>
      <c r="C864" s="94">
        <v>44636</v>
      </c>
      <c r="D864" s="95">
        <v>500</v>
      </c>
      <c r="E864" s="95">
        <v>487.5</v>
      </c>
      <c r="F864" s="95">
        <v>12.5</v>
      </c>
      <c r="G864" s="267" t="s">
        <v>4575</v>
      </c>
      <c r="H864" s="96" t="s">
        <v>3752</v>
      </c>
      <c r="I864" s="96">
        <v>121547036</v>
      </c>
    </row>
    <row r="865" spans="2:9" x14ac:dyDescent="0.25">
      <c r="B865" s="93">
        <v>44635.447916666664</v>
      </c>
      <c r="C865" s="94">
        <v>44636</v>
      </c>
      <c r="D865" s="95">
        <v>1000</v>
      </c>
      <c r="E865" s="95">
        <v>975</v>
      </c>
      <c r="F865" s="95">
        <v>25</v>
      </c>
      <c r="G865" s="267" t="s">
        <v>669</v>
      </c>
      <c r="H865" s="96" t="s">
        <v>2347</v>
      </c>
      <c r="I865" s="96">
        <v>121548198</v>
      </c>
    </row>
    <row r="866" spans="2:9" x14ac:dyDescent="0.25">
      <c r="B866" s="93">
        <v>44635.450694444444</v>
      </c>
      <c r="C866" s="94">
        <v>44636</v>
      </c>
      <c r="D866" s="95">
        <v>200</v>
      </c>
      <c r="E866" s="95">
        <v>195</v>
      </c>
      <c r="F866" s="95">
        <v>5</v>
      </c>
      <c r="G866" s="267" t="s">
        <v>669</v>
      </c>
      <c r="H866" s="96" t="s">
        <v>3991</v>
      </c>
      <c r="I866" s="96">
        <v>121548606</v>
      </c>
    </row>
    <row r="867" spans="2:9" x14ac:dyDescent="0.25">
      <c r="B867" s="93">
        <v>44635.45208333333</v>
      </c>
      <c r="C867" s="94">
        <v>44636</v>
      </c>
      <c r="D867" s="95">
        <v>200</v>
      </c>
      <c r="E867" s="95">
        <v>195</v>
      </c>
      <c r="F867" s="95">
        <v>5</v>
      </c>
      <c r="G867" s="267" t="s">
        <v>4575</v>
      </c>
      <c r="H867" s="96" t="s">
        <v>3991</v>
      </c>
      <c r="I867" s="96">
        <v>121548922</v>
      </c>
    </row>
    <row r="868" spans="2:9" x14ac:dyDescent="0.25">
      <c r="B868" s="93">
        <v>44635.490277777775</v>
      </c>
      <c r="C868" s="94">
        <v>44636</v>
      </c>
      <c r="D868" s="95">
        <v>490</v>
      </c>
      <c r="E868" s="95">
        <v>477.75</v>
      </c>
      <c r="F868" s="95">
        <v>12.25</v>
      </c>
      <c r="G868" s="267" t="s">
        <v>669</v>
      </c>
      <c r="H868" s="96" t="s">
        <v>9304</v>
      </c>
      <c r="I868" s="96">
        <v>121555630</v>
      </c>
    </row>
    <row r="869" spans="2:9" x14ac:dyDescent="0.25">
      <c r="B869" s="93">
        <v>44635.491296296299</v>
      </c>
      <c r="C869" s="94">
        <v>44635</v>
      </c>
      <c r="D869" s="95">
        <v>200</v>
      </c>
      <c r="E869" s="95">
        <v>193</v>
      </c>
      <c r="F869" s="95">
        <v>7</v>
      </c>
      <c r="G869" s="267" t="s">
        <v>669</v>
      </c>
      <c r="H869" s="96" t="s">
        <v>446</v>
      </c>
      <c r="I869" s="96">
        <v>121555740</v>
      </c>
    </row>
    <row r="870" spans="2:9" x14ac:dyDescent="0.25">
      <c r="B870" s="93">
        <v>44635.497916666667</v>
      </c>
      <c r="C870" s="94">
        <v>44636</v>
      </c>
      <c r="D870" s="95">
        <v>500</v>
      </c>
      <c r="E870" s="95">
        <v>487.5</v>
      </c>
      <c r="F870" s="95">
        <v>12.5</v>
      </c>
      <c r="G870" s="267" t="s">
        <v>669</v>
      </c>
      <c r="H870" s="96" t="s">
        <v>398</v>
      </c>
      <c r="I870" s="96">
        <v>121557218</v>
      </c>
    </row>
    <row r="871" spans="2:9" x14ac:dyDescent="0.25">
      <c r="B871" s="93">
        <v>44635.500694444447</v>
      </c>
      <c r="C871" s="94">
        <v>44636</v>
      </c>
      <c r="D871" s="95">
        <v>500</v>
      </c>
      <c r="E871" s="95">
        <v>487.5</v>
      </c>
      <c r="F871" s="95">
        <v>12.5</v>
      </c>
      <c r="G871" s="267" t="s">
        <v>669</v>
      </c>
      <c r="H871" s="96" t="s">
        <v>4408</v>
      </c>
      <c r="I871" s="96">
        <v>121557858</v>
      </c>
    </row>
    <row r="872" spans="2:9" x14ac:dyDescent="0.25">
      <c r="B872" s="93">
        <v>44635.50277777778</v>
      </c>
      <c r="C872" s="94">
        <v>44636</v>
      </c>
      <c r="D872" s="95">
        <v>10</v>
      </c>
      <c r="E872" s="95">
        <v>9.75</v>
      </c>
      <c r="F872" s="95">
        <v>0.25</v>
      </c>
      <c r="G872" s="267" t="s">
        <v>290</v>
      </c>
      <c r="H872" s="96" t="s">
        <v>5282</v>
      </c>
      <c r="I872" s="96">
        <v>121558284</v>
      </c>
    </row>
    <row r="873" spans="2:9" x14ac:dyDescent="0.25">
      <c r="B873" s="93">
        <v>44635.509027777778</v>
      </c>
      <c r="C873" s="94">
        <v>44636</v>
      </c>
      <c r="D873" s="95">
        <v>5000</v>
      </c>
      <c r="E873" s="95">
        <v>4875</v>
      </c>
      <c r="F873" s="95">
        <v>125</v>
      </c>
      <c r="G873" s="267" t="s">
        <v>4576</v>
      </c>
      <c r="H873" s="96" t="s">
        <v>4542</v>
      </c>
      <c r="I873" s="96">
        <v>121559546</v>
      </c>
    </row>
    <row r="874" spans="2:9" x14ac:dyDescent="0.25">
      <c r="B874" s="93">
        <v>44635.515277777777</v>
      </c>
      <c r="C874" s="94">
        <v>44636</v>
      </c>
      <c r="D874" s="95">
        <v>2000</v>
      </c>
      <c r="E874" s="95">
        <v>1950</v>
      </c>
      <c r="F874" s="95">
        <v>50</v>
      </c>
      <c r="G874" s="267" t="s">
        <v>669</v>
      </c>
      <c r="H874" s="96" t="s">
        <v>2449</v>
      </c>
      <c r="I874" s="96">
        <v>121560840</v>
      </c>
    </row>
    <row r="875" spans="2:9" x14ac:dyDescent="0.25">
      <c r="B875" s="93">
        <v>44635.525000000001</v>
      </c>
      <c r="C875" s="94">
        <v>44636</v>
      </c>
      <c r="D875" s="95">
        <v>1000</v>
      </c>
      <c r="E875" s="95">
        <v>975</v>
      </c>
      <c r="F875" s="95">
        <v>25</v>
      </c>
      <c r="G875" s="267" t="s">
        <v>669</v>
      </c>
      <c r="H875" s="96" t="s">
        <v>2524</v>
      </c>
      <c r="I875" s="96">
        <v>121562832</v>
      </c>
    </row>
    <row r="876" spans="2:9" x14ac:dyDescent="0.25">
      <c r="B876" s="93">
        <v>44635.533333333333</v>
      </c>
      <c r="C876" s="94">
        <v>44636</v>
      </c>
      <c r="D876" s="95">
        <v>1000</v>
      </c>
      <c r="E876" s="95">
        <v>975</v>
      </c>
      <c r="F876" s="95">
        <v>25</v>
      </c>
      <c r="G876" s="267" t="s">
        <v>669</v>
      </c>
      <c r="H876" s="96" t="s">
        <v>2607</v>
      </c>
      <c r="I876" s="96">
        <v>121564578</v>
      </c>
    </row>
    <row r="877" spans="2:9" x14ac:dyDescent="0.25">
      <c r="B877" s="93">
        <v>44635.554166666669</v>
      </c>
      <c r="C877" s="94">
        <v>44636</v>
      </c>
      <c r="D877" s="95">
        <v>1000</v>
      </c>
      <c r="E877" s="95">
        <v>975</v>
      </c>
      <c r="F877" s="95">
        <v>25</v>
      </c>
      <c r="G877" s="267" t="s">
        <v>669</v>
      </c>
      <c r="H877" s="96" t="s">
        <v>2138</v>
      </c>
      <c r="I877" s="96">
        <v>121568820</v>
      </c>
    </row>
    <row r="878" spans="2:9" x14ac:dyDescent="0.25">
      <c r="B878" s="93">
        <v>44635.567361111112</v>
      </c>
      <c r="C878" s="94">
        <v>44636</v>
      </c>
      <c r="D878" s="95">
        <v>3200</v>
      </c>
      <c r="E878" s="95">
        <v>3120</v>
      </c>
      <c r="F878" s="95">
        <v>80</v>
      </c>
      <c r="G878" s="267" t="s">
        <v>669</v>
      </c>
      <c r="H878" s="96" t="s">
        <v>1865</v>
      </c>
      <c r="I878" s="96">
        <v>121571596</v>
      </c>
    </row>
    <row r="879" spans="2:9" x14ac:dyDescent="0.25">
      <c r="B879" s="93">
        <v>44635.574305555558</v>
      </c>
      <c r="C879" s="94">
        <v>44636</v>
      </c>
      <c r="D879" s="95">
        <v>100</v>
      </c>
      <c r="E879" s="95">
        <v>97.5</v>
      </c>
      <c r="F879" s="95">
        <v>2.5</v>
      </c>
      <c r="G879" s="267" t="s">
        <v>669</v>
      </c>
      <c r="H879" s="96" t="s">
        <v>9305</v>
      </c>
      <c r="I879" s="96">
        <v>121573056</v>
      </c>
    </row>
    <row r="880" spans="2:9" x14ac:dyDescent="0.25">
      <c r="B880" s="93">
        <v>44635.597916666666</v>
      </c>
      <c r="C880" s="94">
        <v>44636</v>
      </c>
      <c r="D880" s="95">
        <v>500</v>
      </c>
      <c r="E880" s="95">
        <v>487.5</v>
      </c>
      <c r="F880" s="95">
        <v>12.5</v>
      </c>
      <c r="G880" s="267" t="s">
        <v>4575</v>
      </c>
      <c r="H880" s="96" t="s">
        <v>2428</v>
      </c>
      <c r="I880" s="96">
        <v>121577970</v>
      </c>
    </row>
    <row r="881" spans="2:9" x14ac:dyDescent="0.25">
      <c r="B881" s="93">
        <v>44635.599305555559</v>
      </c>
      <c r="C881" s="94">
        <v>44636</v>
      </c>
      <c r="D881" s="95">
        <v>1000</v>
      </c>
      <c r="E881" s="95">
        <v>975</v>
      </c>
      <c r="F881" s="95">
        <v>25</v>
      </c>
      <c r="G881" s="267" t="s">
        <v>669</v>
      </c>
      <c r="H881" s="96" t="s">
        <v>2428</v>
      </c>
      <c r="I881" s="96">
        <v>121578284</v>
      </c>
    </row>
    <row r="882" spans="2:9" x14ac:dyDescent="0.25">
      <c r="B882" s="93">
        <v>44635.603472222225</v>
      </c>
      <c r="C882" s="94">
        <v>44636</v>
      </c>
      <c r="D882" s="95">
        <v>500</v>
      </c>
      <c r="E882" s="95">
        <v>487.5</v>
      </c>
      <c r="F882" s="95">
        <v>12.5</v>
      </c>
      <c r="G882" s="267" t="s">
        <v>669</v>
      </c>
      <c r="H882" s="96" t="s">
        <v>9306</v>
      </c>
      <c r="I882" s="96">
        <v>121579176</v>
      </c>
    </row>
    <row r="883" spans="2:9" x14ac:dyDescent="0.25">
      <c r="B883" s="93">
        <v>44635.611111111109</v>
      </c>
      <c r="C883" s="94">
        <v>44636</v>
      </c>
      <c r="D883" s="95">
        <v>2000</v>
      </c>
      <c r="E883" s="95">
        <v>1950</v>
      </c>
      <c r="F883" s="95">
        <v>50</v>
      </c>
      <c r="G883" s="267" t="s">
        <v>4575</v>
      </c>
      <c r="H883" s="96" t="s">
        <v>9307</v>
      </c>
      <c r="I883" s="96">
        <v>121580952</v>
      </c>
    </row>
    <row r="884" spans="2:9" x14ac:dyDescent="0.25">
      <c r="B884" s="93">
        <v>44635.614583333336</v>
      </c>
      <c r="C884" s="94">
        <v>44636</v>
      </c>
      <c r="D884" s="95">
        <v>1000</v>
      </c>
      <c r="E884" s="95">
        <v>975</v>
      </c>
      <c r="F884" s="95">
        <v>25</v>
      </c>
      <c r="G884" s="267" t="s">
        <v>669</v>
      </c>
      <c r="H884" s="96" t="s">
        <v>9307</v>
      </c>
      <c r="I884" s="96">
        <v>121581818</v>
      </c>
    </row>
    <row r="885" spans="2:9" x14ac:dyDescent="0.25">
      <c r="B885" s="93">
        <v>44635.63958333333</v>
      </c>
      <c r="C885" s="94">
        <v>44636</v>
      </c>
      <c r="D885" s="95">
        <v>500</v>
      </c>
      <c r="E885" s="95">
        <v>487.5</v>
      </c>
      <c r="F885" s="95">
        <v>12.5</v>
      </c>
      <c r="G885" s="267" t="s">
        <v>669</v>
      </c>
      <c r="H885" s="96" t="s">
        <v>1080</v>
      </c>
      <c r="I885" s="96">
        <v>121587246</v>
      </c>
    </row>
    <row r="886" spans="2:9" x14ac:dyDescent="0.25">
      <c r="B886" s="93">
        <v>44635.675000000003</v>
      </c>
      <c r="C886" s="94">
        <v>44636</v>
      </c>
      <c r="D886" s="95">
        <v>450</v>
      </c>
      <c r="E886" s="95">
        <v>438.75</v>
      </c>
      <c r="F886" s="95">
        <v>11.25</v>
      </c>
      <c r="G886" s="267" t="s">
        <v>669</v>
      </c>
      <c r="H886" s="96" t="s">
        <v>1325</v>
      </c>
      <c r="I886" s="96">
        <v>121594766</v>
      </c>
    </row>
    <row r="887" spans="2:9" x14ac:dyDescent="0.25">
      <c r="B887" s="93">
        <v>44635.676388888889</v>
      </c>
      <c r="C887" s="94">
        <v>44636</v>
      </c>
      <c r="D887" s="95">
        <v>450</v>
      </c>
      <c r="E887" s="95">
        <v>438.75</v>
      </c>
      <c r="F887" s="95">
        <v>11.25</v>
      </c>
      <c r="G887" s="267" t="s">
        <v>4575</v>
      </c>
      <c r="H887" s="96" t="s">
        <v>1325</v>
      </c>
      <c r="I887" s="96">
        <v>121595000</v>
      </c>
    </row>
    <row r="888" spans="2:9" x14ac:dyDescent="0.25">
      <c r="B888" s="93">
        <v>44635.683333333334</v>
      </c>
      <c r="C888" s="94">
        <v>44636</v>
      </c>
      <c r="D888" s="95">
        <v>300</v>
      </c>
      <c r="E888" s="95">
        <v>292.5</v>
      </c>
      <c r="F888" s="95">
        <v>7.5</v>
      </c>
      <c r="G888" s="267" t="s">
        <v>4575</v>
      </c>
      <c r="H888" s="96" t="s">
        <v>1325</v>
      </c>
      <c r="I888" s="96">
        <v>121596308</v>
      </c>
    </row>
    <row r="889" spans="2:9" x14ac:dyDescent="0.25">
      <c r="B889" s="93">
        <v>44635.684027777781</v>
      </c>
      <c r="C889" s="94">
        <v>44636</v>
      </c>
      <c r="D889" s="95">
        <v>10000</v>
      </c>
      <c r="E889" s="95">
        <v>9750</v>
      </c>
      <c r="F889" s="95">
        <v>250</v>
      </c>
      <c r="G889" s="267" t="s">
        <v>4575</v>
      </c>
      <c r="H889" s="96" t="s">
        <v>2263</v>
      </c>
      <c r="I889" s="96">
        <v>121596528</v>
      </c>
    </row>
    <row r="890" spans="2:9" x14ac:dyDescent="0.25">
      <c r="B890" s="93">
        <v>44635.684027777781</v>
      </c>
      <c r="C890" s="94">
        <v>44636</v>
      </c>
      <c r="D890" s="95">
        <v>300</v>
      </c>
      <c r="E890" s="95">
        <v>292.5</v>
      </c>
      <c r="F890" s="95">
        <v>7.5</v>
      </c>
      <c r="G890" s="267" t="s">
        <v>669</v>
      </c>
      <c r="H890" s="96" t="s">
        <v>1325</v>
      </c>
      <c r="I890" s="96">
        <v>121596488</v>
      </c>
    </row>
    <row r="891" spans="2:9" x14ac:dyDescent="0.25">
      <c r="B891" s="93">
        <v>44635.689583333333</v>
      </c>
      <c r="C891" s="94">
        <v>44636</v>
      </c>
      <c r="D891" s="95">
        <v>2000</v>
      </c>
      <c r="E891" s="95">
        <v>1950</v>
      </c>
      <c r="F891" s="95">
        <v>50</v>
      </c>
      <c r="G891" s="267" t="s">
        <v>669</v>
      </c>
      <c r="H891" s="96" t="s">
        <v>2245</v>
      </c>
      <c r="I891" s="96">
        <v>121597610</v>
      </c>
    </row>
    <row r="892" spans="2:9" x14ac:dyDescent="0.25">
      <c r="B892" s="93">
        <v>44635.700694444444</v>
      </c>
      <c r="C892" s="94">
        <v>44636</v>
      </c>
      <c r="D892" s="95">
        <v>100</v>
      </c>
      <c r="E892" s="95">
        <v>97.5</v>
      </c>
      <c r="F892" s="95">
        <v>2.5</v>
      </c>
      <c r="G892" s="267" t="s">
        <v>669</v>
      </c>
      <c r="H892" s="96" t="s">
        <v>492</v>
      </c>
      <c r="I892" s="96">
        <v>121599566</v>
      </c>
    </row>
    <row r="893" spans="2:9" x14ac:dyDescent="0.25">
      <c r="B893" s="93">
        <v>44635.746527777781</v>
      </c>
      <c r="C893" s="94">
        <v>44636</v>
      </c>
      <c r="D893" s="95">
        <v>1000</v>
      </c>
      <c r="E893" s="95">
        <v>975</v>
      </c>
      <c r="F893" s="95">
        <v>25</v>
      </c>
      <c r="G893" s="267" t="s">
        <v>669</v>
      </c>
      <c r="H893" s="96" t="s">
        <v>449</v>
      </c>
      <c r="I893" s="96">
        <v>121607554</v>
      </c>
    </row>
    <row r="894" spans="2:9" x14ac:dyDescent="0.25">
      <c r="B894" s="93">
        <v>44635.748611111114</v>
      </c>
      <c r="C894" s="94">
        <v>44636</v>
      </c>
      <c r="D894" s="95">
        <v>600</v>
      </c>
      <c r="E894" s="95">
        <v>585</v>
      </c>
      <c r="F894" s="95">
        <v>15</v>
      </c>
      <c r="G894" s="267" t="s">
        <v>4575</v>
      </c>
      <c r="H894" s="96" t="s">
        <v>1921</v>
      </c>
      <c r="I894" s="96">
        <v>121607972</v>
      </c>
    </row>
    <row r="895" spans="2:9" x14ac:dyDescent="0.25">
      <c r="B895" s="93">
        <v>44635.75</v>
      </c>
      <c r="C895" s="94">
        <v>44636</v>
      </c>
      <c r="D895" s="95">
        <v>200</v>
      </c>
      <c r="E895" s="95">
        <v>195</v>
      </c>
      <c r="F895" s="95">
        <v>5</v>
      </c>
      <c r="G895" s="267" t="s">
        <v>669</v>
      </c>
      <c r="H895" s="96" t="s">
        <v>288</v>
      </c>
      <c r="I895" s="96">
        <v>121608234</v>
      </c>
    </row>
    <row r="896" spans="2:9" x14ac:dyDescent="0.25">
      <c r="B896" s="93">
        <v>44635.756944444445</v>
      </c>
      <c r="C896" s="94">
        <v>44636</v>
      </c>
      <c r="D896" s="95">
        <v>2500</v>
      </c>
      <c r="E896" s="95">
        <v>2437.5</v>
      </c>
      <c r="F896" s="95">
        <v>62.5</v>
      </c>
      <c r="G896" s="267" t="s">
        <v>669</v>
      </c>
      <c r="H896" s="96" t="s">
        <v>2389</v>
      </c>
      <c r="I896" s="96">
        <v>121609466</v>
      </c>
    </row>
    <row r="897" spans="2:9" x14ac:dyDescent="0.25">
      <c r="B897" s="93">
        <v>44635.76458333333</v>
      </c>
      <c r="C897" s="94">
        <v>44636</v>
      </c>
      <c r="D897" s="95">
        <v>3000</v>
      </c>
      <c r="E897" s="95">
        <v>2925</v>
      </c>
      <c r="F897" s="95">
        <v>75</v>
      </c>
      <c r="G897" s="267" t="s">
        <v>290</v>
      </c>
      <c r="H897" s="96" t="s">
        <v>2829</v>
      </c>
      <c r="I897" s="96">
        <v>121610736</v>
      </c>
    </row>
    <row r="898" spans="2:9" x14ac:dyDescent="0.25">
      <c r="B898" s="93">
        <v>44635.777083333334</v>
      </c>
      <c r="C898" s="94">
        <v>44636</v>
      </c>
      <c r="D898" s="95">
        <v>200</v>
      </c>
      <c r="E898" s="95">
        <v>195</v>
      </c>
      <c r="F898" s="95">
        <v>5</v>
      </c>
      <c r="G898" s="267" t="s">
        <v>669</v>
      </c>
      <c r="H898" s="96" t="s">
        <v>447</v>
      </c>
      <c r="I898" s="96">
        <v>121612884</v>
      </c>
    </row>
    <row r="899" spans="2:9" x14ac:dyDescent="0.25">
      <c r="B899" s="93">
        <v>44635.805555555555</v>
      </c>
      <c r="C899" s="94">
        <v>44636</v>
      </c>
      <c r="D899" s="95">
        <v>300</v>
      </c>
      <c r="E899" s="95">
        <v>292.5</v>
      </c>
      <c r="F899" s="95">
        <v>7.5</v>
      </c>
      <c r="G899" s="267" t="s">
        <v>9308</v>
      </c>
      <c r="H899" s="96" t="s">
        <v>489</v>
      </c>
      <c r="I899" s="96">
        <v>121617840</v>
      </c>
    </row>
    <row r="900" spans="2:9" x14ac:dyDescent="0.25">
      <c r="B900" s="93">
        <v>44635.853472222225</v>
      </c>
      <c r="C900" s="94">
        <v>44636</v>
      </c>
      <c r="D900" s="95">
        <v>500</v>
      </c>
      <c r="E900" s="95">
        <v>487.5</v>
      </c>
      <c r="F900" s="95">
        <v>12.5</v>
      </c>
      <c r="G900" s="267" t="s">
        <v>290</v>
      </c>
      <c r="H900" s="96" t="s">
        <v>9309</v>
      </c>
      <c r="I900" s="96">
        <v>121624984</v>
      </c>
    </row>
    <row r="901" spans="2:9" x14ac:dyDescent="0.25">
      <c r="B901" s="93">
        <v>44635.871527777781</v>
      </c>
      <c r="C901" s="94">
        <v>44636</v>
      </c>
      <c r="D901" s="95">
        <v>1500</v>
      </c>
      <c r="E901" s="95">
        <v>1462.5</v>
      </c>
      <c r="F901" s="95">
        <v>37.5</v>
      </c>
      <c r="G901" s="267" t="s">
        <v>9310</v>
      </c>
      <c r="H901" s="96" t="s">
        <v>848</v>
      </c>
      <c r="I901" s="96">
        <v>121627368</v>
      </c>
    </row>
    <row r="902" spans="2:9" x14ac:dyDescent="0.25">
      <c r="B902" s="93">
        <v>44635.92083333333</v>
      </c>
      <c r="C902" s="94">
        <v>44636</v>
      </c>
      <c r="D902" s="95">
        <v>300</v>
      </c>
      <c r="E902" s="95">
        <v>292.5</v>
      </c>
      <c r="F902" s="95">
        <v>7.5</v>
      </c>
      <c r="G902" s="267" t="s">
        <v>4575</v>
      </c>
      <c r="H902" s="96" t="s">
        <v>2429</v>
      </c>
      <c r="I902" s="96">
        <v>121633976</v>
      </c>
    </row>
    <row r="903" spans="2:9" x14ac:dyDescent="0.25">
      <c r="B903" s="93">
        <v>44635.936805555553</v>
      </c>
      <c r="C903" s="94">
        <v>44636</v>
      </c>
      <c r="D903" s="95">
        <v>100</v>
      </c>
      <c r="E903" s="95">
        <v>97.5</v>
      </c>
      <c r="F903" s="95">
        <v>2.5</v>
      </c>
      <c r="G903" s="267" t="s">
        <v>9311</v>
      </c>
      <c r="H903" s="96" t="s">
        <v>2753</v>
      </c>
      <c r="I903" s="96">
        <v>121635902</v>
      </c>
    </row>
    <row r="904" spans="2:9" x14ac:dyDescent="0.25">
      <c r="B904" s="93">
        <v>44635.960416666669</v>
      </c>
      <c r="C904" s="94">
        <v>44637</v>
      </c>
      <c r="D904" s="95">
        <v>100</v>
      </c>
      <c r="E904" s="95">
        <v>97.5</v>
      </c>
      <c r="F904" s="95">
        <v>2.5</v>
      </c>
      <c r="G904" s="267" t="s">
        <v>669</v>
      </c>
      <c r="H904" s="96" t="s">
        <v>2467</v>
      </c>
      <c r="I904" s="96">
        <v>121638692</v>
      </c>
    </row>
    <row r="905" spans="2:9" x14ac:dyDescent="0.25">
      <c r="B905" s="93">
        <v>44635.973611111112</v>
      </c>
      <c r="C905" s="94">
        <v>44637</v>
      </c>
      <c r="D905" s="95">
        <v>4000</v>
      </c>
      <c r="E905" s="95">
        <v>3900</v>
      </c>
      <c r="F905" s="95">
        <v>100</v>
      </c>
      <c r="G905" s="267" t="s">
        <v>9308</v>
      </c>
      <c r="H905" s="96" t="s">
        <v>2173</v>
      </c>
      <c r="I905" s="96">
        <v>121640418</v>
      </c>
    </row>
    <row r="906" spans="2:9" x14ac:dyDescent="0.25">
      <c r="B906" s="93">
        <v>44635.986111111109</v>
      </c>
      <c r="C906" s="94">
        <v>44637</v>
      </c>
      <c r="D906" s="95">
        <v>100</v>
      </c>
      <c r="E906" s="95">
        <v>97.5</v>
      </c>
      <c r="F906" s="95">
        <v>2.5</v>
      </c>
      <c r="G906" s="267" t="s">
        <v>669</v>
      </c>
      <c r="H906" s="96" t="s">
        <v>3381</v>
      </c>
      <c r="I906" s="96">
        <v>121641648</v>
      </c>
    </row>
    <row r="907" spans="2:9" x14ac:dyDescent="0.25">
      <c r="B907" s="93">
        <v>44635.990972222222</v>
      </c>
      <c r="C907" s="94">
        <v>44637</v>
      </c>
      <c r="D907" s="95">
        <v>100</v>
      </c>
      <c r="E907" s="95">
        <v>97.5</v>
      </c>
      <c r="F907" s="95">
        <v>2.5</v>
      </c>
      <c r="G907" s="267" t="s">
        <v>4575</v>
      </c>
      <c r="H907" s="96" t="s">
        <v>3381</v>
      </c>
      <c r="I907" s="96">
        <v>121642148</v>
      </c>
    </row>
    <row r="908" spans="2:9" x14ac:dyDescent="0.25">
      <c r="B908" s="93">
        <v>44635.993750000001</v>
      </c>
      <c r="C908" s="94">
        <v>44637</v>
      </c>
      <c r="D908" s="95">
        <v>100</v>
      </c>
      <c r="E908" s="95">
        <v>97.5</v>
      </c>
      <c r="F908" s="95">
        <v>2.5</v>
      </c>
      <c r="G908" s="267" t="s">
        <v>9312</v>
      </c>
      <c r="H908" s="96" t="s">
        <v>3381</v>
      </c>
      <c r="I908" s="96">
        <v>121642402</v>
      </c>
    </row>
    <row r="909" spans="2:9" x14ac:dyDescent="0.25">
      <c r="B909" s="93">
        <v>44635.995833333334</v>
      </c>
      <c r="C909" s="94">
        <v>44637</v>
      </c>
      <c r="D909" s="95">
        <v>3000</v>
      </c>
      <c r="E909" s="95">
        <v>2925</v>
      </c>
      <c r="F909" s="95">
        <v>75</v>
      </c>
      <c r="G909" s="267" t="s">
        <v>9312</v>
      </c>
      <c r="H909" s="96" t="s">
        <v>2473</v>
      </c>
      <c r="I909" s="96">
        <v>121642600</v>
      </c>
    </row>
    <row r="910" spans="2:9" x14ac:dyDescent="0.25">
      <c r="B910" s="93">
        <v>44635.998611111114</v>
      </c>
      <c r="C910" s="94">
        <v>44637</v>
      </c>
      <c r="D910" s="95">
        <v>1200</v>
      </c>
      <c r="E910" s="95">
        <v>1170</v>
      </c>
      <c r="F910" s="95">
        <v>30</v>
      </c>
      <c r="G910" s="267" t="s">
        <v>4575</v>
      </c>
      <c r="H910" s="96" t="s">
        <v>1480</v>
      </c>
      <c r="I910" s="96">
        <v>121642838</v>
      </c>
    </row>
    <row r="911" spans="2:9" x14ac:dyDescent="0.25">
      <c r="B911" s="93">
        <v>44636.115277777775</v>
      </c>
      <c r="C911" s="94">
        <v>44637</v>
      </c>
      <c r="D911" s="95">
        <v>1000</v>
      </c>
      <c r="E911" s="95">
        <v>975</v>
      </c>
      <c r="F911" s="95">
        <v>25</v>
      </c>
      <c r="G911" s="267" t="s">
        <v>4575</v>
      </c>
      <c r="H911" s="96" t="s">
        <v>1598</v>
      </c>
      <c r="I911" s="96">
        <v>121652626</v>
      </c>
    </row>
    <row r="912" spans="2:9" x14ac:dyDescent="0.25">
      <c r="B912" s="93">
        <v>44636.118055555555</v>
      </c>
      <c r="C912" s="94">
        <v>44637</v>
      </c>
      <c r="D912" s="95">
        <v>1000</v>
      </c>
      <c r="E912" s="95">
        <v>975</v>
      </c>
      <c r="F912" s="95">
        <v>25</v>
      </c>
      <c r="G912" s="267" t="s">
        <v>669</v>
      </c>
      <c r="H912" s="96" t="s">
        <v>1598</v>
      </c>
      <c r="I912" s="96">
        <v>121652782</v>
      </c>
    </row>
    <row r="913" spans="2:9" x14ac:dyDescent="0.25">
      <c r="B913" s="93">
        <v>44636.18472222222</v>
      </c>
      <c r="C913" s="94">
        <v>44637</v>
      </c>
      <c r="D913" s="95">
        <v>400</v>
      </c>
      <c r="E913" s="95">
        <v>390</v>
      </c>
      <c r="F913" s="95">
        <v>10</v>
      </c>
      <c r="G913" s="267" t="s">
        <v>669</v>
      </c>
      <c r="H913" s="96" t="s">
        <v>3606</v>
      </c>
      <c r="I913" s="96">
        <v>121659566</v>
      </c>
    </row>
    <row r="914" spans="2:9" x14ac:dyDescent="0.25">
      <c r="B914" s="93">
        <v>44636.319444444445</v>
      </c>
      <c r="C914" s="94">
        <v>44637</v>
      </c>
      <c r="D914" s="95">
        <v>500</v>
      </c>
      <c r="E914" s="95">
        <v>487.5</v>
      </c>
      <c r="F914" s="95">
        <v>12.5</v>
      </c>
      <c r="G914" s="267" t="s">
        <v>9310</v>
      </c>
      <c r="H914" s="96" t="s">
        <v>9313</v>
      </c>
      <c r="I914" s="96">
        <v>121667350</v>
      </c>
    </row>
    <row r="915" spans="2:9" x14ac:dyDescent="0.25">
      <c r="B915" s="93">
        <v>44636.354861111111</v>
      </c>
      <c r="C915" s="94">
        <v>44637</v>
      </c>
      <c r="D915" s="95">
        <v>250</v>
      </c>
      <c r="E915" s="95">
        <v>243.75</v>
      </c>
      <c r="F915" s="95">
        <v>6.25</v>
      </c>
      <c r="G915" s="267" t="s">
        <v>9312</v>
      </c>
      <c r="H915" s="96" t="s">
        <v>4513</v>
      </c>
      <c r="I915" s="96">
        <v>121670748</v>
      </c>
    </row>
    <row r="916" spans="2:9" x14ac:dyDescent="0.25">
      <c r="B916" s="93">
        <v>44636.357638888891</v>
      </c>
      <c r="C916" s="94">
        <v>44637</v>
      </c>
      <c r="D916" s="95">
        <v>250</v>
      </c>
      <c r="E916" s="95">
        <v>243.75</v>
      </c>
      <c r="F916" s="95">
        <v>6.25</v>
      </c>
      <c r="G916" s="267" t="s">
        <v>9314</v>
      </c>
      <c r="H916" s="96" t="s">
        <v>4513</v>
      </c>
      <c r="I916" s="96">
        <v>121670992</v>
      </c>
    </row>
    <row r="917" spans="2:9" x14ac:dyDescent="0.25">
      <c r="B917" s="93">
        <v>44636.421527777777</v>
      </c>
      <c r="C917" s="94">
        <v>44637</v>
      </c>
      <c r="D917" s="95">
        <v>1000</v>
      </c>
      <c r="E917" s="95">
        <v>975</v>
      </c>
      <c r="F917" s="95">
        <v>25</v>
      </c>
      <c r="G917" s="267" t="s">
        <v>9314</v>
      </c>
      <c r="H917" s="96" t="s">
        <v>2317</v>
      </c>
      <c r="I917" s="96">
        <v>121679322</v>
      </c>
    </row>
    <row r="918" spans="2:9" x14ac:dyDescent="0.25">
      <c r="B918" s="93">
        <v>44636.435416666667</v>
      </c>
      <c r="C918" s="94">
        <v>44637</v>
      </c>
      <c r="D918" s="95">
        <v>10000</v>
      </c>
      <c r="E918" s="95">
        <v>9750</v>
      </c>
      <c r="F918" s="95">
        <v>250</v>
      </c>
      <c r="G918" s="267" t="s">
        <v>9312</v>
      </c>
      <c r="H918" s="96" t="s">
        <v>5157</v>
      </c>
      <c r="I918" s="96">
        <v>121681492</v>
      </c>
    </row>
    <row r="919" spans="2:9" x14ac:dyDescent="0.25">
      <c r="B919" s="93">
        <v>44636.439583333333</v>
      </c>
      <c r="C919" s="94">
        <v>44637</v>
      </c>
      <c r="D919" s="95">
        <v>300</v>
      </c>
      <c r="E919" s="95">
        <v>292.5</v>
      </c>
      <c r="F919" s="95">
        <v>7.5</v>
      </c>
      <c r="G919" s="267" t="s">
        <v>9314</v>
      </c>
      <c r="H919" s="96" t="s">
        <v>423</v>
      </c>
      <c r="I919" s="96">
        <v>121682106</v>
      </c>
    </row>
    <row r="920" spans="2:9" x14ac:dyDescent="0.25">
      <c r="B920" s="93">
        <v>44636.44027777778</v>
      </c>
      <c r="C920" s="94">
        <v>44637</v>
      </c>
      <c r="D920" s="95">
        <v>300</v>
      </c>
      <c r="E920" s="95">
        <v>292.5</v>
      </c>
      <c r="F920" s="95">
        <v>7.5</v>
      </c>
      <c r="G920" s="267" t="s">
        <v>669</v>
      </c>
      <c r="H920" s="96" t="s">
        <v>423</v>
      </c>
      <c r="I920" s="96">
        <v>121682238</v>
      </c>
    </row>
    <row r="921" spans="2:9" x14ac:dyDescent="0.25">
      <c r="B921" s="93">
        <v>44636.45</v>
      </c>
      <c r="C921" s="94">
        <v>44637</v>
      </c>
      <c r="D921" s="95">
        <v>500</v>
      </c>
      <c r="E921" s="95">
        <v>487.5</v>
      </c>
      <c r="F921" s="95">
        <v>12.5</v>
      </c>
      <c r="G921" s="267" t="s">
        <v>669</v>
      </c>
      <c r="H921" s="96" t="s">
        <v>282</v>
      </c>
      <c r="I921" s="96">
        <v>121683710</v>
      </c>
    </row>
    <row r="922" spans="2:9" x14ac:dyDescent="0.25">
      <c r="B922" s="93">
        <v>44636.45416666667</v>
      </c>
      <c r="C922" s="94">
        <v>44637</v>
      </c>
      <c r="D922" s="95">
        <v>50</v>
      </c>
      <c r="E922" s="95">
        <v>48.75</v>
      </c>
      <c r="F922" s="95">
        <v>1.25</v>
      </c>
      <c r="G922" s="267" t="s">
        <v>9312</v>
      </c>
      <c r="H922" s="96" t="s">
        <v>3984</v>
      </c>
      <c r="I922" s="96">
        <v>121684436</v>
      </c>
    </row>
    <row r="923" spans="2:9" x14ac:dyDescent="0.25">
      <c r="B923" s="93">
        <v>44636.456250000003</v>
      </c>
      <c r="C923" s="94">
        <v>44637</v>
      </c>
      <c r="D923" s="95">
        <v>200</v>
      </c>
      <c r="E923" s="95">
        <v>195</v>
      </c>
      <c r="F923" s="95">
        <v>5</v>
      </c>
      <c r="G923" s="267" t="s">
        <v>9312</v>
      </c>
      <c r="H923" s="96" t="s">
        <v>3991</v>
      </c>
      <c r="I923" s="96">
        <v>121684768</v>
      </c>
    </row>
    <row r="924" spans="2:9" x14ac:dyDescent="0.25">
      <c r="B924" s="93">
        <v>44636.456944444442</v>
      </c>
      <c r="C924" s="94">
        <v>44637</v>
      </c>
      <c r="D924" s="95">
        <v>50</v>
      </c>
      <c r="E924" s="95">
        <v>48.75</v>
      </c>
      <c r="F924" s="95">
        <v>1.25</v>
      </c>
      <c r="G924" s="267" t="s">
        <v>9308</v>
      </c>
      <c r="H924" s="96" t="s">
        <v>3984</v>
      </c>
      <c r="I924" s="96">
        <v>121684892</v>
      </c>
    </row>
    <row r="925" spans="2:9" x14ac:dyDescent="0.25">
      <c r="B925" s="93">
        <v>44636.456944444442</v>
      </c>
      <c r="C925" s="94">
        <v>44637</v>
      </c>
      <c r="D925" s="95">
        <v>200</v>
      </c>
      <c r="E925" s="95">
        <v>195</v>
      </c>
      <c r="F925" s="95">
        <v>5</v>
      </c>
      <c r="G925" s="267" t="s">
        <v>9308</v>
      </c>
      <c r="H925" s="96" t="s">
        <v>3991</v>
      </c>
      <c r="I925" s="96">
        <v>121684922</v>
      </c>
    </row>
    <row r="926" spans="2:9" x14ac:dyDescent="0.25">
      <c r="B926" s="93">
        <v>44636.458333333336</v>
      </c>
      <c r="C926" s="94">
        <v>44637</v>
      </c>
      <c r="D926" s="95">
        <v>50</v>
      </c>
      <c r="E926" s="95">
        <v>48.75</v>
      </c>
      <c r="F926" s="95">
        <v>1.25</v>
      </c>
      <c r="G926" s="267" t="s">
        <v>9311</v>
      </c>
      <c r="H926" s="96" t="s">
        <v>3984</v>
      </c>
      <c r="I926" s="96">
        <v>121685096</v>
      </c>
    </row>
    <row r="927" spans="2:9" x14ac:dyDescent="0.25">
      <c r="B927" s="93">
        <v>44636.458333333336</v>
      </c>
      <c r="C927" s="94">
        <v>44637</v>
      </c>
      <c r="D927" s="95">
        <v>200</v>
      </c>
      <c r="E927" s="95">
        <v>195</v>
      </c>
      <c r="F927" s="95">
        <v>5</v>
      </c>
      <c r="G927" s="267" t="s">
        <v>9311</v>
      </c>
      <c r="H927" s="96" t="s">
        <v>3991</v>
      </c>
      <c r="I927" s="96">
        <v>121685004</v>
      </c>
    </row>
    <row r="928" spans="2:9" x14ac:dyDescent="0.25">
      <c r="B928" s="93">
        <v>44636.459027777775</v>
      </c>
      <c r="C928" s="94">
        <v>44637</v>
      </c>
      <c r="D928" s="95">
        <v>200</v>
      </c>
      <c r="E928" s="95">
        <v>195</v>
      </c>
      <c r="F928" s="95">
        <v>5</v>
      </c>
      <c r="G928" s="267" t="s">
        <v>9310</v>
      </c>
      <c r="H928" s="96" t="s">
        <v>3991</v>
      </c>
      <c r="I928" s="96">
        <v>121685236</v>
      </c>
    </row>
    <row r="929" spans="2:9" x14ac:dyDescent="0.25">
      <c r="B929" s="93">
        <v>44636.459722222222</v>
      </c>
      <c r="C929" s="94">
        <v>44637</v>
      </c>
      <c r="D929" s="95">
        <v>200</v>
      </c>
      <c r="E929" s="95">
        <v>195</v>
      </c>
      <c r="F929" s="95">
        <v>5</v>
      </c>
      <c r="G929" s="267" t="s">
        <v>9314</v>
      </c>
      <c r="H929" s="96" t="s">
        <v>3991</v>
      </c>
      <c r="I929" s="96">
        <v>121685324</v>
      </c>
    </row>
    <row r="930" spans="2:9" x14ac:dyDescent="0.25">
      <c r="B930" s="93">
        <v>44636.461111111108</v>
      </c>
      <c r="C930" s="94">
        <v>44637</v>
      </c>
      <c r="D930" s="95">
        <v>2500</v>
      </c>
      <c r="E930" s="95">
        <v>2437.5</v>
      </c>
      <c r="F930" s="95">
        <v>62.5</v>
      </c>
      <c r="G930" s="267" t="s">
        <v>669</v>
      </c>
      <c r="H930" s="96" t="s">
        <v>2446</v>
      </c>
      <c r="I930" s="96">
        <v>121685504</v>
      </c>
    </row>
    <row r="931" spans="2:9" x14ac:dyDescent="0.25">
      <c r="B931" s="93">
        <v>44636.465277777781</v>
      </c>
      <c r="C931" s="94">
        <v>44637</v>
      </c>
      <c r="D931" s="95">
        <v>2500</v>
      </c>
      <c r="E931" s="95">
        <v>2437.5</v>
      </c>
      <c r="F931" s="95">
        <v>62.5</v>
      </c>
      <c r="G931" s="267" t="s">
        <v>4575</v>
      </c>
      <c r="H931" s="96" t="s">
        <v>2446</v>
      </c>
      <c r="I931" s="96">
        <v>121686366</v>
      </c>
    </row>
    <row r="932" spans="2:9" x14ac:dyDescent="0.25">
      <c r="B932" s="93">
        <v>44636.46597222222</v>
      </c>
      <c r="C932" s="94">
        <v>44637</v>
      </c>
      <c r="D932" s="95">
        <v>2500</v>
      </c>
      <c r="E932" s="95">
        <v>2437.5</v>
      </c>
      <c r="F932" s="95">
        <v>62.5</v>
      </c>
      <c r="G932" s="267" t="s">
        <v>9312</v>
      </c>
      <c r="H932" s="96" t="s">
        <v>2446</v>
      </c>
      <c r="I932" s="96">
        <v>121686500</v>
      </c>
    </row>
    <row r="933" spans="2:9" x14ac:dyDescent="0.25">
      <c r="B933" s="93">
        <v>44636.466666666667</v>
      </c>
      <c r="C933" s="94">
        <v>44637</v>
      </c>
      <c r="D933" s="95">
        <v>2500</v>
      </c>
      <c r="E933" s="95">
        <v>2437.5</v>
      </c>
      <c r="F933" s="95">
        <v>62.5</v>
      </c>
      <c r="G933" s="267" t="s">
        <v>9308</v>
      </c>
      <c r="H933" s="96" t="s">
        <v>2446</v>
      </c>
      <c r="I933" s="96">
        <v>121686660</v>
      </c>
    </row>
    <row r="934" spans="2:9" x14ac:dyDescent="0.25">
      <c r="B934" s="93">
        <v>44636.46875</v>
      </c>
      <c r="C934" s="94">
        <v>44637</v>
      </c>
      <c r="D934" s="95">
        <v>2500</v>
      </c>
      <c r="E934" s="95">
        <v>2437.5</v>
      </c>
      <c r="F934" s="95">
        <v>62.5</v>
      </c>
      <c r="G934" s="267" t="s">
        <v>9311</v>
      </c>
      <c r="H934" s="96" t="s">
        <v>2446</v>
      </c>
      <c r="I934" s="96">
        <v>121687040</v>
      </c>
    </row>
    <row r="935" spans="2:9" x14ac:dyDescent="0.25">
      <c r="B935" s="93">
        <v>44636.469444444447</v>
      </c>
      <c r="C935" s="94">
        <v>44637</v>
      </c>
      <c r="D935" s="95">
        <v>2500</v>
      </c>
      <c r="E935" s="95">
        <v>2437.5</v>
      </c>
      <c r="F935" s="95">
        <v>62.5</v>
      </c>
      <c r="G935" s="267" t="s">
        <v>9310</v>
      </c>
      <c r="H935" s="96" t="s">
        <v>2446</v>
      </c>
      <c r="I935" s="96">
        <v>121687158</v>
      </c>
    </row>
    <row r="936" spans="2:9" x14ac:dyDescent="0.25">
      <c r="B936" s="93">
        <v>44636.470138888886</v>
      </c>
      <c r="C936" s="94">
        <v>44637</v>
      </c>
      <c r="D936" s="95">
        <v>2500</v>
      </c>
      <c r="E936" s="95">
        <v>2437.5</v>
      </c>
      <c r="F936" s="95">
        <v>62.5</v>
      </c>
      <c r="G936" s="267" t="s">
        <v>9314</v>
      </c>
      <c r="H936" s="96" t="s">
        <v>2446</v>
      </c>
      <c r="I936" s="96">
        <v>121687240</v>
      </c>
    </row>
    <row r="937" spans="2:9" x14ac:dyDescent="0.25">
      <c r="B937" s="93">
        <v>44636.477083333331</v>
      </c>
      <c r="C937" s="94">
        <v>44637</v>
      </c>
      <c r="D937" s="95">
        <v>100</v>
      </c>
      <c r="E937" s="95">
        <v>97.5</v>
      </c>
      <c r="F937" s="95">
        <v>2.5</v>
      </c>
      <c r="G937" s="267" t="s">
        <v>669</v>
      </c>
      <c r="H937" s="96" t="s">
        <v>1037</v>
      </c>
      <c r="I937" s="96">
        <v>121688686</v>
      </c>
    </row>
    <row r="938" spans="2:9" x14ac:dyDescent="0.25">
      <c r="B938" s="93">
        <v>44636.479166666664</v>
      </c>
      <c r="C938" s="94">
        <v>44637</v>
      </c>
      <c r="D938" s="95">
        <v>200</v>
      </c>
      <c r="E938" s="95">
        <v>195</v>
      </c>
      <c r="F938" s="95">
        <v>5</v>
      </c>
      <c r="G938" s="267" t="s">
        <v>9308</v>
      </c>
      <c r="H938" s="96" t="s">
        <v>4549</v>
      </c>
      <c r="I938" s="96">
        <v>121689066</v>
      </c>
    </row>
    <row r="939" spans="2:9" x14ac:dyDescent="0.25">
      <c r="B939" s="93">
        <v>44636.495138888888</v>
      </c>
      <c r="C939" s="94">
        <v>44637</v>
      </c>
      <c r="D939" s="95">
        <v>12</v>
      </c>
      <c r="E939" s="95">
        <v>11.7</v>
      </c>
      <c r="F939" s="95">
        <v>0.30000000000000004</v>
      </c>
      <c r="G939" s="267" t="s">
        <v>9312</v>
      </c>
      <c r="H939" s="96" t="s">
        <v>2195</v>
      </c>
      <c r="I939" s="96">
        <v>121692484</v>
      </c>
    </row>
    <row r="940" spans="2:9" x14ac:dyDescent="0.25">
      <c r="B940" s="93">
        <v>44636.495138888888</v>
      </c>
      <c r="C940" s="94">
        <v>44637</v>
      </c>
      <c r="D940" s="95">
        <v>1000</v>
      </c>
      <c r="E940" s="95">
        <v>975</v>
      </c>
      <c r="F940" s="95">
        <v>25</v>
      </c>
      <c r="G940" s="267" t="s">
        <v>669</v>
      </c>
      <c r="H940" s="96" t="s">
        <v>8991</v>
      </c>
      <c r="I940" s="96">
        <v>121692530</v>
      </c>
    </row>
    <row r="941" spans="2:9" x14ac:dyDescent="0.25">
      <c r="B941" s="93">
        <v>44636.495833333334</v>
      </c>
      <c r="C941" s="94">
        <v>44637</v>
      </c>
      <c r="D941" s="95">
        <v>12</v>
      </c>
      <c r="E941" s="95">
        <v>11.7</v>
      </c>
      <c r="F941" s="95">
        <v>0.30000000000000004</v>
      </c>
      <c r="G941" s="267" t="s">
        <v>9308</v>
      </c>
      <c r="H941" s="96" t="s">
        <v>2195</v>
      </c>
      <c r="I941" s="96">
        <v>121692626</v>
      </c>
    </row>
    <row r="942" spans="2:9" x14ac:dyDescent="0.25">
      <c r="B942" s="93">
        <v>44636.49722222222</v>
      </c>
      <c r="C942" s="94">
        <v>44637</v>
      </c>
      <c r="D942" s="95">
        <v>12</v>
      </c>
      <c r="E942" s="95">
        <v>11.7</v>
      </c>
      <c r="F942" s="95">
        <v>0.30000000000000004</v>
      </c>
      <c r="G942" s="267" t="s">
        <v>9311</v>
      </c>
      <c r="H942" s="96" t="s">
        <v>2195</v>
      </c>
      <c r="I942" s="96">
        <v>121692744</v>
      </c>
    </row>
    <row r="943" spans="2:9" x14ac:dyDescent="0.25">
      <c r="B943" s="93">
        <v>44636.497916666667</v>
      </c>
      <c r="C943" s="94">
        <v>44637</v>
      </c>
      <c r="D943" s="95">
        <v>1500</v>
      </c>
      <c r="E943" s="95">
        <v>1462.5</v>
      </c>
      <c r="F943" s="95">
        <v>37.5</v>
      </c>
      <c r="G943" s="267" t="s">
        <v>9314</v>
      </c>
      <c r="H943" s="96" t="s">
        <v>814</v>
      </c>
      <c r="I943" s="96">
        <v>121692976</v>
      </c>
    </row>
    <row r="944" spans="2:9" x14ac:dyDescent="0.25">
      <c r="B944" s="93">
        <v>44636.497916666667</v>
      </c>
      <c r="C944" s="94">
        <v>44637</v>
      </c>
      <c r="D944" s="95">
        <v>12</v>
      </c>
      <c r="E944" s="95">
        <v>11.7</v>
      </c>
      <c r="F944" s="95">
        <v>0.30000000000000004</v>
      </c>
      <c r="G944" s="267" t="s">
        <v>9310</v>
      </c>
      <c r="H944" s="96" t="s">
        <v>2195</v>
      </c>
      <c r="I944" s="96">
        <v>121692984</v>
      </c>
    </row>
    <row r="945" spans="2:9" x14ac:dyDescent="0.25">
      <c r="B945" s="93">
        <v>44636.498611111114</v>
      </c>
      <c r="C945" s="94">
        <v>44637</v>
      </c>
      <c r="D945" s="95">
        <v>12</v>
      </c>
      <c r="E945" s="95">
        <v>11.7</v>
      </c>
      <c r="F945" s="95">
        <v>0.30000000000000004</v>
      </c>
      <c r="G945" s="267" t="s">
        <v>9314</v>
      </c>
      <c r="H945" s="96" t="s">
        <v>2195</v>
      </c>
      <c r="I945" s="96">
        <v>121693248</v>
      </c>
    </row>
    <row r="946" spans="2:9" x14ac:dyDescent="0.25">
      <c r="B946" s="93">
        <v>44636.515972222223</v>
      </c>
      <c r="C946" s="94">
        <v>44637</v>
      </c>
      <c r="D946" s="95">
        <v>84</v>
      </c>
      <c r="E946" s="95">
        <v>81.900000000000006</v>
      </c>
      <c r="F946" s="95">
        <v>2.1</v>
      </c>
      <c r="G946" s="267" t="s">
        <v>9314</v>
      </c>
      <c r="H946" s="96" t="s">
        <v>2280</v>
      </c>
      <c r="I946" s="96">
        <v>121696906</v>
      </c>
    </row>
    <row r="947" spans="2:9" x14ac:dyDescent="0.25">
      <c r="B947" s="93">
        <v>44636.534722222219</v>
      </c>
      <c r="C947" s="94">
        <v>44637</v>
      </c>
      <c r="D947" s="95">
        <v>100</v>
      </c>
      <c r="E947" s="95">
        <v>97.5</v>
      </c>
      <c r="F947" s="95">
        <v>2.5</v>
      </c>
      <c r="G947" s="267" t="s">
        <v>9312</v>
      </c>
      <c r="H947" s="96" t="s">
        <v>1343</v>
      </c>
      <c r="I947" s="96">
        <v>121701222</v>
      </c>
    </row>
    <row r="948" spans="2:9" x14ac:dyDescent="0.25">
      <c r="B948" s="93">
        <v>44636.535416666666</v>
      </c>
      <c r="C948" s="94">
        <v>44637</v>
      </c>
      <c r="D948" s="95">
        <v>100</v>
      </c>
      <c r="E948" s="95">
        <v>97.5</v>
      </c>
      <c r="F948" s="95">
        <v>2.5</v>
      </c>
      <c r="G948" s="267" t="s">
        <v>9314</v>
      </c>
      <c r="H948" s="96" t="s">
        <v>1343</v>
      </c>
      <c r="I948" s="96">
        <v>121701368</v>
      </c>
    </row>
    <row r="949" spans="2:9" x14ac:dyDescent="0.25">
      <c r="B949" s="93">
        <v>44636.536111111112</v>
      </c>
      <c r="C949" s="94">
        <v>44637</v>
      </c>
      <c r="D949" s="95">
        <v>54000</v>
      </c>
      <c r="E949" s="95">
        <v>52650</v>
      </c>
      <c r="F949" s="95">
        <v>1350</v>
      </c>
      <c r="G949" s="267" t="s">
        <v>669</v>
      </c>
      <c r="H949" s="96" t="s">
        <v>4494</v>
      </c>
      <c r="I949" s="96">
        <v>121701398</v>
      </c>
    </row>
    <row r="950" spans="2:9" x14ac:dyDescent="0.25">
      <c r="B950" s="93">
        <v>44636.586111111108</v>
      </c>
      <c r="C950" s="94">
        <v>44637</v>
      </c>
      <c r="D950" s="95">
        <v>2000</v>
      </c>
      <c r="E950" s="95">
        <v>1950</v>
      </c>
      <c r="F950" s="95">
        <v>50</v>
      </c>
      <c r="G950" s="267" t="s">
        <v>9310</v>
      </c>
      <c r="H950" s="96" t="s">
        <v>9315</v>
      </c>
      <c r="I950" s="96">
        <v>121712558</v>
      </c>
    </row>
    <row r="951" spans="2:9" x14ac:dyDescent="0.25">
      <c r="B951" s="93">
        <v>44636.593055555553</v>
      </c>
      <c r="C951" s="94">
        <v>44637</v>
      </c>
      <c r="D951" s="95">
        <v>500</v>
      </c>
      <c r="E951" s="95">
        <v>487.5</v>
      </c>
      <c r="F951" s="95">
        <v>12.5</v>
      </c>
      <c r="G951" s="267" t="s">
        <v>9312</v>
      </c>
      <c r="H951" s="96" t="s">
        <v>2278</v>
      </c>
      <c r="I951" s="96">
        <v>121714124</v>
      </c>
    </row>
    <row r="952" spans="2:9" x14ac:dyDescent="0.25">
      <c r="B952" s="93">
        <v>44636.614583333336</v>
      </c>
      <c r="C952" s="94">
        <v>44637</v>
      </c>
      <c r="D952" s="95">
        <v>228</v>
      </c>
      <c r="E952" s="95">
        <v>222.3</v>
      </c>
      <c r="F952" s="95">
        <v>5.7</v>
      </c>
      <c r="G952" s="267" t="s">
        <v>9312</v>
      </c>
      <c r="H952" s="96" t="s">
        <v>1189</v>
      </c>
      <c r="I952" s="96">
        <v>121718838</v>
      </c>
    </row>
    <row r="953" spans="2:9" x14ac:dyDescent="0.25">
      <c r="B953" s="93">
        <v>44636.616666666669</v>
      </c>
      <c r="C953" s="94">
        <v>44637</v>
      </c>
      <c r="D953" s="95">
        <v>100</v>
      </c>
      <c r="E953" s="95">
        <v>97.5</v>
      </c>
      <c r="F953" s="95">
        <v>2.5</v>
      </c>
      <c r="G953" s="267" t="s">
        <v>9310</v>
      </c>
      <c r="H953" s="96" t="s">
        <v>9313</v>
      </c>
      <c r="I953" s="96">
        <v>121719248</v>
      </c>
    </row>
    <row r="954" spans="2:9" x14ac:dyDescent="0.25">
      <c r="B954" s="93">
        <v>44636.622916666667</v>
      </c>
      <c r="C954" s="94">
        <v>44637</v>
      </c>
      <c r="D954" s="95">
        <v>17000</v>
      </c>
      <c r="E954" s="95">
        <v>16575</v>
      </c>
      <c r="F954" s="95">
        <v>425</v>
      </c>
      <c r="G954" s="267" t="s">
        <v>9312</v>
      </c>
      <c r="H954" s="96" t="s">
        <v>2234</v>
      </c>
      <c r="I954" s="96">
        <v>121720590</v>
      </c>
    </row>
    <row r="955" spans="2:9" x14ac:dyDescent="0.25">
      <c r="B955" s="93">
        <v>44636.643055555556</v>
      </c>
      <c r="C955" s="94">
        <v>44637</v>
      </c>
      <c r="D955" s="95">
        <v>3000</v>
      </c>
      <c r="E955" s="95">
        <v>2925</v>
      </c>
      <c r="F955" s="95">
        <v>75</v>
      </c>
      <c r="G955" s="267" t="s">
        <v>290</v>
      </c>
      <c r="H955" s="96" t="s">
        <v>2455</v>
      </c>
      <c r="I955" s="96">
        <v>121725080</v>
      </c>
    </row>
    <row r="956" spans="2:9" x14ac:dyDescent="0.25">
      <c r="B956" s="93">
        <v>44636.657638888886</v>
      </c>
      <c r="C956" s="94">
        <v>44637</v>
      </c>
      <c r="D956" s="95">
        <v>1000</v>
      </c>
      <c r="E956" s="95">
        <v>975</v>
      </c>
      <c r="F956" s="95">
        <v>25</v>
      </c>
      <c r="G956" s="267" t="s">
        <v>9310</v>
      </c>
      <c r="H956" s="96" t="s">
        <v>9316</v>
      </c>
      <c r="I956" s="96">
        <v>121728030</v>
      </c>
    </row>
    <row r="957" spans="2:9" x14ac:dyDescent="0.25">
      <c r="B957" s="93">
        <v>44636.666666666664</v>
      </c>
      <c r="C957" s="94">
        <v>44637</v>
      </c>
      <c r="D957" s="95">
        <v>500</v>
      </c>
      <c r="E957" s="95">
        <v>487.5</v>
      </c>
      <c r="F957" s="95">
        <v>12.5</v>
      </c>
      <c r="G957" s="267" t="s">
        <v>9314</v>
      </c>
      <c r="H957" s="96" t="s">
        <v>2213</v>
      </c>
      <c r="I957" s="96">
        <v>121729716</v>
      </c>
    </row>
    <row r="958" spans="2:9" x14ac:dyDescent="0.25">
      <c r="B958" s="93">
        <v>44636.668055555558</v>
      </c>
      <c r="C958" s="94">
        <v>44637</v>
      </c>
      <c r="D958" s="95">
        <v>500</v>
      </c>
      <c r="E958" s="95">
        <v>487.5</v>
      </c>
      <c r="F958" s="95">
        <v>12.5</v>
      </c>
      <c r="G958" s="267" t="s">
        <v>9310</v>
      </c>
      <c r="H958" s="96" t="s">
        <v>2213</v>
      </c>
      <c r="I958" s="96">
        <v>121730028</v>
      </c>
    </row>
    <row r="959" spans="2:9" x14ac:dyDescent="0.25">
      <c r="B959" s="93">
        <v>44636.668749999997</v>
      </c>
      <c r="C959" s="94">
        <v>44637</v>
      </c>
      <c r="D959" s="95">
        <v>500</v>
      </c>
      <c r="E959" s="95">
        <v>487.5</v>
      </c>
      <c r="F959" s="95">
        <v>12.5</v>
      </c>
      <c r="G959" s="267" t="s">
        <v>9311</v>
      </c>
      <c r="H959" s="96" t="s">
        <v>2213</v>
      </c>
      <c r="I959" s="96">
        <v>121730170</v>
      </c>
    </row>
    <row r="960" spans="2:9" x14ac:dyDescent="0.25">
      <c r="B960" s="93">
        <v>44636.670138888891</v>
      </c>
      <c r="C960" s="94">
        <v>44637</v>
      </c>
      <c r="D960" s="95">
        <v>500</v>
      </c>
      <c r="E960" s="95">
        <v>487.5</v>
      </c>
      <c r="F960" s="95">
        <v>12.5</v>
      </c>
      <c r="G960" s="267" t="s">
        <v>9308</v>
      </c>
      <c r="H960" s="96" t="s">
        <v>2213</v>
      </c>
      <c r="I960" s="96">
        <v>121730426</v>
      </c>
    </row>
    <row r="961" spans="2:9" x14ac:dyDescent="0.25">
      <c r="B961" s="93">
        <v>44636.729166666664</v>
      </c>
      <c r="C961" s="94">
        <v>44637</v>
      </c>
      <c r="D961" s="95">
        <v>85</v>
      </c>
      <c r="E961" s="95">
        <v>82.87</v>
      </c>
      <c r="F961" s="95">
        <v>2.13</v>
      </c>
      <c r="G961" s="267" t="s">
        <v>9314</v>
      </c>
      <c r="H961" s="96" t="s">
        <v>2280</v>
      </c>
      <c r="I961" s="96">
        <v>121741318</v>
      </c>
    </row>
    <row r="962" spans="2:9" x14ac:dyDescent="0.25">
      <c r="B962" s="93">
        <v>44636.739583333336</v>
      </c>
      <c r="C962" s="94">
        <v>44637</v>
      </c>
      <c r="D962" s="95">
        <v>500</v>
      </c>
      <c r="E962" s="95">
        <v>487.5</v>
      </c>
      <c r="F962" s="95">
        <v>12.5</v>
      </c>
      <c r="G962" s="267" t="s">
        <v>4575</v>
      </c>
      <c r="H962" s="96" t="s">
        <v>1183</v>
      </c>
      <c r="I962" s="96">
        <v>121743318</v>
      </c>
    </row>
    <row r="963" spans="2:9" x14ac:dyDescent="0.25">
      <c r="B963" s="93">
        <v>44636.748611111114</v>
      </c>
      <c r="C963" s="94">
        <v>44637</v>
      </c>
      <c r="D963" s="95">
        <v>1000</v>
      </c>
      <c r="E963" s="95">
        <v>975</v>
      </c>
      <c r="F963" s="95">
        <v>25</v>
      </c>
      <c r="G963" s="267" t="s">
        <v>9314</v>
      </c>
      <c r="H963" s="96" t="s">
        <v>874</v>
      </c>
      <c r="I963" s="96">
        <v>121744876</v>
      </c>
    </row>
    <row r="964" spans="2:9" x14ac:dyDescent="0.25">
      <c r="B964" s="93">
        <v>44636.773611111108</v>
      </c>
      <c r="C964" s="94">
        <v>44637</v>
      </c>
      <c r="D964" s="95">
        <v>200</v>
      </c>
      <c r="E964" s="95">
        <v>195</v>
      </c>
      <c r="F964" s="95">
        <v>5</v>
      </c>
      <c r="G964" s="267" t="s">
        <v>9314</v>
      </c>
      <c r="H964" s="96" t="s">
        <v>9317</v>
      </c>
      <c r="I964" s="96">
        <v>121749086</v>
      </c>
    </row>
    <row r="965" spans="2:9" x14ac:dyDescent="0.25">
      <c r="B965" s="93">
        <v>44636.784722222219</v>
      </c>
      <c r="C965" s="94">
        <v>44637</v>
      </c>
      <c r="D965" s="95">
        <v>150</v>
      </c>
      <c r="E965" s="95">
        <v>146.25</v>
      </c>
      <c r="F965" s="95">
        <v>3.75</v>
      </c>
      <c r="G965" s="267" t="s">
        <v>669</v>
      </c>
      <c r="H965" s="96" t="s">
        <v>2837</v>
      </c>
      <c r="I965" s="96">
        <v>121750976</v>
      </c>
    </row>
    <row r="966" spans="2:9" x14ac:dyDescent="0.25">
      <c r="B966" s="93">
        <v>44636.823611111111</v>
      </c>
      <c r="C966" s="94">
        <v>44637</v>
      </c>
      <c r="D966" s="95">
        <v>1500</v>
      </c>
      <c r="E966" s="95">
        <v>1462.5</v>
      </c>
      <c r="F966" s="95">
        <v>37.5</v>
      </c>
      <c r="G966" s="267" t="s">
        <v>669</v>
      </c>
      <c r="H966" s="96" t="s">
        <v>524</v>
      </c>
      <c r="I966" s="96">
        <v>121757248</v>
      </c>
    </row>
    <row r="967" spans="2:9" x14ac:dyDescent="0.25">
      <c r="B967" s="93">
        <v>44636.825694444444</v>
      </c>
      <c r="C967" s="94">
        <v>44637</v>
      </c>
      <c r="D967" s="95">
        <v>2000</v>
      </c>
      <c r="E967" s="95">
        <v>1950</v>
      </c>
      <c r="F967" s="95">
        <v>50</v>
      </c>
      <c r="G967" s="267" t="s">
        <v>9312</v>
      </c>
      <c r="H967" s="96" t="s">
        <v>524</v>
      </c>
      <c r="I967" s="96">
        <v>121757608</v>
      </c>
    </row>
    <row r="968" spans="2:9" x14ac:dyDescent="0.25">
      <c r="B968" s="93">
        <v>44636.847916666666</v>
      </c>
      <c r="C968" s="94">
        <v>44637</v>
      </c>
      <c r="D968" s="95">
        <v>1000</v>
      </c>
      <c r="E968" s="95">
        <v>975</v>
      </c>
      <c r="F968" s="95">
        <v>25</v>
      </c>
      <c r="G968" s="267" t="s">
        <v>669</v>
      </c>
      <c r="H968" s="96" t="s">
        <v>3768</v>
      </c>
      <c r="I968" s="96">
        <v>121760926</v>
      </c>
    </row>
    <row r="969" spans="2:9" x14ac:dyDescent="0.25">
      <c r="B969" s="93">
        <v>44636.879861111112</v>
      </c>
      <c r="C969" s="94">
        <v>44637</v>
      </c>
      <c r="D969" s="95">
        <v>1500</v>
      </c>
      <c r="E969" s="95">
        <v>1462.5</v>
      </c>
      <c r="F969" s="95">
        <v>37.5</v>
      </c>
      <c r="G969" s="267" t="s">
        <v>9314</v>
      </c>
      <c r="H969" s="96" t="s">
        <v>848</v>
      </c>
      <c r="I969" s="96">
        <v>121765424</v>
      </c>
    </row>
    <row r="970" spans="2:9" x14ac:dyDescent="0.25">
      <c r="B970" s="93">
        <v>44636.883333333331</v>
      </c>
      <c r="C970" s="94">
        <v>44637</v>
      </c>
      <c r="D970" s="95">
        <v>300</v>
      </c>
      <c r="E970" s="95">
        <v>292.5</v>
      </c>
      <c r="F970" s="95">
        <v>7.5</v>
      </c>
      <c r="G970" s="267" t="s">
        <v>669</v>
      </c>
      <c r="H970" s="96" t="s">
        <v>1199</v>
      </c>
      <c r="I970" s="96">
        <v>121765932</v>
      </c>
    </row>
    <row r="971" spans="2:9" x14ac:dyDescent="0.25">
      <c r="B971" s="93">
        <v>44636.884027777778</v>
      </c>
      <c r="C971" s="94">
        <v>44637</v>
      </c>
      <c r="D971" s="95">
        <v>100</v>
      </c>
      <c r="E971" s="95">
        <v>97.5</v>
      </c>
      <c r="F971" s="95">
        <v>2.5</v>
      </c>
      <c r="G971" s="267" t="s">
        <v>669</v>
      </c>
      <c r="H971" s="96" t="s">
        <v>3293</v>
      </c>
      <c r="I971" s="96">
        <v>121766076</v>
      </c>
    </row>
    <row r="972" spans="2:9" x14ac:dyDescent="0.25">
      <c r="B972" s="93">
        <v>44636.899305555555</v>
      </c>
      <c r="C972" s="94">
        <v>44637</v>
      </c>
      <c r="D972" s="95">
        <v>500</v>
      </c>
      <c r="E972" s="95">
        <v>487.5</v>
      </c>
      <c r="F972" s="95">
        <v>12.5</v>
      </c>
      <c r="G972" s="267" t="s">
        <v>9310</v>
      </c>
      <c r="H972" s="96" t="s">
        <v>3520</v>
      </c>
      <c r="I972" s="96">
        <v>121768036</v>
      </c>
    </row>
    <row r="973" spans="2:9" x14ac:dyDescent="0.25">
      <c r="B973" s="93">
        <v>44636.938194444447</v>
      </c>
      <c r="C973" s="94">
        <v>44637</v>
      </c>
      <c r="D973" s="95">
        <v>8</v>
      </c>
      <c r="E973" s="95">
        <v>7.8</v>
      </c>
      <c r="F973" s="95">
        <v>0.2</v>
      </c>
      <c r="G973" s="267" t="s">
        <v>4575</v>
      </c>
      <c r="H973" s="96" t="s">
        <v>2306</v>
      </c>
      <c r="I973" s="96">
        <v>121773280</v>
      </c>
    </row>
    <row r="974" spans="2:9" x14ac:dyDescent="0.25">
      <c r="B974" s="93">
        <v>44636.955555555556</v>
      </c>
      <c r="C974" s="94">
        <v>44637</v>
      </c>
      <c r="D974" s="95">
        <v>11200</v>
      </c>
      <c r="E974" s="95">
        <v>10920</v>
      </c>
      <c r="F974" s="95">
        <v>280</v>
      </c>
      <c r="G974" s="267" t="s">
        <v>4575</v>
      </c>
      <c r="H974" s="96" t="s">
        <v>4500</v>
      </c>
      <c r="I974" s="96">
        <v>121775254</v>
      </c>
    </row>
    <row r="975" spans="2:9" x14ac:dyDescent="0.25">
      <c r="B975" s="93">
        <v>44636.962500000001</v>
      </c>
      <c r="C975" s="94">
        <v>44638</v>
      </c>
      <c r="D975" s="95">
        <v>500</v>
      </c>
      <c r="E975" s="95">
        <v>487.5</v>
      </c>
      <c r="F975" s="95">
        <v>12.5</v>
      </c>
      <c r="G975" s="267" t="s">
        <v>9308</v>
      </c>
      <c r="H975" s="96" t="s">
        <v>2342</v>
      </c>
      <c r="I975" s="96">
        <v>121776280</v>
      </c>
    </row>
    <row r="976" spans="2:9" x14ac:dyDescent="0.25">
      <c r="B976" s="93">
        <v>44637.007638888892</v>
      </c>
      <c r="C976" s="94">
        <v>44638</v>
      </c>
      <c r="D976" s="95">
        <v>500</v>
      </c>
      <c r="E976" s="95">
        <v>487.5</v>
      </c>
      <c r="F976" s="95">
        <v>12.5</v>
      </c>
      <c r="G976" s="267" t="s">
        <v>669</v>
      </c>
      <c r="H976" s="96" t="s">
        <v>1480</v>
      </c>
      <c r="I976" s="96">
        <v>121780986</v>
      </c>
    </row>
    <row r="977" spans="2:9" x14ac:dyDescent="0.25">
      <c r="B977" s="93">
        <v>44637.010416666664</v>
      </c>
      <c r="C977" s="94">
        <v>44638</v>
      </c>
      <c r="D977" s="95">
        <v>1000</v>
      </c>
      <c r="E977" s="95">
        <v>975</v>
      </c>
      <c r="F977" s="95">
        <v>25</v>
      </c>
      <c r="G977" s="267" t="s">
        <v>9312</v>
      </c>
      <c r="H977" s="96" t="s">
        <v>1480</v>
      </c>
      <c r="I977" s="96">
        <v>121781288</v>
      </c>
    </row>
    <row r="978" spans="2:9" x14ac:dyDescent="0.25">
      <c r="B978" s="93">
        <v>44637.204861111109</v>
      </c>
      <c r="C978" s="94">
        <v>44638</v>
      </c>
      <c r="D978" s="95">
        <v>15000</v>
      </c>
      <c r="E978" s="95">
        <v>14625</v>
      </c>
      <c r="F978" s="95">
        <v>375</v>
      </c>
      <c r="G978" s="267" t="s">
        <v>9314</v>
      </c>
      <c r="H978" s="96" t="s">
        <v>2529</v>
      </c>
      <c r="I978" s="96">
        <v>121798282</v>
      </c>
    </row>
    <row r="979" spans="2:9" x14ac:dyDescent="0.25">
      <c r="B979" s="93">
        <v>44637.261805555558</v>
      </c>
      <c r="C979" s="94">
        <v>44638</v>
      </c>
      <c r="D979" s="95">
        <v>100</v>
      </c>
      <c r="E979" s="95">
        <v>97.5</v>
      </c>
      <c r="F979" s="95">
        <v>2.5</v>
      </c>
      <c r="G979" s="267" t="s">
        <v>9314</v>
      </c>
      <c r="H979" s="96" t="s">
        <v>2113</v>
      </c>
      <c r="I979" s="96">
        <v>121801342</v>
      </c>
    </row>
    <row r="980" spans="2:9" x14ac:dyDescent="0.25">
      <c r="B980" s="93">
        <v>44637.32708333333</v>
      </c>
      <c r="C980" s="94">
        <v>44638</v>
      </c>
      <c r="D980" s="95">
        <v>2500</v>
      </c>
      <c r="E980" s="95">
        <v>2437.5</v>
      </c>
      <c r="F980" s="95">
        <v>62.5</v>
      </c>
      <c r="G980" s="267" t="s">
        <v>9308</v>
      </c>
      <c r="H980" s="96" t="s">
        <v>308</v>
      </c>
      <c r="I980" s="96">
        <v>121806110</v>
      </c>
    </row>
    <row r="981" spans="2:9" x14ac:dyDescent="0.25">
      <c r="B981" s="93">
        <v>44637.345138888886</v>
      </c>
      <c r="C981" s="94">
        <v>44638</v>
      </c>
      <c r="D981" s="95">
        <v>1000</v>
      </c>
      <c r="E981" s="95">
        <v>975</v>
      </c>
      <c r="F981" s="95">
        <v>25</v>
      </c>
      <c r="G981" s="267" t="s">
        <v>669</v>
      </c>
      <c r="H981" s="96" t="s">
        <v>9318</v>
      </c>
      <c r="I981" s="96">
        <v>121807850</v>
      </c>
    </row>
    <row r="982" spans="2:9" x14ac:dyDescent="0.25">
      <c r="B982" s="93">
        <v>44637.349305555559</v>
      </c>
      <c r="C982" s="94">
        <v>44638</v>
      </c>
      <c r="D982" s="95">
        <v>100</v>
      </c>
      <c r="E982" s="95">
        <v>97.5</v>
      </c>
      <c r="F982" s="95">
        <v>2.5</v>
      </c>
      <c r="G982" s="267" t="s">
        <v>9311</v>
      </c>
      <c r="H982" s="96" t="s">
        <v>1802</v>
      </c>
      <c r="I982" s="96">
        <v>121808270</v>
      </c>
    </row>
    <row r="983" spans="2:9" x14ac:dyDescent="0.25">
      <c r="B983" s="93">
        <v>44637.35</v>
      </c>
      <c r="C983" s="94">
        <v>44638</v>
      </c>
      <c r="D983" s="95">
        <v>100</v>
      </c>
      <c r="E983" s="95">
        <v>97.5</v>
      </c>
      <c r="F983" s="95">
        <v>2.5</v>
      </c>
      <c r="G983" s="267" t="s">
        <v>669</v>
      </c>
      <c r="H983" s="96" t="s">
        <v>9319</v>
      </c>
      <c r="I983" s="96">
        <v>121808328</v>
      </c>
    </row>
    <row r="984" spans="2:9" x14ac:dyDescent="0.25">
      <c r="B984" s="93">
        <v>44637.398611111108</v>
      </c>
      <c r="C984" s="94">
        <v>44638</v>
      </c>
      <c r="D984" s="95">
        <v>3600</v>
      </c>
      <c r="E984" s="95">
        <v>3510</v>
      </c>
      <c r="F984" s="95">
        <v>90</v>
      </c>
      <c r="G984" s="267" t="s">
        <v>9310</v>
      </c>
      <c r="H984" s="96" t="s">
        <v>827</v>
      </c>
      <c r="I984" s="96">
        <v>121814298</v>
      </c>
    </row>
    <row r="985" spans="2:9" x14ac:dyDescent="0.25">
      <c r="B985" s="93">
        <v>44637.407638888886</v>
      </c>
      <c r="C985" s="94">
        <v>44638</v>
      </c>
      <c r="D985" s="95">
        <v>1000</v>
      </c>
      <c r="E985" s="95">
        <v>975</v>
      </c>
      <c r="F985" s="95">
        <v>25</v>
      </c>
      <c r="G985" s="267" t="s">
        <v>9311</v>
      </c>
      <c r="H985" s="96" t="s">
        <v>2365</v>
      </c>
      <c r="I985" s="96">
        <v>121815408</v>
      </c>
    </row>
    <row r="986" spans="2:9" x14ac:dyDescent="0.25">
      <c r="B986" s="93">
        <v>44637.413888888892</v>
      </c>
      <c r="C986" s="94">
        <v>44638</v>
      </c>
      <c r="D986" s="95">
        <v>100</v>
      </c>
      <c r="E986" s="95">
        <v>97.5</v>
      </c>
      <c r="F986" s="95">
        <v>2.5</v>
      </c>
      <c r="G986" s="267" t="s">
        <v>9308</v>
      </c>
      <c r="H986" s="96" t="s">
        <v>2272</v>
      </c>
      <c r="I986" s="96">
        <v>121816300</v>
      </c>
    </row>
    <row r="987" spans="2:9" x14ac:dyDescent="0.25">
      <c r="B987" s="93">
        <v>44637.427777777775</v>
      </c>
      <c r="C987" s="94">
        <v>44638</v>
      </c>
      <c r="D987" s="95">
        <v>1000</v>
      </c>
      <c r="E987" s="95">
        <v>975</v>
      </c>
      <c r="F987" s="95">
        <v>25</v>
      </c>
      <c r="G987" s="267" t="s">
        <v>9310</v>
      </c>
      <c r="H987" s="96" t="s">
        <v>1184</v>
      </c>
      <c r="I987" s="96">
        <v>121818364</v>
      </c>
    </row>
    <row r="988" spans="2:9" x14ac:dyDescent="0.25">
      <c r="B988" s="93">
        <v>44637.433333333334</v>
      </c>
      <c r="C988" s="94">
        <v>44638</v>
      </c>
      <c r="D988" s="95">
        <v>500</v>
      </c>
      <c r="E988" s="95">
        <v>487.5</v>
      </c>
      <c r="F988" s="95">
        <v>12.5</v>
      </c>
      <c r="G988" s="267" t="s">
        <v>669</v>
      </c>
      <c r="H988" s="96" t="s">
        <v>2368</v>
      </c>
      <c r="I988" s="96">
        <v>121819296</v>
      </c>
    </row>
    <row r="989" spans="2:9" x14ac:dyDescent="0.25">
      <c r="B989" s="93">
        <v>44637.441666666666</v>
      </c>
      <c r="C989" s="94">
        <v>44638</v>
      </c>
      <c r="D989" s="95">
        <v>200</v>
      </c>
      <c r="E989" s="95">
        <v>195</v>
      </c>
      <c r="F989" s="95">
        <v>5</v>
      </c>
      <c r="G989" s="267" t="s">
        <v>4575</v>
      </c>
      <c r="H989" s="96" t="s">
        <v>4534</v>
      </c>
      <c r="I989" s="96">
        <v>121820670</v>
      </c>
    </row>
    <row r="990" spans="2:9" x14ac:dyDescent="0.25">
      <c r="B990" s="93">
        <v>44637.447222222225</v>
      </c>
      <c r="C990" s="94">
        <v>44638</v>
      </c>
      <c r="D990" s="95">
        <v>1000</v>
      </c>
      <c r="E990" s="95">
        <v>975</v>
      </c>
      <c r="F990" s="95">
        <v>25</v>
      </c>
      <c r="G990" s="267" t="s">
        <v>4575</v>
      </c>
      <c r="H990" s="96" t="s">
        <v>2361</v>
      </c>
      <c r="I990" s="96">
        <v>121821500</v>
      </c>
    </row>
    <row r="991" spans="2:9" x14ac:dyDescent="0.25">
      <c r="B991" s="93">
        <v>44637.45</v>
      </c>
      <c r="C991" s="94">
        <v>44638</v>
      </c>
      <c r="D991" s="95">
        <v>1000</v>
      </c>
      <c r="E991" s="95">
        <v>975</v>
      </c>
      <c r="F991" s="95">
        <v>25</v>
      </c>
      <c r="G991" s="267" t="s">
        <v>9314</v>
      </c>
      <c r="H991" s="96" t="s">
        <v>723</v>
      </c>
      <c r="I991" s="96">
        <v>121821884</v>
      </c>
    </row>
    <row r="992" spans="2:9" x14ac:dyDescent="0.25">
      <c r="B992" s="93">
        <v>44637.46597222222</v>
      </c>
      <c r="C992" s="94">
        <v>44638</v>
      </c>
      <c r="D992" s="95">
        <v>200</v>
      </c>
      <c r="E992" s="95">
        <v>195</v>
      </c>
      <c r="F992" s="95">
        <v>5</v>
      </c>
      <c r="G992" s="267" t="s">
        <v>9310</v>
      </c>
      <c r="H992" s="96" t="s">
        <v>3991</v>
      </c>
      <c r="I992" s="96">
        <v>121824498</v>
      </c>
    </row>
    <row r="993" spans="1:9" x14ac:dyDescent="0.25">
      <c r="B993" s="93">
        <v>44637.470833333333</v>
      </c>
      <c r="C993" s="94">
        <v>44638</v>
      </c>
      <c r="D993" s="95">
        <v>200</v>
      </c>
      <c r="E993" s="95">
        <v>195</v>
      </c>
      <c r="F993" s="95">
        <v>5</v>
      </c>
      <c r="G993" s="267" t="s">
        <v>669</v>
      </c>
      <c r="H993" s="96" t="s">
        <v>1183</v>
      </c>
      <c r="I993" s="96">
        <v>121825490</v>
      </c>
    </row>
    <row r="994" spans="1:9" x14ac:dyDescent="0.25">
      <c r="B994" s="93">
        <v>44637.474305555559</v>
      </c>
      <c r="C994" s="94">
        <v>44638</v>
      </c>
      <c r="D994" s="95">
        <v>200</v>
      </c>
      <c r="E994" s="95">
        <v>195</v>
      </c>
      <c r="F994" s="95">
        <v>5</v>
      </c>
      <c r="G994" s="267" t="s">
        <v>9311</v>
      </c>
      <c r="H994" s="96" t="s">
        <v>3991</v>
      </c>
      <c r="I994" s="96">
        <v>121826052</v>
      </c>
    </row>
    <row r="995" spans="1:9" x14ac:dyDescent="0.25">
      <c r="B995" s="93">
        <v>44637.476388888892</v>
      </c>
      <c r="C995" s="94">
        <v>44638</v>
      </c>
      <c r="D995" s="95">
        <v>200</v>
      </c>
      <c r="E995" s="95">
        <v>195</v>
      </c>
      <c r="F995" s="95">
        <v>5</v>
      </c>
      <c r="G995" s="267" t="s">
        <v>9308</v>
      </c>
      <c r="H995" s="96" t="s">
        <v>3991</v>
      </c>
      <c r="I995" s="96">
        <v>121826468</v>
      </c>
    </row>
    <row r="996" spans="1:9" x14ac:dyDescent="0.25">
      <c r="B996" s="93">
        <v>44637.504861111112</v>
      </c>
      <c r="C996" s="94">
        <v>44638</v>
      </c>
      <c r="D996" s="95">
        <v>5000</v>
      </c>
      <c r="E996" s="95">
        <v>4875</v>
      </c>
      <c r="F996" s="95">
        <v>125</v>
      </c>
      <c r="G996" s="267" t="s">
        <v>669</v>
      </c>
      <c r="H996" s="96" t="s">
        <v>1685</v>
      </c>
      <c r="I996" s="96">
        <v>121832260</v>
      </c>
    </row>
    <row r="997" spans="1:9" x14ac:dyDescent="0.25">
      <c r="B997" s="93">
        <v>44637.506249999999</v>
      </c>
      <c r="C997" s="94">
        <v>44638</v>
      </c>
      <c r="D997" s="95">
        <v>5000</v>
      </c>
      <c r="E997" s="95">
        <v>4875</v>
      </c>
      <c r="F997" s="95">
        <v>125</v>
      </c>
      <c r="G997" s="267" t="s">
        <v>4575</v>
      </c>
      <c r="H997" s="96" t="s">
        <v>2398</v>
      </c>
      <c r="I997" s="96">
        <v>121832564</v>
      </c>
    </row>
    <row r="998" spans="1:9" x14ac:dyDescent="0.25">
      <c r="B998" s="93">
        <v>44637.507638888892</v>
      </c>
      <c r="C998" s="94">
        <v>44638</v>
      </c>
      <c r="D998" s="95">
        <v>500</v>
      </c>
      <c r="E998" s="95">
        <v>487.5</v>
      </c>
      <c r="F998" s="95">
        <v>12.5</v>
      </c>
      <c r="G998" s="267" t="s">
        <v>9314</v>
      </c>
      <c r="H998" s="96" t="s">
        <v>525</v>
      </c>
      <c r="I998" s="96">
        <v>121832926</v>
      </c>
    </row>
    <row r="999" spans="1:9" x14ac:dyDescent="0.25">
      <c r="B999" s="93">
        <v>44637.507638888892</v>
      </c>
      <c r="C999" s="94">
        <v>44638</v>
      </c>
      <c r="D999" s="95">
        <v>5000</v>
      </c>
      <c r="E999" s="95">
        <v>4875</v>
      </c>
      <c r="F999" s="95">
        <v>125</v>
      </c>
      <c r="G999" s="267" t="s">
        <v>9312</v>
      </c>
      <c r="H999" s="96" t="s">
        <v>2398</v>
      </c>
      <c r="I999" s="96">
        <v>121832912</v>
      </c>
    </row>
    <row r="1000" spans="1:9" s="178" customFormat="1" x14ac:dyDescent="0.25">
      <c r="A1000" s="169"/>
      <c r="B1000" s="93">
        <v>44637.509027777778</v>
      </c>
      <c r="C1000" s="94">
        <v>44638</v>
      </c>
      <c r="D1000" s="95">
        <v>100</v>
      </c>
      <c r="E1000" s="95">
        <v>97.5</v>
      </c>
      <c r="F1000" s="95">
        <v>2.5</v>
      </c>
      <c r="G1000" s="267" t="s">
        <v>669</v>
      </c>
      <c r="H1000" s="96" t="s">
        <v>304</v>
      </c>
      <c r="I1000" s="96">
        <v>121833170</v>
      </c>
    </row>
    <row r="1001" spans="1:9" s="178" customFormat="1" x14ac:dyDescent="0.25">
      <c r="A1001" s="169"/>
      <c r="B1001" s="93">
        <v>44637.509027777778</v>
      </c>
      <c r="C1001" s="94">
        <v>44638</v>
      </c>
      <c r="D1001" s="95">
        <v>500</v>
      </c>
      <c r="E1001" s="95">
        <v>487.5</v>
      </c>
      <c r="F1001" s="95">
        <v>12.5</v>
      </c>
      <c r="G1001" s="267" t="s">
        <v>9310</v>
      </c>
      <c r="H1001" s="96" t="s">
        <v>525</v>
      </c>
      <c r="I1001" s="96">
        <v>121833240</v>
      </c>
    </row>
    <row r="1002" spans="1:9" s="178" customFormat="1" x14ac:dyDescent="0.25">
      <c r="A1002" s="169"/>
      <c r="B1002" s="93">
        <v>44637.509027777778</v>
      </c>
      <c r="C1002" s="94">
        <v>44638</v>
      </c>
      <c r="D1002" s="95">
        <v>5000</v>
      </c>
      <c r="E1002" s="95">
        <v>4875</v>
      </c>
      <c r="F1002" s="95">
        <v>125</v>
      </c>
      <c r="G1002" s="267" t="s">
        <v>9308</v>
      </c>
      <c r="H1002" s="96" t="s">
        <v>2398</v>
      </c>
      <c r="I1002" s="96">
        <v>121833190</v>
      </c>
    </row>
    <row r="1003" spans="1:9" s="178" customFormat="1" x14ac:dyDescent="0.25">
      <c r="A1003" s="169"/>
      <c r="B1003" s="93">
        <v>44637.509722222225</v>
      </c>
      <c r="C1003" s="94">
        <v>44638</v>
      </c>
      <c r="D1003" s="95">
        <v>500</v>
      </c>
      <c r="E1003" s="95">
        <v>487.5</v>
      </c>
      <c r="F1003" s="95">
        <v>12.5</v>
      </c>
      <c r="G1003" s="267" t="s">
        <v>9311</v>
      </c>
      <c r="H1003" s="96" t="s">
        <v>525</v>
      </c>
      <c r="I1003" s="96">
        <v>121833462</v>
      </c>
    </row>
    <row r="1004" spans="1:9" s="178" customFormat="1" x14ac:dyDescent="0.25">
      <c r="A1004" s="169"/>
      <c r="B1004" s="93">
        <v>44637.509722222225</v>
      </c>
      <c r="C1004" s="94">
        <v>44638</v>
      </c>
      <c r="D1004" s="95">
        <v>5000</v>
      </c>
      <c r="E1004" s="95">
        <v>4875</v>
      </c>
      <c r="F1004" s="95">
        <v>125</v>
      </c>
      <c r="G1004" s="267" t="s">
        <v>9311</v>
      </c>
      <c r="H1004" s="96" t="s">
        <v>2398</v>
      </c>
      <c r="I1004" s="96">
        <v>121833442</v>
      </c>
    </row>
    <row r="1005" spans="1:9" s="178" customFormat="1" x14ac:dyDescent="0.25">
      <c r="A1005" s="169"/>
      <c r="B1005" s="93">
        <v>44637.511111111111</v>
      </c>
      <c r="C1005" s="94">
        <v>44638</v>
      </c>
      <c r="D1005" s="95">
        <v>500</v>
      </c>
      <c r="E1005" s="95">
        <v>487.5</v>
      </c>
      <c r="F1005" s="95">
        <v>12.5</v>
      </c>
      <c r="G1005" s="267" t="s">
        <v>9308</v>
      </c>
      <c r="H1005" s="96" t="s">
        <v>525</v>
      </c>
      <c r="I1005" s="96">
        <v>121833776</v>
      </c>
    </row>
    <row r="1006" spans="1:9" s="178" customFormat="1" x14ac:dyDescent="0.25">
      <c r="A1006" s="169"/>
      <c r="B1006" s="93">
        <v>44637.511111111111</v>
      </c>
      <c r="C1006" s="94">
        <v>44638</v>
      </c>
      <c r="D1006" s="95">
        <v>5000</v>
      </c>
      <c r="E1006" s="95">
        <v>4875</v>
      </c>
      <c r="F1006" s="95">
        <v>125</v>
      </c>
      <c r="G1006" s="267" t="s">
        <v>9310</v>
      </c>
      <c r="H1006" s="96" t="s">
        <v>2398</v>
      </c>
      <c r="I1006" s="96">
        <v>121833708</v>
      </c>
    </row>
    <row r="1007" spans="1:9" s="178" customFormat="1" x14ac:dyDescent="0.25">
      <c r="A1007" s="169"/>
      <c r="B1007" s="93">
        <v>44637.511805555558</v>
      </c>
      <c r="C1007" s="94">
        <v>44638</v>
      </c>
      <c r="D1007" s="95">
        <v>5000</v>
      </c>
      <c r="E1007" s="95">
        <v>4875</v>
      </c>
      <c r="F1007" s="95">
        <v>125</v>
      </c>
      <c r="G1007" s="267" t="s">
        <v>9314</v>
      </c>
      <c r="H1007" s="96" t="s">
        <v>2398</v>
      </c>
      <c r="I1007" s="96">
        <v>121833948</v>
      </c>
    </row>
    <row r="1008" spans="1:9" s="178" customFormat="1" x14ac:dyDescent="0.25">
      <c r="A1008" s="169"/>
      <c r="B1008" s="93">
        <v>44637.512499999997</v>
      </c>
      <c r="C1008" s="94">
        <v>44638</v>
      </c>
      <c r="D1008" s="95">
        <v>500</v>
      </c>
      <c r="E1008" s="95">
        <v>487.5</v>
      </c>
      <c r="F1008" s="95">
        <v>12.5</v>
      </c>
      <c r="G1008" s="267" t="s">
        <v>9312</v>
      </c>
      <c r="H1008" s="96" t="s">
        <v>525</v>
      </c>
      <c r="I1008" s="96">
        <v>121834102</v>
      </c>
    </row>
    <row r="1009" spans="1:9" s="178" customFormat="1" x14ac:dyDescent="0.25">
      <c r="A1009" s="169"/>
      <c r="B1009" s="93">
        <v>44637.513888888891</v>
      </c>
      <c r="C1009" s="94">
        <v>44638</v>
      </c>
      <c r="D1009" s="95">
        <v>500</v>
      </c>
      <c r="E1009" s="95">
        <v>487.5</v>
      </c>
      <c r="F1009" s="95">
        <v>12.5</v>
      </c>
      <c r="G1009" s="267" t="s">
        <v>4575</v>
      </c>
      <c r="H1009" s="96" t="s">
        <v>525</v>
      </c>
      <c r="I1009" s="96">
        <v>121834386</v>
      </c>
    </row>
    <row r="1010" spans="1:9" s="178" customFormat="1" x14ac:dyDescent="0.25">
      <c r="A1010" s="169"/>
      <c r="B1010" s="93">
        <v>44637.51458333333</v>
      </c>
      <c r="C1010" s="94">
        <v>44638</v>
      </c>
      <c r="D1010" s="95">
        <v>500</v>
      </c>
      <c r="E1010" s="95">
        <v>487.5</v>
      </c>
      <c r="F1010" s="95">
        <v>12.5</v>
      </c>
      <c r="G1010" s="267" t="s">
        <v>669</v>
      </c>
      <c r="H1010" s="96" t="s">
        <v>525</v>
      </c>
      <c r="I1010" s="96">
        <v>121834632</v>
      </c>
    </row>
    <row r="1011" spans="1:9" s="178" customFormat="1" x14ac:dyDescent="0.25">
      <c r="A1011" s="169"/>
      <c r="B1011" s="93">
        <v>44637.519444444442</v>
      </c>
      <c r="C1011" s="94">
        <v>44638</v>
      </c>
      <c r="D1011" s="95">
        <v>100</v>
      </c>
      <c r="E1011" s="95">
        <v>97.5</v>
      </c>
      <c r="F1011" s="95">
        <v>2.5</v>
      </c>
      <c r="G1011" s="267" t="s">
        <v>9314</v>
      </c>
      <c r="H1011" s="96" t="s">
        <v>3767</v>
      </c>
      <c r="I1011" s="96">
        <v>121835804</v>
      </c>
    </row>
    <row r="1012" spans="1:9" s="178" customFormat="1" x14ac:dyDescent="0.25">
      <c r="A1012" s="169"/>
      <c r="B1012" s="93">
        <v>44637.526388888888</v>
      </c>
      <c r="C1012" s="94">
        <v>44638</v>
      </c>
      <c r="D1012" s="95">
        <v>1000</v>
      </c>
      <c r="E1012" s="95">
        <v>975</v>
      </c>
      <c r="F1012" s="95">
        <v>25</v>
      </c>
      <c r="G1012" s="267" t="s">
        <v>4488</v>
      </c>
      <c r="H1012" s="96" t="s">
        <v>600</v>
      </c>
      <c r="I1012" s="96">
        <v>121837304</v>
      </c>
    </row>
    <row r="1013" spans="1:9" s="178" customFormat="1" x14ac:dyDescent="0.25">
      <c r="A1013" s="169"/>
      <c r="B1013" s="93">
        <v>44637.543055555558</v>
      </c>
      <c r="C1013" s="94">
        <v>44638</v>
      </c>
      <c r="D1013" s="95">
        <v>300</v>
      </c>
      <c r="E1013" s="95">
        <v>292.5</v>
      </c>
      <c r="F1013" s="95">
        <v>7.5</v>
      </c>
      <c r="G1013" s="267" t="s">
        <v>669</v>
      </c>
      <c r="H1013" s="96" t="s">
        <v>9228</v>
      </c>
      <c r="I1013" s="96">
        <v>121840898</v>
      </c>
    </row>
    <row r="1014" spans="1:9" s="178" customFormat="1" x14ac:dyDescent="0.25">
      <c r="A1014" s="169"/>
      <c r="B1014" s="93">
        <v>44637.549305555556</v>
      </c>
      <c r="C1014" s="94">
        <v>44638</v>
      </c>
      <c r="D1014" s="95">
        <v>100</v>
      </c>
      <c r="E1014" s="95">
        <v>97.5</v>
      </c>
      <c r="F1014" s="95">
        <v>2.5</v>
      </c>
      <c r="G1014" s="267" t="s">
        <v>4575</v>
      </c>
      <c r="H1014" s="96" t="s">
        <v>2820</v>
      </c>
      <c r="I1014" s="96">
        <v>121842306</v>
      </c>
    </row>
    <row r="1015" spans="1:9" s="178" customFormat="1" x14ac:dyDescent="0.25">
      <c r="A1015" s="169"/>
      <c r="B1015" s="93">
        <v>44637.571527777778</v>
      </c>
      <c r="C1015" s="94">
        <v>44638</v>
      </c>
      <c r="D1015" s="95">
        <v>300</v>
      </c>
      <c r="E1015" s="95">
        <v>292.5</v>
      </c>
      <c r="F1015" s="95">
        <v>7.5</v>
      </c>
      <c r="G1015" s="267" t="s">
        <v>4575</v>
      </c>
      <c r="H1015" s="96" t="s">
        <v>2513</v>
      </c>
      <c r="I1015" s="96">
        <v>121847428</v>
      </c>
    </row>
    <row r="1016" spans="1:9" s="178" customFormat="1" x14ac:dyDescent="0.25">
      <c r="A1016" s="169"/>
      <c r="B1016" s="93">
        <v>44637.586111111108</v>
      </c>
      <c r="C1016" s="94">
        <v>44638</v>
      </c>
      <c r="D1016" s="95">
        <v>3405</v>
      </c>
      <c r="E1016" s="95">
        <v>3319.87</v>
      </c>
      <c r="F1016" s="95">
        <v>85.13000000000001</v>
      </c>
      <c r="G1016" s="267" t="s">
        <v>9312</v>
      </c>
      <c r="H1016" s="96" t="s">
        <v>1485</v>
      </c>
      <c r="I1016" s="96">
        <v>121851078</v>
      </c>
    </row>
    <row r="1017" spans="1:9" s="178" customFormat="1" x14ac:dyDescent="0.25">
      <c r="A1017" s="169"/>
      <c r="B1017" s="93">
        <v>44637.589583333334</v>
      </c>
      <c r="C1017" s="94">
        <v>44638</v>
      </c>
      <c r="D1017" s="95">
        <v>2000</v>
      </c>
      <c r="E1017" s="95">
        <v>1950</v>
      </c>
      <c r="F1017" s="95">
        <v>50</v>
      </c>
      <c r="G1017" s="267" t="s">
        <v>669</v>
      </c>
      <c r="H1017" s="96" t="s">
        <v>4481</v>
      </c>
      <c r="I1017" s="96">
        <v>121851992</v>
      </c>
    </row>
    <row r="1018" spans="1:9" s="178" customFormat="1" x14ac:dyDescent="0.25">
      <c r="A1018" s="169"/>
      <c r="B1018" s="93">
        <v>44637.590277777781</v>
      </c>
      <c r="C1018" s="94">
        <v>44638</v>
      </c>
      <c r="D1018" s="95">
        <v>2500</v>
      </c>
      <c r="E1018" s="95">
        <v>2437.5</v>
      </c>
      <c r="F1018" s="95">
        <v>62.5</v>
      </c>
      <c r="G1018" s="267" t="s">
        <v>4575</v>
      </c>
      <c r="H1018" s="96" t="s">
        <v>4481</v>
      </c>
      <c r="I1018" s="96">
        <v>121852230</v>
      </c>
    </row>
    <row r="1019" spans="1:9" s="178" customFormat="1" x14ac:dyDescent="0.25">
      <c r="A1019" s="169"/>
      <c r="B1019" s="93">
        <v>44637.59097222222</v>
      </c>
      <c r="C1019" s="94">
        <v>44638</v>
      </c>
      <c r="D1019" s="95">
        <v>2500</v>
      </c>
      <c r="E1019" s="95">
        <v>2437.5</v>
      </c>
      <c r="F1019" s="95">
        <v>62.5</v>
      </c>
      <c r="G1019" s="267" t="s">
        <v>9312</v>
      </c>
      <c r="H1019" s="96" t="s">
        <v>4481</v>
      </c>
      <c r="I1019" s="96">
        <v>121852414</v>
      </c>
    </row>
    <row r="1020" spans="1:9" s="178" customFormat="1" x14ac:dyDescent="0.25">
      <c r="A1020" s="169"/>
      <c r="B1020" s="93">
        <v>44637.591666666667</v>
      </c>
      <c r="C1020" s="94">
        <v>44638</v>
      </c>
      <c r="D1020" s="95">
        <v>500</v>
      </c>
      <c r="E1020" s="95">
        <v>487.5</v>
      </c>
      <c r="F1020" s="95">
        <v>12.5</v>
      </c>
      <c r="G1020" s="267" t="s">
        <v>669</v>
      </c>
      <c r="H1020" s="96" t="s">
        <v>4573</v>
      </c>
      <c r="I1020" s="96">
        <v>121852608</v>
      </c>
    </row>
    <row r="1021" spans="1:9" s="178" customFormat="1" x14ac:dyDescent="0.25">
      <c r="A1021" s="169"/>
      <c r="B1021" s="93">
        <v>44637.615972222222</v>
      </c>
      <c r="C1021" s="94">
        <v>44638</v>
      </c>
      <c r="D1021" s="95">
        <v>100</v>
      </c>
      <c r="E1021" s="95">
        <v>97.5</v>
      </c>
      <c r="F1021" s="95">
        <v>2.5</v>
      </c>
      <c r="G1021" s="267" t="s">
        <v>9310</v>
      </c>
      <c r="H1021" s="96" t="s">
        <v>1343</v>
      </c>
      <c r="I1021" s="96">
        <v>121858478</v>
      </c>
    </row>
    <row r="1022" spans="1:9" s="178" customFormat="1" x14ac:dyDescent="0.25">
      <c r="A1022" s="169"/>
      <c r="B1022" s="93">
        <v>44637.618750000001</v>
      </c>
      <c r="C1022" s="94">
        <v>44638</v>
      </c>
      <c r="D1022" s="95">
        <v>500</v>
      </c>
      <c r="E1022" s="95">
        <v>487.5</v>
      </c>
      <c r="F1022" s="95">
        <v>12.5</v>
      </c>
      <c r="G1022" s="267" t="s">
        <v>4575</v>
      </c>
      <c r="H1022" s="96" t="s">
        <v>9127</v>
      </c>
      <c r="I1022" s="96">
        <v>121859142</v>
      </c>
    </row>
    <row r="1023" spans="1:9" s="178" customFormat="1" x14ac:dyDescent="0.25">
      <c r="A1023" s="169"/>
      <c r="B1023" s="93">
        <v>44637.619444444441</v>
      </c>
      <c r="C1023" s="94">
        <v>44638</v>
      </c>
      <c r="D1023" s="95">
        <v>5000</v>
      </c>
      <c r="E1023" s="95">
        <v>4875</v>
      </c>
      <c r="F1023" s="95">
        <v>125</v>
      </c>
      <c r="G1023" s="267" t="s">
        <v>669</v>
      </c>
      <c r="H1023" s="96" t="s">
        <v>4641</v>
      </c>
      <c r="I1023" s="96">
        <v>121859324</v>
      </c>
    </row>
    <row r="1024" spans="1:9" s="178" customFormat="1" x14ac:dyDescent="0.25">
      <c r="A1024" s="169"/>
      <c r="B1024" s="93">
        <v>44637.631249999999</v>
      </c>
      <c r="C1024" s="94">
        <v>44638</v>
      </c>
      <c r="D1024" s="95">
        <v>8</v>
      </c>
      <c r="E1024" s="95">
        <v>7.8</v>
      </c>
      <c r="F1024" s="95">
        <v>0.2</v>
      </c>
      <c r="G1024" s="267" t="s">
        <v>9311</v>
      </c>
      <c r="H1024" s="96" t="s">
        <v>2174</v>
      </c>
      <c r="I1024" s="96">
        <v>121863666</v>
      </c>
    </row>
    <row r="1025" spans="1:9" s="178" customFormat="1" x14ac:dyDescent="0.25">
      <c r="A1025" s="169"/>
      <c r="B1025" s="93">
        <v>44637.640972222223</v>
      </c>
      <c r="C1025" s="94">
        <v>44638</v>
      </c>
      <c r="D1025" s="95">
        <v>700</v>
      </c>
      <c r="E1025" s="95">
        <v>682.5</v>
      </c>
      <c r="F1025" s="95">
        <v>17.5</v>
      </c>
      <c r="G1025" s="267" t="s">
        <v>9308</v>
      </c>
      <c r="H1025" s="96" t="s">
        <v>2515</v>
      </c>
      <c r="I1025" s="96">
        <v>121866572</v>
      </c>
    </row>
    <row r="1026" spans="1:9" s="178" customFormat="1" x14ac:dyDescent="0.25">
      <c r="A1026" s="169"/>
      <c r="B1026" s="93">
        <v>44637.654166666667</v>
      </c>
      <c r="C1026" s="94">
        <v>44638</v>
      </c>
      <c r="D1026" s="95">
        <v>2000</v>
      </c>
      <c r="E1026" s="95">
        <v>1950</v>
      </c>
      <c r="F1026" s="95">
        <v>50</v>
      </c>
      <c r="G1026" s="267" t="s">
        <v>9310</v>
      </c>
      <c r="H1026" s="96" t="s">
        <v>5390</v>
      </c>
      <c r="I1026" s="96">
        <v>121870288</v>
      </c>
    </row>
    <row r="1027" spans="1:9" s="178" customFormat="1" x14ac:dyDescent="0.25">
      <c r="A1027" s="169"/>
      <c r="B1027" s="93">
        <v>44637.669444444444</v>
      </c>
      <c r="C1027" s="94">
        <v>44638</v>
      </c>
      <c r="D1027" s="95">
        <v>2000</v>
      </c>
      <c r="E1027" s="95">
        <v>1950</v>
      </c>
      <c r="F1027" s="95">
        <v>50</v>
      </c>
      <c r="G1027" s="267" t="s">
        <v>669</v>
      </c>
      <c r="H1027" s="96" t="s">
        <v>1171</v>
      </c>
      <c r="I1027" s="96">
        <v>121874150</v>
      </c>
    </row>
    <row r="1028" spans="1:9" s="178" customFormat="1" x14ac:dyDescent="0.25">
      <c r="A1028" s="169"/>
      <c r="B1028" s="93">
        <v>44637.732638888891</v>
      </c>
      <c r="C1028" s="94">
        <v>44638</v>
      </c>
      <c r="D1028" s="95">
        <v>500</v>
      </c>
      <c r="E1028" s="95">
        <v>487.5</v>
      </c>
      <c r="F1028" s="95">
        <v>12.5</v>
      </c>
      <c r="G1028" s="267" t="s">
        <v>669</v>
      </c>
      <c r="H1028" s="96" t="s">
        <v>5113</v>
      </c>
      <c r="I1028" s="96">
        <v>121887790</v>
      </c>
    </row>
    <row r="1029" spans="1:9" s="178" customFormat="1" x14ac:dyDescent="0.25">
      <c r="A1029" s="169"/>
      <c r="B1029" s="93">
        <v>44637.736805555556</v>
      </c>
      <c r="C1029" s="94">
        <v>44638</v>
      </c>
      <c r="D1029" s="95">
        <v>1000</v>
      </c>
      <c r="E1029" s="95">
        <v>975</v>
      </c>
      <c r="F1029" s="95">
        <v>25</v>
      </c>
      <c r="G1029" s="267" t="s">
        <v>9308</v>
      </c>
      <c r="H1029" s="96" t="s">
        <v>1480</v>
      </c>
      <c r="I1029" s="96">
        <v>121888652</v>
      </c>
    </row>
    <row r="1030" spans="1:9" s="178" customFormat="1" x14ac:dyDescent="0.25">
      <c r="A1030" s="169"/>
      <c r="B1030" s="93">
        <v>44637.738194444442</v>
      </c>
      <c r="C1030" s="94">
        <v>44638</v>
      </c>
      <c r="D1030" s="95">
        <v>1000</v>
      </c>
      <c r="E1030" s="95">
        <v>975</v>
      </c>
      <c r="F1030" s="95">
        <v>25</v>
      </c>
      <c r="G1030" s="267" t="s">
        <v>9311</v>
      </c>
      <c r="H1030" s="96" t="s">
        <v>1480</v>
      </c>
      <c r="I1030" s="96">
        <v>121888992</v>
      </c>
    </row>
    <row r="1031" spans="1:9" s="178" customFormat="1" x14ac:dyDescent="0.25">
      <c r="A1031" s="169"/>
      <c r="B1031" s="93">
        <v>44637.742361111108</v>
      </c>
      <c r="C1031" s="94">
        <v>44638</v>
      </c>
      <c r="D1031" s="95">
        <v>1000</v>
      </c>
      <c r="E1031" s="95">
        <v>975</v>
      </c>
      <c r="F1031" s="95">
        <v>25</v>
      </c>
      <c r="G1031" s="267" t="s">
        <v>9310</v>
      </c>
      <c r="H1031" s="96" t="s">
        <v>1480</v>
      </c>
      <c r="I1031" s="96">
        <v>121889696</v>
      </c>
    </row>
    <row r="1032" spans="1:9" s="178" customFormat="1" x14ac:dyDescent="0.25">
      <c r="A1032" s="169"/>
      <c r="B1032" s="93">
        <v>44637.743750000001</v>
      </c>
      <c r="C1032" s="94">
        <v>44638</v>
      </c>
      <c r="D1032" s="95">
        <v>1000</v>
      </c>
      <c r="E1032" s="95">
        <v>975</v>
      </c>
      <c r="F1032" s="95">
        <v>25</v>
      </c>
      <c r="G1032" s="267" t="s">
        <v>9314</v>
      </c>
      <c r="H1032" s="96" t="s">
        <v>1480</v>
      </c>
      <c r="I1032" s="96">
        <v>121890072</v>
      </c>
    </row>
    <row r="1033" spans="1:9" s="178" customFormat="1" x14ac:dyDescent="0.25">
      <c r="A1033" s="169"/>
      <c r="B1033" s="93">
        <v>44637.744444444441</v>
      </c>
      <c r="C1033" s="94">
        <v>44638</v>
      </c>
      <c r="D1033" s="95">
        <v>3000</v>
      </c>
      <c r="E1033" s="95">
        <v>2925</v>
      </c>
      <c r="F1033" s="95">
        <v>75</v>
      </c>
      <c r="G1033" s="267" t="s">
        <v>9314</v>
      </c>
      <c r="H1033" s="96" t="s">
        <v>2254</v>
      </c>
      <c r="I1033" s="96">
        <v>121890180</v>
      </c>
    </row>
    <row r="1034" spans="1:9" s="178" customFormat="1" x14ac:dyDescent="0.25">
      <c r="A1034" s="169"/>
      <c r="B1034" s="93">
        <v>44637.763888888891</v>
      </c>
      <c r="C1034" s="94">
        <v>44638</v>
      </c>
      <c r="D1034" s="95">
        <v>173</v>
      </c>
      <c r="E1034" s="95">
        <v>168.67</v>
      </c>
      <c r="F1034" s="95">
        <v>4.33</v>
      </c>
      <c r="G1034" s="267" t="s">
        <v>9314</v>
      </c>
      <c r="H1034" s="96" t="s">
        <v>2280</v>
      </c>
      <c r="I1034" s="96">
        <v>121893858</v>
      </c>
    </row>
    <row r="1035" spans="1:9" s="178" customFormat="1" x14ac:dyDescent="0.25">
      <c r="A1035" s="169"/>
      <c r="B1035" s="93">
        <v>44637.768750000003</v>
      </c>
      <c r="C1035" s="94">
        <v>44638</v>
      </c>
      <c r="D1035" s="95">
        <v>100000</v>
      </c>
      <c r="E1035" s="95">
        <v>97500</v>
      </c>
      <c r="F1035" s="95">
        <v>2500</v>
      </c>
      <c r="G1035" s="267" t="s">
        <v>9311</v>
      </c>
      <c r="H1035" s="96" t="s">
        <v>9320</v>
      </c>
      <c r="I1035" s="96">
        <v>121894730</v>
      </c>
    </row>
    <row r="1036" spans="1:9" s="178" customFormat="1" x14ac:dyDescent="0.25">
      <c r="A1036" s="169"/>
      <c r="B1036" s="93">
        <v>44637.782638888886</v>
      </c>
      <c r="C1036" s="94">
        <v>44638</v>
      </c>
      <c r="D1036" s="95">
        <v>500</v>
      </c>
      <c r="E1036" s="95">
        <v>487.5</v>
      </c>
      <c r="F1036" s="95">
        <v>12.5</v>
      </c>
      <c r="G1036" s="267" t="s">
        <v>669</v>
      </c>
      <c r="H1036" s="96" t="s">
        <v>932</v>
      </c>
      <c r="I1036" s="96">
        <v>121897128</v>
      </c>
    </row>
    <row r="1037" spans="1:9" s="178" customFormat="1" x14ac:dyDescent="0.25">
      <c r="A1037" s="169"/>
      <c r="B1037" s="93">
        <v>44637.784722222219</v>
      </c>
      <c r="C1037" s="94">
        <v>44638</v>
      </c>
      <c r="D1037" s="95">
        <v>1000</v>
      </c>
      <c r="E1037" s="95">
        <v>975</v>
      </c>
      <c r="F1037" s="95">
        <v>25</v>
      </c>
      <c r="G1037" s="267" t="s">
        <v>669</v>
      </c>
      <c r="H1037" s="96" t="s">
        <v>1611</v>
      </c>
      <c r="I1037" s="96">
        <v>121897414</v>
      </c>
    </row>
    <row r="1038" spans="1:9" s="178" customFormat="1" x14ac:dyDescent="0.25">
      <c r="A1038" s="169"/>
      <c r="B1038" s="93">
        <v>44637.785416666666</v>
      </c>
      <c r="C1038" s="94">
        <v>44638</v>
      </c>
      <c r="D1038" s="95">
        <v>500</v>
      </c>
      <c r="E1038" s="95">
        <v>487.5</v>
      </c>
      <c r="F1038" s="95">
        <v>12.5</v>
      </c>
      <c r="G1038" s="267" t="s">
        <v>9312</v>
      </c>
      <c r="H1038" s="96" t="s">
        <v>932</v>
      </c>
      <c r="I1038" s="96">
        <v>121897538</v>
      </c>
    </row>
    <row r="1039" spans="1:9" s="178" customFormat="1" x14ac:dyDescent="0.25">
      <c r="A1039" s="169"/>
      <c r="B1039" s="93">
        <v>44637.793749999997</v>
      </c>
      <c r="C1039" s="94">
        <v>44638</v>
      </c>
      <c r="D1039" s="95">
        <v>500</v>
      </c>
      <c r="E1039" s="95">
        <v>487.5</v>
      </c>
      <c r="F1039" s="95">
        <v>12.5</v>
      </c>
      <c r="G1039" s="267" t="s">
        <v>669</v>
      </c>
      <c r="H1039" s="96" t="s">
        <v>980</v>
      </c>
      <c r="I1039" s="96">
        <v>121899100</v>
      </c>
    </row>
    <row r="1040" spans="1:9" s="178" customFormat="1" x14ac:dyDescent="0.25">
      <c r="A1040" s="169"/>
      <c r="B1040" s="93">
        <v>44637.811111111114</v>
      </c>
      <c r="C1040" s="94">
        <v>44638</v>
      </c>
      <c r="D1040" s="95">
        <v>500</v>
      </c>
      <c r="E1040" s="95">
        <v>487.5</v>
      </c>
      <c r="F1040" s="95">
        <v>12.5</v>
      </c>
      <c r="G1040" s="267" t="s">
        <v>669</v>
      </c>
      <c r="H1040" s="96" t="s">
        <v>108</v>
      </c>
      <c r="I1040" s="96">
        <v>121901982</v>
      </c>
    </row>
    <row r="1041" spans="1:9" s="178" customFormat="1" x14ac:dyDescent="0.25">
      <c r="A1041" s="169"/>
      <c r="B1041" s="93">
        <v>44637.820833333331</v>
      </c>
      <c r="C1041" s="94">
        <v>44638</v>
      </c>
      <c r="D1041" s="95">
        <v>1000</v>
      </c>
      <c r="E1041" s="95">
        <v>975</v>
      </c>
      <c r="F1041" s="95">
        <v>25</v>
      </c>
      <c r="G1041" s="267" t="s">
        <v>9314</v>
      </c>
      <c r="H1041" s="96" t="s">
        <v>900</v>
      </c>
      <c r="I1041" s="96">
        <v>121903474</v>
      </c>
    </row>
    <row r="1042" spans="1:9" s="178" customFormat="1" x14ac:dyDescent="0.25">
      <c r="A1042" s="169"/>
      <c r="B1042" s="93">
        <v>44637.821527777778</v>
      </c>
      <c r="C1042" s="94">
        <v>44638</v>
      </c>
      <c r="D1042" s="95">
        <v>100</v>
      </c>
      <c r="E1042" s="95">
        <v>97.5</v>
      </c>
      <c r="F1042" s="95">
        <v>2.5</v>
      </c>
      <c r="G1042" s="267" t="s">
        <v>9314</v>
      </c>
      <c r="H1042" s="96" t="s">
        <v>3082</v>
      </c>
      <c r="I1042" s="96">
        <v>121903584</v>
      </c>
    </row>
    <row r="1043" spans="1:9" s="178" customFormat="1" x14ac:dyDescent="0.25">
      <c r="A1043" s="169"/>
      <c r="B1043" s="93">
        <v>44637.825694444444</v>
      </c>
      <c r="C1043" s="94">
        <v>44638</v>
      </c>
      <c r="D1043" s="95">
        <v>200</v>
      </c>
      <c r="E1043" s="95">
        <v>195</v>
      </c>
      <c r="F1043" s="95">
        <v>5</v>
      </c>
      <c r="G1043" s="267" t="s">
        <v>4575</v>
      </c>
      <c r="H1043" s="96" t="s">
        <v>4455</v>
      </c>
      <c r="I1043" s="96">
        <v>121904190</v>
      </c>
    </row>
    <row r="1044" spans="1:9" s="178" customFormat="1" x14ac:dyDescent="0.25">
      <c r="A1044" s="169"/>
      <c r="B1044" s="93">
        <v>44637.836886574078</v>
      </c>
      <c r="C1044" s="94">
        <v>44637</v>
      </c>
      <c r="D1044" s="95">
        <v>500</v>
      </c>
      <c r="E1044" s="95">
        <v>482.5</v>
      </c>
      <c r="F1044" s="95">
        <v>17.5</v>
      </c>
      <c r="G1044" s="267" t="s">
        <v>669</v>
      </c>
      <c r="H1044" s="96" t="s">
        <v>2535</v>
      </c>
      <c r="I1044" s="96">
        <v>121905848</v>
      </c>
    </row>
    <row r="1045" spans="1:9" s="178" customFormat="1" x14ac:dyDescent="0.25">
      <c r="A1045" s="169"/>
      <c r="B1045" s="93">
        <v>44637.837256944447</v>
      </c>
      <c r="C1045" s="94">
        <v>44637</v>
      </c>
      <c r="D1045" s="95">
        <v>500</v>
      </c>
      <c r="E1045" s="95">
        <v>482.5</v>
      </c>
      <c r="F1045" s="95">
        <v>17.5</v>
      </c>
      <c r="G1045" s="267" t="s">
        <v>9312</v>
      </c>
      <c r="H1045" s="96" t="s">
        <v>2535</v>
      </c>
      <c r="I1045" s="96">
        <v>121905896</v>
      </c>
    </row>
    <row r="1046" spans="1:9" s="178" customFormat="1" x14ac:dyDescent="0.25">
      <c r="A1046" s="169"/>
      <c r="B1046" s="93">
        <v>44637.837627314817</v>
      </c>
      <c r="C1046" s="94">
        <v>44637</v>
      </c>
      <c r="D1046" s="95">
        <v>500</v>
      </c>
      <c r="E1046" s="95">
        <v>482.5</v>
      </c>
      <c r="F1046" s="95">
        <v>17.5</v>
      </c>
      <c r="G1046" s="267" t="s">
        <v>9311</v>
      </c>
      <c r="H1046" s="96" t="s">
        <v>2535</v>
      </c>
      <c r="I1046" s="96">
        <v>121905996</v>
      </c>
    </row>
    <row r="1047" spans="1:9" s="178" customFormat="1" x14ac:dyDescent="0.25">
      <c r="A1047" s="169"/>
      <c r="B1047" s="93">
        <v>44637.838495370372</v>
      </c>
      <c r="C1047" s="94">
        <v>44637</v>
      </c>
      <c r="D1047" s="95">
        <v>500</v>
      </c>
      <c r="E1047" s="95">
        <v>482.5</v>
      </c>
      <c r="F1047" s="95">
        <v>17.5</v>
      </c>
      <c r="G1047" s="267" t="s">
        <v>9314</v>
      </c>
      <c r="H1047" s="96" t="s">
        <v>2535</v>
      </c>
      <c r="I1047" s="96">
        <v>121906108</v>
      </c>
    </row>
    <row r="1048" spans="1:9" s="178" customFormat="1" x14ac:dyDescent="0.25">
      <c r="A1048" s="169"/>
      <c r="B1048" s="93">
        <v>44637.845833333333</v>
      </c>
      <c r="C1048" s="94">
        <v>44638</v>
      </c>
      <c r="D1048" s="95">
        <v>300</v>
      </c>
      <c r="E1048" s="95">
        <v>292.5</v>
      </c>
      <c r="F1048" s="95">
        <v>7.5</v>
      </c>
      <c r="G1048" s="267" t="s">
        <v>669</v>
      </c>
      <c r="H1048" s="96" t="s">
        <v>1459</v>
      </c>
      <c r="I1048" s="96">
        <v>121907334</v>
      </c>
    </row>
    <row r="1049" spans="1:9" s="178" customFormat="1" x14ac:dyDescent="0.25">
      <c r="A1049" s="169"/>
      <c r="B1049" s="93">
        <v>44637.872916666667</v>
      </c>
      <c r="C1049" s="94">
        <v>44638</v>
      </c>
      <c r="D1049" s="95">
        <v>1500</v>
      </c>
      <c r="E1049" s="95">
        <v>1462.5</v>
      </c>
      <c r="F1049" s="95">
        <v>37.5</v>
      </c>
      <c r="G1049" s="267" t="s">
        <v>9314</v>
      </c>
      <c r="H1049" s="96" t="s">
        <v>848</v>
      </c>
      <c r="I1049" s="96">
        <v>121911224</v>
      </c>
    </row>
    <row r="1050" spans="1:9" s="178" customFormat="1" x14ac:dyDescent="0.25">
      <c r="A1050" s="169"/>
      <c r="B1050" s="93">
        <v>44637.875</v>
      </c>
      <c r="C1050" s="94">
        <v>44638</v>
      </c>
      <c r="D1050" s="95">
        <v>500</v>
      </c>
      <c r="E1050" s="95">
        <v>487.5</v>
      </c>
      <c r="F1050" s="95">
        <v>12.5</v>
      </c>
      <c r="G1050" s="267" t="s">
        <v>9314</v>
      </c>
      <c r="H1050" s="96" t="s">
        <v>9243</v>
      </c>
      <c r="I1050" s="96">
        <v>121911498</v>
      </c>
    </row>
    <row r="1051" spans="1:9" s="178" customFormat="1" x14ac:dyDescent="0.25">
      <c r="A1051" s="169"/>
      <c r="B1051" s="93">
        <v>44637.898611111108</v>
      </c>
      <c r="C1051" s="94">
        <v>44638</v>
      </c>
      <c r="D1051" s="95">
        <v>50</v>
      </c>
      <c r="E1051" s="95">
        <v>48.75</v>
      </c>
      <c r="F1051" s="95">
        <v>1.25</v>
      </c>
      <c r="G1051" s="267" t="s">
        <v>9314</v>
      </c>
      <c r="H1051" s="96" t="s">
        <v>1915</v>
      </c>
      <c r="I1051" s="96">
        <v>121914800</v>
      </c>
    </row>
    <row r="1052" spans="1:9" s="178" customFormat="1" x14ac:dyDescent="0.25">
      <c r="A1052" s="169"/>
      <c r="B1052" s="93">
        <v>44637.911111111112</v>
      </c>
      <c r="C1052" s="94">
        <v>44638</v>
      </c>
      <c r="D1052" s="95">
        <v>1500</v>
      </c>
      <c r="E1052" s="95">
        <v>1462.5</v>
      </c>
      <c r="F1052" s="95">
        <v>37.5</v>
      </c>
      <c r="G1052" s="267" t="s">
        <v>290</v>
      </c>
      <c r="H1052" s="96" t="s">
        <v>9321</v>
      </c>
      <c r="I1052" s="96">
        <v>121916482</v>
      </c>
    </row>
    <row r="1053" spans="1:9" s="178" customFormat="1" x14ac:dyDescent="0.25">
      <c r="A1053" s="169"/>
      <c r="B1053" s="93">
        <v>44637.911805555559</v>
      </c>
      <c r="C1053" s="94">
        <v>44638</v>
      </c>
      <c r="D1053" s="95">
        <v>320</v>
      </c>
      <c r="E1053" s="95">
        <v>312</v>
      </c>
      <c r="F1053" s="95">
        <v>8</v>
      </c>
      <c r="G1053" s="267" t="s">
        <v>9312</v>
      </c>
      <c r="H1053" s="96" t="s">
        <v>393</v>
      </c>
      <c r="I1053" s="96">
        <v>121916558</v>
      </c>
    </row>
    <row r="1054" spans="1:9" s="178" customFormat="1" x14ac:dyDescent="0.25">
      <c r="A1054" s="169"/>
      <c r="B1054" s="93">
        <v>44637.955555555556</v>
      </c>
      <c r="C1054" s="94">
        <v>44638</v>
      </c>
      <c r="D1054" s="95">
        <v>1000</v>
      </c>
      <c r="E1054" s="95">
        <v>975</v>
      </c>
      <c r="F1054" s="95">
        <v>25</v>
      </c>
      <c r="G1054" s="267" t="s">
        <v>290</v>
      </c>
      <c r="H1054" s="96" t="s">
        <v>9227</v>
      </c>
      <c r="I1054" s="96">
        <v>121922016</v>
      </c>
    </row>
    <row r="1055" spans="1:9" s="178" customFormat="1" x14ac:dyDescent="0.25">
      <c r="A1055" s="169"/>
      <c r="B1055" s="93">
        <v>44637.993750000001</v>
      </c>
      <c r="C1055" s="94">
        <v>44639</v>
      </c>
      <c r="D1055" s="95">
        <v>16327</v>
      </c>
      <c r="E1055" s="95">
        <v>15918.82</v>
      </c>
      <c r="F1055" s="95">
        <v>408.18</v>
      </c>
      <c r="G1055" s="267" t="s">
        <v>4575</v>
      </c>
      <c r="H1055" s="96" t="s">
        <v>2302</v>
      </c>
      <c r="I1055" s="96">
        <v>121926718</v>
      </c>
    </row>
    <row r="1056" spans="1:9" s="178" customFormat="1" x14ac:dyDescent="0.25">
      <c r="A1056" s="169"/>
      <c r="B1056" s="93">
        <v>44638.001388888886</v>
      </c>
      <c r="C1056" s="94">
        <v>44639</v>
      </c>
      <c r="D1056" s="95">
        <v>10</v>
      </c>
      <c r="E1056" s="95">
        <v>9.75</v>
      </c>
      <c r="F1056" s="95">
        <v>0.25</v>
      </c>
      <c r="G1056" s="267" t="s">
        <v>669</v>
      </c>
      <c r="H1056" s="96" t="s">
        <v>3856</v>
      </c>
      <c r="I1056" s="96">
        <v>121927486</v>
      </c>
    </row>
    <row r="1057" spans="1:9" s="178" customFormat="1" x14ac:dyDescent="0.25">
      <c r="A1057" s="169"/>
      <c r="B1057" s="93">
        <v>44638.040972222225</v>
      </c>
      <c r="C1057" s="94">
        <v>44639</v>
      </c>
      <c r="D1057" s="95">
        <v>500</v>
      </c>
      <c r="E1057" s="95">
        <v>487.5</v>
      </c>
      <c r="F1057" s="95">
        <v>12.5</v>
      </c>
      <c r="G1057" s="267" t="s">
        <v>669</v>
      </c>
      <c r="H1057" s="96" t="s">
        <v>1325</v>
      </c>
      <c r="I1057" s="96">
        <v>121930962</v>
      </c>
    </row>
    <row r="1058" spans="1:9" s="178" customFormat="1" x14ac:dyDescent="0.25">
      <c r="A1058" s="169"/>
      <c r="B1058" s="93">
        <v>44638.041666666664</v>
      </c>
      <c r="C1058" s="94">
        <v>44639</v>
      </c>
      <c r="D1058" s="95">
        <v>500</v>
      </c>
      <c r="E1058" s="95">
        <v>487.5</v>
      </c>
      <c r="F1058" s="95">
        <v>12.5</v>
      </c>
      <c r="G1058" s="267" t="s">
        <v>4575</v>
      </c>
      <c r="H1058" s="96" t="s">
        <v>1325</v>
      </c>
      <c r="I1058" s="96">
        <v>121931086</v>
      </c>
    </row>
    <row r="1059" spans="1:9" s="178" customFormat="1" x14ac:dyDescent="0.25">
      <c r="A1059" s="169"/>
      <c r="B1059" s="93">
        <v>44638.043749999997</v>
      </c>
      <c r="C1059" s="94">
        <v>44639</v>
      </c>
      <c r="D1059" s="95">
        <v>500</v>
      </c>
      <c r="E1059" s="95">
        <v>487.5</v>
      </c>
      <c r="F1059" s="95">
        <v>12.5</v>
      </c>
      <c r="G1059" s="267" t="s">
        <v>9308</v>
      </c>
      <c r="H1059" s="96" t="s">
        <v>2977</v>
      </c>
      <c r="I1059" s="96">
        <v>121931564</v>
      </c>
    </row>
    <row r="1060" spans="1:9" s="178" customFormat="1" x14ac:dyDescent="0.25">
      <c r="A1060" s="169"/>
      <c r="B1060" s="93">
        <v>44638.045138888891</v>
      </c>
      <c r="C1060" s="94">
        <v>44639</v>
      </c>
      <c r="D1060" s="95">
        <v>500</v>
      </c>
      <c r="E1060" s="95">
        <v>487.5</v>
      </c>
      <c r="F1060" s="95">
        <v>12.5</v>
      </c>
      <c r="G1060" s="267" t="s">
        <v>9312</v>
      </c>
      <c r="H1060" s="96" t="s">
        <v>1325</v>
      </c>
      <c r="I1060" s="96">
        <v>121931794</v>
      </c>
    </row>
    <row r="1061" spans="1:9" s="178" customFormat="1" x14ac:dyDescent="0.25">
      <c r="A1061" s="169"/>
      <c r="B1061" s="93">
        <v>44638.097916666666</v>
      </c>
      <c r="C1061" s="94">
        <v>44639</v>
      </c>
      <c r="D1061" s="95">
        <v>200</v>
      </c>
      <c r="E1061" s="95">
        <v>195</v>
      </c>
      <c r="F1061" s="95">
        <v>5</v>
      </c>
      <c r="G1061" s="267" t="s">
        <v>9310</v>
      </c>
      <c r="H1061" s="96" t="s">
        <v>9322</v>
      </c>
      <c r="I1061" s="96">
        <v>121936488</v>
      </c>
    </row>
    <row r="1062" spans="1:9" s="178" customFormat="1" x14ac:dyDescent="0.25">
      <c r="A1062" s="169"/>
      <c r="B1062" s="93">
        <v>44638.172222222223</v>
      </c>
      <c r="C1062" s="94">
        <v>44639</v>
      </c>
      <c r="D1062" s="95">
        <v>20000</v>
      </c>
      <c r="E1062" s="95">
        <v>19500</v>
      </c>
      <c r="F1062" s="95">
        <v>500</v>
      </c>
      <c r="G1062" s="267" t="s">
        <v>669</v>
      </c>
      <c r="H1062" s="96" t="s">
        <v>518</v>
      </c>
      <c r="I1062" s="96">
        <v>121944182</v>
      </c>
    </row>
    <row r="1063" spans="1:9" s="178" customFormat="1" x14ac:dyDescent="0.25">
      <c r="A1063" s="169"/>
      <c r="B1063" s="93">
        <v>44638.254166666666</v>
      </c>
      <c r="C1063" s="94">
        <v>44639</v>
      </c>
      <c r="D1063" s="95">
        <v>300</v>
      </c>
      <c r="E1063" s="95">
        <v>292.5</v>
      </c>
      <c r="F1063" s="95">
        <v>7.5</v>
      </c>
      <c r="G1063" s="267" t="s">
        <v>4575</v>
      </c>
      <c r="H1063" s="96" t="s">
        <v>2114</v>
      </c>
      <c r="I1063" s="96">
        <v>121948648</v>
      </c>
    </row>
    <row r="1064" spans="1:9" s="178" customFormat="1" x14ac:dyDescent="0.25">
      <c r="A1064" s="169"/>
      <c r="B1064" s="93">
        <v>44638.277083333334</v>
      </c>
      <c r="C1064" s="94">
        <v>44639</v>
      </c>
      <c r="D1064" s="95">
        <v>300</v>
      </c>
      <c r="E1064" s="95">
        <v>292.5</v>
      </c>
      <c r="F1064" s="95">
        <v>7.5</v>
      </c>
      <c r="G1064" s="267" t="s">
        <v>9312</v>
      </c>
      <c r="H1064" s="96" t="s">
        <v>2379</v>
      </c>
      <c r="I1064" s="96">
        <v>121950190</v>
      </c>
    </row>
    <row r="1065" spans="1:9" s="178" customFormat="1" x14ac:dyDescent="0.25">
      <c r="A1065" s="169"/>
      <c r="B1065" s="93">
        <v>44638.30972222222</v>
      </c>
      <c r="C1065" s="94">
        <v>44639</v>
      </c>
      <c r="D1065" s="95">
        <v>8</v>
      </c>
      <c r="E1065" s="95">
        <v>7.8</v>
      </c>
      <c r="F1065" s="95">
        <v>0.2</v>
      </c>
      <c r="G1065" s="267" t="s">
        <v>9311</v>
      </c>
      <c r="H1065" s="96" t="s">
        <v>2174</v>
      </c>
      <c r="I1065" s="96">
        <v>121952734</v>
      </c>
    </row>
    <row r="1066" spans="1:9" s="178" customFormat="1" x14ac:dyDescent="0.25">
      <c r="A1066" s="169"/>
      <c r="B1066" s="93">
        <v>44638.318055555559</v>
      </c>
      <c r="C1066" s="94">
        <v>44639</v>
      </c>
      <c r="D1066" s="95">
        <v>100</v>
      </c>
      <c r="E1066" s="95">
        <v>97.5</v>
      </c>
      <c r="F1066" s="95">
        <v>2.5</v>
      </c>
      <c r="G1066" s="267" t="s">
        <v>669</v>
      </c>
      <c r="H1066" s="96" t="s">
        <v>1672</v>
      </c>
      <c r="I1066" s="96">
        <v>121953436</v>
      </c>
    </row>
    <row r="1067" spans="1:9" s="178" customFormat="1" x14ac:dyDescent="0.25">
      <c r="A1067" s="169"/>
      <c r="B1067" s="93">
        <v>44638.380555555559</v>
      </c>
      <c r="C1067" s="94">
        <v>44639</v>
      </c>
      <c r="D1067" s="95">
        <v>50</v>
      </c>
      <c r="E1067" s="95">
        <v>48.75</v>
      </c>
      <c r="F1067" s="95">
        <v>1.25</v>
      </c>
      <c r="G1067" s="267" t="s">
        <v>669</v>
      </c>
      <c r="H1067" s="96" t="s">
        <v>2262</v>
      </c>
      <c r="I1067" s="96">
        <v>121959764</v>
      </c>
    </row>
    <row r="1068" spans="1:9" s="178" customFormat="1" x14ac:dyDescent="0.25">
      <c r="A1068" s="169"/>
      <c r="B1068" s="93">
        <v>44638.384027777778</v>
      </c>
      <c r="C1068" s="94">
        <v>44639</v>
      </c>
      <c r="D1068" s="95">
        <v>100</v>
      </c>
      <c r="E1068" s="95">
        <v>97.5</v>
      </c>
      <c r="F1068" s="95">
        <v>2.5</v>
      </c>
      <c r="G1068" s="267" t="s">
        <v>9308</v>
      </c>
      <c r="H1068" s="96" t="s">
        <v>875</v>
      </c>
      <c r="I1068" s="96">
        <v>121960190</v>
      </c>
    </row>
    <row r="1069" spans="1:9" s="178" customFormat="1" x14ac:dyDescent="0.25">
      <c r="A1069" s="169"/>
      <c r="B1069" s="93">
        <v>44638.416666666664</v>
      </c>
      <c r="C1069" s="94">
        <v>44639</v>
      </c>
      <c r="D1069" s="95">
        <v>100</v>
      </c>
      <c r="E1069" s="95">
        <v>97.5</v>
      </c>
      <c r="F1069" s="95">
        <v>2.5</v>
      </c>
      <c r="G1069" s="267" t="s">
        <v>9308</v>
      </c>
      <c r="H1069" s="96" t="s">
        <v>1343</v>
      </c>
      <c r="I1069" s="96">
        <v>121964484</v>
      </c>
    </row>
    <row r="1070" spans="1:9" s="178" customFormat="1" x14ac:dyDescent="0.25">
      <c r="A1070" s="169"/>
      <c r="B1070" s="93">
        <v>44638.443749999999</v>
      </c>
      <c r="C1070" s="94">
        <v>44639</v>
      </c>
      <c r="D1070" s="95">
        <v>350</v>
      </c>
      <c r="E1070" s="95">
        <v>341.25</v>
      </c>
      <c r="F1070" s="95">
        <v>8.75</v>
      </c>
      <c r="G1070" s="267" t="s">
        <v>669</v>
      </c>
      <c r="H1070" s="96" t="s">
        <v>1446</v>
      </c>
      <c r="I1070" s="96">
        <v>121968610</v>
      </c>
    </row>
    <row r="1071" spans="1:9" s="178" customFormat="1" x14ac:dyDescent="0.25">
      <c r="A1071" s="169"/>
      <c r="B1071" s="93">
        <v>44638.444444444445</v>
      </c>
      <c r="C1071" s="94">
        <v>44639</v>
      </c>
      <c r="D1071" s="95">
        <v>350</v>
      </c>
      <c r="E1071" s="95">
        <v>341.25</v>
      </c>
      <c r="F1071" s="95">
        <v>8.75</v>
      </c>
      <c r="G1071" s="267" t="s">
        <v>4575</v>
      </c>
      <c r="H1071" s="96" t="s">
        <v>1446</v>
      </c>
      <c r="I1071" s="96">
        <v>121968838</v>
      </c>
    </row>
    <row r="1072" spans="1:9" s="178" customFormat="1" x14ac:dyDescent="0.25">
      <c r="A1072" s="169"/>
      <c r="B1072" s="93">
        <v>44638.445833333331</v>
      </c>
      <c r="C1072" s="94">
        <v>44639</v>
      </c>
      <c r="D1072" s="95">
        <v>350</v>
      </c>
      <c r="E1072" s="95">
        <v>341.25</v>
      </c>
      <c r="F1072" s="95">
        <v>8.75</v>
      </c>
      <c r="G1072" s="267" t="s">
        <v>9312</v>
      </c>
      <c r="H1072" s="96" t="s">
        <v>1446</v>
      </c>
      <c r="I1072" s="96">
        <v>121969038</v>
      </c>
    </row>
    <row r="1073" spans="1:9" s="178" customFormat="1" x14ac:dyDescent="0.25">
      <c r="A1073" s="169"/>
      <c r="B1073" s="93">
        <v>44638.446527777778</v>
      </c>
      <c r="C1073" s="94">
        <v>44639</v>
      </c>
      <c r="D1073" s="95">
        <v>350</v>
      </c>
      <c r="E1073" s="95">
        <v>341.25</v>
      </c>
      <c r="F1073" s="95">
        <v>8.75</v>
      </c>
      <c r="G1073" s="267" t="s">
        <v>9308</v>
      </c>
      <c r="H1073" s="96" t="s">
        <v>1446</v>
      </c>
      <c r="I1073" s="96">
        <v>121969196</v>
      </c>
    </row>
    <row r="1074" spans="1:9" s="178" customFormat="1" x14ac:dyDescent="0.25">
      <c r="A1074" s="169"/>
      <c r="B1074" s="93">
        <v>44638.447222222225</v>
      </c>
      <c r="C1074" s="94">
        <v>44639</v>
      </c>
      <c r="D1074" s="95">
        <v>350</v>
      </c>
      <c r="E1074" s="95">
        <v>341.25</v>
      </c>
      <c r="F1074" s="95">
        <v>8.75</v>
      </c>
      <c r="G1074" s="267" t="s">
        <v>9311</v>
      </c>
      <c r="H1074" s="96" t="s">
        <v>1446</v>
      </c>
      <c r="I1074" s="96">
        <v>121969342</v>
      </c>
    </row>
    <row r="1075" spans="1:9" s="178" customFormat="1" x14ac:dyDescent="0.25">
      <c r="A1075" s="169"/>
      <c r="B1075" s="93">
        <v>44638.448611111111</v>
      </c>
      <c r="C1075" s="94">
        <v>44639</v>
      </c>
      <c r="D1075" s="95">
        <v>350</v>
      </c>
      <c r="E1075" s="95">
        <v>341.25</v>
      </c>
      <c r="F1075" s="95">
        <v>8.75</v>
      </c>
      <c r="G1075" s="267" t="s">
        <v>9310</v>
      </c>
      <c r="H1075" s="96" t="s">
        <v>1446</v>
      </c>
      <c r="I1075" s="96">
        <v>121969580</v>
      </c>
    </row>
    <row r="1076" spans="1:9" s="178" customFormat="1" x14ac:dyDescent="0.25">
      <c r="A1076" s="169"/>
      <c r="B1076" s="93">
        <v>44638.45</v>
      </c>
      <c r="C1076" s="94">
        <v>44639</v>
      </c>
      <c r="D1076" s="95">
        <v>350</v>
      </c>
      <c r="E1076" s="95">
        <v>341.25</v>
      </c>
      <c r="F1076" s="95">
        <v>8.75</v>
      </c>
      <c r="G1076" s="267" t="s">
        <v>9314</v>
      </c>
      <c r="H1076" s="96" t="s">
        <v>1446</v>
      </c>
      <c r="I1076" s="96">
        <v>121969866</v>
      </c>
    </row>
    <row r="1077" spans="1:9" s="178" customFormat="1" x14ac:dyDescent="0.25">
      <c r="A1077" s="169"/>
      <c r="B1077" s="93">
        <v>44638.470833333333</v>
      </c>
      <c r="C1077" s="94">
        <v>44639</v>
      </c>
      <c r="D1077" s="95">
        <v>200</v>
      </c>
      <c r="E1077" s="95">
        <v>195</v>
      </c>
      <c r="F1077" s="95">
        <v>5</v>
      </c>
      <c r="G1077" s="267" t="s">
        <v>9314</v>
      </c>
      <c r="H1077" s="96" t="s">
        <v>3991</v>
      </c>
      <c r="I1077" s="96">
        <v>121973706</v>
      </c>
    </row>
    <row r="1078" spans="1:9" s="178" customFormat="1" x14ac:dyDescent="0.25">
      <c r="A1078" s="169"/>
      <c r="B1078" s="93">
        <v>44638.47152777778</v>
      </c>
      <c r="C1078" s="94">
        <v>44639</v>
      </c>
      <c r="D1078" s="95">
        <v>200</v>
      </c>
      <c r="E1078" s="95">
        <v>195</v>
      </c>
      <c r="F1078" s="95">
        <v>5</v>
      </c>
      <c r="G1078" s="267" t="s">
        <v>9310</v>
      </c>
      <c r="H1078" s="96" t="s">
        <v>3991</v>
      </c>
      <c r="I1078" s="96">
        <v>121973846</v>
      </c>
    </row>
    <row r="1079" spans="1:9" s="178" customFormat="1" x14ac:dyDescent="0.25">
      <c r="A1079" s="169"/>
      <c r="B1079" s="93">
        <v>44638.472222222219</v>
      </c>
      <c r="C1079" s="94">
        <v>44639</v>
      </c>
      <c r="D1079" s="95">
        <v>200</v>
      </c>
      <c r="E1079" s="95">
        <v>195</v>
      </c>
      <c r="F1079" s="95">
        <v>5</v>
      </c>
      <c r="G1079" s="267" t="s">
        <v>9311</v>
      </c>
      <c r="H1079" s="96" t="s">
        <v>3991</v>
      </c>
      <c r="I1079" s="96">
        <v>121974056</v>
      </c>
    </row>
    <row r="1080" spans="1:9" s="178" customFormat="1" x14ac:dyDescent="0.25">
      <c r="A1080" s="169"/>
      <c r="B1080" s="93">
        <v>44638.473611111112</v>
      </c>
      <c r="C1080" s="94">
        <v>44639</v>
      </c>
      <c r="D1080" s="95">
        <v>200</v>
      </c>
      <c r="E1080" s="95">
        <v>195</v>
      </c>
      <c r="F1080" s="95">
        <v>5</v>
      </c>
      <c r="G1080" s="267" t="s">
        <v>9308</v>
      </c>
      <c r="H1080" s="96" t="s">
        <v>3991</v>
      </c>
      <c r="I1080" s="96">
        <v>121974202</v>
      </c>
    </row>
    <row r="1081" spans="1:9" s="178" customFormat="1" x14ac:dyDescent="0.25">
      <c r="A1081" s="169"/>
      <c r="B1081" s="93">
        <v>44638.474305555559</v>
      </c>
      <c r="C1081" s="94">
        <v>44639</v>
      </c>
      <c r="D1081" s="95">
        <v>200</v>
      </c>
      <c r="E1081" s="95">
        <v>195</v>
      </c>
      <c r="F1081" s="95">
        <v>5</v>
      </c>
      <c r="G1081" s="267" t="s">
        <v>9312</v>
      </c>
      <c r="H1081" s="96" t="s">
        <v>3991</v>
      </c>
      <c r="I1081" s="96">
        <v>121974462</v>
      </c>
    </row>
    <row r="1082" spans="1:9" s="178" customFormat="1" x14ac:dyDescent="0.25">
      <c r="A1082" s="169"/>
      <c r="B1082" s="93">
        <v>44638.481944444444</v>
      </c>
      <c r="C1082" s="94">
        <v>44639</v>
      </c>
      <c r="D1082" s="95">
        <v>200</v>
      </c>
      <c r="E1082" s="95">
        <v>195</v>
      </c>
      <c r="F1082" s="95">
        <v>5</v>
      </c>
      <c r="G1082" s="267" t="s">
        <v>9312</v>
      </c>
      <c r="H1082" s="96" t="s">
        <v>2443</v>
      </c>
      <c r="I1082" s="96">
        <v>121975966</v>
      </c>
    </row>
    <row r="1083" spans="1:9" s="178" customFormat="1" x14ac:dyDescent="0.25">
      <c r="A1083" s="169"/>
      <c r="B1083" s="93">
        <v>44638.509027777778</v>
      </c>
      <c r="C1083" s="94">
        <v>44639</v>
      </c>
      <c r="D1083" s="95">
        <v>150</v>
      </c>
      <c r="E1083" s="95">
        <v>146.25</v>
      </c>
      <c r="F1083" s="95">
        <v>3.75</v>
      </c>
      <c r="G1083" s="267" t="s">
        <v>9312</v>
      </c>
      <c r="H1083" s="96" t="s">
        <v>885</v>
      </c>
      <c r="I1083" s="96">
        <v>121981726</v>
      </c>
    </row>
    <row r="1084" spans="1:9" s="178" customFormat="1" x14ac:dyDescent="0.25">
      <c r="A1084" s="169"/>
      <c r="B1084" s="93">
        <v>44638.529861111114</v>
      </c>
      <c r="C1084" s="94">
        <v>44639</v>
      </c>
      <c r="D1084" s="95">
        <v>10</v>
      </c>
      <c r="E1084" s="95">
        <v>9.75</v>
      </c>
      <c r="F1084" s="95">
        <v>0.25</v>
      </c>
      <c r="G1084" s="267" t="s">
        <v>669</v>
      </c>
      <c r="H1084" s="96" t="s">
        <v>2195</v>
      </c>
      <c r="I1084" s="96">
        <v>121986414</v>
      </c>
    </row>
    <row r="1085" spans="1:9" s="178" customFormat="1" x14ac:dyDescent="0.25">
      <c r="A1085" s="169"/>
      <c r="B1085" s="93">
        <v>44638.530555555553</v>
      </c>
      <c r="C1085" s="94">
        <v>44639</v>
      </c>
      <c r="D1085" s="95">
        <v>10</v>
      </c>
      <c r="E1085" s="95">
        <v>9.75</v>
      </c>
      <c r="F1085" s="95">
        <v>0.25</v>
      </c>
      <c r="G1085" s="267" t="s">
        <v>4575</v>
      </c>
      <c r="H1085" s="96" t="s">
        <v>2195</v>
      </c>
      <c r="I1085" s="96">
        <v>121986616</v>
      </c>
    </row>
    <row r="1086" spans="1:9" s="178" customFormat="1" x14ac:dyDescent="0.25">
      <c r="A1086" s="169"/>
      <c r="B1086" s="93">
        <v>44638.534722222219</v>
      </c>
      <c r="C1086" s="94">
        <v>44639</v>
      </c>
      <c r="D1086" s="95">
        <v>1000</v>
      </c>
      <c r="E1086" s="95">
        <v>975</v>
      </c>
      <c r="F1086" s="95">
        <v>25</v>
      </c>
      <c r="G1086" s="267" t="s">
        <v>9308</v>
      </c>
      <c r="H1086" s="96" t="s">
        <v>671</v>
      </c>
      <c r="I1086" s="96">
        <v>121987574</v>
      </c>
    </row>
    <row r="1087" spans="1:9" s="178" customFormat="1" x14ac:dyDescent="0.25">
      <c r="A1087" s="169"/>
      <c r="B1087" s="93">
        <v>44638.56554398148</v>
      </c>
      <c r="C1087" s="94">
        <v>44638</v>
      </c>
      <c r="D1087" s="95">
        <v>500</v>
      </c>
      <c r="E1087" s="95">
        <v>482.5</v>
      </c>
      <c r="F1087" s="95">
        <v>17.5</v>
      </c>
      <c r="G1087" s="267" t="s">
        <v>9310</v>
      </c>
      <c r="H1087" s="96" t="s">
        <v>9323</v>
      </c>
      <c r="I1087" s="96">
        <v>121994164</v>
      </c>
    </row>
    <row r="1088" spans="1:9" s="178" customFormat="1" x14ac:dyDescent="0.25">
      <c r="A1088" s="169"/>
      <c r="B1088" s="93">
        <v>44638.568749999999</v>
      </c>
      <c r="C1088" s="94">
        <v>44639</v>
      </c>
      <c r="D1088" s="95">
        <v>500</v>
      </c>
      <c r="E1088" s="95">
        <v>487.5</v>
      </c>
      <c r="F1088" s="95">
        <v>12.5</v>
      </c>
      <c r="G1088" s="267" t="s">
        <v>669</v>
      </c>
      <c r="H1088" s="96" t="s">
        <v>3019</v>
      </c>
      <c r="I1088" s="96">
        <v>121994994</v>
      </c>
    </row>
    <row r="1089" spans="1:9" s="178" customFormat="1" x14ac:dyDescent="0.25">
      <c r="A1089" s="169"/>
      <c r="B1089" s="93">
        <v>44638.569513888891</v>
      </c>
      <c r="C1089" s="94">
        <v>44638</v>
      </c>
      <c r="D1089" s="95">
        <v>500</v>
      </c>
      <c r="E1089" s="95">
        <v>482.5</v>
      </c>
      <c r="F1089" s="95">
        <v>17.5</v>
      </c>
      <c r="G1089" s="267" t="s">
        <v>9308</v>
      </c>
      <c r="H1089" s="96" t="s">
        <v>9323</v>
      </c>
      <c r="I1089" s="96">
        <v>121995064</v>
      </c>
    </row>
    <row r="1090" spans="1:9" s="178" customFormat="1" x14ac:dyDescent="0.25">
      <c r="A1090" s="169"/>
      <c r="B1090" s="93">
        <v>44638.570833333331</v>
      </c>
      <c r="C1090" s="94">
        <v>44639</v>
      </c>
      <c r="D1090" s="95">
        <v>500</v>
      </c>
      <c r="E1090" s="95">
        <v>487.5</v>
      </c>
      <c r="F1090" s="95">
        <v>12.5</v>
      </c>
      <c r="G1090" s="267" t="s">
        <v>9312</v>
      </c>
      <c r="H1090" s="96" t="s">
        <v>3019</v>
      </c>
      <c r="I1090" s="96">
        <v>121995472</v>
      </c>
    </row>
    <row r="1091" spans="1:9" s="178" customFormat="1" x14ac:dyDescent="0.25">
      <c r="A1091" s="169"/>
      <c r="B1091" s="93">
        <v>44638.572222222225</v>
      </c>
      <c r="C1091" s="94">
        <v>44639</v>
      </c>
      <c r="D1091" s="95">
        <v>500</v>
      </c>
      <c r="E1091" s="95">
        <v>487.5</v>
      </c>
      <c r="F1091" s="95">
        <v>12.5</v>
      </c>
      <c r="G1091" s="267" t="s">
        <v>9308</v>
      </c>
      <c r="H1091" s="96" t="s">
        <v>3019</v>
      </c>
      <c r="I1091" s="96">
        <v>121995780</v>
      </c>
    </row>
    <row r="1092" spans="1:9" s="178" customFormat="1" x14ac:dyDescent="0.25">
      <c r="A1092" s="169"/>
      <c r="B1092" s="93">
        <v>44638.572916666664</v>
      </c>
      <c r="C1092" s="94">
        <v>44639</v>
      </c>
      <c r="D1092" s="95">
        <v>500</v>
      </c>
      <c r="E1092" s="95">
        <v>487.5</v>
      </c>
      <c r="F1092" s="95">
        <v>12.5</v>
      </c>
      <c r="G1092" s="267" t="s">
        <v>9314</v>
      </c>
      <c r="H1092" s="96" t="s">
        <v>3019</v>
      </c>
      <c r="I1092" s="96">
        <v>121995960</v>
      </c>
    </row>
    <row r="1093" spans="1:9" s="178" customFormat="1" x14ac:dyDescent="0.25">
      <c r="A1093" s="169"/>
      <c r="B1093" s="93">
        <v>44638.575694444444</v>
      </c>
      <c r="C1093" s="94">
        <v>44639</v>
      </c>
      <c r="D1093" s="95">
        <v>999</v>
      </c>
      <c r="E1093" s="95">
        <v>974.02</v>
      </c>
      <c r="F1093" s="95">
        <v>24.98</v>
      </c>
      <c r="G1093" s="267" t="s">
        <v>9312</v>
      </c>
      <c r="H1093" s="96" t="s">
        <v>1403</v>
      </c>
      <c r="I1093" s="96">
        <v>121996592</v>
      </c>
    </row>
    <row r="1094" spans="1:9" s="178" customFormat="1" x14ac:dyDescent="0.25">
      <c r="A1094" s="169"/>
      <c r="B1094" s="93">
        <v>44638.583333333336</v>
      </c>
      <c r="C1094" s="94">
        <v>44639</v>
      </c>
      <c r="D1094" s="95">
        <v>1000</v>
      </c>
      <c r="E1094" s="95">
        <v>975</v>
      </c>
      <c r="F1094" s="95">
        <v>25</v>
      </c>
      <c r="G1094" s="267" t="s">
        <v>9312</v>
      </c>
      <c r="H1094" s="96" t="s">
        <v>2434</v>
      </c>
      <c r="I1094" s="96">
        <v>121998210</v>
      </c>
    </row>
    <row r="1095" spans="1:9" s="178" customFormat="1" x14ac:dyDescent="0.25">
      <c r="A1095" s="169"/>
      <c r="B1095" s="93">
        <v>44638.588888888888</v>
      </c>
      <c r="C1095" s="94">
        <v>44639</v>
      </c>
      <c r="D1095" s="95">
        <v>200</v>
      </c>
      <c r="E1095" s="95">
        <v>195</v>
      </c>
      <c r="F1095" s="95">
        <v>5</v>
      </c>
      <c r="G1095" s="267" t="s">
        <v>669</v>
      </c>
      <c r="H1095" s="96" t="s">
        <v>3117</v>
      </c>
      <c r="I1095" s="96">
        <v>121999556</v>
      </c>
    </row>
    <row r="1096" spans="1:9" s="178" customFormat="1" x14ac:dyDescent="0.25">
      <c r="A1096" s="169"/>
      <c r="B1096" s="93">
        <v>44638.597222222219</v>
      </c>
      <c r="C1096" s="94">
        <v>44639</v>
      </c>
      <c r="D1096" s="95">
        <v>500</v>
      </c>
      <c r="E1096" s="95">
        <v>487.5</v>
      </c>
      <c r="F1096" s="95">
        <v>12.5</v>
      </c>
      <c r="G1096" s="267" t="s">
        <v>9310</v>
      </c>
      <c r="H1096" s="96" t="s">
        <v>2484</v>
      </c>
      <c r="I1096" s="96">
        <v>122001304</v>
      </c>
    </row>
    <row r="1097" spans="1:9" s="178" customFormat="1" x14ac:dyDescent="0.25">
      <c r="A1097" s="169"/>
      <c r="B1097" s="93">
        <v>44638.604861111111</v>
      </c>
      <c r="C1097" s="94">
        <v>44639</v>
      </c>
      <c r="D1097" s="95">
        <v>28000</v>
      </c>
      <c r="E1097" s="95">
        <v>27300</v>
      </c>
      <c r="F1097" s="95">
        <v>700</v>
      </c>
      <c r="G1097" s="267" t="s">
        <v>9310</v>
      </c>
      <c r="H1097" s="96" t="s">
        <v>9324</v>
      </c>
      <c r="I1097" s="96">
        <v>122003002</v>
      </c>
    </row>
    <row r="1098" spans="1:9" s="178" customFormat="1" x14ac:dyDescent="0.25">
      <c r="A1098" s="169"/>
      <c r="B1098" s="93">
        <v>44638.613888888889</v>
      </c>
      <c r="C1098" s="94">
        <v>44639</v>
      </c>
      <c r="D1098" s="95">
        <v>23000</v>
      </c>
      <c r="E1098" s="95">
        <v>22425</v>
      </c>
      <c r="F1098" s="95">
        <v>575</v>
      </c>
      <c r="G1098" s="267" t="s">
        <v>4575</v>
      </c>
      <c r="H1098" s="96" t="s">
        <v>2624</v>
      </c>
      <c r="I1098" s="96">
        <v>122005048</v>
      </c>
    </row>
    <row r="1099" spans="1:9" s="178" customFormat="1" x14ac:dyDescent="0.25">
      <c r="A1099" s="169"/>
      <c r="B1099" s="93">
        <v>44638.634027777778</v>
      </c>
      <c r="C1099" s="94">
        <v>44639</v>
      </c>
      <c r="D1099" s="95">
        <v>250</v>
      </c>
      <c r="E1099" s="95">
        <v>243.75</v>
      </c>
      <c r="F1099" s="95">
        <v>6.25</v>
      </c>
      <c r="G1099" s="267" t="s">
        <v>669</v>
      </c>
      <c r="H1099" s="96" t="s">
        <v>9221</v>
      </c>
      <c r="I1099" s="96">
        <v>122009730</v>
      </c>
    </row>
    <row r="1100" spans="1:9" s="178" customFormat="1" x14ac:dyDescent="0.25">
      <c r="A1100" s="169"/>
      <c r="B1100" s="93">
        <v>44638.636111111111</v>
      </c>
      <c r="C1100" s="94">
        <v>44639</v>
      </c>
      <c r="D1100" s="95">
        <v>250</v>
      </c>
      <c r="E1100" s="95">
        <v>243.75</v>
      </c>
      <c r="F1100" s="95">
        <v>6.25</v>
      </c>
      <c r="G1100" s="267" t="s">
        <v>9308</v>
      </c>
      <c r="H1100" s="96" t="s">
        <v>9221</v>
      </c>
      <c r="I1100" s="96">
        <v>122010210</v>
      </c>
    </row>
    <row r="1101" spans="1:9" s="178" customFormat="1" x14ac:dyDescent="0.25">
      <c r="A1101" s="169"/>
      <c r="B1101" s="93">
        <v>44638.644444444442</v>
      </c>
      <c r="C1101" s="94">
        <v>44639</v>
      </c>
      <c r="D1101" s="95">
        <v>3</v>
      </c>
      <c r="E1101" s="95">
        <v>2.92</v>
      </c>
      <c r="F1101" s="95">
        <v>0.08</v>
      </c>
      <c r="G1101" s="267" t="s">
        <v>9310</v>
      </c>
      <c r="H1101" s="96" t="s">
        <v>2222</v>
      </c>
      <c r="I1101" s="96">
        <v>122011850</v>
      </c>
    </row>
    <row r="1102" spans="1:9" s="178" customFormat="1" x14ac:dyDescent="0.25">
      <c r="A1102" s="169"/>
      <c r="B1102" s="93">
        <v>44638.645833333336</v>
      </c>
      <c r="C1102" s="94">
        <v>44639</v>
      </c>
      <c r="D1102" s="95">
        <v>100</v>
      </c>
      <c r="E1102" s="95">
        <v>97.5</v>
      </c>
      <c r="F1102" s="95">
        <v>2.5</v>
      </c>
      <c r="G1102" s="267" t="s">
        <v>4575</v>
      </c>
      <c r="H1102" s="96" t="s">
        <v>2528</v>
      </c>
      <c r="I1102" s="96">
        <v>122012084</v>
      </c>
    </row>
    <row r="1103" spans="1:9" s="178" customFormat="1" x14ac:dyDescent="0.25">
      <c r="A1103" s="169"/>
      <c r="B1103" s="93">
        <v>44638.645833333336</v>
      </c>
      <c r="C1103" s="94">
        <v>44639</v>
      </c>
      <c r="D1103" s="95">
        <v>3</v>
      </c>
      <c r="E1103" s="95">
        <v>2.92</v>
      </c>
      <c r="F1103" s="95">
        <v>0.08</v>
      </c>
      <c r="G1103" s="267" t="s">
        <v>9314</v>
      </c>
      <c r="H1103" s="96" t="s">
        <v>2222</v>
      </c>
      <c r="I1103" s="96">
        <v>122012070</v>
      </c>
    </row>
    <row r="1104" spans="1:9" s="178" customFormat="1" x14ac:dyDescent="0.25">
      <c r="A1104" s="169"/>
      <c r="B1104" s="93">
        <v>44638.672222222223</v>
      </c>
      <c r="C1104" s="94">
        <v>44639</v>
      </c>
      <c r="D1104" s="95">
        <v>50</v>
      </c>
      <c r="E1104" s="95">
        <v>48.75</v>
      </c>
      <c r="F1104" s="95">
        <v>1.25</v>
      </c>
      <c r="G1104" s="267" t="s">
        <v>9310</v>
      </c>
      <c r="H1104" s="96" t="s">
        <v>4538</v>
      </c>
      <c r="I1104" s="96">
        <v>122017056</v>
      </c>
    </row>
    <row r="1105" spans="1:9" s="178" customFormat="1" x14ac:dyDescent="0.25">
      <c r="A1105" s="169"/>
      <c r="B1105" s="93">
        <v>44638.686805555553</v>
      </c>
      <c r="C1105" s="94">
        <v>44639</v>
      </c>
      <c r="D1105" s="95">
        <v>5000</v>
      </c>
      <c r="E1105" s="95">
        <v>4875</v>
      </c>
      <c r="F1105" s="95">
        <v>125</v>
      </c>
      <c r="G1105" s="267" t="s">
        <v>9310</v>
      </c>
      <c r="H1105" s="96" t="s">
        <v>3444</v>
      </c>
      <c r="I1105" s="96">
        <v>122019878</v>
      </c>
    </row>
    <row r="1106" spans="1:9" s="178" customFormat="1" x14ac:dyDescent="0.25">
      <c r="A1106" s="169"/>
      <c r="B1106" s="93">
        <v>44638.709722222222</v>
      </c>
      <c r="C1106" s="94">
        <v>44639</v>
      </c>
      <c r="D1106" s="95">
        <v>2000</v>
      </c>
      <c r="E1106" s="95">
        <v>1950</v>
      </c>
      <c r="F1106" s="95">
        <v>50</v>
      </c>
      <c r="G1106" s="267" t="s">
        <v>9314</v>
      </c>
      <c r="H1106" s="96" t="s">
        <v>881</v>
      </c>
      <c r="I1106" s="96">
        <v>122024240</v>
      </c>
    </row>
    <row r="1107" spans="1:9" s="178" customFormat="1" x14ac:dyDescent="0.25">
      <c r="A1107" s="169"/>
      <c r="B1107" s="93">
        <v>44638.710416666669</v>
      </c>
      <c r="C1107" s="94">
        <v>44639</v>
      </c>
      <c r="D1107" s="95">
        <v>370</v>
      </c>
      <c r="E1107" s="95">
        <v>360.75</v>
      </c>
      <c r="F1107" s="95">
        <v>9.25</v>
      </c>
      <c r="G1107" s="267" t="s">
        <v>9312</v>
      </c>
      <c r="H1107" s="96" t="s">
        <v>2262</v>
      </c>
      <c r="I1107" s="96">
        <v>122024326</v>
      </c>
    </row>
    <row r="1108" spans="1:9" s="178" customFormat="1" x14ac:dyDescent="0.25">
      <c r="A1108" s="169"/>
      <c r="B1108" s="93">
        <v>44638.734027777777</v>
      </c>
      <c r="C1108" s="94">
        <v>44639</v>
      </c>
      <c r="D1108" s="95">
        <v>70</v>
      </c>
      <c r="E1108" s="95">
        <v>68.25</v>
      </c>
      <c r="F1108" s="95">
        <v>1.75</v>
      </c>
      <c r="G1108" s="267" t="s">
        <v>9312</v>
      </c>
      <c r="H1108" s="96" t="s">
        <v>9283</v>
      </c>
      <c r="I1108" s="96">
        <v>122028550</v>
      </c>
    </row>
    <row r="1109" spans="1:9" s="178" customFormat="1" x14ac:dyDescent="0.25">
      <c r="A1109" s="169"/>
      <c r="B1109" s="93">
        <v>44638.738194444442</v>
      </c>
      <c r="C1109" s="94">
        <v>44639</v>
      </c>
      <c r="D1109" s="95">
        <v>30</v>
      </c>
      <c r="E1109" s="95">
        <v>29.25</v>
      </c>
      <c r="F1109" s="95">
        <v>0.75</v>
      </c>
      <c r="G1109" s="267" t="s">
        <v>669</v>
      </c>
      <c r="H1109" s="96" t="s">
        <v>1997</v>
      </c>
      <c r="I1109" s="96">
        <v>122029246</v>
      </c>
    </row>
    <row r="1110" spans="1:9" s="178" customFormat="1" x14ac:dyDescent="0.25">
      <c r="A1110" s="169"/>
      <c r="B1110" s="93">
        <v>44638.75</v>
      </c>
      <c r="C1110" s="94">
        <v>44639</v>
      </c>
      <c r="D1110" s="95">
        <v>2000</v>
      </c>
      <c r="E1110" s="95">
        <v>1950</v>
      </c>
      <c r="F1110" s="95">
        <v>50</v>
      </c>
      <c r="G1110" s="267" t="s">
        <v>9310</v>
      </c>
      <c r="H1110" s="96" t="s">
        <v>135</v>
      </c>
      <c r="I1110" s="96">
        <v>122031310</v>
      </c>
    </row>
    <row r="1111" spans="1:9" s="178" customFormat="1" x14ac:dyDescent="0.25">
      <c r="A1111" s="169"/>
      <c r="B1111" s="93">
        <v>44638.759027777778</v>
      </c>
      <c r="C1111" s="94">
        <v>44639</v>
      </c>
      <c r="D1111" s="95">
        <v>100</v>
      </c>
      <c r="E1111" s="95">
        <v>97.5</v>
      </c>
      <c r="F1111" s="95">
        <v>2.5</v>
      </c>
      <c r="G1111" s="267" t="s">
        <v>669</v>
      </c>
      <c r="H1111" s="96" t="s">
        <v>9325</v>
      </c>
      <c r="I1111" s="96">
        <v>122032920</v>
      </c>
    </row>
    <row r="1112" spans="1:9" s="178" customFormat="1" x14ac:dyDescent="0.25">
      <c r="A1112" s="169"/>
      <c r="B1112" s="93">
        <v>44638.773611111108</v>
      </c>
      <c r="C1112" s="94">
        <v>44639</v>
      </c>
      <c r="D1112" s="95">
        <v>300</v>
      </c>
      <c r="E1112" s="95">
        <v>292.5</v>
      </c>
      <c r="F1112" s="95">
        <v>7.5</v>
      </c>
      <c r="G1112" s="267" t="s">
        <v>9308</v>
      </c>
      <c r="H1112" s="96" t="s">
        <v>489</v>
      </c>
      <c r="I1112" s="96">
        <v>122035468</v>
      </c>
    </row>
    <row r="1113" spans="1:9" s="178" customFormat="1" x14ac:dyDescent="0.25">
      <c r="A1113" s="169"/>
      <c r="B1113" s="93">
        <v>44638.786111111112</v>
      </c>
      <c r="C1113" s="94">
        <v>44639</v>
      </c>
      <c r="D1113" s="95">
        <v>200</v>
      </c>
      <c r="E1113" s="95">
        <v>195</v>
      </c>
      <c r="F1113" s="95">
        <v>5</v>
      </c>
      <c r="G1113" s="267" t="s">
        <v>669</v>
      </c>
      <c r="H1113" s="96" t="s">
        <v>9326</v>
      </c>
      <c r="I1113" s="96">
        <v>122037698</v>
      </c>
    </row>
    <row r="1114" spans="1:9" s="178" customFormat="1" x14ac:dyDescent="0.25">
      <c r="A1114" s="169"/>
      <c r="B1114" s="93">
        <v>44638.788888888892</v>
      </c>
      <c r="C1114" s="94">
        <v>44639</v>
      </c>
      <c r="D1114" s="95">
        <v>100</v>
      </c>
      <c r="E1114" s="95">
        <v>97.5</v>
      </c>
      <c r="F1114" s="95">
        <v>2.5</v>
      </c>
      <c r="G1114" s="267" t="s">
        <v>9314</v>
      </c>
      <c r="H1114" s="96" t="s">
        <v>9326</v>
      </c>
      <c r="I1114" s="96">
        <v>122038158</v>
      </c>
    </row>
    <row r="1115" spans="1:9" s="178" customFormat="1" x14ac:dyDescent="0.25">
      <c r="A1115" s="169"/>
      <c r="B1115" s="93">
        <v>44638.821527777778</v>
      </c>
      <c r="C1115" s="94">
        <v>44639</v>
      </c>
      <c r="D1115" s="95">
        <v>500</v>
      </c>
      <c r="E1115" s="95">
        <v>487.5</v>
      </c>
      <c r="F1115" s="95">
        <v>12.5</v>
      </c>
      <c r="G1115" s="267" t="s">
        <v>9310</v>
      </c>
      <c r="H1115" s="96" t="s">
        <v>4758</v>
      </c>
      <c r="I1115" s="96">
        <v>122043680</v>
      </c>
    </row>
    <row r="1116" spans="1:9" s="178" customFormat="1" x14ac:dyDescent="0.25">
      <c r="A1116" s="169"/>
      <c r="B1116" s="93">
        <v>44638.834722222222</v>
      </c>
      <c r="C1116" s="94">
        <v>44639</v>
      </c>
      <c r="D1116" s="95">
        <v>1000</v>
      </c>
      <c r="E1116" s="95">
        <v>975</v>
      </c>
      <c r="F1116" s="95">
        <v>25</v>
      </c>
      <c r="G1116" s="267" t="s">
        <v>669</v>
      </c>
      <c r="H1116" s="96" t="s">
        <v>3164</v>
      </c>
      <c r="I1116" s="96">
        <v>122045694</v>
      </c>
    </row>
    <row r="1117" spans="1:9" s="178" customFormat="1" x14ac:dyDescent="0.25">
      <c r="A1117" s="169"/>
      <c r="B1117" s="93">
        <v>44638.844444444447</v>
      </c>
      <c r="C1117" s="94">
        <v>44639</v>
      </c>
      <c r="D1117" s="95">
        <v>300</v>
      </c>
      <c r="E1117" s="95">
        <v>292.5</v>
      </c>
      <c r="F1117" s="95">
        <v>7.5</v>
      </c>
      <c r="G1117" s="267" t="s">
        <v>9310</v>
      </c>
      <c r="H1117" s="96" t="s">
        <v>9327</v>
      </c>
      <c r="I1117" s="96">
        <v>122047168</v>
      </c>
    </row>
    <row r="1118" spans="1:9" s="178" customFormat="1" x14ac:dyDescent="0.25">
      <c r="A1118" s="169"/>
      <c r="B1118" s="93">
        <v>44638.854166666664</v>
      </c>
      <c r="C1118" s="94">
        <v>44639</v>
      </c>
      <c r="D1118" s="95">
        <v>200</v>
      </c>
      <c r="E1118" s="95">
        <v>195</v>
      </c>
      <c r="F1118" s="95">
        <v>5</v>
      </c>
      <c r="G1118" s="267" t="s">
        <v>9308</v>
      </c>
      <c r="H1118" s="96" t="s">
        <v>1787</v>
      </c>
      <c r="I1118" s="96">
        <v>122048618</v>
      </c>
    </row>
    <row r="1119" spans="1:9" s="178" customFormat="1" x14ac:dyDescent="0.25">
      <c r="A1119" s="169"/>
      <c r="B1119" s="93">
        <v>44638.854166666664</v>
      </c>
      <c r="C1119" s="94">
        <v>44639</v>
      </c>
      <c r="D1119" s="95">
        <v>500</v>
      </c>
      <c r="E1119" s="95">
        <v>487.5</v>
      </c>
      <c r="F1119" s="95">
        <v>12.5</v>
      </c>
      <c r="G1119" s="267" t="s">
        <v>9314</v>
      </c>
      <c r="H1119" s="96" t="s">
        <v>4104</v>
      </c>
      <c r="I1119" s="96">
        <v>122048622</v>
      </c>
    </row>
    <row r="1120" spans="1:9" s="178" customFormat="1" x14ac:dyDescent="0.25">
      <c r="A1120" s="169"/>
      <c r="B1120" s="93">
        <v>44638.856249999997</v>
      </c>
      <c r="C1120" s="94">
        <v>44639</v>
      </c>
      <c r="D1120" s="95">
        <v>200</v>
      </c>
      <c r="E1120" s="95">
        <v>195</v>
      </c>
      <c r="F1120" s="95">
        <v>5</v>
      </c>
      <c r="G1120" s="267" t="s">
        <v>9311</v>
      </c>
      <c r="H1120" s="96" t="s">
        <v>9328</v>
      </c>
      <c r="I1120" s="96">
        <v>122048814</v>
      </c>
    </row>
    <row r="1121" spans="1:9" s="178" customFormat="1" x14ac:dyDescent="0.25">
      <c r="A1121" s="169"/>
      <c r="B1121" s="93">
        <v>44638.857638888891</v>
      </c>
      <c r="C1121" s="94">
        <v>44639</v>
      </c>
      <c r="D1121" s="95">
        <v>200</v>
      </c>
      <c r="E1121" s="95">
        <v>195</v>
      </c>
      <c r="F1121" s="95">
        <v>5</v>
      </c>
      <c r="G1121" s="267" t="s">
        <v>9314</v>
      </c>
      <c r="H1121" s="96" t="s">
        <v>9328</v>
      </c>
      <c r="I1121" s="96">
        <v>122048988</v>
      </c>
    </row>
    <row r="1122" spans="1:9" s="178" customFormat="1" x14ac:dyDescent="0.25">
      <c r="A1122" s="169"/>
      <c r="B1122" s="93">
        <v>44638.87222222222</v>
      </c>
      <c r="C1122" s="94">
        <v>44639</v>
      </c>
      <c r="D1122" s="95">
        <v>10000</v>
      </c>
      <c r="E1122" s="95">
        <v>9750</v>
      </c>
      <c r="F1122" s="95">
        <v>250</v>
      </c>
      <c r="G1122" s="267" t="s">
        <v>9310</v>
      </c>
      <c r="H1122" s="96" t="s">
        <v>9329</v>
      </c>
      <c r="I1122" s="96">
        <v>122051010</v>
      </c>
    </row>
    <row r="1123" spans="1:9" s="178" customFormat="1" x14ac:dyDescent="0.25">
      <c r="A1123" s="169"/>
      <c r="B1123" s="93">
        <v>44638.873611111114</v>
      </c>
      <c r="C1123" s="94">
        <v>44639</v>
      </c>
      <c r="D1123" s="95">
        <v>5000</v>
      </c>
      <c r="E1123" s="95">
        <v>4875</v>
      </c>
      <c r="F1123" s="95">
        <v>125</v>
      </c>
      <c r="G1123" s="267" t="s">
        <v>669</v>
      </c>
      <c r="H1123" s="96" t="s">
        <v>9330</v>
      </c>
      <c r="I1123" s="96">
        <v>122051132</v>
      </c>
    </row>
    <row r="1124" spans="1:9" s="178" customFormat="1" x14ac:dyDescent="0.25">
      <c r="A1124" s="169"/>
      <c r="B1124" s="93">
        <v>44638.880555555559</v>
      </c>
      <c r="C1124" s="94">
        <v>44639</v>
      </c>
      <c r="D1124" s="95">
        <v>1500</v>
      </c>
      <c r="E1124" s="95">
        <v>1462.5</v>
      </c>
      <c r="F1124" s="95">
        <v>37.5</v>
      </c>
      <c r="G1124" s="267" t="s">
        <v>9314</v>
      </c>
      <c r="H1124" s="96" t="s">
        <v>848</v>
      </c>
      <c r="I1124" s="96">
        <v>122052142</v>
      </c>
    </row>
    <row r="1125" spans="1:9" s="178" customFormat="1" x14ac:dyDescent="0.25">
      <c r="A1125" s="169"/>
      <c r="B1125" s="93">
        <v>44638.880555555559</v>
      </c>
      <c r="C1125" s="94">
        <v>44639</v>
      </c>
      <c r="D1125" s="95">
        <v>300</v>
      </c>
      <c r="E1125" s="95">
        <v>292.5</v>
      </c>
      <c r="F1125" s="95">
        <v>7.5</v>
      </c>
      <c r="G1125" s="267" t="s">
        <v>669</v>
      </c>
      <c r="H1125" s="96" t="s">
        <v>9331</v>
      </c>
      <c r="I1125" s="96">
        <v>122052120</v>
      </c>
    </row>
    <row r="1126" spans="1:9" s="178" customFormat="1" x14ac:dyDescent="0.25">
      <c r="A1126" s="169"/>
      <c r="B1126" s="93">
        <v>44638.886111111111</v>
      </c>
      <c r="C1126" s="94">
        <v>44639</v>
      </c>
      <c r="D1126" s="95">
        <v>1000</v>
      </c>
      <c r="E1126" s="95">
        <v>975</v>
      </c>
      <c r="F1126" s="95">
        <v>25</v>
      </c>
      <c r="G1126" s="267" t="s">
        <v>669</v>
      </c>
      <c r="H1126" s="96" t="s">
        <v>5205</v>
      </c>
      <c r="I1126" s="96">
        <v>122052932</v>
      </c>
    </row>
    <row r="1127" spans="1:9" s="178" customFormat="1" x14ac:dyDescent="0.25">
      <c r="A1127" s="169"/>
      <c r="B1127" s="93">
        <v>44638.88958333333</v>
      </c>
      <c r="C1127" s="94">
        <v>44639</v>
      </c>
      <c r="D1127" s="95">
        <v>1000</v>
      </c>
      <c r="E1127" s="95">
        <v>975</v>
      </c>
      <c r="F1127" s="95">
        <v>25</v>
      </c>
      <c r="G1127" s="267" t="s">
        <v>9310</v>
      </c>
      <c r="H1127" s="96" t="s">
        <v>2584</v>
      </c>
      <c r="I1127" s="96">
        <v>122053386</v>
      </c>
    </row>
    <row r="1128" spans="1:9" s="178" customFormat="1" x14ac:dyDescent="0.25">
      <c r="A1128" s="169"/>
      <c r="B1128" s="93">
        <v>44638.890277777777</v>
      </c>
      <c r="C1128" s="94">
        <v>44639</v>
      </c>
      <c r="D1128" s="95">
        <v>100</v>
      </c>
      <c r="E1128" s="95">
        <v>97.5</v>
      </c>
      <c r="F1128" s="95">
        <v>2.5</v>
      </c>
      <c r="G1128" s="267" t="s">
        <v>9308</v>
      </c>
      <c r="H1128" s="96" t="s">
        <v>9332</v>
      </c>
      <c r="I1128" s="96">
        <v>122053516</v>
      </c>
    </row>
    <row r="1129" spans="1:9" s="178" customFormat="1" x14ac:dyDescent="0.25">
      <c r="A1129" s="169"/>
      <c r="B1129" s="93">
        <v>44638.89166666667</v>
      </c>
      <c r="C1129" s="94">
        <v>44639</v>
      </c>
      <c r="D1129" s="95">
        <v>300</v>
      </c>
      <c r="E1129" s="95">
        <v>292.5</v>
      </c>
      <c r="F1129" s="95">
        <v>7.5</v>
      </c>
      <c r="G1129" s="267" t="s">
        <v>669</v>
      </c>
      <c r="H1129" s="96" t="s">
        <v>2426</v>
      </c>
      <c r="I1129" s="96">
        <v>122053694</v>
      </c>
    </row>
    <row r="1130" spans="1:9" s="178" customFormat="1" x14ac:dyDescent="0.25">
      <c r="A1130" s="169"/>
      <c r="B1130" s="93">
        <v>44638.9</v>
      </c>
      <c r="C1130" s="94">
        <v>44639</v>
      </c>
      <c r="D1130" s="95">
        <v>1000</v>
      </c>
      <c r="E1130" s="95">
        <v>975</v>
      </c>
      <c r="F1130" s="95">
        <v>25</v>
      </c>
      <c r="G1130" s="267" t="s">
        <v>9314</v>
      </c>
      <c r="H1130" s="96" t="s">
        <v>1446</v>
      </c>
      <c r="I1130" s="96">
        <v>122054806</v>
      </c>
    </row>
    <row r="1131" spans="1:9" s="178" customFormat="1" x14ac:dyDescent="0.25">
      <c r="A1131" s="169"/>
      <c r="B1131" s="93">
        <v>44638.93472222222</v>
      </c>
      <c r="C1131" s="94">
        <v>44639</v>
      </c>
      <c r="D1131" s="95">
        <v>2000</v>
      </c>
      <c r="E1131" s="95">
        <v>1950</v>
      </c>
      <c r="F1131" s="95">
        <v>50</v>
      </c>
      <c r="G1131" s="267" t="s">
        <v>9314</v>
      </c>
      <c r="H1131" s="96" t="s">
        <v>9333</v>
      </c>
      <c r="I1131" s="96">
        <v>122059476</v>
      </c>
    </row>
    <row r="1132" spans="1:9" s="178" customFormat="1" x14ac:dyDescent="0.25">
      <c r="A1132" s="169"/>
      <c r="B1132" s="93">
        <v>44638.936805555553</v>
      </c>
      <c r="C1132" s="94">
        <v>44639</v>
      </c>
      <c r="D1132" s="95">
        <v>1000</v>
      </c>
      <c r="E1132" s="95">
        <v>975</v>
      </c>
      <c r="F1132" s="95">
        <v>25</v>
      </c>
      <c r="G1132" s="267" t="s">
        <v>9311</v>
      </c>
      <c r="H1132" s="96" t="s">
        <v>3880</v>
      </c>
      <c r="I1132" s="96">
        <v>122059708</v>
      </c>
    </row>
    <row r="1133" spans="1:9" s="178" customFormat="1" x14ac:dyDescent="0.25">
      <c r="A1133" s="169"/>
      <c r="B1133" s="93">
        <v>44638.936805555553</v>
      </c>
      <c r="C1133" s="94">
        <v>44639</v>
      </c>
      <c r="D1133" s="95">
        <v>500</v>
      </c>
      <c r="E1133" s="95">
        <v>487.5</v>
      </c>
      <c r="F1133" s="95">
        <v>12.5</v>
      </c>
      <c r="G1133" s="267" t="s">
        <v>9310</v>
      </c>
      <c r="H1133" s="96" t="s">
        <v>2220</v>
      </c>
      <c r="I1133" s="96">
        <v>122059678</v>
      </c>
    </row>
    <row r="1134" spans="1:9" s="178" customFormat="1" x14ac:dyDescent="0.25">
      <c r="A1134" s="169"/>
      <c r="B1134" s="93">
        <v>44638.9375</v>
      </c>
      <c r="C1134" s="94">
        <v>44639</v>
      </c>
      <c r="D1134" s="95">
        <v>2000</v>
      </c>
      <c r="E1134" s="95">
        <v>1950</v>
      </c>
      <c r="F1134" s="95">
        <v>50</v>
      </c>
      <c r="G1134" s="267" t="s">
        <v>9312</v>
      </c>
      <c r="H1134" s="96" t="s">
        <v>9333</v>
      </c>
      <c r="I1134" s="96">
        <v>122059810</v>
      </c>
    </row>
    <row r="1135" spans="1:9" s="178" customFormat="1" x14ac:dyDescent="0.25">
      <c r="A1135" s="169"/>
      <c r="B1135" s="93">
        <v>44638.938194444447</v>
      </c>
      <c r="C1135" s="94">
        <v>44639</v>
      </c>
      <c r="D1135" s="95">
        <v>150</v>
      </c>
      <c r="E1135" s="95">
        <v>146.25</v>
      </c>
      <c r="F1135" s="95">
        <v>3.75</v>
      </c>
      <c r="G1135" s="267" t="s">
        <v>9314</v>
      </c>
      <c r="H1135" s="96" t="s">
        <v>9334</v>
      </c>
      <c r="I1135" s="96">
        <v>122059880</v>
      </c>
    </row>
    <row r="1136" spans="1:9" s="178" customFormat="1" x14ac:dyDescent="0.25">
      <c r="A1136" s="169"/>
      <c r="B1136" s="93">
        <v>44638.95</v>
      </c>
      <c r="C1136" s="94">
        <v>44639</v>
      </c>
      <c r="D1136" s="95">
        <v>400</v>
      </c>
      <c r="E1136" s="95">
        <v>390</v>
      </c>
      <c r="F1136" s="95">
        <v>10</v>
      </c>
      <c r="G1136" s="267" t="s">
        <v>9312</v>
      </c>
      <c r="H1136" s="96" t="s">
        <v>4580</v>
      </c>
      <c r="I1136" s="96">
        <v>122061160</v>
      </c>
    </row>
    <row r="1137" spans="1:9" s="178" customFormat="1" x14ac:dyDescent="0.25">
      <c r="A1137" s="169"/>
      <c r="B1137" s="93">
        <v>44638.959027777775</v>
      </c>
      <c r="C1137" s="94">
        <v>44640</v>
      </c>
      <c r="D1137" s="95">
        <v>500</v>
      </c>
      <c r="E1137" s="95">
        <v>487.5</v>
      </c>
      <c r="F1137" s="95">
        <v>12.5</v>
      </c>
      <c r="G1137" s="267" t="s">
        <v>669</v>
      </c>
      <c r="H1137" s="96" t="s">
        <v>295</v>
      </c>
      <c r="I1137" s="96">
        <v>122062358</v>
      </c>
    </row>
    <row r="1138" spans="1:9" s="178" customFormat="1" x14ac:dyDescent="0.25">
      <c r="A1138" s="169"/>
      <c r="B1138" s="93">
        <v>44638.965277777781</v>
      </c>
      <c r="C1138" s="94">
        <v>44640</v>
      </c>
      <c r="D1138" s="95">
        <v>100</v>
      </c>
      <c r="E1138" s="95">
        <v>97.5</v>
      </c>
      <c r="F1138" s="95">
        <v>2.5</v>
      </c>
      <c r="G1138" s="267" t="s">
        <v>9314</v>
      </c>
      <c r="H1138" s="96" t="s">
        <v>518</v>
      </c>
      <c r="I1138" s="96">
        <v>122063370</v>
      </c>
    </row>
    <row r="1139" spans="1:9" s="178" customFormat="1" x14ac:dyDescent="0.25">
      <c r="A1139" s="169"/>
      <c r="B1139" s="93">
        <v>44639.039583333331</v>
      </c>
      <c r="C1139" s="94">
        <v>44640</v>
      </c>
      <c r="D1139" s="95">
        <v>100</v>
      </c>
      <c r="E1139" s="95">
        <v>97.5</v>
      </c>
      <c r="F1139" s="95">
        <v>2.5</v>
      </c>
      <c r="G1139" s="267" t="s">
        <v>9310</v>
      </c>
      <c r="H1139" s="96" t="s">
        <v>294</v>
      </c>
      <c r="I1139" s="96">
        <v>122071012</v>
      </c>
    </row>
    <row r="1140" spans="1:9" s="178" customFormat="1" x14ac:dyDescent="0.25">
      <c r="A1140" s="169"/>
      <c r="B1140" s="93">
        <v>44639.071527777778</v>
      </c>
      <c r="C1140" s="94">
        <v>44640</v>
      </c>
      <c r="D1140" s="95">
        <v>1000</v>
      </c>
      <c r="E1140" s="95">
        <v>975</v>
      </c>
      <c r="F1140" s="95">
        <v>25</v>
      </c>
      <c r="G1140" s="267" t="s">
        <v>9310</v>
      </c>
      <c r="H1140" s="96" t="s">
        <v>3878</v>
      </c>
      <c r="I1140" s="96">
        <v>122075078</v>
      </c>
    </row>
    <row r="1141" spans="1:9" s="178" customFormat="1" x14ac:dyDescent="0.25">
      <c r="A1141" s="169"/>
      <c r="B1141" s="93">
        <v>44639.074305555558</v>
      </c>
      <c r="C1141" s="94">
        <v>44640</v>
      </c>
      <c r="D1141" s="95">
        <v>1000</v>
      </c>
      <c r="E1141" s="95">
        <v>975</v>
      </c>
      <c r="F1141" s="95">
        <v>25</v>
      </c>
      <c r="G1141" s="267" t="s">
        <v>9314</v>
      </c>
      <c r="H1141" s="96" t="s">
        <v>3878</v>
      </c>
      <c r="I1141" s="96">
        <v>122075318</v>
      </c>
    </row>
    <row r="1142" spans="1:9" s="178" customFormat="1" x14ac:dyDescent="0.25">
      <c r="A1142" s="169"/>
      <c r="B1142" s="93">
        <v>44639.263888888891</v>
      </c>
      <c r="C1142" s="94">
        <v>44640</v>
      </c>
      <c r="D1142" s="95">
        <v>100</v>
      </c>
      <c r="E1142" s="95">
        <v>97.5</v>
      </c>
      <c r="F1142" s="95">
        <v>2.5</v>
      </c>
      <c r="G1142" s="267" t="s">
        <v>9314</v>
      </c>
      <c r="H1142" s="96" t="s">
        <v>2337</v>
      </c>
      <c r="I1142" s="96">
        <v>122092718</v>
      </c>
    </row>
    <row r="1143" spans="1:9" s="178" customFormat="1" x14ac:dyDescent="0.25">
      <c r="A1143" s="169"/>
      <c r="B1143" s="93">
        <v>44639.265277777777</v>
      </c>
      <c r="C1143" s="94">
        <v>44640</v>
      </c>
      <c r="D1143" s="95">
        <v>100</v>
      </c>
      <c r="E1143" s="95">
        <v>97.5</v>
      </c>
      <c r="F1143" s="95">
        <v>2.5</v>
      </c>
      <c r="G1143" s="267" t="s">
        <v>9308</v>
      </c>
      <c r="H1143" s="96" t="s">
        <v>2337</v>
      </c>
      <c r="I1143" s="96">
        <v>122092820</v>
      </c>
    </row>
    <row r="1144" spans="1:9" s="178" customFormat="1" x14ac:dyDescent="0.25">
      <c r="A1144" s="169"/>
      <c r="B1144" s="93">
        <v>44639.291666666664</v>
      </c>
      <c r="C1144" s="94">
        <v>44640</v>
      </c>
      <c r="D1144" s="95">
        <v>3000</v>
      </c>
      <c r="E1144" s="95">
        <v>2925</v>
      </c>
      <c r="F1144" s="95">
        <v>75</v>
      </c>
      <c r="G1144" s="267" t="s">
        <v>669</v>
      </c>
      <c r="H1144" s="96" t="s">
        <v>9335</v>
      </c>
      <c r="I1144" s="96">
        <v>122094992</v>
      </c>
    </row>
    <row r="1145" spans="1:9" s="178" customFormat="1" x14ac:dyDescent="0.25">
      <c r="A1145" s="169"/>
      <c r="B1145" s="93">
        <v>44639.294444444444</v>
      </c>
      <c r="C1145" s="94">
        <v>44640</v>
      </c>
      <c r="D1145" s="95">
        <v>8</v>
      </c>
      <c r="E1145" s="95">
        <v>7.8</v>
      </c>
      <c r="F1145" s="95">
        <v>0.2</v>
      </c>
      <c r="G1145" s="267" t="s">
        <v>9311</v>
      </c>
      <c r="H1145" s="96" t="s">
        <v>2174</v>
      </c>
      <c r="I1145" s="96">
        <v>122095222</v>
      </c>
    </row>
    <row r="1146" spans="1:9" s="178" customFormat="1" x14ac:dyDescent="0.25">
      <c r="A1146" s="169"/>
      <c r="B1146" s="93">
        <v>44639.302083333336</v>
      </c>
      <c r="C1146" s="94">
        <v>44640</v>
      </c>
      <c r="D1146" s="95">
        <v>100</v>
      </c>
      <c r="E1146" s="95">
        <v>97.5</v>
      </c>
      <c r="F1146" s="95">
        <v>2.5</v>
      </c>
      <c r="G1146" s="267" t="s">
        <v>669</v>
      </c>
      <c r="H1146" s="96" t="s">
        <v>2325</v>
      </c>
      <c r="I1146" s="96">
        <v>122095948</v>
      </c>
    </row>
    <row r="1147" spans="1:9" s="178" customFormat="1" x14ac:dyDescent="0.25">
      <c r="A1147" s="169"/>
      <c r="B1147" s="93">
        <v>44639.338888888888</v>
      </c>
      <c r="C1147" s="94">
        <v>44640</v>
      </c>
      <c r="D1147" s="95">
        <v>500</v>
      </c>
      <c r="E1147" s="95">
        <v>487.5</v>
      </c>
      <c r="F1147" s="95">
        <v>12.5</v>
      </c>
      <c r="G1147" s="267" t="s">
        <v>9314</v>
      </c>
      <c r="H1147" s="96" t="s">
        <v>5356</v>
      </c>
      <c r="I1147" s="96">
        <v>122099752</v>
      </c>
    </row>
    <row r="1148" spans="1:9" s="178" customFormat="1" x14ac:dyDescent="0.25">
      <c r="A1148" s="169"/>
      <c r="B1148" s="93">
        <v>44639.36041666667</v>
      </c>
      <c r="C1148" s="94">
        <v>44640</v>
      </c>
      <c r="D1148" s="95">
        <v>4500</v>
      </c>
      <c r="E1148" s="95">
        <v>4387.5</v>
      </c>
      <c r="F1148" s="95">
        <v>112.5</v>
      </c>
      <c r="G1148" s="267" t="s">
        <v>669</v>
      </c>
      <c r="H1148" s="96" t="s">
        <v>9336</v>
      </c>
      <c r="I1148" s="96">
        <v>122102120</v>
      </c>
    </row>
    <row r="1149" spans="1:9" s="178" customFormat="1" x14ac:dyDescent="0.25">
      <c r="A1149" s="169"/>
      <c r="B1149" s="93">
        <v>44639.363749999997</v>
      </c>
      <c r="C1149" s="94">
        <v>44639</v>
      </c>
      <c r="D1149" s="95">
        <v>100</v>
      </c>
      <c r="E1149" s="95">
        <v>96.5</v>
      </c>
      <c r="F1149" s="95">
        <v>3.5</v>
      </c>
      <c r="G1149" s="267" t="s">
        <v>669</v>
      </c>
      <c r="H1149" s="96" t="s">
        <v>1709</v>
      </c>
      <c r="I1149" s="96">
        <v>122102496</v>
      </c>
    </row>
    <row r="1150" spans="1:9" s="178" customFormat="1" x14ac:dyDescent="0.25">
      <c r="A1150" s="169"/>
      <c r="B1150" s="93">
        <v>44639.396527777775</v>
      </c>
      <c r="C1150" s="94">
        <v>44640</v>
      </c>
      <c r="D1150" s="95">
        <v>1000</v>
      </c>
      <c r="E1150" s="95">
        <v>975</v>
      </c>
      <c r="F1150" s="95">
        <v>25</v>
      </c>
      <c r="G1150" s="267" t="s">
        <v>669</v>
      </c>
      <c r="H1150" s="96" t="s">
        <v>4746</v>
      </c>
      <c r="I1150" s="96">
        <v>122106610</v>
      </c>
    </row>
    <row r="1151" spans="1:9" s="178" customFormat="1" x14ac:dyDescent="0.25">
      <c r="A1151" s="169"/>
      <c r="B1151" s="93">
        <v>44639.437164351853</v>
      </c>
      <c r="C1151" s="94">
        <v>44639</v>
      </c>
      <c r="D1151" s="95">
        <v>1000</v>
      </c>
      <c r="E1151" s="95">
        <v>965</v>
      </c>
      <c r="F1151" s="95">
        <v>35</v>
      </c>
      <c r="G1151" s="267" t="s">
        <v>9312</v>
      </c>
      <c r="H1151" s="96" t="s">
        <v>3321</v>
      </c>
      <c r="I1151" s="96">
        <v>122112742</v>
      </c>
    </row>
    <row r="1152" spans="1:9" s="178" customFormat="1" x14ac:dyDescent="0.25">
      <c r="A1152" s="169"/>
      <c r="B1152" s="93">
        <v>44639.448611111111</v>
      </c>
      <c r="C1152" s="94">
        <v>44640</v>
      </c>
      <c r="D1152" s="95">
        <v>10000</v>
      </c>
      <c r="E1152" s="95">
        <v>9750</v>
      </c>
      <c r="F1152" s="95">
        <v>250</v>
      </c>
      <c r="G1152" s="267" t="s">
        <v>9310</v>
      </c>
      <c r="H1152" s="96" t="s">
        <v>1060</v>
      </c>
      <c r="I1152" s="96">
        <v>122114658</v>
      </c>
    </row>
    <row r="1153" spans="1:9" s="178" customFormat="1" x14ac:dyDescent="0.25">
      <c r="A1153" s="169"/>
      <c r="B1153" s="93">
        <v>44639.470138888886</v>
      </c>
      <c r="C1153" s="94">
        <v>44640</v>
      </c>
      <c r="D1153" s="95">
        <v>200</v>
      </c>
      <c r="E1153" s="95">
        <v>195</v>
      </c>
      <c r="F1153" s="95">
        <v>5</v>
      </c>
      <c r="G1153" s="267" t="s">
        <v>669</v>
      </c>
      <c r="H1153" s="96" t="s">
        <v>3942</v>
      </c>
      <c r="I1153" s="96">
        <v>122118496</v>
      </c>
    </row>
    <row r="1154" spans="1:9" s="178" customFormat="1" x14ac:dyDescent="0.25">
      <c r="A1154" s="169"/>
      <c r="B1154" s="93">
        <v>44639.474999999999</v>
      </c>
      <c r="C1154" s="94">
        <v>44640</v>
      </c>
      <c r="D1154" s="95">
        <v>1000</v>
      </c>
      <c r="E1154" s="95">
        <v>975</v>
      </c>
      <c r="F1154" s="95">
        <v>25</v>
      </c>
      <c r="G1154" s="267" t="s">
        <v>9308</v>
      </c>
      <c r="H1154" s="96" t="s">
        <v>2467</v>
      </c>
      <c r="I1154" s="96">
        <v>122119418</v>
      </c>
    </row>
    <row r="1155" spans="1:9" s="178" customFormat="1" x14ac:dyDescent="0.25">
      <c r="A1155" s="169"/>
      <c r="B1155" s="93">
        <v>44639.477083333331</v>
      </c>
      <c r="C1155" s="94">
        <v>44640</v>
      </c>
      <c r="D1155" s="95">
        <v>1000</v>
      </c>
      <c r="E1155" s="95">
        <v>975</v>
      </c>
      <c r="F1155" s="95">
        <v>25</v>
      </c>
      <c r="G1155" s="267" t="s">
        <v>9308</v>
      </c>
      <c r="H1155" s="96" t="s">
        <v>1671</v>
      </c>
      <c r="I1155" s="96">
        <v>122119810</v>
      </c>
    </row>
    <row r="1156" spans="1:9" s="178" customFormat="1" x14ac:dyDescent="0.25">
      <c r="A1156" s="169"/>
      <c r="B1156" s="93">
        <v>44639.48541666667</v>
      </c>
      <c r="C1156" s="94">
        <v>44640</v>
      </c>
      <c r="D1156" s="95">
        <v>500</v>
      </c>
      <c r="E1156" s="95">
        <v>487.5</v>
      </c>
      <c r="F1156" s="95">
        <v>12.5</v>
      </c>
      <c r="G1156" s="267" t="s">
        <v>669</v>
      </c>
      <c r="H1156" s="96" t="s">
        <v>3860</v>
      </c>
      <c r="I1156" s="96">
        <v>122121302</v>
      </c>
    </row>
    <row r="1157" spans="1:9" s="178" customFormat="1" x14ac:dyDescent="0.25">
      <c r="A1157" s="169"/>
      <c r="B1157" s="93">
        <v>44639.55</v>
      </c>
      <c r="C1157" s="94">
        <v>44640</v>
      </c>
      <c r="D1157" s="95">
        <v>3033</v>
      </c>
      <c r="E1157" s="95">
        <v>2957.17</v>
      </c>
      <c r="F1157" s="95">
        <v>75.83</v>
      </c>
      <c r="G1157" s="267" t="s">
        <v>669</v>
      </c>
      <c r="H1157" s="96" t="s">
        <v>2182</v>
      </c>
      <c r="I1157" s="96">
        <v>122135060</v>
      </c>
    </row>
    <row r="1158" spans="1:9" s="178" customFormat="1" x14ac:dyDescent="0.25">
      <c r="A1158" s="169"/>
      <c r="B1158" s="93">
        <v>44639.555555555555</v>
      </c>
      <c r="C1158" s="94">
        <v>44640</v>
      </c>
      <c r="D1158" s="95">
        <v>100</v>
      </c>
      <c r="E1158" s="95">
        <v>97.5</v>
      </c>
      <c r="F1158" s="95">
        <v>2.5</v>
      </c>
      <c r="G1158" s="267" t="s">
        <v>9312</v>
      </c>
      <c r="H1158" s="96" t="s">
        <v>315</v>
      </c>
      <c r="I1158" s="96">
        <v>122136300</v>
      </c>
    </row>
    <row r="1159" spans="1:9" s="178" customFormat="1" x14ac:dyDescent="0.25">
      <c r="A1159" s="169"/>
      <c r="B1159" s="93">
        <v>44639.595833333333</v>
      </c>
      <c r="C1159" s="94">
        <v>44640</v>
      </c>
      <c r="D1159" s="95">
        <v>333</v>
      </c>
      <c r="E1159" s="95">
        <v>324.67</v>
      </c>
      <c r="F1159" s="95">
        <v>8.33</v>
      </c>
      <c r="G1159" s="267" t="s">
        <v>669</v>
      </c>
      <c r="H1159" s="96" t="s">
        <v>2470</v>
      </c>
      <c r="I1159" s="96">
        <v>122145140</v>
      </c>
    </row>
    <row r="1160" spans="1:9" s="178" customFormat="1" x14ac:dyDescent="0.25">
      <c r="A1160" s="169"/>
      <c r="B1160" s="93">
        <v>44639.597222222219</v>
      </c>
      <c r="C1160" s="94">
        <v>44640</v>
      </c>
      <c r="D1160" s="95">
        <v>333</v>
      </c>
      <c r="E1160" s="95">
        <v>324.67</v>
      </c>
      <c r="F1160" s="95">
        <v>8.33</v>
      </c>
      <c r="G1160" s="267" t="s">
        <v>9308</v>
      </c>
      <c r="H1160" s="96" t="s">
        <v>2470</v>
      </c>
      <c r="I1160" s="96">
        <v>122145474</v>
      </c>
    </row>
    <row r="1161" spans="1:9" s="178" customFormat="1" x14ac:dyDescent="0.25">
      <c r="A1161" s="169"/>
      <c r="B1161" s="93">
        <v>44639.62777777778</v>
      </c>
      <c r="C1161" s="94">
        <v>44640</v>
      </c>
      <c r="D1161" s="95">
        <v>500</v>
      </c>
      <c r="E1161" s="95">
        <v>487.5</v>
      </c>
      <c r="F1161" s="95">
        <v>12.5</v>
      </c>
      <c r="G1161" s="267" t="s">
        <v>669</v>
      </c>
      <c r="H1161" s="96" t="s">
        <v>1285</v>
      </c>
      <c r="I1161" s="96">
        <v>122152344</v>
      </c>
    </row>
    <row r="1162" spans="1:9" s="178" customFormat="1" x14ac:dyDescent="0.25">
      <c r="A1162" s="169"/>
      <c r="B1162" s="93">
        <v>44639.636805555558</v>
      </c>
      <c r="C1162" s="94">
        <v>44640</v>
      </c>
      <c r="D1162" s="95">
        <v>500</v>
      </c>
      <c r="E1162" s="95">
        <v>487.5</v>
      </c>
      <c r="F1162" s="95">
        <v>12.5</v>
      </c>
      <c r="G1162" s="267" t="s">
        <v>669</v>
      </c>
      <c r="H1162" s="96" t="s">
        <v>932</v>
      </c>
      <c r="I1162" s="96">
        <v>122154526</v>
      </c>
    </row>
    <row r="1163" spans="1:9" s="178" customFormat="1" x14ac:dyDescent="0.25">
      <c r="A1163" s="169"/>
      <c r="B1163" s="93">
        <v>44639.654861111114</v>
      </c>
      <c r="C1163" s="94">
        <v>44640</v>
      </c>
      <c r="D1163" s="95">
        <v>5000</v>
      </c>
      <c r="E1163" s="95">
        <v>4875</v>
      </c>
      <c r="F1163" s="95">
        <v>125</v>
      </c>
      <c r="G1163" s="267" t="s">
        <v>669</v>
      </c>
      <c r="H1163" s="96" t="s">
        <v>116</v>
      </c>
      <c r="I1163" s="96">
        <v>122158360</v>
      </c>
    </row>
    <row r="1164" spans="1:9" s="178" customFormat="1" x14ac:dyDescent="0.25">
      <c r="A1164" s="169"/>
      <c r="B1164" s="93">
        <v>44639.681250000001</v>
      </c>
      <c r="C1164" s="94">
        <v>44640</v>
      </c>
      <c r="D1164" s="95">
        <v>500</v>
      </c>
      <c r="E1164" s="95">
        <v>487.5</v>
      </c>
      <c r="F1164" s="95">
        <v>12.5</v>
      </c>
      <c r="G1164" s="267" t="s">
        <v>9310</v>
      </c>
      <c r="H1164" s="96" t="s">
        <v>1205</v>
      </c>
      <c r="I1164" s="96">
        <v>122163922</v>
      </c>
    </row>
    <row r="1165" spans="1:9" s="178" customFormat="1" x14ac:dyDescent="0.25">
      <c r="A1165" s="169"/>
      <c r="B1165" s="93">
        <v>44639.709027777775</v>
      </c>
      <c r="C1165" s="94">
        <v>44640</v>
      </c>
      <c r="D1165" s="95">
        <v>50</v>
      </c>
      <c r="E1165" s="95">
        <v>48.75</v>
      </c>
      <c r="F1165" s="95">
        <v>1.25</v>
      </c>
      <c r="G1165" s="267" t="s">
        <v>669</v>
      </c>
      <c r="H1165" s="96" t="s">
        <v>2984</v>
      </c>
      <c r="I1165" s="96">
        <v>122169606</v>
      </c>
    </row>
    <row r="1166" spans="1:9" s="178" customFormat="1" x14ac:dyDescent="0.25">
      <c r="A1166" s="169"/>
      <c r="B1166" s="93">
        <v>44639.714583333334</v>
      </c>
      <c r="C1166" s="94">
        <v>44640</v>
      </c>
      <c r="D1166" s="95">
        <v>1000</v>
      </c>
      <c r="E1166" s="95">
        <v>975</v>
      </c>
      <c r="F1166" s="95">
        <v>25</v>
      </c>
      <c r="G1166" s="267" t="s">
        <v>669</v>
      </c>
      <c r="H1166" s="96" t="s">
        <v>375</v>
      </c>
      <c r="I1166" s="96">
        <v>122170650</v>
      </c>
    </row>
    <row r="1167" spans="1:9" s="178" customFormat="1" x14ac:dyDescent="0.25">
      <c r="A1167" s="169"/>
      <c r="B1167" s="93">
        <v>44639.715277777781</v>
      </c>
      <c r="C1167" s="94">
        <v>44640</v>
      </c>
      <c r="D1167" s="95">
        <v>1000</v>
      </c>
      <c r="E1167" s="95">
        <v>975</v>
      </c>
      <c r="F1167" s="95">
        <v>25</v>
      </c>
      <c r="G1167" s="267" t="s">
        <v>9314</v>
      </c>
      <c r="H1167" s="96" t="s">
        <v>1172</v>
      </c>
      <c r="I1167" s="96">
        <v>122170790</v>
      </c>
    </row>
    <row r="1168" spans="1:9" s="178" customFormat="1" x14ac:dyDescent="0.25">
      <c r="A1168" s="169"/>
      <c r="B1168" s="93">
        <v>44639.719444444447</v>
      </c>
      <c r="C1168" s="94">
        <v>44640</v>
      </c>
      <c r="D1168" s="95">
        <v>500</v>
      </c>
      <c r="E1168" s="95">
        <v>487.5</v>
      </c>
      <c r="F1168" s="95">
        <v>12.5</v>
      </c>
      <c r="G1168" s="267" t="s">
        <v>9314</v>
      </c>
      <c r="H1168" s="96" t="s">
        <v>4401</v>
      </c>
      <c r="I1168" s="96">
        <v>122171622</v>
      </c>
    </row>
    <row r="1169" spans="1:9" s="178" customFormat="1" x14ac:dyDescent="0.25">
      <c r="A1169" s="169"/>
      <c r="B1169" s="93">
        <v>44639.722222222219</v>
      </c>
      <c r="C1169" s="94">
        <v>44640</v>
      </c>
      <c r="D1169" s="95">
        <v>500</v>
      </c>
      <c r="E1169" s="95">
        <v>487.5</v>
      </c>
      <c r="F1169" s="95">
        <v>12.5</v>
      </c>
      <c r="G1169" s="267" t="s">
        <v>9312</v>
      </c>
      <c r="H1169" s="96" t="s">
        <v>4401</v>
      </c>
      <c r="I1169" s="96">
        <v>122171996</v>
      </c>
    </row>
    <row r="1170" spans="1:9" s="178" customFormat="1" x14ac:dyDescent="0.25">
      <c r="A1170" s="169"/>
      <c r="B1170" s="93">
        <v>44639.726388888892</v>
      </c>
      <c r="C1170" s="94">
        <v>44640</v>
      </c>
      <c r="D1170" s="95">
        <v>500</v>
      </c>
      <c r="E1170" s="95">
        <v>487.5</v>
      </c>
      <c r="F1170" s="95">
        <v>12.5</v>
      </c>
      <c r="G1170" s="267" t="s">
        <v>9310</v>
      </c>
      <c r="H1170" s="96" t="s">
        <v>9337</v>
      </c>
      <c r="I1170" s="96">
        <v>122172892</v>
      </c>
    </row>
    <row r="1171" spans="1:9" s="178" customFormat="1" x14ac:dyDescent="0.25">
      <c r="A1171" s="169"/>
      <c r="B1171" s="93">
        <v>44639.749305555553</v>
      </c>
      <c r="C1171" s="94">
        <v>44640</v>
      </c>
      <c r="D1171" s="95">
        <v>500</v>
      </c>
      <c r="E1171" s="95">
        <v>487.5</v>
      </c>
      <c r="F1171" s="95">
        <v>12.5</v>
      </c>
      <c r="G1171" s="267" t="s">
        <v>9311</v>
      </c>
      <c r="H1171" s="96" t="s">
        <v>1840</v>
      </c>
      <c r="I1171" s="96">
        <v>122177160</v>
      </c>
    </row>
    <row r="1172" spans="1:9" s="178" customFormat="1" x14ac:dyDescent="0.25">
      <c r="A1172" s="169"/>
      <c r="B1172" s="93">
        <v>44639.751388888886</v>
      </c>
      <c r="C1172" s="94">
        <v>44640</v>
      </c>
      <c r="D1172" s="95">
        <v>500</v>
      </c>
      <c r="E1172" s="95">
        <v>487.5</v>
      </c>
      <c r="F1172" s="95">
        <v>12.5</v>
      </c>
      <c r="G1172" s="267" t="s">
        <v>9314</v>
      </c>
      <c r="H1172" s="96" t="s">
        <v>1840</v>
      </c>
      <c r="I1172" s="96">
        <v>122177552</v>
      </c>
    </row>
    <row r="1173" spans="1:9" s="178" customFormat="1" x14ac:dyDescent="0.25">
      <c r="A1173" s="169"/>
      <c r="B1173" s="93">
        <v>44639.753472222219</v>
      </c>
      <c r="C1173" s="94">
        <v>44640</v>
      </c>
      <c r="D1173" s="95">
        <v>70</v>
      </c>
      <c r="E1173" s="95">
        <v>68.25</v>
      </c>
      <c r="F1173" s="95">
        <v>1.75</v>
      </c>
      <c r="G1173" s="267" t="s">
        <v>9312</v>
      </c>
      <c r="H1173" s="96" t="s">
        <v>1840</v>
      </c>
      <c r="I1173" s="96">
        <v>122177920</v>
      </c>
    </row>
    <row r="1174" spans="1:9" s="178" customFormat="1" x14ac:dyDescent="0.25">
      <c r="A1174" s="169"/>
      <c r="B1174" s="93">
        <v>44639.768055555556</v>
      </c>
      <c r="C1174" s="94">
        <v>44640</v>
      </c>
      <c r="D1174" s="95">
        <v>500</v>
      </c>
      <c r="E1174" s="95">
        <v>487.5</v>
      </c>
      <c r="F1174" s="95">
        <v>12.5</v>
      </c>
      <c r="G1174" s="267" t="s">
        <v>9310</v>
      </c>
      <c r="H1174" s="96" t="s">
        <v>5291</v>
      </c>
      <c r="I1174" s="96">
        <v>122180614</v>
      </c>
    </row>
    <row r="1175" spans="1:9" s="178" customFormat="1" x14ac:dyDescent="0.25">
      <c r="A1175" s="169"/>
      <c r="B1175" s="93">
        <v>44639.776388888888</v>
      </c>
      <c r="C1175" s="94">
        <v>44640</v>
      </c>
      <c r="D1175" s="95">
        <v>300</v>
      </c>
      <c r="E1175" s="95">
        <v>292.5</v>
      </c>
      <c r="F1175" s="95">
        <v>7.5</v>
      </c>
      <c r="G1175" s="267" t="s">
        <v>9308</v>
      </c>
      <c r="H1175" s="96" t="s">
        <v>1571</v>
      </c>
      <c r="I1175" s="96">
        <v>122182134</v>
      </c>
    </row>
    <row r="1176" spans="1:9" s="178" customFormat="1" x14ac:dyDescent="0.25">
      <c r="A1176" s="169"/>
      <c r="B1176" s="93">
        <v>44639.779861111114</v>
      </c>
      <c r="C1176" s="94">
        <v>44640</v>
      </c>
      <c r="D1176" s="95">
        <v>500</v>
      </c>
      <c r="E1176" s="95">
        <v>487.5</v>
      </c>
      <c r="F1176" s="95">
        <v>12.5</v>
      </c>
      <c r="G1176" s="267" t="s">
        <v>669</v>
      </c>
      <c r="H1176" s="96" t="s">
        <v>9338</v>
      </c>
      <c r="I1176" s="96">
        <v>122182806</v>
      </c>
    </row>
    <row r="1177" spans="1:9" s="178" customFormat="1" x14ac:dyDescent="0.25">
      <c r="A1177" s="169"/>
      <c r="B1177" s="93">
        <v>44639.781944444447</v>
      </c>
      <c r="C1177" s="94">
        <v>44640</v>
      </c>
      <c r="D1177" s="95">
        <v>1000</v>
      </c>
      <c r="E1177" s="95">
        <v>975</v>
      </c>
      <c r="F1177" s="95">
        <v>25</v>
      </c>
      <c r="G1177" s="267" t="s">
        <v>669</v>
      </c>
      <c r="H1177" s="96" t="s">
        <v>9339</v>
      </c>
      <c r="I1177" s="96">
        <v>122183182</v>
      </c>
    </row>
    <row r="1178" spans="1:9" s="178" customFormat="1" x14ac:dyDescent="0.25">
      <c r="A1178" s="169"/>
      <c r="B1178" s="93">
        <v>44639.790972222225</v>
      </c>
      <c r="C1178" s="94">
        <v>44640</v>
      </c>
      <c r="D1178" s="95">
        <v>1000</v>
      </c>
      <c r="E1178" s="95">
        <v>975</v>
      </c>
      <c r="F1178" s="95">
        <v>25</v>
      </c>
      <c r="G1178" s="267" t="s">
        <v>9310</v>
      </c>
      <c r="H1178" s="96" t="s">
        <v>4560</v>
      </c>
      <c r="I1178" s="96">
        <v>122184886</v>
      </c>
    </row>
    <row r="1179" spans="1:9" s="178" customFormat="1" x14ac:dyDescent="0.25">
      <c r="A1179" s="169"/>
      <c r="B1179" s="93">
        <v>44639.790972222225</v>
      </c>
      <c r="C1179" s="94">
        <v>44640</v>
      </c>
      <c r="D1179" s="95">
        <v>1000</v>
      </c>
      <c r="E1179" s="95">
        <v>975</v>
      </c>
      <c r="F1179" s="95">
        <v>25</v>
      </c>
      <c r="G1179" s="267" t="s">
        <v>9308</v>
      </c>
      <c r="H1179" s="96" t="s">
        <v>4560</v>
      </c>
      <c r="I1179" s="96">
        <v>122184848</v>
      </c>
    </row>
    <row r="1180" spans="1:9" s="178" customFormat="1" x14ac:dyDescent="0.25">
      <c r="A1180" s="169"/>
      <c r="B1180" s="93">
        <v>44639.792361111111</v>
      </c>
      <c r="C1180" s="94">
        <v>44640</v>
      </c>
      <c r="D1180" s="95">
        <v>50</v>
      </c>
      <c r="E1180" s="95">
        <v>48.75</v>
      </c>
      <c r="F1180" s="95">
        <v>1.25</v>
      </c>
      <c r="G1180" s="267" t="s">
        <v>669</v>
      </c>
      <c r="H1180" s="96" t="s">
        <v>2364</v>
      </c>
      <c r="I1180" s="96">
        <v>122185122</v>
      </c>
    </row>
    <row r="1181" spans="1:9" s="178" customFormat="1" x14ac:dyDescent="0.25">
      <c r="A1181" s="169"/>
      <c r="B1181" s="93">
        <v>44639.80972222222</v>
      </c>
      <c r="C1181" s="94">
        <v>44640</v>
      </c>
      <c r="D1181" s="95">
        <v>300</v>
      </c>
      <c r="E1181" s="95">
        <v>292.5</v>
      </c>
      <c r="F1181" s="95">
        <v>7.5</v>
      </c>
      <c r="G1181" s="267" t="s">
        <v>9314</v>
      </c>
      <c r="H1181" s="96" t="s">
        <v>677</v>
      </c>
      <c r="I1181" s="96">
        <v>122187732</v>
      </c>
    </row>
    <row r="1182" spans="1:9" s="178" customFormat="1" x14ac:dyDescent="0.25">
      <c r="A1182" s="169"/>
      <c r="B1182" s="93">
        <v>44639.814583333333</v>
      </c>
      <c r="C1182" s="94">
        <v>44640</v>
      </c>
      <c r="D1182" s="95">
        <v>1500</v>
      </c>
      <c r="E1182" s="95">
        <v>1462.5</v>
      </c>
      <c r="F1182" s="95">
        <v>37.5</v>
      </c>
      <c r="G1182" s="267" t="s">
        <v>9308</v>
      </c>
      <c r="H1182" s="96" t="s">
        <v>2262</v>
      </c>
      <c r="I1182" s="96">
        <v>122188672</v>
      </c>
    </row>
    <row r="1183" spans="1:9" s="178" customFormat="1" x14ac:dyDescent="0.25">
      <c r="A1183" s="169"/>
      <c r="B1183" s="93">
        <v>44639.817361111112</v>
      </c>
      <c r="C1183" s="94">
        <v>44640</v>
      </c>
      <c r="D1183" s="95">
        <v>100</v>
      </c>
      <c r="E1183" s="95">
        <v>97.5</v>
      </c>
      <c r="F1183" s="95">
        <v>2.5</v>
      </c>
      <c r="G1183" s="267" t="s">
        <v>669</v>
      </c>
      <c r="H1183" s="96" t="s">
        <v>9340</v>
      </c>
      <c r="I1183" s="96">
        <v>122189120</v>
      </c>
    </row>
    <row r="1184" spans="1:9" s="178" customFormat="1" x14ac:dyDescent="0.25">
      <c r="A1184" s="169"/>
      <c r="B1184" s="93">
        <v>44639.818055555559</v>
      </c>
      <c r="C1184" s="94">
        <v>44640</v>
      </c>
      <c r="D1184" s="95">
        <v>150</v>
      </c>
      <c r="E1184" s="95">
        <v>146.25</v>
      </c>
      <c r="F1184" s="95">
        <v>3.75</v>
      </c>
      <c r="G1184" s="267" t="s">
        <v>669</v>
      </c>
      <c r="H1184" s="96" t="s">
        <v>2717</v>
      </c>
      <c r="I1184" s="96">
        <v>122189128</v>
      </c>
    </row>
    <row r="1185" spans="1:9" s="178" customFormat="1" x14ac:dyDescent="0.25">
      <c r="A1185" s="169"/>
      <c r="B1185" s="93">
        <v>44639.824999999997</v>
      </c>
      <c r="C1185" s="94">
        <v>44640</v>
      </c>
      <c r="D1185" s="95">
        <v>100</v>
      </c>
      <c r="E1185" s="95">
        <v>97.5</v>
      </c>
      <c r="F1185" s="95">
        <v>2.5</v>
      </c>
      <c r="G1185" s="267" t="s">
        <v>669</v>
      </c>
      <c r="H1185" s="96" t="s">
        <v>3278</v>
      </c>
      <c r="I1185" s="96">
        <v>122190410</v>
      </c>
    </row>
    <row r="1186" spans="1:9" s="178" customFormat="1" x14ac:dyDescent="0.25">
      <c r="A1186" s="169"/>
      <c r="B1186" s="93">
        <v>44639.825694444444</v>
      </c>
      <c r="C1186" s="94">
        <v>44640</v>
      </c>
      <c r="D1186" s="95">
        <v>187</v>
      </c>
      <c r="E1186" s="95">
        <v>182.32</v>
      </c>
      <c r="F1186" s="95">
        <v>4.68</v>
      </c>
      <c r="G1186" s="267" t="s">
        <v>669</v>
      </c>
      <c r="H1186" s="96" t="s">
        <v>447</v>
      </c>
      <c r="I1186" s="96">
        <v>122190530</v>
      </c>
    </row>
    <row r="1187" spans="1:9" s="178" customFormat="1" x14ac:dyDescent="0.25">
      <c r="A1187" s="169"/>
      <c r="B1187" s="93">
        <v>44639.840277777781</v>
      </c>
      <c r="C1187" s="94">
        <v>44640</v>
      </c>
      <c r="D1187" s="95">
        <v>1000</v>
      </c>
      <c r="E1187" s="95">
        <v>975</v>
      </c>
      <c r="F1187" s="95">
        <v>25</v>
      </c>
      <c r="G1187" s="267" t="s">
        <v>669</v>
      </c>
      <c r="H1187" s="96" t="s">
        <v>4791</v>
      </c>
      <c r="I1187" s="96">
        <v>122192794</v>
      </c>
    </row>
    <row r="1188" spans="1:9" s="178" customFormat="1" x14ac:dyDescent="0.25">
      <c r="A1188" s="169"/>
      <c r="B1188" s="93">
        <v>44639.841666666667</v>
      </c>
      <c r="C1188" s="94">
        <v>44640</v>
      </c>
      <c r="D1188" s="95">
        <v>1000</v>
      </c>
      <c r="E1188" s="95">
        <v>975</v>
      </c>
      <c r="F1188" s="95">
        <v>25</v>
      </c>
      <c r="G1188" s="267" t="s">
        <v>9311</v>
      </c>
      <c r="H1188" s="96" t="s">
        <v>4791</v>
      </c>
      <c r="I1188" s="96">
        <v>122192976</v>
      </c>
    </row>
    <row r="1189" spans="1:9" s="178" customFormat="1" x14ac:dyDescent="0.25">
      <c r="A1189" s="169"/>
      <c r="B1189" s="93">
        <v>44639.843055555553</v>
      </c>
      <c r="C1189" s="94">
        <v>44640</v>
      </c>
      <c r="D1189" s="95">
        <v>1000</v>
      </c>
      <c r="E1189" s="95">
        <v>975</v>
      </c>
      <c r="F1189" s="95">
        <v>25</v>
      </c>
      <c r="G1189" s="267" t="s">
        <v>9314</v>
      </c>
      <c r="H1189" s="96" t="s">
        <v>4791</v>
      </c>
      <c r="I1189" s="96">
        <v>122193274</v>
      </c>
    </row>
    <row r="1190" spans="1:9" s="178" customFormat="1" x14ac:dyDescent="0.25">
      <c r="A1190" s="169"/>
      <c r="B1190" s="93">
        <v>44639.845833333333</v>
      </c>
      <c r="C1190" s="94">
        <v>44640</v>
      </c>
      <c r="D1190" s="95">
        <v>500</v>
      </c>
      <c r="E1190" s="95">
        <v>487.5</v>
      </c>
      <c r="F1190" s="95">
        <v>12.5</v>
      </c>
      <c r="G1190" s="267" t="s">
        <v>9312</v>
      </c>
      <c r="H1190" s="96" t="s">
        <v>1494</v>
      </c>
      <c r="I1190" s="96">
        <v>122193718</v>
      </c>
    </row>
    <row r="1191" spans="1:9" s="178" customFormat="1" x14ac:dyDescent="0.25">
      <c r="A1191" s="169"/>
      <c r="B1191" s="93">
        <v>44639.847916666666</v>
      </c>
      <c r="C1191" s="94">
        <v>44640</v>
      </c>
      <c r="D1191" s="95">
        <v>500</v>
      </c>
      <c r="E1191" s="95">
        <v>487.5</v>
      </c>
      <c r="F1191" s="95">
        <v>12.5</v>
      </c>
      <c r="G1191" s="267" t="s">
        <v>669</v>
      </c>
      <c r="H1191" s="96" t="s">
        <v>1494</v>
      </c>
      <c r="I1191" s="96">
        <v>122194020</v>
      </c>
    </row>
    <row r="1192" spans="1:9" s="178" customFormat="1" x14ac:dyDescent="0.25">
      <c r="A1192" s="169"/>
      <c r="B1192" s="93">
        <v>44639.856249999997</v>
      </c>
      <c r="C1192" s="94">
        <v>44640</v>
      </c>
      <c r="D1192" s="95">
        <v>500</v>
      </c>
      <c r="E1192" s="95">
        <v>487.5</v>
      </c>
      <c r="F1192" s="95">
        <v>12.5</v>
      </c>
      <c r="G1192" s="267" t="s">
        <v>9312</v>
      </c>
      <c r="H1192" s="96" t="s">
        <v>2511</v>
      </c>
      <c r="I1192" s="96">
        <v>122195230</v>
      </c>
    </row>
    <row r="1193" spans="1:9" s="178" customFormat="1" x14ac:dyDescent="0.25">
      <c r="A1193" s="169"/>
      <c r="B1193" s="93">
        <v>44639.87777777778</v>
      </c>
      <c r="C1193" s="94">
        <v>44640</v>
      </c>
      <c r="D1193" s="95">
        <v>1500</v>
      </c>
      <c r="E1193" s="95">
        <v>1462.5</v>
      </c>
      <c r="F1193" s="95">
        <v>37.5</v>
      </c>
      <c r="G1193" s="267" t="s">
        <v>9314</v>
      </c>
      <c r="H1193" s="96" t="s">
        <v>848</v>
      </c>
      <c r="I1193" s="96">
        <v>122198202</v>
      </c>
    </row>
    <row r="1194" spans="1:9" s="178" customFormat="1" x14ac:dyDescent="0.25">
      <c r="A1194" s="169"/>
      <c r="B1194" s="93">
        <v>44639.89166666667</v>
      </c>
      <c r="C1194" s="94">
        <v>44640</v>
      </c>
      <c r="D1194" s="95">
        <v>100</v>
      </c>
      <c r="E1194" s="95">
        <v>97.5</v>
      </c>
      <c r="F1194" s="95">
        <v>2.5</v>
      </c>
      <c r="G1194" s="267" t="s">
        <v>669</v>
      </c>
      <c r="H1194" s="96" t="s">
        <v>1751</v>
      </c>
      <c r="I1194" s="96">
        <v>122200160</v>
      </c>
    </row>
    <row r="1195" spans="1:9" s="178" customFormat="1" x14ac:dyDescent="0.25">
      <c r="A1195" s="169"/>
      <c r="B1195" s="93">
        <v>44639.90902777778</v>
      </c>
      <c r="C1195" s="94">
        <v>44640</v>
      </c>
      <c r="D1195" s="95">
        <v>1000</v>
      </c>
      <c r="E1195" s="95">
        <v>975</v>
      </c>
      <c r="F1195" s="95">
        <v>25</v>
      </c>
      <c r="G1195" s="267" t="s">
        <v>669</v>
      </c>
      <c r="H1195" s="96" t="s">
        <v>4572</v>
      </c>
      <c r="I1195" s="96">
        <v>122202626</v>
      </c>
    </row>
    <row r="1196" spans="1:9" s="178" customFormat="1" x14ac:dyDescent="0.25">
      <c r="A1196" s="169"/>
      <c r="B1196" s="93">
        <v>44639.915277777778</v>
      </c>
      <c r="C1196" s="94">
        <v>44640</v>
      </c>
      <c r="D1196" s="95">
        <v>500</v>
      </c>
      <c r="E1196" s="95">
        <v>487.5</v>
      </c>
      <c r="F1196" s="95">
        <v>12.5</v>
      </c>
      <c r="G1196" s="267" t="s">
        <v>669</v>
      </c>
      <c r="H1196" s="96" t="s">
        <v>1137</v>
      </c>
      <c r="I1196" s="96">
        <v>122203546</v>
      </c>
    </row>
    <row r="1197" spans="1:9" s="178" customFormat="1" x14ac:dyDescent="0.25">
      <c r="A1197" s="169"/>
      <c r="B1197" s="93">
        <v>44639.929861111108</v>
      </c>
      <c r="C1197" s="94">
        <v>44640</v>
      </c>
      <c r="D1197" s="95">
        <v>1000</v>
      </c>
      <c r="E1197" s="95">
        <v>975</v>
      </c>
      <c r="F1197" s="95">
        <v>25</v>
      </c>
      <c r="G1197" s="267" t="s">
        <v>669</v>
      </c>
      <c r="H1197" s="96" t="s">
        <v>9341</v>
      </c>
      <c r="I1197" s="96">
        <v>122205702</v>
      </c>
    </row>
    <row r="1198" spans="1:9" s="178" customFormat="1" x14ac:dyDescent="0.25">
      <c r="A1198" s="169"/>
      <c r="B1198" s="93">
        <v>44639.942361111112</v>
      </c>
      <c r="C1198" s="94">
        <v>44640</v>
      </c>
      <c r="D1198" s="95">
        <v>2000</v>
      </c>
      <c r="E1198" s="95">
        <v>1950</v>
      </c>
      <c r="F1198" s="95">
        <v>50</v>
      </c>
      <c r="G1198" s="267" t="s">
        <v>9312</v>
      </c>
      <c r="H1198" s="96" t="s">
        <v>9342</v>
      </c>
      <c r="I1198" s="96">
        <v>122207472</v>
      </c>
    </row>
    <row r="1199" spans="1:9" s="178" customFormat="1" x14ac:dyDescent="0.25">
      <c r="A1199" s="169"/>
      <c r="B1199" s="93">
        <v>44639.943749999999</v>
      </c>
      <c r="C1199" s="94">
        <v>44640</v>
      </c>
      <c r="D1199" s="95">
        <v>2000</v>
      </c>
      <c r="E1199" s="95">
        <v>1950</v>
      </c>
      <c r="F1199" s="95">
        <v>50</v>
      </c>
      <c r="G1199" s="267" t="s">
        <v>669</v>
      </c>
      <c r="H1199" s="96" t="s">
        <v>9342</v>
      </c>
      <c r="I1199" s="96">
        <v>122207672</v>
      </c>
    </row>
    <row r="1200" spans="1:9" s="178" customFormat="1" x14ac:dyDescent="0.25">
      <c r="A1200" s="169"/>
      <c r="B1200" s="93">
        <v>44639.962500000001</v>
      </c>
      <c r="C1200" s="94">
        <v>44641</v>
      </c>
      <c r="D1200" s="95">
        <v>50</v>
      </c>
      <c r="E1200" s="95">
        <v>48.75</v>
      </c>
      <c r="F1200" s="95">
        <v>1.25</v>
      </c>
      <c r="G1200" s="267" t="s">
        <v>669</v>
      </c>
      <c r="H1200" s="96" t="s">
        <v>9343</v>
      </c>
      <c r="I1200" s="96">
        <v>122210330</v>
      </c>
    </row>
    <row r="1201" spans="1:9" s="178" customFormat="1" x14ac:dyDescent="0.25">
      <c r="A1201" s="169"/>
      <c r="B1201" s="93">
        <v>44639.963888888888</v>
      </c>
      <c r="C1201" s="94">
        <v>44641</v>
      </c>
      <c r="D1201" s="95">
        <v>50</v>
      </c>
      <c r="E1201" s="95">
        <v>48.75</v>
      </c>
      <c r="F1201" s="95">
        <v>1.25</v>
      </c>
      <c r="G1201" s="267" t="s">
        <v>9312</v>
      </c>
      <c r="H1201" s="96" t="s">
        <v>9343</v>
      </c>
      <c r="I1201" s="96">
        <v>122210516</v>
      </c>
    </row>
    <row r="1202" spans="1:9" s="178" customFormat="1" x14ac:dyDescent="0.25">
      <c r="A1202" s="169"/>
      <c r="B1202" s="93">
        <v>44639.964583333334</v>
      </c>
      <c r="C1202" s="94">
        <v>44641</v>
      </c>
      <c r="D1202" s="95">
        <v>50</v>
      </c>
      <c r="E1202" s="95">
        <v>48.75</v>
      </c>
      <c r="F1202" s="95">
        <v>1.25</v>
      </c>
      <c r="G1202" s="267" t="s">
        <v>9308</v>
      </c>
      <c r="H1202" s="96" t="s">
        <v>9343</v>
      </c>
      <c r="I1202" s="96">
        <v>122210652</v>
      </c>
    </row>
    <row r="1203" spans="1:9" s="178" customFormat="1" x14ac:dyDescent="0.25">
      <c r="A1203" s="169"/>
      <c r="B1203" s="93">
        <v>44639.965277777781</v>
      </c>
      <c r="C1203" s="94">
        <v>44641</v>
      </c>
      <c r="D1203" s="95">
        <v>50</v>
      </c>
      <c r="E1203" s="95">
        <v>48.75</v>
      </c>
      <c r="F1203" s="95">
        <v>1.25</v>
      </c>
      <c r="G1203" s="267" t="s">
        <v>9314</v>
      </c>
      <c r="H1203" s="96" t="s">
        <v>9343</v>
      </c>
      <c r="I1203" s="96">
        <v>122210740</v>
      </c>
    </row>
    <row r="1204" spans="1:9" s="178" customFormat="1" x14ac:dyDescent="0.25">
      <c r="A1204" s="169"/>
      <c r="B1204" s="93">
        <v>44639.96597222222</v>
      </c>
      <c r="C1204" s="94">
        <v>44641</v>
      </c>
      <c r="D1204" s="95">
        <v>50</v>
      </c>
      <c r="E1204" s="95">
        <v>48.75</v>
      </c>
      <c r="F1204" s="95">
        <v>1.25</v>
      </c>
      <c r="G1204" s="267" t="s">
        <v>9310</v>
      </c>
      <c r="H1204" s="96" t="s">
        <v>9343</v>
      </c>
      <c r="I1204" s="96">
        <v>122210872</v>
      </c>
    </row>
    <row r="1205" spans="1:9" s="178" customFormat="1" x14ac:dyDescent="0.25">
      <c r="A1205" s="169"/>
      <c r="B1205" s="93">
        <v>44639.967361111114</v>
      </c>
      <c r="C1205" s="94">
        <v>44641</v>
      </c>
      <c r="D1205" s="95">
        <v>50</v>
      </c>
      <c r="E1205" s="95">
        <v>48.75</v>
      </c>
      <c r="F1205" s="95">
        <v>1.25</v>
      </c>
      <c r="G1205" s="267" t="s">
        <v>9311</v>
      </c>
      <c r="H1205" s="96" t="s">
        <v>9343</v>
      </c>
      <c r="I1205" s="96">
        <v>122210998</v>
      </c>
    </row>
    <row r="1206" spans="1:9" s="178" customFormat="1" x14ac:dyDescent="0.25">
      <c r="A1206" s="169"/>
      <c r="B1206" s="93">
        <v>44639.969444444447</v>
      </c>
      <c r="C1206" s="94">
        <v>44641</v>
      </c>
      <c r="D1206" s="95">
        <v>1000</v>
      </c>
      <c r="E1206" s="95">
        <v>975</v>
      </c>
      <c r="F1206" s="95">
        <v>25</v>
      </c>
      <c r="G1206" s="267" t="s">
        <v>669</v>
      </c>
      <c r="H1206" s="96" t="s">
        <v>1011</v>
      </c>
      <c r="I1206" s="96">
        <v>122211282</v>
      </c>
    </row>
    <row r="1207" spans="1:9" s="178" customFormat="1" x14ac:dyDescent="0.25">
      <c r="A1207" s="169"/>
      <c r="B1207" s="93">
        <v>44639.974305555559</v>
      </c>
      <c r="C1207" s="94">
        <v>44641</v>
      </c>
      <c r="D1207" s="95">
        <v>200</v>
      </c>
      <c r="E1207" s="95">
        <v>195</v>
      </c>
      <c r="F1207" s="95">
        <v>5</v>
      </c>
      <c r="G1207" s="267" t="s">
        <v>669</v>
      </c>
      <c r="H1207" s="96" t="s">
        <v>2393</v>
      </c>
      <c r="I1207" s="96">
        <v>122211894</v>
      </c>
    </row>
    <row r="1208" spans="1:9" s="178" customFormat="1" x14ac:dyDescent="0.25">
      <c r="A1208" s="169"/>
      <c r="B1208" s="93">
        <v>44639.980555555558</v>
      </c>
      <c r="C1208" s="94">
        <v>44641</v>
      </c>
      <c r="D1208" s="95">
        <v>100</v>
      </c>
      <c r="E1208" s="95">
        <v>97.5</v>
      </c>
      <c r="F1208" s="95">
        <v>2.5</v>
      </c>
      <c r="G1208" s="267" t="s">
        <v>669</v>
      </c>
      <c r="H1208" s="96" t="s">
        <v>1197</v>
      </c>
      <c r="I1208" s="96">
        <v>122212676</v>
      </c>
    </row>
    <row r="1209" spans="1:9" s="178" customFormat="1" x14ac:dyDescent="0.25">
      <c r="A1209" s="169"/>
      <c r="B1209" s="93">
        <v>44639.982638888891</v>
      </c>
      <c r="C1209" s="94">
        <v>44641</v>
      </c>
      <c r="D1209" s="95">
        <v>5000</v>
      </c>
      <c r="E1209" s="95">
        <v>4875</v>
      </c>
      <c r="F1209" s="95">
        <v>125</v>
      </c>
      <c r="G1209" s="267" t="s">
        <v>4575</v>
      </c>
      <c r="H1209" s="96" t="s">
        <v>1095</v>
      </c>
      <c r="I1209" s="96">
        <v>122212928</v>
      </c>
    </row>
    <row r="1210" spans="1:9" s="178" customFormat="1" x14ac:dyDescent="0.25">
      <c r="A1210" s="169"/>
      <c r="B1210" s="93">
        <v>44639.984722222223</v>
      </c>
      <c r="C1210" s="94">
        <v>44641</v>
      </c>
      <c r="D1210" s="95">
        <v>5000</v>
      </c>
      <c r="E1210" s="95">
        <v>4875</v>
      </c>
      <c r="F1210" s="95">
        <v>125</v>
      </c>
      <c r="G1210" s="267" t="s">
        <v>9308</v>
      </c>
      <c r="H1210" s="96" t="s">
        <v>1095</v>
      </c>
      <c r="I1210" s="96">
        <v>122213180</v>
      </c>
    </row>
    <row r="1211" spans="1:9" s="178" customFormat="1" x14ac:dyDescent="0.25">
      <c r="A1211" s="169"/>
      <c r="B1211" s="93">
        <v>44640.037499999999</v>
      </c>
      <c r="C1211" s="94">
        <v>44641</v>
      </c>
      <c r="D1211" s="95">
        <v>200</v>
      </c>
      <c r="E1211" s="95">
        <v>195</v>
      </c>
      <c r="F1211" s="95">
        <v>5</v>
      </c>
      <c r="G1211" s="267" t="s">
        <v>9312</v>
      </c>
      <c r="H1211" s="96" t="s">
        <v>9344</v>
      </c>
      <c r="I1211" s="96">
        <v>122218724</v>
      </c>
    </row>
    <row r="1212" spans="1:9" s="178" customFormat="1" x14ac:dyDescent="0.25">
      <c r="A1212" s="169"/>
      <c r="B1212" s="93">
        <v>44640.041666666664</v>
      </c>
      <c r="C1212" s="94">
        <v>44641</v>
      </c>
      <c r="D1212" s="95">
        <v>100</v>
      </c>
      <c r="E1212" s="95">
        <v>97.5</v>
      </c>
      <c r="F1212" s="95">
        <v>2.5</v>
      </c>
      <c r="G1212" s="267" t="s">
        <v>669</v>
      </c>
      <c r="H1212" s="96" t="s">
        <v>9345</v>
      </c>
      <c r="I1212" s="96">
        <v>122219120</v>
      </c>
    </row>
    <row r="1213" spans="1:9" s="178" customFormat="1" x14ac:dyDescent="0.25">
      <c r="A1213" s="169"/>
      <c r="B1213" s="93">
        <v>44640.046527777777</v>
      </c>
      <c r="C1213" s="94">
        <v>44641</v>
      </c>
      <c r="D1213" s="95">
        <v>100</v>
      </c>
      <c r="E1213" s="95">
        <v>97.5</v>
      </c>
      <c r="F1213" s="95">
        <v>2.5</v>
      </c>
      <c r="G1213" s="267" t="s">
        <v>669</v>
      </c>
      <c r="H1213" s="96" t="s">
        <v>2185</v>
      </c>
      <c r="I1213" s="96">
        <v>122219986</v>
      </c>
    </row>
    <row r="1214" spans="1:9" s="178" customFormat="1" x14ac:dyDescent="0.25">
      <c r="A1214" s="169"/>
      <c r="B1214" s="93">
        <v>44640.04791666667</v>
      </c>
      <c r="C1214" s="94">
        <v>44641</v>
      </c>
      <c r="D1214" s="95">
        <v>100</v>
      </c>
      <c r="E1214" s="95">
        <v>97.5</v>
      </c>
      <c r="F1214" s="95">
        <v>2.5</v>
      </c>
      <c r="G1214" s="267" t="s">
        <v>4575</v>
      </c>
      <c r="H1214" s="96" t="s">
        <v>2185</v>
      </c>
      <c r="I1214" s="96">
        <v>122220350</v>
      </c>
    </row>
    <row r="1215" spans="1:9" s="178" customFormat="1" x14ac:dyDescent="0.25">
      <c r="A1215" s="169"/>
      <c r="B1215" s="93">
        <v>44640.11041666667</v>
      </c>
      <c r="C1215" s="94">
        <v>44641</v>
      </c>
      <c r="D1215" s="95">
        <v>300</v>
      </c>
      <c r="E1215" s="95">
        <v>292.5</v>
      </c>
      <c r="F1215" s="95">
        <v>7.5</v>
      </c>
      <c r="G1215" s="267" t="s">
        <v>9314</v>
      </c>
      <c r="H1215" s="96" t="s">
        <v>9346</v>
      </c>
      <c r="I1215" s="96">
        <v>122225398</v>
      </c>
    </row>
    <row r="1216" spans="1:9" s="178" customFormat="1" x14ac:dyDescent="0.25">
      <c r="A1216" s="169"/>
      <c r="B1216" s="93">
        <v>44640.148611111108</v>
      </c>
      <c r="C1216" s="94">
        <v>44641</v>
      </c>
      <c r="D1216" s="95">
        <v>1000</v>
      </c>
      <c r="E1216" s="95">
        <v>975</v>
      </c>
      <c r="F1216" s="95">
        <v>25</v>
      </c>
      <c r="G1216" s="267" t="s">
        <v>669</v>
      </c>
      <c r="H1216" s="96" t="s">
        <v>3234</v>
      </c>
      <c r="I1216" s="96">
        <v>122231534</v>
      </c>
    </row>
    <row r="1217" spans="1:9" s="178" customFormat="1" x14ac:dyDescent="0.25">
      <c r="A1217" s="169"/>
      <c r="B1217" s="93">
        <v>44640.15</v>
      </c>
      <c r="C1217" s="94">
        <v>44641</v>
      </c>
      <c r="D1217" s="95">
        <v>1000</v>
      </c>
      <c r="E1217" s="95">
        <v>975</v>
      </c>
      <c r="F1217" s="95">
        <v>25</v>
      </c>
      <c r="G1217" s="267" t="s">
        <v>9311</v>
      </c>
      <c r="H1217" s="96" t="s">
        <v>3234</v>
      </c>
      <c r="I1217" s="96">
        <v>122231642</v>
      </c>
    </row>
    <row r="1218" spans="1:9" s="178" customFormat="1" x14ac:dyDescent="0.25">
      <c r="A1218" s="169"/>
      <c r="B1218" s="93">
        <v>44640.17291666667</v>
      </c>
      <c r="C1218" s="94">
        <v>44641</v>
      </c>
      <c r="D1218" s="95">
        <v>1000</v>
      </c>
      <c r="E1218" s="95">
        <v>975</v>
      </c>
      <c r="F1218" s="95">
        <v>25</v>
      </c>
      <c r="G1218" s="267" t="s">
        <v>9312</v>
      </c>
      <c r="H1218" s="96" t="s">
        <v>1132</v>
      </c>
      <c r="I1218" s="96">
        <v>122232936</v>
      </c>
    </row>
    <row r="1219" spans="1:9" s="178" customFormat="1" x14ac:dyDescent="0.25">
      <c r="A1219" s="169"/>
      <c r="B1219" s="93">
        <v>44640.222222222219</v>
      </c>
      <c r="C1219" s="94">
        <v>44641</v>
      </c>
      <c r="D1219" s="95">
        <v>15000</v>
      </c>
      <c r="E1219" s="95">
        <v>14625</v>
      </c>
      <c r="F1219" s="95">
        <v>375</v>
      </c>
      <c r="G1219" s="267" t="s">
        <v>9312</v>
      </c>
      <c r="H1219" s="96" t="s">
        <v>9347</v>
      </c>
      <c r="I1219" s="96">
        <v>122235934</v>
      </c>
    </row>
    <row r="1220" spans="1:9" s="178" customFormat="1" x14ac:dyDescent="0.25">
      <c r="A1220" s="169"/>
      <c r="B1220" s="93">
        <v>44640.243750000001</v>
      </c>
      <c r="C1220" s="94">
        <v>44641</v>
      </c>
      <c r="D1220" s="95">
        <v>100</v>
      </c>
      <c r="E1220" s="95">
        <v>97.5</v>
      </c>
      <c r="F1220" s="95">
        <v>2.5</v>
      </c>
      <c r="G1220" s="267" t="s">
        <v>669</v>
      </c>
      <c r="H1220" s="96" t="s">
        <v>3840</v>
      </c>
      <c r="I1220" s="96">
        <v>122237262</v>
      </c>
    </row>
    <row r="1221" spans="1:9" s="178" customFormat="1" x14ac:dyDescent="0.25">
      <c r="A1221" s="169"/>
      <c r="B1221" s="93">
        <v>44640.299305555556</v>
      </c>
      <c r="C1221" s="94">
        <v>44641</v>
      </c>
      <c r="D1221" s="95">
        <v>100</v>
      </c>
      <c r="E1221" s="95">
        <v>97.5</v>
      </c>
      <c r="F1221" s="95">
        <v>2.5</v>
      </c>
      <c r="G1221" s="267" t="s">
        <v>9308</v>
      </c>
      <c r="H1221" s="96" t="s">
        <v>2325</v>
      </c>
      <c r="I1221" s="96">
        <v>122241090</v>
      </c>
    </row>
    <row r="1222" spans="1:9" s="178" customFormat="1" x14ac:dyDescent="0.25">
      <c r="A1222" s="169"/>
      <c r="B1222" s="93">
        <v>44640.3</v>
      </c>
      <c r="C1222" s="94">
        <v>44641</v>
      </c>
      <c r="D1222" s="95">
        <v>100</v>
      </c>
      <c r="E1222" s="95">
        <v>97.5</v>
      </c>
      <c r="F1222" s="95">
        <v>2.5</v>
      </c>
      <c r="G1222" s="267" t="s">
        <v>9310</v>
      </c>
      <c r="H1222" s="96" t="s">
        <v>2325</v>
      </c>
      <c r="I1222" s="96">
        <v>122241178</v>
      </c>
    </row>
    <row r="1223" spans="1:9" s="178" customFormat="1" x14ac:dyDescent="0.25">
      <c r="A1223" s="169"/>
      <c r="B1223" s="93">
        <v>44640.301388888889</v>
      </c>
      <c r="C1223" s="94">
        <v>44641</v>
      </c>
      <c r="D1223" s="95">
        <v>100</v>
      </c>
      <c r="E1223" s="95">
        <v>97.5</v>
      </c>
      <c r="F1223" s="95">
        <v>2.5</v>
      </c>
      <c r="G1223" s="267" t="s">
        <v>9314</v>
      </c>
      <c r="H1223" s="96" t="s">
        <v>2325</v>
      </c>
      <c r="I1223" s="96">
        <v>122241304</v>
      </c>
    </row>
    <row r="1224" spans="1:9" s="178" customFormat="1" x14ac:dyDescent="0.25">
      <c r="A1224" s="169"/>
      <c r="B1224" s="93">
        <v>44640.37222222222</v>
      </c>
      <c r="C1224" s="94">
        <v>44641</v>
      </c>
      <c r="D1224" s="95">
        <v>100</v>
      </c>
      <c r="E1224" s="95">
        <v>97.5</v>
      </c>
      <c r="F1224" s="95">
        <v>2.5</v>
      </c>
      <c r="G1224" s="267" t="s">
        <v>9310</v>
      </c>
      <c r="H1224" s="96" t="s">
        <v>3095</v>
      </c>
      <c r="I1224" s="96">
        <v>122248496</v>
      </c>
    </row>
    <row r="1225" spans="1:9" s="178" customFormat="1" x14ac:dyDescent="0.25">
      <c r="A1225" s="169"/>
      <c r="B1225" s="93">
        <v>44640.373611111114</v>
      </c>
      <c r="C1225" s="94">
        <v>44641</v>
      </c>
      <c r="D1225" s="95">
        <v>100</v>
      </c>
      <c r="E1225" s="95">
        <v>97.5</v>
      </c>
      <c r="F1225" s="95">
        <v>2.5</v>
      </c>
      <c r="G1225" s="267" t="s">
        <v>669</v>
      </c>
      <c r="H1225" s="96" t="s">
        <v>364</v>
      </c>
      <c r="I1225" s="96">
        <v>122248642</v>
      </c>
    </row>
    <row r="1226" spans="1:9" s="178" customFormat="1" x14ac:dyDescent="0.25">
      <c r="A1226" s="169"/>
      <c r="B1226" s="93">
        <v>44640.388194444444</v>
      </c>
      <c r="C1226" s="94">
        <v>44641</v>
      </c>
      <c r="D1226" s="95">
        <v>1000</v>
      </c>
      <c r="E1226" s="95">
        <v>975</v>
      </c>
      <c r="F1226" s="95">
        <v>25</v>
      </c>
      <c r="G1226" s="267" t="s">
        <v>9308</v>
      </c>
      <c r="H1226" s="96" t="s">
        <v>2453</v>
      </c>
      <c r="I1226" s="96">
        <v>122250512</v>
      </c>
    </row>
    <row r="1227" spans="1:9" s="178" customFormat="1" x14ac:dyDescent="0.25">
      <c r="A1227" s="169"/>
      <c r="B1227" s="93">
        <v>44640.406944444447</v>
      </c>
      <c r="C1227" s="94">
        <v>44641</v>
      </c>
      <c r="D1227" s="95">
        <v>5000</v>
      </c>
      <c r="E1227" s="95">
        <v>4875</v>
      </c>
      <c r="F1227" s="95">
        <v>125</v>
      </c>
      <c r="G1227" s="267" t="s">
        <v>9310</v>
      </c>
      <c r="H1227" s="96" t="s">
        <v>2279</v>
      </c>
      <c r="I1227" s="96">
        <v>122253034</v>
      </c>
    </row>
    <row r="1228" spans="1:9" s="178" customFormat="1" x14ac:dyDescent="0.25">
      <c r="A1228" s="169"/>
      <c r="B1228" s="93">
        <v>44640.412499999999</v>
      </c>
      <c r="C1228" s="94">
        <v>44641</v>
      </c>
      <c r="D1228" s="95">
        <v>100</v>
      </c>
      <c r="E1228" s="95">
        <v>97.5</v>
      </c>
      <c r="F1228" s="95">
        <v>2.5</v>
      </c>
      <c r="G1228" s="267" t="s">
        <v>669</v>
      </c>
      <c r="H1228" s="96" t="s">
        <v>1343</v>
      </c>
      <c r="I1228" s="96">
        <v>122253872</v>
      </c>
    </row>
    <row r="1229" spans="1:9" s="178" customFormat="1" x14ac:dyDescent="0.25">
      <c r="A1229" s="169"/>
      <c r="B1229" s="93">
        <v>44640.415972222225</v>
      </c>
      <c r="C1229" s="94">
        <v>44641</v>
      </c>
      <c r="D1229" s="95">
        <v>8</v>
      </c>
      <c r="E1229" s="95">
        <v>7.8</v>
      </c>
      <c r="F1229" s="95">
        <v>0.2</v>
      </c>
      <c r="G1229" s="267" t="s">
        <v>9311</v>
      </c>
      <c r="H1229" s="96" t="s">
        <v>2174</v>
      </c>
      <c r="I1229" s="96">
        <v>122254434</v>
      </c>
    </row>
    <row r="1230" spans="1:9" s="178" customFormat="1" x14ac:dyDescent="0.25">
      <c r="A1230" s="169"/>
      <c r="B1230" s="93">
        <v>44640.422222222223</v>
      </c>
      <c r="C1230" s="94">
        <v>44641</v>
      </c>
      <c r="D1230" s="95">
        <v>250</v>
      </c>
      <c r="E1230" s="95">
        <v>243.75</v>
      </c>
      <c r="F1230" s="95">
        <v>6.25</v>
      </c>
      <c r="G1230" s="267" t="s">
        <v>669</v>
      </c>
      <c r="H1230" s="96" t="s">
        <v>4012</v>
      </c>
      <c r="I1230" s="96">
        <v>122255326</v>
      </c>
    </row>
    <row r="1231" spans="1:9" s="178" customFormat="1" x14ac:dyDescent="0.25">
      <c r="A1231" s="169"/>
      <c r="B1231" s="93">
        <v>44640.424305555556</v>
      </c>
      <c r="C1231" s="94">
        <v>44641</v>
      </c>
      <c r="D1231" s="95">
        <v>160</v>
      </c>
      <c r="E1231" s="95">
        <v>156</v>
      </c>
      <c r="F1231" s="95">
        <v>4</v>
      </c>
      <c r="G1231" s="267" t="s">
        <v>9310</v>
      </c>
      <c r="H1231" s="96" t="s">
        <v>991</v>
      </c>
      <c r="I1231" s="96">
        <v>122255682</v>
      </c>
    </row>
    <row r="1232" spans="1:9" s="178" customFormat="1" x14ac:dyDescent="0.25">
      <c r="A1232" s="169"/>
      <c r="B1232" s="93">
        <v>44640.443749999999</v>
      </c>
      <c r="C1232" s="94">
        <v>44641</v>
      </c>
      <c r="D1232" s="95">
        <v>97.01</v>
      </c>
      <c r="E1232" s="95">
        <v>94.58</v>
      </c>
      <c r="F1232" s="95">
        <v>2.4299999999999997</v>
      </c>
      <c r="G1232" s="267" t="s">
        <v>669</v>
      </c>
      <c r="H1232" s="96" t="s">
        <v>9348</v>
      </c>
      <c r="I1232" s="96">
        <v>122258826</v>
      </c>
    </row>
    <row r="1233" spans="1:9" s="178" customFormat="1" x14ac:dyDescent="0.25">
      <c r="A1233" s="169"/>
      <c r="B1233" s="93">
        <v>44640.462500000001</v>
      </c>
      <c r="C1233" s="94">
        <v>44641</v>
      </c>
      <c r="D1233" s="95">
        <v>500</v>
      </c>
      <c r="E1233" s="95">
        <v>487.5</v>
      </c>
      <c r="F1233" s="95">
        <v>12.5</v>
      </c>
      <c r="G1233" s="267" t="s">
        <v>290</v>
      </c>
      <c r="H1233" s="96" t="s">
        <v>1655</v>
      </c>
      <c r="I1233" s="96">
        <v>122261758</v>
      </c>
    </row>
    <row r="1234" spans="1:9" s="178" customFormat="1" x14ac:dyDescent="0.25">
      <c r="A1234" s="169"/>
      <c r="B1234" s="93">
        <v>44640.464583333334</v>
      </c>
      <c r="C1234" s="94">
        <v>44641</v>
      </c>
      <c r="D1234" s="95">
        <v>50</v>
      </c>
      <c r="E1234" s="95">
        <v>48.75</v>
      </c>
      <c r="F1234" s="95">
        <v>1.25</v>
      </c>
      <c r="G1234" s="267" t="s">
        <v>9312</v>
      </c>
      <c r="H1234" s="96" t="s">
        <v>1915</v>
      </c>
      <c r="I1234" s="96">
        <v>122262074</v>
      </c>
    </row>
    <row r="1235" spans="1:9" s="178" customFormat="1" x14ac:dyDescent="0.25">
      <c r="A1235" s="169"/>
      <c r="B1235" s="93">
        <v>44640.486111111109</v>
      </c>
      <c r="C1235" s="94">
        <v>44641</v>
      </c>
      <c r="D1235" s="95">
        <v>200</v>
      </c>
      <c r="E1235" s="95">
        <v>195</v>
      </c>
      <c r="F1235" s="95">
        <v>5</v>
      </c>
      <c r="G1235" s="267" t="s">
        <v>9314</v>
      </c>
      <c r="H1235" s="96" t="s">
        <v>3991</v>
      </c>
      <c r="I1235" s="96">
        <v>122265922</v>
      </c>
    </row>
    <row r="1236" spans="1:9" s="178" customFormat="1" x14ac:dyDescent="0.25">
      <c r="A1236" s="169"/>
      <c r="B1236" s="93">
        <v>44640.486805555556</v>
      </c>
      <c r="C1236" s="94">
        <v>44641</v>
      </c>
      <c r="D1236" s="95">
        <v>200</v>
      </c>
      <c r="E1236" s="95">
        <v>195</v>
      </c>
      <c r="F1236" s="95">
        <v>5</v>
      </c>
      <c r="G1236" s="267" t="s">
        <v>9310</v>
      </c>
      <c r="H1236" s="96" t="s">
        <v>3991</v>
      </c>
      <c r="I1236" s="96">
        <v>122266118</v>
      </c>
    </row>
    <row r="1237" spans="1:9" s="178" customFormat="1" x14ac:dyDescent="0.25">
      <c r="A1237" s="169"/>
      <c r="B1237" s="93">
        <v>44640.487500000003</v>
      </c>
      <c r="C1237" s="94">
        <v>44641</v>
      </c>
      <c r="D1237" s="95">
        <v>200</v>
      </c>
      <c r="E1237" s="95">
        <v>195</v>
      </c>
      <c r="F1237" s="95">
        <v>5</v>
      </c>
      <c r="G1237" s="267" t="s">
        <v>9311</v>
      </c>
      <c r="H1237" s="96" t="s">
        <v>3991</v>
      </c>
      <c r="I1237" s="96">
        <v>122266246</v>
      </c>
    </row>
    <row r="1238" spans="1:9" s="178" customFormat="1" x14ac:dyDescent="0.25">
      <c r="A1238" s="169"/>
      <c r="B1238" s="93">
        <v>44640.488194444442</v>
      </c>
      <c r="C1238" s="94">
        <v>44641</v>
      </c>
      <c r="D1238" s="95">
        <v>200</v>
      </c>
      <c r="E1238" s="95">
        <v>195</v>
      </c>
      <c r="F1238" s="95">
        <v>5</v>
      </c>
      <c r="G1238" s="267" t="s">
        <v>9308</v>
      </c>
      <c r="H1238" s="96" t="s">
        <v>3991</v>
      </c>
      <c r="I1238" s="96">
        <v>122266388</v>
      </c>
    </row>
    <row r="1239" spans="1:9" s="178" customFormat="1" x14ac:dyDescent="0.25">
      <c r="A1239" s="169"/>
      <c r="B1239" s="93">
        <v>44640.488888888889</v>
      </c>
      <c r="C1239" s="94">
        <v>44641</v>
      </c>
      <c r="D1239" s="95">
        <v>200</v>
      </c>
      <c r="E1239" s="95">
        <v>195</v>
      </c>
      <c r="F1239" s="95">
        <v>5</v>
      </c>
      <c r="G1239" s="267" t="s">
        <v>9312</v>
      </c>
      <c r="H1239" s="96" t="s">
        <v>3991</v>
      </c>
      <c r="I1239" s="96">
        <v>122266574</v>
      </c>
    </row>
    <row r="1240" spans="1:9" s="178" customFormat="1" x14ac:dyDescent="0.25">
      <c r="A1240" s="169"/>
      <c r="B1240" s="93">
        <v>44640.534722222219</v>
      </c>
      <c r="C1240" s="94">
        <v>44641</v>
      </c>
      <c r="D1240" s="95">
        <v>300</v>
      </c>
      <c r="E1240" s="95">
        <v>292.5</v>
      </c>
      <c r="F1240" s="95">
        <v>7.5</v>
      </c>
      <c r="G1240" s="267" t="s">
        <v>669</v>
      </c>
      <c r="H1240" s="96" t="s">
        <v>995</v>
      </c>
      <c r="I1240" s="96">
        <v>122276328</v>
      </c>
    </row>
    <row r="1241" spans="1:9" s="178" customFormat="1" x14ac:dyDescent="0.25">
      <c r="A1241" s="169"/>
      <c r="B1241" s="93">
        <v>44640.550694444442</v>
      </c>
      <c r="C1241" s="94">
        <v>44641</v>
      </c>
      <c r="D1241" s="95">
        <v>1600</v>
      </c>
      <c r="E1241" s="95">
        <v>1560</v>
      </c>
      <c r="F1241" s="95">
        <v>40</v>
      </c>
      <c r="G1241" s="267" t="s">
        <v>9314</v>
      </c>
      <c r="H1241" s="96" t="s">
        <v>1193</v>
      </c>
      <c r="I1241" s="96">
        <v>122280218</v>
      </c>
    </row>
    <row r="1242" spans="1:9" s="178" customFormat="1" x14ac:dyDescent="0.25">
      <c r="A1242" s="169"/>
      <c r="B1242" s="93">
        <v>44640.563194444447</v>
      </c>
      <c r="C1242" s="94">
        <v>44641</v>
      </c>
      <c r="D1242" s="95">
        <v>5000</v>
      </c>
      <c r="E1242" s="95">
        <v>4875</v>
      </c>
      <c r="F1242" s="95">
        <v>125</v>
      </c>
      <c r="G1242" s="267" t="s">
        <v>9312</v>
      </c>
      <c r="H1242" s="96" t="s">
        <v>1045</v>
      </c>
      <c r="I1242" s="96">
        <v>122283204</v>
      </c>
    </row>
    <row r="1243" spans="1:9" s="178" customFormat="1" x14ac:dyDescent="0.25">
      <c r="A1243" s="169"/>
      <c r="B1243" s="93">
        <v>44640.57916666667</v>
      </c>
      <c r="C1243" s="94">
        <v>44641</v>
      </c>
      <c r="D1243" s="95">
        <v>100</v>
      </c>
      <c r="E1243" s="95">
        <v>97.5</v>
      </c>
      <c r="F1243" s="95">
        <v>2.5</v>
      </c>
      <c r="G1243" s="267" t="s">
        <v>669</v>
      </c>
      <c r="H1243" s="96" t="s">
        <v>1372</v>
      </c>
      <c r="I1243" s="96">
        <v>122287110</v>
      </c>
    </row>
    <row r="1244" spans="1:9" s="178" customFormat="1" x14ac:dyDescent="0.25">
      <c r="A1244" s="169"/>
      <c r="B1244" s="93">
        <v>44640.584722222222</v>
      </c>
      <c r="C1244" s="94">
        <v>44641</v>
      </c>
      <c r="D1244" s="95">
        <v>4000</v>
      </c>
      <c r="E1244" s="95">
        <v>3900</v>
      </c>
      <c r="F1244" s="95">
        <v>100</v>
      </c>
      <c r="G1244" s="267" t="s">
        <v>9314</v>
      </c>
      <c r="H1244" s="96" t="s">
        <v>675</v>
      </c>
      <c r="I1244" s="96">
        <v>122288542</v>
      </c>
    </row>
    <row r="1245" spans="1:9" s="178" customFormat="1" x14ac:dyDescent="0.25">
      <c r="A1245" s="169"/>
      <c r="B1245" s="93">
        <v>44640.595138888886</v>
      </c>
      <c r="C1245" s="94">
        <v>44641</v>
      </c>
      <c r="D1245" s="95">
        <v>250</v>
      </c>
      <c r="E1245" s="95">
        <v>243.75</v>
      </c>
      <c r="F1245" s="95">
        <v>6.25</v>
      </c>
      <c r="G1245" s="267" t="s">
        <v>669</v>
      </c>
      <c r="H1245" s="96" t="s">
        <v>4915</v>
      </c>
      <c r="I1245" s="96">
        <v>122291312</v>
      </c>
    </row>
    <row r="1246" spans="1:9" s="178" customFormat="1" x14ac:dyDescent="0.25">
      <c r="A1246" s="169"/>
      <c r="B1246" s="93">
        <v>44640.61041666667</v>
      </c>
      <c r="C1246" s="94">
        <v>44641</v>
      </c>
      <c r="D1246" s="95">
        <v>2000</v>
      </c>
      <c r="E1246" s="95">
        <v>1950</v>
      </c>
      <c r="F1246" s="95">
        <v>50</v>
      </c>
      <c r="G1246" s="267" t="s">
        <v>669</v>
      </c>
      <c r="H1246" s="96" t="s">
        <v>3812</v>
      </c>
      <c r="I1246" s="96">
        <v>122294846</v>
      </c>
    </row>
    <row r="1247" spans="1:9" s="178" customFormat="1" x14ac:dyDescent="0.25">
      <c r="A1247" s="169"/>
      <c r="B1247" s="93">
        <v>44640.642361111109</v>
      </c>
      <c r="C1247" s="94">
        <v>44641</v>
      </c>
      <c r="D1247" s="95">
        <v>1000</v>
      </c>
      <c r="E1247" s="95">
        <v>975</v>
      </c>
      <c r="F1247" s="95">
        <v>25</v>
      </c>
      <c r="G1247" s="267" t="s">
        <v>9314</v>
      </c>
      <c r="H1247" s="96" t="s">
        <v>2488</v>
      </c>
      <c r="I1247" s="96">
        <v>122302028</v>
      </c>
    </row>
    <row r="1248" spans="1:9" s="178" customFormat="1" x14ac:dyDescent="0.25">
      <c r="A1248" s="169"/>
      <c r="B1248" s="93">
        <v>44640.661111111112</v>
      </c>
      <c r="C1248" s="94">
        <v>44641</v>
      </c>
      <c r="D1248" s="95">
        <v>88</v>
      </c>
      <c r="E1248" s="95">
        <v>85.8</v>
      </c>
      <c r="F1248" s="95">
        <v>2.2000000000000002</v>
      </c>
      <c r="G1248" s="267" t="s">
        <v>9314</v>
      </c>
      <c r="H1248" s="96" t="s">
        <v>2280</v>
      </c>
      <c r="I1248" s="96">
        <v>122306364</v>
      </c>
    </row>
    <row r="1249" spans="1:9" s="178" customFormat="1" x14ac:dyDescent="0.25">
      <c r="A1249" s="169"/>
      <c r="B1249" s="93">
        <v>44640.676388888889</v>
      </c>
      <c r="C1249" s="94">
        <v>44641</v>
      </c>
      <c r="D1249" s="95">
        <v>100</v>
      </c>
      <c r="E1249" s="95">
        <v>97.5</v>
      </c>
      <c r="F1249" s="95">
        <v>2.5</v>
      </c>
      <c r="G1249" s="267" t="s">
        <v>669</v>
      </c>
      <c r="H1249" s="96" t="s">
        <v>9349</v>
      </c>
      <c r="I1249" s="96">
        <v>122309470</v>
      </c>
    </row>
    <row r="1250" spans="1:9" s="178" customFormat="1" x14ac:dyDescent="0.25">
      <c r="A1250" s="169"/>
      <c r="B1250" s="93">
        <v>44640.684027777781</v>
      </c>
      <c r="C1250" s="94">
        <v>44641</v>
      </c>
      <c r="D1250" s="95">
        <v>200</v>
      </c>
      <c r="E1250" s="95">
        <v>195</v>
      </c>
      <c r="F1250" s="95">
        <v>5</v>
      </c>
      <c r="G1250" s="267" t="s">
        <v>9314</v>
      </c>
      <c r="H1250" s="96" t="s">
        <v>9350</v>
      </c>
      <c r="I1250" s="96">
        <v>122311160</v>
      </c>
    </row>
    <row r="1251" spans="1:9" s="178" customFormat="1" x14ac:dyDescent="0.25">
      <c r="A1251" s="169"/>
      <c r="B1251" s="93">
        <v>44640.689583333333</v>
      </c>
      <c r="C1251" s="94">
        <v>44641</v>
      </c>
      <c r="D1251" s="95">
        <v>500</v>
      </c>
      <c r="E1251" s="95">
        <v>487.5</v>
      </c>
      <c r="F1251" s="95">
        <v>12.5</v>
      </c>
      <c r="G1251" s="267" t="s">
        <v>669</v>
      </c>
      <c r="H1251" s="96" t="s">
        <v>4620</v>
      </c>
      <c r="I1251" s="96">
        <v>122312378</v>
      </c>
    </row>
    <row r="1252" spans="1:9" s="178" customFormat="1" x14ac:dyDescent="0.25">
      <c r="A1252" s="169"/>
      <c r="B1252" s="93">
        <v>44640.695138888892</v>
      </c>
      <c r="C1252" s="94">
        <v>44641</v>
      </c>
      <c r="D1252" s="95">
        <v>10000</v>
      </c>
      <c r="E1252" s="95">
        <v>9750</v>
      </c>
      <c r="F1252" s="95">
        <v>250</v>
      </c>
      <c r="G1252" s="267" t="s">
        <v>9312</v>
      </c>
      <c r="H1252" s="96" t="s">
        <v>2214</v>
      </c>
      <c r="I1252" s="96">
        <v>122313454</v>
      </c>
    </row>
    <row r="1253" spans="1:9" s="178" customFormat="1" x14ac:dyDescent="0.25">
      <c r="A1253" s="169"/>
      <c r="B1253" s="93">
        <v>44640.716666666667</v>
      </c>
      <c r="C1253" s="94">
        <v>44641</v>
      </c>
      <c r="D1253" s="95">
        <v>150</v>
      </c>
      <c r="E1253" s="95">
        <v>146.25</v>
      </c>
      <c r="F1253" s="95">
        <v>3.75</v>
      </c>
      <c r="G1253" s="267" t="s">
        <v>9314</v>
      </c>
      <c r="H1253" s="96" t="s">
        <v>9227</v>
      </c>
      <c r="I1253" s="96">
        <v>122317952</v>
      </c>
    </row>
    <row r="1254" spans="1:9" s="178" customFormat="1" x14ac:dyDescent="0.25">
      <c r="A1254" s="169"/>
      <c r="B1254" s="93">
        <v>44640.738194444442</v>
      </c>
      <c r="C1254" s="94">
        <v>44641</v>
      </c>
      <c r="D1254" s="95">
        <v>150</v>
      </c>
      <c r="E1254" s="95">
        <v>146.25</v>
      </c>
      <c r="F1254" s="95">
        <v>3.75</v>
      </c>
      <c r="G1254" s="267" t="s">
        <v>9314</v>
      </c>
      <c r="H1254" s="96" t="s">
        <v>2288</v>
      </c>
      <c r="I1254" s="96">
        <v>122321998</v>
      </c>
    </row>
    <row r="1255" spans="1:9" s="178" customFormat="1" x14ac:dyDescent="0.25">
      <c r="A1255" s="169"/>
      <c r="B1255" s="93">
        <v>44640.740277777775</v>
      </c>
      <c r="C1255" s="94">
        <v>44641</v>
      </c>
      <c r="D1255" s="95">
        <v>150</v>
      </c>
      <c r="E1255" s="95">
        <v>146.25</v>
      </c>
      <c r="F1255" s="95">
        <v>3.75</v>
      </c>
      <c r="G1255" s="267" t="s">
        <v>9310</v>
      </c>
      <c r="H1255" s="96" t="s">
        <v>2288</v>
      </c>
      <c r="I1255" s="96">
        <v>122322380</v>
      </c>
    </row>
    <row r="1256" spans="1:9" s="178" customFormat="1" x14ac:dyDescent="0.25">
      <c r="A1256" s="169"/>
      <c r="B1256" s="93">
        <v>44640.763888888891</v>
      </c>
      <c r="C1256" s="94">
        <v>44641</v>
      </c>
      <c r="D1256" s="95">
        <v>300</v>
      </c>
      <c r="E1256" s="95">
        <v>292.5</v>
      </c>
      <c r="F1256" s="95">
        <v>7.5</v>
      </c>
      <c r="G1256" s="267" t="s">
        <v>669</v>
      </c>
      <c r="H1256" s="96" t="s">
        <v>2200</v>
      </c>
      <c r="I1256" s="96">
        <v>122326808</v>
      </c>
    </row>
    <row r="1257" spans="1:9" s="178" customFormat="1" x14ac:dyDescent="0.25">
      <c r="A1257" s="169"/>
      <c r="B1257" s="93">
        <v>44640.787499999999</v>
      </c>
      <c r="C1257" s="94">
        <v>44641</v>
      </c>
      <c r="D1257" s="95">
        <v>1800</v>
      </c>
      <c r="E1257" s="95">
        <v>1755</v>
      </c>
      <c r="F1257" s="95">
        <v>45</v>
      </c>
      <c r="G1257" s="267" t="s">
        <v>669</v>
      </c>
      <c r="H1257" s="96" t="s">
        <v>1644</v>
      </c>
      <c r="I1257" s="96">
        <v>122331106</v>
      </c>
    </row>
    <row r="1258" spans="1:9" s="178" customFormat="1" x14ac:dyDescent="0.25">
      <c r="A1258" s="169"/>
      <c r="B1258" s="93">
        <v>44640.79791666667</v>
      </c>
      <c r="C1258" s="94">
        <v>44641</v>
      </c>
      <c r="D1258" s="95">
        <v>100</v>
      </c>
      <c r="E1258" s="95">
        <v>97.5</v>
      </c>
      <c r="F1258" s="95">
        <v>2.5</v>
      </c>
      <c r="G1258" s="267" t="s">
        <v>669</v>
      </c>
      <c r="H1258" s="96" t="s">
        <v>2613</v>
      </c>
      <c r="I1258" s="96">
        <v>122332920</v>
      </c>
    </row>
    <row r="1259" spans="1:9" s="178" customFormat="1" x14ac:dyDescent="0.25">
      <c r="A1259" s="169"/>
      <c r="B1259" s="93">
        <v>44640.81527777778</v>
      </c>
      <c r="C1259" s="94">
        <v>44641</v>
      </c>
      <c r="D1259" s="95">
        <v>2700</v>
      </c>
      <c r="E1259" s="95">
        <v>2632.5</v>
      </c>
      <c r="F1259" s="95">
        <v>67.5</v>
      </c>
      <c r="G1259" s="267" t="s">
        <v>669</v>
      </c>
      <c r="H1259" s="96" t="s">
        <v>2450</v>
      </c>
      <c r="I1259" s="96">
        <v>122335914</v>
      </c>
    </row>
    <row r="1260" spans="1:9" s="178" customFormat="1" x14ac:dyDescent="0.25">
      <c r="A1260" s="169"/>
      <c r="B1260" s="93">
        <v>44640.822222222225</v>
      </c>
      <c r="C1260" s="94">
        <v>44641</v>
      </c>
      <c r="D1260" s="95">
        <v>100</v>
      </c>
      <c r="E1260" s="95">
        <v>97.5</v>
      </c>
      <c r="F1260" s="95">
        <v>2.5</v>
      </c>
      <c r="G1260" s="267" t="s">
        <v>9312</v>
      </c>
      <c r="H1260" s="96" t="s">
        <v>1640</v>
      </c>
      <c r="I1260" s="96">
        <v>122337044</v>
      </c>
    </row>
    <row r="1261" spans="1:9" s="178" customFormat="1" x14ac:dyDescent="0.25">
      <c r="A1261" s="169"/>
      <c r="B1261" s="93">
        <v>44640.838194444441</v>
      </c>
      <c r="C1261" s="94">
        <v>44641</v>
      </c>
      <c r="D1261" s="95">
        <v>34.85</v>
      </c>
      <c r="E1261" s="95">
        <v>33.979999999999997</v>
      </c>
      <c r="F1261" s="95">
        <v>0.87000000000000011</v>
      </c>
      <c r="G1261" s="267" t="s">
        <v>669</v>
      </c>
      <c r="H1261" s="96" t="s">
        <v>1118</v>
      </c>
      <c r="I1261" s="96">
        <v>122339686</v>
      </c>
    </row>
    <row r="1262" spans="1:9" s="178" customFormat="1" x14ac:dyDescent="0.25">
      <c r="A1262" s="169"/>
      <c r="B1262" s="93">
        <v>44640.847222222219</v>
      </c>
      <c r="C1262" s="94">
        <v>44641</v>
      </c>
      <c r="D1262" s="95">
        <v>8</v>
      </c>
      <c r="E1262" s="95">
        <v>7.8</v>
      </c>
      <c r="F1262" s="95">
        <v>0.2</v>
      </c>
      <c r="G1262" s="267" t="s">
        <v>9311</v>
      </c>
      <c r="H1262" s="96" t="s">
        <v>2174</v>
      </c>
      <c r="I1262" s="96">
        <v>122341210</v>
      </c>
    </row>
    <row r="1263" spans="1:9" s="178" customFormat="1" x14ac:dyDescent="0.25">
      <c r="A1263" s="169"/>
      <c r="B1263" s="93">
        <v>44640.863194444442</v>
      </c>
      <c r="C1263" s="94">
        <v>44641</v>
      </c>
      <c r="D1263" s="95">
        <v>2000</v>
      </c>
      <c r="E1263" s="95">
        <v>1950</v>
      </c>
      <c r="F1263" s="95">
        <v>50</v>
      </c>
      <c r="G1263" s="267" t="s">
        <v>9312</v>
      </c>
      <c r="H1263" s="96" t="s">
        <v>1208</v>
      </c>
      <c r="I1263" s="96">
        <v>122343538</v>
      </c>
    </row>
    <row r="1264" spans="1:9" s="178" customFormat="1" x14ac:dyDescent="0.25">
      <c r="A1264" s="169"/>
      <c r="B1264" s="93">
        <v>44640.863888888889</v>
      </c>
      <c r="C1264" s="94">
        <v>44641</v>
      </c>
      <c r="D1264" s="95">
        <v>2000</v>
      </c>
      <c r="E1264" s="95">
        <v>1950</v>
      </c>
      <c r="F1264" s="95">
        <v>50</v>
      </c>
      <c r="G1264" s="267" t="s">
        <v>9310</v>
      </c>
      <c r="H1264" s="96" t="s">
        <v>1208</v>
      </c>
      <c r="I1264" s="96">
        <v>122343668</v>
      </c>
    </row>
    <row r="1265" spans="1:9" s="178" customFormat="1" x14ac:dyDescent="0.25">
      <c r="A1265" s="169"/>
      <c r="B1265" s="93">
        <v>44640.865277777775</v>
      </c>
      <c r="C1265" s="94">
        <v>44641</v>
      </c>
      <c r="D1265" s="95">
        <v>1000</v>
      </c>
      <c r="E1265" s="95">
        <v>975</v>
      </c>
      <c r="F1265" s="95">
        <v>25</v>
      </c>
      <c r="G1265" s="267" t="s">
        <v>9314</v>
      </c>
      <c r="H1265" s="96" t="s">
        <v>1208</v>
      </c>
      <c r="I1265" s="96">
        <v>122343776</v>
      </c>
    </row>
    <row r="1266" spans="1:9" s="178" customFormat="1" x14ac:dyDescent="0.25">
      <c r="A1266" s="169"/>
      <c r="B1266" s="93">
        <v>44640.873611111114</v>
      </c>
      <c r="C1266" s="94">
        <v>44641</v>
      </c>
      <c r="D1266" s="95">
        <v>5000</v>
      </c>
      <c r="E1266" s="95">
        <v>4875</v>
      </c>
      <c r="F1266" s="95">
        <v>125</v>
      </c>
      <c r="G1266" s="267" t="s">
        <v>669</v>
      </c>
      <c r="H1266" s="96" t="s">
        <v>1453</v>
      </c>
      <c r="I1266" s="96">
        <v>122345010</v>
      </c>
    </row>
    <row r="1267" spans="1:9" s="178" customFormat="1" x14ac:dyDescent="0.25">
      <c r="A1267" s="169"/>
      <c r="B1267" s="93">
        <v>44640.884722222225</v>
      </c>
      <c r="C1267" s="94">
        <v>44641</v>
      </c>
      <c r="D1267" s="95">
        <v>150</v>
      </c>
      <c r="E1267" s="95">
        <v>146.25</v>
      </c>
      <c r="F1267" s="95">
        <v>3.75</v>
      </c>
      <c r="G1267" s="267" t="s">
        <v>9308</v>
      </c>
      <c r="H1267" s="96" t="s">
        <v>2240</v>
      </c>
      <c r="I1267" s="96">
        <v>122346750</v>
      </c>
    </row>
    <row r="1268" spans="1:9" s="178" customFormat="1" x14ac:dyDescent="0.25">
      <c r="A1268" s="169"/>
      <c r="B1268" s="93">
        <v>44640.886111111111</v>
      </c>
      <c r="C1268" s="94">
        <v>44641</v>
      </c>
      <c r="D1268" s="95">
        <v>125</v>
      </c>
      <c r="E1268" s="95">
        <v>121.87</v>
      </c>
      <c r="F1268" s="95">
        <v>3.13</v>
      </c>
      <c r="G1268" s="267" t="s">
        <v>9310</v>
      </c>
      <c r="H1268" s="96" t="s">
        <v>2240</v>
      </c>
      <c r="I1268" s="96">
        <v>122346962</v>
      </c>
    </row>
    <row r="1269" spans="1:9" s="178" customFormat="1" x14ac:dyDescent="0.25">
      <c r="A1269" s="169"/>
      <c r="B1269" s="93">
        <v>44640.887499999997</v>
      </c>
      <c r="C1269" s="94">
        <v>44641</v>
      </c>
      <c r="D1269" s="95">
        <v>84</v>
      </c>
      <c r="E1269" s="95">
        <v>81.900000000000006</v>
      </c>
      <c r="F1269" s="95">
        <v>2.1</v>
      </c>
      <c r="G1269" s="267" t="s">
        <v>9312</v>
      </c>
      <c r="H1269" s="96" t="s">
        <v>2240</v>
      </c>
      <c r="I1269" s="96">
        <v>122347162</v>
      </c>
    </row>
    <row r="1270" spans="1:9" s="178" customFormat="1" x14ac:dyDescent="0.25">
      <c r="A1270" s="169"/>
      <c r="B1270" s="93">
        <v>44640.890277777777</v>
      </c>
      <c r="C1270" s="94">
        <v>44641</v>
      </c>
      <c r="D1270" s="95">
        <v>500</v>
      </c>
      <c r="E1270" s="95">
        <v>487.5</v>
      </c>
      <c r="F1270" s="95">
        <v>12.5</v>
      </c>
      <c r="G1270" s="267" t="s">
        <v>669</v>
      </c>
      <c r="H1270" s="96" t="s">
        <v>573</v>
      </c>
      <c r="I1270" s="96">
        <v>122347558</v>
      </c>
    </row>
    <row r="1271" spans="1:9" s="178" customFormat="1" x14ac:dyDescent="0.25">
      <c r="A1271" s="169"/>
      <c r="B1271" s="93">
        <v>44640.890277777777</v>
      </c>
      <c r="C1271" s="94">
        <v>44641</v>
      </c>
      <c r="D1271" s="95">
        <v>1500</v>
      </c>
      <c r="E1271" s="95">
        <v>1462.5</v>
      </c>
      <c r="F1271" s="95">
        <v>37.5</v>
      </c>
      <c r="G1271" s="267" t="s">
        <v>9314</v>
      </c>
      <c r="H1271" s="96" t="s">
        <v>848</v>
      </c>
      <c r="I1271" s="96">
        <v>122347550</v>
      </c>
    </row>
    <row r="1272" spans="1:9" s="178" customFormat="1" x14ac:dyDescent="0.25">
      <c r="A1272" s="169"/>
      <c r="B1272" s="93">
        <v>44640.911111111112</v>
      </c>
      <c r="C1272" s="94">
        <v>44641</v>
      </c>
      <c r="D1272" s="95">
        <v>1000</v>
      </c>
      <c r="E1272" s="95">
        <v>975</v>
      </c>
      <c r="F1272" s="95">
        <v>25</v>
      </c>
      <c r="G1272" s="267" t="s">
        <v>9312</v>
      </c>
      <c r="H1272" s="96" t="s">
        <v>2234</v>
      </c>
      <c r="I1272" s="96">
        <v>122350418</v>
      </c>
    </row>
    <row r="1273" spans="1:9" s="178" customFormat="1" x14ac:dyDescent="0.25">
      <c r="A1273" s="169"/>
      <c r="B1273" s="93">
        <v>44640.911111111112</v>
      </c>
      <c r="C1273" s="94">
        <v>44641</v>
      </c>
      <c r="D1273" s="95">
        <v>500</v>
      </c>
      <c r="E1273" s="95">
        <v>487.5</v>
      </c>
      <c r="F1273" s="95">
        <v>12.5</v>
      </c>
      <c r="G1273" s="267" t="s">
        <v>9312</v>
      </c>
      <c r="H1273" s="96" t="s">
        <v>2421</v>
      </c>
      <c r="I1273" s="96">
        <v>122350422</v>
      </c>
    </row>
    <row r="1274" spans="1:9" s="178" customFormat="1" x14ac:dyDescent="0.25">
      <c r="A1274" s="169"/>
      <c r="B1274" s="93">
        <v>44640.92083333333</v>
      </c>
      <c r="C1274" s="94">
        <v>44641</v>
      </c>
      <c r="D1274" s="95">
        <v>300</v>
      </c>
      <c r="E1274" s="95">
        <v>292.5</v>
      </c>
      <c r="F1274" s="95">
        <v>7.5</v>
      </c>
      <c r="G1274" s="267" t="s">
        <v>669</v>
      </c>
      <c r="H1274" s="96" t="s">
        <v>4010</v>
      </c>
      <c r="I1274" s="96">
        <v>122351820</v>
      </c>
    </row>
    <row r="1275" spans="1:9" s="178" customFormat="1" x14ac:dyDescent="0.25">
      <c r="A1275" s="169"/>
      <c r="B1275" s="93">
        <v>44640.926388888889</v>
      </c>
      <c r="C1275" s="94">
        <v>44641</v>
      </c>
      <c r="D1275" s="95">
        <v>300</v>
      </c>
      <c r="E1275" s="95">
        <v>292.5</v>
      </c>
      <c r="F1275" s="95">
        <v>7.5</v>
      </c>
      <c r="G1275" s="267" t="s">
        <v>9314</v>
      </c>
      <c r="H1275" s="96" t="s">
        <v>1059</v>
      </c>
      <c r="I1275" s="96">
        <v>122352632</v>
      </c>
    </row>
    <row r="1276" spans="1:9" s="178" customFormat="1" x14ac:dyDescent="0.25">
      <c r="A1276" s="169"/>
      <c r="B1276" s="93">
        <v>44640.936111111114</v>
      </c>
      <c r="C1276" s="94">
        <v>44641</v>
      </c>
      <c r="D1276" s="95">
        <v>200</v>
      </c>
      <c r="E1276" s="95">
        <v>195</v>
      </c>
      <c r="F1276" s="95">
        <v>5</v>
      </c>
      <c r="G1276" s="267" t="s">
        <v>669</v>
      </c>
      <c r="H1276" s="96" t="s">
        <v>1241</v>
      </c>
      <c r="I1276" s="96">
        <v>122353928</v>
      </c>
    </row>
    <row r="1277" spans="1:9" s="178" customFormat="1" x14ac:dyDescent="0.25">
      <c r="A1277" s="169"/>
      <c r="B1277" s="93">
        <v>44640.949305555558</v>
      </c>
      <c r="C1277" s="94">
        <v>44641</v>
      </c>
      <c r="D1277" s="95">
        <v>500</v>
      </c>
      <c r="E1277" s="95">
        <v>487.5</v>
      </c>
      <c r="F1277" s="95">
        <v>12.5</v>
      </c>
      <c r="G1277" s="267" t="s">
        <v>669</v>
      </c>
      <c r="H1277" s="96" t="s">
        <v>527</v>
      </c>
      <c r="I1277" s="96">
        <v>122355540</v>
      </c>
    </row>
    <row r="1278" spans="1:9" s="178" customFormat="1" x14ac:dyDescent="0.25">
      <c r="A1278" s="169"/>
      <c r="B1278" s="93">
        <v>44640.951388888891</v>
      </c>
      <c r="C1278" s="94">
        <v>44641</v>
      </c>
      <c r="D1278" s="95">
        <v>6000</v>
      </c>
      <c r="E1278" s="95">
        <v>5850</v>
      </c>
      <c r="F1278" s="95">
        <v>150</v>
      </c>
      <c r="G1278" s="267" t="s">
        <v>290</v>
      </c>
      <c r="H1278" s="96" t="s">
        <v>1545</v>
      </c>
      <c r="I1278" s="96">
        <v>122355818</v>
      </c>
    </row>
    <row r="1279" spans="1:9" s="178" customFormat="1" x14ac:dyDescent="0.25">
      <c r="A1279" s="169"/>
      <c r="B1279" s="93">
        <v>44640.958333333336</v>
      </c>
      <c r="C1279" s="94">
        <v>44642</v>
      </c>
      <c r="D1279" s="95">
        <v>200</v>
      </c>
      <c r="E1279" s="95">
        <v>195</v>
      </c>
      <c r="F1279" s="95">
        <v>5</v>
      </c>
      <c r="G1279" s="267" t="s">
        <v>9312</v>
      </c>
      <c r="H1279" s="96" t="s">
        <v>500</v>
      </c>
      <c r="I1279" s="96">
        <v>122356686</v>
      </c>
    </row>
    <row r="1280" spans="1:9" s="178" customFormat="1" x14ac:dyDescent="0.25">
      <c r="A1280" s="169"/>
      <c r="B1280" s="93">
        <v>44640.959722222222</v>
      </c>
      <c r="C1280" s="94">
        <v>44642</v>
      </c>
      <c r="D1280" s="95">
        <v>114</v>
      </c>
      <c r="E1280" s="95">
        <v>111.15</v>
      </c>
      <c r="F1280" s="95">
        <v>2.85</v>
      </c>
      <c r="G1280" s="267" t="s">
        <v>669</v>
      </c>
      <c r="H1280" s="96" t="s">
        <v>2426</v>
      </c>
      <c r="I1280" s="96">
        <v>122356894</v>
      </c>
    </row>
    <row r="1281" spans="1:9" s="178" customFormat="1" x14ac:dyDescent="0.25">
      <c r="A1281" s="169"/>
      <c r="B1281" s="93">
        <v>44640.964583333334</v>
      </c>
      <c r="C1281" s="94">
        <v>44642</v>
      </c>
      <c r="D1281" s="95">
        <v>400</v>
      </c>
      <c r="E1281" s="95">
        <v>390</v>
      </c>
      <c r="F1281" s="95">
        <v>10</v>
      </c>
      <c r="G1281" s="267" t="s">
        <v>9312</v>
      </c>
      <c r="H1281" s="96" t="s">
        <v>9243</v>
      </c>
      <c r="I1281" s="96">
        <v>122357910</v>
      </c>
    </row>
    <row r="1282" spans="1:9" s="178" customFormat="1" x14ac:dyDescent="0.25">
      <c r="A1282" s="169"/>
      <c r="B1282" s="93">
        <v>44641.03402777778</v>
      </c>
      <c r="C1282" s="94">
        <v>44642</v>
      </c>
      <c r="D1282" s="95">
        <v>200</v>
      </c>
      <c r="E1282" s="95">
        <v>195</v>
      </c>
      <c r="F1282" s="95">
        <v>5</v>
      </c>
      <c r="G1282" s="267" t="s">
        <v>9312</v>
      </c>
      <c r="H1282" s="96" t="s">
        <v>1838</v>
      </c>
      <c r="I1282" s="96">
        <v>122364596</v>
      </c>
    </row>
    <row r="1283" spans="1:9" s="178" customFormat="1" x14ac:dyDescent="0.25">
      <c r="A1283" s="169"/>
      <c r="B1283" s="93">
        <v>44641.167361111111</v>
      </c>
      <c r="C1283" s="94">
        <v>44642</v>
      </c>
      <c r="D1283" s="95">
        <v>750</v>
      </c>
      <c r="E1283" s="95">
        <v>731.25</v>
      </c>
      <c r="F1283" s="95">
        <v>18.75</v>
      </c>
      <c r="G1283" s="267" t="s">
        <v>669</v>
      </c>
      <c r="H1283" s="96" t="s">
        <v>1446</v>
      </c>
      <c r="I1283" s="96">
        <v>122376978</v>
      </c>
    </row>
    <row r="1284" spans="1:9" s="178" customFormat="1" x14ac:dyDescent="0.25">
      <c r="A1284" s="169"/>
      <c r="B1284" s="93">
        <v>44641.168749999997</v>
      </c>
      <c r="C1284" s="94">
        <v>44642</v>
      </c>
      <c r="D1284" s="95">
        <v>750</v>
      </c>
      <c r="E1284" s="95">
        <v>731.25</v>
      </c>
      <c r="F1284" s="95">
        <v>18.75</v>
      </c>
      <c r="G1284" s="267" t="s">
        <v>9312</v>
      </c>
      <c r="H1284" s="96" t="s">
        <v>1446</v>
      </c>
      <c r="I1284" s="96">
        <v>122377040</v>
      </c>
    </row>
    <row r="1285" spans="1:9" s="178" customFormat="1" x14ac:dyDescent="0.25">
      <c r="A1285" s="169"/>
      <c r="B1285" s="93">
        <v>44641.172222222223</v>
      </c>
      <c r="C1285" s="94">
        <v>44642</v>
      </c>
      <c r="D1285" s="95">
        <v>750</v>
      </c>
      <c r="E1285" s="95">
        <v>731.25</v>
      </c>
      <c r="F1285" s="95">
        <v>18.75</v>
      </c>
      <c r="G1285" s="267" t="s">
        <v>9308</v>
      </c>
      <c r="H1285" s="96" t="s">
        <v>1446</v>
      </c>
      <c r="I1285" s="96">
        <v>122377220</v>
      </c>
    </row>
    <row r="1286" spans="1:9" s="178" customFormat="1" x14ac:dyDescent="0.25">
      <c r="A1286" s="169"/>
      <c r="B1286" s="93">
        <v>44641.173611111109</v>
      </c>
      <c r="C1286" s="94">
        <v>44642</v>
      </c>
      <c r="D1286" s="95">
        <v>750</v>
      </c>
      <c r="E1286" s="95">
        <v>731.25</v>
      </c>
      <c r="F1286" s="95">
        <v>18.75</v>
      </c>
      <c r="G1286" s="267" t="s">
        <v>9311</v>
      </c>
      <c r="H1286" s="96" t="s">
        <v>1446</v>
      </c>
      <c r="I1286" s="96">
        <v>122377286</v>
      </c>
    </row>
    <row r="1287" spans="1:9" s="178" customFormat="1" x14ac:dyDescent="0.25">
      <c r="A1287" s="169"/>
      <c r="B1287" s="93">
        <v>44641.175000000003</v>
      </c>
      <c r="C1287" s="94">
        <v>44642</v>
      </c>
      <c r="D1287" s="95">
        <v>750</v>
      </c>
      <c r="E1287" s="95">
        <v>731.25</v>
      </c>
      <c r="F1287" s="95">
        <v>18.75</v>
      </c>
      <c r="G1287" s="267" t="s">
        <v>9310</v>
      </c>
      <c r="H1287" s="96" t="s">
        <v>1446</v>
      </c>
      <c r="I1287" s="96">
        <v>122377340</v>
      </c>
    </row>
    <row r="1288" spans="1:9" s="178" customFormat="1" x14ac:dyDescent="0.25">
      <c r="A1288" s="169"/>
      <c r="B1288" s="93">
        <v>44641.175694444442</v>
      </c>
      <c r="C1288" s="94">
        <v>44642</v>
      </c>
      <c r="D1288" s="95">
        <v>750</v>
      </c>
      <c r="E1288" s="95">
        <v>731.25</v>
      </c>
      <c r="F1288" s="95">
        <v>18.75</v>
      </c>
      <c r="G1288" s="267" t="s">
        <v>9314</v>
      </c>
      <c r="H1288" s="96" t="s">
        <v>1446</v>
      </c>
      <c r="I1288" s="96">
        <v>122377378</v>
      </c>
    </row>
    <row r="1289" spans="1:9" s="178" customFormat="1" x14ac:dyDescent="0.25">
      <c r="A1289" s="169"/>
      <c r="B1289" s="93">
        <v>44641.202777777777</v>
      </c>
      <c r="C1289" s="94">
        <v>44642</v>
      </c>
      <c r="D1289" s="95">
        <v>1000</v>
      </c>
      <c r="E1289" s="95">
        <v>975</v>
      </c>
      <c r="F1289" s="95">
        <v>25</v>
      </c>
      <c r="G1289" s="267" t="s">
        <v>9310</v>
      </c>
      <c r="H1289" s="96" t="s">
        <v>9275</v>
      </c>
      <c r="I1289" s="96">
        <v>122378490</v>
      </c>
    </row>
    <row r="1290" spans="1:9" s="178" customFormat="1" x14ac:dyDescent="0.25">
      <c r="A1290" s="169"/>
      <c r="B1290" s="93">
        <v>44641.272222222222</v>
      </c>
      <c r="C1290" s="94">
        <v>44642</v>
      </c>
      <c r="D1290" s="95">
        <v>150</v>
      </c>
      <c r="E1290" s="95">
        <v>146.25</v>
      </c>
      <c r="F1290" s="95">
        <v>3.75</v>
      </c>
      <c r="G1290" s="267" t="s">
        <v>669</v>
      </c>
      <c r="H1290" s="96" t="s">
        <v>1113</v>
      </c>
      <c r="I1290" s="96">
        <v>122385444</v>
      </c>
    </row>
    <row r="1291" spans="1:9" s="178" customFormat="1" x14ac:dyDescent="0.25">
      <c r="A1291" s="169"/>
      <c r="B1291" s="93">
        <v>44641.277083333334</v>
      </c>
      <c r="C1291" s="94">
        <v>44642</v>
      </c>
      <c r="D1291" s="95">
        <v>1000</v>
      </c>
      <c r="E1291" s="95">
        <v>975</v>
      </c>
      <c r="F1291" s="95">
        <v>25</v>
      </c>
      <c r="G1291" s="267" t="s">
        <v>669</v>
      </c>
      <c r="H1291" s="96" t="s">
        <v>1132</v>
      </c>
      <c r="I1291" s="96">
        <v>122385760</v>
      </c>
    </row>
    <row r="1292" spans="1:9" s="178" customFormat="1" x14ac:dyDescent="0.25">
      <c r="A1292" s="169"/>
      <c r="B1292" s="93">
        <v>44641.305555555555</v>
      </c>
      <c r="C1292" s="94">
        <v>44642</v>
      </c>
      <c r="D1292" s="95">
        <v>150</v>
      </c>
      <c r="E1292" s="95">
        <v>146.25</v>
      </c>
      <c r="F1292" s="95">
        <v>3.75</v>
      </c>
      <c r="G1292" s="267" t="s">
        <v>9312</v>
      </c>
      <c r="H1292" s="96" t="s">
        <v>1802</v>
      </c>
      <c r="I1292" s="96">
        <v>122387744</v>
      </c>
    </row>
    <row r="1293" spans="1:9" s="178" customFormat="1" x14ac:dyDescent="0.25">
      <c r="A1293" s="169"/>
      <c r="B1293" s="93">
        <v>44641.311805555553</v>
      </c>
      <c r="C1293" s="94">
        <v>44642</v>
      </c>
      <c r="D1293" s="95">
        <v>100</v>
      </c>
      <c r="E1293" s="95">
        <v>97.5</v>
      </c>
      <c r="F1293" s="95">
        <v>2.5</v>
      </c>
      <c r="G1293" s="267" t="s">
        <v>9312</v>
      </c>
      <c r="H1293" s="96" t="s">
        <v>2220</v>
      </c>
      <c r="I1293" s="96">
        <v>122388194</v>
      </c>
    </row>
    <row r="1294" spans="1:9" s="178" customFormat="1" x14ac:dyDescent="0.25">
      <c r="A1294" s="169"/>
      <c r="B1294" s="93">
        <v>44641.334722222222</v>
      </c>
      <c r="C1294" s="94">
        <v>44642</v>
      </c>
      <c r="D1294" s="95">
        <v>300</v>
      </c>
      <c r="E1294" s="95">
        <v>292.5</v>
      </c>
      <c r="F1294" s="95">
        <v>7.5</v>
      </c>
      <c r="G1294" s="267" t="s">
        <v>669</v>
      </c>
      <c r="H1294" s="96" t="s">
        <v>2342</v>
      </c>
      <c r="I1294" s="96">
        <v>122390092</v>
      </c>
    </row>
    <row r="1295" spans="1:9" s="178" customFormat="1" x14ac:dyDescent="0.25">
      <c r="A1295" s="169"/>
      <c r="B1295" s="93">
        <v>44641.334722222222</v>
      </c>
      <c r="C1295" s="94">
        <v>44642</v>
      </c>
      <c r="D1295" s="95">
        <v>2000</v>
      </c>
      <c r="E1295" s="95">
        <v>1950</v>
      </c>
      <c r="F1295" s="95">
        <v>50</v>
      </c>
      <c r="G1295" s="267" t="s">
        <v>669</v>
      </c>
      <c r="H1295" s="96" t="s">
        <v>4514</v>
      </c>
      <c r="I1295" s="96">
        <v>122390098</v>
      </c>
    </row>
    <row r="1296" spans="1:9" s="178" customFormat="1" x14ac:dyDescent="0.25">
      <c r="A1296" s="169"/>
      <c r="B1296" s="93">
        <v>44641.345833333333</v>
      </c>
      <c r="C1296" s="94">
        <v>44642</v>
      </c>
      <c r="D1296" s="95">
        <v>200</v>
      </c>
      <c r="E1296" s="95">
        <v>195</v>
      </c>
      <c r="F1296" s="95">
        <v>5</v>
      </c>
      <c r="G1296" s="267" t="s">
        <v>669</v>
      </c>
      <c r="H1296" s="96" t="s">
        <v>2307</v>
      </c>
      <c r="I1296" s="96">
        <v>122391198</v>
      </c>
    </row>
    <row r="1297" spans="1:9" s="178" customFormat="1" x14ac:dyDescent="0.25">
      <c r="A1297" s="169"/>
      <c r="B1297" s="93">
        <v>44641.34652777778</v>
      </c>
      <c r="C1297" s="94">
        <v>44642</v>
      </c>
      <c r="D1297" s="95">
        <v>200</v>
      </c>
      <c r="E1297" s="95">
        <v>195</v>
      </c>
      <c r="F1297" s="95">
        <v>5</v>
      </c>
      <c r="G1297" s="267" t="s">
        <v>9308</v>
      </c>
      <c r="H1297" s="96" t="s">
        <v>2307</v>
      </c>
      <c r="I1297" s="96">
        <v>122391264</v>
      </c>
    </row>
    <row r="1298" spans="1:9" s="178" customFormat="1" x14ac:dyDescent="0.25">
      <c r="A1298" s="169"/>
      <c r="B1298" s="93">
        <v>44641.377083333333</v>
      </c>
      <c r="C1298" s="94">
        <v>44642</v>
      </c>
      <c r="D1298" s="95">
        <v>200</v>
      </c>
      <c r="E1298" s="95">
        <v>195</v>
      </c>
      <c r="F1298" s="95">
        <v>5</v>
      </c>
      <c r="G1298" s="267" t="s">
        <v>669</v>
      </c>
      <c r="H1298" s="96" t="s">
        <v>3534</v>
      </c>
      <c r="I1298" s="96">
        <v>122394334</v>
      </c>
    </row>
    <row r="1299" spans="1:9" s="178" customFormat="1" x14ac:dyDescent="0.25">
      <c r="A1299" s="169"/>
      <c r="B1299" s="93">
        <v>44641.37777777778</v>
      </c>
      <c r="C1299" s="94">
        <v>44642</v>
      </c>
      <c r="D1299" s="95">
        <v>200</v>
      </c>
      <c r="E1299" s="95">
        <v>195</v>
      </c>
      <c r="F1299" s="95">
        <v>5</v>
      </c>
      <c r="G1299" s="267" t="s">
        <v>669</v>
      </c>
      <c r="H1299" s="96" t="s">
        <v>3534</v>
      </c>
      <c r="I1299" s="96">
        <v>122394388</v>
      </c>
    </row>
    <row r="1300" spans="1:9" s="178" customFormat="1" x14ac:dyDescent="0.25">
      <c r="A1300" s="169"/>
      <c r="B1300" s="93">
        <v>44641.381249999999</v>
      </c>
      <c r="C1300" s="94">
        <v>44642</v>
      </c>
      <c r="D1300" s="95">
        <v>1000</v>
      </c>
      <c r="E1300" s="95">
        <v>975</v>
      </c>
      <c r="F1300" s="95">
        <v>25</v>
      </c>
      <c r="G1300" s="267" t="s">
        <v>669</v>
      </c>
      <c r="H1300" s="96" t="s">
        <v>9351</v>
      </c>
      <c r="I1300" s="96">
        <v>122394744</v>
      </c>
    </row>
    <row r="1301" spans="1:9" s="178" customFormat="1" x14ac:dyDescent="0.25">
      <c r="A1301" s="169"/>
      <c r="B1301" s="93">
        <v>44641.383333333331</v>
      </c>
      <c r="C1301" s="94">
        <v>44642</v>
      </c>
      <c r="D1301" s="95">
        <v>200</v>
      </c>
      <c r="E1301" s="95">
        <v>195</v>
      </c>
      <c r="F1301" s="95">
        <v>5</v>
      </c>
      <c r="G1301" s="267" t="s">
        <v>9314</v>
      </c>
      <c r="H1301" s="96" t="s">
        <v>3991</v>
      </c>
      <c r="I1301" s="96">
        <v>122395002</v>
      </c>
    </row>
    <row r="1302" spans="1:9" s="178" customFormat="1" x14ac:dyDescent="0.25">
      <c r="A1302" s="169"/>
      <c r="B1302" s="93">
        <v>44641.384027777778</v>
      </c>
      <c r="C1302" s="94">
        <v>44642</v>
      </c>
      <c r="D1302" s="95">
        <v>200</v>
      </c>
      <c r="E1302" s="95">
        <v>195</v>
      </c>
      <c r="F1302" s="95">
        <v>5</v>
      </c>
      <c r="G1302" s="267" t="s">
        <v>9310</v>
      </c>
      <c r="H1302" s="96" t="s">
        <v>3991</v>
      </c>
      <c r="I1302" s="96">
        <v>122395106</v>
      </c>
    </row>
    <row r="1303" spans="1:9" s="178" customFormat="1" x14ac:dyDescent="0.25">
      <c r="A1303" s="169"/>
      <c r="B1303" s="93">
        <v>44641.384722222225</v>
      </c>
      <c r="C1303" s="94">
        <v>44642</v>
      </c>
      <c r="D1303" s="95">
        <v>8</v>
      </c>
      <c r="E1303" s="95">
        <v>7.8</v>
      </c>
      <c r="F1303" s="95">
        <v>0.2</v>
      </c>
      <c r="G1303" s="267" t="s">
        <v>9311</v>
      </c>
      <c r="H1303" s="96" t="s">
        <v>2174</v>
      </c>
      <c r="I1303" s="96">
        <v>122395204</v>
      </c>
    </row>
    <row r="1304" spans="1:9" s="178" customFormat="1" x14ac:dyDescent="0.25">
      <c r="A1304" s="169"/>
      <c r="B1304" s="93">
        <v>44641.384722222225</v>
      </c>
      <c r="C1304" s="94">
        <v>44642</v>
      </c>
      <c r="D1304" s="95">
        <v>200</v>
      </c>
      <c r="E1304" s="95">
        <v>195</v>
      </c>
      <c r="F1304" s="95">
        <v>5</v>
      </c>
      <c r="G1304" s="267" t="s">
        <v>9311</v>
      </c>
      <c r="H1304" s="96" t="s">
        <v>3991</v>
      </c>
      <c r="I1304" s="96">
        <v>122395210</v>
      </c>
    </row>
    <row r="1305" spans="1:9" s="178" customFormat="1" x14ac:dyDescent="0.25">
      <c r="A1305" s="169"/>
      <c r="B1305" s="93">
        <v>44641.385416666664</v>
      </c>
      <c r="C1305" s="94">
        <v>44642</v>
      </c>
      <c r="D1305" s="95">
        <v>200</v>
      </c>
      <c r="E1305" s="95">
        <v>195</v>
      </c>
      <c r="F1305" s="95">
        <v>5</v>
      </c>
      <c r="G1305" s="267" t="s">
        <v>9308</v>
      </c>
      <c r="H1305" s="96" t="s">
        <v>3991</v>
      </c>
      <c r="I1305" s="96">
        <v>122395298</v>
      </c>
    </row>
    <row r="1306" spans="1:9" s="178" customFormat="1" x14ac:dyDescent="0.25">
      <c r="A1306" s="169"/>
      <c r="B1306" s="93">
        <v>44641.386805555558</v>
      </c>
      <c r="C1306" s="94">
        <v>44642</v>
      </c>
      <c r="D1306" s="95">
        <v>200</v>
      </c>
      <c r="E1306" s="95">
        <v>195</v>
      </c>
      <c r="F1306" s="95">
        <v>5</v>
      </c>
      <c r="G1306" s="267" t="s">
        <v>669</v>
      </c>
      <c r="H1306" s="96" t="s">
        <v>3991</v>
      </c>
      <c r="I1306" s="96">
        <v>122395508</v>
      </c>
    </row>
    <row r="1307" spans="1:9" s="178" customFormat="1" x14ac:dyDescent="0.25">
      <c r="A1307" s="169"/>
      <c r="B1307" s="93">
        <v>44641.393055555556</v>
      </c>
      <c r="C1307" s="94">
        <v>44642</v>
      </c>
      <c r="D1307" s="95">
        <v>50</v>
      </c>
      <c r="E1307" s="95">
        <v>48.75</v>
      </c>
      <c r="F1307" s="95">
        <v>1.25</v>
      </c>
      <c r="G1307" s="267" t="s">
        <v>669</v>
      </c>
      <c r="H1307" s="96" t="s">
        <v>9352</v>
      </c>
      <c r="I1307" s="96">
        <v>122396348</v>
      </c>
    </row>
    <row r="1308" spans="1:9" s="178" customFormat="1" x14ac:dyDescent="0.25">
      <c r="A1308" s="169"/>
      <c r="B1308" s="93">
        <v>44641.400694444441</v>
      </c>
      <c r="C1308" s="94">
        <v>44642</v>
      </c>
      <c r="D1308" s="95">
        <v>300</v>
      </c>
      <c r="E1308" s="95">
        <v>292.5</v>
      </c>
      <c r="F1308" s="95">
        <v>7.5</v>
      </c>
      <c r="G1308" s="267" t="s">
        <v>669</v>
      </c>
      <c r="H1308" s="96" t="s">
        <v>350</v>
      </c>
      <c r="I1308" s="96">
        <v>122397414</v>
      </c>
    </row>
    <row r="1309" spans="1:9" s="178" customFormat="1" x14ac:dyDescent="0.25">
      <c r="A1309" s="169"/>
      <c r="B1309" s="93">
        <v>44641.40347222222</v>
      </c>
      <c r="C1309" s="94">
        <v>44642</v>
      </c>
      <c r="D1309" s="95">
        <v>500</v>
      </c>
      <c r="E1309" s="95">
        <v>487.5</v>
      </c>
      <c r="F1309" s="95">
        <v>12.5</v>
      </c>
      <c r="G1309" s="267" t="s">
        <v>669</v>
      </c>
      <c r="H1309" s="96" t="s">
        <v>5340</v>
      </c>
      <c r="I1309" s="96">
        <v>122397722</v>
      </c>
    </row>
    <row r="1310" spans="1:9" s="178" customFormat="1" x14ac:dyDescent="0.25">
      <c r="A1310" s="169"/>
      <c r="B1310" s="93">
        <v>44641.427777777775</v>
      </c>
      <c r="C1310" s="94">
        <v>44642</v>
      </c>
      <c r="D1310" s="95">
        <v>2100</v>
      </c>
      <c r="E1310" s="95">
        <v>2047.5</v>
      </c>
      <c r="F1310" s="95">
        <v>52.5</v>
      </c>
      <c r="G1310" s="267" t="s">
        <v>669</v>
      </c>
      <c r="H1310" s="96" t="s">
        <v>2292</v>
      </c>
      <c r="I1310" s="96">
        <v>122401672</v>
      </c>
    </row>
    <row r="1311" spans="1:9" s="178" customFormat="1" x14ac:dyDescent="0.25">
      <c r="A1311" s="169"/>
      <c r="B1311" s="93">
        <v>44641.439583333333</v>
      </c>
      <c r="C1311" s="94">
        <v>44642</v>
      </c>
      <c r="D1311" s="95">
        <v>100</v>
      </c>
      <c r="E1311" s="95">
        <v>97.5</v>
      </c>
      <c r="F1311" s="95">
        <v>2.5</v>
      </c>
      <c r="G1311" s="267" t="s">
        <v>9311</v>
      </c>
      <c r="H1311" s="96" t="s">
        <v>1343</v>
      </c>
      <c r="I1311" s="96">
        <v>122403738</v>
      </c>
    </row>
    <row r="1312" spans="1:9" s="178" customFormat="1" x14ac:dyDescent="0.25">
      <c r="A1312" s="169"/>
      <c r="B1312" s="93">
        <v>44641.44027777778</v>
      </c>
      <c r="C1312" s="94">
        <v>44642</v>
      </c>
      <c r="D1312" s="95">
        <v>200</v>
      </c>
      <c r="E1312" s="95">
        <v>195</v>
      </c>
      <c r="F1312" s="95">
        <v>5</v>
      </c>
      <c r="G1312" s="267" t="s">
        <v>669</v>
      </c>
      <c r="H1312" s="96" t="s">
        <v>4421</v>
      </c>
      <c r="I1312" s="96">
        <v>122403830</v>
      </c>
    </row>
    <row r="1313" spans="1:9" s="178" customFormat="1" x14ac:dyDescent="0.25">
      <c r="A1313" s="169"/>
      <c r="B1313" s="93">
        <v>44641.461111111108</v>
      </c>
      <c r="C1313" s="94">
        <v>44642</v>
      </c>
      <c r="D1313" s="95">
        <v>1500</v>
      </c>
      <c r="E1313" s="95">
        <v>1462.5</v>
      </c>
      <c r="F1313" s="95">
        <v>37.5</v>
      </c>
      <c r="G1313" s="267" t="s">
        <v>9308</v>
      </c>
      <c r="H1313" s="96" t="s">
        <v>1292</v>
      </c>
      <c r="I1313" s="96">
        <v>122408066</v>
      </c>
    </row>
    <row r="1314" spans="1:9" s="178" customFormat="1" x14ac:dyDescent="0.25">
      <c r="A1314" s="169"/>
      <c r="B1314" s="93">
        <v>44641.477083333331</v>
      </c>
      <c r="C1314" s="94">
        <v>44642</v>
      </c>
      <c r="D1314" s="95">
        <v>1000</v>
      </c>
      <c r="E1314" s="95">
        <v>975</v>
      </c>
      <c r="F1314" s="95">
        <v>25</v>
      </c>
      <c r="G1314" s="267" t="s">
        <v>669</v>
      </c>
      <c r="H1314" s="96" t="s">
        <v>2314</v>
      </c>
      <c r="I1314" s="96">
        <v>122411824</v>
      </c>
    </row>
    <row r="1315" spans="1:9" s="178" customFormat="1" x14ac:dyDescent="0.25">
      <c r="A1315" s="169"/>
      <c r="B1315" s="93">
        <v>44641.509027777778</v>
      </c>
      <c r="C1315" s="94">
        <v>44642</v>
      </c>
      <c r="D1315" s="95">
        <v>100</v>
      </c>
      <c r="E1315" s="95">
        <v>97.5</v>
      </c>
      <c r="F1315" s="95">
        <v>2.5</v>
      </c>
      <c r="G1315" s="267" t="s">
        <v>9310</v>
      </c>
      <c r="H1315" s="96" t="s">
        <v>294</v>
      </c>
      <c r="I1315" s="96">
        <v>122419284</v>
      </c>
    </row>
    <row r="1316" spans="1:9" s="178" customFormat="1" x14ac:dyDescent="0.25">
      <c r="A1316" s="169"/>
      <c r="B1316" s="93">
        <v>44641.537499999999</v>
      </c>
      <c r="C1316" s="94">
        <v>44642</v>
      </c>
      <c r="D1316" s="95">
        <v>3000</v>
      </c>
      <c r="E1316" s="95">
        <v>2925</v>
      </c>
      <c r="F1316" s="95">
        <v>75</v>
      </c>
      <c r="G1316" s="267" t="s">
        <v>9310</v>
      </c>
      <c r="H1316" s="96" t="s">
        <v>2475</v>
      </c>
      <c r="I1316" s="96">
        <v>122426848</v>
      </c>
    </row>
    <row r="1317" spans="1:9" s="178" customFormat="1" x14ac:dyDescent="0.25">
      <c r="A1317" s="169"/>
      <c r="B1317" s="93">
        <v>44641.542361111111</v>
      </c>
      <c r="C1317" s="94">
        <v>44642</v>
      </c>
      <c r="D1317" s="95">
        <v>89</v>
      </c>
      <c r="E1317" s="95">
        <v>86.77</v>
      </c>
      <c r="F1317" s="95">
        <v>2.23</v>
      </c>
      <c r="G1317" s="267" t="s">
        <v>9314</v>
      </c>
      <c r="H1317" s="96" t="s">
        <v>2280</v>
      </c>
      <c r="I1317" s="96">
        <v>122428344</v>
      </c>
    </row>
    <row r="1318" spans="1:9" s="178" customFormat="1" x14ac:dyDescent="0.25">
      <c r="A1318" s="169"/>
      <c r="B1318" s="93">
        <v>44641.602083333331</v>
      </c>
      <c r="C1318" s="94">
        <v>44642</v>
      </c>
      <c r="D1318" s="95">
        <v>1000</v>
      </c>
      <c r="E1318" s="95">
        <v>975</v>
      </c>
      <c r="F1318" s="95">
        <v>25</v>
      </c>
      <c r="G1318" s="267" t="s">
        <v>9311</v>
      </c>
      <c r="H1318" s="96" t="s">
        <v>2262</v>
      </c>
      <c r="I1318" s="96">
        <v>122444770</v>
      </c>
    </row>
    <row r="1319" spans="1:9" s="178" customFormat="1" x14ac:dyDescent="0.25">
      <c r="A1319" s="169"/>
      <c r="B1319" s="93">
        <v>44641.628472222219</v>
      </c>
      <c r="C1319" s="94">
        <v>44642</v>
      </c>
      <c r="D1319" s="95">
        <v>700</v>
      </c>
      <c r="E1319" s="95">
        <v>682.5</v>
      </c>
      <c r="F1319" s="95">
        <v>17.5</v>
      </c>
      <c r="G1319" s="267" t="s">
        <v>9310</v>
      </c>
      <c r="H1319" s="96" t="s">
        <v>2236</v>
      </c>
      <c r="I1319" s="96">
        <v>122451448</v>
      </c>
    </row>
    <row r="1320" spans="1:9" s="178" customFormat="1" x14ac:dyDescent="0.25">
      <c r="A1320" s="169"/>
      <c r="B1320" s="93">
        <v>44641.632638888892</v>
      </c>
      <c r="C1320" s="94">
        <v>44642</v>
      </c>
      <c r="D1320" s="95">
        <v>842</v>
      </c>
      <c r="E1320" s="95">
        <v>820.95</v>
      </c>
      <c r="F1320" s="95">
        <v>21.05</v>
      </c>
      <c r="G1320" s="267" t="s">
        <v>9312</v>
      </c>
      <c r="H1320" s="96" t="s">
        <v>4186</v>
      </c>
      <c r="I1320" s="96">
        <v>122452730</v>
      </c>
    </row>
    <row r="1321" spans="1:9" s="178" customFormat="1" x14ac:dyDescent="0.25">
      <c r="A1321" s="169"/>
      <c r="B1321" s="93">
        <v>44641.651388888888</v>
      </c>
      <c r="C1321" s="94">
        <v>44642</v>
      </c>
      <c r="D1321" s="95">
        <v>1000</v>
      </c>
      <c r="E1321" s="95">
        <v>975</v>
      </c>
      <c r="F1321" s="95">
        <v>25</v>
      </c>
      <c r="G1321" s="267" t="s">
        <v>669</v>
      </c>
      <c r="H1321" s="96" t="s">
        <v>9353</v>
      </c>
      <c r="I1321" s="96">
        <v>122457314</v>
      </c>
    </row>
    <row r="1322" spans="1:9" s="178" customFormat="1" x14ac:dyDescent="0.25">
      <c r="A1322" s="169"/>
      <c r="B1322" s="93">
        <v>44641.724305555559</v>
      </c>
      <c r="C1322" s="94">
        <v>44642</v>
      </c>
      <c r="D1322" s="95">
        <v>1000</v>
      </c>
      <c r="E1322" s="95">
        <v>975</v>
      </c>
      <c r="F1322" s="95">
        <v>25</v>
      </c>
      <c r="G1322" s="267" t="s">
        <v>9314</v>
      </c>
      <c r="H1322" s="96" t="s">
        <v>2014</v>
      </c>
      <c r="I1322" s="96">
        <v>122472804</v>
      </c>
    </row>
    <row r="1323" spans="1:9" s="178" customFormat="1" x14ac:dyDescent="0.25">
      <c r="A1323" s="169"/>
      <c r="B1323" s="93">
        <v>44641.734722222223</v>
      </c>
      <c r="C1323" s="94">
        <v>44642</v>
      </c>
      <c r="D1323" s="95">
        <v>400</v>
      </c>
      <c r="E1323" s="95">
        <v>390</v>
      </c>
      <c r="F1323" s="95">
        <v>10</v>
      </c>
      <c r="G1323" s="267" t="s">
        <v>9310</v>
      </c>
      <c r="H1323" s="96" t="s">
        <v>5100</v>
      </c>
      <c r="I1323" s="96">
        <v>122474878</v>
      </c>
    </row>
    <row r="1324" spans="1:9" s="178" customFormat="1" x14ac:dyDescent="0.25">
      <c r="A1324" s="169"/>
      <c r="B1324" s="93">
        <v>44641.747916666667</v>
      </c>
      <c r="C1324" s="94">
        <v>44642</v>
      </c>
      <c r="D1324" s="95">
        <v>5000</v>
      </c>
      <c r="E1324" s="95">
        <v>4875</v>
      </c>
      <c r="F1324" s="95">
        <v>125</v>
      </c>
      <c r="G1324" s="267" t="s">
        <v>9308</v>
      </c>
      <c r="H1324" s="96" t="s">
        <v>9354</v>
      </c>
      <c r="I1324" s="96">
        <v>122477614</v>
      </c>
    </row>
    <row r="1325" spans="1:9" s="178" customFormat="1" x14ac:dyDescent="0.25">
      <c r="A1325" s="169"/>
      <c r="B1325" s="93">
        <v>44641.76458333333</v>
      </c>
      <c r="C1325" s="94">
        <v>44642</v>
      </c>
      <c r="D1325" s="95">
        <v>1000</v>
      </c>
      <c r="E1325" s="95">
        <v>975</v>
      </c>
      <c r="F1325" s="95">
        <v>25</v>
      </c>
      <c r="G1325" s="267" t="s">
        <v>9310</v>
      </c>
      <c r="H1325" s="96" t="s">
        <v>382</v>
      </c>
      <c r="I1325" s="96">
        <v>122481022</v>
      </c>
    </row>
    <row r="1326" spans="1:9" s="178" customFormat="1" x14ac:dyDescent="0.25">
      <c r="A1326" s="169"/>
      <c r="B1326" s="93">
        <v>44641.770833333336</v>
      </c>
      <c r="C1326" s="94">
        <v>44642</v>
      </c>
      <c r="D1326" s="95">
        <v>39000</v>
      </c>
      <c r="E1326" s="95">
        <v>38025</v>
      </c>
      <c r="F1326" s="95">
        <v>975</v>
      </c>
      <c r="G1326" s="267" t="s">
        <v>669</v>
      </c>
      <c r="H1326" s="96" t="s">
        <v>2893</v>
      </c>
      <c r="I1326" s="96">
        <v>122482206</v>
      </c>
    </row>
    <row r="1327" spans="1:9" s="178" customFormat="1" x14ac:dyDescent="0.25">
      <c r="A1327" s="169"/>
      <c r="B1327" s="93">
        <v>44641.771527777775</v>
      </c>
      <c r="C1327" s="94">
        <v>44642</v>
      </c>
      <c r="D1327" s="95">
        <v>1000</v>
      </c>
      <c r="E1327" s="95">
        <v>975</v>
      </c>
      <c r="F1327" s="95">
        <v>25</v>
      </c>
      <c r="G1327" s="267" t="s">
        <v>9312</v>
      </c>
      <c r="H1327" s="96" t="s">
        <v>9213</v>
      </c>
      <c r="I1327" s="96">
        <v>122482342</v>
      </c>
    </row>
    <row r="1328" spans="1:9" s="178" customFormat="1" x14ac:dyDescent="0.25">
      <c r="A1328" s="169"/>
      <c r="B1328" s="93">
        <v>44641.782638888886</v>
      </c>
      <c r="C1328" s="94">
        <v>44642</v>
      </c>
      <c r="D1328" s="95">
        <v>700</v>
      </c>
      <c r="E1328" s="95">
        <v>682.5</v>
      </c>
      <c r="F1328" s="95">
        <v>17.5</v>
      </c>
      <c r="G1328" s="267" t="s">
        <v>9314</v>
      </c>
      <c r="H1328" s="96" t="s">
        <v>9355</v>
      </c>
      <c r="I1328" s="96">
        <v>122484524</v>
      </c>
    </row>
    <row r="1329" spans="1:9" s="178" customFormat="1" x14ac:dyDescent="0.25">
      <c r="A1329" s="169"/>
      <c r="B1329" s="93">
        <v>44641.802777777775</v>
      </c>
      <c r="C1329" s="94">
        <v>44642</v>
      </c>
      <c r="D1329" s="95">
        <v>500</v>
      </c>
      <c r="E1329" s="95">
        <v>487.5</v>
      </c>
      <c r="F1329" s="95">
        <v>12.5</v>
      </c>
      <c r="G1329" s="267" t="s">
        <v>9312</v>
      </c>
      <c r="H1329" s="96" t="s">
        <v>2330</v>
      </c>
      <c r="I1329" s="96">
        <v>122488290</v>
      </c>
    </row>
    <row r="1330" spans="1:9" s="178" customFormat="1" x14ac:dyDescent="0.25">
      <c r="A1330" s="169"/>
      <c r="B1330" s="93">
        <v>44641.802777777775</v>
      </c>
      <c r="C1330" s="94">
        <v>44642</v>
      </c>
      <c r="D1330" s="95">
        <v>500</v>
      </c>
      <c r="E1330" s="95">
        <v>487.5</v>
      </c>
      <c r="F1330" s="95">
        <v>12.5</v>
      </c>
      <c r="G1330" s="267" t="s">
        <v>9311</v>
      </c>
      <c r="H1330" s="96" t="s">
        <v>1078</v>
      </c>
      <c r="I1330" s="96">
        <v>122488322</v>
      </c>
    </row>
    <row r="1331" spans="1:9" s="178" customFormat="1" x14ac:dyDescent="0.25">
      <c r="A1331" s="169"/>
      <c r="B1331" s="93">
        <v>44641.820138888892</v>
      </c>
      <c r="C1331" s="94">
        <v>44642</v>
      </c>
      <c r="D1331" s="95">
        <v>1000</v>
      </c>
      <c r="E1331" s="95">
        <v>975</v>
      </c>
      <c r="F1331" s="95">
        <v>25</v>
      </c>
      <c r="G1331" s="267" t="s">
        <v>9310</v>
      </c>
      <c r="H1331" s="96" t="s">
        <v>2584</v>
      </c>
      <c r="I1331" s="96">
        <v>122491300</v>
      </c>
    </row>
    <row r="1332" spans="1:9" s="178" customFormat="1" x14ac:dyDescent="0.25">
      <c r="A1332" s="169"/>
      <c r="B1332" s="93">
        <v>44641.824305555558</v>
      </c>
      <c r="C1332" s="94">
        <v>44642</v>
      </c>
      <c r="D1332" s="95">
        <v>8</v>
      </c>
      <c r="E1332" s="95">
        <v>7.8</v>
      </c>
      <c r="F1332" s="95">
        <v>0.2</v>
      </c>
      <c r="G1332" s="267" t="s">
        <v>9311</v>
      </c>
      <c r="H1332" s="96" t="s">
        <v>2174</v>
      </c>
      <c r="I1332" s="96">
        <v>122491962</v>
      </c>
    </row>
    <row r="1333" spans="1:9" s="178" customFormat="1" x14ac:dyDescent="0.25">
      <c r="A1333" s="169"/>
      <c r="B1333" s="93">
        <v>44641.827777777777</v>
      </c>
      <c r="C1333" s="94">
        <v>44642</v>
      </c>
      <c r="D1333" s="95">
        <v>100</v>
      </c>
      <c r="E1333" s="95">
        <v>97.5</v>
      </c>
      <c r="F1333" s="95">
        <v>2.5</v>
      </c>
      <c r="G1333" s="267" t="s">
        <v>669</v>
      </c>
      <c r="H1333" s="96" t="s">
        <v>1889</v>
      </c>
      <c r="I1333" s="96">
        <v>122492458</v>
      </c>
    </row>
    <row r="1334" spans="1:9" s="178" customFormat="1" x14ac:dyDescent="0.25">
      <c r="A1334" s="169"/>
      <c r="B1334" s="93">
        <v>44641.84375</v>
      </c>
      <c r="C1334" s="94">
        <v>44642</v>
      </c>
      <c r="D1334" s="95">
        <v>10000</v>
      </c>
      <c r="E1334" s="95">
        <v>9750</v>
      </c>
      <c r="F1334" s="95">
        <v>250</v>
      </c>
      <c r="G1334" s="267" t="s">
        <v>669</v>
      </c>
      <c r="H1334" s="96" t="s">
        <v>5089</v>
      </c>
      <c r="I1334" s="96">
        <v>122495104</v>
      </c>
    </row>
    <row r="1335" spans="1:9" s="178" customFormat="1" x14ac:dyDescent="0.25">
      <c r="A1335" s="169"/>
      <c r="B1335" s="93">
        <v>44641.847916666666</v>
      </c>
      <c r="C1335" s="94">
        <v>44642</v>
      </c>
      <c r="D1335" s="95">
        <v>1000</v>
      </c>
      <c r="E1335" s="95">
        <v>975</v>
      </c>
      <c r="F1335" s="95">
        <v>25</v>
      </c>
      <c r="G1335" s="267" t="s">
        <v>669</v>
      </c>
      <c r="H1335" s="96" t="s">
        <v>2417</v>
      </c>
      <c r="I1335" s="96">
        <v>122495770</v>
      </c>
    </row>
    <row r="1336" spans="1:9" s="178" customFormat="1" x14ac:dyDescent="0.25">
      <c r="A1336" s="169"/>
      <c r="B1336" s="93">
        <v>44641.87222222222</v>
      </c>
      <c r="C1336" s="94">
        <v>44642</v>
      </c>
      <c r="D1336" s="95">
        <v>1000</v>
      </c>
      <c r="E1336" s="95">
        <v>975</v>
      </c>
      <c r="F1336" s="95">
        <v>25</v>
      </c>
      <c r="G1336" s="267" t="s">
        <v>9308</v>
      </c>
      <c r="H1336" s="96" t="s">
        <v>4186</v>
      </c>
      <c r="I1336" s="96">
        <v>122499146</v>
      </c>
    </row>
    <row r="1337" spans="1:9" s="178" customFormat="1" x14ac:dyDescent="0.25">
      <c r="A1337" s="169"/>
      <c r="B1337" s="93">
        <v>44641.886805555558</v>
      </c>
      <c r="C1337" s="94">
        <v>44642</v>
      </c>
      <c r="D1337" s="95">
        <v>10000</v>
      </c>
      <c r="E1337" s="95">
        <v>9750</v>
      </c>
      <c r="F1337" s="95">
        <v>250</v>
      </c>
      <c r="G1337" s="267" t="s">
        <v>9308</v>
      </c>
      <c r="H1337" s="96" t="s">
        <v>5330</v>
      </c>
      <c r="I1337" s="96">
        <v>122501216</v>
      </c>
    </row>
    <row r="1338" spans="1:9" s="178" customFormat="1" x14ac:dyDescent="0.25">
      <c r="A1338" s="169"/>
      <c r="B1338" s="93">
        <v>44641.886805555558</v>
      </c>
      <c r="C1338" s="94">
        <v>44642</v>
      </c>
      <c r="D1338" s="95">
        <v>1370</v>
      </c>
      <c r="E1338" s="95">
        <v>1335.75</v>
      </c>
      <c r="F1338" s="95">
        <v>34.25</v>
      </c>
      <c r="G1338" s="267" t="s">
        <v>9311</v>
      </c>
      <c r="H1338" s="96" t="s">
        <v>5321</v>
      </c>
      <c r="I1338" s="96">
        <v>122501292</v>
      </c>
    </row>
    <row r="1339" spans="1:9" s="178" customFormat="1" x14ac:dyDescent="0.25">
      <c r="A1339" s="169"/>
      <c r="B1339" s="93">
        <v>44641.888888888891</v>
      </c>
      <c r="C1339" s="94">
        <v>44642</v>
      </c>
      <c r="D1339" s="95">
        <v>1370</v>
      </c>
      <c r="E1339" s="95">
        <v>1335.75</v>
      </c>
      <c r="F1339" s="95">
        <v>34.25</v>
      </c>
      <c r="G1339" s="267" t="s">
        <v>9356</v>
      </c>
      <c r="H1339" s="96" t="s">
        <v>5321</v>
      </c>
      <c r="I1339" s="96">
        <v>122501606</v>
      </c>
    </row>
    <row r="1340" spans="1:9" s="178" customFormat="1" x14ac:dyDescent="0.25">
      <c r="A1340" s="169"/>
      <c r="B1340" s="93">
        <v>44641.895833333336</v>
      </c>
      <c r="C1340" s="94">
        <v>44642</v>
      </c>
      <c r="D1340" s="95">
        <v>1500</v>
      </c>
      <c r="E1340" s="95">
        <v>1462.5</v>
      </c>
      <c r="F1340" s="95">
        <v>37.5</v>
      </c>
      <c r="G1340" s="267" t="s">
        <v>9356</v>
      </c>
      <c r="H1340" s="96" t="s">
        <v>848</v>
      </c>
      <c r="I1340" s="96">
        <v>122502566</v>
      </c>
    </row>
    <row r="1341" spans="1:9" s="178" customFormat="1" x14ac:dyDescent="0.25">
      <c r="A1341" s="169"/>
      <c r="B1341" s="93">
        <v>44641.924305555556</v>
      </c>
      <c r="C1341" s="94">
        <v>44642</v>
      </c>
      <c r="D1341" s="95">
        <v>200</v>
      </c>
      <c r="E1341" s="95">
        <v>195</v>
      </c>
      <c r="F1341" s="95">
        <v>5</v>
      </c>
      <c r="G1341" s="267" t="s">
        <v>669</v>
      </c>
      <c r="H1341" s="96" t="s">
        <v>623</v>
      </c>
      <c r="I1341" s="96">
        <v>122506390</v>
      </c>
    </row>
    <row r="1342" spans="1:9" s="178" customFormat="1" x14ac:dyDescent="0.25">
      <c r="A1342" s="169"/>
      <c r="B1342" s="93">
        <v>44641.943749999999</v>
      </c>
      <c r="C1342" s="94">
        <v>44642</v>
      </c>
      <c r="D1342" s="95">
        <v>5000</v>
      </c>
      <c r="E1342" s="95">
        <v>4875</v>
      </c>
      <c r="F1342" s="95">
        <v>125</v>
      </c>
      <c r="G1342" s="267" t="s">
        <v>669</v>
      </c>
      <c r="H1342" s="96" t="s">
        <v>3044</v>
      </c>
      <c r="I1342" s="96">
        <v>122508566</v>
      </c>
    </row>
    <row r="1343" spans="1:9" s="178" customFormat="1" x14ac:dyDescent="0.25">
      <c r="A1343" s="169"/>
      <c r="B1343" s="93">
        <v>44641.947916666664</v>
      </c>
      <c r="C1343" s="94">
        <v>44642</v>
      </c>
      <c r="D1343" s="95">
        <v>500</v>
      </c>
      <c r="E1343" s="95">
        <v>487.5</v>
      </c>
      <c r="F1343" s="95">
        <v>12.5</v>
      </c>
      <c r="G1343" s="267" t="s">
        <v>9312</v>
      </c>
      <c r="H1343" s="96" t="s">
        <v>2355</v>
      </c>
      <c r="I1343" s="96">
        <v>122508956</v>
      </c>
    </row>
    <row r="1344" spans="1:9" s="178" customFormat="1" x14ac:dyDescent="0.25">
      <c r="A1344" s="169"/>
      <c r="B1344" s="93">
        <v>44641.951388888891</v>
      </c>
      <c r="C1344" s="94">
        <v>44642</v>
      </c>
      <c r="D1344" s="95">
        <v>120</v>
      </c>
      <c r="E1344" s="95">
        <v>117</v>
      </c>
      <c r="F1344" s="95">
        <v>3</v>
      </c>
      <c r="G1344" s="267" t="s">
        <v>669</v>
      </c>
      <c r="H1344" s="96" t="s">
        <v>4545</v>
      </c>
      <c r="I1344" s="96">
        <v>122509284</v>
      </c>
    </row>
    <row r="1345" spans="1:9" s="178" customFormat="1" x14ac:dyDescent="0.25">
      <c r="A1345" s="169"/>
      <c r="B1345" s="93">
        <v>44641.979861111111</v>
      </c>
      <c r="C1345" s="94">
        <v>44643</v>
      </c>
      <c r="D1345" s="95">
        <v>2000</v>
      </c>
      <c r="E1345" s="95">
        <v>1950</v>
      </c>
      <c r="F1345" s="95">
        <v>50</v>
      </c>
      <c r="G1345" s="267" t="s">
        <v>9310</v>
      </c>
      <c r="H1345" s="96" t="s">
        <v>881</v>
      </c>
      <c r="I1345" s="96">
        <v>122512682</v>
      </c>
    </row>
    <row r="1346" spans="1:9" s="178" customFormat="1" x14ac:dyDescent="0.25">
      <c r="A1346" s="169"/>
      <c r="B1346" s="93">
        <v>44641.986805555556</v>
      </c>
      <c r="C1346" s="94">
        <v>44643</v>
      </c>
      <c r="D1346" s="95">
        <v>1000</v>
      </c>
      <c r="E1346" s="95">
        <v>975</v>
      </c>
      <c r="F1346" s="95">
        <v>25</v>
      </c>
      <c r="G1346" s="267" t="s">
        <v>9314</v>
      </c>
      <c r="H1346" s="96" t="s">
        <v>9357</v>
      </c>
      <c r="I1346" s="96">
        <v>122513242</v>
      </c>
    </row>
    <row r="1347" spans="1:9" s="178" customFormat="1" x14ac:dyDescent="0.25">
      <c r="A1347" s="169"/>
      <c r="B1347" s="93">
        <v>44641.994444444441</v>
      </c>
      <c r="C1347" s="94">
        <v>44643</v>
      </c>
      <c r="D1347" s="95">
        <v>1000</v>
      </c>
      <c r="E1347" s="95">
        <v>975</v>
      </c>
      <c r="F1347" s="95">
        <v>25</v>
      </c>
      <c r="G1347" s="267" t="s">
        <v>669</v>
      </c>
      <c r="H1347" s="96" t="s">
        <v>9357</v>
      </c>
      <c r="I1347" s="96">
        <v>122514002</v>
      </c>
    </row>
    <row r="1348" spans="1:9" s="178" customFormat="1" x14ac:dyDescent="0.25">
      <c r="A1348" s="169"/>
      <c r="B1348" s="93">
        <v>44641.99722222222</v>
      </c>
      <c r="C1348" s="94">
        <v>44643</v>
      </c>
      <c r="D1348" s="95">
        <v>1000</v>
      </c>
      <c r="E1348" s="95">
        <v>975</v>
      </c>
      <c r="F1348" s="95">
        <v>25</v>
      </c>
      <c r="G1348" s="267" t="s">
        <v>9356</v>
      </c>
      <c r="H1348" s="96" t="s">
        <v>9357</v>
      </c>
      <c r="I1348" s="96">
        <v>122514240</v>
      </c>
    </row>
    <row r="1349" spans="1:9" s="178" customFormat="1" x14ac:dyDescent="0.25">
      <c r="A1349" s="169"/>
      <c r="B1349" s="93">
        <v>44642.040972222225</v>
      </c>
      <c r="C1349" s="94">
        <v>44643</v>
      </c>
      <c r="D1349" s="95">
        <v>2500</v>
      </c>
      <c r="E1349" s="95">
        <v>2437.5</v>
      </c>
      <c r="F1349" s="95">
        <v>62.5</v>
      </c>
      <c r="G1349" s="267" t="s">
        <v>669</v>
      </c>
      <c r="H1349" s="96" t="s">
        <v>4993</v>
      </c>
      <c r="I1349" s="96">
        <v>122517880</v>
      </c>
    </row>
    <row r="1350" spans="1:9" s="178" customFormat="1" x14ac:dyDescent="0.25">
      <c r="A1350" s="169"/>
      <c r="B1350" s="93">
        <v>44642.044444444444</v>
      </c>
      <c r="C1350" s="94">
        <v>44643</v>
      </c>
      <c r="D1350" s="95">
        <v>2500</v>
      </c>
      <c r="E1350" s="95">
        <v>2437.5</v>
      </c>
      <c r="F1350" s="95">
        <v>62.5</v>
      </c>
      <c r="G1350" s="267" t="s">
        <v>9356</v>
      </c>
      <c r="H1350" s="96" t="s">
        <v>4993</v>
      </c>
      <c r="I1350" s="96">
        <v>122518562</v>
      </c>
    </row>
    <row r="1351" spans="1:9" s="178" customFormat="1" x14ac:dyDescent="0.25">
      <c r="A1351" s="169"/>
      <c r="B1351" s="93">
        <v>44642.04583333333</v>
      </c>
      <c r="C1351" s="94">
        <v>44643</v>
      </c>
      <c r="D1351" s="95">
        <v>2000</v>
      </c>
      <c r="E1351" s="95">
        <v>1950</v>
      </c>
      <c r="F1351" s="95">
        <v>50</v>
      </c>
      <c r="G1351" s="267" t="s">
        <v>9312</v>
      </c>
      <c r="H1351" s="96" t="s">
        <v>4993</v>
      </c>
      <c r="I1351" s="96">
        <v>122518860</v>
      </c>
    </row>
    <row r="1352" spans="1:9" s="178" customFormat="1" x14ac:dyDescent="0.25">
      <c r="A1352" s="169"/>
      <c r="B1352" s="93">
        <v>44642.137499999997</v>
      </c>
      <c r="C1352" s="94">
        <v>44643</v>
      </c>
      <c r="D1352" s="95">
        <v>1000</v>
      </c>
      <c r="E1352" s="95">
        <v>975</v>
      </c>
      <c r="F1352" s="95">
        <v>25</v>
      </c>
      <c r="G1352" s="267" t="s">
        <v>669</v>
      </c>
      <c r="H1352" s="96" t="s">
        <v>1598</v>
      </c>
      <c r="I1352" s="96">
        <v>122528502</v>
      </c>
    </row>
    <row r="1353" spans="1:9" s="178" customFormat="1" x14ac:dyDescent="0.25">
      <c r="A1353" s="169"/>
      <c r="B1353" s="93">
        <v>44642.239583333336</v>
      </c>
      <c r="C1353" s="94">
        <v>44643</v>
      </c>
      <c r="D1353" s="95">
        <v>100</v>
      </c>
      <c r="E1353" s="95">
        <v>97.5</v>
      </c>
      <c r="F1353" s="95">
        <v>2.5</v>
      </c>
      <c r="G1353" s="267" t="s">
        <v>9310</v>
      </c>
      <c r="H1353" s="96" t="s">
        <v>9358</v>
      </c>
      <c r="I1353" s="96">
        <v>122534206</v>
      </c>
    </row>
    <row r="1354" spans="1:9" s="178" customFormat="1" x14ac:dyDescent="0.25">
      <c r="A1354" s="169"/>
      <c r="B1354" s="93">
        <v>44642.242361111108</v>
      </c>
      <c r="C1354" s="94">
        <v>44643</v>
      </c>
      <c r="D1354" s="95">
        <v>900</v>
      </c>
      <c r="E1354" s="95">
        <v>877.5</v>
      </c>
      <c r="F1354" s="95">
        <v>22.5</v>
      </c>
      <c r="G1354" s="267" t="s">
        <v>9310</v>
      </c>
      <c r="H1354" s="96" t="s">
        <v>9358</v>
      </c>
      <c r="I1354" s="96">
        <v>122534386</v>
      </c>
    </row>
    <row r="1355" spans="1:9" s="178" customFormat="1" x14ac:dyDescent="0.25">
      <c r="A1355" s="169"/>
      <c r="B1355" s="93">
        <v>44642.259027777778</v>
      </c>
      <c r="C1355" s="94">
        <v>44643</v>
      </c>
      <c r="D1355" s="95">
        <v>1000</v>
      </c>
      <c r="E1355" s="95">
        <v>975</v>
      </c>
      <c r="F1355" s="95">
        <v>25</v>
      </c>
      <c r="G1355" s="267" t="s">
        <v>9310</v>
      </c>
      <c r="H1355" s="96" t="s">
        <v>5317</v>
      </c>
      <c r="I1355" s="96">
        <v>122535352</v>
      </c>
    </row>
    <row r="1356" spans="1:9" s="178" customFormat="1" x14ac:dyDescent="0.25">
      <c r="A1356" s="169"/>
      <c r="B1356" s="93">
        <v>44642.260416666664</v>
      </c>
      <c r="C1356" s="94">
        <v>44643</v>
      </c>
      <c r="D1356" s="95">
        <v>300</v>
      </c>
      <c r="E1356" s="95">
        <v>292.5</v>
      </c>
      <c r="F1356" s="95">
        <v>7.5</v>
      </c>
      <c r="G1356" s="267" t="s">
        <v>669</v>
      </c>
      <c r="H1356" s="96" t="s">
        <v>2114</v>
      </c>
      <c r="I1356" s="96">
        <v>122535432</v>
      </c>
    </row>
    <row r="1357" spans="1:9" s="178" customFormat="1" x14ac:dyDescent="0.25">
      <c r="A1357" s="169"/>
      <c r="B1357" s="93">
        <v>44642.277083333334</v>
      </c>
      <c r="C1357" s="94">
        <v>44643</v>
      </c>
      <c r="D1357" s="95">
        <v>100</v>
      </c>
      <c r="E1357" s="95">
        <v>97.5</v>
      </c>
      <c r="F1357" s="95">
        <v>2.5</v>
      </c>
      <c r="G1357" s="267" t="s">
        <v>9356</v>
      </c>
      <c r="H1357" s="96" t="s">
        <v>1343</v>
      </c>
      <c r="I1357" s="96">
        <v>122536632</v>
      </c>
    </row>
    <row r="1358" spans="1:9" s="178" customFormat="1" x14ac:dyDescent="0.25">
      <c r="A1358" s="169"/>
      <c r="B1358" s="93">
        <v>44642.340277777781</v>
      </c>
      <c r="C1358" s="94">
        <v>44643</v>
      </c>
      <c r="D1358" s="95">
        <v>25000</v>
      </c>
      <c r="E1358" s="95">
        <v>24375</v>
      </c>
      <c r="F1358" s="95">
        <v>625</v>
      </c>
      <c r="G1358" s="267" t="s">
        <v>669</v>
      </c>
      <c r="H1358" s="96" t="s">
        <v>2719</v>
      </c>
      <c r="I1358" s="96">
        <v>122541760</v>
      </c>
    </row>
    <row r="1359" spans="1:9" s="178" customFormat="1" x14ac:dyDescent="0.25">
      <c r="A1359" s="169"/>
      <c r="B1359" s="93">
        <v>44642.344444444447</v>
      </c>
      <c r="C1359" s="94">
        <v>44643</v>
      </c>
      <c r="D1359" s="95">
        <v>30</v>
      </c>
      <c r="E1359" s="95">
        <v>29.25</v>
      </c>
      <c r="F1359" s="95">
        <v>0.75</v>
      </c>
      <c r="G1359" s="267" t="s">
        <v>669</v>
      </c>
      <c r="H1359" s="96" t="s">
        <v>2224</v>
      </c>
      <c r="I1359" s="96">
        <v>122542152</v>
      </c>
    </row>
    <row r="1360" spans="1:9" s="178" customFormat="1" x14ac:dyDescent="0.25">
      <c r="A1360" s="169"/>
      <c r="B1360" s="93">
        <v>44642.365277777775</v>
      </c>
      <c r="C1360" s="94">
        <v>44643</v>
      </c>
      <c r="D1360" s="95">
        <v>8000</v>
      </c>
      <c r="E1360" s="95">
        <v>7800</v>
      </c>
      <c r="F1360" s="95">
        <v>200</v>
      </c>
      <c r="G1360" s="267" t="s">
        <v>9356</v>
      </c>
      <c r="H1360" s="96" t="s">
        <v>1837</v>
      </c>
      <c r="I1360" s="96">
        <v>122544368</v>
      </c>
    </row>
    <row r="1361" spans="1:9" s="178" customFormat="1" x14ac:dyDescent="0.25">
      <c r="A1361" s="169"/>
      <c r="B1361" s="93">
        <v>44642.370833333334</v>
      </c>
      <c r="C1361" s="94">
        <v>44643</v>
      </c>
      <c r="D1361" s="95">
        <v>500</v>
      </c>
      <c r="E1361" s="95">
        <v>487.5</v>
      </c>
      <c r="F1361" s="95">
        <v>12.5</v>
      </c>
      <c r="G1361" s="267" t="s">
        <v>669</v>
      </c>
      <c r="H1361" s="96" t="s">
        <v>2177</v>
      </c>
      <c r="I1361" s="96">
        <v>122545000</v>
      </c>
    </row>
    <row r="1362" spans="1:9" s="178" customFormat="1" x14ac:dyDescent="0.25">
      <c r="A1362" s="169"/>
      <c r="B1362" s="93">
        <v>44642.379861111112</v>
      </c>
      <c r="C1362" s="94">
        <v>44643</v>
      </c>
      <c r="D1362" s="95">
        <v>500</v>
      </c>
      <c r="E1362" s="95">
        <v>487.5</v>
      </c>
      <c r="F1362" s="95">
        <v>12.5</v>
      </c>
      <c r="G1362" s="267" t="s">
        <v>9314</v>
      </c>
      <c r="H1362" s="96" t="s">
        <v>362</v>
      </c>
      <c r="I1362" s="96">
        <v>122545936</v>
      </c>
    </row>
    <row r="1363" spans="1:9" s="178" customFormat="1" x14ac:dyDescent="0.25">
      <c r="A1363" s="169"/>
      <c r="B1363" s="93">
        <v>44642.400694444441</v>
      </c>
      <c r="C1363" s="94">
        <v>44643</v>
      </c>
      <c r="D1363" s="95">
        <v>3000</v>
      </c>
      <c r="E1363" s="95">
        <v>2925</v>
      </c>
      <c r="F1363" s="95">
        <v>75</v>
      </c>
      <c r="G1363" s="267" t="s">
        <v>9356</v>
      </c>
      <c r="H1363" s="96" t="s">
        <v>2153</v>
      </c>
      <c r="I1363" s="96">
        <v>122548506</v>
      </c>
    </row>
    <row r="1364" spans="1:9" s="178" customFormat="1" x14ac:dyDescent="0.25">
      <c r="A1364" s="169"/>
      <c r="B1364" s="93">
        <v>44642.40625</v>
      </c>
      <c r="C1364" s="94">
        <v>44643</v>
      </c>
      <c r="D1364" s="95">
        <v>500</v>
      </c>
      <c r="E1364" s="95">
        <v>487.5</v>
      </c>
      <c r="F1364" s="95">
        <v>12.5</v>
      </c>
      <c r="G1364" s="267" t="s">
        <v>9314</v>
      </c>
      <c r="H1364" s="96" t="s">
        <v>2184</v>
      </c>
      <c r="I1364" s="96">
        <v>122549226</v>
      </c>
    </row>
    <row r="1365" spans="1:9" s="178" customFormat="1" x14ac:dyDescent="0.25">
      <c r="A1365" s="169"/>
      <c r="B1365" s="93">
        <v>44642.407638888886</v>
      </c>
      <c r="C1365" s="94">
        <v>44643</v>
      </c>
      <c r="D1365" s="95">
        <v>1000</v>
      </c>
      <c r="E1365" s="95">
        <v>975</v>
      </c>
      <c r="F1365" s="95">
        <v>25</v>
      </c>
      <c r="G1365" s="267" t="s">
        <v>669</v>
      </c>
      <c r="H1365" s="96" t="s">
        <v>4228</v>
      </c>
      <c r="I1365" s="96">
        <v>122549494</v>
      </c>
    </row>
    <row r="1366" spans="1:9" s="178" customFormat="1" x14ac:dyDescent="0.25">
      <c r="A1366" s="169"/>
      <c r="B1366" s="93">
        <v>44642.413194444445</v>
      </c>
      <c r="C1366" s="94">
        <v>44643</v>
      </c>
      <c r="D1366" s="95">
        <v>250</v>
      </c>
      <c r="E1366" s="95">
        <v>243.75</v>
      </c>
      <c r="F1366" s="95">
        <v>6.25</v>
      </c>
      <c r="G1366" s="267" t="s">
        <v>9310</v>
      </c>
      <c r="H1366" s="96" t="s">
        <v>1192</v>
      </c>
      <c r="I1366" s="96">
        <v>122550484</v>
      </c>
    </row>
    <row r="1367" spans="1:9" s="178" customFormat="1" x14ac:dyDescent="0.25">
      <c r="A1367" s="169"/>
      <c r="B1367" s="93">
        <v>44642.422222222223</v>
      </c>
      <c r="C1367" s="94">
        <v>44643</v>
      </c>
      <c r="D1367" s="95">
        <v>500</v>
      </c>
      <c r="E1367" s="95">
        <v>487.5</v>
      </c>
      <c r="F1367" s="95">
        <v>12.5</v>
      </c>
      <c r="G1367" s="267" t="s">
        <v>669</v>
      </c>
      <c r="H1367" s="96" t="s">
        <v>526</v>
      </c>
      <c r="I1367" s="96">
        <v>122551996</v>
      </c>
    </row>
    <row r="1368" spans="1:9" s="178" customFormat="1" x14ac:dyDescent="0.25">
      <c r="A1368" s="169"/>
      <c r="B1368" s="93">
        <v>44642.448611111111</v>
      </c>
      <c r="C1368" s="94">
        <v>44643</v>
      </c>
      <c r="D1368" s="95">
        <v>1000</v>
      </c>
      <c r="E1368" s="95">
        <v>975</v>
      </c>
      <c r="F1368" s="95">
        <v>25</v>
      </c>
      <c r="G1368" s="267" t="s">
        <v>9356</v>
      </c>
      <c r="H1368" s="96" t="s">
        <v>4562</v>
      </c>
      <c r="I1368" s="96">
        <v>122556452</v>
      </c>
    </row>
    <row r="1369" spans="1:9" s="178" customFormat="1" x14ac:dyDescent="0.25">
      <c r="A1369" s="169"/>
      <c r="B1369" s="93">
        <v>44642.449305555558</v>
      </c>
      <c r="C1369" s="94">
        <v>44643</v>
      </c>
      <c r="D1369" s="95">
        <v>1000</v>
      </c>
      <c r="E1369" s="95">
        <v>975</v>
      </c>
      <c r="F1369" s="95">
        <v>25</v>
      </c>
      <c r="G1369" s="267" t="s">
        <v>9312</v>
      </c>
      <c r="H1369" s="96" t="s">
        <v>4562</v>
      </c>
      <c r="I1369" s="96">
        <v>122556604</v>
      </c>
    </row>
    <row r="1370" spans="1:9" s="178" customFormat="1" x14ac:dyDescent="0.25">
      <c r="A1370" s="169"/>
      <c r="B1370" s="93">
        <v>44642.45</v>
      </c>
      <c r="C1370" s="94">
        <v>44643</v>
      </c>
      <c r="D1370" s="95">
        <v>1000</v>
      </c>
      <c r="E1370" s="95">
        <v>975</v>
      </c>
      <c r="F1370" s="95">
        <v>25</v>
      </c>
      <c r="G1370" s="267" t="s">
        <v>9308</v>
      </c>
      <c r="H1370" s="96" t="s">
        <v>4562</v>
      </c>
      <c r="I1370" s="96">
        <v>122556736</v>
      </c>
    </row>
    <row r="1371" spans="1:9" s="178" customFormat="1" x14ac:dyDescent="0.25">
      <c r="A1371" s="169"/>
      <c r="B1371" s="93">
        <v>44642.456250000003</v>
      </c>
      <c r="C1371" s="94">
        <v>44643</v>
      </c>
      <c r="D1371" s="95">
        <v>13</v>
      </c>
      <c r="E1371" s="95">
        <v>12.67</v>
      </c>
      <c r="F1371" s="95">
        <v>0.33</v>
      </c>
      <c r="G1371" s="267" t="s">
        <v>9356</v>
      </c>
      <c r="H1371" s="96" t="s">
        <v>2195</v>
      </c>
      <c r="I1371" s="96">
        <v>122558048</v>
      </c>
    </row>
    <row r="1372" spans="1:9" s="178" customFormat="1" x14ac:dyDescent="0.25">
      <c r="A1372" s="169"/>
      <c r="B1372" s="93">
        <v>44642.457638888889</v>
      </c>
      <c r="C1372" s="94">
        <v>44643</v>
      </c>
      <c r="D1372" s="95">
        <v>12</v>
      </c>
      <c r="E1372" s="95">
        <v>11.7</v>
      </c>
      <c r="F1372" s="95">
        <v>0.30000000000000004</v>
      </c>
      <c r="G1372" s="267" t="s">
        <v>9314</v>
      </c>
      <c r="H1372" s="96" t="s">
        <v>2195</v>
      </c>
      <c r="I1372" s="96">
        <v>122558398</v>
      </c>
    </row>
    <row r="1373" spans="1:9" s="178" customFormat="1" x14ac:dyDescent="0.25">
      <c r="A1373" s="169"/>
      <c r="B1373" s="93">
        <v>44642.460416666669</v>
      </c>
      <c r="C1373" s="94">
        <v>44643</v>
      </c>
      <c r="D1373" s="95">
        <v>1000</v>
      </c>
      <c r="E1373" s="95">
        <v>975</v>
      </c>
      <c r="F1373" s="95">
        <v>25</v>
      </c>
      <c r="G1373" s="267" t="s">
        <v>9312</v>
      </c>
      <c r="H1373" s="96" t="s">
        <v>1073</v>
      </c>
      <c r="I1373" s="96">
        <v>122558992</v>
      </c>
    </row>
    <row r="1374" spans="1:9" s="178" customFormat="1" x14ac:dyDescent="0.25">
      <c r="A1374" s="169"/>
      <c r="B1374" s="93">
        <v>44642.473611111112</v>
      </c>
      <c r="C1374" s="94">
        <v>44643</v>
      </c>
      <c r="D1374" s="95">
        <v>100</v>
      </c>
      <c r="E1374" s="95">
        <v>97.5</v>
      </c>
      <c r="F1374" s="95">
        <v>2.5</v>
      </c>
      <c r="G1374" s="267" t="s">
        <v>9310</v>
      </c>
      <c r="H1374" s="96" t="s">
        <v>1343</v>
      </c>
      <c r="I1374" s="96">
        <v>122561898</v>
      </c>
    </row>
    <row r="1375" spans="1:9" s="178" customFormat="1" x14ac:dyDescent="0.25">
      <c r="A1375" s="169"/>
      <c r="B1375" s="93">
        <v>44642.477083333331</v>
      </c>
      <c r="C1375" s="94">
        <v>44643</v>
      </c>
      <c r="D1375" s="95">
        <v>200</v>
      </c>
      <c r="E1375" s="95">
        <v>195</v>
      </c>
      <c r="F1375" s="95">
        <v>5</v>
      </c>
      <c r="G1375" s="267" t="s">
        <v>9314</v>
      </c>
      <c r="H1375" s="96" t="s">
        <v>3991</v>
      </c>
      <c r="I1375" s="96">
        <v>122562616</v>
      </c>
    </row>
    <row r="1376" spans="1:9" s="178" customFormat="1" x14ac:dyDescent="0.25">
      <c r="A1376" s="169"/>
      <c r="B1376" s="93">
        <v>44642.477777777778</v>
      </c>
      <c r="C1376" s="94">
        <v>44643</v>
      </c>
      <c r="D1376" s="95">
        <v>200</v>
      </c>
      <c r="E1376" s="95">
        <v>195</v>
      </c>
      <c r="F1376" s="95">
        <v>5</v>
      </c>
      <c r="G1376" s="267" t="s">
        <v>9310</v>
      </c>
      <c r="H1376" s="96" t="s">
        <v>3991</v>
      </c>
      <c r="I1376" s="96">
        <v>122562786</v>
      </c>
    </row>
    <row r="1377" spans="1:9" s="178" customFormat="1" x14ac:dyDescent="0.25">
      <c r="A1377" s="169"/>
      <c r="B1377" s="93">
        <v>44642.479166666664</v>
      </c>
      <c r="C1377" s="94">
        <v>44643</v>
      </c>
      <c r="D1377" s="95">
        <v>200</v>
      </c>
      <c r="E1377" s="95">
        <v>195</v>
      </c>
      <c r="F1377" s="95">
        <v>5</v>
      </c>
      <c r="G1377" s="267" t="s">
        <v>9311</v>
      </c>
      <c r="H1377" s="96" t="s">
        <v>3991</v>
      </c>
      <c r="I1377" s="96">
        <v>122563070</v>
      </c>
    </row>
    <row r="1378" spans="1:9" s="178" customFormat="1" x14ac:dyDescent="0.25">
      <c r="A1378" s="169"/>
      <c r="B1378" s="93">
        <v>44642.480555555558</v>
      </c>
      <c r="C1378" s="94">
        <v>44643</v>
      </c>
      <c r="D1378" s="95">
        <v>200</v>
      </c>
      <c r="E1378" s="95">
        <v>195</v>
      </c>
      <c r="F1378" s="95">
        <v>5</v>
      </c>
      <c r="G1378" s="267" t="s">
        <v>9308</v>
      </c>
      <c r="H1378" s="96" t="s">
        <v>3991</v>
      </c>
      <c r="I1378" s="96">
        <v>122563340</v>
      </c>
    </row>
    <row r="1379" spans="1:9" s="178" customFormat="1" x14ac:dyDescent="0.25">
      <c r="A1379" s="169"/>
      <c r="B1379" s="93">
        <v>44642.508333333331</v>
      </c>
      <c r="C1379" s="94">
        <v>44643</v>
      </c>
      <c r="D1379" s="95">
        <v>1000</v>
      </c>
      <c r="E1379" s="95">
        <v>975</v>
      </c>
      <c r="F1379" s="95">
        <v>25</v>
      </c>
      <c r="G1379" s="267" t="s">
        <v>9312</v>
      </c>
      <c r="H1379" s="96" t="s">
        <v>2923</v>
      </c>
      <c r="I1379" s="96">
        <v>122569742</v>
      </c>
    </row>
    <row r="1380" spans="1:9" s="178" customFormat="1" x14ac:dyDescent="0.25">
      <c r="A1380" s="169"/>
      <c r="B1380" s="93">
        <v>44642.511805555558</v>
      </c>
      <c r="C1380" s="94">
        <v>44643</v>
      </c>
      <c r="D1380" s="95">
        <v>1000</v>
      </c>
      <c r="E1380" s="95">
        <v>975</v>
      </c>
      <c r="F1380" s="95">
        <v>25</v>
      </c>
      <c r="G1380" s="267" t="s">
        <v>9310</v>
      </c>
      <c r="H1380" s="96" t="s">
        <v>2304</v>
      </c>
      <c r="I1380" s="96">
        <v>122570576</v>
      </c>
    </row>
    <row r="1381" spans="1:9" s="178" customFormat="1" x14ac:dyDescent="0.25">
      <c r="A1381" s="169"/>
      <c r="B1381" s="93">
        <v>44642.513194444444</v>
      </c>
      <c r="C1381" s="94">
        <v>44643</v>
      </c>
      <c r="D1381" s="95">
        <v>1000</v>
      </c>
      <c r="E1381" s="95">
        <v>975</v>
      </c>
      <c r="F1381" s="95">
        <v>25</v>
      </c>
      <c r="G1381" s="267" t="s">
        <v>9314</v>
      </c>
      <c r="H1381" s="96" t="s">
        <v>2304</v>
      </c>
      <c r="I1381" s="96">
        <v>122570912</v>
      </c>
    </row>
    <row r="1382" spans="1:9" s="178" customFormat="1" x14ac:dyDescent="0.25">
      <c r="A1382" s="169"/>
      <c r="B1382" s="93">
        <v>44642.527083333334</v>
      </c>
      <c r="C1382" s="94">
        <v>44643</v>
      </c>
      <c r="D1382" s="95">
        <v>500</v>
      </c>
      <c r="E1382" s="95">
        <v>487.5</v>
      </c>
      <c r="F1382" s="95">
        <v>12.5</v>
      </c>
      <c r="G1382" s="267" t="s">
        <v>669</v>
      </c>
      <c r="H1382" s="96" t="s">
        <v>2217</v>
      </c>
      <c r="I1382" s="96">
        <v>122574220</v>
      </c>
    </row>
    <row r="1383" spans="1:9" s="178" customFormat="1" x14ac:dyDescent="0.25">
      <c r="A1383" s="169"/>
      <c r="B1383" s="93">
        <v>44642.529166666667</v>
      </c>
      <c r="C1383" s="94">
        <v>44643</v>
      </c>
      <c r="D1383" s="95">
        <v>300</v>
      </c>
      <c r="E1383" s="95">
        <v>292.5</v>
      </c>
      <c r="F1383" s="95">
        <v>7.5</v>
      </c>
      <c r="G1383" s="267" t="s">
        <v>9314</v>
      </c>
      <c r="H1383" s="96" t="s">
        <v>2103</v>
      </c>
      <c r="I1383" s="96">
        <v>122574778</v>
      </c>
    </row>
    <row r="1384" spans="1:9" s="178" customFormat="1" x14ac:dyDescent="0.25">
      <c r="A1384" s="169"/>
      <c r="B1384" s="93">
        <v>44642.536111111112</v>
      </c>
      <c r="C1384" s="94">
        <v>44643</v>
      </c>
      <c r="D1384" s="95">
        <v>1000</v>
      </c>
      <c r="E1384" s="95">
        <v>975</v>
      </c>
      <c r="F1384" s="95">
        <v>25</v>
      </c>
      <c r="G1384" s="267" t="s">
        <v>9310</v>
      </c>
      <c r="H1384" s="96" t="s">
        <v>2363</v>
      </c>
      <c r="I1384" s="96">
        <v>122576322</v>
      </c>
    </row>
    <row r="1385" spans="1:9" s="178" customFormat="1" x14ac:dyDescent="0.25">
      <c r="A1385" s="169"/>
      <c r="B1385" s="93">
        <v>44642.560416666667</v>
      </c>
      <c r="C1385" s="94">
        <v>44643</v>
      </c>
      <c r="D1385" s="95">
        <v>200</v>
      </c>
      <c r="E1385" s="95">
        <v>195</v>
      </c>
      <c r="F1385" s="95">
        <v>5</v>
      </c>
      <c r="G1385" s="267" t="s">
        <v>9312</v>
      </c>
      <c r="H1385" s="96" t="s">
        <v>885</v>
      </c>
      <c r="I1385" s="96">
        <v>122582604</v>
      </c>
    </row>
    <row r="1386" spans="1:9" s="178" customFormat="1" x14ac:dyDescent="0.25">
      <c r="A1386" s="169"/>
      <c r="B1386" s="93">
        <v>44642.565972222219</v>
      </c>
      <c r="C1386" s="94">
        <v>44643</v>
      </c>
      <c r="D1386" s="95">
        <v>1000</v>
      </c>
      <c r="E1386" s="95">
        <v>975</v>
      </c>
      <c r="F1386" s="95">
        <v>25</v>
      </c>
      <c r="G1386" s="267" t="s">
        <v>669</v>
      </c>
      <c r="H1386" s="96" t="s">
        <v>996</v>
      </c>
      <c r="I1386" s="96">
        <v>122584004</v>
      </c>
    </row>
    <row r="1387" spans="1:9" s="178" customFormat="1" x14ac:dyDescent="0.25">
      <c r="A1387" s="169"/>
      <c r="B1387" s="93">
        <v>44642.604861111111</v>
      </c>
      <c r="C1387" s="94">
        <v>44643</v>
      </c>
      <c r="D1387" s="95">
        <v>10000</v>
      </c>
      <c r="E1387" s="95">
        <v>9750</v>
      </c>
      <c r="F1387" s="95">
        <v>250</v>
      </c>
      <c r="G1387" s="267" t="s">
        <v>669</v>
      </c>
      <c r="H1387" s="96" t="s">
        <v>9359</v>
      </c>
      <c r="I1387" s="96">
        <v>122594182</v>
      </c>
    </row>
    <row r="1388" spans="1:9" s="178" customFormat="1" x14ac:dyDescent="0.25">
      <c r="A1388" s="169"/>
      <c r="B1388" s="93">
        <v>44642.649305555555</v>
      </c>
      <c r="C1388" s="94">
        <v>44643</v>
      </c>
      <c r="D1388" s="95">
        <v>5000</v>
      </c>
      <c r="E1388" s="95">
        <v>4875</v>
      </c>
      <c r="F1388" s="95">
        <v>125</v>
      </c>
      <c r="G1388" s="267" t="s">
        <v>9314</v>
      </c>
      <c r="H1388" s="96" t="s">
        <v>9360</v>
      </c>
      <c r="I1388" s="96">
        <v>122605014</v>
      </c>
    </row>
    <row r="1389" spans="1:9" s="178" customFormat="1" x14ac:dyDescent="0.25">
      <c r="A1389" s="169"/>
      <c r="B1389" s="93">
        <v>44642.655555555553</v>
      </c>
      <c r="C1389" s="94">
        <v>44643</v>
      </c>
      <c r="D1389" s="95">
        <v>5000</v>
      </c>
      <c r="E1389" s="95">
        <v>4875</v>
      </c>
      <c r="F1389" s="95">
        <v>125</v>
      </c>
      <c r="G1389" s="267" t="s">
        <v>9356</v>
      </c>
      <c r="H1389" s="96" t="s">
        <v>9360</v>
      </c>
      <c r="I1389" s="96">
        <v>122606424</v>
      </c>
    </row>
    <row r="1390" spans="1:9" s="178" customFormat="1" x14ac:dyDescent="0.25">
      <c r="A1390" s="169"/>
      <c r="B1390" s="93">
        <v>44642.663888888892</v>
      </c>
      <c r="C1390" s="94">
        <v>44643</v>
      </c>
      <c r="D1390" s="95">
        <v>516.4</v>
      </c>
      <c r="E1390" s="95">
        <v>503.49</v>
      </c>
      <c r="F1390" s="95">
        <v>12.91</v>
      </c>
      <c r="G1390" s="267" t="s">
        <v>9356</v>
      </c>
      <c r="H1390" s="96" t="s">
        <v>2427</v>
      </c>
      <c r="I1390" s="96">
        <v>122608486</v>
      </c>
    </row>
    <row r="1391" spans="1:9" s="178" customFormat="1" x14ac:dyDescent="0.25">
      <c r="A1391" s="169"/>
      <c r="B1391" s="93">
        <v>44642.67291666667</v>
      </c>
      <c r="C1391" s="94">
        <v>44643</v>
      </c>
      <c r="D1391" s="95">
        <v>500</v>
      </c>
      <c r="E1391" s="95">
        <v>487.5</v>
      </c>
      <c r="F1391" s="95">
        <v>12.5</v>
      </c>
      <c r="G1391" s="267" t="s">
        <v>9356</v>
      </c>
      <c r="H1391" s="96" t="s">
        <v>9018</v>
      </c>
      <c r="I1391" s="96">
        <v>122610222</v>
      </c>
    </row>
    <row r="1392" spans="1:9" s="178" customFormat="1" x14ac:dyDescent="0.25">
      <c r="A1392" s="169"/>
      <c r="B1392" s="93">
        <v>44642.682638888888</v>
      </c>
      <c r="C1392" s="94">
        <v>44643</v>
      </c>
      <c r="D1392" s="95">
        <v>1000</v>
      </c>
      <c r="E1392" s="95">
        <v>975</v>
      </c>
      <c r="F1392" s="95">
        <v>25</v>
      </c>
      <c r="G1392" s="267" t="s">
        <v>9314</v>
      </c>
      <c r="H1392" s="96" t="s">
        <v>2359</v>
      </c>
      <c r="I1392" s="96">
        <v>122612160</v>
      </c>
    </row>
    <row r="1393" spans="1:9" s="178" customFormat="1" x14ac:dyDescent="0.25">
      <c r="A1393" s="169"/>
      <c r="B1393" s="93">
        <v>44642.683333333334</v>
      </c>
      <c r="C1393" s="94">
        <v>44643</v>
      </c>
      <c r="D1393" s="95">
        <v>300</v>
      </c>
      <c r="E1393" s="95">
        <v>292.5</v>
      </c>
      <c r="F1393" s="95">
        <v>7.5</v>
      </c>
      <c r="G1393" s="267" t="s">
        <v>669</v>
      </c>
      <c r="H1393" s="96" t="s">
        <v>9191</v>
      </c>
      <c r="I1393" s="96">
        <v>122612410</v>
      </c>
    </row>
    <row r="1394" spans="1:9" s="178" customFormat="1" x14ac:dyDescent="0.25">
      <c r="A1394" s="169"/>
      <c r="B1394" s="93">
        <v>44642.685416666667</v>
      </c>
      <c r="C1394" s="94">
        <v>44643</v>
      </c>
      <c r="D1394" s="95">
        <v>100</v>
      </c>
      <c r="E1394" s="95">
        <v>97.5</v>
      </c>
      <c r="F1394" s="95">
        <v>2.5</v>
      </c>
      <c r="G1394" s="267" t="s">
        <v>669</v>
      </c>
      <c r="H1394" s="96" t="s">
        <v>9361</v>
      </c>
      <c r="I1394" s="96">
        <v>122612796</v>
      </c>
    </row>
    <row r="1395" spans="1:9" s="178" customFormat="1" x14ac:dyDescent="0.25">
      <c r="A1395" s="169"/>
      <c r="B1395" s="93">
        <v>44642.686111111114</v>
      </c>
      <c r="C1395" s="94">
        <v>44643</v>
      </c>
      <c r="D1395" s="95">
        <v>100</v>
      </c>
      <c r="E1395" s="95">
        <v>97.5</v>
      </c>
      <c r="F1395" s="95">
        <v>2.5</v>
      </c>
      <c r="G1395" s="267" t="s">
        <v>9314</v>
      </c>
      <c r="H1395" s="96" t="s">
        <v>9361</v>
      </c>
      <c r="I1395" s="96">
        <v>122612970</v>
      </c>
    </row>
    <row r="1396" spans="1:9" s="178" customFormat="1" x14ac:dyDescent="0.25">
      <c r="A1396" s="169"/>
      <c r="B1396" s="93">
        <v>44642.686805555553</v>
      </c>
      <c r="C1396" s="94">
        <v>44643</v>
      </c>
      <c r="D1396" s="95">
        <v>300</v>
      </c>
      <c r="E1396" s="95">
        <v>292.5</v>
      </c>
      <c r="F1396" s="95">
        <v>7.5</v>
      </c>
      <c r="G1396" s="267" t="s">
        <v>669</v>
      </c>
      <c r="H1396" s="96" t="s">
        <v>3343</v>
      </c>
      <c r="I1396" s="96">
        <v>122613126</v>
      </c>
    </row>
    <row r="1397" spans="1:9" s="178" customFormat="1" x14ac:dyDescent="0.25">
      <c r="A1397" s="169"/>
      <c r="B1397" s="93">
        <v>44642.686805555553</v>
      </c>
      <c r="C1397" s="94">
        <v>44643</v>
      </c>
      <c r="D1397" s="95">
        <v>100</v>
      </c>
      <c r="E1397" s="95">
        <v>97.5</v>
      </c>
      <c r="F1397" s="95">
        <v>2.5</v>
      </c>
      <c r="G1397" s="267" t="s">
        <v>9310</v>
      </c>
      <c r="H1397" s="96" t="s">
        <v>9361</v>
      </c>
      <c r="I1397" s="96">
        <v>122613088</v>
      </c>
    </row>
    <row r="1398" spans="1:9" s="178" customFormat="1" x14ac:dyDescent="0.25">
      <c r="A1398" s="169"/>
      <c r="B1398" s="93">
        <v>44642.686805555553</v>
      </c>
      <c r="C1398" s="94">
        <v>44643</v>
      </c>
      <c r="D1398" s="95">
        <v>100</v>
      </c>
      <c r="E1398" s="95">
        <v>97.5</v>
      </c>
      <c r="F1398" s="95">
        <v>2.5</v>
      </c>
      <c r="G1398" s="267" t="s">
        <v>9311</v>
      </c>
      <c r="H1398" s="96" t="s">
        <v>9361</v>
      </c>
      <c r="I1398" s="96">
        <v>122613136</v>
      </c>
    </row>
    <row r="1399" spans="1:9" s="178" customFormat="1" x14ac:dyDescent="0.25">
      <c r="A1399" s="169"/>
      <c r="B1399" s="93">
        <v>44642.6875</v>
      </c>
      <c r="C1399" s="94">
        <v>44643</v>
      </c>
      <c r="D1399" s="95">
        <v>100</v>
      </c>
      <c r="E1399" s="95">
        <v>97.5</v>
      </c>
      <c r="F1399" s="95">
        <v>2.5</v>
      </c>
      <c r="G1399" s="267" t="s">
        <v>9308</v>
      </c>
      <c r="H1399" s="96" t="s">
        <v>9361</v>
      </c>
      <c r="I1399" s="96">
        <v>122613240</v>
      </c>
    </row>
    <row r="1400" spans="1:9" s="178" customFormat="1" x14ac:dyDescent="0.25">
      <c r="A1400" s="169"/>
      <c r="B1400" s="93">
        <v>44642.688194444447</v>
      </c>
      <c r="C1400" s="94">
        <v>44643</v>
      </c>
      <c r="D1400" s="95">
        <v>100</v>
      </c>
      <c r="E1400" s="95">
        <v>97.5</v>
      </c>
      <c r="F1400" s="95">
        <v>2.5</v>
      </c>
      <c r="G1400" s="267" t="s">
        <v>9312</v>
      </c>
      <c r="H1400" s="96" t="s">
        <v>9361</v>
      </c>
      <c r="I1400" s="96">
        <v>122613362</v>
      </c>
    </row>
    <row r="1401" spans="1:9" s="178" customFormat="1" x14ac:dyDescent="0.25">
      <c r="A1401" s="169"/>
      <c r="B1401" s="93">
        <v>44642.688888888886</v>
      </c>
      <c r="C1401" s="94">
        <v>44643</v>
      </c>
      <c r="D1401" s="95">
        <v>100</v>
      </c>
      <c r="E1401" s="95">
        <v>97.5</v>
      </c>
      <c r="F1401" s="95">
        <v>2.5</v>
      </c>
      <c r="G1401" s="267" t="s">
        <v>9356</v>
      </c>
      <c r="H1401" s="96" t="s">
        <v>9361</v>
      </c>
      <c r="I1401" s="96">
        <v>122613494</v>
      </c>
    </row>
    <row r="1402" spans="1:9" s="178" customFormat="1" x14ac:dyDescent="0.25">
      <c r="A1402" s="169"/>
      <c r="B1402" s="93">
        <v>44642.695138888892</v>
      </c>
      <c r="C1402" s="94">
        <v>44643</v>
      </c>
      <c r="D1402" s="95">
        <v>5000</v>
      </c>
      <c r="E1402" s="95">
        <v>4875</v>
      </c>
      <c r="F1402" s="95">
        <v>125</v>
      </c>
      <c r="G1402" s="267" t="s">
        <v>9314</v>
      </c>
      <c r="H1402" s="96" t="s">
        <v>5017</v>
      </c>
      <c r="I1402" s="96">
        <v>122614858</v>
      </c>
    </row>
    <row r="1403" spans="1:9" s="178" customFormat="1" x14ac:dyDescent="0.25">
      <c r="A1403" s="169"/>
      <c r="B1403" s="93">
        <v>44642.697222222225</v>
      </c>
      <c r="C1403" s="94">
        <v>44643</v>
      </c>
      <c r="D1403" s="95">
        <v>16</v>
      </c>
      <c r="E1403" s="95">
        <v>15.6</v>
      </c>
      <c r="F1403" s="95">
        <v>0.4</v>
      </c>
      <c r="G1403" s="267" t="s">
        <v>9311</v>
      </c>
      <c r="H1403" s="96" t="s">
        <v>1512</v>
      </c>
      <c r="I1403" s="96">
        <v>122615358</v>
      </c>
    </row>
    <row r="1404" spans="1:9" s="178" customFormat="1" x14ac:dyDescent="0.25">
      <c r="A1404" s="169"/>
      <c r="B1404" s="93">
        <v>44642.731944444444</v>
      </c>
      <c r="C1404" s="94">
        <v>44643</v>
      </c>
      <c r="D1404" s="95">
        <v>500</v>
      </c>
      <c r="E1404" s="95">
        <v>487.5</v>
      </c>
      <c r="F1404" s="95">
        <v>12.5</v>
      </c>
      <c r="G1404" s="267" t="s">
        <v>9312</v>
      </c>
      <c r="H1404" s="96" t="s">
        <v>881</v>
      </c>
      <c r="I1404" s="96">
        <v>122622096</v>
      </c>
    </row>
    <row r="1405" spans="1:9" s="178" customFormat="1" x14ac:dyDescent="0.25">
      <c r="A1405" s="169"/>
      <c r="B1405" s="93">
        <v>44642.749305555553</v>
      </c>
      <c r="C1405" s="94">
        <v>44643</v>
      </c>
      <c r="D1405" s="95">
        <v>100</v>
      </c>
      <c r="E1405" s="95">
        <v>97.5</v>
      </c>
      <c r="F1405" s="95">
        <v>2.5</v>
      </c>
      <c r="G1405" s="267" t="s">
        <v>669</v>
      </c>
      <c r="H1405" s="96" t="s">
        <v>3192</v>
      </c>
      <c r="I1405" s="96">
        <v>122625420</v>
      </c>
    </row>
    <row r="1406" spans="1:9" s="178" customFormat="1" x14ac:dyDescent="0.25">
      <c r="A1406" s="169"/>
      <c r="B1406" s="93">
        <v>44642.755555555559</v>
      </c>
      <c r="C1406" s="94">
        <v>44643</v>
      </c>
      <c r="D1406" s="95">
        <v>300</v>
      </c>
      <c r="E1406" s="95">
        <v>292.5</v>
      </c>
      <c r="F1406" s="95">
        <v>7.5</v>
      </c>
      <c r="G1406" s="267" t="s">
        <v>669</v>
      </c>
      <c r="H1406" s="96" t="s">
        <v>9362</v>
      </c>
      <c r="I1406" s="96">
        <v>122626628</v>
      </c>
    </row>
    <row r="1407" spans="1:9" s="178" customFormat="1" x14ac:dyDescent="0.25">
      <c r="A1407" s="169"/>
      <c r="B1407" s="93">
        <v>44642.760416666664</v>
      </c>
      <c r="C1407" s="94">
        <v>44643</v>
      </c>
      <c r="D1407" s="95">
        <v>380</v>
      </c>
      <c r="E1407" s="95">
        <v>370.5</v>
      </c>
      <c r="F1407" s="95">
        <v>9.5</v>
      </c>
      <c r="G1407" s="267" t="s">
        <v>669</v>
      </c>
      <c r="H1407" s="96" t="s">
        <v>1644</v>
      </c>
      <c r="I1407" s="96">
        <v>122627574</v>
      </c>
    </row>
    <row r="1408" spans="1:9" s="178" customFormat="1" x14ac:dyDescent="0.25">
      <c r="A1408" s="169"/>
      <c r="B1408" s="93">
        <v>44642.763888888891</v>
      </c>
      <c r="C1408" s="94">
        <v>44643</v>
      </c>
      <c r="D1408" s="95">
        <v>2000</v>
      </c>
      <c r="E1408" s="95">
        <v>1950</v>
      </c>
      <c r="F1408" s="95">
        <v>50</v>
      </c>
      <c r="G1408" s="267" t="s">
        <v>9312</v>
      </c>
      <c r="H1408" s="96" t="s">
        <v>5097</v>
      </c>
      <c r="I1408" s="96">
        <v>122628216</v>
      </c>
    </row>
    <row r="1409" spans="1:9" s="178" customFormat="1" x14ac:dyDescent="0.25">
      <c r="A1409" s="169"/>
      <c r="B1409" s="93">
        <v>44642.774305555555</v>
      </c>
      <c r="C1409" s="94">
        <v>44643</v>
      </c>
      <c r="D1409" s="95">
        <v>90</v>
      </c>
      <c r="E1409" s="95">
        <v>87.75</v>
      </c>
      <c r="F1409" s="95">
        <v>2.25</v>
      </c>
      <c r="G1409" s="267" t="s">
        <v>9314</v>
      </c>
      <c r="H1409" s="96" t="s">
        <v>2280</v>
      </c>
      <c r="I1409" s="96">
        <v>122630120</v>
      </c>
    </row>
    <row r="1410" spans="1:9" s="178" customFormat="1" x14ac:dyDescent="0.25">
      <c r="A1410" s="169"/>
      <c r="B1410" s="93">
        <v>44642.867361111108</v>
      </c>
      <c r="C1410" s="94">
        <v>44643</v>
      </c>
      <c r="D1410" s="95">
        <v>100</v>
      </c>
      <c r="E1410" s="95">
        <v>97.5</v>
      </c>
      <c r="F1410" s="95">
        <v>2.5</v>
      </c>
      <c r="G1410" s="267" t="s">
        <v>9312</v>
      </c>
      <c r="H1410" s="96" t="s">
        <v>1733</v>
      </c>
      <c r="I1410" s="96">
        <v>122644874</v>
      </c>
    </row>
    <row r="1411" spans="1:9" s="178" customFormat="1" x14ac:dyDescent="0.25">
      <c r="A1411" s="169"/>
      <c r="B1411" s="93">
        <v>44642.909722222219</v>
      </c>
      <c r="C1411" s="94">
        <v>44643</v>
      </c>
      <c r="D1411" s="95">
        <v>200</v>
      </c>
      <c r="E1411" s="95">
        <v>195</v>
      </c>
      <c r="F1411" s="95">
        <v>5</v>
      </c>
      <c r="G1411" s="267" t="s">
        <v>669</v>
      </c>
      <c r="H1411" s="96" t="s">
        <v>2765</v>
      </c>
      <c r="I1411" s="96">
        <v>122650318</v>
      </c>
    </row>
    <row r="1412" spans="1:9" s="178" customFormat="1" x14ac:dyDescent="0.25">
      <c r="A1412" s="169"/>
      <c r="B1412" s="93">
        <v>44642.926388888889</v>
      </c>
      <c r="C1412" s="94">
        <v>44643</v>
      </c>
      <c r="D1412" s="95">
        <v>5000</v>
      </c>
      <c r="E1412" s="95">
        <v>4875</v>
      </c>
      <c r="F1412" s="95">
        <v>125</v>
      </c>
      <c r="G1412" s="267" t="s">
        <v>9312</v>
      </c>
      <c r="H1412" s="96" t="s">
        <v>4579</v>
      </c>
      <c r="I1412" s="96">
        <v>122652526</v>
      </c>
    </row>
    <row r="1413" spans="1:9" s="178" customFormat="1" x14ac:dyDescent="0.25">
      <c r="A1413" s="169"/>
      <c r="B1413" s="93">
        <v>44642.931944444441</v>
      </c>
      <c r="C1413" s="94">
        <v>44643</v>
      </c>
      <c r="D1413" s="95">
        <v>1000</v>
      </c>
      <c r="E1413" s="95">
        <v>975</v>
      </c>
      <c r="F1413" s="95">
        <v>25</v>
      </c>
      <c r="G1413" s="267" t="s">
        <v>9312</v>
      </c>
      <c r="H1413" s="96" t="s">
        <v>9363</v>
      </c>
      <c r="I1413" s="96">
        <v>122653224</v>
      </c>
    </row>
    <row r="1414" spans="1:9" s="178" customFormat="1" x14ac:dyDescent="0.25">
      <c r="A1414" s="169"/>
      <c r="B1414" s="93">
        <v>44642.938888888886</v>
      </c>
      <c r="C1414" s="94">
        <v>44643</v>
      </c>
      <c r="D1414" s="95">
        <v>15000</v>
      </c>
      <c r="E1414" s="95">
        <v>14625</v>
      </c>
      <c r="F1414" s="95">
        <v>375</v>
      </c>
      <c r="G1414" s="267" t="s">
        <v>9312</v>
      </c>
      <c r="H1414" s="96" t="s">
        <v>4500</v>
      </c>
      <c r="I1414" s="96">
        <v>122654116</v>
      </c>
    </row>
    <row r="1415" spans="1:9" s="178" customFormat="1" x14ac:dyDescent="0.25">
      <c r="A1415" s="169"/>
      <c r="B1415" s="93">
        <v>44642.938888888886</v>
      </c>
      <c r="C1415" s="94">
        <v>44643</v>
      </c>
      <c r="D1415" s="95">
        <v>500</v>
      </c>
      <c r="E1415" s="95">
        <v>487.5</v>
      </c>
      <c r="F1415" s="95">
        <v>12.5</v>
      </c>
      <c r="G1415" s="267" t="s">
        <v>9308</v>
      </c>
      <c r="H1415" s="96" t="s">
        <v>9363</v>
      </c>
      <c r="I1415" s="96">
        <v>122654124</v>
      </c>
    </row>
    <row r="1416" spans="1:9" s="178" customFormat="1" x14ac:dyDescent="0.25">
      <c r="A1416" s="169"/>
      <c r="B1416" s="93">
        <v>44642.94027777778</v>
      </c>
      <c r="C1416" s="94">
        <v>44643</v>
      </c>
      <c r="D1416" s="95">
        <v>500</v>
      </c>
      <c r="E1416" s="95">
        <v>487.5</v>
      </c>
      <c r="F1416" s="95">
        <v>12.5</v>
      </c>
      <c r="G1416" s="267" t="s">
        <v>669</v>
      </c>
      <c r="H1416" s="96" t="s">
        <v>9363</v>
      </c>
      <c r="I1416" s="96">
        <v>122654276</v>
      </c>
    </row>
    <row r="1417" spans="1:9" s="178" customFormat="1" x14ac:dyDescent="0.25">
      <c r="A1417" s="169"/>
      <c r="B1417" s="93">
        <v>44642.947222222225</v>
      </c>
      <c r="C1417" s="94">
        <v>44643</v>
      </c>
      <c r="D1417" s="95">
        <v>120</v>
      </c>
      <c r="E1417" s="95">
        <v>117</v>
      </c>
      <c r="F1417" s="95">
        <v>3</v>
      </c>
      <c r="G1417" s="267" t="s">
        <v>669</v>
      </c>
      <c r="H1417" s="96" t="s">
        <v>4519</v>
      </c>
      <c r="I1417" s="96">
        <v>122654994</v>
      </c>
    </row>
    <row r="1418" spans="1:9" s="178" customFormat="1" x14ac:dyDescent="0.25">
      <c r="A1418" s="169"/>
      <c r="B1418" s="93">
        <v>44642.95208333333</v>
      </c>
      <c r="C1418" s="94">
        <v>44643</v>
      </c>
      <c r="D1418" s="95">
        <v>300</v>
      </c>
      <c r="E1418" s="95">
        <v>292.5</v>
      </c>
      <c r="F1418" s="95">
        <v>7.5</v>
      </c>
      <c r="G1418" s="267" t="s">
        <v>9356</v>
      </c>
      <c r="H1418" s="96" t="s">
        <v>1802</v>
      </c>
      <c r="I1418" s="96">
        <v>122655578</v>
      </c>
    </row>
    <row r="1419" spans="1:9" s="178" customFormat="1" x14ac:dyDescent="0.25">
      <c r="A1419" s="169"/>
      <c r="B1419" s="93">
        <v>44642.970138888886</v>
      </c>
      <c r="C1419" s="94">
        <v>44644</v>
      </c>
      <c r="D1419" s="95">
        <v>1000</v>
      </c>
      <c r="E1419" s="95">
        <v>975</v>
      </c>
      <c r="F1419" s="95">
        <v>25</v>
      </c>
      <c r="G1419" s="267" t="s">
        <v>9312</v>
      </c>
      <c r="H1419" s="96" t="s">
        <v>2353</v>
      </c>
      <c r="I1419" s="96">
        <v>122657882</v>
      </c>
    </row>
    <row r="1420" spans="1:9" s="178" customFormat="1" x14ac:dyDescent="0.25">
      <c r="A1420" s="169"/>
      <c r="B1420" s="93">
        <v>44642.976388888892</v>
      </c>
      <c r="C1420" s="94">
        <v>44644</v>
      </c>
      <c r="D1420" s="95">
        <v>500</v>
      </c>
      <c r="E1420" s="95">
        <v>487.5</v>
      </c>
      <c r="F1420" s="95">
        <v>12.5</v>
      </c>
      <c r="G1420" s="267" t="s">
        <v>9312</v>
      </c>
      <c r="H1420" s="96" t="s">
        <v>318</v>
      </c>
      <c r="I1420" s="96">
        <v>122658546</v>
      </c>
    </row>
    <row r="1421" spans="1:9" s="178" customFormat="1" x14ac:dyDescent="0.25">
      <c r="A1421" s="169"/>
      <c r="B1421" s="93">
        <v>44643.270833333336</v>
      </c>
      <c r="C1421" s="94">
        <v>44644</v>
      </c>
      <c r="D1421" s="95">
        <v>1200</v>
      </c>
      <c r="E1421" s="95">
        <v>1170</v>
      </c>
      <c r="F1421" s="95">
        <v>30</v>
      </c>
      <c r="G1421" s="267" t="s">
        <v>9310</v>
      </c>
      <c r="H1421" s="96" t="s">
        <v>2262</v>
      </c>
      <c r="I1421" s="96">
        <v>122678268</v>
      </c>
    </row>
    <row r="1422" spans="1:9" s="178" customFormat="1" x14ac:dyDescent="0.25">
      <c r="A1422" s="169"/>
      <c r="B1422" s="93">
        <v>44643.329861111109</v>
      </c>
      <c r="C1422" s="94">
        <v>44644</v>
      </c>
      <c r="D1422" s="95">
        <v>2000</v>
      </c>
      <c r="E1422" s="95">
        <v>1950</v>
      </c>
      <c r="F1422" s="95">
        <v>50</v>
      </c>
      <c r="G1422" s="267" t="s">
        <v>669</v>
      </c>
      <c r="H1422" s="96" t="s">
        <v>2238</v>
      </c>
      <c r="I1422" s="96">
        <v>122682092</v>
      </c>
    </row>
    <row r="1423" spans="1:9" s="178" customFormat="1" x14ac:dyDescent="0.25">
      <c r="A1423" s="169"/>
      <c r="B1423" s="93">
        <v>44643.331944444442</v>
      </c>
      <c r="C1423" s="94">
        <v>44644</v>
      </c>
      <c r="D1423" s="95">
        <v>1500</v>
      </c>
      <c r="E1423" s="95">
        <v>1462.5</v>
      </c>
      <c r="F1423" s="95">
        <v>37.5</v>
      </c>
      <c r="G1423" s="267" t="s">
        <v>9356</v>
      </c>
      <c r="H1423" s="96" t="s">
        <v>2238</v>
      </c>
      <c r="I1423" s="96">
        <v>122682256</v>
      </c>
    </row>
    <row r="1424" spans="1:9" s="178" customFormat="1" x14ac:dyDescent="0.25">
      <c r="A1424" s="169"/>
      <c r="B1424" s="93">
        <v>44643.332638888889</v>
      </c>
      <c r="C1424" s="94">
        <v>44644</v>
      </c>
      <c r="D1424" s="95">
        <v>100</v>
      </c>
      <c r="E1424" s="95">
        <v>97.5</v>
      </c>
      <c r="F1424" s="95">
        <v>2.5</v>
      </c>
      <c r="G1424" s="267" t="s">
        <v>9356</v>
      </c>
      <c r="H1424" s="96" t="s">
        <v>1634</v>
      </c>
      <c r="I1424" s="96">
        <v>122682362</v>
      </c>
    </row>
    <row r="1425" spans="1:9" s="178" customFormat="1" x14ac:dyDescent="0.25">
      <c r="A1425" s="169"/>
      <c r="B1425" s="93">
        <v>44643.333333333336</v>
      </c>
      <c r="C1425" s="94">
        <v>44644</v>
      </c>
      <c r="D1425" s="95">
        <v>1500</v>
      </c>
      <c r="E1425" s="95">
        <v>1462.5</v>
      </c>
      <c r="F1425" s="95">
        <v>37.5</v>
      </c>
      <c r="G1425" s="267" t="s">
        <v>9308</v>
      </c>
      <c r="H1425" s="96" t="s">
        <v>2238</v>
      </c>
      <c r="I1425" s="96">
        <v>122682388</v>
      </c>
    </row>
    <row r="1426" spans="1:9" s="178" customFormat="1" x14ac:dyDescent="0.25">
      <c r="A1426" s="169"/>
      <c r="B1426" s="93">
        <v>44643.334722222222</v>
      </c>
      <c r="C1426" s="94">
        <v>44644</v>
      </c>
      <c r="D1426" s="95">
        <v>1500</v>
      </c>
      <c r="E1426" s="95">
        <v>1462.5</v>
      </c>
      <c r="F1426" s="95">
        <v>37.5</v>
      </c>
      <c r="G1426" s="267" t="s">
        <v>9310</v>
      </c>
      <c r="H1426" s="96" t="s">
        <v>2238</v>
      </c>
      <c r="I1426" s="96">
        <v>122682566</v>
      </c>
    </row>
    <row r="1427" spans="1:9" s="178" customFormat="1" x14ac:dyDescent="0.25">
      <c r="A1427" s="169"/>
      <c r="B1427" s="93">
        <v>44643.347916666666</v>
      </c>
      <c r="C1427" s="94">
        <v>44644</v>
      </c>
      <c r="D1427" s="95">
        <v>100</v>
      </c>
      <c r="E1427" s="95">
        <v>97.5</v>
      </c>
      <c r="F1427" s="95">
        <v>2.5</v>
      </c>
      <c r="G1427" s="267" t="s">
        <v>9356</v>
      </c>
      <c r="H1427" s="96" t="s">
        <v>1343</v>
      </c>
      <c r="I1427" s="96">
        <v>122683828</v>
      </c>
    </row>
    <row r="1428" spans="1:9" s="178" customFormat="1" x14ac:dyDescent="0.25">
      <c r="A1428" s="169"/>
      <c r="B1428" s="93">
        <v>44643.381249999999</v>
      </c>
      <c r="C1428" s="94">
        <v>44644</v>
      </c>
      <c r="D1428" s="95">
        <v>5000</v>
      </c>
      <c r="E1428" s="95">
        <v>4875</v>
      </c>
      <c r="F1428" s="95">
        <v>125</v>
      </c>
      <c r="G1428" s="267" t="s">
        <v>669</v>
      </c>
      <c r="H1428" s="96" t="s">
        <v>1453</v>
      </c>
      <c r="I1428" s="96">
        <v>122687200</v>
      </c>
    </row>
    <row r="1429" spans="1:9" s="178" customFormat="1" x14ac:dyDescent="0.25">
      <c r="A1429" s="169"/>
      <c r="B1429" s="93">
        <v>44643.388888888891</v>
      </c>
      <c r="C1429" s="94">
        <v>44644</v>
      </c>
      <c r="D1429" s="95">
        <v>1000</v>
      </c>
      <c r="E1429" s="95">
        <v>975</v>
      </c>
      <c r="F1429" s="95">
        <v>25</v>
      </c>
      <c r="G1429" s="267" t="s">
        <v>9311</v>
      </c>
      <c r="H1429" s="96" t="s">
        <v>4562</v>
      </c>
      <c r="I1429" s="96">
        <v>122688300</v>
      </c>
    </row>
    <row r="1430" spans="1:9" s="178" customFormat="1" x14ac:dyDescent="0.25">
      <c r="A1430" s="169"/>
      <c r="B1430" s="93">
        <v>44643.38958333333</v>
      </c>
      <c r="C1430" s="94">
        <v>44644</v>
      </c>
      <c r="D1430" s="95">
        <v>1000</v>
      </c>
      <c r="E1430" s="95">
        <v>975</v>
      </c>
      <c r="F1430" s="95">
        <v>25</v>
      </c>
      <c r="G1430" s="267" t="s">
        <v>9310</v>
      </c>
      <c r="H1430" s="96" t="s">
        <v>4562</v>
      </c>
      <c r="I1430" s="96">
        <v>122688414</v>
      </c>
    </row>
    <row r="1431" spans="1:9" s="178" customFormat="1" x14ac:dyDescent="0.25">
      <c r="A1431" s="169"/>
      <c r="B1431" s="93">
        <v>44643.38958333333</v>
      </c>
      <c r="C1431" s="94">
        <v>44644</v>
      </c>
      <c r="D1431" s="95">
        <v>1000</v>
      </c>
      <c r="E1431" s="95">
        <v>975</v>
      </c>
      <c r="F1431" s="95">
        <v>25</v>
      </c>
      <c r="G1431" s="267" t="s">
        <v>9314</v>
      </c>
      <c r="H1431" s="96" t="s">
        <v>4562</v>
      </c>
      <c r="I1431" s="96">
        <v>122688454</v>
      </c>
    </row>
    <row r="1432" spans="1:9" s="178" customFormat="1" x14ac:dyDescent="0.25">
      <c r="A1432" s="169"/>
      <c r="B1432" s="93">
        <v>44643.392361111109</v>
      </c>
      <c r="C1432" s="94">
        <v>44644</v>
      </c>
      <c r="D1432" s="95">
        <v>200</v>
      </c>
      <c r="E1432" s="95">
        <v>195</v>
      </c>
      <c r="F1432" s="95">
        <v>5</v>
      </c>
      <c r="G1432" s="267" t="s">
        <v>669</v>
      </c>
      <c r="H1432" s="96" t="s">
        <v>5030</v>
      </c>
      <c r="I1432" s="96">
        <v>122688824</v>
      </c>
    </row>
    <row r="1433" spans="1:9" s="178" customFormat="1" x14ac:dyDescent="0.25">
      <c r="A1433" s="169"/>
      <c r="B1433" s="93">
        <v>44643.401388888888</v>
      </c>
      <c r="C1433" s="94">
        <v>44644</v>
      </c>
      <c r="D1433" s="95">
        <v>200</v>
      </c>
      <c r="E1433" s="95">
        <v>195</v>
      </c>
      <c r="F1433" s="95">
        <v>5</v>
      </c>
      <c r="G1433" s="267" t="s">
        <v>669</v>
      </c>
      <c r="H1433" s="96" t="s">
        <v>3991</v>
      </c>
      <c r="I1433" s="96">
        <v>122690028</v>
      </c>
    </row>
    <row r="1434" spans="1:9" s="178" customFormat="1" x14ac:dyDescent="0.25">
      <c r="A1434" s="169"/>
      <c r="B1434" s="93">
        <v>44643.402083333334</v>
      </c>
      <c r="C1434" s="94">
        <v>44644</v>
      </c>
      <c r="D1434" s="95">
        <v>200</v>
      </c>
      <c r="E1434" s="95">
        <v>195</v>
      </c>
      <c r="F1434" s="95">
        <v>5</v>
      </c>
      <c r="G1434" s="267" t="s">
        <v>9356</v>
      </c>
      <c r="H1434" s="96" t="s">
        <v>3991</v>
      </c>
      <c r="I1434" s="96">
        <v>122690158</v>
      </c>
    </row>
    <row r="1435" spans="1:9" s="178" customFormat="1" x14ac:dyDescent="0.25">
      <c r="A1435" s="169"/>
      <c r="B1435" s="93">
        <v>44643.40347222222</v>
      </c>
      <c r="C1435" s="94">
        <v>44644</v>
      </c>
      <c r="D1435" s="95">
        <v>200</v>
      </c>
      <c r="E1435" s="95">
        <v>195</v>
      </c>
      <c r="F1435" s="95">
        <v>5</v>
      </c>
      <c r="G1435" s="267" t="s">
        <v>9311</v>
      </c>
      <c r="H1435" s="96" t="s">
        <v>3991</v>
      </c>
      <c r="I1435" s="96">
        <v>122690340</v>
      </c>
    </row>
    <row r="1436" spans="1:9" s="178" customFormat="1" x14ac:dyDescent="0.25">
      <c r="A1436" s="169"/>
      <c r="B1436" s="93">
        <v>44643.404166666667</v>
      </c>
      <c r="C1436" s="94">
        <v>44644</v>
      </c>
      <c r="D1436" s="95">
        <v>200</v>
      </c>
      <c r="E1436" s="95">
        <v>195</v>
      </c>
      <c r="F1436" s="95">
        <v>5</v>
      </c>
      <c r="G1436" s="267" t="s">
        <v>9314</v>
      </c>
      <c r="H1436" s="96" t="s">
        <v>3991</v>
      </c>
      <c r="I1436" s="96">
        <v>122690554</v>
      </c>
    </row>
    <row r="1437" spans="1:9" s="178" customFormat="1" x14ac:dyDescent="0.25">
      <c r="A1437" s="169"/>
      <c r="B1437" s="93">
        <v>44643.405555555553</v>
      </c>
      <c r="C1437" s="94">
        <v>44644</v>
      </c>
      <c r="D1437" s="95">
        <v>200</v>
      </c>
      <c r="E1437" s="95">
        <v>195</v>
      </c>
      <c r="F1437" s="95">
        <v>5</v>
      </c>
      <c r="G1437" s="267" t="s">
        <v>9310</v>
      </c>
      <c r="H1437" s="96" t="s">
        <v>3991</v>
      </c>
      <c r="I1437" s="96">
        <v>122690766</v>
      </c>
    </row>
    <row r="1438" spans="1:9" s="178" customFormat="1" x14ac:dyDescent="0.25">
      <c r="A1438" s="169"/>
      <c r="B1438" s="93">
        <v>44643.407638888886</v>
      </c>
      <c r="C1438" s="94">
        <v>44644</v>
      </c>
      <c r="D1438" s="95">
        <v>10</v>
      </c>
      <c r="E1438" s="95">
        <v>9.75</v>
      </c>
      <c r="F1438" s="95">
        <v>0.25</v>
      </c>
      <c r="G1438" s="267" t="s">
        <v>669</v>
      </c>
      <c r="H1438" s="96" t="s">
        <v>4694</v>
      </c>
      <c r="I1438" s="96">
        <v>122691210</v>
      </c>
    </row>
    <row r="1439" spans="1:9" s="178" customFormat="1" x14ac:dyDescent="0.25">
      <c r="A1439" s="169"/>
      <c r="B1439" s="93">
        <v>44643.424942129626</v>
      </c>
      <c r="C1439" s="94">
        <v>44643</v>
      </c>
      <c r="D1439" s="95">
        <v>100</v>
      </c>
      <c r="E1439" s="95">
        <v>96.5</v>
      </c>
      <c r="F1439" s="95">
        <v>3.5</v>
      </c>
      <c r="G1439" s="267" t="s">
        <v>669</v>
      </c>
      <c r="H1439" s="96" t="s">
        <v>829</v>
      </c>
      <c r="I1439" s="96">
        <v>122694306</v>
      </c>
    </row>
    <row r="1440" spans="1:9" s="178" customFormat="1" x14ac:dyDescent="0.25">
      <c r="A1440" s="169"/>
      <c r="B1440" s="93">
        <v>44643.428935185184</v>
      </c>
      <c r="C1440" s="94">
        <v>44643</v>
      </c>
      <c r="D1440" s="95">
        <v>100</v>
      </c>
      <c r="E1440" s="95">
        <v>96.5</v>
      </c>
      <c r="F1440" s="95">
        <v>3.5</v>
      </c>
      <c r="G1440" s="267" t="s">
        <v>9356</v>
      </c>
      <c r="H1440" s="96" t="s">
        <v>829</v>
      </c>
      <c r="I1440" s="96">
        <v>122695058</v>
      </c>
    </row>
    <row r="1441" spans="1:9" s="178" customFormat="1" x14ac:dyDescent="0.25">
      <c r="A1441" s="169"/>
      <c r="B1441" s="93">
        <v>44643.433587962965</v>
      </c>
      <c r="C1441" s="94">
        <v>44643</v>
      </c>
      <c r="D1441" s="95">
        <v>100</v>
      </c>
      <c r="E1441" s="95">
        <v>96.5</v>
      </c>
      <c r="F1441" s="95">
        <v>3.5</v>
      </c>
      <c r="G1441" s="267" t="s">
        <v>9312</v>
      </c>
      <c r="H1441" s="96" t="s">
        <v>829</v>
      </c>
      <c r="I1441" s="96">
        <v>122696030</v>
      </c>
    </row>
    <row r="1442" spans="1:9" s="178" customFormat="1" x14ac:dyDescent="0.25">
      <c r="A1442" s="169"/>
      <c r="B1442" s="93">
        <v>44643.43472222222</v>
      </c>
      <c r="C1442" s="94">
        <v>44644</v>
      </c>
      <c r="D1442" s="95">
        <v>200</v>
      </c>
      <c r="E1442" s="95">
        <v>195</v>
      </c>
      <c r="F1442" s="95">
        <v>5</v>
      </c>
      <c r="G1442" s="267" t="s">
        <v>669</v>
      </c>
      <c r="H1442" s="96" t="s">
        <v>3088</v>
      </c>
      <c r="I1442" s="96">
        <v>122696290</v>
      </c>
    </row>
    <row r="1443" spans="1:9" s="178" customFormat="1" x14ac:dyDescent="0.25">
      <c r="A1443" s="169"/>
      <c r="B1443" s="93">
        <v>44643.438194444447</v>
      </c>
      <c r="C1443" s="94">
        <v>44644</v>
      </c>
      <c r="D1443" s="95">
        <v>150</v>
      </c>
      <c r="E1443" s="95">
        <v>146.25</v>
      </c>
      <c r="F1443" s="95">
        <v>3.75</v>
      </c>
      <c r="G1443" s="267" t="s">
        <v>9314</v>
      </c>
      <c r="H1443" s="96" t="s">
        <v>2215</v>
      </c>
      <c r="I1443" s="96">
        <v>122696920</v>
      </c>
    </row>
    <row r="1444" spans="1:9" s="178" customFormat="1" x14ac:dyDescent="0.25">
      <c r="A1444" s="169"/>
      <c r="B1444" s="93">
        <v>44643.472916666666</v>
      </c>
      <c r="C1444" s="94">
        <v>44644</v>
      </c>
      <c r="D1444" s="95">
        <v>1000</v>
      </c>
      <c r="E1444" s="95">
        <v>975</v>
      </c>
      <c r="F1444" s="95">
        <v>25</v>
      </c>
      <c r="G1444" s="267" t="s">
        <v>669</v>
      </c>
      <c r="H1444" s="96" t="s">
        <v>9364</v>
      </c>
      <c r="I1444" s="96">
        <v>122713518</v>
      </c>
    </row>
    <row r="1445" spans="1:9" s="178" customFormat="1" x14ac:dyDescent="0.25">
      <c r="A1445" s="169"/>
      <c r="B1445" s="93">
        <v>44643.519074074073</v>
      </c>
      <c r="C1445" s="94">
        <v>44643</v>
      </c>
      <c r="D1445" s="95">
        <v>200</v>
      </c>
      <c r="E1445" s="95">
        <v>193</v>
      </c>
      <c r="F1445" s="95">
        <v>7</v>
      </c>
      <c r="G1445" s="267" t="s">
        <v>9310</v>
      </c>
      <c r="H1445" s="96" t="s">
        <v>2024</v>
      </c>
      <c r="I1445" s="96">
        <v>122729368</v>
      </c>
    </row>
    <row r="1446" spans="1:9" s="178" customFormat="1" x14ac:dyDescent="0.25">
      <c r="A1446" s="169"/>
      <c r="B1446" s="93">
        <v>44643.543749999997</v>
      </c>
      <c r="C1446" s="94">
        <v>44644</v>
      </c>
      <c r="D1446" s="95">
        <v>3</v>
      </c>
      <c r="E1446" s="95">
        <v>2.92</v>
      </c>
      <c r="F1446" s="95">
        <v>0.08</v>
      </c>
      <c r="G1446" s="267" t="s">
        <v>9310</v>
      </c>
      <c r="H1446" s="96" t="s">
        <v>2222</v>
      </c>
      <c r="I1446" s="96">
        <v>122736694</v>
      </c>
    </row>
    <row r="1447" spans="1:9" s="178" customFormat="1" x14ac:dyDescent="0.25">
      <c r="A1447" s="169"/>
      <c r="B1447" s="93">
        <v>44643.544444444444</v>
      </c>
      <c r="C1447" s="94">
        <v>44644</v>
      </c>
      <c r="D1447" s="95">
        <v>10000</v>
      </c>
      <c r="E1447" s="95">
        <v>9750</v>
      </c>
      <c r="F1447" s="95">
        <v>250</v>
      </c>
      <c r="G1447" s="267" t="s">
        <v>9310</v>
      </c>
      <c r="H1447" s="96" t="s">
        <v>120</v>
      </c>
      <c r="I1447" s="96">
        <v>122736844</v>
      </c>
    </row>
    <row r="1448" spans="1:9" s="178" customFormat="1" x14ac:dyDescent="0.25">
      <c r="A1448" s="169"/>
      <c r="B1448" s="93">
        <v>44643.545138888891</v>
      </c>
      <c r="C1448" s="94">
        <v>44644</v>
      </c>
      <c r="D1448" s="95">
        <v>3</v>
      </c>
      <c r="E1448" s="95">
        <v>2.92</v>
      </c>
      <c r="F1448" s="95">
        <v>0.08</v>
      </c>
      <c r="G1448" s="267" t="s">
        <v>669</v>
      </c>
      <c r="H1448" s="96" t="s">
        <v>2222</v>
      </c>
      <c r="I1448" s="96">
        <v>122737022</v>
      </c>
    </row>
    <row r="1449" spans="1:9" s="178" customFormat="1" x14ac:dyDescent="0.25">
      <c r="A1449" s="169"/>
      <c r="B1449" s="93">
        <v>44643.547222222223</v>
      </c>
      <c r="C1449" s="94">
        <v>44644</v>
      </c>
      <c r="D1449" s="95">
        <v>100</v>
      </c>
      <c r="E1449" s="95">
        <v>97.5</v>
      </c>
      <c r="F1449" s="95">
        <v>2.5</v>
      </c>
      <c r="G1449" s="267" t="s">
        <v>9356</v>
      </c>
      <c r="H1449" s="96" t="s">
        <v>2226</v>
      </c>
      <c r="I1449" s="96">
        <v>122737758</v>
      </c>
    </row>
    <row r="1450" spans="1:9" s="178" customFormat="1" x14ac:dyDescent="0.25">
      <c r="A1450" s="169"/>
      <c r="B1450" s="93">
        <v>44643.548611111109</v>
      </c>
      <c r="C1450" s="94">
        <v>44644</v>
      </c>
      <c r="D1450" s="95">
        <v>100</v>
      </c>
      <c r="E1450" s="95">
        <v>97.5</v>
      </c>
      <c r="F1450" s="95">
        <v>2.5</v>
      </c>
      <c r="G1450" s="267" t="s">
        <v>9314</v>
      </c>
      <c r="H1450" s="96" t="s">
        <v>2226</v>
      </c>
      <c r="I1450" s="96">
        <v>122738122</v>
      </c>
    </row>
    <row r="1451" spans="1:9" s="178" customFormat="1" x14ac:dyDescent="0.25">
      <c r="A1451" s="169"/>
      <c r="B1451" s="93">
        <v>44643.568055555559</v>
      </c>
      <c r="C1451" s="94">
        <v>44644</v>
      </c>
      <c r="D1451" s="95">
        <v>20</v>
      </c>
      <c r="E1451" s="95">
        <v>19.5</v>
      </c>
      <c r="F1451" s="95">
        <v>0.5</v>
      </c>
      <c r="G1451" s="267" t="s">
        <v>669</v>
      </c>
      <c r="H1451" s="96" t="s">
        <v>4694</v>
      </c>
      <c r="I1451" s="96">
        <v>122743764</v>
      </c>
    </row>
    <row r="1452" spans="1:9" s="178" customFormat="1" x14ac:dyDescent="0.25">
      <c r="A1452" s="169"/>
      <c r="B1452" s="93">
        <v>44643.591666666667</v>
      </c>
      <c r="C1452" s="94">
        <v>44644</v>
      </c>
      <c r="D1452" s="95">
        <v>1000</v>
      </c>
      <c r="E1452" s="95">
        <v>975</v>
      </c>
      <c r="F1452" s="95">
        <v>25</v>
      </c>
      <c r="G1452" s="267" t="s">
        <v>9310</v>
      </c>
      <c r="H1452" s="96" t="s">
        <v>4238</v>
      </c>
      <c r="I1452" s="96">
        <v>122750586</v>
      </c>
    </row>
    <row r="1453" spans="1:9" s="178" customFormat="1" x14ac:dyDescent="0.25">
      <c r="A1453" s="169"/>
      <c r="B1453" s="93">
        <v>44643.649305555555</v>
      </c>
      <c r="C1453" s="94">
        <v>44644</v>
      </c>
      <c r="D1453" s="95">
        <v>135</v>
      </c>
      <c r="E1453" s="95">
        <v>131.62</v>
      </c>
      <c r="F1453" s="95">
        <v>3.38</v>
      </c>
      <c r="G1453" s="267" t="s">
        <v>669</v>
      </c>
      <c r="H1453" s="96" t="s">
        <v>9365</v>
      </c>
      <c r="I1453" s="96">
        <v>122766694</v>
      </c>
    </row>
    <row r="1454" spans="1:9" s="178" customFormat="1" x14ac:dyDescent="0.25">
      <c r="A1454" s="169"/>
      <c r="B1454" s="93">
        <v>44643.661111111112</v>
      </c>
      <c r="C1454" s="94">
        <v>44644</v>
      </c>
      <c r="D1454" s="95">
        <v>5000</v>
      </c>
      <c r="E1454" s="95">
        <v>4875</v>
      </c>
      <c r="F1454" s="95">
        <v>125</v>
      </c>
      <c r="G1454" s="267" t="s">
        <v>9308</v>
      </c>
      <c r="H1454" s="96" t="s">
        <v>9366</v>
      </c>
      <c r="I1454" s="96">
        <v>122769710</v>
      </c>
    </row>
    <row r="1455" spans="1:9" s="178" customFormat="1" x14ac:dyDescent="0.25">
      <c r="A1455" s="169"/>
      <c r="B1455" s="93">
        <v>44643.663194444445</v>
      </c>
      <c r="C1455" s="94">
        <v>44644</v>
      </c>
      <c r="D1455" s="95">
        <v>11</v>
      </c>
      <c r="E1455" s="95">
        <v>10.72</v>
      </c>
      <c r="F1455" s="95">
        <v>0.28000000000000003</v>
      </c>
      <c r="G1455" s="267" t="s">
        <v>669</v>
      </c>
      <c r="H1455" s="96" t="s">
        <v>2345</v>
      </c>
      <c r="I1455" s="96">
        <v>122770190</v>
      </c>
    </row>
    <row r="1456" spans="1:9" s="178" customFormat="1" x14ac:dyDescent="0.25">
      <c r="A1456" s="169"/>
      <c r="B1456" s="93">
        <v>44643.668055555558</v>
      </c>
      <c r="C1456" s="94">
        <v>44644</v>
      </c>
      <c r="D1456" s="95">
        <v>600</v>
      </c>
      <c r="E1456" s="95">
        <v>585</v>
      </c>
      <c r="F1456" s="95">
        <v>15</v>
      </c>
      <c r="G1456" s="267" t="s">
        <v>669</v>
      </c>
      <c r="H1456" s="96" t="s">
        <v>2483</v>
      </c>
      <c r="I1456" s="96">
        <v>122771462</v>
      </c>
    </row>
    <row r="1457" spans="1:9" s="178" customFormat="1" x14ac:dyDescent="0.25">
      <c r="A1457" s="169"/>
      <c r="B1457" s="93">
        <v>44643.669444444444</v>
      </c>
      <c r="C1457" s="94">
        <v>44644</v>
      </c>
      <c r="D1457" s="95">
        <v>10000</v>
      </c>
      <c r="E1457" s="95">
        <v>9750</v>
      </c>
      <c r="F1457" s="95">
        <v>250</v>
      </c>
      <c r="G1457" s="267" t="s">
        <v>290</v>
      </c>
      <c r="H1457" s="96" t="s">
        <v>9367</v>
      </c>
      <c r="I1457" s="96">
        <v>122771812</v>
      </c>
    </row>
    <row r="1458" spans="1:9" s="178" customFormat="1" x14ac:dyDescent="0.25">
      <c r="A1458" s="169"/>
      <c r="B1458" s="93">
        <v>44643.68472222222</v>
      </c>
      <c r="C1458" s="94">
        <v>44644</v>
      </c>
      <c r="D1458" s="95">
        <v>200</v>
      </c>
      <c r="E1458" s="95">
        <v>195</v>
      </c>
      <c r="F1458" s="95">
        <v>5</v>
      </c>
      <c r="G1458" s="267" t="s">
        <v>292</v>
      </c>
      <c r="H1458" s="96" t="s">
        <v>4950</v>
      </c>
      <c r="I1458" s="96">
        <v>122775232</v>
      </c>
    </row>
    <row r="1459" spans="1:9" s="178" customFormat="1" x14ac:dyDescent="0.25">
      <c r="A1459" s="169"/>
      <c r="B1459" s="93">
        <v>44643.689583333333</v>
      </c>
      <c r="C1459" s="94">
        <v>44644</v>
      </c>
      <c r="D1459" s="95">
        <v>1000</v>
      </c>
      <c r="E1459" s="95">
        <v>975</v>
      </c>
      <c r="F1459" s="95">
        <v>25</v>
      </c>
      <c r="G1459" s="267" t="s">
        <v>9310</v>
      </c>
      <c r="H1459" s="96" t="s">
        <v>1671</v>
      </c>
      <c r="I1459" s="96">
        <v>122776376</v>
      </c>
    </row>
    <row r="1460" spans="1:9" s="178" customFormat="1" x14ac:dyDescent="0.25">
      <c r="A1460" s="169"/>
      <c r="B1460" s="93">
        <v>44643.700694444444</v>
      </c>
      <c r="C1460" s="94">
        <v>44644</v>
      </c>
      <c r="D1460" s="95">
        <v>1000</v>
      </c>
      <c r="E1460" s="95">
        <v>975</v>
      </c>
      <c r="F1460" s="95">
        <v>25</v>
      </c>
      <c r="G1460" s="267" t="s">
        <v>290</v>
      </c>
      <c r="H1460" s="96" t="s">
        <v>400</v>
      </c>
      <c r="I1460" s="96">
        <v>122778936</v>
      </c>
    </row>
    <row r="1461" spans="1:9" s="178" customFormat="1" x14ac:dyDescent="0.25">
      <c r="A1461" s="169"/>
      <c r="B1461" s="93">
        <v>44643.704861111109</v>
      </c>
      <c r="C1461" s="94">
        <v>44644</v>
      </c>
      <c r="D1461" s="95">
        <v>100</v>
      </c>
      <c r="E1461" s="95">
        <v>97.5</v>
      </c>
      <c r="F1461" s="95">
        <v>2.5</v>
      </c>
      <c r="G1461" s="267" t="s">
        <v>290</v>
      </c>
      <c r="H1461" s="96" t="s">
        <v>1215</v>
      </c>
      <c r="I1461" s="96">
        <v>122779996</v>
      </c>
    </row>
    <row r="1462" spans="1:9" s="178" customFormat="1" x14ac:dyDescent="0.25">
      <c r="A1462" s="169"/>
      <c r="B1462" s="93">
        <v>44643.722222222219</v>
      </c>
      <c r="C1462" s="94">
        <v>44644</v>
      </c>
      <c r="D1462" s="95">
        <v>1000</v>
      </c>
      <c r="E1462" s="95">
        <v>975</v>
      </c>
      <c r="F1462" s="95">
        <v>25</v>
      </c>
      <c r="G1462" s="267" t="s">
        <v>669</v>
      </c>
      <c r="H1462" s="96" t="s">
        <v>1794</v>
      </c>
      <c r="I1462" s="96">
        <v>122783994</v>
      </c>
    </row>
    <row r="1463" spans="1:9" s="178" customFormat="1" x14ac:dyDescent="0.25">
      <c r="A1463" s="169"/>
      <c r="B1463" s="93">
        <v>44643.729166666664</v>
      </c>
      <c r="C1463" s="94">
        <v>44644</v>
      </c>
      <c r="D1463" s="95">
        <v>10000</v>
      </c>
      <c r="E1463" s="95">
        <v>9750</v>
      </c>
      <c r="F1463" s="95">
        <v>250</v>
      </c>
      <c r="G1463" s="267" t="s">
        <v>9312</v>
      </c>
      <c r="H1463" s="96" t="s">
        <v>9368</v>
      </c>
      <c r="I1463" s="96">
        <v>122785542</v>
      </c>
    </row>
    <row r="1464" spans="1:9" s="178" customFormat="1" x14ac:dyDescent="0.25">
      <c r="A1464" s="169"/>
      <c r="B1464" s="93">
        <v>44643.740277777775</v>
      </c>
      <c r="C1464" s="94">
        <v>44644</v>
      </c>
      <c r="D1464" s="95">
        <v>50</v>
      </c>
      <c r="E1464" s="95">
        <v>48.75</v>
      </c>
      <c r="F1464" s="95">
        <v>1.25</v>
      </c>
      <c r="G1464" s="267" t="s">
        <v>290</v>
      </c>
      <c r="H1464" s="96" t="s">
        <v>4567</v>
      </c>
      <c r="I1464" s="96">
        <v>122787986</v>
      </c>
    </row>
    <row r="1465" spans="1:9" s="178" customFormat="1" x14ac:dyDescent="0.25">
      <c r="A1465" s="169"/>
      <c r="B1465" s="93">
        <v>44643.742361111108</v>
      </c>
      <c r="C1465" s="94">
        <v>44644</v>
      </c>
      <c r="D1465" s="95">
        <v>100</v>
      </c>
      <c r="E1465" s="95">
        <v>97.5</v>
      </c>
      <c r="F1465" s="95">
        <v>2.5</v>
      </c>
      <c r="G1465" s="267" t="s">
        <v>290</v>
      </c>
      <c r="H1465" s="96" t="s">
        <v>3613</v>
      </c>
      <c r="I1465" s="96">
        <v>122788410</v>
      </c>
    </row>
    <row r="1466" spans="1:9" s="178" customFormat="1" x14ac:dyDescent="0.25">
      <c r="A1466" s="169"/>
      <c r="B1466" s="93">
        <v>44643.746527777781</v>
      </c>
      <c r="C1466" s="94">
        <v>44644</v>
      </c>
      <c r="D1466" s="95">
        <v>5000</v>
      </c>
      <c r="E1466" s="95">
        <v>4875</v>
      </c>
      <c r="F1466" s="95">
        <v>125</v>
      </c>
      <c r="G1466" s="267" t="s">
        <v>669</v>
      </c>
      <c r="H1466" s="96" t="s">
        <v>860</v>
      </c>
      <c r="I1466" s="96">
        <v>122789300</v>
      </c>
    </row>
    <row r="1467" spans="1:9" s="178" customFormat="1" x14ac:dyDescent="0.25">
      <c r="A1467" s="169"/>
      <c r="B1467" s="93">
        <v>44643.74722222222</v>
      </c>
      <c r="C1467" s="94">
        <v>44644</v>
      </c>
      <c r="D1467" s="95">
        <v>500</v>
      </c>
      <c r="E1467" s="95">
        <v>487.5</v>
      </c>
      <c r="F1467" s="95">
        <v>12.5</v>
      </c>
      <c r="G1467" s="267" t="s">
        <v>9314</v>
      </c>
      <c r="H1467" s="96" t="s">
        <v>393</v>
      </c>
      <c r="I1467" s="96">
        <v>122789388</v>
      </c>
    </row>
    <row r="1468" spans="1:9" s="178" customFormat="1" x14ac:dyDescent="0.25">
      <c r="A1468" s="169"/>
      <c r="B1468" s="93">
        <v>44643.759722222225</v>
      </c>
      <c r="C1468" s="94">
        <v>44644</v>
      </c>
      <c r="D1468" s="95">
        <v>400</v>
      </c>
      <c r="E1468" s="95">
        <v>390</v>
      </c>
      <c r="F1468" s="95">
        <v>10</v>
      </c>
      <c r="G1468" s="267" t="s">
        <v>290</v>
      </c>
      <c r="H1468" s="96" t="s">
        <v>5416</v>
      </c>
      <c r="I1468" s="96">
        <v>122791900</v>
      </c>
    </row>
    <row r="1469" spans="1:9" s="178" customFormat="1" x14ac:dyDescent="0.25">
      <c r="A1469" s="169"/>
      <c r="B1469" s="93">
        <v>44643.76458333333</v>
      </c>
      <c r="C1469" s="94">
        <v>44644</v>
      </c>
      <c r="D1469" s="95">
        <v>500</v>
      </c>
      <c r="E1469" s="95">
        <v>487.5</v>
      </c>
      <c r="F1469" s="95">
        <v>12.5</v>
      </c>
      <c r="G1469" s="267" t="s">
        <v>290</v>
      </c>
      <c r="H1469" s="96" t="s">
        <v>2887</v>
      </c>
      <c r="I1469" s="96">
        <v>122792978</v>
      </c>
    </row>
    <row r="1470" spans="1:9" s="178" customFormat="1" x14ac:dyDescent="0.25">
      <c r="A1470" s="169"/>
      <c r="B1470" s="93">
        <v>44643.768055555556</v>
      </c>
      <c r="C1470" s="94">
        <v>44644</v>
      </c>
      <c r="D1470" s="95">
        <v>1000</v>
      </c>
      <c r="E1470" s="95">
        <v>975</v>
      </c>
      <c r="F1470" s="95">
        <v>25</v>
      </c>
      <c r="G1470" s="267" t="s">
        <v>669</v>
      </c>
      <c r="H1470" s="96" t="s">
        <v>2245</v>
      </c>
      <c r="I1470" s="96">
        <v>122793492</v>
      </c>
    </row>
    <row r="1471" spans="1:9" s="178" customFormat="1" x14ac:dyDescent="0.25">
      <c r="A1471" s="169"/>
      <c r="B1471" s="93">
        <v>44643.769444444442</v>
      </c>
      <c r="C1471" s="94">
        <v>44644</v>
      </c>
      <c r="D1471" s="95">
        <v>3500</v>
      </c>
      <c r="E1471" s="95">
        <v>3412.5</v>
      </c>
      <c r="F1471" s="95">
        <v>87.5</v>
      </c>
      <c r="G1471" s="267" t="s">
        <v>290</v>
      </c>
      <c r="H1471" s="96" t="s">
        <v>5325</v>
      </c>
      <c r="I1471" s="96">
        <v>122793888</v>
      </c>
    </row>
    <row r="1472" spans="1:9" s="178" customFormat="1" x14ac:dyDescent="0.25">
      <c r="A1472" s="169"/>
      <c r="B1472" s="93">
        <v>44643.771527777775</v>
      </c>
      <c r="C1472" s="94">
        <v>44644</v>
      </c>
      <c r="D1472" s="95">
        <v>12100</v>
      </c>
      <c r="E1472" s="95">
        <v>11797.5</v>
      </c>
      <c r="F1472" s="95">
        <v>302.5</v>
      </c>
      <c r="G1472" s="267" t="s">
        <v>9312</v>
      </c>
      <c r="H1472" s="96" t="s">
        <v>708</v>
      </c>
      <c r="I1472" s="96">
        <v>122794300</v>
      </c>
    </row>
    <row r="1473" spans="1:9" s="178" customFormat="1" x14ac:dyDescent="0.25">
      <c r="A1473" s="169"/>
      <c r="B1473" s="93">
        <v>44643.787499999999</v>
      </c>
      <c r="C1473" s="94">
        <v>44644</v>
      </c>
      <c r="D1473" s="95">
        <v>100</v>
      </c>
      <c r="E1473" s="95">
        <v>97.5</v>
      </c>
      <c r="F1473" s="95">
        <v>2.5</v>
      </c>
      <c r="G1473" s="267" t="s">
        <v>9314</v>
      </c>
      <c r="H1473" s="96" t="s">
        <v>2337</v>
      </c>
      <c r="I1473" s="96">
        <v>122797688</v>
      </c>
    </row>
    <row r="1474" spans="1:9" s="178" customFormat="1" x14ac:dyDescent="0.25">
      <c r="A1474" s="169"/>
      <c r="B1474" s="93">
        <v>44643.788888888892</v>
      </c>
      <c r="C1474" s="94">
        <v>44644</v>
      </c>
      <c r="D1474" s="95">
        <v>1000</v>
      </c>
      <c r="E1474" s="95">
        <v>975</v>
      </c>
      <c r="F1474" s="95">
        <v>25</v>
      </c>
      <c r="G1474" s="267" t="s">
        <v>9312</v>
      </c>
      <c r="H1474" s="96" t="s">
        <v>9248</v>
      </c>
      <c r="I1474" s="96">
        <v>122797968</v>
      </c>
    </row>
    <row r="1475" spans="1:9" s="178" customFormat="1" x14ac:dyDescent="0.25">
      <c r="A1475" s="169"/>
      <c r="B1475" s="93">
        <v>44643.789583333331</v>
      </c>
      <c r="C1475" s="94">
        <v>44644</v>
      </c>
      <c r="D1475" s="95">
        <v>1000</v>
      </c>
      <c r="E1475" s="95">
        <v>975</v>
      </c>
      <c r="F1475" s="95">
        <v>25</v>
      </c>
      <c r="G1475" s="267" t="s">
        <v>9308</v>
      </c>
      <c r="H1475" s="96" t="s">
        <v>9248</v>
      </c>
      <c r="I1475" s="96">
        <v>122798082</v>
      </c>
    </row>
    <row r="1476" spans="1:9" s="178" customFormat="1" x14ac:dyDescent="0.25">
      <c r="A1476" s="169"/>
      <c r="B1476" s="93">
        <v>44643.818749999999</v>
      </c>
      <c r="C1476" s="94">
        <v>44644</v>
      </c>
      <c r="D1476" s="95">
        <v>300</v>
      </c>
      <c r="E1476" s="95">
        <v>292.5</v>
      </c>
      <c r="F1476" s="95">
        <v>7.5</v>
      </c>
      <c r="G1476" s="267" t="s">
        <v>9356</v>
      </c>
      <c r="H1476" s="96" t="s">
        <v>1802</v>
      </c>
      <c r="I1476" s="96">
        <v>122803190</v>
      </c>
    </row>
    <row r="1477" spans="1:9" s="178" customFormat="1" x14ac:dyDescent="0.25">
      <c r="A1477" s="169"/>
      <c r="B1477" s="93">
        <v>44643.824305555558</v>
      </c>
      <c r="C1477" s="94">
        <v>44644</v>
      </c>
      <c r="D1477" s="95">
        <v>8</v>
      </c>
      <c r="E1477" s="95">
        <v>7.8</v>
      </c>
      <c r="F1477" s="95">
        <v>0.2</v>
      </c>
      <c r="G1477" s="267" t="s">
        <v>9311</v>
      </c>
      <c r="H1477" s="96" t="s">
        <v>2174</v>
      </c>
      <c r="I1477" s="96">
        <v>122804200</v>
      </c>
    </row>
    <row r="1478" spans="1:9" s="178" customFormat="1" x14ac:dyDescent="0.25">
      <c r="A1478" s="169"/>
      <c r="B1478" s="93">
        <v>44643.831944444442</v>
      </c>
      <c r="C1478" s="94">
        <v>44644</v>
      </c>
      <c r="D1478" s="95">
        <v>300</v>
      </c>
      <c r="E1478" s="95">
        <v>292.5</v>
      </c>
      <c r="F1478" s="95">
        <v>7.5</v>
      </c>
      <c r="G1478" s="267" t="s">
        <v>669</v>
      </c>
      <c r="H1478" s="96" t="s">
        <v>5455</v>
      </c>
      <c r="I1478" s="96">
        <v>122805530</v>
      </c>
    </row>
    <row r="1479" spans="1:9" s="178" customFormat="1" x14ac:dyDescent="0.25">
      <c r="A1479" s="169"/>
      <c r="B1479" s="93">
        <v>44643.831944444442</v>
      </c>
      <c r="C1479" s="94">
        <v>44644</v>
      </c>
      <c r="D1479" s="95">
        <v>100</v>
      </c>
      <c r="E1479" s="95">
        <v>97.5</v>
      </c>
      <c r="F1479" s="95">
        <v>2.5</v>
      </c>
      <c r="G1479" s="267" t="s">
        <v>290</v>
      </c>
      <c r="H1479" s="96" t="s">
        <v>4072</v>
      </c>
      <c r="I1479" s="96">
        <v>122805532</v>
      </c>
    </row>
    <row r="1480" spans="1:9" s="178" customFormat="1" x14ac:dyDescent="0.25">
      <c r="A1480" s="169"/>
      <c r="B1480" s="93">
        <v>44643.854166666664</v>
      </c>
      <c r="C1480" s="94">
        <v>44644</v>
      </c>
      <c r="D1480" s="95">
        <v>100</v>
      </c>
      <c r="E1480" s="95">
        <v>97.5</v>
      </c>
      <c r="F1480" s="95">
        <v>2.5</v>
      </c>
      <c r="G1480" s="267" t="s">
        <v>669</v>
      </c>
      <c r="H1480" s="96" t="s">
        <v>1974</v>
      </c>
      <c r="I1480" s="96">
        <v>122809396</v>
      </c>
    </row>
    <row r="1481" spans="1:9" s="178" customFormat="1" x14ac:dyDescent="0.25">
      <c r="A1481" s="169"/>
      <c r="B1481" s="93">
        <v>44643.856249999997</v>
      </c>
      <c r="C1481" s="94">
        <v>44644</v>
      </c>
      <c r="D1481" s="95">
        <v>100</v>
      </c>
      <c r="E1481" s="95">
        <v>97.5</v>
      </c>
      <c r="F1481" s="95">
        <v>2.5</v>
      </c>
      <c r="G1481" s="267" t="s">
        <v>669</v>
      </c>
      <c r="H1481" s="96" t="s">
        <v>9047</v>
      </c>
      <c r="I1481" s="96">
        <v>122809688</v>
      </c>
    </row>
    <row r="1482" spans="1:9" s="178" customFormat="1" x14ac:dyDescent="0.25">
      <c r="A1482" s="169"/>
      <c r="B1482" s="93">
        <v>44643.879166666666</v>
      </c>
      <c r="C1482" s="94">
        <v>44644</v>
      </c>
      <c r="D1482" s="95">
        <v>500</v>
      </c>
      <c r="E1482" s="95">
        <v>487.5</v>
      </c>
      <c r="F1482" s="95">
        <v>12.5</v>
      </c>
      <c r="G1482" s="267" t="s">
        <v>669</v>
      </c>
      <c r="H1482" s="96" t="s">
        <v>4746</v>
      </c>
      <c r="I1482" s="96">
        <v>122813046</v>
      </c>
    </row>
    <row r="1483" spans="1:9" s="178" customFormat="1" x14ac:dyDescent="0.25">
      <c r="A1483" s="169"/>
      <c r="B1483" s="93">
        <v>44643.879861111112</v>
      </c>
      <c r="C1483" s="94">
        <v>44644</v>
      </c>
      <c r="D1483" s="95">
        <v>1500</v>
      </c>
      <c r="E1483" s="95">
        <v>1462.5</v>
      </c>
      <c r="F1483" s="95">
        <v>37.5</v>
      </c>
      <c r="G1483" s="267" t="s">
        <v>9314</v>
      </c>
      <c r="H1483" s="96" t="s">
        <v>848</v>
      </c>
      <c r="I1483" s="96">
        <v>122813166</v>
      </c>
    </row>
    <row r="1484" spans="1:9" s="178" customFormat="1" x14ac:dyDescent="0.25">
      <c r="A1484" s="169"/>
      <c r="B1484" s="93">
        <v>44643.920138888891</v>
      </c>
      <c r="C1484" s="94">
        <v>44644</v>
      </c>
      <c r="D1484" s="95">
        <v>10000</v>
      </c>
      <c r="E1484" s="95">
        <v>9750</v>
      </c>
      <c r="F1484" s="95">
        <v>250</v>
      </c>
      <c r="G1484" s="267" t="s">
        <v>9314</v>
      </c>
      <c r="H1484" s="96" t="s">
        <v>4198</v>
      </c>
      <c r="I1484" s="96">
        <v>122818856</v>
      </c>
    </row>
    <row r="1485" spans="1:9" s="178" customFormat="1" x14ac:dyDescent="0.25">
      <c r="A1485" s="169"/>
      <c r="B1485" s="93">
        <v>44643.929861111108</v>
      </c>
      <c r="C1485" s="94">
        <v>44644</v>
      </c>
      <c r="D1485" s="95">
        <v>500</v>
      </c>
      <c r="E1485" s="95">
        <v>487.5</v>
      </c>
      <c r="F1485" s="95">
        <v>12.5</v>
      </c>
      <c r="G1485" s="267" t="s">
        <v>9311</v>
      </c>
      <c r="H1485" s="96" t="s">
        <v>328</v>
      </c>
      <c r="I1485" s="96">
        <v>122820188</v>
      </c>
    </row>
    <row r="1486" spans="1:9" s="178" customFormat="1" x14ac:dyDescent="0.25">
      <c r="A1486" s="169"/>
      <c r="B1486" s="93">
        <v>44643.964583333334</v>
      </c>
      <c r="C1486" s="94">
        <v>44645</v>
      </c>
      <c r="D1486" s="95">
        <v>300</v>
      </c>
      <c r="E1486" s="95">
        <v>292.5</v>
      </c>
      <c r="F1486" s="95">
        <v>7.5</v>
      </c>
      <c r="G1486" s="267" t="s">
        <v>9314</v>
      </c>
      <c r="H1486" s="96" t="s">
        <v>2342</v>
      </c>
      <c r="I1486" s="96">
        <v>122824560</v>
      </c>
    </row>
    <row r="1487" spans="1:9" s="178" customFormat="1" x14ac:dyDescent="0.25">
      <c r="A1487" s="169"/>
      <c r="B1487" s="93">
        <v>44643.96597222222</v>
      </c>
      <c r="C1487" s="94">
        <v>44645</v>
      </c>
      <c r="D1487" s="95">
        <v>100</v>
      </c>
      <c r="E1487" s="95">
        <v>97.5</v>
      </c>
      <c r="F1487" s="95">
        <v>2.5</v>
      </c>
      <c r="G1487" s="267" t="s">
        <v>669</v>
      </c>
      <c r="H1487" s="96" t="s">
        <v>3619</v>
      </c>
      <c r="I1487" s="96">
        <v>122824844</v>
      </c>
    </row>
    <row r="1488" spans="1:9" s="178" customFormat="1" x14ac:dyDescent="0.25">
      <c r="A1488" s="169"/>
      <c r="B1488" s="93">
        <v>44644.000694444447</v>
      </c>
      <c r="C1488" s="94">
        <v>44645</v>
      </c>
      <c r="D1488" s="95">
        <v>500</v>
      </c>
      <c r="E1488" s="95">
        <v>487.5</v>
      </c>
      <c r="F1488" s="95">
        <v>12.5</v>
      </c>
      <c r="G1488" s="267" t="s">
        <v>669</v>
      </c>
      <c r="H1488" s="96" t="s">
        <v>1995</v>
      </c>
      <c r="I1488" s="96">
        <v>122828594</v>
      </c>
    </row>
    <row r="1489" spans="1:9" s="178" customFormat="1" x14ac:dyDescent="0.25">
      <c r="A1489" s="169"/>
      <c r="B1489" s="93">
        <v>44644.055555555555</v>
      </c>
      <c r="C1489" s="94">
        <v>44645</v>
      </c>
      <c r="D1489" s="95">
        <v>640</v>
      </c>
      <c r="E1489" s="95">
        <v>624</v>
      </c>
      <c r="F1489" s="95">
        <v>16</v>
      </c>
      <c r="G1489" s="267" t="s">
        <v>669</v>
      </c>
      <c r="H1489" s="96" t="s">
        <v>5225</v>
      </c>
      <c r="I1489" s="96">
        <v>122834120</v>
      </c>
    </row>
    <row r="1490" spans="1:9" s="178" customFormat="1" x14ac:dyDescent="0.25">
      <c r="A1490" s="169"/>
      <c r="B1490" s="93">
        <v>44644.107638888891</v>
      </c>
      <c r="C1490" s="94">
        <v>44645</v>
      </c>
      <c r="D1490" s="95">
        <v>1000</v>
      </c>
      <c r="E1490" s="95">
        <v>975</v>
      </c>
      <c r="F1490" s="95">
        <v>25</v>
      </c>
      <c r="G1490" s="267" t="s">
        <v>9310</v>
      </c>
      <c r="H1490" s="96" t="s">
        <v>1132</v>
      </c>
      <c r="I1490" s="96">
        <v>122837738</v>
      </c>
    </row>
    <row r="1491" spans="1:9" s="178" customFormat="1" x14ac:dyDescent="0.25">
      <c r="A1491" s="169"/>
      <c r="B1491" s="93">
        <v>44644.276388888888</v>
      </c>
      <c r="C1491" s="94">
        <v>44645</v>
      </c>
      <c r="D1491" s="95">
        <v>1000</v>
      </c>
      <c r="E1491" s="95">
        <v>975</v>
      </c>
      <c r="F1491" s="95">
        <v>25</v>
      </c>
      <c r="G1491" s="267" t="s">
        <v>9310</v>
      </c>
      <c r="H1491" s="96" t="s">
        <v>3146</v>
      </c>
      <c r="I1491" s="96">
        <v>122850512</v>
      </c>
    </row>
    <row r="1492" spans="1:9" s="178" customFormat="1" x14ac:dyDescent="0.25">
      <c r="A1492" s="169"/>
      <c r="B1492" s="93">
        <v>44644.306944444441</v>
      </c>
      <c r="C1492" s="94">
        <v>44645</v>
      </c>
      <c r="D1492" s="95">
        <v>100</v>
      </c>
      <c r="E1492" s="95">
        <v>97.5</v>
      </c>
      <c r="F1492" s="95">
        <v>2.5</v>
      </c>
      <c r="G1492" s="267" t="s">
        <v>9312</v>
      </c>
      <c r="H1492" s="96" t="s">
        <v>2113</v>
      </c>
      <c r="I1492" s="96">
        <v>122866340</v>
      </c>
    </row>
    <row r="1493" spans="1:9" s="178" customFormat="1" x14ac:dyDescent="0.25">
      <c r="A1493" s="169"/>
      <c r="B1493" s="93">
        <v>44644.345833333333</v>
      </c>
      <c r="C1493" s="94">
        <v>44645</v>
      </c>
      <c r="D1493" s="95">
        <v>1000</v>
      </c>
      <c r="E1493" s="95">
        <v>975</v>
      </c>
      <c r="F1493" s="95">
        <v>25</v>
      </c>
      <c r="G1493" s="267" t="s">
        <v>9312</v>
      </c>
      <c r="H1493" s="96" t="s">
        <v>454</v>
      </c>
      <c r="I1493" s="96">
        <v>122870636</v>
      </c>
    </row>
    <row r="1494" spans="1:9" s="178" customFormat="1" x14ac:dyDescent="0.25">
      <c r="A1494" s="169"/>
      <c r="B1494" s="93">
        <v>44644.368750000001</v>
      </c>
      <c r="C1494" s="94">
        <v>44645</v>
      </c>
      <c r="D1494" s="95">
        <v>300</v>
      </c>
      <c r="E1494" s="95">
        <v>292.5</v>
      </c>
      <c r="F1494" s="95">
        <v>7.5</v>
      </c>
      <c r="G1494" s="267" t="s">
        <v>669</v>
      </c>
      <c r="H1494" s="96" t="s">
        <v>9369</v>
      </c>
      <c r="I1494" s="96">
        <v>122873208</v>
      </c>
    </row>
    <row r="1495" spans="1:9" s="178" customFormat="1" x14ac:dyDescent="0.25">
      <c r="A1495" s="169"/>
      <c r="B1495" s="93">
        <v>44644.376388888886</v>
      </c>
      <c r="C1495" s="94">
        <v>44645</v>
      </c>
      <c r="D1495" s="95">
        <v>1000</v>
      </c>
      <c r="E1495" s="95">
        <v>975</v>
      </c>
      <c r="F1495" s="95">
        <v>25</v>
      </c>
      <c r="G1495" s="267" t="s">
        <v>9312</v>
      </c>
      <c r="H1495" s="96" t="s">
        <v>5269</v>
      </c>
      <c r="I1495" s="96">
        <v>122874246</v>
      </c>
    </row>
    <row r="1496" spans="1:9" s="178" customFormat="1" x14ac:dyDescent="0.25">
      <c r="A1496" s="169"/>
      <c r="B1496" s="93">
        <v>44644.395833333336</v>
      </c>
      <c r="C1496" s="94">
        <v>44645</v>
      </c>
      <c r="D1496" s="95">
        <v>1000</v>
      </c>
      <c r="E1496" s="95">
        <v>975</v>
      </c>
      <c r="F1496" s="95">
        <v>25</v>
      </c>
      <c r="G1496" s="267" t="s">
        <v>9310</v>
      </c>
      <c r="H1496" s="96" t="s">
        <v>4036</v>
      </c>
      <c r="I1496" s="96">
        <v>122877380</v>
      </c>
    </row>
    <row r="1497" spans="1:9" s="178" customFormat="1" x14ac:dyDescent="0.25">
      <c r="A1497" s="169"/>
      <c r="B1497" s="93">
        <v>44644.40902777778</v>
      </c>
      <c r="C1497" s="94">
        <v>44645</v>
      </c>
      <c r="D1497" s="95">
        <v>25000</v>
      </c>
      <c r="E1497" s="95">
        <v>24375</v>
      </c>
      <c r="F1497" s="95">
        <v>625</v>
      </c>
      <c r="G1497" s="267" t="s">
        <v>669</v>
      </c>
      <c r="H1497" s="96" t="s">
        <v>9370</v>
      </c>
      <c r="I1497" s="96">
        <v>122879714</v>
      </c>
    </row>
    <row r="1498" spans="1:9" s="178" customFormat="1" x14ac:dyDescent="0.25">
      <c r="A1498" s="169"/>
      <c r="B1498" s="93">
        <v>44644.418055555558</v>
      </c>
      <c r="C1498" s="94">
        <v>44645</v>
      </c>
      <c r="D1498" s="95">
        <v>3000</v>
      </c>
      <c r="E1498" s="95">
        <v>2925</v>
      </c>
      <c r="F1498" s="95">
        <v>75</v>
      </c>
      <c r="G1498" s="267" t="s">
        <v>669</v>
      </c>
      <c r="H1498" s="96" t="s">
        <v>5295</v>
      </c>
      <c r="I1498" s="96">
        <v>122881486</v>
      </c>
    </row>
    <row r="1499" spans="1:9" s="178" customFormat="1" x14ac:dyDescent="0.25">
      <c r="A1499" s="169"/>
      <c r="B1499" s="93">
        <v>44644.419444444444</v>
      </c>
      <c r="C1499" s="94">
        <v>44645</v>
      </c>
      <c r="D1499" s="95">
        <v>300</v>
      </c>
      <c r="E1499" s="95">
        <v>292.5</v>
      </c>
      <c r="F1499" s="95">
        <v>7.5</v>
      </c>
      <c r="G1499" s="267" t="s">
        <v>669</v>
      </c>
      <c r="H1499" s="96" t="s">
        <v>2774</v>
      </c>
      <c r="I1499" s="96">
        <v>122881756</v>
      </c>
    </row>
    <row r="1500" spans="1:9" s="178" customFormat="1" x14ac:dyDescent="0.25">
      <c r="A1500" s="169"/>
      <c r="B1500" s="93">
        <v>44644.425000000003</v>
      </c>
      <c r="C1500" s="94">
        <v>44645</v>
      </c>
      <c r="D1500" s="95">
        <v>1000</v>
      </c>
      <c r="E1500" s="95">
        <v>975</v>
      </c>
      <c r="F1500" s="95">
        <v>25</v>
      </c>
      <c r="G1500" s="267" t="s">
        <v>669</v>
      </c>
      <c r="H1500" s="96" t="s">
        <v>9371</v>
      </c>
      <c r="I1500" s="96">
        <v>122882860</v>
      </c>
    </row>
    <row r="1501" spans="1:9" s="178" customFormat="1" x14ac:dyDescent="0.25">
      <c r="A1501" s="169"/>
      <c r="B1501" s="93">
        <v>44644.428472222222</v>
      </c>
      <c r="C1501" s="94">
        <v>44645</v>
      </c>
      <c r="D1501" s="95">
        <v>1000</v>
      </c>
      <c r="E1501" s="95">
        <v>975</v>
      </c>
      <c r="F1501" s="95">
        <v>25</v>
      </c>
      <c r="G1501" s="267" t="s">
        <v>669</v>
      </c>
      <c r="H1501" s="96" t="s">
        <v>4562</v>
      </c>
      <c r="I1501" s="96">
        <v>122883520</v>
      </c>
    </row>
    <row r="1502" spans="1:9" s="178" customFormat="1" x14ac:dyDescent="0.25">
      <c r="A1502" s="169"/>
      <c r="B1502" s="93">
        <v>44644.429166666669</v>
      </c>
      <c r="C1502" s="94">
        <v>44645</v>
      </c>
      <c r="D1502" s="95">
        <v>1000</v>
      </c>
      <c r="E1502" s="95">
        <v>975</v>
      </c>
      <c r="F1502" s="95">
        <v>25</v>
      </c>
      <c r="G1502" s="267" t="s">
        <v>9356</v>
      </c>
      <c r="H1502" s="96" t="s">
        <v>4562</v>
      </c>
      <c r="I1502" s="96">
        <v>122883662</v>
      </c>
    </row>
    <row r="1503" spans="1:9" s="178" customFormat="1" x14ac:dyDescent="0.25">
      <c r="A1503" s="169"/>
      <c r="B1503" s="93">
        <v>44644.447222222225</v>
      </c>
      <c r="C1503" s="94">
        <v>44645</v>
      </c>
      <c r="D1503" s="95">
        <v>100</v>
      </c>
      <c r="E1503" s="95">
        <v>97.5</v>
      </c>
      <c r="F1503" s="95">
        <v>2.5</v>
      </c>
      <c r="G1503" s="267" t="s">
        <v>9314</v>
      </c>
      <c r="H1503" s="96" t="s">
        <v>1343</v>
      </c>
      <c r="I1503" s="96">
        <v>122887092</v>
      </c>
    </row>
    <row r="1504" spans="1:9" s="178" customFormat="1" x14ac:dyDescent="0.25">
      <c r="A1504" s="169"/>
      <c r="B1504" s="93">
        <v>44644.447916666664</v>
      </c>
      <c r="C1504" s="94">
        <v>44645</v>
      </c>
      <c r="D1504" s="95">
        <v>300</v>
      </c>
      <c r="E1504" s="95">
        <v>292.5</v>
      </c>
      <c r="F1504" s="95">
        <v>7.5</v>
      </c>
      <c r="G1504" s="267" t="s">
        <v>9356</v>
      </c>
      <c r="H1504" s="96" t="s">
        <v>2426</v>
      </c>
      <c r="I1504" s="96">
        <v>122887218</v>
      </c>
    </row>
    <row r="1505" spans="1:9" s="178" customFormat="1" x14ac:dyDescent="0.25">
      <c r="A1505" s="169"/>
      <c r="B1505" s="93">
        <v>44644.448611111111</v>
      </c>
      <c r="C1505" s="94">
        <v>44645</v>
      </c>
      <c r="D1505" s="95">
        <v>2000</v>
      </c>
      <c r="E1505" s="95">
        <v>1950</v>
      </c>
      <c r="F1505" s="95">
        <v>50</v>
      </c>
      <c r="G1505" s="267" t="s">
        <v>669</v>
      </c>
      <c r="H1505" s="96" t="s">
        <v>9372</v>
      </c>
      <c r="I1505" s="96">
        <v>122887292</v>
      </c>
    </row>
    <row r="1506" spans="1:9" s="178" customFormat="1" x14ac:dyDescent="0.25">
      <c r="A1506" s="169"/>
      <c r="B1506" s="93">
        <v>44644.454861111109</v>
      </c>
      <c r="C1506" s="94">
        <v>44645</v>
      </c>
      <c r="D1506" s="95">
        <v>100</v>
      </c>
      <c r="E1506" s="95">
        <v>97.5</v>
      </c>
      <c r="F1506" s="95">
        <v>2.5</v>
      </c>
      <c r="G1506" s="267" t="s">
        <v>9356</v>
      </c>
      <c r="H1506" s="96" t="s">
        <v>2272</v>
      </c>
      <c r="I1506" s="96">
        <v>122888508</v>
      </c>
    </row>
    <row r="1507" spans="1:9" s="178" customFormat="1" x14ac:dyDescent="0.25">
      <c r="A1507" s="169"/>
      <c r="B1507" s="93">
        <v>44644.454861111109</v>
      </c>
      <c r="C1507" s="94">
        <v>44645</v>
      </c>
      <c r="D1507" s="95">
        <v>200</v>
      </c>
      <c r="E1507" s="95">
        <v>195</v>
      </c>
      <c r="F1507" s="95">
        <v>5</v>
      </c>
      <c r="G1507" s="267" t="s">
        <v>669</v>
      </c>
      <c r="H1507" s="96" t="s">
        <v>9262</v>
      </c>
      <c r="I1507" s="96">
        <v>122888530</v>
      </c>
    </row>
    <row r="1508" spans="1:9" s="178" customFormat="1" x14ac:dyDescent="0.25">
      <c r="A1508" s="169"/>
      <c r="B1508" s="93">
        <v>44644.484027777777</v>
      </c>
      <c r="C1508" s="94">
        <v>44645</v>
      </c>
      <c r="D1508" s="95">
        <v>100</v>
      </c>
      <c r="E1508" s="95">
        <v>97.5</v>
      </c>
      <c r="F1508" s="95">
        <v>2.5</v>
      </c>
      <c r="G1508" s="267" t="s">
        <v>9308</v>
      </c>
      <c r="H1508" s="96" t="s">
        <v>1672</v>
      </c>
      <c r="I1508" s="96">
        <v>122895016</v>
      </c>
    </row>
    <row r="1509" spans="1:9" s="178" customFormat="1" x14ac:dyDescent="0.25">
      <c r="A1509" s="169"/>
      <c r="B1509" s="93">
        <v>44644.490972222222</v>
      </c>
      <c r="C1509" s="94">
        <v>44645</v>
      </c>
      <c r="D1509" s="95">
        <v>200</v>
      </c>
      <c r="E1509" s="95">
        <v>195</v>
      </c>
      <c r="F1509" s="95">
        <v>5</v>
      </c>
      <c r="G1509" s="267" t="s">
        <v>9308</v>
      </c>
      <c r="H1509" s="96" t="s">
        <v>3082</v>
      </c>
      <c r="I1509" s="96">
        <v>122896664</v>
      </c>
    </row>
    <row r="1510" spans="1:9" s="178" customFormat="1" x14ac:dyDescent="0.25">
      <c r="A1510" s="169"/>
      <c r="B1510" s="93">
        <v>44644.541666666664</v>
      </c>
      <c r="C1510" s="94">
        <v>44645</v>
      </c>
      <c r="D1510" s="95">
        <v>500</v>
      </c>
      <c r="E1510" s="95">
        <v>487.5</v>
      </c>
      <c r="F1510" s="95">
        <v>12.5</v>
      </c>
      <c r="G1510" s="267" t="s">
        <v>669</v>
      </c>
      <c r="H1510" s="96" t="s">
        <v>9232</v>
      </c>
      <c r="I1510" s="96">
        <v>122910250</v>
      </c>
    </row>
    <row r="1511" spans="1:9" s="178" customFormat="1" x14ac:dyDescent="0.25">
      <c r="A1511" s="169"/>
      <c r="B1511" s="93">
        <v>44644.548611111109</v>
      </c>
      <c r="C1511" s="94">
        <v>44645</v>
      </c>
      <c r="D1511" s="95">
        <v>2600</v>
      </c>
      <c r="E1511" s="95">
        <v>2535</v>
      </c>
      <c r="F1511" s="95">
        <v>65</v>
      </c>
      <c r="G1511" s="267" t="s">
        <v>9314</v>
      </c>
      <c r="H1511" s="96" t="s">
        <v>2262</v>
      </c>
      <c r="I1511" s="96">
        <v>122912032</v>
      </c>
    </row>
    <row r="1512" spans="1:9" s="178" customFormat="1" x14ac:dyDescent="0.25">
      <c r="A1512" s="169"/>
      <c r="B1512" s="93">
        <v>44644.5625</v>
      </c>
      <c r="C1512" s="94">
        <v>44645</v>
      </c>
      <c r="D1512" s="95">
        <v>500</v>
      </c>
      <c r="E1512" s="95">
        <v>487.5</v>
      </c>
      <c r="F1512" s="95">
        <v>12.5</v>
      </c>
      <c r="G1512" s="267" t="s">
        <v>9356</v>
      </c>
      <c r="H1512" s="96" t="s">
        <v>3534</v>
      </c>
      <c r="I1512" s="96">
        <v>122915934</v>
      </c>
    </row>
    <row r="1513" spans="1:9" s="178" customFormat="1" x14ac:dyDescent="0.25">
      <c r="A1513" s="169"/>
      <c r="B1513" s="93">
        <v>44644.571527777778</v>
      </c>
      <c r="C1513" s="94">
        <v>44645</v>
      </c>
      <c r="D1513" s="95">
        <v>1000</v>
      </c>
      <c r="E1513" s="95">
        <v>975</v>
      </c>
      <c r="F1513" s="95">
        <v>25</v>
      </c>
      <c r="G1513" s="267" t="s">
        <v>9312</v>
      </c>
      <c r="H1513" s="96" t="s">
        <v>2025</v>
      </c>
      <c r="I1513" s="96">
        <v>122918380</v>
      </c>
    </row>
    <row r="1514" spans="1:9" s="178" customFormat="1" x14ac:dyDescent="0.25">
      <c r="A1514" s="169"/>
      <c r="B1514" s="93">
        <v>44644.578472222223</v>
      </c>
      <c r="C1514" s="94">
        <v>44645</v>
      </c>
      <c r="D1514" s="95">
        <v>200</v>
      </c>
      <c r="E1514" s="95">
        <v>195</v>
      </c>
      <c r="F1514" s="95">
        <v>5</v>
      </c>
      <c r="G1514" s="267" t="s">
        <v>9314</v>
      </c>
      <c r="H1514" s="96" t="s">
        <v>9373</v>
      </c>
      <c r="I1514" s="96">
        <v>122920394</v>
      </c>
    </row>
    <row r="1515" spans="1:9" s="178" customFormat="1" x14ac:dyDescent="0.25">
      <c r="A1515" s="169"/>
      <c r="B1515" s="93">
        <v>44644.59652777778</v>
      </c>
      <c r="C1515" s="94">
        <v>44645</v>
      </c>
      <c r="D1515" s="95">
        <v>100</v>
      </c>
      <c r="E1515" s="95">
        <v>97.5</v>
      </c>
      <c r="F1515" s="95">
        <v>2.5</v>
      </c>
      <c r="G1515" s="267" t="s">
        <v>9314</v>
      </c>
      <c r="H1515" s="96" t="s">
        <v>9374</v>
      </c>
      <c r="I1515" s="96">
        <v>122925938</v>
      </c>
    </row>
    <row r="1516" spans="1:9" s="178" customFormat="1" x14ac:dyDescent="0.25">
      <c r="A1516" s="169"/>
      <c r="B1516" s="93">
        <v>44644.6</v>
      </c>
      <c r="C1516" s="94">
        <v>44645</v>
      </c>
      <c r="D1516" s="95">
        <v>100</v>
      </c>
      <c r="E1516" s="95">
        <v>97.5</v>
      </c>
      <c r="F1516" s="95">
        <v>2.5</v>
      </c>
      <c r="G1516" s="267" t="s">
        <v>9310</v>
      </c>
      <c r="H1516" s="96" t="s">
        <v>9374</v>
      </c>
      <c r="I1516" s="96">
        <v>122926964</v>
      </c>
    </row>
    <row r="1517" spans="1:9" s="178" customFormat="1" x14ac:dyDescent="0.25">
      <c r="A1517" s="169"/>
      <c r="B1517" s="93">
        <v>44644.606944444444</v>
      </c>
      <c r="C1517" s="94">
        <v>44645</v>
      </c>
      <c r="D1517" s="95">
        <v>1000</v>
      </c>
      <c r="E1517" s="95">
        <v>975</v>
      </c>
      <c r="F1517" s="95">
        <v>25</v>
      </c>
      <c r="G1517" s="267" t="s">
        <v>9314</v>
      </c>
      <c r="H1517" s="96" t="s">
        <v>9375</v>
      </c>
      <c r="I1517" s="96">
        <v>122928876</v>
      </c>
    </row>
    <row r="1518" spans="1:9" s="178" customFormat="1" x14ac:dyDescent="0.25">
      <c r="A1518" s="169"/>
      <c r="B1518" s="93">
        <v>44644.632638888892</v>
      </c>
      <c r="C1518" s="94">
        <v>44645</v>
      </c>
      <c r="D1518" s="95">
        <v>30</v>
      </c>
      <c r="E1518" s="95">
        <v>29.25</v>
      </c>
      <c r="F1518" s="95">
        <v>0.75</v>
      </c>
      <c r="G1518" s="267" t="s">
        <v>9311</v>
      </c>
      <c r="H1518" s="96" t="s">
        <v>2174</v>
      </c>
      <c r="I1518" s="96">
        <v>122935972</v>
      </c>
    </row>
    <row r="1519" spans="1:9" s="178" customFormat="1" x14ac:dyDescent="0.25">
      <c r="A1519" s="169"/>
      <c r="B1519" s="93">
        <v>44644.64166666667</v>
      </c>
      <c r="C1519" s="94">
        <v>44645</v>
      </c>
      <c r="D1519" s="95">
        <v>1000</v>
      </c>
      <c r="E1519" s="95">
        <v>975</v>
      </c>
      <c r="F1519" s="95">
        <v>25</v>
      </c>
      <c r="G1519" s="267" t="s">
        <v>9310</v>
      </c>
      <c r="H1519" s="96" t="s">
        <v>1692</v>
      </c>
      <c r="I1519" s="96">
        <v>122938398</v>
      </c>
    </row>
    <row r="1520" spans="1:9" s="178" customFormat="1" x14ac:dyDescent="0.25">
      <c r="A1520" s="169"/>
      <c r="B1520" s="93">
        <v>44644.65</v>
      </c>
      <c r="C1520" s="94">
        <v>44645</v>
      </c>
      <c r="D1520" s="95">
        <v>200</v>
      </c>
      <c r="E1520" s="95">
        <v>195</v>
      </c>
      <c r="F1520" s="95">
        <v>5</v>
      </c>
      <c r="G1520" s="267" t="s">
        <v>9314</v>
      </c>
      <c r="H1520" s="96" t="s">
        <v>3991</v>
      </c>
      <c r="I1520" s="96">
        <v>122940516</v>
      </c>
    </row>
    <row r="1521" spans="1:9" s="178" customFormat="1" x14ac:dyDescent="0.25">
      <c r="A1521" s="169"/>
      <c r="B1521" s="93">
        <v>44644.651388888888</v>
      </c>
      <c r="C1521" s="94">
        <v>44645</v>
      </c>
      <c r="D1521" s="95">
        <v>200</v>
      </c>
      <c r="E1521" s="95">
        <v>195</v>
      </c>
      <c r="F1521" s="95">
        <v>5</v>
      </c>
      <c r="G1521" s="267" t="s">
        <v>9310</v>
      </c>
      <c r="H1521" s="96" t="s">
        <v>3991</v>
      </c>
      <c r="I1521" s="96">
        <v>122940866</v>
      </c>
    </row>
    <row r="1522" spans="1:9" s="178" customFormat="1" x14ac:dyDescent="0.25">
      <c r="A1522" s="169"/>
      <c r="B1522" s="93">
        <v>44644.652083333334</v>
      </c>
      <c r="C1522" s="94">
        <v>44645</v>
      </c>
      <c r="D1522" s="95">
        <v>200</v>
      </c>
      <c r="E1522" s="95">
        <v>195</v>
      </c>
      <c r="F1522" s="95">
        <v>5</v>
      </c>
      <c r="G1522" s="267" t="s">
        <v>9311</v>
      </c>
      <c r="H1522" s="96" t="s">
        <v>3991</v>
      </c>
      <c r="I1522" s="96">
        <v>122941062</v>
      </c>
    </row>
    <row r="1523" spans="1:9" s="178" customFormat="1" x14ac:dyDescent="0.25">
      <c r="A1523" s="169"/>
      <c r="B1523" s="93">
        <v>44644.652777777781</v>
      </c>
      <c r="C1523" s="94">
        <v>44645</v>
      </c>
      <c r="D1523" s="95">
        <v>200</v>
      </c>
      <c r="E1523" s="95">
        <v>195</v>
      </c>
      <c r="F1523" s="95">
        <v>5</v>
      </c>
      <c r="G1523" s="267" t="s">
        <v>9308</v>
      </c>
      <c r="H1523" s="96" t="s">
        <v>3991</v>
      </c>
      <c r="I1523" s="96">
        <v>122941250</v>
      </c>
    </row>
    <row r="1524" spans="1:9" s="178" customFormat="1" x14ac:dyDescent="0.25">
      <c r="A1524" s="169"/>
      <c r="B1524" s="93">
        <v>44644.65347222222</v>
      </c>
      <c r="C1524" s="94">
        <v>44645</v>
      </c>
      <c r="D1524" s="95">
        <v>200</v>
      </c>
      <c r="E1524" s="95">
        <v>195</v>
      </c>
      <c r="F1524" s="95">
        <v>5</v>
      </c>
      <c r="G1524" s="267" t="s">
        <v>9356</v>
      </c>
      <c r="H1524" s="96" t="s">
        <v>3991</v>
      </c>
      <c r="I1524" s="96">
        <v>122941436</v>
      </c>
    </row>
    <row r="1525" spans="1:9" s="178" customFormat="1" x14ac:dyDescent="0.25">
      <c r="A1525" s="169"/>
      <c r="B1525" s="93">
        <v>44644.688888888886</v>
      </c>
      <c r="C1525" s="94">
        <v>44645</v>
      </c>
      <c r="D1525" s="95">
        <v>200</v>
      </c>
      <c r="E1525" s="95">
        <v>195</v>
      </c>
      <c r="F1525" s="95">
        <v>5</v>
      </c>
      <c r="G1525" s="267" t="s">
        <v>669</v>
      </c>
      <c r="H1525" s="96" t="s">
        <v>9376</v>
      </c>
      <c r="I1525" s="96">
        <v>122949792</v>
      </c>
    </row>
    <row r="1526" spans="1:9" s="178" customFormat="1" x14ac:dyDescent="0.25">
      <c r="A1526" s="169"/>
      <c r="B1526" s="93">
        <v>44644.692361111112</v>
      </c>
      <c r="C1526" s="94">
        <v>44645</v>
      </c>
      <c r="D1526" s="95">
        <v>200</v>
      </c>
      <c r="E1526" s="95">
        <v>195</v>
      </c>
      <c r="F1526" s="95">
        <v>5</v>
      </c>
      <c r="G1526" s="267" t="s">
        <v>9312</v>
      </c>
      <c r="H1526" s="96" t="s">
        <v>5415</v>
      </c>
      <c r="I1526" s="96">
        <v>122950672</v>
      </c>
    </row>
    <row r="1527" spans="1:9" s="178" customFormat="1" x14ac:dyDescent="0.25">
      <c r="A1527" s="169"/>
      <c r="B1527" s="93">
        <v>44644.706944444442</v>
      </c>
      <c r="C1527" s="94">
        <v>44645</v>
      </c>
      <c r="D1527" s="95">
        <v>500</v>
      </c>
      <c r="E1527" s="95">
        <v>487.5</v>
      </c>
      <c r="F1527" s="95">
        <v>12.5</v>
      </c>
      <c r="G1527" s="267" t="s">
        <v>669</v>
      </c>
      <c r="H1527" s="96" t="s">
        <v>2123</v>
      </c>
      <c r="I1527" s="96">
        <v>122953852</v>
      </c>
    </row>
    <row r="1528" spans="1:9" s="178" customFormat="1" x14ac:dyDescent="0.25">
      <c r="A1528" s="169"/>
      <c r="B1528" s="93">
        <v>44644.731249999997</v>
      </c>
      <c r="C1528" s="94">
        <v>44645</v>
      </c>
      <c r="D1528" s="95">
        <v>100</v>
      </c>
      <c r="E1528" s="95">
        <v>97.5</v>
      </c>
      <c r="F1528" s="95">
        <v>2.5</v>
      </c>
      <c r="G1528" s="267" t="s">
        <v>669</v>
      </c>
      <c r="H1528" s="96" t="s">
        <v>388</v>
      </c>
      <c r="I1528" s="96">
        <v>122961200</v>
      </c>
    </row>
    <row r="1529" spans="1:9" s="178" customFormat="1" x14ac:dyDescent="0.25">
      <c r="A1529" s="169"/>
      <c r="B1529" s="93">
        <v>44644.734722222223</v>
      </c>
      <c r="C1529" s="94">
        <v>44645</v>
      </c>
      <c r="D1529" s="95">
        <v>1500</v>
      </c>
      <c r="E1529" s="95">
        <v>1462.5</v>
      </c>
      <c r="F1529" s="95">
        <v>37.5</v>
      </c>
      <c r="G1529" s="267" t="s">
        <v>9310</v>
      </c>
      <c r="H1529" s="96" t="s">
        <v>2363</v>
      </c>
      <c r="I1529" s="96">
        <v>122962298</v>
      </c>
    </row>
    <row r="1530" spans="1:9" s="178" customFormat="1" x14ac:dyDescent="0.25">
      <c r="A1530" s="169"/>
      <c r="B1530" s="93">
        <v>44644.73541666667</v>
      </c>
      <c r="C1530" s="94">
        <v>44645</v>
      </c>
      <c r="D1530" s="95">
        <v>1000</v>
      </c>
      <c r="E1530" s="95">
        <v>975</v>
      </c>
      <c r="F1530" s="95">
        <v>25</v>
      </c>
      <c r="G1530" s="267" t="s">
        <v>9310</v>
      </c>
      <c r="H1530" s="96" t="s">
        <v>529</v>
      </c>
      <c r="I1530" s="96">
        <v>122962378</v>
      </c>
    </row>
    <row r="1531" spans="1:9" s="178" customFormat="1" x14ac:dyDescent="0.25">
      <c r="A1531" s="169"/>
      <c r="B1531" s="93">
        <v>44644.813194444447</v>
      </c>
      <c r="C1531" s="94">
        <v>44645</v>
      </c>
      <c r="D1531" s="95">
        <v>8</v>
      </c>
      <c r="E1531" s="95">
        <v>7.8</v>
      </c>
      <c r="F1531" s="95">
        <v>0.2</v>
      </c>
      <c r="G1531" s="267" t="s">
        <v>9311</v>
      </c>
      <c r="H1531" s="96" t="s">
        <v>2174</v>
      </c>
      <c r="I1531" s="96">
        <v>122978262</v>
      </c>
    </row>
    <row r="1532" spans="1:9" s="178" customFormat="1" x14ac:dyDescent="0.25">
      <c r="A1532" s="169"/>
      <c r="B1532" s="93">
        <v>44644.813750000001</v>
      </c>
      <c r="C1532" s="94">
        <v>44644</v>
      </c>
      <c r="D1532" s="95">
        <v>1200</v>
      </c>
      <c r="E1532" s="95">
        <v>1158</v>
      </c>
      <c r="F1532" s="95">
        <v>42</v>
      </c>
      <c r="G1532" s="267" t="s">
        <v>669</v>
      </c>
      <c r="H1532" s="96" t="s">
        <v>4523</v>
      </c>
      <c r="I1532" s="96">
        <v>122978280</v>
      </c>
    </row>
    <row r="1533" spans="1:9" s="178" customFormat="1" x14ac:dyDescent="0.25">
      <c r="A1533" s="169"/>
      <c r="B1533" s="93">
        <v>44644.821527777778</v>
      </c>
      <c r="C1533" s="94">
        <v>44645</v>
      </c>
      <c r="D1533" s="95">
        <v>50</v>
      </c>
      <c r="E1533" s="95">
        <v>48.75</v>
      </c>
      <c r="F1533" s="95">
        <v>1.25</v>
      </c>
      <c r="G1533" s="267" t="s">
        <v>9310</v>
      </c>
      <c r="H1533" s="96" t="s">
        <v>3984</v>
      </c>
      <c r="I1533" s="96">
        <v>122979716</v>
      </c>
    </row>
    <row r="1534" spans="1:9" s="178" customFormat="1" x14ac:dyDescent="0.25">
      <c r="A1534" s="169"/>
      <c r="B1534" s="93">
        <v>44644.838194444441</v>
      </c>
      <c r="C1534" s="94">
        <v>44645</v>
      </c>
      <c r="D1534" s="95">
        <v>100</v>
      </c>
      <c r="E1534" s="95">
        <v>97.5</v>
      </c>
      <c r="F1534" s="95">
        <v>2.5</v>
      </c>
      <c r="G1534" s="267" t="s">
        <v>669</v>
      </c>
      <c r="H1534" s="96" t="s">
        <v>9377</v>
      </c>
      <c r="I1534" s="96">
        <v>122982658</v>
      </c>
    </row>
    <row r="1535" spans="1:9" s="178" customFormat="1" x14ac:dyDescent="0.25">
      <c r="A1535" s="169"/>
      <c r="B1535" s="93">
        <v>44644.847916666666</v>
      </c>
      <c r="C1535" s="94">
        <v>44645</v>
      </c>
      <c r="D1535" s="95">
        <v>100</v>
      </c>
      <c r="E1535" s="95">
        <v>97.5</v>
      </c>
      <c r="F1535" s="95">
        <v>2.5</v>
      </c>
      <c r="G1535" s="267" t="s">
        <v>9308</v>
      </c>
      <c r="H1535" s="96" t="s">
        <v>315</v>
      </c>
      <c r="I1535" s="96">
        <v>122984502</v>
      </c>
    </row>
    <row r="1536" spans="1:9" s="178" customFormat="1" x14ac:dyDescent="0.25">
      <c r="A1536" s="169"/>
      <c r="B1536" s="93">
        <v>44644.847916666666</v>
      </c>
      <c r="C1536" s="94">
        <v>44645</v>
      </c>
      <c r="D1536" s="95">
        <v>1400</v>
      </c>
      <c r="E1536" s="95">
        <v>1365</v>
      </c>
      <c r="F1536" s="95">
        <v>35</v>
      </c>
      <c r="G1536" s="267" t="s">
        <v>9314</v>
      </c>
      <c r="H1536" s="96" t="s">
        <v>2262</v>
      </c>
      <c r="I1536" s="96">
        <v>122984522</v>
      </c>
    </row>
    <row r="1537" spans="1:9" s="178" customFormat="1" x14ac:dyDescent="0.25">
      <c r="A1537" s="169"/>
      <c r="B1537" s="93">
        <v>44644.869444444441</v>
      </c>
      <c r="C1537" s="94">
        <v>44645</v>
      </c>
      <c r="D1537" s="95">
        <v>100</v>
      </c>
      <c r="E1537" s="95">
        <v>97.5</v>
      </c>
      <c r="F1537" s="95">
        <v>2.5</v>
      </c>
      <c r="G1537" s="267" t="s">
        <v>669</v>
      </c>
      <c r="H1537" s="96" t="s">
        <v>4800</v>
      </c>
      <c r="I1537" s="96">
        <v>122987730</v>
      </c>
    </row>
    <row r="1538" spans="1:9" s="178" customFormat="1" x14ac:dyDescent="0.25">
      <c r="A1538" s="169"/>
      <c r="B1538" s="93">
        <v>44644.877083333333</v>
      </c>
      <c r="C1538" s="94">
        <v>44645</v>
      </c>
      <c r="D1538" s="95">
        <v>8000</v>
      </c>
      <c r="E1538" s="95">
        <v>7800</v>
      </c>
      <c r="F1538" s="95">
        <v>200</v>
      </c>
      <c r="G1538" s="267" t="s">
        <v>9312</v>
      </c>
      <c r="H1538" s="96" t="s">
        <v>2339</v>
      </c>
      <c r="I1538" s="96">
        <v>122988996</v>
      </c>
    </row>
    <row r="1539" spans="1:9" s="178" customFormat="1" x14ac:dyDescent="0.25">
      <c r="A1539" s="169"/>
      <c r="B1539" s="93">
        <v>44644.885416666664</v>
      </c>
      <c r="C1539" s="94">
        <v>44645</v>
      </c>
      <c r="D1539" s="95">
        <v>1000</v>
      </c>
      <c r="E1539" s="95">
        <v>975</v>
      </c>
      <c r="F1539" s="95">
        <v>25</v>
      </c>
      <c r="G1539" s="267" t="s">
        <v>669</v>
      </c>
      <c r="H1539" s="96" t="s">
        <v>4510</v>
      </c>
      <c r="I1539" s="96">
        <v>122990280</v>
      </c>
    </row>
    <row r="1540" spans="1:9" s="178" customFormat="1" x14ac:dyDescent="0.25">
      <c r="A1540" s="169"/>
      <c r="B1540" s="93">
        <v>44644.890972222223</v>
      </c>
      <c r="C1540" s="94">
        <v>44645</v>
      </c>
      <c r="D1540" s="95">
        <v>200</v>
      </c>
      <c r="E1540" s="95">
        <v>195</v>
      </c>
      <c r="F1540" s="95">
        <v>5</v>
      </c>
      <c r="G1540" s="267" t="s">
        <v>669</v>
      </c>
      <c r="H1540" s="96" t="s">
        <v>288</v>
      </c>
      <c r="I1540" s="96">
        <v>122991156</v>
      </c>
    </row>
    <row r="1541" spans="1:9" s="178" customFormat="1" x14ac:dyDescent="0.25">
      <c r="A1541" s="169"/>
      <c r="B1541" s="93">
        <v>44644.911111111112</v>
      </c>
      <c r="C1541" s="94">
        <v>44645</v>
      </c>
      <c r="D1541" s="95">
        <v>1500</v>
      </c>
      <c r="E1541" s="95">
        <v>1462.5</v>
      </c>
      <c r="F1541" s="95">
        <v>37.5</v>
      </c>
      <c r="G1541" s="267" t="s">
        <v>669</v>
      </c>
      <c r="H1541" s="96" t="s">
        <v>1611</v>
      </c>
      <c r="I1541" s="96">
        <v>122993902</v>
      </c>
    </row>
    <row r="1542" spans="1:9" s="178" customFormat="1" x14ac:dyDescent="0.25">
      <c r="A1542" s="169"/>
      <c r="B1542" s="93">
        <v>44644.916666666664</v>
      </c>
      <c r="C1542" s="94">
        <v>44645</v>
      </c>
      <c r="D1542" s="95">
        <v>1500</v>
      </c>
      <c r="E1542" s="95">
        <v>1462.5</v>
      </c>
      <c r="F1542" s="95">
        <v>37.5</v>
      </c>
      <c r="G1542" s="267" t="s">
        <v>9314</v>
      </c>
      <c r="H1542" s="96" t="s">
        <v>848</v>
      </c>
      <c r="I1542" s="96">
        <v>122994672</v>
      </c>
    </row>
    <row r="1543" spans="1:9" s="178" customFormat="1" x14ac:dyDescent="0.25">
      <c r="A1543" s="169"/>
      <c r="B1543" s="93">
        <v>44644.977083333331</v>
      </c>
      <c r="C1543" s="94">
        <v>44646</v>
      </c>
      <c r="D1543" s="95">
        <v>1000</v>
      </c>
      <c r="E1543" s="95">
        <v>975</v>
      </c>
      <c r="F1543" s="95">
        <v>25</v>
      </c>
      <c r="G1543" s="267" t="s">
        <v>9310</v>
      </c>
      <c r="H1543" s="96" t="s">
        <v>9378</v>
      </c>
      <c r="I1543" s="96">
        <v>123002952</v>
      </c>
    </row>
    <row r="1544" spans="1:9" s="178" customFormat="1" x14ac:dyDescent="0.25">
      <c r="A1544" s="169"/>
      <c r="B1544" s="93">
        <v>44644.978472222225</v>
      </c>
      <c r="C1544" s="94">
        <v>44646</v>
      </c>
      <c r="D1544" s="95">
        <v>2580</v>
      </c>
      <c r="E1544" s="95">
        <v>2515.5</v>
      </c>
      <c r="F1544" s="95">
        <v>64.5</v>
      </c>
      <c r="G1544" s="267" t="s">
        <v>9314</v>
      </c>
      <c r="H1544" s="96" t="s">
        <v>2645</v>
      </c>
      <c r="I1544" s="96">
        <v>123003056</v>
      </c>
    </row>
    <row r="1545" spans="1:9" s="178" customFormat="1" x14ac:dyDescent="0.25">
      <c r="A1545" s="169"/>
      <c r="B1545" s="93">
        <v>44645.006249999999</v>
      </c>
      <c r="C1545" s="94">
        <v>44646</v>
      </c>
      <c r="D1545" s="95">
        <v>150</v>
      </c>
      <c r="E1545" s="95">
        <v>146.25</v>
      </c>
      <c r="F1545" s="95">
        <v>3.75</v>
      </c>
      <c r="G1545" s="267" t="s">
        <v>9310</v>
      </c>
      <c r="H1545" s="96" t="s">
        <v>2469</v>
      </c>
      <c r="I1545" s="96">
        <v>123005624</v>
      </c>
    </row>
    <row r="1546" spans="1:9" s="178" customFormat="1" x14ac:dyDescent="0.25">
      <c r="A1546" s="169"/>
      <c r="B1546" s="93">
        <v>44645.275694444441</v>
      </c>
      <c r="C1546" s="94">
        <v>44646</v>
      </c>
      <c r="D1546" s="95">
        <v>3000</v>
      </c>
      <c r="E1546" s="95">
        <v>2925</v>
      </c>
      <c r="F1546" s="95">
        <v>75</v>
      </c>
      <c r="G1546" s="267" t="s">
        <v>9310</v>
      </c>
      <c r="H1546" s="96" t="s">
        <v>2233</v>
      </c>
      <c r="I1546" s="96">
        <v>123028620</v>
      </c>
    </row>
    <row r="1547" spans="1:9" s="178" customFormat="1" x14ac:dyDescent="0.25">
      <c r="A1547" s="169"/>
      <c r="B1547" s="93">
        <v>44645.28402777778</v>
      </c>
      <c r="C1547" s="94">
        <v>44646</v>
      </c>
      <c r="D1547" s="95">
        <v>100</v>
      </c>
      <c r="E1547" s="95">
        <v>97.5</v>
      </c>
      <c r="F1547" s="95">
        <v>2.5</v>
      </c>
      <c r="G1547" s="267" t="s">
        <v>669</v>
      </c>
      <c r="H1547" s="96" t="s">
        <v>2325</v>
      </c>
      <c r="I1547" s="96">
        <v>123029342</v>
      </c>
    </row>
    <row r="1548" spans="1:9" s="178" customFormat="1" x14ac:dyDescent="0.25">
      <c r="A1548" s="169"/>
      <c r="B1548" s="93">
        <v>44645.293749999997</v>
      </c>
      <c r="C1548" s="94">
        <v>44646</v>
      </c>
      <c r="D1548" s="95">
        <v>200</v>
      </c>
      <c r="E1548" s="95">
        <v>195</v>
      </c>
      <c r="F1548" s="95">
        <v>5</v>
      </c>
      <c r="G1548" s="267" t="s">
        <v>9310</v>
      </c>
      <c r="H1548" s="96" t="s">
        <v>9379</v>
      </c>
      <c r="I1548" s="96">
        <v>123030254</v>
      </c>
    </row>
    <row r="1549" spans="1:9" s="178" customFormat="1" x14ac:dyDescent="0.25">
      <c r="A1549" s="169"/>
      <c r="B1549" s="93">
        <v>44645.309027777781</v>
      </c>
      <c r="C1549" s="94">
        <v>44646</v>
      </c>
      <c r="D1549" s="95">
        <v>250</v>
      </c>
      <c r="E1549" s="95">
        <v>243.75</v>
      </c>
      <c r="F1549" s="95">
        <v>6.25</v>
      </c>
      <c r="G1549" s="267" t="s">
        <v>669</v>
      </c>
      <c r="H1549" s="96" t="s">
        <v>9262</v>
      </c>
      <c r="I1549" s="96">
        <v>123031526</v>
      </c>
    </row>
    <row r="1550" spans="1:9" s="178" customFormat="1" x14ac:dyDescent="0.25">
      <c r="A1550" s="169"/>
      <c r="B1550" s="93">
        <v>44645.320833333331</v>
      </c>
      <c r="C1550" s="94">
        <v>44646</v>
      </c>
      <c r="D1550" s="95">
        <v>1000</v>
      </c>
      <c r="E1550" s="95">
        <v>975</v>
      </c>
      <c r="F1550" s="95">
        <v>25</v>
      </c>
      <c r="G1550" s="267" t="s">
        <v>9310</v>
      </c>
      <c r="H1550" s="96" t="s">
        <v>4820</v>
      </c>
      <c r="I1550" s="96">
        <v>123032804</v>
      </c>
    </row>
    <row r="1551" spans="1:9" s="178" customFormat="1" x14ac:dyDescent="0.25">
      <c r="A1551" s="169"/>
      <c r="B1551" s="93">
        <v>44645.327777777777</v>
      </c>
      <c r="C1551" s="94">
        <v>44646</v>
      </c>
      <c r="D1551" s="95">
        <v>100</v>
      </c>
      <c r="E1551" s="95">
        <v>97.5</v>
      </c>
      <c r="F1551" s="95">
        <v>2.5</v>
      </c>
      <c r="G1551" s="267" t="s">
        <v>669</v>
      </c>
      <c r="H1551" s="96" t="s">
        <v>2262</v>
      </c>
      <c r="I1551" s="96">
        <v>123033846</v>
      </c>
    </row>
    <row r="1552" spans="1:9" s="178" customFormat="1" x14ac:dyDescent="0.25">
      <c r="A1552" s="169"/>
      <c r="B1552" s="93">
        <v>44645.336805555555</v>
      </c>
      <c r="C1552" s="94">
        <v>44646</v>
      </c>
      <c r="D1552" s="95">
        <v>10800</v>
      </c>
      <c r="E1552" s="95">
        <v>10530</v>
      </c>
      <c r="F1552" s="95">
        <v>270</v>
      </c>
      <c r="G1552" s="267" t="s">
        <v>9312</v>
      </c>
      <c r="H1552" s="96" t="s">
        <v>672</v>
      </c>
      <c r="I1552" s="96">
        <v>123035252</v>
      </c>
    </row>
    <row r="1553" spans="1:9" s="178" customFormat="1" x14ac:dyDescent="0.25">
      <c r="A1553" s="169"/>
      <c r="B1553" s="93">
        <v>44645.343055555553</v>
      </c>
      <c r="C1553" s="94">
        <v>44646</v>
      </c>
      <c r="D1553" s="95">
        <v>8</v>
      </c>
      <c r="E1553" s="95">
        <v>7.8</v>
      </c>
      <c r="F1553" s="95">
        <v>0.2</v>
      </c>
      <c r="G1553" s="267" t="s">
        <v>9311</v>
      </c>
      <c r="H1553" s="96" t="s">
        <v>2174</v>
      </c>
      <c r="I1553" s="96">
        <v>123036184</v>
      </c>
    </row>
    <row r="1554" spans="1:9" s="178" customFormat="1" x14ac:dyDescent="0.25">
      <c r="A1554" s="169"/>
      <c r="B1554" s="93">
        <v>44645.354861111111</v>
      </c>
      <c r="C1554" s="94">
        <v>44646</v>
      </c>
      <c r="D1554" s="95">
        <v>150</v>
      </c>
      <c r="E1554" s="95">
        <v>146.25</v>
      </c>
      <c r="F1554" s="95">
        <v>3.75</v>
      </c>
      <c r="G1554" s="267" t="s">
        <v>9356</v>
      </c>
      <c r="H1554" s="96" t="s">
        <v>2262</v>
      </c>
      <c r="I1554" s="96">
        <v>123038150</v>
      </c>
    </row>
    <row r="1555" spans="1:9" s="178" customFormat="1" x14ac:dyDescent="0.25">
      <c r="A1555" s="169"/>
      <c r="B1555" s="93">
        <v>44645.372916666667</v>
      </c>
      <c r="C1555" s="94">
        <v>44646</v>
      </c>
      <c r="D1555" s="95">
        <v>5000</v>
      </c>
      <c r="E1555" s="95">
        <v>4875</v>
      </c>
      <c r="F1555" s="95">
        <v>125</v>
      </c>
      <c r="G1555" s="267" t="s">
        <v>9312</v>
      </c>
      <c r="H1555" s="96" t="s">
        <v>1958</v>
      </c>
      <c r="I1555" s="96">
        <v>123040580</v>
      </c>
    </row>
    <row r="1556" spans="1:9" s="178" customFormat="1" x14ac:dyDescent="0.25">
      <c r="A1556" s="169"/>
      <c r="B1556" s="93">
        <v>44645.415972222225</v>
      </c>
      <c r="C1556" s="94">
        <v>44646</v>
      </c>
      <c r="D1556" s="95">
        <v>1000</v>
      </c>
      <c r="E1556" s="95">
        <v>975</v>
      </c>
      <c r="F1556" s="95">
        <v>25</v>
      </c>
      <c r="G1556" s="267" t="s">
        <v>9308</v>
      </c>
      <c r="H1556" s="96" t="s">
        <v>2343</v>
      </c>
      <c r="I1556" s="96">
        <v>123047722</v>
      </c>
    </row>
    <row r="1557" spans="1:9" s="178" customFormat="1" x14ac:dyDescent="0.25">
      <c r="A1557" s="169"/>
      <c r="B1557" s="93">
        <v>44645.417361111111</v>
      </c>
      <c r="C1557" s="94">
        <v>44646</v>
      </c>
      <c r="D1557" s="95">
        <v>100</v>
      </c>
      <c r="E1557" s="95">
        <v>97.5</v>
      </c>
      <c r="F1557" s="95">
        <v>2.5</v>
      </c>
      <c r="G1557" s="267" t="s">
        <v>9312</v>
      </c>
      <c r="H1557" s="96" t="s">
        <v>2290</v>
      </c>
      <c r="I1557" s="96">
        <v>123048012</v>
      </c>
    </row>
    <row r="1558" spans="1:9" s="178" customFormat="1" x14ac:dyDescent="0.25">
      <c r="A1558" s="169"/>
      <c r="B1558" s="93">
        <v>44645.436805555553</v>
      </c>
      <c r="C1558" s="94">
        <v>44646</v>
      </c>
      <c r="D1558" s="95">
        <v>940</v>
      </c>
      <c r="E1558" s="95">
        <v>916.5</v>
      </c>
      <c r="F1558" s="95">
        <v>23.5</v>
      </c>
      <c r="G1558" s="267" t="s">
        <v>669</v>
      </c>
      <c r="H1558" s="96" t="s">
        <v>4524</v>
      </c>
      <c r="I1558" s="96">
        <v>123051748</v>
      </c>
    </row>
    <row r="1559" spans="1:9" s="178" customFormat="1" x14ac:dyDescent="0.25">
      <c r="A1559" s="169"/>
      <c r="B1559" s="93">
        <v>44645.447916666664</v>
      </c>
      <c r="C1559" s="94">
        <v>44646</v>
      </c>
      <c r="D1559" s="95">
        <v>200</v>
      </c>
      <c r="E1559" s="95">
        <v>195</v>
      </c>
      <c r="F1559" s="95">
        <v>5</v>
      </c>
      <c r="G1559" s="267" t="s">
        <v>9314</v>
      </c>
      <c r="H1559" s="96" t="s">
        <v>3991</v>
      </c>
      <c r="I1559" s="96">
        <v>123053698</v>
      </c>
    </row>
    <row r="1560" spans="1:9" s="178" customFormat="1" x14ac:dyDescent="0.25">
      <c r="A1560" s="169"/>
      <c r="B1560" s="93">
        <v>44645.449305555558</v>
      </c>
      <c r="C1560" s="94">
        <v>44646</v>
      </c>
      <c r="D1560" s="95">
        <v>200</v>
      </c>
      <c r="E1560" s="95">
        <v>195</v>
      </c>
      <c r="F1560" s="95">
        <v>5</v>
      </c>
      <c r="G1560" s="267" t="s">
        <v>9311</v>
      </c>
      <c r="H1560" s="96" t="s">
        <v>3991</v>
      </c>
      <c r="I1560" s="96">
        <v>123054024</v>
      </c>
    </row>
    <row r="1561" spans="1:9" s="178" customFormat="1" x14ac:dyDescent="0.25">
      <c r="A1561" s="169"/>
      <c r="B1561" s="93">
        <v>44645.450694444444</v>
      </c>
      <c r="C1561" s="94">
        <v>44646</v>
      </c>
      <c r="D1561" s="95">
        <v>200</v>
      </c>
      <c r="E1561" s="95">
        <v>195</v>
      </c>
      <c r="F1561" s="95">
        <v>5</v>
      </c>
      <c r="G1561" s="267" t="s">
        <v>9356</v>
      </c>
      <c r="H1561" s="96" t="s">
        <v>3991</v>
      </c>
      <c r="I1561" s="96">
        <v>123054246</v>
      </c>
    </row>
    <row r="1562" spans="1:9" s="178" customFormat="1" x14ac:dyDescent="0.25">
      <c r="A1562" s="169"/>
      <c r="B1562" s="93">
        <v>44645.451388888891</v>
      </c>
      <c r="C1562" s="94">
        <v>44646</v>
      </c>
      <c r="D1562" s="95">
        <v>200</v>
      </c>
      <c r="E1562" s="95">
        <v>195</v>
      </c>
      <c r="F1562" s="95">
        <v>5</v>
      </c>
      <c r="G1562" s="267" t="s">
        <v>9310</v>
      </c>
      <c r="H1562" s="96" t="s">
        <v>3991</v>
      </c>
      <c r="I1562" s="96">
        <v>123054416</v>
      </c>
    </row>
    <row r="1563" spans="1:9" s="178" customFormat="1" x14ac:dyDescent="0.25">
      <c r="A1563" s="169"/>
      <c r="B1563" s="93">
        <v>44645.468055555553</v>
      </c>
      <c r="C1563" s="94">
        <v>44646</v>
      </c>
      <c r="D1563" s="95">
        <v>500</v>
      </c>
      <c r="E1563" s="95">
        <v>487.5</v>
      </c>
      <c r="F1563" s="95">
        <v>12.5</v>
      </c>
      <c r="G1563" s="267" t="s">
        <v>669</v>
      </c>
      <c r="H1563" s="96" t="s">
        <v>2366</v>
      </c>
      <c r="I1563" s="96">
        <v>123057996</v>
      </c>
    </row>
    <row r="1564" spans="1:9" s="178" customFormat="1" x14ac:dyDescent="0.25">
      <c r="A1564" s="169"/>
      <c r="B1564" s="93">
        <v>44645.468055555553</v>
      </c>
      <c r="C1564" s="94">
        <v>44646</v>
      </c>
      <c r="D1564" s="95">
        <v>300</v>
      </c>
      <c r="E1564" s="95">
        <v>292.5</v>
      </c>
      <c r="F1564" s="95">
        <v>7.5</v>
      </c>
      <c r="G1564" s="267" t="s">
        <v>669</v>
      </c>
      <c r="H1564" s="96" t="s">
        <v>2392</v>
      </c>
      <c r="I1564" s="96">
        <v>123058012</v>
      </c>
    </row>
    <row r="1565" spans="1:9" s="178" customFormat="1" x14ac:dyDescent="0.25">
      <c r="A1565" s="169"/>
      <c r="B1565" s="93">
        <v>44645.477777777778</v>
      </c>
      <c r="C1565" s="94">
        <v>44646</v>
      </c>
      <c r="D1565" s="95">
        <v>100</v>
      </c>
      <c r="E1565" s="95">
        <v>97.5</v>
      </c>
      <c r="F1565" s="95">
        <v>2.5</v>
      </c>
      <c r="G1565" s="267" t="s">
        <v>9308</v>
      </c>
      <c r="H1565" s="96" t="s">
        <v>2261</v>
      </c>
      <c r="I1565" s="96">
        <v>123060272</v>
      </c>
    </row>
    <row r="1566" spans="1:9" s="178" customFormat="1" x14ac:dyDescent="0.25">
      <c r="A1566" s="169"/>
      <c r="B1566" s="93">
        <v>44645.481944444444</v>
      </c>
      <c r="C1566" s="94">
        <v>44646</v>
      </c>
      <c r="D1566" s="95">
        <v>300</v>
      </c>
      <c r="E1566" s="95">
        <v>292.5</v>
      </c>
      <c r="F1566" s="95">
        <v>7.5</v>
      </c>
      <c r="G1566" s="267" t="s">
        <v>669</v>
      </c>
      <c r="H1566" s="96" t="s">
        <v>9380</v>
      </c>
      <c r="I1566" s="96">
        <v>123061184</v>
      </c>
    </row>
    <row r="1567" spans="1:9" s="178" customFormat="1" x14ac:dyDescent="0.25">
      <c r="A1567" s="169"/>
      <c r="B1567" s="93">
        <v>44645.484722222223</v>
      </c>
      <c r="C1567" s="94">
        <v>44646</v>
      </c>
      <c r="D1567" s="95">
        <v>500</v>
      </c>
      <c r="E1567" s="95">
        <v>487.5</v>
      </c>
      <c r="F1567" s="95">
        <v>12.5</v>
      </c>
      <c r="G1567" s="267" t="s">
        <v>669</v>
      </c>
      <c r="H1567" s="96" t="s">
        <v>2010</v>
      </c>
      <c r="I1567" s="96">
        <v>123061754</v>
      </c>
    </row>
    <row r="1568" spans="1:9" s="178" customFormat="1" x14ac:dyDescent="0.25">
      <c r="A1568" s="169"/>
      <c r="B1568" s="93">
        <v>44645.493055555555</v>
      </c>
      <c r="C1568" s="94">
        <v>44646</v>
      </c>
      <c r="D1568" s="95">
        <v>1300</v>
      </c>
      <c r="E1568" s="95">
        <v>1267.5</v>
      </c>
      <c r="F1568" s="95">
        <v>32.5</v>
      </c>
      <c r="G1568" s="267" t="s">
        <v>9314</v>
      </c>
      <c r="H1568" s="96" t="s">
        <v>3852</v>
      </c>
      <c r="I1568" s="96">
        <v>123063532</v>
      </c>
    </row>
    <row r="1569" spans="1:9" s="178" customFormat="1" x14ac:dyDescent="0.25">
      <c r="A1569" s="169"/>
      <c r="B1569" s="93">
        <v>44645.50277777778</v>
      </c>
      <c r="C1569" s="94">
        <v>44646</v>
      </c>
      <c r="D1569" s="95">
        <v>300</v>
      </c>
      <c r="E1569" s="95">
        <v>292.5</v>
      </c>
      <c r="F1569" s="95">
        <v>7.5</v>
      </c>
      <c r="G1569" s="267" t="s">
        <v>9312</v>
      </c>
      <c r="H1569" s="96" t="s">
        <v>3746</v>
      </c>
      <c r="I1569" s="96">
        <v>123065810</v>
      </c>
    </row>
    <row r="1570" spans="1:9" s="178" customFormat="1" x14ac:dyDescent="0.25">
      <c r="A1570" s="169"/>
      <c r="B1570" s="93">
        <v>44645.527083333334</v>
      </c>
      <c r="C1570" s="94">
        <v>44646</v>
      </c>
      <c r="D1570" s="95">
        <v>1000</v>
      </c>
      <c r="E1570" s="95">
        <v>975</v>
      </c>
      <c r="F1570" s="95">
        <v>25</v>
      </c>
      <c r="G1570" s="267" t="s">
        <v>9312</v>
      </c>
      <c r="H1570" s="96" t="s">
        <v>5419</v>
      </c>
      <c r="I1570" s="96">
        <v>123071482</v>
      </c>
    </row>
    <row r="1571" spans="1:9" s="178" customFormat="1" x14ac:dyDescent="0.25">
      <c r="A1571" s="169"/>
      <c r="B1571" s="93">
        <v>44645.527777777781</v>
      </c>
      <c r="C1571" s="94">
        <v>44646</v>
      </c>
      <c r="D1571" s="95">
        <v>1000</v>
      </c>
      <c r="E1571" s="95">
        <v>975</v>
      </c>
      <c r="F1571" s="95">
        <v>25</v>
      </c>
      <c r="G1571" s="267" t="s">
        <v>9310</v>
      </c>
      <c r="H1571" s="96" t="s">
        <v>4508</v>
      </c>
      <c r="I1571" s="96">
        <v>123071620</v>
      </c>
    </row>
    <row r="1572" spans="1:9" s="178" customFormat="1" x14ac:dyDescent="0.25">
      <c r="A1572" s="169"/>
      <c r="B1572" s="93">
        <v>44645.53402777778</v>
      </c>
      <c r="C1572" s="94">
        <v>44646</v>
      </c>
      <c r="D1572" s="95">
        <v>100</v>
      </c>
      <c r="E1572" s="95">
        <v>97.5</v>
      </c>
      <c r="F1572" s="95">
        <v>2.5</v>
      </c>
      <c r="G1572" s="267" t="s">
        <v>9310</v>
      </c>
      <c r="H1572" s="96" t="s">
        <v>4042</v>
      </c>
      <c r="I1572" s="96">
        <v>123073108</v>
      </c>
    </row>
    <row r="1573" spans="1:9" s="178" customFormat="1" x14ac:dyDescent="0.25">
      <c r="A1573" s="169"/>
      <c r="B1573" s="93">
        <v>44645.548611111109</v>
      </c>
      <c r="C1573" s="94">
        <v>44646</v>
      </c>
      <c r="D1573" s="95">
        <v>200</v>
      </c>
      <c r="E1573" s="95">
        <v>195</v>
      </c>
      <c r="F1573" s="95">
        <v>5</v>
      </c>
      <c r="G1573" s="267" t="s">
        <v>9312</v>
      </c>
      <c r="H1573" s="96" t="s">
        <v>2353</v>
      </c>
      <c r="I1573" s="96">
        <v>123076580</v>
      </c>
    </row>
    <row r="1574" spans="1:9" s="178" customFormat="1" x14ac:dyDescent="0.25">
      <c r="A1574" s="169"/>
      <c r="B1574" s="93">
        <v>44645.552777777775</v>
      </c>
      <c r="C1574" s="94">
        <v>44646</v>
      </c>
      <c r="D1574" s="95">
        <v>1000</v>
      </c>
      <c r="E1574" s="95">
        <v>975</v>
      </c>
      <c r="F1574" s="95">
        <v>25</v>
      </c>
      <c r="G1574" s="267" t="s">
        <v>9312</v>
      </c>
      <c r="H1574" s="96" t="s">
        <v>4558</v>
      </c>
      <c r="I1574" s="96">
        <v>123077826</v>
      </c>
    </row>
    <row r="1575" spans="1:9" s="178" customFormat="1" x14ac:dyDescent="0.25">
      <c r="A1575" s="169"/>
      <c r="B1575" s="93">
        <v>44645.598611111112</v>
      </c>
      <c r="C1575" s="94">
        <v>44646</v>
      </c>
      <c r="D1575" s="95">
        <v>500</v>
      </c>
      <c r="E1575" s="95">
        <v>487.5</v>
      </c>
      <c r="F1575" s="95">
        <v>12.5</v>
      </c>
      <c r="G1575" s="267" t="s">
        <v>9308</v>
      </c>
      <c r="H1575" s="96" t="s">
        <v>1292</v>
      </c>
      <c r="I1575" s="96">
        <v>123088694</v>
      </c>
    </row>
    <row r="1576" spans="1:9" s="178" customFormat="1" x14ac:dyDescent="0.25">
      <c r="A1576" s="169"/>
      <c r="B1576" s="93">
        <v>44645.604861111111</v>
      </c>
      <c r="C1576" s="94">
        <v>44646</v>
      </c>
      <c r="D1576" s="95">
        <v>2000</v>
      </c>
      <c r="E1576" s="95">
        <v>1950</v>
      </c>
      <c r="F1576" s="95">
        <v>50</v>
      </c>
      <c r="G1576" s="267" t="s">
        <v>9312</v>
      </c>
      <c r="H1576" s="96" t="s">
        <v>2444</v>
      </c>
      <c r="I1576" s="96">
        <v>123090072</v>
      </c>
    </row>
    <row r="1577" spans="1:9" s="178" customFormat="1" x14ac:dyDescent="0.25">
      <c r="A1577" s="169"/>
      <c r="B1577" s="93">
        <v>44645.616666666669</v>
      </c>
      <c r="C1577" s="94">
        <v>44646</v>
      </c>
      <c r="D1577" s="95">
        <v>1000</v>
      </c>
      <c r="E1577" s="95">
        <v>975</v>
      </c>
      <c r="F1577" s="95">
        <v>25</v>
      </c>
      <c r="G1577" s="267" t="s">
        <v>669</v>
      </c>
      <c r="H1577" s="96" t="s">
        <v>2476</v>
      </c>
      <c r="I1577" s="96">
        <v>123092330</v>
      </c>
    </row>
    <row r="1578" spans="1:9" s="178" customFormat="1" x14ac:dyDescent="0.25">
      <c r="A1578" s="169"/>
      <c r="B1578" s="93">
        <v>44645.618055555555</v>
      </c>
      <c r="C1578" s="94">
        <v>44646</v>
      </c>
      <c r="D1578" s="95">
        <v>1000</v>
      </c>
      <c r="E1578" s="95">
        <v>975</v>
      </c>
      <c r="F1578" s="95">
        <v>25</v>
      </c>
      <c r="G1578" s="267" t="s">
        <v>9356</v>
      </c>
      <c r="H1578" s="96" t="s">
        <v>2476</v>
      </c>
      <c r="I1578" s="96">
        <v>123092588</v>
      </c>
    </row>
    <row r="1579" spans="1:9" s="178" customFormat="1" x14ac:dyDescent="0.25">
      <c r="A1579" s="169"/>
      <c r="B1579" s="93">
        <v>44645.618750000001</v>
      </c>
      <c r="C1579" s="94">
        <v>44646</v>
      </c>
      <c r="D1579" s="95">
        <v>1000</v>
      </c>
      <c r="E1579" s="95">
        <v>975</v>
      </c>
      <c r="F1579" s="95">
        <v>25</v>
      </c>
      <c r="G1579" s="267" t="s">
        <v>9312</v>
      </c>
      <c r="H1579" s="96" t="s">
        <v>2476</v>
      </c>
      <c r="I1579" s="96">
        <v>123092728</v>
      </c>
    </row>
    <row r="1580" spans="1:9" s="178" customFormat="1" x14ac:dyDescent="0.25">
      <c r="A1580" s="169"/>
      <c r="B1580" s="93">
        <v>44645.629861111112</v>
      </c>
      <c r="C1580" s="94">
        <v>44646</v>
      </c>
      <c r="D1580" s="95">
        <v>5000</v>
      </c>
      <c r="E1580" s="95">
        <v>4875</v>
      </c>
      <c r="F1580" s="95">
        <v>125</v>
      </c>
      <c r="G1580" s="267" t="s">
        <v>9314</v>
      </c>
      <c r="H1580" s="96" t="s">
        <v>2672</v>
      </c>
      <c r="I1580" s="96">
        <v>123095090</v>
      </c>
    </row>
    <row r="1581" spans="1:9" s="178" customFormat="1" x14ac:dyDescent="0.25">
      <c r="A1581" s="169"/>
      <c r="B1581" s="93">
        <v>44645.630555555559</v>
      </c>
      <c r="C1581" s="94">
        <v>44646</v>
      </c>
      <c r="D1581" s="95">
        <v>2390</v>
      </c>
      <c r="E1581" s="95">
        <v>2330.25</v>
      </c>
      <c r="F1581" s="95">
        <v>59.75</v>
      </c>
      <c r="G1581" s="267" t="s">
        <v>9314</v>
      </c>
      <c r="H1581" s="96" t="s">
        <v>2701</v>
      </c>
      <c r="I1581" s="96">
        <v>123095096</v>
      </c>
    </row>
    <row r="1582" spans="1:9" s="178" customFormat="1" x14ac:dyDescent="0.25">
      <c r="A1582" s="169"/>
      <c r="B1582" s="93">
        <v>44645.630555555559</v>
      </c>
      <c r="C1582" s="94">
        <v>44646</v>
      </c>
      <c r="D1582" s="95">
        <v>200</v>
      </c>
      <c r="E1582" s="95">
        <v>195</v>
      </c>
      <c r="F1582" s="95">
        <v>5</v>
      </c>
      <c r="G1582" s="267" t="s">
        <v>9314</v>
      </c>
      <c r="H1582" s="96" t="s">
        <v>3938</v>
      </c>
      <c r="I1582" s="96">
        <v>123095250</v>
      </c>
    </row>
    <row r="1583" spans="1:9" s="178" customFormat="1" x14ac:dyDescent="0.25">
      <c r="A1583" s="169"/>
      <c r="B1583" s="93">
        <v>44645.640277777777</v>
      </c>
      <c r="C1583" s="94">
        <v>44646</v>
      </c>
      <c r="D1583" s="95">
        <v>500</v>
      </c>
      <c r="E1583" s="95">
        <v>487.5</v>
      </c>
      <c r="F1583" s="95">
        <v>12.5</v>
      </c>
      <c r="G1583" s="267" t="s">
        <v>290</v>
      </c>
      <c r="H1583" s="96" t="s">
        <v>9381</v>
      </c>
      <c r="I1583" s="96">
        <v>123097146</v>
      </c>
    </row>
    <row r="1584" spans="1:9" s="178" customFormat="1" x14ac:dyDescent="0.25">
      <c r="A1584" s="169"/>
      <c r="B1584" s="93">
        <v>44645.651388888888</v>
      </c>
      <c r="C1584" s="94">
        <v>44646</v>
      </c>
      <c r="D1584" s="95">
        <v>3000</v>
      </c>
      <c r="E1584" s="95">
        <v>2925</v>
      </c>
      <c r="F1584" s="95">
        <v>75</v>
      </c>
      <c r="G1584" s="267" t="s">
        <v>9308</v>
      </c>
      <c r="H1584" s="96" t="s">
        <v>1001</v>
      </c>
      <c r="I1584" s="96">
        <v>123099008</v>
      </c>
    </row>
    <row r="1585" spans="1:9" s="178" customFormat="1" x14ac:dyDescent="0.25">
      <c r="A1585" s="169"/>
      <c r="B1585" s="93">
        <v>44645.652777777781</v>
      </c>
      <c r="C1585" s="94">
        <v>44646</v>
      </c>
      <c r="D1585" s="95">
        <v>500</v>
      </c>
      <c r="E1585" s="95">
        <v>487.5</v>
      </c>
      <c r="F1585" s="95">
        <v>12.5</v>
      </c>
      <c r="G1585" s="267" t="s">
        <v>9314</v>
      </c>
      <c r="H1585" s="96" t="s">
        <v>1001</v>
      </c>
      <c r="I1585" s="96">
        <v>123099170</v>
      </c>
    </row>
    <row r="1586" spans="1:9" s="178" customFormat="1" x14ac:dyDescent="0.25">
      <c r="A1586" s="169"/>
      <c r="B1586" s="93">
        <v>44645.663194444445</v>
      </c>
      <c r="C1586" s="94">
        <v>44646</v>
      </c>
      <c r="D1586" s="95">
        <v>1000</v>
      </c>
      <c r="E1586" s="95">
        <v>975</v>
      </c>
      <c r="F1586" s="95">
        <v>25</v>
      </c>
      <c r="G1586" s="267" t="s">
        <v>669</v>
      </c>
      <c r="H1586" s="96" t="s">
        <v>4746</v>
      </c>
      <c r="I1586" s="96">
        <v>123101150</v>
      </c>
    </row>
    <row r="1587" spans="1:9" s="178" customFormat="1" x14ac:dyDescent="0.25">
      <c r="A1587" s="169"/>
      <c r="B1587" s="93">
        <v>44645.669444444444</v>
      </c>
      <c r="C1587" s="94">
        <v>44646</v>
      </c>
      <c r="D1587" s="95">
        <v>2600</v>
      </c>
      <c r="E1587" s="95">
        <v>2535</v>
      </c>
      <c r="F1587" s="95">
        <v>65</v>
      </c>
      <c r="G1587" s="267" t="s">
        <v>9312</v>
      </c>
      <c r="H1587" s="96" t="s">
        <v>9382</v>
      </c>
      <c r="I1587" s="96">
        <v>123102280</v>
      </c>
    </row>
    <row r="1588" spans="1:9" s="178" customFormat="1" x14ac:dyDescent="0.25">
      <c r="A1588" s="169"/>
      <c r="B1588" s="93">
        <v>44645.677777777775</v>
      </c>
      <c r="C1588" s="94">
        <v>44646</v>
      </c>
      <c r="D1588" s="95">
        <v>900</v>
      </c>
      <c r="E1588" s="95">
        <v>877.5</v>
      </c>
      <c r="F1588" s="95">
        <v>22.5</v>
      </c>
      <c r="G1588" s="267" t="s">
        <v>9312</v>
      </c>
      <c r="H1588" s="96" t="s">
        <v>2262</v>
      </c>
      <c r="I1588" s="96">
        <v>123103742</v>
      </c>
    </row>
    <row r="1589" spans="1:9" s="178" customFormat="1" x14ac:dyDescent="0.25">
      <c r="A1589" s="169"/>
      <c r="B1589" s="93">
        <v>44645.713194444441</v>
      </c>
      <c r="C1589" s="94">
        <v>44646</v>
      </c>
      <c r="D1589" s="95">
        <v>2000</v>
      </c>
      <c r="E1589" s="95">
        <v>1950</v>
      </c>
      <c r="F1589" s="95">
        <v>50</v>
      </c>
      <c r="G1589" s="267" t="s">
        <v>9310</v>
      </c>
      <c r="H1589" s="96" t="s">
        <v>2337</v>
      </c>
      <c r="I1589" s="96">
        <v>123109608</v>
      </c>
    </row>
    <row r="1590" spans="1:9" s="178" customFormat="1" x14ac:dyDescent="0.25">
      <c r="A1590" s="169"/>
      <c r="B1590" s="93">
        <v>44645.73541666667</v>
      </c>
      <c r="C1590" s="94">
        <v>44646</v>
      </c>
      <c r="D1590" s="95">
        <v>100</v>
      </c>
      <c r="E1590" s="95">
        <v>97.5</v>
      </c>
      <c r="F1590" s="95">
        <v>2.5</v>
      </c>
      <c r="G1590" s="267" t="s">
        <v>669</v>
      </c>
      <c r="H1590" s="96" t="s">
        <v>2570</v>
      </c>
      <c r="I1590" s="96">
        <v>123113256</v>
      </c>
    </row>
    <row r="1591" spans="1:9" s="178" customFormat="1" x14ac:dyDescent="0.25">
      <c r="A1591" s="169"/>
      <c r="B1591" s="93">
        <v>44645.738194444442</v>
      </c>
      <c r="C1591" s="94">
        <v>44646</v>
      </c>
      <c r="D1591" s="95">
        <v>123</v>
      </c>
      <c r="E1591" s="95">
        <v>119.92</v>
      </c>
      <c r="F1591" s="95">
        <v>3.08</v>
      </c>
      <c r="G1591" s="267" t="s">
        <v>669</v>
      </c>
      <c r="H1591" s="96" t="s">
        <v>2544</v>
      </c>
      <c r="I1591" s="96">
        <v>123113738</v>
      </c>
    </row>
    <row r="1592" spans="1:9" s="178" customFormat="1" x14ac:dyDescent="0.25">
      <c r="A1592" s="169"/>
      <c r="B1592" s="93">
        <v>44645.753472222219</v>
      </c>
      <c r="C1592" s="94">
        <v>44646</v>
      </c>
      <c r="D1592" s="95">
        <v>10</v>
      </c>
      <c r="E1592" s="95">
        <v>9.75</v>
      </c>
      <c r="F1592" s="95">
        <v>0.25</v>
      </c>
      <c r="G1592" s="267" t="s">
        <v>669</v>
      </c>
      <c r="H1592" s="96" t="s">
        <v>892</v>
      </c>
      <c r="I1592" s="96">
        <v>123116040</v>
      </c>
    </row>
    <row r="1593" spans="1:9" s="178" customFormat="1" x14ac:dyDescent="0.25">
      <c r="A1593" s="169"/>
      <c r="B1593" s="93">
        <v>44645.756249999999</v>
      </c>
      <c r="C1593" s="94">
        <v>44646</v>
      </c>
      <c r="D1593" s="95">
        <v>10</v>
      </c>
      <c r="E1593" s="95">
        <v>9.75</v>
      </c>
      <c r="F1593" s="95">
        <v>0.25</v>
      </c>
      <c r="G1593" s="267" t="s">
        <v>9314</v>
      </c>
      <c r="H1593" s="96" t="s">
        <v>892</v>
      </c>
      <c r="I1593" s="96">
        <v>123116566</v>
      </c>
    </row>
    <row r="1594" spans="1:9" s="178" customFormat="1" x14ac:dyDescent="0.25">
      <c r="A1594" s="169"/>
      <c r="B1594" s="93">
        <v>44645.759027777778</v>
      </c>
      <c r="C1594" s="94">
        <v>44646</v>
      </c>
      <c r="D1594" s="95">
        <v>12</v>
      </c>
      <c r="E1594" s="95">
        <v>11.7</v>
      </c>
      <c r="F1594" s="95">
        <v>0.30000000000000004</v>
      </c>
      <c r="G1594" s="267" t="s">
        <v>9356</v>
      </c>
      <c r="H1594" s="96" t="s">
        <v>892</v>
      </c>
      <c r="I1594" s="96">
        <v>123116972</v>
      </c>
    </row>
    <row r="1595" spans="1:9" s="178" customFormat="1" x14ac:dyDescent="0.25">
      <c r="A1595" s="169"/>
      <c r="B1595" s="93">
        <v>44645.791666666664</v>
      </c>
      <c r="C1595" s="94">
        <v>44646</v>
      </c>
      <c r="D1595" s="95">
        <v>5000</v>
      </c>
      <c r="E1595" s="95">
        <v>4875</v>
      </c>
      <c r="F1595" s="95">
        <v>125</v>
      </c>
      <c r="G1595" s="267" t="s">
        <v>9308</v>
      </c>
      <c r="H1595" s="96" t="s">
        <v>5186</v>
      </c>
      <c r="I1595" s="96">
        <v>123122716</v>
      </c>
    </row>
    <row r="1596" spans="1:9" s="178" customFormat="1" x14ac:dyDescent="0.25">
      <c r="A1596" s="169"/>
      <c r="B1596" s="93">
        <v>44645.798611111109</v>
      </c>
      <c r="C1596" s="94">
        <v>44646</v>
      </c>
      <c r="D1596" s="95">
        <v>500</v>
      </c>
      <c r="E1596" s="95">
        <v>487.5</v>
      </c>
      <c r="F1596" s="95">
        <v>12.5</v>
      </c>
      <c r="G1596" s="267" t="s">
        <v>9310</v>
      </c>
      <c r="H1596" s="96" t="s">
        <v>1011</v>
      </c>
      <c r="I1596" s="96">
        <v>123123848</v>
      </c>
    </row>
    <row r="1597" spans="1:9" s="178" customFormat="1" x14ac:dyDescent="0.25">
      <c r="A1597" s="169"/>
      <c r="B1597" s="93">
        <v>44645.817361111112</v>
      </c>
      <c r="C1597" s="94">
        <v>44646</v>
      </c>
      <c r="D1597" s="95">
        <v>1000</v>
      </c>
      <c r="E1597" s="95">
        <v>975</v>
      </c>
      <c r="F1597" s="95">
        <v>25</v>
      </c>
      <c r="G1597" s="267" t="s">
        <v>669</v>
      </c>
      <c r="H1597" s="96" t="s">
        <v>4027</v>
      </c>
      <c r="I1597" s="96">
        <v>123126852</v>
      </c>
    </row>
    <row r="1598" spans="1:9" s="178" customFormat="1" x14ac:dyDescent="0.25">
      <c r="A1598" s="169"/>
      <c r="B1598" s="93">
        <v>44645.855555555558</v>
      </c>
      <c r="C1598" s="94">
        <v>44646</v>
      </c>
      <c r="D1598" s="95">
        <v>1000</v>
      </c>
      <c r="E1598" s="95">
        <v>975</v>
      </c>
      <c r="F1598" s="95">
        <v>25</v>
      </c>
      <c r="G1598" s="267" t="s">
        <v>669</v>
      </c>
      <c r="H1598" s="96" t="s">
        <v>1402</v>
      </c>
      <c r="I1598" s="96">
        <v>123132064</v>
      </c>
    </row>
    <row r="1599" spans="1:9" s="178" customFormat="1" x14ac:dyDescent="0.25">
      <c r="A1599" s="169"/>
      <c r="B1599" s="93">
        <v>44645.863194444442</v>
      </c>
      <c r="C1599" s="94">
        <v>44646</v>
      </c>
      <c r="D1599" s="95">
        <v>500</v>
      </c>
      <c r="E1599" s="95">
        <v>487.5</v>
      </c>
      <c r="F1599" s="95">
        <v>12.5</v>
      </c>
      <c r="G1599" s="267" t="s">
        <v>669</v>
      </c>
      <c r="H1599" s="96" t="s">
        <v>9383</v>
      </c>
      <c r="I1599" s="96">
        <v>123132916</v>
      </c>
    </row>
    <row r="1600" spans="1:9" s="178" customFormat="1" x14ac:dyDescent="0.25">
      <c r="A1600" s="169"/>
      <c r="B1600" s="93">
        <v>44645.87222222222</v>
      </c>
      <c r="C1600" s="94">
        <v>44646</v>
      </c>
      <c r="D1600" s="95">
        <v>100</v>
      </c>
      <c r="E1600" s="95">
        <v>97.5</v>
      </c>
      <c r="F1600" s="95">
        <v>2.5</v>
      </c>
      <c r="G1600" s="267" t="s">
        <v>669</v>
      </c>
      <c r="H1600" s="96" t="s">
        <v>9384</v>
      </c>
      <c r="I1600" s="96">
        <v>123134012</v>
      </c>
    </row>
    <row r="1601" spans="1:9" s="178" customFormat="1" x14ac:dyDescent="0.25">
      <c r="A1601" s="169"/>
      <c r="B1601" s="93">
        <v>44645.884722222225</v>
      </c>
      <c r="C1601" s="94">
        <v>44646</v>
      </c>
      <c r="D1601" s="95">
        <v>30000</v>
      </c>
      <c r="E1601" s="95">
        <v>29250</v>
      </c>
      <c r="F1601" s="95">
        <v>750</v>
      </c>
      <c r="G1601" s="267" t="s">
        <v>9314</v>
      </c>
      <c r="H1601" s="96" t="s">
        <v>2346</v>
      </c>
      <c r="I1601" s="96">
        <v>123135520</v>
      </c>
    </row>
    <row r="1602" spans="1:9" s="178" customFormat="1" x14ac:dyDescent="0.25">
      <c r="A1602" s="169"/>
      <c r="B1602" s="93">
        <v>44645.886805555558</v>
      </c>
      <c r="C1602" s="94">
        <v>44646</v>
      </c>
      <c r="D1602" s="95">
        <v>10000</v>
      </c>
      <c r="E1602" s="95">
        <v>9750</v>
      </c>
      <c r="F1602" s="95">
        <v>250</v>
      </c>
      <c r="G1602" s="267" t="s">
        <v>9310</v>
      </c>
      <c r="H1602" s="96" t="s">
        <v>2346</v>
      </c>
      <c r="I1602" s="96">
        <v>123135730</v>
      </c>
    </row>
    <row r="1603" spans="1:9" s="178" customFormat="1" x14ac:dyDescent="0.25">
      <c r="A1603" s="169"/>
      <c r="B1603" s="93">
        <v>44645.887499999997</v>
      </c>
      <c r="C1603" s="94">
        <v>44646</v>
      </c>
      <c r="D1603" s="95">
        <v>15000</v>
      </c>
      <c r="E1603" s="95">
        <v>14625</v>
      </c>
      <c r="F1603" s="95">
        <v>375</v>
      </c>
      <c r="G1603" s="267" t="s">
        <v>9311</v>
      </c>
      <c r="H1603" s="96" t="s">
        <v>2346</v>
      </c>
      <c r="I1603" s="96">
        <v>123135852</v>
      </c>
    </row>
    <row r="1604" spans="1:9" s="178" customFormat="1" x14ac:dyDescent="0.25">
      <c r="A1604" s="169"/>
      <c r="B1604" s="93">
        <v>44645.888194444444</v>
      </c>
      <c r="C1604" s="94">
        <v>44646</v>
      </c>
      <c r="D1604" s="95">
        <v>500</v>
      </c>
      <c r="E1604" s="95">
        <v>487.5</v>
      </c>
      <c r="F1604" s="95">
        <v>12.5</v>
      </c>
      <c r="G1604" s="267" t="s">
        <v>669</v>
      </c>
      <c r="H1604" s="96" t="s">
        <v>2415</v>
      </c>
      <c r="I1604" s="96">
        <v>123135928</v>
      </c>
    </row>
    <row r="1605" spans="1:9" s="178" customFormat="1" x14ac:dyDescent="0.25">
      <c r="A1605" s="169"/>
      <c r="B1605" s="93">
        <v>44645.888888888891</v>
      </c>
      <c r="C1605" s="94">
        <v>44646</v>
      </c>
      <c r="D1605" s="95">
        <v>15000</v>
      </c>
      <c r="E1605" s="95">
        <v>14625</v>
      </c>
      <c r="F1605" s="95">
        <v>375</v>
      </c>
      <c r="G1605" s="267" t="s">
        <v>9308</v>
      </c>
      <c r="H1605" s="96" t="s">
        <v>2346</v>
      </c>
      <c r="I1605" s="96">
        <v>123135936</v>
      </c>
    </row>
    <row r="1606" spans="1:9" s="178" customFormat="1" x14ac:dyDescent="0.25">
      <c r="A1606" s="169"/>
      <c r="B1606" s="93">
        <v>44645.892361111109</v>
      </c>
      <c r="C1606" s="94">
        <v>44646</v>
      </c>
      <c r="D1606" s="95">
        <v>500</v>
      </c>
      <c r="E1606" s="95">
        <v>487.5</v>
      </c>
      <c r="F1606" s="95">
        <v>12.5</v>
      </c>
      <c r="G1606" s="267" t="s">
        <v>669</v>
      </c>
      <c r="H1606" s="96" t="s">
        <v>2115</v>
      </c>
      <c r="I1606" s="96">
        <v>123136454</v>
      </c>
    </row>
    <row r="1607" spans="1:9" s="178" customFormat="1" x14ac:dyDescent="0.25">
      <c r="A1607" s="169"/>
      <c r="B1607" s="93">
        <v>44645.892361111109</v>
      </c>
      <c r="C1607" s="94">
        <v>44646</v>
      </c>
      <c r="D1607" s="95">
        <v>30000</v>
      </c>
      <c r="E1607" s="95">
        <v>29250</v>
      </c>
      <c r="F1607" s="95">
        <v>750</v>
      </c>
      <c r="G1607" s="267" t="s">
        <v>9356</v>
      </c>
      <c r="H1607" s="96" t="s">
        <v>2346</v>
      </c>
      <c r="I1607" s="96">
        <v>123136446</v>
      </c>
    </row>
    <row r="1608" spans="1:9" s="178" customFormat="1" x14ac:dyDescent="0.25">
      <c r="A1608" s="169"/>
      <c r="B1608" s="93">
        <v>44645.893055555556</v>
      </c>
      <c r="C1608" s="94">
        <v>44646</v>
      </c>
      <c r="D1608" s="95">
        <v>14000</v>
      </c>
      <c r="E1608" s="95">
        <v>13650</v>
      </c>
      <c r="F1608" s="95">
        <v>350</v>
      </c>
      <c r="G1608" s="267" t="s">
        <v>669</v>
      </c>
      <c r="H1608" s="96" t="s">
        <v>2346</v>
      </c>
      <c r="I1608" s="96">
        <v>123136544</v>
      </c>
    </row>
    <row r="1609" spans="1:9" s="178" customFormat="1" x14ac:dyDescent="0.25">
      <c r="A1609" s="169"/>
      <c r="B1609" s="93">
        <v>44645.9</v>
      </c>
      <c r="C1609" s="94">
        <v>44646</v>
      </c>
      <c r="D1609" s="95">
        <v>519</v>
      </c>
      <c r="E1609" s="95">
        <v>506.02</v>
      </c>
      <c r="F1609" s="95">
        <v>12.979999999999999</v>
      </c>
      <c r="G1609" s="267" t="s">
        <v>9310</v>
      </c>
      <c r="H1609" s="96" t="s">
        <v>827</v>
      </c>
      <c r="I1609" s="96">
        <v>123137314</v>
      </c>
    </row>
    <row r="1610" spans="1:9" s="178" customFormat="1" x14ac:dyDescent="0.25">
      <c r="A1610" s="169"/>
      <c r="B1610" s="93">
        <v>44645.916666666664</v>
      </c>
      <c r="C1610" s="94">
        <v>44646</v>
      </c>
      <c r="D1610" s="95">
        <v>1500</v>
      </c>
      <c r="E1610" s="95">
        <v>1462.5</v>
      </c>
      <c r="F1610" s="95">
        <v>37.5</v>
      </c>
      <c r="G1610" s="267" t="s">
        <v>9314</v>
      </c>
      <c r="H1610" s="96" t="s">
        <v>848</v>
      </c>
      <c r="I1610" s="96">
        <v>123139126</v>
      </c>
    </row>
    <row r="1611" spans="1:9" s="178" customFormat="1" x14ac:dyDescent="0.25">
      <c r="A1611" s="169"/>
      <c r="B1611" s="93">
        <v>44645.930555555555</v>
      </c>
      <c r="C1611" s="94">
        <v>44646</v>
      </c>
      <c r="D1611" s="95">
        <v>297</v>
      </c>
      <c r="E1611" s="95">
        <v>289.57</v>
      </c>
      <c r="F1611" s="95">
        <v>7.43</v>
      </c>
      <c r="G1611" s="267" t="s">
        <v>9310</v>
      </c>
      <c r="H1611" s="96" t="s">
        <v>766</v>
      </c>
      <c r="I1611" s="96">
        <v>123140772</v>
      </c>
    </row>
    <row r="1612" spans="1:9" s="178" customFormat="1" x14ac:dyDescent="0.25">
      <c r="A1612" s="169"/>
      <c r="B1612" s="93">
        <v>44645.948611111111</v>
      </c>
      <c r="C1612" s="94">
        <v>44646</v>
      </c>
      <c r="D1612" s="95">
        <v>20</v>
      </c>
      <c r="E1612" s="95">
        <v>19.5</v>
      </c>
      <c r="F1612" s="95">
        <v>0.5</v>
      </c>
      <c r="G1612" s="267" t="s">
        <v>9308</v>
      </c>
      <c r="H1612" s="96" t="s">
        <v>2375</v>
      </c>
      <c r="I1612" s="96">
        <v>123142426</v>
      </c>
    </row>
    <row r="1613" spans="1:9" s="178" customFormat="1" x14ac:dyDescent="0.25">
      <c r="A1613" s="169"/>
      <c r="B1613" s="93">
        <v>44646.042361111111</v>
      </c>
      <c r="C1613" s="94">
        <v>44647</v>
      </c>
      <c r="D1613" s="95">
        <v>1000</v>
      </c>
      <c r="E1613" s="95">
        <v>975</v>
      </c>
      <c r="F1613" s="95">
        <v>25</v>
      </c>
      <c r="G1613" s="267" t="s">
        <v>9314</v>
      </c>
      <c r="H1613" s="96" t="s">
        <v>9385</v>
      </c>
      <c r="I1613" s="96">
        <v>123150758</v>
      </c>
    </row>
    <row r="1614" spans="1:9" s="178" customFormat="1" x14ac:dyDescent="0.25">
      <c r="A1614" s="169"/>
      <c r="B1614" s="93">
        <v>44646.082638888889</v>
      </c>
      <c r="C1614" s="94">
        <v>44647</v>
      </c>
      <c r="D1614" s="95">
        <v>100</v>
      </c>
      <c r="E1614" s="95">
        <v>97.5</v>
      </c>
      <c r="F1614" s="95">
        <v>2.5</v>
      </c>
      <c r="G1614" s="267" t="s">
        <v>669</v>
      </c>
      <c r="H1614" s="96" t="s">
        <v>9386</v>
      </c>
      <c r="I1614" s="96">
        <v>123154232</v>
      </c>
    </row>
    <row r="1615" spans="1:9" s="178" customFormat="1" x14ac:dyDescent="0.25">
      <c r="A1615" s="169"/>
      <c r="B1615" s="93">
        <v>44646.155555555553</v>
      </c>
      <c r="C1615" s="94">
        <v>44647</v>
      </c>
      <c r="D1615" s="95">
        <v>200</v>
      </c>
      <c r="E1615" s="95">
        <v>195</v>
      </c>
      <c r="F1615" s="95">
        <v>5</v>
      </c>
      <c r="G1615" s="267" t="s">
        <v>669</v>
      </c>
      <c r="H1615" s="96" t="s">
        <v>1527</v>
      </c>
      <c r="I1615" s="96">
        <v>123162508</v>
      </c>
    </row>
    <row r="1616" spans="1:9" s="178" customFormat="1" x14ac:dyDescent="0.25">
      <c r="A1616" s="169"/>
      <c r="B1616" s="93">
        <v>44646.177777777775</v>
      </c>
      <c r="C1616" s="94">
        <v>44647</v>
      </c>
      <c r="D1616" s="95">
        <v>1000</v>
      </c>
      <c r="E1616" s="95">
        <v>975</v>
      </c>
      <c r="F1616" s="95">
        <v>25</v>
      </c>
      <c r="G1616" s="267" t="s">
        <v>669</v>
      </c>
      <c r="H1616" s="96" t="s">
        <v>1415</v>
      </c>
      <c r="I1616" s="96">
        <v>123163494</v>
      </c>
    </row>
    <row r="1617" spans="1:9" s="178" customFormat="1" x14ac:dyDescent="0.25">
      <c r="A1617" s="169"/>
      <c r="B1617" s="93">
        <v>44646.21597222222</v>
      </c>
      <c r="C1617" s="94">
        <v>44647</v>
      </c>
      <c r="D1617" s="95">
        <v>8</v>
      </c>
      <c r="E1617" s="95">
        <v>7.8</v>
      </c>
      <c r="F1617" s="95">
        <v>0.2</v>
      </c>
      <c r="G1617" s="267" t="s">
        <v>9311</v>
      </c>
      <c r="H1617" s="96" t="s">
        <v>2174</v>
      </c>
      <c r="I1617" s="96">
        <v>123165052</v>
      </c>
    </row>
    <row r="1618" spans="1:9" s="178" customFormat="1" x14ac:dyDescent="0.25">
      <c r="A1618" s="169"/>
      <c r="B1618" s="93">
        <v>44646.23333333333</v>
      </c>
      <c r="C1618" s="94">
        <v>44647</v>
      </c>
      <c r="D1618" s="95">
        <v>2700</v>
      </c>
      <c r="E1618" s="95">
        <v>2632.5</v>
      </c>
      <c r="F1618" s="95">
        <v>67.5</v>
      </c>
      <c r="G1618" s="267" t="s">
        <v>669</v>
      </c>
      <c r="H1618" s="96" t="s">
        <v>2292</v>
      </c>
      <c r="I1618" s="96">
        <v>123165860</v>
      </c>
    </row>
    <row r="1619" spans="1:9" s="178" customFormat="1" x14ac:dyDescent="0.25">
      <c r="A1619" s="169"/>
      <c r="B1619" s="93">
        <v>44646.347222222219</v>
      </c>
      <c r="C1619" s="94">
        <v>44647</v>
      </c>
      <c r="D1619" s="95">
        <v>500</v>
      </c>
      <c r="E1619" s="95">
        <v>487.5</v>
      </c>
      <c r="F1619" s="95">
        <v>12.5</v>
      </c>
      <c r="G1619" s="267" t="s">
        <v>9308</v>
      </c>
      <c r="H1619" s="96" t="s">
        <v>5014</v>
      </c>
      <c r="I1619" s="96">
        <v>123173260</v>
      </c>
    </row>
    <row r="1620" spans="1:9" s="178" customFormat="1" x14ac:dyDescent="0.25">
      <c r="A1620" s="169"/>
      <c r="B1620" s="93">
        <v>44646.347916666666</v>
      </c>
      <c r="C1620" s="94">
        <v>44647</v>
      </c>
      <c r="D1620" s="95">
        <v>700</v>
      </c>
      <c r="E1620" s="95">
        <v>682.5</v>
      </c>
      <c r="F1620" s="95">
        <v>17.5</v>
      </c>
      <c r="G1620" s="267" t="s">
        <v>9308</v>
      </c>
      <c r="H1620" s="96" t="s">
        <v>3815</v>
      </c>
      <c r="I1620" s="96">
        <v>123173294</v>
      </c>
    </row>
    <row r="1621" spans="1:9" s="178" customFormat="1" x14ac:dyDescent="0.25">
      <c r="A1621" s="169"/>
      <c r="B1621" s="93">
        <v>44646.35</v>
      </c>
      <c r="C1621" s="94">
        <v>44647</v>
      </c>
      <c r="D1621" s="95">
        <v>300</v>
      </c>
      <c r="E1621" s="95">
        <v>292.5</v>
      </c>
      <c r="F1621" s="95">
        <v>7.5</v>
      </c>
      <c r="G1621" s="267" t="s">
        <v>9308</v>
      </c>
      <c r="H1621" s="96" t="s">
        <v>2114</v>
      </c>
      <c r="I1621" s="96">
        <v>123173534</v>
      </c>
    </row>
    <row r="1622" spans="1:9" s="178" customFormat="1" x14ac:dyDescent="0.25">
      <c r="A1622" s="169"/>
      <c r="B1622" s="93">
        <v>44646.434027777781</v>
      </c>
      <c r="C1622" s="94">
        <v>44647</v>
      </c>
      <c r="D1622" s="95">
        <v>1000</v>
      </c>
      <c r="E1622" s="95">
        <v>975</v>
      </c>
      <c r="F1622" s="95">
        <v>25</v>
      </c>
      <c r="G1622" s="267" t="s">
        <v>669</v>
      </c>
      <c r="H1622" s="96" t="s">
        <v>2405</v>
      </c>
      <c r="I1622" s="96">
        <v>123183288</v>
      </c>
    </row>
    <row r="1623" spans="1:9" s="178" customFormat="1" x14ac:dyDescent="0.25">
      <c r="A1623" s="169"/>
      <c r="B1623" s="93">
        <v>44646.435416666667</v>
      </c>
      <c r="C1623" s="94">
        <v>44647</v>
      </c>
      <c r="D1623" s="95">
        <v>1000</v>
      </c>
      <c r="E1623" s="95">
        <v>975</v>
      </c>
      <c r="F1623" s="95">
        <v>25</v>
      </c>
      <c r="G1623" s="267" t="s">
        <v>9356</v>
      </c>
      <c r="H1623" s="96" t="s">
        <v>2405</v>
      </c>
      <c r="I1623" s="96">
        <v>123183472</v>
      </c>
    </row>
    <row r="1624" spans="1:9" s="178" customFormat="1" x14ac:dyDescent="0.25">
      <c r="A1624" s="169"/>
      <c r="B1624" s="93">
        <v>44646.453472222223</v>
      </c>
      <c r="C1624" s="94">
        <v>44647</v>
      </c>
      <c r="D1624" s="95">
        <v>150</v>
      </c>
      <c r="E1624" s="95">
        <v>146.25</v>
      </c>
      <c r="F1624" s="95">
        <v>3.75</v>
      </c>
      <c r="G1624" s="267" t="s">
        <v>9308</v>
      </c>
      <c r="H1624" s="96" t="s">
        <v>4374</v>
      </c>
      <c r="I1624" s="96">
        <v>123185972</v>
      </c>
    </row>
    <row r="1625" spans="1:9" s="178" customFormat="1" x14ac:dyDescent="0.25">
      <c r="A1625" s="169"/>
      <c r="B1625" s="93">
        <v>44646.461805555555</v>
      </c>
      <c r="C1625" s="94">
        <v>44647</v>
      </c>
      <c r="D1625" s="95">
        <v>1275</v>
      </c>
      <c r="E1625" s="95">
        <v>1243.1199999999999</v>
      </c>
      <c r="F1625" s="95">
        <v>31.88</v>
      </c>
      <c r="G1625" s="267" t="s">
        <v>9308</v>
      </c>
      <c r="H1625" s="96" t="s">
        <v>2262</v>
      </c>
      <c r="I1625" s="96">
        <v>123187058</v>
      </c>
    </row>
    <row r="1626" spans="1:9" s="178" customFormat="1" x14ac:dyDescent="0.25">
      <c r="A1626" s="169"/>
      <c r="B1626" s="93">
        <v>44646.462500000001</v>
      </c>
      <c r="C1626" s="94">
        <v>44647</v>
      </c>
      <c r="D1626" s="95">
        <v>150</v>
      </c>
      <c r="E1626" s="95">
        <v>146.25</v>
      </c>
      <c r="F1626" s="95">
        <v>3.75</v>
      </c>
      <c r="G1626" s="267" t="s">
        <v>669</v>
      </c>
      <c r="H1626" s="96" t="s">
        <v>3799</v>
      </c>
      <c r="I1626" s="96">
        <v>123187170</v>
      </c>
    </row>
    <row r="1627" spans="1:9" s="178" customFormat="1" x14ac:dyDescent="0.25">
      <c r="A1627" s="169"/>
      <c r="B1627" s="93">
        <v>44646.493750000001</v>
      </c>
      <c r="C1627" s="94">
        <v>44647</v>
      </c>
      <c r="D1627" s="95">
        <v>3909</v>
      </c>
      <c r="E1627" s="95">
        <v>3811.27</v>
      </c>
      <c r="F1627" s="95">
        <v>97.73</v>
      </c>
      <c r="G1627" s="267" t="s">
        <v>9308</v>
      </c>
      <c r="H1627" s="96" t="s">
        <v>2302</v>
      </c>
      <c r="I1627" s="96">
        <v>123192492</v>
      </c>
    </row>
    <row r="1628" spans="1:9" s="178" customFormat="1" x14ac:dyDescent="0.25">
      <c r="A1628" s="169"/>
      <c r="B1628" s="93">
        <v>44646.520138888889</v>
      </c>
      <c r="C1628" s="94">
        <v>44647</v>
      </c>
      <c r="D1628" s="95">
        <v>500</v>
      </c>
      <c r="E1628" s="95">
        <v>487.5</v>
      </c>
      <c r="F1628" s="95">
        <v>12.5</v>
      </c>
      <c r="G1628" s="267" t="s">
        <v>669</v>
      </c>
      <c r="H1628" s="96" t="s">
        <v>1228</v>
      </c>
      <c r="I1628" s="96">
        <v>123197394</v>
      </c>
    </row>
    <row r="1629" spans="1:9" s="178" customFormat="1" x14ac:dyDescent="0.25">
      <c r="A1629" s="169"/>
      <c r="B1629" s="93">
        <v>44646.551388888889</v>
      </c>
      <c r="C1629" s="94">
        <v>44647</v>
      </c>
      <c r="D1629" s="95">
        <v>200</v>
      </c>
      <c r="E1629" s="95">
        <v>195</v>
      </c>
      <c r="F1629" s="95">
        <v>5</v>
      </c>
      <c r="G1629" s="267" t="s">
        <v>9312</v>
      </c>
      <c r="H1629" s="96" t="s">
        <v>2393</v>
      </c>
      <c r="I1629" s="96">
        <v>123203458</v>
      </c>
    </row>
    <row r="1630" spans="1:9" s="178" customFormat="1" x14ac:dyDescent="0.25">
      <c r="A1630" s="169"/>
      <c r="B1630" s="93">
        <v>44646.591666666667</v>
      </c>
      <c r="C1630" s="94">
        <v>44647</v>
      </c>
      <c r="D1630" s="95">
        <v>100</v>
      </c>
      <c r="E1630" s="95">
        <v>97.5</v>
      </c>
      <c r="F1630" s="95">
        <v>2.5</v>
      </c>
      <c r="G1630" s="267" t="s">
        <v>9311</v>
      </c>
      <c r="H1630" s="96" t="s">
        <v>3638</v>
      </c>
      <c r="I1630" s="96">
        <v>123211366</v>
      </c>
    </row>
    <row r="1631" spans="1:9" s="178" customFormat="1" x14ac:dyDescent="0.25">
      <c r="A1631" s="169"/>
      <c r="B1631" s="93">
        <v>44646.594444444447</v>
      </c>
      <c r="C1631" s="94">
        <v>44647</v>
      </c>
      <c r="D1631" s="95">
        <v>100</v>
      </c>
      <c r="E1631" s="95">
        <v>97.5</v>
      </c>
      <c r="F1631" s="95">
        <v>2.5</v>
      </c>
      <c r="G1631" s="267" t="s">
        <v>9356</v>
      </c>
      <c r="H1631" s="96" t="s">
        <v>3638</v>
      </c>
      <c r="I1631" s="96">
        <v>123211920</v>
      </c>
    </row>
    <row r="1632" spans="1:9" s="178" customFormat="1" x14ac:dyDescent="0.25">
      <c r="A1632" s="169"/>
      <c r="B1632" s="93">
        <v>44646.603472222225</v>
      </c>
      <c r="C1632" s="94">
        <v>44647</v>
      </c>
      <c r="D1632" s="95">
        <v>200</v>
      </c>
      <c r="E1632" s="95">
        <v>195</v>
      </c>
      <c r="F1632" s="95">
        <v>5</v>
      </c>
      <c r="G1632" s="267" t="s">
        <v>669</v>
      </c>
      <c r="H1632" s="96" t="s">
        <v>2528</v>
      </c>
      <c r="I1632" s="96">
        <v>123213774</v>
      </c>
    </row>
    <row r="1633" spans="1:9" s="178" customFormat="1" x14ac:dyDescent="0.25">
      <c r="A1633" s="169"/>
      <c r="B1633" s="93">
        <v>44646.605555555558</v>
      </c>
      <c r="C1633" s="94">
        <v>44647</v>
      </c>
      <c r="D1633" s="95">
        <v>770</v>
      </c>
      <c r="E1633" s="95">
        <v>750.75</v>
      </c>
      <c r="F1633" s="95">
        <v>19.25</v>
      </c>
      <c r="G1633" s="267" t="s">
        <v>9311</v>
      </c>
      <c r="H1633" s="96" t="s">
        <v>2363</v>
      </c>
      <c r="I1633" s="96">
        <v>123214182</v>
      </c>
    </row>
    <row r="1634" spans="1:9" s="178" customFormat="1" x14ac:dyDescent="0.25">
      <c r="A1634" s="169"/>
      <c r="B1634" s="93">
        <v>44646.609722222223</v>
      </c>
      <c r="C1634" s="94">
        <v>44647</v>
      </c>
      <c r="D1634" s="95">
        <v>1000</v>
      </c>
      <c r="E1634" s="95">
        <v>975</v>
      </c>
      <c r="F1634" s="95">
        <v>25</v>
      </c>
      <c r="G1634" s="267" t="s">
        <v>9356</v>
      </c>
      <c r="H1634" s="96" t="s">
        <v>1635</v>
      </c>
      <c r="I1634" s="96">
        <v>123215042</v>
      </c>
    </row>
    <row r="1635" spans="1:9" s="178" customFormat="1" x14ac:dyDescent="0.25">
      <c r="A1635" s="169"/>
      <c r="B1635" s="93">
        <v>44646.631249999999</v>
      </c>
      <c r="C1635" s="94">
        <v>44647</v>
      </c>
      <c r="D1635" s="95">
        <v>1000</v>
      </c>
      <c r="E1635" s="95">
        <v>975</v>
      </c>
      <c r="F1635" s="95">
        <v>25</v>
      </c>
      <c r="G1635" s="267" t="s">
        <v>669</v>
      </c>
      <c r="H1635" s="96" t="s">
        <v>2736</v>
      </c>
      <c r="I1635" s="96">
        <v>123219566</v>
      </c>
    </row>
    <row r="1636" spans="1:9" s="178" customFormat="1" x14ac:dyDescent="0.25">
      <c r="A1636" s="169"/>
      <c r="B1636" s="93">
        <v>44646.65625</v>
      </c>
      <c r="C1636" s="94">
        <v>44647</v>
      </c>
      <c r="D1636" s="95">
        <v>100</v>
      </c>
      <c r="E1636" s="95">
        <v>97.5</v>
      </c>
      <c r="F1636" s="95">
        <v>2.5</v>
      </c>
      <c r="G1636" s="267" t="s">
        <v>669</v>
      </c>
      <c r="H1636" s="96" t="s">
        <v>9283</v>
      </c>
      <c r="I1636" s="96">
        <v>123224604</v>
      </c>
    </row>
    <row r="1637" spans="1:9" s="178" customFormat="1" x14ac:dyDescent="0.25">
      <c r="A1637" s="169"/>
      <c r="B1637" s="93">
        <v>44646.671527777777</v>
      </c>
      <c r="C1637" s="94">
        <v>44647</v>
      </c>
      <c r="D1637" s="95">
        <v>300</v>
      </c>
      <c r="E1637" s="95">
        <v>292.5</v>
      </c>
      <c r="F1637" s="95">
        <v>7.5</v>
      </c>
      <c r="G1637" s="267" t="s">
        <v>669</v>
      </c>
      <c r="H1637" s="96" t="s">
        <v>9323</v>
      </c>
      <c r="I1637" s="96">
        <v>123227598</v>
      </c>
    </row>
    <row r="1638" spans="1:9" s="178" customFormat="1" x14ac:dyDescent="0.25">
      <c r="A1638" s="169"/>
      <c r="B1638" s="93">
        <v>44646.673611111109</v>
      </c>
      <c r="C1638" s="94">
        <v>44647</v>
      </c>
      <c r="D1638" s="95">
        <v>500</v>
      </c>
      <c r="E1638" s="95">
        <v>487.5</v>
      </c>
      <c r="F1638" s="95">
        <v>12.5</v>
      </c>
      <c r="G1638" s="267" t="s">
        <v>9312</v>
      </c>
      <c r="H1638" s="96" t="s">
        <v>9323</v>
      </c>
      <c r="I1638" s="96">
        <v>123227936</v>
      </c>
    </row>
    <row r="1639" spans="1:9" s="178" customFormat="1" x14ac:dyDescent="0.25">
      <c r="A1639" s="169"/>
      <c r="B1639" s="93">
        <v>44646.674305555556</v>
      </c>
      <c r="C1639" s="94">
        <v>44647</v>
      </c>
      <c r="D1639" s="95">
        <v>500</v>
      </c>
      <c r="E1639" s="95">
        <v>487.5</v>
      </c>
      <c r="F1639" s="95">
        <v>12.5</v>
      </c>
      <c r="G1639" s="267" t="s">
        <v>9356</v>
      </c>
      <c r="H1639" s="96" t="s">
        <v>9323</v>
      </c>
      <c r="I1639" s="96">
        <v>123228116</v>
      </c>
    </row>
    <row r="1640" spans="1:9" s="178" customFormat="1" x14ac:dyDescent="0.25">
      <c r="A1640" s="169"/>
      <c r="B1640" s="93">
        <v>44646.710416666669</v>
      </c>
      <c r="C1640" s="94">
        <v>44647</v>
      </c>
      <c r="D1640" s="95">
        <v>500</v>
      </c>
      <c r="E1640" s="95">
        <v>487.5</v>
      </c>
      <c r="F1640" s="95">
        <v>12.5</v>
      </c>
      <c r="G1640" s="267" t="s">
        <v>669</v>
      </c>
      <c r="H1640" s="96" t="s">
        <v>1325</v>
      </c>
      <c r="I1640" s="96">
        <v>123234260</v>
      </c>
    </row>
    <row r="1641" spans="1:9" s="178" customFormat="1" x14ac:dyDescent="0.25">
      <c r="A1641" s="169"/>
      <c r="B1641" s="93">
        <v>44646.711805555555</v>
      </c>
      <c r="C1641" s="94">
        <v>44647</v>
      </c>
      <c r="D1641" s="95">
        <v>500</v>
      </c>
      <c r="E1641" s="95">
        <v>487.5</v>
      </c>
      <c r="F1641" s="95">
        <v>12.5</v>
      </c>
      <c r="G1641" s="267" t="s">
        <v>9356</v>
      </c>
      <c r="H1641" s="96" t="s">
        <v>1325</v>
      </c>
      <c r="I1641" s="96">
        <v>123234476</v>
      </c>
    </row>
    <row r="1642" spans="1:9" s="178" customFormat="1" x14ac:dyDescent="0.25">
      <c r="A1642" s="169"/>
      <c r="B1642" s="93">
        <v>44646.713194444441</v>
      </c>
      <c r="C1642" s="94">
        <v>44647</v>
      </c>
      <c r="D1642" s="95">
        <v>500</v>
      </c>
      <c r="E1642" s="95">
        <v>487.5</v>
      </c>
      <c r="F1642" s="95">
        <v>12.5</v>
      </c>
      <c r="G1642" s="267" t="s">
        <v>9308</v>
      </c>
      <c r="H1642" s="96" t="s">
        <v>1325</v>
      </c>
      <c r="I1642" s="96">
        <v>123234680</v>
      </c>
    </row>
    <row r="1643" spans="1:9" s="178" customFormat="1" x14ac:dyDescent="0.25">
      <c r="A1643" s="169"/>
      <c r="B1643" s="93">
        <v>44646.729166666664</v>
      </c>
      <c r="C1643" s="94">
        <v>44647</v>
      </c>
      <c r="D1643" s="95">
        <v>100</v>
      </c>
      <c r="E1643" s="95">
        <v>97.5</v>
      </c>
      <c r="F1643" s="95">
        <v>2.5</v>
      </c>
      <c r="G1643" s="267" t="s">
        <v>669</v>
      </c>
      <c r="H1643" s="96" t="s">
        <v>388</v>
      </c>
      <c r="I1643" s="96">
        <v>123237650</v>
      </c>
    </row>
    <row r="1644" spans="1:9" s="178" customFormat="1" x14ac:dyDescent="0.25">
      <c r="A1644" s="169"/>
      <c r="B1644" s="93">
        <v>44646.741666666669</v>
      </c>
      <c r="C1644" s="94">
        <v>44647</v>
      </c>
      <c r="D1644" s="95">
        <v>100</v>
      </c>
      <c r="E1644" s="95">
        <v>97.5</v>
      </c>
      <c r="F1644" s="95">
        <v>2.5</v>
      </c>
      <c r="G1644" s="267" t="s">
        <v>9314</v>
      </c>
      <c r="H1644" s="96" t="s">
        <v>9387</v>
      </c>
      <c r="I1644" s="96">
        <v>123239728</v>
      </c>
    </row>
    <row r="1645" spans="1:9" s="178" customFormat="1" x14ac:dyDescent="0.25">
      <c r="A1645" s="169"/>
      <c r="B1645" s="93">
        <v>44646.743055555555</v>
      </c>
      <c r="C1645" s="94">
        <v>44647</v>
      </c>
      <c r="D1645" s="95">
        <v>100</v>
      </c>
      <c r="E1645" s="95">
        <v>97.5</v>
      </c>
      <c r="F1645" s="95">
        <v>2.5</v>
      </c>
      <c r="G1645" s="267" t="s">
        <v>9308</v>
      </c>
      <c r="H1645" s="96" t="s">
        <v>2876</v>
      </c>
      <c r="I1645" s="96">
        <v>123239962</v>
      </c>
    </row>
    <row r="1646" spans="1:9" s="178" customFormat="1" x14ac:dyDescent="0.25">
      <c r="A1646" s="169"/>
      <c r="B1646" s="93">
        <v>44646.770138888889</v>
      </c>
      <c r="C1646" s="94">
        <v>44647</v>
      </c>
      <c r="D1646" s="95">
        <v>500</v>
      </c>
      <c r="E1646" s="95">
        <v>487.5</v>
      </c>
      <c r="F1646" s="95">
        <v>12.5</v>
      </c>
      <c r="G1646" s="267" t="s">
        <v>9308</v>
      </c>
      <c r="H1646" s="96" t="s">
        <v>4735</v>
      </c>
      <c r="I1646" s="96">
        <v>123244212</v>
      </c>
    </row>
    <row r="1647" spans="1:9" s="178" customFormat="1" x14ac:dyDescent="0.25">
      <c r="A1647" s="169"/>
      <c r="B1647" s="93">
        <v>44646.770138888889</v>
      </c>
      <c r="C1647" s="94">
        <v>44647</v>
      </c>
      <c r="D1647" s="95">
        <v>500</v>
      </c>
      <c r="E1647" s="95">
        <v>487.5</v>
      </c>
      <c r="F1647" s="95">
        <v>12.5</v>
      </c>
      <c r="G1647" s="267" t="s">
        <v>669</v>
      </c>
      <c r="H1647" s="96" t="s">
        <v>2221</v>
      </c>
      <c r="I1647" s="96">
        <v>123244226</v>
      </c>
    </row>
    <row r="1648" spans="1:9" s="178" customFormat="1" x14ac:dyDescent="0.25">
      <c r="A1648" s="169"/>
      <c r="B1648" s="93">
        <v>44646.806944444441</v>
      </c>
      <c r="C1648" s="94">
        <v>44647</v>
      </c>
      <c r="D1648" s="95">
        <v>150</v>
      </c>
      <c r="E1648" s="95">
        <v>146.25</v>
      </c>
      <c r="F1648" s="95">
        <v>3.75</v>
      </c>
      <c r="G1648" s="267" t="s">
        <v>9314</v>
      </c>
      <c r="H1648" s="96" t="s">
        <v>9334</v>
      </c>
      <c r="I1648" s="96">
        <v>123249852</v>
      </c>
    </row>
    <row r="1649" spans="1:9" s="178" customFormat="1" x14ac:dyDescent="0.25">
      <c r="A1649" s="169"/>
      <c r="B1649" s="93">
        <v>44646.847916666666</v>
      </c>
      <c r="C1649" s="94">
        <v>44647</v>
      </c>
      <c r="D1649" s="95">
        <v>700</v>
      </c>
      <c r="E1649" s="95">
        <v>682.5</v>
      </c>
      <c r="F1649" s="95">
        <v>17.5</v>
      </c>
      <c r="G1649" s="267" t="s">
        <v>9308</v>
      </c>
      <c r="H1649" s="96" t="s">
        <v>168</v>
      </c>
      <c r="I1649" s="96">
        <v>123255544</v>
      </c>
    </row>
    <row r="1650" spans="1:9" s="178" customFormat="1" x14ac:dyDescent="0.25">
      <c r="A1650" s="169"/>
      <c r="B1650" s="93">
        <v>44646.874305555553</v>
      </c>
      <c r="C1650" s="94">
        <v>44647</v>
      </c>
      <c r="D1650" s="95">
        <v>1500</v>
      </c>
      <c r="E1650" s="95">
        <v>1462.5</v>
      </c>
      <c r="F1650" s="95">
        <v>37.5</v>
      </c>
      <c r="G1650" s="267" t="s">
        <v>9314</v>
      </c>
      <c r="H1650" s="96" t="s">
        <v>848</v>
      </c>
      <c r="I1650" s="96">
        <v>123258536</v>
      </c>
    </row>
    <row r="1651" spans="1:9" s="178" customFormat="1" x14ac:dyDescent="0.25">
      <c r="A1651" s="169"/>
      <c r="B1651" s="93">
        <v>44646.884027777778</v>
      </c>
      <c r="C1651" s="94">
        <v>44647</v>
      </c>
      <c r="D1651" s="95">
        <v>100</v>
      </c>
      <c r="E1651" s="95">
        <v>97.5</v>
      </c>
      <c r="F1651" s="95">
        <v>2.5</v>
      </c>
      <c r="G1651" s="267" t="s">
        <v>9314</v>
      </c>
      <c r="H1651" s="96" t="s">
        <v>2426</v>
      </c>
      <c r="I1651" s="96">
        <v>123259846</v>
      </c>
    </row>
    <row r="1652" spans="1:9" s="178" customFormat="1" x14ac:dyDescent="0.25">
      <c r="A1652" s="169"/>
      <c r="B1652" s="93">
        <v>44646.929861111108</v>
      </c>
      <c r="C1652" s="94">
        <v>44647</v>
      </c>
      <c r="D1652" s="95">
        <v>500</v>
      </c>
      <c r="E1652" s="95">
        <v>487.5</v>
      </c>
      <c r="F1652" s="95">
        <v>12.5</v>
      </c>
      <c r="G1652" s="267" t="s">
        <v>9312</v>
      </c>
      <c r="H1652" s="96" t="s">
        <v>1972</v>
      </c>
      <c r="I1652" s="96">
        <v>123264912</v>
      </c>
    </row>
    <row r="1653" spans="1:9" s="178" customFormat="1" x14ac:dyDescent="0.25">
      <c r="A1653" s="169"/>
      <c r="B1653" s="93">
        <v>44647.061111111114</v>
      </c>
      <c r="C1653" s="94">
        <v>44648</v>
      </c>
      <c r="D1653" s="95">
        <v>500</v>
      </c>
      <c r="E1653" s="95">
        <v>487.5</v>
      </c>
      <c r="F1653" s="95">
        <v>12.5</v>
      </c>
      <c r="G1653" s="267" t="s">
        <v>669</v>
      </c>
      <c r="H1653" s="96" t="s">
        <v>2180</v>
      </c>
      <c r="I1653" s="96">
        <v>123277538</v>
      </c>
    </row>
    <row r="1654" spans="1:9" s="178" customFormat="1" x14ac:dyDescent="0.25">
      <c r="A1654" s="169"/>
      <c r="B1654" s="93">
        <v>44647.074999999997</v>
      </c>
      <c r="C1654" s="94">
        <v>44648</v>
      </c>
      <c r="D1654" s="95">
        <v>500</v>
      </c>
      <c r="E1654" s="95">
        <v>487.5</v>
      </c>
      <c r="F1654" s="95">
        <v>12.5</v>
      </c>
      <c r="G1654" s="267" t="s">
        <v>669</v>
      </c>
      <c r="H1654" s="96" t="s">
        <v>3088</v>
      </c>
      <c r="I1654" s="96">
        <v>123278312</v>
      </c>
    </row>
    <row r="1655" spans="1:9" s="178" customFormat="1" x14ac:dyDescent="0.25">
      <c r="A1655" s="169"/>
      <c r="B1655" s="93">
        <v>44647.105555555558</v>
      </c>
      <c r="C1655" s="94">
        <v>44648</v>
      </c>
      <c r="D1655" s="95">
        <v>500</v>
      </c>
      <c r="E1655" s="95">
        <v>487.5</v>
      </c>
      <c r="F1655" s="95">
        <v>12.5</v>
      </c>
      <c r="G1655" s="267" t="s">
        <v>9356</v>
      </c>
      <c r="H1655" s="96" t="s">
        <v>9388</v>
      </c>
      <c r="I1655" s="96">
        <v>123280382</v>
      </c>
    </row>
    <row r="1656" spans="1:9" s="178" customFormat="1" x14ac:dyDescent="0.25">
      <c r="A1656" s="169"/>
      <c r="B1656" s="93">
        <v>44647.323611111111</v>
      </c>
      <c r="C1656" s="94">
        <v>44648</v>
      </c>
      <c r="D1656" s="95">
        <v>300</v>
      </c>
      <c r="E1656" s="95">
        <v>292.5</v>
      </c>
      <c r="F1656" s="95">
        <v>7.5</v>
      </c>
      <c r="G1656" s="267" t="s">
        <v>669</v>
      </c>
      <c r="H1656" s="96" t="s">
        <v>1934</v>
      </c>
      <c r="I1656" s="96">
        <v>123295730</v>
      </c>
    </row>
    <row r="1657" spans="1:9" s="178" customFormat="1" x14ac:dyDescent="0.25">
      <c r="A1657" s="169"/>
      <c r="B1657" s="93">
        <v>44647.363888888889</v>
      </c>
      <c r="C1657" s="94">
        <v>44648</v>
      </c>
      <c r="D1657" s="95">
        <v>1000</v>
      </c>
      <c r="E1657" s="95">
        <v>975</v>
      </c>
      <c r="F1657" s="95">
        <v>25</v>
      </c>
      <c r="G1657" s="267" t="s">
        <v>669</v>
      </c>
      <c r="H1657" s="96" t="s">
        <v>4820</v>
      </c>
      <c r="I1657" s="96">
        <v>123299594</v>
      </c>
    </row>
    <row r="1658" spans="1:9" s="178" customFormat="1" x14ac:dyDescent="0.25">
      <c r="A1658" s="169"/>
      <c r="B1658" s="93">
        <v>44647.400694444441</v>
      </c>
      <c r="C1658" s="94">
        <v>44648</v>
      </c>
      <c r="D1658" s="95">
        <v>2000</v>
      </c>
      <c r="E1658" s="95">
        <v>1950</v>
      </c>
      <c r="F1658" s="95">
        <v>50</v>
      </c>
      <c r="G1658" s="267" t="s">
        <v>9308</v>
      </c>
      <c r="H1658" s="96" t="s">
        <v>1671</v>
      </c>
      <c r="I1658" s="96">
        <v>123303730</v>
      </c>
    </row>
    <row r="1659" spans="1:9" s="178" customFormat="1" x14ac:dyDescent="0.25">
      <c r="A1659" s="169"/>
      <c r="B1659" s="93">
        <v>44647.425000000003</v>
      </c>
      <c r="C1659" s="94">
        <v>44648</v>
      </c>
      <c r="D1659" s="95">
        <v>300</v>
      </c>
      <c r="E1659" s="95">
        <v>292.5</v>
      </c>
      <c r="F1659" s="95">
        <v>7.5</v>
      </c>
      <c r="G1659" s="267" t="s">
        <v>669</v>
      </c>
      <c r="H1659" s="96" t="s">
        <v>2201</v>
      </c>
      <c r="I1659" s="96">
        <v>123307238</v>
      </c>
    </row>
    <row r="1660" spans="1:9" s="178" customFormat="1" x14ac:dyDescent="0.25">
      <c r="A1660" s="169"/>
      <c r="B1660" s="93">
        <v>44647.4375</v>
      </c>
      <c r="C1660" s="94">
        <v>44648</v>
      </c>
      <c r="D1660" s="95">
        <v>10000</v>
      </c>
      <c r="E1660" s="95">
        <v>9750</v>
      </c>
      <c r="F1660" s="95">
        <v>250</v>
      </c>
      <c r="G1660" s="267" t="s">
        <v>9308</v>
      </c>
      <c r="H1660" s="96" t="s">
        <v>9285</v>
      </c>
      <c r="I1660" s="96">
        <v>123309104</v>
      </c>
    </row>
    <row r="1661" spans="1:9" s="178" customFormat="1" x14ac:dyDescent="0.25">
      <c r="A1661" s="169"/>
      <c r="B1661" s="93">
        <v>44647.449305555558</v>
      </c>
      <c r="C1661" s="94">
        <v>44648</v>
      </c>
      <c r="D1661" s="95">
        <v>2000</v>
      </c>
      <c r="E1661" s="95">
        <v>1950</v>
      </c>
      <c r="F1661" s="95">
        <v>50</v>
      </c>
      <c r="G1661" s="267" t="s">
        <v>669</v>
      </c>
      <c r="H1661" s="96" t="s">
        <v>9389</v>
      </c>
      <c r="I1661" s="96">
        <v>123310658</v>
      </c>
    </row>
    <row r="1662" spans="1:9" s="178" customFormat="1" x14ac:dyDescent="0.25">
      <c r="A1662" s="169"/>
      <c r="B1662" s="93">
        <v>44647.45</v>
      </c>
      <c r="C1662" s="94">
        <v>44648</v>
      </c>
      <c r="D1662" s="95">
        <v>300</v>
      </c>
      <c r="E1662" s="95">
        <v>292.5</v>
      </c>
      <c r="F1662" s="95">
        <v>7.5</v>
      </c>
      <c r="G1662" s="267" t="s">
        <v>9311</v>
      </c>
      <c r="H1662" s="96" t="s">
        <v>567</v>
      </c>
      <c r="I1662" s="96">
        <v>123310844</v>
      </c>
    </row>
    <row r="1663" spans="1:9" s="178" customFormat="1" x14ac:dyDescent="0.25">
      <c r="A1663" s="169"/>
      <c r="B1663" s="93">
        <v>44647.464583333334</v>
      </c>
      <c r="C1663" s="94">
        <v>44648</v>
      </c>
      <c r="D1663" s="95">
        <v>1000</v>
      </c>
      <c r="E1663" s="95">
        <v>975</v>
      </c>
      <c r="F1663" s="95">
        <v>25</v>
      </c>
      <c r="G1663" s="267" t="s">
        <v>669</v>
      </c>
      <c r="H1663" s="96" t="s">
        <v>4562</v>
      </c>
      <c r="I1663" s="96">
        <v>123313164</v>
      </c>
    </row>
    <row r="1664" spans="1:9" s="178" customFormat="1" x14ac:dyDescent="0.25">
      <c r="A1664" s="169"/>
      <c r="B1664" s="93">
        <v>44647.465277777781</v>
      </c>
      <c r="C1664" s="94">
        <v>44648</v>
      </c>
      <c r="D1664" s="95">
        <v>1000</v>
      </c>
      <c r="E1664" s="95">
        <v>975</v>
      </c>
      <c r="F1664" s="95">
        <v>25</v>
      </c>
      <c r="G1664" s="267" t="s">
        <v>9356</v>
      </c>
      <c r="H1664" s="96" t="s">
        <v>4562</v>
      </c>
      <c r="I1664" s="96">
        <v>123313294</v>
      </c>
    </row>
    <row r="1665" spans="1:9" s="178" customFormat="1" x14ac:dyDescent="0.25">
      <c r="A1665" s="169"/>
      <c r="B1665" s="93">
        <v>44647.466666666667</v>
      </c>
      <c r="C1665" s="94">
        <v>44648</v>
      </c>
      <c r="D1665" s="95">
        <v>1000</v>
      </c>
      <c r="E1665" s="95">
        <v>975</v>
      </c>
      <c r="F1665" s="95">
        <v>25</v>
      </c>
      <c r="G1665" s="267" t="s">
        <v>9308</v>
      </c>
      <c r="H1665" s="96" t="s">
        <v>4562</v>
      </c>
      <c r="I1665" s="96">
        <v>123313532</v>
      </c>
    </row>
    <row r="1666" spans="1:9" s="178" customFormat="1" x14ac:dyDescent="0.25">
      <c r="A1666" s="169"/>
      <c r="B1666" s="93">
        <v>44647.488194444442</v>
      </c>
      <c r="C1666" s="94">
        <v>44648</v>
      </c>
      <c r="D1666" s="95">
        <v>3000</v>
      </c>
      <c r="E1666" s="95">
        <v>2925</v>
      </c>
      <c r="F1666" s="95">
        <v>75</v>
      </c>
      <c r="G1666" s="267" t="s">
        <v>9308</v>
      </c>
      <c r="H1666" s="96" t="s">
        <v>4493</v>
      </c>
      <c r="I1666" s="96">
        <v>123317142</v>
      </c>
    </row>
    <row r="1667" spans="1:9" s="178" customFormat="1" x14ac:dyDescent="0.25">
      <c r="A1667" s="169"/>
      <c r="B1667" s="93">
        <v>44647.495833333334</v>
      </c>
      <c r="C1667" s="94">
        <v>44648</v>
      </c>
      <c r="D1667" s="95">
        <v>3</v>
      </c>
      <c r="E1667" s="95">
        <v>2.92</v>
      </c>
      <c r="F1667" s="95">
        <v>0.08</v>
      </c>
      <c r="G1667" s="267" t="s">
        <v>9308</v>
      </c>
      <c r="H1667" s="96" t="s">
        <v>2222</v>
      </c>
      <c r="I1667" s="96">
        <v>123318502</v>
      </c>
    </row>
    <row r="1668" spans="1:9" s="178" customFormat="1" x14ac:dyDescent="0.25">
      <c r="A1668" s="169"/>
      <c r="B1668" s="93">
        <v>44647.49722222222</v>
      </c>
      <c r="C1668" s="94">
        <v>44648</v>
      </c>
      <c r="D1668" s="95">
        <v>3</v>
      </c>
      <c r="E1668" s="95">
        <v>2.92</v>
      </c>
      <c r="F1668" s="95">
        <v>0.08</v>
      </c>
      <c r="G1668" s="267" t="s">
        <v>9314</v>
      </c>
      <c r="H1668" s="96" t="s">
        <v>2222</v>
      </c>
      <c r="I1668" s="96">
        <v>123318716</v>
      </c>
    </row>
    <row r="1669" spans="1:9" s="178" customFormat="1" x14ac:dyDescent="0.25">
      <c r="A1669" s="169"/>
      <c r="B1669" s="93">
        <v>44647.508333333331</v>
      </c>
      <c r="C1669" s="94">
        <v>44648</v>
      </c>
      <c r="D1669" s="95">
        <v>200</v>
      </c>
      <c r="E1669" s="95">
        <v>195</v>
      </c>
      <c r="F1669" s="95">
        <v>5</v>
      </c>
      <c r="G1669" s="267" t="s">
        <v>9314</v>
      </c>
      <c r="H1669" s="96" t="s">
        <v>3991</v>
      </c>
      <c r="I1669" s="96">
        <v>123320590</v>
      </c>
    </row>
    <row r="1670" spans="1:9" s="178" customFormat="1" x14ac:dyDescent="0.25">
      <c r="A1670" s="169"/>
      <c r="B1670" s="93">
        <v>44647.509722222225</v>
      </c>
      <c r="C1670" s="94">
        <v>44648</v>
      </c>
      <c r="D1670" s="95">
        <v>200</v>
      </c>
      <c r="E1670" s="95">
        <v>195</v>
      </c>
      <c r="F1670" s="95">
        <v>5</v>
      </c>
      <c r="G1670" s="267" t="s">
        <v>9311</v>
      </c>
      <c r="H1670" s="96" t="s">
        <v>3991</v>
      </c>
      <c r="I1670" s="96">
        <v>123320800</v>
      </c>
    </row>
    <row r="1671" spans="1:9" s="178" customFormat="1" x14ac:dyDescent="0.25">
      <c r="A1671" s="169"/>
      <c r="B1671" s="93">
        <v>44647.510416666664</v>
      </c>
      <c r="C1671" s="94">
        <v>44648</v>
      </c>
      <c r="D1671" s="95">
        <v>200</v>
      </c>
      <c r="E1671" s="95">
        <v>195</v>
      </c>
      <c r="F1671" s="95">
        <v>5</v>
      </c>
      <c r="G1671" s="267" t="s">
        <v>9308</v>
      </c>
      <c r="H1671" s="96" t="s">
        <v>3991</v>
      </c>
      <c r="I1671" s="96">
        <v>123320944</v>
      </c>
    </row>
    <row r="1672" spans="1:9" s="178" customFormat="1" x14ac:dyDescent="0.25">
      <c r="A1672" s="169"/>
      <c r="B1672" s="93">
        <v>44647.511805555558</v>
      </c>
      <c r="C1672" s="94">
        <v>44648</v>
      </c>
      <c r="D1672" s="95">
        <v>200</v>
      </c>
      <c r="E1672" s="95">
        <v>195</v>
      </c>
      <c r="F1672" s="95">
        <v>5</v>
      </c>
      <c r="G1672" s="267" t="s">
        <v>9356</v>
      </c>
      <c r="H1672" s="96" t="s">
        <v>3991</v>
      </c>
      <c r="I1672" s="96">
        <v>123321140</v>
      </c>
    </row>
    <row r="1673" spans="1:9" s="178" customFormat="1" x14ac:dyDescent="0.25">
      <c r="A1673" s="169"/>
      <c r="B1673" s="93">
        <v>44647.515277777777</v>
      </c>
      <c r="C1673" s="94">
        <v>44648</v>
      </c>
      <c r="D1673" s="95">
        <v>1250</v>
      </c>
      <c r="E1673" s="95">
        <v>1218.75</v>
      </c>
      <c r="F1673" s="95">
        <v>31.25</v>
      </c>
      <c r="G1673" s="267" t="s">
        <v>9311</v>
      </c>
      <c r="H1673" s="96" t="s">
        <v>1505</v>
      </c>
      <c r="I1673" s="96">
        <v>123321624</v>
      </c>
    </row>
    <row r="1674" spans="1:9" s="178" customFormat="1" x14ac:dyDescent="0.25">
      <c r="A1674" s="169"/>
      <c r="B1674" s="93">
        <v>44647.51666666667</v>
      </c>
      <c r="C1674" s="94">
        <v>44648</v>
      </c>
      <c r="D1674" s="95">
        <v>1250</v>
      </c>
      <c r="E1674" s="95">
        <v>1218.75</v>
      </c>
      <c r="F1674" s="95">
        <v>31.25</v>
      </c>
      <c r="G1674" s="267" t="s">
        <v>9308</v>
      </c>
      <c r="H1674" s="96" t="s">
        <v>1505</v>
      </c>
      <c r="I1674" s="96">
        <v>123321896</v>
      </c>
    </row>
    <row r="1675" spans="1:9" s="178" customFormat="1" x14ac:dyDescent="0.25">
      <c r="A1675" s="169"/>
      <c r="B1675" s="93">
        <v>44647.572222222225</v>
      </c>
      <c r="C1675" s="94">
        <v>44648</v>
      </c>
      <c r="D1675" s="95">
        <v>50</v>
      </c>
      <c r="E1675" s="95">
        <v>48.75</v>
      </c>
      <c r="F1675" s="95">
        <v>1.25</v>
      </c>
      <c r="G1675" s="267" t="s">
        <v>669</v>
      </c>
      <c r="H1675" s="96" t="s">
        <v>9390</v>
      </c>
      <c r="I1675" s="96">
        <v>123330362</v>
      </c>
    </row>
    <row r="1676" spans="1:9" s="178" customFormat="1" x14ac:dyDescent="0.25">
      <c r="A1676" s="169"/>
      <c r="B1676" s="93">
        <v>44647.57708333333</v>
      </c>
      <c r="C1676" s="94">
        <v>44648</v>
      </c>
      <c r="D1676" s="95">
        <v>1000</v>
      </c>
      <c r="E1676" s="95">
        <v>975</v>
      </c>
      <c r="F1676" s="95">
        <v>25</v>
      </c>
      <c r="G1676" s="267" t="s">
        <v>9314</v>
      </c>
      <c r="H1676" s="96" t="s">
        <v>2310</v>
      </c>
      <c r="I1676" s="96">
        <v>123331144</v>
      </c>
    </row>
    <row r="1677" spans="1:9" s="178" customFormat="1" x14ac:dyDescent="0.25">
      <c r="A1677" s="169"/>
      <c r="B1677" s="93">
        <v>44647.598611111112</v>
      </c>
      <c r="C1677" s="94">
        <v>44648</v>
      </c>
      <c r="D1677" s="95">
        <v>1300</v>
      </c>
      <c r="E1677" s="95">
        <v>1267.5</v>
      </c>
      <c r="F1677" s="95">
        <v>32.5</v>
      </c>
      <c r="G1677" s="267" t="s">
        <v>669</v>
      </c>
      <c r="H1677" s="96" t="s">
        <v>2191</v>
      </c>
      <c r="I1677" s="96">
        <v>123334724</v>
      </c>
    </row>
    <row r="1678" spans="1:9" s="178" customFormat="1" x14ac:dyDescent="0.25">
      <c r="A1678" s="169"/>
      <c r="B1678" s="93">
        <v>44647.602777777778</v>
      </c>
      <c r="C1678" s="94">
        <v>44648</v>
      </c>
      <c r="D1678" s="95">
        <v>200</v>
      </c>
      <c r="E1678" s="95">
        <v>195</v>
      </c>
      <c r="F1678" s="95">
        <v>5</v>
      </c>
      <c r="G1678" s="267" t="s">
        <v>669</v>
      </c>
      <c r="H1678" s="96" t="s">
        <v>1832</v>
      </c>
      <c r="I1678" s="96">
        <v>123335444</v>
      </c>
    </row>
    <row r="1679" spans="1:9" s="178" customFormat="1" x14ac:dyDescent="0.25">
      <c r="A1679" s="169"/>
      <c r="B1679" s="93">
        <v>44647.678472222222</v>
      </c>
      <c r="C1679" s="94">
        <v>44648</v>
      </c>
      <c r="D1679" s="95">
        <v>500</v>
      </c>
      <c r="E1679" s="95">
        <v>487.5</v>
      </c>
      <c r="F1679" s="95">
        <v>12.5</v>
      </c>
      <c r="G1679" s="267" t="s">
        <v>669</v>
      </c>
      <c r="H1679" s="96" t="s">
        <v>527</v>
      </c>
      <c r="I1679" s="96">
        <v>123347438</v>
      </c>
    </row>
    <row r="1680" spans="1:9" s="178" customFormat="1" x14ac:dyDescent="0.25">
      <c r="A1680" s="169"/>
      <c r="B1680" s="93">
        <v>44647.696527777778</v>
      </c>
      <c r="C1680" s="94">
        <v>44648</v>
      </c>
      <c r="D1680" s="95">
        <v>30</v>
      </c>
      <c r="E1680" s="95">
        <v>29.25</v>
      </c>
      <c r="F1680" s="95">
        <v>0.75</v>
      </c>
      <c r="G1680" s="267" t="s">
        <v>9311</v>
      </c>
      <c r="H1680" s="96" t="s">
        <v>3158</v>
      </c>
      <c r="I1680" s="96">
        <v>123350222</v>
      </c>
    </row>
    <row r="1681" spans="1:9" s="178" customFormat="1" x14ac:dyDescent="0.25">
      <c r="A1681" s="169"/>
      <c r="B1681" s="93">
        <v>44647.702777777777</v>
      </c>
      <c r="C1681" s="94">
        <v>44648</v>
      </c>
      <c r="D1681" s="95">
        <v>1500</v>
      </c>
      <c r="E1681" s="95">
        <v>1462.5</v>
      </c>
      <c r="F1681" s="95">
        <v>37.5</v>
      </c>
      <c r="G1681" s="267" t="s">
        <v>9308</v>
      </c>
      <c r="H1681" s="96" t="s">
        <v>9391</v>
      </c>
      <c r="I1681" s="96">
        <v>123351278</v>
      </c>
    </row>
    <row r="1682" spans="1:9" s="178" customFormat="1" x14ac:dyDescent="0.25">
      <c r="A1682" s="169"/>
      <c r="B1682" s="93">
        <v>44647.709027777775</v>
      </c>
      <c r="C1682" s="94">
        <v>44648</v>
      </c>
      <c r="D1682" s="95">
        <v>1000</v>
      </c>
      <c r="E1682" s="95">
        <v>975</v>
      </c>
      <c r="F1682" s="95">
        <v>25</v>
      </c>
      <c r="G1682" s="267" t="s">
        <v>290</v>
      </c>
      <c r="H1682" s="96" t="s">
        <v>4990</v>
      </c>
      <c r="I1682" s="96">
        <v>123352290</v>
      </c>
    </row>
    <row r="1683" spans="1:9" s="178" customFormat="1" x14ac:dyDescent="0.25">
      <c r="A1683" s="169"/>
      <c r="B1683" s="93">
        <v>44647.720833333333</v>
      </c>
      <c r="C1683" s="94">
        <v>44648</v>
      </c>
      <c r="D1683" s="95">
        <v>100</v>
      </c>
      <c r="E1683" s="95">
        <v>97.5</v>
      </c>
      <c r="F1683" s="95">
        <v>2.5</v>
      </c>
      <c r="G1683" s="267" t="s">
        <v>669</v>
      </c>
      <c r="H1683" s="96" t="s">
        <v>316</v>
      </c>
      <c r="I1683" s="96">
        <v>123354118</v>
      </c>
    </row>
    <row r="1684" spans="1:9" s="178" customFormat="1" x14ac:dyDescent="0.25">
      <c r="A1684" s="169"/>
      <c r="B1684" s="93">
        <v>44647.788194444445</v>
      </c>
      <c r="C1684" s="94">
        <v>44648</v>
      </c>
      <c r="D1684" s="95">
        <v>1000</v>
      </c>
      <c r="E1684" s="95">
        <v>975</v>
      </c>
      <c r="F1684" s="95">
        <v>25</v>
      </c>
      <c r="G1684" s="267" t="s">
        <v>9308</v>
      </c>
      <c r="H1684" s="96" t="s">
        <v>5053</v>
      </c>
      <c r="I1684" s="96">
        <v>123366264</v>
      </c>
    </row>
    <row r="1685" spans="1:9" s="178" customFormat="1" x14ac:dyDescent="0.25">
      <c r="A1685" s="169"/>
      <c r="B1685" s="93">
        <v>44647.789583333331</v>
      </c>
      <c r="C1685" s="94">
        <v>44648</v>
      </c>
      <c r="D1685" s="95">
        <v>100</v>
      </c>
      <c r="E1685" s="95">
        <v>97.5</v>
      </c>
      <c r="F1685" s="95">
        <v>2.5</v>
      </c>
      <c r="G1685" s="267" t="s">
        <v>669</v>
      </c>
      <c r="H1685" s="96" t="s">
        <v>1681</v>
      </c>
      <c r="I1685" s="96">
        <v>123366576</v>
      </c>
    </row>
    <row r="1686" spans="1:9" s="178" customFormat="1" x14ac:dyDescent="0.25">
      <c r="A1686" s="169"/>
      <c r="B1686" s="93">
        <v>44647.854861111111</v>
      </c>
      <c r="C1686" s="94">
        <v>44648</v>
      </c>
      <c r="D1686" s="95">
        <v>500</v>
      </c>
      <c r="E1686" s="95">
        <v>487.5</v>
      </c>
      <c r="F1686" s="95">
        <v>12.5</v>
      </c>
      <c r="G1686" s="267" t="s">
        <v>669</v>
      </c>
      <c r="H1686" s="96" t="s">
        <v>2342</v>
      </c>
      <c r="I1686" s="96">
        <v>123379284</v>
      </c>
    </row>
    <row r="1687" spans="1:9" s="178" customFormat="1" x14ac:dyDescent="0.25">
      <c r="A1687" s="169"/>
      <c r="B1687" s="93">
        <v>44647.862500000003</v>
      </c>
      <c r="C1687" s="94">
        <v>44648</v>
      </c>
      <c r="D1687" s="95">
        <v>200</v>
      </c>
      <c r="E1687" s="95">
        <v>195</v>
      </c>
      <c r="F1687" s="95">
        <v>5</v>
      </c>
      <c r="G1687" s="267" t="s">
        <v>669</v>
      </c>
      <c r="H1687" s="96" t="s">
        <v>9239</v>
      </c>
      <c r="I1687" s="96">
        <v>123380646</v>
      </c>
    </row>
    <row r="1688" spans="1:9" s="178" customFormat="1" x14ac:dyDescent="0.25">
      <c r="A1688" s="169"/>
      <c r="B1688" s="93">
        <v>44647.886805555558</v>
      </c>
      <c r="C1688" s="94">
        <v>44648</v>
      </c>
      <c r="D1688" s="95">
        <v>1000</v>
      </c>
      <c r="E1688" s="95">
        <v>975</v>
      </c>
      <c r="F1688" s="95">
        <v>25</v>
      </c>
      <c r="G1688" s="267" t="s">
        <v>9314</v>
      </c>
      <c r="H1688" s="96" t="s">
        <v>2488</v>
      </c>
      <c r="I1688" s="96">
        <v>123384744</v>
      </c>
    </row>
    <row r="1689" spans="1:9" s="178" customFormat="1" x14ac:dyDescent="0.25">
      <c r="A1689" s="169"/>
      <c r="B1689" s="93">
        <v>44647.894444444442</v>
      </c>
      <c r="C1689" s="94">
        <v>44648</v>
      </c>
      <c r="D1689" s="95">
        <v>200</v>
      </c>
      <c r="E1689" s="95">
        <v>195</v>
      </c>
      <c r="F1689" s="95">
        <v>5</v>
      </c>
      <c r="G1689" s="267" t="s">
        <v>9314</v>
      </c>
      <c r="H1689" s="96" t="s">
        <v>2415</v>
      </c>
      <c r="I1689" s="96">
        <v>123385920</v>
      </c>
    </row>
    <row r="1690" spans="1:9" s="178" customFormat="1" x14ac:dyDescent="0.25">
      <c r="A1690" s="169"/>
      <c r="B1690" s="93">
        <v>44647.90902777778</v>
      </c>
      <c r="C1690" s="94">
        <v>44648</v>
      </c>
      <c r="D1690" s="95">
        <v>1000</v>
      </c>
      <c r="E1690" s="95">
        <v>975</v>
      </c>
      <c r="F1690" s="95">
        <v>25</v>
      </c>
      <c r="G1690" s="267" t="s">
        <v>9311</v>
      </c>
      <c r="H1690" s="96" t="s">
        <v>9392</v>
      </c>
      <c r="I1690" s="96">
        <v>123388030</v>
      </c>
    </row>
    <row r="1691" spans="1:9" s="178" customFormat="1" x14ac:dyDescent="0.25">
      <c r="A1691" s="169"/>
      <c r="B1691" s="93">
        <v>44647.917361111111</v>
      </c>
      <c r="C1691" s="94">
        <v>44648</v>
      </c>
      <c r="D1691" s="95">
        <v>80</v>
      </c>
      <c r="E1691" s="95">
        <v>78</v>
      </c>
      <c r="F1691" s="95">
        <v>2</v>
      </c>
      <c r="G1691" s="267" t="s">
        <v>669</v>
      </c>
      <c r="H1691" s="96" t="s">
        <v>9052</v>
      </c>
      <c r="I1691" s="96">
        <v>123389364</v>
      </c>
    </row>
    <row r="1692" spans="1:9" s="178" customFormat="1" x14ac:dyDescent="0.25">
      <c r="A1692" s="169"/>
      <c r="B1692" s="93">
        <v>44647.921527777777</v>
      </c>
      <c r="C1692" s="94">
        <v>44648</v>
      </c>
      <c r="D1692" s="95">
        <v>350</v>
      </c>
      <c r="E1692" s="95">
        <v>341.25</v>
      </c>
      <c r="F1692" s="95">
        <v>8.75</v>
      </c>
      <c r="G1692" s="267" t="s">
        <v>669</v>
      </c>
      <c r="H1692" s="96" t="s">
        <v>2336</v>
      </c>
      <c r="I1692" s="96">
        <v>123390306</v>
      </c>
    </row>
    <row r="1693" spans="1:9" s="178" customFormat="1" x14ac:dyDescent="0.25">
      <c r="A1693" s="169"/>
      <c r="B1693" s="93">
        <v>44647.921527777777</v>
      </c>
      <c r="C1693" s="94">
        <v>44648</v>
      </c>
      <c r="D1693" s="95">
        <v>1500</v>
      </c>
      <c r="E1693" s="95">
        <v>1462.5</v>
      </c>
      <c r="F1693" s="95">
        <v>37.5</v>
      </c>
      <c r="G1693" s="267" t="s">
        <v>9314</v>
      </c>
      <c r="H1693" s="96" t="s">
        <v>848</v>
      </c>
      <c r="I1693" s="96">
        <v>123390300</v>
      </c>
    </row>
    <row r="1694" spans="1:9" s="178" customFormat="1" x14ac:dyDescent="0.25">
      <c r="A1694" s="169"/>
      <c r="B1694" s="93">
        <v>44647.944444444445</v>
      </c>
      <c r="C1694" s="94">
        <v>44648</v>
      </c>
      <c r="D1694" s="95">
        <v>1000</v>
      </c>
      <c r="E1694" s="95">
        <v>975</v>
      </c>
      <c r="F1694" s="95">
        <v>25</v>
      </c>
      <c r="G1694" s="267" t="s">
        <v>669</v>
      </c>
      <c r="H1694" s="96" t="s">
        <v>2234</v>
      </c>
      <c r="I1694" s="96">
        <v>123394810</v>
      </c>
    </row>
    <row r="1695" spans="1:9" s="178" customFormat="1" x14ac:dyDescent="0.25">
      <c r="A1695" s="169"/>
      <c r="B1695" s="93">
        <v>44647.952777777777</v>
      </c>
      <c r="C1695" s="94">
        <v>44648</v>
      </c>
      <c r="D1695" s="95">
        <v>500</v>
      </c>
      <c r="E1695" s="95">
        <v>487.5</v>
      </c>
      <c r="F1695" s="95">
        <v>12.5</v>
      </c>
      <c r="G1695" s="267" t="s">
        <v>669</v>
      </c>
      <c r="H1695" s="96" t="s">
        <v>295</v>
      </c>
      <c r="I1695" s="96">
        <v>123396036</v>
      </c>
    </row>
    <row r="1696" spans="1:9" s="178" customFormat="1" x14ac:dyDescent="0.25">
      <c r="A1696" s="169"/>
      <c r="B1696" s="93">
        <v>44647.960416666669</v>
      </c>
      <c r="C1696" s="94">
        <v>44649</v>
      </c>
      <c r="D1696" s="95">
        <v>1130</v>
      </c>
      <c r="E1696" s="95">
        <v>1101.75</v>
      </c>
      <c r="F1696" s="95">
        <v>28.25</v>
      </c>
      <c r="G1696" s="267" t="s">
        <v>669</v>
      </c>
      <c r="H1696" s="96" t="s">
        <v>1644</v>
      </c>
      <c r="I1696" s="96">
        <v>123397340</v>
      </c>
    </row>
    <row r="1697" spans="1:9" s="178" customFormat="1" x14ac:dyDescent="0.25">
      <c r="A1697" s="169"/>
      <c r="B1697" s="93">
        <v>44647.963194444441</v>
      </c>
      <c r="C1697" s="94">
        <v>44649</v>
      </c>
      <c r="D1697" s="95">
        <v>1000</v>
      </c>
      <c r="E1697" s="95">
        <v>975</v>
      </c>
      <c r="F1697" s="95">
        <v>25</v>
      </c>
      <c r="G1697" s="267" t="s">
        <v>9308</v>
      </c>
      <c r="H1697" s="96" t="s">
        <v>4559</v>
      </c>
      <c r="I1697" s="96">
        <v>123397832</v>
      </c>
    </row>
    <row r="1698" spans="1:9" s="178" customFormat="1" x14ac:dyDescent="0.25">
      <c r="A1698" s="169"/>
      <c r="B1698" s="93">
        <v>44647.976388888892</v>
      </c>
      <c r="C1698" s="94">
        <v>44649</v>
      </c>
      <c r="D1698" s="95">
        <v>250</v>
      </c>
      <c r="E1698" s="95">
        <v>243.75</v>
      </c>
      <c r="F1698" s="95">
        <v>6.25</v>
      </c>
      <c r="G1698" s="267" t="s">
        <v>290</v>
      </c>
      <c r="H1698" s="96" t="s">
        <v>9393</v>
      </c>
      <c r="I1698" s="96">
        <v>123399824</v>
      </c>
    </row>
    <row r="1699" spans="1:9" s="178" customFormat="1" x14ac:dyDescent="0.25">
      <c r="A1699" s="169"/>
      <c r="B1699" s="93">
        <v>44648.070138888892</v>
      </c>
      <c r="C1699" s="94">
        <v>44649</v>
      </c>
      <c r="D1699" s="95">
        <v>750</v>
      </c>
      <c r="E1699" s="95">
        <v>731.25</v>
      </c>
      <c r="F1699" s="95">
        <v>18.75</v>
      </c>
      <c r="G1699" s="267" t="s">
        <v>669</v>
      </c>
      <c r="H1699" s="96" t="s">
        <v>1446</v>
      </c>
      <c r="I1699" s="96">
        <v>123411108</v>
      </c>
    </row>
    <row r="1700" spans="1:9" s="178" customFormat="1" x14ac:dyDescent="0.25">
      <c r="A1700" s="169"/>
      <c r="B1700" s="93">
        <v>44648.072222222225</v>
      </c>
      <c r="C1700" s="94">
        <v>44649</v>
      </c>
      <c r="D1700" s="95">
        <v>750</v>
      </c>
      <c r="E1700" s="95">
        <v>731.25</v>
      </c>
      <c r="F1700" s="95">
        <v>18.75</v>
      </c>
      <c r="G1700" s="267" t="s">
        <v>9356</v>
      </c>
      <c r="H1700" s="96" t="s">
        <v>1446</v>
      </c>
      <c r="I1700" s="96">
        <v>123411282</v>
      </c>
    </row>
    <row r="1701" spans="1:9" s="178" customFormat="1" x14ac:dyDescent="0.25">
      <c r="A1701" s="169"/>
      <c r="B1701" s="93">
        <v>44648.074305555558</v>
      </c>
      <c r="C1701" s="94">
        <v>44649</v>
      </c>
      <c r="D1701" s="95">
        <v>750</v>
      </c>
      <c r="E1701" s="95">
        <v>731.25</v>
      </c>
      <c r="F1701" s="95">
        <v>18.75</v>
      </c>
      <c r="G1701" s="267" t="s">
        <v>9308</v>
      </c>
      <c r="H1701" s="96" t="s">
        <v>1446</v>
      </c>
      <c r="I1701" s="96">
        <v>123411416</v>
      </c>
    </row>
    <row r="1702" spans="1:9" s="178" customFormat="1" x14ac:dyDescent="0.25">
      <c r="A1702" s="169"/>
      <c r="B1702" s="93">
        <v>44648.09652777778</v>
      </c>
      <c r="C1702" s="94">
        <v>44649</v>
      </c>
      <c r="D1702" s="95">
        <v>750</v>
      </c>
      <c r="E1702" s="95">
        <v>731.25</v>
      </c>
      <c r="F1702" s="95">
        <v>18.75</v>
      </c>
      <c r="G1702" s="267" t="s">
        <v>9311</v>
      </c>
      <c r="H1702" s="96" t="s">
        <v>1446</v>
      </c>
      <c r="I1702" s="96">
        <v>123413558</v>
      </c>
    </row>
    <row r="1703" spans="1:9" s="178" customFormat="1" x14ac:dyDescent="0.25">
      <c r="A1703" s="169"/>
      <c r="B1703" s="93">
        <v>44648.097222222219</v>
      </c>
      <c r="C1703" s="94">
        <v>44649</v>
      </c>
      <c r="D1703" s="95">
        <v>750</v>
      </c>
      <c r="E1703" s="95">
        <v>731.25</v>
      </c>
      <c r="F1703" s="95">
        <v>18.75</v>
      </c>
      <c r="G1703" s="267" t="s">
        <v>9314</v>
      </c>
      <c r="H1703" s="96" t="s">
        <v>1446</v>
      </c>
      <c r="I1703" s="96">
        <v>123413666</v>
      </c>
    </row>
    <row r="1704" spans="1:9" s="178" customFormat="1" x14ac:dyDescent="0.25">
      <c r="A1704" s="169"/>
      <c r="B1704" s="93">
        <v>44648.302777777775</v>
      </c>
      <c r="C1704" s="94">
        <v>44649</v>
      </c>
      <c r="D1704" s="95">
        <v>100</v>
      </c>
      <c r="E1704" s="95">
        <v>97.5</v>
      </c>
      <c r="F1704" s="95">
        <v>2.5</v>
      </c>
      <c r="G1704" s="267" t="s">
        <v>9356</v>
      </c>
      <c r="H1704" s="96" t="s">
        <v>9283</v>
      </c>
      <c r="I1704" s="96">
        <v>123428786</v>
      </c>
    </row>
    <row r="1705" spans="1:9" s="178" customFormat="1" x14ac:dyDescent="0.25">
      <c r="A1705" s="169"/>
      <c r="B1705" s="93">
        <v>44648.324999999997</v>
      </c>
      <c r="C1705" s="94">
        <v>44649</v>
      </c>
      <c r="D1705" s="95">
        <v>200</v>
      </c>
      <c r="E1705" s="95">
        <v>195</v>
      </c>
      <c r="F1705" s="95">
        <v>5</v>
      </c>
      <c r="G1705" s="267" t="s">
        <v>669</v>
      </c>
      <c r="H1705" s="96" t="s">
        <v>2180</v>
      </c>
      <c r="I1705" s="96">
        <v>123430422</v>
      </c>
    </row>
    <row r="1706" spans="1:9" s="178" customFormat="1" x14ac:dyDescent="0.25">
      <c r="A1706" s="169"/>
      <c r="B1706" s="93">
        <v>44648.361805555556</v>
      </c>
      <c r="C1706" s="94">
        <v>44649</v>
      </c>
      <c r="D1706" s="95">
        <v>300</v>
      </c>
      <c r="E1706" s="95">
        <v>292.5</v>
      </c>
      <c r="F1706" s="95">
        <v>7.5</v>
      </c>
      <c r="G1706" s="267" t="s">
        <v>9356</v>
      </c>
      <c r="H1706" s="96" t="s">
        <v>2929</v>
      </c>
      <c r="I1706" s="96">
        <v>123433980</v>
      </c>
    </row>
    <row r="1707" spans="1:9" s="178" customFormat="1" x14ac:dyDescent="0.25">
      <c r="A1707" s="169"/>
      <c r="B1707" s="93">
        <v>44648.396527777775</v>
      </c>
      <c r="C1707" s="94">
        <v>44649</v>
      </c>
      <c r="D1707" s="95">
        <v>1000</v>
      </c>
      <c r="E1707" s="95">
        <v>975</v>
      </c>
      <c r="F1707" s="95">
        <v>25</v>
      </c>
      <c r="G1707" s="267" t="s">
        <v>669</v>
      </c>
      <c r="H1707" s="96" t="s">
        <v>1132</v>
      </c>
      <c r="I1707" s="96">
        <v>123437872</v>
      </c>
    </row>
    <row r="1708" spans="1:9" s="178" customFormat="1" x14ac:dyDescent="0.25">
      <c r="A1708" s="169"/>
      <c r="B1708" s="93">
        <v>44648.409722222219</v>
      </c>
      <c r="C1708" s="94">
        <v>44649</v>
      </c>
      <c r="D1708" s="95">
        <v>1000</v>
      </c>
      <c r="E1708" s="95">
        <v>975</v>
      </c>
      <c r="F1708" s="95">
        <v>25</v>
      </c>
      <c r="G1708" s="267" t="s">
        <v>9314</v>
      </c>
      <c r="H1708" s="96" t="s">
        <v>1172</v>
      </c>
      <c r="I1708" s="96">
        <v>123439452</v>
      </c>
    </row>
    <row r="1709" spans="1:9" s="178" customFormat="1" x14ac:dyDescent="0.25">
      <c r="A1709" s="169"/>
      <c r="B1709" s="93">
        <v>44648.43472222222</v>
      </c>
      <c r="C1709" s="94">
        <v>44649</v>
      </c>
      <c r="D1709" s="95">
        <v>1000</v>
      </c>
      <c r="E1709" s="95">
        <v>975</v>
      </c>
      <c r="F1709" s="95">
        <v>25</v>
      </c>
      <c r="G1709" s="267" t="s">
        <v>9314</v>
      </c>
      <c r="H1709" s="96" t="s">
        <v>1796</v>
      </c>
      <c r="I1709" s="96">
        <v>123443002</v>
      </c>
    </row>
    <row r="1710" spans="1:9" s="178" customFormat="1" x14ac:dyDescent="0.25">
      <c r="A1710" s="169"/>
      <c r="B1710" s="93">
        <v>44648.440972222219</v>
      </c>
      <c r="C1710" s="94">
        <v>44649</v>
      </c>
      <c r="D1710" s="95">
        <v>400</v>
      </c>
      <c r="E1710" s="95">
        <v>390</v>
      </c>
      <c r="F1710" s="95">
        <v>10</v>
      </c>
      <c r="G1710" s="267" t="s">
        <v>9308</v>
      </c>
      <c r="H1710" s="96" t="s">
        <v>619</v>
      </c>
      <c r="I1710" s="96">
        <v>123443884</v>
      </c>
    </row>
    <row r="1711" spans="1:9" s="178" customFormat="1" x14ac:dyDescent="0.25">
      <c r="A1711" s="169"/>
      <c r="B1711" s="93">
        <v>44648.464583333334</v>
      </c>
      <c r="C1711" s="94">
        <v>44649</v>
      </c>
      <c r="D1711" s="95">
        <v>100</v>
      </c>
      <c r="E1711" s="95">
        <v>97.5</v>
      </c>
      <c r="F1711" s="95">
        <v>2.5</v>
      </c>
      <c r="G1711" s="267" t="s">
        <v>669</v>
      </c>
      <c r="H1711" s="96" t="s">
        <v>9394</v>
      </c>
      <c r="I1711" s="96">
        <v>123447156</v>
      </c>
    </row>
    <row r="1712" spans="1:9" s="178" customFormat="1" x14ac:dyDescent="0.25">
      <c r="A1712" s="169"/>
      <c r="B1712" s="93">
        <v>44648.470833333333</v>
      </c>
      <c r="C1712" s="94">
        <v>44649</v>
      </c>
      <c r="D1712" s="95">
        <v>200</v>
      </c>
      <c r="E1712" s="95">
        <v>195</v>
      </c>
      <c r="F1712" s="95">
        <v>5</v>
      </c>
      <c r="G1712" s="267" t="s">
        <v>9314</v>
      </c>
      <c r="H1712" s="96" t="s">
        <v>3991</v>
      </c>
      <c r="I1712" s="96">
        <v>123448328</v>
      </c>
    </row>
    <row r="1713" spans="1:9" s="178" customFormat="1" x14ac:dyDescent="0.25">
      <c r="A1713" s="169"/>
      <c r="B1713" s="93">
        <v>44648.476388888892</v>
      </c>
      <c r="C1713" s="94">
        <v>44649</v>
      </c>
      <c r="D1713" s="95">
        <v>200</v>
      </c>
      <c r="E1713" s="95">
        <v>195</v>
      </c>
      <c r="F1713" s="95">
        <v>5</v>
      </c>
      <c r="G1713" s="267" t="s">
        <v>9311</v>
      </c>
      <c r="H1713" s="96" t="s">
        <v>3991</v>
      </c>
      <c r="I1713" s="96">
        <v>123449228</v>
      </c>
    </row>
    <row r="1714" spans="1:9" s="178" customFormat="1" x14ac:dyDescent="0.25">
      <c r="A1714" s="169"/>
      <c r="B1714" s="93">
        <v>44648.477777777778</v>
      </c>
      <c r="C1714" s="94">
        <v>44649</v>
      </c>
      <c r="D1714" s="95">
        <v>200</v>
      </c>
      <c r="E1714" s="95">
        <v>195</v>
      </c>
      <c r="F1714" s="95">
        <v>5</v>
      </c>
      <c r="G1714" s="267" t="s">
        <v>9308</v>
      </c>
      <c r="H1714" s="96" t="s">
        <v>3991</v>
      </c>
      <c r="I1714" s="96">
        <v>123449528</v>
      </c>
    </row>
    <row r="1715" spans="1:9" s="178" customFormat="1" x14ac:dyDescent="0.25">
      <c r="A1715" s="169"/>
      <c r="B1715" s="93">
        <v>44648.479166666664</v>
      </c>
      <c r="C1715" s="94">
        <v>44649</v>
      </c>
      <c r="D1715" s="95">
        <v>200</v>
      </c>
      <c r="E1715" s="95">
        <v>195</v>
      </c>
      <c r="F1715" s="95">
        <v>5</v>
      </c>
      <c r="G1715" s="267" t="s">
        <v>9356</v>
      </c>
      <c r="H1715" s="96" t="s">
        <v>3991</v>
      </c>
      <c r="I1715" s="96">
        <v>123449728</v>
      </c>
    </row>
    <row r="1716" spans="1:9" s="178" customFormat="1" x14ac:dyDescent="0.25">
      <c r="A1716" s="169"/>
      <c r="B1716" s="93">
        <v>44648.479861111111</v>
      </c>
      <c r="C1716" s="94">
        <v>44649</v>
      </c>
      <c r="D1716" s="95">
        <v>200</v>
      </c>
      <c r="E1716" s="95">
        <v>195</v>
      </c>
      <c r="F1716" s="95">
        <v>5</v>
      </c>
      <c r="G1716" s="267" t="s">
        <v>669</v>
      </c>
      <c r="H1716" s="96" t="s">
        <v>3991</v>
      </c>
      <c r="I1716" s="96">
        <v>123449878</v>
      </c>
    </row>
    <row r="1717" spans="1:9" s="178" customFormat="1" x14ac:dyDescent="0.25">
      <c r="A1717" s="169"/>
      <c r="B1717" s="93">
        <v>44648.48541666667</v>
      </c>
      <c r="C1717" s="94">
        <v>44649</v>
      </c>
      <c r="D1717" s="95">
        <v>650</v>
      </c>
      <c r="E1717" s="95">
        <v>633.75</v>
      </c>
      <c r="F1717" s="95">
        <v>16.25</v>
      </c>
      <c r="G1717" s="267" t="s">
        <v>9308</v>
      </c>
      <c r="H1717" s="96" t="s">
        <v>873</v>
      </c>
      <c r="I1717" s="96">
        <v>123450812</v>
      </c>
    </row>
    <row r="1718" spans="1:9" s="178" customFormat="1" x14ac:dyDescent="0.25">
      <c r="A1718" s="169"/>
      <c r="B1718" s="93">
        <v>44648.529861111114</v>
      </c>
      <c r="C1718" s="94">
        <v>44649</v>
      </c>
      <c r="D1718" s="95">
        <v>15000</v>
      </c>
      <c r="E1718" s="95">
        <v>14625</v>
      </c>
      <c r="F1718" s="95">
        <v>375</v>
      </c>
      <c r="G1718" s="267" t="s">
        <v>9314</v>
      </c>
      <c r="H1718" s="96" t="s">
        <v>1616</v>
      </c>
      <c r="I1718" s="96">
        <v>123459166</v>
      </c>
    </row>
    <row r="1719" spans="1:9" s="178" customFormat="1" x14ac:dyDescent="0.25">
      <c r="A1719" s="169"/>
      <c r="B1719" s="93">
        <v>44648.529861111114</v>
      </c>
      <c r="C1719" s="94">
        <v>44649</v>
      </c>
      <c r="D1719" s="95">
        <v>250</v>
      </c>
      <c r="E1719" s="95">
        <v>243.75</v>
      </c>
      <c r="F1719" s="95">
        <v>6.25</v>
      </c>
      <c r="G1719" s="267" t="s">
        <v>669</v>
      </c>
      <c r="H1719" s="96" t="s">
        <v>9262</v>
      </c>
      <c r="I1719" s="96">
        <v>123459296</v>
      </c>
    </row>
    <row r="1720" spans="1:9" s="178" customFormat="1" x14ac:dyDescent="0.25">
      <c r="A1720" s="169"/>
      <c r="B1720" s="93">
        <v>44648.538194444445</v>
      </c>
      <c r="C1720" s="94">
        <v>44649</v>
      </c>
      <c r="D1720" s="95">
        <v>1000</v>
      </c>
      <c r="E1720" s="95">
        <v>975</v>
      </c>
      <c r="F1720" s="95">
        <v>25</v>
      </c>
      <c r="G1720" s="267" t="s">
        <v>669</v>
      </c>
      <c r="H1720" s="96" t="s">
        <v>932</v>
      </c>
      <c r="I1720" s="96">
        <v>123461286</v>
      </c>
    </row>
    <row r="1721" spans="1:9" s="178" customFormat="1" x14ac:dyDescent="0.25">
      <c r="A1721" s="169"/>
      <c r="B1721" s="93">
        <v>44648.567361111112</v>
      </c>
      <c r="C1721" s="94">
        <v>44649</v>
      </c>
      <c r="D1721" s="95">
        <v>5000</v>
      </c>
      <c r="E1721" s="95">
        <v>4875</v>
      </c>
      <c r="F1721" s="95">
        <v>125</v>
      </c>
      <c r="G1721" s="267" t="s">
        <v>9314</v>
      </c>
      <c r="H1721" s="96" t="s">
        <v>675</v>
      </c>
      <c r="I1721" s="96">
        <v>123468054</v>
      </c>
    </row>
    <row r="1722" spans="1:9" s="178" customFormat="1" x14ac:dyDescent="0.25">
      <c r="A1722" s="169"/>
      <c r="B1722" s="93">
        <v>44648.574305555558</v>
      </c>
      <c r="C1722" s="94">
        <v>44649</v>
      </c>
      <c r="D1722" s="95">
        <v>20</v>
      </c>
      <c r="E1722" s="95">
        <v>19.5</v>
      </c>
      <c r="F1722" s="95">
        <v>0.5</v>
      </c>
      <c r="G1722" s="267" t="s">
        <v>669</v>
      </c>
      <c r="H1722" s="96" t="s">
        <v>4694</v>
      </c>
      <c r="I1722" s="96">
        <v>123469520</v>
      </c>
    </row>
    <row r="1723" spans="1:9" s="178" customFormat="1" x14ac:dyDescent="0.25">
      <c r="A1723" s="169"/>
      <c r="B1723" s="93">
        <v>44648.631944444445</v>
      </c>
      <c r="C1723" s="94">
        <v>44649</v>
      </c>
      <c r="D1723" s="95">
        <v>250</v>
      </c>
      <c r="E1723" s="95">
        <v>243.75</v>
      </c>
      <c r="F1723" s="95">
        <v>6.25</v>
      </c>
      <c r="G1723" s="267" t="s">
        <v>669</v>
      </c>
      <c r="H1723" s="96" t="s">
        <v>4746</v>
      </c>
      <c r="I1723" s="96">
        <v>123484102</v>
      </c>
    </row>
    <row r="1724" spans="1:9" s="178" customFormat="1" x14ac:dyDescent="0.25">
      <c r="A1724" s="169"/>
      <c r="B1724" s="93">
        <v>44648.631944444445</v>
      </c>
      <c r="C1724" s="94">
        <v>44649</v>
      </c>
      <c r="D1724" s="95">
        <v>4000</v>
      </c>
      <c r="E1724" s="95">
        <v>3900</v>
      </c>
      <c r="F1724" s="95">
        <v>100</v>
      </c>
      <c r="G1724" s="267" t="s">
        <v>9308</v>
      </c>
      <c r="H1724" s="96" t="s">
        <v>2374</v>
      </c>
      <c r="I1724" s="96">
        <v>123484126</v>
      </c>
    </row>
    <row r="1725" spans="1:9" s="178" customFormat="1" x14ac:dyDescent="0.25">
      <c r="A1725" s="169"/>
      <c r="B1725" s="93">
        <v>44648.637499999997</v>
      </c>
      <c r="C1725" s="94">
        <v>44649</v>
      </c>
      <c r="D1725" s="95">
        <v>600</v>
      </c>
      <c r="E1725" s="95">
        <v>585</v>
      </c>
      <c r="F1725" s="95">
        <v>15</v>
      </c>
      <c r="G1725" s="267" t="s">
        <v>669</v>
      </c>
      <c r="H1725" s="96" t="s">
        <v>2373</v>
      </c>
      <c r="I1725" s="96">
        <v>123485396</v>
      </c>
    </row>
    <row r="1726" spans="1:9" s="178" customFormat="1" x14ac:dyDescent="0.25">
      <c r="A1726" s="169"/>
      <c r="B1726" s="93">
        <v>44648.645138888889</v>
      </c>
      <c r="C1726" s="94">
        <v>44649</v>
      </c>
      <c r="D1726" s="95">
        <v>100</v>
      </c>
      <c r="E1726" s="95">
        <v>97.5</v>
      </c>
      <c r="F1726" s="95">
        <v>2.5</v>
      </c>
      <c r="G1726" s="267" t="s">
        <v>9314</v>
      </c>
      <c r="H1726" s="96" t="s">
        <v>3082</v>
      </c>
      <c r="I1726" s="96">
        <v>123487618</v>
      </c>
    </row>
    <row r="1727" spans="1:9" s="178" customFormat="1" x14ac:dyDescent="0.25">
      <c r="A1727" s="169"/>
      <c r="B1727" s="93">
        <v>44648.675000000003</v>
      </c>
      <c r="C1727" s="94">
        <v>44649</v>
      </c>
      <c r="D1727" s="95">
        <v>1000</v>
      </c>
      <c r="E1727" s="95">
        <v>975</v>
      </c>
      <c r="F1727" s="95">
        <v>25</v>
      </c>
      <c r="G1727" s="267" t="s">
        <v>9311</v>
      </c>
      <c r="H1727" s="96" t="s">
        <v>3131</v>
      </c>
      <c r="I1727" s="96">
        <v>123495846</v>
      </c>
    </row>
    <row r="1728" spans="1:9" s="178" customFormat="1" x14ac:dyDescent="0.25">
      <c r="A1728" s="169"/>
      <c r="B1728" s="93">
        <v>44648.686111111114</v>
      </c>
      <c r="C1728" s="94">
        <v>44649</v>
      </c>
      <c r="D1728" s="95">
        <v>3000</v>
      </c>
      <c r="E1728" s="95">
        <v>2925</v>
      </c>
      <c r="F1728" s="95">
        <v>75</v>
      </c>
      <c r="G1728" s="267" t="s">
        <v>9314</v>
      </c>
      <c r="H1728" s="96" t="s">
        <v>4666</v>
      </c>
      <c r="I1728" s="96">
        <v>123498706</v>
      </c>
    </row>
    <row r="1729" spans="1:9" s="178" customFormat="1" x14ac:dyDescent="0.25">
      <c r="A1729" s="169"/>
      <c r="B1729" s="93">
        <v>44648.692361111112</v>
      </c>
      <c r="C1729" s="94">
        <v>44649</v>
      </c>
      <c r="D1729" s="95">
        <v>500</v>
      </c>
      <c r="E1729" s="95">
        <v>487.5</v>
      </c>
      <c r="F1729" s="95">
        <v>12.5</v>
      </c>
      <c r="G1729" s="267" t="s">
        <v>9314</v>
      </c>
      <c r="H1729" s="96" t="s">
        <v>2637</v>
      </c>
      <c r="I1729" s="96">
        <v>123500538</v>
      </c>
    </row>
    <row r="1730" spans="1:9" s="178" customFormat="1" x14ac:dyDescent="0.25">
      <c r="A1730" s="169"/>
      <c r="B1730" s="93">
        <v>44648.701388888891</v>
      </c>
      <c r="C1730" s="94">
        <v>44649</v>
      </c>
      <c r="D1730" s="95">
        <v>500</v>
      </c>
      <c r="E1730" s="95">
        <v>487.5</v>
      </c>
      <c r="F1730" s="95">
        <v>12.5</v>
      </c>
      <c r="G1730" s="267" t="s">
        <v>9314</v>
      </c>
      <c r="H1730" s="96" t="s">
        <v>1583</v>
      </c>
      <c r="I1730" s="96">
        <v>123502958</v>
      </c>
    </row>
    <row r="1731" spans="1:9" s="178" customFormat="1" x14ac:dyDescent="0.25">
      <c r="A1731" s="169"/>
      <c r="B1731" s="93">
        <v>44648.703472222223</v>
      </c>
      <c r="C1731" s="94">
        <v>44649</v>
      </c>
      <c r="D1731" s="95">
        <v>500</v>
      </c>
      <c r="E1731" s="95">
        <v>487.5</v>
      </c>
      <c r="F1731" s="95">
        <v>12.5</v>
      </c>
      <c r="G1731" s="267" t="s">
        <v>9311</v>
      </c>
      <c r="H1731" s="96" t="s">
        <v>1583</v>
      </c>
      <c r="I1731" s="96">
        <v>123503550</v>
      </c>
    </row>
    <row r="1732" spans="1:9" s="178" customFormat="1" x14ac:dyDescent="0.25">
      <c r="A1732" s="169"/>
      <c r="B1732" s="93">
        <v>44648.704861111109</v>
      </c>
      <c r="C1732" s="94">
        <v>44649</v>
      </c>
      <c r="D1732" s="95">
        <v>500</v>
      </c>
      <c r="E1732" s="95">
        <v>487.5</v>
      </c>
      <c r="F1732" s="95">
        <v>12.5</v>
      </c>
      <c r="G1732" s="267" t="s">
        <v>9308</v>
      </c>
      <c r="H1732" s="96" t="s">
        <v>1583</v>
      </c>
      <c r="I1732" s="96">
        <v>123503928</v>
      </c>
    </row>
    <row r="1733" spans="1:9" s="178" customFormat="1" x14ac:dyDescent="0.25">
      <c r="A1733" s="169"/>
      <c r="B1733" s="93">
        <v>44648.709722222222</v>
      </c>
      <c r="C1733" s="94">
        <v>44649</v>
      </c>
      <c r="D1733" s="95">
        <v>1000</v>
      </c>
      <c r="E1733" s="95">
        <v>975</v>
      </c>
      <c r="F1733" s="95">
        <v>25</v>
      </c>
      <c r="G1733" s="267" t="s">
        <v>9308</v>
      </c>
      <c r="H1733" s="96" t="s">
        <v>4527</v>
      </c>
      <c r="I1733" s="96">
        <v>123505258</v>
      </c>
    </row>
    <row r="1734" spans="1:9" s="178" customFormat="1" x14ac:dyDescent="0.25">
      <c r="A1734" s="169"/>
      <c r="B1734" s="93">
        <v>44648.711805555555</v>
      </c>
      <c r="C1734" s="94">
        <v>44649</v>
      </c>
      <c r="D1734" s="95">
        <v>1000</v>
      </c>
      <c r="E1734" s="95">
        <v>975</v>
      </c>
      <c r="F1734" s="95">
        <v>25</v>
      </c>
      <c r="G1734" s="267" t="s">
        <v>9310</v>
      </c>
      <c r="H1734" s="96" t="s">
        <v>4527</v>
      </c>
      <c r="I1734" s="96">
        <v>123505640</v>
      </c>
    </row>
    <row r="1735" spans="1:9" s="178" customFormat="1" x14ac:dyDescent="0.25">
      <c r="A1735" s="169"/>
      <c r="B1735" s="93">
        <v>44648.72152777778</v>
      </c>
      <c r="C1735" s="94">
        <v>44649</v>
      </c>
      <c r="D1735" s="95">
        <v>500</v>
      </c>
      <c r="E1735" s="95">
        <v>487.5</v>
      </c>
      <c r="F1735" s="95">
        <v>12.5</v>
      </c>
      <c r="G1735" s="267" t="s">
        <v>669</v>
      </c>
      <c r="H1735" s="96" t="s">
        <v>1962</v>
      </c>
      <c r="I1735" s="96">
        <v>123508488</v>
      </c>
    </row>
    <row r="1736" spans="1:9" s="178" customFormat="1" x14ac:dyDescent="0.25">
      <c r="A1736" s="169"/>
      <c r="B1736" s="93">
        <v>44648.722222222219</v>
      </c>
      <c r="C1736" s="94">
        <v>44649</v>
      </c>
      <c r="D1736" s="95">
        <v>1000</v>
      </c>
      <c r="E1736" s="95">
        <v>975</v>
      </c>
      <c r="F1736" s="95">
        <v>25</v>
      </c>
      <c r="G1736" s="267" t="s">
        <v>9308</v>
      </c>
      <c r="H1736" s="96" t="s">
        <v>3440</v>
      </c>
      <c r="I1736" s="96">
        <v>123508596</v>
      </c>
    </row>
    <row r="1737" spans="1:9" s="178" customFormat="1" x14ac:dyDescent="0.25">
      <c r="A1737" s="169"/>
      <c r="B1737" s="93">
        <v>44648.745138888888</v>
      </c>
      <c r="C1737" s="94">
        <v>44649</v>
      </c>
      <c r="D1737" s="95">
        <v>300</v>
      </c>
      <c r="E1737" s="95">
        <v>292.5</v>
      </c>
      <c r="F1737" s="95">
        <v>7.5</v>
      </c>
      <c r="G1737" s="267" t="s">
        <v>669</v>
      </c>
      <c r="H1737" s="96" t="s">
        <v>4123</v>
      </c>
      <c r="I1737" s="96">
        <v>123513198</v>
      </c>
    </row>
    <row r="1738" spans="1:9" s="178" customFormat="1" x14ac:dyDescent="0.25">
      <c r="A1738" s="169"/>
      <c r="B1738" s="93">
        <v>44648.75</v>
      </c>
      <c r="C1738" s="94">
        <v>44649</v>
      </c>
      <c r="D1738" s="95">
        <v>3000</v>
      </c>
      <c r="E1738" s="95">
        <v>2925</v>
      </c>
      <c r="F1738" s="95">
        <v>75</v>
      </c>
      <c r="G1738" s="267" t="s">
        <v>669</v>
      </c>
      <c r="H1738" s="96" t="s">
        <v>2446</v>
      </c>
      <c r="I1738" s="96">
        <v>123514376</v>
      </c>
    </row>
    <row r="1739" spans="1:9" s="178" customFormat="1" x14ac:dyDescent="0.25">
      <c r="A1739" s="169"/>
      <c r="B1739" s="93">
        <v>44648.751388888886</v>
      </c>
      <c r="C1739" s="94">
        <v>44649</v>
      </c>
      <c r="D1739" s="95">
        <v>3000</v>
      </c>
      <c r="E1739" s="95">
        <v>2925</v>
      </c>
      <c r="F1739" s="95">
        <v>75</v>
      </c>
      <c r="G1739" s="267" t="s">
        <v>9356</v>
      </c>
      <c r="H1739" s="96" t="s">
        <v>2446</v>
      </c>
      <c r="I1739" s="96">
        <v>123514636</v>
      </c>
    </row>
    <row r="1740" spans="1:9" s="178" customFormat="1" x14ac:dyDescent="0.25">
      <c r="A1740" s="169"/>
      <c r="B1740" s="93">
        <v>44648.754166666666</v>
      </c>
      <c r="C1740" s="94">
        <v>44649</v>
      </c>
      <c r="D1740" s="95">
        <v>3000</v>
      </c>
      <c r="E1740" s="95">
        <v>2925</v>
      </c>
      <c r="F1740" s="95">
        <v>75</v>
      </c>
      <c r="G1740" s="267" t="s">
        <v>9312</v>
      </c>
      <c r="H1740" s="96" t="s">
        <v>2446</v>
      </c>
      <c r="I1740" s="96">
        <v>123515274</v>
      </c>
    </row>
    <row r="1741" spans="1:9" s="178" customFormat="1" x14ac:dyDescent="0.25">
      <c r="A1741" s="169"/>
      <c r="B1741" s="93">
        <v>44648.756944444445</v>
      </c>
      <c r="C1741" s="94">
        <v>44649</v>
      </c>
      <c r="D1741" s="95">
        <v>3000</v>
      </c>
      <c r="E1741" s="95">
        <v>2925</v>
      </c>
      <c r="F1741" s="95">
        <v>75</v>
      </c>
      <c r="G1741" s="267" t="s">
        <v>9308</v>
      </c>
      <c r="H1741" s="96" t="s">
        <v>2446</v>
      </c>
      <c r="I1741" s="96">
        <v>123515926</v>
      </c>
    </row>
    <row r="1742" spans="1:9" s="178" customFormat="1" x14ac:dyDescent="0.25">
      <c r="A1742" s="169"/>
      <c r="B1742" s="93">
        <v>44648.758333333331</v>
      </c>
      <c r="C1742" s="94">
        <v>44649</v>
      </c>
      <c r="D1742" s="95">
        <v>3000</v>
      </c>
      <c r="E1742" s="95">
        <v>2925</v>
      </c>
      <c r="F1742" s="95">
        <v>75</v>
      </c>
      <c r="G1742" s="267" t="s">
        <v>9311</v>
      </c>
      <c r="H1742" s="96" t="s">
        <v>2446</v>
      </c>
      <c r="I1742" s="96">
        <v>123516144</v>
      </c>
    </row>
    <row r="1743" spans="1:9" s="178" customFormat="1" x14ac:dyDescent="0.25">
      <c r="A1743" s="169"/>
      <c r="B1743" s="93">
        <v>44648.759027777778</v>
      </c>
      <c r="C1743" s="94">
        <v>44649</v>
      </c>
      <c r="D1743" s="95">
        <v>3000</v>
      </c>
      <c r="E1743" s="95">
        <v>2925</v>
      </c>
      <c r="F1743" s="95">
        <v>75</v>
      </c>
      <c r="G1743" s="267" t="s">
        <v>9314</v>
      </c>
      <c r="H1743" s="96" t="s">
        <v>2446</v>
      </c>
      <c r="I1743" s="96">
        <v>123516274</v>
      </c>
    </row>
    <row r="1744" spans="1:9" s="178" customFormat="1" x14ac:dyDescent="0.25">
      <c r="A1744" s="169"/>
      <c r="B1744" s="93">
        <v>44648.761111111111</v>
      </c>
      <c r="C1744" s="94">
        <v>44649</v>
      </c>
      <c r="D1744" s="95">
        <v>3000</v>
      </c>
      <c r="E1744" s="95">
        <v>2925</v>
      </c>
      <c r="F1744" s="95">
        <v>75</v>
      </c>
      <c r="G1744" s="267" t="s">
        <v>290</v>
      </c>
      <c r="H1744" s="96" t="s">
        <v>2446</v>
      </c>
      <c r="I1744" s="96">
        <v>123516760</v>
      </c>
    </row>
    <row r="1745" spans="1:9" s="178" customFormat="1" x14ac:dyDescent="0.25">
      <c r="A1745" s="169"/>
      <c r="B1745" s="93">
        <v>44648.78125</v>
      </c>
      <c r="C1745" s="94">
        <v>44649</v>
      </c>
      <c r="D1745" s="95">
        <v>500</v>
      </c>
      <c r="E1745" s="95">
        <v>487.5</v>
      </c>
      <c r="F1745" s="95">
        <v>12.5</v>
      </c>
      <c r="G1745" s="267" t="s">
        <v>9312</v>
      </c>
      <c r="H1745" s="96" t="s">
        <v>9395</v>
      </c>
      <c r="I1745" s="96">
        <v>123521246</v>
      </c>
    </row>
    <row r="1746" spans="1:9" s="178" customFormat="1" x14ac:dyDescent="0.25">
      <c r="A1746" s="169"/>
      <c r="B1746" s="93">
        <v>44648.818749999999</v>
      </c>
      <c r="C1746" s="94">
        <v>44649</v>
      </c>
      <c r="D1746" s="95">
        <v>630</v>
      </c>
      <c r="E1746" s="95">
        <v>614.25</v>
      </c>
      <c r="F1746" s="95">
        <v>15.75</v>
      </c>
      <c r="G1746" s="267" t="s">
        <v>669</v>
      </c>
      <c r="H1746" s="96" t="s">
        <v>1644</v>
      </c>
      <c r="I1746" s="96">
        <v>123529004</v>
      </c>
    </row>
    <row r="1747" spans="1:9" s="178" customFormat="1" x14ac:dyDescent="0.25">
      <c r="A1747" s="169"/>
      <c r="B1747" s="93">
        <v>44648.836805555555</v>
      </c>
      <c r="C1747" s="94">
        <v>44649</v>
      </c>
      <c r="D1747" s="95">
        <v>4000</v>
      </c>
      <c r="E1747" s="95">
        <v>3900</v>
      </c>
      <c r="F1747" s="95">
        <v>100</v>
      </c>
      <c r="G1747" s="267" t="s">
        <v>9314</v>
      </c>
      <c r="H1747" s="96" t="s">
        <v>157</v>
      </c>
      <c r="I1747" s="96">
        <v>123532490</v>
      </c>
    </row>
    <row r="1748" spans="1:9" s="178" customFormat="1" x14ac:dyDescent="0.25">
      <c r="A1748" s="169"/>
      <c r="B1748" s="93">
        <v>44648.853472222225</v>
      </c>
      <c r="C1748" s="94">
        <v>44649</v>
      </c>
      <c r="D1748" s="95">
        <v>1500</v>
      </c>
      <c r="E1748" s="95">
        <v>1462.5</v>
      </c>
      <c r="F1748" s="95">
        <v>37.5</v>
      </c>
      <c r="G1748" s="267" t="s">
        <v>9396</v>
      </c>
      <c r="H1748" s="96" t="s">
        <v>848</v>
      </c>
      <c r="I1748" s="96">
        <v>123535800</v>
      </c>
    </row>
    <row r="1749" spans="1:9" s="178" customFormat="1" x14ac:dyDescent="0.25">
      <c r="A1749" s="169"/>
      <c r="B1749" s="93">
        <v>44648.862500000003</v>
      </c>
      <c r="C1749" s="94">
        <v>44649</v>
      </c>
      <c r="D1749" s="95">
        <v>50000</v>
      </c>
      <c r="E1749" s="95">
        <v>48750</v>
      </c>
      <c r="F1749" s="95">
        <v>1250</v>
      </c>
      <c r="G1749" s="267" t="s">
        <v>669</v>
      </c>
      <c r="H1749" s="96" t="s">
        <v>2167</v>
      </c>
      <c r="I1749" s="96">
        <v>123537356</v>
      </c>
    </row>
    <row r="1750" spans="1:9" s="178" customFormat="1" x14ac:dyDescent="0.25">
      <c r="A1750" s="169"/>
      <c r="B1750" s="93">
        <v>44648.881944444445</v>
      </c>
      <c r="C1750" s="94">
        <v>44649</v>
      </c>
      <c r="D1750" s="95">
        <v>100</v>
      </c>
      <c r="E1750" s="95">
        <v>97.5</v>
      </c>
      <c r="F1750" s="95">
        <v>2.5</v>
      </c>
      <c r="G1750" s="267" t="s">
        <v>669</v>
      </c>
      <c r="H1750" s="96" t="s">
        <v>3466</v>
      </c>
      <c r="I1750" s="96">
        <v>123540930</v>
      </c>
    </row>
    <row r="1751" spans="1:9" s="178" customFormat="1" x14ac:dyDescent="0.25">
      <c r="A1751" s="169"/>
      <c r="B1751" s="93">
        <v>44648.895138888889</v>
      </c>
      <c r="C1751" s="94">
        <v>44649</v>
      </c>
      <c r="D1751" s="95">
        <v>1000</v>
      </c>
      <c r="E1751" s="95">
        <v>975</v>
      </c>
      <c r="F1751" s="95">
        <v>25</v>
      </c>
      <c r="G1751" s="267" t="s">
        <v>9308</v>
      </c>
      <c r="H1751" s="96" t="s">
        <v>3336</v>
      </c>
      <c r="I1751" s="96">
        <v>123543164</v>
      </c>
    </row>
    <row r="1752" spans="1:9" s="178" customFormat="1" x14ac:dyDescent="0.25">
      <c r="A1752" s="169"/>
      <c r="B1752" s="93">
        <v>44648.895833333336</v>
      </c>
      <c r="C1752" s="94">
        <v>44649</v>
      </c>
      <c r="D1752" s="95">
        <v>50</v>
      </c>
      <c r="E1752" s="95">
        <v>48.75</v>
      </c>
      <c r="F1752" s="95">
        <v>1.25</v>
      </c>
      <c r="G1752" s="267" t="s">
        <v>9314</v>
      </c>
      <c r="H1752" s="96" t="s">
        <v>1915</v>
      </c>
      <c r="I1752" s="96">
        <v>123543328</v>
      </c>
    </row>
    <row r="1753" spans="1:9" s="178" customFormat="1" x14ac:dyDescent="0.25">
      <c r="A1753" s="169"/>
      <c r="B1753" s="93">
        <v>44648.898611111108</v>
      </c>
      <c r="C1753" s="94">
        <v>44649</v>
      </c>
      <c r="D1753" s="95">
        <v>100</v>
      </c>
      <c r="E1753" s="95">
        <v>97.5</v>
      </c>
      <c r="F1753" s="95">
        <v>2.5</v>
      </c>
      <c r="G1753" s="267" t="s">
        <v>9396</v>
      </c>
      <c r="H1753" s="96" t="s">
        <v>4502</v>
      </c>
      <c r="I1753" s="96">
        <v>123543716</v>
      </c>
    </row>
    <row r="1754" spans="1:9" s="178" customFormat="1" x14ac:dyDescent="0.25">
      <c r="A1754" s="169"/>
      <c r="B1754" s="93">
        <v>44648.906944444447</v>
      </c>
      <c r="C1754" s="94">
        <v>44649</v>
      </c>
      <c r="D1754" s="95">
        <v>300</v>
      </c>
      <c r="E1754" s="95">
        <v>292.5</v>
      </c>
      <c r="F1754" s="95">
        <v>7.5</v>
      </c>
      <c r="G1754" s="267" t="s">
        <v>669</v>
      </c>
      <c r="H1754" s="96" t="s">
        <v>2087</v>
      </c>
      <c r="I1754" s="96">
        <v>123544890</v>
      </c>
    </row>
    <row r="1755" spans="1:9" s="178" customFormat="1" x14ac:dyDescent="0.25">
      <c r="A1755" s="169"/>
      <c r="B1755" s="93">
        <v>44648.918749999997</v>
      </c>
      <c r="C1755" s="94">
        <v>44649</v>
      </c>
      <c r="D1755" s="95">
        <v>200</v>
      </c>
      <c r="E1755" s="95">
        <v>195</v>
      </c>
      <c r="F1755" s="95">
        <v>5</v>
      </c>
      <c r="G1755" s="267" t="s">
        <v>9396</v>
      </c>
      <c r="H1755" s="96" t="s">
        <v>3459</v>
      </c>
      <c r="I1755" s="96">
        <v>123546792</v>
      </c>
    </row>
    <row r="1756" spans="1:9" s="178" customFormat="1" x14ac:dyDescent="0.25">
      <c r="A1756" s="169"/>
      <c r="B1756" s="93">
        <v>44648.951388888891</v>
      </c>
      <c r="C1756" s="94">
        <v>44649</v>
      </c>
      <c r="D1756" s="95">
        <v>4000</v>
      </c>
      <c r="E1756" s="95">
        <v>3900</v>
      </c>
      <c r="F1756" s="95">
        <v>100</v>
      </c>
      <c r="G1756" s="267" t="s">
        <v>9314</v>
      </c>
      <c r="H1756" s="96" t="s">
        <v>2776</v>
      </c>
      <c r="I1756" s="96">
        <v>123551828</v>
      </c>
    </row>
    <row r="1757" spans="1:9" s="178" customFormat="1" x14ac:dyDescent="0.25">
      <c r="A1757" s="169"/>
      <c r="B1757" s="93">
        <v>44648.953472222223</v>
      </c>
      <c r="C1757" s="94">
        <v>44649</v>
      </c>
      <c r="D1757" s="95">
        <v>4000</v>
      </c>
      <c r="E1757" s="95">
        <v>3900</v>
      </c>
      <c r="F1757" s="95">
        <v>100</v>
      </c>
      <c r="G1757" s="267" t="s">
        <v>9308</v>
      </c>
      <c r="H1757" s="96" t="s">
        <v>2776</v>
      </c>
      <c r="I1757" s="96">
        <v>123552134</v>
      </c>
    </row>
    <row r="1758" spans="1:9" s="178" customFormat="1" x14ac:dyDescent="0.25">
      <c r="A1758" s="169"/>
      <c r="B1758" s="93">
        <v>44648.956250000003</v>
      </c>
      <c r="C1758" s="94">
        <v>44650</v>
      </c>
      <c r="D1758" s="95">
        <v>300</v>
      </c>
      <c r="E1758" s="95">
        <v>292.5</v>
      </c>
      <c r="F1758" s="95">
        <v>7.5</v>
      </c>
      <c r="G1758" s="267" t="s">
        <v>9356</v>
      </c>
      <c r="H1758" s="96" t="s">
        <v>2685</v>
      </c>
      <c r="I1758" s="96">
        <v>123552456</v>
      </c>
    </row>
    <row r="1759" spans="1:9" s="178" customFormat="1" x14ac:dyDescent="0.25">
      <c r="A1759" s="169"/>
      <c r="B1759" s="93">
        <v>44648.967361111114</v>
      </c>
      <c r="C1759" s="94">
        <v>44650</v>
      </c>
      <c r="D1759" s="95">
        <v>5000</v>
      </c>
      <c r="E1759" s="95">
        <v>4875</v>
      </c>
      <c r="F1759" s="95">
        <v>125</v>
      </c>
      <c r="G1759" s="267" t="s">
        <v>9308</v>
      </c>
      <c r="H1759" s="96" t="s">
        <v>9397</v>
      </c>
      <c r="I1759" s="96">
        <v>123554518</v>
      </c>
    </row>
    <row r="1760" spans="1:9" s="178" customFormat="1" x14ac:dyDescent="0.25">
      <c r="A1760" s="169"/>
      <c r="B1760" s="93">
        <v>44648.96875</v>
      </c>
      <c r="C1760" s="94">
        <v>44650</v>
      </c>
      <c r="D1760" s="95">
        <v>1000</v>
      </c>
      <c r="E1760" s="95">
        <v>975</v>
      </c>
      <c r="F1760" s="95">
        <v>25</v>
      </c>
      <c r="G1760" s="267" t="s">
        <v>9308</v>
      </c>
      <c r="H1760" s="96" t="s">
        <v>2273</v>
      </c>
      <c r="I1760" s="96">
        <v>123554608</v>
      </c>
    </row>
    <row r="1761" spans="1:9" s="178" customFormat="1" x14ac:dyDescent="0.25">
      <c r="A1761" s="169"/>
      <c r="B1761" s="93">
        <v>44649.001388888886</v>
      </c>
      <c r="C1761" s="94">
        <v>44650</v>
      </c>
      <c r="D1761" s="95">
        <v>100</v>
      </c>
      <c r="E1761" s="95">
        <v>97.5</v>
      </c>
      <c r="F1761" s="95">
        <v>2.5</v>
      </c>
      <c r="G1761" s="267" t="s">
        <v>9308</v>
      </c>
      <c r="H1761" s="96" t="s">
        <v>1372</v>
      </c>
      <c r="I1761" s="96">
        <v>123558352</v>
      </c>
    </row>
    <row r="1762" spans="1:9" s="178" customFormat="1" x14ac:dyDescent="0.25">
      <c r="A1762" s="169"/>
      <c r="B1762" s="93">
        <v>44649.080555555556</v>
      </c>
      <c r="C1762" s="94">
        <v>44650</v>
      </c>
      <c r="D1762" s="95">
        <v>100</v>
      </c>
      <c r="E1762" s="95">
        <v>97.5</v>
      </c>
      <c r="F1762" s="95">
        <v>2.5</v>
      </c>
      <c r="G1762" s="267" t="s">
        <v>9396</v>
      </c>
      <c r="H1762" s="96" t="s">
        <v>1330</v>
      </c>
      <c r="I1762" s="96">
        <v>123566956</v>
      </c>
    </row>
    <row r="1763" spans="1:9" s="178" customFormat="1" x14ac:dyDescent="0.25">
      <c r="A1763" s="169"/>
      <c r="B1763" s="93">
        <v>44649.084722222222</v>
      </c>
      <c r="C1763" s="94">
        <v>44650</v>
      </c>
      <c r="D1763" s="95">
        <v>1000</v>
      </c>
      <c r="E1763" s="95">
        <v>975</v>
      </c>
      <c r="F1763" s="95">
        <v>25</v>
      </c>
      <c r="G1763" s="267" t="s">
        <v>9308</v>
      </c>
      <c r="H1763" s="96" t="s">
        <v>9398</v>
      </c>
      <c r="I1763" s="96">
        <v>123567386</v>
      </c>
    </row>
    <row r="1764" spans="1:9" s="178" customFormat="1" x14ac:dyDescent="0.25">
      <c r="A1764" s="169"/>
      <c r="B1764" s="93">
        <v>44649.086111111108</v>
      </c>
      <c r="C1764" s="94">
        <v>44650</v>
      </c>
      <c r="D1764" s="95">
        <v>1000</v>
      </c>
      <c r="E1764" s="95">
        <v>975</v>
      </c>
      <c r="F1764" s="95">
        <v>25</v>
      </c>
      <c r="G1764" s="267" t="s">
        <v>9356</v>
      </c>
      <c r="H1764" s="96" t="s">
        <v>9398</v>
      </c>
      <c r="I1764" s="96">
        <v>123567512</v>
      </c>
    </row>
    <row r="1765" spans="1:9" s="178" customFormat="1" x14ac:dyDescent="0.25">
      <c r="A1765" s="169"/>
      <c r="B1765" s="93">
        <v>44649.155555555553</v>
      </c>
      <c r="C1765" s="94">
        <v>44650</v>
      </c>
      <c r="D1765" s="95">
        <v>1000</v>
      </c>
      <c r="E1765" s="95">
        <v>975</v>
      </c>
      <c r="F1765" s="95">
        <v>25</v>
      </c>
      <c r="G1765" s="267" t="s">
        <v>9314</v>
      </c>
      <c r="H1765" s="96" t="s">
        <v>2363</v>
      </c>
      <c r="I1765" s="96">
        <v>123576034</v>
      </c>
    </row>
    <row r="1766" spans="1:9" s="178" customFormat="1" x14ac:dyDescent="0.25">
      <c r="A1766" s="169"/>
      <c r="B1766" s="93">
        <v>44649.161111111112</v>
      </c>
      <c r="C1766" s="94">
        <v>44650</v>
      </c>
      <c r="D1766" s="95">
        <v>1000</v>
      </c>
      <c r="E1766" s="95">
        <v>975</v>
      </c>
      <c r="F1766" s="95">
        <v>25</v>
      </c>
      <c r="G1766" s="267" t="s">
        <v>669</v>
      </c>
      <c r="H1766" s="96" t="s">
        <v>1598</v>
      </c>
      <c r="I1766" s="96">
        <v>123576368</v>
      </c>
    </row>
    <row r="1767" spans="1:9" s="178" customFormat="1" x14ac:dyDescent="0.25">
      <c r="A1767" s="169"/>
      <c r="B1767" s="93">
        <v>44649.163194444445</v>
      </c>
      <c r="C1767" s="94">
        <v>44650</v>
      </c>
      <c r="D1767" s="95">
        <v>1000</v>
      </c>
      <c r="E1767" s="95">
        <v>975</v>
      </c>
      <c r="F1767" s="95">
        <v>25</v>
      </c>
      <c r="G1767" s="267" t="s">
        <v>9314</v>
      </c>
      <c r="H1767" s="96" t="s">
        <v>1598</v>
      </c>
      <c r="I1767" s="96">
        <v>123576486</v>
      </c>
    </row>
    <row r="1768" spans="1:9" s="178" customFormat="1" x14ac:dyDescent="0.25">
      <c r="A1768" s="169"/>
      <c r="B1768" s="93">
        <v>44649.174155092594</v>
      </c>
      <c r="C1768" s="94">
        <v>44649</v>
      </c>
      <c r="D1768" s="95">
        <v>200</v>
      </c>
      <c r="E1768" s="95">
        <v>193</v>
      </c>
      <c r="F1768" s="95">
        <v>7</v>
      </c>
      <c r="G1768" s="267" t="s">
        <v>669</v>
      </c>
      <c r="H1768" s="96" t="s">
        <v>1709</v>
      </c>
      <c r="I1768" s="96">
        <v>123577114</v>
      </c>
    </row>
    <row r="1769" spans="1:9" s="178" customFormat="1" x14ac:dyDescent="0.25">
      <c r="A1769" s="169"/>
      <c r="B1769" s="93">
        <v>44649.245138888888</v>
      </c>
      <c r="C1769" s="94">
        <v>44650</v>
      </c>
      <c r="D1769" s="95">
        <v>300</v>
      </c>
      <c r="E1769" s="95">
        <v>292.5</v>
      </c>
      <c r="F1769" s="95">
        <v>7.5</v>
      </c>
      <c r="G1769" s="267" t="s">
        <v>669</v>
      </c>
      <c r="H1769" s="96" t="s">
        <v>2114</v>
      </c>
      <c r="I1769" s="96">
        <v>123581560</v>
      </c>
    </row>
    <row r="1770" spans="1:9" s="178" customFormat="1" x14ac:dyDescent="0.25">
      <c r="A1770" s="169"/>
      <c r="B1770" s="93">
        <v>44649.249305555553</v>
      </c>
      <c r="C1770" s="94">
        <v>44650</v>
      </c>
      <c r="D1770" s="95">
        <v>200</v>
      </c>
      <c r="E1770" s="95">
        <v>195</v>
      </c>
      <c r="F1770" s="95">
        <v>5</v>
      </c>
      <c r="G1770" s="267" t="s">
        <v>669</v>
      </c>
      <c r="H1770" s="96" t="s">
        <v>9399</v>
      </c>
      <c r="I1770" s="96">
        <v>123581886</v>
      </c>
    </row>
    <row r="1771" spans="1:9" s="178" customFormat="1" x14ac:dyDescent="0.25">
      <c r="A1771" s="169"/>
      <c r="B1771" s="93">
        <v>44649.265277777777</v>
      </c>
      <c r="C1771" s="94">
        <v>44650</v>
      </c>
      <c r="D1771" s="95">
        <v>500</v>
      </c>
      <c r="E1771" s="95">
        <v>487.5</v>
      </c>
      <c r="F1771" s="95">
        <v>12.5</v>
      </c>
      <c r="G1771" s="267" t="s">
        <v>669</v>
      </c>
      <c r="H1771" s="96" t="s">
        <v>9400</v>
      </c>
      <c r="I1771" s="96">
        <v>123582976</v>
      </c>
    </row>
    <row r="1772" spans="1:9" s="178" customFormat="1" x14ac:dyDescent="0.25">
      <c r="A1772" s="169"/>
      <c r="B1772" s="93">
        <v>44649.32916666667</v>
      </c>
      <c r="C1772" s="94">
        <v>44650</v>
      </c>
      <c r="D1772" s="95">
        <v>10000</v>
      </c>
      <c r="E1772" s="95">
        <v>9750</v>
      </c>
      <c r="F1772" s="95">
        <v>250</v>
      </c>
      <c r="G1772" s="267" t="s">
        <v>9356</v>
      </c>
      <c r="H1772" s="96" t="s">
        <v>2221</v>
      </c>
      <c r="I1772" s="96">
        <v>123588766</v>
      </c>
    </row>
    <row r="1773" spans="1:9" s="178" customFormat="1" x14ac:dyDescent="0.25">
      <c r="A1773" s="169"/>
      <c r="B1773" s="93">
        <v>44649.349305555559</v>
      </c>
      <c r="C1773" s="94">
        <v>44650</v>
      </c>
      <c r="D1773" s="95">
        <v>30</v>
      </c>
      <c r="E1773" s="95">
        <v>29.25</v>
      </c>
      <c r="F1773" s="95">
        <v>0.75</v>
      </c>
      <c r="G1773" s="267" t="s">
        <v>9308</v>
      </c>
      <c r="H1773" s="96" t="s">
        <v>2224</v>
      </c>
      <c r="I1773" s="96">
        <v>123591184</v>
      </c>
    </row>
    <row r="1774" spans="1:9" s="178" customFormat="1" x14ac:dyDescent="0.25">
      <c r="A1774" s="169"/>
      <c r="B1774" s="93">
        <v>44649.35833333333</v>
      </c>
      <c r="C1774" s="94">
        <v>44650</v>
      </c>
      <c r="D1774" s="95">
        <v>100</v>
      </c>
      <c r="E1774" s="95">
        <v>97.5</v>
      </c>
      <c r="F1774" s="95">
        <v>2.5</v>
      </c>
      <c r="G1774" s="267" t="s">
        <v>9396</v>
      </c>
      <c r="H1774" s="96" t="s">
        <v>1343</v>
      </c>
      <c r="I1774" s="96">
        <v>123592298</v>
      </c>
    </row>
    <row r="1775" spans="1:9" s="178" customFormat="1" x14ac:dyDescent="0.25">
      <c r="A1775" s="169"/>
      <c r="B1775" s="93">
        <v>44649.366666666669</v>
      </c>
      <c r="C1775" s="94">
        <v>44650</v>
      </c>
      <c r="D1775" s="95">
        <v>2000</v>
      </c>
      <c r="E1775" s="95">
        <v>1950</v>
      </c>
      <c r="F1775" s="95">
        <v>50</v>
      </c>
      <c r="G1775" s="267" t="s">
        <v>9314</v>
      </c>
      <c r="H1775" s="96" t="s">
        <v>4561</v>
      </c>
      <c r="I1775" s="96">
        <v>123593316</v>
      </c>
    </row>
    <row r="1776" spans="1:9" s="178" customFormat="1" x14ac:dyDescent="0.25">
      <c r="A1776" s="169"/>
      <c r="B1776" s="93">
        <v>44649.386805555558</v>
      </c>
      <c r="C1776" s="94">
        <v>44650</v>
      </c>
      <c r="D1776" s="95">
        <v>91</v>
      </c>
      <c r="E1776" s="95">
        <v>88.72</v>
      </c>
      <c r="F1776" s="95">
        <v>2.2800000000000002</v>
      </c>
      <c r="G1776" s="267" t="s">
        <v>9314</v>
      </c>
      <c r="H1776" s="96" t="s">
        <v>2280</v>
      </c>
      <c r="I1776" s="96">
        <v>123596102</v>
      </c>
    </row>
    <row r="1777" spans="1:9" s="178" customFormat="1" x14ac:dyDescent="0.25">
      <c r="A1777" s="169"/>
      <c r="B1777" s="93">
        <v>44649.390277777777</v>
      </c>
      <c r="C1777" s="94">
        <v>44650</v>
      </c>
      <c r="D1777" s="95">
        <v>100</v>
      </c>
      <c r="E1777" s="95">
        <v>97.5</v>
      </c>
      <c r="F1777" s="95">
        <v>2.5</v>
      </c>
      <c r="G1777" s="267" t="s">
        <v>9396</v>
      </c>
      <c r="H1777" s="96" t="s">
        <v>1867</v>
      </c>
      <c r="I1777" s="96">
        <v>123596594</v>
      </c>
    </row>
    <row r="1778" spans="1:9" s="178" customFormat="1" x14ac:dyDescent="0.25">
      <c r="A1778" s="169"/>
      <c r="B1778" s="93">
        <v>44649.395833333336</v>
      </c>
      <c r="C1778" s="94">
        <v>44650</v>
      </c>
      <c r="D1778" s="95">
        <v>200</v>
      </c>
      <c r="E1778" s="95">
        <v>195</v>
      </c>
      <c r="F1778" s="95">
        <v>5</v>
      </c>
      <c r="G1778" s="267" t="s">
        <v>9396</v>
      </c>
      <c r="H1778" s="96" t="s">
        <v>2220</v>
      </c>
      <c r="I1778" s="96">
        <v>123597440</v>
      </c>
    </row>
    <row r="1779" spans="1:9" s="178" customFormat="1" x14ac:dyDescent="0.25">
      <c r="A1779" s="169"/>
      <c r="B1779" s="93">
        <v>44649.402777777781</v>
      </c>
      <c r="C1779" s="94">
        <v>44650</v>
      </c>
      <c r="D1779" s="95">
        <v>16</v>
      </c>
      <c r="E1779" s="95">
        <v>15.6</v>
      </c>
      <c r="F1779" s="95">
        <v>0.4</v>
      </c>
      <c r="G1779" s="267" t="s">
        <v>9396</v>
      </c>
      <c r="H1779" s="96" t="s">
        <v>2195</v>
      </c>
      <c r="I1779" s="96">
        <v>123598486</v>
      </c>
    </row>
    <row r="1780" spans="1:9" s="178" customFormat="1" x14ac:dyDescent="0.25">
      <c r="A1780" s="169"/>
      <c r="B1780" s="93">
        <v>44649.404166666667</v>
      </c>
      <c r="C1780" s="94">
        <v>44650</v>
      </c>
      <c r="D1780" s="95">
        <v>200</v>
      </c>
      <c r="E1780" s="95">
        <v>195</v>
      </c>
      <c r="F1780" s="95">
        <v>5</v>
      </c>
      <c r="G1780" s="267" t="s">
        <v>9396</v>
      </c>
      <c r="H1780" s="96" t="s">
        <v>4530</v>
      </c>
      <c r="I1780" s="96">
        <v>123598688</v>
      </c>
    </row>
    <row r="1781" spans="1:9" s="178" customFormat="1" x14ac:dyDescent="0.25">
      <c r="A1781" s="169"/>
      <c r="B1781" s="93">
        <v>44649.413888888892</v>
      </c>
      <c r="C1781" s="94">
        <v>44650</v>
      </c>
      <c r="D1781" s="95">
        <v>200</v>
      </c>
      <c r="E1781" s="95">
        <v>195</v>
      </c>
      <c r="F1781" s="95">
        <v>5</v>
      </c>
      <c r="G1781" s="267" t="s">
        <v>9314</v>
      </c>
      <c r="H1781" s="96" t="s">
        <v>3991</v>
      </c>
      <c r="I1781" s="96">
        <v>123600480</v>
      </c>
    </row>
    <row r="1782" spans="1:9" s="178" customFormat="1" x14ac:dyDescent="0.25">
      <c r="A1782" s="169"/>
      <c r="B1782" s="93">
        <v>44649.415277777778</v>
      </c>
      <c r="C1782" s="94">
        <v>44650</v>
      </c>
      <c r="D1782" s="95">
        <v>200</v>
      </c>
      <c r="E1782" s="95">
        <v>195</v>
      </c>
      <c r="F1782" s="95">
        <v>5</v>
      </c>
      <c r="G1782" s="267" t="s">
        <v>9314</v>
      </c>
      <c r="H1782" s="96" t="s">
        <v>9300</v>
      </c>
      <c r="I1782" s="96">
        <v>123600742</v>
      </c>
    </row>
    <row r="1783" spans="1:9" s="178" customFormat="1" x14ac:dyDescent="0.25">
      <c r="A1783" s="169"/>
      <c r="B1783" s="93">
        <v>44649.419444444444</v>
      </c>
      <c r="C1783" s="94">
        <v>44650</v>
      </c>
      <c r="D1783" s="95">
        <v>200</v>
      </c>
      <c r="E1783" s="95">
        <v>195</v>
      </c>
      <c r="F1783" s="95">
        <v>5</v>
      </c>
      <c r="G1783" s="267" t="s">
        <v>9311</v>
      </c>
      <c r="H1783" s="96" t="s">
        <v>3991</v>
      </c>
      <c r="I1783" s="96">
        <v>123601620</v>
      </c>
    </row>
    <row r="1784" spans="1:9" s="178" customFormat="1" x14ac:dyDescent="0.25">
      <c r="A1784" s="169"/>
      <c r="B1784" s="93">
        <v>44649.42083333333</v>
      </c>
      <c r="C1784" s="94">
        <v>44650</v>
      </c>
      <c r="D1784" s="95">
        <v>200</v>
      </c>
      <c r="E1784" s="95">
        <v>195</v>
      </c>
      <c r="F1784" s="95">
        <v>5</v>
      </c>
      <c r="G1784" s="267" t="s">
        <v>9396</v>
      </c>
      <c r="H1784" s="96" t="s">
        <v>3991</v>
      </c>
      <c r="I1784" s="96">
        <v>123601812</v>
      </c>
    </row>
    <row r="1785" spans="1:9" s="178" customFormat="1" x14ac:dyDescent="0.25">
      <c r="A1785" s="169"/>
      <c r="B1785" s="93">
        <v>44649.421527777777</v>
      </c>
      <c r="C1785" s="94">
        <v>44650</v>
      </c>
      <c r="D1785" s="95">
        <v>200</v>
      </c>
      <c r="E1785" s="95">
        <v>195</v>
      </c>
      <c r="F1785" s="95">
        <v>5</v>
      </c>
      <c r="G1785" s="267" t="s">
        <v>9308</v>
      </c>
      <c r="H1785" s="96" t="s">
        <v>3991</v>
      </c>
      <c r="I1785" s="96">
        <v>123602030</v>
      </c>
    </row>
    <row r="1786" spans="1:9" s="178" customFormat="1" x14ac:dyDescent="0.25">
      <c r="A1786" s="169"/>
      <c r="B1786" s="93">
        <v>44649.423611111109</v>
      </c>
      <c r="C1786" s="94">
        <v>44650</v>
      </c>
      <c r="D1786" s="95">
        <v>200</v>
      </c>
      <c r="E1786" s="95">
        <v>195</v>
      </c>
      <c r="F1786" s="95">
        <v>5</v>
      </c>
      <c r="G1786" s="267" t="s">
        <v>9356</v>
      </c>
      <c r="H1786" s="96" t="s">
        <v>3991</v>
      </c>
      <c r="I1786" s="96">
        <v>123602402</v>
      </c>
    </row>
    <row r="1787" spans="1:9" s="178" customFormat="1" x14ac:dyDescent="0.25">
      <c r="A1787" s="169"/>
      <c r="B1787" s="93">
        <v>44649.443749999999</v>
      </c>
      <c r="C1787" s="94">
        <v>44650</v>
      </c>
      <c r="D1787" s="95">
        <v>2000</v>
      </c>
      <c r="E1787" s="95">
        <v>1950</v>
      </c>
      <c r="F1787" s="95">
        <v>50</v>
      </c>
      <c r="G1787" s="267" t="s">
        <v>9308</v>
      </c>
      <c r="H1787" s="96" t="s">
        <v>2265</v>
      </c>
      <c r="I1787" s="96">
        <v>123606538</v>
      </c>
    </row>
    <row r="1788" spans="1:9" s="178" customFormat="1" x14ac:dyDescent="0.25">
      <c r="A1788" s="169"/>
      <c r="B1788" s="93">
        <v>44649.449305555558</v>
      </c>
      <c r="C1788" s="94">
        <v>44650</v>
      </c>
      <c r="D1788" s="95">
        <v>300</v>
      </c>
      <c r="E1788" s="95">
        <v>292.5</v>
      </c>
      <c r="F1788" s="95">
        <v>7.5</v>
      </c>
      <c r="G1788" s="267" t="s">
        <v>9396</v>
      </c>
      <c r="H1788" s="96" t="s">
        <v>1750</v>
      </c>
      <c r="I1788" s="96">
        <v>123607504</v>
      </c>
    </row>
    <row r="1789" spans="1:9" s="178" customFormat="1" x14ac:dyDescent="0.25">
      <c r="A1789" s="169"/>
      <c r="B1789" s="93">
        <v>44649.456250000003</v>
      </c>
      <c r="C1789" s="94">
        <v>44650</v>
      </c>
      <c r="D1789" s="95">
        <v>2000</v>
      </c>
      <c r="E1789" s="95">
        <v>1950</v>
      </c>
      <c r="F1789" s="95">
        <v>50</v>
      </c>
      <c r="G1789" s="267" t="s">
        <v>669</v>
      </c>
      <c r="H1789" s="96" t="s">
        <v>2265</v>
      </c>
      <c r="I1789" s="96">
        <v>123608784</v>
      </c>
    </row>
    <row r="1790" spans="1:9" s="178" customFormat="1" x14ac:dyDescent="0.25">
      <c r="A1790" s="169"/>
      <c r="B1790" s="93">
        <v>44649.457638888889</v>
      </c>
      <c r="C1790" s="94">
        <v>44650</v>
      </c>
      <c r="D1790" s="95">
        <v>1000</v>
      </c>
      <c r="E1790" s="95">
        <v>975</v>
      </c>
      <c r="F1790" s="95">
        <v>25</v>
      </c>
      <c r="G1790" s="267" t="s">
        <v>9396</v>
      </c>
      <c r="H1790" s="96" t="s">
        <v>4036</v>
      </c>
      <c r="I1790" s="96">
        <v>123609110</v>
      </c>
    </row>
    <row r="1791" spans="1:9" s="178" customFormat="1" x14ac:dyDescent="0.25">
      <c r="A1791" s="169"/>
      <c r="B1791" s="93">
        <v>44649.457638888889</v>
      </c>
      <c r="C1791" s="94">
        <v>44650</v>
      </c>
      <c r="D1791" s="95">
        <v>2000</v>
      </c>
      <c r="E1791" s="95">
        <v>1950</v>
      </c>
      <c r="F1791" s="95">
        <v>50</v>
      </c>
      <c r="G1791" s="267" t="s">
        <v>9396</v>
      </c>
      <c r="H1791" s="96" t="s">
        <v>2265</v>
      </c>
      <c r="I1791" s="96">
        <v>123609118</v>
      </c>
    </row>
    <row r="1792" spans="1:9" s="178" customFormat="1" x14ac:dyDescent="0.25">
      <c r="A1792" s="169"/>
      <c r="B1792" s="93">
        <v>44649.461111111108</v>
      </c>
      <c r="C1792" s="94">
        <v>44650</v>
      </c>
      <c r="D1792" s="95">
        <v>2000</v>
      </c>
      <c r="E1792" s="95">
        <v>1950</v>
      </c>
      <c r="F1792" s="95">
        <v>50</v>
      </c>
      <c r="G1792" s="267" t="s">
        <v>9314</v>
      </c>
      <c r="H1792" s="96" t="s">
        <v>2265</v>
      </c>
      <c r="I1792" s="96">
        <v>123609904</v>
      </c>
    </row>
    <row r="1793" spans="1:9" s="178" customFormat="1" x14ac:dyDescent="0.25">
      <c r="A1793" s="169"/>
      <c r="B1793" s="93">
        <v>44649.461805555555</v>
      </c>
      <c r="C1793" s="94">
        <v>44650</v>
      </c>
      <c r="D1793" s="95">
        <v>100</v>
      </c>
      <c r="E1793" s="95">
        <v>97.5</v>
      </c>
      <c r="F1793" s="95">
        <v>2.5</v>
      </c>
      <c r="G1793" s="267" t="s">
        <v>669</v>
      </c>
      <c r="H1793" s="96" t="s">
        <v>2486</v>
      </c>
      <c r="I1793" s="96">
        <v>123610074</v>
      </c>
    </row>
    <row r="1794" spans="1:9" s="178" customFormat="1" x14ac:dyDescent="0.25">
      <c r="A1794" s="169"/>
      <c r="B1794" s="93">
        <v>44649.463194444441</v>
      </c>
      <c r="C1794" s="94">
        <v>44650</v>
      </c>
      <c r="D1794" s="95">
        <v>100</v>
      </c>
      <c r="E1794" s="95">
        <v>97.5</v>
      </c>
      <c r="F1794" s="95">
        <v>2.5</v>
      </c>
      <c r="G1794" s="267" t="s">
        <v>9356</v>
      </c>
      <c r="H1794" s="96" t="s">
        <v>2486</v>
      </c>
      <c r="I1794" s="96">
        <v>123610352</v>
      </c>
    </row>
    <row r="1795" spans="1:9" s="178" customFormat="1" x14ac:dyDescent="0.25">
      <c r="A1795" s="169"/>
      <c r="B1795" s="93">
        <v>44649.464583333334</v>
      </c>
      <c r="C1795" s="94">
        <v>44650</v>
      </c>
      <c r="D1795" s="95">
        <v>100</v>
      </c>
      <c r="E1795" s="95">
        <v>97.5</v>
      </c>
      <c r="F1795" s="95">
        <v>2.5</v>
      </c>
      <c r="G1795" s="267" t="s">
        <v>9396</v>
      </c>
      <c r="H1795" s="96" t="s">
        <v>2486</v>
      </c>
      <c r="I1795" s="96">
        <v>123610558</v>
      </c>
    </row>
    <row r="1796" spans="1:9" s="178" customFormat="1" x14ac:dyDescent="0.25">
      <c r="A1796" s="169"/>
      <c r="B1796" s="93">
        <v>44649.48333333333</v>
      </c>
      <c r="C1796" s="94">
        <v>44650</v>
      </c>
      <c r="D1796" s="95">
        <v>1000</v>
      </c>
      <c r="E1796" s="95">
        <v>975</v>
      </c>
      <c r="F1796" s="95">
        <v>25</v>
      </c>
      <c r="G1796" s="267" t="s">
        <v>290</v>
      </c>
      <c r="H1796" s="96" t="s">
        <v>2328</v>
      </c>
      <c r="I1796" s="96">
        <v>123615684</v>
      </c>
    </row>
    <row r="1797" spans="1:9" s="178" customFormat="1" x14ac:dyDescent="0.25">
      <c r="A1797" s="169"/>
      <c r="B1797" s="93">
        <v>44649.520833333336</v>
      </c>
      <c r="C1797" s="94">
        <v>44650</v>
      </c>
      <c r="D1797" s="95">
        <v>500</v>
      </c>
      <c r="E1797" s="95">
        <v>487.5</v>
      </c>
      <c r="F1797" s="95">
        <v>12.5</v>
      </c>
      <c r="G1797" s="267" t="s">
        <v>669</v>
      </c>
      <c r="H1797" s="96" t="s">
        <v>2217</v>
      </c>
      <c r="I1797" s="96">
        <v>123624282</v>
      </c>
    </row>
    <row r="1798" spans="1:9" s="178" customFormat="1" x14ac:dyDescent="0.25">
      <c r="A1798" s="169"/>
      <c r="B1798" s="93">
        <v>44649.522916666669</v>
      </c>
      <c r="C1798" s="94">
        <v>44650</v>
      </c>
      <c r="D1798" s="95">
        <v>300</v>
      </c>
      <c r="E1798" s="95">
        <v>292.5</v>
      </c>
      <c r="F1798" s="95">
        <v>7.5</v>
      </c>
      <c r="G1798" s="267" t="s">
        <v>669</v>
      </c>
      <c r="H1798" s="96" t="s">
        <v>5371</v>
      </c>
      <c r="I1798" s="96">
        <v>123625008</v>
      </c>
    </row>
    <row r="1799" spans="1:9" s="178" customFormat="1" x14ac:dyDescent="0.25">
      <c r="A1799" s="169"/>
      <c r="B1799" s="93">
        <v>44649.537499999999</v>
      </c>
      <c r="C1799" s="94">
        <v>44650</v>
      </c>
      <c r="D1799" s="95">
        <v>500</v>
      </c>
      <c r="E1799" s="95">
        <v>487.5</v>
      </c>
      <c r="F1799" s="95">
        <v>12.5</v>
      </c>
      <c r="G1799" s="267" t="s">
        <v>9308</v>
      </c>
      <c r="H1799" s="96" t="s">
        <v>9401</v>
      </c>
      <c r="I1799" s="96">
        <v>123628642</v>
      </c>
    </row>
    <row r="1800" spans="1:9" s="178" customFormat="1" x14ac:dyDescent="0.25">
      <c r="A1800" s="169"/>
      <c r="B1800" s="93">
        <v>44649.551388888889</v>
      </c>
      <c r="C1800" s="94">
        <v>44650</v>
      </c>
      <c r="D1800" s="95">
        <v>100</v>
      </c>
      <c r="E1800" s="95">
        <v>97.5</v>
      </c>
      <c r="F1800" s="95">
        <v>2.5</v>
      </c>
      <c r="G1800" s="267" t="s">
        <v>9314</v>
      </c>
      <c r="H1800" s="96" t="s">
        <v>9402</v>
      </c>
      <c r="I1800" s="96">
        <v>123632022</v>
      </c>
    </row>
    <row r="1801" spans="1:9" s="178" customFormat="1" x14ac:dyDescent="0.25">
      <c r="A1801" s="169"/>
      <c r="B1801" s="93">
        <v>44649.552777777775</v>
      </c>
      <c r="C1801" s="94">
        <v>44650</v>
      </c>
      <c r="D1801" s="95">
        <v>1000</v>
      </c>
      <c r="E1801" s="95">
        <v>975</v>
      </c>
      <c r="F1801" s="95">
        <v>25</v>
      </c>
      <c r="G1801" s="267" t="s">
        <v>669</v>
      </c>
      <c r="H1801" s="96" t="s">
        <v>5292</v>
      </c>
      <c r="I1801" s="96">
        <v>123632384</v>
      </c>
    </row>
    <row r="1802" spans="1:9" s="178" customFormat="1" x14ac:dyDescent="0.25">
      <c r="A1802" s="169"/>
      <c r="B1802" s="93">
        <v>44649.552777777775</v>
      </c>
      <c r="C1802" s="94">
        <v>44650</v>
      </c>
      <c r="D1802" s="95">
        <v>500</v>
      </c>
      <c r="E1802" s="95">
        <v>487.5</v>
      </c>
      <c r="F1802" s="95">
        <v>12.5</v>
      </c>
      <c r="G1802" s="267" t="s">
        <v>669</v>
      </c>
      <c r="H1802" s="96" t="s">
        <v>9236</v>
      </c>
      <c r="I1802" s="96">
        <v>123632412</v>
      </c>
    </row>
    <row r="1803" spans="1:9" s="178" customFormat="1" x14ac:dyDescent="0.25">
      <c r="A1803" s="169"/>
      <c r="B1803" s="93">
        <v>44649.556250000001</v>
      </c>
      <c r="C1803" s="94">
        <v>44650</v>
      </c>
      <c r="D1803" s="95">
        <v>1000</v>
      </c>
      <c r="E1803" s="95">
        <v>975</v>
      </c>
      <c r="F1803" s="95">
        <v>25</v>
      </c>
      <c r="G1803" s="267" t="s">
        <v>669</v>
      </c>
      <c r="H1803" s="96" t="s">
        <v>9303</v>
      </c>
      <c r="I1803" s="96">
        <v>123633180</v>
      </c>
    </row>
    <row r="1804" spans="1:9" s="178" customFormat="1" x14ac:dyDescent="0.25">
      <c r="A1804" s="169"/>
      <c r="B1804" s="93">
        <v>44649.557638888888</v>
      </c>
      <c r="C1804" s="94">
        <v>44650</v>
      </c>
      <c r="D1804" s="95">
        <v>1000</v>
      </c>
      <c r="E1804" s="95">
        <v>975</v>
      </c>
      <c r="F1804" s="95">
        <v>25</v>
      </c>
      <c r="G1804" s="267" t="s">
        <v>9314</v>
      </c>
      <c r="H1804" s="96" t="s">
        <v>2358</v>
      </c>
      <c r="I1804" s="96">
        <v>123633522</v>
      </c>
    </row>
    <row r="1805" spans="1:9" s="178" customFormat="1" x14ac:dyDescent="0.25">
      <c r="A1805" s="169"/>
      <c r="B1805" s="93">
        <v>44649.558333333334</v>
      </c>
      <c r="C1805" s="94">
        <v>44650</v>
      </c>
      <c r="D1805" s="95">
        <v>500</v>
      </c>
      <c r="E1805" s="95">
        <v>487.5</v>
      </c>
      <c r="F1805" s="95">
        <v>12.5</v>
      </c>
      <c r="G1805" s="267" t="s">
        <v>669</v>
      </c>
      <c r="H1805" s="96" t="s">
        <v>2503</v>
      </c>
      <c r="I1805" s="96">
        <v>123633708</v>
      </c>
    </row>
    <row r="1806" spans="1:9" s="178" customFormat="1" x14ac:dyDescent="0.25">
      <c r="A1806" s="169"/>
      <c r="B1806" s="93">
        <v>44649.574305555558</v>
      </c>
      <c r="C1806" s="94">
        <v>44650</v>
      </c>
      <c r="D1806" s="95">
        <v>1000</v>
      </c>
      <c r="E1806" s="95">
        <v>975</v>
      </c>
      <c r="F1806" s="95">
        <v>25</v>
      </c>
      <c r="G1806" s="267" t="s">
        <v>9308</v>
      </c>
      <c r="H1806" s="96" t="s">
        <v>9403</v>
      </c>
      <c r="I1806" s="96">
        <v>123637570</v>
      </c>
    </row>
    <row r="1807" spans="1:9" s="178" customFormat="1" x14ac:dyDescent="0.25">
      <c r="A1807" s="169"/>
      <c r="B1807" s="93">
        <v>44649.581250000003</v>
      </c>
      <c r="C1807" s="94">
        <v>44650</v>
      </c>
      <c r="D1807" s="95">
        <v>10000</v>
      </c>
      <c r="E1807" s="95">
        <v>9750</v>
      </c>
      <c r="F1807" s="95">
        <v>250</v>
      </c>
      <c r="G1807" s="267" t="s">
        <v>9314</v>
      </c>
      <c r="H1807" s="96" t="s">
        <v>2877</v>
      </c>
      <c r="I1807" s="96">
        <v>123639274</v>
      </c>
    </row>
    <row r="1808" spans="1:9" s="178" customFormat="1" x14ac:dyDescent="0.25">
      <c r="A1808" s="169"/>
      <c r="B1808" s="93">
        <v>44649.586805555555</v>
      </c>
      <c r="C1808" s="94">
        <v>44650</v>
      </c>
      <c r="D1808" s="95">
        <v>500</v>
      </c>
      <c r="E1808" s="95">
        <v>487.5</v>
      </c>
      <c r="F1808" s="95">
        <v>12.5</v>
      </c>
      <c r="G1808" s="267" t="s">
        <v>669</v>
      </c>
      <c r="H1808" s="96" t="s">
        <v>1946</v>
      </c>
      <c r="I1808" s="96">
        <v>123640534</v>
      </c>
    </row>
    <row r="1809" spans="1:9" s="178" customFormat="1" x14ac:dyDescent="0.25">
      <c r="A1809" s="169"/>
      <c r="B1809" s="93">
        <v>44649.591666666667</v>
      </c>
      <c r="C1809" s="94">
        <v>44650</v>
      </c>
      <c r="D1809" s="95">
        <v>800</v>
      </c>
      <c r="E1809" s="95">
        <v>780</v>
      </c>
      <c r="F1809" s="95">
        <v>20</v>
      </c>
      <c r="G1809" s="267" t="s">
        <v>9314</v>
      </c>
      <c r="H1809" s="96" t="s">
        <v>1001</v>
      </c>
      <c r="I1809" s="96">
        <v>123641718</v>
      </c>
    </row>
    <row r="1810" spans="1:9" s="178" customFormat="1" x14ac:dyDescent="0.25">
      <c r="A1810" s="169"/>
      <c r="B1810" s="93">
        <v>44649.591666666667</v>
      </c>
      <c r="C1810" s="94">
        <v>44650</v>
      </c>
      <c r="D1810" s="95">
        <v>2000</v>
      </c>
      <c r="E1810" s="95">
        <v>1950</v>
      </c>
      <c r="F1810" s="95">
        <v>50</v>
      </c>
      <c r="G1810" s="267" t="s">
        <v>9314</v>
      </c>
      <c r="H1810" s="96" t="s">
        <v>2449</v>
      </c>
      <c r="I1810" s="96">
        <v>123641754</v>
      </c>
    </row>
    <row r="1811" spans="1:9" s="178" customFormat="1" x14ac:dyDescent="0.25">
      <c r="A1811" s="169"/>
      <c r="B1811" s="93">
        <v>44649.593055555553</v>
      </c>
      <c r="C1811" s="94">
        <v>44650</v>
      </c>
      <c r="D1811" s="95">
        <v>500</v>
      </c>
      <c r="E1811" s="95">
        <v>487.5</v>
      </c>
      <c r="F1811" s="95">
        <v>12.5</v>
      </c>
      <c r="G1811" s="267" t="s">
        <v>9308</v>
      </c>
      <c r="H1811" s="96" t="s">
        <v>1131</v>
      </c>
      <c r="I1811" s="96">
        <v>123642050</v>
      </c>
    </row>
    <row r="1812" spans="1:9" s="178" customFormat="1" x14ac:dyDescent="0.25">
      <c r="A1812" s="169"/>
      <c r="B1812" s="93">
        <v>44649.59375</v>
      </c>
      <c r="C1812" s="94">
        <v>44650</v>
      </c>
      <c r="D1812" s="95">
        <v>400</v>
      </c>
      <c r="E1812" s="95">
        <v>390</v>
      </c>
      <c r="F1812" s="95">
        <v>10</v>
      </c>
      <c r="G1812" s="267" t="s">
        <v>9308</v>
      </c>
      <c r="H1812" s="96" t="s">
        <v>9404</v>
      </c>
      <c r="I1812" s="96">
        <v>123642250</v>
      </c>
    </row>
    <row r="1813" spans="1:9" s="178" customFormat="1" x14ac:dyDescent="0.25">
      <c r="A1813" s="169"/>
      <c r="B1813" s="93">
        <v>44649.59375</v>
      </c>
      <c r="C1813" s="94">
        <v>44650</v>
      </c>
      <c r="D1813" s="95">
        <v>500</v>
      </c>
      <c r="E1813" s="95">
        <v>487.5</v>
      </c>
      <c r="F1813" s="95">
        <v>12.5</v>
      </c>
      <c r="G1813" s="267" t="s">
        <v>9308</v>
      </c>
      <c r="H1813" s="96" t="s">
        <v>130</v>
      </c>
      <c r="I1813" s="96">
        <v>123642272</v>
      </c>
    </row>
    <row r="1814" spans="1:9" s="178" customFormat="1" x14ac:dyDescent="0.25">
      <c r="A1814" s="169"/>
      <c r="B1814" s="93">
        <v>44649.59652777778</v>
      </c>
      <c r="C1814" s="94">
        <v>44650</v>
      </c>
      <c r="D1814" s="95">
        <v>300</v>
      </c>
      <c r="E1814" s="95">
        <v>292.5</v>
      </c>
      <c r="F1814" s="95">
        <v>7.5</v>
      </c>
      <c r="G1814" s="267" t="s">
        <v>669</v>
      </c>
      <c r="H1814" s="96" t="s">
        <v>5127</v>
      </c>
      <c r="I1814" s="96">
        <v>123643012</v>
      </c>
    </row>
    <row r="1815" spans="1:9" s="178" customFormat="1" x14ac:dyDescent="0.25">
      <c r="A1815" s="169"/>
      <c r="B1815" s="93">
        <v>44649.605555555558</v>
      </c>
      <c r="C1815" s="94">
        <v>44650</v>
      </c>
      <c r="D1815" s="95">
        <v>300</v>
      </c>
      <c r="E1815" s="95">
        <v>292.5</v>
      </c>
      <c r="F1815" s="95">
        <v>7.5</v>
      </c>
      <c r="G1815" s="267" t="s">
        <v>669</v>
      </c>
      <c r="H1815" s="96" t="s">
        <v>9405</v>
      </c>
      <c r="I1815" s="96">
        <v>123645238</v>
      </c>
    </row>
    <row r="1816" spans="1:9" s="178" customFormat="1" x14ac:dyDescent="0.25">
      <c r="A1816" s="169"/>
      <c r="B1816" s="93">
        <v>44649.615972222222</v>
      </c>
      <c r="C1816" s="94">
        <v>44650</v>
      </c>
      <c r="D1816" s="95">
        <v>3800</v>
      </c>
      <c r="E1816" s="95">
        <v>3705</v>
      </c>
      <c r="F1816" s="95">
        <v>95</v>
      </c>
      <c r="G1816" s="267" t="s">
        <v>9308</v>
      </c>
      <c r="H1816" s="96" t="s">
        <v>1803</v>
      </c>
      <c r="I1816" s="96">
        <v>123647810</v>
      </c>
    </row>
    <row r="1817" spans="1:9" s="178" customFormat="1" x14ac:dyDescent="0.25">
      <c r="A1817" s="169"/>
      <c r="B1817" s="93">
        <v>44649.62222222222</v>
      </c>
      <c r="C1817" s="94">
        <v>44650</v>
      </c>
      <c r="D1817" s="95">
        <v>100</v>
      </c>
      <c r="E1817" s="95">
        <v>97.5</v>
      </c>
      <c r="F1817" s="95">
        <v>2.5</v>
      </c>
      <c r="G1817" s="267" t="s">
        <v>669</v>
      </c>
      <c r="H1817" s="96" t="s">
        <v>2665</v>
      </c>
      <c r="I1817" s="96">
        <v>123649394</v>
      </c>
    </row>
    <row r="1818" spans="1:9" s="178" customFormat="1" x14ac:dyDescent="0.25">
      <c r="A1818" s="169"/>
      <c r="B1818" s="93">
        <v>44649.623611111114</v>
      </c>
      <c r="C1818" s="94">
        <v>44650</v>
      </c>
      <c r="D1818" s="95">
        <v>100</v>
      </c>
      <c r="E1818" s="95">
        <v>97.5</v>
      </c>
      <c r="F1818" s="95">
        <v>2.5</v>
      </c>
      <c r="G1818" s="267" t="s">
        <v>9356</v>
      </c>
      <c r="H1818" s="96" t="s">
        <v>2665</v>
      </c>
      <c r="I1818" s="96">
        <v>123649722</v>
      </c>
    </row>
    <row r="1819" spans="1:9" s="178" customFormat="1" x14ac:dyDescent="0.25">
      <c r="A1819" s="169"/>
      <c r="B1819" s="93">
        <v>44649.624305555553</v>
      </c>
      <c r="C1819" s="94">
        <v>44650</v>
      </c>
      <c r="D1819" s="95">
        <v>100</v>
      </c>
      <c r="E1819" s="95">
        <v>97.5</v>
      </c>
      <c r="F1819" s="95">
        <v>2.5</v>
      </c>
      <c r="G1819" s="267" t="s">
        <v>9308</v>
      </c>
      <c r="H1819" s="96" t="s">
        <v>2665</v>
      </c>
      <c r="I1819" s="96">
        <v>123649930</v>
      </c>
    </row>
    <row r="1820" spans="1:9" s="178" customFormat="1" x14ac:dyDescent="0.25">
      <c r="A1820" s="169"/>
      <c r="B1820" s="93">
        <v>44649.625</v>
      </c>
      <c r="C1820" s="94">
        <v>44650</v>
      </c>
      <c r="D1820" s="95">
        <v>100</v>
      </c>
      <c r="E1820" s="95">
        <v>97.5</v>
      </c>
      <c r="F1820" s="95">
        <v>2.5</v>
      </c>
      <c r="G1820" s="267" t="s">
        <v>9396</v>
      </c>
      <c r="H1820" s="96" t="s">
        <v>2665</v>
      </c>
      <c r="I1820" s="96">
        <v>123650094</v>
      </c>
    </row>
    <row r="1821" spans="1:9" s="178" customFormat="1" x14ac:dyDescent="0.25">
      <c r="A1821" s="169"/>
      <c r="B1821" s="93">
        <v>44649.625694444447</v>
      </c>
      <c r="C1821" s="94">
        <v>44650</v>
      </c>
      <c r="D1821" s="95">
        <v>100</v>
      </c>
      <c r="E1821" s="95">
        <v>97.5</v>
      </c>
      <c r="F1821" s="95">
        <v>2.5</v>
      </c>
      <c r="G1821" s="267" t="s">
        <v>9311</v>
      </c>
      <c r="H1821" s="96" t="s">
        <v>2665</v>
      </c>
      <c r="I1821" s="96">
        <v>123650250</v>
      </c>
    </row>
    <row r="1822" spans="1:9" s="178" customFormat="1" x14ac:dyDescent="0.25">
      <c r="A1822" s="169"/>
      <c r="B1822" s="93">
        <v>44649.626388888886</v>
      </c>
      <c r="C1822" s="94">
        <v>44650</v>
      </c>
      <c r="D1822" s="95">
        <v>100</v>
      </c>
      <c r="E1822" s="95">
        <v>97.5</v>
      </c>
      <c r="F1822" s="95">
        <v>2.5</v>
      </c>
      <c r="G1822" s="267" t="s">
        <v>9314</v>
      </c>
      <c r="H1822" s="96" t="s">
        <v>2665</v>
      </c>
      <c r="I1822" s="96">
        <v>123650470</v>
      </c>
    </row>
    <row r="1823" spans="1:9" s="178" customFormat="1" x14ac:dyDescent="0.25">
      <c r="A1823" s="169"/>
      <c r="B1823" s="93">
        <v>44649.642361111109</v>
      </c>
      <c r="C1823" s="94">
        <v>44650</v>
      </c>
      <c r="D1823" s="95">
        <v>2000</v>
      </c>
      <c r="E1823" s="95">
        <v>1950</v>
      </c>
      <c r="F1823" s="95">
        <v>50</v>
      </c>
      <c r="G1823" s="267" t="s">
        <v>9310</v>
      </c>
      <c r="H1823" s="96" t="s">
        <v>4542</v>
      </c>
      <c r="I1823" s="96">
        <v>123654274</v>
      </c>
    </row>
    <row r="1824" spans="1:9" s="178" customFormat="1" x14ac:dyDescent="0.25">
      <c r="A1824" s="169"/>
      <c r="B1824" s="93">
        <v>44649.643750000003</v>
      </c>
      <c r="C1824" s="94">
        <v>44650</v>
      </c>
      <c r="D1824" s="95">
        <v>92</v>
      </c>
      <c r="E1824" s="95">
        <v>89.7</v>
      </c>
      <c r="F1824" s="95">
        <v>2.2999999999999998</v>
      </c>
      <c r="G1824" s="267" t="s">
        <v>9314</v>
      </c>
      <c r="H1824" s="96" t="s">
        <v>2280</v>
      </c>
      <c r="I1824" s="96">
        <v>123654604</v>
      </c>
    </row>
    <row r="1825" spans="1:9" s="178" customFormat="1" x14ac:dyDescent="0.25">
      <c r="A1825" s="169"/>
      <c r="B1825" s="93">
        <v>44649.644444444442</v>
      </c>
      <c r="C1825" s="94">
        <v>44650</v>
      </c>
      <c r="D1825" s="95">
        <v>400</v>
      </c>
      <c r="E1825" s="95">
        <v>390</v>
      </c>
      <c r="F1825" s="95">
        <v>10</v>
      </c>
      <c r="G1825" s="267" t="s">
        <v>669</v>
      </c>
      <c r="H1825" s="96" t="s">
        <v>2180</v>
      </c>
      <c r="I1825" s="96">
        <v>123654750</v>
      </c>
    </row>
    <row r="1826" spans="1:9" s="178" customFormat="1" x14ac:dyDescent="0.25">
      <c r="A1826" s="169"/>
      <c r="B1826" s="93">
        <v>44649.644444444442</v>
      </c>
      <c r="C1826" s="94">
        <v>44650</v>
      </c>
      <c r="D1826" s="95">
        <v>293</v>
      </c>
      <c r="E1826" s="95">
        <v>285.67</v>
      </c>
      <c r="F1826" s="95">
        <v>7.33</v>
      </c>
      <c r="G1826" s="267" t="s">
        <v>9396</v>
      </c>
      <c r="H1826" s="96" t="s">
        <v>677</v>
      </c>
      <c r="I1826" s="96">
        <v>123654840</v>
      </c>
    </row>
    <row r="1827" spans="1:9" s="178" customFormat="1" x14ac:dyDescent="0.25">
      <c r="A1827" s="169"/>
      <c r="B1827" s="93">
        <v>44649.645138888889</v>
      </c>
      <c r="C1827" s="94">
        <v>44650</v>
      </c>
      <c r="D1827" s="95">
        <v>5000</v>
      </c>
      <c r="E1827" s="95">
        <v>4875</v>
      </c>
      <c r="F1827" s="95">
        <v>125</v>
      </c>
      <c r="G1827" s="267" t="s">
        <v>9310</v>
      </c>
      <c r="H1827" s="96" t="s">
        <v>130</v>
      </c>
      <c r="I1827" s="96">
        <v>123654998</v>
      </c>
    </row>
    <row r="1828" spans="1:9" s="178" customFormat="1" x14ac:dyDescent="0.25">
      <c r="A1828" s="169"/>
      <c r="B1828" s="93">
        <v>44649.648611111108</v>
      </c>
      <c r="C1828" s="94">
        <v>44650</v>
      </c>
      <c r="D1828" s="95">
        <v>2000</v>
      </c>
      <c r="E1828" s="95">
        <v>1950</v>
      </c>
      <c r="F1828" s="95">
        <v>50</v>
      </c>
      <c r="G1828" s="267" t="s">
        <v>9396</v>
      </c>
      <c r="H1828" s="96" t="s">
        <v>2349</v>
      </c>
      <c r="I1828" s="96">
        <v>123655852</v>
      </c>
    </row>
    <row r="1829" spans="1:9" s="178" customFormat="1" x14ac:dyDescent="0.25">
      <c r="A1829" s="169"/>
      <c r="B1829" s="93">
        <v>44649.659722222219</v>
      </c>
      <c r="C1829" s="94">
        <v>44650</v>
      </c>
      <c r="D1829" s="95">
        <v>700</v>
      </c>
      <c r="E1829" s="95">
        <v>682.5</v>
      </c>
      <c r="F1829" s="95">
        <v>17.5</v>
      </c>
      <c r="G1829" s="267" t="s">
        <v>669</v>
      </c>
      <c r="H1829" s="96" t="s">
        <v>9406</v>
      </c>
      <c r="I1829" s="96">
        <v>123658496</v>
      </c>
    </row>
    <row r="1830" spans="1:9" s="178" customFormat="1" x14ac:dyDescent="0.25">
      <c r="A1830" s="169"/>
      <c r="B1830" s="93">
        <v>44649.697916666664</v>
      </c>
      <c r="C1830" s="94">
        <v>44650</v>
      </c>
      <c r="D1830" s="95">
        <v>1000</v>
      </c>
      <c r="E1830" s="95">
        <v>975</v>
      </c>
      <c r="F1830" s="95">
        <v>25</v>
      </c>
      <c r="G1830" s="267" t="s">
        <v>669</v>
      </c>
      <c r="H1830" s="96" t="s">
        <v>4557</v>
      </c>
      <c r="I1830" s="96">
        <v>123666956</v>
      </c>
    </row>
    <row r="1831" spans="1:9" s="178" customFormat="1" x14ac:dyDescent="0.25">
      <c r="A1831" s="169"/>
      <c r="B1831" s="93">
        <v>44649.699699074074</v>
      </c>
      <c r="C1831" s="94">
        <v>44649</v>
      </c>
      <c r="D1831" s="95">
        <v>200</v>
      </c>
      <c r="E1831" s="95">
        <v>193</v>
      </c>
      <c r="F1831" s="95">
        <v>7</v>
      </c>
      <c r="G1831" s="267" t="s">
        <v>669</v>
      </c>
      <c r="H1831" s="96" t="s">
        <v>446</v>
      </c>
      <c r="I1831" s="96">
        <v>123667260</v>
      </c>
    </row>
    <row r="1832" spans="1:9" s="178" customFormat="1" x14ac:dyDescent="0.25">
      <c r="A1832" s="169"/>
      <c r="B1832" s="93">
        <v>44649.713194444441</v>
      </c>
      <c r="C1832" s="94">
        <v>44650</v>
      </c>
      <c r="D1832" s="95">
        <v>3000</v>
      </c>
      <c r="E1832" s="95">
        <v>2925</v>
      </c>
      <c r="F1832" s="95">
        <v>75</v>
      </c>
      <c r="G1832" s="267" t="s">
        <v>9314</v>
      </c>
      <c r="H1832" s="96" t="s">
        <v>2630</v>
      </c>
      <c r="I1832" s="96">
        <v>123670238</v>
      </c>
    </row>
    <row r="1833" spans="1:9" s="178" customFormat="1" x14ac:dyDescent="0.25">
      <c r="A1833" s="169"/>
      <c r="B1833" s="93">
        <v>44649.72152777778</v>
      </c>
      <c r="C1833" s="94">
        <v>44650</v>
      </c>
      <c r="D1833" s="95">
        <v>5000</v>
      </c>
      <c r="E1833" s="95">
        <v>4875</v>
      </c>
      <c r="F1833" s="95">
        <v>125</v>
      </c>
      <c r="G1833" s="267" t="s">
        <v>9396</v>
      </c>
      <c r="H1833" s="96" t="s">
        <v>5157</v>
      </c>
      <c r="I1833" s="96">
        <v>123672168</v>
      </c>
    </row>
    <row r="1834" spans="1:9" s="178" customFormat="1" x14ac:dyDescent="0.25">
      <c r="A1834" s="169"/>
      <c r="B1834" s="93">
        <v>44649.726388888892</v>
      </c>
      <c r="C1834" s="94">
        <v>44650</v>
      </c>
      <c r="D1834" s="95">
        <v>200</v>
      </c>
      <c r="E1834" s="95">
        <v>195</v>
      </c>
      <c r="F1834" s="95">
        <v>5</v>
      </c>
      <c r="G1834" s="267" t="s">
        <v>292</v>
      </c>
      <c r="H1834" s="96" t="s">
        <v>4950</v>
      </c>
      <c r="I1834" s="96">
        <v>123673328</v>
      </c>
    </row>
    <row r="1835" spans="1:9" s="178" customFormat="1" x14ac:dyDescent="0.25">
      <c r="A1835" s="169"/>
      <c r="B1835" s="93">
        <v>44649.731249999997</v>
      </c>
      <c r="C1835" s="94">
        <v>44650</v>
      </c>
      <c r="D1835" s="95">
        <v>1000</v>
      </c>
      <c r="E1835" s="95">
        <v>975</v>
      </c>
      <c r="F1835" s="95">
        <v>25</v>
      </c>
      <c r="G1835" s="267" t="s">
        <v>9396</v>
      </c>
      <c r="H1835" s="96" t="s">
        <v>2522</v>
      </c>
      <c r="I1835" s="96">
        <v>123674420</v>
      </c>
    </row>
    <row r="1836" spans="1:9" s="178" customFormat="1" x14ac:dyDescent="0.25">
      <c r="A1836" s="169"/>
      <c r="B1836" s="93">
        <v>44649.740972222222</v>
      </c>
      <c r="C1836" s="94">
        <v>44650</v>
      </c>
      <c r="D1836" s="95">
        <v>100</v>
      </c>
      <c r="E1836" s="95">
        <v>97.5</v>
      </c>
      <c r="F1836" s="95">
        <v>2.5</v>
      </c>
      <c r="G1836" s="267" t="s">
        <v>9396</v>
      </c>
      <c r="H1836" s="96" t="s">
        <v>9407</v>
      </c>
      <c r="I1836" s="96">
        <v>123676328</v>
      </c>
    </row>
    <row r="1837" spans="1:9" s="178" customFormat="1" x14ac:dyDescent="0.25">
      <c r="A1837" s="169"/>
      <c r="B1837" s="93">
        <v>44649.747916666667</v>
      </c>
      <c r="C1837" s="94">
        <v>44650</v>
      </c>
      <c r="D1837" s="95">
        <v>200</v>
      </c>
      <c r="E1837" s="95">
        <v>195</v>
      </c>
      <c r="F1837" s="95">
        <v>5</v>
      </c>
      <c r="G1837" s="267" t="s">
        <v>9311</v>
      </c>
      <c r="H1837" s="96" t="s">
        <v>2262</v>
      </c>
      <c r="I1837" s="96">
        <v>123677700</v>
      </c>
    </row>
    <row r="1838" spans="1:9" s="178" customFormat="1" x14ac:dyDescent="0.25">
      <c r="A1838" s="169"/>
      <c r="B1838" s="93">
        <v>44649.765277777777</v>
      </c>
      <c r="C1838" s="94">
        <v>44650</v>
      </c>
      <c r="D1838" s="95">
        <v>100</v>
      </c>
      <c r="E1838" s="95">
        <v>97.5</v>
      </c>
      <c r="F1838" s="95">
        <v>2.5</v>
      </c>
      <c r="G1838" s="267" t="s">
        <v>9314</v>
      </c>
      <c r="H1838" s="96" t="s">
        <v>2376</v>
      </c>
      <c r="I1838" s="96">
        <v>123680842</v>
      </c>
    </row>
    <row r="1839" spans="1:9" s="178" customFormat="1" x14ac:dyDescent="0.25">
      <c r="A1839" s="169"/>
      <c r="B1839" s="93">
        <v>44649.78402777778</v>
      </c>
      <c r="C1839" s="94">
        <v>44650</v>
      </c>
      <c r="D1839" s="95">
        <v>250</v>
      </c>
      <c r="E1839" s="95">
        <v>243.75</v>
      </c>
      <c r="F1839" s="95">
        <v>6.25</v>
      </c>
      <c r="G1839" s="267" t="s">
        <v>669</v>
      </c>
      <c r="H1839" s="96" t="s">
        <v>9244</v>
      </c>
      <c r="I1839" s="96">
        <v>123684764</v>
      </c>
    </row>
    <row r="1840" spans="1:9" s="178" customFormat="1" x14ac:dyDescent="0.25">
      <c r="A1840" s="169"/>
      <c r="B1840" s="93">
        <v>44649.787499999999</v>
      </c>
      <c r="C1840" s="94">
        <v>44650</v>
      </c>
      <c r="D1840" s="95">
        <v>200</v>
      </c>
      <c r="E1840" s="95">
        <v>195</v>
      </c>
      <c r="F1840" s="95">
        <v>5</v>
      </c>
      <c r="G1840" s="267" t="s">
        <v>669</v>
      </c>
      <c r="H1840" s="96" t="s">
        <v>2353</v>
      </c>
      <c r="I1840" s="96">
        <v>123685470</v>
      </c>
    </row>
    <row r="1841" spans="1:9" s="178" customFormat="1" x14ac:dyDescent="0.25">
      <c r="A1841" s="169"/>
      <c r="B1841" s="93">
        <v>44649.795138888891</v>
      </c>
      <c r="C1841" s="94">
        <v>44650</v>
      </c>
      <c r="D1841" s="95">
        <v>1000</v>
      </c>
      <c r="E1841" s="95">
        <v>975</v>
      </c>
      <c r="F1841" s="95">
        <v>25</v>
      </c>
      <c r="G1841" s="267" t="s">
        <v>9356</v>
      </c>
      <c r="H1841" s="96" t="s">
        <v>784</v>
      </c>
      <c r="I1841" s="96">
        <v>123686964</v>
      </c>
    </row>
    <row r="1842" spans="1:9" s="178" customFormat="1" x14ac:dyDescent="0.25">
      <c r="A1842" s="169"/>
      <c r="B1842" s="93">
        <v>44649.796331018515</v>
      </c>
      <c r="C1842" s="94">
        <v>44649</v>
      </c>
      <c r="D1842" s="95">
        <v>200</v>
      </c>
      <c r="E1842" s="95">
        <v>193</v>
      </c>
      <c r="F1842" s="95">
        <v>7</v>
      </c>
      <c r="G1842" s="267" t="s">
        <v>669</v>
      </c>
      <c r="H1842" s="96" t="s">
        <v>9408</v>
      </c>
      <c r="I1842" s="96">
        <v>123687112</v>
      </c>
    </row>
    <row r="1843" spans="1:9" s="178" customFormat="1" x14ac:dyDescent="0.25">
      <c r="A1843" s="169"/>
      <c r="B1843" s="93">
        <v>44649.796527777777</v>
      </c>
      <c r="C1843" s="94">
        <v>44650</v>
      </c>
      <c r="D1843" s="95">
        <v>1000</v>
      </c>
      <c r="E1843" s="95">
        <v>975</v>
      </c>
      <c r="F1843" s="95">
        <v>25</v>
      </c>
      <c r="G1843" s="267" t="s">
        <v>9396</v>
      </c>
      <c r="H1843" s="96" t="s">
        <v>784</v>
      </c>
      <c r="I1843" s="96">
        <v>123687232</v>
      </c>
    </row>
    <row r="1844" spans="1:9" s="178" customFormat="1" x14ac:dyDescent="0.25">
      <c r="A1844" s="169"/>
      <c r="B1844" s="93">
        <v>44649.818055555559</v>
      </c>
      <c r="C1844" s="94">
        <v>44650</v>
      </c>
      <c r="D1844" s="95">
        <v>300</v>
      </c>
      <c r="E1844" s="95">
        <v>292.5</v>
      </c>
      <c r="F1844" s="95">
        <v>7.5</v>
      </c>
      <c r="G1844" s="267" t="s">
        <v>9396</v>
      </c>
      <c r="H1844" s="96" t="s">
        <v>1589</v>
      </c>
      <c r="I1844" s="96">
        <v>123691106</v>
      </c>
    </row>
    <row r="1845" spans="1:9" s="178" customFormat="1" x14ac:dyDescent="0.25">
      <c r="A1845" s="169"/>
      <c r="B1845" s="93">
        <v>44649.818749999999</v>
      </c>
      <c r="C1845" s="94">
        <v>44650</v>
      </c>
      <c r="D1845" s="95">
        <v>300</v>
      </c>
      <c r="E1845" s="95">
        <v>292.5</v>
      </c>
      <c r="F1845" s="95">
        <v>7.5</v>
      </c>
      <c r="G1845" s="267" t="s">
        <v>9314</v>
      </c>
      <c r="H1845" s="96" t="s">
        <v>1589</v>
      </c>
      <c r="I1845" s="96">
        <v>123691262</v>
      </c>
    </row>
    <row r="1846" spans="1:9" x14ac:dyDescent="0.25">
      <c r="B1846" s="93">
        <v>44649.861111111109</v>
      </c>
      <c r="C1846" s="94">
        <v>44650</v>
      </c>
      <c r="D1846" s="95">
        <v>5000</v>
      </c>
      <c r="E1846" s="95">
        <v>4875</v>
      </c>
      <c r="F1846" s="95">
        <v>125</v>
      </c>
      <c r="G1846" s="267" t="s">
        <v>9314</v>
      </c>
      <c r="H1846" s="96" t="s">
        <v>670</v>
      </c>
      <c r="I1846" s="96">
        <v>123698228</v>
      </c>
    </row>
    <row r="1847" spans="1:9" x14ac:dyDescent="0.25">
      <c r="B1847" s="93">
        <v>44649.870833333334</v>
      </c>
      <c r="C1847" s="94">
        <v>44650</v>
      </c>
      <c r="D1847" s="95">
        <v>1500</v>
      </c>
      <c r="E1847" s="95">
        <v>1462.5</v>
      </c>
      <c r="F1847" s="95">
        <v>37.5</v>
      </c>
      <c r="G1847" s="267" t="s">
        <v>9396</v>
      </c>
      <c r="H1847" s="96" t="s">
        <v>848</v>
      </c>
      <c r="I1847" s="96">
        <v>123699684</v>
      </c>
    </row>
    <row r="1848" spans="1:9" x14ac:dyDescent="0.25">
      <c r="B1848" s="93">
        <v>44649.871527777781</v>
      </c>
      <c r="C1848" s="94">
        <v>44650</v>
      </c>
      <c r="D1848" s="95">
        <v>500</v>
      </c>
      <c r="E1848" s="95">
        <v>487.5</v>
      </c>
      <c r="F1848" s="95">
        <v>12.5</v>
      </c>
      <c r="G1848" s="267" t="s">
        <v>9396</v>
      </c>
      <c r="H1848" s="96" t="s">
        <v>9409</v>
      </c>
      <c r="I1848" s="96">
        <v>123699814</v>
      </c>
    </row>
    <row r="1849" spans="1:9" x14ac:dyDescent="0.25">
      <c r="B1849" s="93">
        <v>44649.874305555553</v>
      </c>
      <c r="C1849" s="94">
        <v>44650</v>
      </c>
      <c r="D1849" s="95">
        <v>500</v>
      </c>
      <c r="E1849" s="95">
        <v>487.5</v>
      </c>
      <c r="F1849" s="95">
        <v>12.5</v>
      </c>
      <c r="G1849" s="267" t="s">
        <v>669</v>
      </c>
      <c r="H1849" s="96" t="s">
        <v>9410</v>
      </c>
      <c r="I1849" s="96">
        <v>123700188</v>
      </c>
    </row>
    <row r="1850" spans="1:9" x14ac:dyDescent="0.25">
      <c r="B1850" s="93">
        <v>44649.875694444447</v>
      </c>
      <c r="C1850" s="94">
        <v>44650</v>
      </c>
      <c r="D1850" s="95">
        <v>1000</v>
      </c>
      <c r="E1850" s="95">
        <v>975</v>
      </c>
      <c r="F1850" s="95">
        <v>25</v>
      </c>
      <c r="G1850" s="267" t="s">
        <v>9396</v>
      </c>
      <c r="H1850" s="96" t="s">
        <v>1803</v>
      </c>
      <c r="I1850" s="96">
        <v>123700414</v>
      </c>
    </row>
    <row r="1851" spans="1:9" x14ac:dyDescent="0.25">
      <c r="B1851" s="93">
        <v>44649.877083333333</v>
      </c>
      <c r="C1851" s="94">
        <v>44650</v>
      </c>
      <c r="D1851" s="95">
        <v>100</v>
      </c>
      <c r="E1851" s="95">
        <v>97.5</v>
      </c>
      <c r="F1851" s="95">
        <v>2.5</v>
      </c>
      <c r="G1851" s="267" t="s">
        <v>669</v>
      </c>
      <c r="H1851" s="96" t="s">
        <v>1189</v>
      </c>
      <c r="I1851" s="96">
        <v>123700584</v>
      </c>
    </row>
    <row r="1852" spans="1:9" x14ac:dyDescent="0.25">
      <c r="B1852" s="93">
        <v>44649.890277777777</v>
      </c>
      <c r="C1852" s="94">
        <v>44650</v>
      </c>
      <c r="D1852" s="95">
        <v>500</v>
      </c>
      <c r="E1852" s="95">
        <v>487.5</v>
      </c>
      <c r="F1852" s="95">
        <v>12.5</v>
      </c>
      <c r="G1852" s="267" t="s">
        <v>290</v>
      </c>
      <c r="H1852" s="96" t="s">
        <v>1655</v>
      </c>
      <c r="I1852" s="96">
        <v>123702270</v>
      </c>
    </row>
    <row r="1853" spans="1:9" x14ac:dyDescent="0.25">
      <c r="B1853" s="93">
        <v>44649.941666666666</v>
      </c>
      <c r="C1853" s="94">
        <v>44650</v>
      </c>
      <c r="D1853" s="95">
        <v>1000</v>
      </c>
      <c r="E1853" s="95">
        <v>975</v>
      </c>
      <c r="F1853" s="95">
        <v>25</v>
      </c>
      <c r="G1853" s="267" t="s">
        <v>669</v>
      </c>
      <c r="H1853" s="96" t="s">
        <v>2314</v>
      </c>
      <c r="I1853" s="96">
        <v>123707938</v>
      </c>
    </row>
    <row r="1854" spans="1:9" x14ac:dyDescent="0.25">
      <c r="B1854" s="93">
        <v>44649.963888888888</v>
      </c>
      <c r="C1854" s="94">
        <v>44651</v>
      </c>
      <c r="D1854" s="95">
        <v>200</v>
      </c>
      <c r="E1854" s="95">
        <v>195</v>
      </c>
      <c r="F1854" s="95">
        <v>5</v>
      </c>
      <c r="G1854" s="267" t="s">
        <v>9314</v>
      </c>
      <c r="H1854" s="96" t="s">
        <v>3748</v>
      </c>
      <c r="I1854" s="96">
        <v>123710790</v>
      </c>
    </row>
    <row r="1855" spans="1:9" x14ac:dyDescent="0.25">
      <c r="B1855" s="93">
        <v>44649.96597222222</v>
      </c>
      <c r="C1855" s="94">
        <v>44651</v>
      </c>
      <c r="D1855" s="95">
        <v>1000</v>
      </c>
      <c r="E1855" s="95">
        <v>975</v>
      </c>
      <c r="F1855" s="95">
        <v>25</v>
      </c>
      <c r="G1855" s="267" t="s">
        <v>669</v>
      </c>
      <c r="H1855" s="96" t="s">
        <v>2273</v>
      </c>
      <c r="I1855" s="96">
        <v>123710972</v>
      </c>
    </row>
    <row r="1856" spans="1:9" x14ac:dyDescent="0.25">
      <c r="B1856" s="93">
        <v>44649.977083333331</v>
      </c>
      <c r="C1856" s="94">
        <v>44651</v>
      </c>
      <c r="D1856" s="95">
        <v>200</v>
      </c>
      <c r="E1856" s="95">
        <v>195</v>
      </c>
      <c r="F1856" s="95">
        <v>5</v>
      </c>
      <c r="G1856" s="267" t="s">
        <v>669</v>
      </c>
      <c r="H1856" s="96" t="s">
        <v>9411</v>
      </c>
      <c r="I1856" s="96">
        <v>123712250</v>
      </c>
    </row>
    <row r="1857" spans="2:9" x14ac:dyDescent="0.25">
      <c r="B1857" s="93">
        <v>44650.05</v>
      </c>
      <c r="C1857" s="94">
        <v>44651</v>
      </c>
      <c r="D1857" s="95">
        <v>500</v>
      </c>
      <c r="E1857" s="95">
        <v>487.5</v>
      </c>
      <c r="F1857" s="95">
        <v>12.5</v>
      </c>
      <c r="G1857" s="267" t="s">
        <v>9396</v>
      </c>
      <c r="H1857" s="96" t="s">
        <v>2531</v>
      </c>
      <c r="I1857" s="96">
        <v>123719054</v>
      </c>
    </row>
    <row r="1858" spans="2:9" x14ac:dyDescent="0.25">
      <c r="B1858" s="93">
        <v>44650.344444444447</v>
      </c>
      <c r="C1858" s="94">
        <v>44651</v>
      </c>
      <c r="D1858" s="95">
        <v>50</v>
      </c>
      <c r="E1858" s="95">
        <v>48.75</v>
      </c>
      <c r="F1858" s="95">
        <v>1.25</v>
      </c>
      <c r="G1858" s="267" t="s">
        <v>9396</v>
      </c>
      <c r="H1858" s="96" t="s">
        <v>1915</v>
      </c>
      <c r="I1858" s="96">
        <v>123746332</v>
      </c>
    </row>
    <row r="1859" spans="2:9" x14ac:dyDescent="0.25">
      <c r="B1859" s="93">
        <v>44650.386805555558</v>
      </c>
      <c r="C1859" s="94">
        <v>44651</v>
      </c>
      <c r="D1859" s="95">
        <v>1000</v>
      </c>
      <c r="E1859" s="95">
        <v>975</v>
      </c>
      <c r="F1859" s="95">
        <v>25</v>
      </c>
      <c r="G1859" s="267" t="s">
        <v>9396</v>
      </c>
      <c r="H1859" s="96" t="s">
        <v>4748</v>
      </c>
      <c r="I1859" s="96">
        <v>123752340</v>
      </c>
    </row>
    <row r="1860" spans="2:9" x14ac:dyDescent="0.25">
      <c r="B1860" s="93">
        <v>44650.390972222223</v>
      </c>
      <c r="C1860" s="94">
        <v>44651</v>
      </c>
      <c r="D1860" s="95">
        <v>500</v>
      </c>
      <c r="E1860" s="95">
        <v>487.5</v>
      </c>
      <c r="F1860" s="95">
        <v>12.5</v>
      </c>
      <c r="G1860" s="267" t="s">
        <v>669</v>
      </c>
      <c r="H1860" s="96" t="s">
        <v>282</v>
      </c>
      <c r="I1860" s="96">
        <v>123753060</v>
      </c>
    </row>
    <row r="1861" spans="2:9" x14ac:dyDescent="0.25">
      <c r="B1861" s="93">
        <v>44650.390972222223</v>
      </c>
      <c r="C1861" s="94">
        <v>44651</v>
      </c>
      <c r="D1861" s="95">
        <v>200</v>
      </c>
      <c r="E1861" s="95">
        <v>195</v>
      </c>
      <c r="F1861" s="95">
        <v>5</v>
      </c>
      <c r="G1861" s="267" t="s">
        <v>9314</v>
      </c>
      <c r="H1861" s="96" t="s">
        <v>3991</v>
      </c>
      <c r="I1861" s="96">
        <v>123753102</v>
      </c>
    </row>
    <row r="1862" spans="2:9" x14ac:dyDescent="0.25">
      <c r="B1862" s="93">
        <v>44650.392361111109</v>
      </c>
      <c r="C1862" s="94">
        <v>44651</v>
      </c>
      <c r="D1862" s="95">
        <v>500</v>
      </c>
      <c r="E1862" s="95">
        <v>487.5</v>
      </c>
      <c r="F1862" s="95">
        <v>12.5</v>
      </c>
      <c r="G1862" s="267" t="s">
        <v>9314</v>
      </c>
      <c r="H1862" s="96" t="s">
        <v>9412</v>
      </c>
      <c r="I1862" s="96">
        <v>123753430</v>
      </c>
    </row>
    <row r="1863" spans="2:9" x14ac:dyDescent="0.25">
      <c r="B1863" s="93">
        <v>44650.392361111109</v>
      </c>
      <c r="C1863" s="94">
        <v>44651</v>
      </c>
      <c r="D1863" s="95">
        <v>200</v>
      </c>
      <c r="E1863" s="95">
        <v>195</v>
      </c>
      <c r="F1863" s="95">
        <v>5</v>
      </c>
      <c r="G1863" s="267" t="s">
        <v>9311</v>
      </c>
      <c r="H1863" s="96" t="s">
        <v>3991</v>
      </c>
      <c r="I1863" s="96">
        <v>123753388</v>
      </c>
    </row>
    <row r="1864" spans="2:9" x14ac:dyDescent="0.25">
      <c r="B1864" s="93">
        <v>44650.393750000003</v>
      </c>
      <c r="C1864" s="94">
        <v>44651</v>
      </c>
      <c r="D1864" s="95">
        <v>200</v>
      </c>
      <c r="E1864" s="95">
        <v>195</v>
      </c>
      <c r="F1864" s="95">
        <v>5</v>
      </c>
      <c r="G1864" s="267" t="s">
        <v>9356</v>
      </c>
      <c r="H1864" s="96" t="s">
        <v>3991</v>
      </c>
      <c r="I1864" s="96">
        <v>123753722</v>
      </c>
    </row>
    <row r="1865" spans="2:9" x14ac:dyDescent="0.25">
      <c r="B1865" s="93">
        <v>44650.394444444442</v>
      </c>
      <c r="C1865" s="94">
        <v>44651</v>
      </c>
      <c r="D1865" s="95">
        <v>200</v>
      </c>
      <c r="E1865" s="95">
        <v>195</v>
      </c>
      <c r="F1865" s="95">
        <v>5</v>
      </c>
      <c r="G1865" s="267" t="s">
        <v>669</v>
      </c>
      <c r="H1865" s="96" t="s">
        <v>3991</v>
      </c>
      <c r="I1865" s="96">
        <v>123753978</v>
      </c>
    </row>
    <row r="1866" spans="2:9" x14ac:dyDescent="0.25">
      <c r="B1866" s="93">
        <v>44650.453472222223</v>
      </c>
      <c r="C1866" s="94">
        <v>44651</v>
      </c>
      <c r="D1866" s="95">
        <v>200</v>
      </c>
      <c r="E1866" s="95">
        <v>195</v>
      </c>
      <c r="F1866" s="95">
        <v>5</v>
      </c>
      <c r="G1866" s="267" t="s">
        <v>9314</v>
      </c>
      <c r="H1866" s="96" t="s">
        <v>4577</v>
      </c>
      <c r="I1866" s="96">
        <v>123766328</v>
      </c>
    </row>
    <row r="1867" spans="2:9" x14ac:dyDescent="0.25">
      <c r="B1867" s="93">
        <v>44650.454861111109</v>
      </c>
      <c r="C1867" s="94">
        <v>44651</v>
      </c>
      <c r="D1867" s="95">
        <v>100</v>
      </c>
      <c r="E1867" s="95">
        <v>97.5</v>
      </c>
      <c r="F1867" s="95">
        <v>2.5</v>
      </c>
      <c r="G1867" s="267" t="s">
        <v>9356</v>
      </c>
      <c r="H1867" s="96" t="s">
        <v>4577</v>
      </c>
      <c r="I1867" s="96">
        <v>123766520</v>
      </c>
    </row>
    <row r="1868" spans="2:9" x14ac:dyDescent="0.25">
      <c r="B1868" s="93">
        <v>44650.456250000003</v>
      </c>
      <c r="C1868" s="94">
        <v>44651</v>
      </c>
      <c r="D1868" s="95">
        <v>100</v>
      </c>
      <c r="E1868" s="95">
        <v>97.5</v>
      </c>
      <c r="F1868" s="95">
        <v>2.5</v>
      </c>
      <c r="G1868" s="267" t="s">
        <v>9396</v>
      </c>
      <c r="H1868" s="96" t="s">
        <v>4577</v>
      </c>
      <c r="I1868" s="96">
        <v>123766712</v>
      </c>
    </row>
    <row r="1869" spans="2:9" x14ac:dyDescent="0.25">
      <c r="B1869" s="93">
        <v>44650.456944444442</v>
      </c>
      <c r="C1869" s="94">
        <v>44651</v>
      </c>
      <c r="D1869" s="95">
        <v>100</v>
      </c>
      <c r="E1869" s="95">
        <v>97.5</v>
      </c>
      <c r="F1869" s="95">
        <v>2.5</v>
      </c>
      <c r="G1869" s="267" t="s">
        <v>9311</v>
      </c>
      <c r="H1869" s="96" t="s">
        <v>4577</v>
      </c>
      <c r="I1869" s="96">
        <v>123766884</v>
      </c>
    </row>
    <row r="1870" spans="2:9" x14ac:dyDescent="0.25">
      <c r="B1870" s="93">
        <v>44650.457638888889</v>
      </c>
      <c r="C1870" s="94">
        <v>44651</v>
      </c>
      <c r="D1870" s="95">
        <v>100</v>
      </c>
      <c r="E1870" s="95">
        <v>97.5</v>
      </c>
      <c r="F1870" s="95">
        <v>2.5</v>
      </c>
      <c r="G1870" s="267" t="s">
        <v>9314</v>
      </c>
      <c r="H1870" s="96" t="s">
        <v>4577</v>
      </c>
      <c r="I1870" s="96">
        <v>123767042</v>
      </c>
    </row>
    <row r="1871" spans="2:9" x14ac:dyDescent="0.25">
      <c r="B1871" s="93">
        <v>44650.458333333336</v>
      </c>
      <c r="C1871" s="94">
        <v>44651</v>
      </c>
      <c r="D1871" s="95">
        <v>200</v>
      </c>
      <c r="E1871" s="95">
        <v>195</v>
      </c>
      <c r="F1871" s="95">
        <v>5</v>
      </c>
      <c r="G1871" s="267" t="s">
        <v>9396</v>
      </c>
      <c r="H1871" s="96" t="s">
        <v>742</v>
      </c>
      <c r="I1871" s="96">
        <v>123767190</v>
      </c>
    </row>
    <row r="1872" spans="2:9" x14ac:dyDescent="0.25">
      <c r="B1872" s="93">
        <v>44650.468055555553</v>
      </c>
      <c r="C1872" s="94">
        <v>44651</v>
      </c>
      <c r="D1872" s="95">
        <v>1000</v>
      </c>
      <c r="E1872" s="95">
        <v>975</v>
      </c>
      <c r="F1872" s="95">
        <v>25</v>
      </c>
      <c r="G1872" s="267" t="s">
        <v>669</v>
      </c>
      <c r="H1872" s="96" t="s">
        <v>4562</v>
      </c>
      <c r="I1872" s="96">
        <v>123769274</v>
      </c>
    </row>
    <row r="1873" spans="2:9" x14ac:dyDescent="0.25">
      <c r="B1873" s="93">
        <v>44650.46875</v>
      </c>
      <c r="C1873" s="94">
        <v>44651</v>
      </c>
      <c r="D1873" s="95">
        <v>1000</v>
      </c>
      <c r="E1873" s="95">
        <v>975</v>
      </c>
      <c r="F1873" s="95">
        <v>25</v>
      </c>
      <c r="G1873" s="267" t="s">
        <v>9356</v>
      </c>
      <c r="H1873" s="96" t="s">
        <v>4562</v>
      </c>
      <c r="I1873" s="96">
        <v>123769644</v>
      </c>
    </row>
    <row r="1874" spans="2:9" x14ac:dyDescent="0.25">
      <c r="B1874" s="93">
        <v>44650.469444444447</v>
      </c>
      <c r="C1874" s="94">
        <v>44651</v>
      </c>
      <c r="D1874" s="95">
        <v>1000</v>
      </c>
      <c r="E1874" s="95">
        <v>975</v>
      </c>
      <c r="F1874" s="95">
        <v>25</v>
      </c>
      <c r="G1874" s="267" t="s">
        <v>9396</v>
      </c>
      <c r="H1874" s="96" t="s">
        <v>4562</v>
      </c>
      <c r="I1874" s="96">
        <v>123769888</v>
      </c>
    </row>
    <row r="1875" spans="2:9" x14ac:dyDescent="0.25">
      <c r="B1875" s="93">
        <v>44650.470833333333</v>
      </c>
      <c r="C1875" s="94">
        <v>44651</v>
      </c>
      <c r="D1875" s="95">
        <v>1000</v>
      </c>
      <c r="E1875" s="95">
        <v>975</v>
      </c>
      <c r="F1875" s="95">
        <v>25</v>
      </c>
      <c r="G1875" s="267" t="s">
        <v>9311</v>
      </c>
      <c r="H1875" s="96" t="s">
        <v>4562</v>
      </c>
      <c r="I1875" s="96">
        <v>123770200</v>
      </c>
    </row>
    <row r="1876" spans="2:9" x14ac:dyDescent="0.25">
      <c r="B1876" s="93">
        <v>44650.472916666666</v>
      </c>
      <c r="C1876" s="94">
        <v>44651</v>
      </c>
      <c r="D1876" s="95">
        <v>1000</v>
      </c>
      <c r="E1876" s="95">
        <v>975</v>
      </c>
      <c r="F1876" s="95">
        <v>25</v>
      </c>
      <c r="G1876" s="267" t="s">
        <v>9314</v>
      </c>
      <c r="H1876" s="96" t="s">
        <v>4562</v>
      </c>
      <c r="I1876" s="96">
        <v>123770628</v>
      </c>
    </row>
    <row r="1877" spans="2:9" x14ac:dyDescent="0.25">
      <c r="B1877" s="93">
        <v>44650.479166666664</v>
      </c>
      <c r="C1877" s="94">
        <v>44651</v>
      </c>
      <c r="D1877" s="95">
        <v>100</v>
      </c>
      <c r="E1877" s="95">
        <v>97.5</v>
      </c>
      <c r="F1877" s="95">
        <v>2.5</v>
      </c>
      <c r="G1877" s="267" t="s">
        <v>669</v>
      </c>
      <c r="H1877" s="96" t="s">
        <v>388</v>
      </c>
      <c r="I1877" s="96">
        <v>123772054</v>
      </c>
    </row>
    <row r="1878" spans="2:9" x14ac:dyDescent="0.25">
      <c r="B1878" s="93">
        <v>44650.531944444447</v>
      </c>
      <c r="C1878" s="94">
        <v>44651</v>
      </c>
      <c r="D1878" s="95">
        <v>500</v>
      </c>
      <c r="E1878" s="95">
        <v>487.5</v>
      </c>
      <c r="F1878" s="95">
        <v>12.5</v>
      </c>
      <c r="G1878" s="267" t="s">
        <v>669</v>
      </c>
      <c r="H1878" s="96" t="s">
        <v>1325</v>
      </c>
      <c r="I1878" s="96">
        <v>123780796</v>
      </c>
    </row>
    <row r="1879" spans="2:9" x14ac:dyDescent="0.25">
      <c r="B1879" s="93">
        <v>44650.53402777778</v>
      </c>
      <c r="C1879" s="94">
        <v>44651</v>
      </c>
      <c r="D1879" s="95">
        <v>500</v>
      </c>
      <c r="E1879" s="95">
        <v>487.5</v>
      </c>
      <c r="F1879" s="95">
        <v>12.5</v>
      </c>
      <c r="G1879" s="267" t="s">
        <v>9356</v>
      </c>
      <c r="H1879" s="96" t="s">
        <v>1325</v>
      </c>
      <c r="I1879" s="96">
        <v>123781198</v>
      </c>
    </row>
    <row r="1880" spans="2:9" x14ac:dyDescent="0.25">
      <c r="B1880" s="93">
        <v>44650.535416666666</v>
      </c>
      <c r="C1880" s="94">
        <v>44651</v>
      </c>
      <c r="D1880" s="95">
        <v>500</v>
      </c>
      <c r="E1880" s="95">
        <v>487.5</v>
      </c>
      <c r="F1880" s="95">
        <v>12.5</v>
      </c>
      <c r="G1880" s="267" t="s">
        <v>9396</v>
      </c>
      <c r="H1880" s="96" t="s">
        <v>1325</v>
      </c>
      <c r="I1880" s="96">
        <v>123781538</v>
      </c>
    </row>
    <row r="1881" spans="2:9" x14ac:dyDescent="0.25">
      <c r="B1881" s="93">
        <v>44650.536111111112</v>
      </c>
      <c r="C1881" s="94">
        <v>44651</v>
      </c>
      <c r="D1881" s="95">
        <v>2000</v>
      </c>
      <c r="E1881" s="95">
        <v>1950</v>
      </c>
      <c r="F1881" s="95">
        <v>50</v>
      </c>
      <c r="G1881" s="267" t="s">
        <v>9356</v>
      </c>
      <c r="H1881" s="96" t="s">
        <v>374</v>
      </c>
      <c r="I1881" s="96">
        <v>123781678</v>
      </c>
    </row>
    <row r="1882" spans="2:9" x14ac:dyDescent="0.25">
      <c r="B1882" s="93">
        <v>44650.537499999999</v>
      </c>
      <c r="C1882" s="94">
        <v>44651</v>
      </c>
      <c r="D1882" s="95">
        <v>2000</v>
      </c>
      <c r="E1882" s="95">
        <v>1950</v>
      </c>
      <c r="F1882" s="95">
        <v>50</v>
      </c>
      <c r="G1882" s="267" t="s">
        <v>9308</v>
      </c>
      <c r="H1882" s="96" t="s">
        <v>374</v>
      </c>
      <c r="I1882" s="96">
        <v>123781940</v>
      </c>
    </row>
    <row r="1883" spans="2:9" x14ac:dyDescent="0.25">
      <c r="B1883" s="93">
        <v>44650.538194444445</v>
      </c>
      <c r="C1883" s="94">
        <v>44651</v>
      </c>
      <c r="D1883" s="95">
        <v>300</v>
      </c>
      <c r="E1883" s="95">
        <v>292.5</v>
      </c>
      <c r="F1883" s="95">
        <v>7.5</v>
      </c>
      <c r="G1883" s="267" t="s">
        <v>669</v>
      </c>
      <c r="H1883" s="96" t="s">
        <v>390</v>
      </c>
      <c r="I1883" s="96">
        <v>123782064</v>
      </c>
    </row>
    <row r="1884" spans="2:9" x14ac:dyDescent="0.25">
      <c r="B1884" s="93">
        <v>44650.539583333331</v>
      </c>
      <c r="C1884" s="94">
        <v>44651</v>
      </c>
      <c r="D1884" s="95">
        <v>2000</v>
      </c>
      <c r="E1884" s="95">
        <v>1950</v>
      </c>
      <c r="F1884" s="95">
        <v>50</v>
      </c>
      <c r="G1884" s="267" t="s">
        <v>9396</v>
      </c>
      <c r="H1884" s="96" t="s">
        <v>374</v>
      </c>
      <c r="I1884" s="96">
        <v>123782382</v>
      </c>
    </row>
    <row r="1885" spans="2:9" x14ac:dyDescent="0.25">
      <c r="B1885" s="93">
        <v>44650.541666666664</v>
      </c>
      <c r="C1885" s="94">
        <v>44651</v>
      </c>
      <c r="D1885" s="95">
        <v>2000</v>
      </c>
      <c r="E1885" s="95">
        <v>1950</v>
      </c>
      <c r="F1885" s="95">
        <v>50</v>
      </c>
      <c r="G1885" s="267" t="s">
        <v>9311</v>
      </c>
      <c r="H1885" s="96" t="s">
        <v>374</v>
      </c>
      <c r="I1885" s="96">
        <v>123782834</v>
      </c>
    </row>
    <row r="1886" spans="2:9" x14ac:dyDescent="0.25">
      <c r="B1886" s="93">
        <v>44650.543055555558</v>
      </c>
      <c r="C1886" s="94">
        <v>44651</v>
      </c>
      <c r="D1886" s="95">
        <v>2000</v>
      </c>
      <c r="E1886" s="95">
        <v>1950</v>
      </c>
      <c r="F1886" s="95">
        <v>50</v>
      </c>
      <c r="G1886" s="267" t="s">
        <v>9310</v>
      </c>
      <c r="H1886" s="96" t="s">
        <v>374</v>
      </c>
      <c r="I1886" s="96">
        <v>123783246</v>
      </c>
    </row>
    <row r="1887" spans="2:9" x14ac:dyDescent="0.25">
      <c r="B1887" s="93">
        <v>44650.54583333333</v>
      </c>
      <c r="C1887" s="94">
        <v>44651</v>
      </c>
      <c r="D1887" s="95">
        <v>2000</v>
      </c>
      <c r="E1887" s="95">
        <v>1950</v>
      </c>
      <c r="F1887" s="95">
        <v>50</v>
      </c>
      <c r="G1887" s="267" t="s">
        <v>9314</v>
      </c>
      <c r="H1887" s="96" t="s">
        <v>374</v>
      </c>
      <c r="I1887" s="96">
        <v>123783926</v>
      </c>
    </row>
    <row r="1888" spans="2:9" x14ac:dyDescent="0.25">
      <c r="B1888" s="93">
        <v>44650.547222222223</v>
      </c>
      <c r="C1888" s="94">
        <v>44651</v>
      </c>
      <c r="D1888" s="95">
        <v>300</v>
      </c>
      <c r="E1888" s="95">
        <v>292.5</v>
      </c>
      <c r="F1888" s="95">
        <v>7.5</v>
      </c>
      <c r="G1888" s="267" t="s">
        <v>669</v>
      </c>
      <c r="H1888" s="96" t="s">
        <v>9413</v>
      </c>
      <c r="I1888" s="96">
        <v>123784296</v>
      </c>
    </row>
    <row r="1889" spans="2:9" x14ac:dyDescent="0.25">
      <c r="B1889" s="93">
        <v>44650.569444444445</v>
      </c>
      <c r="C1889" s="94">
        <v>44651</v>
      </c>
      <c r="D1889" s="95">
        <v>1000</v>
      </c>
      <c r="E1889" s="95">
        <v>975</v>
      </c>
      <c r="F1889" s="95">
        <v>25</v>
      </c>
      <c r="G1889" s="267" t="s">
        <v>669</v>
      </c>
      <c r="H1889" s="96" t="s">
        <v>2461</v>
      </c>
      <c r="I1889" s="96">
        <v>123791268</v>
      </c>
    </row>
    <row r="1890" spans="2:9" x14ac:dyDescent="0.25">
      <c r="B1890" s="93">
        <v>44650.581250000003</v>
      </c>
      <c r="C1890" s="94">
        <v>44651</v>
      </c>
      <c r="D1890" s="95">
        <v>100</v>
      </c>
      <c r="E1890" s="95">
        <v>97.5</v>
      </c>
      <c r="F1890" s="95">
        <v>2.5</v>
      </c>
      <c r="G1890" s="267" t="s">
        <v>669</v>
      </c>
      <c r="H1890" s="96" t="s">
        <v>629</v>
      </c>
      <c r="I1890" s="96">
        <v>123794240</v>
      </c>
    </row>
    <row r="1891" spans="2:9" x14ac:dyDescent="0.25">
      <c r="B1891" s="93">
        <v>44650.581944444442</v>
      </c>
      <c r="C1891" s="94">
        <v>44651</v>
      </c>
      <c r="D1891" s="95">
        <v>3000</v>
      </c>
      <c r="E1891" s="95">
        <v>2925</v>
      </c>
      <c r="F1891" s="95">
        <v>75</v>
      </c>
      <c r="G1891" s="267" t="s">
        <v>9314</v>
      </c>
      <c r="H1891" s="96" t="s">
        <v>1817</v>
      </c>
      <c r="I1891" s="96">
        <v>123794340</v>
      </c>
    </row>
    <row r="1892" spans="2:9" x14ac:dyDescent="0.25">
      <c r="B1892" s="93">
        <v>44650.599305555559</v>
      </c>
      <c r="C1892" s="94">
        <v>44651</v>
      </c>
      <c r="D1892" s="95">
        <v>200</v>
      </c>
      <c r="E1892" s="95">
        <v>195</v>
      </c>
      <c r="F1892" s="95">
        <v>5</v>
      </c>
      <c r="G1892" s="267" t="s">
        <v>669</v>
      </c>
      <c r="H1892" s="96" t="s">
        <v>9414</v>
      </c>
      <c r="I1892" s="96">
        <v>123798748</v>
      </c>
    </row>
    <row r="1893" spans="2:9" x14ac:dyDescent="0.25">
      <c r="B1893" s="93">
        <v>44650.602777777778</v>
      </c>
      <c r="C1893" s="94">
        <v>44651</v>
      </c>
      <c r="D1893" s="95">
        <v>1000</v>
      </c>
      <c r="E1893" s="95">
        <v>975</v>
      </c>
      <c r="F1893" s="95">
        <v>25</v>
      </c>
      <c r="G1893" s="267" t="s">
        <v>9356</v>
      </c>
      <c r="H1893" s="96" t="s">
        <v>459</v>
      </c>
      <c r="I1893" s="96">
        <v>123799568</v>
      </c>
    </row>
    <row r="1894" spans="2:9" x14ac:dyDescent="0.25">
      <c r="B1894" s="93">
        <v>44650.602777777778</v>
      </c>
      <c r="C1894" s="94">
        <v>44651</v>
      </c>
      <c r="D1894" s="95">
        <v>1000</v>
      </c>
      <c r="E1894" s="95">
        <v>975</v>
      </c>
      <c r="F1894" s="95">
        <v>25</v>
      </c>
      <c r="G1894" s="267" t="s">
        <v>669</v>
      </c>
      <c r="H1894" s="96" t="s">
        <v>973</v>
      </c>
      <c r="I1894" s="96">
        <v>123799802</v>
      </c>
    </row>
    <row r="1895" spans="2:9" x14ac:dyDescent="0.25">
      <c r="B1895" s="93">
        <v>44650.605555555558</v>
      </c>
      <c r="C1895" s="94">
        <v>44651</v>
      </c>
      <c r="D1895" s="95">
        <v>1000</v>
      </c>
      <c r="E1895" s="95">
        <v>975</v>
      </c>
      <c r="F1895" s="95">
        <v>25</v>
      </c>
      <c r="G1895" s="267" t="s">
        <v>9396</v>
      </c>
      <c r="H1895" s="96" t="s">
        <v>973</v>
      </c>
      <c r="I1895" s="96">
        <v>123800516</v>
      </c>
    </row>
    <row r="1896" spans="2:9" x14ac:dyDescent="0.25">
      <c r="B1896" s="93">
        <v>44650.605555555558</v>
      </c>
      <c r="C1896" s="94">
        <v>44651</v>
      </c>
      <c r="D1896" s="95">
        <v>500</v>
      </c>
      <c r="E1896" s="95">
        <v>487.5</v>
      </c>
      <c r="F1896" s="95">
        <v>12.5</v>
      </c>
      <c r="G1896" s="267" t="s">
        <v>9311</v>
      </c>
      <c r="H1896" s="96" t="s">
        <v>2242</v>
      </c>
      <c r="I1896" s="96">
        <v>123800552</v>
      </c>
    </row>
    <row r="1897" spans="2:9" x14ac:dyDescent="0.25">
      <c r="B1897" s="93">
        <v>44650.642361111109</v>
      </c>
      <c r="C1897" s="94">
        <v>44651</v>
      </c>
      <c r="D1897" s="95">
        <v>1000</v>
      </c>
      <c r="E1897" s="95">
        <v>975</v>
      </c>
      <c r="F1897" s="95">
        <v>25</v>
      </c>
      <c r="G1897" s="267" t="s">
        <v>9311</v>
      </c>
      <c r="H1897" s="96" t="s">
        <v>1803</v>
      </c>
      <c r="I1897" s="96">
        <v>123810654</v>
      </c>
    </row>
    <row r="1898" spans="2:9" x14ac:dyDescent="0.25">
      <c r="B1898" s="93">
        <v>44650.654166666667</v>
      </c>
      <c r="C1898" s="94">
        <v>44651</v>
      </c>
      <c r="D1898" s="95">
        <v>5000</v>
      </c>
      <c r="E1898" s="95">
        <v>4875</v>
      </c>
      <c r="F1898" s="95">
        <v>125</v>
      </c>
      <c r="G1898" s="267" t="s">
        <v>9415</v>
      </c>
      <c r="H1898" s="96" t="s">
        <v>1116</v>
      </c>
      <c r="I1898" s="96">
        <v>123813742</v>
      </c>
    </row>
    <row r="1899" spans="2:9" x14ac:dyDescent="0.25">
      <c r="B1899" s="93">
        <v>44650.655555555553</v>
      </c>
      <c r="C1899" s="94">
        <v>44651</v>
      </c>
      <c r="D1899" s="95">
        <v>500</v>
      </c>
      <c r="E1899" s="95">
        <v>487.5</v>
      </c>
      <c r="F1899" s="95">
        <v>12.5</v>
      </c>
      <c r="G1899" s="267" t="s">
        <v>9314</v>
      </c>
      <c r="H1899" s="96" t="s">
        <v>2438</v>
      </c>
      <c r="I1899" s="96">
        <v>123813958</v>
      </c>
    </row>
    <row r="1900" spans="2:9" x14ac:dyDescent="0.25">
      <c r="B1900" s="93">
        <v>44650.705555555556</v>
      </c>
      <c r="C1900" s="94">
        <v>44651</v>
      </c>
      <c r="D1900" s="95">
        <v>1000</v>
      </c>
      <c r="E1900" s="95">
        <v>975</v>
      </c>
      <c r="F1900" s="95">
        <v>25</v>
      </c>
      <c r="G1900" s="267" t="s">
        <v>9314</v>
      </c>
      <c r="H1900" s="96" t="s">
        <v>2363</v>
      </c>
      <c r="I1900" s="96">
        <v>123827762</v>
      </c>
    </row>
    <row r="1901" spans="2:9" x14ac:dyDescent="0.25">
      <c r="B1901" s="93">
        <v>44650.761805555558</v>
      </c>
      <c r="C1901" s="94">
        <v>44651</v>
      </c>
      <c r="D1901" s="95">
        <v>4000</v>
      </c>
      <c r="E1901" s="95">
        <v>3900</v>
      </c>
      <c r="F1901" s="95">
        <v>100</v>
      </c>
      <c r="G1901" s="267" t="s">
        <v>669</v>
      </c>
      <c r="H1901" s="96" t="s">
        <v>1825</v>
      </c>
      <c r="I1901" s="96">
        <v>123842608</v>
      </c>
    </row>
    <row r="1902" spans="2:9" x14ac:dyDescent="0.25">
      <c r="B1902" s="93">
        <v>44650.762499999997</v>
      </c>
      <c r="C1902" s="94">
        <v>44651</v>
      </c>
      <c r="D1902" s="95">
        <v>200</v>
      </c>
      <c r="E1902" s="95">
        <v>195</v>
      </c>
      <c r="F1902" s="95">
        <v>5</v>
      </c>
      <c r="G1902" s="267" t="s">
        <v>669</v>
      </c>
      <c r="H1902" s="96" t="s">
        <v>1045</v>
      </c>
      <c r="I1902" s="96">
        <v>123842786</v>
      </c>
    </row>
    <row r="1903" spans="2:9" x14ac:dyDescent="0.25">
      <c r="B1903" s="93">
        <v>44650.786111111112</v>
      </c>
      <c r="C1903" s="94">
        <v>44651</v>
      </c>
      <c r="D1903" s="95">
        <v>13</v>
      </c>
      <c r="E1903" s="95">
        <v>12.67</v>
      </c>
      <c r="F1903" s="95">
        <v>0.33</v>
      </c>
      <c r="G1903" s="267" t="s">
        <v>9415</v>
      </c>
      <c r="H1903" s="96" t="s">
        <v>2195</v>
      </c>
      <c r="I1903" s="96">
        <v>123847964</v>
      </c>
    </row>
    <row r="1904" spans="2:9" x14ac:dyDescent="0.25">
      <c r="B1904" s="93">
        <v>44650.788888888892</v>
      </c>
      <c r="C1904" s="94">
        <v>44651</v>
      </c>
      <c r="D1904" s="95">
        <v>1000</v>
      </c>
      <c r="E1904" s="95">
        <v>975</v>
      </c>
      <c r="F1904" s="95">
        <v>25</v>
      </c>
      <c r="G1904" s="267" t="s">
        <v>9396</v>
      </c>
      <c r="H1904" s="96" t="s">
        <v>4791</v>
      </c>
      <c r="I1904" s="96">
        <v>123848734</v>
      </c>
    </row>
    <row r="1905" spans="2:9" x14ac:dyDescent="0.25">
      <c r="B1905" s="93">
        <v>44650.790277777778</v>
      </c>
      <c r="C1905" s="94">
        <v>44651</v>
      </c>
      <c r="D1905" s="95">
        <v>1000</v>
      </c>
      <c r="E1905" s="95">
        <v>975</v>
      </c>
      <c r="F1905" s="95">
        <v>25</v>
      </c>
      <c r="G1905" s="267" t="s">
        <v>9311</v>
      </c>
      <c r="H1905" s="96" t="s">
        <v>4791</v>
      </c>
      <c r="I1905" s="96">
        <v>123849030</v>
      </c>
    </row>
    <row r="1906" spans="2:9" x14ac:dyDescent="0.25">
      <c r="B1906" s="93">
        <v>44650.791666666664</v>
      </c>
      <c r="C1906" s="94">
        <v>44651</v>
      </c>
      <c r="D1906" s="95">
        <v>1000</v>
      </c>
      <c r="E1906" s="95">
        <v>975</v>
      </c>
      <c r="F1906" s="95">
        <v>25</v>
      </c>
      <c r="G1906" s="267" t="s">
        <v>9314</v>
      </c>
      <c r="H1906" s="96" t="s">
        <v>4791</v>
      </c>
      <c r="I1906" s="96">
        <v>123849332</v>
      </c>
    </row>
    <row r="1907" spans="2:9" x14ac:dyDescent="0.25">
      <c r="B1907" s="93">
        <v>44650.793055555558</v>
      </c>
      <c r="C1907" s="94">
        <v>44651</v>
      </c>
      <c r="D1907" s="95">
        <v>1000</v>
      </c>
      <c r="E1907" s="95">
        <v>975</v>
      </c>
      <c r="F1907" s="95">
        <v>25</v>
      </c>
      <c r="G1907" s="267" t="s">
        <v>9356</v>
      </c>
      <c r="H1907" s="96" t="s">
        <v>4791</v>
      </c>
      <c r="I1907" s="96">
        <v>123849640</v>
      </c>
    </row>
    <row r="1908" spans="2:9" x14ac:dyDescent="0.25">
      <c r="B1908" s="93">
        <v>44650.802083333336</v>
      </c>
      <c r="C1908" s="94">
        <v>44651</v>
      </c>
      <c r="D1908" s="95">
        <v>1800</v>
      </c>
      <c r="E1908" s="95">
        <v>1755</v>
      </c>
      <c r="F1908" s="95">
        <v>45</v>
      </c>
      <c r="G1908" s="267" t="s">
        <v>669</v>
      </c>
      <c r="H1908" s="96" t="s">
        <v>2569</v>
      </c>
      <c r="I1908" s="96">
        <v>123851628</v>
      </c>
    </row>
    <row r="1909" spans="2:9" x14ac:dyDescent="0.25">
      <c r="B1909" s="93">
        <v>44650.807638888888</v>
      </c>
      <c r="C1909" s="94">
        <v>44651</v>
      </c>
      <c r="D1909" s="95">
        <v>200</v>
      </c>
      <c r="E1909" s="95">
        <v>195</v>
      </c>
      <c r="F1909" s="95">
        <v>5</v>
      </c>
      <c r="G1909" s="267" t="s">
        <v>9415</v>
      </c>
      <c r="H1909" s="96" t="s">
        <v>1506</v>
      </c>
      <c r="I1909" s="96">
        <v>123852854</v>
      </c>
    </row>
    <row r="1910" spans="2:9" x14ac:dyDescent="0.25">
      <c r="B1910" s="93">
        <v>44650.826388888891</v>
      </c>
      <c r="C1910" s="94">
        <v>44651</v>
      </c>
      <c r="D1910" s="95">
        <v>100</v>
      </c>
      <c r="E1910" s="95">
        <v>97.5</v>
      </c>
      <c r="F1910" s="95">
        <v>2.5</v>
      </c>
      <c r="G1910" s="267" t="s">
        <v>9396</v>
      </c>
      <c r="H1910" s="96" t="s">
        <v>4784</v>
      </c>
      <c r="I1910" s="96">
        <v>123856814</v>
      </c>
    </row>
    <row r="1911" spans="2:9" x14ac:dyDescent="0.25">
      <c r="B1911" s="93">
        <v>44650.857638888891</v>
      </c>
      <c r="C1911" s="94">
        <v>44651</v>
      </c>
      <c r="D1911" s="95">
        <v>200</v>
      </c>
      <c r="E1911" s="95">
        <v>195</v>
      </c>
      <c r="F1911" s="95">
        <v>5</v>
      </c>
      <c r="G1911" s="267" t="s">
        <v>669</v>
      </c>
      <c r="H1911" s="96" t="s">
        <v>5091</v>
      </c>
      <c r="I1911" s="96">
        <v>123863126</v>
      </c>
    </row>
    <row r="1912" spans="2:9" x14ac:dyDescent="0.25">
      <c r="B1912" s="93">
        <v>44650.868750000001</v>
      </c>
      <c r="C1912" s="94">
        <v>44651</v>
      </c>
      <c r="D1912" s="95">
        <v>1000</v>
      </c>
      <c r="E1912" s="95">
        <v>975</v>
      </c>
      <c r="F1912" s="95">
        <v>25</v>
      </c>
      <c r="G1912" s="267" t="s">
        <v>669</v>
      </c>
      <c r="H1912" s="96" t="s">
        <v>2584</v>
      </c>
      <c r="I1912" s="96">
        <v>123865024</v>
      </c>
    </row>
    <row r="1913" spans="2:9" x14ac:dyDescent="0.25">
      <c r="B1913" s="93">
        <v>44650.918055555558</v>
      </c>
      <c r="C1913" s="94">
        <v>44651</v>
      </c>
      <c r="D1913" s="95">
        <v>200</v>
      </c>
      <c r="E1913" s="95">
        <v>195</v>
      </c>
      <c r="F1913" s="95">
        <v>5</v>
      </c>
      <c r="G1913" s="267" t="s">
        <v>669</v>
      </c>
      <c r="H1913" s="96" t="s">
        <v>1817</v>
      </c>
      <c r="I1913" s="96">
        <v>123872542</v>
      </c>
    </row>
    <row r="1914" spans="2:9" x14ac:dyDescent="0.25">
      <c r="B1914" s="93">
        <v>44650.932638888888</v>
      </c>
      <c r="C1914" s="94">
        <v>44651</v>
      </c>
      <c r="D1914" s="95">
        <v>1500</v>
      </c>
      <c r="E1914" s="95">
        <v>1462.5</v>
      </c>
      <c r="F1914" s="95">
        <v>37.5</v>
      </c>
      <c r="G1914" s="267" t="s">
        <v>9415</v>
      </c>
      <c r="H1914" s="96" t="s">
        <v>848</v>
      </c>
      <c r="I1914" s="96">
        <v>123875312</v>
      </c>
    </row>
    <row r="1915" spans="2:9" x14ac:dyDescent="0.25">
      <c r="B1915" s="93">
        <v>44650.9375</v>
      </c>
      <c r="C1915" s="94">
        <v>44651</v>
      </c>
      <c r="D1915" s="95">
        <v>500</v>
      </c>
      <c r="E1915" s="95">
        <v>487.5</v>
      </c>
      <c r="F1915" s="95">
        <v>12.5</v>
      </c>
      <c r="G1915" s="267" t="s">
        <v>669</v>
      </c>
      <c r="H1915" s="96" t="s">
        <v>282</v>
      </c>
      <c r="I1915" s="96">
        <v>123876138</v>
      </c>
    </row>
    <row r="1916" spans="2:9" x14ac:dyDescent="0.25">
      <c r="B1916" s="93">
        <v>44650.94027777778</v>
      </c>
      <c r="C1916" s="94">
        <v>44651</v>
      </c>
      <c r="D1916" s="95">
        <v>250</v>
      </c>
      <c r="E1916" s="95">
        <v>243.75</v>
      </c>
      <c r="F1916" s="95">
        <v>6.25</v>
      </c>
      <c r="G1916" s="267" t="s">
        <v>9356</v>
      </c>
      <c r="H1916" s="96" t="s">
        <v>5474</v>
      </c>
      <c r="I1916" s="96">
        <v>123876672</v>
      </c>
    </row>
    <row r="1917" spans="2:9" x14ac:dyDescent="0.25">
      <c r="B1917" s="93">
        <v>44650.940972222219</v>
      </c>
      <c r="C1917" s="94">
        <v>44651</v>
      </c>
      <c r="D1917" s="95">
        <v>250</v>
      </c>
      <c r="E1917" s="95">
        <v>243.75</v>
      </c>
      <c r="F1917" s="95">
        <v>6.25</v>
      </c>
      <c r="G1917" s="267" t="s">
        <v>9415</v>
      </c>
      <c r="H1917" s="96" t="s">
        <v>5474</v>
      </c>
      <c r="I1917" s="96">
        <v>123876800</v>
      </c>
    </row>
    <row r="1918" spans="2:9" x14ac:dyDescent="0.25">
      <c r="B1918" s="93">
        <v>44650.942361111112</v>
      </c>
      <c r="C1918" s="94">
        <v>44651</v>
      </c>
      <c r="D1918" s="95">
        <v>230</v>
      </c>
      <c r="E1918" s="95">
        <v>224.25</v>
      </c>
      <c r="F1918" s="95">
        <v>5.75</v>
      </c>
      <c r="G1918" s="267" t="s">
        <v>9314</v>
      </c>
      <c r="H1918" s="96" t="s">
        <v>5474</v>
      </c>
      <c r="I1918" s="96">
        <v>123876898</v>
      </c>
    </row>
    <row r="1919" spans="2:9" x14ac:dyDescent="0.25">
      <c r="B1919" s="93">
        <v>44650.954861111109</v>
      </c>
      <c r="C1919" s="94">
        <v>44651</v>
      </c>
      <c r="D1919" s="95">
        <v>2000</v>
      </c>
      <c r="E1919" s="95">
        <v>1950</v>
      </c>
      <c r="F1919" s="95">
        <v>50</v>
      </c>
      <c r="G1919" s="267" t="s">
        <v>9314</v>
      </c>
      <c r="H1919" s="96" t="s">
        <v>1445</v>
      </c>
      <c r="I1919" s="96">
        <v>123878802</v>
      </c>
    </row>
    <row r="1920" spans="2:9" x14ac:dyDescent="0.25">
      <c r="B1920" s="97" t="s">
        <v>39</v>
      </c>
      <c r="C1920" s="98"/>
      <c r="D1920" s="266">
        <f>SUM(D5:D1919)</f>
        <v>3395007.21</v>
      </c>
      <c r="E1920" s="266">
        <f>SUM(E5:E1919)</f>
        <v>3310011.6799999988</v>
      </c>
      <c r="F1920" s="266">
        <f>SUM(F5:F1919)</f>
        <v>84995.53</v>
      </c>
      <c r="G1920" s="87"/>
    </row>
    <row r="1921" spans="1:7" x14ac:dyDescent="0.25">
      <c r="A1921" s="87"/>
      <c r="B1921" s="87"/>
      <c r="C1921" s="87"/>
      <c r="D1921" s="87"/>
      <c r="F1921" s="87"/>
      <c r="G1921" s="87"/>
    </row>
  </sheetData>
  <sheetProtection algorithmName="SHA-512" hashValue="Trl8E+ZeUmzsUVEIolM+xK6T3YfByhFAuoPWZkB2U5L4oiQvyXJ0QhcCdYDxwX5NbYD5at2k0mwdzJzprOto6w==" saltValue="VNW5YWLJMc816FrSnxoSK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1920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7346"/>
  <sheetViews>
    <sheetView zoomScaleNormal="100" workbookViewId="0">
      <pane xSplit="1" ySplit="4" topLeftCell="B7324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78" customWidth="1"/>
    <col min="3" max="3" width="22.140625" style="222" customWidth="1"/>
    <col min="4" max="4" width="20.42578125" style="222" customWidth="1"/>
    <col min="5" max="5" width="19.5703125" style="222" bestFit="1" customWidth="1"/>
    <col min="6" max="6" width="28.42578125" style="222" customWidth="1"/>
    <col min="7" max="7" width="2.5703125" style="178" bestFit="1" customWidth="1"/>
    <col min="8" max="8" width="21.85546875" style="175" customWidth="1"/>
    <col min="9" max="16384" width="8.85546875" style="54"/>
  </cols>
  <sheetData>
    <row r="1" spans="1:96" customFormat="1" ht="48" customHeight="1" x14ac:dyDescent="0.25">
      <c r="A1" s="1"/>
      <c r="B1" s="200"/>
      <c r="C1" s="327" t="s">
        <v>9819</v>
      </c>
      <c r="D1" s="327"/>
      <c r="E1" s="327"/>
      <c r="F1" s="327"/>
      <c r="G1" s="327"/>
      <c r="H1" s="3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06" customFormat="1" x14ac:dyDescent="0.2">
      <c r="A2" s="21"/>
      <c r="B2" s="201" t="s">
        <v>13779</v>
      </c>
      <c r="C2" s="311">
        <f>D7346</f>
        <v>9465306.2399997562</v>
      </c>
      <c r="D2" s="202"/>
      <c r="E2" s="202"/>
      <c r="F2" s="202"/>
      <c r="G2" s="202"/>
      <c r="H2" s="1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</row>
    <row r="3" spans="1:96" s="99" customFormat="1" ht="12.75" x14ac:dyDescent="0.2">
      <c r="A3" s="1"/>
      <c r="B3" s="200"/>
      <c r="C3" s="203"/>
      <c r="D3" s="203"/>
      <c r="E3" s="203"/>
      <c r="F3" s="203"/>
      <c r="G3" s="200"/>
      <c r="H3" s="1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06" customFormat="1" ht="24" customHeight="1" x14ac:dyDescent="0.2">
      <c r="A4" s="42"/>
      <c r="B4" s="172" t="s">
        <v>44</v>
      </c>
      <c r="C4" s="172" t="s">
        <v>45</v>
      </c>
      <c r="D4" s="172" t="s">
        <v>36</v>
      </c>
      <c r="E4" s="172" t="s">
        <v>37</v>
      </c>
      <c r="F4" s="172" t="s">
        <v>26</v>
      </c>
      <c r="G4" s="172"/>
      <c r="H4" s="172" t="s">
        <v>46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217">
        <v>44621.001516203702</v>
      </c>
      <c r="C5" s="218">
        <v>500</v>
      </c>
      <c r="D5" s="284">
        <v>489.5</v>
      </c>
      <c r="E5" s="284">
        <v>10.5</v>
      </c>
      <c r="F5" s="219" t="s">
        <v>21</v>
      </c>
      <c r="G5" s="220"/>
      <c r="H5" s="221">
        <v>1038310344</v>
      </c>
    </row>
    <row r="6" spans="1:96" x14ac:dyDescent="0.25">
      <c r="B6" s="217">
        <v>44621.001608796294</v>
      </c>
      <c r="C6" s="218">
        <v>1000</v>
      </c>
      <c r="D6" s="284">
        <v>979</v>
      </c>
      <c r="E6" s="284">
        <v>21</v>
      </c>
      <c r="F6" s="219" t="s">
        <v>21</v>
      </c>
      <c r="G6" s="220"/>
      <c r="H6" s="221">
        <v>1038318243</v>
      </c>
    </row>
    <row r="7" spans="1:96" x14ac:dyDescent="0.25">
      <c r="B7" s="217">
        <v>44621.001608796294</v>
      </c>
      <c r="C7" s="218">
        <v>100</v>
      </c>
      <c r="D7" s="284">
        <v>96.1</v>
      </c>
      <c r="E7" s="284">
        <v>3.9000000000000057</v>
      </c>
      <c r="F7" s="219" t="s">
        <v>21</v>
      </c>
      <c r="G7" s="220"/>
      <c r="H7" s="221">
        <v>1038314088</v>
      </c>
    </row>
    <row r="8" spans="1:96" x14ac:dyDescent="0.25">
      <c r="B8" s="217">
        <v>44621.002743055556</v>
      </c>
      <c r="C8" s="218">
        <v>50</v>
      </c>
      <c r="D8" s="284">
        <v>46.1</v>
      </c>
      <c r="E8" s="284">
        <v>3.8999999999999986</v>
      </c>
      <c r="F8" s="219" t="s">
        <v>21</v>
      </c>
      <c r="G8" s="220"/>
      <c r="H8" s="221">
        <v>1038324135</v>
      </c>
    </row>
    <row r="9" spans="1:96" x14ac:dyDescent="0.25">
      <c r="B9" s="217">
        <v>44621.005162037036</v>
      </c>
      <c r="C9" s="218">
        <v>10</v>
      </c>
      <c r="D9" s="284">
        <v>6.1</v>
      </c>
      <c r="E9" s="284">
        <v>3.9000000000000004</v>
      </c>
      <c r="F9" s="219" t="s">
        <v>21</v>
      </c>
      <c r="G9" s="220"/>
      <c r="H9" s="221">
        <v>1038332645</v>
      </c>
    </row>
    <row r="10" spans="1:96" x14ac:dyDescent="0.25">
      <c r="B10" s="217">
        <v>44621.008148148147</v>
      </c>
      <c r="C10" s="218">
        <v>50</v>
      </c>
      <c r="D10" s="284">
        <v>46.1</v>
      </c>
      <c r="E10" s="284">
        <v>3.8999999999999986</v>
      </c>
      <c r="F10" s="219" t="s">
        <v>21</v>
      </c>
      <c r="G10" s="220"/>
      <c r="H10" s="221">
        <v>1038338633</v>
      </c>
    </row>
    <row r="11" spans="1:96" x14ac:dyDescent="0.25">
      <c r="B11" s="217">
        <v>44621.00880787037</v>
      </c>
      <c r="C11" s="218">
        <v>500</v>
      </c>
      <c r="D11" s="284">
        <v>489.5</v>
      </c>
      <c r="E11" s="284">
        <v>10.5</v>
      </c>
      <c r="F11" s="219" t="s">
        <v>21</v>
      </c>
      <c r="G11" s="220"/>
      <c r="H11" s="221">
        <v>1038339759</v>
      </c>
    </row>
    <row r="12" spans="1:96" x14ac:dyDescent="0.25">
      <c r="B12" s="217">
        <v>44621.008819444447</v>
      </c>
      <c r="C12" s="218">
        <v>1000</v>
      </c>
      <c r="D12" s="284">
        <v>979</v>
      </c>
      <c r="E12" s="284">
        <v>21</v>
      </c>
      <c r="F12" s="219" t="s">
        <v>21</v>
      </c>
      <c r="G12" s="220"/>
      <c r="H12" s="221">
        <v>1038339765</v>
      </c>
    </row>
    <row r="13" spans="1:96" x14ac:dyDescent="0.25">
      <c r="B13" s="217">
        <v>44621.009259259263</v>
      </c>
      <c r="C13" s="218">
        <v>1000</v>
      </c>
      <c r="D13" s="284">
        <v>979</v>
      </c>
      <c r="E13" s="284">
        <v>21</v>
      </c>
      <c r="F13" s="219" t="s">
        <v>21</v>
      </c>
      <c r="G13" s="220"/>
      <c r="H13" s="221">
        <v>1038340463</v>
      </c>
    </row>
    <row r="14" spans="1:96" x14ac:dyDescent="0.25">
      <c r="B14" s="217">
        <v>44621.009837962964</v>
      </c>
      <c r="C14" s="218">
        <v>3000</v>
      </c>
      <c r="D14" s="284">
        <v>2937</v>
      </c>
      <c r="E14" s="284">
        <v>63</v>
      </c>
      <c r="F14" s="219" t="s">
        <v>21</v>
      </c>
      <c r="G14" s="220"/>
      <c r="H14" s="221">
        <v>1038341495</v>
      </c>
    </row>
    <row r="15" spans="1:96" x14ac:dyDescent="0.25">
      <c r="B15" s="217">
        <v>44621.010763888888</v>
      </c>
      <c r="C15" s="218">
        <v>369</v>
      </c>
      <c r="D15" s="284">
        <v>361.25</v>
      </c>
      <c r="E15" s="284">
        <v>7.75</v>
      </c>
      <c r="F15" s="219" t="s">
        <v>323</v>
      </c>
      <c r="G15" s="220"/>
      <c r="H15" s="221">
        <v>1038342989</v>
      </c>
    </row>
    <row r="16" spans="1:96" x14ac:dyDescent="0.25">
      <c r="B16" s="217">
        <v>44621.01122685185</v>
      </c>
      <c r="C16" s="218">
        <v>300</v>
      </c>
      <c r="D16" s="284">
        <v>293.7</v>
      </c>
      <c r="E16" s="284">
        <v>6.3000000000000114</v>
      </c>
      <c r="F16" s="219" t="s">
        <v>21</v>
      </c>
      <c r="G16" s="220"/>
      <c r="H16" s="221">
        <v>1038343691</v>
      </c>
    </row>
    <row r="17" spans="2:8" x14ac:dyDescent="0.25">
      <c r="B17" s="217">
        <v>44621.014502314814</v>
      </c>
      <c r="C17" s="218">
        <v>1000</v>
      </c>
      <c r="D17" s="284">
        <v>979</v>
      </c>
      <c r="E17" s="284">
        <v>21</v>
      </c>
      <c r="F17" s="219" t="s">
        <v>21</v>
      </c>
      <c r="G17" s="220"/>
      <c r="H17" s="221">
        <v>1038348931</v>
      </c>
    </row>
    <row r="18" spans="2:8" x14ac:dyDescent="0.25">
      <c r="B18" s="217">
        <v>44621.01462962963</v>
      </c>
      <c r="C18" s="218">
        <v>200</v>
      </c>
      <c r="D18" s="284">
        <v>195.8</v>
      </c>
      <c r="E18" s="284">
        <v>4.1999999999999886</v>
      </c>
      <c r="F18" s="219" t="s">
        <v>21</v>
      </c>
      <c r="G18" s="220"/>
      <c r="H18" s="221">
        <v>1038349090</v>
      </c>
    </row>
    <row r="19" spans="2:8" x14ac:dyDescent="0.25">
      <c r="B19" s="217">
        <v>44621.016273148147</v>
      </c>
      <c r="C19" s="218">
        <v>300</v>
      </c>
      <c r="D19" s="284">
        <v>293.7</v>
      </c>
      <c r="E19" s="284">
        <v>6.3000000000000114</v>
      </c>
      <c r="F19" s="219" t="s">
        <v>21</v>
      </c>
      <c r="G19" s="220"/>
      <c r="H19" s="221">
        <v>1038351840</v>
      </c>
    </row>
    <row r="20" spans="2:8" x14ac:dyDescent="0.25">
      <c r="B20" s="217">
        <v>44621.017569444448</v>
      </c>
      <c r="C20" s="218">
        <v>1000</v>
      </c>
      <c r="D20" s="284">
        <v>979</v>
      </c>
      <c r="E20" s="284">
        <v>21</v>
      </c>
      <c r="F20" s="219" t="s">
        <v>21</v>
      </c>
      <c r="G20" s="220"/>
      <c r="H20" s="221">
        <v>1038353672</v>
      </c>
    </row>
    <row r="21" spans="2:8" x14ac:dyDescent="0.25">
      <c r="B21" s="217">
        <v>44621.018368055556</v>
      </c>
      <c r="C21" s="218">
        <v>300</v>
      </c>
      <c r="D21" s="284">
        <v>293.7</v>
      </c>
      <c r="E21" s="284">
        <v>6.3000000000000114</v>
      </c>
      <c r="F21" s="219" t="s">
        <v>21</v>
      </c>
      <c r="G21" s="220"/>
      <c r="H21" s="221">
        <v>1038354795</v>
      </c>
    </row>
    <row r="22" spans="2:8" x14ac:dyDescent="0.25">
      <c r="B22" s="217">
        <v>44621.018692129626</v>
      </c>
      <c r="C22" s="218">
        <v>1000</v>
      </c>
      <c r="D22" s="284">
        <v>979</v>
      </c>
      <c r="E22" s="284">
        <v>21</v>
      </c>
      <c r="F22" s="219" t="s">
        <v>21</v>
      </c>
      <c r="G22" s="220"/>
      <c r="H22" s="221">
        <v>1038355314</v>
      </c>
    </row>
    <row r="23" spans="2:8" x14ac:dyDescent="0.25">
      <c r="B23" s="217">
        <v>44621.019548611112</v>
      </c>
      <c r="C23" s="218">
        <v>1000</v>
      </c>
      <c r="D23" s="284">
        <v>979</v>
      </c>
      <c r="E23" s="284">
        <v>21</v>
      </c>
      <c r="F23" s="219" t="s">
        <v>21</v>
      </c>
      <c r="G23" s="220"/>
      <c r="H23" s="221">
        <v>1038356635</v>
      </c>
    </row>
    <row r="24" spans="2:8" x14ac:dyDescent="0.25">
      <c r="B24" s="217">
        <v>44621.019930555558</v>
      </c>
      <c r="C24" s="218">
        <v>500</v>
      </c>
      <c r="D24" s="284">
        <v>489.5</v>
      </c>
      <c r="E24" s="284">
        <v>10.5</v>
      </c>
      <c r="F24" s="219" t="s">
        <v>21</v>
      </c>
      <c r="G24" s="220"/>
      <c r="H24" s="221">
        <v>1038357127</v>
      </c>
    </row>
    <row r="25" spans="2:8" x14ac:dyDescent="0.25">
      <c r="B25" s="217">
        <v>44621.022118055553</v>
      </c>
      <c r="C25" s="218">
        <v>100</v>
      </c>
      <c r="D25" s="284">
        <v>96.1</v>
      </c>
      <c r="E25" s="284">
        <v>3.9000000000000057</v>
      </c>
      <c r="F25" s="219" t="s">
        <v>21</v>
      </c>
      <c r="G25" s="220"/>
      <c r="H25" s="221">
        <v>1038361008</v>
      </c>
    </row>
    <row r="26" spans="2:8" x14ac:dyDescent="0.25">
      <c r="B26" s="217">
        <v>44621.022187499999</v>
      </c>
      <c r="C26" s="218">
        <v>500</v>
      </c>
      <c r="D26" s="284">
        <v>489.5</v>
      </c>
      <c r="E26" s="284">
        <v>10.5</v>
      </c>
      <c r="F26" s="219" t="s">
        <v>21</v>
      </c>
      <c r="G26" s="220"/>
      <c r="H26" s="221">
        <v>1038361196</v>
      </c>
    </row>
    <row r="27" spans="2:8" x14ac:dyDescent="0.25">
      <c r="B27" s="217">
        <v>44621.023738425924</v>
      </c>
      <c r="C27" s="218">
        <v>100</v>
      </c>
      <c r="D27" s="284">
        <v>96.1</v>
      </c>
      <c r="E27" s="284">
        <v>3.9000000000000057</v>
      </c>
      <c r="F27" s="219" t="s">
        <v>9417</v>
      </c>
      <c r="G27" s="220"/>
      <c r="H27" s="221">
        <v>1038363019</v>
      </c>
    </row>
    <row r="28" spans="2:8" x14ac:dyDescent="0.25">
      <c r="B28" s="217">
        <v>44621.026712962965</v>
      </c>
      <c r="C28" s="218">
        <v>1000</v>
      </c>
      <c r="D28" s="284">
        <v>979</v>
      </c>
      <c r="E28" s="284">
        <v>21</v>
      </c>
      <c r="F28" s="219" t="s">
        <v>21</v>
      </c>
      <c r="G28" s="220"/>
      <c r="H28" s="221">
        <v>1038367784</v>
      </c>
    </row>
    <row r="29" spans="2:8" x14ac:dyDescent="0.25">
      <c r="B29" s="217">
        <v>44621.027627314812</v>
      </c>
      <c r="C29" s="218">
        <v>1000</v>
      </c>
      <c r="D29" s="284">
        <v>979</v>
      </c>
      <c r="E29" s="284">
        <v>21</v>
      </c>
      <c r="F29" s="219" t="s">
        <v>21</v>
      </c>
      <c r="G29" s="220"/>
      <c r="H29" s="221">
        <v>1038369027</v>
      </c>
    </row>
    <row r="30" spans="2:8" x14ac:dyDescent="0.25">
      <c r="B30" s="217">
        <v>44621.031099537038</v>
      </c>
      <c r="C30" s="218">
        <v>500</v>
      </c>
      <c r="D30" s="284">
        <v>489.5</v>
      </c>
      <c r="E30" s="284">
        <v>10.5</v>
      </c>
      <c r="F30" s="219" t="s">
        <v>21</v>
      </c>
      <c r="G30" s="220"/>
      <c r="H30" s="221">
        <v>1038373472</v>
      </c>
    </row>
    <row r="31" spans="2:8" x14ac:dyDescent="0.25">
      <c r="B31" s="217">
        <v>44621.031574074077</v>
      </c>
      <c r="C31" s="218">
        <v>10</v>
      </c>
      <c r="D31" s="284">
        <v>6.1</v>
      </c>
      <c r="E31" s="284">
        <v>3.9000000000000004</v>
      </c>
      <c r="F31" s="219" t="s">
        <v>21</v>
      </c>
      <c r="G31" s="220"/>
      <c r="H31" s="221">
        <v>1038374597</v>
      </c>
    </row>
    <row r="32" spans="2:8" x14ac:dyDescent="0.25">
      <c r="B32" s="217">
        <v>44621.03297453704</v>
      </c>
      <c r="C32" s="218">
        <v>400</v>
      </c>
      <c r="D32" s="284">
        <v>391.6</v>
      </c>
      <c r="E32" s="284">
        <v>8.3999999999999773</v>
      </c>
      <c r="F32" s="219" t="s">
        <v>21</v>
      </c>
      <c r="G32" s="220"/>
      <c r="H32" s="221">
        <v>1038376774</v>
      </c>
    </row>
    <row r="33" spans="2:8" x14ac:dyDescent="0.25">
      <c r="B33" s="217">
        <v>44621.039710648147</v>
      </c>
      <c r="C33" s="218">
        <v>300</v>
      </c>
      <c r="D33" s="284">
        <v>293.7</v>
      </c>
      <c r="E33" s="284">
        <v>6.3000000000000114</v>
      </c>
      <c r="F33" s="219" t="s">
        <v>21</v>
      </c>
      <c r="G33" s="220"/>
      <c r="H33" s="221">
        <v>1038385776</v>
      </c>
    </row>
    <row r="34" spans="2:8" x14ac:dyDescent="0.25">
      <c r="B34" s="217">
        <v>44621.039780092593</v>
      </c>
      <c r="C34" s="218">
        <v>100</v>
      </c>
      <c r="D34" s="284">
        <v>96.1</v>
      </c>
      <c r="E34" s="284">
        <v>3.9000000000000057</v>
      </c>
      <c r="F34" s="219" t="s">
        <v>9418</v>
      </c>
      <c r="G34" s="220"/>
      <c r="H34" s="221">
        <v>1038385546</v>
      </c>
    </row>
    <row r="35" spans="2:8" x14ac:dyDescent="0.25">
      <c r="B35" s="217">
        <v>44621.043009259258</v>
      </c>
      <c r="C35" s="218">
        <v>100</v>
      </c>
      <c r="D35" s="284">
        <v>96.1</v>
      </c>
      <c r="E35" s="284">
        <v>3.9000000000000057</v>
      </c>
      <c r="F35" s="219" t="s">
        <v>21</v>
      </c>
      <c r="G35" s="220"/>
      <c r="H35" s="221">
        <v>1038390468</v>
      </c>
    </row>
    <row r="36" spans="2:8" x14ac:dyDescent="0.25">
      <c r="B36" s="217">
        <v>44621.044351851851</v>
      </c>
      <c r="C36" s="218">
        <v>300</v>
      </c>
      <c r="D36" s="284">
        <v>293.7</v>
      </c>
      <c r="E36" s="284">
        <v>6.3000000000000114</v>
      </c>
      <c r="F36" s="219" t="s">
        <v>9419</v>
      </c>
      <c r="G36" s="220"/>
      <c r="H36" s="221">
        <v>1038392274</v>
      </c>
    </row>
    <row r="37" spans="2:8" x14ac:dyDescent="0.25">
      <c r="B37" s="217">
        <v>44621.045081018521</v>
      </c>
      <c r="C37" s="218">
        <v>300</v>
      </c>
      <c r="D37" s="284">
        <v>293.7</v>
      </c>
      <c r="E37" s="284">
        <v>6.3000000000000114</v>
      </c>
      <c r="F37" s="219" t="s">
        <v>21</v>
      </c>
      <c r="G37" s="220"/>
      <c r="H37" s="221">
        <v>1038393205</v>
      </c>
    </row>
    <row r="38" spans="2:8" x14ac:dyDescent="0.25">
      <c r="B38" s="217">
        <v>44621.049074074072</v>
      </c>
      <c r="C38" s="218">
        <v>100</v>
      </c>
      <c r="D38" s="284">
        <v>96.1</v>
      </c>
      <c r="E38" s="284">
        <v>3.9000000000000057</v>
      </c>
      <c r="F38" s="219" t="s">
        <v>21</v>
      </c>
      <c r="G38" s="220"/>
      <c r="H38" s="221">
        <v>1038398355</v>
      </c>
    </row>
    <row r="39" spans="2:8" x14ac:dyDescent="0.25">
      <c r="B39" s="217">
        <v>44621.061423611114</v>
      </c>
      <c r="C39" s="218">
        <v>500</v>
      </c>
      <c r="D39" s="284">
        <v>489.5</v>
      </c>
      <c r="E39" s="284">
        <v>10.5</v>
      </c>
      <c r="F39" s="219" t="s">
        <v>21</v>
      </c>
      <c r="G39" s="220"/>
      <c r="H39" s="221">
        <v>1038413404</v>
      </c>
    </row>
    <row r="40" spans="2:8" x14ac:dyDescent="0.25">
      <c r="B40" s="217">
        <v>44621.061805555553</v>
      </c>
      <c r="C40" s="218">
        <v>50</v>
      </c>
      <c r="D40" s="284">
        <v>46.1</v>
      </c>
      <c r="E40" s="284">
        <v>3.8999999999999986</v>
      </c>
      <c r="F40" s="219" t="s">
        <v>21</v>
      </c>
      <c r="G40" s="220"/>
      <c r="H40" s="221">
        <v>1038413820</v>
      </c>
    </row>
    <row r="41" spans="2:8" x14ac:dyDescent="0.25">
      <c r="B41" s="217">
        <v>44621.062118055554</v>
      </c>
      <c r="C41" s="218">
        <v>2000</v>
      </c>
      <c r="D41" s="284">
        <v>1958</v>
      </c>
      <c r="E41" s="284">
        <v>42</v>
      </c>
      <c r="F41" s="219" t="s">
        <v>21</v>
      </c>
      <c r="G41" s="220"/>
      <c r="H41" s="221">
        <v>1038414229</v>
      </c>
    </row>
    <row r="42" spans="2:8" x14ac:dyDescent="0.25">
      <c r="B42" s="217">
        <v>44621.068032407406</v>
      </c>
      <c r="C42" s="218">
        <v>3000</v>
      </c>
      <c r="D42" s="284">
        <v>2937</v>
      </c>
      <c r="E42" s="284">
        <v>63</v>
      </c>
      <c r="F42" s="219" t="s">
        <v>21</v>
      </c>
      <c r="G42" s="220"/>
      <c r="H42" s="221">
        <v>1038420711</v>
      </c>
    </row>
    <row r="43" spans="2:8" x14ac:dyDescent="0.25">
      <c r="B43" s="217">
        <v>44621.072546296295</v>
      </c>
      <c r="C43" s="218">
        <v>2000</v>
      </c>
      <c r="D43" s="284">
        <v>1958</v>
      </c>
      <c r="E43" s="284">
        <v>42</v>
      </c>
      <c r="F43" s="219" t="s">
        <v>9420</v>
      </c>
      <c r="G43" s="220"/>
      <c r="H43" s="221">
        <v>1038425520</v>
      </c>
    </row>
    <row r="44" spans="2:8" x14ac:dyDescent="0.25">
      <c r="B44" s="217">
        <v>44621.076145833336</v>
      </c>
      <c r="C44" s="218">
        <v>1500</v>
      </c>
      <c r="D44" s="284">
        <v>1468.5</v>
      </c>
      <c r="E44" s="284">
        <v>31.5</v>
      </c>
      <c r="F44" s="219" t="s">
        <v>21</v>
      </c>
      <c r="G44" s="220"/>
      <c r="H44" s="221">
        <v>1038429549</v>
      </c>
    </row>
    <row r="45" spans="2:8" x14ac:dyDescent="0.25">
      <c r="B45" s="217">
        <v>44621.086064814815</v>
      </c>
      <c r="C45" s="218">
        <v>100</v>
      </c>
      <c r="D45" s="284">
        <v>96.1</v>
      </c>
      <c r="E45" s="284">
        <v>3.9000000000000057</v>
      </c>
      <c r="F45" s="219" t="s">
        <v>21</v>
      </c>
      <c r="G45" s="220"/>
      <c r="H45" s="221">
        <v>1038441311</v>
      </c>
    </row>
    <row r="46" spans="2:8" x14ac:dyDescent="0.25">
      <c r="B46" s="217">
        <v>44621.098032407404</v>
      </c>
      <c r="C46" s="218">
        <v>200</v>
      </c>
      <c r="D46" s="284">
        <v>195.8</v>
      </c>
      <c r="E46" s="284">
        <v>4.1999999999999886</v>
      </c>
      <c r="F46" s="219" t="s">
        <v>21</v>
      </c>
      <c r="G46" s="220"/>
      <c r="H46" s="221">
        <v>1038455464</v>
      </c>
    </row>
    <row r="47" spans="2:8" x14ac:dyDescent="0.25">
      <c r="B47" s="217">
        <v>44621.101631944446</v>
      </c>
      <c r="C47" s="218">
        <v>100</v>
      </c>
      <c r="D47" s="284">
        <v>96.1</v>
      </c>
      <c r="E47" s="284">
        <v>3.9000000000000057</v>
      </c>
      <c r="F47" s="219" t="s">
        <v>21</v>
      </c>
      <c r="G47" s="220"/>
      <c r="H47" s="221">
        <v>1038459562</v>
      </c>
    </row>
    <row r="48" spans="2:8" x14ac:dyDescent="0.25">
      <c r="B48" s="217">
        <v>44621.10261574074</v>
      </c>
      <c r="C48" s="218">
        <v>300</v>
      </c>
      <c r="D48" s="284">
        <v>293.7</v>
      </c>
      <c r="E48" s="284">
        <v>6.3000000000000114</v>
      </c>
      <c r="F48" s="219" t="s">
        <v>21</v>
      </c>
      <c r="G48" s="220"/>
      <c r="H48" s="221">
        <v>1038460687</v>
      </c>
    </row>
    <row r="49" spans="2:8" x14ac:dyDescent="0.25">
      <c r="B49" s="217">
        <v>44621.104074074072</v>
      </c>
      <c r="C49" s="218">
        <v>150</v>
      </c>
      <c r="D49" s="284">
        <v>146.1</v>
      </c>
      <c r="E49" s="284">
        <v>3.9000000000000057</v>
      </c>
      <c r="F49" s="219" t="s">
        <v>21</v>
      </c>
      <c r="G49" s="220"/>
      <c r="H49" s="221">
        <v>1038462298</v>
      </c>
    </row>
    <row r="50" spans="2:8" x14ac:dyDescent="0.25">
      <c r="B50" s="217">
        <v>44621.155104166668</v>
      </c>
      <c r="C50" s="218">
        <v>1000</v>
      </c>
      <c r="D50" s="284">
        <v>979</v>
      </c>
      <c r="E50" s="284">
        <v>21</v>
      </c>
      <c r="F50" s="219" t="s">
        <v>21</v>
      </c>
      <c r="G50" s="220"/>
      <c r="H50" s="221">
        <v>1038529594</v>
      </c>
    </row>
    <row r="51" spans="2:8" x14ac:dyDescent="0.25">
      <c r="B51" s="217">
        <v>44621.168263888889</v>
      </c>
      <c r="C51" s="218">
        <v>300</v>
      </c>
      <c r="D51" s="284">
        <v>293.7</v>
      </c>
      <c r="E51" s="284">
        <v>6.3000000000000114</v>
      </c>
      <c r="F51" s="219" t="s">
        <v>21</v>
      </c>
      <c r="G51" s="220"/>
      <c r="H51" s="221">
        <v>1038544115</v>
      </c>
    </row>
    <row r="52" spans="2:8" x14ac:dyDescent="0.25">
      <c r="B52" s="217">
        <v>44621.180949074071</v>
      </c>
      <c r="C52" s="218">
        <v>500</v>
      </c>
      <c r="D52" s="284">
        <v>489.5</v>
      </c>
      <c r="E52" s="284">
        <v>10.5</v>
      </c>
      <c r="F52" s="219" t="s">
        <v>9421</v>
      </c>
      <c r="G52" s="220"/>
      <c r="H52" s="221">
        <v>1038558630</v>
      </c>
    </row>
    <row r="53" spans="2:8" x14ac:dyDescent="0.25">
      <c r="B53" s="217">
        <v>44621.183159722219</v>
      </c>
      <c r="C53" s="218">
        <v>500</v>
      </c>
      <c r="D53" s="284">
        <v>489.5</v>
      </c>
      <c r="E53" s="284">
        <v>10.5</v>
      </c>
      <c r="F53" s="219" t="s">
        <v>21</v>
      </c>
      <c r="G53" s="220"/>
      <c r="H53" s="221">
        <v>1038561363</v>
      </c>
    </row>
    <row r="54" spans="2:8" x14ac:dyDescent="0.25">
      <c r="B54" s="217">
        <v>44621.233078703706</v>
      </c>
      <c r="C54" s="218">
        <v>300</v>
      </c>
      <c r="D54" s="284">
        <v>293.7</v>
      </c>
      <c r="E54" s="284">
        <v>6.3000000000000114</v>
      </c>
      <c r="F54" s="219" t="s">
        <v>21</v>
      </c>
      <c r="G54" s="220"/>
      <c r="H54" s="221">
        <v>1038598335</v>
      </c>
    </row>
    <row r="55" spans="2:8" x14ac:dyDescent="0.25">
      <c r="B55" s="217">
        <v>44621.241423611114</v>
      </c>
      <c r="C55" s="218">
        <v>300</v>
      </c>
      <c r="D55" s="284">
        <v>293.7</v>
      </c>
      <c r="E55" s="284">
        <v>6.3000000000000114</v>
      </c>
      <c r="F55" s="219" t="s">
        <v>9422</v>
      </c>
      <c r="G55" s="220"/>
      <c r="H55" s="221">
        <v>1038601608</v>
      </c>
    </row>
    <row r="56" spans="2:8" x14ac:dyDescent="0.25">
      <c r="B56" s="217">
        <v>44621.268599537034</v>
      </c>
      <c r="C56" s="218">
        <v>100</v>
      </c>
      <c r="D56" s="284">
        <v>96.1</v>
      </c>
      <c r="E56" s="284">
        <v>3.9000000000000057</v>
      </c>
      <c r="F56" s="219" t="s">
        <v>9423</v>
      </c>
      <c r="G56" s="220"/>
      <c r="H56" s="221">
        <v>1038613461</v>
      </c>
    </row>
    <row r="57" spans="2:8" x14ac:dyDescent="0.25">
      <c r="B57" s="217">
        <v>44621.283842592595</v>
      </c>
      <c r="C57" s="218">
        <v>50</v>
      </c>
      <c r="D57" s="284">
        <v>46.1</v>
      </c>
      <c r="E57" s="284">
        <v>3.8999999999999986</v>
      </c>
      <c r="F57" s="219" t="s">
        <v>21</v>
      </c>
      <c r="G57" s="220"/>
      <c r="H57" s="221">
        <v>1038620520</v>
      </c>
    </row>
    <row r="58" spans="2:8" x14ac:dyDescent="0.25">
      <c r="B58" s="217">
        <v>44621.298252314817</v>
      </c>
      <c r="C58" s="218">
        <v>1000</v>
      </c>
      <c r="D58" s="284">
        <v>979</v>
      </c>
      <c r="E58" s="284">
        <v>21</v>
      </c>
      <c r="F58" s="219" t="s">
        <v>21</v>
      </c>
      <c r="G58" s="220"/>
      <c r="H58" s="221">
        <v>1038627843</v>
      </c>
    </row>
    <row r="59" spans="2:8" x14ac:dyDescent="0.25">
      <c r="B59" s="217">
        <v>44621.309467592589</v>
      </c>
      <c r="C59" s="218">
        <v>100</v>
      </c>
      <c r="D59" s="284">
        <v>96.1</v>
      </c>
      <c r="E59" s="284">
        <v>3.9000000000000057</v>
      </c>
      <c r="F59" s="219" t="s">
        <v>21</v>
      </c>
      <c r="G59" s="220"/>
      <c r="H59" s="221">
        <v>1038633987</v>
      </c>
    </row>
    <row r="60" spans="2:8" x14ac:dyDescent="0.25">
      <c r="B60" s="217">
        <v>44621.315300925926</v>
      </c>
      <c r="C60" s="218">
        <v>300</v>
      </c>
      <c r="D60" s="284">
        <v>293.7</v>
      </c>
      <c r="E60" s="284">
        <v>6.3000000000000114</v>
      </c>
      <c r="F60" s="219" t="s">
        <v>21</v>
      </c>
      <c r="G60" s="220"/>
      <c r="H60" s="221">
        <v>1038637453</v>
      </c>
    </row>
    <row r="61" spans="2:8" x14ac:dyDescent="0.25">
      <c r="B61" s="217">
        <v>44621.326817129629</v>
      </c>
      <c r="C61" s="218">
        <v>100000</v>
      </c>
      <c r="D61" s="284">
        <v>97900</v>
      </c>
      <c r="E61" s="284">
        <v>2100</v>
      </c>
      <c r="F61" s="219" t="s">
        <v>9424</v>
      </c>
      <c r="G61" s="220"/>
      <c r="H61" s="221">
        <v>1038644739</v>
      </c>
    </row>
    <row r="62" spans="2:8" x14ac:dyDescent="0.25">
      <c r="B62" s="217">
        <v>44621.333449074074</v>
      </c>
      <c r="C62" s="218">
        <v>100</v>
      </c>
      <c r="D62" s="284">
        <v>96.1</v>
      </c>
      <c r="E62" s="284">
        <v>3.9000000000000057</v>
      </c>
      <c r="F62" s="219" t="s">
        <v>9425</v>
      </c>
      <c r="G62" s="220" t="s">
        <v>9426</v>
      </c>
      <c r="H62" s="221">
        <v>1038648882</v>
      </c>
    </row>
    <row r="63" spans="2:8" x14ac:dyDescent="0.25">
      <c r="B63" s="217">
        <v>44621.33525462963</v>
      </c>
      <c r="C63" s="218">
        <v>1000</v>
      </c>
      <c r="D63" s="284">
        <v>979</v>
      </c>
      <c r="E63" s="284">
        <v>21</v>
      </c>
      <c r="F63" s="219" t="s">
        <v>9427</v>
      </c>
      <c r="G63" s="220"/>
      <c r="H63" s="221">
        <v>1038650323</v>
      </c>
    </row>
    <row r="64" spans="2:8" x14ac:dyDescent="0.25">
      <c r="B64" s="217">
        <v>44621.340995370374</v>
      </c>
      <c r="C64" s="218">
        <v>10</v>
      </c>
      <c r="D64" s="284">
        <v>6.1</v>
      </c>
      <c r="E64" s="284">
        <v>3.9000000000000004</v>
      </c>
      <c r="F64" s="219" t="s">
        <v>21</v>
      </c>
      <c r="G64" s="220"/>
      <c r="H64" s="221">
        <v>1038655515</v>
      </c>
    </row>
    <row r="65" spans="2:8" x14ac:dyDescent="0.25">
      <c r="B65" s="217">
        <v>44621.350173611114</v>
      </c>
      <c r="C65" s="218">
        <v>30</v>
      </c>
      <c r="D65" s="284">
        <v>26.1</v>
      </c>
      <c r="E65" s="284">
        <v>3.8999999999999986</v>
      </c>
      <c r="F65" s="219" t="s">
        <v>21</v>
      </c>
      <c r="G65" s="220"/>
      <c r="H65" s="221">
        <v>1038663054</v>
      </c>
    </row>
    <row r="66" spans="2:8" x14ac:dyDescent="0.25">
      <c r="B66" s="217">
        <v>44621.352662037039</v>
      </c>
      <c r="C66" s="218">
        <v>1000</v>
      </c>
      <c r="D66" s="284">
        <v>979</v>
      </c>
      <c r="E66" s="284">
        <v>21</v>
      </c>
      <c r="F66" s="219" t="s">
        <v>21</v>
      </c>
      <c r="G66" s="220"/>
      <c r="H66" s="221">
        <v>1038664953</v>
      </c>
    </row>
    <row r="67" spans="2:8" x14ac:dyDescent="0.25">
      <c r="B67" s="217">
        <v>44621.355405092596</v>
      </c>
      <c r="C67" s="218">
        <v>300</v>
      </c>
      <c r="D67" s="284">
        <v>293.7</v>
      </c>
      <c r="E67" s="284">
        <v>6.3000000000000114</v>
      </c>
      <c r="F67" s="219" t="s">
        <v>21</v>
      </c>
      <c r="G67" s="220"/>
      <c r="H67" s="221">
        <v>1038667160</v>
      </c>
    </row>
    <row r="68" spans="2:8" x14ac:dyDescent="0.25">
      <c r="B68" s="217">
        <v>44621.356342592589</v>
      </c>
      <c r="C68" s="218">
        <v>500</v>
      </c>
      <c r="D68" s="284">
        <v>489.5</v>
      </c>
      <c r="E68" s="284">
        <v>10.5</v>
      </c>
      <c r="F68" s="219" t="s">
        <v>21</v>
      </c>
      <c r="G68" s="220"/>
      <c r="H68" s="221">
        <v>1038667901</v>
      </c>
    </row>
    <row r="69" spans="2:8" x14ac:dyDescent="0.25">
      <c r="B69" s="217">
        <v>44621.364386574074</v>
      </c>
      <c r="C69" s="218">
        <v>100</v>
      </c>
      <c r="D69" s="284">
        <v>96.1</v>
      </c>
      <c r="E69" s="284">
        <v>3.9000000000000057</v>
      </c>
      <c r="F69" s="219" t="s">
        <v>21</v>
      </c>
      <c r="G69" s="220"/>
      <c r="H69" s="221">
        <v>1038674473</v>
      </c>
    </row>
    <row r="70" spans="2:8" x14ac:dyDescent="0.25">
      <c r="B70" s="217">
        <v>44621.373344907406</v>
      </c>
      <c r="C70" s="218">
        <v>300</v>
      </c>
      <c r="D70" s="284">
        <v>293.7</v>
      </c>
      <c r="E70" s="284">
        <v>6.3000000000000114</v>
      </c>
      <c r="F70" s="219" t="s">
        <v>21</v>
      </c>
      <c r="G70" s="220"/>
      <c r="H70" s="221">
        <v>1038682376</v>
      </c>
    </row>
    <row r="71" spans="2:8" x14ac:dyDescent="0.25">
      <c r="B71" s="217">
        <v>44621.379513888889</v>
      </c>
      <c r="C71" s="218">
        <v>300</v>
      </c>
      <c r="D71" s="284">
        <v>293.7</v>
      </c>
      <c r="E71" s="284">
        <v>6.3000000000000114</v>
      </c>
      <c r="F71" s="219" t="s">
        <v>21</v>
      </c>
      <c r="G71" s="220"/>
      <c r="H71" s="221">
        <v>1038688707</v>
      </c>
    </row>
    <row r="72" spans="2:8" x14ac:dyDescent="0.25">
      <c r="B72" s="217">
        <v>44621.380127314813</v>
      </c>
      <c r="C72" s="218">
        <v>4000</v>
      </c>
      <c r="D72" s="284">
        <v>3916</v>
      </c>
      <c r="E72" s="284">
        <v>84</v>
      </c>
      <c r="F72" s="219" t="s">
        <v>9428</v>
      </c>
      <c r="G72" s="220"/>
      <c r="H72" s="221">
        <v>1038689185</v>
      </c>
    </row>
    <row r="73" spans="2:8" x14ac:dyDescent="0.25">
      <c r="B73" s="217">
        <v>44621.380844907406</v>
      </c>
      <c r="C73" s="218">
        <v>1000</v>
      </c>
      <c r="D73" s="284">
        <v>979</v>
      </c>
      <c r="E73" s="284">
        <v>21</v>
      </c>
      <c r="F73" s="219" t="s">
        <v>21</v>
      </c>
      <c r="G73" s="220"/>
      <c r="H73" s="221">
        <v>1038690269</v>
      </c>
    </row>
    <row r="74" spans="2:8" x14ac:dyDescent="0.25">
      <c r="B74" s="217">
        <v>44621.381990740738</v>
      </c>
      <c r="C74" s="218">
        <v>500</v>
      </c>
      <c r="D74" s="284">
        <v>489.5</v>
      </c>
      <c r="E74" s="284">
        <v>10.5</v>
      </c>
      <c r="F74" s="219" t="s">
        <v>21</v>
      </c>
      <c r="G74" s="220"/>
      <c r="H74" s="221">
        <v>1038691738</v>
      </c>
    </row>
    <row r="75" spans="2:8" x14ac:dyDescent="0.25">
      <c r="B75" s="217">
        <v>44621.382974537039</v>
      </c>
      <c r="C75" s="218">
        <v>300</v>
      </c>
      <c r="D75" s="284">
        <v>293.7</v>
      </c>
      <c r="E75" s="284">
        <v>6.3000000000000114</v>
      </c>
      <c r="F75" s="219" t="s">
        <v>21</v>
      </c>
      <c r="G75" s="220"/>
      <c r="H75" s="221">
        <v>1038692770</v>
      </c>
    </row>
    <row r="76" spans="2:8" x14ac:dyDescent="0.25">
      <c r="B76" s="217">
        <v>44621.387812499997</v>
      </c>
      <c r="C76" s="218">
        <v>300</v>
      </c>
      <c r="D76" s="284">
        <v>293.7</v>
      </c>
      <c r="E76" s="284">
        <v>6.3000000000000114</v>
      </c>
      <c r="F76" s="219" t="s">
        <v>21</v>
      </c>
      <c r="G76" s="220"/>
      <c r="H76" s="221">
        <v>1038698677</v>
      </c>
    </row>
    <row r="77" spans="2:8" x14ac:dyDescent="0.25">
      <c r="B77" s="217">
        <v>44621.387881944444</v>
      </c>
      <c r="C77" s="218">
        <v>300</v>
      </c>
      <c r="D77" s="284">
        <v>293.7</v>
      </c>
      <c r="E77" s="284">
        <v>6.3000000000000114</v>
      </c>
      <c r="F77" s="219" t="s">
        <v>21</v>
      </c>
      <c r="G77" s="220"/>
      <c r="H77" s="221">
        <v>1038698886</v>
      </c>
    </row>
    <row r="78" spans="2:8" x14ac:dyDescent="0.25">
      <c r="B78" s="217">
        <v>44621.393414351849</v>
      </c>
      <c r="C78" s="218">
        <v>200</v>
      </c>
      <c r="D78" s="284">
        <v>195.8</v>
      </c>
      <c r="E78" s="284">
        <v>4.1999999999999886</v>
      </c>
      <c r="F78" s="219" t="s">
        <v>21</v>
      </c>
      <c r="G78" s="220"/>
      <c r="H78" s="221">
        <v>1038704952</v>
      </c>
    </row>
    <row r="79" spans="2:8" x14ac:dyDescent="0.25">
      <c r="B79" s="217">
        <v>44621.395150462966</v>
      </c>
      <c r="C79" s="218">
        <v>1000</v>
      </c>
      <c r="D79" s="284">
        <v>979</v>
      </c>
      <c r="E79" s="284">
        <v>21</v>
      </c>
      <c r="F79" s="219" t="s">
        <v>21</v>
      </c>
      <c r="G79" s="220"/>
      <c r="H79" s="221">
        <v>1038707085</v>
      </c>
    </row>
    <row r="80" spans="2:8" x14ac:dyDescent="0.25">
      <c r="B80" s="217">
        <v>44621.396550925929</v>
      </c>
      <c r="C80" s="218">
        <v>1000</v>
      </c>
      <c r="D80" s="284">
        <v>979</v>
      </c>
      <c r="E80" s="284">
        <v>21</v>
      </c>
      <c r="F80" s="219" t="s">
        <v>21</v>
      </c>
      <c r="G80" s="220"/>
      <c r="H80" s="221">
        <v>1038709097</v>
      </c>
    </row>
    <row r="81" spans="2:8" x14ac:dyDescent="0.25">
      <c r="B81" s="217">
        <v>44621.404351851852</v>
      </c>
      <c r="C81" s="218">
        <v>100</v>
      </c>
      <c r="D81" s="284">
        <v>96.1</v>
      </c>
      <c r="E81" s="284">
        <v>3.9000000000000057</v>
      </c>
      <c r="F81" s="219" t="s">
        <v>9429</v>
      </c>
      <c r="G81" s="220"/>
      <c r="H81" s="221">
        <v>1038717263</v>
      </c>
    </row>
    <row r="82" spans="2:8" x14ac:dyDescent="0.25">
      <c r="B82" s="217">
        <v>44621.411006944443</v>
      </c>
      <c r="C82" s="218">
        <v>100</v>
      </c>
      <c r="D82" s="284">
        <v>96.1</v>
      </c>
      <c r="E82" s="284">
        <v>3.9000000000000057</v>
      </c>
      <c r="F82" s="219" t="s">
        <v>21</v>
      </c>
      <c r="G82" s="220"/>
      <c r="H82" s="221">
        <v>1038723643</v>
      </c>
    </row>
    <row r="83" spans="2:8" x14ac:dyDescent="0.25">
      <c r="B83" s="217">
        <v>44621.41542824074</v>
      </c>
      <c r="C83" s="218">
        <v>1000</v>
      </c>
      <c r="D83" s="284">
        <v>979</v>
      </c>
      <c r="E83" s="284">
        <v>21</v>
      </c>
      <c r="F83" s="219" t="s">
        <v>9430</v>
      </c>
      <c r="G83" s="220"/>
      <c r="H83" s="221">
        <v>1038728118</v>
      </c>
    </row>
    <row r="84" spans="2:8" x14ac:dyDescent="0.25">
      <c r="B84" s="217">
        <v>44621.42732638889</v>
      </c>
      <c r="C84" s="218">
        <v>300</v>
      </c>
      <c r="D84" s="284">
        <v>293.7</v>
      </c>
      <c r="E84" s="284">
        <v>6.3000000000000114</v>
      </c>
      <c r="F84" s="219" t="s">
        <v>21</v>
      </c>
      <c r="G84" s="220"/>
      <c r="H84" s="221">
        <v>1038743488</v>
      </c>
    </row>
    <row r="85" spans="2:8" x14ac:dyDescent="0.25">
      <c r="B85" s="217">
        <v>44621.43650462963</v>
      </c>
      <c r="C85" s="218">
        <v>1000</v>
      </c>
      <c r="D85" s="284">
        <v>979</v>
      </c>
      <c r="E85" s="284">
        <v>21</v>
      </c>
      <c r="F85" s="219" t="s">
        <v>21</v>
      </c>
      <c r="G85" s="220"/>
      <c r="H85" s="221">
        <v>1038754970</v>
      </c>
    </row>
    <row r="86" spans="2:8" x14ac:dyDescent="0.25">
      <c r="B86" s="217">
        <v>44621.438796296294</v>
      </c>
      <c r="C86" s="218">
        <v>500</v>
      </c>
      <c r="D86" s="284">
        <v>489.5</v>
      </c>
      <c r="E86" s="284">
        <v>10.5</v>
      </c>
      <c r="F86" s="219" t="s">
        <v>21</v>
      </c>
      <c r="G86" s="220"/>
      <c r="H86" s="221">
        <v>1038758222</v>
      </c>
    </row>
    <row r="87" spans="2:8" x14ac:dyDescent="0.25">
      <c r="B87" s="217">
        <v>44621.441516203704</v>
      </c>
      <c r="C87" s="218">
        <v>300</v>
      </c>
      <c r="D87" s="284">
        <v>293.7</v>
      </c>
      <c r="E87" s="284">
        <v>6.3000000000000114</v>
      </c>
      <c r="F87" s="219" t="s">
        <v>9431</v>
      </c>
      <c r="G87" s="220"/>
      <c r="H87" s="221">
        <v>1038760774</v>
      </c>
    </row>
    <row r="88" spans="2:8" x14ac:dyDescent="0.25">
      <c r="B88" s="217">
        <v>44621.4453587963</v>
      </c>
      <c r="C88" s="218">
        <v>5000</v>
      </c>
      <c r="D88" s="284">
        <v>4895</v>
      </c>
      <c r="E88" s="284">
        <v>105</v>
      </c>
      <c r="F88" s="219" t="s">
        <v>21</v>
      </c>
      <c r="G88" s="220"/>
      <c r="H88" s="221">
        <v>1038765071</v>
      </c>
    </row>
    <row r="89" spans="2:8" x14ac:dyDescent="0.25">
      <c r="B89" s="217">
        <v>44621.445868055554</v>
      </c>
      <c r="C89" s="218">
        <v>100</v>
      </c>
      <c r="D89" s="284">
        <v>96.1</v>
      </c>
      <c r="E89" s="284">
        <v>3.9000000000000057</v>
      </c>
      <c r="F89" s="219" t="s">
        <v>21</v>
      </c>
      <c r="G89" s="220"/>
      <c r="H89" s="221">
        <v>1038765571</v>
      </c>
    </row>
    <row r="90" spans="2:8" x14ac:dyDescent="0.25">
      <c r="B90" s="217">
        <v>44621.447199074071</v>
      </c>
      <c r="C90" s="218">
        <v>1000</v>
      </c>
      <c r="D90" s="284">
        <v>979</v>
      </c>
      <c r="E90" s="284">
        <v>21</v>
      </c>
      <c r="F90" s="219" t="s">
        <v>9432</v>
      </c>
      <c r="G90" s="220"/>
      <c r="H90" s="221">
        <v>1038766743</v>
      </c>
    </row>
    <row r="91" spans="2:8" x14ac:dyDescent="0.25">
      <c r="B91" s="217">
        <v>44621.449502314812</v>
      </c>
      <c r="C91" s="218">
        <v>200</v>
      </c>
      <c r="D91" s="284">
        <v>195.8</v>
      </c>
      <c r="E91" s="284">
        <v>4.1999999999999886</v>
      </c>
      <c r="F91" s="219" t="s">
        <v>21</v>
      </c>
      <c r="G91" s="220"/>
      <c r="H91" s="221">
        <v>1038769209</v>
      </c>
    </row>
    <row r="92" spans="2:8" x14ac:dyDescent="0.25">
      <c r="B92" s="217">
        <v>44621.45107638889</v>
      </c>
      <c r="C92" s="218">
        <v>1000</v>
      </c>
      <c r="D92" s="284">
        <v>979</v>
      </c>
      <c r="E92" s="284">
        <v>21</v>
      </c>
      <c r="F92" s="219" t="s">
        <v>21</v>
      </c>
      <c r="G92" s="220"/>
      <c r="H92" s="221">
        <v>1038770694</v>
      </c>
    </row>
    <row r="93" spans="2:8" x14ac:dyDescent="0.25">
      <c r="B93" s="217">
        <v>44621.45753472222</v>
      </c>
      <c r="C93" s="218">
        <v>5000</v>
      </c>
      <c r="D93" s="284">
        <v>4895</v>
      </c>
      <c r="E93" s="284">
        <v>105</v>
      </c>
      <c r="F93" s="219" t="s">
        <v>21</v>
      </c>
      <c r="G93" s="220"/>
      <c r="H93" s="221">
        <v>1038777611</v>
      </c>
    </row>
    <row r="94" spans="2:8" x14ac:dyDescent="0.25">
      <c r="B94" s="217">
        <v>44621.458298611113</v>
      </c>
      <c r="C94" s="218">
        <v>300</v>
      </c>
      <c r="D94" s="284">
        <v>293.7</v>
      </c>
      <c r="E94" s="284">
        <v>6.3000000000000114</v>
      </c>
      <c r="F94" s="219" t="s">
        <v>21</v>
      </c>
      <c r="G94" s="220"/>
      <c r="H94" s="221">
        <v>1038778576</v>
      </c>
    </row>
    <row r="95" spans="2:8" x14ac:dyDescent="0.25">
      <c r="B95" s="217">
        <v>44621.462581018517</v>
      </c>
      <c r="C95" s="218">
        <v>300</v>
      </c>
      <c r="D95" s="284">
        <v>293.7</v>
      </c>
      <c r="E95" s="284">
        <v>6.3000000000000114</v>
      </c>
      <c r="F95" s="219" t="s">
        <v>9427</v>
      </c>
      <c r="G95" s="220"/>
      <c r="H95" s="221">
        <v>1038783230</v>
      </c>
    </row>
    <row r="96" spans="2:8" x14ac:dyDescent="0.25">
      <c r="B96" s="217">
        <v>44621.463912037034</v>
      </c>
      <c r="C96" s="218">
        <v>1000</v>
      </c>
      <c r="D96" s="284">
        <v>979</v>
      </c>
      <c r="E96" s="284">
        <v>21</v>
      </c>
      <c r="F96" s="219" t="s">
        <v>21</v>
      </c>
      <c r="G96" s="220"/>
      <c r="H96" s="221">
        <v>1038784761</v>
      </c>
    </row>
    <row r="97" spans="2:8" x14ac:dyDescent="0.25">
      <c r="B97" s="217">
        <v>44621.464328703703</v>
      </c>
      <c r="C97" s="218">
        <v>300</v>
      </c>
      <c r="D97" s="284">
        <v>293.7</v>
      </c>
      <c r="E97" s="284">
        <v>6.3000000000000114</v>
      </c>
      <c r="F97" s="219" t="s">
        <v>21</v>
      </c>
      <c r="G97" s="220"/>
      <c r="H97" s="221">
        <v>1038785131</v>
      </c>
    </row>
    <row r="98" spans="2:8" x14ac:dyDescent="0.25">
      <c r="B98" s="217">
        <v>44621.46603009259</v>
      </c>
      <c r="C98" s="218">
        <v>300</v>
      </c>
      <c r="D98" s="284">
        <v>293.7</v>
      </c>
      <c r="E98" s="284">
        <v>6.3000000000000114</v>
      </c>
      <c r="F98" s="219" t="s">
        <v>21</v>
      </c>
      <c r="G98" s="220"/>
      <c r="H98" s="221">
        <v>1038786856</v>
      </c>
    </row>
    <row r="99" spans="2:8" x14ac:dyDescent="0.25">
      <c r="B99" s="217">
        <v>44621.466458333336</v>
      </c>
      <c r="C99" s="218">
        <v>300</v>
      </c>
      <c r="D99" s="284">
        <v>293.7</v>
      </c>
      <c r="E99" s="284">
        <v>6.3000000000000114</v>
      </c>
      <c r="F99" s="219" t="s">
        <v>21</v>
      </c>
      <c r="G99" s="220"/>
      <c r="H99" s="221">
        <v>1038787294</v>
      </c>
    </row>
    <row r="100" spans="2:8" x14ac:dyDescent="0.25">
      <c r="B100" s="217">
        <v>44621.467291666668</v>
      </c>
      <c r="C100" s="218">
        <v>100</v>
      </c>
      <c r="D100" s="284">
        <v>96.1</v>
      </c>
      <c r="E100" s="284">
        <v>3.9000000000000057</v>
      </c>
      <c r="F100" s="219" t="s">
        <v>21</v>
      </c>
      <c r="G100" s="220"/>
      <c r="H100" s="221">
        <v>1038787836</v>
      </c>
    </row>
    <row r="101" spans="2:8" x14ac:dyDescent="0.25">
      <c r="B101" s="217">
        <v>44621.468032407407</v>
      </c>
      <c r="C101" s="218">
        <v>260</v>
      </c>
      <c r="D101" s="284">
        <v>254.54</v>
      </c>
      <c r="E101" s="284">
        <v>5.460000000000008</v>
      </c>
      <c r="F101" s="219" t="s">
        <v>21</v>
      </c>
      <c r="G101" s="220"/>
      <c r="H101" s="221">
        <v>1038788914</v>
      </c>
    </row>
    <row r="102" spans="2:8" x14ac:dyDescent="0.25">
      <c r="B102" s="217">
        <v>44621.469930555555</v>
      </c>
      <c r="C102" s="218">
        <v>500</v>
      </c>
      <c r="D102" s="284">
        <v>489.5</v>
      </c>
      <c r="E102" s="284">
        <v>10.5</v>
      </c>
      <c r="F102" s="219" t="s">
        <v>21</v>
      </c>
      <c r="G102" s="220"/>
      <c r="H102" s="221">
        <v>1038790825</v>
      </c>
    </row>
    <row r="103" spans="2:8" x14ac:dyDescent="0.25">
      <c r="B103" s="217">
        <v>44621.473020833335</v>
      </c>
      <c r="C103" s="218">
        <v>1000</v>
      </c>
      <c r="D103" s="284">
        <v>979</v>
      </c>
      <c r="E103" s="284">
        <v>21</v>
      </c>
      <c r="F103" s="219" t="s">
        <v>21</v>
      </c>
      <c r="G103" s="220"/>
      <c r="H103" s="221">
        <v>1038793995</v>
      </c>
    </row>
    <row r="104" spans="2:8" x14ac:dyDescent="0.25">
      <c r="B104" s="217">
        <v>44621.475682870368</v>
      </c>
      <c r="C104" s="218">
        <v>100</v>
      </c>
      <c r="D104" s="284">
        <v>96.1</v>
      </c>
      <c r="E104" s="284">
        <v>3.9000000000000057</v>
      </c>
      <c r="F104" s="219" t="s">
        <v>21</v>
      </c>
      <c r="G104" s="220"/>
      <c r="H104" s="221">
        <v>1038796636</v>
      </c>
    </row>
    <row r="105" spans="2:8" x14ac:dyDescent="0.25">
      <c r="B105" s="217">
        <v>44621.476076388892</v>
      </c>
      <c r="C105" s="218">
        <v>1000</v>
      </c>
      <c r="D105" s="284">
        <v>979</v>
      </c>
      <c r="E105" s="284">
        <v>21</v>
      </c>
      <c r="F105" s="219" t="s">
        <v>280</v>
      </c>
      <c r="G105" s="220"/>
      <c r="H105" s="221">
        <v>1038797140</v>
      </c>
    </row>
    <row r="106" spans="2:8" x14ac:dyDescent="0.25">
      <c r="B106" s="217">
        <v>44621.476215277777</v>
      </c>
      <c r="C106" s="218">
        <v>3000</v>
      </c>
      <c r="D106" s="284">
        <v>2937</v>
      </c>
      <c r="E106" s="284">
        <v>63</v>
      </c>
      <c r="F106" s="219" t="s">
        <v>21</v>
      </c>
      <c r="G106" s="220"/>
      <c r="H106" s="221">
        <v>1038797333</v>
      </c>
    </row>
    <row r="107" spans="2:8" x14ac:dyDescent="0.25">
      <c r="B107" s="217">
        <v>44621.476990740739</v>
      </c>
      <c r="C107" s="218">
        <v>50</v>
      </c>
      <c r="D107" s="284">
        <v>46.1</v>
      </c>
      <c r="E107" s="284">
        <v>3.8999999999999986</v>
      </c>
      <c r="F107" s="219" t="s">
        <v>21</v>
      </c>
      <c r="G107" s="220"/>
      <c r="H107" s="221">
        <v>1038798167</v>
      </c>
    </row>
    <row r="108" spans="2:8" x14ac:dyDescent="0.25">
      <c r="B108" s="217">
        <v>44621.477060185185</v>
      </c>
      <c r="C108" s="218">
        <v>3000</v>
      </c>
      <c r="D108" s="284">
        <v>2937</v>
      </c>
      <c r="E108" s="284">
        <v>63</v>
      </c>
      <c r="F108" s="219" t="s">
        <v>21</v>
      </c>
      <c r="G108" s="220"/>
      <c r="H108" s="221">
        <v>1038798190</v>
      </c>
    </row>
    <row r="109" spans="2:8" x14ac:dyDescent="0.25">
      <c r="B109" s="217">
        <v>44621.481249999997</v>
      </c>
      <c r="C109" s="218">
        <v>300</v>
      </c>
      <c r="D109" s="284">
        <v>293.7</v>
      </c>
      <c r="E109" s="284">
        <v>6.3000000000000114</v>
      </c>
      <c r="F109" s="219" t="s">
        <v>9433</v>
      </c>
      <c r="G109" s="220"/>
      <c r="H109" s="221">
        <v>1038802110</v>
      </c>
    </row>
    <row r="110" spans="2:8" x14ac:dyDescent="0.25">
      <c r="B110" s="217">
        <v>44621.483240740738</v>
      </c>
      <c r="C110" s="218">
        <v>1800</v>
      </c>
      <c r="D110" s="284">
        <v>1762.2</v>
      </c>
      <c r="E110" s="284">
        <v>37.799999999999955</v>
      </c>
      <c r="F110" s="219" t="s">
        <v>21</v>
      </c>
      <c r="G110" s="220"/>
      <c r="H110" s="221">
        <v>1038804468</v>
      </c>
    </row>
    <row r="111" spans="2:8" x14ac:dyDescent="0.25">
      <c r="B111" s="217">
        <v>44621.487812500003</v>
      </c>
      <c r="C111" s="218">
        <v>500</v>
      </c>
      <c r="D111" s="284">
        <v>489.5</v>
      </c>
      <c r="E111" s="284">
        <v>10.5</v>
      </c>
      <c r="F111" s="219" t="s">
        <v>21</v>
      </c>
      <c r="G111" s="220"/>
      <c r="H111" s="221">
        <v>1038809106</v>
      </c>
    </row>
    <row r="112" spans="2:8" x14ac:dyDescent="0.25">
      <c r="B112" s="217">
        <v>44621.488240740742</v>
      </c>
      <c r="C112" s="218">
        <v>1000</v>
      </c>
      <c r="D112" s="284">
        <v>979</v>
      </c>
      <c r="E112" s="284">
        <v>21</v>
      </c>
      <c r="F112" s="219" t="s">
        <v>9434</v>
      </c>
      <c r="G112" s="220"/>
      <c r="H112" s="221">
        <v>1038809217</v>
      </c>
    </row>
    <row r="113" spans="2:8" x14ac:dyDescent="0.25">
      <c r="B113" s="217">
        <v>44621.489039351851</v>
      </c>
      <c r="C113" s="218">
        <v>300</v>
      </c>
      <c r="D113" s="284">
        <v>293.7</v>
      </c>
      <c r="E113" s="284">
        <v>6.3000000000000114</v>
      </c>
      <c r="F113" s="219" t="s">
        <v>246</v>
      </c>
      <c r="G113" s="220"/>
      <c r="H113" s="221">
        <v>1038810107</v>
      </c>
    </row>
    <row r="114" spans="2:8" x14ac:dyDescent="0.25">
      <c r="B114" s="217">
        <v>44621.490173611113</v>
      </c>
      <c r="C114" s="218">
        <v>300</v>
      </c>
      <c r="D114" s="284">
        <v>293.7</v>
      </c>
      <c r="E114" s="284">
        <v>6.3000000000000114</v>
      </c>
      <c r="F114" s="219" t="s">
        <v>21</v>
      </c>
      <c r="G114" s="220"/>
      <c r="H114" s="221">
        <v>1038811405</v>
      </c>
    </row>
    <row r="115" spans="2:8" x14ac:dyDescent="0.25">
      <c r="B115" s="217">
        <v>44621.493842592594</v>
      </c>
      <c r="C115" s="218">
        <v>500</v>
      </c>
      <c r="D115" s="284">
        <v>489.5</v>
      </c>
      <c r="E115" s="284">
        <v>10.5</v>
      </c>
      <c r="F115" s="219" t="s">
        <v>21</v>
      </c>
      <c r="G115" s="220"/>
      <c r="H115" s="221">
        <v>1038815411</v>
      </c>
    </row>
    <row r="116" spans="2:8" x14ac:dyDescent="0.25">
      <c r="B116" s="217">
        <v>44621.496724537035</v>
      </c>
      <c r="C116" s="218">
        <v>500</v>
      </c>
      <c r="D116" s="284">
        <v>489.5</v>
      </c>
      <c r="E116" s="284">
        <v>10.5</v>
      </c>
      <c r="F116" s="219" t="s">
        <v>21</v>
      </c>
      <c r="G116" s="220"/>
      <c r="H116" s="221">
        <v>1038818607</v>
      </c>
    </row>
    <row r="117" spans="2:8" x14ac:dyDescent="0.25">
      <c r="B117" s="217">
        <v>44621.496793981481</v>
      </c>
      <c r="C117" s="218">
        <v>250</v>
      </c>
      <c r="D117" s="284">
        <v>244.75</v>
      </c>
      <c r="E117" s="284">
        <v>5.25</v>
      </c>
      <c r="F117" s="219" t="s">
        <v>9432</v>
      </c>
      <c r="G117" s="220"/>
      <c r="H117" s="221">
        <v>1038818501</v>
      </c>
    </row>
    <row r="118" spans="2:8" x14ac:dyDescent="0.25">
      <c r="B118" s="217">
        <v>44621.497152777774</v>
      </c>
      <c r="C118" s="218">
        <v>300</v>
      </c>
      <c r="D118" s="284">
        <v>293.7</v>
      </c>
      <c r="E118" s="284">
        <v>6.3000000000000114</v>
      </c>
      <c r="F118" s="219" t="s">
        <v>21</v>
      </c>
      <c r="G118" s="220"/>
      <c r="H118" s="221">
        <v>1038819068</v>
      </c>
    </row>
    <row r="119" spans="2:8" x14ac:dyDescent="0.25">
      <c r="B119" s="217">
        <v>44621.500023148146</v>
      </c>
      <c r="C119" s="218">
        <v>200</v>
      </c>
      <c r="D119" s="284">
        <v>195.8</v>
      </c>
      <c r="E119" s="284">
        <v>4.1999999999999886</v>
      </c>
      <c r="F119" s="219"/>
      <c r="G119" s="220" t="s">
        <v>9435</v>
      </c>
      <c r="H119" s="221">
        <v>1038822077</v>
      </c>
    </row>
    <row r="120" spans="2:8" x14ac:dyDescent="0.25">
      <c r="B120" s="217">
        <v>44621.501145833332</v>
      </c>
      <c r="C120" s="218">
        <v>5000</v>
      </c>
      <c r="D120" s="284">
        <v>4895</v>
      </c>
      <c r="E120" s="284">
        <v>105</v>
      </c>
      <c r="F120" s="219" t="s">
        <v>9436</v>
      </c>
      <c r="G120" s="220"/>
      <c r="H120" s="221">
        <v>1038823373</v>
      </c>
    </row>
    <row r="121" spans="2:8" x14ac:dyDescent="0.25">
      <c r="B121" s="217">
        <v>44621.504224537035</v>
      </c>
      <c r="C121" s="218">
        <v>100</v>
      </c>
      <c r="D121" s="284">
        <v>96.1</v>
      </c>
      <c r="E121" s="284">
        <v>3.9000000000000057</v>
      </c>
      <c r="F121" s="219" t="s">
        <v>21</v>
      </c>
      <c r="G121" s="220"/>
      <c r="H121" s="221">
        <v>1038828000</v>
      </c>
    </row>
    <row r="122" spans="2:8" x14ac:dyDescent="0.25">
      <c r="B122" s="217">
        <v>44621.504432870373</v>
      </c>
      <c r="C122" s="218">
        <v>1000</v>
      </c>
      <c r="D122" s="284">
        <v>979</v>
      </c>
      <c r="E122" s="284">
        <v>21</v>
      </c>
      <c r="F122" s="219" t="s">
        <v>21</v>
      </c>
      <c r="G122" s="220"/>
      <c r="H122" s="221">
        <v>1038828296</v>
      </c>
    </row>
    <row r="123" spans="2:8" x14ac:dyDescent="0.25">
      <c r="B123" s="217">
        <v>44621.504502314812</v>
      </c>
      <c r="C123" s="218">
        <v>50</v>
      </c>
      <c r="D123" s="284">
        <v>46.1</v>
      </c>
      <c r="E123" s="284">
        <v>3.8999999999999986</v>
      </c>
      <c r="F123" s="219" t="s">
        <v>21</v>
      </c>
      <c r="G123" s="220"/>
      <c r="H123" s="221">
        <v>1038828338</v>
      </c>
    </row>
    <row r="124" spans="2:8" x14ac:dyDescent="0.25">
      <c r="B124" s="217">
        <v>44621.504872685182</v>
      </c>
      <c r="C124" s="218">
        <v>300</v>
      </c>
      <c r="D124" s="284">
        <v>293.7</v>
      </c>
      <c r="E124" s="284">
        <v>6.3000000000000114</v>
      </c>
      <c r="F124" s="219" t="s">
        <v>21</v>
      </c>
      <c r="G124" s="220"/>
      <c r="H124" s="221">
        <v>1038828793</v>
      </c>
    </row>
    <row r="125" spans="2:8" x14ac:dyDescent="0.25">
      <c r="B125" s="217">
        <v>44621.509768518517</v>
      </c>
      <c r="C125" s="218">
        <v>500</v>
      </c>
      <c r="D125" s="284">
        <v>489.5</v>
      </c>
      <c r="E125" s="284">
        <v>10.5</v>
      </c>
      <c r="F125" s="219"/>
      <c r="G125" s="220" t="s">
        <v>9437</v>
      </c>
      <c r="H125" s="221">
        <v>1038834979</v>
      </c>
    </row>
    <row r="126" spans="2:8" x14ac:dyDescent="0.25">
      <c r="B126" s="217">
        <v>44621.515196759261</v>
      </c>
      <c r="C126" s="218">
        <v>5000</v>
      </c>
      <c r="D126" s="284">
        <v>4895</v>
      </c>
      <c r="E126" s="284">
        <v>105</v>
      </c>
      <c r="F126" s="219" t="s">
        <v>323</v>
      </c>
      <c r="G126" s="220"/>
      <c r="H126" s="221">
        <v>1038841072</v>
      </c>
    </row>
    <row r="127" spans="2:8" x14ac:dyDescent="0.25">
      <c r="B127" s="217">
        <v>44621.516481481478</v>
      </c>
      <c r="C127" s="218">
        <v>300</v>
      </c>
      <c r="D127" s="284">
        <v>293.7</v>
      </c>
      <c r="E127" s="284">
        <v>6.3000000000000114</v>
      </c>
      <c r="F127" s="219" t="s">
        <v>21</v>
      </c>
      <c r="G127" s="220"/>
      <c r="H127" s="221">
        <v>1038842861</v>
      </c>
    </row>
    <row r="128" spans="2:8" x14ac:dyDescent="0.25">
      <c r="B128" s="217">
        <v>44621.516944444447</v>
      </c>
      <c r="C128" s="218">
        <v>5000</v>
      </c>
      <c r="D128" s="284">
        <v>4895</v>
      </c>
      <c r="E128" s="284">
        <v>105</v>
      </c>
      <c r="F128" s="219" t="s">
        <v>9427</v>
      </c>
      <c r="G128" s="220"/>
      <c r="H128" s="221">
        <v>1038843163</v>
      </c>
    </row>
    <row r="129" spans="2:8" x14ac:dyDescent="0.25">
      <c r="B129" s="217">
        <v>44621.517314814817</v>
      </c>
      <c r="C129" s="218">
        <v>100</v>
      </c>
      <c r="D129" s="284">
        <v>96.1</v>
      </c>
      <c r="E129" s="284">
        <v>3.9000000000000057</v>
      </c>
      <c r="F129" s="219" t="s">
        <v>21</v>
      </c>
      <c r="G129" s="220"/>
      <c r="H129" s="221">
        <v>1038843887</v>
      </c>
    </row>
    <row r="130" spans="2:8" x14ac:dyDescent="0.25">
      <c r="B130" s="217">
        <v>44621.517465277779</v>
      </c>
      <c r="C130" s="218">
        <v>500</v>
      </c>
      <c r="D130" s="284">
        <v>489.5</v>
      </c>
      <c r="E130" s="284">
        <v>10.5</v>
      </c>
      <c r="F130" s="219" t="s">
        <v>21</v>
      </c>
      <c r="G130" s="220"/>
      <c r="H130" s="221">
        <v>1038844084</v>
      </c>
    </row>
    <row r="131" spans="2:8" x14ac:dyDescent="0.25">
      <c r="B131" s="217">
        <v>44621.522546296299</v>
      </c>
      <c r="C131" s="218">
        <v>300</v>
      </c>
      <c r="D131" s="284">
        <v>293.7</v>
      </c>
      <c r="E131" s="284">
        <v>6.3000000000000114</v>
      </c>
      <c r="F131" s="219" t="s">
        <v>21</v>
      </c>
      <c r="G131" s="220"/>
      <c r="H131" s="221">
        <v>1038849856</v>
      </c>
    </row>
    <row r="132" spans="2:8" x14ac:dyDescent="0.25">
      <c r="B132" s="217">
        <v>44621.52380787037</v>
      </c>
      <c r="C132" s="218">
        <v>200</v>
      </c>
      <c r="D132" s="284">
        <v>195.8</v>
      </c>
      <c r="E132" s="284">
        <v>4.1999999999999886</v>
      </c>
      <c r="F132" s="219" t="s">
        <v>21</v>
      </c>
      <c r="G132" s="220"/>
      <c r="H132" s="221">
        <v>1038851255</v>
      </c>
    </row>
    <row r="133" spans="2:8" x14ac:dyDescent="0.25">
      <c r="B133" s="217">
        <v>44621.52511574074</v>
      </c>
      <c r="C133" s="218">
        <v>300</v>
      </c>
      <c r="D133" s="284">
        <v>293.7</v>
      </c>
      <c r="E133" s="284">
        <v>6.3000000000000114</v>
      </c>
      <c r="F133" s="219" t="s">
        <v>21</v>
      </c>
      <c r="G133" s="220"/>
      <c r="H133" s="221">
        <v>1038852941</v>
      </c>
    </row>
    <row r="134" spans="2:8" x14ac:dyDescent="0.25">
      <c r="B134" s="217">
        <v>44621.526678240742</v>
      </c>
      <c r="C134" s="218">
        <v>400</v>
      </c>
      <c r="D134" s="284">
        <v>391.6</v>
      </c>
      <c r="E134" s="284">
        <v>8.3999999999999773</v>
      </c>
      <c r="F134" s="219" t="s">
        <v>21</v>
      </c>
      <c r="G134" s="220"/>
      <c r="H134" s="221">
        <v>1038854806</v>
      </c>
    </row>
    <row r="135" spans="2:8" x14ac:dyDescent="0.25">
      <c r="B135" s="217">
        <v>44621.528194444443</v>
      </c>
      <c r="C135" s="218">
        <v>200</v>
      </c>
      <c r="D135" s="284">
        <v>195.8</v>
      </c>
      <c r="E135" s="284">
        <v>4.1999999999999886</v>
      </c>
      <c r="F135" s="219" t="s">
        <v>21</v>
      </c>
      <c r="G135" s="220"/>
      <c r="H135" s="221">
        <v>1038856659</v>
      </c>
    </row>
    <row r="136" spans="2:8" x14ac:dyDescent="0.25">
      <c r="B136" s="217">
        <v>44621.53324074074</v>
      </c>
      <c r="C136" s="218">
        <v>100</v>
      </c>
      <c r="D136" s="284">
        <v>96.1</v>
      </c>
      <c r="E136" s="284">
        <v>3.9000000000000057</v>
      </c>
      <c r="F136" s="219" t="s">
        <v>21</v>
      </c>
      <c r="G136" s="220"/>
      <c r="H136" s="221">
        <v>1038862919</v>
      </c>
    </row>
    <row r="137" spans="2:8" x14ac:dyDescent="0.25">
      <c r="B137" s="217">
        <v>44621.535995370374</v>
      </c>
      <c r="C137" s="218">
        <v>500</v>
      </c>
      <c r="D137" s="284">
        <v>489.5</v>
      </c>
      <c r="E137" s="284">
        <v>10.5</v>
      </c>
      <c r="F137" s="219" t="s">
        <v>21</v>
      </c>
      <c r="G137" s="220"/>
      <c r="H137" s="221">
        <v>1038866007</v>
      </c>
    </row>
    <row r="138" spans="2:8" x14ac:dyDescent="0.25">
      <c r="B138" s="217">
        <v>44621.537511574075</v>
      </c>
      <c r="C138" s="218">
        <v>100</v>
      </c>
      <c r="D138" s="284">
        <v>96.1</v>
      </c>
      <c r="E138" s="284">
        <v>3.9000000000000057</v>
      </c>
      <c r="F138" s="219" t="s">
        <v>21</v>
      </c>
      <c r="G138" s="220"/>
      <c r="H138" s="221">
        <v>1038867782</v>
      </c>
    </row>
    <row r="139" spans="2:8" x14ac:dyDescent="0.25">
      <c r="B139" s="217">
        <v>44621.54277777778</v>
      </c>
      <c r="C139" s="218">
        <v>3000</v>
      </c>
      <c r="D139" s="284">
        <v>2937</v>
      </c>
      <c r="E139" s="284">
        <v>63</v>
      </c>
      <c r="F139" s="219" t="s">
        <v>9433</v>
      </c>
      <c r="G139" s="220"/>
      <c r="H139" s="221">
        <v>1038872598</v>
      </c>
    </row>
    <row r="140" spans="2:8" x14ac:dyDescent="0.25">
      <c r="B140" s="217">
        <v>44621.543194444443</v>
      </c>
      <c r="C140" s="218">
        <v>100</v>
      </c>
      <c r="D140" s="284">
        <v>96.1</v>
      </c>
      <c r="E140" s="284">
        <v>3.9000000000000057</v>
      </c>
      <c r="F140" s="219" t="s">
        <v>21</v>
      </c>
      <c r="G140" s="220"/>
      <c r="H140" s="221">
        <v>1038874109</v>
      </c>
    </row>
    <row r="141" spans="2:8" x14ac:dyDescent="0.25">
      <c r="B141" s="217">
        <v>44621.545497685183</v>
      </c>
      <c r="C141" s="218">
        <v>300</v>
      </c>
      <c r="D141" s="284">
        <v>293.7</v>
      </c>
      <c r="E141" s="284">
        <v>6.3000000000000114</v>
      </c>
      <c r="F141" s="219" t="s">
        <v>21</v>
      </c>
      <c r="G141" s="220"/>
      <c r="H141" s="221">
        <v>1038876745</v>
      </c>
    </row>
    <row r="142" spans="2:8" x14ac:dyDescent="0.25">
      <c r="B142" s="217">
        <v>44621.546284722222</v>
      </c>
      <c r="C142" s="218">
        <v>100</v>
      </c>
      <c r="D142" s="284">
        <v>96.1</v>
      </c>
      <c r="E142" s="284">
        <v>3.9000000000000057</v>
      </c>
      <c r="F142" s="219" t="s">
        <v>21</v>
      </c>
      <c r="G142" s="220"/>
      <c r="H142" s="221">
        <v>1038877666</v>
      </c>
    </row>
    <row r="143" spans="2:8" x14ac:dyDescent="0.25">
      <c r="B143" s="217">
        <v>44621.552222222221</v>
      </c>
      <c r="C143" s="218">
        <v>30</v>
      </c>
      <c r="D143" s="284">
        <v>26.1</v>
      </c>
      <c r="E143" s="284">
        <v>3.8999999999999986</v>
      </c>
      <c r="F143" s="219" t="s">
        <v>21</v>
      </c>
      <c r="G143" s="220"/>
      <c r="H143" s="221">
        <v>1038902634</v>
      </c>
    </row>
    <row r="144" spans="2:8" x14ac:dyDescent="0.25">
      <c r="B144" s="217">
        <v>44621.553159722222</v>
      </c>
      <c r="C144" s="218">
        <v>10</v>
      </c>
      <c r="D144" s="284">
        <v>6.1</v>
      </c>
      <c r="E144" s="284">
        <v>3.9000000000000004</v>
      </c>
      <c r="F144" s="219" t="s">
        <v>21</v>
      </c>
      <c r="G144" s="220"/>
      <c r="H144" s="221">
        <v>1038907246</v>
      </c>
    </row>
    <row r="145" spans="2:8" x14ac:dyDescent="0.25">
      <c r="B145" s="217">
        <v>44621.55572916667</v>
      </c>
      <c r="C145" s="218">
        <v>200</v>
      </c>
      <c r="D145" s="284">
        <v>195.8</v>
      </c>
      <c r="E145" s="284">
        <v>4.1999999999999886</v>
      </c>
      <c r="F145" s="219" t="s">
        <v>9420</v>
      </c>
      <c r="G145" s="220"/>
      <c r="H145" s="221">
        <v>1038914592</v>
      </c>
    </row>
    <row r="146" spans="2:8" x14ac:dyDescent="0.25">
      <c r="B146" s="217">
        <v>44621.555891203701</v>
      </c>
      <c r="C146" s="218">
        <v>300</v>
      </c>
      <c r="D146" s="284">
        <v>293.7</v>
      </c>
      <c r="E146" s="284">
        <v>6.3000000000000114</v>
      </c>
      <c r="F146" s="219" t="s">
        <v>21</v>
      </c>
      <c r="G146" s="220"/>
      <c r="H146" s="221">
        <v>1038915308</v>
      </c>
    </row>
    <row r="147" spans="2:8" x14ac:dyDescent="0.25">
      <c r="B147" s="217">
        <v>44621.556747685187</v>
      </c>
      <c r="C147" s="218">
        <v>333</v>
      </c>
      <c r="D147" s="284">
        <v>326.01</v>
      </c>
      <c r="E147" s="284">
        <v>6.9900000000000091</v>
      </c>
      <c r="F147" s="219" t="s">
        <v>21</v>
      </c>
      <c r="G147" s="220"/>
      <c r="H147" s="221">
        <v>1038916439</v>
      </c>
    </row>
    <row r="148" spans="2:8" x14ac:dyDescent="0.25">
      <c r="B148" s="217">
        <v>44621.559224537035</v>
      </c>
      <c r="C148" s="218">
        <v>1000</v>
      </c>
      <c r="D148" s="284">
        <v>979</v>
      </c>
      <c r="E148" s="284">
        <v>21</v>
      </c>
      <c r="F148" s="219" t="s">
        <v>246</v>
      </c>
      <c r="G148" s="220"/>
      <c r="H148" s="221">
        <v>1038919665</v>
      </c>
    </row>
    <row r="149" spans="2:8" x14ac:dyDescent="0.25">
      <c r="B149" s="217">
        <v>44621.560925925929</v>
      </c>
      <c r="C149" s="218">
        <v>30000</v>
      </c>
      <c r="D149" s="284">
        <v>29370</v>
      </c>
      <c r="E149" s="284">
        <v>630</v>
      </c>
      <c r="F149" s="219" t="s">
        <v>259</v>
      </c>
      <c r="G149" s="220"/>
      <c r="H149" s="221">
        <v>1038922702</v>
      </c>
    </row>
    <row r="150" spans="2:8" x14ac:dyDescent="0.25">
      <c r="B150" s="217">
        <v>44621.562418981484</v>
      </c>
      <c r="C150" s="218">
        <v>300</v>
      </c>
      <c r="D150" s="284">
        <v>293.7</v>
      </c>
      <c r="E150" s="284">
        <v>6.3000000000000114</v>
      </c>
      <c r="F150" s="219" t="s">
        <v>21</v>
      </c>
      <c r="G150" s="220"/>
      <c r="H150" s="221">
        <v>1038925559</v>
      </c>
    </row>
    <row r="151" spans="2:8" x14ac:dyDescent="0.25">
      <c r="B151" s="217">
        <v>44621.562939814816</v>
      </c>
      <c r="C151" s="218">
        <v>200</v>
      </c>
      <c r="D151" s="284">
        <v>195.8</v>
      </c>
      <c r="E151" s="284">
        <v>4.1999999999999886</v>
      </c>
      <c r="F151" s="219" t="s">
        <v>21</v>
      </c>
      <c r="G151" s="220"/>
      <c r="H151" s="221">
        <v>1038926385</v>
      </c>
    </row>
    <row r="152" spans="2:8" x14ac:dyDescent="0.25">
      <c r="B152" s="217">
        <v>44621.563530092593</v>
      </c>
      <c r="C152" s="218">
        <v>300</v>
      </c>
      <c r="D152" s="284">
        <v>293.7</v>
      </c>
      <c r="E152" s="284">
        <v>6.3000000000000114</v>
      </c>
      <c r="F152" s="219" t="s">
        <v>21</v>
      </c>
      <c r="G152" s="220"/>
      <c r="H152" s="221">
        <v>1038926206</v>
      </c>
    </row>
    <row r="153" spans="2:8" x14ac:dyDescent="0.25">
      <c r="B153" s="217">
        <v>44621.565636574072</v>
      </c>
      <c r="C153" s="218">
        <v>500</v>
      </c>
      <c r="D153" s="284">
        <v>489.5</v>
      </c>
      <c r="E153" s="284">
        <v>10.5</v>
      </c>
      <c r="F153" s="219" t="s">
        <v>21</v>
      </c>
      <c r="G153" s="220"/>
      <c r="H153" s="221">
        <v>1038930543</v>
      </c>
    </row>
    <row r="154" spans="2:8" x14ac:dyDescent="0.25">
      <c r="B154" s="217">
        <v>44621.565925925926</v>
      </c>
      <c r="C154" s="218">
        <v>500</v>
      </c>
      <c r="D154" s="284">
        <v>489.5</v>
      </c>
      <c r="E154" s="284">
        <v>10.5</v>
      </c>
      <c r="F154" s="219" t="s">
        <v>21</v>
      </c>
      <c r="G154" s="220"/>
      <c r="H154" s="221">
        <v>1038930960</v>
      </c>
    </row>
    <row r="155" spans="2:8" x14ac:dyDescent="0.25">
      <c r="B155" s="217">
        <v>44621.567175925928</v>
      </c>
      <c r="C155" s="218">
        <v>1000</v>
      </c>
      <c r="D155" s="284">
        <v>979</v>
      </c>
      <c r="E155" s="284">
        <v>21</v>
      </c>
      <c r="F155" s="219" t="s">
        <v>21</v>
      </c>
      <c r="G155" s="220"/>
      <c r="H155" s="221">
        <v>1038932944</v>
      </c>
    </row>
    <row r="156" spans="2:8" x14ac:dyDescent="0.25">
      <c r="B156" s="217">
        <v>44621.567800925928</v>
      </c>
      <c r="C156" s="218">
        <v>500</v>
      </c>
      <c r="D156" s="284">
        <v>489.5</v>
      </c>
      <c r="E156" s="284">
        <v>10.5</v>
      </c>
      <c r="F156" s="219" t="s">
        <v>21</v>
      </c>
      <c r="G156" s="220"/>
      <c r="H156" s="221">
        <v>1038933943</v>
      </c>
    </row>
    <row r="157" spans="2:8" x14ac:dyDescent="0.25">
      <c r="B157" s="217">
        <v>44621.571458333332</v>
      </c>
      <c r="C157" s="218">
        <v>30000</v>
      </c>
      <c r="D157" s="284">
        <v>29370</v>
      </c>
      <c r="E157" s="284">
        <v>630</v>
      </c>
      <c r="F157" s="219" t="s">
        <v>9438</v>
      </c>
      <c r="G157" s="220"/>
      <c r="H157" s="221">
        <v>1038940796</v>
      </c>
    </row>
    <row r="158" spans="2:8" x14ac:dyDescent="0.25">
      <c r="B158" s="217">
        <v>44621.572777777779</v>
      </c>
      <c r="C158" s="218">
        <v>300</v>
      </c>
      <c r="D158" s="284">
        <v>293.7</v>
      </c>
      <c r="E158" s="284">
        <v>6.3000000000000114</v>
      </c>
      <c r="F158" s="219" t="s">
        <v>21</v>
      </c>
      <c r="G158" s="220"/>
      <c r="H158" s="221">
        <v>1038944847</v>
      </c>
    </row>
    <row r="159" spans="2:8" x14ac:dyDescent="0.25">
      <c r="B159" s="217">
        <v>44621.573576388888</v>
      </c>
      <c r="C159" s="218">
        <v>300</v>
      </c>
      <c r="D159" s="284">
        <v>293.7</v>
      </c>
      <c r="E159" s="284">
        <v>6.3000000000000114</v>
      </c>
      <c r="F159" s="219"/>
      <c r="G159" s="220" t="s">
        <v>260</v>
      </c>
      <c r="H159" s="221">
        <v>1038948070</v>
      </c>
    </row>
    <row r="160" spans="2:8" x14ac:dyDescent="0.25">
      <c r="B160" s="217">
        <v>44621.574236111112</v>
      </c>
      <c r="C160" s="218">
        <v>10000</v>
      </c>
      <c r="D160" s="284">
        <v>9790</v>
      </c>
      <c r="E160" s="284">
        <v>210</v>
      </c>
      <c r="F160" s="219" t="s">
        <v>260</v>
      </c>
      <c r="G160" s="220"/>
      <c r="H160" s="221">
        <v>1038950668</v>
      </c>
    </row>
    <row r="161" spans="2:8" x14ac:dyDescent="0.25">
      <c r="B161" s="217">
        <v>44621.574872685182</v>
      </c>
      <c r="C161" s="218">
        <v>500</v>
      </c>
      <c r="D161" s="284">
        <v>489.5</v>
      </c>
      <c r="E161" s="284">
        <v>10.5</v>
      </c>
      <c r="F161" s="219" t="s">
        <v>21</v>
      </c>
      <c r="G161" s="220"/>
      <c r="H161" s="221">
        <v>1038953395</v>
      </c>
    </row>
    <row r="162" spans="2:8" x14ac:dyDescent="0.25">
      <c r="B162" s="217">
        <v>44621.575706018521</v>
      </c>
      <c r="C162" s="218">
        <v>500</v>
      </c>
      <c r="D162" s="284">
        <v>489.5</v>
      </c>
      <c r="E162" s="284">
        <v>10.5</v>
      </c>
      <c r="F162" s="219" t="s">
        <v>9439</v>
      </c>
      <c r="G162" s="220"/>
      <c r="H162" s="221">
        <v>1038955742</v>
      </c>
    </row>
    <row r="163" spans="2:8" x14ac:dyDescent="0.25">
      <c r="B163" s="217">
        <v>44621.58</v>
      </c>
      <c r="C163" s="218">
        <v>1000</v>
      </c>
      <c r="D163" s="284">
        <v>979</v>
      </c>
      <c r="E163" s="284">
        <v>21</v>
      </c>
      <c r="F163" s="219" t="s">
        <v>21</v>
      </c>
      <c r="G163" s="220"/>
      <c r="H163" s="221">
        <v>1038972883</v>
      </c>
    </row>
    <row r="164" spans="2:8" x14ac:dyDescent="0.25">
      <c r="B164" s="217">
        <v>44621.580069444448</v>
      </c>
      <c r="C164" s="218">
        <v>10000</v>
      </c>
      <c r="D164" s="284">
        <v>9790</v>
      </c>
      <c r="E164" s="284">
        <v>210</v>
      </c>
      <c r="F164" s="219" t="s">
        <v>9440</v>
      </c>
      <c r="G164" s="220"/>
      <c r="H164" s="221">
        <v>1038972551</v>
      </c>
    </row>
    <row r="165" spans="2:8" x14ac:dyDescent="0.25">
      <c r="B165" s="217">
        <v>44621.580509259256</v>
      </c>
      <c r="C165" s="218">
        <v>100</v>
      </c>
      <c r="D165" s="284">
        <v>96.1</v>
      </c>
      <c r="E165" s="284">
        <v>3.9000000000000057</v>
      </c>
      <c r="F165" s="219" t="s">
        <v>21</v>
      </c>
      <c r="G165" s="220"/>
      <c r="H165" s="221">
        <v>1038974632</v>
      </c>
    </row>
    <row r="166" spans="2:8" x14ac:dyDescent="0.25">
      <c r="B166" s="217">
        <v>44621.580578703702</v>
      </c>
      <c r="C166" s="218">
        <v>300</v>
      </c>
      <c r="D166" s="284">
        <v>293.7</v>
      </c>
      <c r="E166" s="284">
        <v>6.3000000000000114</v>
      </c>
      <c r="F166" s="219" t="s">
        <v>9439</v>
      </c>
      <c r="G166" s="220"/>
      <c r="H166" s="221">
        <v>1038974957</v>
      </c>
    </row>
    <row r="167" spans="2:8" x14ac:dyDescent="0.25">
      <c r="B167" s="217">
        <v>44621.582129629627</v>
      </c>
      <c r="C167" s="218">
        <v>100</v>
      </c>
      <c r="D167" s="284">
        <v>96.1</v>
      </c>
      <c r="E167" s="284">
        <v>3.9000000000000057</v>
      </c>
      <c r="F167" s="219" t="s">
        <v>21</v>
      </c>
      <c r="G167" s="220"/>
      <c r="H167" s="221">
        <v>1038981288</v>
      </c>
    </row>
    <row r="168" spans="2:8" x14ac:dyDescent="0.25">
      <c r="B168" s="217">
        <v>44621.58353009259</v>
      </c>
      <c r="C168" s="218">
        <v>50</v>
      </c>
      <c r="D168" s="284">
        <v>46.1</v>
      </c>
      <c r="E168" s="284">
        <v>3.8999999999999986</v>
      </c>
      <c r="F168" s="219" t="s">
        <v>21</v>
      </c>
      <c r="G168" s="220"/>
      <c r="H168" s="221">
        <v>1038986534</v>
      </c>
    </row>
    <row r="169" spans="2:8" x14ac:dyDescent="0.25">
      <c r="B169" s="217">
        <v>44621.584618055553</v>
      </c>
      <c r="C169" s="218">
        <v>1200</v>
      </c>
      <c r="D169" s="284">
        <v>1174.8</v>
      </c>
      <c r="E169" s="284">
        <v>25.200000000000045</v>
      </c>
      <c r="F169" s="219" t="s">
        <v>21</v>
      </c>
      <c r="G169" s="220"/>
      <c r="H169" s="221">
        <v>1038990990</v>
      </c>
    </row>
    <row r="170" spans="2:8" x14ac:dyDescent="0.25">
      <c r="B170" s="217">
        <v>44621.587048611109</v>
      </c>
      <c r="C170" s="218">
        <v>150</v>
      </c>
      <c r="D170" s="284">
        <v>146.1</v>
      </c>
      <c r="E170" s="284">
        <v>3.9000000000000057</v>
      </c>
      <c r="F170" s="219" t="s">
        <v>21</v>
      </c>
      <c r="G170" s="220"/>
      <c r="H170" s="221">
        <v>1039000802</v>
      </c>
    </row>
    <row r="171" spans="2:8" x14ac:dyDescent="0.25">
      <c r="B171" s="217">
        <v>44621.592129629629</v>
      </c>
      <c r="C171" s="218">
        <v>500</v>
      </c>
      <c r="D171" s="284">
        <v>489.5</v>
      </c>
      <c r="E171" s="284">
        <v>10.5</v>
      </c>
      <c r="F171" s="219" t="s">
        <v>21</v>
      </c>
      <c r="G171" s="220"/>
      <c r="H171" s="221">
        <v>1039020857</v>
      </c>
    </row>
    <row r="172" spans="2:8" x14ac:dyDescent="0.25">
      <c r="B172" s="217">
        <v>44621.595636574071</v>
      </c>
      <c r="C172" s="218">
        <v>50</v>
      </c>
      <c r="D172" s="284">
        <v>46.1</v>
      </c>
      <c r="E172" s="284">
        <v>3.8999999999999986</v>
      </c>
      <c r="F172" s="219" t="s">
        <v>21</v>
      </c>
      <c r="G172" s="220"/>
      <c r="H172" s="221">
        <v>1039034832</v>
      </c>
    </row>
    <row r="173" spans="2:8" x14ac:dyDescent="0.25">
      <c r="B173" s="217">
        <v>44621.600381944445</v>
      </c>
      <c r="C173" s="218">
        <v>500</v>
      </c>
      <c r="D173" s="284">
        <v>489.5</v>
      </c>
      <c r="E173" s="284">
        <v>10.5</v>
      </c>
      <c r="F173" s="219" t="s">
        <v>21</v>
      </c>
      <c r="G173" s="220"/>
      <c r="H173" s="221">
        <v>1039054526</v>
      </c>
    </row>
    <row r="174" spans="2:8" x14ac:dyDescent="0.25">
      <c r="B174" s="217">
        <v>44621.601458333331</v>
      </c>
      <c r="C174" s="218">
        <v>300</v>
      </c>
      <c r="D174" s="284">
        <v>293.7</v>
      </c>
      <c r="E174" s="284">
        <v>6.3000000000000114</v>
      </c>
      <c r="F174" s="219" t="s">
        <v>21</v>
      </c>
      <c r="G174" s="220"/>
      <c r="H174" s="221">
        <v>1039059472</v>
      </c>
    </row>
    <row r="175" spans="2:8" x14ac:dyDescent="0.25">
      <c r="B175" s="217">
        <v>44621.603159722225</v>
      </c>
      <c r="C175" s="218">
        <v>1000</v>
      </c>
      <c r="D175" s="284">
        <v>979</v>
      </c>
      <c r="E175" s="284">
        <v>21</v>
      </c>
      <c r="F175" s="219" t="s">
        <v>21</v>
      </c>
      <c r="G175" s="220"/>
      <c r="H175" s="221">
        <v>1039065445</v>
      </c>
    </row>
    <row r="176" spans="2:8" x14ac:dyDescent="0.25">
      <c r="B176" s="217">
        <v>44621.6096875</v>
      </c>
      <c r="C176" s="218">
        <v>800</v>
      </c>
      <c r="D176" s="284">
        <v>783.2</v>
      </c>
      <c r="E176" s="284">
        <v>16.799999999999955</v>
      </c>
      <c r="F176" s="219" t="s">
        <v>21</v>
      </c>
      <c r="G176" s="220"/>
      <c r="H176" s="221">
        <v>1039093780</v>
      </c>
    </row>
    <row r="177" spans="2:8" x14ac:dyDescent="0.25">
      <c r="B177" s="217">
        <v>44621.618703703702</v>
      </c>
      <c r="C177" s="218">
        <v>100</v>
      </c>
      <c r="D177" s="284">
        <v>96.1</v>
      </c>
      <c r="E177" s="284">
        <v>3.9000000000000057</v>
      </c>
      <c r="F177" s="219" t="s">
        <v>21</v>
      </c>
      <c r="G177" s="220"/>
      <c r="H177" s="221">
        <v>1039133998</v>
      </c>
    </row>
    <row r="178" spans="2:8" x14ac:dyDescent="0.25">
      <c r="B178" s="217">
        <v>44621.620034722226</v>
      </c>
      <c r="C178" s="218">
        <v>200</v>
      </c>
      <c r="D178" s="284">
        <v>195.8</v>
      </c>
      <c r="E178" s="284">
        <v>4.1999999999999886</v>
      </c>
      <c r="F178" s="219" t="s">
        <v>9427</v>
      </c>
      <c r="G178" s="220"/>
      <c r="H178" s="221">
        <v>1039138934</v>
      </c>
    </row>
    <row r="179" spans="2:8" x14ac:dyDescent="0.25">
      <c r="B179" s="217">
        <v>44621.621215277781</v>
      </c>
      <c r="C179" s="218">
        <v>500</v>
      </c>
      <c r="D179" s="284">
        <v>484.5</v>
      </c>
      <c r="E179" s="284">
        <v>15.5</v>
      </c>
      <c r="F179" s="219" t="s">
        <v>21</v>
      </c>
      <c r="G179" s="220"/>
      <c r="H179" s="221">
        <v>1039142321</v>
      </c>
    </row>
    <row r="180" spans="2:8" x14ac:dyDescent="0.25">
      <c r="B180" s="217">
        <v>44621.621817129628</v>
      </c>
      <c r="C180" s="218">
        <v>1000</v>
      </c>
      <c r="D180" s="284">
        <v>979</v>
      </c>
      <c r="E180" s="284">
        <v>21</v>
      </c>
      <c r="F180" s="219" t="s">
        <v>21</v>
      </c>
      <c r="G180" s="220"/>
      <c r="H180" s="221">
        <v>1039142996</v>
      </c>
    </row>
    <row r="181" spans="2:8" x14ac:dyDescent="0.25">
      <c r="B181" s="217">
        <v>44621.622893518521</v>
      </c>
      <c r="C181" s="218">
        <v>500</v>
      </c>
      <c r="D181" s="284">
        <v>489.5</v>
      </c>
      <c r="E181" s="284">
        <v>10.5</v>
      </c>
      <c r="F181" s="219" t="s">
        <v>21</v>
      </c>
      <c r="G181" s="220"/>
      <c r="H181" s="221">
        <v>1039144201</v>
      </c>
    </row>
    <row r="182" spans="2:8" x14ac:dyDescent="0.25">
      <c r="B182" s="217">
        <v>44621.625648148147</v>
      </c>
      <c r="C182" s="218">
        <v>10000</v>
      </c>
      <c r="D182" s="284">
        <v>9790</v>
      </c>
      <c r="E182" s="284">
        <v>210</v>
      </c>
      <c r="F182" s="219" t="s">
        <v>21</v>
      </c>
      <c r="G182" s="220"/>
      <c r="H182" s="221">
        <v>1039147176</v>
      </c>
    </row>
    <row r="183" spans="2:8" x14ac:dyDescent="0.25">
      <c r="B183" s="217">
        <v>44621.626064814816</v>
      </c>
      <c r="C183" s="218">
        <v>400</v>
      </c>
      <c r="D183" s="284">
        <v>391.6</v>
      </c>
      <c r="E183" s="284">
        <v>8.3999999999999773</v>
      </c>
      <c r="F183" s="219" t="s">
        <v>21</v>
      </c>
      <c r="G183" s="220"/>
      <c r="H183" s="221">
        <v>1039147755</v>
      </c>
    </row>
    <row r="184" spans="2:8" x14ac:dyDescent="0.25">
      <c r="B184" s="217">
        <v>44621.627534722225</v>
      </c>
      <c r="C184" s="218">
        <v>500</v>
      </c>
      <c r="D184" s="284">
        <v>489.5</v>
      </c>
      <c r="E184" s="284">
        <v>10.5</v>
      </c>
      <c r="F184" s="219" t="s">
        <v>9431</v>
      </c>
      <c r="G184" s="220"/>
      <c r="H184" s="221">
        <v>1039149410</v>
      </c>
    </row>
    <row r="185" spans="2:8" x14ac:dyDescent="0.25">
      <c r="B185" s="217">
        <v>44621.627615740741</v>
      </c>
      <c r="C185" s="218">
        <v>2000</v>
      </c>
      <c r="D185" s="284">
        <v>1958</v>
      </c>
      <c r="E185" s="284">
        <v>42</v>
      </c>
      <c r="F185" s="219" t="s">
        <v>21</v>
      </c>
      <c r="G185" s="220"/>
      <c r="H185" s="221">
        <v>1039149554</v>
      </c>
    </row>
    <row r="186" spans="2:8" x14ac:dyDescent="0.25">
      <c r="B186" s="217">
        <v>44621.628993055558</v>
      </c>
      <c r="C186" s="218">
        <v>500</v>
      </c>
      <c r="D186" s="284">
        <v>489.5</v>
      </c>
      <c r="E186" s="284">
        <v>10.5</v>
      </c>
      <c r="F186" s="219" t="s">
        <v>9441</v>
      </c>
      <c r="G186" s="220"/>
      <c r="H186" s="221">
        <v>1039151001</v>
      </c>
    </row>
    <row r="187" spans="2:8" x14ac:dyDescent="0.25">
      <c r="B187" s="217">
        <v>44621.634212962963</v>
      </c>
      <c r="C187" s="218">
        <v>500</v>
      </c>
      <c r="D187" s="284">
        <v>489.5</v>
      </c>
      <c r="E187" s="284">
        <v>10.5</v>
      </c>
      <c r="F187" s="219" t="s">
        <v>9441</v>
      </c>
      <c r="G187" s="220"/>
      <c r="H187" s="221">
        <v>1039157156</v>
      </c>
    </row>
    <row r="188" spans="2:8" x14ac:dyDescent="0.25">
      <c r="B188" s="217">
        <v>44621.637245370373</v>
      </c>
      <c r="C188" s="218">
        <v>500</v>
      </c>
      <c r="D188" s="284">
        <v>489.5</v>
      </c>
      <c r="E188" s="284">
        <v>10.5</v>
      </c>
      <c r="F188" s="219" t="s">
        <v>21</v>
      </c>
      <c r="G188" s="220"/>
      <c r="H188" s="221">
        <v>1039161081</v>
      </c>
    </row>
    <row r="189" spans="2:8" x14ac:dyDescent="0.25">
      <c r="B189" s="217">
        <v>44621.638831018521</v>
      </c>
      <c r="C189" s="218">
        <v>1000</v>
      </c>
      <c r="D189" s="284">
        <v>979</v>
      </c>
      <c r="E189" s="284">
        <v>21</v>
      </c>
      <c r="F189" s="219" t="s">
        <v>21</v>
      </c>
      <c r="G189" s="220"/>
      <c r="H189" s="221">
        <v>1039162881</v>
      </c>
    </row>
    <row r="190" spans="2:8" x14ac:dyDescent="0.25">
      <c r="B190" s="217">
        <v>44621.640844907408</v>
      </c>
      <c r="C190" s="218">
        <v>500</v>
      </c>
      <c r="D190" s="284">
        <v>489.5</v>
      </c>
      <c r="E190" s="284">
        <v>10.5</v>
      </c>
      <c r="F190" s="219" t="s">
        <v>21</v>
      </c>
      <c r="G190" s="220"/>
      <c r="H190" s="221">
        <v>1039165211</v>
      </c>
    </row>
    <row r="191" spans="2:8" x14ac:dyDescent="0.25">
      <c r="B191" s="217">
        <v>44621.642546296294</v>
      </c>
      <c r="C191" s="218">
        <v>1500</v>
      </c>
      <c r="D191" s="284">
        <v>1453.5</v>
      </c>
      <c r="E191" s="284">
        <v>46.5</v>
      </c>
      <c r="F191" s="219" t="s">
        <v>21</v>
      </c>
      <c r="G191" s="220"/>
      <c r="H191" s="221">
        <v>1039167171</v>
      </c>
    </row>
    <row r="192" spans="2:8" x14ac:dyDescent="0.25">
      <c r="B192" s="217">
        <v>44621.645266203705</v>
      </c>
      <c r="C192" s="218">
        <v>500</v>
      </c>
      <c r="D192" s="284">
        <v>489.5</v>
      </c>
      <c r="E192" s="284">
        <v>10.5</v>
      </c>
      <c r="F192" s="219" t="s">
        <v>21</v>
      </c>
      <c r="G192" s="220"/>
      <c r="H192" s="221">
        <v>1039170344</v>
      </c>
    </row>
    <row r="193" spans="2:8" x14ac:dyDescent="0.25">
      <c r="B193" s="217">
        <v>44621.646134259259</v>
      </c>
      <c r="C193" s="218">
        <v>15</v>
      </c>
      <c r="D193" s="284">
        <v>11.1</v>
      </c>
      <c r="E193" s="284">
        <v>3.9000000000000004</v>
      </c>
      <c r="F193" s="219" t="s">
        <v>9442</v>
      </c>
      <c r="G193" s="220"/>
      <c r="H193" s="221">
        <v>1039171416</v>
      </c>
    </row>
    <row r="194" spans="2:8" x14ac:dyDescent="0.25">
      <c r="B194" s="217">
        <v>44621.655011574076</v>
      </c>
      <c r="C194" s="218">
        <v>300</v>
      </c>
      <c r="D194" s="284">
        <v>293.7</v>
      </c>
      <c r="E194" s="284">
        <v>6.3000000000000114</v>
      </c>
      <c r="F194" s="219" t="s">
        <v>9428</v>
      </c>
      <c r="G194" s="220"/>
      <c r="H194" s="221">
        <v>1039197149</v>
      </c>
    </row>
    <row r="195" spans="2:8" x14ac:dyDescent="0.25">
      <c r="B195" s="217">
        <v>44621.656053240738</v>
      </c>
      <c r="C195" s="218">
        <v>1000</v>
      </c>
      <c r="D195" s="284">
        <v>979</v>
      </c>
      <c r="E195" s="284">
        <v>21</v>
      </c>
      <c r="F195" s="219" t="s">
        <v>9443</v>
      </c>
      <c r="G195" s="220"/>
      <c r="H195" s="221">
        <v>1039205353</v>
      </c>
    </row>
    <row r="196" spans="2:8" x14ac:dyDescent="0.25">
      <c r="B196" s="217">
        <v>44621.657789351855</v>
      </c>
      <c r="C196" s="218">
        <v>500</v>
      </c>
      <c r="D196" s="284">
        <v>489.5</v>
      </c>
      <c r="E196" s="284">
        <v>10.5</v>
      </c>
      <c r="F196" s="219" t="s">
        <v>21</v>
      </c>
      <c r="G196" s="220"/>
      <c r="H196" s="221">
        <v>1039216860</v>
      </c>
    </row>
    <row r="197" spans="2:8" x14ac:dyDescent="0.25">
      <c r="B197" s="217">
        <v>44621.662916666668</v>
      </c>
      <c r="C197" s="218">
        <v>500</v>
      </c>
      <c r="D197" s="284">
        <v>489.5</v>
      </c>
      <c r="E197" s="284">
        <v>10.5</v>
      </c>
      <c r="F197" s="219" t="s">
        <v>21</v>
      </c>
      <c r="G197" s="220"/>
      <c r="H197" s="221">
        <v>1039234399</v>
      </c>
    </row>
    <row r="198" spans="2:8" x14ac:dyDescent="0.25">
      <c r="B198" s="217">
        <v>44621.664722222224</v>
      </c>
      <c r="C198" s="218">
        <v>100</v>
      </c>
      <c r="D198" s="284">
        <v>96.1</v>
      </c>
      <c r="E198" s="284">
        <v>3.9000000000000057</v>
      </c>
      <c r="F198" s="219" t="s">
        <v>21</v>
      </c>
      <c r="G198" s="220"/>
      <c r="H198" s="221">
        <v>1039246032</v>
      </c>
    </row>
    <row r="199" spans="2:8" x14ac:dyDescent="0.25">
      <c r="B199" s="217">
        <v>44621.675127314818</v>
      </c>
      <c r="C199" s="218">
        <v>300</v>
      </c>
      <c r="D199" s="284">
        <v>293.7</v>
      </c>
      <c r="E199" s="284">
        <v>6.3000000000000114</v>
      </c>
      <c r="F199" s="219" t="s">
        <v>21</v>
      </c>
      <c r="G199" s="220"/>
      <c r="H199" s="221">
        <v>1039309450</v>
      </c>
    </row>
    <row r="200" spans="2:8" x14ac:dyDescent="0.25">
      <c r="B200" s="217">
        <v>44621.67728009259</v>
      </c>
      <c r="C200" s="218">
        <v>100</v>
      </c>
      <c r="D200" s="284">
        <v>96.1</v>
      </c>
      <c r="E200" s="284">
        <v>3.9000000000000057</v>
      </c>
      <c r="F200" s="219" t="s">
        <v>21</v>
      </c>
      <c r="G200" s="220"/>
      <c r="H200" s="221">
        <v>1039322312</v>
      </c>
    </row>
    <row r="201" spans="2:8" x14ac:dyDescent="0.25">
      <c r="B201" s="217">
        <v>44621.677430555559</v>
      </c>
      <c r="C201" s="218">
        <v>1500</v>
      </c>
      <c r="D201" s="284">
        <v>1468.5</v>
      </c>
      <c r="E201" s="284">
        <v>31.5</v>
      </c>
      <c r="F201" s="219" t="s">
        <v>9444</v>
      </c>
      <c r="G201" s="220"/>
      <c r="H201" s="221">
        <v>1039312174</v>
      </c>
    </row>
    <row r="202" spans="2:8" x14ac:dyDescent="0.25">
      <c r="B202" s="217">
        <v>44621.679930555554</v>
      </c>
      <c r="C202" s="218">
        <v>200</v>
      </c>
      <c r="D202" s="284">
        <v>195.8</v>
      </c>
      <c r="E202" s="284">
        <v>4.1999999999999886</v>
      </c>
      <c r="F202" s="219" t="s">
        <v>21</v>
      </c>
      <c r="G202" s="220"/>
      <c r="H202" s="221">
        <v>1039337879</v>
      </c>
    </row>
    <row r="203" spans="2:8" x14ac:dyDescent="0.25">
      <c r="B203" s="217">
        <v>44621.681921296295</v>
      </c>
      <c r="C203" s="218">
        <v>250</v>
      </c>
      <c r="D203" s="284">
        <v>244.75</v>
      </c>
      <c r="E203" s="284">
        <v>5.25</v>
      </c>
      <c r="F203" s="219" t="s">
        <v>21</v>
      </c>
      <c r="G203" s="220"/>
      <c r="H203" s="221">
        <v>1039350859</v>
      </c>
    </row>
    <row r="204" spans="2:8" x14ac:dyDescent="0.25">
      <c r="B204" s="217">
        <v>44621.683831018519</v>
      </c>
      <c r="C204" s="218">
        <v>300</v>
      </c>
      <c r="D204" s="284">
        <v>293.7</v>
      </c>
      <c r="E204" s="284">
        <v>6.3000000000000114</v>
      </c>
      <c r="F204" s="219" t="s">
        <v>21</v>
      </c>
      <c r="G204" s="220"/>
      <c r="H204" s="221">
        <v>1039362329</v>
      </c>
    </row>
    <row r="205" spans="2:8" x14ac:dyDescent="0.25">
      <c r="B205" s="217">
        <v>44621.683900462966</v>
      </c>
      <c r="C205" s="218">
        <v>300</v>
      </c>
      <c r="D205" s="284">
        <v>293.7</v>
      </c>
      <c r="E205" s="284">
        <v>6.3000000000000114</v>
      </c>
      <c r="F205" s="219" t="s">
        <v>21</v>
      </c>
      <c r="G205" s="220"/>
      <c r="H205" s="221">
        <v>1039361169</v>
      </c>
    </row>
    <row r="206" spans="2:8" x14ac:dyDescent="0.25">
      <c r="B206" s="217">
        <v>44621.688703703701</v>
      </c>
      <c r="C206" s="218">
        <v>500</v>
      </c>
      <c r="D206" s="284">
        <v>489.5</v>
      </c>
      <c r="E206" s="284">
        <v>10.5</v>
      </c>
      <c r="F206" s="219" t="s">
        <v>9445</v>
      </c>
      <c r="G206" s="220"/>
      <c r="H206" s="221">
        <v>1039379196</v>
      </c>
    </row>
    <row r="207" spans="2:8" x14ac:dyDescent="0.25">
      <c r="B207" s="217">
        <v>44621.689050925925</v>
      </c>
      <c r="C207" s="218">
        <v>1000</v>
      </c>
      <c r="D207" s="284">
        <v>979</v>
      </c>
      <c r="E207" s="284">
        <v>21</v>
      </c>
      <c r="F207" s="219" t="s">
        <v>9427</v>
      </c>
      <c r="G207" s="220"/>
      <c r="H207" s="221">
        <v>1039379677</v>
      </c>
    </row>
    <row r="208" spans="2:8" x14ac:dyDescent="0.25">
      <c r="B208" s="217">
        <v>44621.699791666666</v>
      </c>
      <c r="C208" s="218">
        <v>300</v>
      </c>
      <c r="D208" s="284">
        <v>293.7</v>
      </c>
      <c r="E208" s="284">
        <v>6.3000000000000114</v>
      </c>
      <c r="F208" s="219" t="s">
        <v>21</v>
      </c>
      <c r="G208" s="220"/>
      <c r="H208" s="221">
        <v>1039392610</v>
      </c>
    </row>
    <row r="209" spans="2:8" x14ac:dyDescent="0.25">
      <c r="B209" s="217">
        <v>44621.701458333337</v>
      </c>
      <c r="C209" s="218">
        <v>300</v>
      </c>
      <c r="D209" s="284">
        <v>293.7</v>
      </c>
      <c r="E209" s="284">
        <v>6.3000000000000114</v>
      </c>
      <c r="F209" s="219" t="s">
        <v>21</v>
      </c>
      <c r="G209" s="220"/>
      <c r="H209" s="221">
        <v>1039395059</v>
      </c>
    </row>
    <row r="210" spans="2:8" x14ac:dyDescent="0.25">
      <c r="B210" s="217">
        <v>44621.713333333333</v>
      </c>
      <c r="C210" s="218">
        <v>2000</v>
      </c>
      <c r="D210" s="284">
        <v>1958</v>
      </c>
      <c r="E210" s="284">
        <v>42</v>
      </c>
      <c r="F210" s="219" t="s">
        <v>21</v>
      </c>
      <c r="G210" s="220"/>
      <c r="H210" s="221">
        <v>1039436194</v>
      </c>
    </row>
    <row r="211" spans="2:8" x14ac:dyDescent="0.25">
      <c r="B211" s="217">
        <v>44621.716435185182</v>
      </c>
      <c r="C211" s="218">
        <v>100</v>
      </c>
      <c r="D211" s="284">
        <v>96.1</v>
      </c>
      <c r="E211" s="284">
        <v>3.9000000000000057</v>
      </c>
      <c r="F211" s="219" t="s">
        <v>21</v>
      </c>
      <c r="G211" s="220"/>
      <c r="H211" s="221">
        <v>1039454117</v>
      </c>
    </row>
    <row r="212" spans="2:8" x14ac:dyDescent="0.25">
      <c r="B212" s="217">
        <v>44621.720393518517</v>
      </c>
      <c r="C212" s="218">
        <v>300</v>
      </c>
      <c r="D212" s="284">
        <v>293.7</v>
      </c>
      <c r="E212" s="284">
        <v>6.3000000000000114</v>
      </c>
      <c r="F212" s="219" t="s">
        <v>21</v>
      </c>
      <c r="G212" s="220"/>
      <c r="H212" s="221">
        <v>1039478199</v>
      </c>
    </row>
    <row r="213" spans="2:8" x14ac:dyDescent="0.25">
      <c r="B213" s="217">
        <v>44621.730358796296</v>
      </c>
      <c r="C213" s="218">
        <v>1000</v>
      </c>
      <c r="D213" s="284">
        <v>979</v>
      </c>
      <c r="E213" s="284">
        <v>21</v>
      </c>
      <c r="F213" s="219" t="s">
        <v>21</v>
      </c>
      <c r="G213" s="220"/>
      <c r="H213" s="221">
        <v>1039519599</v>
      </c>
    </row>
    <row r="214" spans="2:8" x14ac:dyDescent="0.25">
      <c r="B214" s="217">
        <v>44621.739270833335</v>
      </c>
      <c r="C214" s="218">
        <v>1000</v>
      </c>
      <c r="D214" s="284">
        <v>979</v>
      </c>
      <c r="E214" s="284">
        <v>21</v>
      </c>
      <c r="F214" s="219" t="s">
        <v>21</v>
      </c>
      <c r="G214" s="220"/>
      <c r="H214" s="221">
        <v>1039529989</v>
      </c>
    </row>
    <row r="215" spans="2:8" x14ac:dyDescent="0.25">
      <c r="B215" s="217">
        <v>44621.740567129629</v>
      </c>
      <c r="C215" s="218">
        <v>100</v>
      </c>
      <c r="D215" s="284">
        <v>96.1</v>
      </c>
      <c r="E215" s="284">
        <v>3.9000000000000057</v>
      </c>
      <c r="F215" s="219" t="s">
        <v>21</v>
      </c>
      <c r="G215" s="220"/>
      <c r="H215" s="221">
        <v>1039531401</v>
      </c>
    </row>
    <row r="216" spans="2:8" x14ac:dyDescent="0.25">
      <c r="B216" s="217">
        <v>44621.740844907406</v>
      </c>
      <c r="C216" s="218">
        <v>1000</v>
      </c>
      <c r="D216" s="284">
        <v>979</v>
      </c>
      <c r="E216" s="284">
        <v>21</v>
      </c>
      <c r="F216" s="219" t="s">
        <v>21</v>
      </c>
      <c r="G216" s="220"/>
      <c r="H216" s="221">
        <v>1039531679</v>
      </c>
    </row>
    <row r="217" spans="2:8" x14ac:dyDescent="0.25">
      <c r="B217" s="217">
        <v>44621.741631944446</v>
      </c>
      <c r="C217" s="218">
        <v>100</v>
      </c>
      <c r="D217" s="284">
        <v>96.1</v>
      </c>
      <c r="E217" s="284">
        <v>3.9000000000000057</v>
      </c>
      <c r="F217" s="219" t="s">
        <v>21</v>
      </c>
      <c r="G217" s="220"/>
      <c r="H217" s="221">
        <v>1039532526</v>
      </c>
    </row>
    <row r="218" spans="2:8" x14ac:dyDescent="0.25">
      <c r="B218" s="217">
        <v>44621.745439814818</v>
      </c>
      <c r="C218" s="218">
        <v>180</v>
      </c>
      <c r="D218" s="284">
        <v>176.1</v>
      </c>
      <c r="E218" s="284">
        <v>3.9000000000000057</v>
      </c>
      <c r="F218" s="219" t="s">
        <v>9422</v>
      </c>
      <c r="G218" s="220"/>
      <c r="H218" s="221">
        <v>1039536571</v>
      </c>
    </row>
    <row r="219" spans="2:8" x14ac:dyDescent="0.25">
      <c r="B219" s="217">
        <v>44621.745648148149</v>
      </c>
      <c r="C219" s="218">
        <v>100</v>
      </c>
      <c r="D219" s="284">
        <v>96.1</v>
      </c>
      <c r="E219" s="284">
        <v>3.9000000000000057</v>
      </c>
      <c r="F219" s="219" t="s">
        <v>21</v>
      </c>
      <c r="G219" s="220"/>
      <c r="H219" s="221">
        <v>1039537016</v>
      </c>
    </row>
    <row r="220" spans="2:8" x14ac:dyDescent="0.25">
      <c r="B220" s="217">
        <v>44621.750902777778</v>
      </c>
      <c r="C220" s="218">
        <v>100</v>
      </c>
      <c r="D220" s="284">
        <v>96.1</v>
      </c>
      <c r="E220" s="284">
        <v>3.9000000000000057</v>
      </c>
      <c r="F220" s="219" t="s">
        <v>21</v>
      </c>
      <c r="G220" s="220"/>
      <c r="H220" s="221">
        <v>1039543132</v>
      </c>
    </row>
    <row r="221" spans="2:8" x14ac:dyDescent="0.25">
      <c r="B221" s="217">
        <v>44621.753668981481</v>
      </c>
      <c r="C221" s="218">
        <v>150</v>
      </c>
      <c r="D221" s="284">
        <v>146.1</v>
      </c>
      <c r="E221" s="284">
        <v>3.9000000000000057</v>
      </c>
      <c r="F221" s="219" t="s">
        <v>21</v>
      </c>
      <c r="G221" s="220"/>
      <c r="H221" s="221">
        <v>1039546588</v>
      </c>
    </row>
    <row r="222" spans="2:8" x14ac:dyDescent="0.25">
      <c r="B222" s="217">
        <v>44621.754062499997</v>
      </c>
      <c r="C222" s="218">
        <v>300</v>
      </c>
      <c r="D222" s="284">
        <v>293.7</v>
      </c>
      <c r="E222" s="284">
        <v>6.3000000000000114</v>
      </c>
      <c r="F222" s="219" t="s">
        <v>21</v>
      </c>
      <c r="G222" s="220"/>
      <c r="H222" s="221">
        <v>1039547106</v>
      </c>
    </row>
    <row r="223" spans="2:8" x14ac:dyDescent="0.25">
      <c r="B223" s="217">
        <v>44621.757349537038</v>
      </c>
      <c r="C223" s="218">
        <v>100</v>
      </c>
      <c r="D223" s="284">
        <v>96.1</v>
      </c>
      <c r="E223" s="284">
        <v>3.9000000000000057</v>
      </c>
      <c r="F223" s="219" t="s">
        <v>21</v>
      </c>
      <c r="G223" s="220"/>
      <c r="H223" s="221">
        <v>1039550696</v>
      </c>
    </row>
    <row r="224" spans="2:8" x14ac:dyDescent="0.25">
      <c r="B224" s="217">
        <v>44621.758287037039</v>
      </c>
      <c r="C224" s="218">
        <v>50</v>
      </c>
      <c r="D224" s="284">
        <v>46.1</v>
      </c>
      <c r="E224" s="284">
        <v>3.8999999999999986</v>
      </c>
      <c r="F224" s="219" t="s">
        <v>21</v>
      </c>
      <c r="G224" s="220"/>
      <c r="H224" s="221">
        <v>1039551664</v>
      </c>
    </row>
    <row r="225" spans="2:8" x14ac:dyDescent="0.25">
      <c r="B225" s="217">
        <v>44621.761620370373</v>
      </c>
      <c r="C225" s="218">
        <v>5000</v>
      </c>
      <c r="D225" s="284">
        <v>4895</v>
      </c>
      <c r="E225" s="284">
        <v>105</v>
      </c>
      <c r="F225" s="219" t="s">
        <v>21</v>
      </c>
      <c r="G225" s="220"/>
      <c r="H225" s="221">
        <v>1039554937</v>
      </c>
    </row>
    <row r="226" spans="2:8" x14ac:dyDescent="0.25">
      <c r="B226" s="217">
        <v>44621.768750000003</v>
      </c>
      <c r="C226" s="218">
        <v>500</v>
      </c>
      <c r="D226" s="284">
        <v>489.5</v>
      </c>
      <c r="E226" s="284">
        <v>10.5</v>
      </c>
      <c r="F226" s="219" t="s">
        <v>21</v>
      </c>
      <c r="G226" s="220"/>
      <c r="H226" s="221">
        <v>1039562474</v>
      </c>
    </row>
    <row r="227" spans="2:8" x14ac:dyDescent="0.25">
      <c r="B227" s="217">
        <v>44621.769247685188</v>
      </c>
      <c r="C227" s="218">
        <v>150</v>
      </c>
      <c r="D227" s="284">
        <v>146.1</v>
      </c>
      <c r="E227" s="284">
        <v>3.9000000000000057</v>
      </c>
      <c r="F227" s="219" t="s">
        <v>21</v>
      </c>
      <c r="G227" s="220"/>
      <c r="H227" s="221">
        <v>1039563027</v>
      </c>
    </row>
    <row r="228" spans="2:8" x14ac:dyDescent="0.25">
      <c r="B228" s="217">
        <v>44621.775740740741</v>
      </c>
      <c r="C228" s="218">
        <v>1000</v>
      </c>
      <c r="D228" s="284">
        <v>979</v>
      </c>
      <c r="E228" s="284">
        <v>21</v>
      </c>
      <c r="F228" s="219" t="s">
        <v>21</v>
      </c>
      <c r="G228" s="220"/>
      <c r="H228" s="221">
        <v>1039572517</v>
      </c>
    </row>
    <row r="229" spans="2:8" x14ac:dyDescent="0.25">
      <c r="B229" s="217">
        <v>44621.776030092595</v>
      </c>
      <c r="C229" s="218">
        <v>100</v>
      </c>
      <c r="D229" s="284">
        <v>96.1</v>
      </c>
      <c r="E229" s="284">
        <v>3.9000000000000057</v>
      </c>
      <c r="F229" s="219" t="s">
        <v>21</v>
      </c>
      <c r="G229" s="220"/>
      <c r="H229" s="221">
        <v>1039573620</v>
      </c>
    </row>
    <row r="230" spans="2:8" x14ac:dyDescent="0.25">
      <c r="B230" s="217">
        <v>44621.784548611111</v>
      </c>
      <c r="C230" s="218">
        <v>180</v>
      </c>
      <c r="D230" s="284">
        <v>176.1</v>
      </c>
      <c r="E230" s="284">
        <v>3.9000000000000057</v>
      </c>
      <c r="F230" s="219" t="s">
        <v>21</v>
      </c>
      <c r="G230" s="220"/>
      <c r="H230" s="221">
        <v>1039618805</v>
      </c>
    </row>
    <row r="231" spans="2:8" x14ac:dyDescent="0.25">
      <c r="B231" s="217">
        <v>44621.788958333331</v>
      </c>
      <c r="C231" s="218">
        <v>300</v>
      </c>
      <c r="D231" s="284">
        <v>293.7</v>
      </c>
      <c r="E231" s="284">
        <v>6.3000000000000114</v>
      </c>
      <c r="F231" s="219" t="s">
        <v>21</v>
      </c>
      <c r="G231" s="220"/>
      <c r="H231" s="221">
        <v>1039644179</v>
      </c>
    </row>
    <row r="232" spans="2:8" x14ac:dyDescent="0.25">
      <c r="B232" s="217">
        <v>44621.791180555556</v>
      </c>
      <c r="C232" s="218">
        <v>500</v>
      </c>
      <c r="D232" s="284">
        <v>489.5</v>
      </c>
      <c r="E232" s="284">
        <v>10.5</v>
      </c>
      <c r="F232" s="219" t="s">
        <v>21</v>
      </c>
      <c r="G232" s="220"/>
      <c r="H232" s="221">
        <v>1039658035</v>
      </c>
    </row>
    <row r="233" spans="2:8" x14ac:dyDescent="0.25">
      <c r="B233" s="217">
        <v>44621.794942129629</v>
      </c>
      <c r="C233" s="218">
        <v>500</v>
      </c>
      <c r="D233" s="284">
        <v>489.5</v>
      </c>
      <c r="E233" s="284">
        <v>10.5</v>
      </c>
      <c r="F233" s="219" t="s">
        <v>9443</v>
      </c>
      <c r="G233" s="220"/>
      <c r="H233" s="221">
        <v>1039679047</v>
      </c>
    </row>
    <row r="234" spans="2:8" x14ac:dyDescent="0.25">
      <c r="B234" s="217">
        <v>44621.797418981485</v>
      </c>
      <c r="C234" s="218">
        <v>100</v>
      </c>
      <c r="D234" s="284">
        <v>96.1</v>
      </c>
      <c r="E234" s="284">
        <v>3.9000000000000057</v>
      </c>
      <c r="F234" s="219" t="s">
        <v>21</v>
      </c>
      <c r="G234" s="220"/>
      <c r="H234" s="221">
        <v>1039692487</v>
      </c>
    </row>
    <row r="235" spans="2:8" x14ac:dyDescent="0.25">
      <c r="B235" s="217">
        <v>44621.801898148151</v>
      </c>
      <c r="C235" s="218">
        <v>1000</v>
      </c>
      <c r="D235" s="284">
        <v>979</v>
      </c>
      <c r="E235" s="284">
        <v>21</v>
      </c>
      <c r="F235" s="219" t="s">
        <v>21</v>
      </c>
      <c r="G235" s="220"/>
      <c r="H235" s="221">
        <v>1039718945</v>
      </c>
    </row>
    <row r="236" spans="2:8" x14ac:dyDescent="0.25">
      <c r="B236" s="217">
        <v>44621.808692129627</v>
      </c>
      <c r="C236" s="218">
        <v>100</v>
      </c>
      <c r="D236" s="284">
        <v>96.1</v>
      </c>
      <c r="E236" s="284">
        <v>3.9000000000000057</v>
      </c>
      <c r="F236" s="219" t="s">
        <v>21</v>
      </c>
      <c r="G236" s="220"/>
      <c r="H236" s="221">
        <v>1039743014</v>
      </c>
    </row>
    <row r="237" spans="2:8" x14ac:dyDescent="0.25">
      <c r="B237" s="217">
        <v>44621.810162037036</v>
      </c>
      <c r="C237" s="218">
        <v>300</v>
      </c>
      <c r="D237" s="284">
        <v>293.7</v>
      </c>
      <c r="E237" s="284">
        <v>6.3000000000000114</v>
      </c>
      <c r="F237" s="219" t="s">
        <v>9446</v>
      </c>
      <c r="G237" s="220"/>
      <c r="H237" s="221">
        <v>1039744218</v>
      </c>
    </row>
    <row r="238" spans="2:8" x14ac:dyDescent="0.25">
      <c r="B238" s="217">
        <v>44621.812280092592</v>
      </c>
      <c r="C238" s="218">
        <v>30</v>
      </c>
      <c r="D238" s="284">
        <v>26.1</v>
      </c>
      <c r="E238" s="284">
        <v>3.8999999999999986</v>
      </c>
      <c r="F238" s="219" t="s">
        <v>21</v>
      </c>
      <c r="G238" s="220"/>
      <c r="H238" s="221">
        <v>1039746613</v>
      </c>
    </row>
    <row r="239" spans="2:8" x14ac:dyDescent="0.25">
      <c r="B239" s="217">
        <v>44621.813391203701</v>
      </c>
      <c r="C239" s="218">
        <v>500</v>
      </c>
      <c r="D239" s="284">
        <v>489.5</v>
      </c>
      <c r="E239" s="284">
        <v>10.5</v>
      </c>
      <c r="F239" s="219" t="s">
        <v>21</v>
      </c>
      <c r="G239" s="220"/>
      <c r="H239" s="221">
        <v>1039747786</v>
      </c>
    </row>
    <row r="240" spans="2:8" x14ac:dyDescent="0.25">
      <c r="B240" s="217">
        <v>44621.815474537034</v>
      </c>
      <c r="C240" s="218">
        <v>500</v>
      </c>
      <c r="D240" s="284">
        <v>489.5</v>
      </c>
      <c r="E240" s="284">
        <v>10.5</v>
      </c>
      <c r="F240" s="219" t="s">
        <v>21</v>
      </c>
      <c r="G240" s="220"/>
      <c r="H240" s="221">
        <v>1039749776</v>
      </c>
    </row>
    <row r="241" spans="2:8" x14ac:dyDescent="0.25">
      <c r="B241" s="217">
        <v>44621.816203703704</v>
      </c>
      <c r="C241" s="218">
        <v>1000</v>
      </c>
      <c r="D241" s="284">
        <v>979</v>
      </c>
      <c r="E241" s="284">
        <v>21</v>
      </c>
      <c r="F241" s="219" t="s">
        <v>9447</v>
      </c>
      <c r="G241" s="220"/>
      <c r="H241" s="221">
        <v>1039750456</v>
      </c>
    </row>
    <row r="242" spans="2:8" x14ac:dyDescent="0.25">
      <c r="B242" s="217">
        <v>44621.817384259259</v>
      </c>
      <c r="C242" s="218">
        <v>100</v>
      </c>
      <c r="D242" s="284">
        <v>96.1</v>
      </c>
      <c r="E242" s="284">
        <v>3.9000000000000057</v>
      </c>
      <c r="F242" s="219" t="s">
        <v>21</v>
      </c>
      <c r="G242" s="220"/>
      <c r="H242" s="221">
        <v>1039751625</v>
      </c>
    </row>
    <row r="243" spans="2:8" x14ac:dyDescent="0.25">
      <c r="B243" s="217">
        <v>44621.818773148145</v>
      </c>
      <c r="C243" s="218">
        <v>500</v>
      </c>
      <c r="D243" s="284">
        <v>489.5</v>
      </c>
      <c r="E243" s="284">
        <v>10.5</v>
      </c>
      <c r="F243" s="219" t="s">
        <v>21</v>
      </c>
      <c r="G243" s="220"/>
      <c r="H243" s="221">
        <v>1039753014</v>
      </c>
    </row>
    <row r="244" spans="2:8" x14ac:dyDescent="0.25">
      <c r="B244" s="217">
        <v>44621.819594907407</v>
      </c>
      <c r="C244" s="218">
        <v>5000</v>
      </c>
      <c r="D244" s="284">
        <v>4845</v>
      </c>
      <c r="E244" s="284">
        <v>155</v>
      </c>
      <c r="F244" s="219" t="s">
        <v>21</v>
      </c>
      <c r="G244" s="220"/>
      <c r="H244" s="221">
        <v>1039753952</v>
      </c>
    </row>
    <row r="245" spans="2:8" x14ac:dyDescent="0.25">
      <c r="B245" s="217">
        <v>44621.823263888888</v>
      </c>
      <c r="C245" s="218">
        <v>150</v>
      </c>
      <c r="D245" s="284">
        <v>146.1</v>
      </c>
      <c r="E245" s="284">
        <v>3.9000000000000057</v>
      </c>
      <c r="F245" s="219" t="s">
        <v>21</v>
      </c>
      <c r="G245" s="220"/>
      <c r="H245" s="221">
        <v>1039757797</v>
      </c>
    </row>
    <row r="246" spans="2:8" x14ac:dyDescent="0.25">
      <c r="B246" s="217">
        <v>44621.826307870368</v>
      </c>
      <c r="C246" s="218">
        <v>500</v>
      </c>
      <c r="D246" s="284">
        <v>489.5</v>
      </c>
      <c r="E246" s="284">
        <v>10.5</v>
      </c>
      <c r="F246" s="219" t="s">
        <v>21</v>
      </c>
      <c r="G246" s="220"/>
      <c r="H246" s="221">
        <v>1039761218</v>
      </c>
    </row>
    <row r="247" spans="2:8" x14ac:dyDescent="0.25">
      <c r="B247" s="217">
        <v>44621.827708333331</v>
      </c>
      <c r="C247" s="218">
        <v>300</v>
      </c>
      <c r="D247" s="284">
        <v>293.7</v>
      </c>
      <c r="E247" s="284">
        <v>6.3000000000000114</v>
      </c>
      <c r="F247" s="219" t="s">
        <v>21</v>
      </c>
      <c r="G247" s="220"/>
      <c r="H247" s="221">
        <v>1039762698</v>
      </c>
    </row>
    <row r="248" spans="2:8" x14ac:dyDescent="0.25">
      <c r="B248" s="217">
        <v>44621.839513888888</v>
      </c>
      <c r="C248" s="218">
        <v>300</v>
      </c>
      <c r="D248" s="284">
        <v>293.7</v>
      </c>
      <c r="E248" s="284">
        <v>6.3000000000000114</v>
      </c>
      <c r="F248" s="219" t="s">
        <v>21</v>
      </c>
      <c r="G248" s="220"/>
      <c r="H248" s="221">
        <v>1039811031</v>
      </c>
    </row>
    <row r="249" spans="2:8" x14ac:dyDescent="0.25">
      <c r="B249" s="217">
        <v>44621.843298611115</v>
      </c>
      <c r="C249" s="218">
        <v>3600</v>
      </c>
      <c r="D249" s="284">
        <v>3524.4</v>
      </c>
      <c r="E249" s="284">
        <v>75.599999999999909</v>
      </c>
      <c r="F249" s="219" t="s">
        <v>9432</v>
      </c>
      <c r="G249" s="220"/>
      <c r="H249" s="221">
        <v>1039832244</v>
      </c>
    </row>
    <row r="250" spans="2:8" x14ac:dyDescent="0.25">
      <c r="B250" s="217">
        <v>44621.849537037036</v>
      </c>
      <c r="C250" s="218">
        <v>200</v>
      </c>
      <c r="D250" s="284">
        <v>195.8</v>
      </c>
      <c r="E250" s="284">
        <v>4.1999999999999886</v>
      </c>
      <c r="F250" s="219" t="s">
        <v>21</v>
      </c>
      <c r="G250" s="220"/>
      <c r="H250" s="221">
        <v>1039866019</v>
      </c>
    </row>
    <row r="251" spans="2:8" x14ac:dyDescent="0.25">
      <c r="B251" s="217">
        <v>44621.853854166664</v>
      </c>
      <c r="C251" s="218">
        <v>200</v>
      </c>
      <c r="D251" s="284">
        <v>195.8</v>
      </c>
      <c r="E251" s="284">
        <v>4.1999999999999886</v>
      </c>
      <c r="F251" s="219" t="s">
        <v>21</v>
      </c>
      <c r="G251" s="220"/>
      <c r="H251" s="221">
        <v>1039892112</v>
      </c>
    </row>
    <row r="252" spans="2:8" x14ac:dyDescent="0.25">
      <c r="B252" s="217">
        <v>44621.854270833333</v>
      </c>
      <c r="C252" s="218">
        <v>100</v>
      </c>
      <c r="D252" s="284">
        <v>96.1</v>
      </c>
      <c r="E252" s="284">
        <v>3.9000000000000057</v>
      </c>
      <c r="F252" s="219" t="s">
        <v>21</v>
      </c>
      <c r="G252" s="220"/>
      <c r="H252" s="221">
        <v>1039894171</v>
      </c>
    </row>
    <row r="253" spans="2:8" x14ac:dyDescent="0.25">
      <c r="B253" s="217">
        <v>44621.855590277781</v>
      </c>
      <c r="C253" s="218">
        <v>300</v>
      </c>
      <c r="D253" s="284">
        <v>293.7</v>
      </c>
      <c r="E253" s="284">
        <v>6.3000000000000114</v>
      </c>
      <c r="F253" s="219" t="s">
        <v>21</v>
      </c>
      <c r="G253" s="220"/>
      <c r="H253" s="221">
        <v>1039901383</v>
      </c>
    </row>
    <row r="254" spans="2:8" x14ac:dyDescent="0.25">
      <c r="B254" s="217">
        <v>44621.858993055554</v>
      </c>
      <c r="C254" s="218">
        <v>200</v>
      </c>
      <c r="D254" s="284">
        <v>195.8</v>
      </c>
      <c r="E254" s="284">
        <v>4.1999999999999886</v>
      </c>
      <c r="F254" s="219" t="s">
        <v>9441</v>
      </c>
      <c r="G254" s="220"/>
      <c r="H254" s="221">
        <v>1039919818</v>
      </c>
    </row>
    <row r="255" spans="2:8" x14ac:dyDescent="0.25">
      <c r="B255" s="217">
        <v>44621.859895833331</v>
      </c>
      <c r="C255" s="218">
        <v>300</v>
      </c>
      <c r="D255" s="284">
        <v>293.7</v>
      </c>
      <c r="E255" s="284">
        <v>6.3000000000000114</v>
      </c>
      <c r="F255" s="219" t="s">
        <v>21</v>
      </c>
      <c r="G255" s="220"/>
      <c r="H255" s="221">
        <v>1039926186</v>
      </c>
    </row>
    <row r="256" spans="2:8" x14ac:dyDescent="0.25">
      <c r="B256" s="217">
        <v>44621.859976851854</v>
      </c>
      <c r="C256" s="218">
        <v>200</v>
      </c>
      <c r="D256" s="284">
        <v>195.8</v>
      </c>
      <c r="E256" s="284">
        <v>4.1999999999999886</v>
      </c>
      <c r="F256" s="219" t="s">
        <v>21</v>
      </c>
      <c r="G256" s="220"/>
      <c r="H256" s="221">
        <v>1039926701</v>
      </c>
    </row>
    <row r="257" spans="2:8" x14ac:dyDescent="0.25">
      <c r="B257" s="217">
        <v>44621.862280092595</v>
      </c>
      <c r="C257" s="218">
        <v>100</v>
      </c>
      <c r="D257" s="284">
        <v>96.1</v>
      </c>
      <c r="E257" s="284">
        <v>3.9000000000000057</v>
      </c>
      <c r="F257" s="219" t="s">
        <v>21</v>
      </c>
      <c r="G257" s="220"/>
      <c r="H257" s="221">
        <v>1039939537</v>
      </c>
    </row>
    <row r="258" spans="2:8" x14ac:dyDescent="0.25">
      <c r="B258" s="217">
        <v>44621.867372685185</v>
      </c>
      <c r="C258" s="218">
        <v>250</v>
      </c>
      <c r="D258" s="284">
        <v>244.75</v>
      </c>
      <c r="E258" s="284">
        <v>5.25</v>
      </c>
      <c r="F258" s="219" t="s">
        <v>21</v>
      </c>
      <c r="G258" s="220"/>
      <c r="H258" s="221">
        <v>1039968016</v>
      </c>
    </row>
    <row r="259" spans="2:8" x14ac:dyDescent="0.25">
      <c r="B259" s="217">
        <v>44621.871504629627</v>
      </c>
      <c r="C259" s="218">
        <v>300</v>
      </c>
      <c r="D259" s="284">
        <v>293.7</v>
      </c>
      <c r="E259" s="284">
        <v>6.3000000000000114</v>
      </c>
      <c r="F259" s="219" t="s">
        <v>21</v>
      </c>
      <c r="G259" s="220"/>
      <c r="H259" s="221">
        <v>1039991824</v>
      </c>
    </row>
    <row r="260" spans="2:8" x14ac:dyDescent="0.25">
      <c r="B260" s="217">
        <v>44621.873043981483</v>
      </c>
      <c r="C260" s="218">
        <v>1000</v>
      </c>
      <c r="D260" s="284">
        <v>979</v>
      </c>
      <c r="E260" s="284">
        <v>21</v>
      </c>
      <c r="F260" s="219" t="s">
        <v>21</v>
      </c>
      <c r="G260" s="220"/>
      <c r="H260" s="221">
        <v>1039996329</v>
      </c>
    </row>
    <row r="261" spans="2:8" x14ac:dyDescent="0.25">
      <c r="B261" s="217">
        <v>44621.873252314814</v>
      </c>
      <c r="C261" s="218">
        <v>200</v>
      </c>
      <c r="D261" s="284">
        <v>195.8</v>
      </c>
      <c r="E261" s="284">
        <v>4.1999999999999886</v>
      </c>
      <c r="F261" s="219" t="s">
        <v>9421</v>
      </c>
      <c r="G261" s="220"/>
      <c r="H261" s="221">
        <v>1039996364</v>
      </c>
    </row>
    <row r="262" spans="2:8" x14ac:dyDescent="0.25">
      <c r="B262" s="217">
        <v>44621.874062499999</v>
      </c>
      <c r="C262" s="218">
        <v>180</v>
      </c>
      <c r="D262" s="284">
        <v>176.1</v>
      </c>
      <c r="E262" s="284">
        <v>3.9000000000000057</v>
      </c>
      <c r="F262" s="219" t="s">
        <v>21</v>
      </c>
      <c r="G262" s="220"/>
      <c r="H262" s="221">
        <v>1039998571</v>
      </c>
    </row>
    <row r="263" spans="2:8" x14ac:dyDescent="0.25">
      <c r="B263" s="217">
        <v>44621.876354166663</v>
      </c>
      <c r="C263" s="218">
        <v>100</v>
      </c>
      <c r="D263" s="284">
        <v>96.1</v>
      </c>
      <c r="E263" s="284">
        <v>3.9000000000000057</v>
      </c>
      <c r="F263" s="219" t="s">
        <v>21</v>
      </c>
      <c r="G263" s="220"/>
      <c r="H263" s="221">
        <v>1040002423</v>
      </c>
    </row>
    <row r="264" spans="2:8" x14ac:dyDescent="0.25">
      <c r="B264" s="217">
        <v>44621.877638888887</v>
      </c>
      <c r="C264" s="218">
        <v>300</v>
      </c>
      <c r="D264" s="284">
        <v>293.7</v>
      </c>
      <c r="E264" s="284">
        <v>6.3000000000000114</v>
      </c>
      <c r="F264" s="219" t="s">
        <v>21</v>
      </c>
      <c r="G264" s="220"/>
      <c r="H264" s="221">
        <v>1040003633</v>
      </c>
    </row>
    <row r="265" spans="2:8" x14ac:dyDescent="0.25">
      <c r="B265" s="217">
        <v>44621.878009259257</v>
      </c>
      <c r="C265" s="218">
        <v>100</v>
      </c>
      <c r="D265" s="284">
        <v>96.1</v>
      </c>
      <c r="E265" s="284">
        <v>3.9000000000000057</v>
      </c>
      <c r="F265" s="219" t="s">
        <v>21</v>
      </c>
      <c r="G265" s="220"/>
      <c r="H265" s="221">
        <v>1040004014</v>
      </c>
    </row>
    <row r="266" spans="2:8" x14ac:dyDescent="0.25">
      <c r="B266" s="217">
        <v>44621.878287037034</v>
      </c>
      <c r="C266" s="218">
        <v>500</v>
      </c>
      <c r="D266" s="284">
        <v>489.5</v>
      </c>
      <c r="E266" s="284">
        <v>10.5</v>
      </c>
      <c r="F266" s="219" t="s">
        <v>21</v>
      </c>
      <c r="G266" s="220"/>
      <c r="H266" s="221">
        <v>1040004214</v>
      </c>
    </row>
    <row r="267" spans="2:8" x14ac:dyDescent="0.25">
      <c r="B267" s="217">
        <v>44621.879571759258</v>
      </c>
      <c r="C267" s="218">
        <v>300</v>
      </c>
      <c r="D267" s="284">
        <v>290.7</v>
      </c>
      <c r="E267" s="284">
        <v>9.3000000000000114</v>
      </c>
      <c r="F267" s="219" t="s">
        <v>21</v>
      </c>
      <c r="G267" s="220"/>
      <c r="H267" s="221">
        <v>1040005676</v>
      </c>
    </row>
    <row r="268" spans="2:8" x14ac:dyDescent="0.25">
      <c r="B268" s="217">
        <v>44621.879664351851</v>
      </c>
      <c r="C268" s="218">
        <v>500</v>
      </c>
      <c r="D268" s="284">
        <v>489.5</v>
      </c>
      <c r="E268" s="284">
        <v>10.5</v>
      </c>
      <c r="F268" s="219" t="s">
        <v>21</v>
      </c>
      <c r="G268" s="220"/>
      <c r="H268" s="221">
        <v>1040005781</v>
      </c>
    </row>
    <row r="269" spans="2:8" x14ac:dyDescent="0.25">
      <c r="B269" s="217">
        <v>44621.880543981482</v>
      </c>
      <c r="C269" s="218">
        <v>50</v>
      </c>
      <c r="D269" s="284">
        <v>46.1</v>
      </c>
      <c r="E269" s="284">
        <v>3.8999999999999986</v>
      </c>
      <c r="F269" s="219" t="s">
        <v>21</v>
      </c>
      <c r="G269" s="220"/>
      <c r="H269" s="221">
        <v>1040006693</v>
      </c>
    </row>
    <row r="270" spans="2:8" x14ac:dyDescent="0.25">
      <c r="B270" s="217">
        <v>44621.880624999998</v>
      </c>
      <c r="C270" s="218">
        <v>200</v>
      </c>
      <c r="D270" s="284">
        <v>195.8</v>
      </c>
      <c r="E270" s="284">
        <v>4.1999999999999886</v>
      </c>
      <c r="F270" s="219" t="s">
        <v>9448</v>
      </c>
      <c r="G270" s="220"/>
      <c r="H270" s="221">
        <v>1040006101</v>
      </c>
    </row>
    <row r="271" spans="2:8" x14ac:dyDescent="0.25">
      <c r="B271" s="217">
        <v>44621.88422453704</v>
      </c>
      <c r="C271" s="218">
        <v>300</v>
      </c>
      <c r="D271" s="284">
        <v>293.7</v>
      </c>
      <c r="E271" s="284">
        <v>6.3000000000000114</v>
      </c>
      <c r="F271" s="219" t="s">
        <v>9431</v>
      </c>
      <c r="G271" s="220"/>
      <c r="H271" s="221">
        <v>1040012829</v>
      </c>
    </row>
    <row r="272" spans="2:8" x14ac:dyDescent="0.25">
      <c r="B272" s="217">
        <v>44621.886747685188</v>
      </c>
      <c r="C272" s="218">
        <v>100</v>
      </c>
      <c r="D272" s="284">
        <v>96.1</v>
      </c>
      <c r="E272" s="284">
        <v>3.9000000000000057</v>
      </c>
      <c r="F272" s="219" t="s">
        <v>21</v>
      </c>
      <c r="G272" s="220"/>
      <c r="H272" s="221">
        <v>1040021009</v>
      </c>
    </row>
    <row r="273" spans="2:8" x14ac:dyDescent="0.25">
      <c r="B273" s="217">
        <v>44621.889479166668</v>
      </c>
      <c r="C273" s="218">
        <v>1000</v>
      </c>
      <c r="D273" s="284">
        <v>979</v>
      </c>
      <c r="E273" s="284">
        <v>21</v>
      </c>
      <c r="F273" s="219" t="s">
        <v>21</v>
      </c>
      <c r="G273" s="220"/>
      <c r="H273" s="221">
        <v>1040026612</v>
      </c>
    </row>
    <row r="274" spans="2:8" x14ac:dyDescent="0.25">
      <c r="B274" s="217">
        <v>44621.901967592596</v>
      </c>
      <c r="C274" s="218">
        <v>500</v>
      </c>
      <c r="D274" s="284">
        <v>489.5</v>
      </c>
      <c r="E274" s="284">
        <v>10.5</v>
      </c>
      <c r="F274" s="219" t="s">
        <v>9449</v>
      </c>
      <c r="G274" s="220"/>
      <c r="H274" s="221">
        <v>1040050683</v>
      </c>
    </row>
    <row r="275" spans="2:8" x14ac:dyDescent="0.25">
      <c r="B275" s="217">
        <v>44621.902962962966</v>
      </c>
      <c r="C275" s="218">
        <v>300</v>
      </c>
      <c r="D275" s="284">
        <v>293.7</v>
      </c>
      <c r="E275" s="284">
        <v>6.3000000000000114</v>
      </c>
      <c r="F275" s="219" t="s">
        <v>21</v>
      </c>
      <c r="G275" s="220"/>
      <c r="H275" s="221">
        <v>1040052650</v>
      </c>
    </row>
    <row r="276" spans="2:8" x14ac:dyDescent="0.25">
      <c r="B276" s="217">
        <v>44621.904178240744</v>
      </c>
      <c r="C276" s="218">
        <v>300</v>
      </c>
      <c r="D276" s="284">
        <v>293.7</v>
      </c>
      <c r="E276" s="284">
        <v>6.3000000000000114</v>
      </c>
      <c r="F276" s="219" t="s">
        <v>21</v>
      </c>
      <c r="G276" s="220"/>
      <c r="H276" s="221">
        <v>1040055236</v>
      </c>
    </row>
    <row r="277" spans="2:8" x14ac:dyDescent="0.25">
      <c r="B277" s="217">
        <v>44621.905995370369</v>
      </c>
      <c r="C277" s="218">
        <v>1000</v>
      </c>
      <c r="D277" s="284">
        <v>979</v>
      </c>
      <c r="E277" s="284">
        <v>21</v>
      </c>
      <c r="F277" s="219" t="s">
        <v>21</v>
      </c>
      <c r="G277" s="220"/>
      <c r="H277" s="221">
        <v>1040059087</v>
      </c>
    </row>
    <row r="278" spans="2:8" x14ac:dyDescent="0.25">
      <c r="B278" s="217">
        <v>44621.906770833331</v>
      </c>
      <c r="C278" s="218">
        <v>7000</v>
      </c>
      <c r="D278" s="284">
        <v>6853</v>
      </c>
      <c r="E278" s="284">
        <v>147</v>
      </c>
      <c r="F278" s="219" t="s">
        <v>9450</v>
      </c>
      <c r="G278" s="220"/>
      <c r="H278" s="221">
        <v>1040060406</v>
      </c>
    </row>
    <row r="279" spans="2:8" x14ac:dyDescent="0.25">
      <c r="B279" s="217">
        <v>44621.907719907409</v>
      </c>
      <c r="C279" s="218">
        <v>300</v>
      </c>
      <c r="D279" s="284">
        <v>293.7</v>
      </c>
      <c r="E279" s="284">
        <v>6.3000000000000114</v>
      </c>
      <c r="F279" s="219" t="s">
        <v>21</v>
      </c>
      <c r="G279" s="220"/>
      <c r="H279" s="221">
        <v>1040063125</v>
      </c>
    </row>
    <row r="280" spans="2:8" x14ac:dyDescent="0.25">
      <c r="B280" s="217">
        <v>44621.909918981481</v>
      </c>
      <c r="C280" s="218">
        <v>100</v>
      </c>
      <c r="D280" s="284">
        <v>96.1</v>
      </c>
      <c r="E280" s="284">
        <v>3.9000000000000057</v>
      </c>
      <c r="F280" s="219" t="s">
        <v>21</v>
      </c>
      <c r="G280" s="220"/>
      <c r="H280" s="221">
        <v>1040067791</v>
      </c>
    </row>
    <row r="281" spans="2:8" x14ac:dyDescent="0.25">
      <c r="B281" s="217">
        <v>44621.911192129628</v>
      </c>
      <c r="C281" s="218">
        <v>500</v>
      </c>
      <c r="D281" s="284">
        <v>489.5</v>
      </c>
      <c r="E281" s="284">
        <v>10.5</v>
      </c>
      <c r="F281" s="219" t="s">
        <v>21</v>
      </c>
      <c r="G281" s="220"/>
      <c r="H281" s="221">
        <v>1040070356</v>
      </c>
    </row>
    <row r="282" spans="2:8" x14ac:dyDescent="0.25">
      <c r="B282" s="217">
        <v>44621.913541666669</v>
      </c>
      <c r="C282" s="218">
        <v>500</v>
      </c>
      <c r="D282" s="284">
        <v>489.5</v>
      </c>
      <c r="E282" s="284">
        <v>10.5</v>
      </c>
      <c r="F282" s="219" t="s">
        <v>21</v>
      </c>
      <c r="G282" s="220"/>
      <c r="H282" s="221">
        <v>1040074933</v>
      </c>
    </row>
    <row r="283" spans="2:8" x14ac:dyDescent="0.25">
      <c r="B283" s="217">
        <v>44621.914606481485</v>
      </c>
      <c r="C283" s="218">
        <v>10000</v>
      </c>
      <c r="D283" s="284">
        <v>9790</v>
      </c>
      <c r="E283" s="284">
        <v>210</v>
      </c>
      <c r="F283" s="219" t="s">
        <v>21</v>
      </c>
      <c r="G283" s="220"/>
      <c r="H283" s="221">
        <v>1040077093</v>
      </c>
    </row>
    <row r="284" spans="2:8" x14ac:dyDescent="0.25">
      <c r="B284" s="217">
        <v>44621.915312500001</v>
      </c>
      <c r="C284" s="218">
        <v>500</v>
      </c>
      <c r="D284" s="284">
        <v>489.5</v>
      </c>
      <c r="E284" s="284">
        <v>10.5</v>
      </c>
      <c r="F284" s="219" t="s">
        <v>9451</v>
      </c>
      <c r="G284" s="220"/>
      <c r="H284" s="221">
        <v>1040078037</v>
      </c>
    </row>
    <row r="285" spans="2:8" x14ac:dyDescent="0.25">
      <c r="B285" s="217">
        <v>44621.915555555555</v>
      </c>
      <c r="C285" s="218">
        <v>1000</v>
      </c>
      <c r="D285" s="284">
        <v>979</v>
      </c>
      <c r="E285" s="284">
        <v>21</v>
      </c>
      <c r="F285" s="219" t="s">
        <v>21</v>
      </c>
      <c r="G285" s="220"/>
      <c r="H285" s="221">
        <v>1040078910</v>
      </c>
    </row>
    <row r="286" spans="2:8" x14ac:dyDescent="0.25">
      <c r="B286" s="217">
        <v>44621.915902777779</v>
      </c>
      <c r="C286" s="218">
        <v>5000</v>
      </c>
      <c r="D286" s="284">
        <v>4895</v>
      </c>
      <c r="E286" s="284">
        <v>105</v>
      </c>
      <c r="F286" s="219" t="s">
        <v>9441</v>
      </c>
      <c r="G286" s="220"/>
      <c r="H286" s="221">
        <v>1040079301</v>
      </c>
    </row>
    <row r="287" spans="2:8" x14ac:dyDescent="0.25">
      <c r="B287" s="217">
        <v>44621.916041666664</v>
      </c>
      <c r="C287" s="218">
        <v>1000</v>
      </c>
      <c r="D287" s="284">
        <v>979</v>
      </c>
      <c r="E287" s="284">
        <v>21</v>
      </c>
      <c r="F287" s="219" t="s">
        <v>21</v>
      </c>
      <c r="G287" s="220"/>
      <c r="H287" s="221">
        <v>1040079907</v>
      </c>
    </row>
    <row r="288" spans="2:8" x14ac:dyDescent="0.25">
      <c r="B288" s="217">
        <v>44621.916458333333</v>
      </c>
      <c r="C288" s="218">
        <v>5000</v>
      </c>
      <c r="D288" s="284">
        <v>4895</v>
      </c>
      <c r="E288" s="284">
        <v>105</v>
      </c>
      <c r="F288" s="219" t="s">
        <v>9436</v>
      </c>
      <c r="G288" s="220"/>
      <c r="H288" s="221">
        <v>1040080299</v>
      </c>
    </row>
    <row r="289" spans="2:8" x14ac:dyDescent="0.25">
      <c r="B289" s="217">
        <v>44621.918275462966</v>
      </c>
      <c r="C289" s="218">
        <v>100</v>
      </c>
      <c r="D289" s="284">
        <v>96.1</v>
      </c>
      <c r="E289" s="284">
        <v>3.9000000000000057</v>
      </c>
      <c r="F289" s="219" t="s">
        <v>21</v>
      </c>
      <c r="G289" s="220"/>
      <c r="H289" s="221">
        <v>1040084218</v>
      </c>
    </row>
    <row r="290" spans="2:8" x14ac:dyDescent="0.25">
      <c r="B290" s="217">
        <v>44621.92386574074</v>
      </c>
      <c r="C290" s="218">
        <v>10000</v>
      </c>
      <c r="D290" s="284">
        <v>9790</v>
      </c>
      <c r="E290" s="284">
        <v>210</v>
      </c>
      <c r="F290" s="219" t="s">
        <v>9450</v>
      </c>
      <c r="G290" s="220"/>
      <c r="H290" s="221">
        <v>1040092846</v>
      </c>
    </row>
    <row r="291" spans="2:8" x14ac:dyDescent="0.25">
      <c r="B291" s="217">
        <v>44621.924780092595</v>
      </c>
      <c r="C291" s="218">
        <v>1000</v>
      </c>
      <c r="D291" s="284">
        <v>979</v>
      </c>
      <c r="E291" s="284">
        <v>21</v>
      </c>
      <c r="F291" s="219" t="s">
        <v>9445</v>
      </c>
      <c r="G291" s="220"/>
      <c r="H291" s="221">
        <v>1040096066</v>
      </c>
    </row>
    <row r="292" spans="2:8" x14ac:dyDescent="0.25">
      <c r="B292" s="217">
        <v>44621.926828703705</v>
      </c>
      <c r="C292" s="218">
        <v>500</v>
      </c>
      <c r="D292" s="284">
        <v>489.5</v>
      </c>
      <c r="E292" s="284">
        <v>10.5</v>
      </c>
      <c r="F292" s="219" t="s">
        <v>21</v>
      </c>
      <c r="G292" s="220"/>
      <c r="H292" s="221">
        <v>1040101300</v>
      </c>
    </row>
    <row r="293" spans="2:8" x14ac:dyDescent="0.25">
      <c r="B293" s="217">
        <v>44621.927303240744</v>
      </c>
      <c r="C293" s="218">
        <v>200</v>
      </c>
      <c r="D293" s="284">
        <v>195.8</v>
      </c>
      <c r="E293" s="284">
        <v>4.1999999999999886</v>
      </c>
      <c r="F293" s="219" t="s">
        <v>21</v>
      </c>
      <c r="G293" s="220"/>
      <c r="H293" s="221">
        <v>1040102287</v>
      </c>
    </row>
    <row r="294" spans="2:8" x14ac:dyDescent="0.25">
      <c r="B294" s="217">
        <v>44621.928055555552</v>
      </c>
      <c r="C294" s="218">
        <v>1000</v>
      </c>
      <c r="D294" s="284">
        <v>979</v>
      </c>
      <c r="E294" s="284">
        <v>21</v>
      </c>
      <c r="F294" s="219" t="s">
        <v>9434</v>
      </c>
      <c r="G294" s="220"/>
      <c r="H294" s="221">
        <v>1040103234</v>
      </c>
    </row>
    <row r="295" spans="2:8" x14ac:dyDescent="0.25">
      <c r="B295" s="217">
        <v>44621.938148148147</v>
      </c>
      <c r="C295" s="218">
        <v>300</v>
      </c>
      <c r="D295" s="284">
        <v>293.7</v>
      </c>
      <c r="E295" s="284">
        <v>6.3000000000000114</v>
      </c>
      <c r="F295" s="219" t="s">
        <v>21</v>
      </c>
      <c r="G295" s="220"/>
      <c r="H295" s="221">
        <v>1040128192</v>
      </c>
    </row>
    <row r="296" spans="2:8" x14ac:dyDescent="0.25">
      <c r="B296" s="217">
        <v>44621.93949074074</v>
      </c>
      <c r="C296" s="218">
        <v>100</v>
      </c>
      <c r="D296" s="284">
        <v>96.1</v>
      </c>
      <c r="E296" s="284">
        <v>3.9000000000000057</v>
      </c>
      <c r="F296" s="219" t="s">
        <v>21</v>
      </c>
      <c r="G296" s="220"/>
      <c r="H296" s="221">
        <v>1040129243</v>
      </c>
    </row>
    <row r="297" spans="2:8" x14ac:dyDescent="0.25">
      <c r="B297" s="217">
        <v>44621.942152777781</v>
      </c>
      <c r="C297" s="218">
        <v>200</v>
      </c>
      <c r="D297" s="284">
        <v>195.8</v>
      </c>
      <c r="E297" s="284">
        <v>4.1999999999999886</v>
      </c>
      <c r="F297" s="219" t="s">
        <v>21</v>
      </c>
      <c r="G297" s="220"/>
      <c r="H297" s="221">
        <v>1040131393</v>
      </c>
    </row>
    <row r="298" spans="2:8" x14ac:dyDescent="0.25">
      <c r="B298" s="217">
        <v>44621.942210648151</v>
      </c>
      <c r="C298" s="218">
        <v>100</v>
      </c>
      <c r="D298" s="284">
        <v>96.1</v>
      </c>
      <c r="E298" s="284">
        <v>3.9000000000000057</v>
      </c>
      <c r="F298" s="219" t="s">
        <v>21</v>
      </c>
      <c r="G298" s="220"/>
      <c r="H298" s="221">
        <v>1040131433</v>
      </c>
    </row>
    <row r="299" spans="2:8" x14ac:dyDescent="0.25">
      <c r="B299" s="217">
        <v>44621.945486111108</v>
      </c>
      <c r="C299" s="218">
        <v>500</v>
      </c>
      <c r="D299" s="284">
        <v>489.5</v>
      </c>
      <c r="E299" s="284">
        <v>10.5</v>
      </c>
      <c r="F299" s="219" t="s">
        <v>21</v>
      </c>
      <c r="G299" s="220"/>
      <c r="H299" s="221">
        <v>1040133922</v>
      </c>
    </row>
    <row r="300" spans="2:8" x14ac:dyDescent="0.25">
      <c r="B300" s="217">
        <v>44621.946666666663</v>
      </c>
      <c r="C300" s="218">
        <v>1000</v>
      </c>
      <c r="D300" s="284">
        <v>979</v>
      </c>
      <c r="E300" s="284">
        <v>21</v>
      </c>
      <c r="F300" s="219" t="s">
        <v>9452</v>
      </c>
      <c r="G300" s="220"/>
      <c r="H300" s="221">
        <v>1040134618</v>
      </c>
    </row>
    <row r="301" spans="2:8" x14ac:dyDescent="0.25">
      <c r="B301" s="217">
        <v>44621.946805555555</v>
      </c>
      <c r="C301" s="218">
        <v>100</v>
      </c>
      <c r="D301" s="284">
        <v>96.1</v>
      </c>
      <c r="E301" s="284">
        <v>3.9000000000000057</v>
      </c>
      <c r="F301" s="219" t="s">
        <v>21</v>
      </c>
      <c r="G301" s="220"/>
      <c r="H301" s="221">
        <v>1040134990</v>
      </c>
    </row>
    <row r="302" spans="2:8" x14ac:dyDescent="0.25">
      <c r="B302" s="217">
        <v>44621.95034722222</v>
      </c>
      <c r="C302" s="218">
        <v>100</v>
      </c>
      <c r="D302" s="284">
        <v>96.1</v>
      </c>
      <c r="E302" s="284">
        <v>3.9000000000000057</v>
      </c>
      <c r="F302" s="219" t="s">
        <v>21</v>
      </c>
      <c r="G302" s="220"/>
      <c r="H302" s="221">
        <v>1040137850</v>
      </c>
    </row>
    <row r="303" spans="2:8" x14ac:dyDescent="0.25">
      <c r="B303" s="217">
        <v>44621.951145833336</v>
      </c>
      <c r="C303" s="218">
        <v>50000</v>
      </c>
      <c r="D303" s="284">
        <v>48950</v>
      </c>
      <c r="E303" s="284">
        <v>1050</v>
      </c>
      <c r="F303" s="219" t="s">
        <v>21</v>
      </c>
      <c r="G303" s="220"/>
      <c r="H303" s="221">
        <v>1040138506</v>
      </c>
    </row>
    <row r="304" spans="2:8" x14ac:dyDescent="0.25">
      <c r="B304" s="217">
        <v>44621.952835648146</v>
      </c>
      <c r="C304" s="218">
        <v>1000</v>
      </c>
      <c r="D304" s="284">
        <v>979</v>
      </c>
      <c r="E304" s="284">
        <v>21</v>
      </c>
      <c r="F304" s="219" t="s">
        <v>21</v>
      </c>
      <c r="G304" s="220"/>
      <c r="H304" s="221">
        <v>1040139807</v>
      </c>
    </row>
    <row r="305" spans="2:8" x14ac:dyDescent="0.25">
      <c r="B305" s="217">
        <v>44621.953298611108</v>
      </c>
      <c r="C305" s="218">
        <v>1000</v>
      </c>
      <c r="D305" s="284">
        <v>979</v>
      </c>
      <c r="E305" s="284">
        <v>21</v>
      </c>
      <c r="F305" s="219" t="s">
        <v>9453</v>
      </c>
      <c r="G305" s="220"/>
      <c r="H305" s="221">
        <v>1040140044</v>
      </c>
    </row>
    <row r="306" spans="2:8" x14ac:dyDescent="0.25">
      <c r="B306" s="217">
        <v>44621.954733796294</v>
      </c>
      <c r="C306" s="218">
        <v>270</v>
      </c>
      <c r="D306" s="284">
        <v>264.33</v>
      </c>
      <c r="E306" s="284">
        <v>5.6700000000000159</v>
      </c>
      <c r="F306" s="219" t="s">
        <v>21</v>
      </c>
      <c r="G306" s="220"/>
      <c r="H306" s="221">
        <v>1040141277</v>
      </c>
    </row>
    <row r="307" spans="2:8" x14ac:dyDescent="0.25">
      <c r="B307" s="217">
        <v>44621.957719907405</v>
      </c>
      <c r="C307" s="218">
        <v>50</v>
      </c>
      <c r="D307" s="284">
        <v>46.1</v>
      </c>
      <c r="E307" s="284">
        <v>3.8999999999999986</v>
      </c>
      <c r="F307" s="219" t="s">
        <v>21</v>
      </c>
      <c r="G307" s="220"/>
      <c r="H307" s="221">
        <v>1040143494</v>
      </c>
    </row>
    <row r="308" spans="2:8" x14ac:dyDescent="0.25">
      <c r="B308" s="217">
        <v>44621.958958333336</v>
      </c>
      <c r="C308" s="218">
        <v>1350</v>
      </c>
      <c r="D308" s="284">
        <v>1321.65</v>
      </c>
      <c r="E308" s="284">
        <v>28.349999999999909</v>
      </c>
      <c r="F308" s="219" t="s">
        <v>9431</v>
      </c>
      <c r="G308" s="220"/>
      <c r="H308" s="221">
        <v>1040144274</v>
      </c>
    </row>
    <row r="309" spans="2:8" x14ac:dyDescent="0.25">
      <c r="B309" s="217">
        <v>44621.968055555553</v>
      </c>
      <c r="C309" s="218">
        <v>30</v>
      </c>
      <c r="D309" s="284">
        <v>26.1</v>
      </c>
      <c r="E309" s="284">
        <v>3.8999999999999986</v>
      </c>
      <c r="F309" s="219" t="s">
        <v>21</v>
      </c>
      <c r="G309" s="220"/>
      <c r="H309" s="221">
        <v>1040151470</v>
      </c>
    </row>
    <row r="310" spans="2:8" x14ac:dyDescent="0.25">
      <c r="B310" s="217">
        <v>44621.971979166665</v>
      </c>
      <c r="C310" s="218">
        <v>30</v>
      </c>
      <c r="D310" s="284">
        <v>26.1</v>
      </c>
      <c r="E310" s="284">
        <v>3.8999999999999986</v>
      </c>
      <c r="F310" s="219" t="s">
        <v>21</v>
      </c>
      <c r="G310" s="220"/>
      <c r="H310" s="221">
        <v>1040157472</v>
      </c>
    </row>
    <row r="311" spans="2:8" x14ac:dyDescent="0.25">
      <c r="B311" s="217">
        <v>44621.977048611108</v>
      </c>
      <c r="C311" s="218">
        <v>50</v>
      </c>
      <c r="D311" s="284">
        <v>46.1</v>
      </c>
      <c r="E311" s="284">
        <v>3.8999999999999986</v>
      </c>
      <c r="F311" s="219" t="s">
        <v>21</v>
      </c>
      <c r="G311" s="220"/>
      <c r="H311" s="221">
        <v>1040166941</v>
      </c>
    </row>
    <row r="312" spans="2:8" x14ac:dyDescent="0.25">
      <c r="B312" s="217">
        <v>44621.983773148146</v>
      </c>
      <c r="C312" s="218">
        <v>300</v>
      </c>
      <c r="D312" s="284">
        <v>293.7</v>
      </c>
      <c r="E312" s="284">
        <v>6.3000000000000114</v>
      </c>
      <c r="F312" s="219" t="s">
        <v>21</v>
      </c>
      <c r="G312" s="220"/>
      <c r="H312" s="221">
        <v>1040177471</v>
      </c>
    </row>
    <row r="313" spans="2:8" x14ac:dyDescent="0.25">
      <c r="B313" s="217">
        <v>44621.985393518517</v>
      </c>
      <c r="C313" s="218">
        <v>300</v>
      </c>
      <c r="D313" s="284">
        <v>293.7</v>
      </c>
      <c r="E313" s="284">
        <v>6.3000000000000114</v>
      </c>
      <c r="F313" s="219" t="s">
        <v>21</v>
      </c>
      <c r="G313" s="220"/>
      <c r="H313" s="221">
        <v>1040181209</v>
      </c>
    </row>
    <row r="314" spans="2:8" x14ac:dyDescent="0.25">
      <c r="B314" s="217">
        <v>44621.991365740738</v>
      </c>
      <c r="C314" s="218">
        <v>100</v>
      </c>
      <c r="D314" s="284">
        <v>96.1</v>
      </c>
      <c r="E314" s="284">
        <v>3.9000000000000057</v>
      </c>
      <c r="F314" s="219" t="s">
        <v>21</v>
      </c>
      <c r="G314" s="220"/>
      <c r="H314" s="221">
        <v>1040194397</v>
      </c>
    </row>
    <row r="315" spans="2:8" x14ac:dyDescent="0.25">
      <c r="B315" s="217">
        <v>44621.995995370373</v>
      </c>
      <c r="C315" s="218">
        <v>1000</v>
      </c>
      <c r="D315" s="284">
        <v>979</v>
      </c>
      <c r="E315" s="284">
        <v>21</v>
      </c>
      <c r="F315" s="219" t="s">
        <v>21</v>
      </c>
      <c r="G315" s="220"/>
      <c r="H315" s="221">
        <v>1040205206</v>
      </c>
    </row>
    <row r="316" spans="2:8" x14ac:dyDescent="0.25">
      <c r="B316" s="217">
        <v>44622.001435185186</v>
      </c>
      <c r="C316" s="218">
        <v>50</v>
      </c>
      <c r="D316" s="284">
        <v>46.1</v>
      </c>
      <c r="E316" s="284">
        <v>3.8999999999999986</v>
      </c>
      <c r="F316" s="219" t="s">
        <v>21</v>
      </c>
      <c r="G316" s="220"/>
      <c r="H316" s="221">
        <v>1040218385</v>
      </c>
    </row>
    <row r="317" spans="2:8" x14ac:dyDescent="0.25">
      <c r="B317" s="217">
        <v>44622.001446759263</v>
      </c>
      <c r="C317" s="218">
        <v>100</v>
      </c>
      <c r="D317" s="284">
        <v>96.1</v>
      </c>
      <c r="E317" s="284">
        <v>3.9000000000000057</v>
      </c>
      <c r="F317" s="219" t="s">
        <v>21</v>
      </c>
      <c r="G317" s="220"/>
      <c r="H317" s="221">
        <v>1040214184</v>
      </c>
    </row>
    <row r="318" spans="2:8" x14ac:dyDescent="0.25">
      <c r="B318" s="217">
        <v>44622.005428240744</v>
      </c>
      <c r="C318" s="218">
        <v>100</v>
      </c>
      <c r="D318" s="284">
        <v>96.1</v>
      </c>
      <c r="E318" s="284">
        <v>3.9000000000000057</v>
      </c>
      <c r="F318" s="219" t="s">
        <v>21</v>
      </c>
      <c r="G318" s="220"/>
      <c r="H318" s="221">
        <v>1040233820</v>
      </c>
    </row>
    <row r="319" spans="2:8" x14ac:dyDescent="0.25">
      <c r="B319" s="217">
        <v>44622.008402777778</v>
      </c>
      <c r="C319" s="218">
        <v>300</v>
      </c>
      <c r="D319" s="284">
        <v>293.7</v>
      </c>
      <c r="E319" s="284">
        <v>6.3000000000000114</v>
      </c>
      <c r="F319" s="219" t="s">
        <v>21</v>
      </c>
      <c r="G319" s="220"/>
      <c r="H319" s="221">
        <v>1040243388</v>
      </c>
    </row>
    <row r="320" spans="2:8" x14ac:dyDescent="0.25">
      <c r="B320" s="217">
        <v>44622.008738425924</v>
      </c>
      <c r="C320" s="218">
        <v>500</v>
      </c>
      <c r="D320" s="284">
        <v>489.5</v>
      </c>
      <c r="E320" s="284">
        <v>10.5</v>
      </c>
      <c r="F320" s="219" t="s">
        <v>21</v>
      </c>
      <c r="G320" s="220"/>
      <c r="H320" s="221">
        <v>1040244545</v>
      </c>
    </row>
    <row r="321" spans="2:8" x14ac:dyDescent="0.25">
      <c r="B321" s="217">
        <v>44622.010775462964</v>
      </c>
      <c r="C321" s="218">
        <v>10</v>
      </c>
      <c r="D321" s="284">
        <v>6.1</v>
      </c>
      <c r="E321" s="284">
        <v>3.9000000000000004</v>
      </c>
      <c r="F321" s="219" t="s">
        <v>681</v>
      </c>
      <c r="G321" s="220"/>
      <c r="H321" s="221">
        <v>1040250791</v>
      </c>
    </row>
    <row r="322" spans="2:8" x14ac:dyDescent="0.25">
      <c r="B322" s="217">
        <v>44622.018275462964</v>
      </c>
      <c r="C322" s="218">
        <v>500</v>
      </c>
      <c r="D322" s="284">
        <v>489.5</v>
      </c>
      <c r="E322" s="284">
        <v>10.5</v>
      </c>
      <c r="F322" s="219"/>
      <c r="G322" s="220" t="s">
        <v>9454</v>
      </c>
      <c r="H322" s="221">
        <v>1040272645</v>
      </c>
    </row>
    <row r="323" spans="2:8" x14ac:dyDescent="0.25">
      <c r="B323" s="217">
        <v>44622.018275462964</v>
      </c>
      <c r="C323" s="218">
        <v>300</v>
      </c>
      <c r="D323" s="284">
        <v>293.7</v>
      </c>
      <c r="E323" s="284">
        <v>6.3000000000000114</v>
      </c>
      <c r="F323" s="219" t="s">
        <v>21</v>
      </c>
      <c r="G323" s="220"/>
      <c r="H323" s="221">
        <v>1040272610</v>
      </c>
    </row>
    <row r="324" spans="2:8" x14ac:dyDescent="0.25">
      <c r="B324" s="217">
        <v>44622.02039351852</v>
      </c>
      <c r="C324" s="218">
        <v>1000</v>
      </c>
      <c r="D324" s="284">
        <v>979</v>
      </c>
      <c r="E324" s="284">
        <v>21</v>
      </c>
      <c r="F324" s="219" t="s">
        <v>21</v>
      </c>
      <c r="G324" s="220"/>
      <c r="H324" s="221">
        <v>1040279204</v>
      </c>
    </row>
    <row r="325" spans="2:8" x14ac:dyDescent="0.25">
      <c r="B325" s="217">
        <v>44622.022106481483</v>
      </c>
      <c r="C325" s="218">
        <v>1400</v>
      </c>
      <c r="D325" s="284">
        <v>1370.6</v>
      </c>
      <c r="E325" s="284">
        <v>29.400000000000091</v>
      </c>
      <c r="F325" s="219" t="s">
        <v>9455</v>
      </c>
      <c r="G325" s="220"/>
      <c r="H325" s="221">
        <v>1040284255</v>
      </c>
    </row>
    <row r="326" spans="2:8" x14ac:dyDescent="0.25">
      <c r="B326" s="217">
        <v>44622.025578703702</v>
      </c>
      <c r="C326" s="218">
        <v>100</v>
      </c>
      <c r="D326" s="284">
        <v>96.1</v>
      </c>
      <c r="E326" s="284">
        <v>3.9000000000000057</v>
      </c>
      <c r="F326" s="219" t="s">
        <v>21</v>
      </c>
      <c r="G326" s="220"/>
      <c r="H326" s="221">
        <v>1040294637</v>
      </c>
    </row>
    <row r="327" spans="2:8" x14ac:dyDescent="0.25">
      <c r="B327" s="217">
        <v>44622.026736111111</v>
      </c>
      <c r="C327" s="218">
        <v>500</v>
      </c>
      <c r="D327" s="284">
        <v>489.5</v>
      </c>
      <c r="E327" s="284">
        <v>10.5</v>
      </c>
      <c r="F327" s="219" t="s">
        <v>21</v>
      </c>
      <c r="G327" s="220"/>
      <c r="H327" s="221">
        <v>1040298311</v>
      </c>
    </row>
    <row r="328" spans="2:8" x14ac:dyDescent="0.25">
      <c r="B328" s="217">
        <v>44622.027199074073</v>
      </c>
      <c r="C328" s="218">
        <v>30</v>
      </c>
      <c r="D328" s="284">
        <v>26.1</v>
      </c>
      <c r="E328" s="284">
        <v>3.8999999999999986</v>
      </c>
      <c r="F328" s="219" t="s">
        <v>21</v>
      </c>
      <c r="G328" s="220"/>
      <c r="H328" s="221">
        <v>1040299755</v>
      </c>
    </row>
    <row r="329" spans="2:8" x14ac:dyDescent="0.25">
      <c r="B329" s="217">
        <v>44622.032858796294</v>
      </c>
      <c r="C329" s="218">
        <v>1000</v>
      </c>
      <c r="D329" s="284">
        <v>979</v>
      </c>
      <c r="E329" s="284">
        <v>21</v>
      </c>
      <c r="F329" s="219" t="s">
        <v>9456</v>
      </c>
      <c r="G329" s="220"/>
      <c r="H329" s="221">
        <v>1040317229</v>
      </c>
    </row>
    <row r="330" spans="2:8" x14ac:dyDescent="0.25">
      <c r="B330" s="217">
        <v>44622.035393518519</v>
      </c>
      <c r="C330" s="218">
        <v>300</v>
      </c>
      <c r="D330" s="284">
        <v>293.7</v>
      </c>
      <c r="E330" s="284">
        <v>6.3000000000000114</v>
      </c>
      <c r="F330" s="219" t="s">
        <v>21</v>
      </c>
      <c r="G330" s="220"/>
      <c r="H330" s="221">
        <v>1040324805</v>
      </c>
    </row>
    <row r="331" spans="2:8" x14ac:dyDescent="0.25">
      <c r="B331" s="217">
        <v>44622.038865740738</v>
      </c>
      <c r="C331" s="218">
        <v>150</v>
      </c>
      <c r="D331" s="284">
        <v>146.1</v>
      </c>
      <c r="E331" s="284">
        <v>3.9000000000000057</v>
      </c>
      <c r="F331" s="219" t="s">
        <v>21</v>
      </c>
      <c r="G331" s="220"/>
      <c r="H331" s="221">
        <v>1040335076</v>
      </c>
    </row>
    <row r="332" spans="2:8" x14ac:dyDescent="0.25">
      <c r="B332" s="217">
        <v>44622.043958333335</v>
      </c>
      <c r="C332" s="218">
        <v>500</v>
      </c>
      <c r="D332" s="284">
        <v>489.5</v>
      </c>
      <c r="E332" s="284">
        <v>10.5</v>
      </c>
      <c r="F332" s="219" t="s">
        <v>21</v>
      </c>
      <c r="G332" s="220"/>
      <c r="H332" s="221">
        <v>1040350091</v>
      </c>
    </row>
    <row r="333" spans="2:8" x14ac:dyDescent="0.25">
      <c r="B333" s="217">
        <v>44622.06559027778</v>
      </c>
      <c r="C333" s="218">
        <v>200</v>
      </c>
      <c r="D333" s="284">
        <v>195.8</v>
      </c>
      <c r="E333" s="284">
        <v>4.1999999999999886</v>
      </c>
      <c r="F333" s="219" t="s">
        <v>21</v>
      </c>
      <c r="G333" s="220"/>
      <c r="H333" s="221">
        <v>1040411069</v>
      </c>
    </row>
    <row r="334" spans="2:8" x14ac:dyDescent="0.25">
      <c r="B334" s="217">
        <v>44622.084803240738</v>
      </c>
      <c r="C334" s="218">
        <v>3000</v>
      </c>
      <c r="D334" s="284">
        <v>2937</v>
      </c>
      <c r="E334" s="284">
        <v>63</v>
      </c>
      <c r="F334" s="219" t="s">
        <v>21</v>
      </c>
      <c r="G334" s="220"/>
      <c r="H334" s="221">
        <v>1040447780</v>
      </c>
    </row>
    <row r="335" spans="2:8" x14ac:dyDescent="0.25">
      <c r="B335" s="217">
        <v>44622.108807870369</v>
      </c>
      <c r="C335" s="218">
        <v>1070</v>
      </c>
      <c r="D335" s="284">
        <v>1047.53</v>
      </c>
      <c r="E335" s="284">
        <v>22.470000000000027</v>
      </c>
      <c r="F335" s="219" t="s">
        <v>9457</v>
      </c>
      <c r="G335" s="220"/>
      <c r="H335" s="221">
        <v>1040472943</v>
      </c>
    </row>
    <row r="336" spans="2:8" x14ac:dyDescent="0.25">
      <c r="B336" s="217">
        <v>44622.110127314816</v>
      </c>
      <c r="C336" s="218">
        <v>3000</v>
      </c>
      <c r="D336" s="284">
        <v>2937</v>
      </c>
      <c r="E336" s="284">
        <v>63</v>
      </c>
      <c r="F336" s="219" t="s">
        <v>255</v>
      </c>
      <c r="G336" s="220"/>
      <c r="H336" s="221">
        <v>1040474128</v>
      </c>
    </row>
    <row r="337" spans="2:8" x14ac:dyDescent="0.25">
      <c r="B337" s="217">
        <v>44622.137499999997</v>
      </c>
      <c r="C337" s="218">
        <v>40000</v>
      </c>
      <c r="D337" s="284">
        <v>39160</v>
      </c>
      <c r="E337" s="284">
        <v>840</v>
      </c>
      <c r="F337" s="219" t="s">
        <v>323</v>
      </c>
      <c r="G337" s="220"/>
      <c r="H337" s="221">
        <v>1040547752</v>
      </c>
    </row>
    <row r="338" spans="2:8" x14ac:dyDescent="0.25">
      <c r="B338" s="217">
        <v>44622.167870370373</v>
      </c>
      <c r="C338" s="218">
        <v>100</v>
      </c>
      <c r="D338" s="284">
        <v>96.1</v>
      </c>
      <c r="E338" s="284">
        <v>3.9000000000000057</v>
      </c>
      <c r="F338" s="219" t="s">
        <v>21</v>
      </c>
      <c r="G338" s="220"/>
      <c r="H338" s="221">
        <v>1040609027</v>
      </c>
    </row>
    <row r="339" spans="2:8" x14ac:dyDescent="0.25">
      <c r="B339" s="217">
        <v>44622.178611111114</v>
      </c>
      <c r="C339" s="218">
        <v>100</v>
      </c>
      <c r="D339" s="284">
        <v>96.1</v>
      </c>
      <c r="E339" s="284">
        <v>3.9000000000000057</v>
      </c>
      <c r="F339" s="219"/>
      <c r="G339" s="220" t="s">
        <v>9458</v>
      </c>
      <c r="H339" s="221">
        <v>1040621014</v>
      </c>
    </row>
    <row r="340" spans="2:8" x14ac:dyDescent="0.25">
      <c r="B340" s="217">
        <v>44622.203958333332</v>
      </c>
      <c r="C340" s="218">
        <v>2000</v>
      </c>
      <c r="D340" s="284">
        <v>1958</v>
      </c>
      <c r="E340" s="284">
        <v>42</v>
      </c>
      <c r="F340" s="219" t="s">
        <v>9459</v>
      </c>
      <c r="G340" s="220"/>
      <c r="H340" s="221">
        <v>1040645521</v>
      </c>
    </row>
    <row r="341" spans="2:8" x14ac:dyDescent="0.25">
      <c r="B341" s="217">
        <v>44622.211712962962</v>
      </c>
      <c r="C341" s="218">
        <v>100</v>
      </c>
      <c r="D341" s="284">
        <v>96.1</v>
      </c>
      <c r="E341" s="284">
        <v>3.9000000000000057</v>
      </c>
      <c r="F341" s="219" t="s">
        <v>21</v>
      </c>
      <c r="G341" s="220"/>
      <c r="H341" s="221">
        <v>1040651562</v>
      </c>
    </row>
    <row r="342" spans="2:8" x14ac:dyDescent="0.25">
      <c r="B342" s="217">
        <v>44622.242673611108</v>
      </c>
      <c r="C342" s="218">
        <v>2200</v>
      </c>
      <c r="D342" s="284">
        <v>2153.8000000000002</v>
      </c>
      <c r="E342" s="284">
        <v>46.199999999999818</v>
      </c>
      <c r="F342" s="219" t="s">
        <v>21</v>
      </c>
      <c r="G342" s="220"/>
      <c r="H342" s="221">
        <v>1040662416</v>
      </c>
    </row>
    <row r="343" spans="2:8" x14ac:dyDescent="0.25">
      <c r="B343" s="217">
        <v>44622.268483796295</v>
      </c>
      <c r="C343" s="218">
        <v>300</v>
      </c>
      <c r="D343" s="284">
        <v>293.7</v>
      </c>
      <c r="E343" s="284">
        <v>6.3000000000000114</v>
      </c>
      <c r="F343" s="219" t="s">
        <v>21</v>
      </c>
      <c r="G343" s="220"/>
      <c r="H343" s="221">
        <v>1040671223</v>
      </c>
    </row>
    <row r="344" spans="2:8" x14ac:dyDescent="0.25">
      <c r="B344" s="217">
        <v>44622.299097222225</v>
      </c>
      <c r="C344" s="218">
        <v>1000</v>
      </c>
      <c r="D344" s="284">
        <v>979</v>
      </c>
      <c r="E344" s="284">
        <v>21</v>
      </c>
      <c r="F344" s="219" t="s">
        <v>21</v>
      </c>
      <c r="G344" s="220"/>
      <c r="H344" s="221">
        <v>1040683001</v>
      </c>
    </row>
    <row r="345" spans="2:8" x14ac:dyDescent="0.25">
      <c r="B345" s="217">
        <v>44622.312013888892</v>
      </c>
      <c r="C345" s="218">
        <v>300</v>
      </c>
      <c r="D345" s="284">
        <v>293.7</v>
      </c>
      <c r="E345" s="284">
        <v>6.3000000000000114</v>
      </c>
      <c r="F345" s="219"/>
      <c r="G345" s="220" t="s">
        <v>9435</v>
      </c>
      <c r="H345" s="221">
        <v>1040688747</v>
      </c>
    </row>
    <row r="346" spans="2:8" x14ac:dyDescent="0.25">
      <c r="B346" s="217">
        <v>44622.313194444447</v>
      </c>
      <c r="C346" s="218">
        <v>1000</v>
      </c>
      <c r="D346" s="284">
        <v>979</v>
      </c>
      <c r="E346" s="284">
        <v>21</v>
      </c>
      <c r="F346" s="219" t="s">
        <v>9460</v>
      </c>
      <c r="G346" s="220"/>
      <c r="H346" s="221">
        <v>1040689278</v>
      </c>
    </row>
    <row r="347" spans="2:8" x14ac:dyDescent="0.25">
      <c r="B347" s="217">
        <v>44622.317037037035</v>
      </c>
      <c r="C347" s="218">
        <v>500</v>
      </c>
      <c r="D347" s="284">
        <v>489.5</v>
      </c>
      <c r="E347" s="284">
        <v>10.5</v>
      </c>
      <c r="F347" s="219" t="s">
        <v>21</v>
      </c>
      <c r="G347" s="220"/>
      <c r="H347" s="221">
        <v>1040691110</v>
      </c>
    </row>
    <row r="348" spans="2:8" x14ac:dyDescent="0.25">
      <c r="B348" s="217">
        <v>44622.319641203707</v>
      </c>
      <c r="C348" s="218">
        <v>100</v>
      </c>
      <c r="D348" s="284">
        <v>96.1</v>
      </c>
      <c r="E348" s="284">
        <v>3.9000000000000057</v>
      </c>
      <c r="F348" s="219" t="s">
        <v>21</v>
      </c>
      <c r="G348" s="220"/>
      <c r="H348" s="221">
        <v>1040692260</v>
      </c>
    </row>
    <row r="349" spans="2:8" x14ac:dyDescent="0.25">
      <c r="B349" s="217">
        <v>44622.323518518519</v>
      </c>
      <c r="C349" s="218">
        <v>500</v>
      </c>
      <c r="D349" s="284">
        <v>489.5</v>
      </c>
      <c r="E349" s="284">
        <v>10.5</v>
      </c>
      <c r="F349" s="219" t="s">
        <v>21</v>
      </c>
      <c r="G349" s="220"/>
      <c r="H349" s="221">
        <v>1040694055</v>
      </c>
    </row>
    <row r="350" spans="2:8" x14ac:dyDescent="0.25">
      <c r="B350" s="217">
        <v>44622.330520833333</v>
      </c>
      <c r="C350" s="218">
        <v>150</v>
      </c>
      <c r="D350" s="284">
        <v>146.1</v>
      </c>
      <c r="E350" s="284">
        <v>3.9000000000000057</v>
      </c>
      <c r="F350" s="219" t="s">
        <v>21</v>
      </c>
      <c r="G350" s="220"/>
      <c r="H350" s="221">
        <v>1040697404</v>
      </c>
    </row>
    <row r="351" spans="2:8" x14ac:dyDescent="0.25">
      <c r="B351" s="217">
        <v>44622.333715277775</v>
      </c>
      <c r="C351" s="218">
        <v>1000</v>
      </c>
      <c r="D351" s="284">
        <v>979</v>
      </c>
      <c r="E351" s="284">
        <v>21</v>
      </c>
      <c r="F351" s="219" t="s">
        <v>9450</v>
      </c>
      <c r="G351" s="220"/>
      <c r="H351" s="221">
        <v>1040698880</v>
      </c>
    </row>
    <row r="352" spans="2:8" x14ac:dyDescent="0.25">
      <c r="B352" s="217">
        <v>44622.337025462963</v>
      </c>
      <c r="C352" s="218">
        <v>500</v>
      </c>
      <c r="D352" s="284">
        <v>489.5</v>
      </c>
      <c r="E352" s="284">
        <v>10.5</v>
      </c>
      <c r="F352" s="219" t="s">
        <v>21</v>
      </c>
      <c r="G352" s="220"/>
      <c r="H352" s="221">
        <v>1040701250</v>
      </c>
    </row>
    <row r="353" spans="2:8" x14ac:dyDescent="0.25">
      <c r="B353" s="217">
        <v>44622.339467592596</v>
      </c>
      <c r="C353" s="218">
        <v>1500</v>
      </c>
      <c r="D353" s="284">
        <v>1468.5</v>
      </c>
      <c r="E353" s="284">
        <v>31.5</v>
      </c>
      <c r="F353" s="219" t="s">
        <v>280</v>
      </c>
      <c r="G353" s="220"/>
      <c r="H353" s="221">
        <v>1040702766</v>
      </c>
    </row>
    <row r="354" spans="2:8" x14ac:dyDescent="0.25">
      <c r="B354" s="217">
        <v>44622.340370370373</v>
      </c>
      <c r="C354" s="218">
        <v>100</v>
      </c>
      <c r="D354" s="284">
        <v>96.1</v>
      </c>
      <c r="E354" s="284">
        <v>3.9000000000000057</v>
      </c>
      <c r="F354" s="219" t="s">
        <v>21</v>
      </c>
      <c r="G354" s="220"/>
      <c r="H354" s="221">
        <v>1040703408</v>
      </c>
    </row>
    <row r="355" spans="2:8" x14ac:dyDescent="0.25">
      <c r="B355" s="217">
        <v>44622.341504629629</v>
      </c>
      <c r="C355" s="218">
        <v>300</v>
      </c>
      <c r="D355" s="284">
        <v>293.7</v>
      </c>
      <c r="E355" s="284">
        <v>6.3000000000000114</v>
      </c>
      <c r="F355" s="219" t="s">
        <v>21</v>
      </c>
      <c r="G355" s="220"/>
      <c r="H355" s="221">
        <v>1040704207</v>
      </c>
    </row>
    <row r="356" spans="2:8" x14ac:dyDescent="0.25">
      <c r="B356" s="217">
        <v>44622.343229166669</v>
      </c>
      <c r="C356" s="218">
        <v>1250</v>
      </c>
      <c r="D356" s="284">
        <v>1223.75</v>
      </c>
      <c r="E356" s="284">
        <v>26.25</v>
      </c>
      <c r="F356" s="219" t="s">
        <v>9427</v>
      </c>
      <c r="G356" s="220"/>
      <c r="H356" s="221">
        <v>1040704882</v>
      </c>
    </row>
    <row r="357" spans="2:8" x14ac:dyDescent="0.25">
      <c r="B357" s="217">
        <v>44622.343495370369</v>
      </c>
      <c r="C357" s="218">
        <v>100</v>
      </c>
      <c r="D357" s="284">
        <v>96.1</v>
      </c>
      <c r="E357" s="284">
        <v>3.9000000000000057</v>
      </c>
      <c r="F357" s="219" t="s">
        <v>21</v>
      </c>
      <c r="G357" s="220"/>
      <c r="H357" s="221">
        <v>1040705431</v>
      </c>
    </row>
    <row r="358" spans="2:8" x14ac:dyDescent="0.25">
      <c r="B358" s="217">
        <v>44622.346365740741</v>
      </c>
      <c r="C358" s="218">
        <v>100</v>
      </c>
      <c r="D358" s="284">
        <v>96.1</v>
      </c>
      <c r="E358" s="284">
        <v>3.9000000000000057</v>
      </c>
      <c r="F358" s="219" t="s">
        <v>21</v>
      </c>
      <c r="G358" s="220"/>
      <c r="H358" s="221">
        <v>1040707410</v>
      </c>
    </row>
    <row r="359" spans="2:8" x14ac:dyDescent="0.25">
      <c r="B359" s="217">
        <v>44622.351631944446</v>
      </c>
      <c r="C359" s="218">
        <v>200</v>
      </c>
      <c r="D359" s="284">
        <v>195.8</v>
      </c>
      <c r="E359" s="284">
        <v>4.1999999999999886</v>
      </c>
      <c r="F359" s="219" t="s">
        <v>9461</v>
      </c>
      <c r="G359" s="220"/>
      <c r="H359" s="221">
        <v>1040710604</v>
      </c>
    </row>
    <row r="360" spans="2:8" x14ac:dyDescent="0.25">
      <c r="B360" s="217">
        <v>44622.353252314817</v>
      </c>
      <c r="C360" s="218">
        <v>500</v>
      </c>
      <c r="D360" s="284">
        <v>489.5</v>
      </c>
      <c r="E360" s="284">
        <v>10.5</v>
      </c>
      <c r="F360" s="219" t="s">
        <v>9462</v>
      </c>
      <c r="G360" s="220"/>
      <c r="H360" s="221">
        <v>1040711934</v>
      </c>
    </row>
    <row r="361" spans="2:8" x14ac:dyDescent="0.25">
      <c r="B361" s="217">
        <v>44622.354479166665</v>
      </c>
      <c r="C361" s="218">
        <v>30</v>
      </c>
      <c r="D361" s="284">
        <v>26.1</v>
      </c>
      <c r="E361" s="284">
        <v>3.8999999999999986</v>
      </c>
      <c r="F361" s="219" t="s">
        <v>21</v>
      </c>
      <c r="G361" s="220"/>
      <c r="H361" s="221">
        <v>1040712905</v>
      </c>
    </row>
    <row r="362" spans="2:8" x14ac:dyDescent="0.25">
      <c r="B362" s="217">
        <v>44622.359814814816</v>
      </c>
      <c r="C362" s="218">
        <v>30</v>
      </c>
      <c r="D362" s="284">
        <v>26.1</v>
      </c>
      <c r="E362" s="284">
        <v>3.8999999999999986</v>
      </c>
      <c r="F362" s="219" t="s">
        <v>21</v>
      </c>
      <c r="G362" s="220"/>
      <c r="H362" s="221">
        <v>1040716683</v>
      </c>
    </row>
    <row r="363" spans="2:8" x14ac:dyDescent="0.25">
      <c r="B363" s="217">
        <v>44622.363865740743</v>
      </c>
      <c r="C363" s="218">
        <v>500</v>
      </c>
      <c r="D363" s="284">
        <v>489.5</v>
      </c>
      <c r="E363" s="284">
        <v>10.5</v>
      </c>
      <c r="F363" s="219" t="s">
        <v>21</v>
      </c>
      <c r="G363" s="220"/>
      <c r="H363" s="221">
        <v>1040719455</v>
      </c>
    </row>
    <row r="364" spans="2:8" x14ac:dyDescent="0.25">
      <c r="B364" s="217">
        <v>44622.370358796295</v>
      </c>
      <c r="C364" s="218">
        <v>10</v>
      </c>
      <c r="D364" s="284">
        <v>6.1</v>
      </c>
      <c r="E364" s="284">
        <v>3.9000000000000004</v>
      </c>
      <c r="F364" s="219" t="s">
        <v>21</v>
      </c>
      <c r="G364" s="220"/>
      <c r="H364" s="221">
        <v>1040724380</v>
      </c>
    </row>
    <row r="365" spans="2:8" x14ac:dyDescent="0.25">
      <c r="B365" s="217">
        <v>44622.370891203704</v>
      </c>
      <c r="C365" s="218">
        <v>300</v>
      </c>
      <c r="D365" s="284">
        <v>290.7</v>
      </c>
      <c r="E365" s="284">
        <v>9.3000000000000114</v>
      </c>
      <c r="F365" s="219" t="s">
        <v>21</v>
      </c>
      <c r="G365" s="220"/>
      <c r="H365" s="221">
        <v>1040724730</v>
      </c>
    </row>
    <row r="366" spans="2:8" x14ac:dyDescent="0.25">
      <c r="B366" s="217">
        <v>44622.37122685185</v>
      </c>
      <c r="C366" s="218">
        <v>100</v>
      </c>
      <c r="D366" s="284">
        <v>96.1</v>
      </c>
      <c r="E366" s="284">
        <v>3.9000000000000057</v>
      </c>
      <c r="F366" s="219" t="s">
        <v>21</v>
      </c>
      <c r="G366" s="220"/>
      <c r="H366" s="221">
        <v>1040724954</v>
      </c>
    </row>
    <row r="367" spans="2:8" x14ac:dyDescent="0.25">
      <c r="B367" s="217">
        <v>44622.375138888892</v>
      </c>
      <c r="C367" s="218">
        <v>5000</v>
      </c>
      <c r="D367" s="284">
        <v>4895</v>
      </c>
      <c r="E367" s="284">
        <v>105</v>
      </c>
      <c r="F367" s="219" t="s">
        <v>21</v>
      </c>
      <c r="G367" s="220"/>
      <c r="H367" s="221">
        <v>1040727688</v>
      </c>
    </row>
    <row r="368" spans="2:8" x14ac:dyDescent="0.25">
      <c r="B368" s="217">
        <v>44622.375717592593</v>
      </c>
      <c r="C368" s="218">
        <v>100</v>
      </c>
      <c r="D368" s="284">
        <v>96.1</v>
      </c>
      <c r="E368" s="284">
        <v>3.9000000000000057</v>
      </c>
      <c r="F368" s="219" t="s">
        <v>21</v>
      </c>
      <c r="G368" s="220"/>
      <c r="H368" s="221">
        <v>1040728297</v>
      </c>
    </row>
    <row r="369" spans="2:8" x14ac:dyDescent="0.25">
      <c r="B369" s="217">
        <v>44622.37736111111</v>
      </c>
      <c r="C369" s="218">
        <v>500</v>
      </c>
      <c r="D369" s="284">
        <v>489.5</v>
      </c>
      <c r="E369" s="284">
        <v>10.5</v>
      </c>
      <c r="F369" s="219" t="s">
        <v>21</v>
      </c>
      <c r="G369" s="220"/>
      <c r="H369" s="221">
        <v>1040729960</v>
      </c>
    </row>
    <row r="370" spans="2:8" x14ac:dyDescent="0.25">
      <c r="B370" s="217">
        <v>44622.377604166664</v>
      </c>
      <c r="C370" s="218">
        <v>500</v>
      </c>
      <c r="D370" s="284">
        <v>489.5</v>
      </c>
      <c r="E370" s="284">
        <v>10.5</v>
      </c>
      <c r="F370" s="219" t="s">
        <v>9441</v>
      </c>
      <c r="G370" s="220"/>
      <c r="H370" s="221">
        <v>1040730111</v>
      </c>
    </row>
    <row r="371" spans="2:8" x14ac:dyDescent="0.25">
      <c r="B371" s="217">
        <v>44622.379004629627</v>
      </c>
      <c r="C371" s="218">
        <v>1000</v>
      </c>
      <c r="D371" s="284">
        <v>979</v>
      </c>
      <c r="E371" s="284">
        <v>21</v>
      </c>
      <c r="F371" s="219" t="s">
        <v>9430</v>
      </c>
      <c r="G371" s="220"/>
      <c r="H371" s="221">
        <v>1040731329</v>
      </c>
    </row>
    <row r="372" spans="2:8" x14ac:dyDescent="0.25">
      <c r="B372" s="217">
        <v>44622.380439814813</v>
      </c>
      <c r="C372" s="218">
        <v>70</v>
      </c>
      <c r="D372" s="284">
        <v>66.099999999999994</v>
      </c>
      <c r="E372" s="284">
        <v>3.9000000000000057</v>
      </c>
      <c r="F372" s="219" t="s">
        <v>9442</v>
      </c>
      <c r="G372" s="220"/>
      <c r="H372" s="221">
        <v>1040732959</v>
      </c>
    </row>
    <row r="373" spans="2:8" x14ac:dyDescent="0.25">
      <c r="B373" s="217">
        <v>44622.380578703705</v>
      </c>
      <c r="C373" s="218">
        <v>3500</v>
      </c>
      <c r="D373" s="284">
        <v>3426.5</v>
      </c>
      <c r="E373" s="284">
        <v>73.5</v>
      </c>
      <c r="F373" s="219" t="s">
        <v>21</v>
      </c>
      <c r="G373" s="220"/>
      <c r="H373" s="221">
        <v>1040733112</v>
      </c>
    </row>
    <row r="374" spans="2:8" x14ac:dyDescent="0.25">
      <c r="B374" s="217">
        <v>44622.386967592596</v>
      </c>
      <c r="C374" s="218">
        <v>500</v>
      </c>
      <c r="D374" s="284">
        <v>489.5</v>
      </c>
      <c r="E374" s="284">
        <v>10.5</v>
      </c>
      <c r="F374" s="219" t="s">
        <v>9463</v>
      </c>
      <c r="G374" s="220"/>
      <c r="H374" s="221">
        <v>1040738943</v>
      </c>
    </row>
    <row r="375" spans="2:8" x14ac:dyDescent="0.25">
      <c r="B375" s="217">
        <v>44622.388703703706</v>
      </c>
      <c r="C375" s="218">
        <v>1000</v>
      </c>
      <c r="D375" s="284">
        <v>979</v>
      </c>
      <c r="E375" s="284">
        <v>21</v>
      </c>
      <c r="F375" s="219" t="s">
        <v>21</v>
      </c>
      <c r="G375" s="220"/>
      <c r="H375" s="221">
        <v>1040740444</v>
      </c>
    </row>
    <row r="376" spans="2:8" x14ac:dyDescent="0.25">
      <c r="B376" s="217">
        <v>44622.392696759256</v>
      </c>
      <c r="C376" s="218">
        <v>500</v>
      </c>
      <c r="D376" s="284">
        <v>489.5</v>
      </c>
      <c r="E376" s="284">
        <v>10.5</v>
      </c>
      <c r="F376" s="219" t="s">
        <v>9441</v>
      </c>
      <c r="G376" s="220"/>
      <c r="H376" s="221">
        <v>1040743396</v>
      </c>
    </row>
    <row r="377" spans="2:8" x14ac:dyDescent="0.25">
      <c r="B377" s="217">
        <v>44622.393449074072</v>
      </c>
      <c r="C377" s="218">
        <v>200</v>
      </c>
      <c r="D377" s="284">
        <v>195.8</v>
      </c>
      <c r="E377" s="284">
        <v>4.1999999999999886</v>
      </c>
      <c r="F377" s="219" t="s">
        <v>21</v>
      </c>
      <c r="G377" s="220"/>
      <c r="H377" s="221">
        <v>1040744371</v>
      </c>
    </row>
    <row r="378" spans="2:8" x14ac:dyDescent="0.25">
      <c r="B378" s="217">
        <v>44622.393935185188</v>
      </c>
      <c r="C378" s="218">
        <v>5000</v>
      </c>
      <c r="D378" s="284">
        <v>4895</v>
      </c>
      <c r="E378" s="284">
        <v>105</v>
      </c>
      <c r="F378" s="219" t="s">
        <v>21</v>
      </c>
      <c r="G378" s="220"/>
      <c r="H378" s="221">
        <v>1040744751</v>
      </c>
    </row>
    <row r="379" spans="2:8" x14ac:dyDescent="0.25">
      <c r="B379" s="217">
        <v>44622.395046296297</v>
      </c>
      <c r="C379" s="218">
        <v>1000</v>
      </c>
      <c r="D379" s="284">
        <v>979</v>
      </c>
      <c r="E379" s="284">
        <v>21</v>
      </c>
      <c r="F379" s="219" t="s">
        <v>21</v>
      </c>
      <c r="G379" s="220"/>
      <c r="H379" s="221">
        <v>1040745626</v>
      </c>
    </row>
    <row r="380" spans="2:8" x14ac:dyDescent="0.25">
      <c r="B380" s="217">
        <v>44622.401226851849</v>
      </c>
      <c r="C380" s="218">
        <v>300</v>
      </c>
      <c r="D380" s="284">
        <v>293.7</v>
      </c>
      <c r="E380" s="284">
        <v>6.3000000000000114</v>
      </c>
      <c r="F380" s="219" t="s">
        <v>21</v>
      </c>
      <c r="G380" s="220"/>
      <c r="H380" s="221">
        <v>1040750560</v>
      </c>
    </row>
    <row r="381" spans="2:8" x14ac:dyDescent="0.25">
      <c r="B381" s="217">
        <v>44622.404293981483</v>
      </c>
      <c r="C381" s="218">
        <v>60</v>
      </c>
      <c r="D381" s="284">
        <v>56.1</v>
      </c>
      <c r="E381" s="284">
        <v>3.8999999999999986</v>
      </c>
      <c r="F381" s="219" t="s">
        <v>21</v>
      </c>
      <c r="G381" s="220"/>
      <c r="H381" s="221">
        <v>1040753046</v>
      </c>
    </row>
    <row r="382" spans="2:8" x14ac:dyDescent="0.25">
      <c r="B382" s="217">
        <v>44622.409212962964</v>
      </c>
      <c r="C382" s="218">
        <v>5000</v>
      </c>
      <c r="D382" s="284">
        <v>4895</v>
      </c>
      <c r="E382" s="284">
        <v>105</v>
      </c>
      <c r="F382" s="219" t="s">
        <v>9451</v>
      </c>
      <c r="G382" s="220"/>
      <c r="H382" s="221">
        <v>1040756942</v>
      </c>
    </row>
    <row r="383" spans="2:8" x14ac:dyDescent="0.25">
      <c r="B383" s="217">
        <v>44622.410451388889</v>
      </c>
      <c r="C383" s="218">
        <v>300</v>
      </c>
      <c r="D383" s="284">
        <v>293.7</v>
      </c>
      <c r="E383" s="284">
        <v>6.3000000000000114</v>
      </c>
      <c r="F383" s="219" t="s">
        <v>21</v>
      </c>
      <c r="G383" s="220"/>
      <c r="H383" s="221">
        <v>1040758150</v>
      </c>
    </row>
    <row r="384" spans="2:8" x14ac:dyDescent="0.25">
      <c r="B384" s="217">
        <v>44622.412754629629</v>
      </c>
      <c r="C384" s="218">
        <v>700</v>
      </c>
      <c r="D384" s="284">
        <v>685.3</v>
      </c>
      <c r="E384" s="284">
        <v>14.700000000000045</v>
      </c>
      <c r="F384" s="219" t="s">
        <v>9451</v>
      </c>
      <c r="G384" s="220"/>
      <c r="H384" s="221">
        <v>1040760140</v>
      </c>
    </row>
    <row r="385" spans="2:8" x14ac:dyDescent="0.25">
      <c r="B385" s="217">
        <v>44622.414456018516</v>
      </c>
      <c r="C385" s="218">
        <v>100</v>
      </c>
      <c r="D385" s="284">
        <v>96.1</v>
      </c>
      <c r="E385" s="284">
        <v>3.9000000000000057</v>
      </c>
      <c r="F385" s="219" t="s">
        <v>21</v>
      </c>
      <c r="G385" s="220"/>
      <c r="H385" s="221">
        <v>1040761556</v>
      </c>
    </row>
    <row r="386" spans="2:8" x14ac:dyDescent="0.25">
      <c r="B386" s="217">
        <v>44622.423032407409</v>
      </c>
      <c r="C386" s="218">
        <v>500</v>
      </c>
      <c r="D386" s="284">
        <v>489.5</v>
      </c>
      <c r="E386" s="284">
        <v>10.5</v>
      </c>
      <c r="F386" s="219" t="s">
        <v>21</v>
      </c>
      <c r="G386" s="220"/>
      <c r="H386" s="221">
        <v>1040769833</v>
      </c>
    </row>
    <row r="387" spans="2:8" x14ac:dyDescent="0.25">
      <c r="B387" s="217">
        <v>44622.423379629632</v>
      </c>
      <c r="C387" s="218">
        <v>100</v>
      </c>
      <c r="D387" s="284">
        <v>96.1</v>
      </c>
      <c r="E387" s="284">
        <v>3.9000000000000057</v>
      </c>
      <c r="F387" s="219" t="s">
        <v>21</v>
      </c>
      <c r="G387" s="220"/>
      <c r="H387" s="221">
        <v>1040770179</v>
      </c>
    </row>
    <row r="388" spans="2:8" x14ac:dyDescent="0.25">
      <c r="B388" s="217">
        <v>44622.433738425927</v>
      </c>
      <c r="C388" s="218">
        <v>200</v>
      </c>
      <c r="D388" s="284">
        <v>195.8</v>
      </c>
      <c r="E388" s="284">
        <v>4.1999999999999886</v>
      </c>
      <c r="F388" s="219" t="s">
        <v>21</v>
      </c>
      <c r="G388" s="220"/>
      <c r="H388" s="221">
        <v>1040781791</v>
      </c>
    </row>
    <row r="389" spans="2:8" x14ac:dyDescent="0.25">
      <c r="B389" s="217">
        <v>44622.435983796298</v>
      </c>
      <c r="C389" s="218">
        <v>300</v>
      </c>
      <c r="D389" s="284">
        <v>293.7</v>
      </c>
      <c r="E389" s="284">
        <v>6.3000000000000114</v>
      </c>
      <c r="F389" s="219"/>
      <c r="G389" s="220" t="s">
        <v>322</v>
      </c>
      <c r="H389" s="221">
        <v>1040783971</v>
      </c>
    </row>
    <row r="390" spans="2:8" x14ac:dyDescent="0.25">
      <c r="B390" s="217">
        <v>44622.436851851853</v>
      </c>
      <c r="C390" s="218">
        <v>100</v>
      </c>
      <c r="D390" s="284">
        <v>96.1</v>
      </c>
      <c r="E390" s="284">
        <v>3.9000000000000057</v>
      </c>
      <c r="F390" s="219" t="s">
        <v>9450</v>
      </c>
      <c r="G390" s="220"/>
      <c r="H390" s="221">
        <v>1040784476</v>
      </c>
    </row>
    <row r="391" spans="2:8" x14ac:dyDescent="0.25">
      <c r="B391" s="217">
        <v>44622.437662037039</v>
      </c>
      <c r="C391" s="218">
        <v>100</v>
      </c>
      <c r="D391" s="284">
        <v>96.1</v>
      </c>
      <c r="E391" s="284">
        <v>3.9000000000000057</v>
      </c>
      <c r="F391" s="219" t="s">
        <v>21</v>
      </c>
      <c r="G391" s="220"/>
      <c r="H391" s="221">
        <v>1040785561</v>
      </c>
    </row>
    <row r="392" spans="2:8" x14ac:dyDescent="0.25">
      <c r="B392" s="217">
        <v>44622.443483796298</v>
      </c>
      <c r="C392" s="218">
        <v>500</v>
      </c>
      <c r="D392" s="284">
        <v>489.5</v>
      </c>
      <c r="E392" s="284">
        <v>10.5</v>
      </c>
      <c r="F392" s="219" t="s">
        <v>21</v>
      </c>
      <c r="G392" s="220"/>
      <c r="H392" s="221">
        <v>1040791325</v>
      </c>
    </row>
    <row r="393" spans="2:8" x14ac:dyDescent="0.25">
      <c r="B393" s="217">
        <v>44622.445474537039</v>
      </c>
      <c r="C393" s="218">
        <v>200</v>
      </c>
      <c r="D393" s="284">
        <v>195.8</v>
      </c>
      <c r="E393" s="284">
        <v>4.1999999999999886</v>
      </c>
      <c r="F393" s="219"/>
      <c r="G393" s="220" t="s">
        <v>9464</v>
      </c>
      <c r="H393" s="221">
        <v>1040793258</v>
      </c>
    </row>
    <row r="394" spans="2:8" x14ac:dyDescent="0.25">
      <c r="B394" s="217">
        <v>44622.447569444441</v>
      </c>
      <c r="C394" s="218">
        <v>200</v>
      </c>
      <c r="D394" s="284">
        <v>195.8</v>
      </c>
      <c r="E394" s="284">
        <v>4.1999999999999886</v>
      </c>
      <c r="F394" s="219" t="s">
        <v>9442</v>
      </c>
      <c r="G394" s="220"/>
      <c r="H394" s="221">
        <v>1040795137</v>
      </c>
    </row>
    <row r="395" spans="2:8" x14ac:dyDescent="0.25">
      <c r="B395" s="217">
        <v>44622.450868055559</v>
      </c>
      <c r="C395" s="218">
        <v>300</v>
      </c>
      <c r="D395" s="284">
        <v>293.7</v>
      </c>
      <c r="E395" s="284">
        <v>6.3000000000000114</v>
      </c>
      <c r="F395" s="219" t="s">
        <v>21</v>
      </c>
      <c r="G395" s="220"/>
      <c r="H395" s="221">
        <v>1040799156</v>
      </c>
    </row>
    <row r="396" spans="2:8" x14ac:dyDescent="0.25">
      <c r="B396" s="217">
        <v>44622.455011574071</v>
      </c>
      <c r="C396" s="218">
        <v>300</v>
      </c>
      <c r="D396" s="284">
        <v>293.7</v>
      </c>
      <c r="E396" s="284">
        <v>6.3000000000000114</v>
      </c>
      <c r="F396" s="219" t="s">
        <v>21</v>
      </c>
      <c r="G396" s="220"/>
      <c r="H396" s="221">
        <v>1040805011</v>
      </c>
    </row>
    <row r="397" spans="2:8" x14ac:dyDescent="0.25">
      <c r="B397" s="217">
        <v>44622.457881944443</v>
      </c>
      <c r="C397" s="218">
        <v>300</v>
      </c>
      <c r="D397" s="284">
        <v>293.7</v>
      </c>
      <c r="E397" s="284">
        <v>6.3000000000000114</v>
      </c>
      <c r="F397" s="219" t="s">
        <v>21</v>
      </c>
      <c r="G397" s="220"/>
      <c r="H397" s="221">
        <v>1040807552</v>
      </c>
    </row>
    <row r="398" spans="2:8" x14ac:dyDescent="0.25">
      <c r="B398" s="217">
        <v>44622.458761574075</v>
      </c>
      <c r="C398" s="218">
        <v>1100</v>
      </c>
      <c r="D398" s="284">
        <v>1076.9000000000001</v>
      </c>
      <c r="E398" s="284">
        <v>23.099999999999909</v>
      </c>
      <c r="F398" s="219" t="s">
        <v>9441</v>
      </c>
      <c r="G398" s="220"/>
      <c r="H398" s="221">
        <v>1040808071</v>
      </c>
    </row>
    <row r="399" spans="2:8" x14ac:dyDescent="0.25">
      <c r="B399" s="217">
        <v>44622.45894675926</v>
      </c>
      <c r="C399" s="218">
        <v>1000</v>
      </c>
      <c r="D399" s="284">
        <v>979</v>
      </c>
      <c r="E399" s="284">
        <v>21</v>
      </c>
      <c r="F399" s="219" t="s">
        <v>9453</v>
      </c>
      <c r="G399" s="220" t="s">
        <v>279</v>
      </c>
      <c r="H399" s="221">
        <v>1040807947</v>
      </c>
    </row>
    <row r="400" spans="2:8" x14ac:dyDescent="0.25">
      <c r="B400" s="217">
        <v>44622.459606481483</v>
      </c>
      <c r="C400" s="218">
        <v>300</v>
      </c>
      <c r="D400" s="284">
        <v>293.7</v>
      </c>
      <c r="E400" s="284">
        <v>6.3000000000000114</v>
      </c>
      <c r="F400" s="219" t="s">
        <v>21</v>
      </c>
      <c r="G400" s="220"/>
      <c r="H400" s="221">
        <v>1040809084</v>
      </c>
    </row>
    <row r="401" spans="2:8" x14ac:dyDescent="0.25">
      <c r="B401" s="217">
        <v>44622.460243055553</v>
      </c>
      <c r="C401" s="218">
        <v>30</v>
      </c>
      <c r="D401" s="284">
        <v>26.1</v>
      </c>
      <c r="E401" s="284">
        <v>3.8999999999999986</v>
      </c>
      <c r="F401" s="219" t="s">
        <v>21</v>
      </c>
      <c r="G401" s="220"/>
      <c r="H401" s="221">
        <v>1040809605</v>
      </c>
    </row>
    <row r="402" spans="2:8" x14ac:dyDescent="0.25">
      <c r="B402" s="217">
        <v>44622.463310185187</v>
      </c>
      <c r="C402" s="218">
        <v>10000</v>
      </c>
      <c r="D402" s="284">
        <v>9790</v>
      </c>
      <c r="E402" s="284">
        <v>210</v>
      </c>
      <c r="F402" s="219" t="s">
        <v>21</v>
      </c>
      <c r="G402" s="220"/>
      <c r="H402" s="221">
        <v>1040812654</v>
      </c>
    </row>
    <row r="403" spans="2:8" x14ac:dyDescent="0.25">
      <c r="B403" s="217">
        <v>44622.463935185187</v>
      </c>
      <c r="C403" s="218">
        <v>100</v>
      </c>
      <c r="D403" s="284">
        <v>96.1</v>
      </c>
      <c r="E403" s="284">
        <v>3.9000000000000057</v>
      </c>
      <c r="F403" s="219" t="s">
        <v>21</v>
      </c>
      <c r="G403" s="220"/>
      <c r="H403" s="221">
        <v>1040813239</v>
      </c>
    </row>
    <row r="404" spans="2:8" x14ac:dyDescent="0.25">
      <c r="B404" s="217">
        <v>44622.465486111112</v>
      </c>
      <c r="C404" s="218">
        <v>100</v>
      </c>
      <c r="D404" s="284">
        <v>96.1</v>
      </c>
      <c r="E404" s="284">
        <v>3.9000000000000057</v>
      </c>
      <c r="F404" s="219" t="s">
        <v>21</v>
      </c>
      <c r="G404" s="220"/>
      <c r="H404" s="221">
        <v>1040814970</v>
      </c>
    </row>
    <row r="405" spans="2:8" x14ac:dyDescent="0.25">
      <c r="B405" s="217">
        <v>44622.466828703706</v>
      </c>
      <c r="C405" s="218">
        <v>200</v>
      </c>
      <c r="D405" s="284">
        <v>195.8</v>
      </c>
      <c r="E405" s="284">
        <v>4.1999999999999886</v>
      </c>
      <c r="F405" s="219" t="s">
        <v>21</v>
      </c>
      <c r="G405" s="220"/>
      <c r="H405" s="221">
        <v>1040816292</v>
      </c>
    </row>
    <row r="406" spans="2:8" x14ac:dyDescent="0.25">
      <c r="B406" s="217">
        <v>44622.467048611114</v>
      </c>
      <c r="C406" s="218">
        <v>500</v>
      </c>
      <c r="D406" s="284">
        <v>489.5</v>
      </c>
      <c r="E406" s="284">
        <v>10.5</v>
      </c>
      <c r="F406" s="219" t="s">
        <v>21</v>
      </c>
      <c r="G406" s="220"/>
      <c r="H406" s="221">
        <v>1040816555</v>
      </c>
    </row>
    <row r="407" spans="2:8" x14ac:dyDescent="0.25">
      <c r="B407" s="217">
        <v>44622.467650462961</v>
      </c>
      <c r="C407" s="218">
        <v>250</v>
      </c>
      <c r="D407" s="284">
        <v>244.75</v>
      </c>
      <c r="E407" s="284">
        <v>5.25</v>
      </c>
      <c r="F407" s="219" t="s">
        <v>21</v>
      </c>
      <c r="G407" s="220"/>
      <c r="H407" s="221">
        <v>1040817147</v>
      </c>
    </row>
    <row r="408" spans="2:8" x14ac:dyDescent="0.25">
      <c r="B408" s="217">
        <v>44622.468356481484</v>
      </c>
      <c r="C408" s="218">
        <v>150</v>
      </c>
      <c r="D408" s="284">
        <v>145.35</v>
      </c>
      <c r="E408" s="284">
        <v>4.6500000000000057</v>
      </c>
      <c r="F408" s="219" t="s">
        <v>21</v>
      </c>
      <c r="G408" s="220"/>
      <c r="H408" s="221">
        <v>1040817856</v>
      </c>
    </row>
    <row r="409" spans="2:8" x14ac:dyDescent="0.25">
      <c r="B409" s="217">
        <v>44622.475243055553</v>
      </c>
      <c r="C409" s="218">
        <v>300</v>
      </c>
      <c r="D409" s="284">
        <v>293.7</v>
      </c>
      <c r="E409" s="284">
        <v>6.3000000000000114</v>
      </c>
      <c r="F409" s="219" t="s">
        <v>9417</v>
      </c>
      <c r="G409" s="220"/>
      <c r="H409" s="221">
        <v>1040825058</v>
      </c>
    </row>
    <row r="410" spans="2:8" x14ac:dyDescent="0.25">
      <c r="B410" s="217">
        <v>44622.485648148147</v>
      </c>
      <c r="C410" s="218">
        <v>1000</v>
      </c>
      <c r="D410" s="284">
        <v>979</v>
      </c>
      <c r="E410" s="284">
        <v>21</v>
      </c>
      <c r="F410" s="219" t="s">
        <v>9451</v>
      </c>
      <c r="G410" s="220"/>
      <c r="H410" s="221">
        <v>1040834822</v>
      </c>
    </row>
    <row r="411" spans="2:8" x14ac:dyDescent="0.25">
      <c r="B411" s="217">
        <v>44622.485717592594</v>
      </c>
      <c r="C411" s="218">
        <v>1000</v>
      </c>
      <c r="D411" s="284">
        <v>979</v>
      </c>
      <c r="E411" s="284">
        <v>21</v>
      </c>
      <c r="F411" s="219" t="s">
        <v>21</v>
      </c>
      <c r="G411" s="220"/>
      <c r="H411" s="221">
        <v>1040835112</v>
      </c>
    </row>
    <row r="412" spans="2:8" x14ac:dyDescent="0.25">
      <c r="B412" s="217">
        <v>44622.486076388886</v>
      </c>
      <c r="C412" s="218">
        <v>300</v>
      </c>
      <c r="D412" s="284">
        <v>293.7</v>
      </c>
      <c r="E412" s="284">
        <v>6.3000000000000114</v>
      </c>
      <c r="F412" s="219" t="s">
        <v>21</v>
      </c>
      <c r="G412" s="220"/>
      <c r="H412" s="221">
        <v>1040835456</v>
      </c>
    </row>
    <row r="413" spans="2:8" x14ac:dyDescent="0.25">
      <c r="B413" s="217">
        <v>44622.487013888887</v>
      </c>
      <c r="C413" s="218">
        <v>2000</v>
      </c>
      <c r="D413" s="284">
        <v>1938</v>
      </c>
      <c r="E413" s="284">
        <v>62</v>
      </c>
      <c r="F413" s="219" t="s">
        <v>21</v>
      </c>
      <c r="G413" s="220"/>
      <c r="H413" s="221">
        <v>1040836370</v>
      </c>
    </row>
    <row r="414" spans="2:8" x14ac:dyDescent="0.25">
      <c r="B414" s="217">
        <v>44622.492789351854</v>
      </c>
      <c r="C414" s="218">
        <v>1000</v>
      </c>
      <c r="D414" s="284">
        <v>979</v>
      </c>
      <c r="E414" s="284">
        <v>21</v>
      </c>
      <c r="F414" s="219" t="s">
        <v>21</v>
      </c>
      <c r="G414" s="220"/>
      <c r="H414" s="221">
        <v>1040841921</v>
      </c>
    </row>
    <row r="415" spans="2:8" x14ac:dyDescent="0.25">
      <c r="B415" s="217">
        <v>44622.49554398148</v>
      </c>
      <c r="C415" s="218">
        <v>700</v>
      </c>
      <c r="D415" s="284">
        <v>685.3</v>
      </c>
      <c r="E415" s="284">
        <v>14.700000000000045</v>
      </c>
      <c r="F415" s="219" t="s">
        <v>21</v>
      </c>
      <c r="G415" s="220"/>
      <c r="H415" s="221">
        <v>1040844624</v>
      </c>
    </row>
    <row r="416" spans="2:8" x14ac:dyDescent="0.25">
      <c r="B416" s="217">
        <v>44622.497766203705</v>
      </c>
      <c r="C416" s="218">
        <v>300</v>
      </c>
      <c r="D416" s="284">
        <v>293.7</v>
      </c>
      <c r="E416" s="284">
        <v>6.3000000000000114</v>
      </c>
      <c r="F416" s="219" t="s">
        <v>21</v>
      </c>
      <c r="G416" s="220"/>
      <c r="H416" s="221">
        <v>1040846606</v>
      </c>
    </row>
    <row r="417" spans="2:8" x14ac:dyDescent="0.25">
      <c r="B417" s="217">
        <v>44622.508692129632</v>
      </c>
      <c r="C417" s="218">
        <v>50</v>
      </c>
      <c r="D417" s="284">
        <v>46.1</v>
      </c>
      <c r="E417" s="284">
        <v>3.8999999999999986</v>
      </c>
      <c r="F417" s="219" t="s">
        <v>21</v>
      </c>
      <c r="G417" s="220"/>
      <c r="H417" s="221">
        <v>1040858562</v>
      </c>
    </row>
    <row r="418" spans="2:8" x14ac:dyDescent="0.25">
      <c r="B418" s="217">
        <v>44622.508946759262</v>
      </c>
      <c r="C418" s="218">
        <v>1000</v>
      </c>
      <c r="D418" s="284">
        <v>979</v>
      </c>
      <c r="E418" s="284">
        <v>21</v>
      </c>
      <c r="F418" s="219" t="s">
        <v>21</v>
      </c>
      <c r="G418" s="220"/>
      <c r="H418" s="221">
        <v>1040858768</v>
      </c>
    </row>
    <row r="419" spans="2:8" x14ac:dyDescent="0.25">
      <c r="B419" s="217">
        <v>44622.510243055556</v>
      </c>
      <c r="C419" s="218">
        <v>50</v>
      </c>
      <c r="D419" s="284">
        <v>46.1</v>
      </c>
      <c r="E419" s="284">
        <v>3.8999999999999986</v>
      </c>
      <c r="F419" s="219" t="s">
        <v>21</v>
      </c>
      <c r="G419" s="220"/>
      <c r="H419" s="221">
        <v>1040860139</v>
      </c>
    </row>
    <row r="420" spans="2:8" x14ac:dyDescent="0.25">
      <c r="B420" s="217">
        <v>44622.515324074076</v>
      </c>
      <c r="C420" s="218">
        <v>100</v>
      </c>
      <c r="D420" s="284">
        <v>96.1</v>
      </c>
      <c r="E420" s="284">
        <v>3.9000000000000057</v>
      </c>
      <c r="F420" s="219" t="s">
        <v>21</v>
      </c>
      <c r="G420" s="220"/>
      <c r="H420" s="221">
        <v>1040865391</v>
      </c>
    </row>
    <row r="421" spans="2:8" x14ac:dyDescent="0.25">
      <c r="B421" s="217">
        <v>44622.516145833331</v>
      </c>
      <c r="C421" s="218">
        <v>2000</v>
      </c>
      <c r="D421" s="284">
        <v>1938</v>
      </c>
      <c r="E421" s="284">
        <v>62</v>
      </c>
      <c r="F421" s="219" t="s">
        <v>9465</v>
      </c>
      <c r="G421" s="220"/>
      <c r="H421" s="221">
        <v>1040865860</v>
      </c>
    </row>
    <row r="422" spans="2:8" x14ac:dyDescent="0.25">
      <c r="B422" s="217">
        <v>44622.517129629632</v>
      </c>
      <c r="C422" s="218">
        <v>100</v>
      </c>
      <c r="D422" s="284">
        <v>96.1</v>
      </c>
      <c r="E422" s="284">
        <v>3.9000000000000057</v>
      </c>
      <c r="F422" s="219" t="s">
        <v>21</v>
      </c>
      <c r="G422" s="220"/>
      <c r="H422" s="221">
        <v>1040867333</v>
      </c>
    </row>
    <row r="423" spans="2:8" x14ac:dyDescent="0.25">
      <c r="B423" s="217">
        <v>44622.518761574072</v>
      </c>
      <c r="C423" s="218">
        <v>300</v>
      </c>
      <c r="D423" s="284">
        <v>290.7</v>
      </c>
      <c r="E423" s="284">
        <v>9.3000000000000114</v>
      </c>
      <c r="F423" s="219" t="s">
        <v>21</v>
      </c>
      <c r="G423" s="220"/>
      <c r="H423" s="221">
        <v>1040868989</v>
      </c>
    </row>
    <row r="424" spans="2:8" x14ac:dyDescent="0.25">
      <c r="B424" s="217">
        <v>44622.518969907411</v>
      </c>
      <c r="C424" s="218">
        <v>100</v>
      </c>
      <c r="D424" s="284">
        <v>96.1</v>
      </c>
      <c r="E424" s="284">
        <v>3.9000000000000057</v>
      </c>
      <c r="F424" s="219" t="s">
        <v>21</v>
      </c>
      <c r="G424" s="220"/>
      <c r="H424" s="221">
        <v>1040869243</v>
      </c>
    </row>
    <row r="425" spans="2:8" x14ac:dyDescent="0.25">
      <c r="B425" s="217">
        <v>44622.521273148152</v>
      </c>
      <c r="C425" s="218">
        <v>500</v>
      </c>
      <c r="D425" s="284">
        <v>489.5</v>
      </c>
      <c r="E425" s="284">
        <v>10.5</v>
      </c>
      <c r="F425" s="219" t="s">
        <v>21</v>
      </c>
      <c r="G425" s="220"/>
      <c r="H425" s="221">
        <v>1040871323</v>
      </c>
    </row>
    <row r="426" spans="2:8" x14ac:dyDescent="0.25">
      <c r="B426" s="217">
        <v>44622.523229166669</v>
      </c>
      <c r="C426" s="218">
        <v>500</v>
      </c>
      <c r="D426" s="284">
        <v>489.5</v>
      </c>
      <c r="E426" s="284">
        <v>10.5</v>
      </c>
      <c r="F426" s="219" t="s">
        <v>9465</v>
      </c>
      <c r="G426" s="220"/>
      <c r="H426" s="221">
        <v>1040873109</v>
      </c>
    </row>
    <row r="427" spans="2:8" x14ac:dyDescent="0.25">
      <c r="B427" s="217">
        <v>44622.527418981481</v>
      </c>
      <c r="C427" s="218">
        <v>500</v>
      </c>
      <c r="D427" s="284">
        <v>489.5</v>
      </c>
      <c r="E427" s="284">
        <v>10.5</v>
      </c>
      <c r="F427" s="219" t="s">
        <v>21</v>
      </c>
      <c r="G427" s="220"/>
      <c r="H427" s="221">
        <v>1040877417</v>
      </c>
    </row>
    <row r="428" spans="2:8" x14ac:dyDescent="0.25">
      <c r="B428" s="217">
        <v>44622.529097222221</v>
      </c>
      <c r="C428" s="218">
        <v>1000</v>
      </c>
      <c r="D428" s="284">
        <v>979</v>
      </c>
      <c r="E428" s="284">
        <v>21</v>
      </c>
      <c r="F428" s="219" t="s">
        <v>9466</v>
      </c>
      <c r="G428" s="220"/>
      <c r="H428" s="221">
        <v>1040878831</v>
      </c>
    </row>
    <row r="429" spans="2:8" x14ac:dyDescent="0.25">
      <c r="B429" s="217">
        <v>44622.530729166669</v>
      </c>
      <c r="C429" s="218">
        <v>700</v>
      </c>
      <c r="D429" s="284">
        <v>685.3</v>
      </c>
      <c r="E429" s="284">
        <v>14.700000000000045</v>
      </c>
      <c r="F429" s="219" t="s">
        <v>21</v>
      </c>
      <c r="G429" s="220"/>
      <c r="H429" s="221">
        <v>1040880801</v>
      </c>
    </row>
    <row r="430" spans="2:8" x14ac:dyDescent="0.25">
      <c r="B430" s="217">
        <v>44622.533449074072</v>
      </c>
      <c r="C430" s="218">
        <v>200</v>
      </c>
      <c r="D430" s="284">
        <v>193.8</v>
      </c>
      <c r="E430" s="284">
        <v>6.1999999999999886</v>
      </c>
      <c r="F430" s="219" t="s">
        <v>21</v>
      </c>
      <c r="G430" s="220"/>
      <c r="H430" s="221">
        <v>1040883503</v>
      </c>
    </row>
    <row r="431" spans="2:8" x14ac:dyDescent="0.25">
      <c r="B431" s="217">
        <v>44622.537881944445</v>
      </c>
      <c r="C431" s="218">
        <v>2000</v>
      </c>
      <c r="D431" s="284">
        <v>1958</v>
      </c>
      <c r="E431" s="284">
        <v>42</v>
      </c>
      <c r="F431" s="219" t="s">
        <v>21</v>
      </c>
      <c r="G431" s="220"/>
      <c r="H431" s="221">
        <v>1040889613</v>
      </c>
    </row>
    <row r="432" spans="2:8" x14ac:dyDescent="0.25">
      <c r="B432" s="217">
        <v>44622.538773148146</v>
      </c>
      <c r="C432" s="218">
        <v>50</v>
      </c>
      <c r="D432" s="284">
        <v>46.1</v>
      </c>
      <c r="E432" s="284">
        <v>3.8999999999999986</v>
      </c>
      <c r="F432" s="219" t="s">
        <v>21</v>
      </c>
      <c r="G432" s="220"/>
      <c r="H432" s="221">
        <v>1040891231</v>
      </c>
    </row>
    <row r="433" spans="2:8" x14ac:dyDescent="0.25">
      <c r="B433" s="217">
        <v>44622.540196759262</v>
      </c>
      <c r="C433" s="218">
        <v>1000</v>
      </c>
      <c r="D433" s="284">
        <v>979</v>
      </c>
      <c r="E433" s="284">
        <v>21</v>
      </c>
      <c r="F433" s="219" t="s">
        <v>21</v>
      </c>
      <c r="G433" s="220"/>
      <c r="H433" s="221">
        <v>1040894042</v>
      </c>
    </row>
    <row r="434" spans="2:8" x14ac:dyDescent="0.25">
      <c r="B434" s="217">
        <v>44622.543622685182</v>
      </c>
      <c r="C434" s="218">
        <v>300</v>
      </c>
      <c r="D434" s="284">
        <v>293.7</v>
      </c>
      <c r="E434" s="284">
        <v>6.3000000000000114</v>
      </c>
      <c r="F434" s="219" t="s">
        <v>21</v>
      </c>
      <c r="G434" s="220"/>
      <c r="H434" s="221">
        <v>1040900364</v>
      </c>
    </row>
    <row r="435" spans="2:8" x14ac:dyDescent="0.25">
      <c r="B435" s="217">
        <v>44622.54478009259</v>
      </c>
      <c r="C435" s="218">
        <v>300</v>
      </c>
      <c r="D435" s="284">
        <v>293.7</v>
      </c>
      <c r="E435" s="284">
        <v>6.3000000000000114</v>
      </c>
      <c r="F435" s="219" t="s">
        <v>21</v>
      </c>
      <c r="G435" s="220"/>
      <c r="H435" s="221">
        <v>1040903331</v>
      </c>
    </row>
    <row r="436" spans="2:8" x14ac:dyDescent="0.25">
      <c r="B436" s="217">
        <v>44622.545659722222</v>
      </c>
      <c r="C436" s="218">
        <v>100</v>
      </c>
      <c r="D436" s="284">
        <v>96.1</v>
      </c>
      <c r="E436" s="284">
        <v>3.9000000000000057</v>
      </c>
      <c r="F436" s="219" t="s">
        <v>21</v>
      </c>
      <c r="G436" s="220"/>
      <c r="H436" s="221">
        <v>1040905154</v>
      </c>
    </row>
    <row r="437" spans="2:8" x14ac:dyDescent="0.25">
      <c r="B437" s="217">
        <v>44622.545798611114</v>
      </c>
      <c r="C437" s="218">
        <v>30</v>
      </c>
      <c r="D437" s="284">
        <v>26.1</v>
      </c>
      <c r="E437" s="284">
        <v>3.8999999999999986</v>
      </c>
      <c r="F437" s="219" t="s">
        <v>21</v>
      </c>
      <c r="G437" s="220"/>
      <c r="H437" s="221">
        <v>1040905479</v>
      </c>
    </row>
    <row r="438" spans="2:8" x14ac:dyDescent="0.25">
      <c r="B438" s="217">
        <v>44622.546678240738</v>
      </c>
      <c r="C438" s="218">
        <v>300</v>
      </c>
      <c r="D438" s="284">
        <v>290.7</v>
      </c>
      <c r="E438" s="284">
        <v>9.3000000000000114</v>
      </c>
      <c r="F438" s="219" t="s">
        <v>21</v>
      </c>
      <c r="G438" s="220"/>
      <c r="H438" s="221">
        <v>1040907167</v>
      </c>
    </row>
    <row r="439" spans="2:8" x14ac:dyDescent="0.25">
      <c r="B439" s="217">
        <v>44622.547025462962</v>
      </c>
      <c r="C439" s="218">
        <v>100</v>
      </c>
      <c r="D439" s="284">
        <v>96.1</v>
      </c>
      <c r="E439" s="284">
        <v>3.9000000000000057</v>
      </c>
      <c r="F439" s="219" t="s">
        <v>21</v>
      </c>
      <c r="G439" s="220"/>
      <c r="H439" s="221">
        <v>1040908134</v>
      </c>
    </row>
    <row r="440" spans="2:8" x14ac:dyDescent="0.25">
      <c r="B440" s="217">
        <v>44622.547094907408</v>
      </c>
      <c r="C440" s="218">
        <v>500</v>
      </c>
      <c r="D440" s="284">
        <v>489.5</v>
      </c>
      <c r="E440" s="284">
        <v>10.5</v>
      </c>
      <c r="F440" s="219" t="s">
        <v>21</v>
      </c>
      <c r="G440" s="220"/>
      <c r="H440" s="221">
        <v>1040908207</v>
      </c>
    </row>
    <row r="441" spans="2:8" x14ac:dyDescent="0.25">
      <c r="B441" s="217">
        <v>44622.547581018516</v>
      </c>
      <c r="C441" s="218">
        <v>100</v>
      </c>
      <c r="D441" s="284">
        <v>96.1</v>
      </c>
      <c r="E441" s="284">
        <v>3.9000000000000057</v>
      </c>
      <c r="F441" s="219" t="s">
        <v>21</v>
      </c>
      <c r="G441" s="220"/>
      <c r="H441" s="221">
        <v>1040909255</v>
      </c>
    </row>
    <row r="442" spans="2:8" x14ac:dyDescent="0.25">
      <c r="B442" s="217">
        <v>44622.548437500001</v>
      </c>
      <c r="C442" s="218">
        <v>1000</v>
      </c>
      <c r="D442" s="284">
        <v>979</v>
      </c>
      <c r="E442" s="284">
        <v>21</v>
      </c>
      <c r="F442" s="219" t="s">
        <v>21</v>
      </c>
      <c r="G442" s="220"/>
      <c r="H442" s="221">
        <v>1040910982</v>
      </c>
    </row>
    <row r="443" spans="2:8" x14ac:dyDescent="0.25">
      <c r="B443" s="217">
        <v>44622.550115740742</v>
      </c>
      <c r="C443" s="218">
        <v>150</v>
      </c>
      <c r="D443" s="284">
        <v>146.1</v>
      </c>
      <c r="E443" s="284">
        <v>3.9000000000000057</v>
      </c>
      <c r="F443" s="219" t="s">
        <v>21</v>
      </c>
      <c r="G443" s="220"/>
      <c r="H443" s="221">
        <v>1040914532</v>
      </c>
    </row>
    <row r="444" spans="2:8" x14ac:dyDescent="0.25">
      <c r="B444" s="217">
        <v>44622.551608796297</v>
      </c>
      <c r="C444" s="218">
        <v>300</v>
      </c>
      <c r="D444" s="284">
        <v>293.7</v>
      </c>
      <c r="E444" s="284">
        <v>6.3000000000000114</v>
      </c>
      <c r="F444" s="219" t="s">
        <v>21</v>
      </c>
      <c r="G444" s="220"/>
      <c r="H444" s="221">
        <v>1040917675</v>
      </c>
    </row>
    <row r="445" spans="2:8" x14ac:dyDescent="0.25">
      <c r="B445" s="217">
        <v>44622.556909722225</v>
      </c>
      <c r="C445" s="218">
        <v>500</v>
      </c>
      <c r="D445" s="284">
        <v>489.5</v>
      </c>
      <c r="E445" s="284">
        <v>10.5</v>
      </c>
      <c r="F445" s="219" t="s">
        <v>21</v>
      </c>
      <c r="G445" s="220"/>
      <c r="H445" s="221">
        <v>1040929872</v>
      </c>
    </row>
    <row r="446" spans="2:8" x14ac:dyDescent="0.25">
      <c r="B446" s="217">
        <v>44622.561331018522</v>
      </c>
      <c r="C446" s="218">
        <v>100</v>
      </c>
      <c r="D446" s="284">
        <v>96.1</v>
      </c>
      <c r="E446" s="284">
        <v>3.9000000000000057</v>
      </c>
      <c r="F446" s="219" t="s">
        <v>21</v>
      </c>
      <c r="G446" s="220"/>
      <c r="H446" s="221">
        <v>1040939660</v>
      </c>
    </row>
    <row r="447" spans="2:8" x14ac:dyDescent="0.25">
      <c r="B447" s="217">
        <v>44622.564467592594</v>
      </c>
      <c r="C447" s="218">
        <v>100</v>
      </c>
      <c r="D447" s="284">
        <v>96.1</v>
      </c>
      <c r="E447" s="284">
        <v>3.9000000000000057</v>
      </c>
      <c r="F447" s="219" t="s">
        <v>21</v>
      </c>
      <c r="G447" s="220"/>
      <c r="H447" s="221">
        <v>1040946839</v>
      </c>
    </row>
    <row r="448" spans="2:8" x14ac:dyDescent="0.25">
      <c r="B448" s="217">
        <v>44622.567476851851</v>
      </c>
      <c r="C448" s="218">
        <v>200</v>
      </c>
      <c r="D448" s="284">
        <v>195.8</v>
      </c>
      <c r="E448" s="284">
        <v>4.1999999999999886</v>
      </c>
      <c r="F448" s="219" t="s">
        <v>21</v>
      </c>
      <c r="G448" s="220"/>
      <c r="H448" s="221">
        <v>1040953259</v>
      </c>
    </row>
    <row r="449" spans="2:8" x14ac:dyDescent="0.25">
      <c r="B449" s="217">
        <v>44622.567476851851</v>
      </c>
      <c r="C449" s="218">
        <v>300</v>
      </c>
      <c r="D449" s="284">
        <v>293.7</v>
      </c>
      <c r="E449" s="284">
        <v>6.3000000000000114</v>
      </c>
      <c r="F449" s="219" t="s">
        <v>21</v>
      </c>
      <c r="G449" s="220"/>
      <c r="H449" s="221">
        <v>1040952822</v>
      </c>
    </row>
    <row r="450" spans="2:8" x14ac:dyDescent="0.25">
      <c r="B450" s="217">
        <v>44622.567569444444</v>
      </c>
      <c r="C450" s="218">
        <v>500</v>
      </c>
      <c r="D450" s="284">
        <v>489.5</v>
      </c>
      <c r="E450" s="284">
        <v>10.5</v>
      </c>
      <c r="F450" s="219" t="s">
        <v>246</v>
      </c>
      <c r="G450" s="220"/>
      <c r="H450" s="221">
        <v>1040953759</v>
      </c>
    </row>
    <row r="451" spans="2:8" x14ac:dyDescent="0.25">
      <c r="B451" s="217">
        <v>44622.567789351851</v>
      </c>
      <c r="C451" s="218">
        <v>300</v>
      </c>
      <c r="D451" s="284">
        <v>293.7</v>
      </c>
      <c r="E451" s="284">
        <v>6.3000000000000114</v>
      </c>
      <c r="F451" s="219" t="s">
        <v>21</v>
      </c>
      <c r="G451" s="220"/>
      <c r="H451" s="221">
        <v>1040954684</v>
      </c>
    </row>
    <row r="452" spans="2:8" x14ac:dyDescent="0.25">
      <c r="B452" s="217">
        <v>44622.567928240744</v>
      </c>
      <c r="C452" s="218">
        <v>1000</v>
      </c>
      <c r="D452" s="284">
        <v>979</v>
      </c>
      <c r="E452" s="284">
        <v>21</v>
      </c>
      <c r="F452" s="219" t="s">
        <v>21</v>
      </c>
      <c r="G452" s="220"/>
      <c r="H452" s="221">
        <v>1040954962</v>
      </c>
    </row>
    <row r="453" spans="2:8" x14ac:dyDescent="0.25">
      <c r="B453" s="217">
        <v>44622.573958333334</v>
      </c>
      <c r="C453" s="218">
        <v>500</v>
      </c>
      <c r="D453" s="284">
        <v>489.5</v>
      </c>
      <c r="E453" s="284">
        <v>10.5</v>
      </c>
      <c r="F453" s="219" t="s">
        <v>21</v>
      </c>
      <c r="G453" s="220"/>
      <c r="H453" s="221">
        <v>1040971960</v>
      </c>
    </row>
    <row r="454" spans="2:8" x14ac:dyDescent="0.25">
      <c r="B454" s="217">
        <v>44622.579837962963</v>
      </c>
      <c r="C454" s="218">
        <v>1000</v>
      </c>
      <c r="D454" s="284">
        <v>979</v>
      </c>
      <c r="E454" s="284">
        <v>21</v>
      </c>
      <c r="F454" s="219" t="s">
        <v>21</v>
      </c>
      <c r="G454" s="220"/>
      <c r="H454" s="221">
        <v>1040991727</v>
      </c>
    </row>
    <row r="455" spans="2:8" x14ac:dyDescent="0.25">
      <c r="B455" s="217">
        <v>44622.581064814818</v>
      </c>
      <c r="C455" s="218">
        <v>100</v>
      </c>
      <c r="D455" s="284">
        <v>96.1</v>
      </c>
      <c r="E455" s="284">
        <v>3.9000000000000057</v>
      </c>
      <c r="F455" s="219" t="s">
        <v>21</v>
      </c>
      <c r="G455" s="220"/>
      <c r="H455" s="221">
        <v>1040995335</v>
      </c>
    </row>
    <row r="456" spans="2:8" x14ac:dyDescent="0.25">
      <c r="B456" s="217">
        <v>44622.587939814817</v>
      </c>
      <c r="C456" s="218">
        <v>600</v>
      </c>
      <c r="D456" s="284">
        <v>587.4</v>
      </c>
      <c r="E456" s="284">
        <v>12.600000000000023</v>
      </c>
      <c r="F456" s="219" t="s">
        <v>9429</v>
      </c>
      <c r="G456" s="220"/>
      <c r="H456" s="221">
        <v>1041018759</v>
      </c>
    </row>
    <row r="457" spans="2:8" x14ac:dyDescent="0.25">
      <c r="B457" s="217">
        <v>44622.597662037035</v>
      </c>
      <c r="C457" s="218">
        <v>100</v>
      </c>
      <c r="D457" s="284">
        <v>96.1</v>
      </c>
      <c r="E457" s="284">
        <v>3.9000000000000057</v>
      </c>
      <c r="F457" s="219" t="s">
        <v>21</v>
      </c>
      <c r="G457" s="220"/>
      <c r="H457" s="221">
        <v>1041053814</v>
      </c>
    </row>
    <row r="458" spans="2:8" x14ac:dyDescent="0.25">
      <c r="B458" s="217">
        <v>44622.600289351853</v>
      </c>
      <c r="C458" s="218">
        <v>500</v>
      </c>
      <c r="D458" s="284">
        <v>489.5</v>
      </c>
      <c r="E458" s="284">
        <v>10.5</v>
      </c>
      <c r="F458" s="219" t="s">
        <v>21</v>
      </c>
      <c r="G458" s="220"/>
      <c r="H458" s="221">
        <v>1041063188</v>
      </c>
    </row>
    <row r="459" spans="2:8" x14ac:dyDescent="0.25">
      <c r="B459" s="217">
        <v>44622.601655092592</v>
      </c>
      <c r="C459" s="218">
        <v>1000</v>
      </c>
      <c r="D459" s="284">
        <v>979</v>
      </c>
      <c r="E459" s="284">
        <v>21</v>
      </c>
      <c r="F459" s="219" t="s">
        <v>9467</v>
      </c>
      <c r="G459" s="220"/>
      <c r="H459" s="221">
        <v>1041067718</v>
      </c>
    </row>
    <row r="460" spans="2:8" x14ac:dyDescent="0.25">
      <c r="B460" s="217">
        <v>44622.602118055554</v>
      </c>
      <c r="C460" s="218">
        <v>500</v>
      </c>
      <c r="D460" s="284">
        <v>489.5</v>
      </c>
      <c r="E460" s="284">
        <v>10.5</v>
      </c>
      <c r="F460" s="219" t="s">
        <v>21</v>
      </c>
      <c r="G460" s="220"/>
      <c r="H460" s="221">
        <v>1041070221</v>
      </c>
    </row>
    <row r="461" spans="2:8" x14ac:dyDescent="0.25">
      <c r="B461" s="217">
        <v>44622.607222222221</v>
      </c>
      <c r="C461" s="218">
        <v>300</v>
      </c>
      <c r="D461" s="284">
        <v>293.7</v>
      </c>
      <c r="E461" s="284">
        <v>6.3000000000000114</v>
      </c>
      <c r="F461" s="219" t="s">
        <v>21</v>
      </c>
      <c r="G461" s="220"/>
      <c r="H461" s="221">
        <v>1041084073</v>
      </c>
    </row>
    <row r="462" spans="2:8" x14ac:dyDescent="0.25">
      <c r="B462" s="217">
        <v>44622.608067129629</v>
      </c>
      <c r="C462" s="218">
        <v>500</v>
      </c>
      <c r="D462" s="284">
        <v>489.5</v>
      </c>
      <c r="E462" s="284">
        <v>10.5</v>
      </c>
      <c r="F462" s="219" t="s">
        <v>9441</v>
      </c>
      <c r="G462" s="220"/>
      <c r="H462" s="221">
        <v>1041086497</v>
      </c>
    </row>
    <row r="463" spans="2:8" x14ac:dyDescent="0.25">
      <c r="B463" s="217">
        <v>44622.616481481484</v>
      </c>
      <c r="C463" s="218">
        <v>500</v>
      </c>
      <c r="D463" s="284">
        <v>489.5</v>
      </c>
      <c r="E463" s="284">
        <v>10.5</v>
      </c>
      <c r="F463" s="219" t="s">
        <v>21</v>
      </c>
      <c r="G463" s="220"/>
      <c r="H463" s="221">
        <v>1041113452</v>
      </c>
    </row>
    <row r="464" spans="2:8" x14ac:dyDescent="0.25">
      <c r="B464" s="217">
        <v>44622.616620370369</v>
      </c>
      <c r="C464" s="218">
        <v>111000</v>
      </c>
      <c r="D464" s="284">
        <v>108669</v>
      </c>
      <c r="E464" s="284">
        <v>2331</v>
      </c>
      <c r="F464" s="219" t="s">
        <v>9468</v>
      </c>
      <c r="G464" s="220"/>
      <c r="H464" s="221">
        <v>1041113781</v>
      </c>
    </row>
    <row r="465" spans="2:8" x14ac:dyDescent="0.25">
      <c r="B465" s="217">
        <v>44622.625023148146</v>
      </c>
      <c r="C465" s="218">
        <v>1000</v>
      </c>
      <c r="D465" s="284">
        <v>979</v>
      </c>
      <c r="E465" s="284">
        <v>21</v>
      </c>
      <c r="F465" s="219" t="s">
        <v>21</v>
      </c>
      <c r="G465" s="220"/>
      <c r="H465" s="221">
        <v>1041137881</v>
      </c>
    </row>
    <row r="466" spans="2:8" x14ac:dyDescent="0.25">
      <c r="B466" s="217">
        <v>44622.627013888887</v>
      </c>
      <c r="C466" s="218">
        <v>250</v>
      </c>
      <c r="D466" s="284">
        <v>244.75</v>
      </c>
      <c r="E466" s="284">
        <v>5.25</v>
      </c>
      <c r="F466" s="219" t="s">
        <v>21</v>
      </c>
      <c r="G466" s="220"/>
      <c r="H466" s="221">
        <v>1041143557</v>
      </c>
    </row>
    <row r="467" spans="2:8" x14ac:dyDescent="0.25">
      <c r="B467" s="217">
        <v>44622.627627314818</v>
      </c>
      <c r="C467" s="218">
        <v>200</v>
      </c>
      <c r="D467" s="284">
        <v>195.8</v>
      </c>
      <c r="E467" s="284">
        <v>4.1999999999999886</v>
      </c>
      <c r="F467" s="219" t="s">
        <v>9451</v>
      </c>
      <c r="G467" s="220"/>
      <c r="H467" s="221">
        <v>1041144471</v>
      </c>
    </row>
    <row r="468" spans="2:8" x14ac:dyDescent="0.25">
      <c r="B468" s="217">
        <v>44622.629826388889</v>
      </c>
      <c r="C468" s="218">
        <v>5600</v>
      </c>
      <c r="D468" s="284">
        <v>5482.4</v>
      </c>
      <c r="E468" s="284">
        <v>117.60000000000036</v>
      </c>
      <c r="F468" s="219" t="s">
        <v>9445</v>
      </c>
      <c r="G468" s="220"/>
      <c r="H468" s="221">
        <v>1041150337</v>
      </c>
    </row>
    <row r="469" spans="2:8" x14ac:dyDescent="0.25">
      <c r="B469" s="217">
        <v>44622.646157407406</v>
      </c>
      <c r="C469" s="218">
        <v>200</v>
      </c>
      <c r="D469" s="284">
        <v>195.8</v>
      </c>
      <c r="E469" s="284">
        <v>4.1999999999999886</v>
      </c>
      <c r="F469" s="219" t="s">
        <v>21</v>
      </c>
      <c r="G469" s="220"/>
      <c r="H469" s="221">
        <v>1041194071</v>
      </c>
    </row>
    <row r="470" spans="2:8" x14ac:dyDescent="0.25">
      <c r="B470" s="217">
        <v>44622.647916666669</v>
      </c>
      <c r="C470" s="218">
        <v>1000</v>
      </c>
      <c r="D470" s="284">
        <v>979</v>
      </c>
      <c r="E470" s="284">
        <v>21</v>
      </c>
      <c r="F470" s="219" t="s">
        <v>21</v>
      </c>
      <c r="G470" s="220"/>
      <c r="H470" s="221">
        <v>1041199577</v>
      </c>
    </row>
    <row r="471" spans="2:8" x14ac:dyDescent="0.25">
      <c r="B471" s="217">
        <v>44622.651712962965</v>
      </c>
      <c r="C471" s="218">
        <v>200</v>
      </c>
      <c r="D471" s="284">
        <v>195.8</v>
      </c>
      <c r="E471" s="284">
        <v>4.1999999999999886</v>
      </c>
      <c r="F471" s="219" t="s">
        <v>21</v>
      </c>
      <c r="G471" s="220"/>
      <c r="H471" s="221">
        <v>1041210237</v>
      </c>
    </row>
    <row r="472" spans="2:8" x14ac:dyDescent="0.25">
      <c r="B472" s="217">
        <v>44622.652708333335</v>
      </c>
      <c r="C472" s="218">
        <v>900</v>
      </c>
      <c r="D472" s="284">
        <v>881.1</v>
      </c>
      <c r="E472" s="284">
        <v>18.899999999999977</v>
      </c>
      <c r="F472" s="219" t="s">
        <v>9469</v>
      </c>
      <c r="G472" s="220" t="s">
        <v>279</v>
      </c>
      <c r="H472" s="221">
        <v>1041212031</v>
      </c>
    </row>
    <row r="473" spans="2:8" x14ac:dyDescent="0.25">
      <c r="B473" s="217">
        <v>44622.653194444443</v>
      </c>
      <c r="C473" s="218">
        <v>2500</v>
      </c>
      <c r="D473" s="284">
        <v>2447.5</v>
      </c>
      <c r="E473" s="284">
        <v>52.5</v>
      </c>
      <c r="F473" s="219" t="s">
        <v>9470</v>
      </c>
      <c r="G473" s="220"/>
      <c r="H473" s="221">
        <v>1041214041</v>
      </c>
    </row>
    <row r="474" spans="2:8" x14ac:dyDescent="0.25">
      <c r="B474" s="217">
        <v>44622.653344907405</v>
      </c>
      <c r="C474" s="218">
        <v>300</v>
      </c>
      <c r="D474" s="284">
        <v>293.7</v>
      </c>
      <c r="E474" s="284">
        <v>6.3000000000000114</v>
      </c>
      <c r="F474" s="219" t="s">
        <v>21</v>
      </c>
      <c r="G474" s="220"/>
      <c r="H474" s="221">
        <v>1041214645</v>
      </c>
    </row>
    <row r="475" spans="2:8" x14ac:dyDescent="0.25">
      <c r="B475" s="217">
        <v>44622.658912037034</v>
      </c>
      <c r="C475" s="218">
        <v>710</v>
      </c>
      <c r="D475" s="284">
        <v>695.09</v>
      </c>
      <c r="E475" s="284">
        <v>14.909999999999968</v>
      </c>
      <c r="F475" s="219" t="s">
        <v>9432</v>
      </c>
      <c r="G475" s="220"/>
      <c r="H475" s="221">
        <v>1041229087</v>
      </c>
    </row>
    <row r="476" spans="2:8" x14ac:dyDescent="0.25">
      <c r="B476" s="217">
        <v>44622.659849537034</v>
      </c>
      <c r="C476" s="218">
        <v>150</v>
      </c>
      <c r="D476" s="284">
        <v>146.1</v>
      </c>
      <c r="E476" s="284">
        <v>3.9000000000000057</v>
      </c>
      <c r="F476" s="219" t="s">
        <v>21</v>
      </c>
      <c r="G476" s="220"/>
      <c r="H476" s="221">
        <v>1041232776</v>
      </c>
    </row>
    <row r="477" spans="2:8" x14ac:dyDescent="0.25">
      <c r="B477" s="217">
        <v>44622.659861111111</v>
      </c>
      <c r="C477" s="218">
        <v>11</v>
      </c>
      <c r="D477" s="284">
        <v>7.1</v>
      </c>
      <c r="E477" s="284">
        <v>3.9000000000000004</v>
      </c>
      <c r="F477" s="219" t="s">
        <v>9471</v>
      </c>
      <c r="G477" s="220"/>
      <c r="H477" s="221">
        <v>1041232160</v>
      </c>
    </row>
    <row r="478" spans="2:8" x14ac:dyDescent="0.25">
      <c r="B478" s="217">
        <v>44622.661064814813</v>
      </c>
      <c r="C478" s="218">
        <v>11</v>
      </c>
      <c r="D478" s="284">
        <v>7.1</v>
      </c>
      <c r="E478" s="284">
        <v>3.9000000000000004</v>
      </c>
      <c r="F478" s="219" t="s">
        <v>9471</v>
      </c>
      <c r="G478" s="220"/>
      <c r="H478" s="221">
        <v>1041234984</v>
      </c>
    </row>
    <row r="479" spans="2:8" x14ac:dyDescent="0.25">
      <c r="B479" s="217">
        <v>44622.66165509259</v>
      </c>
      <c r="C479" s="218">
        <v>500</v>
      </c>
      <c r="D479" s="284">
        <v>489.5</v>
      </c>
      <c r="E479" s="284">
        <v>10.5</v>
      </c>
      <c r="F479" s="219" t="s">
        <v>9472</v>
      </c>
      <c r="G479" s="220"/>
      <c r="H479" s="221">
        <v>1041235875</v>
      </c>
    </row>
    <row r="480" spans="2:8" x14ac:dyDescent="0.25">
      <c r="B480" s="217">
        <v>44622.663738425923</v>
      </c>
      <c r="C480" s="218">
        <v>300</v>
      </c>
      <c r="D480" s="284">
        <v>293.7</v>
      </c>
      <c r="E480" s="284">
        <v>6.3000000000000114</v>
      </c>
      <c r="F480" s="219" t="s">
        <v>21</v>
      </c>
      <c r="G480" s="220"/>
      <c r="H480" s="221">
        <v>1041244442</v>
      </c>
    </row>
    <row r="481" spans="2:8" x14ac:dyDescent="0.25">
      <c r="B481" s="217">
        <v>44622.665254629632</v>
      </c>
      <c r="C481" s="218">
        <v>300</v>
      </c>
      <c r="D481" s="284">
        <v>293.7</v>
      </c>
      <c r="E481" s="284">
        <v>6.3000000000000114</v>
      </c>
      <c r="F481" s="219" t="s">
        <v>21</v>
      </c>
      <c r="G481" s="220"/>
      <c r="H481" s="221">
        <v>1041248563</v>
      </c>
    </row>
    <row r="482" spans="2:8" x14ac:dyDescent="0.25">
      <c r="B482" s="217">
        <v>44622.666018518517</v>
      </c>
      <c r="C482" s="218">
        <v>300</v>
      </c>
      <c r="D482" s="284">
        <v>293.7</v>
      </c>
      <c r="E482" s="284">
        <v>6.3000000000000114</v>
      </c>
      <c r="F482" s="219" t="s">
        <v>280</v>
      </c>
      <c r="G482" s="220"/>
      <c r="H482" s="221">
        <v>1041250512</v>
      </c>
    </row>
    <row r="483" spans="2:8" x14ac:dyDescent="0.25">
      <c r="B483" s="217">
        <v>44622.673541666663</v>
      </c>
      <c r="C483" s="218">
        <v>500</v>
      </c>
      <c r="D483" s="284">
        <v>489.5</v>
      </c>
      <c r="E483" s="284">
        <v>10.5</v>
      </c>
      <c r="F483" s="219" t="s">
        <v>21</v>
      </c>
      <c r="G483" s="220"/>
      <c r="H483" s="221">
        <v>1041273313</v>
      </c>
    </row>
    <row r="484" spans="2:8" x14ac:dyDescent="0.25">
      <c r="B484" s="217">
        <v>44622.674467592595</v>
      </c>
      <c r="C484" s="218">
        <v>50</v>
      </c>
      <c r="D484" s="284">
        <v>46.1</v>
      </c>
      <c r="E484" s="284">
        <v>3.8999999999999986</v>
      </c>
      <c r="F484" s="219" t="s">
        <v>21</v>
      </c>
      <c r="G484" s="220"/>
      <c r="H484" s="221">
        <v>1041275922</v>
      </c>
    </row>
    <row r="485" spans="2:8" x14ac:dyDescent="0.25">
      <c r="B485" s="217">
        <v>44622.676481481481</v>
      </c>
      <c r="C485" s="218">
        <v>100</v>
      </c>
      <c r="D485" s="284">
        <v>96.1</v>
      </c>
      <c r="E485" s="284">
        <v>3.9000000000000057</v>
      </c>
      <c r="F485" s="219" t="s">
        <v>9429</v>
      </c>
      <c r="G485" s="220"/>
      <c r="H485" s="221">
        <v>1041282070</v>
      </c>
    </row>
    <row r="486" spans="2:8" x14ac:dyDescent="0.25">
      <c r="B486" s="217">
        <v>44622.677754629629</v>
      </c>
      <c r="C486" s="218">
        <v>500</v>
      </c>
      <c r="D486" s="284">
        <v>489.5</v>
      </c>
      <c r="E486" s="284">
        <v>10.5</v>
      </c>
      <c r="F486" s="219" t="s">
        <v>21</v>
      </c>
      <c r="G486" s="220"/>
      <c r="H486" s="221">
        <v>1041285611</v>
      </c>
    </row>
    <row r="487" spans="2:8" x14ac:dyDescent="0.25">
      <c r="B487" s="217">
        <v>44622.679606481484</v>
      </c>
      <c r="C487" s="218">
        <v>200</v>
      </c>
      <c r="D487" s="284">
        <v>195.8</v>
      </c>
      <c r="E487" s="284">
        <v>4.1999999999999886</v>
      </c>
      <c r="F487" s="219" t="s">
        <v>9445</v>
      </c>
      <c r="G487" s="220"/>
      <c r="H487" s="221">
        <v>1041290509</v>
      </c>
    </row>
    <row r="488" spans="2:8" x14ac:dyDescent="0.25">
      <c r="B488" s="217">
        <v>44622.681979166664</v>
      </c>
      <c r="C488" s="218">
        <v>7000</v>
      </c>
      <c r="D488" s="284">
        <v>6783</v>
      </c>
      <c r="E488" s="284">
        <v>217</v>
      </c>
      <c r="F488" s="219" t="s">
        <v>21</v>
      </c>
      <c r="G488" s="220"/>
      <c r="H488" s="221">
        <v>1041296989</v>
      </c>
    </row>
    <row r="489" spans="2:8" x14ac:dyDescent="0.25">
      <c r="B489" s="217">
        <v>44622.683506944442</v>
      </c>
      <c r="C489" s="218">
        <v>700</v>
      </c>
      <c r="D489" s="284">
        <v>685.3</v>
      </c>
      <c r="E489" s="284">
        <v>14.700000000000045</v>
      </c>
      <c r="F489" s="219" t="s">
        <v>21</v>
      </c>
      <c r="G489" s="220"/>
      <c r="H489" s="221">
        <v>1041301031</v>
      </c>
    </row>
    <row r="490" spans="2:8" x14ac:dyDescent="0.25">
      <c r="B490" s="217">
        <v>44622.684999999998</v>
      </c>
      <c r="C490" s="218">
        <v>500</v>
      </c>
      <c r="D490" s="284">
        <v>489.5</v>
      </c>
      <c r="E490" s="284">
        <v>10.5</v>
      </c>
      <c r="F490" s="219" t="s">
        <v>21</v>
      </c>
      <c r="G490" s="220"/>
      <c r="H490" s="221">
        <v>1041304936</v>
      </c>
    </row>
    <row r="491" spans="2:8" x14ac:dyDescent="0.25">
      <c r="B491" s="217">
        <v>44622.690671296295</v>
      </c>
      <c r="C491" s="218">
        <v>1000</v>
      </c>
      <c r="D491" s="284">
        <v>979</v>
      </c>
      <c r="E491" s="284">
        <v>21</v>
      </c>
      <c r="F491" s="219" t="s">
        <v>21</v>
      </c>
      <c r="G491" s="220"/>
      <c r="H491" s="221">
        <v>1041321477</v>
      </c>
    </row>
    <row r="492" spans="2:8" x14ac:dyDescent="0.25">
      <c r="B492" s="217">
        <v>44622.691932870373</v>
      </c>
      <c r="C492" s="218">
        <v>100</v>
      </c>
      <c r="D492" s="284">
        <v>96.1</v>
      </c>
      <c r="E492" s="284">
        <v>3.9000000000000057</v>
      </c>
      <c r="F492" s="219" t="s">
        <v>21</v>
      </c>
      <c r="G492" s="220"/>
      <c r="H492" s="221">
        <v>1041325124</v>
      </c>
    </row>
    <row r="493" spans="2:8" x14ac:dyDescent="0.25">
      <c r="B493" s="217">
        <v>44622.693206018521</v>
      </c>
      <c r="C493" s="218">
        <v>100</v>
      </c>
      <c r="D493" s="284">
        <v>96.1</v>
      </c>
      <c r="E493" s="284">
        <v>3.9000000000000057</v>
      </c>
      <c r="F493" s="219" t="s">
        <v>21</v>
      </c>
      <c r="G493" s="220"/>
      <c r="H493" s="221">
        <v>1041328687</v>
      </c>
    </row>
    <row r="494" spans="2:8" x14ac:dyDescent="0.25">
      <c r="B494" s="217">
        <v>44622.697615740741</v>
      </c>
      <c r="C494" s="218">
        <v>500</v>
      </c>
      <c r="D494" s="284">
        <v>484.5</v>
      </c>
      <c r="E494" s="284">
        <v>15.5</v>
      </c>
      <c r="F494" s="219" t="s">
        <v>21</v>
      </c>
      <c r="G494" s="220"/>
      <c r="H494" s="221">
        <v>1041341886</v>
      </c>
    </row>
    <row r="495" spans="2:8" x14ac:dyDescent="0.25">
      <c r="B495" s="217">
        <v>44622.698495370372</v>
      </c>
      <c r="C495" s="218">
        <v>300</v>
      </c>
      <c r="D495" s="284">
        <v>293.7</v>
      </c>
      <c r="E495" s="284">
        <v>6.3000000000000114</v>
      </c>
      <c r="F495" s="219" t="s">
        <v>21</v>
      </c>
      <c r="G495" s="220"/>
      <c r="H495" s="221">
        <v>1041344215</v>
      </c>
    </row>
    <row r="496" spans="2:8" x14ac:dyDescent="0.25">
      <c r="B496" s="217">
        <v>44622.699004629627</v>
      </c>
      <c r="C496" s="218">
        <v>17500</v>
      </c>
      <c r="D496" s="284">
        <v>17132.5</v>
      </c>
      <c r="E496" s="284">
        <v>367.5</v>
      </c>
      <c r="F496" s="219" t="s">
        <v>9430</v>
      </c>
      <c r="G496" s="220"/>
      <c r="H496" s="221">
        <v>1041345225</v>
      </c>
    </row>
    <row r="497" spans="2:8" x14ac:dyDescent="0.25">
      <c r="B497" s="217">
        <v>44622.702546296299</v>
      </c>
      <c r="C497" s="218">
        <v>300</v>
      </c>
      <c r="D497" s="284">
        <v>293.7</v>
      </c>
      <c r="E497" s="284">
        <v>6.3000000000000114</v>
      </c>
      <c r="F497" s="219" t="s">
        <v>21</v>
      </c>
      <c r="G497" s="220"/>
      <c r="H497" s="221">
        <v>1041356038</v>
      </c>
    </row>
    <row r="498" spans="2:8" x14ac:dyDescent="0.25">
      <c r="B498" s="217">
        <v>44622.708090277774</v>
      </c>
      <c r="C498" s="218">
        <v>1000</v>
      </c>
      <c r="D498" s="284">
        <v>979</v>
      </c>
      <c r="E498" s="284">
        <v>21</v>
      </c>
      <c r="F498" s="219" t="s">
        <v>9473</v>
      </c>
      <c r="G498" s="220"/>
      <c r="H498" s="221">
        <v>1041370097</v>
      </c>
    </row>
    <row r="499" spans="2:8" x14ac:dyDescent="0.25">
      <c r="B499" s="217">
        <v>44622.714606481481</v>
      </c>
      <c r="C499" s="218">
        <v>6400</v>
      </c>
      <c r="D499" s="284">
        <v>6265.6</v>
      </c>
      <c r="E499" s="284">
        <v>134.39999999999964</v>
      </c>
      <c r="F499" s="219" t="s">
        <v>9474</v>
      </c>
      <c r="G499" s="220"/>
      <c r="H499" s="221">
        <v>1041390818</v>
      </c>
    </row>
    <row r="500" spans="2:8" x14ac:dyDescent="0.25">
      <c r="B500" s="217">
        <v>44622.714618055557</v>
      </c>
      <c r="C500" s="218">
        <v>150</v>
      </c>
      <c r="D500" s="284">
        <v>146.1</v>
      </c>
      <c r="E500" s="284">
        <v>3.9000000000000057</v>
      </c>
      <c r="F500" s="219"/>
      <c r="G500" s="220" t="s">
        <v>9475</v>
      </c>
      <c r="H500" s="221">
        <v>1041391701</v>
      </c>
    </row>
    <row r="501" spans="2:8" x14ac:dyDescent="0.25">
      <c r="B501" s="217">
        <v>44622.716585648152</v>
      </c>
      <c r="C501" s="218">
        <v>100</v>
      </c>
      <c r="D501" s="284">
        <v>96.1</v>
      </c>
      <c r="E501" s="284">
        <v>3.9000000000000057</v>
      </c>
      <c r="F501" s="219" t="s">
        <v>9445</v>
      </c>
      <c r="G501" s="220" t="s">
        <v>9476</v>
      </c>
      <c r="H501" s="221">
        <v>1041397022</v>
      </c>
    </row>
    <row r="502" spans="2:8" x14ac:dyDescent="0.25">
      <c r="B502" s="217">
        <v>44622.717210648145</v>
      </c>
      <c r="C502" s="218">
        <v>7750</v>
      </c>
      <c r="D502" s="284">
        <v>7587.25</v>
      </c>
      <c r="E502" s="284">
        <v>162.75</v>
      </c>
      <c r="F502" s="219" t="s">
        <v>9441</v>
      </c>
      <c r="G502" s="220"/>
      <c r="H502" s="221">
        <v>1041399491</v>
      </c>
    </row>
    <row r="503" spans="2:8" x14ac:dyDescent="0.25">
      <c r="B503" s="217">
        <v>44622.721122685187</v>
      </c>
      <c r="C503" s="218">
        <v>300</v>
      </c>
      <c r="D503" s="284">
        <v>293.7</v>
      </c>
      <c r="E503" s="284">
        <v>6.3000000000000114</v>
      </c>
      <c r="F503" s="219" t="s">
        <v>21</v>
      </c>
      <c r="G503" s="220"/>
      <c r="H503" s="221">
        <v>1041411331</v>
      </c>
    </row>
    <row r="504" spans="2:8" x14ac:dyDescent="0.25">
      <c r="B504" s="217">
        <v>44622.721261574072</v>
      </c>
      <c r="C504" s="218">
        <v>300</v>
      </c>
      <c r="D504" s="284">
        <v>293.7</v>
      </c>
      <c r="E504" s="284">
        <v>6.3000000000000114</v>
      </c>
      <c r="F504" s="219" t="s">
        <v>21</v>
      </c>
      <c r="G504" s="220"/>
      <c r="H504" s="221">
        <v>1041411866</v>
      </c>
    </row>
    <row r="505" spans="2:8" x14ac:dyDescent="0.25">
      <c r="B505" s="217">
        <v>44622.725300925929</v>
      </c>
      <c r="C505" s="218">
        <v>500</v>
      </c>
      <c r="D505" s="284">
        <v>489.5</v>
      </c>
      <c r="E505" s="284">
        <v>10.5</v>
      </c>
      <c r="F505" s="219" t="s">
        <v>21</v>
      </c>
      <c r="G505" s="220"/>
      <c r="H505" s="221">
        <v>1041423712</v>
      </c>
    </row>
    <row r="506" spans="2:8" x14ac:dyDescent="0.25">
      <c r="B506" s="217">
        <v>44622.730046296296</v>
      </c>
      <c r="C506" s="218">
        <v>300</v>
      </c>
      <c r="D506" s="284">
        <v>293.7</v>
      </c>
      <c r="E506" s="284">
        <v>6.3000000000000114</v>
      </c>
      <c r="F506" s="219" t="s">
        <v>21</v>
      </c>
      <c r="G506" s="220"/>
      <c r="H506" s="221">
        <v>1041437766</v>
      </c>
    </row>
    <row r="507" spans="2:8" x14ac:dyDescent="0.25">
      <c r="B507" s="217">
        <v>44622.730046296296</v>
      </c>
      <c r="C507" s="218">
        <v>230</v>
      </c>
      <c r="D507" s="284">
        <v>225.17</v>
      </c>
      <c r="E507" s="284">
        <v>4.8300000000000125</v>
      </c>
      <c r="F507" s="219" t="s">
        <v>21</v>
      </c>
      <c r="G507" s="220"/>
      <c r="H507" s="221">
        <v>1041437546</v>
      </c>
    </row>
    <row r="508" spans="2:8" x14ac:dyDescent="0.25">
      <c r="B508" s="217">
        <v>44622.73946759259</v>
      </c>
      <c r="C508" s="218">
        <v>100</v>
      </c>
      <c r="D508" s="284">
        <v>96.1</v>
      </c>
      <c r="E508" s="284">
        <v>3.9000000000000057</v>
      </c>
      <c r="F508" s="219" t="s">
        <v>21</v>
      </c>
      <c r="G508" s="220"/>
      <c r="H508" s="221">
        <v>1041465637</v>
      </c>
    </row>
    <row r="509" spans="2:8" x14ac:dyDescent="0.25">
      <c r="B509" s="217">
        <v>44622.742083333331</v>
      </c>
      <c r="C509" s="218">
        <v>200</v>
      </c>
      <c r="D509" s="284">
        <v>195.8</v>
      </c>
      <c r="E509" s="284">
        <v>4.1999999999999886</v>
      </c>
      <c r="F509" s="219" t="s">
        <v>21</v>
      </c>
      <c r="G509" s="220"/>
      <c r="H509" s="221">
        <v>1041473174</v>
      </c>
    </row>
    <row r="510" spans="2:8" x14ac:dyDescent="0.25">
      <c r="B510" s="217">
        <v>44622.742083333331</v>
      </c>
      <c r="C510" s="218">
        <v>500</v>
      </c>
      <c r="D510" s="284">
        <v>489.5</v>
      </c>
      <c r="E510" s="284">
        <v>10.5</v>
      </c>
      <c r="F510" s="219" t="s">
        <v>9427</v>
      </c>
      <c r="G510" s="220"/>
      <c r="H510" s="221">
        <v>1041472788</v>
      </c>
    </row>
    <row r="511" spans="2:8" x14ac:dyDescent="0.25">
      <c r="B511" s="217">
        <v>44622.745879629627</v>
      </c>
      <c r="C511" s="218">
        <v>300</v>
      </c>
      <c r="D511" s="284">
        <v>293.7</v>
      </c>
      <c r="E511" s="284">
        <v>6.3000000000000114</v>
      </c>
      <c r="F511" s="219" t="s">
        <v>9477</v>
      </c>
      <c r="G511" s="220"/>
      <c r="H511" s="221">
        <v>1041481789</v>
      </c>
    </row>
    <row r="512" spans="2:8" x14ac:dyDescent="0.25">
      <c r="B512" s="217">
        <v>44622.746979166666</v>
      </c>
      <c r="C512" s="218">
        <v>150</v>
      </c>
      <c r="D512" s="284">
        <v>146.1</v>
      </c>
      <c r="E512" s="284">
        <v>3.9000000000000057</v>
      </c>
      <c r="F512" s="219" t="s">
        <v>21</v>
      </c>
      <c r="G512" s="220"/>
      <c r="H512" s="221">
        <v>1041486648</v>
      </c>
    </row>
    <row r="513" spans="2:8" x14ac:dyDescent="0.25">
      <c r="B513" s="217">
        <v>44622.746979166666</v>
      </c>
      <c r="C513" s="218">
        <v>100</v>
      </c>
      <c r="D513" s="284">
        <v>96.1</v>
      </c>
      <c r="E513" s="284">
        <v>3.9000000000000057</v>
      </c>
      <c r="F513" s="219" t="s">
        <v>21</v>
      </c>
      <c r="G513" s="220"/>
      <c r="H513" s="221">
        <v>1041486574</v>
      </c>
    </row>
    <row r="514" spans="2:8" x14ac:dyDescent="0.25">
      <c r="B514" s="217">
        <v>44622.752025462964</v>
      </c>
      <c r="C514" s="218">
        <v>5000</v>
      </c>
      <c r="D514" s="284">
        <v>4895</v>
      </c>
      <c r="E514" s="284">
        <v>105</v>
      </c>
      <c r="F514" s="219" t="s">
        <v>9417</v>
      </c>
      <c r="G514" s="220"/>
      <c r="H514" s="221">
        <v>1041501695</v>
      </c>
    </row>
    <row r="515" spans="2:8" x14ac:dyDescent="0.25">
      <c r="B515" s="217">
        <v>44622.75277777778</v>
      </c>
      <c r="C515" s="218">
        <v>51</v>
      </c>
      <c r="D515" s="284">
        <v>47.1</v>
      </c>
      <c r="E515" s="284">
        <v>3.8999999999999986</v>
      </c>
      <c r="F515" s="219" t="s">
        <v>21</v>
      </c>
      <c r="G515" s="220"/>
      <c r="H515" s="221">
        <v>1041503888</v>
      </c>
    </row>
    <row r="516" spans="2:8" x14ac:dyDescent="0.25">
      <c r="B516" s="217">
        <v>44622.754513888889</v>
      </c>
      <c r="C516" s="218">
        <v>300</v>
      </c>
      <c r="D516" s="284">
        <v>293.7</v>
      </c>
      <c r="E516" s="284">
        <v>6.3000000000000114</v>
      </c>
      <c r="F516" s="219" t="s">
        <v>9423</v>
      </c>
      <c r="G516" s="220"/>
      <c r="H516" s="221">
        <v>1041508228</v>
      </c>
    </row>
    <row r="517" spans="2:8" x14ac:dyDescent="0.25">
      <c r="B517" s="217">
        <v>44622.755752314813</v>
      </c>
      <c r="C517" s="218">
        <v>300</v>
      </c>
      <c r="D517" s="284">
        <v>293.7</v>
      </c>
      <c r="E517" s="284">
        <v>6.3000000000000114</v>
      </c>
      <c r="F517" s="219" t="s">
        <v>9430</v>
      </c>
      <c r="G517" s="220"/>
      <c r="H517" s="221">
        <v>1041511818</v>
      </c>
    </row>
    <row r="518" spans="2:8" x14ac:dyDescent="0.25">
      <c r="B518" s="217">
        <v>44622.758576388886</v>
      </c>
      <c r="C518" s="218">
        <v>55</v>
      </c>
      <c r="D518" s="284">
        <v>51.1</v>
      </c>
      <c r="E518" s="284">
        <v>3.8999999999999986</v>
      </c>
      <c r="F518" s="219" t="s">
        <v>9442</v>
      </c>
      <c r="G518" s="220"/>
      <c r="H518" s="221">
        <v>1041520424</v>
      </c>
    </row>
    <row r="519" spans="2:8" x14ac:dyDescent="0.25">
      <c r="B519" s="217">
        <v>44622.76090277778</v>
      </c>
      <c r="C519" s="218">
        <v>300</v>
      </c>
      <c r="D519" s="284">
        <v>293.7</v>
      </c>
      <c r="E519" s="284">
        <v>6.3000000000000114</v>
      </c>
      <c r="F519" s="219" t="s">
        <v>21</v>
      </c>
      <c r="G519" s="220"/>
      <c r="H519" s="221">
        <v>1041526515</v>
      </c>
    </row>
    <row r="520" spans="2:8" x14ac:dyDescent="0.25">
      <c r="B520" s="217">
        <v>44622.763541666667</v>
      </c>
      <c r="C520" s="218">
        <v>50</v>
      </c>
      <c r="D520" s="284">
        <v>46.1</v>
      </c>
      <c r="E520" s="284">
        <v>3.8999999999999986</v>
      </c>
      <c r="F520" s="219" t="s">
        <v>21</v>
      </c>
      <c r="G520" s="220"/>
      <c r="H520" s="221">
        <v>1041534367</v>
      </c>
    </row>
    <row r="521" spans="2:8" x14ac:dyDescent="0.25">
      <c r="B521" s="217">
        <v>44622.768379629626</v>
      </c>
      <c r="C521" s="218">
        <v>150</v>
      </c>
      <c r="D521" s="284">
        <v>146.1</v>
      </c>
      <c r="E521" s="284">
        <v>3.9000000000000057</v>
      </c>
      <c r="F521" s="219" t="s">
        <v>21</v>
      </c>
      <c r="G521" s="220"/>
      <c r="H521" s="221">
        <v>1041548447</v>
      </c>
    </row>
    <row r="522" spans="2:8" x14ac:dyDescent="0.25">
      <c r="B522" s="217">
        <v>44622.771215277775</v>
      </c>
      <c r="C522" s="218">
        <v>250</v>
      </c>
      <c r="D522" s="284">
        <v>244.75</v>
      </c>
      <c r="E522" s="284">
        <v>5.25</v>
      </c>
      <c r="F522" s="219" t="s">
        <v>229</v>
      </c>
      <c r="G522" s="220"/>
      <c r="H522" s="221">
        <v>1041554559</v>
      </c>
    </row>
    <row r="523" spans="2:8" x14ac:dyDescent="0.25">
      <c r="B523" s="217">
        <v>44622.771666666667</v>
      </c>
      <c r="C523" s="218">
        <v>100</v>
      </c>
      <c r="D523" s="284">
        <v>96.1</v>
      </c>
      <c r="E523" s="284">
        <v>3.9000000000000057</v>
      </c>
      <c r="F523" s="219"/>
      <c r="G523" s="220" t="s">
        <v>9476</v>
      </c>
      <c r="H523" s="221">
        <v>1041554485</v>
      </c>
    </row>
    <row r="524" spans="2:8" x14ac:dyDescent="0.25">
      <c r="B524" s="217">
        <v>44622.773263888892</v>
      </c>
      <c r="C524" s="218">
        <v>500</v>
      </c>
      <c r="D524" s="284">
        <v>489.5</v>
      </c>
      <c r="E524" s="284">
        <v>10.5</v>
      </c>
      <c r="F524" s="219" t="s">
        <v>9478</v>
      </c>
      <c r="G524" s="220"/>
      <c r="H524" s="221">
        <v>1041556990</v>
      </c>
    </row>
    <row r="525" spans="2:8" x14ac:dyDescent="0.25">
      <c r="B525" s="217">
        <v>44622.773726851854</v>
      </c>
      <c r="C525" s="218">
        <v>370</v>
      </c>
      <c r="D525" s="284">
        <v>362.23</v>
      </c>
      <c r="E525" s="284">
        <v>7.7699999999999818</v>
      </c>
      <c r="F525" s="219" t="s">
        <v>21</v>
      </c>
      <c r="G525" s="220"/>
      <c r="H525" s="221">
        <v>1041557908</v>
      </c>
    </row>
    <row r="526" spans="2:8" x14ac:dyDescent="0.25">
      <c r="B526" s="217">
        <v>44622.774629629632</v>
      </c>
      <c r="C526" s="218">
        <v>100</v>
      </c>
      <c r="D526" s="284">
        <v>96.1</v>
      </c>
      <c r="E526" s="284">
        <v>3.9000000000000057</v>
      </c>
      <c r="F526" s="219" t="s">
        <v>9479</v>
      </c>
      <c r="G526" s="220"/>
      <c r="H526" s="221">
        <v>1041558945</v>
      </c>
    </row>
    <row r="527" spans="2:8" x14ac:dyDescent="0.25">
      <c r="B527" s="217">
        <v>44622.778981481482</v>
      </c>
      <c r="C527" s="218">
        <v>500</v>
      </c>
      <c r="D527" s="284">
        <v>489.5</v>
      </c>
      <c r="E527" s="284">
        <v>10.5</v>
      </c>
      <c r="F527" s="219" t="s">
        <v>21</v>
      </c>
      <c r="G527" s="220"/>
      <c r="H527" s="221">
        <v>1041563973</v>
      </c>
    </row>
    <row r="528" spans="2:8" x14ac:dyDescent="0.25">
      <c r="B528" s="217">
        <v>44622.781400462962</v>
      </c>
      <c r="C528" s="218">
        <v>50</v>
      </c>
      <c r="D528" s="284">
        <v>46.1</v>
      </c>
      <c r="E528" s="284">
        <v>3.8999999999999986</v>
      </c>
      <c r="F528" s="219" t="s">
        <v>323</v>
      </c>
      <c r="G528" s="220"/>
      <c r="H528" s="221">
        <v>1041566378</v>
      </c>
    </row>
    <row r="529" spans="2:8" x14ac:dyDescent="0.25">
      <c r="B529" s="217">
        <v>44622.781828703701</v>
      </c>
      <c r="C529" s="218">
        <v>300</v>
      </c>
      <c r="D529" s="284">
        <v>293.7</v>
      </c>
      <c r="E529" s="284">
        <v>6.3000000000000114</v>
      </c>
      <c r="F529" s="219" t="s">
        <v>21</v>
      </c>
      <c r="G529" s="220"/>
      <c r="H529" s="221">
        <v>1041567543</v>
      </c>
    </row>
    <row r="530" spans="2:8" x14ac:dyDescent="0.25">
      <c r="B530" s="217">
        <v>44622.787430555552</v>
      </c>
      <c r="C530" s="218">
        <v>1000</v>
      </c>
      <c r="D530" s="284">
        <v>979</v>
      </c>
      <c r="E530" s="284">
        <v>21</v>
      </c>
      <c r="F530" s="219" t="s">
        <v>21</v>
      </c>
      <c r="G530" s="220"/>
      <c r="H530" s="221">
        <v>1041583142</v>
      </c>
    </row>
    <row r="531" spans="2:8" x14ac:dyDescent="0.25">
      <c r="B531" s="217">
        <v>44622.790995370371</v>
      </c>
      <c r="C531" s="218">
        <v>100</v>
      </c>
      <c r="D531" s="284">
        <v>96.1</v>
      </c>
      <c r="E531" s="284">
        <v>3.9000000000000057</v>
      </c>
      <c r="F531" s="219" t="s">
        <v>21</v>
      </c>
      <c r="G531" s="220"/>
      <c r="H531" s="221">
        <v>1041594158</v>
      </c>
    </row>
    <row r="532" spans="2:8" x14ac:dyDescent="0.25">
      <c r="B532" s="217">
        <v>44622.799953703703</v>
      </c>
      <c r="C532" s="218">
        <v>50</v>
      </c>
      <c r="D532" s="284">
        <v>46.1</v>
      </c>
      <c r="E532" s="284">
        <v>3.8999999999999986</v>
      </c>
      <c r="F532" s="219" t="s">
        <v>21</v>
      </c>
      <c r="G532" s="220"/>
      <c r="H532" s="221">
        <v>1041610233</v>
      </c>
    </row>
    <row r="533" spans="2:8" x14ac:dyDescent="0.25">
      <c r="B533" s="217">
        <v>44622.806261574071</v>
      </c>
      <c r="C533" s="218">
        <v>200</v>
      </c>
      <c r="D533" s="284">
        <v>195.8</v>
      </c>
      <c r="E533" s="284">
        <v>4.1999999999999886</v>
      </c>
      <c r="F533" s="219" t="s">
        <v>21</v>
      </c>
      <c r="G533" s="220"/>
      <c r="H533" s="221">
        <v>1041617956</v>
      </c>
    </row>
    <row r="534" spans="2:8" x14ac:dyDescent="0.25">
      <c r="B534" s="217">
        <v>44622.807847222219</v>
      </c>
      <c r="C534" s="218">
        <v>500</v>
      </c>
      <c r="D534" s="284">
        <v>489.5</v>
      </c>
      <c r="E534" s="284">
        <v>10.5</v>
      </c>
      <c r="F534" s="219" t="s">
        <v>9453</v>
      </c>
      <c r="G534" s="220"/>
      <c r="H534" s="221">
        <v>1041619042</v>
      </c>
    </row>
    <row r="535" spans="2:8" x14ac:dyDescent="0.25">
      <c r="B535" s="217">
        <v>44622.811944444446</v>
      </c>
      <c r="C535" s="218">
        <v>150</v>
      </c>
      <c r="D535" s="284">
        <v>146.1</v>
      </c>
      <c r="E535" s="284">
        <v>3.9000000000000057</v>
      </c>
      <c r="F535" s="219" t="s">
        <v>21</v>
      </c>
      <c r="G535" s="220"/>
      <c r="H535" s="221">
        <v>1041624069</v>
      </c>
    </row>
    <row r="536" spans="2:8" x14ac:dyDescent="0.25">
      <c r="B536" s="217">
        <v>44622.814363425925</v>
      </c>
      <c r="C536" s="218">
        <v>200</v>
      </c>
      <c r="D536" s="284">
        <v>195.8</v>
      </c>
      <c r="E536" s="284">
        <v>4.1999999999999886</v>
      </c>
      <c r="F536" s="219" t="s">
        <v>21</v>
      </c>
      <c r="G536" s="220"/>
      <c r="H536" s="221">
        <v>1041627552</v>
      </c>
    </row>
    <row r="537" spans="2:8" x14ac:dyDescent="0.25">
      <c r="B537" s="217">
        <v>44622.81486111111</v>
      </c>
      <c r="C537" s="218">
        <v>200</v>
      </c>
      <c r="D537" s="284">
        <v>195.8</v>
      </c>
      <c r="E537" s="284">
        <v>4.1999999999999886</v>
      </c>
      <c r="F537" s="219" t="s">
        <v>21</v>
      </c>
      <c r="G537" s="220"/>
      <c r="H537" s="221">
        <v>1041629052</v>
      </c>
    </row>
    <row r="538" spans="2:8" x14ac:dyDescent="0.25">
      <c r="B538" s="217">
        <v>44622.821574074071</v>
      </c>
      <c r="C538" s="218">
        <v>500</v>
      </c>
      <c r="D538" s="284">
        <v>489.5</v>
      </c>
      <c r="E538" s="284">
        <v>10.5</v>
      </c>
      <c r="F538" s="219" t="s">
        <v>9480</v>
      </c>
      <c r="G538" s="220"/>
      <c r="H538" s="221">
        <v>1041647073</v>
      </c>
    </row>
    <row r="539" spans="2:8" x14ac:dyDescent="0.25">
      <c r="B539" s="217">
        <v>44622.82309027778</v>
      </c>
      <c r="C539" s="218">
        <v>1000</v>
      </c>
      <c r="D539" s="284">
        <v>979</v>
      </c>
      <c r="E539" s="284">
        <v>21</v>
      </c>
      <c r="F539" s="219" t="s">
        <v>9480</v>
      </c>
      <c r="G539" s="220"/>
      <c r="H539" s="221">
        <v>1041650748</v>
      </c>
    </row>
    <row r="540" spans="2:8" x14ac:dyDescent="0.25">
      <c r="B540" s="217">
        <v>44622.824305555558</v>
      </c>
      <c r="C540" s="218">
        <v>200</v>
      </c>
      <c r="D540" s="284">
        <v>195.8</v>
      </c>
      <c r="E540" s="284">
        <v>4.1999999999999886</v>
      </c>
      <c r="F540" s="219" t="s">
        <v>21</v>
      </c>
      <c r="G540" s="220"/>
      <c r="H540" s="221">
        <v>1041656123</v>
      </c>
    </row>
    <row r="541" spans="2:8" x14ac:dyDescent="0.25">
      <c r="B541" s="217">
        <v>44622.824305555558</v>
      </c>
      <c r="C541" s="218">
        <v>1000</v>
      </c>
      <c r="D541" s="284">
        <v>979</v>
      </c>
      <c r="E541" s="284">
        <v>21</v>
      </c>
      <c r="F541" s="219" t="s">
        <v>21</v>
      </c>
      <c r="G541" s="220"/>
      <c r="H541" s="221">
        <v>1041656091</v>
      </c>
    </row>
    <row r="542" spans="2:8" x14ac:dyDescent="0.25">
      <c r="B542" s="217">
        <v>44622.824502314812</v>
      </c>
      <c r="C542" s="218">
        <v>300</v>
      </c>
      <c r="D542" s="284">
        <v>293.7</v>
      </c>
      <c r="E542" s="284">
        <v>6.3000000000000114</v>
      </c>
      <c r="F542" s="219" t="s">
        <v>21</v>
      </c>
      <c r="G542" s="220"/>
      <c r="H542" s="221">
        <v>1041656635</v>
      </c>
    </row>
    <row r="543" spans="2:8" x14ac:dyDescent="0.25">
      <c r="B543" s="217">
        <v>44622.827789351853</v>
      </c>
      <c r="C543" s="218">
        <v>500</v>
      </c>
      <c r="D543" s="284">
        <v>489.5</v>
      </c>
      <c r="E543" s="284">
        <v>10.5</v>
      </c>
      <c r="F543" s="219" t="s">
        <v>21</v>
      </c>
      <c r="G543" s="220"/>
      <c r="H543" s="221">
        <v>1041666436</v>
      </c>
    </row>
    <row r="544" spans="2:8" x14ac:dyDescent="0.25">
      <c r="B544" s="217">
        <v>44622.829074074078</v>
      </c>
      <c r="C544" s="218">
        <v>300</v>
      </c>
      <c r="D544" s="284">
        <v>293.7</v>
      </c>
      <c r="E544" s="284">
        <v>6.3000000000000114</v>
      </c>
      <c r="F544" s="219" t="s">
        <v>9432</v>
      </c>
      <c r="G544" s="220"/>
      <c r="H544" s="221">
        <v>1041668967</v>
      </c>
    </row>
    <row r="545" spans="2:8" x14ac:dyDescent="0.25">
      <c r="B545" s="217">
        <v>44622.829548611109</v>
      </c>
      <c r="C545" s="218">
        <v>30</v>
      </c>
      <c r="D545" s="284">
        <v>26.1</v>
      </c>
      <c r="E545" s="284">
        <v>3.8999999999999986</v>
      </c>
      <c r="F545" s="219" t="s">
        <v>21</v>
      </c>
      <c r="G545" s="220"/>
      <c r="H545" s="221">
        <v>1041671048</v>
      </c>
    </row>
    <row r="546" spans="2:8" x14ac:dyDescent="0.25">
      <c r="B546" s="217">
        <v>44622.832106481481</v>
      </c>
      <c r="C546" s="218">
        <v>5000</v>
      </c>
      <c r="D546" s="284">
        <v>4895</v>
      </c>
      <c r="E546" s="284">
        <v>105</v>
      </c>
      <c r="F546" s="219" t="s">
        <v>21</v>
      </c>
      <c r="G546" s="220"/>
      <c r="H546" s="221">
        <v>1041677811</v>
      </c>
    </row>
    <row r="547" spans="2:8" x14ac:dyDescent="0.25">
      <c r="B547" s="217">
        <v>44622.832905092589</v>
      </c>
      <c r="C547" s="218">
        <v>300</v>
      </c>
      <c r="D547" s="284">
        <v>293.7</v>
      </c>
      <c r="E547" s="284">
        <v>6.3000000000000114</v>
      </c>
      <c r="F547" s="219" t="s">
        <v>21</v>
      </c>
      <c r="G547" s="220"/>
      <c r="H547" s="221">
        <v>1041680538</v>
      </c>
    </row>
    <row r="548" spans="2:8" x14ac:dyDescent="0.25">
      <c r="B548" s="217">
        <v>44622.833981481483</v>
      </c>
      <c r="C548" s="218">
        <v>30</v>
      </c>
      <c r="D548" s="284">
        <v>26.1</v>
      </c>
      <c r="E548" s="284">
        <v>3.8999999999999986</v>
      </c>
      <c r="F548" s="219" t="s">
        <v>21</v>
      </c>
      <c r="G548" s="220"/>
      <c r="H548" s="221">
        <v>1041683955</v>
      </c>
    </row>
    <row r="549" spans="2:8" x14ac:dyDescent="0.25">
      <c r="B549" s="217">
        <v>44622.835486111115</v>
      </c>
      <c r="C549" s="218">
        <v>300</v>
      </c>
      <c r="D549" s="284">
        <v>293.7</v>
      </c>
      <c r="E549" s="284">
        <v>6.3000000000000114</v>
      </c>
      <c r="F549" s="219" t="s">
        <v>21</v>
      </c>
      <c r="G549" s="220"/>
      <c r="H549" s="221">
        <v>1041688830</v>
      </c>
    </row>
    <row r="550" spans="2:8" x14ac:dyDescent="0.25">
      <c r="B550" s="217">
        <v>44622.835543981484</v>
      </c>
      <c r="C550" s="218">
        <v>300</v>
      </c>
      <c r="D550" s="284">
        <v>293.7</v>
      </c>
      <c r="E550" s="284">
        <v>6.3000000000000114</v>
      </c>
      <c r="F550" s="219" t="s">
        <v>21</v>
      </c>
      <c r="G550" s="220"/>
      <c r="H550" s="221">
        <v>1041689026</v>
      </c>
    </row>
    <row r="551" spans="2:8" x14ac:dyDescent="0.25">
      <c r="B551" s="217">
        <v>44622.854629629626</v>
      </c>
      <c r="C551" s="218">
        <v>1200</v>
      </c>
      <c r="D551" s="284">
        <v>1174.8</v>
      </c>
      <c r="E551" s="284">
        <v>25.200000000000045</v>
      </c>
      <c r="F551" s="219" t="s">
        <v>9470</v>
      </c>
      <c r="G551" s="220"/>
      <c r="H551" s="221">
        <v>1041749478</v>
      </c>
    </row>
    <row r="552" spans="2:8" x14ac:dyDescent="0.25">
      <c r="B552" s="217">
        <v>44622.860150462962</v>
      </c>
      <c r="C552" s="218">
        <v>500</v>
      </c>
      <c r="D552" s="284">
        <v>489.5</v>
      </c>
      <c r="E552" s="284">
        <v>10.5</v>
      </c>
      <c r="F552" s="219" t="s">
        <v>21</v>
      </c>
      <c r="G552" s="220"/>
      <c r="H552" s="221">
        <v>1041766633</v>
      </c>
    </row>
    <row r="553" spans="2:8" x14ac:dyDescent="0.25">
      <c r="B553" s="217">
        <v>44622.863680555558</v>
      </c>
      <c r="C553" s="218">
        <v>30</v>
      </c>
      <c r="D553" s="284">
        <v>26.1</v>
      </c>
      <c r="E553" s="284">
        <v>3.8999999999999986</v>
      </c>
      <c r="F553" s="219" t="s">
        <v>21</v>
      </c>
      <c r="G553" s="220"/>
      <c r="H553" s="221">
        <v>1041777861</v>
      </c>
    </row>
    <row r="554" spans="2:8" x14ac:dyDescent="0.25">
      <c r="B554" s="217">
        <v>44622.866562499999</v>
      </c>
      <c r="C554" s="218">
        <v>100</v>
      </c>
      <c r="D554" s="284">
        <v>96.1</v>
      </c>
      <c r="E554" s="284">
        <v>3.9000000000000057</v>
      </c>
      <c r="F554" s="219" t="s">
        <v>21</v>
      </c>
      <c r="G554" s="220"/>
      <c r="H554" s="221">
        <v>1041786167</v>
      </c>
    </row>
    <row r="555" spans="2:8" x14ac:dyDescent="0.25">
      <c r="B555" s="217">
        <v>44622.875451388885</v>
      </c>
      <c r="C555" s="218">
        <v>1000</v>
      </c>
      <c r="D555" s="284">
        <v>979</v>
      </c>
      <c r="E555" s="284">
        <v>21</v>
      </c>
      <c r="F555" s="219" t="s">
        <v>21</v>
      </c>
      <c r="G555" s="220"/>
      <c r="H555" s="221">
        <v>1041812880</v>
      </c>
    </row>
    <row r="556" spans="2:8" x14ac:dyDescent="0.25">
      <c r="B556" s="217">
        <v>44622.879733796297</v>
      </c>
      <c r="C556" s="218">
        <v>50</v>
      </c>
      <c r="D556" s="284">
        <v>46.1</v>
      </c>
      <c r="E556" s="284">
        <v>3.8999999999999986</v>
      </c>
      <c r="F556" s="219" t="s">
        <v>21</v>
      </c>
      <c r="G556" s="220"/>
      <c r="H556" s="221">
        <v>1041830224</v>
      </c>
    </row>
    <row r="557" spans="2:8" x14ac:dyDescent="0.25">
      <c r="B557" s="217">
        <v>44622.880624999998</v>
      </c>
      <c r="C557" s="218">
        <v>300</v>
      </c>
      <c r="D557" s="284">
        <v>293.7</v>
      </c>
      <c r="E557" s="284">
        <v>6.3000000000000114</v>
      </c>
      <c r="F557" s="219" t="s">
        <v>21</v>
      </c>
      <c r="G557" s="220"/>
      <c r="H557" s="221">
        <v>1041832823</v>
      </c>
    </row>
    <row r="558" spans="2:8" x14ac:dyDescent="0.25">
      <c r="B558" s="217">
        <v>44622.880694444444</v>
      </c>
      <c r="C558" s="218">
        <v>300</v>
      </c>
      <c r="D558" s="284">
        <v>293.7</v>
      </c>
      <c r="E558" s="284">
        <v>6.3000000000000114</v>
      </c>
      <c r="F558" s="219" t="s">
        <v>21</v>
      </c>
      <c r="G558" s="220"/>
      <c r="H558" s="221">
        <v>1041832848</v>
      </c>
    </row>
    <row r="559" spans="2:8" x14ac:dyDescent="0.25">
      <c r="B559" s="217">
        <v>44622.8827662037</v>
      </c>
      <c r="C559" s="218">
        <v>300</v>
      </c>
      <c r="D559" s="284">
        <v>293.7</v>
      </c>
      <c r="E559" s="284">
        <v>6.3000000000000114</v>
      </c>
      <c r="F559" s="219" t="s">
        <v>21</v>
      </c>
      <c r="G559" s="220"/>
      <c r="H559" s="221">
        <v>1041840284</v>
      </c>
    </row>
    <row r="560" spans="2:8" x14ac:dyDescent="0.25">
      <c r="B560" s="217">
        <v>44622.891539351855</v>
      </c>
      <c r="C560" s="218">
        <v>10000</v>
      </c>
      <c r="D560" s="284">
        <v>9790</v>
      </c>
      <c r="E560" s="284">
        <v>210</v>
      </c>
      <c r="F560" s="219" t="s">
        <v>21</v>
      </c>
      <c r="G560" s="220"/>
      <c r="H560" s="221">
        <v>1041876342</v>
      </c>
    </row>
    <row r="561" spans="2:8" x14ac:dyDescent="0.25">
      <c r="B561" s="217">
        <v>44622.891759259262</v>
      </c>
      <c r="C561" s="218">
        <v>2000</v>
      </c>
      <c r="D561" s="284">
        <v>1958</v>
      </c>
      <c r="E561" s="284">
        <v>42</v>
      </c>
      <c r="F561" s="219" t="s">
        <v>21</v>
      </c>
      <c r="G561" s="220"/>
      <c r="H561" s="221">
        <v>1041876748</v>
      </c>
    </row>
    <row r="562" spans="2:8" x14ac:dyDescent="0.25">
      <c r="B562" s="217">
        <v>44622.908067129632</v>
      </c>
      <c r="C562" s="218">
        <v>300</v>
      </c>
      <c r="D562" s="284">
        <v>293.7</v>
      </c>
      <c r="E562" s="284">
        <v>6.3000000000000114</v>
      </c>
      <c r="F562" s="219" t="s">
        <v>21</v>
      </c>
      <c r="G562" s="220"/>
      <c r="H562" s="221">
        <v>1041897848</v>
      </c>
    </row>
    <row r="563" spans="2:8" x14ac:dyDescent="0.25">
      <c r="B563" s="217">
        <v>44622.91165509259</v>
      </c>
      <c r="C563" s="218">
        <v>1000</v>
      </c>
      <c r="D563" s="284">
        <v>979</v>
      </c>
      <c r="E563" s="284">
        <v>21</v>
      </c>
      <c r="F563" s="219" t="s">
        <v>21</v>
      </c>
      <c r="G563" s="220"/>
      <c r="H563" s="221">
        <v>1041902296</v>
      </c>
    </row>
    <row r="564" spans="2:8" x14ac:dyDescent="0.25">
      <c r="B564" s="217">
        <v>44622.917719907404</v>
      </c>
      <c r="C564" s="218">
        <v>300</v>
      </c>
      <c r="D564" s="284">
        <v>293.7</v>
      </c>
      <c r="E564" s="284">
        <v>6.3000000000000114</v>
      </c>
      <c r="F564" s="219" t="s">
        <v>21</v>
      </c>
      <c r="G564" s="220"/>
      <c r="H564" s="221">
        <v>1041909200</v>
      </c>
    </row>
    <row r="565" spans="2:8" x14ac:dyDescent="0.25">
      <c r="B565" s="217">
        <v>44622.920787037037</v>
      </c>
      <c r="C565" s="218">
        <v>30</v>
      </c>
      <c r="D565" s="284">
        <v>26.1</v>
      </c>
      <c r="E565" s="284">
        <v>3.8999999999999986</v>
      </c>
      <c r="F565" s="219" t="s">
        <v>21</v>
      </c>
      <c r="G565" s="220"/>
      <c r="H565" s="221">
        <v>1041912630</v>
      </c>
    </row>
    <row r="566" spans="2:8" x14ac:dyDescent="0.25">
      <c r="B566" s="217">
        <v>44622.924085648148</v>
      </c>
      <c r="C566" s="218">
        <v>2000</v>
      </c>
      <c r="D566" s="284">
        <v>1958</v>
      </c>
      <c r="E566" s="284">
        <v>42</v>
      </c>
      <c r="F566" s="219" t="s">
        <v>21</v>
      </c>
      <c r="G566" s="220"/>
      <c r="H566" s="221">
        <v>1041916623</v>
      </c>
    </row>
    <row r="567" spans="2:8" x14ac:dyDescent="0.25">
      <c r="B567" s="217">
        <v>44622.924618055556</v>
      </c>
      <c r="C567" s="218">
        <v>200</v>
      </c>
      <c r="D567" s="284">
        <v>195.8</v>
      </c>
      <c r="E567" s="284">
        <v>4.1999999999999886</v>
      </c>
      <c r="F567" s="219" t="s">
        <v>21</v>
      </c>
      <c r="G567" s="220"/>
      <c r="H567" s="221">
        <v>1041917191</v>
      </c>
    </row>
    <row r="568" spans="2:8" x14ac:dyDescent="0.25">
      <c r="B568" s="217">
        <v>44622.927291666667</v>
      </c>
      <c r="C568" s="218">
        <v>300</v>
      </c>
      <c r="D568" s="284">
        <v>293.7</v>
      </c>
      <c r="E568" s="284">
        <v>6.3000000000000114</v>
      </c>
      <c r="F568" s="219" t="s">
        <v>21</v>
      </c>
      <c r="G568" s="220"/>
      <c r="H568" s="221">
        <v>1041920416</v>
      </c>
    </row>
    <row r="569" spans="2:8" x14ac:dyDescent="0.25">
      <c r="B569" s="217">
        <v>44622.928969907407</v>
      </c>
      <c r="C569" s="218">
        <v>50</v>
      </c>
      <c r="D569" s="284">
        <v>46.1</v>
      </c>
      <c r="E569" s="284">
        <v>3.8999999999999986</v>
      </c>
      <c r="F569" s="219" t="s">
        <v>21</v>
      </c>
      <c r="G569" s="220"/>
      <c r="H569" s="221">
        <v>1041922338</v>
      </c>
    </row>
    <row r="570" spans="2:8" x14ac:dyDescent="0.25">
      <c r="B570" s="217">
        <v>44622.932303240741</v>
      </c>
      <c r="C570" s="218">
        <v>100</v>
      </c>
      <c r="D570" s="284">
        <v>96.1</v>
      </c>
      <c r="E570" s="284">
        <v>3.9000000000000057</v>
      </c>
      <c r="F570" s="219" t="s">
        <v>21</v>
      </c>
      <c r="G570" s="220"/>
      <c r="H570" s="221">
        <v>1041926110</v>
      </c>
    </row>
    <row r="571" spans="2:8" x14ac:dyDescent="0.25">
      <c r="B571" s="217">
        <v>44622.932893518519</v>
      </c>
      <c r="C571" s="218">
        <v>100</v>
      </c>
      <c r="D571" s="284">
        <v>96.1</v>
      </c>
      <c r="E571" s="284">
        <v>3.9000000000000057</v>
      </c>
      <c r="F571" s="219" t="s">
        <v>21</v>
      </c>
      <c r="G571" s="220"/>
      <c r="H571" s="221">
        <v>1041926729</v>
      </c>
    </row>
    <row r="572" spans="2:8" x14ac:dyDescent="0.25">
      <c r="B572" s="217">
        <v>44622.93644675926</v>
      </c>
      <c r="C572" s="218">
        <v>300</v>
      </c>
      <c r="D572" s="284">
        <v>293.7</v>
      </c>
      <c r="E572" s="284">
        <v>6.3000000000000114</v>
      </c>
      <c r="F572" s="219" t="s">
        <v>21</v>
      </c>
      <c r="G572" s="220"/>
      <c r="H572" s="221">
        <v>1041931149</v>
      </c>
    </row>
    <row r="573" spans="2:8" x14ac:dyDescent="0.25">
      <c r="B573" s="217">
        <v>44622.938368055555</v>
      </c>
      <c r="C573" s="218">
        <v>10000</v>
      </c>
      <c r="D573" s="284">
        <v>9790</v>
      </c>
      <c r="E573" s="284">
        <v>210</v>
      </c>
      <c r="F573" s="219" t="s">
        <v>21</v>
      </c>
      <c r="G573" s="220"/>
      <c r="H573" s="221">
        <v>1041933095</v>
      </c>
    </row>
    <row r="574" spans="2:8" x14ac:dyDescent="0.25">
      <c r="B574" s="217">
        <v>44622.939155092594</v>
      </c>
      <c r="C574" s="218">
        <v>300</v>
      </c>
      <c r="D574" s="284">
        <v>293.7</v>
      </c>
      <c r="E574" s="284">
        <v>6.3000000000000114</v>
      </c>
      <c r="F574" s="219" t="s">
        <v>21</v>
      </c>
      <c r="G574" s="220"/>
      <c r="H574" s="221">
        <v>1041934285</v>
      </c>
    </row>
    <row r="575" spans="2:8" x14ac:dyDescent="0.25">
      <c r="B575" s="217">
        <v>44622.941261574073</v>
      </c>
      <c r="C575" s="218">
        <v>300</v>
      </c>
      <c r="D575" s="284">
        <v>293.7</v>
      </c>
      <c r="E575" s="284">
        <v>6.3000000000000114</v>
      </c>
      <c r="F575" s="219" t="s">
        <v>21</v>
      </c>
      <c r="G575" s="220"/>
      <c r="H575" s="221">
        <v>1041936668</v>
      </c>
    </row>
    <row r="576" spans="2:8" x14ac:dyDescent="0.25">
      <c r="B576" s="217">
        <v>44622.945844907408</v>
      </c>
      <c r="C576" s="218">
        <v>1000</v>
      </c>
      <c r="D576" s="284">
        <v>979</v>
      </c>
      <c r="E576" s="284">
        <v>21</v>
      </c>
      <c r="F576" s="219" t="s">
        <v>9434</v>
      </c>
      <c r="G576" s="220"/>
      <c r="H576" s="221">
        <v>1041941765</v>
      </c>
    </row>
    <row r="577" spans="2:8" x14ac:dyDescent="0.25">
      <c r="B577" s="217">
        <v>44622.945972222224</v>
      </c>
      <c r="C577" s="218">
        <v>350</v>
      </c>
      <c r="D577" s="284">
        <v>342.65</v>
      </c>
      <c r="E577" s="284">
        <v>7.3500000000000227</v>
      </c>
      <c r="F577" s="219" t="s">
        <v>21</v>
      </c>
      <c r="G577" s="220"/>
      <c r="H577" s="221">
        <v>1041941941</v>
      </c>
    </row>
    <row r="578" spans="2:8" x14ac:dyDescent="0.25">
      <c r="B578" s="217">
        <v>44622.947870370372</v>
      </c>
      <c r="C578" s="218">
        <v>500</v>
      </c>
      <c r="D578" s="284">
        <v>489.5</v>
      </c>
      <c r="E578" s="284">
        <v>10.5</v>
      </c>
      <c r="F578" s="219" t="s">
        <v>9442</v>
      </c>
      <c r="G578" s="220"/>
      <c r="H578" s="221">
        <v>1041943658</v>
      </c>
    </row>
    <row r="579" spans="2:8" x14ac:dyDescent="0.25">
      <c r="B579" s="217">
        <v>44622.950543981482</v>
      </c>
      <c r="C579" s="218">
        <v>11000</v>
      </c>
      <c r="D579" s="284">
        <v>10769</v>
      </c>
      <c r="E579" s="284">
        <v>231</v>
      </c>
      <c r="F579" s="219" t="s">
        <v>9469</v>
      </c>
      <c r="G579" s="220"/>
      <c r="H579" s="221">
        <v>1041945975</v>
      </c>
    </row>
    <row r="580" spans="2:8" x14ac:dyDescent="0.25">
      <c r="B580" s="217">
        <v>44622.953831018516</v>
      </c>
      <c r="C580" s="218">
        <v>300</v>
      </c>
      <c r="D580" s="284">
        <v>293.7</v>
      </c>
      <c r="E580" s="284">
        <v>6.3000000000000114</v>
      </c>
      <c r="F580" s="219" t="s">
        <v>21</v>
      </c>
      <c r="G580" s="220"/>
      <c r="H580" s="221">
        <v>1041949106</v>
      </c>
    </row>
    <row r="581" spans="2:8" x14ac:dyDescent="0.25">
      <c r="B581" s="217">
        <v>44622.95416666667</v>
      </c>
      <c r="C581" s="218">
        <v>100</v>
      </c>
      <c r="D581" s="284">
        <v>96.1</v>
      </c>
      <c r="E581" s="284">
        <v>3.9000000000000057</v>
      </c>
      <c r="F581" s="219" t="s">
        <v>21</v>
      </c>
      <c r="G581" s="220"/>
      <c r="H581" s="221">
        <v>1041949424</v>
      </c>
    </row>
    <row r="582" spans="2:8" x14ac:dyDescent="0.25">
      <c r="B582" s="217">
        <v>44622.956203703703</v>
      </c>
      <c r="C582" s="218">
        <v>1000</v>
      </c>
      <c r="D582" s="284">
        <v>979</v>
      </c>
      <c r="E582" s="284">
        <v>21</v>
      </c>
      <c r="F582" s="219" t="s">
        <v>323</v>
      </c>
      <c r="G582" s="220"/>
      <c r="H582" s="221">
        <v>1041951235</v>
      </c>
    </row>
    <row r="583" spans="2:8" x14ac:dyDescent="0.25">
      <c r="B583" s="217">
        <v>44622.960833333331</v>
      </c>
      <c r="C583" s="218">
        <v>300</v>
      </c>
      <c r="D583" s="284">
        <v>293.7</v>
      </c>
      <c r="E583" s="284">
        <v>6.3000000000000114</v>
      </c>
      <c r="F583" s="219" t="s">
        <v>9463</v>
      </c>
      <c r="G583" s="220"/>
      <c r="H583" s="221">
        <v>1041955669</v>
      </c>
    </row>
    <row r="584" spans="2:8" x14ac:dyDescent="0.25">
      <c r="B584" s="217">
        <v>44622.962581018517</v>
      </c>
      <c r="C584" s="218">
        <v>1000</v>
      </c>
      <c r="D584" s="284">
        <v>979</v>
      </c>
      <c r="E584" s="284">
        <v>21</v>
      </c>
      <c r="F584" s="219" t="s">
        <v>21</v>
      </c>
      <c r="G584" s="220"/>
      <c r="H584" s="221">
        <v>1041957589</v>
      </c>
    </row>
    <row r="585" spans="2:8" x14ac:dyDescent="0.25">
      <c r="B585" s="217">
        <v>44622.965162037035</v>
      </c>
      <c r="C585" s="218">
        <v>500</v>
      </c>
      <c r="D585" s="284">
        <v>489.5</v>
      </c>
      <c r="E585" s="284">
        <v>10.5</v>
      </c>
      <c r="F585" s="219" t="s">
        <v>21</v>
      </c>
      <c r="G585" s="220"/>
      <c r="H585" s="221">
        <v>1041960399</v>
      </c>
    </row>
    <row r="586" spans="2:8" x14ac:dyDescent="0.25">
      <c r="B586" s="217">
        <v>44622.968877314815</v>
      </c>
      <c r="C586" s="218">
        <v>50</v>
      </c>
      <c r="D586" s="284">
        <v>46.1</v>
      </c>
      <c r="E586" s="284">
        <v>3.8999999999999986</v>
      </c>
      <c r="F586" s="219" t="s">
        <v>21</v>
      </c>
      <c r="G586" s="220"/>
      <c r="H586" s="221">
        <v>1041964247</v>
      </c>
    </row>
    <row r="587" spans="2:8" x14ac:dyDescent="0.25">
      <c r="B587" s="217">
        <v>44622.973449074074</v>
      </c>
      <c r="C587" s="218">
        <v>5600</v>
      </c>
      <c r="D587" s="284">
        <v>5482.4</v>
      </c>
      <c r="E587" s="284">
        <v>117.60000000000036</v>
      </c>
      <c r="F587" s="219" t="s">
        <v>9481</v>
      </c>
      <c r="G587" s="220"/>
      <c r="H587" s="221">
        <v>1041968831</v>
      </c>
    </row>
    <row r="588" spans="2:8" x14ac:dyDescent="0.25">
      <c r="B588" s="217">
        <v>44622.975300925929</v>
      </c>
      <c r="C588" s="218">
        <v>300</v>
      </c>
      <c r="D588" s="284">
        <v>293.7</v>
      </c>
      <c r="E588" s="284">
        <v>6.3000000000000114</v>
      </c>
      <c r="F588" s="219" t="s">
        <v>21</v>
      </c>
      <c r="G588" s="220"/>
      <c r="H588" s="221">
        <v>1041970994</v>
      </c>
    </row>
    <row r="589" spans="2:8" x14ac:dyDescent="0.25">
      <c r="B589" s="217">
        <v>44622.976203703707</v>
      </c>
      <c r="C589" s="218">
        <v>30</v>
      </c>
      <c r="D589" s="284">
        <v>26.1</v>
      </c>
      <c r="E589" s="284">
        <v>3.8999999999999986</v>
      </c>
      <c r="F589" s="219" t="s">
        <v>21</v>
      </c>
      <c r="G589" s="220"/>
      <c r="H589" s="221">
        <v>1041971737</v>
      </c>
    </row>
    <row r="590" spans="2:8" x14ac:dyDescent="0.25">
      <c r="B590" s="217">
        <v>44622.97797453704</v>
      </c>
      <c r="C590" s="218">
        <v>200</v>
      </c>
      <c r="D590" s="284">
        <v>195.8</v>
      </c>
      <c r="E590" s="284">
        <v>4.1999999999999886</v>
      </c>
      <c r="F590" s="219" t="s">
        <v>21</v>
      </c>
      <c r="G590" s="220"/>
      <c r="H590" s="221">
        <v>1041973256</v>
      </c>
    </row>
    <row r="591" spans="2:8" x14ac:dyDescent="0.25">
      <c r="B591" s="217">
        <v>44622.982569444444</v>
      </c>
      <c r="C591" s="218">
        <v>300</v>
      </c>
      <c r="D591" s="284">
        <v>293.7</v>
      </c>
      <c r="E591" s="284">
        <v>6.3000000000000114</v>
      </c>
      <c r="F591" s="219" t="s">
        <v>21</v>
      </c>
      <c r="G591" s="220"/>
      <c r="H591" s="221">
        <v>1041976799</v>
      </c>
    </row>
    <row r="592" spans="2:8" x14ac:dyDescent="0.25">
      <c r="B592" s="217">
        <v>44622.988009259258</v>
      </c>
      <c r="C592" s="218">
        <v>300</v>
      </c>
      <c r="D592" s="284">
        <v>293.7</v>
      </c>
      <c r="E592" s="284">
        <v>6.3000000000000114</v>
      </c>
      <c r="F592" s="219" t="s">
        <v>21</v>
      </c>
      <c r="G592" s="220"/>
      <c r="H592" s="221">
        <v>1041980848</v>
      </c>
    </row>
    <row r="593" spans="2:8" x14ac:dyDescent="0.25">
      <c r="B593" s="217">
        <v>44622.994652777779</v>
      </c>
      <c r="C593" s="218">
        <v>300</v>
      </c>
      <c r="D593" s="284">
        <v>293.7</v>
      </c>
      <c r="E593" s="284">
        <v>6.3000000000000114</v>
      </c>
      <c r="F593" s="219" t="s">
        <v>21</v>
      </c>
      <c r="G593" s="220"/>
      <c r="H593" s="221">
        <v>1041987055</v>
      </c>
    </row>
    <row r="594" spans="2:8" x14ac:dyDescent="0.25">
      <c r="B594" s="217">
        <v>44622.996967592589</v>
      </c>
      <c r="C594" s="218">
        <v>500</v>
      </c>
      <c r="D594" s="284">
        <v>489.5</v>
      </c>
      <c r="E594" s="284">
        <v>10.5</v>
      </c>
      <c r="F594" s="219" t="s">
        <v>21</v>
      </c>
      <c r="G594" s="220"/>
      <c r="H594" s="221">
        <v>1041989506</v>
      </c>
    </row>
    <row r="595" spans="2:8" x14ac:dyDescent="0.25">
      <c r="B595" s="217">
        <v>44623.001527777778</v>
      </c>
      <c r="C595" s="218">
        <v>600</v>
      </c>
      <c r="D595" s="284">
        <v>587.4</v>
      </c>
      <c r="E595" s="284">
        <v>12.600000000000023</v>
      </c>
      <c r="F595" s="219" t="s">
        <v>9482</v>
      </c>
      <c r="G595" s="220"/>
      <c r="H595" s="221">
        <v>1041996022</v>
      </c>
    </row>
    <row r="596" spans="2:8" x14ac:dyDescent="0.25">
      <c r="B596" s="217">
        <v>44623.005810185183</v>
      </c>
      <c r="C596" s="218">
        <v>300</v>
      </c>
      <c r="D596" s="284">
        <v>293.7</v>
      </c>
      <c r="E596" s="284">
        <v>6.3000000000000114</v>
      </c>
      <c r="F596" s="219" t="s">
        <v>21</v>
      </c>
      <c r="G596" s="220"/>
      <c r="H596" s="221">
        <v>1042007048</v>
      </c>
    </row>
    <row r="597" spans="2:8" x14ac:dyDescent="0.25">
      <c r="B597" s="217">
        <v>44623.017881944441</v>
      </c>
      <c r="C597" s="218">
        <v>500</v>
      </c>
      <c r="D597" s="284">
        <v>489.5</v>
      </c>
      <c r="E597" s="284">
        <v>10.5</v>
      </c>
      <c r="F597" s="219" t="s">
        <v>21</v>
      </c>
      <c r="G597" s="220"/>
      <c r="H597" s="221">
        <v>1042027827</v>
      </c>
    </row>
    <row r="598" spans="2:8" x14ac:dyDescent="0.25">
      <c r="B598" s="217">
        <v>44623.023368055554</v>
      </c>
      <c r="C598" s="218">
        <v>300</v>
      </c>
      <c r="D598" s="284">
        <v>293.7</v>
      </c>
      <c r="E598" s="284">
        <v>6.3000000000000114</v>
      </c>
      <c r="F598" s="219" t="s">
        <v>21</v>
      </c>
      <c r="G598" s="220"/>
      <c r="H598" s="221">
        <v>1042036419</v>
      </c>
    </row>
    <row r="599" spans="2:8" x14ac:dyDescent="0.25">
      <c r="B599" s="217">
        <v>44623.033032407409</v>
      </c>
      <c r="C599" s="218">
        <v>200</v>
      </c>
      <c r="D599" s="284">
        <v>195.8</v>
      </c>
      <c r="E599" s="284">
        <v>4.1999999999999886</v>
      </c>
      <c r="F599" s="219" t="s">
        <v>21</v>
      </c>
      <c r="G599" s="220"/>
      <c r="H599" s="221">
        <v>1042051742</v>
      </c>
    </row>
    <row r="600" spans="2:8" x14ac:dyDescent="0.25">
      <c r="B600" s="217">
        <v>44623.035636574074</v>
      </c>
      <c r="C600" s="218">
        <v>300</v>
      </c>
      <c r="D600" s="284">
        <v>293.7</v>
      </c>
      <c r="E600" s="284">
        <v>6.3000000000000114</v>
      </c>
      <c r="F600" s="219" t="s">
        <v>21</v>
      </c>
      <c r="G600" s="220"/>
      <c r="H600" s="221">
        <v>1042055953</v>
      </c>
    </row>
    <row r="601" spans="2:8" x14ac:dyDescent="0.25">
      <c r="B601" s="217">
        <v>44623.038923611108</v>
      </c>
      <c r="C601" s="218">
        <v>1000</v>
      </c>
      <c r="D601" s="284">
        <v>979</v>
      </c>
      <c r="E601" s="284">
        <v>21</v>
      </c>
      <c r="F601" s="219"/>
      <c r="G601" s="220" t="s">
        <v>9476</v>
      </c>
      <c r="H601" s="221">
        <v>1042060996</v>
      </c>
    </row>
    <row r="602" spans="2:8" x14ac:dyDescent="0.25">
      <c r="B602" s="217">
        <v>44623.046331018515</v>
      </c>
      <c r="C602" s="218">
        <v>700</v>
      </c>
      <c r="D602" s="284">
        <v>685.3</v>
      </c>
      <c r="E602" s="284">
        <v>14.700000000000045</v>
      </c>
      <c r="F602" s="219" t="s">
        <v>9427</v>
      </c>
      <c r="G602" s="220" t="s">
        <v>9483</v>
      </c>
      <c r="H602" s="221">
        <v>1042070523</v>
      </c>
    </row>
    <row r="603" spans="2:8" x14ac:dyDescent="0.25">
      <c r="B603" s="217">
        <v>44623.046585648146</v>
      </c>
      <c r="C603" s="218">
        <v>500</v>
      </c>
      <c r="D603" s="284">
        <v>489.5</v>
      </c>
      <c r="E603" s="284">
        <v>10.5</v>
      </c>
      <c r="F603" s="219" t="s">
        <v>9465</v>
      </c>
      <c r="G603" s="220"/>
      <c r="H603" s="221">
        <v>1042071065</v>
      </c>
    </row>
    <row r="604" spans="2:8" x14ac:dyDescent="0.25">
      <c r="B604" s="217">
        <v>44623.048831018517</v>
      </c>
      <c r="C604" s="218">
        <v>500</v>
      </c>
      <c r="D604" s="284">
        <v>489.5</v>
      </c>
      <c r="E604" s="284">
        <v>10.5</v>
      </c>
      <c r="F604" s="219" t="s">
        <v>21</v>
      </c>
      <c r="G604" s="220"/>
      <c r="H604" s="221">
        <v>1042074218</v>
      </c>
    </row>
    <row r="605" spans="2:8" x14ac:dyDescent="0.25">
      <c r="B605" s="217">
        <v>44623.049143518518</v>
      </c>
      <c r="C605" s="218">
        <v>400</v>
      </c>
      <c r="D605" s="284">
        <v>391.6</v>
      </c>
      <c r="E605" s="284">
        <v>8.3999999999999773</v>
      </c>
      <c r="F605" s="219" t="s">
        <v>9432</v>
      </c>
      <c r="G605" s="220"/>
      <c r="H605" s="221">
        <v>1042074528</v>
      </c>
    </row>
    <row r="606" spans="2:8" x14ac:dyDescent="0.25">
      <c r="B606" s="217">
        <v>44623.062118055554</v>
      </c>
      <c r="C606" s="218">
        <v>100</v>
      </c>
      <c r="D606" s="284">
        <v>96.1</v>
      </c>
      <c r="E606" s="284">
        <v>3.9000000000000057</v>
      </c>
      <c r="F606" s="219" t="s">
        <v>21</v>
      </c>
      <c r="G606" s="220"/>
      <c r="H606" s="221">
        <v>1042091697</v>
      </c>
    </row>
    <row r="607" spans="2:8" x14ac:dyDescent="0.25">
      <c r="B607" s="217">
        <v>44623.065891203703</v>
      </c>
      <c r="C607" s="218">
        <v>400</v>
      </c>
      <c r="D607" s="284">
        <v>391.6</v>
      </c>
      <c r="E607" s="284">
        <v>8.3999999999999773</v>
      </c>
      <c r="F607" s="219" t="s">
        <v>21</v>
      </c>
      <c r="G607" s="220"/>
      <c r="H607" s="221">
        <v>1042096479</v>
      </c>
    </row>
    <row r="608" spans="2:8" x14ac:dyDescent="0.25">
      <c r="B608" s="217">
        <v>44623.0702662037</v>
      </c>
      <c r="C608" s="218">
        <v>300</v>
      </c>
      <c r="D608" s="284">
        <v>293.7</v>
      </c>
      <c r="E608" s="284">
        <v>6.3000000000000114</v>
      </c>
      <c r="F608" s="219" t="s">
        <v>9442</v>
      </c>
      <c r="G608" s="220"/>
      <c r="H608" s="221">
        <v>1042101693</v>
      </c>
    </row>
    <row r="609" spans="2:8" x14ac:dyDescent="0.25">
      <c r="B609" s="217">
        <v>44623.168564814812</v>
      </c>
      <c r="C609" s="218">
        <v>100</v>
      </c>
      <c r="D609" s="284">
        <v>96.1</v>
      </c>
      <c r="E609" s="284">
        <v>3.9000000000000057</v>
      </c>
      <c r="F609" s="219" t="s">
        <v>21</v>
      </c>
      <c r="G609" s="220"/>
      <c r="H609" s="221">
        <v>1042229448</v>
      </c>
    </row>
    <row r="610" spans="2:8" x14ac:dyDescent="0.25">
      <c r="B610" s="217">
        <v>44623.218206018515</v>
      </c>
      <c r="C610" s="218">
        <v>150</v>
      </c>
      <c r="D610" s="284">
        <v>146.1</v>
      </c>
      <c r="E610" s="284">
        <v>3.9000000000000057</v>
      </c>
      <c r="F610" s="219" t="s">
        <v>21</v>
      </c>
      <c r="G610" s="220"/>
      <c r="H610" s="221">
        <v>1042279120</v>
      </c>
    </row>
    <row r="611" spans="2:8" x14ac:dyDescent="0.25">
      <c r="B611" s="217">
        <v>44623.249374999999</v>
      </c>
      <c r="C611" s="218">
        <v>302</v>
      </c>
      <c r="D611" s="284">
        <v>295.66000000000003</v>
      </c>
      <c r="E611" s="284">
        <v>6.339999999999975</v>
      </c>
      <c r="F611" s="219" t="s">
        <v>9484</v>
      </c>
      <c r="G611" s="220"/>
      <c r="H611" s="221">
        <v>1042294093</v>
      </c>
    </row>
    <row r="612" spans="2:8" x14ac:dyDescent="0.25">
      <c r="B612" s="217">
        <v>44623.270231481481</v>
      </c>
      <c r="C612" s="218">
        <v>1000</v>
      </c>
      <c r="D612" s="284">
        <v>979</v>
      </c>
      <c r="E612" s="284">
        <v>21</v>
      </c>
      <c r="F612" s="219" t="s">
        <v>21</v>
      </c>
      <c r="G612" s="220"/>
      <c r="H612" s="221">
        <v>1042305540</v>
      </c>
    </row>
    <row r="613" spans="2:8" x14ac:dyDescent="0.25">
      <c r="B613" s="217">
        <v>44623.282708333332</v>
      </c>
      <c r="C613" s="218">
        <v>300</v>
      </c>
      <c r="D613" s="284">
        <v>293.7</v>
      </c>
      <c r="E613" s="284">
        <v>6.3000000000000114</v>
      </c>
      <c r="F613" s="219"/>
      <c r="G613" s="220" t="s">
        <v>9476</v>
      </c>
      <c r="H613" s="221">
        <v>1042312346</v>
      </c>
    </row>
    <row r="614" spans="2:8" x14ac:dyDescent="0.25">
      <c r="B614" s="217">
        <v>44623.289398148147</v>
      </c>
      <c r="C614" s="218">
        <v>50</v>
      </c>
      <c r="D614" s="284">
        <v>46.1</v>
      </c>
      <c r="E614" s="284">
        <v>3.8999999999999986</v>
      </c>
      <c r="F614" s="219" t="s">
        <v>280</v>
      </c>
      <c r="G614" s="220"/>
      <c r="H614" s="221">
        <v>1042316273</v>
      </c>
    </row>
    <row r="615" spans="2:8" x14ac:dyDescent="0.25">
      <c r="B615" s="217">
        <v>44623.305347222224</v>
      </c>
      <c r="C615" s="218">
        <v>2000</v>
      </c>
      <c r="D615" s="284">
        <v>1958</v>
      </c>
      <c r="E615" s="284">
        <v>42</v>
      </c>
      <c r="F615" s="219" t="s">
        <v>9485</v>
      </c>
      <c r="G615" s="220"/>
      <c r="H615" s="221">
        <v>1042327886</v>
      </c>
    </row>
    <row r="616" spans="2:8" x14ac:dyDescent="0.25">
      <c r="B616" s="217">
        <v>44623.314826388887</v>
      </c>
      <c r="C616" s="218">
        <v>300</v>
      </c>
      <c r="D616" s="284">
        <v>293.7</v>
      </c>
      <c r="E616" s="284">
        <v>6.3000000000000114</v>
      </c>
      <c r="F616" s="219" t="s">
        <v>21</v>
      </c>
      <c r="G616" s="220"/>
      <c r="H616" s="221">
        <v>1042334301</v>
      </c>
    </row>
    <row r="617" spans="2:8" x14ac:dyDescent="0.25">
      <c r="B617" s="217">
        <v>44623.316307870373</v>
      </c>
      <c r="C617" s="218">
        <v>500</v>
      </c>
      <c r="D617" s="284">
        <v>484.5</v>
      </c>
      <c r="E617" s="284">
        <v>15.5</v>
      </c>
      <c r="F617" s="219" t="s">
        <v>21</v>
      </c>
      <c r="G617" s="220"/>
      <c r="H617" s="221">
        <v>1042335289</v>
      </c>
    </row>
    <row r="618" spans="2:8" x14ac:dyDescent="0.25">
      <c r="B618" s="217">
        <v>44623.316724537035</v>
      </c>
      <c r="C618" s="218">
        <v>500</v>
      </c>
      <c r="D618" s="284">
        <v>489.5</v>
      </c>
      <c r="E618" s="284">
        <v>10.5</v>
      </c>
      <c r="F618" s="219" t="s">
        <v>9441</v>
      </c>
      <c r="G618" s="220"/>
      <c r="H618" s="221">
        <v>1042335412</v>
      </c>
    </row>
    <row r="619" spans="2:8" x14ac:dyDescent="0.25">
      <c r="B619" s="217">
        <v>44623.325648148151</v>
      </c>
      <c r="C619" s="218">
        <v>200</v>
      </c>
      <c r="D619" s="284">
        <v>195.8</v>
      </c>
      <c r="E619" s="284">
        <v>4.1999999999999886</v>
      </c>
      <c r="F619" s="219" t="s">
        <v>21</v>
      </c>
      <c r="G619" s="220"/>
      <c r="H619" s="221">
        <v>1042341224</v>
      </c>
    </row>
    <row r="620" spans="2:8" x14ac:dyDescent="0.25">
      <c r="B620" s="217">
        <v>44623.332280092596</v>
      </c>
      <c r="C620" s="218">
        <v>100</v>
      </c>
      <c r="D620" s="284">
        <v>96.1</v>
      </c>
      <c r="E620" s="284">
        <v>3.9000000000000057</v>
      </c>
      <c r="F620" s="219" t="s">
        <v>21</v>
      </c>
      <c r="G620" s="220"/>
      <c r="H620" s="221">
        <v>1042345869</v>
      </c>
    </row>
    <row r="621" spans="2:8" x14ac:dyDescent="0.25">
      <c r="B621" s="217">
        <v>44623.342812499999</v>
      </c>
      <c r="C621" s="218">
        <v>500</v>
      </c>
      <c r="D621" s="284">
        <v>489.5</v>
      </c>
      <c r="E621" s="284">
        <v>10.5</v>
      </c>
      <c r="F621" s="219" t="s">
        <v>9428</v>
      </c>
      <c r="G621" s="220"/>
      <c r="H621" s="221">
        <v>1042354460</v>
      </c>
    </row>
    <row r="622" spans="2:8" x14ac:dyDescent="0.25">
      <c r="B622" s="217">
        <v>44623.351099537038</v>
      </c>
      <c r="C622" s="218">
        <v>500</v>
      </c>
      <c r="D622" s="284">
        <v>489.5</v>
      </c>
      <c r="E622" s="284">
        <v>10.5</v>
      </c>
      <c r="F622" s="219" t="s">
        <v>323</v>
      </c>
      <c r="G622" s="220"/>
      <c r="H622" s="221">
        <v>1042360888</v>
      </c>
    </row>
    <row r="623" spans="2:8" x14ac:dyDescent="0.25">
      <c r="B623" s="217">
        <v>44623.3515625</v>
      </c>
      <c r="C623" s="218">
        <v>300</v>
      </c>
      <c r="D623" s="284">
        <v>293.7</v>
      </c>
      <c r="E623" s="284">
        <v>6.3000000000000114</v>
      </c>
      <c r="F623" s="219" t="s">
        <v>21</v>
      </c>
      <c r="G623" s="220"/>
      <c r="H623" s="221">
        <v>1042361543</v>
      </c>
    </row>
    <row r="624" spans="2:8" x14ac:dyDescent="0.25">
      <c r="B624" s="217">
        <v>44623.355856481481</v>
      </c>
      <c r="C624" s="218">
        <v>1000</v>
      </c>
      <c r="D624" s="284">
        <v>979</v>
      </c>
      <c r="E624" s="284">
        <v>21</v>
      </c>
      <c r="F624" s="219"/>
      <c r="G624" s="220" t="s">
        <v>9486</v>
      </c>
      <c r="H624" s="221">
        <v>1042364781</v>
      </c>
    </row>
    <row r="625" spans="2:8" x14ac:dyDescent="0.25">
      <c r="B625" s="217">
        <v>44623.355937499997</v>
      </c>
      <c r="C625" s="218">
        <v>1000</v>
      </c>
      <c r="D625" s="284">
        <v>979</v>
      </c>
      <c r="E625" s="284">
        <v>21</v>
      </c>
      <c r="F625" s="219" t="s">
        <v>9460</v>
      </c>
      <c r="G625" s="220"/>
      <c r="H625" s="221">
        <v>1042362146</v>
      </c>
    </row>
    <row r="626" spans="2:8" x14ac:dyDescent="0.25">
      <c r="B626" s="217">
        <v>44623.359768518516</v>
      </c>
      <c r="C626" s="218">
        <v>1500</v>
      </c>
      <c r="D626" s="284">
        <v>1468.5</v>
      </c>
      <c r="E626" s="284">
        <v>31.5</v>
      </c>
      <c r="F626" s="219" t="s">
        <v>9451</v>
      </c>
      <c r="G626" s="220"/>
      <c r="H626" s="221">
        <v>1042368016</v>
      </c>
    </row>
    <row r="627" spans="2:8" x14ac:dyDescent="0.25">
      <c r="B627" s="217">
        <v>44623.373379629629</v>
      </c>
      <c r="C627" s="218">
        <v>300</v>
      </c>
      <c r="D627" s="284">
        <v>293.7</v>
      </c>
      <c r="E627" s="284">
        <v>6.3000000000000114</v>
      </c>
      <c r="F627" s="219" t="s">
        <v>21</v>
      </c>
      <c r="G627" s="220"/>
      <c r="H627" s="221">
        <v>1042379282</v>
      </c>
    </row>
    <row r="628" spans="2:8" x14ac:dyDescent="0.25">
      <c r="B628" s="217">
        <v>44623.377881944441</v>
      </c>
      <c r="C628" s="218">
        <v>500</v>
      </c>
      <c r="D628" s="284">
        <v>489.5</v>
      </c>
      <c r="E628" s="284">
        <v>10.5</v>
      </c>
      <c r="F628" s="219" t="s">
        <v>21</v>
      </c>
      <c r="G628" s="220"/>
      <c r="H628" s="221">
        <v>1042383634</v>
      </c>
    </row>
    <row r="629" spans="2:8" x14ac:dyDescent="0.25">
      <c r="B629" s="217">
        <v>44623.379930555559</v>
      </c>
      <c r="C629" s="218">
        <v>100</v>
      </c>
      <c r="D629" s="284">
        <v>96.1</v>
      </c>
      <c r="E629" s="284">
        <v>3.9000000000000057</v>
      </c>
      <c r="F629" s="219" t="s">
        <v>9429</v>
      </c>
      <c r="G629" s="220"/>
      <c r="H629" s="221">
        <v>1042385782</v>
      </c>
    </row>
    <row r="630" spans="2:8" x14ac:dyDescent="0.25">
      <c r="B630" s="217">
        <v>44623.388472222221</v>
      </c>
      <c r="C630" s="218">
        <v>200</v>
      </c>
      <c r="D630" s="284">
        <v>195.8</v>
      </c>
      <c r="E630" s="284">
        <v>4.1999999999999886</v>
      </c>
      <c r="F630" s="219" t="s">
        <v>21</v>
      </c>
      <c r="G630" s="220"/>
      <c r="H630" s="221">
        <v>1042395259</v>
      </c>
    </row>
    <row r="631" spans="2:8" x14ac:dyDescent="0.25">
      <c r="B631" s="217">
        <v>44623.39162037037</v>
      </c>
      <c r="C631" s="218">
        <v>500</v>
      </c>
      <c r="D631" s="284">
        <v>489.5</v>
      </c>
      <c r="E631" s="284">
        <v>10.5</v>
      </c>
      <c r="F631" s="219" t="s">
        <v>21</v>
      </c>
      <c r="G631" s="220"/>
      <c r="H631" s="221">
        <v>1042398641</v>
      </c>
    </row>
    <row r="632" spans="2:8" x14ac:dyDescent="0.25">
      <c r="B632" s="217">
        <v>44623.397627314815</v>
      </c>
      <c r="C632" s="218">
        <v>500</v>
      </c>
      <c r="D632" s="284">
        <v>489.5</v>
      </c>
      <c r="E632" s="284">
        <v>10.5</v>
      </c>
      <c r="F632" s="219" t="s">
        <v>9487</v>
      </c>
      <c r="G632" s="220"/>
      <c r="H632" s="221">
        <v>1042404606</v>
      </c>
    </row>
    <row r="633" spans="2:8" x14ac:dyDescent="0.25">
      <c r="B633" s="217">
        <v>44623.397696759261</v>
      </c>
      <c r="C633" s="218">
        <v>100</v>
      </c>
      <c r="D633" s="284">
        <v>96.1</v>
      </c>
      <c r="E633" s="284">
        <v>3.9000000000000057</v>
      </c>
      <c r="F633" s="219" t="s">
        <v>21</v>
      </c>
      <c r="G633" s="220"/>
      <c r="H633" s="221">
        <v>1042404712</v>
      </c>
    </row>
    <row r="634" spans="2:8" x14ac:dyDescent="0.25">
      <c r="B634" s="217">
        <v>44623.398298611108</v>
      </c>
      <c r="C634" s="218">
        <v>500</v>
      </c>
      <c r="D634" s="284">
        <v>489.5</v>
      </c>
      <c r="E634" s="284">
        <v>10.5</v>
      </c>
      <c r="F634" s="219" t="s">
        <v>21</v>
      </c>
      <c r="G634" s="220"/>
      <c r="H634" s="221">
        <v>1042405305</v>
      </c>
    </row>
    <row r="635" spans="2:8" x14ac:dyDescent="0.25">
      <c r="B635" s="217">
        <v>44623.398495370369</v>
      </c>
      <c r="C635" s="218">
        <v>7500</v>
      </c>
      <c r="D635" s="284">
        <v>7342.5</v>
      </c>
      <c r="E635" s="284">
        <v>157.5</v>
      </c>
      <c r="F635" s="219" t="s">
        <v>9465</v>
      </c>
      <c r="G635" s="220"/>
      <c r="H635" s="221">
        <v>1042405525</v>
      </c>
    </row>
    <row r="636" spans="2:8" x14ac:dyDescent="0.25">
      <c r="B636" s="217">
        <v>44623.399259259262</v>
      </c>
      <c r="C636" s="218">
        <v>300</v>
      </c>
      <c r="D636" s="284">
        <v>293.7</v>
      </c>
      <c r="E636" s="284">
        <v>6.3000000000000114</v>
      </c>
      <c r="F636" s="219" t="s">
        <v>21</v>
      </c>
      <c r="G636" s="220"/>
      <c r="H636" s="221">
        <v>1042406324</v>
      </c>
    </row>
    <row r="637" spans="2:8" x14ac:dyDescent="0.25">
      <c r="B637" s="217">
        <v>44623.403912037036</v>
      </c>
      <c r="C637" s="218">
        <v>1000</v>
      </c>
      <c r="D637" s="284">
        <v>979</v>
      </c>
      <c r="E637" s="284">
        <v>21</v>
      </c>
      <c r="F637" s="219" t="s">
        <v>21</v>
      </c>
      <c r="G637" s="220"/>
      <c r="H637" s="221">
        <v>1042411041</v>
      </c>
    </row>
    <row r="638" spans="2:8" x14ac:dyDescent="0.25">
      <c r="B638" s="217">
        <v>44623.408784722225</v>
      </c>
      <c r="C638" s="218">
        <v>300</v>
      </c>
      <c r="D638" s="284">
        <v>293.7</v>
      </c>
      <c r="E638" s="284">
        <v>6.3000000000000114</v>
      </c>
      <c r="F638" s="219" t="s">
        <v>21</v>
      </c>
      <c r="G638" s="220"/>
      <c r="H638" s="221">
        <v>1042416119</v>
      </c>
    </row>
    <row r="639" spans="2:8" x14ac:dyDescent="0.25">
      <c r="B639" s="217">
        <v>44623.411087962966</v>
      </c>
      <c r="C639" s="218">
        <v>300</v>
      </c>
      <c r="D639" s="284">
        <v>293.7</v>
      </c>
      <c r="E639" s="284">
        <v>6.3000000000000114</v>
      </c>
      <c r="F639" s="219" t="s">
        <v>21</v>
      </c>
      <c r="G639" s="220"/>
      <c r="H639" s="221">
        <v>1042418414</v>
      </c>
    </row>
    <row r="640" spans="2:8" x14ac:dyDescent="0.25">
      <c r="B640" s="217">
        <v>44623.414710648147</v>
      </c>
      <c r="C640" s="218">
        <v>10000</v>
      </c>
      <c r="D640" s="284">
        <v>9790</v>
      </c>
      <c r="E640" s="284">
        <v>210</v>
      </c>
      <c r="F640" s="219" t="s">
        <v>9441</v>
      </c>
      <c r="G640" s="220"/>
      <c r="H640" s="221">
        <v>1042421979</v>
      </c>
    </row>
    <row r="641" spans="2:8" x14ac:dyDescent="0.25">
      <c r="B641" s="217">
        <v>44623.421574074076</v>
      </c>
      <c r="C641" s="218">
        <v>100</v>
      </c>
      <c r="D641" s="284">
        <v>96.1</v>
      </c>
      <c r="E641" s="284">
        <v>3.9000000000000057</v>
      </c>
      <c r="F641" s="219" t="s">
        <v>280</v>
      </c>
      <c r="G641" s="220"/>
      <c r="H641" s="221">
        <v>1042431085</v>
      </c>
    </row>
    <row r="642" spans="2:8" x14ac:dyDescent="0.25">
      <c r="B642" s="217">
        <v>44623.422627314816</v>
      </c>
      <c r="C642" s="218">
        <v>100</v>
      </c>
      <c r="D642" s="284">
        <v>96.1</v>
      </c>
      <c r="E642" s="284">
        <v>3.9000000000000057</v>
      </c>
      <c r="F642" s="219" t="s">
        <v>21</v>
      </c>
      <c r="G642" s="220"/>
      <c r="H642" s="221">
        <v>1042432698</v>
      </c>
    </row>
    <row r="643" spans="2:8" x14ac:dyDescent="0.25">
      <c r="B643" s="217">
        <v>44623.423043981478</v>
      </c>
      <c r="C643" s="218">
        <v>100</v>
      </c>
      <c r="D643" s="284">
        <v>96.1</v>
      </c>
      <c r="E643" s="284">
        <v>3.9000000000000057</v>
      </c>
      <c r="F643" s="219" t="s">
        <v>21</v>
      </c>
      <c r="G643" s="220"/>
      <c r="H643" s="221">
        <v>1042433295</v>
      </c>
    </row>
    <row r="644" spans="2:8" x14ac:dyDescent="0.25">
      <c r="B644" s="217">
        <v>44623.423101851855</v>
      </c>
      <c r="C644" s="218">
        <v>1000</v>
      </c>
      <c r="D644" s="284">
        <v>979</v>
      </c>
      <c r="E644" s="284">
        <v>21</v>
      </c>
      <c r="F644" s="219" t="s">
        <v>21</v>
      </c>
      <c r="G644" s="220"/>
      <c r="H644" s="221">
        <v>1042433348</v>
      </c>
    </row>
    <row r="645" spans="2:8" x14ac:dyDescent="0.25">
      <c r="B645" s="217">
        <v>44623.427812499998</v>
      </c>
      <c r="C645" s="218">
        <v>100</v>
      </c>
      <c r="D645" s="284">
        <v>96.1</v>
      </c>
      <c r="E645" s="284">
        <v>3.9000000000000057</v>
      </c>
      <c r="F645" s="219" t="s">
        <v>21</v>
      </c>
      <c r="G645" s="220"/>
      <c r="H645" s="221">
        <v>1042439969</v>
      </c>
    </row>
    <row r="646" spans="2:8" x14ac:dyDescent="0.25">
      <c r="B646" s="217">
        <v>44623.434108796297</v>
      </c>
      <c r="C646" s="218">
        <v>300</v>
      </c>
      <c r="D646" s="284">
        <v>293.7</v>
      </c>
      <c r="E646" s="284">
        <v>6.3000000000000114</v>
      </c>
      <c r="F646" s="219" t="s">
        <v>21</v>
      </c>
      <c r="G646" s="220"/>
      <c r="H646" s="221">
        <v>1042448686</v>
      </c>
    </row>
    <row r="647" spans="2:8" x14ac:dyDescent="0.25">
      <c r="B647" s="217">
        <v>44623.43582175926</v>
      </c>
      <c r="C647" s="218">
        <v>250</v>
      </c>
      <c r="D647" s="284">
        <v>244.75</v>
      </c>
      <c r="E647" s="284">
        <v>5.25</v>
      </c>
      <c r="F647" s="219" t="s">
        <v>21</v>
      </c>
      <c r="G647" s="220"/>
      <c r="H647" s="221">
        <v>1042450867</v>
      </c>
    </row>
    <row r="648" spans="2:8" x14ac:dyDescent="0.25">
      <c r="B648" s="217">
        <v>44623.436979166669</v>
      </c>
      <c r="C648" s="218">
        <v>150</v>
      </c>
      <c r="D648" s="284">
        <v>146.1</v>
      </c>
      <c r="E648" s="284">
        <v>3.9000000000000057</v>
      </c>
      <c r="F648" s="219" t="s">
        <v>21</v>
      </c>
      <c r="G648" s="220"/>
      <c r="H648" s="221">
        <v>1042452378</v>
      </c>
    </row>
    <row r="649" spans="2:8" x14ac:dyDescent="0.25">
      <c r="B649" s="217">
        <v>44623.437488425923</v>
      </c>
      <c r="C649" s="218">
        <v>500</v>
      </c>
      <c r="D649" s="284">
        <v>489.5</v>
      </c>
      <c r="E649" s="284">
        <v>10.5</v>
      </c>
      <c r="F649" s="219" t="s">
        <v>21</v>
      </c>
      <c r="G649" s="220"/>
      <c r="H649" s="221">
        <v>1042452907</v>
      </c>
    </row>
    <row r="650" spans="2:8" x14ac:dyDescent="0.25">
      <c r="B650" s="217">
        <v>44623.437557870369</v>
      </c>
      <c r="C650" s="218">
        <v>100</v>
      </c>
      <c r="D650" s="284">
        <v>96.1</v>
      </c>
      <c r="E650" s="284">
        <v>3.9000000000000057</v>
      </c>
      <c r="F650" s="219" t="s">
        <v>21</v>
      </c>
      <c r="G650" s="220"/>
      <c r="H650" s="221">
        <v>1042453005</v>
      </c>
    </row>
    <row r="651" spans="2:8" x14ac:dyDescent="0.25">
      <c r="B651" s="217">
        <v>44623.441793981481</v>
      </c>
      <c r="C651" s="218">
        <v>100</v>
      </c>
      <c r="D651" s="284">
        <v>96.1</v>
      </c>
      <c r="E651" s="284">
        <v>3.9000000000000057</v>
      </c>
      <c r="F651" s="219" t="s">
        <v>9433</v>
      </c>
      <c r="G651" s="220"/>
      <c r="H651" s="221">
        <v>1042457958</v>
      </c>
    </row>
    <row r="652" spans="2:8" x14ac:dyDescent="0.25">
      <c r="B652" s="217">
        <v>44623.444988425923</v>
      </c>
      <c r="C652" s="218">
        <v>300</v>
      </c>
      <c r="D652" s="284">
        <v>293.7</v>
      </c>
      <c r="E652" s="284">
        <v>6.3000000000000114</v>
      </c>
      <c r="F652" s="219" t="s">
        <v>21</v>
      </c>
      <c r="G652" s="220"/>
      <c r="H652" s="221">
        <v>1042462065</v>
      </c>
    </row>
    <row r="653" spans="2:8" x14ac:dyDescent="0.25">
      <c r="B653" s="217">
        <v>44623.446527777778</v>
      </c>
      <c r="C653" s="218">
        <v>100</v>
      </c>
      <c r="D653" s="284">
        <v>96.1</v>
      </c>
      <c r="E653" s="284">
        <v>3.9000000000000057</v>
      </c>
      <c r="F653" s="219" t="s">
        <v>21</v>
      </c>
      <c r="G653" s="220"/>
      <c r="H653" s="221">
        <v>1042463787</v>
      </c>
    </row>
    <row r="654" spans="2:8" x14ac:dyDescent="0.25">
      <c r="B654" s="217">
        <v>44623.451736111114</v>
      </c>
      <c r="C654" s="218">
        <v>300</v>
      </c>
      <c r="D654" s="284">
        <v>293.7</v>
      </c>
      <c r="E654" s="284">
        <v>6.3000000000000114</v>
      </c>
      <c r="F654" s="219" t="s">
        <v>21</v>
      </c>
      <c r="G654" s="220"/>
      <c r="H654" s="221">
        <v>1042470017</v>
      </c>
    </row>
    <row r="655" spans="2:8" x14ac:dyDescent="0.25">
      <c r="B655" s="217">
        <v>44623.452766203707</v>
      </c>
      <c r="C655" s="218">
        <v>500</v>
      </c>
      <c r="D655" s="284">
        <v>489.5</v>
      </c>
      <c r="E655" s="284">
        <v>10.5</v>
      </c>
      <c r="F655" s="219" t="s">
        <v>21</v>
      </c>
      <c r="G655" s="220"/>
      <c r="H655" s="221">
        <v>1042471260</v>
      </c>
    </row>
    <row r="656" spans="2:8" x14ac:dyDescent="0.25">
      <c r="B656" s="217">
        <v>44623.455092592594</v>
      </c>
      <c r="C656" s="218">
        <v>1500</v>
      </c>
      <c r="D656" s="284">
        <v>1468.5</v>
      </c>
      <c r="E656" s="284">
        <v>31.5</v>
      </c>
      <c r="F656" s="219" t="s">
        <v>21</v>
      </c>
      <c r="G656" s="220"/>
      <c r="H656" s="221">
        <v>1042473933</v>
      </c>
    </row>
    <row r="657" spans="2:8" x14ac:dyDescent="0.25">
      <c r="B657" s="217">
        <v>44623.456238425926</v>
      </c>
      <c r="C657" s="218">
        <v>500</v>
      </c>
      <c r="D657" s="284">
        <v>489.5</v>
      </c>
      <c r="E657" s="284">
        <v>10.5</v>
      </c>
      <c r="F657" s="219" t="s">
        <v>21</v>
      </c>
      <c r="G657" s="220"/>
      <c r="H657" s="221">
        <v>1042475152</v>
      </c>
    </row>
    <row r="658" spans="2:8" x14ac:dyDescent="0.25">
      <c r="B658" s="217">
        <v>44623.458518518521</v>
      </c>
      <c r="C658" s="218">
        <v>100</v>
      </c>
      <c r="D658" s="284">
        <v>96.1</v>
      </c>
      <c r="E658" s="284">
        <v>3.9000000000000057</v>
      </c>
      <c r="F658" s="219" t="s">
        <v>21</v>
      </c>
      <c r="G658" s="220"/>
      <c r="H658" s="221">
        <v>1042477913</v>
      </c>
    </row>
    <row r="659" spans="2:8" x14ac:dyDescent="0.25">
      <c r="B659" s="217">
        <v>44623.460381944446</v>
      </c>
      <c r="C659" s="218">
        <v>10</v>
      </c>
      <c r="D659" s="284">
        <v>6.1</v>
      </c>
      <c r="E659" s="284">
        <v>3.9000000000000004</v>
      </c>
      <c r="F659" s="219" t="s">
        <v>21</v>
      </c>
      <c r="G659" s="220"/>
      <c r="H659" s="221">
        <v>1042480231</v>
      </c>
    </row>
    <row r="660" spans="2:8" x14ac:dyDescent="0.25">
      <c r="B660" s="217">
        <v>44623.463425925926</v>
      </c>
      <c r="C660" s="218">
        <v>300</v>
      </c>
      <c r="D660" s="284">
        <v>293.7</v>
      </c>
      <c r="E660" s="284">
        <v>6.3000000000000114</v>
      </c>
      <c r="F660" s="219" t="s">
        <v>21</v>
      </c>
      <c r="G660" s="220"/>
      <c r="H660" s="221">
        <v>1042483966</v>
      </c>
    </row>
    <row r="661" spans="2:8" x14ac:dyDescent="0.25">
      <c r="B661" s="217">
        <v>44623.464317129627</v>
      </c>
      <c r="C661" s="218">
        <v>500</v>
      </c>
      <c r="D661" s="284">
        <v>489.5</v>
      </c>
      <c r="E661" s="284">
        <v>10.5</v>
      </c>
      <c r="F661" s="219" t="s">
        <v>9443</v>
      </c>
      <c r="G661" s="220"/>
      <c r="H661" s="221">
        <v>1042484776</v>
      </c>
    </row>
    <row r="662" spans="2:8" x14ac:dyDescent="0.25">
      <c r="B662" s="217">
        <v>44623.46775462963</v>
      </c>
      <c r="C662" s="218">
        <v>100</v>
      </c>
      <c r="D662" s="284">
        <v>96.1</v>
      </c>
      <c r="E662" s="284">
        <v>3.9000000000000057</v>
      </c>
      <c r="F662" s="219" t="s">
        <v>21</v>
      </c>
      <c r="G662" s="220"/>
      <c r="H662" s="221">
        <v>1042489023</v>
      </c>
    </row>
    <row r="663" spans="2:8" x14ac:dyDescent="0.25">
      <c r="B663" s="217">
        <v>44623.46837962963</v>
      </c>
      <c r="C663" s="218">
        <v>1000</v>
      </c>
      <c r="D663" s="284">
        <v>979</v>
      </c>
      <c r="E663" s="284">
        <v>21</v>
      </c>
      <c r="F663" s="219" t="s">
        <v>21</v>
      </c>
      <c r="G663" s="220"/>
      <c r="H663" s="221">
        <v>1042489813</v>
      </c>
    </row>
    <row r="664" spans="2:8" x14ac:dyDescent="0.25">
      <c r="B664" s="217">
        <v>44623.46979166667</v>
      </c>
      <c r="C664" s="218">
        <v>170</v>
      </c>
      <c r="D664" s="284">
        <v>166.1</v>
      </c>
      <c r="E664" s="284">
        <v>3.9000000000000057</v>
      </c>
      <c r="F664" s="219" t="s">
        <v>9488</v>
      </c>
      <c r="G664" s="220"/>
      <c r="H664" s="221">
        <v>1042491409</v>
      </c>
    </row>
    <row r="665" spans="2:8" x14ac:dyDescent="0.25">
      <c r="B665" s="217">
        <v>44623.470949074072</v>
      </c>
      <c r="C665" s="218">
        <v>300</v>
      </c>
      <c r="D665" s="284">
        <v>293.7</v>
      </c>
      <c r="E665" s="284">
        <v>6.3000000000000114</v>
      </c>
      <c r="F665" s="219" t="s">
        <v>21</v>
      </c>
      <c r="G665" s="220"/>
      <c r="H665" s="221">
        <v>1042493058</v>
      </c>
    </row>
    <row r="666" spans="2:8" x14ac:dyDescent="0.25">
      <c r="B666" s="217">
        <v>44623.473182870373</v>
      </c>
      <c r="C666" s="218">
        <v>24</v>
      </c>
      <c r="D666" s="284">
        <v>20.100000000000001</v>
      </c>
      <c r="E666" s="284">
        <v>3.8999999999999986</v>
      </c>
      <c r="F666" s="219" t="s">
        <v>9488</v>
      </c>
      <c r="G666" s="220"/>
      <c r="H666" s="221">
        <v>1042495543</v>
      </c>
    </row>
    <row r="667" spans="2:8" x14ac:dyDescent="0.25">
      <c r="B667" s="217">
        <v>44623.476724537039</v>
      </c>
      <c r="C667" s="218">
        <v>50</v>
      </c>
      <c r="D667" s="284">
        <v>46.1</v>
      </c>
      <c r="E667" s="284">
        <v>3.8999999999999986</v>
      </c>
      <c r="F667" s="219" t="s">
        <v>21</v>
      </c>
      <c r="G667" s="220"/>
      <c r="H667" s="221">
        <v>1042500263</v>
      </c>
    </row>
    <row r="668" spans="2:8" x14ac:dyDescent="0.25">
      <c r="B668" s="217">
        <v>44623.47855324074</v>
      </c>
      <c r="C668" s="218">
        <v>300</v>
      </c>
      <c r="D668" s="284">
        <v>293.7</v>
      </c>
      <c r="E668" s="284">
        <v>6.3000000000000114</v>
      </c>
      <c r="F668" s="219" t="s">
        <v>21</v>
      </c>
      <c r="G668" s="220"/>
      <c r="H668" s="221">
        <v>1042502569</v>
      </c>
    </row>
    <row r="669" spans="2:8" x14ac:dyDescent="0.25">
      <c r="B669" s="217">
        <v>44623.483240740738</v>
      </c>
      <c r="C669" s="218">
        <v>1000</v>
      </c>
      <c r="D669" s="284">
        <v>979</v>
      </c>
      <c r="E669" s="284">
        <v>21</v>
      </c>
      <c r="F669" s="219" t="s">
        <v>9489</v>
      </c>
      <c r="G669" s="220"/>
      <c r="H669" s="221">
        <v>1042508976</v>
      </c>
    </row>
    <row r="670" spans="2:8" x14ac:dyDescent="0.25">
      <c r="B670" s="217">
        <v>44623.487233796295</v>
      </c>
      <c r="C670" s="218">
        <v>1000</v>
      </c>
      <c r="D670" s="284">
        <v>979</v>
      </c>
      <c r="E670" s="284">
        <v>21</v>
      </c>
      <c r="F670" s="219" t="s">
        <v>21</v>
      </c>
      <c r="G670" s="220"/>
      <c r="H670" s="221">
        <v>1042514462</v>
      </c>
    </row>
    <row r="671" spans="2:8" x14ac:dyDescent="0.25">
      <c r="B671" s="217">
        <v>44623.487314814818</v>
      </c>
      <c r="C671" s="218">
        <v>1000</v>
      </c>
      <c r="D671" s="284">
        <v>979</v>
      </c>
      <c r="E671" s="284">
        <v>21</v>
      </c>
      <c r="F671" s="219" t="s">
        <v>21</v>
      </c>
      <c r="G671" s="220"/>
      <c r="H671" s="221">
        <v>1042514468</v>
      </c>
    </row>
    <row r="672" spans="2:8" x14ac:dyDescent="0.25">
      <c r="B672" s="217">
        <v>44623.487858796296</v>
      </c>
      <c r="C672" s="218">
        <v>1000</v>
      </c>
      <c r="D672" s="284">
        <v>979</v>
      </c>
      <c r="E672" s="284">
        <v>21</v>
      </c>
      <c r="F672" s="219" t="s">
        <v>9428</v>
      </c>
      <c r="G672" s="220"/>
      <c r="H672" s="221">
        <v>1042514781</v>
      </c>
    </row>
    <row r="673" spans="2:8" x14ac:dyDescent="0.25">
      <c r="B673" s="217">
        <v>44623.488611111112</v>
      </c>
      <c r="C673" s="218">
        <v>1000</v>
      </c>
      <c r="D673" s="284">
        <v>979</v>
      </c>
      <c r="E673" s="284">
        <v>21</v>
      </c>
      <c r="F673" s="219" t="s">
        <v>21</v>
      </c>
      <c r="G673" s="220"/>
      <c r="H673" s="221">
        <v>1042515841</v>
      </c>
    </row>
    <row r="674" spans="2:8" x14ac:dyDescent="0.25">
      <c r="B674" s="217">
        <v>44623.492372685185</v>
      </c>
      <c r="C674" s="218">
        <v>500</v>
      </c>
      <c r="D674" s="284">
        <v>489.5</v>
      </c>
      <c r="E674" s="284">
        <v>10.5</v>
      </c>
      <c r="F674" s="219" t="s">
        <v>21</v>
      </c>
      <c r="G674" s="220"/>
      <c r="H674" s="221">
        <v>1042520280</v>
      </c>
    </row>
    <row r="675" spans="2:8" x14ac:dyDescent="0.25">
      <c r="B675" s="217">
        <v>44623.493321759262</v>
      </c>
      <c r="C675" s="218">
        <v>300</v>
      </c>
      <c r="D675" s="284">
        <v>293.7</v>
      </c>
      <c r="E675" s="284">
        <v>6.3000000000000114</v>
      </c>
      <c r="F675" s="219" t="s">
        <v>9490</v>
      </c>
      <c r="G675" s="220"/>
      <c r="H675" s="221">
        <v>1042521644</v>
      </c>
    </row>
    <row r="676" spans="2:8" x14ac:dyDescent="0.25">
      <c r="B676" s="217">
        <v>44623.500775462962</v>
      </c>
      <c r="C676" s="218">
        <v>1000</v>
      </c>
      <c r="D676" s="284">
        <v>979</v>
      </c>
      <c r="E676" s="284">
        <v>21</v>
      </c>
      <c r="F676" s="219" t="s">
        <v>21</v>
      </c>
      <c r="G676" s="220"/>
      <c r="H676" s="221">
        <v>1042531549</v>
      </c>
    </row>
    <row r="677" spans="2:8" x14ac:dyDescent="0.25">
      <c r="B677" s="217">
        <v>44623.503657407404</v>
      </c>
      <c r="C677" s="218">
        <v>100</v>
      </c>
      <c r="D677" s="284">
        <v>96.1</v>
      </c>
      <c r="E677" s="284">
        <v>3.9000000000000057</v>
      </c>
      <c r="F677" s="219" t="s">
        <v>21</v>
      </c>
      <c r="G677" s="220"/>
      <c r="H677" s="221">
        <v>1042536593</v>
      </c>
    </row>
    <row r="678" spans="2:8" x14ac:dyDescent="0.25">
      <c r="B678" s="217">
        <v>44623.511782407404</v>
      </c>
      <c r="C678" s="218">
        <v>150</v>
      </c>
      <c r="D678" s="284">
        <v>146.1</v>
      </c>
      <c r="E678" s="284">
        <v>3.9000000000000057</v>
      </c>
      <c r="F678" s="219" t="s">
        <v>21</v>
      </c>
      <c r="G678" s="220"/>
      <c r="H678" s="221">
        <v>1042548806</v>
      </c>
    </row>
    <row r="679" spans="2:8" x14ac:dyDescent="0.25">
      <c r="B679" s="217">
        <v>44623.517442129632</v>
      </c>
      <c r="C679" s="218">
        <v>300</v>
      </c>
      <c r="D679" s="284">
        <v>293.7</v>
      </c>
      <c r="E679" s="284">
        <v>6.3000000000000114</v>
      </c>
      <c r="F679" s="219" t="s">
        <v>9491</v>
      </c>
      <c r="G679" s="220"/>
      <c r="H679" s="221">
        <v>1042555877</v>
      </c>
    </row>
    <row r="680" spans="2:8" x14ac:dyDescent="0.25">
      <c r="B680" s="217">
        <v>44623.519108796296</v>
      </c>
      <c r="C680" s="218">
        <v>10</v>
      </c>
      <c r="D680" s="284">
        <v>6.1</v>
      </c>
      <c r="E680" s="284">
        <v>3.9000000000000004</v>
      </c>
      <c r="F680" s="219" t="s">
        <v>21</v>
      </c>
      <c r="G680" s="220"/>
      <c r="H680" s="221">
        <v>1042558477</v>
      </c>
    </row>
    <row r="681" spans="2:8" x14ac:dyDescent="0.25">
      <c r="B681" s="217">
        <v>44623.523009259261</v>
      </c>
      <c r="C681" s="218">
        <v>300</v>
      </c>
      <c r="D681" s="284">
        <v>293.7</v>
      </c>
      <c r="E681" s="284">
        <v>6.3000000000000114</v>
      </c>
      <c r="F681" s="219" t="s">
        <v>21</v>
      </c>
      <c r="G681" s="220"/>
      <c r="H681" s="221">
        <v>1042563152</v>
      </c>
    </row>
    <row r="682" spans="2:8" x14ac:dyDescent="0.25">
      <c r="B682" s="217">
        <v>44623.525081018517</v>
      </c>
      <c r="C682" s="218">
        <v>10000</v>
      </c>
      <c r="D682" s="284">
        <v>9790</v>
      </c>
      <c r="E682" s="284">
        <v>210</v>
      </c>
      <c r="F682" s="219" t="s">
        <v>9451</v>
      </c>
      <c r="G682" s="220"/>
      <c r="H682" s="221">
        <v>1042565547</v>
      </c>
    </row>
    <row r="683" spans="2:8" x14ac:dyDescent="0.25">
      <c r="B683" s="217">
        <v>44623.527800925927</v>
      </c>
      <c r="C683" s="218">
        <v>150</v>
      </c>
      <c r="D683" s="284">
        <v>146.1</v>
      </c>
      <c r="E683" s="284">
        <v>3.9000000000000057</v>
      </c>
      <c r="F683" s="219" t="s">
        <v>9492</v>
      </c>
      <c r="G683" s="220" t="s">
        <v>9456</v>
      </c>
      <c r="H683" s="221">
        <v>1042568114</v>
      </c>
    </row>
    <row r="684" spans="2:8" x14ac:dyDescent="0.25">
      <c r="B684" s="217">
        <v>44623.531307870369</v>
      </c>
      <c r="C684" s="218">
        <v>200</v>
      </c>
      <c r="D684" s="284">
        <v>195.8</v>
      </c>
      <c r="E684" s="284">
        <v>4.1999999999999886</v>
      </c>
      <c r="F684" s="219" t="s">
        <v>9469</v>
      </c>
      <c r="G684" s="220"/>
      <c r="H684" s="221">
        <v>1042572657</v>
      </c>
    </row>
    <row r="685" spans="2:8" x14ac:dyDescent="0.25">
      <c r="B685" s="217">
        <v>44623.535497685189</v>
      </c>
      <c r="C685" s="218">
        <v>50</v>
      </c>
      <c r="D685" s="284">
        <v>46.1</v>
      </c>
      <c r="E685" s="284">
        <v>3.8999999999999986</v>
      </c>
      <c r="F685" s="219" t="s">
        <v>21</v>
      </c>
      <c r="G685" s="220"/>
      <c r="H685" s="221">
        <v>1042577725</v>
      </c>
    </row>
    <row r="686" spans="2:8" x14ac:dyDescent="0.25">
      <c r="B686" s="217">
        <v>44623.535567129627</v>
      </c>
      <c r="C686" s="218">
        <v>150</v>
      </c>
      <c r="D686" s="284">
        <v>146.1</v>
      </c>
      <c r="E686" s="284">
        <v>3.9000000000000057</v>
      </c>
      <c r="F686" s="219" t="s">
        <v>21</v>
      </c>
      <c r="G686" s="220"/>
      <c r="H686" s="221">
        <v>1042577791</v>
      </c>
    </row>
    <row r="687" spans="2:8" x14ac:dyDescent="0.25">
      <c r="B687" s="217">
        <v>44623.536493055559</v>
      </c>
      <c r="C687" s="218">
        <v>300</v>
      </c>
      <c r="D687" s="284">
        <v>293.7</v>
      </c>
      <c r="E687" s="284">
        <v>6.3000000000000114</v>
      </c>
      <c r="F687" s="219" t="s">
        <v>21</v>
      </c>
      <c r="G687" s="220"/>
      <c r="H687" s="221">
        <v>1042578901</v>
      </c>
    </row>
    <row r="688" spans="2:8" x14ac:dyDescent="0.25">
      <c r="B688" s="217">
        <v>44623.545752314814</v>
      </c>
      <c r="C688" s="218">
        <v>500</v>
      </c>
      <c r="D688" s="284">
        <v>489.5</v>
      </c>
      <c r="E688" s="284">
        <v>10.5</v>
      </c>
      <c r="F688" s="219" t="s">
        <v>9493</v>
      </c>
      <c r="G688" s="220"/>
      <c r="H688" s="221">
        <v>1042589254</v>
      </c>
    </row>
    <row r="689" spans="2:8" x14ac:dyDescent="0.25">
      <c r="B689" s="217">
        <v>44623.54582175926</v>
      </c>
      <c r="C689" s="218">
        <v>200</v>
      </c>
      <c r="D689" s="284">
        <v>195.8</v>
      </c>
      <c r="E689" s="284">
        <v>4.1999999999999886</v>
      </c>
      <c r="F689" s="219" t="s">
        <v>21</v>
      </c>
      <c r="G689" s="220"/>
      <c r="H689" s="221">
        <v>1042589715</v>
      </c>
    </row>
    <row r="690" spans="2:8" x14ac:dyDescent="0.25">
      <c r="B690" s="217">
        <v>44623.552164351851</v>
      </c>
      <c r="C690" s="218">
        <v>1000</v>
      </c>
      <c r="D690" s="284">
        <v>979</v>
      </c>
      <c r="E690" s="284">
        <v>21</v>
      </c>
      <c r="F690" s="219" t="s">
        <v>21</v>
      </c>
      <c r="G690" s="220"/>
      <c r="H690" s="221">
        <v>1042597085</v>
      </c>
    </row>
    <row r="691" spans="2:8" x14ac:dyDescent="0.25">
      <c r="B691" s="217">
        <v>44623.553726851853</v>
      </c>
      <c r="C691" s="218">
        <v>150</v>
      </c>
      <c r="D691" s="284">
        <v>146.1</v>
      </c>
      <c r="E691" s="284">
        <v>3.9000000000000057</v>
      </c>
      <c r="F691" s="219" t="s">
        <v>21</v>
      </c>
      <c r="G691" s="220"/>
      <c r="H691" s="221">
        <v>1042599345</v>
      </c>
    </row>
    <row r="692" spans="2:8" x14ac:dyDescent="0.25">
      <c r="B692" s="217">
        <v>44623.557037037041</v>
      </c>
      <c r="C692" s="218">
        <v>300</v>
      </c>
      <c r="D692" s="284">
        <v>293.7</v>
      </c>
      <c r="E692" s="284">
        <v>6.3000000000000114</v>
      </c>
      <c r="F692" s="219" t="s">
        <v>21</v>
      </c>
      <c r="G692" s="220"/>
      <c r="H692" s="221">
        <v>1042603673</v>
      </c>
    </row>
    <row r="693" spans="2:8" x14ac:dyDescent="0.25">
      <c r="B693" s="217">
        <v>44623.558715277781</v>
      </c>
      <c r="C693" s="218">
        <v>1247</v>
      </c>
      <c r="D693" s="284">
        <v>1220.81</v>
      </c>
      <c r="E693" s="284">
        <v>26.190000000000055</v>
      </c>
      <c r="F693" s="219" t="s">
        <v>9494</v>
      </c>
      <c r="G693" s="220"/>
      <c r="H693" s="221">
        <v>1042605757</v>
      </c>
    </row>
    <row r="694" spans="2:8" x14ac:dyDescent="0.25">
      <c r="B694" s="217">
        <v>44623.559201388889</v>
      </c>
      <c r="C694" s="218">
        <v>100</v>
      </c>
      <c r="D694" s="284">
        <v>96.1</v>
      </c>
      <c r="E694" s="284">
        <v>3.9000000000000057</v>
      </c>
      <c r="F694" s="219" t="s">
        <v>21</v>
      </c>
      <c r="G694" s="220"/>
      <c r="H694" s="221">
        <v>1042606698</v>
      </c>
    </row>
    <row r="695" spans="2:8" x14ac:dyDescent="0.25">
      <c r="B695" s="217">
        <v>44623.572187500002</v>
      </c>
      <c r="C695" s="218">
        <v>300</v>
      </c>
      <c r="D695" s="284">
        <v>293.7</v>
      </c>
      <c r="E695" s="284">
        <v>6.3000000000000114</v>
      </c>
      <c r="F695" s="219" t="s">
        <v>21</v>
      </c>
      <c r="G695" s="220"/>
      <c r="H695" s="221">
        <v>1042625353</v>
      </c>
    </row>
    <row r="696" spans="2:8" x14ac:dyDescent="0.25">
      <c r="B696" s="217">
        <v>44623.574999999997</v>
      </c>
      <c r="C696" s="218">
        <v>3000</v>
      </c>
      <c r="D696" s="284">
        <v>2937</v>
      </c>
      <c r="E696" s="284">
        <v>63</v>
      </c>
      <c r="F696" s="219" t="s">
        <v>21</v>
      </c>
      <c r="G696" s="220"/>
      <c r="H696" s="221">
        <v>1042629650</v>
      </c>
    </row>
    <row r="697" spans="2:8" x14ac:dyDescent="0.25">
      <c r="B697" s="217">
        <v>44623.577372685184</v>
      </c>
      <c r="C697" s="218">
        <v>100</v>
      </c>
      <c r="D697" s="284">
        <v>96.1</v>
      </c>
      <c r="E697" s="284">
        <v>3.9000000000000057</v>
      </c>
      <c r="F697" s="219" t="s">
        <v>21</v>
      </c>
      <c r="G697" s="220"/>
      <c r="H697" s="221">
        <v>1042633412</v>
      </c>
    </row>
    <row r="698" spans="2:8" x14ac:dyDescent="0.25">
      <c r="B698" s="217">
        <v>44623.578703703701</v>
      </c>
      <c r="C698" s="218">
        <v>100</v>
      </c>
      <c r="D698" s="284">
        <v>96.1</v>
      </c>
      <c r="E698" s="284">
        <v>3.9000000000000057</v>
      </c>
      <c r="F698" s="219" t="s">
        <v>21</v>
      </c>
      <c r="G698" s="220"/>
      <c r="H698" s="221">
        <v>1042635363</v>
      </c>
    </row>
    <row r="699" spans="2:8" x14ac:dyDescent="0.25">
      <c r="B699" s="217">
        <v>44623.58216435185</v>
      </c>
      <c r="C699" s="218">
        <v>100</v>
      </c>
      <c r="D699" s="284">
        <v>96.1</v>
      </c>
      <c r="E699" s="284">
        <v>3.9000000000000057</v>
      </c>
      <c r="F699" s="219" t="s">
        <v>9428</v>
      </c>
      <c r="G699" s="220"/>
      <c r="H699" s="221">
        <v>1042639368</v>
      </c>
    </row>
    <row r="700" spans="2:8" x14ac:dyDescent="0.25">
      <c r="B700" s="217">
        <v>44623.582708333335</v>
      </c>
      <c r="C700" s="218">
        <v>500</v>
      </c>
      <c r="D700" s="284">
        <v>489.5</v>
      </c>
      <c r="E700" s="284">
        <v>10.5</v>
      </c>
      <c r="F700" s="219" t="s">
        <v>21</v>
      </c>
      <c r="G700" s="220"/>
      <c r="H700" s="221">
        <v>1042640733</v>
      </c>
    </row>
    <row r="701" spans="2:8" x14ac:dyDescent="0.25">
      <c r="B701" s="217">
        <v>44623.587118055555</v>
      </c>
      <c r="C701" s="218">
        <v>500</v>
      </c>
      <c r="D701" s="284">
        <v>489.5</v>
      </c>
      <c r="E701" s="284">
        <v>10.5</v>
      </c>
      <c r="F701" s="219" t="s">
        <v>9441</v>
      </c>
      <c r="G701" s="220"/>
      <c r="H701" s="221">
        <v>1042646097</v>
      </c>
    </row>
    <row r="702" spans="2:8" x14ac:dyDescent="0.25">
      <c r="B702" s="217">
        <v>44623.590219907404</v>
      </c>
      <c r="C702" s="218">
        <v>300</v>
      </c>
      <c r="D702" s="284">
        <v>293.7</v>
      </c>
      <c r="E702" s="284">
        <v>6.3000000000000114</v>
      </c>
      <c r="F702" s="219" t="s">
        <v>21</v>
      </c>
      <c r="G702" s="220"/>
      <c r="H702" s="221">
        <v>1042650852</v>
      </c>
    </row>
    <row r="703" spans="2:8" x14ac:dyDescent="0.25">
      <c r="B703" s="217">
        <v>44623.591180555559</v>
      </c>
      <c r="C703" s="218">
        <v>1000</v>
      </c>
      <c r="D703" s="284">
        <v>979</v>
      </c>
      <c r="E703" s="284">
        <v>21</v>
      </c>
      <c r="F703" s="219" t="s">
        <v>9421</v>
      </c>
      <c r="G703" s="220"/>
      <c r="H703" s="221">
        <v>1042652152</v>
      </c>
    </row>
    <row r="704" spans="2:8" x14ac:dyDescent="0.25">
      <c r="B704" s="217">
        <v>44623.596689814818</v>
      </c>
      <c r="C704" s="218">
        <v>150</v>
      </c>
      <c r="D704" s="284">
        <v>146.1</v>
      </c>
      <c r="E704" s="284">
        <v>3.9000000000000057</v>
      </c>
      <c r="F704" s="219" t="s">
        <v>21</v>
      </c>
      <c r="G704" s="220"/>
      <c r="H704" s="221">
        <v>1042659459</v>
      </c>
    </row>
    <row r="705" spans="2:8" x14ac:dyDescent="0.25">
      <c r="B705" s="217">
        <v>44623.599016203705</v>
      </c>
      <c r="C705" s="218">
        <v>20000</v>
      </c>
      <c r="D705" s="284">
        <v>19580</v>
      </c>
      <c r="E705" s="284">
        <v>420</v>
      </c>
      <c r="F705" s="219" t="s">
        <v>9450</v>
      </c>
      <c r="G705" s="220"/>
      <c r="H705" s="221">
        <v>1042662601</v>
      </c>
    </row>
    <row r="706" spans="2:8" x14ac:dyDescent="0.25">
      <c r="B706" s="217">
        <v>44623.602731481478</v>
      </c>
      <c r="C706" s="218">
        <v>10</v>
      </c>
      <c r="D706" s="284">
        <v>6.1</v>
      </c>
      <c r="E706" s="284">
        <v>3.9000000000000004</v>
      </c>
      <c r="F706" s="219" t="s">
        <v>21</v>
      </c>
      <c r="G706" s="220"/>
      <c r="H706" s="221">
        <v>1042667568</v>
      </c>
    </row>
    <row r="707" spans="2:8" x14ac:dyDescent="0.25">
      <c r="B707" s="217">
        <v>44623.605462962965</v>
      </c>
      <c r="C707" s="218">
        <v>300</v>
      </c>
      <c r="D707" s="284">
        <v>293.7</v>
      </c>
      <c r="E707" s="284">
        <v>6.3000000000000114</v>
      </c>
      <c r="F707" s="219" t="s">
        <v>21</v>
      </c>
      <c r="G707" s="220"/>
      <c r="H707" s="221">
        <v>1042670908</v>
      </c>
    </row>
    <row r="708" spans="2:8" x14ac:dyDescent="0.25">
      <c r="B708" s="217">
        <v>44623.611030092594</v>
      </c>
      <c r="C708" s="218">
        <v>1200</v>
      </c>
      <c r="D708" s="284">
        <v>1174.8</v>
      </c>
      <c r="E708" s="284">
        <v>25.200000000000045</v>
      </c>
      <c r="F708" s="219" t="s">
        <v>21</v>
      </c>
      <c r="G708" s="220"/>
      <c r="H708" s="221">
        <v>1042681457</v>
      </c>
    </row>
    <row r="709" spans="2:8" x14ac:dyDescent="0.25">
      <c r="B709" s="217">
        <v>44623.615243055552</v>
      </c>
      <c r="C709" s="218">
        <v>1000</v>
      </c>
      <c r="D709" s="284">
        <v>979</v>
      </c>
      <c r="E709" s="284">
        <v>21</v>
      </c>
      <c r="F709" s="219" t="s">
        <v>21</v>
      </c>
      <c r="G709" s="220"/>
      <c r="H709" s="221">
        <v>1042693567</v>
      </c>
    </row>
    <row r="710" spans="2:8" x14ac:dyDescent="0.25">
      <c r="B710" s="217">
        <v>44623.620717592596</v>
      </c>
      <c r="C710" s="218">
        <v>300</v>
      </c>
      <c r="D710" s="284">
        <v>293.7</v>
      </c>
      <c r="E710" s="284">
        <v>6.3000000000000114</v>
      </c>
      <c r="F710" s="219" t="s">
        <v>21</v>
      </c>
      <c r="G710" s="220"/>
      <c r="H710" s="221">
        <v>1042709387</v>
      </c>
    </row>
    <row r="711" spans="2:8" x14ac:dyDescent="0.25">
      <c r="B711" s="217">
        <v>44623.623807870368</v>
      </c>
      <c r="C711" s="218">
        <v>250</v>
      </c>
      <c r="D711" s="284">
        <v>244.75</v>
      </c>
      <c r="E711" s="284">
        <v>5.25</v>
      </c>
      <c r="F711" s="219" t="s">
        <v>21</v>
      </c>
      <c r="G711" s="220"/>
      <c r="H711" s="221">
        <v>1042718108</v>
      </c>
    </row>
    <row r="712" spans="2:8" x14ac:dyDescent="0.25">
      <c r="B712" s="217">
        <v>44623.624421296299</v>
      </c>
      <c r="C712" s="218">
        <v>500</v>
      </c>
      <c r="D712" s="284">
        <v>489.5</v>
      </c>
      <c r="E712" s="284">
        <v>10.5</v>
      </c>
      <c r="F712" s="219" t="s">
        <v>21</v>
      </c>
      <c r="G712" s="220"/>
      <c r="H712" s="221">
        <v>1042719984</v>
      </c>
    </row>
    <row r="713" spans="2:8" x14ac:dyDescent="0.25">
      <c r="B713" s="217">
        <v>44623.625381944446</v>
      </c>
      <c r="C713" s="218">
        <v>300</v>
      </c>
      <c r="D713" s="284">
        <v>293.7</v>
      </c>
      <c r="E713" s="284">
        <v>6.3000000000000114</v>
      </c>
      <c r="F713" s="219" t="s">
        <v>246</v>
      </c>
      <c r="G713" s="220"/>
      <c r="H713" s="221">
        <v>1042722086</v>
      </c>
    </row>
    <row r="714" spans="2:8" x14ac:dyDescent="0.25">
      <c r="B714" s="217">
        <v>44623.627002314817</v>
      </c>
      <c r="C714" s="218">
        <v>500</v>
      </c>
      <c r="D714" s="284">
        <v>489.5</v>
      </c>
      <c r="E714" s="284">
        <v>10.5</v>
      </c>
      <c r="F714" s="219" t="s">
        <v>21</v>
      </c>
      <c r="G714" s="220"/>
      <c r="H714" s="221">
        <v>1042727846</v>
      </c>
    </row>
    <row r="715" spans="2:8" x14ac:dyDescent="0.25">
      <c r="B715" s="217">
        <v>44623.628854166665</v>
      </c>
      <c r="C715" s="218">
        <v>100</v>
      </c>
      <c r="D715" s="284">
        <v>96.1</v>
      </c>
      <c r="E715" s="284">
        <v>3.9000000000000057</v>
      </c>
      <c r="F715" s="219" t="s">
        <v>21</v>
      </c>
      <c r="G715" s="220"/>
      <c r="H715" s="221">
        <v>1042732730</v>
      </c>
    </row>
    <row r="716" spans="2:8" x14ac:dyDescent="0.25">
      <c r="B716" s="217">
        <v>44623.631215277775</v>
      </c>
      <c r="C716" s="218">
        <v>100</v>
      </c>
      <c r="D716" s="284">
        <v>96.1</v>
      </c>
      <c r="E716" s="284">
        <v>3.9000000000000057</v>
      </c>
      <c r="F716" s="219" t="s">
        <v>9495</v>
      </c>
      <c r="G716" s="220"/>
      <c r="H716" s="221">
        <v>1042732714</v>
      </c>
    </row>
    <row r="717" spans="2:8" x14ac:dyDescent="0.25">
      <c r="B717" s="217">
        <v>44623.631782407407</v>
      </c>
      <c r="C717" s="218">
        <v>100</v>
      </c>
      <c r="D717" s="284">
        <v>96.1</v>
      </c>
      <c r="E717" s="284">
        <v>3.9000000000000057</v>
      </c>
      <c r="F717" s="219" t="s">
        <v>21</v>
      </c>
      <c r="G717" s="220"/>
      <c r="H717" s="221">
        <v>1042738710</v>
      </c>
    </row>
    <row r="718" spans="2:8" x14ac:dyDescent="0.25">
      <c r="B718" s="217">
        <v>44623.634444444448</v>
      </c>
      <c r="C718" s="218">
        <v>1000</v>
      </c>
      <c r="D718" s="284">
        <v>979</v>
      </c>
      <c r="E718" s="284">
        <v>21</v>
      </c>
      <c r="F718" s="219" t="s">
        <v>21</v>
      </c>
      <c r="G718" s="220"/>
      <c r="H718" s="221">
        <v>1042746577</v>
      </c>
    </row>
    <row r="719" spans="2:8" x14ac:dyDescent="0.25">
      <c r="B719" s="217">
        <v>44623.640104166669</v>
      </c>
      <c r="C719" s="218">
        <v>6000</v>
      </c>
      <c r="D719" s="284">
        <v>5874</v>
      </c>
      <c r="E719" s="284">
        <v>126</v>
      </c>
      <c r="F719" s="219" t="s">
        <v>9425</v>
      </c>
      <c r="G719" s="220"/>
      <c r="H719" s="221">
        <v>1042762507</v>
      </c>
    </row>
    <row r="720" spans="2:8" x14ac:dyDescent="0.25">
      <c r="B720" s="217">
        <v>44623.641851851855</v>
      </c>
      <c r="C720" s="218">
        <v>300</v>
      </c>
      <c r="D720" s="284">
        <v>293.7</v>
      </c>
      <c r="E720" s="284">
        <v>6.3000000000000114</v>
      </c>
      <c r="F720" s="219" t="s">
        <v>9496</v>
      </c>
      <c r="G720" s="220"/>
      <c r="H720" s="221">
        <v>1042768347</v>
      </c>
    </row>
    <row r="721" spans="2:8" x14ac:dyDescent="0.25">
      <c r="B721" s="217">
        <v>44623.642291666663</v>
      </c>
      <c r="C721" s="218">
        <v>300</v>
      </c>
      <c r="D721" s="284">
        <v>293.7</v>
      </c>
      <c r="E721" s="284">
        <v>6.3000000000000114</v>
      </c>
      <c r="F721" s="219" t="s">
        <v>21</v>
      </c>
      <c r="G721" s="220"/>
      <c r="H721" s="221">
        <v>1042769707</v>
      </c>
    </row>
    <row r="722" spans="2:8" x14ac:dyDescent="0.25">
      <c r="B722" s="217">
        <v>44623.646666666667</v>
      </c>
      <c r="C722" s="218">
        <v>150</v>
      </c>
      <c r="D722" s="284">
        <v>146.1</v>
      </c>
      <c r="E722" s="284">
        <v>3.9000000000000057</v>
      </c>
      <c r="F722" s="219" t="s">
        <v>21</v>
      </c>
      <c r="G722" s="220"/>
      <c r="H722" s="221">
        <v>1042783140</v>
      </c>
    </row>
    <row r="723" spans="2:8" x14ac:dyDescent="0.25">
      <c r="B723" s="217">
        <v>44623.651076388887</v>
      </c>
      <c r="C723" s="218">
        <v>1000</v>
      </c>
      <c r="D723" s="284">
        <v>979</v>
      </c>
      <c r="E723" s="284">
        <v>21</v>
      </c>
      <c r="F723" s="219" t="s">
        <v>21</v>
      </c>
      <c r="G723" s="220"/>
      <c r="H723" s="221">
        <v>1042796118</v>
      </c>
    </row>
    <row r="724" spans="2:8" x14ac:dyDescent="0.25">
      <c r="B724" s="217">
        <v>44623.652604166666</v>
      </c>
      <c r="C724" s="218">
        <v>300</v>
      </c>
      <c r="D724" s="284">
        <v>293.7</v>
      </c>
      <c r="E724" s="284">
        <v>6.3000000000000114</v>
      </c>
      <c r="F724" s="219" t="s">
        <v>9427</v>
      </c>
      <c r="G724" s="220"/>
      <c r="H724" s="221">
        <v>1042799206</v>
      </c>
    </row>
    <row r="725" spans="2:8" x14ac:dyDescent="0.25">
      <c r="B725" s="217">
        <v>44623.652743055558</v>
      </c>
      <c r="C725" s="218">
        <v>250</v>
      </c>
      <c r="D725" s="284">
        <v>244.75</v>
      </c>
      <c r="E725" s="284">
        <v>5.25</v>
      </c>
      <c r="F725" s="219" t="s">
        <v>21</v>
      </c>
      <c r="G725" s="220"/>
      <c r="H725" s="221">
        <v>1042800903</v>
      </c>
    </row>
    <row r="726" spans="2:8" x14ac:dyDescent="0.25">
      <c r="B726" s="217">
        <v>44623.661805555559</v>
      </c>
      <c r="C726" s="218">
        <v>20</v>
      </c>
      <c r="D726" s="284">
        <v>16.100000000000001</v>
      </c>
      <c r="E726" s="284">
        <v>3.8999999999999986</v>
      </c>
      <c r="F726" s="219" t="s">
        <v>21</v>
      </c>
      <c r="G726" s="220"/>
      <c r="H726" s="221">
        <v>1042827322</v>
      </c>
    </row>
    <row r="727" spans="2:8" x14ac:dyDescent="0.25">
      <c r="B727" s="217">
        <v>44623.669803240744</v>
      </c>
      <c r="C727" s="218">
        <v>200</v>
      </c>
      <c r="D727" s="284">
        <v>195.8</v>
      </c>
      <c r="E727" s="284">
        <v>4.1999999999999886</v>
      </c>
      <c r="F727" s="219" t="s">
        <v>21</v>
      </c>
      <c r="G727" s="220"/>
      <c r="H727" s="221">
        <v>1042850779</v>
      </c>
    </row>
    <row r="728" spans="2:8" x14ac:dyDescent="0.25">
      <c r="B728" s="217">
        <v>44623.672268518516</v>
      </c>
      <c r="C728" s="218">
        <v>300</v>
      </c>
      <c r="D728" s="284">
        <v>293.7</v>
      </c>
      <c r="E728" s="284">
        <v>6.3000000000000114</v>
      </c>
      <c r="F728" s="219" t="s">
        <v>21</v>
      </c>
      <c r="G728" s="220"/>
      <c r="H728" s="221">
        <v>1042857872</v>
      </c>
    </row>
    <row r="729" spans="2:8" x14ac:dyDescent="0.25">
      <c r="B729" s="217">
        <v>44623.674745370372</v>
      </c>
      <c r="C729" s="218">
        <v>1000</v>
      </c>
      <c r="D729" s="284">
        <v>979</v>
      </c>
      <c r="E729" s="284">
        <v>21</v>
      </c>
      <c r="F729" s="219" t="s">
        <v>9427</v>
      </c>
      <c r="G729" s="220"/>
      <c r="H729" s="221">
        <v>1042866081</v>
      </c>
    </row>
    <row r="730" spans="2:8" x14ac:dyDescent="0.25">
      <c r="B730" s="217">
        <v>44623.674803240741</v>
      </c>
      <c r="C730" s="218">
        <v>500</v>
      </c>
      <c r="D730" s="284">
        <v>489.5</v>
      </c>
      <c r="E730" s="284">
        <v>10.5</v>
      </c>
      <c r="F730" s="219" t="s">
        <v>323</v>
      </c>
      <c r="G730" s="220"/>
      <c r="H730" s="221">
        <v>1042866015</v>
      </c>
    </row>
    <row r="731" spans="2:8" x14ac:dyDescent="0.25">
      <c r="B731" s="217">
        <v>44623.678599537037</v>
      </c>
      <c r="C731" s="218">
        <v>300</v>
      </c>
      <c r="D731" s="284">
        <v>293.7</v>
      </c>
      <c r="E731" s="284">
        <v>6.3000000000000114</v>
      </c>
      <c r="F731" s="219" t="s">
        <v>21</v>
      </c>
      <c r="G731" s="220"/>
      <c r="H731" s="221">
        <v>1042881203</v>
      </c>
    </row>
    <row r="732" spans="2:8" x14ac:dyDescent="0.25">
      <c r="B732" s="217">
        <v>44623.680150462962</v>
      </c>
      <c r="C732" s="218">
        <v>888</v>
      </c>
      <c r="D732" s="284">
        <v>869.35</v>
      </c>
      <c r="E732" s="284">
        <v>18.649999999999977</v>
      </c>
      <c r="F732" s="219" t="s">
        <v>9450</v>
      </c>
      <c r="G732" s="220"/>
      <c r="H732" s="221">
        <v>1042884873</v>
      </c>
    </row>
    <row r="733" spans="2:8" x14ac:dyDescent="0.25">
      <c r="B733" s="217">
        <v>44623.681354166663</v>
      </c>
      <c r="C733" s="218">
        <v>300</v>
      </c>
      <c r="D733" s="284">
        <v>293.7</v>
      </c>
      <c r="E733" s="284">
        <v>6.3000000000000114</v>
      </c>
      <c r="F733" s="219" t="s">
        <v>21</v>
      </c>
      <c r="G733" s="220"/>
      <c r="H733" s="221">
        <v>1042890811</v>
      </c>
    </row>
    <row r="734" spans="2:8" x14ac:dyDescent="0.25">
      <c r="B734" s="217">
        <v>44623.688333333332</v>
      </c>
      <c r="C734" s="218">
        <v>100</v>
      </c>
      <c r="D734" s="284">
        <v>96.1</v>
      </c>
      <c r="E734" s="284">
        <v>3.9000000000000057</v>
      </c>
      <c r="F734" s="219" t="s">
        <v>9431</v>
      </c>
      <c r="G734" s="220"/>
      <c r="H734" s="221">
        <v>1042916176</v>
      </c>
    </row>
    <row r="735" spans="2:8" x14ac:dyDescent="0.25">
      <c r="B735" s="217">
        <v>44623.690555555557</v>
      </c>
      <c r="C735" s="218">
        <v>300</v>
      </c>
      <c r="D735" s="284">
        <v>293.7</v>
      </c>
      <c r="E735" s="284">
        <v>6.3000000000000114</v>
      </c>
      <c r="F735" s="219" t="s">
        <v>21</v>
      </c>
      <c r="G735" s="220"/>
      <c r="H735" s="221">
        <v>1042925058</v>
      </c>
    </row>
    <row r="736" spans="2:8" x14ac:dyDescent="0.25">
      <c r="B736" s="217">
        <v>44623.690625000003</v>
      </c>
      <c r="C736" s="218">
        <v>300</v>
      </c>
      <c r="D736" s="284">
        <v>293.7</v>
      </c>
      <c r="E736" s="284">
        <v>6.3000000000000114</v>
      </c>
      <c r="F736" s="219" t="s">
        <v>9441</v>
      </c>
      <c r="G736" s="220"/>
      <c r="H736" s="221">
        <v>1042925352</v>
      </c>
    </row>
    <row r="737" spans="2:8" x14ac:dyDescent="0.25">
      <c r="B737" s="217">
        <v>44623.694525462961</v>
      </c>
      <c r="C737" s="218">
        <v>26500</v>
      </c>
      <c r="D737" s="284">
        <v>25943.5</v>
      </c>
      <c r="E737" s="284">
        <v>556.5</v>
      </c>
      <c r="F737" s="219" t="s">
        <v>9497</v>
      </c>
      <c r="G737" s="220"/>
      <c r="H737" s="221">
        <v>1042938471</v>
      </c>
    </row>
    <row r="738" spans="2:8" x14ac:dyDescent="0.25">
      <c r="B738" s="217">
        <v>44623.69667824074</v>
      </c>
      <c r="C738" s="218">
        <v>300</v>
      </c>
      <c r="D738" s="284">
        <v>293.7</v>
      </c>
      <c r="E738" s="284">
        <v>6.3000000000000114</v>
      </c>
      <c r="F738" s="219" t="s">
        <v>21</v>
      </c>
      <c r="G738" s="220"/>
      <c r="H738" s="221">
        <v>1042947496</v>
      </c>
    </row>
    <row r="739" spans="2:8" x14ac:dyDescent="0.25">
      <c r="B739" s="217">
        <v>44623.69771990741</v>
      </c>
      <c r="C739" s="218">
        <v>500</v>
      </c>
      <c r="D739" s="284">
        <v>489.5</v>
      </c>
      <c r="E739" s="284">
        <v>10.5</v>
      </c>
      <c r="F739" s="219"/>
      <c r="G739" s="220" t="s">
        <v>322</v>
      </c>
      <c r="H739" s="221">
        <v>1042951096</v>
      </c>
    </row>
    <row r="740" spans="2:8" x14ac:dyDescent="0.25">
      <c r="B740" s="217">
        <v>44623.699687499997</v>
      </c>
      <c r="C740" s="218">
        <v>100</v>
      </c>
      <c r="D740" s="284">
        <v>96.1</v>
      </c>
      <c r="E740" s="284">
        <v>3.9000000000000057</v>
      </c>
      <c r="F740" s="219" t="s">
        <v>9445</v>
      </c>
      <c r="G740" s="220"/>
      <c r="H740" s="221">
        <v>1042957630</v>
      </c>
    </row>
    <row r="741" spans="2:8" x14ac:dyDescent="0.25">
      <c r="B741" s="217">
        <v>44623.702685185184</v>
      </c>
      <c r="C741" s="218">
        <v>2500</v>
      </c>
      <c r="D741" s="284">
        <v>2447.5</v>
      </c>
      <c r="E741" s="284">
        <v>52.5</v>
      </c>
      <c r="F741" s="219" t="s">
        <v>9498</v>
      </c>
      <c r="G741" s="220"/>
      <c r="H741" s="221">
        <v>1042968838</v>
      </c>
    </row>
    <row r="742" spans="2:8" x14ac:dyDescent="0.25">
      <c r="B742" s="217">
        <v>44623.708692129629</v>
      </c>
      <c r="C742" s="218">
        <v>200</v>
      </c>
      <c r="D742" s="284">
        <v>193.8</v>
      </c>
      <c r="E742" s="284">
        <v>6.1999999999999886</v>
      </c>
      <c r="F742" s="219" t="s">
        <v>21</v>
      </c>
      <c r="G742" s="220"/>
      <c r="H742" s="221">
        <v>1042989424</v>
      </c>
    </row>
    <row r="743" spans="2:8" x14ac:dyDescent="0.25">
      <c r="B743" s="217">
        <v>44623.71497685185</v>
      </c>
      <c r="C743" s="218">
        <v>500</v>
      </c>
      <c r="D743" s="284">
        <v>489.5</v>
      </c>
      <c r="E743" s="284">
        <v>10.5</v>
      </c>
      <c r="F743" s="219" t="s">
        <v>21</v>
      </c>
      <c r="G743" s="220"/>
      <c r="H743" s="221">
        <v>1043006453</v>
      </c>
    </row>
    <row r="744" spans="2:8" x14ac:dyDescent="0.25">
      <c r="B744" s="217">
        <v>44623.717395833337</v>
      </c>
      <c r="C744" s="218">
        <v>1000</v>
      </c>
      <c r="D744" s="284">
        <v>979</v>
      </c>
      <c r="E744" s="284">
        <v>21</v>
      </c>
      <c r="F744" s="219" t="s">
        <v>21</v>
      </c>
      <c r="G744" s="220"/>
      <c r="H744" s="221">
        <v>1043014140</v>
      </c>
    </row>
    <row r="745" spans="2:8" x14ac:dyDescent="0.25">
      <c r="B745" s="217">
        <v>44623.719247685185</v>
      </c>
      <c r="C745" s="218">
        <v>300</v>
      </c>
      <c r="D745" s="284">
        <v>293.7</v>
      </c>
      <c r="E745" s="284">
        <v>6.3000000000000114</v>
      </c>
      <c r="F745" s="219" t="s">
        <v>21</v>
      </c>
      <c r="G745" s="220"/>
      <c r="H745" s="221">
        <v>1043020644</v>
      </c>
    </row>
    <row r="746" spans="2:8" x14ac:dyDescent="0.25">
      <c r="B746" s="217">
        <v>44623.724641203706</v>
      </c>
      <c r="C746" s="218">
        <v>300</v>
      </c>
      <c r="D746" s="284">
        <v>293.7</v>
      </c>
      <c r="E746" s="284">
        <v>6.3000000000000114</v>
      </c>
      <c r="F746" s="219" t="s">
        <v>21</v>
      </c>
      <c r="G746" s="220"/>
      <c r="H746" s="221">
        <v>1043038766</v>
      </c>
    </row>
    <row r="747" spans="2:8" x14ac:dyDescent="0.25">
      <c r="B747" s="217">
        <v>44623.729259259257</v>
      </c>
      <c r="C747" s="218">
        <v>1000</v>
      </c>
      <c r="D747" s="284">
        <v>979</v>
      </c>
      <c r="E747" s="284">
        <v>21</v>
      </c>
      <c r="F747" s="219" t="s">
        <v>9499</v>
      </c>
      <c r="G747" s="220"/>
      <c r="H747" s="221">
        <v>1043053863</v>
      </c>
    </row>
    <row r="748" spans="2:8" x14ac:dyDescent="0.25">
      <c r="B748" s="217">
        <v>44623.72960648148</v>
      </c>
      <c r="C748" s="218">
        <v>300</v>
      </c>
      <c r="D748" s="284">
        <v>293.7</v>
      </c>
      <c r="E748" s="284">
        <v>6.3000000000000114</v>
      </c>
      <c r="F748" s="219" t="s">
        <v>21</v>
      </c>
      <c r="G748" s="220"/>
      <c r="H748" s="221">
        <v>1043055668</v>
      </c>
    </row>
    <row r="749" spans="2:8" x14ac:dyDescent="0.25">
      <c r="B749" s="217">
        <v>44623.739479166667</v>
      </c>
      <c r="C749" s="218">
        <v>300</v>
      </c>
      <c r="D749" s="284">
        <v>293.7</v>
      </c>
      <c r="E749" s="284">
        <v>6.3000000000000114</v>
      </c>
      <c r="F749" s="219" t="s">
        <v>21</v>
      </c>
      <c r="G749" s="220"/>
      <c r="H749" s="221">
        <v>1043091002</v>
      </c>
    </row>
    <row r="750" spans="2:8" x14ac:dyDescent="0.25">
      <c r="B750" s="217">
        <v>44623.740370370368</v>
      </c>
      <c r="C750" s="218">
        <v>300</v>
      </c>
      <c r="D750" s="284">
        <v>293.7</v>
      </c>
      <c r="E750" s="284">
        <v>6.3000000000000114</v>
      </c>
      <c r="F750" s="219" t="s">
        <v>21</v>
      </c>
      <c r="G750" s="220"/>
      <c r="H750" s="221">
        <v>1043094220</v>
      </c>
    </row>
    <row r="751" spans="2:8" x14ac:dyDescent="0.25">
      <c r="B751" s="217">
        <v>44623.744490740741</v>
      </c>
      <c r="C751" s="218">
        <v>4000</v>
      </c>
      <c r="D751" s="284">
        <v>3916</v>
      </c>
      <c r="E751" s="284">
        <v>84</v>
      </c>
      <c r="F751" s="219" t="s">
        <v>21</v>
      </c>
      <c r="G751" s="220"/>
      <c r="H751" s="221">
        <v>1043108904</v>
      </c>
    </row>
    <row r="752" spans="2:8" x14ac:dyDescent="0.25">
      <c r="B752" s="217">
        <v>44623.74790509259</v>
      </c>
      <c r="C752" s="218">
        <v>500</v>
      </c>
      <c r="D752" s="284">
        <v>489.5</v>
      </c>
      <c r="E752" s="284">
        <v>10.5</v>
      </c>
      <c r="F752" s="219" t="s">
        <v>21</v>
      </c>
      <c r="G752" s="220"/>
      <c r="H752" s="221">
        <v>1043121072</v>
      </c>
    </row>
    <row r="753" spans="2:8" x14ac:dyDescent="0.25">
      <c r="B753" s="217">
        <v>44623.748252314814</v>
      </c>
      <c r="C753" s="218">
        <v>600</v>
      </c>
      <c r="D753" s="284">
        <v>587.4</v>
      </c>
      <c r="E753" s="284">
        <v>12.600000000000023</v>
      </c>
      <c r="F753" s="219" t="s">
        <v>9443</v>
      </c>
      <c r="G753" s="220"/>
      <c r="H753" s="221">
        <v>1043121277</v>
      </c>
    </row>
    <row r="754" spans="2:8" x14ac:dyDescent="0.25">
      <c r="B754" s="217">
        <v>44623.750462962962</v>
      </c>
      <c r="C754" s="218">
        <v>500</v>
      </c>
      <c r="D754" s="284">
        <v>489.5</v>
      </c>
      <c r="E754" s="284">
        <v>10.5</v>
      </c>
      <c r="F754" s="219" t="s">
        <v>21</v>
      </c>
      <c r="G754" s="220"/>
      <c r="H754" s="221">
        <v>1043130357</v>
      </c>
    </row>
    <row r="755" spans="2:8" x14ac:dyDescent="0.25">
      <c r="B755" s="217">
        <v>44623.75613425926</v>
      </c>
      <c r="C755" s="218">
        <v>100</v>
      </c>
      <c r="D755" s="284">
        <v>96.1</v>
      </c>
      <c r="E755" s="284">
        <v>3.9000000000000057</v>
      </c>
      <c r="F755" s="219" t="s">
        <v>21</v>
      </c>
      <c r="G755" s="220"/>
      <c r="H755" s="221">
        <v>1043150502</v>
      </c>
    </row>
    <row r="756" spans="2:8" x14ac:dyDescent="0.25">
      <c r="B756" s="217">
        <v>44623.756365740737</v>
      </c>
      <c r="C756" s="218">
        <v>300</v>
      </c>
      <c r="D756" s="284">
        <v>293.7</v>
      </c>
      <c r="E756" s="284">
        <v>6.3000000000000114</v>
      </c>
      <c r="F756" s="219" t="s">
        <v>21</v>
      </c>
      <c r="G756" s="220"/>
      <c r="H756" s="221">
        <v>1043151983</v>
      </c>
    </row>
    <row r="757" spans="2:8" x14ac:dyDescent="0.25">
      <c r="B757" s="217">
        <v>44623.758287037039</v>
      </c>
      <c r="C757" s="218">
        <v>100</v>
      </c>
      <c r="D757" s="284">
        <v>96.1</v>
      </c>
      <c r="E757" s="284">
        <v>3.9000000000000057</v>
      </c>
      <c r="F757" s="219" t="s">
        <v>21</v>
      </c>
      <c r="G757" s="220"/>
      <c r="H757" s="221">
        <v>1043158641</v>
      </c>
    </row>
    <row r="758" spans="2:8" x14ac:dyDescent="0.25">
      <c r="B758" s="217">
        <v>44623.759155092594</v>
      </c>
      <c r="C758" s="218">
        <v>100</v>
      </c>
      <c r="D758" s="284">
        <v>96.1</v>
      </c>
      <c r="E758" s="284">
        <v>3.9000000000000057</v>
      </c>
      <c r="F758" s="219" t="s">
        <v>9452</v>
      </c>
      <c r="G758" s="220"/>
      <c r="H758" s="221">
        <v>1043161531</v>
      </c>
    </row>
    <row r="759" spans="2:8" x14ac:dyDescent="0.25">
      <c r="B759" s="217">
        <v>44623.765023148146</v>
      </c>
      <c r="C759" s="218">
        <v>1000</v>
      </c>
      <c r="D759" s="284">
        <v>979</v>
      </c>
      <c r="E759" s="284">
        <v>21</v>
      </c>
      <c r="F759" s="219" t="s">
        <v>21</v>
      </c>
      <c r="G759" s="220"/>
      <c r="H759" s="221">
        <v>1043181365</v>
      </c>
    </row>
    <row r="760" spans="2:8" x14ac:dyDescent="0.25">
      <c r="B760" s="217">
        <v>44623.771956018521</v>
      </c>
      <c r="C760" s="218">
        <v>300</v>
      </c>
      <c r="D760" s="284">
        <v>293.7</v>
      </c>
      <c r="E760" s="284">
        <v>6.3000000000000114</v>
      </c>
      <c r="F760" s="219" t="s">
        <v>21</v>
      </c>
      <c r="G760" s="220"/>
      <c r="H760" s="221">
        <v>1043206066</v>
      </c>
    </row>
    <row r="761" spans="2:8" x14ac:dyDescent="0.25">
      <c r="B761" s="217">
        <v>44623.777824074074</v>
      </c>
      <c r="C761" s="218">
        <v>100</v>
      </c>
      <c r="D761" s="284">
        <v>96.1</v>
      </c>
      <c r="E761" s="284">
        <v>3.9000000000000057</v>
      </c>
      <c r="F761" s="219" t="s">
        <v>21</v>
      </c>
      <c r="G761" s="220"/>
      <c r="H761" s="221">
        <v>1043227236</v>
      </c>
    </row>
    <row r="762" spans="2:8" x14ac:dyDescent="0.25">
      <c r="B762" s="217">
        <v>44623.778819444444</v>
      </c>
      <c r="C762" s="218">
        <v>200</v>
      </c>
      <c r="D762" s="284">
        <v>195.8</v>
      </c>
      <c r="E762" s="284">
        <v>4.1999999999999886</v>
      </c>
      <c r="F762" s="219" t="s">
        <v>247</v>
      </c>
      <c r="G762" s="220"/>
      <c r="H762" s="221">
        <v>1043230740</v>
      </c>
    </row>
    <row r="763" spans="2:8" x14ac:dyDescent="0.25">
      <c r="B763" s="217">
        <v>44623.783460648148</v>
      </c>
      <c r="C763" s="218">
        <v>300</v>
      </c>
      <c r="D763" s="284">
        <v>293.7</v>
      </c>
      <c r="E763" s="284">
        <v>6.3000000000000114</v>
      </c>
      <c r="F763" s="219" t="s">
        <v>21</v>
      </c>
      <c r="G763" s="220"/>
      <c r="H763" s="221">
        <v>1043248752</v>
      </c>
    </row>
    <row r="764" spans="2:8" x14ac:dyDescent="0.25">
      <c r="B764" s="217">
        <v>44623.789988425924</v>
      </c>
      <c r="C764" s="218">
        <v>500</v>
      </c>
      <c r="D764" s="284">
        <v>489.5</v>
      </c>
      <c r="E764" s="284">
        <v>10.5</v>
      </c>
      <c r="F764" s="219" t="s">
        <v>21</v>
      </c>
      <c r="G764" s="220"/>
      <c r="H764" s="221">
        <v>1043273521</v>
      </c>
    </row>
    <row r="765" spans="2:8" x14ac:dyDescent="0.25">
      <c r="B765" s="217">
        <v>44623.793356481481</v>
      </c>
      <c r="C765" s="218">
        <v>300</v>
      </c>
      <c r="D765" s="284">
        <v>293.7</v>
      </c>
      <c r="E765" s="284">
        <v>6.3000000000000114</v>
      </c>
      <c r="F765" s="219" t="s">
        <v>21</v>
      </c>
      <c r="G765" s="220"/>
      <c r="H765" s="221">
        <v>1043287677</v>
      </c>
    </row>
    <row r="766" spans="2:8" x14ac:dyDescent="0.25">
      <c r="B766" s="217">
        <v>44623.795405092591</v>
      </c>
      <c r="C766" s="218">
        <v>100</v>
      </c>
      <c r="D766" s="284">
        <v>96.1</v>
      </c>
      <c r="E766" s="284">
        <v>3.9000000000000057</v>
      </c>
      <c r="F766" s="219" t="s">
        <v>21</v>
      </c>
      <c r="G766" s="220"/>
      <c r="H766" s="221">
        <v>1043294780</v>
      </c>
    </row>
    <row r="767" spans="2:8" x14ac:dyDescent="0.25">
      <c r="B767" s="217">
        <v>44623.804895833331</v>
      </c>
      <c r="C767" s="218">
        <v>300</v>
      </c>
      <c r="D767" s="284">
        <v>293.7</v>
      </c>
      <c r="E767" s="284">
        <v>6.3000000000000114</v>
      </c>
      <c r="F767" s="219" t="s">
        <v>5230</v>
      </c>
      <c r="G767" s="220"/>
      <c r="H767" s="221">
        <v>1043308583</v>
      </c>
    </row>
    <row r="768" spans="2:8" x14ac:dyDescent="0.25">
      <c r="B768" s="217">
        <v>44623.805520833332</v>
      </c>
      <c r="C768" s="218">
        <v>300</v>
      </c>
      <c r="D768" s="284">
        <v>293.7</v>
      </c>
      <c r="E768" s="284">
        <v>6.3000000000000114</v>
      </c>
      <c r="F768" s="219" t="s">
        <v>9431</v>
      </c>
      <c r="G768" s="220"/>
      <c r="H768" s="221">
        <v>1043309864</v>
      </c>
    </row>
    <row r="769" spans="2:8" x14ac:dyDescent="0.25">
      <c r="B769" s="217">
        <v>44623.807037037041</v>
      </c>
      <c r="C769" s="218">
        <v>200</v>
      </c>
      <c r="D769" s="284">
        <v>195.8</v>
      </c>
      <c r="E769" s="284">
        <v>4.1999999999999886</v>
      </c>
      <c r="F769" s="219" t="s">
        <v>21</v>
      </c>
      <c r="G769" s="220"/>
      <c r="H769" s="221">
        <v>1043312026</v>
      </c>
    </row>
    <row r="770" spans="2:8" x14ac:dyDescent="0.25">
      <c r="B770" s="217">
        <v>44623.809513888889</v>
      </c>
      <c r="C770" s="218">
        <v>100</v>
      </c>
      <c r="D770" s="284">
        <v>96.1</v>
      </c>
      <c r="E770" s="284">
        <v>3.9000000000000057</v>
      </c>
      <c r="F770" s="219" t="s">
        <v>9500</v>
      </c>
      <c r="G770" s="220"/>
      <c r="H770" s="221">
        <v>1043314986</v>
      </c>
    </row>
    <row r="771" spans="2:8" x14ac:dyDescent="0.25">
      <c r="B771" s="217">
        <v>44623.812974537039</v>
      </c>
      <c r="C771" s="218">
        <v>500</v>
      </c>
      <c r="D771" s="284">
        <v>489.5</v>
      </c>
      <c r="E771" s="284">
        <v>10.5</v>
      </c>
      <c r="F771" s="219" t="s">
        <v>21</v>
      </c>
      <c r="G771" s="220"/>
      <c r="H771" s="221">
        <v>1043320374</v>
      </c>
    </row>
    <row r="772" spans="2:8" x14ac:dyDescent="0.25">
      <c r="B772" s="217">
        <v>44623.816064814811</v>
      </c>
      <c r="C772" s="218">
        <v>400</v>
      </c>
      <c r="D772" s="284">
        <v>387.6</v>
      </c>
      <c r="E772" s="284">
        <v>12.399999999999977</v>
      </c>
      <c r="F772" s="219" t="s">
        <v>21</v>
      </c>
      <c r="G772" s="220"/>
      <c r="H772" s="221">
        <v>1043324168</v>
      </c>
    </row>
    <row r="773" spans="2:8" x14ac:dyDescent="0.25">
      <c r="B773" s="217">
        <v>44623.823252314818</v>
      </c>
      <c r="C773" s="218">
        <v>100</v>
      </c>
      <c r="D773" s="284">
        <v>96.1</v>
      </c>
      <c r="E773" s="284">
        <v>3.9000000000000057</v>
      </c>
      <c r="F773" s="219" t="s">
        <v>9501</v>
      </c>
      <c r="G773" s="220"/>
      <c r="H773" s="221">
        <v>1043332609</v>
      </c>
    </row>
    <row r="774" spans="2:8" x14ac:dyDescent="0.25">
      <c r="B774" s="217">
        <v>44623.824907407405</v>
      </c>
      <c r="C774" s="218">
        <v>65</v>
      </c>
      <c r="D774" s="284">
        <v>61.1</v>
      </c>
      <c r="E774" s="284">
        <v>3.8999999999999986</v>
      </c>
      <c r="F774" s="219"/>
      <c r="G774" s="220" t="s">
        <v>324</v>
      </c>
      <c r="H774" s="221">
        <v>1043334922</v>
      </c>
    </row>
    <row r="775" spans="2:8" x14ac:dyDescent="0.25">
      <c r="B775" s="217">
        <v>44623.827037037037</v>
      </c>
      <c r="C775" s="218">
        <v>500</v>
      </c>
      <c r="D775" s="284">
        <v>489.5</v>
      </c>
      <c r="E775" s="284">
        <v>10.5</v>
      </c>
      <c r="F775" s="219" t="s">
        <v>9492</v>
      </c>
      <c r="G775" s="220"/>
      <c r="H775" s="221">
        <v>1043337451</v>
      </c>
    </row>
    <row r="776" spans="2:8" x14ac:dyDescent="0.25">
      <c r="B776" s="217">
        <v>44623.828194444446</v>
      </c>
      <c r="C776" s="218">
        <v>300</v>
      </c>
      <c r="D776" s="284">
        <v>293.7</v>
      </c>
      <c r="E776" s="284">
        <v>6.3000000000000114</v>
      </c>
      <c r="F776" s="219" t="s">
        <v>21</v>
      </c>
      <c r="G776" s="220"/>
      <c r="H776" s="221">
        <v>1043339450</v>
      </c>
    </row>
    <row r="777" spans="2:8" x14ac:dyDescent="0.25">
      <c r="B777" s="217">
        <v>44623.835439814815</v>
      </c>
      <c r="C777" s="218">
        <v>7000</v>
      </c>
      <c r="D777" s="284">
        <v>6853</v>
      </c>
      <c r="E777" s="284">
        <v>147</v>
      </c>
      <c r="F777" s="219" t="s">
        <v>21</v>
      </c>
      <c r="G777" s="220"/>
      <c r="H777" s="221">
        <v>1043348414</v>
      </c>
    </row>
    <row r="778" spans="2:8" x14ac:dyDescent="0.25">
      <c r="B778" s="217">
        <v>44623.842488425929</v>
      </c>
      <c r="C778" s="218">
        <v>1500</v>
      </c>
      <c r="D778" s="284">
        <v>1468.5</v>
      </c>
      <c r="E778" s="284">
        <v>31.5</v>
      </c>
      <c r="F778" s="219" t="s">
        <v>9445</v>
      </c>
      <c r="G778" s="220" t="s">
        <v>9458</v>
      </c>
      <c r="H778" s="221">
        <v>1043356560</v>
      </c>
    </row>
    <row r="779" spans="2:8" x14ac:dyDescent="0.25">
      <c r="B779" s="217">
        <v>44623.843217592592</v>
      </c>
      <c r="C779" s="218">
        <v>1000</v>
      </c>
      <c r="D779" s="284">
        <v>979</v>
      </c>
      <c r="E779" s="284">
        <v>21</v>
      </c>
      <c r="F779" s="219" t="s">
        <v>9427</v>
      </c>
      <c r="G779" s="220"/>
      <c r="H779" s="221">
        <v>1043357166</v>
      </c>
    </row>
    <row r="780" spans="2:8" x14ac:dyDescent="0.25">
      <c r="B780" s="217">
        <v>44623.855567129627</v>
      </c>
      <c r="C780" s="218">
        <v>300</v>
      </c>
      <c r="D780" s="284">
        <v>293.7</v>
      </c>
      <c r="E780" s="284">
        <v>6.3000000000000114</v>
      </c>
      <c r="F780" s="219" t="s">
        <v>21</v>
      </c>
      <c r="G780" s="220"/>
      <c r="H780" s="221">
        <v>1043371483</v>
      </c>
    </row>
    <row r="781" spans="2:8" x14ac:dyDescent="0.25">
      <c r="B781" s="217">
        <v>44623.857951388891</v>
      </c>
      <c r="C781" s="218">
        <v>30000</v>
      </c>
      <c r="D781" s="284">
        <v>29370</v>
      </c>
      <c r="E781" s="284">
        <v>630</v>
      </c>
      <c r="F781" s="219" t="s">
        <v>9441</v>
      </c>
      <c r="G781" s="220"/>
      <c r="H781" s="221">
        <v>1043374008</v>
      </c>
    </row>
    <row r="782" spans="2:8" x14ac:dyDescent="0.25">
      <c r="B782" s="217">
        <v>44623.85974537037</v>
      </c>
      <c r="C782" s="218">
        <v>300</v>
      </c>
      <c r="D782" s="284">
        <v>293.7</v>
      </c>
      <c r="E782" s="284">
        <v>6.3000000000000114</v>
      </c>
      <c r="F782" s="219" t="s">
        <v>21</v>
      </c>
      <c r="G782" s="220"/>
      <c r="H782" s="221">
        <v>1043376027</v>
      </c>
    </row>
    <row r="783" spans="2:8" x14ac:dyDescent="0.25">
      <c r="B783" s="217">
        <v>44623.861354166664</v>
      </c>
      <c r="C783" s="218">
        <v>100</v>
      </c>
      <c r="D783" s="284">
        <v>96.1</v>
      </c>
      <c r="E783" s="284">
        <v>3.9000000000000057</v>
      </c>
      <c r="F783" s="219" t="s">
        <v>21</v>
      </c>
      <c r="G783" s="220"/>
      <c r="H783" s="221">
        <v>1043377878</v>
      </c>
    </row>
    <row r="784" spans="2:8" x14ac:dyDescent="0.25">
      <c r="B784" s="217">
        <v>44623.863749999997</v>
      </c>
      <c r="C784" s="218">
        <v>100</v>
      </c>
      <c r="D784" s="284">
        <v>96.1</v>
      </c>
      <c r="E784" s="284">
        <v>3.9000000000000057</v>
      </c>
      <c r="F784" s="219" t="s">
        <v>9434</v>
      </c>
      <c r="G784" s="220"/>
      <c r="H784" s="221">
        <v>1043380291</v>
      </c>
    </row>
    <row r="785" spans="2:8" x14ac:dyDescent="0.25">
      <c r="B785" s="217">
        <v>44623.864965277775</v>
      </c>
      <c r="C785" s="218">
        <v>500</v>
      </c>
      <c r="D785" s="284">
        <v>489.5</v>
      </c>
      <c r="E785" s="284">
        <v>10.5</v>
      </c>
      <c r="F785" s="219" t="s">
        <v>21</v>
      </c>
      <c r="G785" s="220"/>
      <c r="H785" s="221">
        <v>1043381585</v>
      </c>
    </row>
    <row r="786" spans="2:8" x14ac:dyDescent="0.25">
      <c r="B786" s="217">
        <v>44623.865057870367</v>
      </c>
      <c r="C786" s="218">
        <v>2500</v>
      </c>
      <c r="D786" s="284">
        <v>2447.5</v>
      </c>
      <c r="E786" s="284">
        <v>52.5</v>
      </c>
      <c r="F786" s="219" t="s">
        <v>9502</v>
      </c>
      <c r="G786" s="220"/>
      <c r="H786" s="221">
        <v>1043381450</v>
      </c>
    </row>
    <row r="787" spans="2:8" x14ac:dyDescent="0.25">
      <c r="B787" s="217">
        <v>44623.865902777776</v>
      </c>
      <c r="C787" s="218">
        <v>100</v>
      </c>
      <c r="D787" s="284">
        <v>96.1</v>
      </c>
      <c r="E787" s="284">
        <v>3.9000000000000057</v>
      </c>
      <c r="F787" s="219" t="s">
        <v>21</v>
      </c>
      <c r="G787" s="220"/>
      <c r="H787" s="221">
        <v>1043382568</v>
      </c>
    </row>
    <row r="788" spans="2:8" x14ac:dyDescent="0.25">
      <c r="B788" s="217">
        <v>44623.868506944447</v>
      </c>
      <c r="C788" s="218">
        <v>1000</v>
      </c>
      <c r="D788" s="284">
        <v>969</v>
      </c>
      <c r="E788" s="284">
        <v>31</v>
      </c>
      <c r="F788" s="219" t="s">
        <v>21</v>
      </c>
      <c r="G788" s="220"/>
      <c r="H788" s="221">
        <v>1043388923</v>
      </c>
    </row>
    <row r="789" spans="2:8" x14ac:dyDescent="0.25">
      <c r="B789" s="217">
        <v>44623.871261574073</v>
      </c>
      <c r="C789" s="218">
        <v>500</v>
      </c>
      <c r="D789" s="284">
        <v>489.5</v>
      </c>
      <c r="E789" s="284">
        <v>10.5</v>
      </c>
      <c r="F789" s="219" t="s">
        <v>21</v>
      </c>
      <c r="G789" s="220"/>
      <c r="H789" s="221">
        <v>1043398287</v>
      </c>
    </row>
    <row r="790" spans="2:8" x14ac:dyDescent="0.25">
      <c r="B790" s="217">
        <v>44623.87158564815</v>
      </c>
      <c r="C790" s="218">
        <v>5000</v>
      </c>
      <c r="D790" s="284">
        <v>4895</v>
      </c>
      <c r="E790" s="284">
        <v>105</v>
      </c>
      <c r="F790" s="219" t="s">
        <v>21</v>
      </c>
      <c r="G790" s="220"/>
      <c r="H790" s="221">
        <v>1043399565</v>
      </c>
    </row>
    <row r="791" spans="2:8" x14ac:dyDescent="0.25">
      <c r="B791" s="217">
        <v>44623.877025462964</v>
      </c>
      <c r="C791" s="218">
        <v>300</v>
      </c>
      <c r="D791" s="284">
        <v>293.7</v>
      </c>
      <c r="E791" s="284">
        <v>6.3000000000000114</v>
      </c>
      <c r="F791" s="219" t="s">
        <v>9417</v>
      </c>
      <c r="G791" s="220"/>
      <c r="H791" s="221">
        <v>1043418086</v>
      </c>
    </row>
    <row r="792" spans="2:8" x14ac:dyDescent="0.25">
      <c r="B792" s="217">
        <v>44623.877280092594</v>
      </c>
      <c r="C792" s="218">
        <v>100</v>
      </c>
      <c r="D792" s="284">
        <v>96.1</v>
      </c>
      <c r="E792" s="284">
        <v>3.9000000000000057</v>
      </c>
      <c r="F792" s="219" t="s">
        <v>21</v>
      </c>
      <c r="G792" s="220"/>
      <c r="H792" s="221">
        <v>1043419273</v>
      </c>
    </row>
    <row r="793" spans="2:8" x14ac:dyDescent="0.25">
      <c r="B793" s="217">
        <v>44623.879675925928</v>
      </c>
      <c r="C793" s="218">
        <v>1000</v>
      </c>
      <c r="D793" s="284">
        <v>979</v>
      </c>
      <c r="E793" s="284">
        <v>21</v>
      </c>
      <c r="F793" s="219" t="s">
        <v>21</v>
      </c>
      <c r="G793" s="220"/>
      <c r="H793" s="221">
        <v>1043427462</v>
      </c>
    </row>
    <row r="794" spans="2:8" x14ac:dyDescent="0.25">
      <c r="B794" s="217">
        <v>44623.887627314813</v>
      </c>
      <c r="C794" s="218">
        <v>100</v>
      </c>
      <c r="D794" s="284">
        <v>96.1</v>
      </c>
      <c r="E794" s="284">
        <v>3.9000000000000057</v>
      </c>
      <c r="F794" s="219" t="s">
        <v>21</v>
      </c>
      <c r="G794" s="220"/>
      <c r="H794" s="221">
        <v>1043456481</v>
      </c>
    </row>
    <row r="795" spans="2:8" x14ac:dyDescent="0.25">
      <c r="B795" s="217">
        <v>44623.887789351851</v>
      </c>
      <c r="C795" s="218">
        <v>300</v>
      </c>
      <c r="D795" s="284">
        <v>290.7</v>
      </c>
      <c r="E795" s="284">
        <v>9.3000000000000114</v>
      </c>
      <c r="F795" s="219" t="s">
        <v>21</v>
      </c>
      <c r="G795" s="220"/>
      <c r="H795" s="221">
        <v>1043457383</v>
      </c>
    </row>
    <row r="796" spans="2:8" x14ac:dyDescent="0.25">
      <c r="B796" s="217">
        <v>44623.895428240743</v>
      </c>
      <c r="C796" s="218">
        <v>200</v>
      </c>
      <c r="D796" s="284">
        <v>195.8</v>
      </c>
      <c r="E796" s="284">
        <v>4.1999999999999886</v>
      </c>
      <c r="F796" s="219" t="s">
        <v>21</v>
      </c>
      <c r="G796" s="220"/>
      <c r="H796" s="221">
        <v>1043484564</v>
      </c>
    </row>
    <row r="797" spans="2:8" x14ac:dyDescent="0.25">
      <c r="B797" s="217">
        <v>44623.898449074077</v>
      </c>
      <c r="C797" s="218">
        <v>1000</v>
      </c>
      <c r="D797" s="284">
        <v>979</v>
      </c>
      <c r="E797" s="284">
        <v>21</v>
      </c>
      <c r="F797" s="219" t="s">
        <v>9418</v>
      </c>
      <c r="G797" s="220" t="s">
        <v>279</v>
      </c>
      <c r="H797" s="221">
        <v>1043494454</v>
      </c>
    </row>
    <row r="798" spans="2:8" x14ac:dyDescent="0.25">
      <c r="B798" s="217">
        <v>44623.900810185187</v>
      </c>
      <c r="C798" s="218">
        <v>8230</v>
      </c>
      <c r="D798" s="284">
        <v>8057.17</v>
      </c>
      <c r="E798" s="284">
        <v>172.82999999999993</v>
      </c>
      <c r="F798" s="219" t="s">
        <v>9503</v>
      </c>
      <c r="G798" s="220"/>
      <c r="H798" s="221">
        <v>1043502319</v>
      </c>
    </row>
    <row r="799" spans="2:8" x14ac:dyDescent="0.25">
      <c r="B799" s="217">
        <v>44623.903148148151</v>
      </c>
      <c r="C799" s="218">
        <v>100</v>
      </c>
      <c r="D799" s="284">
        <v>96.1</v>
      </c>
      <c r="E799" s="284">
        <v>3.9000000000000057</v>
      </c>
      <c r="F799" s="219" t="s">
        <v>21</v>
      </c>
      <c r="G799" s="220"/>
      <c r="H799" s="221">
        <v>1043510619</v>
      </c>
    </row>
    <row r="800" spans="2:8" x14ac:dyDescent="0.25">
      <c r="B800" s="217">
        <v>44623.910231481481</v>
      </c>
      <c r="C800" s="218">
        <v>500</v>
      </c>
      <c r="D800" s="284">
        <v>489.5</v>
      </c>
      <c r="E800" s="284">
        <v>10.5</v>
      </c>
      <c r="F800" s="219" t="s">
        <v>21</v>
      </c>
      <c r="G800" s="220"/>
      <c r="H800" s="221">
        <v>1043534019</v>
      </c>
    </row>
    <row r="801" spans="2:8" x14ac:dyDescent="0.25">
      <c r="B801" s="217">
        <v>44623.910856481481</v>
      </c>
      <c r="C801" s="218">
        <v>1500</v>
      </c>
      <c r="D801" s="284">
        <v>1468.5</v>
      </c>
      <c r="E801" s="284">
        <v>31.5</v>
      </c>
      <c r="F801" s="219" t="s">
        <v>21</v>
      </c>
      <c r="G801" s="220"/>
      <c r="H801" s="221">
        <v>1043535982</v>
      </c>
    </row>
    <row r="802" spans="2:8" x14ac:dyDescent="0.25">
      <c r="B802" s="217">
        <v>44623.913194444445</v>
      </c>
      <c r="C802" s="218">
        <v>1000</v>
      </c>
      <c r="D802" s="284">
        <v>979</v>
      </c>
      <c r="E802" s="284">
        <v>21</v>
      </c>
      <c r="F802" s="219" t="s">
        <v>21</v>
      </c>
      <c r="G802" s="220"/>
      <c r="H802" s="221">
        <v>1043543603</v>
      </c>
    </row>
    <row r="803" spans="2:8" x14ac:dyDescent="0.25">
      <c r="B803" s="217">
        <v>44623.913344907407</v>
      </c>
      <c r="C803" s="218">
        <v>300</v>
      </c>
      <c r="D803" s="284">
        <v>293.7</v>
      </c>
      <c r="E803" s="284">
        <v>6.3000000000000114</v>
      </c>
      <c r="F803" s="219" t="s">
        <v>21</v>
      </c>
      <c r="G803" s="220"/>
      <c r="H803" s="221">
        <v>1043543998</v>
      </c>
    </row>
    <row r="804" spans="2:8" x14ac:dyDescent="0.25">
      <c r="B804" s="217">
        <v>44623.914525462962</v>
      </c>
      <c r="C804" s="218">
        <v>500</v>
      </c>
      <c r="D804" s="284">
        <v>489.5</v>
      </c>
      <c r="E804" s="284">
        <v>10.5</v>
      </c>
      <c r="F804" s="219" t="s">
        <v>21</v>
      </c>
      <c r="G804" s="220"/>
      <c r="H804" s="221">
        <v>1043547736</v>
      </c>
    </row>
    <row r="805" spans="2:8" x14ac:dyDescent="0.25">
      <c r="B805" s="217">
        <v>44623.916215277779</v>
      </c>
      <c r="C805" s="218">
        <v>1000</v>
      </c>
      <c r="D805" s="284">
        <v>979</v>
      </c>
      <c r="E805" s="284">
        <v>21</v>
      </c>
      <c r="F805" s="219" t="s">
        <v>21</v>
      </c>
      <c r="G805" s="220"/>
      <c r="H805" s="221">
        <v>1043553476</v>
      </c>
    </row>
    <row r="806" spans="2:8" x14ac:dyDescent="0.25">
      <c r="B806" s="217">
        <v>44623.920787037037</v>
      </c>
      <c r="C806" s="218">
        <v>300</v>
      </c>
      <c r="D806" s="284">
        <v>293.7</v>
      </c>
      <c r="E806" s="284">
        <v>6.3000000000000114</v>
      </c>
      <c r="F806" s="219" t="s">
        <v>21</v>
      </c>
      <c r="G806" s="220"/>
      <c r="H806" s="221">
        <v>1043562303</v>
      </c>
    </row>
    <row r="807" spans="2:8" x14ac:dyDescent="0.25">
      <c r="B807" s="217">
        <v>44623.921053240738</v>
      </c>
      <c r="C807" s="218">
        <v>400</v>
      </c>
      <c r="D807" s="284">
        <v>391.6</v>
      </c>
      <c r="E807" s="284">
        <v>8.3999999999999773</v>
      </c>
      <c r="F807" s="219" t="s">
        <v>9442</v>
      </c>
      <c r="G807" s="220"/>
      <c r="H807" s="221">
        <v>1043562195</v>
      </c>
    </row>
    <row r="808" spans="2:8" x14ac:dyDescent="0.25">
      <c r="B808" s="217">
        <v>44623.923275462963</v>
      </c>
      <c r="C808" s="218">
        <v>1000</v>
      </c>
      <c r="D808" s="284">
        <v>979</v>
      </c>
      <c r="E808" s="284">
        <v>21</v>
      </c>
      <c r="F808" s="219" t="s">
        <v>21</v>
      </c>
      <c r="G808" s="220"/>
      <c r="H808" s="221">
        <v>1043564415</v>
      </c>
    </row>
    <row r="809" spans="2:8" x14ac:dyDescent="0.25">
      <c r="B809" s="217">
        <v>44623.92428240741</v>
      </c>
      <c r="C809" s="218">
        <v>138</v>
      </c>
      <c r="D809" s="284">
        <v>134.1</v>
      </c>
      <c r="E809" s="284">
        <v>3.9000000000000057</v>
      </c>
      <c r="F809" s="219" t="s">
        <v>9465</v>
      </c>
      <c r="G809" s="220"/>
      <c r="H809" s="221">
        <v>1043564961</v>
      </c>
    </row>
    <row r="810" spans="2:8" x14ac:dyDescent="0.25">
      <c r="B810" s="217">
        <v>44623.929884259262</v>
      </c>
      <c r="C810" s="218">
        <v>500</v>
      </c>
      <c r="D810" s="284">
        <v>489.5</v>
      </c>
      <c r="E810" s="284">
        <v>10.5</v>
      </c>
      <c r="F810" s="219" t="s">
        <v>21</v>
      </c>
      <c r="G810" s="220"/>
      <c r="H810" s="221">
        <v>1043570023</v>
      </c>
    </row>
    <row r="811" spans="2:8" x14ac:dyDescent="0.25">
      <c r="B811" s="217">
        <v>44623.932395833333</v>
      </c>
      <c r="C811" s="218">
        <v>300</v>
      </c>
      <c r="D811" s="284">
        <v>293.7</v>
      </c>
      <c r="E811" s="284">
        <v>6.3000000000000114</v>
      </c>
      <c r="F811" s="219" t="s">
        <v>21</v>
      </c>
      <c r="G811" s="220"/>
      <c r="H811" s="221">
        <v>1043572090</v>
      </c>
    </row>
    <row r="812" spans="2:8" x14ac:dyDescent="0.25">
      <c r="B812" s="217">
        <v>44623.934432870374</v>
      </c>
      <c r="C812" s="218">
        <v>500</v>
      </c>
      <c r="D812" s="284">
        <v>489.5</v>
      </c>
      <c r="E812" s="284">
        <v>10.5</v>
      </c>
      <c r="F812" s="219" t="s">
        <v>21</v>
      </c>
      <c r="G812" s="220"/>
      <c r="H812" s="221">
        <v>1043573805</v>
      </c>
    </row>
    <row r="813" spans="2:8" x14ac:dyDescent="0.25">
      <c r="B813" s="217">
        <v>44623.935636574075</v>
      </c>
      <c r="C813" s="218">
        <v>1000</v>
      </c>
      <c r="D813" s="284">
        <v>979</v>
      </c>
      <c r="E813" s="284">
        <v>21</v>
      </c>
      <c r="F813" s="219" t="s">
        <v>21</v>
      </c>
      <c r="G813" s="220"/>
      <c r="H813" s="221">
        <v>1043574857</v>
      </c>
    </row>
    <row r="814" spans="2:8" x14ac:dyDescent="0.25">
      <c r="B814" s="217">
        <v>44623.94321759259</v>
      </c>
      <c r="C814" s="218">
        <v>100</v>
      </c>
      <c r="D814" s="284">
        <v>96.1</v>
      </c>
      <c r="E814" s="284">
        <v>3.9000000000000057</v>
      </c>
      <c r="F814" s="219" t="s">
        <v>9498</v>
      </c>
      <c r="G814" s="220"/>
      <c r="H814" s="221">
        <v>1043593511</v>
      </c>
    </row>
    <row r="815" spans="2:8" x14ac:dyDescent="0.25">
      <c r="B815" s="217">
        <v>44623.947175925925</v>
      </c>
      <c r="C815" s="218">
        <v>200</v>
      </c>
      <c r="D815" s="284">
        <v>195.8</v>
      </c>
      <c r="E815" s="284">
        <v>4.1999999999999886</v>
      </c>
      <c r="F815" s="219" t="s">
        <v>21</v>
      </c>
      <c r="G815" s="220"/>
      <c r="H815" s="221">
        <v>1043606733</v>
      </c>
    </row>
    <row r="816" spans="2:8" x14ac:dyDescent="0.25">
      <c r="B816" s="217">
        <v>44623.948958333334</v>
      </c>
      <c r="C816" s="218">
        <v>900</v>
      </c>
      <c r="D816" s="284">
        <v>881.1</v>
      </c>
      <c r="E816" s="284">
        <v>18.899999999999977</v>
      </c>
      <c r="F816" s="219" t="s">
        <v>9504</v>
      </c>
      <c r="G816" s="220"/>
      <c r="H816" s="221">
        <v>1043610307</v>
      </c>
    </row>
    <row r="817" spans="2:8" x14ac:dyDescent="0.25">
      <c r="B817" s="217">
        <v>44623.955752314818</v>
      </c>
      <c r="C817" s="218">
        <v>1000</v>
      </c>
      <c r="D817" s="284">
        <v>979</v>
      </c>
      <c r="E817" s="284">
        <v>21</v>
      </c>
      <c r="F817" s="219" t="s">
        <v>21</v>
      </c>
      <c r="G817" s="220"/>
      <c r="H817" s="221">
        <v>1043634593</v>
      </c>
    </row>
    <row r="818" spans="2:8" x14ac:dyDescent="0.25">
      <c r="B818" s="217">
        <v>44623.958877314813</v>
      </c>
      <c r="C818" s="218">
        <v>2000</v>
      </c>
      <c r="D818" s="284">
        <v>1958</v>
      </c>
      <c r="E818" s="284">
        <v>42</v>
      </c>
      <c r="F818" s="219" t="s">
        <v>21</v>
      </c>
      <c r="G818" s="220"/>
      <c r="H818" s="221">
        <v>1043644887</v>
      </c>
    </row>
    <row r="819" spans="2:8" x14ac:dyDescent="0.25">
      <c r="B819" s="217">
        <v>44623.960636574076</v>
      </c>
      <c r="C819" s="218">
        <v>150</v>
      </c>
      <c r="D819" s="284">
        <v>146.1</v>
      </c>
      <c r="E819" s="284">
        <v>3.9000000000000057</v>
      </c>
      <c r="F819" s="219" t="s">
        <v>9505</v>
      </c>
      <c r="G819" s="220"/>
      <c r="H819" s="221">
        <v>1043650108</v>
      </c>
    </row>
    <row r="820" spans="2:8" x14ac:dyDescent="0.25">
      <c r="B820" s="217">
        <v>44623.965821759259</v>
      </c>
      <c r="C820" s="218">
        <v>1000</v>
      </c>
      <c r="D820" s="284">
        <v>979</v>
      </c>
      <c r="E820" s="284">
        <v>21</v>
      </c>
      <c r="F820" s="219" t="s">
        <v>21</v>
      </c>
      <c r="G820" s="220"/>
      <c r="H820" s="221">
        <v>1043667287</v>
      </c>
    </row>
    <row r="821" spans="2:8" x14ac:dyDescent="0.25">
      <c r="B821" s="217">
        <v>44623.968912037039</v>
      </c>
      <c r="C821" s="218">
        <v>200</v>
      </c>
      <c r="D821" s="284">
        <v>195.8</v>
      </c>
      <c r="E821" s="284">
        <v>4.1999999999999886</v>
      </c>
      <c r="F821" s="219" t="s">
        <v>21</v>
      </c>
      <c r="G821" s="220"/>
      <c r="H821" s="221">
        <v>1043677223</v>
      </c>
    </row>
    <row r="822" spans="2:8" x14ac:dyDescent="0.25">
      <c r="B822" s="217">
        <v>44623.970486111109</v>
      </c>
      <c r="C822" s="218">
        <v>1000</v>
      </c>
      <c r="D822" s="284">
        <v>979</v>
      </c>
      <c r="E822" s="284">
        <v>21</v>
      </c>
      <c r="F822" s="219" t="s">
        <v>21</v>
      </c>
      <c r="G822" s="220"/>
      <c r="H822" s="221">
        <v>1043681909</v>
      </c>
    </row>
    <row r="823" spans="2:8" x14ac:dyDescent="0.25">
      <c r="B823" s="217">
        <v>44623.970555555556</v>
      </c>
      <c r="C823" s="218">
        <v>50</v>
      </c>
      <c r="D823" s="284">
        <v>46.1</v>
      </c>
      <c r="E823" s="284">
        <v>3.8999999999999986</v>
      </c>
      <c r="F823" s="219" t="s">
        <v>9431</v>
      </c>
      <c r="G823" s="220"/>
      <c r="H823" s="221">
        <v>1043682507</v>
      </c>
    </row>
    <row r="824" spans="2:8" x14ac:dyDescent="0.25">
      <c r="B824" s="217">
        <v>44623.971608796295</v>
      </c>
      <c r="C824" s="218">
        <v>1599</v>
      </c>
      <c r="D824" s="284">
        <v>1565.42</v>
      </c>
      <c r="E824" s="284">
        <v>33.579999999999927</v>
      </c>
      <c r="F824" s="219" t="s">
        <v>9417</v>
      </c>
      <c r="G824" s="220"/>
      <c r="H824" s="221">
        <v>1043685951</v>
      </c>
    </row>
    <row r="825" spans="2:8" x14ac:dyDescent="0.25">
      <c r="B825" s="217">
        <v>44623.98033564815</v>
      </c>
      <c r="C825" s="218">
        <v>300</v>
      </c>
      <c r="D825" s="284">
        <v>293.7</v>
      </c>
      <c r="E825" s="284">
        <v>6.3000000000000114</v>
      </c>
      <c r="F825" s="219" t="s">
        <v>228</v>
      </c>
      <c r="G825" s="220"/>
      <c r="H825" s="221">
        <v>1043712586</v>
      </c>
    </row>
    <row r="826" spans="2:8" x14ac:dyDescent="0.25">
      <c r="B826" s="217">
        <v>44623.984664351854</v>
      </c>
      <c r="C826" s="218">
        <v>1000</v>
      </c>
      <c r="D826" s="284">
        <v>979</v>
      </c>
      <c r="E826" s="284">
        <v>21</v>
      </c>
      <c r="F826" s="219" t="s">
        <v>9469</v>
      </c>
      <c r="G826" s="220"/>
      <c r="H826" s="221">
        <v>1043726412</v>
      </c>
    </row>
    <row r="827" spans="2:8" x14ac:dyDescent="0.25">
      <c r="B827" s="217">
        <v>44623.984861111108</v>
      </c>
      <c r="C827" s="218">
        <v>2000</v>
      </c>
      <c r="D827" s="284">
        <v>1958</v>
      </c>
      <c r="E827" s="284">
        <v>42</v>
      </c>
      <c r="F827" s="219" t="s">
        <v>21</v>
      </c>
      <c r="G827" s="220"/>
      <c r="H827" s="221">
        <v>1043727123</v>
      </c>
    </row>
    <row r="828" spans="2:8" x14ac:dyDescent="0.25">
      <c r="B828" s="217">
        <v>44623.985462962963</v>
      </c>
      <c r="C828" s="218">
        <v>1000</v>
      </c>
      <c r="D828" s="284">
        <v>979</v>
      </c>
      <c r="E828" s="284">
        <v>21</v>
      </c>
      <c r="F828" s="219" t="s">
        <v>21</v>
      </c>
      <c r="G828" s="220"/>
      <c r="H828" s="221">
        <v>1043728602</v>
      </c>
    </row>
    <row r="829" spans="2:8" x14ac:dyDescent="0.25">
      <c r="B829" s="217">
        <v>44623.986724537041</v>
      </c>
      <c r="C829" s="218">
        <v>100</v>
      </c>
      <c r="D829" s="284">
        <v>96.1</v>
      </c>
      <c r="E829" s="284">
        <v>3.9000000000000057</v>
      </c>
      <c r="F829" s="219" t="s">
        <v>21</v>
      </c>
      <c r="G829" s="220"/>
      <c r="H829" s="221">
        <v>1043729383</v>
      </c>
    </row>
    <row r="830" spans="2:8" x14ac:dyDescent="0.25">
      <c r="B830" s="217">
        <v>44623.987708333334</v>
      </c>
      <c r="C830" s="218">
        <v>300</v>
      </c>
      <c r="D830" s="284">
        <v>293.7</v>
      </c>
      <c r="E830" s="284">
        <v>6.3000000000000114</v>
      </c>
      <c r="F830" s="219" t="s">
        <v>21</v>
      </c>
      <c r="G830" s="220"/>
      <c r="H830" s="221">
        <v>1043730001</v>
      </c>
    </row>
    <row r="831" spans="2:8" x14ac:dyDescent="0.25">
      <c r="B831" s="217">
        <v>44623.988298611112</v>
      </c>
      <c r="C831" s="218">
        <v>3000</v>
      </c>
      <c r="D831" s="284">
        <v>2937</v>
      </c>
      <c r="E831" s="284">
        <v>63</v>
      </c>
      <c r="F831" s="219" t="s">
        <v>21</v>
      </c>
      <c r="G831" s="220"/>
      <c r="H831" s="221">
        <v>1043730418</v>
      </c>
    </row>
    <row r="832" spans="2:8" x14ac:dyDescent="0.25">
      <c r="B832" s="217">
        <v>44623.989745370367</v>
      </c>
      <c r="C832" s="218">
        <v>300</v>
      </c>
      <c r="D832" s="284">
        <v>293.7</v>
      </c>
      <c r="E832" s="284">
        <v>6.3000000000000114</v>
      </c>
      <c r="F832" s="219" t="s">
        <v>9460</v>
      </c>
      <c r="G832" s="220"/>
      <c r="H832" s="221">
        <v>1043731249</v>
      </c>
    </row>
    <row r="833" spans="2:8" x14ac:dyDescent="0.25">
      <c r="B833" s="217">
        <v>44623.99490740741</v>
      </c>
      <c r="C833" s="218">
        <v>599</v>
      </c>
      <c r="D833" s="284">
        <v>586.41999999999996</v>
      </c>
      <c r="E833" s="284">
        <v>12.580000000000041</v>
      </c>
      <c r="F833" s="219" t="s">
        <v>21</v>
      </c>
      <c r="G833" s="220"/>
      <c r="H833" s="221">
        <v>1043734647</v>
      </c>
    </row>
    <row r="834" spans="2:8" x14ac:dyDescent="0.25">
      <c r="B834" s="217">
        <v>44623.996736111112</v>
      </c>
      <c r="C834" s="218">
        <v>150</v>
      </c>
      <c r="D834" s="284">
        <v>146.1</v>
      </c>
      <c r="E834" s="284">
        <v>3.9000000000000057</v>
      </c>
      <c r="F834" s="219" t="s">
        <v>21</v>
      </c>
      <c r="G834" s="220"/>
      <c r="H834" s="221">
        <v>1043735699</v>
      </c>
    </row>
    <row r="835" spans="2:8" x14ac:dyDescent="0.25">
      <c r="B835" s="217">
        <v>44623.998506944445</v>
      </c>
      <c r="C835" s="218">
        <v>500</v>
      </c>
      <c r="D835" s="284">
        <v>489.5</v>
      </c>
      <c r="E835" s="284">
        <v>10.5</v>
      </c>
      <c r="F835" s="219" t="s">
        <v>21</v>
      </c>
      <c r="G835" s="220"/>
      <c r="H835" s="221">
        <v>1043736661</v>
      </c>
    </row>
    <row r="836" spans="2:8" x14ac:dyDescent="0.25">
      <c r="B836" s="217">
        <v>44624.005358796298</v>
      </c>
      <c r="C836" s="218">
        <v>10</v>
      </c>
      <c r="D836" s="284">
        <v>6.1</v>
      </c>
      <c r="E836" s="284">
        <v>3.9000000000000004</v>
      </c>
      <c r="F836" s="219" t="s">
        <v>9506</v>
      </c>
      <c r="G836" s="220"/>
      <c r="H836" s="221">
        <v>1043746704</v>
      </c>
    </row>
    <row r="837" spans="2:8" x14ac:dyDescent="0.25">
      <c r="B837" s="217">
        <v>44624.018136574072</v>
      </c>
      <c r="C837" s="218">
        <v>1000</v>
      </c>
      <c r="D837" s="284">
        <v>979</v>
      </c>
      <c r="E837" s="284">
        <v>21</v>
      </c>
      <c r="F837" s="219" t="s">
        <v>21</v>
      </c>
      <c r="G837" s="220"/>
      <c r="H837" s="221">
        <v>1043764875</v>
      </c>
    </row>
    <row r="838" spans="2:8" x14ac:dyDescent="0.25">
      <c r="B838" s="217">
        <v>44624.0312037037</v>
      </c>
      <c r="C838" s="218">
        <v>50</v>
      </c>
      <c r="D838" s="284">
        <v>46.1</v>
      </c>
      <c r="E838" s="284">
        <v>3.8999999999999986</v>
      </c>
      <c r="F838" s="219" t="s">
        <v>21</v>
      </c>
      <c r="G838" s="220"/>
      <c r="H838" s="221">
        <v>1043781709</v>
      </c>
    </row>
    <row r="839" spans="2:8" x14ac:dyDescent="0.25">
      <c r="B839" s="217">
        <v>44624.040277777778</v>
      </c>
      <c r="C839" s="218">
        <v>300</v>
      </c>
      <c r="D839" s="284">
        <v>293.7</v>
      </c>
      <c r="E839" s="284">
        <v>6.3000000000000114</v>
      </c>
      <c r="F839" s="219" t="s">
        <v>9481</v>
      </c>
      <c r="G839" s="220"/>
      <c r="H839" s="221">
        <v>1043792705</v>
      </c>
    </row>
    <row r="840" spans="2:8" x14ac:dyDescent="0.25">
      <c r="B840" s="217">
        <v>44624.042743055557</v>
      </c>
      <c r="C840" s="218">
        <v>300</v>
      </c>
      <c r="D840" s="284">
        <v>293.7</v>
      </c>
      <c r="E840" s="284">
        <v>6.3000000000000114</v>
      </c>
      <c r="F840" s="219" t="s">
        <v>21</v>
      </c>
      <c r="G840" s="220"/>
      <c r="H840" s="221">
        <v>1043796091</v>
      </c>
    </row>
    <row r="841" spans="2:8" x14ac:dyDescent="0.25">
      <c r="B841" s="217">
        <v>44624.043310185189</v>
      </c>
      <c r="C841" s="218">
        <v>500</v>
      </c>
      <c r="D841" s="284">
        <v>489.5</v>
      </c>
      <c r="E841" s="284">
        <v>10.5</v>
      </c>
      <c r="F841" s="219" t="s">
        <v>21</v>
      </c>
      <c r="G841" s="220"/>
      <c r="H841" s="221">
        <v>1043796765</v>
      </c>
    </row>
    <row r="842" spans="2:8" x14ac:dyDescent="0.25">
      <c r="B842" s="217">
        <v>44624.083807870367</v>
      </c>
      <c r="C842" s="218">
        <v>300</v>
      </c>
      <c r="D842" s="284">
        <v>293.7</v>
      </c>
      <c r="E842" s="284">
        <v>6.3000000000000114</v>
      </c>
      <c r="F842" s="219" t="s">
        <v>21</v>
      </c>
      <c r="G842" s="220"/>
      <c r="H842" s="221">
        <v>1043840354</v>
      </c>
    </row>
    <row r="843" spans="2:8" x14ac:dyDescent="0.25">
      <c r="B843" s="217">
        <v>44624.095682870371</v>
      </c>
      <c r="C843" s="218">
        <v>1500</v>
      </c>
      <c r="D843" s="284">
        <v>1468.5</v>
      </c>
      <c r="E843" s="284">
        <v>31.5</v>
      </c>
      <c r="F843" s="219" t="s">
        <v>9442</v>
      </c>
      <c r="G843" s="220"/>
      <c r="H843" s="221">
        <v>1043853946</v>
      </c>
    </row>
    <row r="844" spans="2:8" x14ac:dyDescent="0.25">
      <c r="B844" s="217">
        <v>44624.122881944444</v>
      </c>
      <c r="C844" s="218">
        <v>100</v>
      </c>
      <c r="D844" s="284">
        <v>96.1</v>
      </c>
      <c r="E844" s="284">
        <v>3.9000000000000057</v>
      </c>
      <c r="F844" s="219" t="s">
        <v>21</v>
      </c>
      <c r="G844" s="220"/>
      <c r="H844" s="221">
        <v>1043883244</v>
      </c>
    </row>
    <row r="845" spans="2:8" x14ac:dyDescent="0.25">
      <c r="B845" s="217">
        <v>44624.156111111108</v>
      </c>
      <c r="C845" s="218">
        <v>161</v>
      </c>
      <c r="D845" s="284">
        <v>157.1</v>
      </c>
      <c r="E845" s="284">
        <v>3.9000000000000057</v>
      </c>
      <c r="F845" s="219" t="s">
        <v>21</v>
      </c>
      <c r="G845" s="220"/>
      <c r="H845" s="221">
        <v>1043926934</v>
      </c>
    </row>
    <row r="846" spans="2:8" x14ac:dyDescent="0.25">
      <c r="B846" s="217">
        <v>44624.156238425923</v>
      </c>
      <c r="C846" s="218">
        <v>7000</v>
      </c>
      <c r="D846" s="284">
        <v>6853</v>
      </c>
      <c r="E846" s="284">
        <v>147</v>
      </c>
      <c r="F846" s="219" t="s">
        <v>9507</v>
      </c>
      <c r="G846" s="220"/>
      <c r="H846" s="221">
        <v>1043926817</v>
      </c>
    </row>
    <row r="847" spans="2:8" x14ac:dyDescent="0.25">
      <c r="B847" s="217">
        <v>44624.159050925926</v>
      </c>
      <c r="C847" s="218">
        <v>300</v>
      </c>
      <c r="D847" s="284">
        <v>293.7</v>
      </c>
      <c r="E847" s="284">
        <v>6.3000000000000114</v>
      </c>
      <c r="F847" s="219" t="s">
        <v>21</v>
      </c>
      <c r="G847" s="220"/>
      <c r="H847" s="221">
        <v>1043929960</v>
      </c>
    </row>
    <row r="848" spans="2:8" x14ac:dyDescent="0.25">
      <c r="B848" s="217">
        <v>44624.160138888888</v>
      </c>
      <c r="C848" s="218">
        <v>100</v>
      </c>
      <c r="D848" s="284">
        <v>96.1</v>
      </c>
      <c r="E848" s="284">
        <v>3.9000000000000057</v>
      </c>
      <c r="F848" s="219" t="s">
        <v>21</v>
      </c>
      <c r="G848" s="220"/>
      <c r="H848" s="221">
        <v>1043931134</v>
      </c>
    </row>
    <row r="849" spans="2:8" x14ac:dyDescent="0.25">
      <c r="B849" s="217">
        <v>44624.250219907408</v>
      </c>
      <c r="C849" s="218">
        <v>1000</v>
      </c>
      <c r="D849" s="284">
        <v>979</v>
      </c>
      <c r="E849" s="284">
        <v>21</v>
      </c>
      <c r="F849" s="219" t="s">
        <v>21</v>
      </c>
      <c r="G849" s="220"/>
      <c r="H849" s="221">
        <v>1043996446</v>
      </c>
    </row>
    <row r="850" spans="2:8" x14ac:dyDescent="0.25">
      <c r="B850" s="217">
        <v>44624.252592592595</v>
      </c>
      <c r="C850" s="218">
        <v>300</v>
      </c>
      <c r="D850" s="284">
        <v>293.7</v>
      </c>
      <c r="E850" s="284">
        <v>6.3000000000000114</v>
      </c>
      <c r="F850" s="219" t="s">
        <v>21</v>
      </c>
      <c r="G850" s="220"/>
      <c r="H850" s="221">
        <v>1043997495</v>
      </c>
    </row>
    <row r="851" spans="2:8" x14ac:dyDescent="0.25">
      <c r="B851" s="217">
        <v>44624.264317129629</v>
      </c>
      <c r="C851" s="218">
        <v>300</v>
      </c>
      <c r="D851" s="284">
        <v>293.7</v>
      </c>
      <c r="E851" s="284">
        <v>6.3000000000000114</v>
      </c>
      <c r="F851" s="219" t="s">
        <v>21</v>
      </c>
      <c r="G851" s="220"/>
      <c r="H851" s="221">
        <v>1044001757</v>
      </c>
    </row>
    <row r="852" spans="2:8" x14ac:dyDescent="0.25">
      <c r="B852" s="217">
        <v>44624.284930555557</v>
      </c>
      <c r="C852" s="218">
        <v>300</v>
      </c>
      <c r="D852" s="284">
        <v>293.7</v>
      </c>
      <c r="E852" s="284">
        <v>6.3000000000000114</v>
      </c>
      <c r="F852" s="219" t="s">
        <v>9453</v>
      </c>
      <c r="G852" s="220"/>
      <c r="H852" s="221">
        <v>1044009595</v>
      </c>
    </row>
    <row r="853" spans="2:8" x14ac:dyDescent="0.25">
      <c r="B853" s="217">
        <v>44624.286921296298</v>
      </c>
      <c r="C853" s="218">
        <v>1000</v>
      </c>
      <c r="D853" s="284">
        <v>969</v>
      </c>
      <c r="E853" s="284">
        <v>31</v>
      </c>
      <c r="F853" s="219" t="s">
        <v>21</v>
      </c>
      <c r="G853" s="220"/>
      <c r="H853" s="221">
        <v>1044010621</v>
      </c>
    </row>
    <row r="854" spans="2:8" x14ac:dyDescent="0.25">
      <c r="B854" s="217">
        <v>44624.289050925923</v>
      </c>
      <c r="C854" s="218">
        <v>300</v>
      </c>
      <c r="D854" s="284">
        <v>293.7</v>
      </c>
      <c r="E854" s="284">
        <v>6.3000000000000114</v>
      </c>
      <c r="F854" s="219" t="s">
        <v>21</v>
      </c>
      <c r="G854" s="220"/>
      <c r="H854" s="221">
        <v>1044011467</v>
      </c>
    </row>
    <row r="855" spans="2:8" x14ac:dyDescent="0.25">
      <c r="B855" s="217">
        <v>44624.289305555554</v>
      </c>
      <c r="C855" s="218">
        <v>200</v>
      </c>
      <c r="D855" s="284">
        <v>195.8</v>
      </c>
      <c r="E855" s="284">
        <v>4.1999999999999886</v>
      </c>
      <c r="F855" s="219" t="s">
        <v>9445</v>
      </c>
      <c r="G855" s="220"/>
      <c r="H855" s="221">
        <v>1044011426</v>
      </c>
    </row>
    <row r="856" spans="2:8" x14ac:dyDescent="0.25">
      <c r="B856" s="217">
        <v>44624.295092592591</v>
      </c>
      <c r="C856" s="218">
        <v>3000</v>
      </c>
      <c r="D856" s="284">
        <v>2937</v>
      </c>
      <c r="E856" s="284">
        <v>63</v>
      </c>
      <c r="F856" s="219" t="s">
        <v>9508</v>
      </c>
      <c r="G856" s="220"/>
      <c r="H856" s="221">
        <v>1044014090</v>
      </c>
    </row>
    <row r="857" spans="2:8" x14ac:dyDescent="0.25">
      <c r="B857" s="217">
        <v>44624.305127314816</v>
      </c>
      <c r="C857" s="218">
        <v>1000</v>
      </c>
      <c r="D857" s="284">
        <v>979</v>
      </c>
      <c r="E857" s="284">
        <v>21</v>
      </c>
      <c r="F857" s="219" t="s">
        <v>21</v>
      </c>
      <c r="G857" s="220"/>
      <c r="H857" s="221">
        <v>1044019074</v>
      </c>
    </row>
    <row r="858" spans="2:8" x14ac:dyDescent="0.25">
      <c r="B858" s="217">
        <v>44624.314756944441</v>
      </c>
      <c r="C858" s="218">
        <v>2500</v>
      </c>
      <c r="D858" s="284">
        <v>2447.5</v>
      </c>
      <c r="E858" s="284">
        <v>52.5</v>
      </c>
      <c r="F858" s="219" t="s">
        <v>21</v>
      </c>
      <c r="G858" s="220"/>
      <c r="H858" s="221">
        <v>1044023763</v>
      </c>
    </row>
    <row r="859" spans="2:8" x14ac:dyDescent="0.25">
      <c r="B859" s="217">
        <v>44624.326099537036</v>
      </c>
      <c r="C859" s="218">
        <v>400</v>
      </c>
      <c r="D859" s="284">
        <v>391.6</v>
      </c>
      <c r="E859" s="284">
        <v>8.3999999999999773</v>
      </c>
      <c r="F859" s="219" t="s">
        <v>9496</v>
      </c>
      <c r="G859" s="220"/>
      <c r="H859" s="221">
        <v>1044029363</v>
      </c>
    </row>
    <row r="860" spans="2:8" x14ac:dyDescent="0.25">
      <c r="B860" s="217">
        <v>44624.327407407407</v>
      </c>
      <c r="C860" s="218">
        <v>150</v>
      </c>
      <c r="D860" s="284">
        <v>146.1</v>
      </c>
      <c r="E860" s="284">
        <v>3.9000000000000057</v>
      </c>
      <c r="F860" s="219" t="s">
        <v>21</v>
      </c>
      <c r="G860" s="220"/>
      <c r="H860" s="221">
        <v>1044030385</v>
      </c>
    </row>
    <row r="861" spans="2:8" x14ac:dyDescent="0.25">
      <c r="B861" s="217">
        <v>44624.351238425923</v>
      </c>
      <c r="C861" s="218">
        <v>1000</v>
      </c>
      <c r="D861" s="284">
        <v>979</v>
      </c>
      <c r="E861" s="284">
        <v>21</v>
      </c>
      <c r="F861" s="219" t="s">
        <v>9509</v>
      </c>
      <c r="G861" s="220"/>
      <c r="H861" s="221">
        <v>1044045251</v>
      </c>
    </row>
    <row r="862" spans="2:8" x14ac:dyDescent="0.25">
      <c r="B862" s="217">
        <v>44624.353032407409</v>
      </c>
      <c r="C862" s="218">
        <v>200</v>
      </c>
      <c r="D862" s="284">
        <v>195.8</v>
      </c>
      <c r="E862" s="284">
        <v>4.1999999999999886</v>
      </c>
      <c r="F862" s="219" t="s">
        <v>21</v>
      </c>
      <c r="G862" s="220"/>
      <c r="H862" s="221">
        <v>1044046607</v>
      </c>
    </row>
    <row r="863" spans="2:8" x14ac:dyDescent="0.25">
      <c r="B863" s="217">
        <v>44624.354664351849</v>
      </c>
      <c r="C863" s="218">
        <v>300</v>
      </c>
      <c r="D863" s="284">
        <v>293.7</v>
      </c>
      <c r="E863" s="284">
        <v>6.3000000000000114</v>
      </c>
      <c r="F863" s="219" t="s">
        <v>21</v>
      </c>
      <c r="G863" s="220"/>
      <c r="H863" s="221">
        <v>1044047700</v>
      </c>
    </row>
    <row r="864" spans="2:8" x14ac:dyDescent="0.25">
      <c r="B864" s="217">
        <v>44624.357222222221</v>
      </c>
      <c r="C864" s="218">
        <v>3000</v>
      </c>
      <c r="D864" s="284">
        <v>2937</v>
      </c>
      <c r="E864" s="284">
        <v>63</v>
      </c>
      <c r="F864" s="219" t="s">
        <v>9483</v>
      </c>
      <c r="G864" s="220"/>
      <c r="H864" s="221">
        <v>1044049485</v>
      </c>
    </row>
    <row r="865" spans="2:8" x14ac:dyDescent="0.25">
      <c r="B865" s="217">
        <v>44624.35900462963</v>
      </c>
      <c r="C865" s="218">
        <v>150</v>
      </c>
      <c r="D865" s="284">
        <v>146.1</v>
      </c>
      <c r="E865" s="284">
        <v>3.9000000000000057</v>
      </c>
      <c r="F865" s="219" t="s">
        <v>21</v>
      </c>
      <c r="G865" s="220"/>
      <c r="H865" s="221">
        <v>1044050876</v>
      </c>
    </row>
    <row r="866" spans="2:8" x14ac:dyDescent="0.25">
      <c r="B866" s="217">
        <v>44624.36</v>
      </c>
      <c r="C866" s="218">
        <v>500</v>
      </c>
      <c r="D866" s="284">
        <v>489.5</v>
      </c>
      <c r="E866" s="284">
        <v>10.5</v>
      </c>
      <c r="F866" s="219" t="s">
        <v>9462</v>
      </c>
      <c r="G866" s="220"/>
      <c r="H866" s="221">
        <v>1044051362</v>
      </c>
    </row>
    <row r="867" spans="2:8" x14ac:dyDescent="0.25">
      <c r="B867" s="217">
        <v>44624.363587962966</v>
      </c>
      <c r="C867" s="218">
        <v>250</v>
      </c>
      <c r="D867" s="284">
        <v>244.75</v>
      </c>
      <c r="E867" s="284">
        <v>5.25</v>
      </c>
      <c r="F867" s="219" t="s">
        <v>9510</v>
      </c>
      <c r="G867" s="220"/>
      <c r="H867" s="221">
        <v>1044053684</v>
      </c>
    </row>
    <row r="868" spans="2:8" x14ac:dyDescent="0.25">
      <c r="B868" s="217">
        <v>44624.371030092596</v>
      </c>
      <c r="C868" s="218">
        <v>300</v>
      </c>
      <c r="D868" s="284">
        <v>293.7</v>
      </c>
      <c r="E868" s="284">
        <v>6.3000000000000114</v>
      </c>
      <c r="F868" s="219" t="s">
        <v>21</v>
      </c>
      <c r="G868" s="220"/>
      <c r="H868" s="221">
        <v>1044058914</v>
      </c>
    </row>
    <row r="869" spans="2:8" x14ac:dyDescent="0.25">
      <c r="B869" s="217">
        <v>44624.375011574077</v>
      </c>
      <c r="C869" s="218">
        <v>1000</v>
      </c>
      <c r="D869" s="284">
        <v>979</v>
      </c>
      <c r="E869" s="284">
        <v>21</v>
      </c>
      <c r="F869" s="219" t="s">
        <v>21</v>
      </c>
      <c r="G869" s="220"/>
      <c r="H869" s="221">
        <v>1044061687</v>
      </c>
    </row>
    <row r="870" spans="2:8" x14ac:dyDescent="0.25">
      <c r="B870" s="217">
        <v>44624.375833333332</v>
      </c>
      <c r="C870" s="218">
        <v>100</v>
      </c>
      <c r="D870" s="284">
        <v>96.1</v>
      </c>
      <c r="E870" s="284">
        <v>3.9000000000000057</v>
      </c>
      <c r="F870" s="219" t="s">
        <v>21</v>
      </c>
      <c r="G870" s="220"/>
      <c r="H870" s="221">
        <v>1044062394</v>
      </c>
    </row>
    <row r="871" spans="2:8" x14ac:dyDescent="0.25">
      <c r="B871" s="217">
        <v>44624.378657407404</v>
      </c>
      <c r="C871" s="218">
        <v>1000</v>
      </c>
      <c r="D871" s="284">
        <v>979</v>
      </c>
      <c r="E871" s="284">
        <v>21</v>
      </c>
      <c r="F871" s="219" t="s">
        <v>9511</v>
      </c>
      <c r="G871" s="220"/>
      <c r="H871" s="221">
        <v>1044064761</v>
      </c>
    </row>
    <row r="872" spans="2:8" x14ac:dyDescent="0.25">
      <c r="B872" s="217">
        <v>44624.37872685185</v>
      </c>
      <c r="C872" s="218">
        <v>20000</v>
      </c>
      <c r="D872" s="284">
        <v>19580</v>
      </c>
      <c r="E872" s="284">
        <v>420</v>
      </c>
      <c r="F872" s="219" t="s">
        <v>21</v>
      </c>
      <c r="G872" s="220"/>
      <c r="H872" s="221">
        <v>1044065051</v>
      </c>
    </row>
    <row r="873" spans="2:8" x14ac:dyDescent="0.25">
      <c r="B873" s="217">
        <v>44624.383032407408</v>
      </c>
      <c r="C873" s="218">
        <v>1000</v>
      </c>
      <c r="D873" s="284">
        <v>979</v>
      </c>
      <c r="E873" s="284">
        <v>21</v>
      </c>
      <c r="F873" s="219" t="s">
        <v>21</v>
      </c>
      <c r="G873" s="220"/>
      <c r="H873" s="221">
        <v>1044068979</v>
      </c>
    </row>
    <row r="874" spans="2:8" x14ac:dyDescent="0.25">
      <c r="B874" s="217">
        <v>44624.384722222225</v>
      </c>
      <c r="C874" s="218">
        <v>2000</v>
      </c>
      <c r="D874" s="284">
        <v>1958</v>
      </c>
      <c r="E874" s="284">
        <v>42</v>
      </c>
      <c r="F874" s="219" t="s">
        <v>9511</v>
      </c>
      <c r="G874" s="220"/>
      <c r="H874" s="221">
        <v>1044070307</v>
      </c>
    </row>
    <row r="875" spans="2:8" x14ac:dyDescent="0.25">
      <c r="B875" s="217">
        <v>44624.394479166665</v>
      </c>
      <c r="C875" s="218">
        <v>11</v>
      </c>
      <c r="D875" s="284">
        <v>7.1</v>
      </c>
      <c r="E875" s="284">
        <v>3.9000000000000004</v>
      </c>
      <c r="F875" s="219" t="s">
        <v>9471</v>
      </c>
      <c r="G875" s="220"/>
      <c r="H875" s="221">
        <v>1044078507</v>
      </c>
    </row>
    <row r="876" spans="2:8" x14ac:dyDescent="0.25">
      <c r="B876" s="217">
        <v>44624.394756944443</v>
      </c>
      <c r="C876" s="218">
        <v>150</v>
      </c>
      <c r="D876" s="284">
        <v>146.1</v>
      </c>
      <c r="E876" s="284">
        <v>3.9000000000000057</v>
      </c>
      <c r="F876" s="219" t="s">
        <v>21</v>
      </c>
      <c r="G876" s="220"/>
      <c r="H876" s="221">
        <v>1044079084</v>
      </c>
    </row>
    <row r="877" spans="2:8" x14ac:dyDescent="0.25">
      <c r="B877" s="217">
        <v>44624.398159722223</v>
      </c>
      <c r="C877" s="218">
        <v>300</v>
      </c>
      <c r="D877" s="284">
        <v>293.7</v>
      </c>
      <c r="E877" s="284">
        <v>6.3000000000000114</v>
      </c>
      <c r="F877" s="219" t="s">
        <v>21</v>
      </c>
      <c r="G877" s="220"/>
      <c r="H877" s="221">
        <v>1044082302</v>
      </c>
    </row>
    <row r="878" spans="2:8" x14ac:dyDescent="0.25">
      <c r="B878" s="217">
        <v>44624.403657407405</v>
      </c>
      <c r="C878" s="218">
        <v>1000</v>
      </c>
      <c r="D878" s="284">
        <v>979</v>
      </c>
      <c r="E878" s="284">
        <v>21</v>
      </c>
      <c r="F878" s="219" t="s">
        <v>9512</v>
      </c>
      <c r="G878" s="220"/>
      <c r="H878" s="221">
        <v>1044086734</v>
      </c>
    </row>
    <row r="879" spans="2:8" x14ac:dyDescent="0.25">
      <c r="B879" s="217">
        <v>44624.404490740744</v>
      </c>
      <c r="C879" s="218">
        <v>5000</v>
      </c>
      <c r="D879" s="284">
        <v>4895</v>
      </c>
      <c r="E879" s="284">
        <v>105</v>
      </c>
      <c r="F879" s="219" t="s">
        <v>9513</v>
      </c>
      <c r="G879" s="220"/>
      <c r="H879" s="221">
        <v>1044087339</v>
      </c>
    </row>
    <row r="880" spans="2:8" x14ac:dyDescent="0.25">
      <c r="B880" s="217">
        <v>44624.408553240741</v>
      </c>
      <c r="C880" s="218">
        <v>500</v>
      </c>
      <c r="D880" s="284">
        <v>489.5</v>
      </c>
      <c r="E880" s="284">
        <v>10.5</v>
      </c>
      <c r="F880" s="219" t="s">
        <v>21</v>
      </c>
      <c r="G880" s="220"/>
      <c r="H880" s="221">
        <v>1044091008</v>
      </c>
    </row>
    <row r="881" spans="2:8" x14ac:dyDescent="0.25">
      <c r="B881" s="217">
        <v>44624.41138888889</v>
      </c>
      <c r="C881" s="218">
        <v>300</v>
      </c>
      <c r="D881" s="284">
        <v>293.7</v>
      </c>
      <c r="E881" s="284">
        <v>6.3000000000000114</v>
      </c>
      <c r="F881" s="219" t="s">
        <v>21</v>
      </c>
      <c r="G881" s="220"/>
      <c r="H881" s="221">
        <v>1044093586</v>
      </c>
    </row>
    <row r="882" spans="2:8" x14ac:dyDescent="0.25">
      <c r="B882" s="217">
        <v>44624.421620370369</v>
      </c>
      <c r="C882" s="218">
        <v>300</v>
      </c>
      <c r="D882" s="284">
        <v>293.7</v>
      </c>
      <c r="E882" s="284">
        <v>6.3000000000000114</v>
      </c>
      <c r="F882" s="219" t="s">
        <v>21</v>
      </c>
      <c r="G882" s="220"/>
      <c r="H882" s="221">
        <v>1044102599</v>
      </c>
    </row>
    <row r="883" spans="2:8" x14ac:dyDescent="0.25">
      <c r="B883" s="217">
        <v>44624.425798611112</v>
      </c>
      <c r="C883" s="218">
        <v>100</v>
      </c>
      <c r="D883" s="284">
        <v>96.1</v>
      </c>
      <c r="E883" s="284">
        <v>3.9000000000000057</v>
      </c>
      <c r="F883" s="219" t="s">
        <v>21</v>
      </c>
      <c r="G883" s="220"/>
      <c r="H883" s="221">
        <v>1044106726</v>
      </c>
    </row>
    <row r="884" spans="2:8" x14ac:dyDescent="0.25">
      <c r="B884" s="217">
        <v>44624.426006944443</v>
      </c>
      <c r="C884" s="218">
        <v>500</v>
      </c>
      <c r="D884" s="284">
        <v>489.5</v>
      </c>
      <c r="E884" s="284">
        <v>10.5</v>
      </c>
      <c r="F884" s="219" t="s">
        <v>21</v>
      </c>
      <c r="G884" s="220"/>
      <c r="H884" s="221">
        <v>1044106939</v>
      </c>
    </row>
    <row r="885" spans="2:8" x14ac:dyDescent="0.25">
      <c r="B885" s="217">
        <v>44624.427048611113</v>
      </c>
      <c r="C885" s="218">
        <v>30</v>
      </c>
      <c r="D885" s="284">
        <v>26.1</v>
      </c>
      <c r="E885" s="284">
        <v>3.8999999999999986</v>
      </c>
      <c r="F885" s="219" t="s">
        <v>21</v>
      </c>
      <c r="G885" s="220"/>
      <c r="H885" s="221">
        <v>1044108206</v>
      </c>
    </row>
    <row r="886" spans="2:8" x14ac:dyDescent="0.25">
      <c r="B886" s="217">
        <v>44624.431157407409</v>
      </c>
      <c r="C886" s="218">
        <v>100</v>
      </c>
      <c r="D886" s="284">
        <v>96.1</v>
      </c>
      <c r="E886" s="284">
        <v>3.9000000000000057</v>
      </c>
      <c r="F886" s="219" t="s">
        <v>9514</v>
      </c>
      <c r="G886" s="220"/>
      <c r="H886" s="221">
        <v>1044113170</v>
      </c>
    </row>
    <row r="887" spans="2:8" x14ac:dyDescent="0.25">
      <c r="B887" s="217">
        <v>44624.432685185187</v>
      </c>
      <c r="C887" s="218">
        <v>100</v>
      </c>
      <c r="D887" s="284">
        <v>96.1</v>
      </c>
      <c r="E887" s="284">
        <v>3.9000000000000057</v>
      </c>
      <c r="F887" s="219" t="s">
        <v>21</v>
      </c>
      <c r="G887" s="220"/>
      <c r="H887" s="221">
        <v>1044114720</v>
      </c>
    </row>
    <row r="888" spans="2:8" x14ac:dyDescent="0.25">
      <c r="B888" s="217">
        <v>44624.439016203702</v>
      </c>
      <c r="C888" s="218">
        <v>300</v>
      </c>
      <c r="D888" s="284">
        <v>293.7</v>
      </c>
      <c r="E888" s="284">
        <v>6.3000000000000114</v>
      </c>
      <c r="F888" s="219" t="s">
        <v>21</v>
      </c>
      <c r="G888" s="220"/>
      <c r="H888" s="221">
        <v>1044121043</v>
      </c>
    </row>
    <row r="889" spans="2:8" x14ac:dyDescent="0.25">
      <c r="B889" s="217">
        <v>44624.445555555554</v>
      </c>
      <c r="C889" s="218">
        <v>500</v>
      </c>
      <c r="D889" s="284">
        <v>489.5</v>
      </c>
      <c r="E889" s="284">
        <v>10.5</v>
      </c>
      <c r="F889" s="219" t="s">
        <v>9431</v>
      </c>
      <c r="G889" s="220"/>
      <c r="H889" s="221">
        <v>1044127108</v>
      </c>
    </row>
    <row r="890" spans="2:8" x14ac:dyDescent="0.25">
      <c r="B890" s="217">
        <v>44624.44803240741</v>
      </c>
      <c r="C890" s="218">
        <v>1000</v>
      </c>
      <c r="D890" s="284">
        <v>979</v>
      </c>
      <c r="E890" s="284">
        <v>21</v>
      </c>
      <c r="F890" s="219" t="s">
        <v>9465</v>
      </c>
      <c r="G890" s="220"/>
      <c r="H890" s="221">
        <v>1044129400</v>
      </c>
    </row>
    <row r="891" spans="2:8" x14ac:dyDescent="0.25">
      <c r="B891" s="217">
        <v>44624.450277777774</v>
      </c>
      <c r="C891" s="218">
        <v>1000</v>
      </c>
      <c r="D891" s="284">
        <v>979</v>
      </c>
      <c r="E891" s="284">
        <v>21</v>
      </c>
      <c r="F891" s="219" t="s">
        <v>21</v>
      </c>
      <c r="G891" s="220"/>
      <c r="H891" s="221">
        <v>1044132014</v>
      </c>
    </row>
    <row r="892" spans="2:8" x14ac:dyDescent="0.25">
      <c r="B892" s="217">
        <v>44624.452870370369</v>
      </c>
      <c r="C892" s="218">
        <v>500</v>
      </c>
      <c r="D892" s="284">
        <v>489.5</v>
      </c>
      <c r="E892" s="284">
        <v>10.5</v>
      </c>
      <c r="F892" s="219" t="s">
        <v>21</v>
      </c>
      <c r="G892" s="220"/>
      <c r="H892" s="221">
        <v>1044135685</v>
      </c>
    </row>
    <row r="893" spans="2:8" x14ac:dyDescent="0.25">
      <c r="B893" s="217">
        <v>44624.453518518516</v>
      </c>
      <c r="C893" s="218">
        <v>1000</v>
      </c>
      <c r="D893" s="284">
        <v>979</v>
      </c>
      <c r="E893" s="284">
        <v>21</v>
      </c>
      <c r="F893" s="219" t="s">
        <v>21</v>
      </c>
      <c r="G893" s="220"/>
      <c r="H893" s="221">
        <v>1044136733</v>
      </c>
    </row>
    <row r="894" spans="2:8" x14ac:dyDescent="0.25">
      <c r="B894" s="217">
        <v>44624.456400462965</v>
      </c>
      <c r="C894" s="218">
        <v>2500</v>
      </c>
      <c r="D894" s="284">
        <v>2447.5</v>
      </c>
      <c r="E894" s="284">
        <v>52.5</v>
      </c>
      <c r="F894" s="219" t="s">
        <v>9420</v>
      </c>
      <c r="G894" s="220" t="s">
        <v>9435</v>
      </c>
      <c r="H894" s="221">
        <v>1044140148</v>
      </c>
    </row>
    <row r="895" spans="2:8" x14ac:dyDescent="0.25">
      <c r="B895" s="217">
        <v>44624.459062499998</v>
      </c>
      <c r="C895" s="218">
        <v>2000</v>
      </c>
      <c r="D895" s="284">
        <v>1958</v>
      </c>
      <c r="E895" s="284">
        <v>42</v>
      </c>
      <c r="F895" s="219" t="s">
        <v>9428</v>
      </c>
      <c r="G895" s="220"/>
      <c r="H895" s="221">
        <v>1044142654</v>
      </c>
    </row>
    <row r="896" spans="2:8" x14ac:dyDescent="0.25">
      <c r="B896" s="217">
        <v>44624.461574074077</v>
      </c>
      <c r="C896" s="218">
        <v>500</v>
      </c>
      <c r="D896" s="284">
        <v>489.5</v>
      </c>
      <c r="E896" s="284">
        <v>10.5</v>
      </c>
      <c r="F896" s="219" t="s">
        <v>21</v>
      </c>
      <c r="G896" s="220"/>
      <c r="H896" s="221">
        <v>1044145468</v>
      </c>
    </row>
    <row r="897" spans="2:8" x14ac:dyDescent="0.25">
      <c r="B897" s="217">
        <v>44624.462685185186</v>
      </c>
      <c r="C897" s="218">
        <v>2500</v>
      </c>
      <c r="D897" s="284">
        <v>2447.5</v>
      </c>
      <c r="E897" s="284">
        <v>52.5</v>
      </c>
      <c r="F897" s="219" t="s">
        <v>9469</v>
      </c>
      <c r="G897" s="220"/>
      <c r="H897" s="221">
        <v>1044146366</v>
      </c>
    </row>
    <row r="898" spans="2:8" x14ac:dyDescent="0.25">
      <c r="B898" s="217">
        <v>44624.466041666667</v>
      </c>
      <c r="C898" s="218">
        <v>10</v>
      </c>
      <c r="D898" s="284">
        <v>6.1</v>
      </c>
      <c r="E898" s="284">
        <v>3.9000000000000004</v>
      </c>
      <c r="F898" s="219" t="s">
        <v>9515</v>
      </c>
      <c r="G898" s="220"/>
      <c r="H898" s="221">
        <v>1044150146</v>
      </c>
    </row>
    <row r="899" spans="2:8" x14ac:dyDescent="0.25">
      <c r="B899" s="217">
        <v>44624.468159722222</v>
      </c>
      <c r="C899" s="218">
        <v>300</v>
      </c>
      <c r="D899" s="284">
        <v>293.7</v>
      </c>
      <c r="E899" s="284">
        <v>6.3000000000000114</v>
      </c>
      <c r="F899" s="219" t="s">
        <v>21</v>
      </c>
      <c r="G899" s="220"/>
      <c r="H899" s="221">
        <v>1044152393</v>
      </c>
    </row>
    <row r="900" spans="2:8" x14ac:dyDescent="0.25">
      <c r="B900" s="217">
        <v>44624.469722222224</v>
      </c>
      <c r="C900" s="218">
        <v>100</v>
      </c>
      <c r="D900" s="284">
        <v>96.1</v>
      </c>
      <c r="E900" s="284">
        <v>3.9000000000000057</v>
      </c>
      <c r="F900" s="219" t="s">
        <v>21</v>
      </c>
      <c r="G900" s="220"/>
      <c r="H900" s="221">
        <v>1044153954</v>
      </c>
    </row>
    <row r="901" spans="2:8" x14ac:dyDescent="0.25">
      <c r="B901" s="217">
        <v>44624.47761574074</v>
      </c>
      <c r="C901" s="218">
        <v>1000</v>
      </c>
      <c r="D901" s="284">
        <v>979</v>
      </c>
      <c r="E901" s="284">
        <v>21</v>
      </c>
      <c r="F901" s="219" t="s">
        <v>21</v>
      </c>
      <c r="G901" s="220"/>
      <c r="H901" s="221">
        <v>1044161890</v>
      </c>
    </row>
    <row r="902" spans="2:8" x14ac:dyDescent="0.25">
      <c r="B902" s="217">
        <v>44624.481585648151</v>
      </c>
      <c r="C902" s="218">
        <v>7000</v>
      </c>
      <c r="D902" s="284">
        <v>6853</v>
      </c>
      <c r="E902" s="284">
        <v>147</v>
      </c>
      <c r="F902" s="219" t="s">
        <v>9497</v>
      </c>
      <c r="G902" s="220"/>
      <c r="H902" s="221">
        <v>1044165443</v>
      </c>
    </row>
    <row r="903" spans="2:8" x14ac:dyDescent="0.25">
      <c r="B903" s="217">
        <v>44624.48704861111</v>
      </c>
      <c r="C903" s="218">
        <v>200</v>
      </c>
      <c r="D903" s="284">
        <v>195.8</v>
      </c>
      <c r="E903" s="284">
        <v>4.1999999999999886</v>
      </c>
      <c r="F903" s="219" t="s">
        <v>9516</v>
      </c>
      <c r="G903" s="220"/>
      <c r="H903" s="221">
        <v>1044170399</v>
      </c>
    </row>
    <row r="904" spans="2:8" x14ac:dyDescent="0.25">
      <c r="B904" s="217">
        <v>44624.49046296296</v>
      </c>
      <c r="C904" s="218">
        <v>300</v>
      </c>
      <c r="D904" s="284">
        <v>293.7</v>
      </c>
      <c r="E904" s="284">
        <v>6.3000000000000114</v>
      </c>
      <c r="F904" s="219" t="s">
        <v>21</v>
      </c>
      <c r="G904" s="220"/>
      <c r="H904" s="221">
        <v>1044173689</v>
      </c>
    </row>
    <row r="905" spans="2:8" x14ac:dyDescent="0.25">
      <c r="B905" s="217">
        <v>44624.491446759261</v>
      </c>
      <c r="C905" s="218">
        <v>500</v>
      </c>
      <c r="D905" s="284">
        <v>489.5</v>
      </c>
      <c r="E905" s="284">
        <v>10.5</v>
      </c>
      <c r="F905" s="219" t="s">
        <v>9517</v>
      </c>
      <c r="G905" s="220"/>
      <c r="H905" s="221">
        <v>1044174387</v>
      </c>
    </row>
    <row r="906" spans="2:8" x14ac:dyDescent="0.25">
      <c r="B906" s="217">
        <v>44624.492858796293</v>
      </c>
      <c r="C906" s="218">
        <v>500</v>
      </c>
      <c r="D906" s="284">
        <v>489.5</v>
      </c>
      <c r="E906" s="284">
        <v>10.5</v>
      </c>
      <c r="F906" s="219" t="s">
        <v>21</v>
      </c>
      <c r="G906" s="220"/>
      <c r="H906" s="221">
        <v>1044176050</v>
      </c>
    </row>
    <row r="907" spans="2:8" x14ac:dyDescent="0.25">
      <c r="B907" s="217">
        <v>44624.495659722219</v>
      </c>
      <c r="C907" s="218">
        <v>100</v>
      </c>
      <c r="D907" s="284">
        <v>96.1</v>
      </c>
      <c r="E907" s="284">
        <v>3.9000000000000057</v>
      </c>
      <c r="F907" s="219" t="s">
        <v>21</v>
      </c>
      <c r="G907" s="220"/>
      <c r="H907" s="221">
        <v>1044178744</v>
      </c>
    </row>
    <row r="908" spans="2:8" x14ac:dyDescent="0.25">
      <c r="B908" s="217">
        <v>44624.495729166665</v>
      </c>
      <c r="C908" s="218">
        <v>1000</v>
      </c>
      <c r="D908" s="284">
        <v>979</v>
      </c>
      <c r="E908" s="284">
        <v>21</v>
      </c>
      <c r="F908" s="219" t="s">
        <v>21</v>
      </c>
      <c r="G908" s="220"/>
      <c r="H908" s="221">
        <v>1044178835</v>
      </c>
    </row>
    <row r="909" spans="2:8" x14ac:dyDescent="0.25">
      <c r="B909" s="217">
        <v>44624.495983796296</v>
      </c>
      <c r="C909" s="218">
        <v>500</v>
      </c>
      <c r="D909" s="284">
        <v>489.5</v>
      </c>
      <c r="E909" s="284">
        <v>10.5</v>
      </c>
      <c r="F909" s="219" t="s">
        <v>21</v>
      </c>
      <c r="G909" s="220"/>
      <c r="H909" s="221">
        <v>1044179064</v>
      </c>
    </row>
    <row r="910" spans="2:8" x14ac:dyDescent="0.25">
      <c r="B910" s="217">
        <v>44624.497418981482</v>
      </c>
      <c r="C910" s="218">
        <v>100</v>
      </c>
      <c r="D910" s="284">
        <v>96.1</v>
      </c>
      <c r="E910" s="284">
        <v>3.9000000000000057</v>
      </c>
      <c r="F910" s="219" t="s">
        <v>21</v>
      </c>
      <c r="G910" s="220"/>
      <c r="H910" s="221">
        <v>1044180402</v>
      </c>
    </row>
    <row r="911" spans="2:8" x14ac:dyDescent="0.25">
      <c r="B911" s="217">
        <v>44624.506805555553</v>
      </c>
      <c r="C911" s="218">
        <v>250</v>
      </c>
      <c r="D911" s="284">
        <v>244.75</v>
      </c>
      <c r="E911" s="284">
        <v>5.25</v>
      </c>
      <c r="F911" s="219" t="s">
        <v>21</v>
      </c>
      <c r="G911" s="220"/>
      <c r="H911" s="221">
        <v>1044190211</v>
      </c>
    </row>
    <row r="912" spans="2:8" x14ac:dyDescent="0.25">
      <c r="B912" s="217">
        <v>44624.510613425926</v>
      </c>
      <c r="C912" s="218">
        <v>100</v>
      </c>
      <c r="D912" s="284">
        <v>96.1</v>
      </c>
      <c r="E912" s="284">
        <v>3.9000000000000057</v>
      </c>
      <c r="F912" s="219" t="s">
        <v>21</v>
      </c>
      <c r="G912" s="220"/>
      <c r="H912" s="221">
        <v>1044194009</v>
      </c>
    </row>
    <row r="913" spans="2:8" x14ac:dyDescent="0.25">
      <c r="B913" s="217">
        <v>44624.511273148149</v>
      </c>
      <c r="C913" s="218">
        <v>300</v>
      </c>
      <c r="D913" s="284">
        <v>293.7</v>
      </c>
      <c r="E913" s="284">
        <v>6.3000000000000114</v>
      </c>
      <c r="F913" s="219" t="s">
        <v>21</v>
      </c>
      <c r="G913" s="220"/>
      <c r="H913" s="221">
        <v>1044194374</v>
      </c>
    </row>
    <row r="914" spans="2:8" x14ac:dyDescent="0.25">
      <c r="B914" s="217">
        <v>44624.51421296296</v>
      </c>
      <c r="C914" s="218">
        <v>300</v>
      </c>
      <c r="D914" s="284">
        <v>293.7</v>
      </c>
      <c r="E914" s="284">
        <v>6.3000000000000114</v>
      </c>
      <c r="F914" s="219" t="s">
        <v>21</v>
      </c>
      <c r="G914" s="220"/>
      <c r="H914" s="221">
        <v>1044197812</v>
      </c>
    </row>
    <row r="915" spans="2:8" x14ac:dyDescent="0.25">
      <c r="B915" s="217">
        <v>44624.515914351854</v>
      </c>
      <c r="C915" s="218">
        <v>500</v>
      </c>
      <c r="D915" s="284">
        <v>489.5</v>
      </c>
      <c r="E915" s="284">
        <v>10.5</v>
      </c>
      <c r="F915" s="219" t="s">
        <v>21</v>
      </c>
      <c r="G915" s="220"/>
      <c r="H915" s="221">
        <v>1044199627</v>
      </c>
    </row>
    <row r="916" spans="2:8" x14ac:dyDescent="0.25">
      <c r="B916" s="217">
        <v>44624.515983796293</v>
      </c>
      <c r="C916" s="218">
        <v>100</v>
      </c>
      <c r="D916" s="284">
        <v>96.1</v>
      </c>
      <c r="E916" s="284">
        <v>3.9000000000000057</v>
      </c>
      <c r="F916" s="219" t="s">
        <v>21</v>
      </c>
      <c r="G916" s="220"/>
      <c r="H916" s="221">
        <v>1044199647</v>
      </c>
    </row>
    <row r="917" spans="2:8" x14ac:dyDescent="0.25">
      <c r="B917" s="217">
        <v>44624.516539351855</v>
      </c>
      <c r="C917" s="218">
        <v>5000</v>
      </c>
      <c r="D917" s="284">
        <v>4845</v>
      </c>
      <c r="E917" s="284">
        <v>155</v>
      </c>
      <c r="F917" s="219" t="s">
        <v>21</v>
      </c>
      <c r="G917" s="220"/>
      <c r="H917" s="221">
        <v>1044200260</v>
      </c>
    </row>
    <row r="918" spans="2:8" x14ac:dyDescent="0.25">
      <c r="B918" s="217">
        <v>44624.51667824074</v>
      </c>
      <c r="C918" s="218">
        <v>500</v>
      </c>
      <c r="D918" s="284">
        <v>489.5</v>
      </c>
      <c r="E918" s="284">
        <v>10.5</v>
      </c>
      <c r="F918" s="219" t="s">
        <v>9518</v>
      </c>
      <c r="G918" s="220"/>
      <c r="H918" s="221">
        <v>1044200440</v>
      </c>
    </row>
    <row r="919" spans="2:8" x14ac:dyDescent="0.25">
      <c r="B919" s="217">
        <v>44624.524745370371</v>
      </c>
      <c r="C919" s="218">
        <v>300</v>
      </c>
      <c r="D919" s="284">
        <v>293.7</v>
      </c>
      <c r="E919" s="284">
        <v>6.3000000000000114</v>
      </c>
      <c r="F919" s="219" t="s">
        <v>21</v>
      </c>
      <c r="G919" s="220"/>
      <c r="H919" s="221">
        <v>1044208014</v>
      </c>
    </row>
    <row r="920" spans="2:8" x14ac:dyDescent="0.25">
      <c r="B920" s="217">
        <v>44624.525729166664</v>
      </c>
      <c r="C920" s="218">
        <v>5000</v>
      </c>
      <c r="D920" s="284">
        <v>4895</v>
      </c>
      <c r="E920" s="284">
        <v>105</v>
      </c>
      <c r="F920" s="219" t="s">
        <v>9450</v>
      </c>
      <c r="G920" s="220"/>
      <c r="H920" s="221">
        <v>1044208726</v>
      </c>
    </row>
    <row r="921" spans="2:8" x14ac:dyDescent="0.25">
      <c r="B921" s="217">
        <v>44624.52615740741</v>
      </c>
      <c r="C921" s="218">
        <v>200</v>
      </c>
      <c r="D921" s="284">
        <v>195.8</v>
      </c>
      <c r="E921" s="284">
        <v>4.1999999999999886</v>
      </c>
      <c r="F921" s="219" t="s">
        <v>21</v>
      </c>
      <c r="G921" s="220"/>
      <c r="H921" s="221">
        <v>1044209393</v>
      </c>
    </row>
    <row r="922" spans="2:8" x14ac:dyDescent="0.25">
      <c r="B922" s="217">
        <v>44624.536296296297</v>
      </c>
      <c r="C922" s="218">
        <v>500</v>
      </c>
      <c r="D922" s="284">
        <v>489.5</v>
      </c>
      <c r="E922" s="284">
        <v>10.5</v>
      </c>
      <c r="F922" s="219" t="s">
        <v>9441</v>
      </c>
      <c r="G922" s="220"/>
      <c r="H922" s="221">
        <v>1044219296</v>
      </c>
    </row>
    <row r="923" spans="2:8" x14ac:dyDescent="0.25">
      <c r="B923" s="217">
        <v>44624.544166666667</v>
      </c>
      <c r="C923" s="218">
        <v>500</v>
      </c>
      <c r="D923" s="284">
        <v>489.5</v>
      </c>
      <c r="E923" s="284">
        <v>10.5</v>
      </c>
      <c r="F923" s="219" t="s">
        <v>21</v>
      </c>
      <c r="G923" s="220"/>
      <c r="H923" s="221">
        <v>1044226769</v>
      </c>
    </row>
    <row r="924" spans="2:8" x14ac:dyDescent="0.25">
      <c r="B924" s="217">
        <v>44624.548113425924</v>
      </c>
      <c r="C924" s="218">
        <v>300</v>
      </c>
      <c r="D924" s="284">
        <v>293.7</v>
      </c>
      <c r="E924" s="284">
        <v>6.3000000000000114</v>
      </c>
      <c r="F924" s="219" t="s">
        <v>21</v>
      </c>
      <c r="G924" s="220"/>
      <c r="H924" s="221">
        <v>1044230795</v>
      </c>
    </row>
    <row r="925" spans="2:8" x14ac:dyDescent="0.25">
      <c r="B925" s="217">
        <v>44624.559004629627</v>
      </c>
      <c r="C925" s="218">
        <v>300</v>
      </c>
      <c r="D925" s="284">
        <v>293.7</v>
      </c>
      <c r="E925" s="284">
        <v>6.3000000000000114</v>
      </c>
      <c r="F925" s="219" t="s">
        <v>21</v>
      </c>
      <c r="G925" s="220"/>
      <c r="H925" s="221">
        <v>1044241497</v>
      </c>
    </row>
    <row r="926" spans="2:8" x14ac:dyDescent="0.25">
      <c r="B926" s="217">
        <v>44624.56181712963</v>
      </c>
      <c r="C926" s="218">
        <v>100</v>
      </c>
      <c r="D926" s="284">
        <v>96.1</v>
      </c>
      <c r="E926" s="284">
        <v>3.9000000000000057</v>
      </c>
      <c r="F926" s="219" t="s">
        <v>21</v>
      </c>
      <c r="G926" s="220"/>
      <c r="H926" s="221">
        <v>1044243787</v>
      </c>
    </row>
    <row r="927" spans="2:8" x14ac:dyDescent="0.25">
      <c r="B927" s="217">
        <v>44624.566990740743</v>
      </c>
      <c r="C927" s="218">
        <v>2350</v>
      </c>
      <c r="D927" s="284">
        <v>2277.15</v>
      </c>
      <c r="E927" s="284">
        <v>72.849999999999909</v>
      </c>
      <c r="F927" s="219" t="s">
        <v>9443</v>
      </c>
      <c r="G927" s="220"/>
      <c r="H927" s="221">
        <v>1044248895</v>
      </c>
    </row>
    <row r="928" spans="2:8" x14ac:dyDescent="0.25">
      <c r="B928" s="217">
        <v>44624.567766203705</v>
      </c>
      <c r="C928" s="218">
        <v>800</v>
      </c>
      <c r="D928" s="284">
        <v>783.2</v>
      </c>
      <c r="E928" s="284">
        <v>16.799999999999955</v>
      </c>
      <c r="F928" s="219" t="s">
        <v>21</v>
      </c>
      <c r="G928" s="220"/>
      <c r="H928" s="221">
        <v>1044250019</v>
      </c>
    </row>
    <row r="929" spans="2:8" x14ac:dyDescent="0.25">
      <c r="B929" s="217">
        <v>44624.569027777776</v>
      </c>
      <c r="C929" s="218">
        <v>100</v>
      </c>
      <c r="D929" s="284">
        <v>96.1</v>
      </c>
      <c r="E929" s="284">
        <v>3.9000000000000057</v>
      </c>
      <c r="F929" s="219" t="s">
        <v>21</v>
      </c>
      <c r="G929" s="220"/>
      <c r="H929" s="221">
        <v>1044251422</v>
      </c>
    </row>
    <row r="930" spans="2:8" x14ac:dyDescent="0.25">
      <c r="B930" s="217">
        <v>44624.578831018516</v>
      </c>
      <c r="C930" s="218">
        <v>100</v>
      </c>
      <c r="D930" s="284">
        <v>96.1</v>
      </c>
      <c r="E930" s="284">
        <v>3.9000000000000057</v>
      </c>
      <c r="F930" s="219" t="s">
        <v>21</v>
      </c>
      <c r="G930" s="220"/>
      <c r="H930" s="221">
        <v>1044262494</v>
      </c>
    </row>
    <row r="931" spans="2:8" x14ac:dyDescent="0.25">
      <c r="B931" s="217">
        <v>44624.582314814812</v>
      </c>
      <c r="C931" s="218">
        <v>100</v>
      </c>
      <c r="D931" s="284">
        <v>96.1</v>
      </c>
      <c r="E931" s="284">
        <v>3.9000000000000057</v>
      </c>
      <c r="F931" s="219" t="s">
        <v>21</v>
      </c>
      <c r="G931" s="220"/>
      <c r="H931" s="221">
        <v>1044267439</v>
      </c>
    </row>
    <row r="932" spans="2:8" x14ac:dyDescent="0.25">
      <c r="B932" s="217">
        <v>44624.582916666666</v>
      </c>
      <c r="C932" s="218">
        <v>100</v>
      </c>
      <c r="D932" s="284">
        <v>96.1</v>
      </c>
      <c r="E932" s="284">
        <v>3.9000000000000057</v>
      </c>
      <c r="F932" s="219" t="s">
        <v>21</v>
      </c>
      <c r="G932" s="220"/>
      <c r="H932" s="221">
        <v>1044268166</v>
      </c>
    </row>
    <row r="933" spans="2:8" x14ac:dyDescent="0.25">
      <c r="B933" s="217">
        <v>44624.584490740737</v>
      </c>
      <c r="C933" s="218">
        <v>100</v>
      </c>
      <c r="D933" s="284">
        <v>96.1</v>
      </c>
      <c r="E933" s="284">
        <v>3.9000000000000057</v>
      </c>
      <c r="F933" s="219" t="s">
        <v>9429</v>
      </c>
      <c r="G933" s="220"/>
      <c r="H933" s="221">
        <v>1044269837</v>
      </c>
    </row>
    <row r="934" spans="2:8" x14ac:dyDescent="0.25">
      <c r="B934" s="217">
        <v>44624.588171296295</v>
      </c>
      <c r="C934" s="218">
        <v>10</v>
      </c>
      <c r="D934" s="284">
        <v>6.1</v>
      </c>
      <c r="E934" s="284">
        <v>3.9000000000000004</v>
      </c>
      <c r="F934" s="219" t="s">
        <v>9442</v>
      </c>
      <c r="G934" s="220"/>
      <c r="H934" s="221">
        <v>1044274478</v>
      </c>
    </row>
    <row r="935" spans="2:8" x14ac:dyDescent="0.25">
      <c r="B935" s="217">
        <v>44624.589004629626</v>
      </c>
      <c r="C935" s="218">
        <v>10</v>
      </c>
      <c r="D935" s="284">
        <v>6.1</v>
      </c>
      <c r="E935" s="284">
        <v>3.9000000000000004</v>
      </c>
      <c r="F935" s="219" t="s">
        <v>9431</v>
      </c>
      <c r="G935" s="220"/>
      <c r="H935" s="221">
        <v>1044275346</v>
      </c>
    </row>
    <row r="936" spans="2:8" x14ac:dyDescent="0.25">
      <c r="B936" s="217">
        <v>44624.589560185188</v>
      </c>
      <c r="C936" s="218">
        <v>250</v>
      </c>
      <c r="D936" s="284">
        <v>244.75</v>
      </c>
      <c r="E936" s="284">
        <v>5.25</v>
      </c>
      <c r="F936" s="219" t="s">
        <v>9450</v>
      </c>
      <c r="G936" s="220"/>
      <c r="H936" s="221">
        <v>1044275768</v>
      </c>
    </row>
    <row r="937" spans="2:8" x14ac:dyDescent="0.25">
      <c r="B937" s="217">
        <v>44624.602546296293</v>
      </c>
      <c r="C937" s="218">
        <v>20</v>
      </c>
      <c r="D937" s="284">
        <v>16.100000000000001</v>
      </c>
      <c r="E937" s="284">
        <v>3.8999999999999986</v>
      </c>
      <c r="F937" s="219" t="s">
        <v>9439</v>
      </c>
      <c r="G937" s="220"/>
      <c r="H937" s="221">
        <v>1044289157</v>
      </c>
    </row>
    <row r="938" spans="2:8" x14ac:dyDescent="0.25">
      <c r="B938" s="217">
        <v>44624.605416666665</v>
      </c>
      <c r="C938" s="218">
        <v>500</v>
      </c>
      <c r="D938" s="284">
        <v>489.5</v>
      </c>
      <c r="E938" s="284">
        <v>10.5</v>
      </c>
      <c r="F938" s="219" t="s">
        <v>21</v>
      </c>
      <c r="G938" s="220"/>
      <c r="H938" s="221">
        <v>1044292233</v>
      </c>
    </row>
    <row r="939" spans="2:8" x14ac:dyDescent="0.25">
      <c r="B939" s="217">
        <v>44624.60864583333</v>
      </c>
      <c r="C939" s="218">
        <v>40</v>
      </c>
      <c r="D939" s="284">
        <v>36.1</v>
      </c>
      <c r="E939" s="284">
        <v>3.8999999999999986</v>
      </c>
      <c r="F939" s="219" t="s">
        <v>21</v>
      </c>
      <c r="G939" s="220"/>
      <c r="H939" s="221">
        <v>1044295119</v>
      </c>
    </row>
    <row r="940" spans="2:8" x14ac:dyDescent="0.25">
      <c r="B940" s="217">
        <v>44624.611956018518</v>
      </c>
      <c r="C940" s="218">
        <v>500</v>
      </c>
      <c r="D940" s="284">
        <v>489.5</v>
      </c>
      <c r="E940" s="284">
        <v>10.5</v>
      </c>
      <c r="F940" s="219" t="s">
        <v>9428</v>
      </c>
      <c r="G940" s="220"/>
      <c r="H940" s="221">
        <v>1044297931</v>
      </c>
    </row>
    <row r="941" spans="2:8" x14ac:dyDescent="0.25">
      <c r="B941" s="217">
        <v>44624.620856481481</v>
      </c>
      <c r="C941" s="218">
        <v>5000</v>
      </c>
      <c r="D941" s="284">
        <v>4895</v>
      </c>
      <c r="E941" s="284">
        <v>105</v>
      </c>
      <c r="F941" s="219" t="s">
        <v>9519</v>
      </c>
      <c r="G941" s="220"/>
      <c r="H941" s="221">
        <v>1044305862</v>
      </c>
    </row>
    <row r="942" spans="2:8" x14ac:dyDescent="0.25">
      <c r="B942" s="217">
        <v>44624.624432870369</v>
      </c>
      <c r="C942" s="218">
        <v>2000</v>
      </c>
      <c r="D942" s="284">
        <v>1958</v>
      </c>
      <c r="E942" s="284">
        <v>42</v>
      </c>
      <c r="F942" s="219" t="s">
        <v>252</v>
      </c>
      <c r="G942" s="220"/>
      <c r="H942" s="221">
        <v>1044308378</v>
      </c>
    </row>
    <row r="943" spans="2:8" x14ac:dyDescent="0.25">
      <c r="B943" s="217">
        <v>44624.637465277781</v>
      </c>
      <c r="C943" s="218">
        <v>1000</v>
      </c>
      <c r="D943" s="284">
        <v>979</v>
      </c>
      <c r="E943" s="284">
        <v>21</v>
      </c>
      <c r="F943" s="219" t="s">
        <v>21</v>
      </c>
      <c r="G943" s="220"/>
      <c r="H943" s="221">
        <v>1044319760</v>
      </c>
    </row>
    <row r="944" spans="2:8" x14ac:dyDescent="0.25">
      <c r="B944" s="217">
        <v>44624.642766203702</v>
      </c>
      <c r="C944" s="218">
        <v>500</v>
      </c>
      <c r="D944" s="284">
        <v>489.5</v>
      </c>
      <c r="E944" s="284">
        <v>10.5</v>
      </c>
      <c r="F944" s="219" t="s">
        <v>21</v>
      </c>
      <c r="G944" s="220"/>
      <c r="H944" s="221">
        <v>1044324563</v>
      </c>
    </row>
    <row r="945" spans="2:8" x14ac:dyDescent="0.25">
      <c r="B945" s="217">
        <v>44624.643321759257</v>
      </c>
      <c r="C945" s="218">
        <v>5000</v>
      </c>
      <c r="D945" s="284">
        <v>4895</v>
      </c>
      <c r="E945" s="284">
        <v>105</v>
      </c>
      <c r="F945" s="219" t="s">
        <v>9453</v>
      </c>
      <c r="G945" s="220"/>
      <c r="H945" s="221">
        <v>1044324858</v>
      </c>
    </row>
    <row r="946" spans="2:8" x14ac:dyDescent="0.25">
      <c r="B946" s="217">
        <v>44624.651400462964</v>
      </c>
      <c r="C946" s="218">
        <v>300</v>
      </c>
      <c r="D946" s="284">
        <v>293.7</v>
      </c>
      <c r="E946" s="284">
        <v>6.3000000000000114</v>
      </c>
      <c r="F946" s="219" t="s">
        <v>21</v>
      </c>
      <c r="G946" s="220"/>
      <c r="H946" s="221">
        <v>1044332093</v>
      </c>
    </row>
    <row r="947" spans="2:8" x14ac:dyDescent="0.25">
      <c r="B947" s="217">
        <v>44624.651828703703</v>
      </c>
      <c r="C947" s="218">
        <v>300</v>
      </c>
      <c r="D947" s="284">
        <v>293.7</v>
      </c>
      <c r="E947" s="284">
        <v>6.3000000000000114</v>
      </c>
      <c r="F947" s="219" t="s">
        <v>21</v>
      </c>
      <c r="G947" s="220"/>
      <c r="H947" s="221">
        <v>1044332473</v>
      </c>
    </row>
    <row r="948" spans="2:8" x14ac:dyDescent="0.25">
      <c r="B948" s="217">
        <v>44624.671400462961</v>
      </c>
      <c r="C948" s="218">
        <v>300</v>
      </c>
      <c r="D948" s="284">
        <v>293.7</v>
      </c>
      <c r="E948" s="284">
        <v>6.3000000000000114</v>
      </c>
      <c r="F948" s="219" t="s">
        <v>21</v>
      </c>
      <c r="G948" s="220"/>
      <c r="H948" s="221">
        <v>1044349436</v>
      </c>
    </row>
    <row r="949" spans="2:8" x14ac:dyDescent="0.25">
      <c r="B949" s="217">
        <v>44624.671770833331</v>
      </c>
      <c r="C949" s="218">
        <v>250</v>
      </c>
      <c r="D949" s="284">
        <v>244.75</v>
      </c>
      <c r="E949" s="284">
        <v>5.25</v>
      </c>
      <c r="F949" s="219" t="s">
        <v>21</v>
      </c>
      <c r="G949" s="220"/>
      <c r="H949" s="221">
        <v>1044349805</v>
      </c>
    </row>
    <row r="950" spans="2:8" x14ac:dyDescent="0.25">
      <c r="B950" s="217">
        <v>44624.675949074073</v>
      </c>
      <c r="C950" s="218">
        <v>5000</v>
      </c>
      <c r="D950" s="284">
        <v>4895</v>
      </c>
      <c r="E950" s="284">
        <v>105</v>
      </c>
      <c r="F950" s="219" t="s">
        <v>9450</v>
      </c>
      <c r="G950" s="220"/>
      <c r="H950" s="221">
        <v>1044352810</v>
      </c>
    </row>
    <row r="951" spans="2:8" x14ac:dyDescent="0.25">
      <c r="B951" s="217">
        <v>44624.681504629632</v>
      </c>
      <c r="C951" s="218">
        <v>10</v>
      </c>
      <c r="D951" s="284">
        <v>6.1</v>
      </c>
      <c r="E951" s="284">
        <v>3.9000000000000004</v>
      </c>
      <c r="F951" s="219" t="s">
        <v>21</v>
      </c>
      <c r="G951" s="220"/>
      <c r="H951" s="221">
        <v>1044358338</v>
      </c>
    </row>
    <row r="952" spans="2:8" x14ac:dyDescent="0.25">
      <c r="B952" s="217">
        <v>44624.683287037034</v>
      </c>
      <c r="C952" s="218">
        <v>300</v>
      </c>
      <c r="D952" s="284">
        <v>293.7</v>
      </c>
      <c r="E952" s="284">
        <v>6.3000000000000114</v>
      </c>
      <c r="F952" s="219" t="s">
        <v>21</v>
      </c>
      <c r="G952" s="220"/>
      <c r="H952" s="221">
        <v>1044359723</v>
      </c>
    </row>
    <row r="953" spans="2:8" x14ac:dyDescent="0.25">
      <c r="B953" s="217">
        <v>44624.684201388889</v>
      </c>
      <c r="C953" s="218">
        <v>500</v>
      </c>
      <c r="D953" s="284">
        <v>489.5</v>
      </c>
      <c r="E953" s="284">
        <v>10.5</v>
      </c>
      <c r="F953" s="219" t="s">
        <v>21</v>
      </c>
      <c r="G953" s="220"/>
      <c r="H953" s="221">
        <v>1044360704</v>
      </c>
    </row>
    <row r="954" spans="2:8" x14ac:dyDescent="0.25">
      <c r="B954" s="217">
        <v>44624.684791666667</v>
      </c>
      <c r="C954" s="218">
        <v>200</v>
      </c>
      <c r="D954" s="284">
        <v>195.8</v>
      </c>
      <c r="E954" s="284">
        <v>4.1999999999999886</v>
      </c>
      <c r="F954" s="219" t="s">
        <v>21</v>
      </c>
      <c r="G954" s="220"/>
      <c r="H954" s="221">
        <v>1044361207</v>
      </c>
    </row>
    <row r="955" spans="2:8" x14ac:dyDescent="0.25">
      <c r="B955" s="217">
        <v>44624.685162037036</v>
      </c>
      <c r="C955" s="218">
        <v>200</v>
      </c>
      <c r="D955" s="284">
        <v>195.8</v>
      </c>
      <c r="E955" s="284">
        <v>4.1999999999999886</v>
      </c>
      <c r="F955" s="219" t="s">
        <v>21</v>
      </c>
      <c r="G955" s="220"/>
      <c r="H955" s="221">
        <v>1044361491</v>
      </c>
    </row>
    <row r="956" spans="2:8" x14ac:dyDescent="0.25">
      <c r="B956" s="217">
        <v>44624.687430555554</v>
      </c>
      <c r="C956" s="218">
        <v>25000</v>
      </c>
      <c r="D956" s="284">
        <v>24475</v>
      </c>
      <c r="E956" s="284">
        <v>525</v>
      </c>
      <c r="F956" s="219" t="s">
        <v>9520</v>
      </c>
      <c r="G956" s="220"/>
      <c r="H956" s="221">
        <v>1044363105</v>
      </c>
    </row>
    <row r="957" spans="2:8" x14ac:dyDescent="0.25">
      <c r="B957" s="217">
        <v>44624.6875</v>
      </c>
      <c r="C957" s="218">
        <v>500</v>
      </c>
      <c r="D957" s="284">
        <v>489.5</v>
      </c>
      <c r="E957" s="284">
        <v>10.5</v>
      </c>
      <c r="F957" s="219" t="s">
        <v>21</v>
      </c>
      <c r="G957" s="220"/>
      <c r="H957" s="221">
        <v>1044363462</v>
      </c>
    </row>
    <row r="958" spans="2:8" x14ac:dyDescent="0.25">
      <c r="B958" s="217">
        <v>44624.688113425924</v>
      </c>
      <c r="C958" s="218">
        <v>300</v>
      </c>
      <c r="D958" s="284">
        <v>293.7</v>
      </c>
      <c r="E958" s="284">
        <v>6.3000000000000114</v>
      </c>
      <c r="F958" s="219" t="s">
        <v>21</v>
      </c>
      <c r="G958" s="220"/>
      <c r="H958" s="221">
        <v>1044363968</v>
      </c>
    </row>
    <row r="959" spans="2:8" x14ac:dyDescent="0.25">
      <c r="B959" s="217">
        <v>44624.692199074074</v>
      </c>
      <c r="C959" s="218">
        <v>2000</v>
      </c>
      <c r="D959" s="284">
        <v>1958</v>
      </c>
      <c r="E959" s="284">
        <v>42</v>
      </c>
      <c r="F959" s="219" t="s">
        <v>21</v>
      </c>
      <c r="G959" s="220"/>
      <c r="H959" s="221">
        <v>1044367495</v>
      </c>
    </row>
    <row r="960" spans="2:8" x14ac:dyDescent="0.25">
      <c r="B960" s="217">
        <v>44624.693761574075</v>
      </c>
      <c r="C960" s="218">
        <v>200</v>
      </c>
      <c r="D960" s="284">
        <v>195.8</v>
      </c>
      <c r="E960" s="284">
        <v>4.1999999999999886</v>
      </c>
      <c r="F960" s="219" t="s">
        <v>21</v>
      </c>
      <c r="G960" s="220"/>
      <c r="H960" s="221">
        <v>1044368082</v>
      </c>
    </row>
    <row r="961" spans="2:8" x14ac:dyDescent="0.25">
      <c r="B961" s="217">
        <v>44624.695543981485</v>
      </c>
      <c r="C961" s="218">
        <v>100</v>
      </c>
      <c r="D961" s="284">
        <v>96.1</v>
      </c>
      <c r="E961" s="284">
        <v>3.9000000000000057</v>
      </c>
      <c r="F961" s="219" t="s">
        <v>21</v>
      </c>
      <c r="G961" s="220"/>
      <c r="H961" s="221">
        <v>1044370461</v>
      </c>
    </row>
    <row r="962" spans="2:8" x14ac:dyDescent="0.25">
      <c r="B962" s="217">
        <v>44624.70113425926</v>
      </c>
      <c r="C962" s="218">
        <v>300</v>
      </c>
      <c r="D962" s="284">
        <v>293.7</v>
      </c>
      <c r="E962" s="284">
        <v>6.3000000000000114</v>
      </c>
      <c r="F962" s="219" t="s">
        <v>21</v>
      </c>
      <c r="G962" s="220"/>
      <c r="H962" s="221">
        <v>1044375413</v>
      </c>
    </row>
    <row r="963" spans="2:8" x14ac:dyDescent="0.25">
      <c r="B963" s="217">
        <v>44624.715937499997</v>
      </c>
      <c r="C963" s="218">
        <v>500</v>
      </c>
      <c r="D963" s="284">
        <v>489.5</v>
      </c>
      <c r="E963" s="284">
        <v>10.5</v>
      </c>
      <c r="F963" s="219" t="s">
        <v>21</v>
      </c>
      <c r="G963" s="220"/>
      <c r="H963" s="221">
        <v>1044389171</v>
      </c>
    </row>
    <row r="964" spans="2:8" x14ac:dyDescent="0.25">
      <c r="B964" s="217">
        <v>44624.720034722224</v>
      </c>
      <c r="C964" s="218">
        <v>1000</v>
      </c>
      <c r="D964" s="284">
        <v>979</v>
      </c>
      <c r="E964" s="284">
        <v>21</v>
      </c>
      <c r="F964" s="219" t="s">
        <v>21</v>
      </c>
      <c r="G964" s="220"/>
      <c r="H964" s="221">
        <v>1044393092</v>
      </c>
    </row>
    <row r="965" spans="2:8" x14ac:dyDescent="0.25">
      <c r="B965" s="217">
        <v>44624.728078703702</v>
      </c>
      <c r="C965" s="218">
        <v>1000</v>
      </c>
      <c r="D965" s="284">
        <v>979</v>
      </c>
      <c r="E965" s="284">
        <v>21</v>
      </c>
      <c r="F965" s="219" t="s">
        <v>21</v>
      </c>
      <c r="G965" s="220"/>
      <c r="H965" s="221">
        <v>1044404370</v>
      </c>
    </row>
    <row r="966" spans="2:8" x14ac:dyDescent="0.25">
      <c r="B966" s="217">
        <v>44624.729884259257</v>
      </c>
      <c r="C966" s="218">
        <v>300</v>
      </c>
      <c r="D966" s="284">
        <v>293.7</v>
      </c>
      <c r="E966" s="284">
        <v>6.3000000000000114</v>
      </c>
      <c r="F966" s="219" t="s">
        <v>21</v>
      </c>
      <c r="G966" s="220"/>
      <c r="H966" s="221">
        <v>1044407106</v>
      </c>
    </row>
    <row r="967" spans="2:8" x14ac:dyDescent="0.25">
      <c r="B967" s="217">
        <v>44624.735254629632</v>
      </c>
      <c r="C967" s="218">
        <v>300</v>
      </c>
      <c r="D967" s="284">
        <v>293.7</v>
      </c>
      <c r="E967" s="284">
        <v>6.3000000000000114</v>
      </c>
      <c r="F967" s="219" t="s">
        <v>21</v>
      </c>
      <c r="G967" s="220"/>
      <c r="H967" s="221">
        <v>1044417516</v>
      </c>
    </row>
    <row r="968" spans="2:8" x14ac:dyDescent="0.25">
      <c r="B968" s="217">
        <v>44624.737847222219</v>
      </c>
      <c r="C968" s="218">
        <v>500</v>
      </c>
      <c r="D968" s="284">
        <v>489.5</v>
      </c>
      <c r="E968" s="284">
        <v>10.5</v>
      </c>
      <c r="F968" s="219" t="s">
        <v>9433</v>
      </c>
      <c r="G968" s="220"/>
      <c r="H968" s="221">
        <v>1044422094</v>
      </c>
    </row>
    <row r="969" spans="2:8" x14ac:dyDescent="0.25">
      <c r="B969" s="217">
        <v>44624.740937499999</v>
      </c>
      <c r="C969" s="218">
        <v>1000</v>
      </c>
      <c r="D969" s="284">
        <v>979</v>
      </c>
      <c r="E969" s="284">
        <v>21</v>
      </c>
      <c r="F969" s="219" t="s">
        <v>21</v>
      </c>
      <c r="G969" s="220"/>
      <c r="H969" s="221">
        <v>1044429967</v>
      </c>
    </row>
    <row r="970" spans="2:8" x14ac:dyDescent="0.25">
      <c r="B970" s="217">
        <v>44624.742384259262</v>
      </c>
      <c r="C970" s="218">
        <v>300</v>
      </c>
      <c r="D970" s="284">
        <v>293.7</v>
      </c>
      <c r="E970" s="284">
        <v>6.3000000000000114</v>
      </c>
      <c r="F970" s="219" t="s">
        <v>9521</v>
      </c>
      <c r="G970" s="220"/>
      <c r="H970" s="221">
        <v>1044431343</v>
      </c>
    </row>
    <row r="971" spans="2:8" x14ac:dyDescent="0.25">
      <c r="B971" s="217">
        <v>44624.745775462965</v>
      </c>
      <c r="C971" s="218">
        <v>500</v>
      </c>
      <c r="D971" s="284">
        <v>489.5</v>
      </c>
      <c r="E971" s="284">
        <v>10.5</v>
      </c>
      <c r="F971" s="219" t="s">
        <v>21</v>
      </c>
      <c r="G971" s="220"/>
      <c r="H971" s="221">
        <v>1044434907</v>
      </c>
    </row>
    <row r="972" spans="2:8" x14ac:dyDescent="0.25">
      <c r="B972" s="217">
        <v>44624.747141203705</v>
      </c>
      <c r="C972" s="218">
        <v>150</v>
      </c>
      <c r="D972" s="284">
        <v>146.1</v>
      </c>
      <c r="E972" s="284">
        <v>3.9000000000000057</v>
      </c>
      <c r="F972" s="219" t="s">
        <v>323</v>
      </c>
      <c r="G972" s="220"/>
      <c r="H972" s="221">
        <v>1044436672</v>
      </c>
    </row>
    <row r="973" spans="2:8" x14ac:dyDescent="0.25">
      <c r="B973" s="217">
        <v>44624.749641203707</v>
      </c>
      <c r="C973" s="218">
        <v>1000</v>
      </c>
      <c r="D973" s="284">
        <v>979</v>
      </c>
      <c r="E973" s="284">
        <v>21</v>
      </c>
      <c r="F973" s="219" t="s">
        <v>21</v>
      </c>
      <c r="G973" s="220"/>
      <c r="H973" s="221">
        <v>1044440197</v>
      </c>
    </row>
    <row r="974" spans="2:8" x14ac:dyDescent="0.25">
      <c r="B974" s="217">
        <v>44624.756851851853</v>
      </c>
      <c r="C974" s="218">
        <v>100</v>
      </c>
      <c r="D974" s="284">
        <v>96.1</v>
      </c>
      <c r="E974" s="284">
        <v>3.9000000000000057</v>
      </c>
      <c r="F974" s="219" t="s">
        <v>21</v>
      </c>
      <c r="G974" s="220"/>
      <c r="H974" s="221">
        <v>1044456665</v>
      </c>
    </row>
    <row r="975" spans="2:8" x14ac:dyDescent="0.25">
      <c r="B975" s="217">
        <v>44624.757650462961</v>
      </c>
      <c r="C975" s="218">
        <v>1000</v>
      </c>
      <c r="D975" s="284">
        <v>979</v>
      </c>
      <c r="E975" s="284">
        <v>21</v>
      </c>
      <c r="F975" s="219" t="s">
        <v>21</v>
      </c>
      <c r="G975" s="220"/>
      <c r="H975" s="221">
        <v>1044458409</v>
      </c>
    </row>
    <row r="976" spans="2:8" x14ac:dyDescent="0.25">
      <c r="B976" s="217">
        <v>44624.759050925924</v>
      </c>
      <c r="C976" s="218">
        <v>500</v>
      </c>
      <c r="D976" s="284">
        <v>489.5</v>
      </c>
      <c r="E976" s="284">
        <v>10.5</v>
      </c>
      <c r="F976" s="219" t="s">
        <v>21</v>
      </c>
      <c r="G976" s="220"/>
      <c r="H976" s="221">
        <v>1044461837</v>
      </c>
    </row>
    <row r="977" spans="2:8" x14ac:dyDescent="0.25">
      <c r="B977" s="217">
        <v>44624.761261574073</v>
      </c>
      <c r="C977" s="218">
        <v>100</v>
      </c>
      <c r="D977" s="284">
        <v>96.1</v>
      </c>
      <c r="E977" s="284">
        <v>3.9000000000000057</v>
      </c>
      <c r="F977" s="219" t="s">
        <v>21</v>
      </c>
      <c r="G977" s="220"/>
      <c r="H977" s="221">
        <v>1044466875</v>
      </c>
    </row>
    <row r="978" spans="2:8" x14ac:dyDescent="0.25">
      <c r="B978" s="217">
        <v>44624.76734953704</v>
      </c>
      <c r="C978" s="218">
        <v>10000</v>
      </c>
      <c r="D978" s="284">
        <v>9790</v>
      </c>
      <c r="E978" s="284">
        <v>210</v>
      </c>
      <c r="F978" s="219" t="s">
        <v>9522</v>
      </c>
      <c r="G978" s="220"/>
      <c r="H978" s="221">
        <v>1044482189</v>
      </c>
    </row>
    <row r="979" spans="2:8" x14ac:dyDescent="0.25">
      <c r="B979" s="217">
        <v>44624.769791666666</v>
      </c>
      <c r="C979" s="218">
        <v>150</v>
      </c>
      <c r="D979" s="284">
        <v>146.1</v>
      </c>
      <c r="E979" s="284">
        <v>3.9000000000000057</v>
      </c>
      <c r="F979" s="219" t="s">
        <v>21</v>
      </c>
      <c r="G979" s="220"/>
      <c r="H979" s="221">
        <v>1044489630</v>
      </c>
    </row>
    <row r="980" spans="2:8" x14ac:dyDescent="0.25">
      <c r="B980" s="217">
        <v>44624.771018518521</v>
      </c>
      <c r="C980" s="218">
        <v>1000</v>
      </c>
      <c r="D980" s="284">
        <v>979</v>
      </c>
      <c r="E980" s="284">
        <v>21</v>
      </c>
      <c r="F980" s="219" t="s">
        <v>21</v>
      </c>
      <c r="G980" s="220"/>
      <c r="H980" s="221">
        <v>1044493413</v>
      </c>
    </row>
    <row r="981" spans="2:8" x14ac:dyDescent="0.25">
      <c r="B981" s="217">
        <v>44624.772152777776</v>
      </c>
      <c r="C981" s="218">
        <v>300</v>
      </c>
      <c r="D981" s="284">
        <v>293.7</v>
      </c>
      <c r="E981" s="284">
        <v>6.3000000000000114</v>
      </c>
      <c r="F981" s="219" t="s">
        <v>21</v>
      </c>
      <c r="G981" s="220"/>
      <c r="H981" s="221">
        <v>1044496704</v>
      </c>
    </row>
    <row r="982" spans="2:8" x14ac:dyDescent="0.25">
      <c r="B982" s="217">
        <v>44624.78025462963</v>
      </c>
      <c r="C982" s="218">
        <v>153</v>
      </c>
      <c r="D982" s="284">
        <v>149.1</v>
      </c>
      <c r="E982" s="284">
        <v>3.9000000000000057</v>
      </c>
      <c r="F982" s="219" t="s">
        <v>9481</v>
      </c>
      <c r="G982" s="220"/>
      <c r="H982" s="221">
        <v>1044510302</v>
      </c>
    </row>
    <row r="983" spans="2:8" x14ac:dyDescent="0.25">
      <c r="B983" s="217">
        <v>44624.780729166669</v>
      </c>
      <c r="C983" s="218">
        <v>1000</v>
      </c>
      <c r="D983" s="284">
        <v>979</v>
      </c>
      <c r="E983" s="284">
        <v>21</v>
      </c>
      <c r="F983" s="219" t="s">
        <v>21</v>
      </c>
      <c r="G983" s="220"/>
      <c r="H983" s="221">
        <v>1044511453</v>
      </c>
    </row>
    <row r="984" spans="2:8" x14ac:dyDescent="0.25">
      <c r="B984" s="217">
        <v>44624.781805555554</v>
      </c>
      <c r="C984" s="218">
        <v>100</v>
      </c>
      <c r="D984" s="284">
        <v>96.1</v>
      </c>
      <c r="E984" s="284">
        <v>3.9000000000000057</v>
      </c>
      <c r="F984" s="219" t="s">
        <v>21</v>
      </c>
      <c r="G984" s="220"/>
      <c r="H984" s="221">
        <v>1044514894</v>
      </c>
    </row>
    <row r="985" spans="2:8" x14ac:dyDescent="0.25">
      <c r="B985" s="217">
        <v>44624.781944444447</v>
      </c>
      <c r="C985" s="218">
        <v>50</v>
      </c>
      <c r="D985" s="284">
        <v>46.1</v>
      </c>
      <c r="E985" s="284">
        <v>3.8999999999999986</v>
      </c>
      <c r="F985" s="219" t="s">
        <v>9517</v>
      </c>
      <c r="G985" s="220"/>
      <c r="H985" s="221">
        <v>1044514936</v>
      </c>
    </row>
    <row r="986" spans="2:8" x14ac:dyDescent="0.25">
      <c r="B986" s="217">
        <v>44624.790451388886</v>
      </c>
      <c r="C986" s="218">
        <v>100</v>
      </c>
      <c r="D986" s="284">
        <v>96.1</v>
      </c>
      <c r="E986" s="284">
        <v>3.9000000000000057</v>
      </c>
      <c r="F986" s="219" t="s">
        <v>9511</v>
      </c>
      <c r="G986" s="220"/>
      <c r="H986" s="221">
        <v>1044523980</v>
      </c>
    </row>
    <row r="987" spans="2:8" x14ac:dyDescent="0.25">
      <c r="B987" s="217">
        <v>44624.790590277778</v>
      </c>
      <c r="C987" s="218">
        <v>300</v>
      </c>
      <c r="D987" s="284">
        <v>293.7</v>
      </c>
      <c r="E987" s="284">
        <v>6.3000000000000114</v>
      </c>
      <c r="F987" s="219" t="s">
        <v>21</v>
      </c>
      <c r="G987" s="220"/>
      <c r="H987" s="221">
        <v>1044524850</v>
      </c>
    </row>
    <row r="988" spans="2:8" x14ac:dyDescent="0.25">
      <c r="B988" s="217">
        <v>44624.792314814818</v>
      </c>
      <c r="C988" s="218">
        <v>100</v>
      </c>
      <c r="D988" s="284">
        <v>96.1</v>
      </c>
      <c r="E988" s="284">
        <v>3.9000000000000057</v>
      </c>
      <c r="F988" s="219" t="s">
        <v>9523</v>
      </c>
      <c r="G988" s="220"/>
      <c r="H988" s="221">
        <v>1044528175</v>
      </c>
    </row>
    <row r="989" spans="2:8" x14ac:dyDescent="0.25">
      <c r="B989" s="217">
        <v>44624.79928240741</v>
      </c>
      <c r="C989" s="218">
        <v>300</v>
      </c>
      <c r="D989" s="284">
        <v>293.7</v>
      </c>
      <c r="E989" s="284">
        <v>6.3000000000000114</v>
      </c>
      <c r="F989" s="219" t="s">
        <v>21</v>
      </c>
      <c r="G989" s="220"/>
      <c r="H989" s="221">
        <v>1044540290</v>
      </c>
    </row>
    <row r="990" spans="2:8" x14ac:dyDescent="0.25">
      <c r="B990" s="217">
        <v>44624.80541666667</v>
      </c>
      <c r="C990" s="218">
        <v>1150</v>
      </c>
      <c r="D990" s="284">
        <v>1125.8499999999999</v>
      </c>
      <c r="E990" s="284">
        <v>24.150000000000091</v>
      </c>
      <c r="F990" s="219" t="s">
        <v>21</v>
      </c>
      <c r="G990" s="220"/>
      <c r="H990" s="221">
        <v>1044553607</v>
      </c>
    </row>
    <row r="991" spans="2:8" x14ac:dyDescent="0.25">
      <c r="B991" s="217">
        <v>44624.818773148145</v>
      </c>
      <c r="C991" s="218">
        <v>300</v>
      </c>
      <c r="D991" s="284">
        <v>293.7</v>
      </c>
      <c r="E991" s="284">
        <v>6.3000000000000114</v>
      </c>
      <c r="F991" s="219" t="s">
        <v>21</v>
      </c>
      <c r="G991" s="220"/>
      <c r="H991" s="221">
        <v>1044588869</v>
      </c>
    </row>
    <row r="992" spans="2:8" x14ac:dyDescent="0.25">
      <c r="B992" s="217">
        <v>44624.82298611111</v>
      </c>
      <c r="C992" s="218">
        <v>300</v>
      </c>
      <c r="D992" s="284">
        <v>293.7</v>
      </c>
      <c r="E992" s="284">
        <v>6.3000000000000114</v>
      </c>
      <c r="F992" s="219" t="s">
        <v>9524</v>
      </c>
      <c r="G992" s="220"/>
      <c r="H992" s="221">
        <v>1044598101</v>
      </c>
    </row>
    <row r="993" spans="2:8" x14ac:dyDescent="0.25">
      <c r="B993" s="217">
        <v>44624.836215277777</v>
      </c>
      <c r="C993" s="218">
        <v>500</v>
      </c>
      <c r="D993" s="284">
        <v>489.5</v>
      </c>
      <c r="E993" s="284">
        <v>10.5</v>
      </c>
      <c r="F993" s="219" t="s">
        <v>21</v>
      </c>
      <c r="G993" s="220"/>
      <c r="H993" s="221">
        <v>1044619758</v>
      </c>
    </row>
    <row r="994" spans="2:8" x14ac:dyDescent="0.25">
      <c r="B994" s="217">
        <v>44624.837083333332</v>
      </c>
      <c r="C994" s="218">
        <v>500</v>
      </c>
      <c r="D994" s="284">
        <v>489.5</v>
      </c>
      <c r="E994" s="284">
        <v>10.5</v>
      </c>
      <c r="F994" s="219" t="s">
        <v>21</v>
      </c>
      <c r="G994" s="220"/>
      <c r="H994" s="221">
        <v>1044621157</v>
      </c>
    </row>
    <row r="995" spans="2:8" x14ac:dyDescent="0.25">
      <c r="B995" s="217">
        <v>44624.84</v>
      </c>
      <c r="C995" s="218">
        <v>500</v>
      </c>
      <c r="D995" s="284">
        <v>489.5</v>
      </c>
      <c r="E995" s="284">
        <v>10.5</v>
      </c>
      <c r="F995" s="219" t="s">
        <v>21</v>
      </c>
      <c r="G995" s="220"/>
      <c r="H995" s="221">
        <v>1044626590</v>
      </c>
    </row>
    <row r="996" spans="2:8" x14ac:dyDescent="0.25">
      <c r="B996" s="217">
        <v>44624.840196759258</v>
      </c>
      <c r="C996" s="218">
        <v>500</v>
      </c>
      <c r="D996" s="284">
        <v>489.5</v>
      </c>
      <c r="E996" s="284">
        <v>10.5</v>
      </c>
      <c r="F996" s="219" t="s">
        <v>21</v>
      </c>
      <c r="G996" s="220"/>
      <c r="H996" s="221">
        <v>1044627002</v>
      </c>
    </row>
    <row r="997" spans="2:8" x14ac:dyDescent="0.25">
      <c r="B997" s="217">
        <v>44624.840196759258</v>
      </c>
      <c r="C997" s="218">
        <v>316</v>
      </c>
      <c r="D997" s="284">
        <v>309.36</v>
      </c>
      <c r="E997" s="284">
        <v>6.6399999999999864</v>
      </c>
      <c r="F997" s="219" t="s">
        <v>9525</v>
      </c>
      <c r="G997" s="220"/>
      <c r="H997" s="221">
        <v>1044626656</v>
      </c>
    </row>
    <row r="998" spans="2:8" x14ac:dyDescent="0.25">
      <c r="B998" s="217">
        <v>44624.845023148147</v>
      </c>
      <c r="C998" s="218">
        <v>700</v>
      </c>
      <c r="D998" s="284">
        <v>685.3</v>
      </c>
      <c r="E998" s="284">
        <v>14.700000000000045</v>
      </c>
      <c r="F998" s="219" t="s">
        <v>21</v>
      </c>
      <c r="G998" s="220"/>
      <c r="H998" s="221">
        <v>1044636803</v>
      </c>
    </row>
    <row r="999" spans="2:8" x14ac:dyDescent="0.25">
      <c r="B999" s="217">
        <v>44624.852256944447</v>
      </c>
      <c r="C999" s="218">
        <v>300</v>
      </c>
      <c r="D999" s="284">
        <v>293.7</v>
      </c>
      <c r="E999" s="284">
        <v>6.3000000000000114</v>
      </c>
      <c r="F999" s="219" t="s">
        <v>21</v>
      </c>
      <c r="G999" s="220"/>
      <c r="H999" s="221">
        <v>1044653426</v>
      </c>
    </row>
    <row r="1000" spans="2:8" x14ac:dyDescent="0.25">
      <c r="B1000" s="217">
        <v>44624.853437500002</v>
      </c>
      <c r="C1000" s="218">
        <v>500</v>
      </c>
      <c r="D1000" s="284">
        <v>489.5</v>
      </c>
      <c r="E1000" s="284">
        <v>10.5</v>
      </c>
      <c r="F1000" s="219" t="s">
        <v>21</v>
      </c>
      <c r="G1000" s="220"/>
      <c r="H1000" s="221">
        <v>1044655815</v>
      </c>
    </row>
    <row r="1001" spans="2:8" x14ac:dyDescent="0.25">
      <c r="B1001" s="217">
        <v>44624.853506944448</v>
      </c>
      <c r="C1001" s="218">
        <v>10</v>
      </c>
      <c r="D1001" s="284">
        <v>6.1</v>
      </c>
      <c r="E1001" s="284">
        <v>3.9000000000000004</v>
      </c>
      <c r="F1001" s="219" t="s">
        <v>9526</v>
      </c>
      <c r="G1001" s="220"/>
      <c r="H1001" s="221">
        <v>1044654940</v>
      </c>
    </row>
    <row r="1002" spans="2:8" x14ac:dyDescent="0.25">
      <c r="B1002" s="217">
        <v>44624.858935185184</v>
      </c>
      <c r="C1002" s="218">
        <v>150</v>
      </c>
      <c r="D1002" s="284">
        <v>146.1</v>
      </c>
      <c r="E1002" s="284">
        <v>3.9000000000000057</v>
      </c>
      <c r="F1002" s="219" t="s">
        <v>21</v>
      </c>
      <c r="G1002" s="220"/>
      <c r="H1002" s="221">
        <v>1044667195</v>
      </c>
    </row>
    <row r="1003" spans="2:8" x14ac:dyDescent="0.25">
      <c r="B1003" s="217">
        <v>44624.86</v>
      </c>
      <c r="C1003" s="218">
        <v>150</v>
      </c>
      <c r="D1003" s="284">
        <v>146.1</v>
      </c>
      <c r="E1003" s="284">
        <v>3.9000000000000057</v>
      </c>
      <c r="F1003" s="219" t="s">
        <v>21</v>
      </c>
      <c r="G1003" s="220"/>
      <c r="H1003" s="221">
        <v>1044669376</v>
      </c>
    </row>
    <row r="1004" spans="2:8" x14ac:dyDescent="0.25">
      <c r="B1004" s="217">
        <v>44624.863356481481</v>
      </c>
      <c r="C1004" s="218">
        <v>500</v>
      </c>
      <c r="D1004" s="284">
        <v>489.5</v>
      </c>
      <c r="E1004" s="284">
        <v>10.5</v>
      </c>
      <c r="F1004" s="219" t="s">
        <v>9478</v>
      </c>
      <c r="G1004" s="220"/>
      <c r="H1004" s="221">
        <v>1044676374</v>
      </c>
    </row>
    <row r="1005" spans="2:8" x14ac:dyDescent="0.25">
      <c r="B1005" s="217">
        <v>44624.880914351852</v>
      </c>
      <c r="C1005" s="218">
        <v>1000</v>
      </c>
      <c r="D1005" s="284">
        <v>979</v>
      </c>
      <c r="E1005" s="284">
        <v>21</v>
      </c>
      <c r="F1005" s="219" t="s">
        <v>21</v>
      </c>
      <c r="G1005" s="220"/>
      <c r="H1005" s="221">
        <v>1044718456</v>
      </c>
    </row>
    <row r="1006" spans="2:8" x14ac:dyDescent="0.25">
      <c r="B1006" s="217">
        <v>44624.882592592592</v>
      </c>
      <c r="C1006" s="218">
        <v>250</v>
      </c>
      <c r="D1006" s="284">
        <v>244.75</v>
      </c>
      <c r="E1006" s="284">
        <v>5.25</v>
      </c>
      <c r="F1006" s="219" t="s">
        <v>21</v>
      </c>
      <c r="G1006" s="220"/>
      <c r="H1006" s="221">
        <v>1044720644</v>
      </c>
    </row>
    <row r="1007" spans="2:8" x14ac:dyDescent="0.25">
      <c r="B1007" s="217">
        <v>44624.89371527778</v>
      </c>
      <c r="C1007" s="218">
        <v>30</v>
      </c>
      <c r="D1007" s="284">
        <v>26.1</v>
      </c>
      <c r="E1007" s="284">
        <v>3.8999999999999986</v>
      </c>
      <c r="F1007" s="219" t="s">
        <v>21</v>
      </c>
      <c r="G1007" s="220"/>
      <c r="H1007" s="221">
        <v>1044739345</v>
      </c>
    </row>
    <row r="1008" spans="2:8" x14ac:dyDescent="0.25">
      <c r="B1008" s="217">
        <v>44624.895520833335</v>
      </c>
      <c r="C1008" s="218">
        <v>70</v>
      </c>
      <c r="D1008" s="284">
        <v>66.099999999999994</v>
      </c>
      <c r="E1008" s="284">
        <v>3.9000000000000057</v>
      </c>
      <c r="F1008" s="219" t="s">
        <v>21</v>
      </c>
      <c r="G1008" s="220"/>
      <c r="H1008" s="221">
        <v>1044743419</v>
      </c>
    </row>
    <row r="1009" spans="2:8" x14ac:dyDescent="0.25">
      <c r="B1009" s="217">
        <v>44624.899571759262</v>
      </c>
      <c r="C1009" s="218">
        <v>100</v>
      </c>
      <c r="D1009" s="284">
        <v>96.1</v>
      </c>
      <c r="E1009" s="284">
        <v>3.9000000000000057</v>
      </c>
      <c r="F1009" s="219" t="s">
        <v>21</v>
      </c>
      <c r="G1009" s="220"/>
      <c r="H1009" s="221">
        <v>1044751869</v>
      </c>
    </row>
    <row r="1010" spans="2:8" x14ac:dyDescent="0.25">
      <c r="B1010" s="217">
        <v>44624.901932870373</v>
      </c>
      <c r="C1010" s="218">
        <v>300</v>
      </c>
      <c r="D1010" s="284">
        <v>293.7</v>
      </c>
      <c r="E1010" s="284">
        <v>6.3000000000000114</v>
      </c>
      <c r="F1010" s="219" t="s">
        <v>21</v>
      </c>
      <c r="G1010" s="220"/>
      <c r="H1010" s="221">
        <v>1044755772</v>
      </c>
    </row>
    <row r="1011" spans="2:8" x14ac:dyDescent="0.25">
      <c r="B1011" s="217">
        <v>44624.902824074074</v>
      </c>
      <c r="C1011" s="218">
        <v>5000</v>
      </c>
      <c r="D1011" s="284">
        <v>4895</v>
      </c>
      <c r="E1011" s="284">
        <v>105</v>
      </c>
      <c r="F1011" s="219" t="s">
        <v>21</v>
      </c>
      <c r="G1011" s="220"/>
      <c r="H1011" s="221">
        <v>1044756617</v>
      </c>
    </row>
    <row r="1012" spans="2:8" x14ac:dyDescent="0.25">
      <c r="B1012" s="217">
        <v>44624.904143518521</v>
      </c>
      <c r="C1012" s="218">
        <v>100</v>
      </c>
      <c r="D1012" s="284">
        <v>96.1</v>
      </c>
      <c r="E1012" s="284">
        <v>3.9000000000000057</v>
      </c>
      <c r="F1012" s="219" t="s">
        <v>21</v>
      </c>
      <c r="G1012" s="220"/>
      <c r="H1012" s="221">
        <v>1044757997</v>
      </c>
    </row>
    <row r="1013" spans="2:8" x14ac:dyDescent="0.25">
      <c r="B1013" s="217">
        <v>44624.905173611114</v>
      </c>
      <c r="C1013" s="218">
        <v>30</v>
      </c>
      <c r="D1013" s="284">
        <v>26.1</v>
      </c>
      <c r="E1013" s="284">
        <v>3.8999999999999986</v>
      </c>
      <c r="F1013" s="219" t="s">
        <v>21</v>
      </c>
      <c r="G1013" s="220"/>
      <c r="H1013" s="221">
        <v>1044759028</v>
      </c>
    </row>
    <row r="1014" spans="2:8" x14ac:dyDescent="0.25">
      <c r="B1014" s="217">
        <v>44624.908645833333</v>
      </c>
      <c r="C1014" s="218">
        <v>300</v>
      </c>
      <c r="D1014" s="284">
        <v>293.7</v>
      </c>
      <c r="E1014" s="284">
        <v>6.3000000000000114</v>
      </c>
      <c r="F1014" s="219" t="s">
        <v>21</v>
      </c>
      <c r="G1014" s="220"/>
      <c r="H1014" s="221">
        <v>1044762350</v>
      </c>
    </row>
    <row r="1015" spans="2:8" x14ac:dyDescent="0.25">
      <c r="B1015" s="217">
        <v>44624.909930555557</v>
      </c>
      <c r="C1015" s="218">
        <v>50</v>
      </c>
      <c r="D1015" s="284">
        <v>46.1</v>
      </c>
      <c r="E1015" s="284">
        <v>3.8999999999999986</v>
      </c>
      <c r="F1015" s="219" t="s">
        <v>21</v>
      </c>
      <c r="G1015" s="220"/>
      <c r="H1015" s="221">
        <v>1044763606</v>
      </c>
    </row>
    <row r="1016" spans="2:8" x14ac:dyDescent="0.25">
      <c r="B1016" s="217">
        <v>44624.911481481482</v>
      </c>
      <c r="C1016" s="218">
        <v>100</v>
      </c>
      <c r="D1016" s="284">
        <v>96.1</v>
      </c>
      <c r="E1016" s="284">
        <v>3.9000000000000057</v>
      </c>
      <c r="F1016" s="219" t="s">
        <v>9514</v>
      </c>
      <c r="G1016" s="220"/>
      <c r="H1016" s="221">
        <v>1044765285</v>
      </c>
    </row>
    <row r="1017" spans="2:8" x14ac:dyDescent="0.25">
      <c r="B1017" s="217">
        <v>44624.917858796296</v>
      </c>
      <c r="C1017" s="218">
        <v>500</v>
      </c>
      <c r="D1017" s="284">
        <v>489.5</v>
      </c>
      <c r="E1017" s="284">
        <v>10.5</v>
      </c>
      <c r="F1017" s="219" t="s">
        <v>21</v>
      </c>
      <c r="G1017" s="220"/>
      <c r="H1017" s="221">
        <v>1044771583</v>
      </c>
    </row>
    <row r="1018" spans="2:8" x14ac:dyDescent="0.25">
      <c r="B1018" s="217">
        <v>44624.923587962963</v>
      </c>
      <c r="C1018" s="218">
        <v>300</v>
      </c>
      <c r="D1018" s="284">
        <v>293.7</v>
      </c>
      <c r="E1018" s="284">
        <v>6.3000000000000114</v>
      </c>
      <c r="F1018" s="219" t="s">
        <v>21</v>
      </c>
      <c r="G1018" s="220"/>
      <c r="H1018" s="221">
        <v>1044776977</v>
      </c>
    </row>
    <row r="1019" spans="2:8" x14ac:dyDescent="0.25">
      <c r="B1019" s="217">
        <v>44624.933287037034</v>
      </c>
      <c r="C1019" s="218">
        <v>300</v>
      </c>
      <c r="D1019" s="284">
        <v>293.7</v>
      </c>
      <c r="E1019" s="284">
        <v>6.3000000000000114</v>
      </c>
      <c r="F1019" s="219" t="s">
        <v>21</v>
      </c>
      <c r="G1019" s="220"/>
      <c r="H1019" s="221">
        <v>1044785574</v>
      </c>
    </row>
    <row r="1020" spans="2:8" x14ac:dyDescent="0.25">
      <c r="B1020" s="217">
        <v>44624.936157407406</v>
      </c>
      <c r="C1020" s="218">
        <v>300</v>
      </c>
      <c r="D1020" s="284">
        <v>293.7</v>
      </c>
      <c r="E1020" s="284">
        <v>6.3000000000000114</v>
      </c>
      <c r="F1020" s="219" t="s">
        <v>9527</v>
      </c>
      <c r="G1020" s="220"/>
      <c r="H1020" s="221">
        <v>1044788052</v>
      </c>
    </row>
    <row r="1021" spans="2:8" x14ac:dyDescent="0.25">
      <c r="B1021" s="217">
        <v>44624.963217592594</v>
      </c>
      <c r="C1021" s="218">
        <v>100</v>
      </c>
      <c r="D1021" s="284">
        <v>96.1</v>
      </c>
      <c r="E1021" s="284">
        <v>3.9000000000000057</v>
      </c>
      <c r="F1021" s="219" t="s">
        <v>21</v>
      </c>
      <c r="G1021" s="220"/>
      <c r="H1021" s="221">
        <v>1044810927</v>
      </c>
    </row>
    <row r="1022" spans="2:8" x14ac:dyDescent="0.25">
      <c r="B1022" s="217">
        <v>44624.970763888887</v>
      </c>
      <c r="C1022" s="218">
        <v>200</v>
      </c>
      <c r="D1022" s="284">
        <v>195.8</v>
      </c>
      <c r="E1022" s="284">
        <v>4.1999999999999886</v>
      </c>
      <c r="F1022" s="219" t="s">
        <v>9491</v>
      </c>
      <c r="G1022" s="220"/>
      <c r="H1022" s="221">
        <v>1044817363</v>
      </c>
    </row>
    <row r="1023" spans="2:8" x14ac:dyDescent="0.25">
      <c r="B1023" s="217">
        <v>44624.976064814815</v>
      </c>
      <c r="C1023" s="218">
        <v>2000</v>
      </c>
      <c r="D1023" s="284">
        <v>1958</v>
      </c>
      <c r="E1023" s="284">
        <v>42</v>
      </c>
      <c r="F1023" s="219" t="s">
        <v>9442</v>
      </c>
      <c r="G1023" s="220"/>
      <c r="H1023" s="221">
        <v>1044821690</v>
      </c>
    </row>
    <row r="1024" spans="2:8" x14ac:dyDescent="0.25">
      <c r="B1024" s="217">
        <v>44624.977407407408</v>
      </c>
      <c r="C1024" s="218">
        <v>100</v>
      </c>
      <c r="D1024" s="284">
        <v>96.1</v>
      </c>
      <c r="E1024" s="284">
        <v>3.9000000000000057</v>
      </c>
      <c r="F1024" s="219" t="s">
        <v>9528</v>
      </c>
      <c r="G1024" s="220"/>
      <c r="H1024" s="221">
        <v>1044822949</v>
      </c>
    </row>
    <row r="1025" spans="2:8" x14ac:dyDescent="0.25">
      <c r="B1025" s="217">
        <v>44624.982708333337</v>
      </c>
      <c r="C1025" s="218">
        <v>2500</v>
      </c>
      <c r="D1025" s="284">
        <v>2447.5</v>
      </c>
      <c r="E1025" s="284">
        <v>52.5</v>
      </c>
      <c r="F1025" s="219" t="s">
        <v>323</v>
      </c>
      <c r="G1025" s="220"/>
      <c r="H1025" s="221">
        <v>1044826657</v>
      </c>
    </row>
    <row r="1026" spans="2:8" x14ac:dyDescent="0.25">
      <c r="B1026" s="217">
        <v>44624.983958333331</v>
      </c>
      <c r="C1026" s="218">
        <v>500</v>
      </c>
      <c r="D1026" s="284">
        <v>489.5</v>
      </c>
      <c r="E1026" s="284">
        <v>10.5</v>
      </c>
      <c r="F1026" s="219" t="s">
        <v>9432</v>
      </c>
      <c r="G1026" s="220"/>
      <c r="H1026" s="221">
        <v>1044827494</v>
      </c>
    </row>
    <row r="1027" spans="2:8" x14ac:dyDescent="0.25">
      <c r="B1027" s="217">
        <v>44624.989386574074</v>
      </c>
      <c r="C1027" s="218">
        <v>10</v>
      </c>
      <c r="D1027" s="284">
        <v>6.1</v>
      </c>
      <c r="E1027" s="284">
        <v>3.9000000000000004</v>
      </c>
      <c r="F1027" s="219" t="s">
        <v>21</v>
      </c>
      <c r="G1027" s="220"/>
      <c r="H1027" s="221">
        <v>1044831525</v>
      </c>
    </row>
    <row r="1028" spans="2:8" x14ac:dyDescent="0.25">
      <c r="B1028" s="217">
        <v>44625.014039351852</v>
      </c>
      <c r="C1028" s="218">
        <v>100</v>
      </c>
      <c r="D1028" s="284">
        <v>96.1</v>
      </c>
      <c r="E1028" s="284">
        <v>3.9000000000000057</v>
      </c>
      <c r="F1028" s="219" t="s">
        <v>21</v>
      </c>
      <c r="G1028" s="220"/>
      <c r="H1028" s="221">
        <v>1044863462</v>
      </c>
    </row>
    <row r="1029" spans="2:8" x14ac:dyDescent="0.25">
      <c r="B1029" s="217">
        <v>44625.01972222222</v>
      </c>
      <c r="C1029" s="218">
        <v>3000</v>
      </c>
      <c r="D1029" s="284">
        <v>2937</v>
      </c>
      <c r="E1029" s="284">
        <v>63</v>
      </c>
      <c r="F1029" s="219" t="s">
        <v>9450</v>
      </c>
      <c r="G1029" s="220"/>
      <c r="H1029" s="221">
        <v>1044870978</v>
      </c>
    </row>
    <row r="1030" spans="2:8" x14ac:dyDescent="0.25">
      <c r="B1030" s="217">
        <v>44625.037581018521</v>
      </c>
      <c r="C1030" s="218">
        <v>500</v>
      </c>
      <c r="D1030" s="284">
        <v>489.5</v>
      </c>
      <c r="E1030" s="284">
        <v>10.5</v>
      </c>
      <c r="F1030" s="219" t="s">
        <v>21</v>
      </c>
      <c r="G1030" s="220"/>
      <c r="H1030" s="221">
        <v>1044895267</v>
      </c>
    </row>
    <row r="1031" spans="2:8" x14ac:dyDescent="0.25">
      <c r="B1031" s="217">
        <v>44625.050497685188</v>
      </c>
      <c r="C1031" s="218">
        <v>30</v>
      </c>
      <c r="D1031" s="284">
        <v>26.1</v>
      </c>
      <c r="E1031" s="284">
        <v>3.8999999999999986</v>
      </c>
      <c r="F1031" s="219" t="s">
        <v>21</v>
      </c>
      <c r="G1031" s="220"/>
      <c r="H1031" s="221">
        <v>1044911087</v>
      </c>
    </row>
    <row r="1032" spans="2:8" x14ac:dyDescent="0.25">
      <c r="B1032" s="217">
        <v>44625.050868055558</v>
      </c>
      <c r="C1032" s="218">
        <v>5000</v>
      </c>
      <c r="D1032" s="284">
        <v>4895</v>
      </c>
      <c r="E1032" s="284">
        <v>105</v>
      </c>
      <c r="F1032" s="219" t="s">
        <v>9529</v>
      </c>
      <c r="G1032" s="220"/>
      <c r="H1032" s="221">
        <v>1044911232</v>
      </c>
    </row>
    <row r="1033" spans="2:8" x14ac:dyDescent="0.25">
      <c r="B1033" s="217">
        <v>44625.090138888889</v>
      </c>
      <c r="C1033" s="218">
        <v>100</v>
      </c>
      <c r="D1033" s="284">
        <v>96.1</v>
      </c>
      <c r="E1033" s="284">
        <v>3.9000000000000057</v>
      </c>
      <c r="F1033" s="219" t="s">
        <v>9504</v>
      </c>
      <c r="G1033" s="220"/>
      <c r="H1033" s="221">
        <v>1044956567</v>
      </c>
    </row>
    <row r="1034" spans="2:8" x14ac:dyDescent="0.25">
      <c r="B1034" s="217">
        <v>44625.109618055554</v>
      </c>
      <c r="C1034" s="218">
        <v>50</v>
      </c>
      <c r="D1034" s="284">
        <v>46.1</v>
      </c>
      <c r="E1034" s="284">
        <v>3.8999999999999986</v>
      </c>
      <c r="F1034" s="219" t="s">
        <v>323</v>
      </c>
      <c r="G1034" s="220"/>
      <c r="H1034" s="221">
        <v>1044978226</v>
      </c>
    </row>
    <row r="1035" spans="2:8" x14ac:dyDescent="0.25">
      <c r="B1035" s="217">
        <v>44625.116828703707</v>
      </c>
      <c r="C1035" s="218">
        <v>150</v>
      </c>
      <c r="D1035" s="284">
        <v>146.1</v>
      </c>
      <c r="E1035" s="284">
        <v>3.9000000000000057</v>
      </c>
      <c r="F1035" s="219" t="s">
        <v>280</v>
      </c>
      <c r="G1035" s="220"/>
      <c r="H1035" s="221">
        <v>1044986583</v>
      </c>
    </row>
    <row r="1036" spans="2:8" x14ac:dyDescent="0.25">
      <c r="B1036" s="217">
        <v>44625.132870370369</v>
      </c>
      <c r="C1036" s="218">
        <v>300</v>
      </c>
      <c r="D1036" s="284">
        <v>293.7</v>
      </c>
      <c r="E1036" s="284">
        <v>6.3000000000000114</v>
      </c>
      <c r="F1036" s="219" t="s">
        <v>21</v>
      </c>
      <c r="G1036" s="220"/>
      <c r="H1036" s="221">
        <v>1045008021</v>
      </c>
    </row>
    <row r="1037" spans="2:8" x14ac:dyDescent="0.25">
      <c r="B1037" s="217">
        <v>44625.137418981481</v>
      </c>
      <c r="C1037" s="218">
        <v>300</v>
      </c>
      <c r="D1037" s="284">
        <v>293.7</v>
      </c>
      <c r="E1037" s="284">
        <v>6.3000000000000114</v>
      </c>
      <c r="F1037" s="219" t="s">
        <v>21</v>
      </c>
      <c r="G1037" s="220"/>
      <c r="H1037" s="221">
        <v>1045014915</v>
      </c>
    </row>
    <row r="1038" spans="2:8" x14ac:dyDescent="0.25">
      <c r="B1038" s="217">
        <v>44625.151493055557</v>
      </c>
      <c r="C1038" s="218">
        <v>1000</v>
      </c>
      <c r="D1038" s="284">
        <v>979</v>
      </c>
      <c r="E1038" s="284">
        <v>21</v>
      </c>
      <c r="F1038" s="219" t="s">
        <v>9453</v>
      </c>
      <c r="G1038" s="220"/>
      <c r="H1038" s="221">
        <v>1045031951</v>
      </c>
    </row>
    <row r="1039" spans="2:8" x14ac:dyDescent="0.25">
      <c r="B1039" s="217">
        <v>44625.152222222219</v>
      </c>
      <c r="C1039" s="218">
        <v>2000</v>
      </c>
      <c r="D1039" s="284">
        <v>1958</v>
      </c>
      <c r="E1039" s="284">
        <v>42</v>
      </c>
      <c r="F1039" s="219" t="s">
        <v>323</v>
      </c>
      <c r="G1039" s="220"/>
      <c r="H1039" s="221">
        <v>1045032485</v>
      </c>
    </row>
    <row r="1040" spans="2:8" x14ac:dyDescent="0.25">
      <c r="B1040" s="217">
        <v>44625.277569444443</v>
      </c>
      <c r="C1040" s="218">
        <v>1000</v>
      </c>
      <c r="D1040" s="284">
        <v>979</v>
      </c>
      <c r="E1040" s="284">
        <v>21</v>
      </c>
      <c r="F1040" s="219" t="s">
        <v>9433</v>
      </c>
      <c r="G1040" s="220"/>
      <c r="H1040" s="221">
        <v>1045124234</v>
      </c>
    </row>
    <row r="1041" spans="2:8" x14ac:dyDescent="0.25">
      <c r="B1041" s="217">
        <v>44625.283101851855</v>
      </c>
      <c r="C1041" s="218">
        <v>1000</v>
      </c>
      <c r="D1041" s="284">
        <v>979</v>
      </c>
      <c r="E1041" s="284">
        <v>21</v>
      </c>
      <c r="F1041" s="219" t="s">
        <v>21</v>
      </c>
      <c r="G1041" s="220"/>
      <c r="H1041" s="221">
        <v>1045127369</v>
      </c>
    </row>
    <row r="1042" spans="2:8" x14ac:dyDescent="0.25">
      <c r="B1042" s="217">
        <v>44625.298032407409</v>
      </c>
      <c r="C1042" s="218">
        <v>2000</v>
      </c>
      <c r="D1042" s="284">
        <v>1958</v>
      </c>
      <c r="E1042" s="284">
        <v>42</v>
      </c>
      <c r="F1042" s="219" t="s">
        <v>9465</v>
      </c>
      <c r="G1042" s="220"/>
      <c r="H1042" s="221">
        <v>1045135426</v>
      </c>
    </row>
    <row r="1043" spans="2:8" x14ac:dyDescent="0.25">
      <c r="B1043" s="217">
        <v>44625.310520833336</v>
      </c>
      <c r="C1043" s="218">
        <v>400</v>
      </c>
      <c r="D1043" s="284">
        <v>391.6</v>
      </c>
      <c r="E1043" s="284">
        <v>8.3999999999999773</v>
      </c>
      <c r="F1043" s="219" t="s">
        <v>9527</v>
      </c>
      <c r="G1043" s="220"/>
      <c r="H1043" s="221">
        <v>1045142689</v>
      </c>
    </row>
    <row r="1044" spans="2:8" x14ac:dyDescent="0.25">
      <c r="B1044" s="217">
        <v>44625.317928240744</v>
      </c>
      <c r="C1044" s="218">
        <v>500</v>
      </c>
      <c r="D1044" s="284">
        <v>489.5</v>
      </c>
      <c r="E1044" s="284">
        <v>10.5</v>
      </c>
      <c r="F1044" s="219" t="s">
        <v>21</v>
      </c>
      <c r="G1044" s="220"/>
      <c r="H1044" s="221">
        <v>1045147256</v>
      </c>
    </row>
    <row r="1045" spans="2:8" x14ac:dyDescent="0.25">
      <c r="B1045" s="217">
        <v>44625.322835648149</v>
      </c>
      <c r="C1045" s="218">
        <v>300</v>
      </c>
      <c r="D1045" s="284">
        <v>293.7</v>
      </c>
      <c r="E1045" s="284">
        <v>6.3000000000000114</v>
      </c>
      <c r="F1045" s="219" t="s">
        <v>21</v>
      </c>
      <c r="G1045" s="220"/>
      <c r="H1045" s="221">
        <v>1045150467</v>
      </c>
    </row>
    <row r="1046" spans="2:8" x14ac:dyDescent="0.25">
      <c r="B1046" s="217">
        <v>44625.340729166666</v>
      </c>
      <c r="C1046" s="218">
        <v>100</v>
      </c>
      <c r="D1046" s="284">
        <v>96.1</v>
      </c>
      <c r="E1046" s="284">
        <v>3.9000000000000057</v>
      </c>
      <c r="F1046" s="219" t="s">
        <v>21</v>
      </c>
      <c r="G1046" s="220"/>
      <c r="H1046" s="221">
        <v>1045163876</v>
      </c>
    </row>
    <row r="1047" spans="2:8" x14ac:dyDescent="0.25">
      <c r="B1047" s="217">
        <v>44625.342592592591</v>
      </c>
      <c r="C1047" s="218">
        <v>22000</v>
      </c>
      <c r="D1047" s="284">
        <v>21538</v>
      </c>
      <c r="E1047" s="284">
        <v>462</v>
      </c>
      <c r="F1047" s="219" t="s">
        <v>9451</v>
      </c>
      <c r="G1047" s="220"/>
      <c r="H1047" s="221">
        <v>1045165177</v>
      </c>
    </row>
    <row r="1048" spans="2:8" x14ac:dyDescent="0.25">
      <c r="B1048" s="217">
        <v>44625.347013888888</v>
      </c>
      <c r="C1048" s="218">
        <v>300</v>
      </c>
      <c r="D1048" s="284">
        <v>293.7</v>
      </c>
      <c r="E1048" s="284">
        <v>6.3000000000000114</v>
      </c>
      <c r="F1048" s="219" t="s">
        <v>21</v>
      </c>
      <c r="G1048" s="220"/>
      <c r="H1048" s="221">
        <v>1045169065</v>
      </c>
    </row>
    <row r="1049" spans="2:8" x14ac:dyDescent="0.25">
      <c r="B1049" s="217">
        <v>44625.355821759258</v>
      </c>
      <c r="C1049" s="218">
        <v>5000</v>
      </c>
      <c r="D1049" s="284">
        <v>4895</v>
      </c>
      <c r="E1049" s="284">
        <v>105</v>
      </c>
      <c r="F1049" s="219" t="s">
        <v>9421</v>
      </c>
      <c r="G1049" s="220" t="s">
        <v>9476</v>
      </c>
      <c r="H1049" s="221">
        <v>1045176291</v>
      </c>
    </row>
    <row r="1050" spans="2:8" x14ac:dyDescent="0.25">
      <c r="B1050" s="217">
        <v>44625.362546296295</v>
      </c>
      <c r="C1050" s="218">
        <v>30</v>
      </c>
      <c r="D1050" s="284">
        <v>26.1</v>
      </c>
      <c r="E1050" s="284">
        <v>3.8999999999999986</v>
      </c>
      <c r="F1050" s="219" t="s">
        <v>9441</v>
      </c>
      <c r="G1050" s="220"/>
      <c r="H1050" s="221">
        <v>1045182245</v>
      </c>
    </row>
    <row r="1051" spans="2:8" x14ac:dyDescent="0.25">
      <c r="B1051" s="217">
        <v>44625.368368055555</v>
      </c>
      <c r="C1051" s="218">
        <v>200</v>
      </c>
      <c r="D1051" s="284">
        <v>195.8</v>
      </c>
      <c r="E1051" s="284">
        <v>4.1999999999999886</v>
      </c>
      <c r="F1051" s="219" t="s">
        <v>9530</v>
      </c>
      <c r="G1051" s="220"/>
      <c r="H1051" s="221">
        <v>1045187584</v>
      </c>
    </row>
    <row r="1052" spans="2:8" x14ac:dyDescent="0.25">
      <c r="B1052" s="217">
        <v>44625.377905092595</v>
      </c>
      <c r="C1052" s="218">
        <v>200</v>
      </c>
      <c r="D1052" s="284">
        <v>195.8</v>
      </c>
      <c r="E1052" s="284">
        <v>4.1999999999999886</v>
      </c>
      <c r="F1052" s="219" t="s">
        <v>21</v>
      </c>
      <c r="G1052" s="220"/>
      <c r="H1052" s="221">
        <v>1045196306</v>
      </c>
    </row>
    <row r="1053" spans="2:8" x14ac:dyDescent="0.25">
      <c r="B1053" s="217">
        <v>44625.381377314814</v>
      </c>
      <c r="C1053" s="218">
        <v>500</v>
      </c>
      <c r="D1053" s="284">
        <v>489.5</v>
      </c>
      <c r="E1053" s="284">
        <v>10.5</v>
      </c>
      <c r="F1053" s="219" t="s">
        <v>9531</v>
      </c>
      <c r="G1053" s="220"/>
      <c r="H1053" s="221">
        <v>1045199682</v>
      </c>
    </row>
    <row r="1054" spans="2:8" x14ac:dyDescent="0.25">
      <c r="B1054" s="217">
        <v>44625.383472222224</v>
      </c>
      <c r="C1054" s="218">
        <v>200</v>
      </c>
      <c r="D1054" s="284">
        <v>195.8</v>
      </c>
      <c r="E1054" s="284">
        <v>4.1999999999999886</v>
      </c>
      <c r="F1054" s="219" t="s">
        <v>21</v>
      </c>
      <c r="G1054" s="220"/>
      <c r="H1054" s="221">
        <v>1045202026</v>
      </c>
    </row>
    <row r="1055" spans="2:8" x14ac:dyDescent="0.25">
      <c r="B1055" s="217">
        <v>44625.384085648147</v>
      </c>
      <c r="C1055" s="218">
        <v>1000</v>
      </c>
      <c r="D1055" s="284">
        <v>979</v>
      </c>
      <c r="E1055" s="284">
        <v>21</v>
      </c>
      <c r="F1055" s="219" t="s">
        <v>235</v>
      </c>
      <c r="G1055" s="220"/>
      <c r="H1055" s="221">
        <v>1045202530</v>
      </c>
    </row>
    <row r="1056" spans="2:8" x14ac:dyDescent="0.25">
      <c r="B1056" s="217">
        <v>44625.386087962965</v>
      </c>
      <c r="C1056" s="218">
        <v>100</v>
      </c>
      <c r="D1056" s="284">
        <v>96.1</v>
      </c>
      <c r="E1056" s="284">
        <v>3.9000000000000057</v>
      </c>
      <c r="F1056" s="219" t="s">
        <v>21</v>
      </c>
      <c r="G1056" s="220"/>
      <c r="H1056" s="221">
        <v>1045204859</v>
      </c>
    </row>
    <row r="1057" spans="2:8" x14ac:dyDescent="0.25">
      <c r="B1057" s="217">
        <v>44625.387650462966</v>
      </c>
      <c r="C1057" s="218">
        <v>500</v>
      </c>
      <c r="D1057" s="284">
        <v>489.5</v>
      </c>
      <c r="E1057" s="284">
        <v>10.5</v>
      </c>
      <c r="F1057" s="219" t="s">
        <v>21</v>
      </c>
      <c r="G1057" s="220"/>
      <c r="H1057" s="221">
        <v>1045206366</v>
      </c>
    </row>
    <row r="1058" spans="2:8" x14ac:dyDescent="0.25">
      <c r="B1058" s="217">
        <v>44625.389618055553</v>
      </c>
      <c r="C1058" s="218">
        <v>100</v>
      </c>
      <c r="D1058" s="284">
        <v>96.1</v>
      </c>
      <c r="E1058" s="284">
        <v>3.9000000000000057</v>
      </c>
      <c r="F1058" s="219" t="s">
        <v>21</v>
      </c>
      <c r="G1058" s="220"/>
      <c r="H1058" s="221">
        <v>1045208269</v>
      </c>
    </row>
    <row r="1059" spans="2:8" x14ac:dyDescent="0.25">
      <c r="B1059" s="217">
        <v>44625.392060185186</v>
      </c>
      <c r="C1059" s="218">
        <v>40</v>
      </c>
      <c r="D1059" s="284">
        <v>36.1</v>
      </c>
      <c r="E1059" s="284">
        <v>3.8999999999999986</v>
      </c>
      <c r="F1059" s="219" t="s">
        <v>21</v>
      </c>
      <c r="G1059" s="220"/>
      <c r="H1059" s="221">
        <v>1045210512</v>
      </c>
    </row>
    <row r="1060" spans="2:8" x14ac:dyDescent="0.25">
      <c r="B1060" s="217">
        <v>44625.396793981483</v>
      </c>
      <c r="C1060" s="218">
        <v>500</v>
      </c>
      <c r="D1060" s="284">
        <v>489.5</v>
      </c>
      <c r="E1060" s="284">
        <v>10.5</v>
      </c>
      <c r="F1060" s="219" t="s">
        <v>21</v>
      </c>
      <c r="G1060" s="220"/>
      <c r="H1060" s="221">
        <v>1045214790</v>
      </c>
    </row>
    <row r="1061" spans="2:8" x14ac:dyDescent="0.25">
      <c r="B1061" s="217">
        <v>44625.410509259258</v>
      </c>
      <c r="C1061" s="218">
        <v>11</v>
      </c>
      <c r="D1061" s="284">
        <v>7.1</v>
      </c>
      <c r="E1061" s="284">
        <v>3.9000000000000004</v>
      </c>
      <c r="F1061" s="219" t="s">
        <v>9471</v>
      </c>
      <c r="G1061" s="220"/>
      <c r="H1061" s="221">
        <v>1045227264</v>
      </c>
    </row>
    <row r="1062" spans="2:8" x14ac:dyDescent="0.25">
      <c r="B1062" s="217">
        <v>44625.414525462962</v>
      </c>
      <c r="C1062" s="218">
        <v>200</v>
      </c>
      <c r="D1062" s="284">
        <v>195.8</v>
      </c>
      <c r="E1062" s="284">
        <v>4.1999999999999886</v>
      </c>
      <c r="F1062" s="219" t="s">
        <v>21</v>
      </c>
      <c r="G1062" s="220"/>
      <c r="H1062" s="221">
        <v>1045231993</v>
      </c>
    </row>
    <row r="1063" spans="2:8" x14ac:dyDescent="0.25">
      <c r="B1063" s="217">
        <v>44625.415798611109</v>
      </c>
      <c r="C1063" s="218">
        <v>60</v>
      </c>
      <c r="D1063" s="284">
        <v>56.1</v>
      </c>
      <c r="E1063" s="284">
        <v>3.8999999999999986</v>
      </c>
      <c r="F1063" s="219" t="s">
        <v>21</v>
      </c>
      <c r="G1063" s="220"/>
      <c r="H1063" s="221">
        <v>1045233183</v>
      </c>
    </row>
    <row r="1064" spans="2:8" x14ac:dyDescent="0.25">
      <c r="B1064" s="217">
        <v>44625.415868055556</v>
      </c>
      <c r="C1064" s="218">
        <v>500</v>
      </c>
      <c r="D1064" s="284">
        <v>489.5</v>
      </c>
      <c r="E1064" s="284">
        <v>10.5</v>
      </c>
      <c r="F1064" s="219" t="s">
        <v>9526</v>
      </c>
      <c r="G1064" s="220"/>
      <c r="H1064" s="221">
        <v>1045233034</v>
      </c>
    </row>
    <row r="1065" spans="2:8" x14ac:dyDescent="0.25">
      <c r="B1065" s="217">
        <v>44625.415868055556</v>
      </c>
      <c r="C1065" s="218">
        <v>200</v>
      </c>
      <c r="D1065" s="284">
        <v>195.8</v>
      </c>
      <c r="E1065" s="284">
        <v>4.1999999999999886</v>
      </c>
      <c r="F1065" s="219" t="s">
        <v>9439</v>
      </c>
      <c r="G1065" s="220"/>
      <c r="H1065" s="221">
        <v>1045232913</v>
      </c>
    </row>
    <row r="1066" spans="2:8" x14ac:dyDescent="0.25">
      <c r="B1066" s="217">
        <v>44625.41978009259</v>
      </c>
      <c r="C1066" s="218">
        <v>500</v>
      </c>
      <c r="D1066" s="284">
        <v>489.5</v>
      </c>
      <c r="E1066" s="284">
        <v>10.5</v>
      </c>
      <c r="F1066" s="219" t="s">
        <v>21</v>
      </c>
      <c r="G1066" s="220"/>
      <c r="H1066" s="221">
        <v>1045238275</v>
      </c>
    </row>
    <row r="1067" spans="2:8" x14ac:dyDescent="0.25">
      <c r="B1067" s="217">
        <v>44625.420798611114</v>
      </c>
      <c r="C1067" s="218">
        <v>11</v>
      </c>
      <c r="D1067" s="284">
        <v>7.1</v>
      </c>
      <c r="E1067" s="284">
        <v>3.9000000000000004</v>
      </c>
      <c r="F1067" s="219" t="s">
        <v>9471</v>
      </c>
      <c r="G1067" s="220" t="s">
        <v>9456</v>
      </c>
      <c r="H1067" s="221">
        <v>1045239069</v>
      </c>
    </row>
    <row r="1068" spans="2:8" x14ac:dyDescent="0.25">
      <c r="B1068" s="217">
        <v>44625.425729166665</v>
      </c>
      <c r="C1068" s="218">
        <v>1500</v>
      </c>
      <c r="D1068" s="284">
        <v>1468.5</v>
      </c>
      <c r="E1068" s="284">
        <v>31.5</v>
      </c>
      <c r="F1068" s="219" t="s">
        <v>9532</v>
      </c>
      <c r="G1068" s="220"/>
      <c r="H1068" s="221">
        <v>1045245830</v>
      </c>
    </row>
    <row r="1069" spans="2:8" x14ac:dyDescent="0.25">
      <c r="B1069" s="217">
        <v>44625.427210648151</v>
      </c>
      <c r="C1069" s="218">
        <v>1000</v>
      </c>
      <c r="D1069" s="284">
        <v>979</v>
      </c>
      <c r="E1069" s="284">
        <v>21</v>
      </c>
      <c r="F1069" s="219" t="s">
        <v>21</v>
      </c>
      <c r="G1069" s="220"/>
      <c r="H1069" s="221">
        <v>1045247982</v>
      </c>
    </row>
    <row r="1070" spans="2:8" x14ac:dyDescent="0.25">
      <c r="B1070" s="217">
        <v>44625.428935185184</v>
      </c>
      <c r="C1070" s="218">
        <v>500</v>
      </c>
      <c r="D1070" s="284">
        <v>489.5</v>
      </c>
      <c r="E1070" s="284">
        <v>10.5</v>
      </c>
      <c r="F1070" s="219" t="s">
        <v>9533</v>
      </c>
      <c r="G1070" s="220" t="s">
        <v>9458</v>
      </c>
      <c r="H1070" s="221">
        <v>1045250141</v>
      </c>
    </row>
    <row r="1071" spans="2:8" x14ac:dyDescent="0.25">
      <c r="B1071" s="217">
        <v>44625.435543981483</v>
      </c>
      <c r="C1071" s="218">
        <v>19</v>
      </c>
      <c r="D1071" s="284">
        <v>15.1</v>
      </c>
      <c r="E1071" s="284">
        <v>3.9000000000000004</v>
      </c>
      <c r="F1071" s="219" t="s">
        <v>246</v>
      </c>
      <c r="G1071" s="220"/>
      <c r="H1071" s="221">
        <v>1045258538</v>
      </c>
    </row>
    <row r="1072" spans="2:8" x14ac:dyDescent="0.25">
      <c r="B1072" s="217">
        <v>44625.439201388886</v>
      </c>
      <c r="C1072" s="218">
        <v>300</v>
      </c>
      <c r="D1072" s="284">
        <v>293.7</v>
      </c>
      <c r="E1072" s="284">
        <v>6.3000000000000114</v>
      </c>
      <c r="F1072" s="219" t="s">
        <v>21</v>
      </c>
      <c r="G1072" s="220"/>
      <c r="H1072" s="221">
        <v>1045262746</v>
      </c>
    </row>
    <row r="1073" spans="2:8" x14ac:dyDescent="0.25">
      <c r="B1073" s="217">
        <v>44625.443726851852</v>
      </c>
      <c r="C1073" s="218">
        <v>300</v>
      </c>
      <c r="D1073" s="284">
        <v>293.7</v>
      </c>
      <c r="E1073" s="284">
        <v>6.3000000000000114</v>
      </c>
      <c r="F1073" s="219" t="s">
        <v>21</v>
      </c>
      <c r="G1073" s="220"/>
      <c r="H1073" s="221">
        <v>1045267687</v>
      </c>
    </row>
    <row r="1074" spans="2:8" x14ac:dyDescent="0.25">
      <c r="B1074" s="217">
        <v>44625.446481481478</v>
      </c>
      <c r="C1074" s="218">
        <v>13500</v>
      </c>
      <c r="D1074" s="284">
        <v>13081.5</v>
      </c>
      <c r="E1074" s="284">
        <v>418.5</v>
      </c>
      <c r="F1074" s="219" t="s">
        <v>239</v>
      </c>
      <c r="G1074" s="220"/>
      <c r="H1074" s="221">
        <v>1045270582</v>
      </c>
    </row>
    <row r="1075" spans="2:8" x14ac:dyDescent="0.25">
      <c r="B1075" s="217">
        <v>44625.453668981485</v>
      </c>
      <c r="C1075" s="218">
        <v>300</v>
      </c>
      <c r="D1075" s="284">
        <v>293.7</v>
      </c>
      <c r="E1075" s="284">
        <v>6.3000000000000114</v>
      </c>
      <c r="F1075" s="219" t="s">
        <v>9514</v>
      </c>
      <c r="G1075" s="220"/>
      <c r="H1075" s="221">
        <v>1045278193</v>
      </c>
    </row>
    <row r="1076" spans="2:8" x14ac:dyDescent="0.25">
      <c r="B1076" s="217">
        <v>44625.461168981485</v>
      </c>
      <c r="C1076" s="218">
        <v>200</v>
      </c>
      <c r="D1076" s="284">
        <v>195.8</v>
      </c>
      <c r="E1076" s="284">
        <v>4.1999999999999886</v>
      </c>
      <c r="F1076" s="219" t="s">
        <v>21</v>
      </c>
      <c r="G1076" s="220"/>
      <c r="H1076" s="221">
        <v>1045287028</v>
      </c>
    </row>
    <row r="1077" spans="2:8" x14ac:dyDescent="0.25">
      <c r="B1077" s="217">
        <v>44625.471805555557</v>
      </c>
      <c r="C1077" s="218">
        <v>1370</v>
      </c>
      <c r="D1077" s="284">
        <v>1341.23</v>
      </c>
      <c r="E1077" s="284">
        <v>28.769999999999982</v>
      </c>
      <c r="F1077" s="219" t="s">
        <v>9431</v>
      </c>
      <c r="G1077" s="220"/>
      <c r="H1077" s="221">
        <v>1045299205</v>
      </c>
    </row>
    <row r="1078" spans="2:8" x14ac:dyDescent="0.25">
      <c r="B1078" s="217">
        <v>44625.474918981483</v>
      </c>
      <c r="C1078" s="218">
        <v>610</v>
      </c>
      <c r="D1078" s="284">
        <v>597.19000000000005</v>
      </c>
      <c r="E1078" s="284">
        <v>12.809999999999945</v>
      </c>
      <c r="F1078" s="219" t="s">
        <v>21</v>
      </c>
      <c r="G1078" s="220"/>
      <c r="H1078" s="221">
        <v>1045302936</v>
      </c>
    </row>
    <row r="1079" spans="2:8" x14ac:dyDescent="0.25">
      <c r="B1079" s="217">
        <v>44625.476388888892</v>
      </c>
      <c r="C1079" s="218">
        <v>100</v>
      </c>
      <c r="D1079" s="284">
        <v>96.1</v>
      </c>
      <c r="E1079" s="284">
        <v>3.9000000000000057</v>
      </c>
      <c r="F1079" s="219" t="s">
        <v>21</v>
      </c>
      <c r="G1079" s="220"/>
      <c r="H1079" s="221">
        <v>1045304637</v>
      </c>
    </row>
    <row r="1080" spans="2:8" x14ac:dyDescent="0.25">
      <c r="B1080" s="217">
        <v>44625.480358796296</v>
      </c>
      <c r="C1080" s="218">
        <v>100</v>
      </c>
      <c r="D1080" s="284">
        <v>96.1</v>
      </c>
      <c r="E1080" s="284">
        <v>3.9000000000000057</v>
      </c>
      <c r="F1080" s="219" t="s">
        <v>21</v>
      </c>
      <c r="G1080" s="220"/>
      <c r="H1080" s="221">
        <v>1045309107</v>
      </c>
    </row>
    <row r="1081" spans="2:8" x14ac:dyDescent="0.25">
      <c r="B1081" s="217">
        <v>44625.485289351855</v>
      </c>
      <c r="C1081" s="218">
        <v>200</v>
      </c>
      <c r="D1081" s="284">
        <v>195.8</v>
      </c>
      <c r="E1081" s="284">
        <v>4.1999999999999886</v>
      </c>
      <c r="F1081" s="219" t="s">
        <v>9534</v>
      </c>
      <c r="G1081" s="220"/>
      <c r="H1081" s="221">
        <v>1045313814</v>
      </c>
    </row>
    <row r="1082" spans="2:8" x14ac:dyDescent="0.25">
      <c r="B1082" s="217">
        <v>44625.486909722225</v>
      </c>
      <c r="C1082" s="218">
        <v>100</v>
      </c>
      <c r="D1082" s="284">
        <v>96.1</v>
      </c>
      <c r="E1082" s="284">
        <v>3.9000000000000057</v>
      </c>
      <c r="F1082" s="219" t="s">
        <v>9511</v>
      </c>
      <c r="G1082" s="220"/>
      <c r="H1082" s="221">
        <v>1045316740</v>
      </c>
    </row>
    <row r="1083" spans="2:8" x14ac:dyDescent="0.25">
      <c r="B1083" s="217">
        <v>44625.488599537035</v>
      </c>
      <c r="C1083" s="218">
        <v>200</v>
      </c>
      <c r="D1083" s="284">
        <v>195.8</v>
      </c>
      <c r="E1083" s="284">
        <v>4.1999999999999886</v>
      </c>
      <c r="F1083" s="219" t="s">
        <v>9420</v>
      </c>
      <c r="G1083" s="220"/>
      <c r="H1083" s="221">
        <v>1045317566</v>
      </c>
    </row>
    <row r="1084" spans="2:8" x14ac:dyDescent="0.25">
      <c r="B1084" s="217">
        <v>44625.491724537038</v>
      </c>
      <c r="C1084" s="218">
        <v>200</v>
      </c>
      <c r="D1084" s="284">
        <v>195.8</v>
      </c>
      <c r="E1084" s="284">
        <v>4.1999999999999886</v>
      </c>
      <c r="F1084" s="219" t="s">
        <v>21</v>
      </c>
      <c r="G1084" s="220"/>
      <c r="H1084" s="221">
        <v>1045322363</v>
      </c>
    </row>
    <row r="1085" spans="2:8" x14ac:dyDescent="0.25">
      <c r="B1085" s="217">
        <v>44625.498182870368</v>
      </c>
      <c r="C1085" s="218">
        <v>300</v>
      </c>
      <c r="D1085" s="284">
        <v>293.7</v>
      </c>
      <c r="E1085" s="284">
        <v>6.3000000000000114</v>
      </c>
      <c r="F1085" s="219" t="s">
        <v>21</v>
      </c>
      <c r="G1085" s="220"/>
      <c r="H1085" s="221">
        <v>1045330354</v>
      </c>
    </row>
    <row r="1086" spans="2:8" x14ac:dyDescent="0.25">
      <c r="B1086" s="217">
        <v>44625.503946759258</v>
      </c>
      <c r="C1086" s="218">
        <v>1000</v>
      </c>
      <c r="D1086" s="284">
        <v>979</v>
      </c>
      <c r="E1086" s="284">
        <v>21</v>
      </c>
      <c r="F1086" s="219" t="s">
        <v>21</v>
      </c>
      <c r="G1086" s="220"/>
      <c r="H1086" s="221">
        <v>1045337954</v>
      </c>
    </row>
    <row r="1087" spans="2:8" x14ac:dyDescent="0.25">
      <c r="B1087" s="217">
        <v>44625.510034722225</v>
      </c>
      <c r="C1087" s="218">
        <v>300</v>
      </c>
      <c r="D1087" s="284">
        <v>293.7</v>
      </c>
      <c r="E1087" s="284">
        <v>6.3000000000000114</v>
      </c>
      <c r="F1087" s="219" t="s">
        <v>21</v>
      </c>
      <c r="G1087" s="220"/>
      <c r="H1087" s="221">
        <v>1045345410</v>
      </c>
    </row>
    <row r="1088" spans="2:8" x14ac:dyDescent="0.25">
      <c r="B1088" s="217">
        <v>44625.510682870372</v>
      </c>
      <c r="C1088" s="218">
        <v>150</v>
      </c>
      <c r="D1088" s="284">
        <v>146.1</v>
      </c>
      <c r="E1088" s="284">
        <v>3.9000000000000057</v>
      </c>
      <c r="F1088" s="219" t="s">
        <v>21</v>
      </c>
      <c r="G1088" s="220"/>
      <c r="H1088" s="221">
        <v>1045346181</v>
      </c>
    </row>
    <row r="1089" spans="2:8" x14ac:dyDescent="0.25">
      <c r="B1089" s="217">
        <v>44625.511030092595</v>
      </c>
      <c r="C1089" s="218">
        <v>300</v>
      </c>
      <c r="D1089" s="284">
        <v>293.7</v>
      </c>
      <c r="E1089" s="284">
        <v>6.3000000000000114</v>
      </c>
      <c r="F1089" s="219" t="s">
        <v>21</v>
      </c>
      <c r="G1089" s="220"/>
      <c r="H1089" s="221">
        <v>1045346613</v>
      </c>
    </row>
    <row r="1090" spans="2:8" x14ac:dyDescent="0.25">
      <c r="B1090" s="217">
        <v>44625.514733796299</v>
      </c>
      <c r="C1090" s="218">
        <v>300</v>
      </c>
      <c r="D1090" s="284">
        <v>293.7</v>
      </c>
      <c r="E1090" s="284">
        <v>6.3000000000000114</v>
      </c>
      <c r="F1090" s="219" t="s">
        <v>21</v>
      </c>
      <c r="G1090" s="220"/>
      <c r="H1090" s="221">
        <v>1045351320</v>
      </c>
    </row>
    <row r="1091" spans="2:8" x14ac:dyDescent="0.25">
      <c r="B1091" s="217">
        <v>44625.514791666668</v>
      </c>
      <c r="C1091" s="218">
        <v>1000</v>
      </c>
      <c r="D1091" s="284">
        <v>979</v>
      </c>
      <c r="E1091" s="284">
        <v>21</v>
      </c>
      <c r="F1091" s="219" t="s">
        <v>21</v>
      </c>
      <c r="G1091" s="220"/>
      <c r="H1091" s="221">
        <v>1045351385</v>
      </c>
    </row>
    <row r="1092" spans="2:8" x14ac:dyDescent="0.25">
      <c r="B1092" s="217">
        <v>44625.514930555553</v>
      </c>
      <c r="C1092" s="218">
        <v>150</v>
      </c>
      <c r="D1092" s="284">
        <v>146.1</v>
      </c>
      <c r="E1092" s="284">
        <v>3.9000000000000057</v>
      </c>
      <c r="F1092" s="219" t="s">
        <v>21</v>
      </c>
      <c r="G1092" s="220"/>
      <c r="H1092" s="221">
        <v>1045351552</v>
      </c>
    </row>
    <row r="1093" spans="2:8" x14ac:dyDescent="0.25">
      <c r="B1093" s="217">
        <v>44625.515439814815</v>
      </c>
      <c r="C1093" s="218">
        <v>200</v>
      </c>
      <c r="D1093" s="284">
        <v>195.8</v>
      </c>
      <c r="E1093" s="284">
        <v>4.1999999999999886</v>
      </c>
      <c r="F1093" s="219" t="s">
        <v>21</v>
      </c>
      <c r="G1093" s="220"/>
      <c r="H1093" s="221">
        <v>1045352164</v>
      </c>
    </row>
    <row r="1094" spans="2:8" x14ac:dyDescent="0.25">
      <c r="B1094" s="217">
        <v>44625.517245370371</v>
      </c>
      <c r="C1094" s="218">
        <v>300</v>
      </c>
      <c r="D1094" s="284">
        <v>293.7</v>
      </c>
      <c r="E1094" s="284">
        <v>6.3000000000000114</v>
      </c>
      <c r="F1094" s="219" t="s">
        <v>21</v>
      </c>
      <c r="G1094" s="220"/>
      <c r="H1094" s="221">
        <v>1045354516</v>
      </c>
    </row>
    <row r="1095" spans="2:8" x14ac:dyDescent="0.25">
      <c r="B1095" s="217">
        <v>44625.521261574075</v>
      </c>
      <c r="C1095" s="218">
        <v>1000</v>
      </c>
      <c r="D1095" s="284">
        <v>979</v>
      </c>
      <c r="E1095" s="284">
        <v>21</v>
      </c>
      <c r="F1095" s="219" t="s">
        <v>21</v>
      </c>
      <c r="G1095" s="220"/>
      <c r="H1095" s="221">
        <v>1045359418</v>
      </c>
    </row>
    <row r="1096" spans="2:8" x14ac:dyDescent="0.25">
      <c r="B1096" s="217">
        <v>44625.522083333337</v>
      </c>
      <c r="C1096" s="218">
        <v>1400</v>
      </c>
      <c r="D1096" s="284">
        <v>1370.6</v>
      </c>
      <c r="E1096" s="284">
        <v>29.400000000000091</v>
      </c>
      <c r="F1096" s="219" t="s">
        <v>9517</v>
      </c>
      <c r="G1096" s="220"/>
      <c r="H1096" s="221">
        <v>1045360208</v>
      </c>
    </row>
    <row r="1097" spans="2:8" x14ac:dyDescent="0.25">
      <c r="B1097" s="217">
        <v>44625.523275462961</v>
      </c>
      <c r="C1097" s="218">
        <v>700</v>
      </c>
      <c r="D1097" s="284">
        <v>685.3</v>
      </c>
      <c r="E1097" s="284">
        <v>14.700000000000045</v>
      </c>
      <c r="F1097" s="219" t="s">
        <v>9450</v>
      </c>
      <c r="G1097" s="220"/>
      <c r="H1097" s="221">
        <v>1045361879</v>
      </c>
    </row>
    <row r="1098" spans="2:8" x14ac:dyDescent="0.25">
      <c r="B1098" s="217">
        <v>44625.525775462964</v>
      </c>
      <c r="C1098" s="218">
        <v>100</v>
      </c>
      <c r="D1098" s="284">
        <v>96.1</v>
      </c>
      <c r="E1098" s="284">
        <v>3.9000000000000057</v>
      </c>
      <c r="F1098" s="219" t="s">
        <v>21</v>
      </c>
      <c r="G1098" s="220"/>
      <c r="H1098" s="221">
        <v>1045364913</v>
      </c>
    </row>
    <row r="1099" spans="2:8" x14ac:dyDescent="0.25">
      <c r="B1099" s="217">
        <v>44625.529062499998</v>
      </c>
      <c r="C1099" s="218">
        <v>1000</v>
      </c>
      <c r="D1099" s="284">
        <v>979</v>
      </c>
      <c r="E1099" s="284">
        <v>21</v>
      </c>
      <c r="F1099" s="219" t="s">
        <v>21</v>
      </c>
      <c r="G1099" s="220"/>
      <c r="H1099" s="221">
        <v>1045369080</v>
      </c>
    </row>
    <row r="1100" spans="2:8" x14ac:dyDescent="0.25">
      <c r="B1100" s="217">
        <v>44625.530324074076</v>
      </c>
      <c r="C1100" s="218">
        <v>500</v>
      </c>
      <c r="D1100" s="284">
        <v>489.5</v>
      </c>
      <c r="E1100" s="284">
        <v>10.5</v>
      </c>
      <c r="F1100" s="219" t="s">
        <v>9535</v>
      </c>
      <c r="G1100" s="220"/>
      <c r="H1100" s="221">
        <v>1045370404</v>
      </c>
    </row>
    <row r="1101" spans="2:8" x14ac:dyDescent="0.25">
      <c r="B1101" s="217">
        <v>44625.532430555555</v>
      </c>
      <c r="C1101" s="218">
        <v>700</v>
      </c>
      <c r="D1101" s="284">
        <v>685.3</v>
      </c>
      <c r="E1101" s="284">
        <v>14.700000000000045</v>
      </c>
      <c r="F1101" s="219" t="s">
        <v>21</v>
      </c>
      <c r="G1101" s="220"/>
      <c r="H1101" s="221">
        <v>1045373263</v>
      </c>
    </row>
    <row r="1102" spans="2:8" x14ac:dyDescent="0.25">
      <c r="B1102" s="217">
        <v>44625.535208333335</v>
      </c>
      <c r="C1102" s="218">
        <v>300</v>
      </c>
      <c r="D1102" s="284">
        <v>293.7</v>
      </c>
      <c r="E1102" s="284">
        <v>6.3000000000000114</v>
      </c>
      <c r="F1102" s="219" t="s">
        <v>21</v>
      </c>
      <c r="G1102" s="220"/>
      <c r="H1102" s="221">
        <v>1045376450</v>
      </c>
    </row>
    <row r="1103" spans="2:8" x14ac:dyDescent="0.25">
      <c r="B1103" s="217">
        <v>44625.538738425923</v>
      </c>
      <c r="C1103" s="218">
        <v>800</v>
      </c>
      <c r="D1103" s="284">
        <v>783.2</v>
      </c>
      <c r="E1103" s="284">
        <v>16.799999999999955</v>
      </c>
      <c r="F1103" s="219" t="s">
        <v>9439</v>
      </c>
      <c r="G1103" s="220"/>
      <c r="H1103" s="221">
        <v>1045380282</v>
      </c>
    </row>
    <row r="1104" spans="2:8" x14ac:dyDescent="0.25">
      <c r="B1104" s="217">
        <v>44625.539618055554</v>
      </c>
      <c r="C1104" s="218">
        <v>1000</v>
      </c>
      <c r="D1104" s="284">
        <v>979</v>
      </c>
      <c r="E1104" s="284">
        <v>21</v>
      </c>
      <c r="F1104" s="219" t="s">
        <v>21</v>
      </c>
      <c r="G1104" s="220"/>
      <c r="H1104" s="221">
        <v>1045381585</v>
      </c>
    </row>
    <row r="1105" spans="2:8" x14ac:dyDescent="0.25">
      <c r="B1105" s="217">
        <v>44625.540509259263</v>
      </c>
      <c r="C1105" s="218">
        <v>300</v>
      </c>
      <c r="D1105" s="284">
        <v>293.7</v>
      </c>
      <c r="E1105" s="284">
        <v>6.3000000000000114</v>
      </c>
      <c r="F1105" s="219" t="s">
        <v>9496</v>
      </c>
      <c r="G1105" s="220"/>
      <c r="H1105" s="221">
        <v>1045382455</v>
      </c>
    </row>
    <row r="1106" spans="2:8" x14ac:dyDescent="0.25">
      <c r="B1106" s="217">
        <v>44625.54278935185</v>
      </c>
      <c r="C1106" s="218">
        <v>100</v>
      </c>
      <c r="D1106" s="284">
        <v>96.1</v>
      </c>
      <c r="E1106" s="284">
        <v>3.9000000000000057</v>
      </c>
      <c r="F1106" s="219" t="s">
        <v>21</v>
      </c>
      <c r="G1106" s="220"/>
      <c r="H1106" s="221">
        <v>1045385254</v>
      </c>
    </row>
    <row r="1107" spans="2:8" x14ac:dyDescent="0.25">
      <c r="B1107" s="217">
        <v>44625.547361111108</v>
      </c>
      <c r="C1107" s="218">
        <v>100</v>
      </c>
      <c r="D1107" s="284">
        <v>96.1</v>
      </c>
      <c r="E1107" s="284">
        <v>3.9000000000000057</v>
      </c>
      <c r="F1107" s="219" t="s">
        <v>21</v>
      </c>
      <c r="G1107" s="220"/>
      <c r="H1107" s="221">
        <v>1045390635</v>
      </c>
    </row>
    <row r="1108" spans="2:8" x14ac:dyDescent="0.25">
      <c r="B1108" s="217">
        <v>44625.549756944441</v>
      </c>
      <c r="C1108" s="218">
        <v>300</v>
      </c>
      <c r="D1108" s="284">
        <v>293.7</v>
      </c>
      <c r="E1108" s="284">
        <v>6.3000000000000114</v>
      </c>
      <c r="F1108" s="219" t="s">
        <v>21</v>
      </c>
      <c r="G1108" s="220"/>
      <c r="H1108" s="221">
        <v>1045393511</v>
      </c>
    </row>
    <row r="1109" spans="2:8" x14ac:dyDescent="0.25">
      <c r="B1109" s="217">
        <v>44625.555115740739</v>
      </c>
      <c r="C1109" s="218">
        <v>150</v>
      </c>
      <c r="D1109" s="284">
        <v>146.1</v>
      </c>
      <c r="E1109" s="284">
        <v>3.9000000000000057</v>
      </c>
      <c r="F1109" s="219" t="s">
        <v>21</v>
      </c>
      <c r="G1109" s="220"/>
      <c r="H1109" s="221">
        <v>1045399891</v>
      </c>
    </row>
    <row r="1110" spans="2:8" x14ac:dyDescent="0.25">
      <c r="B1110" s="217">
        <v>44625.561203703706</v>
      </c>
      <c r="C1110" s="218">
        <v>200</v>
      </c>
      <c r="D1110" s="284">
        <v>195.8</v>
      </c>
      <c r="E1110" s="284">
        <v>4.1999999999999886</v>
      </c>
      <c r="F1110" s="219" t="s">
        <v>9474</v>
      </c>
      <c r="G1110" s="220"/>
      <c r="H1110" s="221">
        <v>1045406412</v>
      </c>
    </row>
    <row r="1111" spans="2:8" x14ac:dyDescent="0.25">
      <c r="B1111" s="217">
        <v>44625.564236111109</v>
      </c>
      <c r="C1111" s="218">
        <v>1000</v>
      </c>
      <c r="D1111" s="284">
        <v>979</v>
      </c>
      <c r="E1111" s="284">
        <v>21</v>
      </c>
      <c r="F1111" s="219" t="s">
        <v>253</v>
      </c>
      <c r="G1111" s="220"/>
      <c r="H1111" s="221">
        <v>1045411150</v>
      </c>
    </row>
    <row r="1112" spans="2:8" x14ac:dyDescent="0.25">
      <c r="B1112" s="217">
        <v>44625.571643518517</v>
      </c>
      <c r="C1112" s="218">
        <v>300</v>
      </c>
      <c r="D1112" s="284">
        <v>293.7</v>
      </c>
      <c r="E1112" s="284">
        <v>6.3000000000000114</v>
      </c>
      <c r="F1112" s="219" t="s">
        <v>21</v>
      </c>
      <c r="G1112" s="220"/>
      <c r="H1112" s="221">
        <v>1045421324</v>
      </c>
    </row>
    <row r="1113" spans="2:8" x14ac:dyDescent="0.25">
      <c r="B1113" s="217">
        <v>44625.572013888886</v>
      </c>
      <c r="C1113" s="218">
        <v>700</v>
      </c>
      <c r="D1113" s="284">
        <v>685.3</v>
      </c>
      <c r="E1113" s="284">
        <v>14.700000000000045</v>
      </c>
      <c r="F1113" s="219" t="s">
        <v>9491</v>
      </c>
      <c r="G1113" s="220"/>
      <c r="H1113" s="221">
        <v>1045421602</v>
      </c>
    </row>
    <row r="1114" spans="2:8" x14ac:dyDescent="0.25">
      <c r="B1114" s="217">
        <v>44625.574988425928</v>
      </c>
      <c r="C1114" s="218">
        <v>70</v>
      </c>
      <c r="D1114" s="284">
        <v>66.099999999999994</v>
      </c>
      <c r="E1114" s="284">
        <v>3.9000000000000057</v>
      </c>
      <c r="F1114" s="219" t="s">
        <v>21</v>
      </c>
      <c r="G1114" s="220"/>
      <c r="H1114" s="221">
        <v>1045425546</v>
      </c>
    </row>
    <row r="1115" spans="2:8" x14ac:dyDescent="0.25">
      <c r="B1115" s="217">
        <v>44625.575231481482</v>
      </c>
      <c r="C1115" s="218">
        <v>300</v>
      </c>
      <c r="D1115" s="284">
        <v>293.7</v>
      </c>
      <c r="E1115" s="284">
        <v>6.3000000000000114</v>
      </c>
      <c r="F1115" s="219" t="s">
        <v>21</v>
      </c>
      <c r="G1115" s="220"/>
      <c r="H1115" s="221">
        <v>1045425973</v>
      </c>
    </row>
    <row r="1116" spans="2:8" x14ac:dyDescent="0.25">
      <c r="B1116" s="217">
        <v>44625.576793981483</v>
      </c>
      <c r="C1116" s="218">
        <v>6800</v>
      </c>
      <c r="D1116" s="284">
        <v>6589.2</v>
      </c>
      <c r="E1116" s="284">
        <v>210.80000000000018</v>
      </c>
      <c r="F1116" s="219" t="s">
        <v>679</v>
      </c>
      <c r="G1116" s="220"/>
      <c r="H1116" s="221">
        <v>1045428037</v>
      </c>
    </row>
    <row r="1117" spans="2:8" x14ac:dyDescent="0.25">
      <c r="B1117" s="217">
        <v>44625.577291666668</v>
      </c>
      <c r="C1117" s="218">
        <v>200</v>
      </c>
      <c r="D1117" s="284">
        <v>195.8</v>
      </c>
      <c r="E1117" s="284">
        <v>4.1999999999999886</v>
      </c>
      <c r="F1117" s="219" t="s">
        <v>9441</v>
      </c>
      <c r="G1117" s="220"/>
      <c r="H1117" s="221">
        <v>1045428664</v>
      </c>
    </row>
    <row r="1118" spans="2:8" x14ac:dyDescent="0.25">
      <c r="B1118" s="217">
        <v>44625.577511574076</v>
      </c>
      <c r="C1118" s="218">
        <v>100</v>
      </c>
      <c r="D1118" s="284">
        <v>96.1</v>
      </c>
      <c r="E1118" s="284">
        <v>3.9000000000000057</v>
      </c>
      <c r="F1118" s="219" t="s">
        <v>21</v>
      </c>
      <c r="G1118" s="220"/>
      <c r="H1118" s="221">
        <v>1045429205</v>
      </c>
    </row>
    <row r="1119" spans="2:8" x14ac:dyDescent="0.25">
      <c r="B1119" s="217">
        <v>44625.579236111109</v>
      </c>
      <c r="C1119" s="218">
        <v>500</v>
      </c>
      <c r="D1119" s="284">
        <v>489.5</v>
      </c>
      <c r="E1119" s="284">
        <v>10.5</v>
      </c>
      <c r="F1119" s="219" t="s">
        <v>21</v>
      </c>
      <c r="G1119" s="220"/>
      <c r="H1119" s="221">
        <v>1045431670</v>
      </c>
    </row>
    <row r="1120" spans="2:8" x14ac:dyDescent="0.25">
      <c r="B1120" s="217">
        <v>44625.580451388887</v>
      </c>
      <c r="C1120" s="218">
        <v>500</v>
      </c>
      <c r="D1120" s="284">
        <v>489.5</v>
      </c>
      <c r="E1120" s="284">
        <v>10.5</v>
      </c>
      <c r="F1120" s="219" t="s">
        <v>21</v>
      </c>
      <c r="G1120" s="220"/>
      <c r="H1120" s="221">
        <v>1045433451</v>
      </c>
    </row>
    <row r="1121" spans="2:8" x14ac:dyDescent="0.25">
      <c r="B1121" s="217">
        <v>44625.582349537035</v>
      </c>
      <c r="C1121" s="218">
        <v>1000</v>
      </c>
      <c r="D1121" s="284">
        <v>979</v>
      </c>
      <c r="E1121" s="284">
        <v>21</v>
      </c>
      <c r="F1121" s="219" t="s">
        <v>9453</v>
      </c>
      <c r="G1121" s="220"/>
      <c r="H1121" s="221">
        <v>1045435533</v>
      </c>
    </row>
    <row r="1122" spans="2:8" x14ac:dyDescent="0.25">
      <c r="B1122" s="217">
        <v>44625.589687500003</v>
      </c>
      <c r="C1122" s="218">
        <v>300</v>
      </c>
      <c r="D1122" s="284">
        <v>293.7</v>
      </c>
      <c r="E1122" s="284">
        <v>6.3000000000000114</v>
      </c>
      <c r="F1122" s="219" t="s">
        <v>21</v>
      </c>
      <c r="G1122" s="220"/>
      <c r="H1122" s="221">
        <v>1045445800</v>
      </c>
    </row>
    <row r="1123" spans="2:8" x14ac:dyDescent="0.25">
      <c r="B1123" s="217">
        <v>44625.589837962965</v>
      </c>
      <c r="C1123" s="218">
        <v>300</v>
      </c>
      <c r="D1123" s="284">
        <v>293.7</v>
      </c>
      <c r="E1123" s="284">
        <v>6.3000000000000114</v>
      </c>
      <c r="F1123" s="219" t="s">
        <v>9511</v>
      </c>
      <c r="G1123" s="220"/>
      <c r="H1123" s="221">
        <v>1045446018</v>
      </c>
    </row>
    <row r="1124" spans="2:8" x14ac:dyDescent="0.25">
      <c r="B1124" s="217">
        <v>44625.591678240744</v>
      </c>
      <c r="C1124" s="218">
        <v>80</v>
      </c>
      <c r="D1124" s="284">
        <v>76.099999999999994</v>
      </c>
      <c r="E1124" s="284">
        <v>3.9000000000000057</v>
      </c>
      <c r="F1124" s="219" t="s">
        <v>21</v>
      </c>
      <c r="G1124" s="220"/>
      <c r="H1124" s="221">
        <v>1045447833</v>
      </c>
    </row>
    <row r="1125" spans="2:8" x14ac:dyDescent="0.25">
      <c r="B1125" s="217">
        <v>44625.594861111109</v>
      </c>
      <c r="C1125" s="218">
        <v>200</v>
      </c>
      <c r="D1125" s="284">
        <v>195.8</v>
      </c>
      <c r="E1125" s="284">
        <v>4.1999999999999886</v>
      </c>
      <c r="F1125" s="219" t="s">
        <v>9473</v>
      </c>
      <c r="G1125" s="220"/>
      <c r="H1125" s="221">
        <v>1045451373</v>
      </c>
    </row>
    <row r="1126" spans="2:8" x14ac:dyDescent="0.25">
      <c r="B1126" s="217">
        <v>44625.596226851849</v>
      </c>
      <c r="C1126" s="218">
        <v>150</v>
      </c>
      <c r="D1126" s="284">
        <v>146.1</v>
      </c>
      <c r="E1126" s="284">
        <v>3.9000000000000057</v>
      </c>
      <c r="F1126" s="219" t="s">
        <v>9536</v>
      </c>
      <c r="G1126" s="220"/>
      <c r="H1126" s="221">
        <v>1045452485</v>
      </c>
    </row>
    <row r="1127" spans="2:8" x14ac:dyDescent="0.25">
      <c r="B1127" s="217">
        <v>44625.599930555552</v>
      </c>
      <c r="C1127" s="218">
        <v>300</v>
      </c>
      <c r="D1127" s="284">
        <v>293.7</v>
      </c>
      <c r="E1127" s="284">
        <v>6.3000000000000114</v>
      </c>
      <c r="F1127" s="219" t="s">
        <v>21</v>
      </c>
      <c r="G1127" s="220"/>
      <c r="H1127" s="221">
        <v>1045456958</v>
      </c>
    </row>
    <row r="1128" spans="2:8" x14ac:dyDescent="0.25">
      <c r="B1128" s="217">
        <v>44625.600104166668</v>
      </c>
      <c r="C1128" s="218">
        <v>100</v>
      </c>
      <c r="D1128" s="284">
        <v>96.1</v>
      </c>
      <c r="E1128" s="284">
        <v>3.9000000000000057</v>
      </c>
      <c r="F1128" s="219" t="s">
        <v>9421</v>
      </c>
      <c r="G1128" s="220"/>
      <c r="H1128" s="221">
        <v>1045456746</v>
      </c>
    </row>
    <row r="1129" spans="2:8" x14ac:dyDescent="0.25">
      <c r="B1129" s="217">
        <v>44625.600324074076</v>
      </c>
      <c r="C1129" s="218">
        <v>1000</v>
      </c>
      <c r="D1129" s="284">
        <v>979</v>
      </c>
      <c r="E1129" s="284">
        <v>21</v>
      </c>
      <c r="F1129" s="219" t="s">
        <v>21</v>
      </c>
      <c r="G1129" s="220"/>
      <c r="H1129" s="221">
        <v>1045457460</v>
      </c>
    </row>
    <row r="1130" spans="2:8" x14ac:dyDescent="0.25">
      <c r="B1130" s="217">
        <v>44625.602627314816</v>
      </c>
      <c r="C1130" s="218">
        <v>2858</v>
      </c>
      <c r="D1130" s="284">
        <v>2797.98</v>
      </c>
      <c r="E1130" s="284">
        <v>60.019999999999982</v>
      </c>
      <c r="F1130" s="219" t="s">
        <v>9537</v>
      </c>
      <c r="G1130" s="220"/>
      <c r="H1130" s="221">
        <v>1045459829</v>
      </c>
    </row>
    <row r="1131" spans="2:8" x14ac:dyDescent="0.25">
      <c r="B1131" s="217">
        <v>44625.622997685183</v>
      </c>
      <c r="C1131" s="218">
        <v>500</v>
      </c>
      <c r="D1131" s="284">
        <v>489.5</v>
      </c>
      <c r="E1131" s="284">
        <v>10.5</v>
      </c>
      <c r="F1131" s="219" t="s">
        <v>9442</v>
      </c>
      <c r="G1131" s="220"/>
      <c r="H1131" s="221">
        <v>1045482100</v>
      </c>
    </row>
    <row r="1132" spans="2:8" x14ac:dyDescent="0.25">
      <c r="B1132" s="217">
        <v>44625.623298611114</v>
      </c>
      <c r="C1132" s="218">
        <v>500</v>
      </c>
      <c r="D1132" s="284">
        <v>489.5</v>
      </c>
      <c r="E1132" s="284">
        <v>10.5</v>
      </c>
      <c r="F1132" s="219" t="s">
        <v>21</v>
      </c>
      <c r="G1132" s="220"/>
      <c r="H1132" s="221">
        <v>1045482759</v>
      </c>
    </row>
    <row r="1133" spans="2:8" x14ac:dyDescent="0.25">
      <c r="B1133" s="217">
        <v>44625.624074074076</v>
      </c>
      <c r="C1133" s="218">
        <v>500</v>
      </c>
      <c r="D1133" s="284">
        <v>489.5</v>
      </c>
      <c r="E1133" s="284">
        <v>10.5</v>
      </c>
      <c r="F1133" s="219" t="s">
        <v>280</v>
      </c>
      <c r="G1133" s="220"/>
      <c r="H1133" s="221">
        <v>1045483604</v>
      </c>
    </row>
    <row r="1134" spans="2:8" x14ac:dyDescent="0.25">
      <c r="B1134" s="217">
        <v>44625.625949074078</v>
      </c>
      <c r="C1134" s="218">
        <v>300</v>
      </c>
      <c r="D1134" s="284">
        <v>293.7</v>
      </c>
      <c r="E1134" s="284">
        <v>6.3000000000000114</v>
      </c>
      <c r="F1134" s="219" t="s">
        <v>9538</v>
      </c>
      <c r="G1134" s="220"/>
      <c r="H1134" s="221">
        <v>1045485278</v>
      </c>
    </row>
    <row r="1135" spans="2:8" x14ac:dyDescent="0.25">
      <c r="B1135" s="217">
        <v>44625.627210648148</v>
      </c>
      <c r="C1135" s="218">
        <v>300</v>
      </c>
      <c r="D1135" s="284">
        <v>293.7</v>
      </c>
      <c r="E1135" s="284">
        <v>6.3000000000000114</v>
      </c>
      <c r="F1135" s="219" t="s">
        <v>21</v>
      </c>
      <c r="G1135" s="220"/>
      <c r="H1135" s="221">
        <v>1045486725</v>
      </c>
    </row>
    <row r="1136" spans="2:8" x14ac:dyDescent="0.25">
      <c r="B1136" s="217">
        <v>44625.628692129627</v>
      </c>
      <c r="C1136" s="218">
        <v>1000</v>
      </c>
      <c r="D1136" s="284">
        <v>979</v>
      </c>
      <c r="E1136" s="284">
        <v>21</v>
      </c>
      <c r="F1136" s="219" t="s">
        <v>9450</v>
      </c>
      <c r="G1136" s="220"/>
      <c r="H1136" s="221">
        <v>1045488308</v>
      </c>
    </row>
    <row r="1137" spans="2:8" x14ac:dyDescent="0.25">
      <c r="B1137" s="217">
        <v>44625.639108796298</v>
      </c>
      <c r="C1137" s="218">
        <v>250</v>
      </c>
      <c r="D1137" s="284">
        <v>244.75</v>
      </c>
      <c r="E1137" s="284">
        <v>5.25</v>
      </c>
      <c r="F1137" s="219" t="s">
        <v>21</v>
      </c>
      <c r="G1137" s="220"/>
      <c r="H1137" s="221">
        <v>1045500428</v>
      </c>
    </row>
    <row r="1138" spans="2:8" x14ac:dyDescent="0.25">
      <c r="B1138" s="217">
        <v>44625.652280092596</v>
      </c>
      <c r="C1138" s="218">
        <v>300</v>
      </c>
      <c r="D1138" s="284">
        <v>293.7</v>
      </c>
      <c r="E1138" s="284">
        <v>6.3000000000000114</v>
      </c>
      <c r="F1138" s="219" t="s">
        <v>21</v>
      </c>
      <c r="G1138" s="220"/>
      <c r="H1138" s="221">
        <v>1045515020</v>
      </c>
    </row>
    <row r="1139" spans="2:8" x14ac:dyDescent="0.25">
      <c r="B1139" s="217">
        <v>44625.660555555558</v>
      </c>
      <c r="C1139" s="218">
        <v>500</v>
      </c>
      <c r="D1139" s="284">
        <v>489.5</v>
      </c>
      <c r="E1139" s="284">
        <v>10.5</v>
      </c>
      <c r="F1139" s="219" t="s">
        <v>21</v>
      </c>
      <c r="G1139" s="220"/>
      <c r="H1139" s="221">
        <v>1045524928</v>
      </c>
    </row>
    <row r="1140" spans="2:8" x14ac:dyDescent="0.25">
      <c r="B1140" s="217">
        <v>44625.663564814815</v>
      </c>
      <c r="C1140" s="218">
        <v>100</v>
      </c>
      <c r="D1140" s="284">
        <v>96.1</v>
      </c>
      <c r="E1140" s="284">
        <v>3.9000000000000057</v>
      </c>
      <c r="F1140" s="219" t="s">
        <v>21</v>
      </c>
      <c r="G1140" s="220"/>
      <c r="H1140" s="221">
        <v>1045528570</v>
      </c>
    </row>
    <row r="1141" spans="2:8" x14ac:dyDescent="0.25">
      <c r="B1141" s="217">
        <v>44625.663634259261</v>
      </c>
      <c r="C1141" s="218">
        <v>500</v>
      </c>
      <c r="D1141" s="284">
        <v>489.5</v>
      </c>
      <c r="E1141" s="284">
        <v>10.5</v>
      </c>
      <c r="F1141" s="219" t="s">
        <v>21</v>
      </c>
      <c r="G1141" s="220"/>
      <c r="H1141" s="221">
        <v>1045528634</v>
      </c>
    </row>
    <row r="1142" spans="2:8" x14ac:dyDescent="0.25">
      <c r="B1142" s="217">
        <v>44625.666504629633</v>
      </c>
      <c r="C1142" s="218">
        <v>1000</v>
      </c>
      <c r="D1142" s="284">
        <v>979</v>
      </c>
      <c r="E1142" s="284">
        <v>21</v>
      </c>
      <c r="F1142" s="219" t="s">
        <v>21</v>
      </c>
      <c r="G1142" s="220"/>
      <c r="H1142" s="221">
        <v>1045531969</v>
      </c>
    </row>
    <row r="1143" spans="2:8" x14ac:dyDescent="0.25">
      <c r="B1143" s="217">
        <v>44625.671956018516</v>
      </c>
      <c r="C1143" s="218">
        <v>300</v>
      </c>
      <c r="D1143" s="284">
        <v>293.7</v>
      </c>
      <c r="E1143" s="284">
        <v>6.3000000000000114</v>
      </c>
      <c r="F1143" s="219" t="s">
        <v>21</v>
      </c>
      <c r="G1143" s="220"/>
      <c r="H1143" s="221">
        <v>1045539305</v>
      </c>
    </row>
    <row r="1144" spans="2:8" x14ac:dyDescent="0.25">
      <c r="B1144" s="217">
        <v>44625.674930555557</v>
      </c>
      <c r="C1144" s="218">
        <v>100</v>
      </c>
      <c r="D1144" s="284">
        <v>96.1</v>
      </c>
      <c r="E1144" s="284">
        <v>3.9000000000000057</v>
      </c>
      <c r="F1144" s="219" t="s">
        <v>21</v>
      </c>
      <c r="G1144" s="220"/>
      <c r="H1144" s="221">
        <v>1045542837</v>
      </c>
    </row>
    <row r="1145" spans="2:8" x14ac:dyDescent="0.25">
      <c r="B1145" s="217">
        <v>44625.676863425928</v>
      </c>
      <c r="C1145" s="218">
        <v>300</v>
      </c>
      <c r="D1145" s="284">
        <v>293.7</v>
      </c>
      <c r="E1145" s="284">
        <v>6.3000000000000114</v>
      </c>
      <c r="F1145" s="219" t="s">
        <v>21</v>
      </c>
      <c r="G1145" s="220"/>
      <c r="H1145" s="221">
        <v>1045545186</v>
      </c>
    </row>
    <row r="1146" spans="2:8" x14ac:dyDescent="0.25">
      <c r="B1146" s="217">
        <v>44625.680162037039</v>
      </c>
      <c r="C1146" s="218">
        <v>1000</v>
      </c>
      <c r="D1146" s="284">
        <v>979</v>
      </c>
      <c r="E1146" s="284">
        <v>21</v>
      </c>
      <c r="F1146" s="219" t="s">
        <v>9539</v>
      </c>
      <c r="G1146" s="220"/>
      <c r="H1146" s="221">
        <v>1045548862</v>
      </c>
    </row>
    <row r="1147" spans="2:8" x14ac:dyDescent="0.25">
      <c r="B1147" s="217">
        <v>44625.680798611109</v>
      </c>
      <c r="C1147" s="218">
        <v>150</v>
      </c>
      <c r="D1147" s="284">
        <v>146.1</v>
      </c>
      <c r="E1147" s="284">
        <v>3.9000000000000057</v>
      </c>
      <c r="F1147" s="219" t="s">
        <v>21</v>
      </c>
      <c r="G1147" s="220"/>
      <c r="H1147" s="221">
        <v>1045550120</v>
      </c>
    </row>
    <row r="1148" spans="2:8" x14ac:dyDescent="0.25">
      <c r="B1148" s="217">
        <v>44625.681539351855</v>
      </c>
      <c r="C1148" s="218">
        <v>150</v>
      </c>
      <c r="D1148" s="284">
        <v>146.1</v>
      </c>
      <c r="E1148" s="284">
        <v>3.9000000000000057</v>
      </c>
      <c r="F1148" s="219" t="s">
        <v>21</v>
      </c>
      <c r="G1148" s="220"/>
      <c r="H1148" s="221">
        <v>1045550960</v>
      </c>
    </row>
    <row r="1149" spans="2:8" x14ac:dyDescent="0.25">
      <c r="B1149" s="217">
        <v>44625.68204861111</v>
      </c>
      <c r="C1149" s="218">
        <v>400</v>
      </c>
      <c r="D1149" s="284">
        <v>391.6</v>
      </c>
      <c r="E1149" s="284">
        <v>8.3999999999999773</v>
      </c>
      <c r="F1149" s="219" t="s">
        <v>21</v>
      </c>
      <c r="G1149" s="220"/>
      <c r="H1149" s="221">
        <v>1045551600</v>
      </c>
    </row>
    <row r="1150" spans="2:8" x14ac:dyDescent="0.25">
      <c r="B1150" s="217">
        <v>44625.682858796295</v>
      </c>
      <c r="C1150" s="218">
        <v>450</v>
      </c>
      <c r="D1150" s="284">
        <v>440.55</v>
      </c>
      <c r="E1150" s="284">
        <v>9.4499999999999886</v>
      </c>
      <c r="F1150" s="219" t="s">
        <v>9427</v>
      </c>
      <c r="G1150" s="220"/>
      <c r="H1150" s="221">
        <v>1045552176</v>
      </c>
    </row>
    <row r="1151" spans="2:8" x14ac:dyDescent="0.25">
      <c r="B1151" s="217">
        <v>44625.68886574074</v>
      </c>
      <c r="C1151" s="218">
        <v>300</v>
      </c>
      <c r="D1151" s="284">
        <v>293.7</v>
      </c>
      <c r="E1151" s="284">
        <v>6.3000000000000114</v>
      </c>
      <c r="F1151" s="219" t="s">
        <v>21</v>
      </c>
      <c r="G1151" s="220"/>
      <c r="H1151" s="221">
        <v>1045559728</v>
      </c>
    </row>
    <row r="1152" spans="2:8" x14ac:dyDescent="0.25">
      <c r="B1152" s="217">
        <v>44625.69425925926</v>
      </c>
      <c r="C1152" s="218">
        <v>300</v>
      </c>
      <c r="D1152" s="284">
        <v>293.7</v>
      </c>
      <c r="E1152" s="284">
        <v>6.3000000000000114</v>
      </c>
      <c r="F1152" s="219" t="s">
        <v>9417</v>
      </c>
      <c r="G1152" s="220"/>
      <c r="H1152" s="221">
        <v>1045566147</v>
      </c>
    </row>
    <row r="1153" spans="2:8" x14ac:dyDescent="0.25">
      <c r="B1153" s="217">
        <v>44625.697164351855</v>
      </c>
      <c r="C1153" s="218">
        <v>300</v>
      </c>
      <c r="D1153" s="284">
        <v>293.7</v>
      </c>
      <c r="E1153" s="284">
        <v>6.3000000000000114</v>
      </c>
      <c r="F1153" s="219" t="s">
        <v>21</v>
      </c>
      <c r="G1153" s="220"/>
      <c r="H1153" s="221">
        <v>1045569503</v>
      </c>
    </row>
    <row r="1154" spans="2:8" x14ac:dyDescent="0.25">
      <c r="B1154" s="217">
        <v>44625.697453703702</v>
      </c>
      <c r="C1154" s="218">
        <v>1000</v>
      </c>
      <c r="D1154" s="284">
        <v>979</v>
      </c>
      <c r="E1154" s="284">
        <v>21</v>
      </c>
      <c r="F1154" s="219" t="s">
        <v>21</v>
      </c>
      <c r="G1154" s="220"/>
      <c r="H1154" s="221">
        <v>1045569809</v>
      </c>
    </row>
    <row r="1155" spans="2:8" x14ac:dyDescent="0.25">
      <c r="B1155" s="217">
        <v>44625.699479166666</v>
      </c>
      <c r="C1155" s="218">
        <v>300</v>
      </c>
      <c r="D1155" s="284">
        <v>293.7</v>
      </c>
      <c r="E1155" s="284">
        <v>6.3000000000000114</v>
      </c>
      <c r="F1155" s="219" t="s">
        <v>9540</v>
      </c>
      <c r="G1155" s="220"/>
      <c r="H1155" s="221">
        <v>1045572232</v>
      </c>
    </row>
    <row r="1156" spans="2:8" x14ac:dyDescent="0.25">
      <c r="B1156" s="217">
        <v>44625.701145833336</v>
      </c>
      <c r="C1156" s="218">
        <v>100</v>
      </c>
      <c r="D1156" s="284">
        <v>96.1</v>
      </c>
      <c r="E1156" s="284">
        <v>3.9000000000000057</v>
      </c>
      <c r="F1156" s="219" t="s">
        <v>9517</v>
      </c>
      <c r="G1156" s="220"/>
      <c r="H1156" s="221">
        <v>1045574073</v>
      </c>
    </row>
    <row r="1157" spans="2:8" x14ac:dyDescent="0.25">
      <c r="B1157" s="217">
        <v>44625.713217592594</v>
      </c>
      <c r="C1157" s="218">
        <v>16912</v>
      </c>
      <c r="D1157" s="284">
        <v>16556.849999999999</v>
      </c>
      <c r="E1157" s="284">
        <v>355.15000000000146</v>
      </c>
      <c r="F1157" s="219" t="s">
        <v>9443</v>
      </c>
      <c r="G1157" s="220"/>
      <c r="H1157" s="221">
        <v>1045589017</v>
      </c>
    </row>
    <row r="1158" spans="2:8" x14ac:dyDescent="0.25">
      <c r="B1158" s="217">
        <v>44625.718263888892</v>
      </c>
      <c r="C1158" s="218">
        <v>100</v>
      </c>
      <c r="D1158" s="284">
        <v>96.1</v>
      </c>
      <c r="E1158" s="284">
        <v>3.9000000000000057</v>
      </c>
      <c r="F1158" s="219" t="s">
        <v>9450</v>
      </c>
      <c r="G1158" s="220"/>
      <c r="H1158" s="221">
        <v>1045595255</v>
      </c>
    </row>
    <row r="1159" spans="2:8" x14ac:dyDescent="0.25">
      <c r="B1159" s="217">
        <v>44625.719259259262</v>
      </c>
      <c r="C1159" s="218">
        <v>300</v>
      </c>
      <c r="D1159" s="284">
        <v>293.7</v>
      </c>
      <c r="E1159" s="284">
        <v>6.3000000000000114</v>
      </c>
      <c r="F1159" s="219" t="s">
        <v>21</v>
      </c>
      <c r="G1159" s="220"/>
      <c r="H1159" s="221">
        <v>1045596812</v>
      </c>
    </row>
    <row r="1160" spans="2:8" x14ac:dyDescent="0.25">
      <c r="B1160" s="217">
        <v>44625.734722222223</v>
      </c>
      <c r="C1160" s="218">
        <v>3000</v>
      </c>
      <c r="D1160" s="284">
        <v>2937</v>
      </c>
      <c r="E1160" s="284">
        <v>63</v>
      </c>
      <c r="F1160" s="219" t="s">
        <v>9541</v>
      </c>
      <c r="G1160" s="220"/>
      <c r="H1160" s="221">
        <v>1045615758</v>
      </c>
    </row>
    <row r="1161" spans="2:8" x14ac:dyDescent="0.25">
      <c r="B1161" s="217">
        <v>44625.739525462966</v>
      </c>
      <c r="C1161" s="218">
        <v>500</v>
      </c>
      <c r="D1161" s="284">
        <v>489.5</v>
      </c>
      <c r="E1161" s="284">
        <v>10.5</v>
      </c>
      <c r="F1161" s="219" t="s">
        <v>5230</v>
      </c>
      <c r="G1161" s="220"/>
      <c r="H1161" s="221">
        <v>1045621926</v>
      </c>
    </row>
    <row r="1162" spans="2:8" x14ac:dyDescent="0.25">
      <c r="B1162" s="217">
        <v>44625.743032407408</v>
      </c>
      <c r="C1162" s="218">
        <v>2800</v>
      </c>
      <c r="D1162" s="284">
        <v>2741.2</v>
      </c>
      <c r="E1162" s="284">
        <v>58.800000000000182</v>
      </c>
      <c r="F1162" s="219" t="s">
        <v>9445</v>
      </c>
      <c r="G1162" s="220"/>
      <c r="H1162" s="221">
        <v>1045626311</v>
      </c>
    </row>
    <row r="1163" spans="2:8" x14ac:dyDescent="0.25">
      <c r="B1163" s="217">
        <v>44625.744386574072</v>
      </c>
      <c r="C1163" s="218">
        <v>500</v>
      </c>
      <c r="D1163" s="284">
        <v>489.5</v>
      </c>
      <c r="E1163" s="284">
        <v>10.5</v>
      </c>
      <c r="F1163" s="219" t="s">
        <v>9526</v>
      </c>
      <c r="G1163" s="220"/>
      <c r="H1163" s="221">
        <v>1045627919</v>
      </c>
    </row>
    <row r="1164" spans="2:8" x14ac:dyDescent="0.25">
      <c r="B1164" s="217">
        <v>44625.745486111111</v>
      </c>
      <c r="C1164" s="218">
        <v>1500</v>
      </c>
      <c r="D1164" s="284">
        <v>1468.5</v>
      </c>
      <c r="E1164" s="284">
        <v>31.5</v>
      </c>
      <c r="F1164" s="219" t="s">
        <v>21</v>
      </c>
      <c r="G1164" s="220"/>
      <c r="H1164" s="221">
        <v>1045629481</v>
      </c>
    </row>
    <row r="1165" spans="2:8" x14ac:dyDescent="0.25">
      <c r="B1165" s="217">
        <v>44625.748460648145</v>
      </c>
      <c r="C1165" s="218">
        <v>500</v>
      </c>
      <c r="D1165" s="284">
        <v>489.5</v>
      </c>
      <c r="E1165" s="284">
        <v>10.5</v>
      </c>
      <c r="F1165" s="219" t="s">
        <v>9428</v>
      </c>
      <c r="G1165" s="220"/>
      <c r="H1165" s="221">
        <v>1045632773</v>
      </c>
    </row>
    <row r="1166" spans="2:8" x14ac:dyDescent="0.25">
      <c r="B1166" s="217">
        <v>44625.75037037037</v>
      </c>
      <c r="C1166" s="218">
        <v>1000</v>
      </c>
      <c r="D1166" s="284">
        <v>979</v>
      </c>
      <c r="E1166" s="284">
        <v>21</v>
      </c>
      <c r="F1166" s="219" t="s">
        <v>9427</v>
      </c>
      <c r="G1166" s="220"/>
      <c r="H1166" s="221">
        <v>1045635108</v>
      </c>
    </row>
    <row r="1167" spans="2:8" x14ac:dyDescent="0.25">
      <c r="B1167" s="217">
        <v>44625.751099537039</v>
      </c>
      <c r="C1167" s="218">
        <v>500</v>
      </c>
      <c r="D1167" s="284">
        <v>489.5</v>
      </c>
      <c r="E1167" s="284">
        <v>10.5</v>
      </c>
      <c r="F1167" s="219" t="s">
        <v>21</v>
      </c>
      <c r="G1167" s="220"/>
      <c r="H1167" s="221">
        <v>1045636366</v>
      </c>
    </row>
    <row r="1168" spans="2:8" x14ac:dyDescent="0.25">
      <c r="B1168" s="217">
        <v>44625.752743055556</v>
      </c>
      <c r="C1168" s="218">
        <v>300</v>
      </c>
      <c r="D1168" s="284">
        <v>293.7</v>
      </c>
      <c r="E1168" s="284">
        <v>6.3000000000000114</v>
      </c>
      <c r="F1168" s="219" t="s">
        <v>21</v>
      </c>
      <c r="G1168" s="220"/>
      <c r="H1168" s="221">
        <v>1045638607</v>
      </c>
    </row>
    <row r="1169" spans="2:8" x14ac:dyDescent="0.25">
      <c r="B1169" s="217">
        <v>44625.758969907409</v>
      </c>
      <c r="C1169" s="218">
        <v>300</v>
      </c>
      <c r="D1169" s="284">
        <v>293.7</v>
      </c>
      <c r="E1169" s="284">
        <v>6.3000000000000114</v>
      </c>
      <c r="F1169" s="219" t="s">
        <v>21</v>
      </c>
      <c r="G1169" s="220"/>
      <c r="H1169" s="221">
        <v>1045646642</v>
      </c>
    </row>
    <row r="1170" spans="2:8" x14ac:dyDescent="0.25">
      <c r="B1170" s="217">
        <v>44625.762245370373</v>
      </c>
      <c r="C1170" s="218">
        <v>300</v>
      </c>
      <c r="D1170" s="284">
        <v>290.7</v>
      </c>
      <c r="E1170" s="284">
        <v>9.3000000000000114</v>
      </c>
      <c r="F1170" s="219" t="s">
        <v>21</v>
      </c>
      <c r="G1170" s="220"/>
      <c r="H1170" s="221">
        <v>1045650915</v>
      </c>
    </row>
    <row r="1171" spans="2:8" x14ac:dyDescent="0.25">
      <c r="B1171" s="217">
        <v>44625.764097222222</v>
      </c>
      <c r="C1171" s="218">
        <v>50</v>
      </c>
      <c r="D1171" s="284">
        <v>46.1</v>
      </c>
      <c r="E1171" s="284">
        <v>3.8999999999999986</v>
      </c>
      <c r="F1171" s="219" t="s">
        <v>21</v>
      </c>
      <c r="G1171" s="220"/>
      <c r="H1171" s="221">
        <v>1045653279</v>
      </c>
    </row>
    <row r="1172" spans="2:8" x14ac:dyDescent="0.25">
      <c r="B1172" s="217">
        <v>44625.76635416667</v>
      </c>
      <c r="C1172" s="218">
        <v>300</v>
      </c>
      <c r="D1172" s="284">
        <v>293.7</v>
      </c>
      <c r="E1172" s="284">
        <v>6.3000000000000114</v>
      </c>
      <c r="F1172" s="219" t="s">
        <v>21</v>
      </c>
      <c r="G1172" s="220"/>
      <c r="H1172" s="221">
        <v>1045656183</v>
      </c>
    </row>
    <row r="1173" spans="2:8" x14ac:dyDescent="0.25">
      <c r="B1173" s="217">
        <v>44625.770983796298</v>
      </c>
      <c r="C1173" s="218">
        <v>1000</v>
      </c>
      <c r="D1173" s="284">
        <v>979</v>
      </c>
      <c r="E1173" s="284">
        <v>21</v>
      </c>
      <c r="F1173" s="219" t="s">
        <v>21</v>
      </c>
      <c r="G1173" s="220"/>
      <c r="H1173" s="221">
        <v>1045662135</v>
      </c>
    </row>
    <row r="1174" spans="2:8" x14ac:dyDescent="0.25">
      <c r="B1174" s="217">
        <v>44625.777037037034</v>
      </c>
      <c r="C1174" s="218">
        <v>500</v>
      </c>
      <c r="D1174" s="284">
        <v>489.5</v>
      </c>
      <c r="E1174" s="284">
        <v>10.5</v>
      </c>
      <c r="F1174" s="219" t="s">
        <v>9542</v>
      </c>
      <c r="G1174" s="220"/>
      <c r="H1174" s="221">
        <v>1045669788</v>
      </c>
    </row>
    <row r="1175" spans="2:8" x14ac:dyDescent="0.25">
      <c r="B1175" s="217">
        <v>44625.777175925927</v>
      </c>
      <c r="C1175" s="218">
        <v>100</v>
      </c>
      <c r="D1175" s="284">
        <v>96.1</v>
      </c>
      <c r="E1175" s="284">
        <v>3.9000000000000057</v>
      </c>
      <c r="F1175" s="219" t="s">
        <v>21</v>
      </c>
      <c r="G1175" s="220"/>
      <c r="H1175" s="221">
        <v>1045669765</v>
      </c>
    </row>
    <row r="1176" spans="2:8" x14ac:dyDescent="0.25">
      <c r="B1176" s="217">
        <v>44625.785636574074</v>
      </c>
      <c r="C1176" s="218">
        <v>350</v>
      </c>
      <c r="D1176" s="284">
        <v>342.65</v>
      </c>
      <c r="E1176" s="284">
        <v>7.3500000000000227</v>
      </c>
      <c r="F1176" s="219" t="s">
        <v>21</v>
      </c>
      <c r="G1176" s="220"/>
      <c r="H1176" s="221">
        <v>1045680969</v>
      </c>
    </row>
    <row r="1177" spans="2:8" x14ac:dyDescent="0.25">
      <c r="B1177" s="217">
        <v>44625.786597222221</v>
      </c>
      <c r="C1177" s="218">
        <v>500</v>
      </c>
      <c r="D1177" s="284">
        <v>489.5</v>
      </c>
      <c r="E1177" s="284">
        <v>10.5</v>
      </c>
      <c r="F1177" s="219" t="s">
        <v>21</v>
      </c>
      <c r="G1177" s="220"/>
      <c r="H1177" s="221">
        <v>1045681971</v>
      </c>
    </row>
    <row r="1178" spans="2:8" x14ac:dyDescent="0.25">
      <c r="B1178" s="217">
        <v>44625.789166666669</v>
      </c>
      <c r="C1178" s="218">
        <v>30</v>
      </c>
      <c r="D1178" s="284">
        <v>26.1</v>
      </c>
      <c r="E1178" s="284">
        <v>3.8999999999999986</v>
      </c>
      <c r="F1178" s="219" t="s">
        <v>21</v>
      </c>
      <c r="G1178" s="220"/>
      <c r="H1178" s="221">
        <v>1045684881</v>
      </c>
    </row>
    <row r="1179" spans="2:8" x14ac:dyDescent="0.25">
      <c r="B1179" s="217">
        <v>44625.792650462965</v>
      </c>
      <c r="C1179" s="218">
        <v>500</v>
      </c>
      <c r="D1179" s="284">
        <v>489.5</v>
      </c>
      <c r="E1179" s="284">
        <v>10.5</v>
      </c>
      <c r="F1179" s="219" t="s">
        <v>21</v>
      </c>
      <c r="G1179" s="220"/>
      <c r="H1179" s="221">
        <v>1045689015</v>
      </c>
    </row>
    <row r="1180" spans="2:8" x14ac:dyDescent="0.25">
      <c r="B1180" s="217">
        <v>44625.803449074076</v>
      </c>
      <c r="C1180" s="218">
        <v>5000</v>
      </c>
      <c r="D1180" s="284">
        <v>4845</v>
      </c>
      <c r="E1180" s="284">
        <v>155</v>
      </c>
      <c r="F1180" s="219" t="s">
        <v>227</v>
      </c>
      <c r="G1180" s="220"/>
      <c r="H1180" s="221">
        <v>1045702275</v>
      </c>
    </row>
    <row r="1181" spans="2:8" x14ac:dyDescent="0.25">
      <c r="B1181" s="217">
        <v>44625.804930555554</v>
      </c>
      <c r="C1181" s="218">
        <v>100</v>
      </c>
      <c r="D1181" s="284">
        <v>96.1</v>
      </c>
      <c r="E1181" s="284">
        <v>3.9000000000000057</v>
      </c>
      <c r="F1181" s="219" t="s">
        <v>21</v>
      </c>
      <c r="G1181" s="220"/>
      <c r="H1181" s="221">
        <v>1045704101</v>
      </c>
    </row>
    <row r="1182" spans="2:8" x14ac:dyDescent="0.25">
      <c r="B1182" s="217">
        <v>44625.810439814813</v>
      </c>
      <c r="C1182" s="218">
        <v>100</v>
      </c>
      <c r="D1182" s="284">
        <v>96.1</v>
      </c>
      <c r="E1182" s="284">
        <v>3.9000000000000057</v>
      </c>
      <c r="F1182" s="219" t="s">
        <v>21</v>
      </c>
      <c r="G1182" s="220"/>
      <c r="H1182" s="221">
        <v>1045710479</v>
      </c>
    </row>
    <row r="1183" spans="2:8" x14ac:dyDescent="0.25">
      <c r="B1183" s="217">
        <v>44625.811296296299</v>
      </c>
      <c r="C1183" s="218">
        <v>100</v>
      </c>
      <c r="D1183" s="284">
        <v>96.1</v>
      </c>
      <c r="E1183" s="284">
        <v>3.9000000000000057</v>
      </c>
      <c r="F1183" s="219" t="s">
        <v>21</v>
      </c>
      <c r="G1183" s="220"/>
      <c r="H1183" s="221">
        <v>1045711459</v>
      </c>
    </row>
    <row r="1184" spans="2:8" x14ac:dyDescent="0.25">
      <c r="B1184" s="217">
        <v>44625.818865740737</v>
      </c>
      <c r="C1184" s="218">
        <v>300</v>
      </c>
      <c r="D1184" s="284">
        <v>293.7</v>
      </c>
      <c r="E1184" s="284">
        <v>6.3000000000000114</v>
      </c>
      <c r="F1184" s="219" t="s">
        <v>21</v>
      </c>
      <c r="G1184" s="220"/>
      <c r="H1184" s="221">
        <v>1045720365</v>
      </c>
    </row>
    <row r="1185" spans="2:8" x14ac:dyDescent="0.25">
      <c r="B1185" s="217">
        <v>44625.819918981484</v>
      </c>
      <c r="C1185" s="218">
        <v>500</v>
      </c>
      <c r="D1185" s="284">
        <v>489.5</v>
      </c>
      <c r="E1185" s="284">
        <v>10.5</v>
      </c>
      <c r="F1185" s="219" t="s">
        <v>21</v>
      </c>
      <c r="G1185" s="220"/>
      <c r="H1185" s="221">
        <v>1045721628</v>
      </c>
    </row>
    <row r="1186" spans="2:8" x14ac:dyDescent="0.25">
      <c r="B1186" s="217">
        <v>44625.823020833333</v>
      </c>
      <c r="C1186" s="218">
        <v>300</v>
      </c>
      <c r="D1186" s="284">
        <v>293.7</v>
      </c>
      <c r="E1186" s="284">
        <v>6.3000000000000114</v>
      </c>
      <c r="F1186" s="219" t="s">
        <v>21</v>
      </c>
      <c r="G1186" s="220"/>
      <c r="H1186" s="221">
        <v>1045725053</v>
      </c>
    </row>
    <row r="1187" spans="2:8" x14ac:dyDescent="0.25">
      <c r="B1187" s="217">
        <v>44625.826782407406</v>
      </c>
      <c r="C1187" s="218">
        <v>400</v>
      </c>
      <c r="D1187" s="284">
        <v>391.6</v>
      </c>
      <c r="E1187" s="284">
        <v>8.3999999999999773</v>
      </c>
      <c r="F1187" s="219" t="s">
        <v>21</v>
      </c>
      <c r="G1187" s="220"/>
      <c r="H1187" s="221">
        <v>1045729676</v>
      </c>
    </row>
    <row r="1188" spans="2:8" x14ac:dyDescent="0.25">
      <c r="B1188" s="217">
        <v>44625.826863425929</v>
      </c>
      <c r="C1188" s="218">
        <v>200</v>
      </c>
      <c r="D1188" s="284">
        <v>195.8</v>
      </c>
      <c r="E1188" s="284">
        <v>4.1999999999999886</v>
      </c>
      <c r="F1188" s="219" t="s">
        <v>9543</v>
      </c>
      <c r="G1188" s="220"/>
      <c r="H1188" s="221">
        <v>1045729616</v>
      </c>
    </row>
    <row r="1189" spans="2:8" x14ac:dyDescent="0.25">
      <c r="B1189" s="217">
        <v>44625.829004629632</v>
      </c>
      <c r="C1189" s="218">
        <v>450</v>
      </c>
      <c r="D1189" s="284">
        <v>440.55</v>
      </c>
      <c r="E1189" s="284">
        <v>9.4499999999999886</v>
      </c>
      <c r="F1189" s="219" t="s">
        <v>9431</v>
      </c>
      <c r="G1189" s="220"/>
      <c r="H1189" s="221">
        <v>1045732172</v>
      </c>
    </row>
    <row r="1190" spans="2:8" x14ac:dyDescent="0.25">
      <c r="B1190" s="217">
        <v>44625.832743055558</v>
      </c>
      <c r="C1190" s="218">
        <v>3000</v>
      </c>
      <c r="D1190" s="284">
        <v>2937</v>
      </c>
      <c r="E1190" s="284">
        <v>63</v>
      </c>
      <c r="F1190" s="219" t="s">
        <v>21</v>
      </c>
      <c r="G1190" s="220"/>
      <c r="H1190" s="221">
        <v>1045736565</v>
      </c>
    </row>
    <row r="1191" spans="2:8" x14ac:dyDescent="0.25">
      <c r="B1191" s="217">
        <v>44625.835092592592</v>
      </c>
      <c r="C1191" s="218">
        <v>10</v>
      </c>
      <c r="D1191" s="284">
        <v>6.1</v>
      </c>
      <c r="E1191" s="284">
        <v>3.9000000000000004</v>
      </c>
      <c r="F1191" s="219" t="s">
        <v>21</v>
      </c>
      <c r="G1191" s="220"/>
      <c r="H1191" s="221">
        <v>1045739507</v>
      </c>
    </row>
    <row r="1192" spans="2:8" x14ac:dyDescent="0.25">
      <c r="B1192" s="217">
        <v>44625.835752314815</v>
      </c>
      <c r="C1192" s="218">
        <v>500</v>
      </c>
      <c r="D1192" s="284">
        <v>489.5</v>
      </c>
      <c r="E1192" s="284">
        <v>10.5</v>
      </c>
      <c r="F1192" s="219" t="s">
        <v>21</v>
      </c>
      <c r="G1192" s="220"/>
      <c r="H1192" s="221">
        <v>1045740255</v>
      </c>
    </row>
    <row r="1193" spans="2:8" x14ac:dyDescent="0.25">
      <c r="B1193" s="217">
        <v>44625.83693287037</v>
      </c>
      <c r="C1193" s="218">
        <v>20</v>
      </c>
      <c r="D1193" s="284">
        <v>16.100000000000001</v>
      </c>
      <c r="E1193" s="284">
        <v>3.8999999999999986</v>
      </c>
      <c r="F1193" s="219" t="s">
        <v>21</v>
      </c>
      <c r="G1193" s="220"/>
      <c r="H1193" s="221">
        <v>1045741489</v>
      </c>
    </row>
    <row r="1194" spans="2:8" x14ac:dyDescent="0.25">
      <c r="B1194" s="217">
        <v>44625.838217592594</v>
      </c>
      <c r="C1194" s="218">
        <v>22</v>
      </c>
      <c r="D1194" s="284">
        <v>18.100000000000001</v>
      </c>
      <c r="E1194" s="284">
        <v>3.8999999999999986</v>
      </c>
      <c r="F1194" s="219" t="s">
        <v>21</v>
      </c>
      <c r="G1194" s="220"/>
      <c r="H1194" s="221">
        <v>1045742979</v>
      </c>
    </row>
    <row r="1195" spans="2:8" x14ac:dyDescent="0.25">
      <c r="B1195" s="217">
        <v>44625.838518518518</v>
      </c>
      <c r="C1195" s="218">
        <v>2000</v>
      </c>
      <c r="D1195" s="284">
        <v>1958</v>
      </c>
      <c r="E1195" s="284">
        <v>42</v>
      </c>
      <c r="F1195" s="219" t="s">
        <v>21</v>
      </c>
      <c r="G1195" s="220"/>
      <c r="H1195" s="221">
        <v>1045743341</v>
      </c>
    </row>
    <row r="1196" spans="2:8" x14ac:dyDescent="0.25">
      <c r="B1196" s="217">
        <v>44625.843321759261</v>
      </c>
      <c r="C1196" s="218">
        <v>200</v>
      </c>
      <c r="D1196" s="284">
        <v>195.8</v>
      </c>
      <c r="E1196" s="284">
        <v>4.1999999999999886</v>
      </c>
      <c r="F1196" s="219" t="s">
        <v>9514</v>
      </c>
      <c r="G1196" s="220"/>
      <c r="H1196" s="221">
        <v>1045748539</v>
      </c>
    </row>
    <row r="1197" spans="2:8" x14ac:dyDescent="0.25">
      <c r="B1197" s="217">
        <v>44625.843472222223</v>
      </c>
      <c r="C1197" s="218">
        <v>500</v>
      </c>
      <c r="D1197" s="284">
        <v>489.5</v>
      </c>
      <c r="E1197" s="284">
        <v>10.5</v>
      </c>
      <c r="F1197" s="219" t="s">
        <v>21</v>
      </c>
      <c r="G1197" s="220"/>
      <c r="H1197" s="221">
        <v>1045748706</v>
      </c>
    </row>
    <row r="1198" spans="2:8" x14ac:dyDescent="0.25">
      <c r="B1198" s="217">
        <v>44625.854062500002</v>
      </c>
      <c r="C1198" s="218">
        <v>1000</v>
      </c>
      <c r="D1198" s="284">
        <v>979</v>
      </c>
      <c r="E1198" s="284">
        <v>21</v>
      </c>
      <c r="F1198" s="219" t="s">
        <v>9544</v>
      </c>
      <c r="G1198" s="220" t="s">
        <v>322</v>
      </c>
      <c r="H1198" s="221">
        <v>1045759957</v>
      </c>
    </row>
    <row r="1199" spans="2:8" x14ac:dyDescent="0.25">
      <c r="B1199" s="217">
        <v>44625.855949074074</v>
      </c>
      <c r="C1199" s="218">
        <v>1000</v>
      </c>
      <c r="D1199" s="284">
        <v>979</v>
      </c>
      <c r="E1199" s="284">
        <v>21</v>
      </c>
      <c r="F1199" s="219" t="s">
        <v>9531</v>
      </c>
      <c r="G1199" s="220"/>
      <c r="H1199" s="221">
        <v>1045760678</v>
      </c>
    </row>
    <row r="1200" spans="2:8" x14ac:dyDescent="0.25">
      <c r="B1200" s="217">
        <v>44625.859560185185</v>
      </c>
      <c r="C1200" s="218">
        <v>100</v>
      </c>
      <c r="D1200" s="284">
        <v>96.1</v>
      </c>
      <c r="E1200" s="284">
        <v>3.9000000000000057</v>
      </c>
      <c r="F1200" s="219" t="s">
        <v>21</v>
      </c>
      <c r="G1200" s="220"/>
      <c r="H1200" s="221">
        <v>1045765754</v>
      </c>
    </row>
    <row r="1201" spans="2:8" x14ac:dyDescent="0.25">
      <c r="B1201" s="217">
        <v>44625.863298611112</v>
      </c>
      <c r="C1201" s="218">
        <v>300</v>
      </c>
      <c r="D1201" s="284">
        <v>293.7</v>
      </c>
      <c r="E1201" s="284">
        <v>6.3000000000000114</v>
      </c>
      <c r="F1201" s="219" t="s">
        <v>21</v>
      </c>
      <c r="G1201" s="220"/>
      <c r="H1201" s="221">
        <v>1045769426</v>
      </c>
    </row>
    <row r="1202" spans="2:8" x14ac:dyDescent="0.25">
      <c r="B1202" s="217">
        <v>44625.868668981479</v>
      </c>
      <c r="C1202" s="218">
        <v>400</v>
      </c>
      <c r="D1202" s="284">
        <v>391.6</v>
      </c>
      <c r="E1202" s="284">
        <v>8.3999999999999773</v>
      </c>
      <c r="F1202" s="219" t="s">
        <v>21</v>
      </c>
      <c r="G1202" s="220"/>
      <c r="H1202" s="221">
        <v>1045774807</v>
      </c>
    </row>
    <row r="1203" spans="2:8" x14ac:dyDescent="0.25">
      <c r="B1203" s="217">
        <v>44625.871527777781</v>
      </c>
      <c r="C1203" s="218">
        <v>500</v>
      </c>
      <c r="D1203" s="284">
        <v>489.5</v>
      </c>
      <c r="E1203" s="284">
        <v>10.5</v>
      </c>
      <c r="F1203" s="219" t="s">
        <v>21</v>
      </c>
      <c r="G1203" s="220"/>
      <c r="H1203" s="221">
        <v>1045777571</v>
      </c>
    </row>
    <row r="1204" spans="2:8" x14ac:dyDescent="0.25">
      <c r="B1204" s="217">
        <v>44625.880752314813</v>
      </c>
      <c r="C1204" s="218">
        <v>100</v>
      </c>
      <c r="D1204" s="284">
        <v>96.1</v>
      </c>
      <c r="E1204" s="284">
        <v>3.9000000000000057</v>
      </c>
      <c r="F1204" s="219" t="s">
        <v>21</v>
      </c>
      <c r="G1204" s="220"/>
      <c r="H1204" s="221">
        <v>1045786689</v>
      </c>
    </row>
    <row r="1205" spans="2:8" x14ac:dyDescent="0.25">
      <c r="B1205" s="217">
        <v>44625.883715277778</v>
      </c>
      <c r="C1205" s="218">
        <v>300</v>
      </c>
      <c r="D1205" s="284">
        <v>293.7</v>
      </c>
      <c r="E1205" s="284">
        <v>6.3000000000000114</v>
      </c>
      <c r="F1205" s="219" t="s">
        <v>21</v>
      </c>
      <c r="G1205" s="220"/>
      <c r="H1205" s="221">
        <v>1045789672</v>
      </c>
    </row>
    <row r="1206" spans="2:8" x14ac:dyDescent="0.25">
      <c r="B1206" s="217">
        <v>44625.886874999997</v>
      </c>
      <c r="C1206" s="218">
        <v>200</v>
      </c>
      <c r="D1206" s="284">
        <v>195.8</v>
      </c>
      <c r="E1206" s="284">
        <v>4.1999999999999886</v>
      </c>
      <c r="F1206" s="219" t="s">
        <v>21</v>
      </c>
      <c r="G1206" s="220"/>
      <c r="H1206" s="221">
        <v>1045792732</v>
      </c>
    </row>
    <row r="1207" spans="2:8" x14ac:dyDescent="0.25">
      <c r="B1207" s="217">
        <v>44625.892500000002</v>
      </c>
      <c r="C1207" s="218">
        <v>500</v>
      </c>
      <c r="D1207" s="284">
        <v>489.5</v>
      </c>
      <c r="E1207" s="284">
        <v>10.5</v>
      </c>
      <c r="F1207" s="219" t="s">
        <v>21</v>
      </c>
      <c r="G1207" s="220"/>
      <c r="H1207" s="221">
        <v>1045798228</v>
      </c>
    </row>
    <row r="1208" spans="2:8" x14ac:dyDescent="0.25">
      <c r="B1208" s="217">
        <v>44625.894594907404</v>
      </c>
      <c r="C1208" s="218">
        <v>200</v>
      </c>
      <c r="D1208" s="284">
        <v>195.8</v>
      </c>
      <c r="E1208" s="284">
        <v>4.1999999999999886</v>
      </c>
      <c r="F1208" s="219" t="s">
        <v>21</v>
      </c>
      <c r="G1208" s="220"/>
      <c r="H1208" s="221">
        <v>1045800236</v>
      </c>
    </row>
    <row r="1209" spans="2:8" x14ac:dyDescent="0.25">
      <c r="B1209" s="217">
        <v>44625.896724537037</v>
      </c>
      <c r="C1209" s="218">
        <v>100</v>
      </c>
      <c r="D1209" s="284">
        <v>96.1</v>
      </c>
      <c r="E1209" s="284">
        <v>3.9000000000000057</v>
      </c>
      <c r="F1209" s="219" t="s">
        <v>9498</v>
      </c>
      <c r="G1209" s="220"/>
      <c r="H1209" s="221">
        <v>1045802526</v>
      </c>
    </row>
    <row r="1210" spans="2:8" x14ac:dyDescent="0.25">
      <c r="B1210" s="217">
        <v>44625.899074074077</v>
      </c>
      <c r="C1210" s="218">
        <v>300</v>
      </c>
      <c r="D1210" s="284">
        <v>293.7</v>
      </c>
      <c r="E1210" s="284">
        <v>6.3000000000000114</v>
      </c>
      <c r="F1210" s="219" t="s">
        <v>21</v>
      </c>
      <c r="G1210" s="220"/>
      <c r="H1210" s="221">
        <v>1045804778</v>
      </c>
    </row>
    <row r="1211" spans="2:8" x14ac:dyDescent="0.25">
      <c r="B1211" s="217">
        <v>44625.900567129633</v>
      </c>
      <c r="C1211" s="218">
        <v>1822</v>
      </c>
      <c r="D1211" s="284">
        <v>1783.74</v>
      </c>
      <c r="E1211" s="284">
        <v>38.259999999999991</v>
      </c>
      <c r="F1211" s="219" t="s">
        <v>9493</v>
      </c>
      <c r="G1211" s="220"/>
      <c r="H1211" s="221">
        <v>1045806382</v>
      </c>
    </row>
    <row r="1212" spans="2:8" x14ac:dyDescent="0.25">
      <c r="B1212" s="217">
        <v>44625.901539351849</v>
      </c>
      <c r="C1212" s="218">
        <v>3000</v>
      </c>
      <c r="D1212" s="284">
        <v>2937</v>
      </c>
      <c r="E1212" s="284">
        <v>63</v>
      </c>
      <c r="F1212" s="219" t="s">
        <v>21</v>
      </c>
      <c r="G1212" s="220"/>
      <c r="H1212" s="221">
        <v>1045807330</v>
      </c>
    </row>
    <row r="1213" spans="2:8" x14ac:dyDescent="0.25">
      <c r="B1213" s="217">
        <v>44625.902615740742</v>
      </c>
      <c r="C1213" s="218">
        <v>1000</v>
      </c>
      <c r="D1213" s="284">
        <v>979</v>
      </c>
      <c r="E1213" s="284">
        <v>21</v>
      </c>
      <c r="F1213" s="219" t="s">
        <v>21</v>
      </c>
      <c r="G1213" s="220"/>
      <c r="H1213" s="221">
        <v>1045808248</v>
      </c>
    </row>
    <row r="1214" spans="2:8" x14ac:dyDescent="0.25">
      <c r="B1214" s="217">
        <v>44625.906782407408</v>
      </c>
      <c r="C1214" s="218">
        <v>100</v>
      </c>
      <c r="D1214" s="284">
        <v>96.1</v>
      </c>
      <c r="E1214" s="284">
        <v>3.9000000000000057</v>
      </c>
      <c r="F1214" s="219" t="s">
        <v>21</v>
      </c>
      <c r="G1214" s="220"/>
      <c r="H1214" s="221">
        <v>1045811984</v>
      </c>
    </row>
    <row r="1215" spans="2:8" x14ac:dyDescent="0.25">
      <c r="B1215" s="217">
        <v>44625.911134259259</v>
      </c>
      <c r="C1215" s="218">
        <v>100</v>
      </c>
      <c r="D1215" s="284">
        <v>96.1</v>
      </c>
      <c r="E1215" s="284">
        <v>3.9000000000000057</v>
      </c>
      <c r="F1215" s="219" t="s">
        <v>21</v>
      </c>
      <c r="G1215" s="220"/>
      <c r="H1215" s="221">
        <v>1045816114</v>
      </c>
    </row>
    <row r="1216" spans="2:8" x14ac:dyDescent="0.25">
      <c r="B1216" s="217">
        <v>44625.913657407407</v>
      </c>
      <c r="C1216" s="218">
        <v>100</v>
      </c>
      <c r="D1216" s="284">
        <v>96.1</v>
      </c>
      <c r="E1216" s="284">
        <v>3.9000000000000057</v>
      </c>
      <c r="F1216" s="219" t="s">
        <v>21</v>
      </c>
      <c r="G1216" s="220"/>
      <c r="H1216" s="221">
        <v>1045818303</v>
      </c>
    </row>
    <row r="1217" spans="2:8" x14ac:dyDescent="0.25">
      <c r="B1217" s="217">
        <v>44625.918749999997</v>
      </c>
      <c r="C1217" s="218">
        <v>300</v>
      </c>
      <c r="D1217" s="284">
        <v>293.7</v>
      </c>
      <c r="E1217" s="284">
        <v>6.3000000000000114</v>
      </c>
      <c r="F1217" s="219" t="s">
        <v>21</v>
      </c>
      <c r="G1217" s="220"/>
      <c r="H1217" s="221">
        <v>1045822711</v>
      </c>
    </row>
    <row r="1218" spans="2:8" x14ac:dyDescent="0.25">
      <c r="B1218" s="217">
        <v>44625.919351851851</v>
      </c>
      <c r="C1218" s="218">
        <v>1000</v>
      </c>
      <c r="D1218" s="284">
        <v>979</v>
      </c>
      <c r="E1218" s="284">
        <v>21</v>
      </c>
      <c r="F1218" s="219" t="s">
        <v>9535</v>
      </c>
      <c r="G1218" s="220"/>
      <c r="H1218" s="221">
        <v>1045822951</v>
      </c>
    </row>
    <row r="1219" spans="2:8" x14ac:dyDescent="0.25">
      <c r="B1219" s="217">
        <v>44625.923981481479</v>
      </c>
      <c r="C1219" s="218">
        <v>500</v>
      </c>
      <c r="D1219" s="284">
        <v>489.5</v>
      </c>
      <c r="E1219" s="284">
        <v>10.5</v>
      </c>
      <c r="F1219" s="219" t="s">
        <v>9488</v>
      </c>
      <c r="G1219" s="220"/>
      <c r="H1219" s="221">
        <v>1045827055</v>
      </c>
    </row>
    <row r="1220" spans="2:8" x14ac:dyDescent="0.25">
      <c r="B1220" s="217">
        <v>44625.928043981483</v>
      </c>
      <c r="C1220" s="218">
        <v>1000</v>
      </c>
      <c r="D1220" s="284">
        <v>979</v>
      </c>
      <c r="E1220" s="284">
        <v>21</v>
      </c>
      <c r="F1220" s="219" t="s">
        <v>9441</v>
      </c>
      <c r="G1220" s="220"/>
      <c r="H1220" s="221">
        <v>1045830299</v>
      </c>
    </row>
    <row r="1221" spans="2:8" x14ac:dyDescent="0.25">
      <c r="B1221" s="217">
        <v>44625.928287037037</v>
      </c>
      <c r="C1221" s="218">
        <v>30</v>
      </c>
      <c r="D1221" s="284">
        <v>26.1</v>
      </c>
      <c r="E1221" s="284">
        <v>3.8999999999999986</v>
      </c>
      <c r="F1221" s="219" t="s">
        <v>21</v>
      </c>
      <c r="G1221" s="220"/>
      <c r="H1221" s="221">
        <v>1045830835</v>
      </c>
    </row>
    <row r="1222" spans="2:8" x14ac:dyDescent="0.25">
      <c r="B1222" s="217">
        <v>44625.933136574073</v>
      </c>
      <c r="C1222" s="218">
        <v>2000</v>
      </c>
      <c r="D1222" s="284">
        <v>1958</v>
      </c>
      <c r="E1222" s="284">
        <v>42</v>
      </c>
      <c r="F1222" s="219" t="s">
        <v>9545</v>
      </c>
      <c r="G1222" s="220"/>
      <c r="H1222" s="221">
        <v>1045833283</v>
      </c>
    </row>
    <row r="1223" spans="2:8" x14ac:dyDescent="0.25">
      <c r="B1223" s="217">
        <v>44625.938842592594</v>
      </c>
      <c r="C1223" s="218">
        <v>500</v>
      </c>
      <c r="D1223" s="284">
        <v>489.5</v>
      </c>
      <c r="E1223" s="284">
        <v>10.5</v>
      </c>
      <c r="F1223" s="219" t="s">
        <v>21</v>
      </c>
      <c r="G1223" s="220"/>
      <c r="H1223" s="221">
        <v>1045839371</v>
      </c>
    </row>
    <row r="1224" spans="2:8" x14ac:dyDescent="0.25">
      <c r="B1224" s="217">
        <v>44625.939293981479</v>
      </c>
      <c r="C1224" s="218">
        <v>500</v>
      </c>
      <c r="D1224" s="284">
        <v>489.5</v>
      </c>
      <c r="E1224" s="284">
        <v>10.5</v>
      </c>
      <c r="F1224" s="219" t="s">
        <v>21</v>
      </c>
      <c r="G1224" s="220"/>
      <c r="H1224" s="221">
        <v>1045839697</v>
      </c>
    </row>
    <row r="1225" spans="2:8" x14ac:dyDescent="0.25">
      <c r="B1225" s="217">
        <v>44625.940706018519</v>
      </c>
      <c r="C1225" s="218">
        <v>200</v>
      </c>
      <c r="D1225" s="284">
        <v>195.8</v>
      </c>
      <c r="E1225" s="284">
        <v>4.1999999999999886</v>
      </c>
      <c r="F1225" s="219" t="s">
        <v>21</v>
      </c>
      <c r="G1225" s="220"/>
      <c r="H1225" s="221">
        <v>1045840762</v>
      </c>
    </row>
    <row r="1226" spans="2:8" x14ac:dyDescent="0.25">
      <c r="B1226" s="217">
        <v>44625.94630787037</v>
      </c>
      <c r="C1226" s="218">
        <v>4000</v>
      </c>
      <c r="D1226" s="284">
        <v>3916</v>
      </c>
      <c r="E1226" s="284">
        <v>84</v>
      </c>
      <c r="F1226" s="219" t="s">
        <v>21</v>
      </c>
      <c r="G1226" s="220"/>
      <c r="H1226" s="221">
        <v>1045845129</v>
      </c>
    </row>
    <row r="1227" spans="2:8" x14ac:dyDescent="0.25">
      <c r="B1227" s="217">
        <v>44625.948877314811</v>
      </c>
      <c r="C1227" s="218">
        <v>1000</v>
      </c>
      <c r="D1227" s="284">
        <v>979</v>
      </c>
      <c r="E1227" s="284">
        <v>21</v>
      </c>
      <c r="F1227" s="219" t="s">
        <v>9465</v>
      </c>
      <c r="G1227" s="220"/>
      <c r="H1227" s="221">
        <v>1045847038</v>
      </c>
    </row>
    <row r="1228" spans="2:8" x14ac:dyDescent="0.25">
      <c r="B1228" s="217">
        <v>44625.956296296295</v>
      </c>
      <c r="C1228" s="218">
        <v>100</v>
      </c>
      <c r="D1228" s="284">
        <v>96.1</v>
      </c>
      <c r="E1228" s="284">
        <v>3.9000000000000057</v>
      </c>
      <c r="F1228" s="219" t="s">
        <v>21</v>
      </c>
      <c r="G1228" s="220"/>
      <c r="H1228" s="221">
        <v>1045852394</v>
      </c>
    </row>
    <row r="1229" spans="2:8" x14ac:dyDescent="0.25">
      <c r="B1229" s="217">
        <v>44625.957453703704</v>
      </c>
      <c r="C1229" s="218">
        <v>1000</v>
      </c>
      <c r="D1229" s="284">
        <v>979</v>
      </c>
      <c r="E1229" s="284">
        <v>21</v>
      </c>
      <c r="F1229" s="219" t="s">
        <v>21</v>
      </c>
      <c r="G1229" s="220"/>
      <c r="H1229" s="221">
        <v>1045853190</v>
      </c>
    </row>
    <row r="1230" spans="2:8" x14ac:dyDescent="0.25">
      <c r="B1230" s="217">
        <v>44625.959826388891</v>
      </c>
      <c r="C1230" s="218">
        <v>60</v>
      </c>
      <c r="D1230" s="284">
        <v>56.1</v>
      </c>
      <c r="E1230" s="284">
        <v>3.8999999999999986</v>
      </c>
      <c r="F1230" s="219"/>
      <c r="G1230" s="220" t="s">
        <v>322</v>
      </c>
      <c r="H1230" s="221">
        <v>1045855072</v>
      </c>
    </row>
    <row r="1231" spans="2:8" x14ac:dyDescent="0.25">
      <c r="B1231" s="217">
        <v>44625.966770833336</v>
      </c>
      <c r="C1231" s="218">
        <v>1000</v>
      </c>
      <c r="D1231" s="284">
        <v>979</v>
      </c>
      <c r="E1231" s="284">
        <v>21</v>
      </c>
      <c r="F1231" s="219" t="s">
        <v>9453</v>
      </c>
      <c r="G1231" s="220"/>
      <c r="H1231" s="221">
        <v>1045859929</v>
      </c>
    </row>
    <row r="1232" spans="2:8" x14ac:dyDescent="0.25">
      <c r="B1232" s="217">
        <v>44625.971967592595</v>
      </c>
      <c r="C1232" s="218">
        <v>3000</v>
      </c>
      <c r="D1232" s="284">
        <v>2937</v>
      </c>
      <c r="E1232" s="284">
        <v>63</v>
      </c>
      <c r="F1232" s="219" t="s">
        <v>21</v>
      </c>
      <c r="G1232" s="220"/>
      <c r="H1232" s="221">
        <v>1045864305</v>
      </c>
    </row>
    <row r="1233" spans="2:8" x14ac:dyDescent="0.25">
      <c r="B1233" s="217">
        <v>44625.972245370373</v>
      </c>
      <c r="C1233" s="218">
        <v>100</v>
      </c>
      <c r="D1233" s="284">
        <v>96.1</v>
      </c>
      <c r="E1233" s="284">
        <v>3.9000000000000057</v>
      </c>
      <c r="F1233" s="219" t="s">
        <v>21</v>
      </c>
      <c r="G1233" s="220"/>
      <c r="H1233" s="221">
        <v>1045864455</v>
      </c>
    </row>
    <row r="1234" spans="2:8" x14ac:dyDescent="0.25">
      <c r="B1234" s="217">
        <v>44625.9766087963</v>
      </c>
      <c r="C1234" s="218">
        <v>150</v>
      </c>
      <c r="D1234" s="284">
        <v>145.35</v>
      </c>
      <c r="E1234" s="284">
        <v>4.6500000000000057</v>
      </c>
      <c r="F1234" s="219" t="s">
        <v>9494</v>
      </c>
      <c r="G1234" s="220"/>
      <c r="H1234" s="221">
        <v>1045867785</v>
      </c>
    </row>
    <row r="1235" spans="2:8" x14ac:dyDescent="0.25">
      <c r="B1235" s="217">
        <v>44625.977592592593</v>
      </c>
      <c r="C1235" s="218">
        <v>500</v>
      </c>
      <c r="D1235" s="284">
        <v>489.5</v>
      </c>
      <c r="E1235" s="284">
        <v>10.5</v>
      </c>
      <c r="F1235" s="219" t="s">
        <v>9546</v>
      </c>
      <c r="G1235" s="220"/>
      <c r="H1235" s="221">
        <v>1045868454</v>
      </c>
    </row>
    <row r="1236" spans="2:8" x14ac:dyDescent="0.25">
      <c r="B1236" s="217">
        <v>44625.981388888889</v>
      </c>
      <c r="C1236" s="218">
        <v>100</v>
      </c>
      <c r="D1236" s="284">
        <v>96.1</v>
      </c>
      <c r="E1236" s="284">
        <v>3.9000000000000057</v>
      </c>
      <c r="F1236" s="219" t="s">
        <v>21</v>
      </c>
      <c r="G1236" s="220"/>
      <c r="H1236" s="221">
        <v>1045871072</v>
      </c>
    </row>
    <row r="1237" spans="2:8" x14ac:dyDescent="0.25">
      <c r="B1237" s="217">
        <v>44625.984409722223</v>
      </c>
      <c r="C1237" s="218">
        <v>1000</v>
      </c>
      <c r="D1237" s="284">
        <v>979</v>
      </c>
      <c r="E1237" s="284">
        <v>21</v>
      </c>
      <c r="F1237" s="219" t="s">
        <v>21</v>
      </c>
      <c r="G1237" s="220"/>
      <c r="H1237" s="221">
        <v>1045873351</v>
      </c>
    </row>
    <row r="1238" spans="2:8" x14ac:dyDescent="0.25">
      <c r="B1238" s="217">
        <v>44625.985868055555</v>
      </c>
      <c r="C1238" s="218">
        <v>300</v>
      </c>
      <c r="D1238" s="284">
        <v>293.7</v>
      </c>
      <c r="E1238" s="284">
        <v>6.3000000000000114</v>
      </c>
      <c r="F1238" s="219" t="s">
        <v>21</v>
      </c>
      <c r="G1238" s="220"/>
      <c r="H1238" s="221">
        <v>1045874287</v>
      </c>
    </row>
    <row r="1239" spans="2:8" x14ac:dyDescent="0.25">
      <c r="B1239" s="217">
        <v>44625.987557870372</v>
      </c>
      <c r="C1239" s="218">
        <v>100</v>
      </c>
      <c r="D1239" s="284">
        <v>96.1</v>
      </c>
      <c r="E1239" s="284">
        <v>3.9000000000000057</v>
      </c>
      <c r="F1239" s="219" t="s">
        <v>21</v>
      </c>
      <c r="G1239" s="220"/>
      <c r="H1239" s="221">
        <v>1045875334</v>
      </c>
    </row>
    <row r="1240" spans="2:8" x14ac:dyDescent="0.25">
      <c r="B1240" s="217">
        <v>44625.988993055558</v>
      </c>
      <c r="C1240" s="218">
        <v>1000</v>
      </c>
      <c r="D1240" s="284">
        <v>979</v>
      </c>
      <c r="E1240" s="284">
        <v>21</v>
      </c>
      <c r="F1240" s="219" t="s">
        <v>9544</v>
      </c>
      <c r="G1240" s="220"/>
      <c r="H1240" s="221">
        <v>1045875922</v>
      </c>
    </row>
    <row r="1241" spans="2:8" x14ac:dyDescent="0.25">
      <c r="B1241" s="217">
        <v>44625.989062499997</v>
      </c>
      <c r="C1241" s="218">
        <v>100</v>
      </c>
      <c r="D1241" s="284">
        <v>96.1</v>
      </c>
      <c r="E1241" s="284">
        <v>3.9000000000000057</v>
      </c>
      <c r="F1241" s="219" t="s">
        <v>21</v>
      </c>
      <c r="G1241" s="220"/>
      <c r="H1241" s="221">
        <v>1045876252</v>
      </c>
    </row>
    <row r="1242" spans="2:8" x14ac:dyDescent="0.25">
      <c r="B1242" s="217">
        <v>44625.98945601852</v>
      </c>
      <c r="C1242" s="218">
        <v>300</v>
      </c>
      <c r="D1242" s="284">
        <v>293.7</v>
      </c>
      <c r="E1242" s="284">
        <v>6.3000000000000114</v>
      </c>
      <c r="F1242" s="219" t="s">
        <v>9481</v>
      </c>
      <c r="G1242" s="220"/>
      <c r="H1242" s="221">
        <v>1045876349</v>
      </c>
    </row>
    <row r="1243" spans="2:8" x14ac:dyDescent="0.25">
      <c r="B1243" s="217">
        <v>44625.990497685183</v>
      </c>
      <c r="C1243" s="218">
        <v>300</v>
      </c>
      <c r="D1243" s="284">
        <v>293.7</v>
      </c>
      <c r="E1243" s="284">
        <v>6.3000000000000114</v>
      </c>
      <c r="F1243" s="219" t="s">
        <v>21</v>
      </c>
      <c r="G1243" s="220"/>
      <c r="H1243" s="221">
        <v>1045877315</v>
      </c>
    </row>
    <row r="1244" spans="2:8" x14ac:dyDescent="0.25">
      <c r="B1244" s="217">
        <v>44625.995833333334</v>
      </c>
      <c r="C1244" s="218">
        <v>1000</v>
      </c>
      <c r="D1244" s="284">
        <v>979</v>
      </c>
      <c r="E1244" s="284">
        <v>21</v>
      </c>
      <c r="F1244" s="219" t="s">
        <v>21</v>
      </c>
      <c r="G1244" s="220"/>
      <c r="H1244" s="221">
        <v>1045880681</v>
      </c>
    </row>
    <row r="1245" spans="2:8" x14ac:dyDescent="0.25">
      <c r="B1245" s="217">
        <v>44626.005879629629</v>
      </c>
      <c r="C1245" s="218">
        <v>1500</v>
      </c>
      <c r="D1245" s="284">
        <v>1468.5</v>
      </c>
      <c r="E1245" s="284">
        <v>31.5</v>
      </c>
      <c r="F1245" s="219" t="s">
        <v>9474</v>
      </c>
      <c r="G1245" s="220"/>
      <c r="H1245" s="221">
        <v>1045893549</v>
      </c>
    </row>
    <row r="1246" spans="2:8" x14ac:dyDescent="0.25">
      <c r="B1246" s="217">
        <v>44626.022789351853</v>
      </c>
      <c r="C1246" s="218">
        <v>10000</v>
      </c>
      <c r="D1246" s="284">
        <v>9790</v>
      </c>
      <c r="E1246" s="284">
        <v>210</v>
      </c>
      <c r="F1246" s="219" t="s">
        <v>21</v>
      </c>
      <c r="G1246" s="220"/>
      <c r="H1246" s="221">
        <v>1045918404</v>
      </c>
    </row>
    <row r="1247" spans="2:8" x14ac:dyDescent="0.25">
      <c r="B1247" s="217">
        <v>44626.028495370374</v>
      </c>
      <c r="C1247" s="218">
        <v>200</v>
      </c>
      <c r="D1247" s="284">
        <v>195.8</v>
      </c>
      <c r="E1247" s="284">
        <v>4.1999999999999886</v>
      </c>
      <c r="F1247" s="219" t="s">
        <v>21</v>
      </c>
      <c r="G1247" s="220"/>
      <c r="H1247" s="221">
        <v>1045925934</v>
      </c>
    </row>
    <row r="1248" spans="2:8" x14ac:dyDescent="0.25">
      <c r="B1248" s="217">
        <v>44626.030393518522</v>
      </c>
      <c r="C1248" s="218">
        <v>1000</v>
      </c>
      <c r="D1248" s="284">
        <v>979</v>
      </c>
      <c r="E1248" s="284">
        <v>21</v>
      </c>
      <c r="F1248" s="219" t="s">
        <v>9547</v>
      </c>
      <c r="G1248" s="220"/>
      <c r="H1248" s="221">
        <v>1045928292</v>
      </c>
    </row>
    <row r="1249" spans="2:8" x14ac:dyDescent="0.25">
      <c r="B1249" s="217">
        <v>44626.033807870372</v>
      </c>
      <c r="C1249" s="218">
        <v>800</v>
      </c>
      <c r="D1249" s="284">
        <v>783.2</v>
      </c>
      <c r="E1249" s="284">
        <v>16.799999999999955</v>
      </c>
      <c r="F1249" s="219" t="s">
        <v>21</v>
      </c>
      <c r="G1249" s="220"/>
      <c r="H1249" s="221">
        <v>1045932790</v>
      </c>
    </row>
    <row r="1250" spans="2:8" x14ac:dyDescent="0.25">
      <c r="B1250" s="217">
        <v>44626.037037037036</v>
      </c>
      <c r="C1250" s="218">
        <v>100</v>
      </c>
      <c r="D1250" s="284">
        <v>96.1</v>
      </c>
      <c r="E1250" s="284">
        <v>3.9000000000000057</v>
      </c>
      <c r="F1250" s="219" t="s">
        <v>21</v>
      </c>
      <c r="G1250" s="220"/>
      <c r="H1250" s="221">
        <v>1045936721</v>
      </c>
    </row>
    <row r="1251" spans="2:8" x14ac:dyDescent="0.25">
      <c r="B1251" s="217">
        <v>44626.048229166663</v>
      </c>
      <c r="C1251" s="218">
        <v>300</v>
      </c>
      <c r="D1251" s="284">
        <v>293.7</v>
      </c>
      <c r="E1251" s="284">
        <v>6.3000000000000114</v>
      </c>
      <c r="F1251" s="219" t="s">
        <v>21</v>
      </c>
      <c r="G1251" s="220"/>
      <c r="H1251" s="221">
        <v>1045950620</v>
      </c>
    </row>
    <row r="1252" spans="2:8" x14ac:dyDescent="0.25">
      <c r="B1252" s="217">
        <v>44626.049178240741</v>
      </c>
      <c r="C1252" s="218">
        <v>100</v>
      </c>
      <c r="D1252" s="284">
        <v>96.1</v>
      </c>
      <c r="E1252" s="284">
        <v>3.9000000000000057</v>
      </c>
      <c r="F1252" s="219" t="s">
        <v>21</v>
      </c>
      <c r="G1252" s="220"/>
      <c r="H1252" s="221">
        <v>1045951695</v>
      </c>
    </row>
    <row r="1253" spans="2:8" x14ac:dyDescent="0.25">
      <c r="B1253" s="217">
        <v>44626.052152777775</v>
      </c>
      <c r="C1253" s="218">
        <v>100</v>
      </c>
      <c r="D1253" s="284">
        <v>96.1</v>
      </c>
      <c r="E1253" s="284">
        <v>3.9000000000000057</v>
      </c>
      <c r="F1253" s="219" t="s">
        <v>21</v>
      </c>
      <c r="G1253" s="220"/>
      <c r="H1253" s="221">
        <v>1045955204</v>
      </c>
    </row>
    <row r="1254" spans="2:8" x14ac:dyDescent="0.25">
      <c r="B1254" s="217">
        <v>44626.059629629628</v>
      </c>
      <c r="C1254" s="218">
        <v>200</v>
      </c>
      <c r="D1254" s="284">
        <v>195.8</v>
      </c>
      <c r="E1254" s="284">
        <v>4.1999999999999886</v>
      </c>
      <c r="F1254" s="219" t="s">
        <v>21</v>
      </c>
      <c r="G1254" s="220"/>
      <c r="H1254" s="221">
        <v>1045963878</v>
      </c>
    </row>
    <row r="1255" spans="2:8" x14ac:dyDescent="0.25">
      <c r="B1255" s="217">
        <v>44626.066307870373</v>
      </c>
      <c r="C1255" s="218">
        <v>100</v>
      </c>
      <c r="D1255" s="284">
        <v>96.1</v>
      </c>
      <c r="E1255" s="284">
        <v>3.9000000000000057</v>
      </c>
      <c r="F1255" s="219" t="s">
        <v>21</v>
      </c>
      <c r="G1255" s="220"/>
      <c r="H1255" s="221">
        <v>1045971420</v>
      </c>
    </row>
    <row r="1256" spans="2:8" x14ac:dyDescent="0.25">
      <c r="B1256" s="217">
        <v>44626.068067129629</v>
      </c>
      <c r="C1256" s="218">
        <v>5000</v>
      </c>
      <c r="D1256" s="284">
        <v>4895</v>
      </c>
      <c r="E1256" s="284">
        <v>105</v>
      </c>
      <c r="F1256" s="219" t="s">
        <v>9427</v>
      </c>
      <c r="G1256" s="220"/>
      <c r="H1256" s="221">
        <v>1045973228</v>
      </c>
    </row>
    <row r="1257" spans="2:8" x14ac:dyDescent="0.25">
      <c r="B1257" s="217">
        <v>44626.071608796294</v>
      </c>
      <c r="C1257" s="218">
        <v>1000</v>
      </c>
      <c r="D1257" s="284">
        <v>979</v>
      </c>
      <c r="E1257" s="284">
        <v>21</v>
      </c>
      <c r="F1257" s="219" t="s">
        <v>9504</v>
      </c>
      <c r="G1257" s="220"/>
      <c r="H1257" s="221">
        <v>1045977257</v>
      </c>
    </row>
    <row r="1258" spans="2:8" x14ac:dyDescent="0.25">
      <c r="B1258" s="217">
        <v>44626.090358796297</v>
      </c>
      <c r="C1258" s="218">
        <v>500</v>
      </c>
      <c r="D1258" s="284">
        <v>489.5</v>
      </c>
      <c r="E1258" s="284">
        <v>10.5</v>
      </c>
      <c r="F1258" s="219" t="s">
        <v>9548</v>
      </c>
      <c r="G1258" s="220"/>
      <c r="H1258" s="221">
        <v>1045998584</v>
      </c>
    </row>
    <row r="1259" spans="2:8" x14ac:dyDescent="0.25">
      <c r="B1259" s="217">
        <v>44626.107129629629</v>
      </c>
      <c r="C1259" s="218">
        <v>30</v>
      </c>
      <c r="D1259" s="284">
        <v>26.1</v>
      </c>
      <c r="E1259" s="284">
        <v>3.8999999999999986</v>
      </c>
      <c r="F1259" s="219" t="s">
        <v>21</v>
      </c>
      <c r="G1259" s="220"/>
      <c r="H1259" s="221">
        <v>1046018000</v>
      </c>
    </row>
    <row r="1260" spans="2:8" x14ac:dyDescent="0.25">
      <c r="B1260" s="217">
        <v>44626.150138888886</v>
      </c>
      <c r="C1260" s="218">
        <v>4000</v>
      </c>
      <c r="D1260" s="284">
        <v>3916</v>
      </c>
      <c r="E1260" s="284">
        <v>84</v>
      </c>
      <c r="F1260" s="219" t="s">
        <v>9442</v>
      </c>
      <c r="G1260" s="220"/>
      <c r="H1260" s="221">
        <v>1046073206</v>
      </c>
    </row>
    <row r="1261" spans="2:8" x14ac:dyDescent="0.25">
      <c r="B1261" s="217">
        <v>44626.277743055558</v>
      </c>
      <c r="C1261" s="218">
        <v>50</v>
      </c>
      <c r="D1261" s="284">
        <v>46.1</v>
      </c>
      <c r="E1261" s="284">
        <v>3.8999999999999986</v>
      </c>
      <c r="F1261" s="219" t="s">
        <v>21</v>
      </c>
      <c r="G1261" s="220"/>
      <c r="H1261" s="221">
        <v>1046167907</v>
      </c>
    </row>
    <row r="1262" spans="2:8" x14ac:dyDescent="0.25">
      <c r="B1262" s="217">
        <v>44626.288310185184</v>
      </c>
      <c r="C1262" s="218">
        <v>700</v>
      </c>
      <c r="D1262" s="284">
        <v>685.3</v>
      </c>
      <c r="E1262" s="284">
        <v>14.700000000000045</v>
      </c>
      <c r="F1262" s="219"/>
      <c r="G1262" s="220" t="s">
        <v>9435</v>
      </c>
      <c r="H1262" s="221">
        <v>1046172648</v>
      </c>
    </row>
    <row r="1263" spans="2:8" x14ac:dyDescent="0.25">
      <c r="B1263" s="217">
        <v>44626.29488425926</v>
      </c>
      <c r="C1263" s="218">
        <v>5000</v>
      </c>
      <c r="D1263" s="284">
        <v>4895</v>
      </c>
      <c r="E1263" s="284">
        <v>105</v>
      </c>
      <c r="F1263" s="219" t="s">
        <v>9549</v>
      </c>
      <c r="G1263" s="220"/>
      <c r="H1263" s="221">
        <v>1046176151</v>
      </c>
    </row>
    <row r="1264" spans="2:8" x14ac:dyDescent="0.25">
      <c r="B1264" s="217">
        <v>44626.300474537034</v>
      </c>
      <c r="C1264" s="218">
        <v>300</v>
      </c>
      <c r="D1264" s="284">
        <v>290.7</v>
      </c>
      <c r="E1264" s="284">
        <v>9.3000000000000114</v>
      </c>
      <c r="F1264" s="219" t="s">
        <v>21</v>
      </c>
      <c r="G1264" s="220"/>
      <c r="H1264" s="221">
        <v>1046179047</v>
      </c>
    </row>
    <row r="1265" spans="2:8" x14ac:dyDescent="0.25">
      <c r="B1265" s="217">
        <v>44626.311168981483</v>
      </c>
      <c r="C1265" s="218">
        <v>300</v>
      </c>
      <c r="D1265" s="284">
        <v>293.7</v>
      </c>
      <c r="E1265" s="284">
        <v>6.3000000000000114</v>
      </c>
      <c r="F1265" s="219" t="s">
        <v>9494</v>
      </c>
      <c r="G1265" s="220"/>
      <c r="H1265" s="221">
        <v>1046184444</v>
      </c>
    </row>
    <row r="1266" spans="2:8" x14ac:dyDescent="0.25">
      <c r="B1266" s="217">
        <v>44626.313043981485</v>
      </c>
      <c r="C1266" s="218">
        <v>100</v>
      </c>
      <c r="D1266" s="284">
        <v>96.1</v>
      </c>
      <c r="E1266" s="284">
        <v>3.9000000000000057</v>
      </c>
      <c r="F1266" s="219" t="s">
        <v>9542</v>
      </c>
      <c r="G1266" s="220"/>
      <c r="H1266" s="221">
        <v>1046185166</v>
      </c>
    </row>
    <row r="1267" spans="2:8" x14ac:dyDescent="0.25">
      <c r="B1267" s="217">
        <v>44626.326817129629</v>
      </c>
      <c r="C1267" s="218">
        <v>1000</v>
      </c>
      <c r="D1267" s="284">
        <v>979</v>
      </c>
      <c r="E1267" s="284">
        <v>21</v>
      </c>
      <c r="F1267" s="219" t="s">
        <v>21</v>
      </c>
      <c r="G1267" s="220"/>
      <c r="H1267" s="221">
        <v>1046192227</v>
      </c>
    </row>
    <row r="1268" spans="2:8" x14ac:dyDescent="0.25">
      <c r="B1268" s="217">
        <v>44626.331493055557</v>
      </c>
      <c r="C1268" s="218">
        <v>100</v>
      </c>
      <c r="D1268" s="284">
        <v>96.1</v>
      </c>
      <c r="E1268" s="284">
        <v>3.9000000000000057</v>
      </c>
      <c r="F1268" s="219" t="s">
        <v>21</v>
      </c>
      <c r="G1268" s="220"/>
      <c r="H1268" s="221">
        <v>1046194442</v>
      </c>
    </row>
    <row r="1269" spans="2:8" x14ac:dyDescent="0.25">
      <c r="B1269" s="217">
        <v>44626.343784722223</v>
      </c>
      <c r="C1269" s="218">
        <v>500</v>
      </c>
      <c r="D1269" s="284">
        <v>489.5</v>
      </c>
      <c r="E1269" s="284">
        <v>10.5</v>
      </c>
      <c r="F1269" s="219" t="s">
        <v>21</v>
      </c>
      <c r="G1269" s="220"/>
      <c r="H1269" s="221">
        <v>1046201892</v>
      </c>
    </row>
    <row r="1270" spans="2:8" x14ac:dyDescent="0.25">
      <c r="B1270" s="217">
        <v>44626.34584490741</v>
      </c>
      <c r="C1270" s="218">
        <v>300</v>
      </c>
      <c r="D1270" s="284">
        <v>293.7</v>
      </c>
      <c r="E1270" s="284">
        <v>6.3000000000000114</v>
      </c>
      <c r="F1270" s="219" t="s">
        <v>21</v>
      </c>
      <c r="G1270" s="220"/>
      <c r="H1270" s="221">
        <v>1046203367</v>
      </c>
    </row>
    <row r="1271" spans="2:8" x14ac:dyDescent="0.25">
      <c r="B1271" s="217">
        <v>44626.352581018517</v>
      </c>
      <c r="C1271" s="218">
        <v>100</v>
      </c>
      <c r="D1271" s="284">
        <v>96.1</v>
      </c>
      <c r="E1271" s="284">
        <v>3.9000000000000057</v>
      </c>
      <c r="F1271" s="219" t="s">
        <v>21</v>
      </c>
      <c r="G1271" s="220"/>
      <c r="H1271" s="221">
        <v>1046207538</v>
      </c>
    </row>
    <row r="1272" spans="2:8" x14ac:dyDescent="0.25">
      <c r="B1272" s="217">
        <v>44626.366215277776</v>
      </c>
      <c r="C1272" s="218">
        <v>100</v>
      </c>
      <c r="D1272" s="284">
        <v>96.1</v>
      </c>
      <c r="E1272" s="284">
        <v>3.9000000000000057</v>
      </c>
      <c r="F1272" s="219" t="s">
        <v>9429</v>
      </c>
      <c r="G1272" s="220"/>
      <c r="H1272" s="221">
        <v>1046216748</v>
      </c>
    </row>
    <row r="1273" spans="2:8" x14ac:dyDescent="0.25">
      <c r="B1273" s="217">
        <v>44626.369317129633</v>
      </c>
      <c r="C1273" s="218">
        <v>500</v>
      </c>
      <c r="D1273" s="284">
        <v>489.5</v>
      </c>
      <c r="E1273" s="284">
        <v>10.5</v>
      </c>
      <c r="F1273" s="219" t="s">
        <v>9453</v>
      </c>
      <c r="G1273" s="220"/>
      <c r="H1273" s="221">
        <v>1046218801</v>
      </c>
    </row>
    <row r="1274" spans="2:8" x14ac:dyDescent="0.25">
      <c r="B1274" s="217">
        <v>44626.369803240741</v>
      </c>
      <c r="C1274" s="218">
        <v>100</v>
      </c>
      <c r="D1274" s="284">
        <v>96.1</v>
      </c>
      <c r="E1274" s="284">
        <v>3.9000000000000057</v>
      </c>
      <c r="F1274" s="219" t="s">
        <v>323</v>
      </c>
      <c r="G1274" s="220"/>
      <c r="H1274" s="221">
        <v>1046219229</v>
      </c>
    </row>
    <row r="1275" spans="2:8" x14ac:dyDescent="0.25">
      <c r="B1275" s="217">
        <v>44626.384131944447</v>
      </c>
      <c r="C1275" s="218">
        <v>500</v>
      </c>
      <c r="D1275" s="284">
        <v>489.5</v>
      </c>
      <c r="E1275" s="284">
        <v>10.5</v>
      </c>
      <c r="F1275" s="219" t="s">
        <v>9446</v>
      </c>
      <c r="G1275" s="220"/>
      <c r="H1275" s="221">
        <v>1046231260</v>
      </c>
    </row>
    <row r="1276" spans="2:8" x14ac:dyDescent="0.25">
      <c r="B1276" s="217">
        <v>44626.389224537037</v>
      </c>
      <c r="C1276" s="218">
        <v>100</v>
      </c>
      <c r="D1276" s="284">
        <v>96.1</v>
      </c>
      <c r="E1276" s="284">
        <v>3.9000000000000057</v>
      </c>
      <c r="F1276" s="219" t="s">
        <v>21</v>
      </c>
      <c r="G1276" s="220"/>
      <c r="H1276" s="221">
        <v>1046236101</v>
      </c>
    </row>
    <row r="1277" spans="2:8" x14ac:dyDescent="0.25">
      <c r="B1277" s="217">
        <v>44626.392766203702</v>
      </c>
      <c r="C1277" s="218">
        <v>200</v>
      </c>
      <c r="D1277" s="284">
        <v>195.8</v>
      </c>
      <c r="E1277" s="284">
        <v>4.1999999999999886</v>
      </c>
      <c r="F1277" s="219" t="s">
        <v>21</v>
      </c>
      <c r="G1277" s="220"/>
      <c r="H1277" s="221">
        <v>1046239319</v>
      </c>
    </row>
    <row r="1278" spans="2:8" x14ac:dyDescent="0.25">
      <c r="B1278" s="217">
        <v>44626.398530092592</v>
      </c>
      <c r="C1278" s="218">
        <v>5000</v>
      </c>
      <c r="D1278" s="284">
        <v>4895</v>
      </c>
      <c r="E1278" s="284">
        <v>105</v>
      </c>
      <c r="F1278" s="219" t="s">
        <v>9550</v>
      </c>
      <c r="G1278" s="220"/>
      <c r="H1278" s="221">
        <v>1046243775</v>
      </c>
    </row>
    <row r="1279" spans="2:8" x14ac:dyDescent="0.25">
      <c r="B1279" s="217">
        <v>44626.403715277775</v>
      </c>
      <c r="C1279" s="218">
        <v>2000</v>
      </c>
      <c r="D1279" s="284">
        <v>1958</v>
      </c>
      <c r="E1279" s="284">
        <v>42</v>
      </c>
      <c r="F1279" s="219" t="s">
        <v>9453</v>
      </c>
      <c r="G1279" s="220"/>
      <c r="H1279" s="221">
        <v>1046247749</v>
      </c>
    </row>
    <row r="1280" spans="2:8" x14ac:dyDescent="0.25">
      <c r="B1280" s="217">
        <v>44626.411354166667</v>
      </c>
      <c r="C1280" s="218">
        <v>1000</v>
      </c>
      <c r="D1280" s="284">
        <v>979</v>
      </c>
      <c r="E1280" s="284">
        <v>21</v>
      </c>
      <c r="F1280" s="219" t="s">
        <v>21</v>
      </c>
      <c r="G1280" s="220"/>
      <c r="H1280" s="221">
        <v>1046254016</v>
      </c>
    </row>
    <row r="1281" spans="2:8" x14ac:dyDescent="0.25">
      <c r="B1281" s="217">
        <v>44626.411354166667</v>
      </c>
      <c r="C1281" s="218">
        <v>300</v>
      </c>
      <c r="D1281" s="284">
        <v>293.7</v>
      </c>
      <c r="E1281" s="284">
        <v>6.3000000000000114</v>
      </c>
      <c r="F1281" s="219" t="s">
        <v>21</v>
      </c>
      <c r="G1281" s="220"/>
      <c r="H1281" s="221">
        <v>1046254042</v>
      </c>
    </row>
    <row r="1282" spans="2:8" x14ac:dyDescent="0.25">
      <c r="B1282" s="217">
        <v>44626.412662037037</v>
      </c>
      <c r="C1282" s="218">
        <v>700</v>
      </c>
      <c r="D1282" s="284">
        <v>685.3</v>
      </c>
      <c r="E1282" s="284">
        <v>14.700000000000045</v>
      </c>
      <c r="F1282" s="219" t="s">
        <v>9551</v>
      </c>
      <c r="G1282" s="220"/>
      <c r="H1282" s="221">
        <v>1046254884</v>
      </c>
    </row>
    <row r="1283" spans="2:8" x14ac:dyDescent="0.25">
      <c r="B1283" s="217">
        <v>44626.414548611108</v>
      </c>
      <c r="C1283" s="218">
        <v>1000</v>
      </c>
      <c r="D1283" s="284">
        <v>979</v>
      </c>
      <c r="E1283" s="284">
        <v>21</v>
      </c>
      <c r="F1283" s="219" t="s">
        <v>9552</v>
      </c>
      <c r="G1283" s="220"/>
      <c r="H1283" s="221">
        <v>1046256387</v>
      </c>
    </row>
    <row r="1284" spans="2:8" x14ac:dyDescent="0.25">
      <c r="B1284" s="217">
        <v>44626.416296296295</v>
      </c>
      <c r="C1284" s="218">
        <v>500</v>
      </c>
      <c r="D1284" s="284">
        <v>489.5</v>
      </c>
      <c r="E1284" s="284">
        <v>10.5</v>
      </c>
      <c r="F1284" s="219" t="s">
        <v>9441</v>
      </c>
      <c r="G1284" s="220"/>
      <c r="H1284" s="221">
        <v>1046257854</v>
      </c>
    </row>
    <row r="1285" spans="2:8" x14ac:dyDescent="0.25">
      <c r="B1285" s="217">
        <v>44626.427476851852</v>
      </c>
      <c r="C1285" s="218">
        <v>2000</v>
      </c>
      <c r="D1285" s="284">
        <v>1958</v>
      </c>
      <c r="E1285" s="284">
        <v>42</v>
      </c>
      <c r="F1285" s="219" t="s">
        <v>9553</v>
      </c>
      <c r="G1285" s="220"/>
      <c r="H1285" s="221">
        <v>1046270137</v>
      </c>
    </row>
    <row r="1286" spans="2:8" x14ac:dyDescent="0.25">
      <c r="B1286" s="217">
        <v>44626.43136574074</v>
      </c>
      <c r="C1286" s="218">
        <v>30</v>
      </c>
      <c r="D1286" s="284">
        <v>26.1</v>
      </c>
      <c r="E1286" s="284">
        <v>3.8999999999999986</v>
      </c>
      <c r="F1286" s="219" t="s">
        <v>21</v>
      </c>
      <c r="G1286" s="220"/>
      <c r="H1286" s="221">
        <v>1046274557</v>
      </c>
    </row>
    <row r="1287" spans="2:8" x14ac:dyDescent="0.25">
      <c r="B1287" s="217">
        <v>44626.438136574077</v>
      </c>
      <c r="C1287" s="218">
        <v>1000</v>
      </c>
      <c r="D1287" s="284">
        <v>979</v>
      </c>
      <c r="E1287" s="284">
        <v>21</v>
      </c>
      <c r="F1287" s="219" t="s">
        <v>9481</v>
      </c>
      <c r="G1287" s="220"/>
      <c r="H1287" s="221">
        <v>1046281205</v>
      </c>
    </row>
    <row r="1288" spans="2:8" x14ac:dyDescent="0.25">
      <c r="B1288" s="217">
        <v>44626.438217592593</v>
      </c>
      <c r="C1288" s="218">
        <v>5000</v>
      </c>
      <c r="D1288" s="284">
        <v>4845</v>
      </c>
      <c r="E1288" s="284">
        <v>155</v>
      </c>
      <c r="F1288" s="219" t="s">
        <v>49</v>
      </c>
      <c r="G1288" s="220"/>
      <c r="H1288" s="221">
        <v>1046281337</v>
      </c>
    </row>
    <row r="1289" spans="2:8" x14ac:dyDescent="0.25">
      <c r="B1289" s="217">
        <v>44626.442997685182</v>
      </c>
      <c r="C1289" s="218">
        <v>100</v>
      </c>
      <c r="D1289" s="284">
        <v>96.1</v>
      </c>
      <c r="E1289" s="284">
        <v>3.9000000000000057</v>
      </c>
      <c r="F1289" s="219" t="s">
        <v>21</v>
      </c>
      <c r="G1289" s="220"/>
      <c r="H1289" s="221">
        <v>1046286046</v>
      </c>
    </row>
    <row r="1290" spans="2:8" x14ac:dyDescent="0.25">
      <c r="B1290" s="217">
        <v>44626.448125000003</v>
      </c>
      <c r="C1290" s="218">
        <v>2000</v>
      </c>
      <c r="D1290" s="284">
        <v>1958</v>
      </c>
      <c r="E1290" s="284">
        <v>42</v>
      </c>
      <c r="F1290" s="219" t="s">
        <v>21</v>
      </c>
      <c r="G1290" s="220"/>
      <c r="H1290" s="221">
        <v>1046290837</v>
      </c>
    </row>
    <row r="1291" spans="2:8" x14ac:dyDescent="0.25">
      <c r="B1291" s="217">
        <v>44626.452488425923</v>
      </c>
      <c r="C1291" s="218">
        <v>1000</v>
      </c>
      <c r="D1291" s="284">
        <v>979</v>
      </c>
      <c r="E1291" s="284">
        <v>21</v>
      </c>
      <c r="F1291" s="219" t="s">
        <v>9441</v>
      </c>
      <c r="G1291" s="220"/>
      <c r="H1291" s="221">
        <v>1046296059</v>
      </c>
    </row>
    <row r="1292" spans="2:8" x14ac:dyDescent="0.25">
      <c r="B1292" s="217">
        <v>44626.453657407408</v>
      </c>
      <c r="C1292" s="218">
        <v>300</v>
      </c>
      <c r="D1292" s="284">
        <v>293.7</v>
      </c>
      <c r="E1292" s="284">
        <v>6.3000000000000114</v>
      </c>
      <c r="F1292" s="219" t="s">
        <v>21</v>
      </c>
      <c r="G1292" s="220"/>
      <c r="H1292" s="221">
        <v>1046297913</v>
      </c>
    </row>
    <row r="1293" spans="2:8" x14ac:dyDescent="0.25">
      <c r="B1293" s="217">
        <v>44626.456087962964</v>
      </c>
      <c r="C1293" s="218">
        <v>500</v>
      </c>
      <c r="D1293" s="284">
        <v>489.5</v>
      </c>
      <c r="E1293" s="284">
        <v>10.5</v>
      </c>
      <c r="F1293" s="219" t="s">
        <v>9453</v>
      </c>
      <c r="G1293" s="220"/>
      <c r="H1293" s="221">
        <v>1046300858</v>
      </c>
    </row>
    <row r="1294" spans="2:8" x14ac:dyDescent="0.25">
      <c r="B1294" s="217">
        <v>44626.456157407411</v>
      </c>
      <c r="C1294" s="218">
        <v>500</v>
      </c>
      <c r="D1294" s="284">
        <v>489.5</v>
      </c>
      <c r="E1294" s="284">
        <v>10.5</v>
      </c>
      <c r="F1294" s="219" t="s">
        <v>9535</v>
      </c>
      <c r="G1294" s="220"/>
      <c r="H1294" s="221">
        <v>1046301117</v>
      </c>
    </row>
    <row r="1295" spans="2:8" x14ac:dyDescent="0.25">
      <c r="B1295" s="217">
        <v>44626.469687500001</v>
      </c>
      <c r="C1295" s="218">
        <v>300</v>
      </c>
      <c r="D1295" s="284">
        <v>293.7</v>
      </c>
      <c r="E1295" s="284">
        <v>6.3000000000000114</v>
      </c>
      <c r="F1295" s="219" t="s">
        <v>21</v>
      </c>
      <c r="G1295" s="220"/>
      <c r="H1295" s="221">
        <v>1046315102</v>
      </c>
    </row>
    <row r="1296" spans="2:8" x14ac:dyDescent="0.25">
      <c r="B1296" s="217">
        <v>44626.471365740741</v>
      </c>
      <c r="C1296" s="218">
        <v>1000</v>
      </c>
      <c r="D1296" s="284">
        <v>979</v>
      </c>
      <c r="E1296" s="284">
        <v>21</v>
      </c>
      <c r="F1296" s="219" t="s">
        <v>21</v>
      </c>
      <c r="G1296" s="220"/>
      <c r="H1296" s="221">
        <v>1046317023</v>
      </c>
    </row>
    <row r="1297" spans="2:8" x14ac:dyDescent="0.25">
      <c r="B1297" s="217">
        <v>44626.474097222221</v>
      </c>
      <c r="C1297" s="218">
        <v>500</v>
      </c>
      <c r="D1297" s="284">
        <v>489.5</v>
      </c>
      <c r="E1297" s="284">
        <v>10.5</v>
      </c>
      <c r="F1297" s="219" t="s">
        <v>21</v>
      </c>
      <c r="G1297" s="220"/>
      <c r="H1297" s="221">
        <v>1046319955</v>
      </c>
    </row>
    <row r="1298" spans="2:8" x14ac:dyDescent="0.25">
      <c r="B1298" s="217">
        <v>44626.47415509259</v>
      </c>
      <c r="C1298" s="218">
        <v>1000</v>
      </c>
      <c r="D1298" s="284">
        <v>979</v>
      </c>
      <c r="E1298" s="284">
        <v>21</v>
      </c>
      <c r="F1298" s="219" t="s">
        <v>9554</v>
      </c>
      <c r="G1298" s="220"/>
      <c r="H1298" s="221">
        <v>1046319887</v>
      </c>
    </row>
    <row r="1299" spans="2:8" x14ac:dyDescent="0.25">
      <c r="B1299" s="217">
        <v>44626.477939814817</v>
      </c>
      <c r="C1299" s="218">
        <v>1000</v>
      </c>
      <c r="D1299" s="284">
        <v>979</v>
      </c>
      <c r="E1299" s="284">
        <v>21</v>
      </c>
      <c r="F1299" s="219" t="s">
        <v>21</v>
      </c>
      <c r="G1299" s="220"/>
      <c r="H1299" s="221">
        <v>1046323767</v>
      </c>
    </row>
    <row r="1300" spans="2:8" x14ac:dyDescent="0.25">
      <c r="B1300" s="217">
        <v>44626.480127314811</v>
      </c>
      <c r="C1300" s="218">
        <v>500</v>
      </c>
      <c r="D1300" s="284">
        <v>489.5</v>
      </c>
      <c r="E1300" s="284">
        <v>10.5</v>
      </c>
      <c r="F1300" s="219" t="s">
        <v>21</v>
      </c>
      <c r="G1300" s="220"/>
      <c r="H1300" s="221">
        <v>1046325910</v>
      </c>
    </row>
    <row r="1301" spans="2:8" x14ac:dyDescent="0.25">
      <c r="B1301" s="217">
        <v>44626.480752314812</v>
      </c>
      <c r="C1301" s="218">
        <v>100</v>
      </c>
      <c r="D1301" s="284">
        <v>96.1</v>
      </c>
      <c r="E1301" s="284">
        <v>3.9000000000000057</v>
      </c>
      <c r="F1301" s="219" t="s">
        <v>21</v>
      </c>
      <c r="G1301" s="220"/>
      <c r="H1301" s="221">
        <v>1046326508</v>
      </c>
    </row>
    <row r="1302" spans="2:8" x14ac:dyDescent="0.25">
      <c r="B1302" s="217">
        <v>44626.484224537038</v>
      </c>
      <c r="C1302" s="218">
        <v>300</v>
      </c>
      <c r="D1302" s="284">
        <v>293.7</v>
      </c>
      <c r="E1302" s="284">
        <v>6.3000000000000114</v>
      </c>
      <c r="F1302" s="219" t="s">
        <v>21</v>
      </c>
      <c r="G1302" s="220"/>
      <c r="H1302" s="221">
        <v>1046330275</v>
      </c>
    </row>
    <row r="1303" spans="2:8" x14ac:dyDescent="0.25">
      <c r="B1303" s="217">
        <v>44626.485196759262</v>
      </c>
      <c r="C1303" s="218">
        <v>777</v>
      </c>
      <c r="D1303" s="284">
        <v>760.68</v>
      </c>
      <c r="E1303" s="284">
        <v>16.32000000000005</v>
      </c>
      <c r="F1303" s="219" t="s">
        <v>21</v>
      </c>
      <c r="G1303" s="220"/>
      <c r="H1303" s="221">
        <v>1046331287</v>
      </c>
    </row>
    <row r="1304" spans="2:8" x14ac:dyDescent="0.25">
      <c r="B1304" s="217">
        <v>44626.487002314818</v>
      </c>
      <c r="C1304" s="218">
        <v>2300</v>
      </c>
      <c r="D1304" s="284">
        <v>2251.6999999999998</v>
      </c>
      <c r="E1304" s="284">
        <v>48.300000000000182</v>
      </c>
      <c r="F1304" s="219" t="s">
        <v>9546</v>
      </c>
      <c r="G1304" s="220" t="s">
        <v>9437</v>
      </c>
      <c r="H1304" s="221">
        <v>1046332910</v>
      </c>
    </row>
    <row r="1305" spans="2:8" x14ac:dyDescent="0.25">
      <c r="B1305" s="217">
        <v>44626.488402777781</v>
      </c>
      <c r="C1305" s="218">
        <v>500</v>
      </c>
      <c r="D1305" s="284">
        <v>489.5</v>
      </c>
      <c r="E1305" s="284">
        <v>10.5</v>
      </c>
      <c r="F1305" s="219" t="s">
        <v>21</v>
      </c>
      <c r="G1305" s="220"/>
      <c r="H1305" s="221">
        <v>1046333948</v>
      </c>
    </row>
    <row r="1306" spans="2:8" x14ac:dyDescent="0.25">
      <c r="B1306" s="217">
        <v>44626.49145833333</v>
      </c>
      <c r="C1306" s="218">
        <v>100</v>
      </c>
      <c r="D1306" s="284">
        <v>96.1</v>
      </c>
      <c r="E1306" s="284">
        <v>3.9000000000000057</v>
      </c>
      <c r="F1306" s="219" t="s">
        <v>21</v>
      </c>
      <c r="G1306" s="220"/>
      <c r="H1306" s="221">
        <v>1046337354</v>
      </c>
    </row>
    <row r="1307" spans="2:8" x14ac:dyDescent="0.25">
      <c r="B1307" s="217">
        <v>44626.491527777776</v>
      </c>
      <c r="C1307" s="218">
        <v>1000</v>
      </c>
      <c r="D1307" s="284">
        <v>979</v>
      </c>
      <c r="E1307" s="284">
        <v>21</v>
      </c>
      <c r="F1307" s="219" t="s">
        <v>21</v>
      </c>
      <c r="G1307" s="220"/>
      <c r="H1307" s="221">
        <v>1046337441</v>
      </c>
    </row>
    <row r="1308" spans="2:8" x14ac:dyDescent="0.25">
      <c r="B1308" s="217">
        <v>44626.492037037038</v>
      </c>
      <c r="C1308" s="218">
        <v>200</v>
      </c>
      <c r="D1308" s="284">
        <v>195.8</v>
      </c>
      <c r="E1308" s="284">
        <v>4.1999999999999886</v>
      </c>
      <c r="F1308" s="219" t="s">
        <v>21</v>
      </c>
      <c r="G1308" s="220"/>
      <c r="H1308" s="221">
        <v>1046337947</v>
      </c>
    </row>
    <row r="1309" spans="2:8" x14ac:dyDescent="0.25">
      <c r="B1309" s="217">
        <v>44626.494039351855</v>
      </c>
      <c r="C1309" s="218">
        <v>300</v>
      </c>
      <c r="D1309" s="284">
        <v>293.7</v>
      </c>
      <c r="E1309" s="284">
        <v>6.3000000000000114</v>
      </c>
      <c r="F1309" s="219" t="s">
        <v>21</v>
      </c>
      <c r="G1309" s="220"/>
      <c r="H1309" s="221">
        <v>1046339977</v>
      </c>
    </row>
    <row r="1310" spans="2:8" x14ac:dyDescent="0.25">
      <c r="B1310" s="217">
        <v>44626.496041666665</v>
      </c>
      <c r="C1310" s="218">
        <v>500</v>
      </c>
      <c r="D1310" s="284">
        <v>489.5</v>
      </c>
      <c r="E1310" s="284">
        <v>10.5</v>
      </c>
      <c r="F1310" s="219" t="s">
        <v>21</v>
      </c>
      <c r="G1310" s="220"/>
      <c r="H1310" s="221">
        <v>1046341975</v>
      </c>
    </row>
    <row r="1311" spans="2:8" x14ac:dyDescent="0.25">
      <c r="B1311" s="217">
        <v>44626.498796296299</v>
      </c>
      <c r="C1311" s="218">
        <v>300</v>
      </c>
      <c r="D1311" s="284">
        <v>293.7</v>
      </c>
      <c r="E1311" s="284">
        <v>6.3000000000000114</v>
      </c>
      <c r="F1311" s="219" t="s">
        <v>21</v>
      </c>
      <c r="G1311" s="220"/>
      <c r="H1311" s="221">
        <v>1046344681</v>
      </c>
    </row>
    <row r="1312" spans="2:8" x14ac:dyDescent="0.25">
      <c r="B1312" s="217">
        <v>44626.507627314815</v>
      </c>
      <c r="C1312" s="218">
        <v>300</v>
      </c>
      <c r="D1312" s="284">
        <v>293.7</v>
      </c>
      <c r="E1312" s="284">
        <v>6.3000000000000114</v>
      </c>
      <c r="F1312" s="219" t="s">
        <v>9514</v>
      </c>
      <c r="G1312" s="220"/>
      <c r="H1312" s="221">
        <v>1046354057</v>
      </c>
    </row>
    <row r="1313" spans="2:8" x14ac:dyDescent="0.25">
      <c r="B1313" s="217">
        <v>44626.514351851853</v>
      </c>
      <c r="C1313" s="218">
        <v>300</v>
      </c>
      <c r="D1313" s="284">
        <v>293.7</v>
      </c>
      <c r="E1313" s="284">
        <v>6.3000000000000114</v>
      </c>
      <c r="F1313" s="219" t="s">
        <v>21</v>
      </c>
      <c r="G1313" s="220"/>
      <c r="H1313" s="221">
        <v>1046362040</v>
      </c>
    </row>
    <row r="1314" spans="2:8" x14ac:dyDescent="0.25">
      <c r="B1314" s="217">
        <v>44626.52616898148</v>
      </c>
      <c r="C1314" s="218">
        <v>300</v>
      </c>
      <c r="D1314" s="284">
        <v>293.7</v>
      </c>
      <c r="E1314" s="284">
        <v>6.3000000000000114</v>
      </c>
      <c r="F1314" s="219" t="s">
        <v>21</v>
      </c>
      <c r="G1314" s="220"/>
      <c r="H1314" s="221">
        <v>1046374916</v>
      </c>
    </row>
    <row r="1315" spans="2:8" x14ac:dyDescent="0.25">
      <c r="B1315" s="217">
        <v>44626.531759259262</v>
      </c>
      <c r="C1315" s="218">
        <v>300</v>
      </c>
      <c r="D1315" s="284">
        <v>293.7</v>
      </c>
      <c r="E1315" s="284">
        <v>6.3000000000000114</v>
      </c>
      <c r="F1315" s="219" t="s">
        <v>21</v>
      </c>
      <c r="G1315" s="220"/>
      <c r="H1315" s="221">
        <v>1046380971</v>
      </c>
    </row>
    <row r="1316" spans="2:8" x14ac:dyDescent="0.25">
      <c r="B1316" s="217">
        <v>44626.534953703704</v>
      </c>
      <c r="C1316" s="218">
        <v>100</v>
      </c>
      <c r="D1316" s="284">
        <v>96.1</v>
      </c>
      <c r="E1316" s="284">
        <v>3.9000000000000057</v>
      </c>
      <c r="F1316" s="219" t="s">
        <v>21</v>
      </c>
      <c r="G1316" s="220"/>
      <c r="H1316" s="221">
        <v>1046384423</v>
      </c>
    </row>
    <row r="1317" spans="2:8" x14ac:dyDescent="0.25">
      <c r="B1317" s="217">
        <v>44626.540208333332</v>
      </c>
      <c r="C1317" s="218">
        <v>500</v>
      </c>
      <c r="D1317" s="284">
        <v>489.5</v>
      </c>
      <c r="E1317" s="284">
        <v>10.5</v>
      </c>
      <c r="F1317" s="219" t="s">
        <v>21</v>
      </c>
      <c r="G1317" s="220"/>
      <c r="H1317" s="221">
        <v>1046389954</v>
      </c>
    </row>
    <row r="1318" spans="2:8" x14ac:dyDescent="0.25">
      <c r="B1318" s="217">
        <v>44626.54042824074</v>
      </c>
      <c r="C1318" s="218">
        <v>100</v>
      </c>
      <c r="D1318" s="284">
        <v>96.1</v>
      </c>
      <c r="E1318" s="284">
        <v>3.9000000000000057</v>
      </c>
      <c r="F1318" s="219" t="s">
        <v>21</v>
      </c>
      <c r="G1318" s="220"/>
      <c r="H1318" s="221">
        <v>1046390166</v>
      </c>
    </row>
    <row r="1319" spans="2:8" x14ac:dyDescent="0.25">
      <c r="B1319" s="217">
        <v>44626.540648148148</v>
      </c>
      <c r="C1319" s="218">
        <v>100</v>
      </c>
      <c r="D1319" s="284">
        <v>96.1</v>
      </c>
      <c r="E1319" s="284">
        <v>3.9000000000000057</v>
      </c>
      <c r="F1319" s="219" t="s">
        <v>21</v>
      </c>
      <c r="G1319" s="220"/>
      <c r="H1319" s="221">
        <v>1046390400</v>
      </c>
    </row>
    <row r="1320" spans="2:8" x14ac:dyDescent="0.25">
      <c r="B1320" s="217">
        <v>44626.541504629633</v>
      </c>
      <c r="C1320" s="218">
        <v>40000</v>
      </c>
      <c r="D1320" s="284">
        <v>39160</v>
      </c>
      <c r="E1320" s="284">
        <v>840</v>
      </c>
      <c r="F1320" s="219" t="s">
        <v>9511</v>
      </c>
      <c r="G1320" s="220"/>
      <c r="H1320" s="221">
        <v>1046390989</v>
      </c>
    </row>
    <row r="1321" spans="2:8" x14ac:dyDescent="0.25">
      <c r="B1321" s="217">
        <v>44626.542083333334</v>
      </c>
      <c r="C1321" s="218">
        <v>250000</v>
      </c>
      <c r="D1321" s="284">
        <v>244750</v>
      </c>
      <c r="E1321" s="284">
        <v>5250</v>
      </c>
      <c r="F1321" s="219" t="s">
        <v>9453</v>
      </c>
      <c r="G1321" s="220"/>
      <c r="H1321" s="221">
        <v>1046391692</v>
      </c>
    </row>
    <row r="1322" spans="2:8" x14ac:dyDescent="0.25">
      <c r="B1322" s="217">
        <v>44626.550937499997</v>
      </c>
      <c r="C1322" s="218">
        <v>150</v>
      </c>
      <c r="D1322" s="284">
        <v>146.1</v>
      </c>
      <c r="E1322" s="284">
        <v>3.9000000000000057</v>
      </c>
      <c r="F1322" s="219" t="s">
        <v>21</v>
      </c>
      <c r="G1322" s="220"/>
      <c r="H1322" s="221">
        <v>1046402064</v>
      </c>
    </row>
    <row r="1323" spans="2:8" x14ac:dyDescent="0.25">
      <c r="B1323" s="217">
        <v>44626.557164351849</v>
      </c>
      <c r="C1323" s="218">
        <v>500</v>
      </c>
      <c r="D1323" s="284">
        <v>489.5</v>
      </c>
      <c r="E1323" s="284">
        <v>10.5</v>
      </c>
      <c r="F1323" s="219" t="s">
        <v>21</v>
      </c>
      <c r="G1323" s="220"/>
      <c r="H1323" s="221">
        <v>1046409212</v>
      </c>
    </row>
    <row r="1324" spans="2:8" x14ac:dyDescent="0.25">
      <c r="B1324" s="217">
        <v>44626.557673611111</v>
      </c>
      <c r="C1324" s="218">
        <v>300</v>
      </c>
      <c r="D1324" s="284">
        <v>293.7</v>
      </c>
      <c r="E1324" s="284">
        <v>6.3000000000000114</v>
      </c>
      <c r="F1324" s="219" t="s">
        <v>21</v>
      </c>
      <c r="G1324" s="220"/>
      <c r="H1324" s="221">
        <v>1046409739</v>
      </c>
    </row>
    <row r="1325" spans="2:8" x14ac:dyDescent="0.25">
      <c r="B1325" s="217">
        <v>44626.566504629627</v>
      </c>
      <c r="C1325" s="218">
        <v>300</v>
      </c>
      <c r="D1325" s="284">
        <v>293.7</v>
      </c>
      <c r="E1325" s="284">
        <v>6.3000000000000114</v>
      </c>
      <c r="F1325" s="219" t="s">
        <v>9555</v>
      </c>
      <c r="G1325" s="220"/>
      <c r="H1325" s="221">
        <v>1046419881</v>
      </c>
    </row>
    <row r="1326" spans="2:8" x14ac:dyDescent="0.25">
      <c r="B1326" s="217">
        <v>44626.566643518519</v>
      </c>
      <c r="C1326" s="218">
        <v>300</v>
      </c>
      <c r="D1326" s="284">
        <v>290.7</v>
      </c>
      <c r="E1326" s="284">
        <v>9.3000000000000114</v>
      </c>
      <c r="F1326" s="219" t="s">
        <v>21</v>
      </c>
      <c r="G1326" s="220"/>
      <c r="H1326" s="221">
        <v>1046420230</v>
      </c>
    </row>
    <row r="1327" spans="2:8" x14ac:dyDescent="0.25">
      <c r="B1327" s="217">
        <v>44626.568101851852</v>
      </c>
      <c r="C1327" s="218">
        <v>500</v>
      </c>
      <c r="D1327" s="284">
        <v>489.5</v>
      </c>
      <c r="E1327" s="284">
        <v>10.5</v>
      </c>
      <c r="F1327" s="219" t="s">
        <v>21</v>
      </c>
      <c r="G1327" s="220"/>
      <c r="H1327" s="221">
        <v>1046421916</v>
      </c>
    </row>
    <row r="1328" spans="2:8" x14ac:dyDescent="0.25">
      <c r="B1328" s="217">
        <v>44626.569745370369</v>
      </c>
      <c r="C1328" s="218">
        <v>300</v>
      </c>
      <c r="D1328" s="284">
        <v>293.7</v>
      </c>
      <c r="E1328" s="284">
        <v>6.3000000000000114</v>
      </c>
      <c r="F1328" s="219" t="s">
        <v>21</v>
      </c>
      <c r="G1328" s="220"/>
      <c r="H1328" s="221">
        <v>1046423730</v>
      </c>
    </row>
    <row r="1329" spans="2:8" x14ac:dyDescent="0.25">
      <c r="B1329" s="217">
        <v>44626.571145833332</v>
      </c>
      <c r="C1329" s="218">
        <v>200</v>
      </c>
      <c r="D1329" s="284">
        <v>195.8</v>
      </c>
      <c r="E1329" s="284">
        <v>4.1999999999999886</v>
      </c>
      <c r="F1329" s="219" t="s">
        <v>21</v>
      </c>
      <c r="G1329" s="220"/>
      <c r="H1329" s="221">
        <v>1046425845</v>
      </c>
    </row>
    <row r="1330" spans="2:8" x14ac:dyDescent="0.25">
      <c r="B1330" s="217">
        <v>44626.571493055555</v>
      </c>
      <c r="C1330" s="218">
        <v>100</v>
      </c>
      <c r="D1330" s="284">
        <v>96.1</v>
      </c>
      <c r="E1330" s="284">
        <v>3.9000000000000057</v>
      </c>
      <c r="F1330" s="219" t="s">
        <v>21</v>
      </c>
      <c r="G1330" s="220"/>
      <c r="H1330" s="221">
        <v>1046426118</v>
      </c>
    </row>
    <row r="1331" spans="2:8" x14ac:dyDescent="0.25">
      <c r="B1331" s="217">
        <v>44626.571736111109</v>
      </c>
      <c r="C1331" s="218">
        <v>150</v>
      </c>
      <c r="D1331" s="284">
        <v>146.1</v>
      </c>
      <c r="E1331" s="284">
        <v>3.9000000000000057</v>
      </c>
      <c r="F1331" s="219" t="s">
        <v>21</v>
      </c>
      <c r="G1331" s="220"/>
      <c r="H1331" s="221">
        <v>1046426652</v>
      </c>
    </row>
    <row r="1332" spans="2:8" x14ac:dyDescent="0.25">
      <c r="B1332" s="217">
        <v>44626.572442129633</v>
      </c>
      <c r="C1332" s="218">
        <v>300</v>
      </c>
      <c r="D1332" s="284">
        <v>293.7</v>
      </c>
      <c r="E1332" s="284">
        <v>6.3000000000000114</v>
      </c>
      <c r="F1332" s="219" t="s">
        <v>9496</v>
      </c>
      <c r="G1332" s="220"/>
      <c r="H1332" s="221">
        <v>1046427153</v>
      </c>
    </row>
    <row r="1333" spans="2:8" x14ac:dyDescent="0.25">
      <c r="B1333" s="217">
        <v>44626.573796296296</v>
      </c>
      <c r="C1333" s="218">
        <v>1000</v>
      </c>
      <c r="D1333" s="284">
        <v>979</v>
      </c>
      <c r="E1333" s="284">
        <v>21</v>
      </c>
      <c r="F1333" s="219"/>
      <c r="G1333" s="220" t="s">
        <v>324</v>
      </c>
      <c r="H1333" s="221">
        <v>1046429203</v>
      </c>
    </row>
    <row r="1334" spans="2:8" x14ac:dyDescent="0.25">
      <c r="B1334" s="217">
        <v>44626.575509259259</v>
      </c>
      <c r="C1334" s="218">
        <v>15000</v>
      </c>
      <c r="D1334" s="284">
        <v>14685</v>
      </c>
      <c r="E1334" s="284">
        <v>315</v>
      </c>
      <c r="F1334" s="219" t="s">
        <v>9494</v>
      </c>
      <c r="G1334" s="220"/>
      <c r="H1334" s="221">
        <v>1046431213</v>
      </c>
    </row>
    <row r="1335" spans="2:8" x14ac:dyDescent="0.25">
      <c r="B1335" s="217">
        <v>44626.576331018521</v>
      </c>
      <c r="C1335" s="218">
        <v>100</v>
      </c>
      <c r="D1335" s="284">
        <v>96.1</v>
      </c>
      <c r="E1335" s="284">
        <v>3.9000000000000057</v>
      </c>
      <c r="F1335" s="219" t="s">
        <v>21</v>
      </c>
      <c r="G1335" s="220"/>
      <c r="H1335" s="221">
        <v>1046432295</v>
      </c>
    </row>
    <row r="1336" spans="2:8" x14ac:dyDescent="0.25">
      <c r="B1336" s="217">
        <v>44626.577222222222</v>
      </c>
      <c r="C1336" s="218">
        <v>7000</v>
      </c>
      <c r="D1336" s="284">
        <v>6853</v>
      </c>
      <c r="E1336" s="284">
        <v>147</v>
      </c>
      <c r="F1336" s="219" t="s">
        <v>9433</v>
      </c>
      <c r="G1336" s="220"/>
      <c r="H1336" s="221">
        <v>1046433187</v>
      </c>
    </row>
    <row r="1337" spans="2:8" x14ac:dyDescent="0.25">
      <c r="B1337" s="217">
        <v>44626.577303240738</v>
      </c>
      <c r="C1337" s="218">
        <v>500</v>
      </c>
      <c r="D1337" s="284">
        <v>489.5</v>
      </c>
      <c r="E1337" s="284">
        <v>10.5</v>
      </c>
      <c r="F1337" s="219" t="s">
        <v>21</v>
      </c>
      <c r="G1337" s="220"/>
      <c r="H1337" s="221">
        <v>1046433273</v>
      </c>
    </row>
    <row r="1338" spans="2:8" x14ac:dyDescent="0.25">
      <c r="B1338" s="217">
        <v>44626.587025462963</v>
      </c>
      <c r="C1338" s="218">
        <v>100</v>
      </c>
      <c r="D1338" s="284">
        <v>96.1</v>
      </c>
      <c r="E1338" s="284">
        <v>3.9000000000000057</v>
      </c>
      <c r="F1338" s="219" t="s">
        <v>21</v>
      </c>
      <c r="G1338" s="220"/>
      <c r="H1338" s="221">
        <v>1046445343</v>
      </c>
    </row>
    <row r="1339" spans="2:8" x14ac:dyDescent="0.25">
      <c r="B1339" s="217">
        <v>44626.596388888887</v>
      </c>
      <c r="C1339" s="218">
        <v>1000</v>
      </c>
      <c r="D1339" s="284">
        <v>979</v>
      </c>
      <c r="E1339" s="284">
        <v>21</v>
      </c>
      <c r="F1339" s="219" t="s">
        <v>9430</v>
      </c>
      <c r="G1339" s="220"/>
      <c r="H1339" s="221">
        <v>1046456507</v>
      </c>
    </row>
    <row r="1340" spans="2:8" x14ac:dyDescent="0.25">
      <c r="B1340" s="217">
        <v>44626.59752314815</v>
      </c>
      <c r="C1340" s="218">
        <v>100</v>
      </c>
      <c r="D1340" s="284">
        <v>96.1</v>
      </c>
      <c r="E1340" s="284">
        <v>3.9000000000000057</v>
      </c>
      <c r="F1340" s="219" t="s">
        <v>21</v>
      </c>
      <c r="G1340" s="220"/>
      <c r="H1340" s="221">
        <v>1046457587</v>
      </c>
    </row>
    <row r="1341" spans="2:8" x14ac:dyDescent="0.25">
      <c r="B1341" s="217">
        <v>44626.60050925926</v>
      </c>
      <c r="C1341" s="218">
        <v>500</v>
      </c>
      <c r="D1341" s="284">
        <v>489.5</v>
      </c>
      <c r="E1341" s="284">
        <v>10.5</v>
      </c>
      <c r="F1341" s="219" t="s">
        <v>21</v>
      </c>
      <c r="G1341" s="220"/>
      <c r="H1341" s="221">
        <v>1046461827</v>
      </c>
    </row>
    <row r="1342" spans="2:8" x14ac:dyDescent="0.25">
      <c r="B1342" s="217">
        <v>44626.601782407408</v>
      </c>
      <c r="C1342" s="218">
        <v>1000</v>
      </c>
      <c r="D1342" s="284">
        <v>979</v>
      </c>
      <c r="E1342" s="284">
        <v>21</v>
      </c>
      <c r="F1342" s="219" t="s">
        <v>9453</v>
      </c>
      <c r="G1342" s="220"/>
      <c r="H1342" s="221">
        <v>1046463479</v>
      </c>
    </row>
    <row r="1343" spans="2:8" x14ac:dyDescent="0.25">
      <c r="B1343" s="217">
        <v>44626.607442129629</v>
      </c>
      <c r="C1343" s="218">
        <v>250</v>
      </c>
      <c r="D1343" s="284">
        <v>244.75</v>
      </c>
      <c r="E1343" s="284">
        <v>5.25</v>
      </c>
      <c r="F1343" s="219" t="s">
        <v>21</v>
      </c>
      <c r="G1343" s="220"/>
      <c r="H1343" s="221">
        <v>1046470495</v>
      </c>
    </row>
    <row r="1344" spans="2:8" x14ac:dyDescent="0.25">
      <c r="B1344" s="217">
        <v>44626.609930555554</v>
      </c>
      <c r="C1344" s="218">
        <v>300</v>
      </c>
      <c r="D1344" s="284">
        <v>293.7</v>
      </c>
      <c r="E1344" s="284">
        <v>6.3000000000000114</v>
      </c>
      <c r="F1344" s="219" t="s">
        <v>21</v>
      </c>
      <c r="G1344" s="220"/>
      <c r="H1344" s="221">
        <v>1046473655</v>
      </c>
    </row>
    <row r="1345" spans="2:8" x14ac:dyDescent="0.25">
      <c r="B1345" s="217">
        <v>44626.614583333336</v>
      </c>
      <c r="C1345" s="218">
        <v>1000</v>
      </c>
      <c r="D1345" s="284">
        <v>979</v>
      </c>
      <c r="E1345" s="284">
        <v>21</v>
      </c>
      <c r="F1345" s="219" t="s">
        <v>21</v>
      </c>
      <c r="G1345" s="220"/>
      <c r="H1345" s="221">
        <v>1046479240</v>
      </c>
    </row>
    <row r="1346" spans="2:8" x14ac:dyDescent="0.25">
      <c r="B1346" s="217">
        <v>44626.616400462961</v>
      </c>
      <c r="C1346" s="218">
        <v>304</v>
      </c>
      <c r="D1346" s="284">
        <v>297.62</v>
      </c>
      <c r="E1346" s="284">
        <v>6.3799999999999955</v>
      </c>
      <c r="F1346" s="219" t="s">
        <v>9496</v>
      </c>
      <c r="G1346" s="220"/>
      <c r="H1346" s="221">
        <v>1046481497</v>
      </c>
    </row>
    <row r="1347" spans="2:8" x14ac:dyDescent="0.25">
      <c r="B1347" s="217">
        <v>44626.620243055557</v>
      </c>
      <c r="C1347" s="218">
        <v>500</v>
      </c>
      <c r="D1347" s="284">
        <v>489.5</v>
      </c>
      <c r="E1347" s="284">
        <v>10.5</v>
      </c>
      <c r="F1347" s="219" t="s">
        <v>21</v>
      </c>
      <c r="G1347" s="220"/>
      <c r="H1347" s="221">
        <v>1046486177</v>
      </c>
    </row>
    <row r="1348" spans="2:8" x14ac:dyDescent="0.25">
      <c r="B1348" s="217">
        <v>44626.62127314815</v>
      </c>
      <c r="C1348" s="218">
        <v>300</v>
      </c>
      <c r="D1348" s="284">
        <v>293.7</v>
      </c>
      <c r="E1348" s="284">
        <v>6.3000000000000114</v>
      </c>
      <c r="F1348" s="219" t="s">
        <v>21</v>
      </c>
      <c r="G1348" s="220"/>
      <c r="H1348" s="221">
        <v>1046487554</v>
      </c>
    </row>
    <row r="1349" spans="2:8" x14ac:dyDescent="0.25">
      <c r="B1349" s="217">
        <v>44626.622743055559</v>
      </c>
      <c r="C1349" s="218">
        <v>5000</v>
      </c>
      <c r="D1349" s="284">
        <v>4895</v>
      </c>
      <c r="E1349" s="284">
        <v>105</v>
      </c>
      <c r="F1349" s="219" t="s">
        <v>9441</v>
      </c>
      <c r="G1349" s="220"/>
      <c r="H1349" s="221">
        <v>1046489400</v>
      </c>
    </row>
    <row r="1350" spans="2:8" x14ac:dyDescent="0.25">
      <c r="B1350" s="217">
        <v>44626.62327546296</v>
      </c>
      <c r="C1350" s="218">
        <v>300</v>
      </c>
      <c r="D1350" s="284">
        <v>293.7</v>
      </c>
      <c r="E1350" s="284">
        <v>6.3000000000000114</v>
      </c>
      <c r="F1350" s="219" t="s">
        <v>9556</v>
      </c>
      <c r="G1350" s="220"/>
      <c r="H1350" s="221">
        <v>1046490132</v>
      </c>
    </row>
    <row r="1351" spans="2:8" x14ac:dyDescent="0.25">
      <c r="B1351" s="217">
        <v>44626.623425925929</v>
      </c>
      <c r="C1351" s="218">
        <v>300</v>
      </c>
      <c r="D1351" s="284">
        <v>293.7</v>
      </c>
      <c r="E1351" s="284">
        <v>6.3000000000000114</v>
      </c>
      <c r="F1351" s="219" t="s">
        <v>21</v>
      </c>
      <c r="G1351" s="220"/>
      <c r="H1351" s="221">
        <v>1046490255</v>
      </c>
    </row>
    <row r="1352" spans="2:8" x14ac:dyDescent="0.25">
      <c r="B1352" s="217">
        <v>44626.624641203707</v>
      </c>
      <c r="C1352" s="218">
        <v>2000</v>
      </c>
      <c r="D1352" s="284">
        <v>1958</v>
      </c>
      <c r="E1352" s="284">
        <v>42</v>
      </c>
      <c r="F1352" s="219" t="s">
        <v>21</v>
      </c>
      <c r="G1352" s="220"/>
      <c r="H1352" s="221">
        <v>1046491704</v>
      </c>
    </row>
    <row r="1353" spans="2:8" x14ac:dyDescent="0.25">
      <c r="B1353" s="217">
        <v>44626.62767361111</v>
      </c>
      <c r="C1353" s="218">
        <v>10</v>
      </c>
      <c r="D1353" s="284">
        <v>6.1</v>
      </c>
      <c r="E1353" s="284">
        <v>3.9000000000000004</v>
      </c>
      <c r="F1353" s="219" t="s">
        <v>21</v>
      </c>
      <c r="G1353" s="220"/>
      <c r="H1353" s="221">
        <v>1046495309</v>
      </c>
    </row>
    <row r="1354" spans="2:8" x14ac:dyDescent="0.25">
      <c r="B1354" s="217">
        <v>44626.631793981483</v>
      </c>
      <c r="C1354" s="218">
        <v>150</v>
      </c>
      <c r="D1354" s="284">
        <v>146.1</v>
      </c>
      <c r="E1354" s="284">
        <v>3.9000000000000057</v>
      </c>
      <c r="F1354" s="219" t="s">
        <v>21</v>
      </c>
      <c r="G1354" s="220"/>
      <c r="H1354" s="221">
        <v>1046500237</v>
      </c>
    </row>
    <row r="1355" spans="2:8" x14ac:dyDescent="0.25">
      <c r="B1355" s="217">
        <v>44626.632337962961</v>
      </c>
      <c r="C1355" s="218">
        <v>500</v>
      </c>
      <c r="D1355" s="284">
        <v>489.5</v>
      </c>
      <c r="E1355" s="284">
        <v>10.5</v>
      </c>
      <c r="F1355" s="219" t="s">
        <v>21</v>
      </c>
      <c r="G1355" s="220"/>
      <c r="H1355" s="221">
        <v>1046500917</v>
      </c>
    </row>
    <row r="1356" spans="2:8" x14ac:dyDescent="0.25">
      <c r="B1356" s="217">
        <v>44626.632905092592</v>
      </c>
      <c r="C1356" s="218">
        <v>100</v>
      </c>
      <c r="D1356" s="284">
        <v>96.1</v>
      </c>
      <c r="E1356" s="284">
        <v>3.9000000000000057</v>
      </c>
      <c r="F1356" s="219" t="s">
        <v>21</v>
      </c>
      <c r="G1356" s="220"/>
      <c r="H1356" s="221">
        <v>1046501669</v>
      </c>
    </row>
    <row r="1357" spans="2:8" x14ac:dyDescent="0.25">
      <c r="B1357" s="217">
        <v>44626.634467592594</v>
      </c>
      <c r="C1357" s="218">
        <v>1000</v>
      </c>
      <c r="D1357" s="284">
        <v>979</v>
      </c>
      <c r="E1357" s="284">
        <v>21</v>
      </c>
      <c r="F1357" s="219" t="s">
        <v>21</v>
      </c>
      <c r="G1357" s="220"/>
      <c r="H1357" s="221">
        <v>1046503397</v>
      </c>
    </row>
    <row r="1358" spans="2:8" x14ac:dyDescent="0.25">
      <c r="B1358" s="217">
        <v>44626.636747685188</v>
      </c>
      <c r="C1358" s="218">
        <v>200</v>
      </c>
      <c r="D1358" s="284">
        <v>195.8</v>
      </c>
      <c r="E1358" s="284">
        <v>4.1999999999999886</v>
      </c>
      <c r="F1358" s="219" t="s">
        <v>21</v>
      </c>
      <c r="G1358" s="220"/>
      <c r="H1358" s="221">
        <v>1046506261</v>
      </c>
    </row>
    <row r="1359" spans="2:8" x14ac:dyDescent="0.25">
      <c r="B1359" s="217">
        <v>44626.642175925925</v>
      </c>
      <c r="C1359" s="218">
        <v>200</v>
      </c>
      <c r="D1359" s="284">
        <v>195.8</v>
      </c>
      <c r="E1359" s="284">
        <v>4.1999999999999886</v>
      </c>
      <c r="F1359" s="219" t="s">
        <v>21</v>
      </c>
      <c r="G1359" s="220"/>
      <c r="H1359" s="221">
        <v>1046512738</v>
      </c>
    </row>
    <row r="1360" spans="2:8" x14ac:dyDescent="0.25">
      <c r="B1360" s="217">
        <v>44626.642858796295</v>
      </c>
      <c r="C1360" s="218">
        <v>50</v>
      </c>
      <c r="D1360" s="284">
        <v>46.1</v>
      </c>
      <c r="E1360" s="284">
        <v>3.8999999999999986</v>
      </c>
      <c r="F1360" s="219" t="s">
        <v>21</v>
      </c>
      <c r="G1360" s="220"/>
      <c r="H1360" s="221">
        <v>1046513581</v>
      </c>
    </row>
    <row r="1361" spans="2:8" x14ac:dyDescent="0.25">
      <c r="B1361" s="217">
        <v>44626.643217592595</v>
      </c>
      <c r="C1361" s="218">
        <v>300</v>
      </c>
      <c r="D1361" s="284">
        <v>293.7</v>
      </c>
      <c r="E1361" s="284">
        <v>6.3000000000000114</v>
      </c>
      <c r="F1361" s="219" t="s">
        <v>21</v>
      </c>
      <c r="G1361" s="220"/>
      <c r="H1361" s="221">
        <v>1046514038</v>
      </c>
    </row>
    <row r="1362" spans="2:8" x14ac:dyDescent="0.25">
      <c r="B1362" s="217">
        <v>44626.646840277775</v>
      </c>
      <c r="C1362" s="218">
        <v>100</v>
      </c>
      <c r="D1362" s="284">
        <v>96.1</v>
      </c>
      <c r="E1362" s="284">
        <v>3.9000000000000057</v>
      </c>
      <c r="F1362" s="219" t="s">
        <v>21</v>
      </c>
      <c r="G1362" s="220"/>
      <c r="H1362" s="221">
        <v>1046518142</v>
      </c>
    </row>
    <row r="1363" spans="2:8" x14ac:dyDescent="0.25">
      <c r="B1363" s="217">
        <v>44626.653449074074</v>
      </c>
      <c r="C1363" s="218">
        <v>500</v>
      </c>
      <c r="D1363" s="284">
        <v>489.5</v>
      </c>
      <c r="E1363" s="284">
        <v>10.5</v>
      </c>
      <c r="F1363" s="219" t="s">
        <v>21</v>
      </c>
      <c r="G1363" s="220"/>
      <c r="H1363" s="221">
        <v>1046525720</v>
      </c>
    </row>
    <row r="1364" spans="2:8" x14ac:dyDescent="0.25">
      <c r="B1364" s="217">
        <v>44626.65488425926</v>
      </c>
      <c r="C1364" s="218">
        <v>50</v>
      </c>
      <c r="D1364" s="284">
        <v>46.1</v>
      </c>
      <c r="E1364" s="284">
        <v>3.8999999999999986</v>
      </c>
      <c r="F1364" s="219" t="s">
        <v>21</v>
      </c>
      <c r="G1364" s="220"/>
      <c r="H1364" s="221">
        <v>1046527221</v>
      </c>
    </row>
    <row r="1365" spans="2:8" x14ac:dyDescent="0.25">
      <c r="B1365" s="217">
        <v>44626.655949074076</v>
      </c>
      <c r="C1365" s="218">
        <v>100</v>
      </c>
      <c r="D1365" s="284">
        <v>96.1</v>
      </c>
      <c r="E1365" s="284">
        <v>3.9000000000000057</v>
      </c>
      <c r="F1365" s="219" t="s">
        <v>21</v>
      </c>
      <c r="G1365" s="220"/>
      <c r="H1365" s="221">
        <v>1046528663</v>
      </c>
    </row>
    <row r="1366" spans="2:8" x14ac:dyDescent="0.25">
      <c r="B1366" s="217">
        <v>44626.656493055554</v>
      </c>
      <c r="C1366" s="218">
        <v>200</v>
      </c>
      <c r="D1366" s="284">
        <v>195.8</v>
      </c>
      <c r="E1366" s="284">
        <v>4.1999999999999886</v>
      </c>
      <c r="F1366" s="219" t="s">
        <v>21</v>
      </c>
      <c r="G1366" s="220"/>
      <c r="H1366" s="221">
        <v>1046529234</v>
      </c>
    </row>
    <row r="1367" spans="2:8" x14ac:dyDescent="0.25">
      <c r="B1367" s="217">
        <v>44626.664988425924</v>
      </c>
      <c r="C1367" s="218">
        <v>300</v>
      </c>
      <c r="D1367" s="284">
        <v>293.7</v>
      </c>
      <c r="E1367" s="284">
        <v>6.3000000000000114</v>
      </c>
      <c r="F1367" s="219" t="s">
        <v>21</v>
      </c>
      <c r="G1367" s="220"/>
      <c r="H1367" s="221">
        <v>1046539206</v>
      </c>
    </row>
    <row r="1368" spans="2:8" x14ac:dyDescent="0.25">
      <c r="B1368" s="217">
        <v>44626.665254629632</v>
      </c>
      <c r="C1368" s="218">
        <v>5000</v>
      </c>
      <c r="D1368" s="284">
        <v>4895</v>
      </c>
      <c r="E1368" s="284">
        <v>105</v>
      </c>
      <c r="F1368" s="219" t="s">
        <v>21</v>
      </c>
      <c r="G1368" s="220"/>
      <c r="H1368" s="221">
        <v>1046539514</v>
      </c>
    </row>
    <row r="1369" spans="2:8" x14ac:dyDescent="0.25">
      <c r="B1369" s="217">
        <v>44626.665902777779</v>
      </c>
      <c r="C1369" s="218">
        <v>1000</v>
      </c>
      <c r="D1369" s="284">
        <v>979</v>
      </c>
      <c r="E1369" s="284">
        <v>21</v>
      </c>
      <c r="F1369" s="219" t="s">
        <v>21</v>
      </c>
      <c r="G1369" s="220"/>
      <c r="H1369" s="221">
        <v>1046540217</v>
      </c>
    </row>
    <row r="1370" spans="2:8" x14ac:dyDescent="0.25">
      <c r="B1370" s="217">
        <v>44626.667523148149</v>
      </c>
      <c r="C1370" s="218">
        <v>500</v>
      </c>
      <c r="D1370" s="284">
        <v>489.5</v>
      </c>
      <c r="E1370" s="284">
        <v>10.5</v>
      </c>
      <c r="F1370" s="219" t="s">
        <v>21</v>
      </c>
      <c r="G1370" s="220"/>
      <c r="H1370" s="221">
        <v>1046542175</v>
      </c>
    </row>
    <row r="1371" spans="2:8" x14ac:dyDescent="0.25">
      <c r="B1371" s="217">
        <v>44626.670370370368</v>
      </c>
      <c r="C1371" s="218">
        <v>10000</v>
      </c>
      <c r="D1371" s="284">
        <v>9690</v>
      </c>
      <c r="E1371" s="284">
        <v>310</v>
      </c>
      <c r="F1371" s="219" t="s">
        <v>21</v>
      </c>
      <c r="G1371" s="220"/>
      <c r="H1371" s="221">
        <v>1046545896</v>
      </c>
    </row>
    <row r="1372" spans="2:8" x14ac:dyDescent="0.25">
      <c r="B1372" s="217">
        <v>44626.674803240741</v>
      </c>
      <c r="C1372" s="218">
        <v>300</v>
      </c>
      <c r="D1372" s="284">
        <v>293.7</v>
      </c>
      <c r="E1372" s="284">
        <v>6.3000000000000114</v>
      </c>
      <c r="F1372" s="219" t="s">
        <v>21</v>
      </c>
      <c r="G1372" s="220"/>
      <c r="H1372" s="221">
        <v>1046551172</v>
      </c>
    </row>
    <row r="1373" spans="2:8" x14ac:dyDescent="0.25">
      <c r="B1373" s="217">
        <v>44626.675381944442</v>
      </c>
      <c r="C1373" s="218">
        <v>30</v>
      </c>
      <c r="D1373" s="284">
        <v>26.1</v>
      </c>
      <c r="E1373" s="284">
        <v>3.8999999999999986</v>
      </c>
      <c r="F1373" s="219" t="s">
        <v>21</v>
      </c>
      <c r="G1373" s="220"/>
      <c r="H1373" s="221">
        <v>1046551879</v>
      </c>
    </row>
    <row r="1374" spans="2:8" x14ac:dyDescent="0.25">
      <c r="B1374" s="217">
        <v>44626.679097222222</v>
      </c>
      <c r="C1374" s="218">
        <v>300</v>
      </c>
      <c r="D1374" s="284">
        <v>293.7</v>
      </c>
      <c r="E1374" s="284">
        <v>6.3000000000000114</v>
      </c>
      <c r="F1374" s="219" t="s">
        <v>21</v>
      </c>
      <c r="G1374" s="220"/>
      <c r="H1374" s="221">
        <v>1046556133</v>
      </c>
    </row>
    <row r="1375" spans="2:8" x14ac:dyDescent="0.25">
      <c r="B1375" s="217">
        <v>44626.679305555554</v>
      </c>
      <c r="C1375" s="218">
        <v>100</v>
      </c>
      <c r="D1375" s="284">
        <v>96.1</v>
      </c>
      <c r="E1375" s="284">
        <v>3.9000000000000057</v>
      </c>
      <c r="F1375" s="219" t="s">
        <v>21</v>
      </c>
      <c r="G1375" s="220"/>
      <c r="H1375" s="221">
        <v>1046556398</v>
      </c>
    </row>
    <row r="1376" spans="2:8" x14ac:dyDescent="0.25">
      <c r="B1376" s="217">
        <v>44626.680844907409</v>
      </c>
      <c r="C1376" s="218">
        <v>200</v>
      </c>
      <c r="D1376" s="284">
        <v>195.8</v>
      </c>
      <c r="E1376" s="284">
        <v>4.1999999999999886</v>
      </c>
      <c r="F1376" s="219" t="s">
        <v>21</v>
      </c>
      <c r="G1376" s="220"/>
      <c r="H1376" s="221">
        <v>1046558211</v>
      </c>
    </row>
    <row r="1377" spans="2:8" x14ac:dyDescent="0.25">
      <c r="B1377" s="217">
        <v>44626.681215277778</v>
      </c>
      <c r="C1377" s="218">
        <v>300</v>
      </c>
      <c r="D1377" s="284">
        <v>293.7</v>
      </c>
      <c r="E1377" s="284">
        <v>6.3000000000000114</v>
      </c>
      <c r="F1377" s="219" t="s">
        <v>21</v>
      </c>
      <c r="G1377" s="220"/>
      <c r="H1377" s="221">
        <v>1046558631</v>
      </c>
    </row>
    <row r="1378" spans="2:8" x14ac:dyDescent="0.25">
      <c r="B1378" s="217">
        <v>44626.693761574075</v>
      </c>
      <c r="C1378" s="218">
        <v>500</v>
      </c>
      <c r="D1378" s="284">
        <v>489.5</v>
      </c>
      <c r="E1378" s="284">
        <v>10.5</v>
      </c>
      <c r="F1378" s="219" t="s">
        <v>21</v>
      </c>
      <c r="G1378" s="220"/>
      <c r="H1378" s="221">
        <v>1046573626</v>
      </c>
    </row>
    <row r="1379" spans="2:8" x14ac:dyDescent="0.25">
      <c r="B1379" s="217">
        <v>44626.694062499999</v>
      </c>
      <c r="C1379" s="218">
        <v>1500</v>
      </c>
      <c r="D1379" s="284">
        <v>1468.5</v>
      </c>
      <c r="E1379" s="284">
        <v>31.5</v>
      </c>
      <c r="F1379" s="219" t="s">
        <v>21</v>
      </c>
      <c r="G1379" s="220"/>
      <c r="H1379" s="221">
        <v>1046574027</v>
      </c>
    </row>
    <row r="1380" spans="2:8" x14ac:dyDescent="0.25">
      <c r="B1380" s="217">
        <v>44626.695347222223</v>
      </c>
      <c r="C1380" s="218">
        <v>100</v>
      </c>
      <c r="D1380" s="284">
        <v>96.1</v>
      </c>
      <c r="E1380" s="284">
        <v>3.9000000000000057</v>
      </c>
      <c r="F1380" s="219" t="s">
        <v>9514</v>
      </c>
      <c r="G1380" s="220"/>
      <c r="H1380" s="221">
        <v>1046575244</v>
      </c>
    </row>
    <row r="1381" spans="2:8" x14ac:dyDescent="0.25">
      <c r="B1381" s="217">
        <v>44626.696932870371</v>
      </c>
      <c r="C1381" s="218">
        <v>100</v>
      </c>
      <c r="D1381" s="284">
        <v>96.1</v>
      </c>
      <c r="E1381" s="284">
        <v>3.9000000000000057</v>
      </c>
      <c r="F1381" s="219" t="s">
        <v>21</v>
      </c>
      <c r="G1381" s="220"/>
      <c r="H1381" s="221">
        <v>1046577410</v>
      </c>
    </row>
    <row r="1382" spans="2:8" x14ac:dyDescent="0.25">
      <c r="B1382" s="217">
        <v>44626.698923611111</v>
      </c>
      <c r="C1382" s="218">
        <v>300</v>
      </c>
      <c r="D1382" s="284">
        <v>293.7</v>
      </c>
      <c r="E1382" s="284">
        <v>6.3000000000000114</v>
      </c>
      <c r="F1382" s="219" t="s">
        <v>21</v>
      </c>
      <c r="G1382" s="220"/>
      <c r="H1382" s="221">
        <v>1046579979</v>
      </c>
    </row>
    <row r="1383" spans="2:8" x14ac:dyDescent="0.25">
      <c r="B1383" s="217">
        <v>44626.698923611111</v>
      </c>
      <c r="C1383" s="218">
        <v>200</v>
      </c>
      <c r="D1383" s="284">
        <v>195.8</v>
      </c>
      <c r="E1383" s="284">
        <v>4.1999999999999886</v>
      </c>
      <c r="F1383" s="219" t="s">
        <v>9418</v>
      </c>
      <c r="G1383" s="220"/>
      <c r="H1383" s="221">
        <v>1046579659</v>
      </c>
    </row>
    <row r="1384" spans="2:8" x14ac:dyDescent="0.25">
      <c r="B1384" s="217">
        <v>44626.7033912037</v>
      </c>
      <c r="C1384" s="218">
        <v>1000</v>
      </c>
      <c r="D1384" s="284">
        <v>979</v>
      </c>
      <c r="E1384" s="284">
        <v>21</v>
      </c>
      <c r="F1384" s="219" t="s">
        <v>21</v>
      </c>
      <c r="G1384" s="220"/>
      <c r="H1384" s="221">
        <v>1046585396</v>
      </c>
    </row>
    <row r="1385" spans="2:8" x14ac:dyDescent="0.25">
      <c r="B1385" s="217">
        <v>44626.704050925924</v>
      </c>
      <c r="C1385" s="218">
        <v>300</v>
      </c>
      <c r="D1385" s="284">
        <v>293.7</v>
      </c>
      <c r="E1385" s="284">
        <v>6.3000000000000114</v>
      </c>
      <c r="F1385" s="219" t="s">
        <v>21</v>
      </c>
      <c r="G1385" s="220"/>
      <c r="H1385" s="221">
        <v>1046586245</v>
      </c>
    </row>
    <row r="1386" spans="2:8" x14ac:dyDescent="0.25">
      <c r="B1386" s="217">
        <v>44626.70417824074</v>
      </c>
      <c r="C1386" s="218">
        <v>300</v>
      </c>
      <c r="D1386" s="284">
        <v>293.7</v>
      </c>
      <c r="E1386" s="284">
        <v>6.3000000000000114</v>
      </c>
      <c r="F1386" s="219" t="s">
        <v>21</v>
      </c>
      <c r="G1386" s="220"/>
      <c r="H1386" s="221">
        <v>1046586388</v>
      </c>
    </row>
    <row r="1387" spans="2:8" x14ac:dyDescent="0.25">
      <c r="B1387" s="217">
        <v>44626.704351851855</v>
      </c>
      <c r="C1387" s="218">
        <v>4600</v>
      </c>
      <c r="D1387" s="284">
        <v>4503.3999999999996</v>
      </c>
      <c r="E1387" s="284">
        <v>96.600000000000364</v>
      </c>
      <c r="F1387" s="219" t="s">
        <v>9557</v>
      </c>
      <c r="G1387" s="220"/>
      <c r="H1387" s="221">
        <v>1046586389</v>
      </c>
    </row>
    <row r="1388" spans="2:8" x14ac:dyDescent="0.25">
      <c r="B1388" s="217">
        <v>44626.710532407407</v>
      </c>
      <c r="C1388" s="218">
        <v>100</v>
      </c>
      <c r="D1388" s="284">
        <v>96.1</v>
      </c>
      <c r="E1388" s="284">
        <v>3.9000000000000057</v>
      </c>
      <c r="F1388" s="219" t="s">
        <v>21</v>
      </c>
      <c r="G1388" s="220"/>
      <c r="H1388" s="221">
        <v>1046594406</v>
      </c>
    </row>
    <row r="1389" spans="2:8" x14ac:dyDescent="0.25">
      <c r="B1389" s="217">
        <v>44626.71125</v>
      </c>
      <c r="C1389" s="218">
        <v>1400</v>
      </c>
      <c r="D1389" s="284">
        <v>1370.6</v>
      </c>
      <c r="E1389" s="284">
        <v>29.400000000000091</v>
      </c>
      <c r="F1389" s="219" t="s">
        <v>21</v>
      </c>
      <c r="G1389" s="220"/>
      <c r="H1389" s="221">
        <v>1046595381</v>
      </c>
    </row>
    <row r="1390" spans="2:8" x14ac:dyDescent="0.25">
      <c r="B1390" s="217">
        <v>44626.715486111112</v>
      </c>
      <c r="C1390" s="218">
        <v>500</v>
      </c>
      <c r="D1390" s="284">
        <v>489.5</v>
      </c>
      <c r="E1390" s="284">
        <v>10.5</v>
      </c>
      <c r="F1390" s="219" t="s">
        <v>246</v>
      </c>
      <c r="G1390" s="220"/>
      <c r="H1390" s="221">
        <v>1046600236</v>
      </c>
    </row>
    <row r="1391" spans="2:8" x14ac:dyDescent="0.25">
      <c r="B1391" s="217">
        <v>44626.719409722224</v>
      </c>
      <c r="C1391" s="218">
        <v>100</v>
      </c>
      <c r="D1391" s="284">
        <v>96.1</v>
      </c>
      <c r="E1391" s="284">
        <v>3.9000000000000057</v>
      </c>
      <c r="F1391" s="219" t="s">
        <v>21</v>
      </c>
      <c r="G1391" s="220"/>
      <c r="H1391" s="221">
        <v>1046605822</v>
      </c>
    </row>
    <row r="1392" spans="2:8" x14ac:dyDescent="0.25">
      <c r="B1392" s="217">
        <v>44626.720335648148</v>
      </c>
      <c r="C1392" s="218">
        <v>5000</v>
      </c>
      <c r="D1392" s="284">
        <v>4895</v>
      </c>
      <c r="E1392" s="284">
        <v>105</v>
      </c>
      <c r="F1392" s="219" t="s">
        <v>21</v>
      </c>
      <c r="G1392" s="220"/>
      <c r="H1392" s="221">
        <v>1046607113</v>
      </c>
    </row>
    <row r="1393" spans="2:8" x14ac:dyDescent="0.25">
      <c r="B1393" s="217">
        <v>44626.722071759257</v>
      </c>
      <c r="C1393" s="218">
        <v>300</v>
      </c>
      <c r="D1393" s="284">
        <v>293.7</v>
      </c>
      <c r="E1393" s="284">
        <v>6.3000000000000114</v>
      </c>
      <c r="F1393" s="219" t="s">
        <v>21</v>
      </c>
      <c r="G1393" s="220"/>
      <c r="H1393" s="221">
        <v>1046609168</v>
      </c>
    </row>
    <row r="1394" spans="2:8" x14ac:dyDescent="0.25">
      <c r="B1394" s="217">
        <v>44626.728136574071</v>
      </c>
      <c r="C1394" s="218">
        <v>200</v>
      </c>
      <c r="D1394" s="284">
        <v>195.8</v>
      </c>
      <c r="E1394" s="284">
        <v>4.1999999999999886</v>
      </c>
      <c r="F1394" s="219" t="s">
        <v>21</v>
      </c>
      <c r="G1394" s="220"/>
      <c r="H1394" s="221">
        <v>1046616988</v>
      </c>
    </row>
    <row r="1395" spans="2:8" x14ac:dyDescent="0.25">
      <c r="B1395" s="217">
        <v>44626.729537037034</v>
      </c>
      <c r="C1395" s="218">
        <v>1000</v>
      </c>
      <c r="D1395" s="284">
        <v>979</v>
      </c>
      <c r="E1395" s="284">
        <v>21</v>
      </c>
      <c r="F1395" s="219" t="s">
        <v>21</v>
      </c>
      <c r="G1395" s="220"/>
      <c r="H1395" s="221">
        <v>1046618855</v>
      </c>
    </row>
    <row r="1396" spans="2:8" x14ac:dyDescent="0.25">
      <c r="B1396" s="217">
        <v>44626.734166666669</v>
      </c>
      <c r="C1396" s="218">
        <v>500</v>
      </c>
      <c r="D1396" s="284">
        <v>489.5</v>
      </c>
      <c r="E1396" s="284">
        <v>10.5</v>
      </c>
      <c r="F1396" s="219" t="s">
        <v>21</v>
      </c>
      <c r="G1396" s="220"/>
      <c r="H1396" s="221">
        <v>1046624567</v>
      </c>
    </row>
    <row r="1397" spans="2:8" x14ac:dyDescent="0.25">
      <c r="B1397" s="217">
        <v>44626.734826388885</v>
      </c>
      <c r="C1397" s="218">
        <v>3000</v>
      </c>
      <c r="D1397" s="284">
        <v>2937</v>
      </c>
      <c r="E1397" s="284">
        <v>63</v>
      </c>
      <c r="F1397" s="219" t="s">
        <v>21</v>
      </c>
      <c r="G1397" s="220"/>
      <c r="H1397" s="221">
        <v>1046625310</v>
      </c>
    </row>
    <row r="1398" spans="2:8" x14ac:dyDescent="0.25">
      <c r="B1398" s="217">
        <v>44626.736331018517</v>
      </c>
      <c r="C1398" s="218">
        <v>100</v>
      </c>
      <c r="D1398" s="284">
        <v>96.1</v>
      </c>
      <c r="E1398" s="284">
        <v>3.9000000000000057</v>
      </c>
      <c r="F1398" s="219" t="s">
        <v>21</v>
      </c>
      <c r="G1398" s="220"/>
      <c r="H1398" s="221">
        <v>1046627151</v>
      </c>
    </row>
    <row r="1399" spans="2:8" x14ac:dyDescent="0.25">
      <c r="B1399" s="217">
        <v>44626.739629629628</v>
      </c>
      <c r="C1399" s="218">
        <v>500</v>
      </c>
      <c r="D1399" s="284">
        <v>489.5</v>
      </c>
      <c r="E1399" s="284">
        <v>10.5</v>
      </c>
      <c r="F1399" s="219" t="s">
        <v>9417</v>
      </c>
      <c r="G1399" s="220"/>
      <c r="H1399" s="221">
        <v>1046631199</v>
      </c>
    </row>
    <row r="1400" spans="2:8" x14ac:dyDescent="0.25">
      <c r="B1400" s="217">
        <v>44626.740057870367</v>
      </c>
      <c r="C1400" s="218">
        <v>500</v>
      </c>
      <c r="D1400" s="284">
        <v>489.5</v>
      </c>
      <c r="E1400" s="284">
        <v>10.5</v>
      </c>
      <c r="F1400" s="219" t="s">
        <v>21</v>
      </c>
      <c r="G1400" s="220"/>
      <c r="H1400" s="221">
        <v>1046631858</v>
      </c>
    </row>
    <row r="1401" spans="2:8" x14ac:dyDescent="0.25">
      <c r="B1401" s="217">
        <v>44626.743090277778</v>
      </c>
      <c r="C1401" s="218">
        <v>50</v>
      </c>
      <c r="D1401" s="284">
        <v>46.1</v>
      </c>
      <c r="E1401" s="284">
        <v>3.8999999999999986</v>
      </c>
      <c r="F1401" s="219" t="s">
        <v>21</v>
      </c>
      <c r="G1401" s="220"/>
      <c r="H1401" s="221">
        <v>1046635605</v>
      </c>
    </row>
    <row r="1402" spans="2:8" x14ac:dyDescent="0.25">
      <c r="B1402" s="217">
        <v>44626.743310185186</v>
      </c>
      <c r="C1402" s="218">
        <v>300</v>
      </c>
      <c r="D1402" s="284">
        <v>293.7</v>
      </c>
      <c r="E1402" s="284">
        <v>6.3000000000000114</v>
      </c>
      <c r="F1402" s="219" t="s">
        <v>21</v>
      </c>
      <c r="G1402" s="220"/>
      <c r="H1402" s="221">
        <v>1046635925</v>
      </c>
    </row>
    <row r="1403" spans="2:8" x14ac:dyDescent="0.25">
      <c r="B1403" s="217">
        <v>44626.744363425925</v>
      </c>
      <c r="C1403" s="218">
        <v>100</v>
      </c>
      <c r="D1403" s="284">
        <v>96.1</v>
      </c>
      <c r="E1403" s="284">
        <v>3.9000000000000057</v>
      </c>
      <c r="F1403" s="219" t="s">
        <v>21</v>
      </c>
      <c r="G1403" s="220"/>
      <c r="H1403" s="221">
        <v>1046637118</v>
      </c>
    </row>
    <row r="1404" spans="2:8" x14ac:dyDescent="0.25">
      <c r="B1404" s="217">
        <v>44626.752766203703</v>
      </c>
      <c r="C1404" s="218">
        <v>100</v>
      </c>
      <c r="D1404" s="284">
        <v>96.1</v>
      </c>
      <c r="E1404" s="284">
        <v>3.9000000000000057</v>
      </c>
      <c r="F1404" s="219" t="s">
        <v>21</v>
      </c>
      <c r="G1404" s="220"/>
      <c r="H1404" s="221">
        <v>1046647367</v>
      </c>
    </row>
    <row r="1405" spans="2:8" x14ac:dyDescent="0.25">
      <c r="B1405" s="217">
        <v>44626.754340277781</v>
      </c>
      <c r="C1405" s="218">
        <v>300</v>
      </c>
      <c r="D1405" s="284">
        <v>293.7</v>
      </c>
      <c r="E1405" s="284">
        <v>6.3000000000000114</v>
      </c>
      <c r="F1405" s="219" t="s">
        <v>21</v>
      </c>
      <c r="G1405" s="220"/>
      <c r="H1405" s="221">
        <v>1046649366</v>
      </c>
    </row>
    <row r="1406" spans="2:8" x14ac:dyDescent="0.25">
      <c r="B1406" s="217">
        <v>44626.75880787037</v>
      </c>
      <c r="C1406" s="218">
        <v>100</v>
      </c>
      <c r="D1406" s="284">
        <v>96.1</v>
      </c>
      <c r="E1406" s="284">
        <v>3.9000000000000057</v>
      </c>
      <c r="F1406" s="219" t="s">
        <v>21</v>
      </c>
      <c r="G1406" s="220"/>
      <c r="H1406" s="221">
        <v>1046654909</v>
      </c>
    </row>
    <row r="1407" spans="2:8" x14ac:dyDescent="0.25">
      <c r="B1407" s="217">
        <v>44626.760081018518</v>
      </c>
      <c r="C1407" s="218">
        <v>500</v>
      </c>
      <c r="D1407" s="284">
        <v>489.5</v>
      </c>
      <c r="E1407" s="284">
        <v>10.5</v>
      </c>
      <c r="F1407" s="219" t="s">
        <v>21</v>
      </c>
      <c r="G1407" s="220"/>
      <c r="H1407" s="221">
        <v>1046656469</v>
      </c>
    </row>
    <row r="1408" spans="2:8" x14ac:dyDescent="0.25">
      <c r="B1408" s="217">
        <v>44626.760925925926</v>
      </c>
      <c r="C1408" s="218">
        <v>300</v>
      </c>
      <c r="D1408" s="284">
        <v>293.7</v>
      </c>
      <c r="E1408" s="284">
        <v>6.3000000000000114</v>
      </c>
      <c r="F1408" s="219" t="s">
        <v>21</v>
      </c>
      <c r="G1408" s="220"/>
      <c r="H1408" s="221">
        <v>1046657577</v>
      </c>
    </row>
    <row r="1409" spans="2:8" x14ac:dyDescent="0.25">
      <c r="B1409" s="217">
        <v>44626.763043981482</v>
      </c>
      <c r="C1409" s="218">
        <v>1000</v>
      </c>
      <c r="D1409" s="284">
        <v>979</v>
      </c>
      <c r="E1409" s="284">
        <v>21</v>
      </c>
      <c r="F1409" s="219" t="s">
        <v>9453</v>
      </c>
      <c r="G1409" s="220"/>
      <c r="H1409" s="221">
        <v>1046659762</v>
      </c>
    </row>
    <row r="1410" spans="2:8" x14ac:dyDescent="0.25">
      <c r="B1410" s="217">
        <v>44626.765011574076</v>
      </c>
      <c r="C1410" s="218">
        <v>350</v>
      </c>
      <c r="D1410" s="284">
        <v>342.65</v>
      </c>
      <c r="E1410" s="284">
        <v>7.3500000000000227</v>
      </c>
      <c r="F1410" s="219" t="s">
        <v>21</v>
      </c>
      <c r="G1410" s="220"/>
      <c r="H1410" s="221">
        <v>1046662614</v>
      </c>
    </row>
    <row r="1411" spans="2:8" x14ac:dyDescent="0.25">
      <c r="B1411" s="217">
        <v>44626.765509259261</v>
      </c>
      <c r="C1411" s="218">
        <v>500</v>
      </c>
      <c r="D1411" s="284">
        <v>489.5</v>
      </c>
      <c r="E1411" s="284">
        <v>10.5</v>
      </c>
      <c r="F1411" s="219" t="s">
        <v>21</v>
      </c>
      <c r="G1411" s="220"/>
      <c r="H1411" s="221">
        <v>1046663304</v>
      </c>
    </row>
    <row r="1412" spans="2:8" x14ac:dyDescent="0.25">
      <c r="B1412" s="217">
        <v>44626.767627314817</v>
      </c>
      <c r="C1412" s="218">
        <v>300</v>
      </c>
      <c r="D1412" s="284">
        <v>293.7</v>
      </c>
      <c r="E1412" s="284">
        <v>6.3000000000000114</v>
      </c>
      <c r="F1412" s="219" t="s">
        <v>21</v>
      </c>
      <c r="G1412" s="220"/>
      <c r="H1412" s="221">
        <v>1046665890</v>
      </c>
    </row>
    <row r="1413" spans="2:8" x14ac:dyDescent="0.25">
      <c r="B1413" s="217">
        <v>44626.772928240738</v>
      </c>
      <c r="C1413" s="218">
        <v>100</v>
      </c>
      <c r="D1413" s="284">
        <v>96.1</v>
      </c>
      <c r="E1413" s="284">
        <v>3.9000000000000057</v>
      </c>
      <c r="F1413" s="219" t="s">
        <v>21</v>
      </c>
      <c r="G1413" s="220"/>
      <c r="H1413" s="221">
        <v>1046672145</v>
      </c>
    </row>
    <row r="1414" spans="2:8" x14ac:dyDescent="0.25">
      <c r="B1414" s="217">
        <v>44626.77789351852</v>
      </c>
      <c r="C1414" s="218">
        <v>500</v>
      </c>
      <c r="D1414" s="284">
        <v>489.5</v>
      </c>
      <c r="E1414" s="284">
        <v>10.5</v>
      </c>
      <c r="F1414" s="219" t="s">
        <v>9441</v>
      </c>
      <c r="G1414" s="220"/>
      <c r="H1414" s="221">
        <v>1046677645</v>
      </c>
    </row>
    <row r="1415" spans="2:8" x14ac:dyDescent="0.25">
      <c r="B1415" s="217">
        <v>44626.782372685186</v>
      </c>
      <c r="C1415" s="218">
        <v>300</v>
      </c>
      <c r="D1415" s="284">
        <v>293.7</v>
      </c>
      <c r="E1415" s="284">
        <v>6.3000000000000114</v>
      </c>
      <c r="F1415" s="219" t="s">
        <v>21</v>
      </c>
      <c r="G1415" s="220"/>
      <c r="H1415" s="221">
        <v>1046683108</v>
      </c>
    </row>
    <row r="1416" spans="2:8" x14ac:dyDescent="0.25">
      <c r="B1416" s="217">
        <v>44626.798819444448</v>
      </c>
      <c r="C1416" s="218">
        <v>500</v>
      </c>
      <c r="D1416" s="284">
        <v>489.5</v>
      </c>
      <c r="E1416" s="284">
        <v>10.5</v>
      </c>
      <c r="F1416" s="219" t="s">
        <v>250</v>
      </c>
      <c r="G1416" s="220"/>
      <c r="H1416" s="221">
        <v>1046701657</v>
      </c>
    </row>
    <row r="1417" spans="2:8" x14ac:dyDescent="0.25">
      <c r="B1417" s="217">
        <v>44626.799513888887</v>
      </c>
      <c r="C1417" s="218">
        <v>100</v>
      </c>
      <c r="D1417" s="284">
        <v>96.1</v>
      </c>
      <c r="E1417" s="284">
        <v>3.9000000000000057</v>
      </c>
      <c r="F1417" s="219" t="s">
        <v>323</v>
      </c>
      <c r="G1417" s="220"/>
      <c r="H1417" s="221">
        <v>1046702968</v>
      </c>
    </row>
    <row r="1418" spans="2:8" x14ac:dyDescent="0.25">
      <c r="B1418" s="217">
        <v>44626.802719907406</v>
      </c>
      <c r="C1418" s="218">
        <v>500</v>
      </c>
      <c r="D1418" s="284">
        <v>489.5</v>
      </c>
      <c r="E1418" s="284">
        <v>10.5</v>
      </c>
      <c r="F1418" s="219" t="s">
        <v>21</v>
      </c>
      <c r="G1418" s="220"/>
      <c r="H1418" s="221">
        <v>1046706672</v>
      </c>
    </row>
    <row r="1419" spans="2:8" x14ac:dyDescent="0.25">
      <c r="B1419" s="217">
        <v>44626.803020833337</v>
      </c>
      <c r="C1419" s="218">
        <v>16</v>
      </c>
      <c r="D1419" s="284">
        <v>12.1</v>
      </c>
      <c r="E1419" s="284">
        <v>3.9000000000000004</v>
      </c>
      <c r="F1419" s="219" t="s">
        <v>9558</v>
      </c>
      <c r="G1419" s="220"/>
      <c r="H1419" s="221">
        <v>1046706823</v>
      </c>
    </row>
    <row r="1420" spans="2:8" x14ac:dyDescent="0.25">
      <c r="B1420" s="217">
        <v>44626.804710648146</v>
      </c>
      <c r="C1420" s="218">
        <v>150</v>
      </c>
      <c r="D1420" s="284">
        <v>146.1</v>
      </c>
      <c r="E1420" s="284">
        <v>3.9000000000000057</v>
      </c>
      <c r="F1420" s="219" t="s">
        <v>21</v>
      </c>
      <c r="G1420" s="220"/>
      <c r="H1420" s="221">
        <v>1046709049</v>
      </c>
    </row>
    <row r="1421" spans="2:8" x14ac:dyDescent="0.25">
      <c r="B1421" s="217">
        <v>44626.817800925928</v>
      </c>
      <c r="C1421" s="218">
        <v>300</v>
      </c>
      <c r="D1421" s="284">
        <v>293.7</v>
      </c>
      <c r="E1421" s="284">
        <v>6.3000000000000114</v>
      </c>
      <c r="F1421" s="219" t="s">
        <v>21</v>
      </c>
      <c r="G1421" s="220"/>
      <c r="H1421" s="221">
        <v>1046722691</v>
      </c>
    </row>
    <row r="1422" spans="2:8" x14ac:dyDescent="0.25">
      <c r="B1422" s="217">
        <v>44626.822928240741</v>
      </c>
      <c r="C1422" s="218">
        <v>500</v>
      </c>
      <c r="D1422" s="284">
        <v>489.5</v>
      </c>
      <c r="E1422" s="284">
        <v>10.5</v>
      </c>
      <c r="F1422" s="219" t="s">
        <v>21</v>
      </c>
      <c r="G1422" s="220"/>
      <c r="H1422" s="221">
        <v>1046727864</v>
      </c>
    </row>
    <row r="1423" spans="2:8" x14ac:dyDescent="0.25">
      <c r="B1423" s="217">
        <v>44626.825474537036</v>
      </c>
      <c r="C1423" s="218">
        <v>1500</v>
      </c>
      <c r="D1423" s="284">
        <v>1468.5</v>
      </c>
      <c r="E1423" s="284">
        <v>31.5</v>
      </c>
      <c r="F1423" s="219" t="s">
        <v>9465</v>
      </c>
      <c r="G1423" s="220"/>
      <c r="H1423" s="221">
        <v>1046731150</v>
      </c>
    </row>
    <row r="1424" spans="2:8" x14ac:dyDescent="0.25">
      <c r="B1424" s="217">
        <v>44626.826018518521</v>
      </c>
      <c r="C1424" s="218">
        <v>300</v>
      </c>
      <c r="D1424" s="284">
        <v>293.7</v>
      </c>
      <c r="E1424" s="284">
        <v>6.3000000000000114</v>
      </c>
      <c r="F1424" s="219" t="s">
        <v>21</v>
      </c>
      <c r="G1424" s="220"/>
      <c r="H1424" s="221">
        <v>1046732057</v>
      </c>
    </row>
    <row r="1425" spans="2:8" x14ac:dyDescent="0.25">
      <c r="B1425" s="217">
        <v>44626.82744212963</v>
      </c>
      <c r="C1425" s="218">
        <v>222</v>
      </c>
      <c r="D1425" s="284">
        <v>217.34</v>
      </c>
      <c r="E1425" s="284">
        <v>4.6599999999999966</v>
      </c>
      <c r="F1425" s="219" t="s">
        <v>21</v>
      </c>
      <c r="G1425" s="220"/>
      <c r="H1425" s="221">
        <v>1046733861</v>
      </c>
    </row>
    <row r="1426" spans="2:8" x14ac:dyDescent="0.25">
      <c r="B1426" s="217">
        <v>44626.829131944447</v>
      </c>
      <c r="C1426" s="218">
        <v>150</v>
      </c>
      <c r="D1426" s="284">
        <v>146.1</v>
      </c>
      <c r="E1426" s="284">
        <v>3.9000000000000057</v>
      </c>
      <c r="F1426" s="219" t="s">
        <v>21</v>
      </c>
      <c r="G1426" s="220"/>
      <c r="H1426" s="221">
        <v>1046736135</v>
      </c>
    </row>
    <row r="1427" spans="2:8" x14ac:dyDescent="0.25">
      <c r="B1427" s="217">
        <v>44626.836840277778</v>
      </c>
      <c r="C1427" s="218">
        <v>200</v>
      </c>
      <c r="D1427" s="284">
        <v>195.8</v>
      </c>
      <c r="E1427" s="284">
        <v>4.1999999999999886</v>
      </c>
      <c r="F1427" s="219" t="s">
        <v>21</v>
      </c>
      <c r="G1427" s="220"/>
      <c r="H1427" s="221">
        <v>1046746754</v>
      </c>
    </row>
    <row r="1428" spans="2:8" x14ac:dyDescent="0.25">
      <c r="B1428" s="217">
        <v>44626.839016203703</v>
      </c>
      <c r="C1428" s="218">
        <v>100</v>
      </c>
      <c r="D1428" s="284">
        <v>96.1</v>
      </c>
      <c r="E1428" s="284">
        <v>3.9000000000000057</v>
      </c>
      <c r="F1428" s="219" t="s">
        <v>21</v>
      </c>
      <c r="G1428" s="220"/>
      <c r="H1428" s="221">
        <v>1046749641</v>
      </c>
    </row>
    <row r="1429" spans="2:8" x14ac:dyDescent="0.25">
      <c r="B1429" s="217">
        <v>44626.840636574074</v>
      </c>
      <c r="C1429" s="218">
        <v>100</v>
      </c>
      <c r="D1429" s="284">
        <v>96.1</v>
      </c>
      <c r="E1429" s="284">
        <v>3.9000000000000057</v>
      </c>
      <c r="F1429" s="219" t="s">
        <v>21</v>
      </c>
      <c r="G1429" s="220"/>
      <c r="H1429" s="221">
        <v>1046751918</v>
      </c>
    </row>
    <row r="1430" spans="2:8" x14ac:dyDescent="0.25">
      <c r="B1430" s="217">
        <v>44626.841122685182</v>
      </c>
      <c r="C1430" s="218">
        <v>50</v>
      </c>
      <c r="D1430" s="284">
        <v>46.1</v>
      </c>
      <c r="E1430" s="284">
        <v>3.8999999999999986</v>
      </c>
      <c r="F1430" s="219" t="s">
        <v>21</v>
      </c>
      <c r="G1430" s="220"/>
      <c r="H1430" s="221">
        <v>1046752553</v>
      </c>
    </row>
    <row r="1431" spans="2:8" x14ac:dyDescent="0.25">
      <c r="B1431" s="217">
        <v>44626.844988425924</v>
      </c>
      <c r="C1431" s="218">
        <v>300</v>
      </c>
      <c r="D1431" s="284">
        <v>293.7</v>
      </c>
      <c r="E1431" s="284">
        <v>6.3000000000000114</v>
      </c>
      <c r="F1431" s="219" t="s">
        <v>21</v>
      </c>
      <c r="G1431" s="220"/>
      <c r="H1431" s="221">
        <v>1046757085</v>
      </c>
    </row>
    <row r="1432" spans="2:8" x14ac:dyDescent="0.25">
      <c r="B1432" s="217">
        <v>44626.849212962959</v>
      </c>
      <c r="C1432" s="218">
        <v>300</v>
      </c>
      <c r="D1432" s="284">
        <v>293.7</v>
      </c>
      <c r="E1432" s="284">
        <v>6.3000000000000114</v>
      </c>
      <c r="F1432" s="219" t="s">
        <v>9531</v>
      </c>
      <c r="G1432" s="220"/>
      <c r="H1432" s="221">
        <v>1046761661</v>
      </c>
    </row>
    <row r="1433" spans="2:8" x14ac:dyDescent="0.25">
      <c r="B1433" s="217">
        <v>44626.852881944447</v>
      </c>
      <c r="C1433" s="218">
        <v>300</v>
      </c>
      <c r="D1433" s="284">
        <v>293.7</v>
      </c>
      <c r="E1433" s="284">
        <v>6.3000000000000114</v>
      </c>
      <c r="F1433" s="219" t="s">
        <v>21</v>
      </c>
      <c r="G1433" s="220"/>
      <c r="H1433" s="221">
        <v>1046766018</v>
      </c>
    </row>
    <row r="1434" spans="2:8" x14ac:dyDescent="0.25">
      <c r="B1434" s="217">
        <v>44626.853587962964</v>
      </c>
      <c r="C1434" s="218">
        <v>50</v>
      </c>
      <c r="D1434" s="284">
        <v>46.1</v>
      </c>
      <c r="E1434" s="284">
        <v>3.8999999999999986</v>
      </c>
      <c r="F1434" s="219" t="s">
        <v>21</v>
      </c>
      <c r="G1434" s="220"/>
      <c r="H1434" s="221">
        <v>1046766706</v>
      </c>
    </row>
    <row r="1435" spans="2:8" x14ac:dyDescent="0.25">
      <c r="B1435" s="217">
        <v>44626.856851851851</v>
      </c>
      <c r="C1435" s="218">
        <v>100</v>
      </c>
      <c r="D1435" s="284">
        <v>96.1</v>
      </c>
      <c r="E1435" s="284">
        <v>3.9000000000000057</v>
      </c>
      <c r="F1435" s="219" t="s">
        <v>21</v>
      </c>
      <c r="G1435" s="220"/>
      <c r="H1435" s="221">
        <v>1046770475</v>
      </c>
    </row>
    <row r="1436" spans="2:8" x14ac:dyDescent="0.25">
      <c r="B1436" s="217">
        <v>44626.85864583333</v>
      </c>
      <c r="C1436" s="218">
        <v>200</v>
      </c>
      <c r="D1436" s="284">
        <v>195.8</v>
      </c>
      <c r="E1436" s="284">
        <v>4.1999999999999886</v>
      </c>
      <c r="F1436" s="219" t="s">
        <v>21</v>
      </c>
      <c r="G1436" s="220"/>
      <c r="H1436" s="221">
        <v>1046772580</v>
      </c>
    </row>
    <row r="1437" spans="2:8" x14ac:dyDescent="0.25">
      <c r="B1437" s="217">
        <v>44626.859178240738</v>
      </c>
      <c r="C1437" s="218">
        <v>1000</v>
      </c>
      <c r="D1437" s="284">
        <v>979</v>
      </c>
      <c r="E1437" s="284">
        <v>21</v>
      </c>
      <c r="F1437" s="219" t="s">
        <v>9498</v>
      </c>
      <c r="G1437" s="220"/>
      <c r="H1437" s="221">
        <v>1046773018</v>
      </c>
    </row>
    <row r="1438" spans="2:8" x14ac:dyDescent="0.25">
      <c r="B1438" s="217">
        <v>44626.860231481478</v>
      </c>
      <c r="C1438" s="218">
        <v>500</v>
      </c>
      <c r="D1438" s="284">
        <v>489.5</v>
      </c>
      <c r="E1438" s="284">
        <v>10.5</v>
      </c>
      <c r="F1438" s="219" t="s">
        <v>5230</v>
      </c>
      <c r="G1438" s="220"/>
      <c r="H1438" s="221">
        <v>1046774281</v>
      </c>
    </row>
    <row r="1439" spans="2:8" x14ac:dyDescent="0.25">
      <c r="B1439" s="217">
        <v>44626.863379629627</v>
      </c>
      <c r="C1439" s="218">
        <v>2000</v>
      </c>
      <c r="D1439" s="284">
        <v>1958</v>
      </c>
      <c r="E1439" s="284">
        <v>42</v>
      </c>
      <c r="F1439" s="219" t="s">
        <v>21</v>
      </c>
      <c r="G1439" s="220"/>
      <c r="H1439" s="221">
        <v>1046777657</v>
      </c>
    </row>
    <row r="1440" spans="2:8" x14ac:dyDescent="0.25">
      <c r="B1440" s="217">
        <v>44626.867256944446</v>
      </c>
      <c r="C1440" s="218">
        <v>50</v>
      </c>
      <c r="D1440" s="284">
        <v>46.1</v>
      </c>
      <c r="E1440" s="284">
        <v>3.8999999999999986</v>
      </c>
      <c r="F1440" s="219" t="s">
        <v>21</v>
      </c>
      <c r="G1440" s="220"/>
      <c r="H1440" s="221">
        <v>1046782231</v>
      </c>
    </row>
    <row r="1441" spans="2:8" x14ac:dyDescent="0.25">
      <c r="B1441" s="217">
        <v>44626.868449074071</v>
      </c>
      <c r="C1441" s="218">
        <v>500</v>
      </c>
      <c r="D1441" s="284">
        <v>489.5</v>
      </c>
      <c r="E1441" s="284">
        <v>10.5</v>
      </c>
      <c r="F1441" s="219" t="s">
        <v>21</v>
      </c>
      <c r="G1441" s="220"/>
      <c r="H1441" s="221">
        <v>1046783561</v>
      </c>
    </row>
    <row r="1442" spans="2:8" x14ac:dyDescent="0.25">
      <c r="B1442" s="217">
        <v>44626.868877314817</v>
      </c>
      <c r="C1442" s="218">
        <v>3000</v>
      </c>
      <c r="D1442" s="284">
        <v>2937</v>
      </c>
      <c r="E1442" s="284">
        <v>63</v>
      </c>
      <c r="F1442" s="219" t="s">
        <v>9451</v>
      </c>
      <c r="G1442" s="220"/>
      <c r="H1442" s="221">
        <v>1046783823</v>
      </c>
    </row>
    <row r="1443" spans="2:8" x14ac:dyDescent="0.25">
      <c r="B1443" s="217">
        <v>44626.874201388891</v>
      </c>
      <c r="C1443" s="218">
        <v>100</v>
      </c>
      <c r="D1443" s="284">
        <v>96.1</v>
      </c>
      <c r="E1443" s="284">
        <v>3.9000000000000057</v>
      </c>
      <c r="F1443" s="219" t="s">
        <v>21</v>
      </c>
      <c r="G1443" s="220"/>
      <c r="H1443" s="221">
        <v>1046789530</v>
      </c>
    </row>
    <row r="1444" spans="2:8" x14ac:dyDescent="0.25">
      <c r="B1444" s="217">
        <v>44626.875439814816</v>
      </c>
      <c r="C1444" s="218">
        <v>500</v>
      </c>
      <c r="D1444" s="284">
        <v>489.5</v>
      </c>
      <c r="E1444" s="284">
        <v>10.5</v>
      </c>
      <c r="F1444" s="219" t="s">
        <v>9529</v>
      </c>
      <c r="G1444" s="220"/>
      <c r="H1444" s="221">
        <v>1046790494</v>
      </c>
    </row>
    <row r="1445" spans="2:8" x14ac:dyDescent="0.25">
      <c r="B1445" s="217">
        <v>44626.877025462964</v>
      </c>
      <c r="C1445" s="218">
        <v>300</v>
      </c>
      <c r="D1445" s="284">
        <v>293.7</v>
      </c>
      <c r="E1445" s="284">
        <v>6.3000000000000114</v>
      </c>
      <c r="F1445" s="219" t="s">
        <v>21</v>
      </c>
      <c r="G1445" s="220"/>
      <c r="H1445" s="221">
        <v>1046792646</v>
      </c>
    </row>
    <row r="1446" spans="2:8" x14ac:dyDescent="0.25">
      <c r="B1446" s="217">
        <v>44626.878217592595</v>
      </c>
      <c r="C1446" s="218">
        <v>500</v>
      </c>
      <c r="D1446" s="284">
        <v>489.5</v>
      </c>
      <c r="E1446" s="284">
        <v>10.5</v>
      </c>
      <c r="F1446" s="219" t="s">
        <v>21</v>
      </c>
      <c r="G1446" s="220"/>
      <c r="H1446" s="221">
        <v>1046793925</v>
      </c>
    </row>
    <row r="1447" spans="2:8" x14ac:dyDescent="0.25">
      <c r="B1447" s="217">
        <v>44626.879525462966</v>
      </c>
      <c r="C1447" s="218">
        <v>1000</v>
      </c>
      <c r="D1447" s="284">
        <v>979</v>
      </c>
      <c r="E1447" s="284">
        <v>21</v>
      </c>
      <c r="F1447" s="219" t="s">
        <v>21</v>
      </c>
      <c r="G1447" s="220"/>
      <c r="H1447" s="221">
        <v>1046795324</v>
      </c>
    </row>
    <row r="1448" spans="2:8" x14ac:dyDescent="0.25">
      <c r="B1448" s="217">
        <v>44626.879965277774</v>
      </c>
      <c r="C1448" s="218">
        <v>500</v>
      </c>
      <c r="D1448" s="284">
        <v>489.5</v>
      </c>
      <c r="E1448" s="284">
        <v>10.5</v>
      </c>
      <c r="F1448" s="219" t="s">
        <v>21</v>
      </c>
      <c r="G1448" s="220"/>
      <c r="H1448" s="221">
        <v>1046795651</v>
      </c>
    </row>
    <row r="1449" spans="2:8" x14ac:dyDescent="0.25">
      <c r="B1449" s="217">
        <v>44626.882430555554</v>
      </c>
      <c r="C1449" s="218">
        <v>35000</v>
      </c>
      <c r="D1449" s="284">
        <v>34265</v>
      </c>
      <c r="E1449" s="284">
        <v>735</v>
      </c>
      <c r="F1449" s="219" t="s">
        <v>9478</v>
      </c>
      <c r="G1449" s="220"/>
      <c r="H1449" s="221">
        <v>1046798143</v>
      </c>
    </row>
    <row r="1450" spans="2:8" x14ac:dyDescent="0.25">
      <c r="B1450" s="217">
        <v>44626.88490740741</v>
      </c>
      <c r="C1450" s="218">
        <v>5000</v>
      </c>
      <c r="D1450" s="284">
        <v>4895</v>
      </c>
      <c r="E1450" s="284">
        <v>105</v>
      </c>
      <c r="F1450" s="219" t="s">
        <v>9427</v>
      </c>
      <c r="G1450" s="220"/>
      <c r="H1450" s="221">
        <v>1046800800</v>
      </c>
    </row>
    <row r="1451" spans="2:8" x14ac:dyDescent="0.25">
      <c r="B1451" s="217">
        <v>44626.885717592595</v>
      </c>
      <c r="C1451" s="218">
        <v>2000</v>
      </c>
      <c r="D1451" s="284">
        <v>1958</v>
      </c>
      <c r="E1451" s="284">
        <v>42</v>
      </c>
      <c r="F1451" s="219" t="s">
        <v>9427</v>
      </c>
      <c r="G1451" s="220"/>
      <c r="H1451" s="221">
        <v>1046801688</v>
      </c>
    </row>
    <row r="1452" spans="2:8" x14ac:dyDescent="0.25">
      <c r="B1452" s="217">
        <v>44626.893495370372</v>
      </c>
      <c r="C1452" s="218">
        <v>500</v>
      </c>
      <c r="D1452" s="284">
        <v>489.5</v>
      </c>
      <c r="E1452" s="284">
        <v>10.5</v>
      </c>
      <c r="F1452" s="219" t="s">
        <v>21</v>
      </c>
      <c r="G1452" s="220"/>
      <c r="H1452" s="221">
        <v>1046810136</v>
      </c>
    </row>
    <row r="1453" spans="2:8" x14ac:dyDescent="0.25">
      <c r="B1453" s="217">
        <v>44626.896168981482</v>
      </c>
      <c r="C1453" s="218">
        <v>100</v>
      </c>
      <c r="D1453" s="284">
        <v>96.1</v>
      </c>
      <c r="E1453" s="284">
        <v>3.9000000000000057</v>
      </c>
      <c r="F1453" s="219" t="s">
        <v>9429</v>
      </c>
      <c r="G1453" s="220"/>
      <c r="H1453" s="221">
        <v>1046812690</v>
      </c>
    </row>
    <row r="1454" spans="2:8" x14ac:dyDescent="0.25">
      <c r="B1454" s="217">
        <v>44626.896898148145</v>
      </c>
      <c r="C1454" s="218">
        <v>300</v>
      </c>
      <c r="D1454" s="284">
        <v>293.7</v>
      </c>
      <c r="E1454" s="284">
        <v>6.3000000000000114</v>
      </c>
      <c r="F1454" s="219" t="s">
        <v>21</v>
      </c>
      <c r="G1454" s="220"/>
      <c r="H1454" s="221">
        <v>1046813486</v>
      </c>
    </row>
    <row r="1455" spans="2:8" x14ac:dyDescent="0.25">
      <c r="B1455" s="217">
        <v>44626.896979166668</v>
      </c>
      <c r="C1455" s="218">
        <v>200</v>
      </c>
      <c r="D1455" s="284">
        <v>195.8</v>
      </c>
      <c r="E1455" s="284">
        <v>4.1999999999999886</v>
      </c>
      <c r="F1455" s="219" t="s">
        <v>21</v>
      </c>
      <c r="G1455" s="220"/>
      <c r="H1455" s="221">
        <v>1046813538</v>
      </c>
    </row>
    <row r="1456" spans="2:8" x14ac:dyDescent="0.25">
      <c r="B1456" s="217">
        <v>44626.901006944441</v>
      </c>
      <c r="C1456" s="218">
        <v>750</v>
      </c>
      <c r="D1456" s="284">
        <v>734.25</v>
      </c>
      <c r="E1456" s="284">
        <v>15.75</v>
      </c>
      <c r="F1456" s="219" t="s">
        <v>21</v>
      </c>
      <c r="G1456" s="220"/>
      <c r="H1456" s="221">
        <v>1046817665</v>
      </c>
    </row>
    <row r="1457" spans="2:8" x14ac:dyDescent="0.25">
      <c r="B1457" s="217">
        <v>44626.902013888888</v>
      </c>
      <c r="C1457" s="218">
        <v>500</v>
      </c>
      <c r="D1457" s="284">
        <v>489.5</v>
      </c>
      <c r="E1457" s="284">
        <v>10.5</v>
      </c>
      <c r="F1457" s="219" t="s">
        <v>21</v>
      </c>
      <c r="G1457" s="220"/>
      <c r="H1457" s="221">
        <v>1046818670</v>
      </c>
    </row>
    <row r="1458" spans="2:8" x14ac:dyDescent="0.25">
      <c r="B1458" s="217">
        <v>44626.903703703705</v>
      </c>
      <c r="C1458" s="218">
        <v>300</v>
      </c>
      <c r="D1458" s="284">
        <v>293.7</v>
      </c>
      <c r="E1458" s="284">
        <v>6.3000000000000114</v>
      </c>
      <c r="F1458" s="219" t="s">
        <v>21</v>
      </c>
      <c r="G1458" s="220"/>
      <c r="H1458" s="221">
        <v>1046820226</v>
      </c>
    </row>
    <row r="1459" spans="2:8" x14ac:dyDescent="0.25">
      <c r="B1459" s="217">
        <v>44626.904050925928</v>
      </c>
      <c r="C1459" s="218">
        <v>1000</v>
      </c>
      <c r="D1459" s="284">
        <v>979</v>
      </c>
      <c r="E1459" s="284">
        <v>21</v>
      </c>
      <c r="F1459" s="219" t="s">
        <v>21</v>
      </c>
      <c r="G1459" s="220"/>
      <c r="H1459" s="221">
        <v>1046820502</v>
      </c>
    </row>
    <row r="1460" spans="2:8" x14ac:dyDescent="0.25">
      <c r="B1460" s="217">
        <v>44626.909537037034</v>
      </c>
      <c r="C1460" s="218">
        <v>300</v>
      </c>
      <c r="D1460" s="284">
        <v>293.7</v>
      </c>
      <c r="E1460" s="284">
        <v>6.3000000000000114</v>
      </c>
      <c r="F1460" s="219" t="s">
        <v>21</v>
      </c>
      <c r="G1460" s="220"/>
      <c r="H1460" s="221">
        <v>1046825743</v>
      </c>
    </row>
    <row r="1461" spans="2:8" x14ac:dyDescent="0.25">
      <c r="B1461" s="217">
        <v>44626.917233796295</v>
      </c>
      <c r="C1461" s="218">
        <v>500</v>
      </c>
      <c r="D1461" s="284">
        <v>489.5</v>
      </c>
      <c r="E1461" s="284">
        <v>10.5</v>
      </c>
      <c r="F1461" s="219" t="s">
        <v>21</v>
      </c>
      <c r="G1461" s="220"/>
      <c r="H1461" s="221">
        <v>1046832451</v>
      </c>
    </row>
    <row r="1462" spans="2:8" x14ac:dyDescent="0.25">
      <c r="B1462" s="217">
        <v>44626.92114583333</v>
      </c>
      <c r="C1462" s="218">
        <v>300</v>
      </c>
      <c r="D1462" s="284">
        <v>293.7</v>
      </c>
      <c r="E1462" s="284">
        <v>6.3000000000000114</v>
      </c>
      <c r="F1462" s="219" t="s">
        <v>21</v>
      </c>
      <c r="G1462" s="220"/>
      <c r="H1462" s="221">
        <v>1046835986</v>
      </c>
    </row>
    <row r="1463" spans="2:8" x14ac:dyDescent="0.25">
      <c r="B1463" s="217">
        <v>44626.923738425925</v>
      </c>
      <c r="C1463" s="218">
        <v>3000</v>
      </c>
      <c r="D1463" s="284">
        <v>2937</v>
      </c>
      <c r="E1463" s="284">
        <v>63</v>
      </c>
      <c r="F1463" s="219" t="s">
        <v>21</v>
      </c>
      <c r="G1463" s="220"/>
      <c r="H1463" s="221">
        <v>1046838057</v>
      </c>
    </row>
    <row r="1464" spans="2:8" x14ac:dyDescent="0.25">
      <c r="B1464" s="217">
        <v>44626.92690972222</v>
      </c>
      <c r="C1464" s="218">
        <v>1000</v>
      </c>
      <c r="D1464" s="284">
        <v>979</v>
      </c>
      <c r="E1464" s="284">
        <v>21</v>
      </c>
      <c r="F1464" s="219" t="s">
        <v>21</v>
      </c>
      <c r="G1464" s="220"/>
      <c r="H1464" s="221">
        <v>1046840595</v>
      </c>
    </row>
    <row r="1465" spans="2:8" x14ac:dyDescent="0.25">
      <c r="B1465" s="217">
        <v>44626.941250000003</v>
      </c>
      <c r="C1465" s="218">
        <v>3000</v>
      </c>
      <c r="D1465" s="284">
        <v>2937</v>
      </c>
      <c r="E1465" s="284">
        <v>63</v>
      </c>
      <c r="F1465" s="219" t="s">
        <v>9450</v>
      </c>
      <c r="G1465" s="220"/>
      <c r="H1465" s="221">
        <v>1046851791</v>
      </c>
    </row>
    <row r="1466" spans="2:8" x14ac:dyDescent="0.25">
      <c r="B1466" s="217">
        <v>44626.941655092596</v>
      </c>
      <c r="C1466" s="218">
        <v>1000</v>
      </c>
      <c r="D1466" s="284">
        <v>979</v>
      </c>
      <c r="E1466" s="284">
        <v>21</v>
      </c>
      <c r="F1466" s="219" t="s">
        <v>9450</v>
      </c>
      <c r="G1466" s="220"/>
      <c r="H1466" s="221">
        <v>1046852780</v>
      </c>
    </row>
    <row r="1467" spans="2:8" x14ac:dyDescent="0.25">
      <c r="B1467" s="217">
        <v>44626.946689814817</v>
      </c>
      <c r="C1467" s="218">
        <v>500</v>
      </c>
      <c r="D1467" s="284">
        <v>489.5</v>
      </c>
      <c r="E1467" s="284">
        <v>10.5</v>
      </c>
      <c r="F1467" s="219" t="s">
        <v>21</v>
      </c>
      <c r="G1467" s="220"/>
      <c r="H1467" s="221">
        <v>1046856390</v>
      </c>
    </row>
    <row r="1468" spans="2:8" x14ac:dyDescent="0.25">
      <c r="B1468" s="217">
        <v>44626.948020833333</v>
      </c>
      <c r="C1468" s="218">
        <v>100</v>
      </c>
      <c r="D1468" s="284">
        <v>96.1</v>
      </c>
      <c r="E1468" s="284">
        <v>3.9000000000000057</v>
      </c>
      <c r="F1468" s="219" t="s">
        <v>21</v>
      </c>
      <c r="G1468" s="220"/>
      <c r="H1468" s="221">
        <v>1046857348</v>
      </c>
    </row>
    <row r="1469" spans="2:8" x14ac:dyDescent="0.25">
      <c r="B1469" s="217">
        <v>44626.94835648148</v>
      </c>
      <c r="C1469" s="218">
        <v>400</v>
      </c>
      <c r="D1469" s="284">
        <v>391.6</v>
      </c>
      <c r="E1469" s="284">
        <v>8.3999999999999773</v>
      </c>
      <c r="F1469" s="219" t="s">
        <v>9527</v>
      </c>
      <c r="G1469" s="220" t="s">
        <v>9559</v>
      </c>
      <c r="H1469" s="221">
        <v>1046857382</v>
      </c>
    </row>
    <row r="1470" spans="2:8" x14ac:dyDescent="0.25">
      <c r="B1470" s="217">
        <v>44626.951249999998</v>
      </c>
      <c r="C1470" s="218">
        <v>500</v>
      </c>
      <c r="D1470" s="284">
        <v>489.5</v>
      </c>
      <c r="E1470" s="284">
        <v>10.5</v>
      </c>
      <c r="F1470" s="219" t="s">
        <v>9498</v>
      </c>
      <c r="G1470" s="220"/>
      <c r="H1470" s="221">
        <v>1046859643</v>
      </c>
    </row>
    <row r="1471" spans="2:8" x14ac:dyDescent="0.25">
      <c r="B1471" s="217">
        <v>44626.952824074076</v>
      </c>
      <c r="C1471" s="218">
        <v>300</v>
      </c>
      <c r="D1471" s="284">
        <v>293.7</v>
      </c>
      <c r="E1471" s="284">
        <v>6.3000000000000114</v>
      </c>
      <c r="F1471" s="219" t="s">
        <v>21</v>
      </c>
      <c r="G1471" s="220"/>
      <c r="H1471" s="221">
        <v>1046861370</v>
      </c>
    </row>
    <row r="1472" spans="2:8" x14ac:dyDescent="0.25">
      <c r="B1472" s="217">
        <v>44626.954907407409</v>
      </c>
      <c r="C1472" s="218">
        <v>500</v>
      </c>
      <c r="D1472" s="284">
        <v>489.5</v>
      </c>
      <c r="E1472" s="284">
        <v>10.5</v>
      </c>
      <c r="F1472" s="219" t="s">
        <v>9542</v>
      </c>
      <c r="G1472" s="220"/>
      <c r="H1472" s="221">
        <v>1046862728</v>
      </c>
    </row>
    <row r="1473" spans="2:8" x14ac:dyDescent="0.25">
      <c r="B1473" s="217">
        <v>44626.956342592595</v>
      </c>
      <c r="C1473" s="218">
        <v>350</v>
      </c>
      <c r="D1473" s="284">
        <v>339.15</v>
      </c>
      <c r="E1473" s="284">
        <v>10.850000000000023</v>
      </c>
      <c r="F1473" s="219" t="s">
        <v>9560</v>
      </c>
      <c r="G1473" s="220"/>
      <c r="H1473" s="221">
        <v>1046863840</v>
      </c>
    </row>
    <row r="1474" spans="2:8" x14ac:dyDescent="0.25">
      <c r="B1474" s="217">
        <v>44626.957048611112</v>
      </c>
      <c r="C1474" s="218">
        <v>1000</v>
      </c>
      <c r="D1474" s="284">
        <v>979</v>
      </c>
      <c r="E1474" s="284">
        <v>21</v>
      </c>
      <c r="F1474" s="219" t="s">
        <v>9420</v>
      </c>
      <c r="G1474" s="220"/>
      <c r="H1474" s="221">
        <v>1046864547</v>
      </c>
    </row>
    <row r="1475" spans="2:8" x14ac:dyDescent="0.25">
      <c r="B1475" s="217">
        <v>44626.958379629628</v>
      </c>
      <c r="C1475" s="218">
        <v>1000</v>
      </c>
      <c r="D1475" s="284">
        <v>979</v>
      </c>
      <c r="E1475" s="284">
        <v>21</v>
      </c>
      <c r="F1475" s="219" t="s">
        <v>21</v>
      </c>
      <c r="G1475" s="220"/>
      <c r="H1475" s="221">
        <v>1046865540</v>
      </c>
    </row>
    <row r="1476" spans="2:8" x14ac:dyDescent="0.25">
      <c r="B1476" s="217">
        <v>44626.963356481479</v>
      </c>
      <c r="C1476" s="218">
        <v>500</v>
      </c>
      <c r="D1476" s="284">
        <v>489.5</v>
      </c>
      <c r="E1476" s="284">
        <v>10.5</v>
      </c>
      <c r="F1476" s="219" t="s">
        <v>21</v>
      </c>
      <c r="G1476" s="220"/>
      <c r="H1476" s="221">
        <v>1046869183</v>
      </c>
    </row>
    <row r="1477" spans="2:8" x14ac:dyDescent="0.25">
      <c r="B1477" s="217">
        <v>44626.965833333335</v>
      </c>
      <c r="C1477" s="218">
        <v>3000</v>
      </c>
      <c r="D1477" s="284">
        <v>2937</v>
      </c>
      <c r="E1477" s="284">
        <v>63</v>
      </c>
      <c r="F1477" s="219" t="s">
        <v>9453</v>
      </c>
      <c r="G1477" s="220"/>
      <c r="H1477" s="221">
        <v>1046870780</v>
      </c>
    </row>
    <row r="1478" spans="2:8" x14ac:dyDescent="0.25">
      <c r="B1478" s="217">
        <v>44626.966284722221</v>
      </c>
      <c r="C1478" s="218">
        <v>300</v>
      </c>
      <c r="D1478" s="284">
        <v>293.7</v>
      </c>
      <c r="E1478" s="284">
        <v>6.3000000000000114</v>
      </c>
      <c r="F1478" s="219" t="s">
        <v>21</v>
      </c>
      <c r="G1478" s="220"/>
      <c r="H1478" s="221">
        <v>1046871195</v>
      </c>
    </row>
    <row r="1479" spans="2:8" x14ac:dyDescent="0.25">
      <c r="B1479" s="217">
        <v>44626.967395833337</v>
      </c>
      <c r="C1479" s="218">
        <v>300</v>
      </c>
      <c r="D1479" s="284">
        <v>293.7</v>
      </c>
      <c r="E1479" s="284">
        <v>6.3000000000000114</v>
      </c>
      <c r="F1479" s="219" t="s">
        <v>21</v>
      </c>
      <c r="G1479" s="220"/>
      <c r="H1479" s="221">
        <v>1046871898</v>
      </c>
    </row>
    <row r="1480" spans="2:8" x14ac:dyDescent="0.25">
      <c r="B1480" s="217">
        <v>44626.976203703707</v>
      </c>
      <c r="C1480" s="218">
        <v>100</v>
      </c>
      <c r="D1480" s="284">
        <v>96.1</v>
      </c>
      <c r="E1480" s="284">
        <v>3.9000000000000057</v>
      </c>
      <c r="F1480" s="219" t="s">
        <v>21</v>
      </c>
      <c r="G1480" s="220"/>
      <c r="H1480" s="221">
        <v>1046878165</v>
      </c>
    </row>
    <row r="1481" spans="2:8" x14ac:dyDescent="0.25">
      <c r="B1481" s="217">
        <v>44626.984849537039</v>
      </c>
      <c r="C1481" s="218">
        <v>300</v>
      </c>
      <c r="D1481" s="284">
        <v>293.7</v>
      </c>
      <c r="E1481" s="284">
        <v>6.3000000000000114</v>
      </c>
      <c r="F1481" s="219" t="s">
        <v>21</v>
      </c>
      <c r="G1481" s="220"/>
      <c r="H1481" s="221">
        <v>1046883547</v>
      </c>
    </row>
    <row r="1482" spans="2:8" x14ac:dyDescent="0.25">
      <c r="B1482" s="217">
        <v>44626.998263888891</v>
      </c>
      <c r="C1482" s="218">
        <v>1000</v>
      </c>
      <c r="D1482" s="284">
        <v>979</v>
      </c>
      <c r="E1482" s="284">
        <v>21</v>
      </c>
      <c r="F1482" s="219" t="s">
        <v>9561</v>
      </c>
      <c r="G1482" s="220"/>
      <c r="H1482" s="221">
        <v>1046892662</v>
      </c>
    </row>
    <row r="1483" spans="2:8" x14ac:dyDescent="0.25">
      <c r="B1483" s="217">
        <v>44627.006782407407</v>
      </c>
      <c r="C1483" s="218">
        <v>300</v>
      </c>
      <c r="D1483" s="284">
        <v>293.7</v>
      </c>
      <c r="E1483" s="284">
        <v>6.3000000000000114</v>
      </c>
      <c r="F1483" s="219" t="s">
        <v>21</v>
      </c>
      <c r="G1483" s="220"/>
      <c r="H1483" s="221">
        <v>1046905874</v>
      </c>
    </row>
    <row r="1484" spans="2:8" x14ac:dyDescent="0.25">
      <c r="B1484" s="217">
        <v>44627.007951388892</v>
      </c>
      <c r="C1484" s="218">
        <v>100</v>
      </c>
      <c r="D1484" s="284">
        <v>96.1</v>
      </c>
      <c r="E1484" s="284">
        <v>3.9000000000000057</v>
      </c>
      <c r="F1484" s="219" t="s">
        <v>21</v>
      </c>
      <c r="G1484" s="220"/>
      <c r="H1484" s="221">
        <v>1046907737</v>
      </c>
    </row>
    <row r="1485" spans="2:8" x14ac:dyDescent="0.25">
      <c r="B1485" s="217">
        <v>44627.013414351852</v>
      </c>
      <c r="C1485" s="218">
        <v>303</v>
      </c>
      <c r="D1485" s="284">
        <v>296.64</v>
      </c>
      <c r="E1485" s="284">
        <v>6.3600000000000136</v>
      </c>
      <c r="F1485" s="219" t="s">
        <v>21</v>
      </c>
      <c r="G1485" s="220"/>
      <c r="H1485" s="221">
        <v>1046915659</v>
      </c>
    </row>
    <row r="1486" spans="2:8" x14ac:dyDescent="0.25">
      <c r="B1486" s="217">
        <v>44627.014467592591</v>
      </c>
      <c r="C1486" s="218">
        <v>25</v>
      </c>
      <c r="D1486" s="284">
        <v>21.1</v>
      </c>
      <c r="E1486" s="284">
        <v>3.8999999999999986</v>
      </c>
      <c r="F1486" s="219" t="s">
        <v>21</v>
      </c>
      <c r="G1486" s="220"/>
      <c r="H1486" s="221">
        <v>1046917249</v>
      </c>
    </row>
    <row r="1487" spans="2:8" x14ac:dyDescent="0.25">
      <c r="B1487" s="217">
        <v>44627.017557870371</v>
      </c>
      <c r="C1487" s="218">
        <v>100</v>
      </c>
      <c r="D1487" s="284">
        <v>96.1</v>
      </c>
      <c r="E1487" s="284">
        <v>3.9000000000000057</v>
      </c>
      <c r="F1487" s="219" t="s">
        <v>21</v>
      </c>
      <c r="G1487" s="220"/>
      <c r="H1487" s="221">
        <v>1046921207</v>
      </c>
    </row>
    <row r="1488" spans="2:8" x14ac:dyDescent="0.25">
      <c r="B1488" s="217">
        <v>44627.01934027778</v>
      </c>
      <c r="C1488" s="218">
        <v>300</v>
      </c>
      <c r="D1488" s="284">
        <v>293.7</v>
      </c>
      <c r="E1488" s="284">
        <v>6.3000000000000114</v>
      </c>
      <c r="F1488" s="219" t="s">
        <v>21</v>
      </c>
      <c r="G1488" s="220"/>
      <c r="H1488" s="221">
        <v>1046923499</v>
      </c>
    </row>
    <row r="1489" spans="2:8" x14ac:dyDescent="0.25">
      <c r="B1489" s="217">
        <v>44627.020567129628</v>
      </c>
      <c r="C1489" s="218">
        <v>500</v>
      </c>
      <c r="D1489" s="284">
        <v>489.5</v>
      </c>
      <c r="E1489" s="284">
        <v>10.5</v>
      </c>
      <c r="F1489" s="219" t="s">
        <v>21</v>
      </c>
      <c r="G1489" s="220"/>
      <c r="H1489" s="221">
        <v>1046925107</v>
      </c>
    </row>
    <row r="1490" spans="2:8" x14ac:dyDescent="0.25">
      <c r="B1490" s="217">
        <v>44627.029363425929</v>
      </c>
      <c r="C1490" s="218">
        <v>300</v>
      </c>
      <c r="D1490" s="284">
        <v>293.7</v>
      </c>
      <c r="E1490" s="284">
        <v>6.3000000000000114</v>
      </c>
      <c r="F1490" s="219" t="s">
        <v>21</v>
      </c>
      <c r="G1490" s="220"/>
      <c r="H1490" s="221">
        <v>1046936500</v>
      </c>
    </row>
    <row r="1491" spans="2:8" x14ac:dyDescent="0.25">
      <c r="B1491" s="217">
        <v>44627.042488425926</v>
      </c>
      <c r="C1491" s="218">
        <v>1000</v>
      </c>
      <c r="D1491" s="284">
        <v>979</v>
      </c>
      <c r="E1491" s="284">
        <v>21</v>
      </c>
      <c r="F1491" s="219" t="s">
        <v>21</v>
      </c>
      <c r="G1491" s="220"/>
      <c r="H1491" s="221">
        <v>1046952094</v>
      </c>
    </row>
    <row r="1492" spans="2:8" x14ac:dyDescent="0.25">
      <c r="B1492" s="217">
        <v>44627.056354166663</v>
      </c>
      <c r="C1492" s="218">
        <v>200</v>
      </c>
      <c r="D1492" s="284">
        <v>195.8</v>
      </c>
      <c r="E1492" s="284">
        <v>4.1999999999999886</v>
      </c>
      <c r="F1492" s="219" t="s">
        <v>21</v>
      </c>
      <c r="G1492" s="220"/>
      <c r="H1492" s="221">
        <v>1046968729</v>
      </c>
    </row>
    <row r="1493" spans="2:8" x14ac:dyDescent="0.25">
      <c r="B1493" s="217">
        <v>44627.081041666665</v>
      </c>
      <c r="C1493" s="218">
        <v>500</v>
      </c>
      <c r="D1493" s="284">
        <v>489.5</v>
      </c>
      <c r="E1493" s="284">
        <v>10.5</v>
      </c>
      <c r="F1493" s="219" t="s">
        <v>21</v>
      </c>
      <c r="G1493" s="220"/>
      <c r="H1493" s="221">
        <v>1046997731</v>
      </c>
    </row>
    <row r="1494" spans="2:8" x14ac:dyDescent="0.25">
      <c r="B1494" s="217">
        <v>44627.087592592594</v>
      </c>
      <c r="C1494" s="218">
        <v>200</v>
      </c>
      <c r="D1494" s="284">
        <v>195.8</v>
      </c>
      <c r="E1494" s="284">
        <v>4.1999999999999886</v>
      </c>
      <c r="F1494" s="219" t="s">
        <v>280</v>
      </c>
      <c r="G1494" s="220"/>
      <c r="H1494" s="221">
        <v>1047005591</v>
      </c>
    </row>
    <row r="1495" spans="2:8" x14ac:dyDescent="0.25">
      <c r="B1495" s="217">
        <v>44627.114918981482</v>
      </c>
      <c r="C1495" s="218">
        <v>100</v>
      </c>
      <c r="D1495" s="284">
        <v>96.1</v>
      </c>
      <c r="E1495" s="284">
        <v>3.9000000000000057</v>
      </c>
      <c r="F1495" s="219" t="s">
        <v>21</v>
      </c>
      <c r="G1495" s="220"/>
      <c r="H1495" s="221">
        <v>1047037470</v>
      </c>
    </row>
    <row r="1496" spans="2:8" x14ac:dyDescent="0.25">
      <c r="B1496" s="217">
        <v>44627.141828703701</v>
      </c>
      <c r="C1496" s="218">
        <v>200</v>
      </c>
      <c r="D1496" s="284">
        <v>195.8</v>
      </c>
      <c r="E1496" s="284">
        <v>4.1999999999999886</v>
      </c>
      <c r="F1496" s="219"/>
      <c r="G1496" s="220" t="s">
        <v>9437</v>
      </c>
      <c r="H1496" s="221">
        <v>1047075833</v>
      </c>
    </row>
    <row r="1497" spans="2:8" x14ac:dyDescent="0.25">
      <c r="B1497" s="217">
        <v>44627.143483796295</v>
      </c>
      <c r="C1497" s="218">
        <v>300</v>
      </c>
      <c r="D1497" s="284">
        <v>293.7</v>
      </c>
      <c r="E1497" s="284">
        <v>6.3000000000000114</v>
      </c>
      <c r="F1497" s="219" t="s">
        <v>9562</v>
      </c>
      <c r="G1497" s="220"/>
      <c r="H1497" s="221">
        <v>1047077544</v>
      </c>
    </row>
    <row r="1498" spans="2:8" x14ac:dyDescent="0.25">
      <c r="B1498" s="217">
        <v>44627.149085648147</v>
      </c>
      <c r="C1498" s="218">
        <v>300</v>
      </c>
      <c r="D1498" s="284">
        <v>293.7</v>
      </c>
      <c r="E1498" s="284">
        <v>6.3000000000000114</v>
      </c>
      <c r="F1498" s="219" t="s">
        <v>21</v>
      </c>
      <c r="G1498" s="220"/>
      <c r="H1498" s="221">
        <v>1047084303</v>
      </c>
    </row>
    <row r="1499" spans="2:8" x14ac:dyDescent="0.25">
      <c r="B1499" s="217">
        <v>44627.206284722219</v>
      </c>
      <c r="C1499" s="218">
        <v>1000</v>
      </c>
      <c r="D1499" s="284">
        <v>979</v>
      </c>
      <c r="E1499" s="284">
        <v>21</v>
      </c>
      <c r="F1499" s="219" t="s">
        <v>21</v>
      </c>
      <c r="G1499" s="220"/>
      <c r="H1499" s="221">
        <v>1047149437</v>
      </c>
    </row>
    <row r="1500" spans="2:8" x14ac:dyDescent="0.25">
      <c r="B1500" s="217">
        <v>44627.217303240737</v>
      </c>
      <c r="C1500" s="218">
        <v>1000</v>
      </c>
      <c r="D1500" s="284">
        <v>979</v>
      </c>
      <c r="E1500" s="284">
        <v>21</v>
      </c>
      <c r="F1500" s="219" t="s">
        <v>21</v>
      </c>
      <c r="G1500" s="220"/>
      <c r="H1500" s="221">
        <v>1047156096</v>
      </c>
    </row>
    <row r="1501" spans="2:8" x14ac:dyDescent="0.25">
      <c r="B1501" s="217">
        <v>44627.263564814813</v>
      </c>
      <c r="C1501" s="218">
        <v>7000</v>
      </c>
      <c r="D1501" s="284">
        <v>6853</v>
      </c>
      <c r="E1501" s="284">
        <v>147</v>
      </c>
      <c r="F1501" s="219" t="s">
        <v>9481</v>
      </c>
      <c r="G1501" s="220"/>
      <c r="H1501" s="221">
        <v>1047176992</v>
      </c>
    </row>
    <row r="1502" spans="2:8" x14ac:dyDescent="0.25">
      <c r="B1502" s="217">
        <v>44627.290497685186</v>
      </c>
      <c r="C1502" s="218">
        <v>100</v>
      </c>
      <c r="D1502" s="284">
        <v>96.1</v>
      </c>
      <c r="E1502" s="284">
        <v>3.9000000000000057</v>
      </c>
      <c r="F1502" s="219" t="s">
        <v>21</v>
      </c>
      <c r="G1502" s="220"/>
      <c r="H1502" s="221">
        <v>1047189952</v>
      </c>
    </row>
    <row r="1503" spans="2:8" x14ac:dyDescent="0.25">
      <c r="B1503" s="217">
        <v>44627.29619212963</v>
      </c>
      <c r="C1503" s="218">
        <v>300</v>
      </c>
      <c r="D1503" s="284">
        <v>293.7</v>
      </c>
      <c r="E1503" s="284">
        <v>6.3000000000000114</v>
      </c>
      <c r="F1503" s="219" t="s">
        <v>21</v>
      </c>
      <c r="G1503" s="220"/>
      <c r="H1503" s="221">
        <v>1047192955</v>
      </c>
    </row>
    <row r="1504" spans="2:8" x14ac:dyDescent="0.25">
      <c r="B1504" s="217">
        <v>44627.317476851851</v>
      </c>
      <c r="C1504" s="218">
        <v>1000</v>
      </c>
      <c r="D1504" s="284">
        <v>979</v>
      </c>
      <c r="E1504" s="284">
        <v>21</v>
      </c>
      <c r="F1504" s="219" t="s">
        <v>21</v>
      </c>
      <c r="G1504" s="220"/>
      <c r="H1504" s="221">
        <v>1047204355</v>
      </c>
    </row>
    <row r="1505" spans="2:8" x14ac:dyDescent="0.25">
      <c r="B1505" s="217">
        <v>44627.318425925929</v>
      </c>
      <c r="C1505" s="218">
        <v>500</v>
      </c>
      <c r="D1505" s="284">
        <v>489.5</v>
      </c>
      <c r="E1505" s="284">
        <v>10.5</v>
      </c>
      <c r="F1505" s="219" t="s">
        <v>21</v>
      </c>
      <c r="G1505" s="220"/>
      <c r="H1505" s="221">
        <v>1047204844</v>
      </c>
    </row>
    <row r="1506" spans="2:8" x14ac:dyDescent="0.25">
      <c r="B1506" s="217">
        <v>44627.329722222225</v>
      </c>
      <c r="C1506" s="218">
        <v>300</v>
      </c>
      <c r="D1506" s="284">
        <v>293.7</v>
      </c>
      <c r="E1506" s="284">
        <v>6.3000000000000114</v>
      </c>
      <c r="F1506" s="219" t="s">
        <v>21</v>
      </c>
      <c r="G1506" s="220"/>
      <c r="H1506" s="221">
        <v>1047211139</v>
      </c>
    </row>
    <row r="1507" spans="2:8" x14ac:dyDescent="0.25">
      <c r="B1507" s="217">
        <v>44627.33184027778</v>
      </c>
      <c r="C1507" s="218">
        <v>500</v>
      </c>
      <c r="D1507" s="284">
        <v>489.5</v>
      </c>
      <c r="E1507" s="284">
        <v>10.5</v>
      </c>
      <c r="F1507" s="219" t="s">
        <v>21</v>
      </c>
      <c r="G1507" s="220"/>
      <c r="H1507" s="221">
        <v>1047212261</v>
      </c>
    </row>
    <row r="1508" spans="2:8" x14ac:dyDescent="0.25">
      <c r="B1508" s="217">
        <v>44627.337916666664</v>
      </c>
      <c r="C1508" s="218">
        <v>3000</v>
      </c>
      <c r="D1508" s="284">
        <v>2937</v>
      </c>
      <c r="E1508" s="284">
        <v>63</v>
      </c>
      <c r="F1508" s="219" t="s">
        <v>9439</v>
      </c>
      <c r="G1508" s="220"/>
      <c r="H1508" s="221">
        <v>1047216287</v>
      </c>
    </row>
    <row r="1509" spans="2:8" x14ac:dyDescent="0.25">
      <c r="B1509" s="217">
        <v>44627.345706018517</v>
      </c>
      <c r="C1509" s="218">
        <v>1000</v>
      </c>
      <c r="D1509" s="284">
        <v>979</v>
      </c>
      <c r="E1509" s="284">
        <v>21</v>
      </c>
      <c r="F1509" s="219" t="s">
        <v>9433</v>
      </c>
      <c r="G1509" s="220"/>
      <c r="H1509" s="221">
        <v>1047221520</v>
      </c>
    </row>
    <row r="1510" spans="2:8" x14ac:dyDescent="0.25">
      <c r="B1510" s="217">
        <v>44627.348194444443</v>
      </c>
      <c r="C1510" s="218">
        <v>500</v>
      </c>
      <c r="D1510" s="284">
        <v>489.5</v>
      </c>
      <c r="E1510" s="284">
        <v>10.5</v>
      </c>
      <c r="F1510" s="219"/>
      <c r="G1510" s="220" t="s">
        <v>279</v>
      </c>
      <c r="H1510" s="221">
        <v>1047223542</v>
      </c>
    </row>
    <row r="1511" spans="2:8" x14ac:dyDescent="0.25">
      <c r="B1511" s="217">
        <v>44627.357951388891</v>
      </c>
      <c r="C1511" s="218">
        <v>500</v>
      </c>
      <c r="D1511" s="284">
        <v>489.5</v>
      </c>
      <c r="E1511" s="284">
        <v>10.5</v>
      </c>
      <c r="F1511" s="219" t="s">
        <v>9431</v>
      </c>
      <c r="G1511" s="220"/>
      <c r="H1511" s="221">
        <v>1047230259</v>
      </c>
    </row>
    <row r="1512" spans="2:8" x14ac:dyDescent="0.25">
      <c r="B1512" s="217">
        <v>44627.370011574072</v>
      </c>
      <c r="C1512" s="218">
        <v>100</v>
      </c>
      <c r="D1512" s="284">
        <v>96.1</v>
      </c>
      <c r="E1512" s="284">
        <v>3.9000000000000057</v>
      </c>
      <c r="F1512" s="219" t="s">
        <v>21</v>
      </c>
      <c r="G1512" s="220"/>
      <c r="H1512" s="221">
        <v>1047239071</v>
      </c>
    </row>
    <row r="1513" spans="2:8" x14ac:dyDescent="0.25">
      <c r="B1513" s="217">
        <v>44627.376446759263</v>
      </c>
      <c r="C1513" s="218">
        <v>150</v>
      </c>
      <c r="D1513" s="284">
        <v>146.1</v>
      </c>
      <c r="E1513" s="284">
        <v>3.9000000000000057</v>
      </c>
      <c r="F1513" s="219" t="s">
        <v>21</v>
      </c>
      <c r="G1513" s="220"/>
      <c r="H1513" s="221">
        <v>1047243881</v>
      </c>
    </row>
    <row r="1514" spans="2:8" x14ac:dyDescent="0.25">
      <c r="B1514" s="217">
        <v>44627.383356481485</v>
      </c>
      <c r="C1514" s="218">
        <v>500</v>
      </c>
      <c r="D1514" s="284">
        <v>489.5</v>
      </c>
      <c r="E1514" s="284">
        <v>10.5</v>
      </c>
      <c r="F1514" s="219" t="s">
        <v>21</v>
      </c>
      <c r="G1514" s="220"/>
      <c r="H1514" s="221">
        <v>1047250371</v>
      </c>
    </row>
    <row r="1515" spans="2:8" x14ac:dyDescent="0.25">
      <c r="B1515" s="217">
        <v>44627.392256944448</v>
      </c>
      <c r="C1515" s="218">
        <v>300</v>
      </c>
      <c r="D1515" s="284">
        <v>293.7</v>
      </c>
      <c r="E1515" s="284">
        <v>6.3000000000000114</v>
      </c>
      <c r="F1515" s="219" t="s">
        <v>21</v>
      </c>
      <c r="G1515" s="220"/>
      <c r="H1515" s="221">
        <v>1047257620</v>
      </c>
    </row>
    <row r="1516" spans="2:8" x14ac:dyDescent="0.25">
      <c r="B1516" s="217">
        <v>44627.392777777779</v>
      </c>
      <c r="C1516" s="218">
        <v>1000</v>
      </c>
      <c r="D1516" s="284">
        <v>979</v>
      </c>
      <c r="E1516" s="284">
        <v>21</v>
      </c>
      <c r="F1516" s="219" t="s">
        <v>21</v>
      </c>
      <c r="G1516" s="220"/>
      <c r="H1516" s="221">
        <v>1047257964</v>
      </c>
    </row>
    <row r="1517" spans="2:8" x14ac:dyDescent="0.25">
      <c r="B1517" s="217">
        <v>44627.393182870372</v>
      </c>
      <c r="C1517" s="218">
        <v>1000</v>
      </c>
      <c r="D1517" s="284">
        <v>979</v>
      </c>
      <c r="E1517" s="284">
        <v>21</v>
      </c>
      <c r="F1517" s="219" t="s">
        <v>21</v>
      </c>
      <c r="G1517" s="220"/>
      <c r="H1517" s="221">
        <v>1047258364</v>
      </c>
    </row>
    <row r="1518" spans="2:8" x14ac:dyDescent="0.25">
      <c r="B1518" s="217">
        <v>44627.396168981482</v>
      </c>
      <c r="C1518" s="218">
        <v>200</v>
      </c>
      <c r="D1518" s="284">
        <v>195.8</v>
      </c>
      <c r="E1518" s="284">
        <v>4.1999999999999886</v>
      </c>
      <c r="F1518" s="219" t="s">
        <v>323</v>
      </c>
      <c r="G1518" s="220"/>
      <c r="H1518" s="221">
        <v>1047260373</v>
      </c>
    </row>
    <row r="1519" spans="2:8" x14ac:dyDescent="0.25">
      <c r="B1519" s="217">
        <v>44627.404803240737</v>
      </c>
      <c r="C1519" s="218">
        <v>150</v>
      </c>
      <c r="D1519" s="284">
        <v>146.1</v>
      </c>
      <c r="E1519" s="284">
        <v>3.9000000000000057</v>
      </c>
      <c r="F1519" s="219" t="s">
        <v>21</v>
      </c>
      <c r="G1519" s="220"/>
      <c r="H1519" s="221">
        <v>1047267486</v>
      </c>
    </row>
    <row r="1520" spans="2:8" x14ac:dyDescent="0.25">
      <c r="B1520" s="217">
        <v>44627.405011574076</v>
      </c>
      <c r="C1520" s="218">
        <v>300</v>
      </c>
      <c r="D1520" s="284">
        <v>293.7</v>
      </c>
      <c r="E1520" s="284">
        <v>6.3000000000000114</v>
      </c>
      <c r="F1520" s="219" t="s">
        <v>21</v>
      </c>
      <c r="G1520" s="220"/>
      <c r="H1520" s="221">
        <v>1047267636</v>
      </c>
    </row>
    <row r="1521" spans="2:8" x14ac:dyDescent="0.25">
      <c r="B1521" s="217">
        <v>44627.407210648147</v>
      </c>
      <c r="C1521" s="218">
        <v>300</v>
      </c>
      <c r="D1521" s="284">
        <v>290.7</v>
      </c>
      <c r="E1521" s="284">
        <v>9.3000000000000114</v>
      </c>
      <c r="F1521" s="219"/>
      <c r="G1521" s="220" t="s">
        <v>9563</v>
      </c>
      <c r="H1521" s="221">
        <v>1047269405</v>
      </c>
    </row>
    <row r="1522" spans="2:8" x14ac:dyDescent="0.25">
      <c r="B1522" s="217">
        <v>44627.410300925927</v>
      </c>
      <c r="C1522" s="218">
        <v>100</v>
      </c>
      <c r="D1522" s="284">
        <v>96.1</v>
      </c>
      <c r="E1522" s="284">
        <v>3.9000000000000057</v>
      </c>
      <c r="F1522" s="219" t="s">
        <v>21</v>
      </c>
      <c r="G1522" s="220"/>
      <c r="H1522" s="221">
        <v>1047272069</v>
      </c>
    </row>
    <row r="1523" spans="2:8" x14ac:dyDescent="0.25">
      <c r="B1523" s="217">
        <v>44627.429791666669</v>
      </c>
      <c r="C1523" s="218">
        <v>600</v>
      </c>
      <c r="D1523" s="284">
        <v>587.4</v>
      </c>
      <c r="E1523" s="284">
        <v>12.600000000000023</v>
      </c>
      <c r="F1523" s="219" t="s">
        <v>21</v>
      </c>
      <c r="G1523" s="220"/>
      <c r="H1523" s="221">
        <v>1047292903</v>
      </c>
    </row>
    <row r="1524" spans="2:8" x14ac:dyDescent="0.25">
      <c r="B1524" s="217">
        <v>44627.430358796293</v>
      </c>
      <c r="C1524" s="218">
        <v>500</v>
      </c>
      <c r="D1524" s="284">
        <v>489.5</v>
      </c>
      <c r="E1524" s="284">
        <v>10.5</v>
      </c>
      <c r="F1524" s="219" t="s">
        <v>21</v>
      </c>
      <c r="G1524" s="220"/>
      <c r="H1524" s="221">
        <v>1047293633</v>
      </c>
    </row>
    <row r="1525" spans="2:8" x14ac:dyDescent="0.25">
      <c r="B1525" s="217">
        <v>44627.431319444448</v>
      </c>
      <c r="C1525" s="218">
        <v>1500</v>
      </c>
      <c r="D1525" s="284">
        <v>1468.5</v>
      </c>
      <c r="E1525" s="284">
        <v>31.5</v>
      </c>
      <c r="F1525" s="219" t="s">
        <v>21</v>
      </c>
      <c r="G1525" s="220"/>
      <c r="H1525" s="221">
        <v>1047294796</v>
      </c>
    </row>
    <row r="1526" spans="2:8" x14ac:dyDescent="0.25">
      <c r="B1526" s="217">
        <v>44627.431863425925</v>
      </c>
      <c r="C1526" s="218">
        <v>150</v>
      </c>
      <c r="D1526" s="284">
        <v>146.1</v>
      </c>
      <c r="E1526" s="284">
        <v>3.9000000000000057</v>
      </c>
      <c r="F1526" s="219" t="s">
        <v>21</v>
      </c>
      <c r="G1526" s="220"/>
      <c r="H1526" s="221">
        <v>1047295473</v>
      </c>
    </row>
    <row r="1527" spans="2:8" x14ac:dyDescent="0.25">
      <c r="B1527" s="217">
        <v>44627.438958333332</v>
      </c>
      <c r="C1527" s="218">
        <v>3000</v>
      </c>
      <c r="D1527" s="284">
        <v>2937</v>
      </c>
      <c r="E1527" s="284">
        <v>63</v>
      </c>
      <c r="F1527" s="219" t="s">
        <v>21</v>
      </c>
      <c r="G1527" s="220"/>
      <c r="H1527" s="221">
        <v>1047303465</v>
      </c>
    </row>
    <row r="1528" spans="2:8" x14ac:dyDescent="0.25">
      <c r="B1528" s="217">
        <v>44627.442766203705</v>
      </c>
      <c r="C1528" s="218">
        <v>500</v>
      </c>
      <c r="D1528" s="284">
        <v>489.5</v>
      </c>
      <c r="E1528" s="284">
        <v>10.5</v>
      </c>
      <c r="F1528" s="219" t="s">
        <v>9564</v>
      </c>
      <c r="G1528" s="220"/>
      <c r="H1528" s="221">
        <v>1047307303</v>
      </c>
    </row>
    <row r="1529" spans="2:8" x14ac:dyDescent="0.25">
      <c r="B1529" s="217">
        <v>44627.448483796295</v>
      </c>
      <c r="C1529" s="218">
        <v>1000</v>
      </c>
      <c r="D1529" s="284">
        <v>979</v>
      </c>
      <c r="E1529" s="284">
        <v>21</v>
      </c>
      <c r="F1529" s="219" t="s">
        <v>9519</v>
      </c>
      <c r="G1529" s="220"/>
      <c r="H1529" s="221">
        <v>1047312934</v>
      </c>
    </row>
    <row r="1530" spans="2:8" x14ac:dyDescent="0.25">
      <c r="B1530" s="217">
        <v>44627.453101851854</v>
      </c>
      <c r="C1530" s="218">
        <v>300</v>
      </c>
      <c r="D1530" s="284">
        <v>293.7</v>
      </c>
      <c r="E1530" s="284">
        <v>6.3000000000000114</v>
      </c>
      <c r="F1530" s="219" t="s">
        <v>21</v>
      </c>
      <c r="G1530" s="220"/>
      <c r="H1530" s="221">
        <v>1047318010</v>
      </c>
    </row>
    <row r="1531" spans="2:8" x14ac:dyDescent="0.25">
      <c r="B1531" s="217">
        <v>44627.456469907411</v>
      </c>
      <c r="C1531" s="218">
        <v>100</v>
      </c>
      <c r="D1531" s="284">
        <v>96.1</v>
      </c>
      <c r="E1531" s="284">
        <v>3.9000000000000057</v>
      </c>
      <c r="F1531" s="219" t="s">
        <v>9429</v>
      </c>
      <c r="G1531" s="220"/>
      <c r="H1531" s="221">
        <v>1047321346</v>
      </c>
    </row>
    <row r="1532" spans="2:8" x14ac:dyDescent="0.25">
      <c r="B1532" s="217">
        <v>44627.461377314816</v>
      </c>
      <c r="C1532" s="218">
        <v>500</v>
      </c>
      <c r="D1532" s="284">
        <v>489.5</v>
      </c>
      <c r="E1532" s="284">
        <v>10.5</v>
      </c>
      <c r="F1532" s="219" t="s">
        <v>9428</v>
      </c>
      <c r="G1532" s="220"/>
      <c r="H1532" s="221">
        <v>1047326230</v>
      </c>
    </row>
    <row r="1533" spans="2:8" x14ac:dyDescent="0.25">
      <c r="B1533" s="217">
        <v>44627.462141203701</v>
      </c>
      <c r="C1533" s="218">
        <v>600</v>
      </c>
      <c r="D1533" s="284">
        <v>587.4</v>
      </c>
      <c r="E1533" s="284">
        <v>12.600000000000023</v>
      </c>
      <c r="F1533" s="219" t="s">
        <v>21</v>
      </c>
      <c r="G1533" s="220"/>
      <c r="H1533" s="221">
        <v>1047327168</v>
      </c>
    </row>
    <row r="1534" spans="2:8" x14ac:dyDescent="0.25">
      <c r="B1534" s="217">
        <v>44627.463726851849</v>
      </c>
      <c r="C1534" s="218">
        <v>300</v>
      </c>
      <c r="D1534" s="284">
        <v>293.7</v>
      </c>
      <c r="E1534" s="284">
        <v>6.3000000000000114</v>
      </c>
      <c r="F1534" s="219" t="s">
        <v>21</v>
      </c>
      <c r="G1534" s="220"/>
      <c r="H1534" s="221">
        <v>1047328938</v>
      </c>
    </row>
    <row r="1535" spans="2:8" x14ac:dyDescent="0.25">
      <c r="B1535" s="217">
        <v>44627.467268518521</v>
      </c>
      <c r="C1535" s="218">
        <v>100</v>
      </c>
      <c r="D1535" s="284">
        <v>96.1</v>
      </c>
      <c r="E1535" s="284">
        <v>3.9000000000000057</v>
      </c>
      <c r="F1535" s="219" t="s">
        <v>21</v>
      </c>
      <c r="G1535" s="220"/>
      <c r="H1535" s="221">
        <v>1047332786</v>
      </c>
    </row>
    <row r="1536" spans="2:8" x14ac:dyDescent="0.25">
      <c r="B1536" s="217">
        <v>44627.47351851852</v>
      </c>
      <c r="C1536" s="218">
        <v>1000</v>
      </c>
      <c r="D1536" s="284">
        <v>979</v>
      </c>
      <c r="E1536" s="284">
        <v>21</v>
      </c>
      <c r="F1536" s="219" t="s">
        <v>21</v>
      </c>
      <c r="G1536" s="220"/>
      <c r="H1536" s="221">
        <v>1047339878</v>
      </c>
    </row>
    <row r="1537" spans="2:8" x14ac:dyDescent="0.25">
      <c r="B1537" s="217">
        <v>44627.488541666666</v>
      </c>
      <c r="C1537" s="218">
        <v>100</v>
      </c>
      <c r="D1537" s="284">
        <v>96.1</v>
      </c>
      <c r="E1537" s="284">
        <v>3.9000000000000057</v>
      </c>
      <c r="F1537" s="219" t="s">
        <v>21</v>
      </c>
      <c r="G1537" s="220"/>
      <c r="H1537" s="221">
        <v>1047356478</v>
      </c>
    </row>
    <row r="1538" spans="2:8" x14ac:dyDescent="0.25">
      <c r="B1538" s="217">
        <v>44627.490405092591</v>
      </c>
      <c r="C1538" s="218">
        <v>1000</v>
      </c>
      <c r="D1538" s="284">
        <v>979</v>
      </c>
      <c r="E1538" s="284">
        <v>21</v>
      </c>
      <c r="F1538" s="219" t="s">
        <v>21</v>
      </c>
      <c r="G1538" s="220"/>
      <c r="H1538" s="221">
        <v>1047358414</v>
      </c>
    </row>
    <row r="1539" spans="2:8" x14ac:dyDescent="0.25">
      <c r="B1539" s="217">
        <v>44627.490914351853</v>
      </c>
      <c r="C1539" s="218">
        <v>1000</v>
      </c>
      <c r="D1539" s="284">
        <v>979</v>
      </c>
      <c r="E1539" s="284">
        <v>21</v>
      </c>
      <c r="F1539" s="219" t="s">
        <v>21</v>
      </c>
      <c r="G1539" s="220"/>
      <c r="H1539" s="221">
        <v>1047359079</v>
      </c>
    </row>
    <row r="1540" spans="2:8" x14ac:dyDescent="0.25">
      <c r="B1540" s="217">
        <v>44627.492083333331</v>
      </c>
      <c r="C1540" s="218">
        <v>1000</v>
      </c>
      <c r="D1540" s="284">
        <v>979</v>
      </c>
      <c r="E1540" s="284">
        <v>21</v>
      </c>
      <c r="F1540" s="219" t="s">
        <v>9424</v>
      </c>
      <c r="G1540" s="220"/>
      <c r="H1540" s="221">
        <v>1047360292</v>
      </c>
    </row>
    <row r="1541" spans="2:8" x14ac:dyDescent="0.25">
      <c r="B1541" s="217">
        <v>44627.494988425926</v>
      </c>
      <c r="C1541" s="218">
        <v>1000</v>
      </c>
      <c r="D1541" s="284">
        <v>979</v>
      </c>
      <c r="E1541" s="284">
        <v>21</v>
      </c>
      <c r="F1541" s="219" t="s">
        <v>21</v>
      </c>
      <c r="G1541" s="220"/>
      <c r="H1541" s="221">
        <v>1047363583</v>
      </c>
    </row>
    <row r="1542" spans="2:8" x14ac:dyDescent="0.25">
      <c r="B1542" s="217">
        <v>44627.501261574071</v>
      </c>
      <c r="C1542" s="218">
        <v>50</v>
      </c>
      <c r="D1542" s="284">
        <v>46.1</v>
      </c>
      <c r="E1542" s="284">
        <v>3.8999999999999986</v>
      </c>
      <c r="F1542" s="219" t="s">
        <v>21</v>
      </c>
      <c r="G1542" s="220"/>
      <c r="H1542" s="221">
        <v>1047370659</v>
      </c>
    </row>
    <row r="1543" spans="2:8" x14ac:dyDescent="0.25">
      <c r="B1543" s="217">
        <v>44627.504270833335</v>
      </c>
      <c r="C1543" s="218">
        <v>1000</v>
      </c>
      <c r="D1543" s="284">
        <v>979</v>
      </c>
      <c r="E1543" s="284">
        <v>21</v>
      </c>
      <c r="F1543" s="219" t="s">
        <v>21</v>
      </c>
      <c r="G1543" s="220"/>
      <c r="H1543" s="221">
        <v>1047374565</v>
      </c>
    </row>
    <row r="1544" spans="2:8" x14ac:dyDescent="0.25">
      <c r="B1544" s="217">
        <v>44627.507777777777</v>
      </c>
      <c r="C1544" s="218">
        <v>300</v>
      </c>
      <c r="D1544" s="284">
        <v>293.7</v>
      </c>
      <c r="E1544" s="284">
        <v>6.3000000000000114</v>
      </c>
      <c r="F1544" s="219" t="s">
        <v>21</v>
      </c>
      <c r="G1544" s="220"/>
      <c r="H1544" s="221">
        <v>1047378795</v>
      </c>
    </row>
    <row r="1545" spans="2:8" x14ac:dyDescent="0.25">
      <c r="B1545" s="217">
        <v>44627.508564814816</v>
      </c>
      <c r="C1545" s="218">
        <v>300</v>
      </c>
      <c r="D1545" s="284">
        <v>293.7</v>
      </c>
      <c r="E1545" s="284">
        <v>6.3000000000000114</v>
      </c>
      <c r="F1545" s="219" t="s">
        <v>21</v>
      </c>
      <c r="G1545" s="220"/>
      <c r="H1545" s="221">
        <v>1047379617</v>
      </c>
    </row>
    <row r="1546" spans="2:8" x14ac:dyDescent="0.25">
      <c r="B1546" s="217">
        <v>44627.510081018518</v>
      </c>
      <c r="C1546" s="218">
        <v>2000</v>
      </c>
      <c r="D1546" s="284">
        <v>1958</v>
      </c>
      <c r="E1546" s="284">
        <v>42</v>
      </c>
      <c r="F1546" s="219" t="s">
        <v>9441</v>
      </c>
      <c r="G1546" s="220"/>
      <c r="H1546" s="221">
        <v>1047381225</v>
      </c>
    </row>
    <row r="1547" spans="2:8" x14ac:dyDescent="0.25">
      <c r="B1547" s="217">
        <v>44627.510555555556</v>
      </c>
      <c r="C1547" s="218">
        <v>50</v>
      </c>
      <c r="D1547" s="284">
        <v>46.1</v>
      </c>
      <c r="E1547" s="284">
        <v>3.8999999999999986</v>
      </c>
      <c r="F1547" s="219" t="s">
        <v>21</v>
      </c>
      <c r="G1547" s="220"/>
      <c r="H1547" s="221">
        <v>1047381953</v>
      </c>
    </row>
    <row r="1548" spans="2:8" x14ac:dyDescent="0.25">
      <c r="B1548" s="217">
        <v>44627.514224537037</v>
      </c>
      <c r="C1548" s="218">
        <v>50</v>
      </c>
      <c r="D1548" s="284">
        <v>46.1</v>
      </c>
      <c r="E1548" s="284">
        <v>3.8999999999999986</v>
      </c>
      <c r="F1548" s="219" t="s">
        <v>21</v>
      </c>
      <c r="G1548" s="220"/>
      <c r="H1548" s="221">
        <v>1047386160</v>
      </c>
    </row>
    <row r="1549" spans="2:8" x14ac:dyDescent="0.25">
      <c r="B1549" s="217">
        <v>44627.522175925929</v>
      </c>
      <c r="C1549" s="218">
        <v>300</v>
      </c>
      <c r="D1549" s="284">
        <v>293.7</v>
      </c>
      <c r="E1549" s="284">
        <v>6.3000000000000114</v>
      </c>
      <c r="F1549" s="219" t="s">
        <v>21</v>
      </c>
      <c r="G1549" s="220"/>
      <c r="H1549" s="221">
        <v>1047395933</v>
      </c>
    </row>
    <row r="1550" spans="2:8" x14ac:dyDescent="0.25">
      <c r="B1550" s="217">
        <v>44627.528692129628</v>
      </c>
      <c r="C1550" s="218">
        <v>2000</v>
      </c>
      <c r="D1550" s="284">
        <v>1958</v>
      </c>
      <c r="E1550" s="284">
        <v>42</v>
      </c>
      <c r="F1550" s="219" t="s">
        <v>21</v>
      </c>
      <c r="G1550" s="220"/>
      <c r="H1550" s="221">
        <v>1047404164</v>
      </c>
    </row>
    <row r="1551" spans="2:8" x14ac:dyDescent="0.25">
      <c r="B1551" s="217">
        <v>44627.533773148149</v>
      </c>
      <c r="C1551" s="218">
        <v>300</v>
      </c>
      <c r="D1551" s="284">
        <v>293.7</v>
      </c>
      <c r="E1551" s="284">
        <v>6.3000000000000114</v>
      </c>
      <c r="F1551" s="219" t="s">
        <v>21</v>
      </c>
      <c r="G1551" s="220"/>
      <c r="H1551" s="221">
        <v>1047410210</v>
      </c>
    </row>
    <row r="1552" spans="2:8" x14ac:dyDescent="0.25">
      <c r="B1552" s="217">
        <v>44627.541493055556</v>
      </c>
      <c r="C1552" s="218">
        <v>1000</v>
      </c>
      <c r="D1552" s="284">
        <v>979</v>
      </c>
      <c r="E1552" s="284">
        <v>21</v>
      </c>
      <c r="F1552" s="219" t="s">
        <v>21</v>
      </c>
      <c r="G1552" s="220"/>
      <c r="H1552" s="221">
        <v>1047419688</v>
      </c>
    </row>
    <row r="1553" spans="2:8" x14ac:dyDescent="0.25">
      <c r="B1553" s="217">
        <v>44627.547997685186</v>
      </c>
      <c r="C1553" s="218">
        <v>300</v>
      </c>
      <c r="D1553" s="284">
        <v>293.7</v>
      </c>
      <c r="E1553" s="284">
        <v>6.3000000000000114</v>
      </c>
      <c r="F1553" s="219" t="s">
        <v>21</v>
      </c>
      <c r="G1553" s="220"/>
      <c r="H1553" s="221">
        <v>1047427938</v>
      </c>
    </row>
    <row r="1554" spans="2:8" x14ac:dyDescent="0.25">
      <c r="B1554" s="217">
        <v>44627.549016203702</v>
      </c>
      <c r="C1554" s="218">
        <v>100</v>
      </c>
      <c r="D1554" s="284">
        <v>96.1</v>
      </c>
      <c r="E1554" s="284">
        <v>3.9000000000000057</v>
      </c>
      <c r="F1554" s="219" t="s">
        <v>21</v>
      </c>
      <c r="G1554" s="220"/>
      <c r="H1554" s="221">
        <v>1047429121</v>
      </c>
    </row>
    <row r="1555" spans="2:8" x14ac:dyDescent="0.25">
      <c r="B1555" s="217">
        <v>44627.554189814815</v>
      </c>
      <c r="C1555" s="218">
        <v>3000</v>
      </c>
      <c r="D1555" s="284">
        <v>2937</v>
      </c>
      <c r="E1555" s="284">
        <v>63</v>
      </c>
      <c r="F1555" s="219" t="s">
        <v>9565</v>
      </c>
      <c r="G1555" s="220"/>
      <c r="H1555" s="221">
        <v>1047435109</v>
      </c>
    </row>
    <row r="1556" spans="2:8" x14ac:dyDescent="0.25">
      <c r="B1556" s="217">
        <v>44627.554259259261</v>
      </c>
      <c r="C1556" s="218">
        <v>500</v>
      </c>
      <c r="D1556" s="284">
        <v>489.5</v>
      </c>
      <c r="E1556" s="284">
        <v>10.5</v>
      </c>
      <c r="F1556" s="219" t="s">
        <v>21</v>
      </c>
      <c r="G1556" s="220"/>
      <c r="H1556" s="221">
        <v>1047435674</v>
      </c>
    </row>
    <row r="1557" spans="2:8" x14ac:dyDescent="0.25">
      <c r="B1557" s="217">
        <v>44627.554826388892</v>
      </c>
      <c r="C1557" s="218">
        <v>1000</v>
      </c>
      <c r="D1557" s="284">
        <v>979</v>
      </c>
      <c r="E1557" s="284">
        <v>21</v>
      </c>
      <c r="F1557" s="219" t="s">
        <v>9531</v>
      </c>
      <c r="G1557" s="220"/>
      <c r="H1557" s="221">
        <v>1047436507</v>
      </c>
    </row>
    <row r="1558" spans="2:8" x14ac:dyDescent="0.25">
      <c r="B1558" s="217">
        <v>44627.558912037035</v>
      </c>
      <c r="C1558" s="218">
        <v>150</v>
      </c>
      <c r="D1558" s="284">
        <v>146.1</v>
      </c>
      <c r="E1558" s="284">
        <v>3.9000000000000057</v>
      </c>
      <c r="F1558" s="219" t="s">
        <v>21</v>
      </c>
      <c r="G1558" s="220"/>
      <c r="H1558" s="221">
        <v>1047441641</v>
      </c>
    </row>
    <row r="1559" spans="2:8" x14ac:dyDescent="0.25">
      <c r="B1559" s="217">
        <v>44627.567013888889</v>
      </c>
      <c r="C1559" s="218">
        <v>200</v>
      </c>
      <c r="D1559" s="284">
        <v>195.8</v>
      </c>
      <c r="E1559" s="284">
        <v>4.1999999999999886</v>
      </c>
      <c r="F1559" s="219" t="s">
        <v>21</v>
      </c>
      <c r="G1559" s="220"/>
      <c r="H1559" s="221">
        <v>1047452614</v>
      </c>
    </row>
    <row r="1560" spans="2:8" x14ac:dyDescent="0.25">
      <c r="B1560" s="217">
        <v>44627.567523148151</v>
      </c>
      <c r="C1560" s="218">
        <v>500</v>
      </c>
      <c r="D1560" s="284">
        <v>489.5</v>
      </c>
      <c r="E1560" s="284">
        <v>10.5</v>
      </c>
      <c r="F1560" s="219" t="s">
        <v>9529</v>
      </c>
      <c r="G1560" s="220"/>
      <c r="H1560" s="221">
        <v>1047452984</v>
      </c>
    </row>
    <row r="1561" spans="2:8" x14ac:dyDescent="0.25">
      <c r="B1561" s="217">
        <v>44627.575706018521</v>
      </c>
      <c r="C1561" s="218">
        <v>300</v>
      </c>
      <c r="D1561" s="284">
        <v>293.7</v>
      </c>
      <c r="E1561" s="284">
        <v>6.3000000000000114</v>
      </c>
      <c r="F1561" s="219" t="s">
        <v>21</v>
      </c>
      <c r="G1561" s="220"/>
      <c r="H1561" s="221">
        <v>1047465084</v>
      </c>
    </row>
    <row r="1562" spans="2:8" x14ac:dyDescent="0.25">
      <c r="B1562" s="217">
        <v>44627.57712962963</v>
      </c>
      <c r="C1562" s="218">
        <v>300</v>
      </c>
      <c r="D1562" s="284">
        <v>293.7</v>
      </c>
      <c r="E1562" s="284">
        <v>6.3000000000000114</v>
      </c>
      <c r="F1562" s="219" t="s">
        <v>21</v>
      </c>
      <c r="G1562" s="220"/>
      <c r="H1562" s="221">
        <v>1047467177</v>
      </c>
    </row>
    <row r="1563" spans="2:8" x14ac:dyDescent="0.25">
      <c r="B1563" s="217">
        <v>44627.583564814813</v>
      </c>
      <c r="C1563" s="218">
        <v>1000</v>
      </c>
      <c r="D1563" s="284">
        <v>979</v>
      </c>
      <c r="E1563" s="284">
        <v>21</v>
      </c>
      <c r="F1563" s="219" t="s">
        <v>21</v>
      </c>
      <c r="G1563" s="220"/>
      <c r="H1563" s="221">
        <v>1047477063</v>
      </c>
    </row>
    <row r="1564" spans="2:8" x14ac:dyDescent="0.25">
      <c r="B1564" s="217">
        <v>44627.586875000001</v>
      </c>
      <c r="C1564" s="218">
        <v>300</v>
      </c>
      <c r="D1564" s="284">
        <v>293.7</v>
      </c>
      <c r="E1564" s="284">
        <v>6.3000000000000114</v>
      </c>
      <c r="F1564" s="219"/>
      <c r="G1564" s="220" t="s">
        <v>9566</v>
      </c>
      <c r="H1564" s="221">
        <v>1047481180</v>
      </c>
    </row>
    <row r="1565" spans="2:8" x14ac:dyDescent="0.25">
      <c r="B1565" s="217">
        <v>44627.590740740743</v>
      </c>
      <c r="C1565" s="218">
        <v>300</v>
      </c>
      <c r="D1565" s="284">
        <v>293.7</v>
      </c>
      <c r="E1565" s="284">
        <v>6.3000000000000114</v>
      </c>
      <c r="F1565" s="219" t="s">
        <v>9469</v>
      </c>
      <c r="G1565" s="220"/>
      <c r="H1565" s="221">
        <v>1047485631</v>
      </c>
    </row>
    <row r="1566" spans="2:8" x14ac:dyDescent="0.25">
      <c r="B1566" s="217">
        <v>44627.590891203705</v>
      </c>
      <c r="C1566" s="218">
        <v>500</v>
      </c>
      <c r="D1566" s="284">
        <v>489.5</v>
      </c>
      <c r="E1566" s="284">
        <v>10.5</v>
      </c>
      <c r="F1566" s="219" t="s">
        <v>21</v>
      </c>
      <c r="G1566" s="220"/>
      <c r="H1566" s="221">
        <v>1047486136</v>
      </c>
    </row>
    <row r="1567" spans="2:8" x14ac:dyDescent="0.25">
      <c r="B1567" s="217">
        <v>44627.591435185182</v>
      </c>
      <c r="C1567" s="218">
        <v>100</v>
      </c>
      <c r="D1567" s="284">
        <v>96.1</v>
      </c>
      <c r="E1567" s="284">
        <v>3.9000000000000057</v>
      </c>
      <c r="F1567" s="219" t="s">
        <v>21</v>
      </c>
      <c r="G1567" s="220"/>
      <c r="H1567" s="221">
        <v>1047486762</v>
      </c>
    </row>
    <row r="1568" spans="2:8" x14ac:dyDescent="0.25">
      <c r="B1568" s="217">
        <v>44627.600162037037</v>
      </c>
      <c r="C1568" s="218">
        <v>400</v>
      </c>
      <c r="D1568" s="284">
        <v>391.6</v>
      </c>
      <c r="E1568" s="284">
        <v>8.3999999999999773</v>
      </c>
      <c r="F1568" s="219" t="s">
        <v>21</v>
      </c>
      <c r="G1568" s="220"/>
      <c r="H1568" s="221">
        <v>1047496925</v>
      </c>
    </row>
    <row r="1569" spans="2:8" x14ac:dyDescent="0.25">
      <c r="B1569" s="217">
        <v>44627.612650462965</v>
      </c>
      <c r="C1569" s="218">
        <v>2780</v>
      </c>
      <c r="D1569" s="284">
        <v>2693.82</v>
      </c>
      <c r="E1569" s="284">
        <v>86.179999999999836</v>
      </c>
      <c r="F1569" s="219" t="s">
        <v>235</v>
      </c>
      <c r="G1569" s="220"/>
      <c r="H1569" s="221">
        <v>1047511529</v>
      </c>
    </row>
    <row r="1570" spans="2:8" x14ac:dyDescent="0.25">
      <c r="B1570" s="217">
        <v>44627.613125000003</v>
      </c>
      <c r="C1570" s="218">
        <v>300</v>
      </c>
      <c r="D1570" s="284">
        <v>293.7</v>
      </c>
      <c r="E1570" s="284">
        <v>6.3000000000000114</v>
      </c>
      <c r="F1570" s="219" t="s">
        <v>9528</v>
      </c>
      <c r="G1570" s="220"/>
      <c r="H1570" s="221">
        <v>1047512041</v>
      </c>
    </row>
    <row r="1571" spans="2:8" x14ac:dyDescent="0.25">
      <c r="B1571" s="217">
        <v>44627.620462962965</v>
      </c>
      <c r="C1571" s="218">
        <v>1000</v>
      </c>
      <c r="D1571" s="284">
        <v>969</v>
      </c>
      <c r="E1571" s="284">
        <v>31</v>
      </c>
      <c r="F1571" s="219" t="s">
        <v>21</v>
      </c>
      <c r="G1571" s="220"/>
      <c r="H1571" s="221">
        <v>1047522116</v>
      </c>
    </row>
    <row r="1572" spans="2:8" x14ac:dyDescent="0.25">
      <c r="B1572" s="217">
        <v>44627.623217592591</v>
      </c>
      <c r="C1572" s="218">
        <v>500</v>
      </c>
      <c r="D1572" s="284">
        <v>489.5</v>
      </c>
      <c r="E1572" s="284">
        <v>10.5</v>
      </c>
      <c r="F1572" s="219" t="s">
        <v>21</v>
      </c>
      <c r="G1572" s="220"/>
      <c r="H1572" s="221">
        <v>1047525655</v>
      </c>
    </row>
    <row r="1573" spans="2:8" x14ac:dyDescent="0.25">
      <c r="B1573" s="217">
        <v>44627.623877314814</v>
      </c>
      <c r="C1573" s="218">
        <v>100</v>
      </c>
      <c r="D1573" s="284">
        <v>96.1</v>
      </c>
      <c r="E1573" s="284">
        <v>3.9000000000000057</v>
      </c>
      <c r="F1573" s="219" t="s">
        <v>21</v>
      </c>
      <c r="G1573" s="220"/>
      <c r="H1573" s="221">
        <v>1047526352</v>
      </c>
    </row>
    <row r="1574" spans="2:8" x14ac:dyDescent="0.25">
      <c r="B1574" s="217">
        <v>44627.62395833333</v>
      </c>
      <c r="C1574" s="218">
        <v>150</v>
      </c>
      <c r="D1574" s="284">
        <v>146.1</v>
      </c>
      <c r="E1574" s="284">
        <v>3.9000000000000057</v>
      </c>
      <c r="F1574" s="219" t="s">
        <v>9567</v>
      </c>
      <c r="G1574" s="220"/>
      <c r="H1574" s="221">
        <v>1047526180</v>
      </c>
    </row>
    <row r="1575" spans="2:8" x14ac:dyDescent="0.25">
      <c r="B1575" s="217">
        <v>44627.636319444442</v>
      </c>
      <c r="C1575" s="218">
        <v>300</v>
      </c>
      <c r="D1575" s="284">
        <v>293.7</v>
      </c>
      <c r="E1575" s="284">
        <v>6.3000000000000114</v>
      </c>
      <c r="F1575" s="219" t="s">
        <v>21</v>
      </c>
      <c r="G1575" s="220"/>
      <c r="H1575" s="221">
        <v>1047541320</v>
      </c>
    </row>
    <row r="1576" spans="2:8" x14ac:dyDescent="0.25">
      <c r="B1576" s="217">
        <v>44627.637650462966</v>
      </c>
      <c r="C1576" s="218">
        <v>100</v>
      </c>
      <c r="D1576" s="284">
        <v>96.1</v>
      </c>
      <c r="E1576" s="284">
        <v>3.9000000000000057</v>
      </c>
      <c r="F1576" s="219" t="s">
        <v>21</v>
      </c>
      <c r="G1576" s="220"/>
      <c r="H1576" s="221">
        <v>1047543064</v>
      </c>
    </row>
    <row r="1577" spans="2:8" x14ac:dyDescent="0.25">
      <c r="B1577" s="217">
        <v>44627.640277777777</v>
      </c>
      <c r="C1577" s="218">
        <v>100</v>
      </c>
      <c r="D1577" s="284">
        <v>96.1</v>
      </c>
      <c r="E1577" s="284">
        <v>3.9000000000000057</v>
      </c>
      <c r="F1577" s="219" t="s">
        <v>21</v>
      </c>
      <c r="G1577" s="220"/>
      <c r="H1577" s="221">
        <v>1047546437</v>
      </c>
    </row>
    <row r="1578" spans="2:8" x14ac:dyDescent="0.25">
      <c r="B1578" s="217">
        <v>44627.648854166669</v>
      </c>
      <c r="C1578" s="218">
        <v>1000</v>
      </c>
      <c r="D1578" s="284">
        <v>979</v>
      </c>
      <c r="E1578" s="284">
        <v>21</v>
      </c>
      <c r="F1578" s="219" t="s">
        <v>21</v>
      </c>
      <c r="G1578" s="220"/>
      <c r="H1578" s="221">
        <v>1047556393</v>
      </c>
    </row>
    <row r="1579" spans="2:8" x14ac:dyDescent="0.25">
      <c r="B1579" s="217">
        <v>44627.659189814818</v>
      </c>
      <c r="C1579" s="218">
        <v>150</v>
      </c>
      <c r="D1579" s="284">
        <v>146.1</v>
      </c>
      <c r="E1579" s="284">
        <v>3.9000000000000057</v>
      </c>
      <c r="F1579" s="219" t="s">
        <v>21</v>
      </c>
      <c r="G1579" s="220"/>
      <c r="H1579" s="221">
        <v>1047568501</v>
      </c>
    </row>
    <row r="1580" spans="2:8" x14ac:dyDescent="0.25">
      <c r="B1580" s="217">
        <v>44627.659247685187</v>
      </c>
      <c r="C1580" s="218">
        <v>700</v>
      </c>
      <c r="D1580" s="284">
        <v>685.3</v>
      </c>
      <c r="E1580" s="284">
        <v>14.700000000000045</v>
      </c>
      <c r="F1580" s="219" t="s">
        <v>21</v>
      </c>
      <c r="G1580" s="220"/>
      <c r="H1580" s="221">
        <v>1047567880</v>
      </c>
    </row>
    <row r="1581" spans="2:8" x14ac:dyDescent="0.25">
      <c r="B1581" s="217">
        <v>44627.663993055554</v>
      </c>
      <c r="C1581" s="218">
        <v>500</v>
      </c>
      <c r="D1581" s="284">
        <v>489.5</v>
      </c>
      <c r="E1581" s="284">
        <v>10.5</v>
      </c>
      <c r="F1581" s="219" t="s">
        <v>9568</v>
      </c>
      <c r="G1581" s="220"/>
      <c r="H1581" s="221">
        <v>1047575497</v>
      </c>
    </row>
    <row r="1582" spans="2:8" x14ac:dyDescent="0.25">
      <c r="B1582" s="217">
        <v>44627.674016203702</v>
      </c>
      <c r="C1582" s="218">
        <v>500</v>
      </c>
      <c r="D1582" s="284">
        <v>489.5</v>
      </c>
      <c r="E1582" s="284">
        <v>10.5</v>
      </c>
      <c r="F1582" s="219" t="s">
        <v>9465</v>
      </c>
      <c r="G1582" s="220"/>
      <c r="H1582" s="221">
        <v>1047588806</v>
      </c>
    </row>
    <row r="1583" spans="2:8" x14ac:dyDescent="0.25">
      <c r="B1583" s="217">
        <v>44627.676689814813</v>
      </c>
      <c r="C1583" s="218">
        <v>100</v>
      </c>
      <c r="D1583" s="284">
        <v>96.1</v>
      </c>
      <c r="E1583" s="284">
        <v>3.9000000000000057</v>
      </c>
      <c r="F1583" s="219" t="s">
        <v>21</v>
      </c>
      <c r="G1583" s="220"/>
      <c r="H1583" s="221">
        <v>1047592140</v>
      </c>
    </row>
    <row r="1584" spans="2:8" x14ac:dyDescent="0.25">
      <c r="B1584" s="217">
        <v>44627.68037037037</v>
      </c>
      <c r="C1584" s="218">
        <v>300</v>
      </c>
      <c r="D1584" s="284">
        <v>293.7</v>
      </c>
      <c r="E1584" s="284">
        <v>6.3000000000000114</v>
      </c>
      <c r="F1584" s="219" t="s">
        <v>21</v>
      </c>
      <c r="G1584" s="220"/>
      <c r="H1584" s="221">
        <v>1047596757</v>
      </c>
    </row>
    <row r="1585" spans="2:8" x14ac:dyDescent="0.25">
      <c r="B1585" s="217">
        <v>44627.686203703706</v>
      </c>
      <c r="C1585" s="218">
        <v>100</v>
      </c>
      <c r="D1585" s="284">
        <v>96.1</v>
      </c>
      <c r="E1585" s="284">
        <v>3.9000000000000057</v>
      </c>
      <c r="F1585" s="219" t="s">
        <v>21</v>
      </c>
      <c r="G1585" s="220"/>
      <c r="H1585" s="221">
        <v>1047603877</v>
      </c>
    </row>
    <row r="1586" spans="2:8" x14ac:dyDescent="0.25">
      <c r="B1586" s="217">
        <v>44627.686435185184</v>
      </c>
      <c r="C1586" s="218">
        <v>300</v>
      </c>
      <c r="D1586" s="284">
        <v>293.7</v>
      </c>
      <c r="E1586" s="284">
        <v>6.3000000000000114</v>
      </c>
      <c r="F1586" s="219" t="s">
        <v>21</v>
      </c>
      <c r="G1586" s="220"/>
      <c r="H1586" s="221">
        <v>1047604172</v>
      </c>
    </row>
    <row r="1587" spans="2:8" x14ac:dyDescent="0.25">
      <c r="B1587" s="217">
        <v>44627.6871875</v>
      </c>
      <c r="C1587" s="218">
        <v>300</v>
      </c>
      <c r="D1587" s="284">
        <v>293.7</v>
      </c>
      <c r="E1587" s="284">
        <v>6.3000000000000114</v>
      </c>
      <c r="F1587" s="219" t="s">
        <v>21</v>
      </c>
      <c r="G1587" s="220"/>
      <c r="H1587" s="221">
        <v>1047605192</v>
      </c>
    </row>
    <row r="1588" spans="2:8" x14ac:dyDescent="0.25">
      <c r="B1588" s="217">
        <v>44627.691736111112</v>
      </c>
      <c r="C1588" s="218">
        <v>100</v>
      </c>
      <c r="D1588" s="284">
        <v>96.1</v>
      </c>
      <c r="E1588" s="284">
        <v>3.9000000000000057</v>
      </c>
      <c r="F1588" s="219" t="s">
        <v>21</v>
      </c>
      <c r="G1588" s="220"/>
      <c r="H1588" s="221">
        <v>1047610781</v>
      </c>
    </row>
    <row r="1589" spans="2:8" x14ac:dyDescent="0.25">
      <c r="B1589" s="217">
        <v>44627.697141203702</v>
      </c>
      <c r="C1589" s="218">
        <v>500</v>
      </c>
      <c r="D1589" s="284">
        <v>489.5</v>
      </c>
      <c r="E1589" s="284">
        <v>10.5</v>
      </c>
      <c r="F1589" s="219" t="s">
        <v>21</v>
      </c>
      <c r="G1589" s="220"/>
      <c r="H1589" s="221">
        <v>1047616790</v>
      </c>
    </row>
    <row r="1590" spans="2:8" x14ac:dyDescent="0.25">
      <c r="B1590" s="217">
        <v>44627.697141203702</v>
      </c>
      <c r="C1590" s="218">
        <v>700</v>
      </c>
      <c r="D1590" s="284">
        <v>685.3</v>
      </c>
      <c r="E1590" s="284">
        <v>14.700000000000045</v>
      </c>
      <c r="F1590" s="219" t="s">
        <v>9425</v>
      </c>
      <c r="G1590" s="220"/>
      <c r="H1590" s="221">
        <v>1047616741</v>
      </c>
    </row>
    <row r="1591" spans="2:8" x14ac:dyDescent="0.25">
      <c r="B1591" s="217">
        <v>44627.698009259257</v>
      </c>
      <c r="C1591" s="218">
        <v>1000</v>
      </c>
      <c r="D1591" s="284">
        <v>979</v>
      </c>
      <c r="E1591" s="284">
        <v>21</v>
      </c>
      <c r="F1591" s="219" t="s">
        <v>21</v>
      </c>
      <c r="G1591" s="220"/>
      <c r="H1591" s="221">
        <v>1047617720</v>
      </c>
    </row>
    <row r="1592" spans="2:8" x14ac:dyDescent="0.25">
      <c r="B1592" s="217">
        <v>44627.698009259257</v>
      </c>
      <c r="C1592" s="218">
        <v>3000</v>
      </c>
      <c r="D1592" s="284">
        <v>2937</v>
      </c>
      <c r="E1592" s="284">
        <v>63</v>
      </c>
      <c r="F1592" s="219" t="s">
        <v>21</v>
      </c>
      <c r="G1592" s="220"/>
      <c r="H1592" s="221">
        <v>1047617234</v>
      </c>
    </row>
    <row r="1593" spans="2:8" x14ac:dyDescent="0.25">
      <c r="B1593" s="217">
        <v>44627.698148148149</v>
      </c>
      <c r="C1593" s="218">
        <v>250</v>
      </c>
      <c r="D1593" s="284">
        <v>244.75</v>
      </c>
      <c r="E1593" s="284">
        <v>5.25</v>
      </c>
      <c r="F1593" s="219" t="s">
        <v>21</v>
      </c>
      <c r="G1593" s="220"/>
      <c r="H1593" s="221">
        <v>1047617691</v>
      </c>
    </row>
    <row r="1594" spans="2:8" x14ac:dyDescent="0.25">
      <c r="B1594" s="217">
        <v>44627.698900462965</v>
      </c>
      <c r="C1594" s="218">
        <v>1500</v>
      </c>
      <c r="D1594" s="284">
        <v>1468.5</v>
      </c>
      <c r="E1594" s="284">
        <v>31.5</v>
      </c>
      <c r="F1594" s="219" t="s">
        <v>9569</v>
      </c>
      <c r="G1594" s="220"/>
      <c r="H1594" s="221">
        <v>1047618758</v>
      </c>
    </row>
    <row r="1595" spans="2:8" x14ac:dyDescent="0.25">
      <c r="B1595" s="217">
        <v>44627.700428240743</v>
      </c>
      <c r="C1595" s="218">
        <v>300</v>
      </c>
      <c r="D1595" s="284">
        <v>293.7</v>
      </c>
      <c r="E1595" s="284">
        <v>6.3000000000000114</v>
      </c>
      <c r="F1595" s="219" t="s">
        <v>21</v>
      </c>
      <c r="G1595" s="220"/>
      <c r="H1595" s="221">
        <v>1047620677</v>
      </c>
    </row>
    <row r="1596" spans="2:8" x14ac:dyDescent="0.25">
      <c r="B1596" s="217">
        <v>44627.706782407404</v>
      </c>
      <c r="C1596" s="218">
        <v>500</v>
      </c>
      <c r="D1596" s="284">
        <v>489.5</v>
      </c>
      <c r="E1596" s="284">
        <v>10.5</v>
      </c>
      <c r="F1596" s="219"/>
      <c r="G1596" s="220" t="s">
        <v>9570</v>
      </c>
      <c r="H1596" s="221">
        <v>1047629275</v>
      </c>
    </row>
    <row r="1597" spans="2:8" x14ac:dyDescent="0.25">
      <c r="B1597" s="217">
        <v>44627.709502314814</v>
      </c>
      <c r="C1597" s="218">
        <v>350</v>
      </c>
      <c r="D1597" s="284">
        <v>342.65</v>
      </c>
      <c r="E1597" s="284">
        <v>7.3500000000000227</v>
      </c>
      <c r="F1597" s="219" t="s">
        <v>9571</v>
      </c>
      <c r="G1597" s="220"/>
      <c r="H1597" s="221">
        <v>1047632461</v>
      </c>
    </row>
    <row r="1598" spans="2:8" x14ac:dyDescent="0.25">
      <c r="B1598" s="217">
        <v>44627.714884259258</v>
      </c>
      <c r="C1598" s="218">
        <v>300</v>
      </c>
      <c r="D1598" s="284">
        <v>293.7</v>
      </c>
      <c r="E1598" s="284">
        <v>6.3000000000000114</v>
      </c>
      <c r="F1598" s="219" t="s">
        <v>21</v>
      </c>
      <c r="G1598" s="220"/>
      <c r="H1598" s="221">
        <v>1047639469</v>
      </c>
    </row>
    <row r="1599" spans="2:8" x14ac:dyDescent="0.25">
      <c r="B1599" s="217">
        <v>44627.715868055559</v>
      </c>
      <c r="C1599" s="218">
        <v>200</v>
      </c>
      <c r="D1599" s="284">
        <v>195.8</v>
      </c>
      <c r="E1599" s="284">
        <v>4.1999999999999886</v>
      </c>
      <c r="F1599" s="219" t="s">
        <v>21</v>
      </c>
      <c r="G1599" s="220"/>
      <c r="H1599" s="221">
        <v>1047640662</v>
      </c>
    </row>
    <row r="1600" spans="2:8" x14ac:dyDescent="0.25">
      <c r="B1600" s="217">
        <v>44627.715868055559</v>
      </c>
      <c r="C1600" s="218">
        <v>1000</v>
      </c>
      <c r="D1600" s="284">
        <v>979</v>
      </c>
      <c r="E1600" s="284">
        <v>21</v>
      </c>
      <c r="F1600" s="219" t="s">
        <v>21</v>
      </c>
      <c r="G1600" s="220"/>
      <c r="H1600" s="221">
        <v>1047640634</v>
      </c>
    </row>
    <row r="1601" spans="2:8" x14ac:dyDescent="0.25">
      <c r="B1601" s="217">
        <v>44627.716504629629</v>
      </c>
      <c r="C1601" s="218">
        <v>1000</v>
      </c>
      <c r="D1601" s="284">
        <v>979</v>
      </c>
      <c r="E1601" s="284">
        <v>21</v>
      </c>
      <c r="F1601" s="219" t="s">
        <v>21</v>
      </c>
      <c r="G1601" s="220"/>
      <c r="H1601" s="221">
        <v>1047641363</v>
      </c>
    </row>
    <row r="1602" spans="2:8" x14ac:dyDescent="0.25">
      <c r="B1602" s="217">
        <v>44627.720729166664</v>
      </c>
      <c r="C1602" s="218">
        <v>10</v>
      </c>
      <c r="D1602" s="284">
        <v>6.1</v>
      </c>
      <c r="E1602" s="284">
        <v>3.9000000000000004</v>
      </c>
      <c r="F1602" s="219" t="s">
        <v>21</v>
      </c>
      <c r="G1602" s="220"/>
      <c r="H1602" s="221">
        <v>1047646861</v>
      </c>
    </row>
    <row r="1603" spans="2:8" x14ac:dyDescent="0.25">
      <c r="B1603" s="217">
        <v>44627.722210648149</v>
      </c>
      <c r="C1603" s="218">
        <v>500</v>
      </c>
      <c r="D1603" s="284">
        <v>489.5</v>
      </c>
      <c r="E1603" s="284">
        <v>10.5</v>
      </c>
      <c r="F1603" s="219" t="s">
        <v>9421</v>
      </c>
      <c r="G1603" s="220"/>
      <c r="H1603" s="221">
        <v>1047648423</v>
      </c>
    </row>
    <row r="1604" spans="2:8" x14ac:dyDescent="0.25">
      <c r="B1604" s="217">
        <v>44627.724351851852</v>
      </c>
      <c r="C1604" s="218">
        <v>300</v>
      </c>
      <c r="D1604" s="284">
        <v>293.7</v>
      </c>
      <c r="E1604" s="284">
        <v>6.3000000000000114</v>
      </c>
      <c r="F1604" s="219" t="s">
        <v>21</v>
      </c>
      <c r="G1604" s="220"/>
      <c r="H1604" s="221">
        <v>1047651347</v>
      </c>
    </row>
    <row r="1605" spans="2:8" x14ac:dyDescent="0.25">
      <c r="B1605" s="217">
        <v>44627.726412037038</v>
      </c>
      <c r="C1605" s="218">
        <v>3000</v>
      </c>
      <c r="D1605" s="284">
        <v>2937</v>
      </c>
      <c r="E1605" s="284">
        <v>63</v>
      </c>
      <c r="F1605" s="219" t="s">
        <v>21</v>
      </c>
      <c r="G1605" s="220"/>
      <c r="H1605" s="221">
        <v>1047653966</v>
      </c>
    </row>
    <row r="1606" spans="2:8" x14ac:dyDescent="0.25">
      <c r="B1606" s="217">
        <v>44627.735486111109</v>
      </c>
      <c r="C1606" s="218">
        <v>4000</v>
      </c>
      <c r="D1606" s="284">
        <v>3916</v>
      </c>
      <c r="E1606" s="284">
        <v>84</v>
      </c>
      <c r="F1606" s="219" t="s">
        <v>21</v>
      </c>
      <c r="G1606" s="220"/>
      <c r="H1606" s="221">
        <v>1047664680</v>
      </c>
    </row>
    <row r="1607" spans="2:8" x14ac:dyDescent="0.25">
      <c r="B1607" s="217">
        <v>44627.736631944441</v>
      </c>
      <c r="C1607" s="218">
        <v>1000</v>
      </c>
      <c r="D1607" s="284">
        <v>979</v>
      </c>
      <c r="E1607" s="284">
        <v>21</v>
      </c>
      <c r="F1607" s="219" t="s">
        <v>9430</v>
      </c>
      <c r="G1607" s="220"/>
      <c r="H1607" s="221">
        <v>1047666200</v>
      </c>
    </row>
    <row r="1608" spans="2:8" x14ac:dyDescent="0.25">
      <c r="B1608" s="217">
        <v>44627.752141203702</v>
      </c>
      <c r="C1608" s="218">
        <v>500</v>
      </c>
      <c r="D1608" s="284">
        <v>489.5</v>
      </c>
      <c r="E1608" s="284">
        <v>10.5</v>
      </c>
      <c r="F1608" s="219" t="s">
        <v>21</v>
      </c>
      <c r="G1608" s="220"/>
      <c r="H1608" s="221">
        <v>1047685145</v>
      </c>
    </row>
    <row r="1609" spans="2:8" x14ac:dyDescent="0.25">
      <c r="B1609" s="217">
        <v>44627.758229166669</v>
      </c>
      <c r="C1609" s="218">
        <v>300</v>
      </c>
      <c r="D1609" s="284">
        <v>293.7</v>
      </c>
      <c r="E1609" s="284">
        <v>6.3000000000000114</v>
      </c>
      <c r="F1609" s="219" t="s">
        <v>21</v>
      </c>
      <c r="G1609" s="220"/>
      <c r="H1609" s="221">
        <v>1047692971</v>
      </c>
    </row>
    <row r="1610" spans="2:8" x14ac:dyDescent="0.25">
      <c r="B1610" s="217">
        <v>44627.760775462964</v>
      </c>
      <c r="C1610" s="218">
        <v>100</v>
      </c>
      <c r="D1610" s="284">
        <v>96.1</v>
      </c>
      <c r="E1610" s="284">
        <v>3.9000000000000057</v>
      </c>
      <c r="F1610" s="219" t="s">
        <v>21</v>
      </c>
      <c r="G1610" s="220"/>
      <c r="H1610" s="221">
        <v>1047695902</v>
      </c>
    </row>
    <row r="1611" spans="2:8" x14ac:dyDescent="0.25">
      <c r="B1611" s="217">
        <v>44627.761956018519</v>
      </c>
      <c r="C1611" s="218">
        <v>50</v>
      </c>
      <c r="D1611" s="284">
        <v>46.1</v>
      </c>
      <c r="E1611" s="284">
        <v>3.8999999999999986</v>
      </c>
      <c r="F1611" s="219" t="s">
        <v>21</v>
      </c>
      <c r="G1611" s="220"/>
      <c r="H1611" s="221">
        <v>1047697300</v>
      </c>
    </row>
    <row r="1612" spans="2:8" x14ac:dyDescent="0.25">
      <c r="B1612" s="217">
        <v>44627.767731481479</v>
      </c>
      <c r="C1612" s="218">
        <v>1000</v>
      </c>
      <c r="D1612" s="284">
        <v>979</v>
      </c>
      <c r="E1612" s="284">
        <v>21</v>
      </c>
      <c r="F1612" s="219" t="s">
        <v>21</v>
      </c>
      <c r="G1612" s="220"/>
      <c r="H1612" s="221">
        <v>1047704301</v>
      </c>
    </row>
    <row r="1613" spans="2:8" x14ac:dyDescent="0.25">
      <c r="B1613" s="217">
        <v>44627.771631944444</v>
      </c>
      <c r="C1613" s="218">
        <v>12500</v>
      </c>
      <c r="D1613" s="284">
        <v>12237.5</v>
      </c>
      <c r="E1613" s="284">
        <v>262.5</v>
      </c>
      <c r="F1613" s="219" t="s">
        <v>9432</v>
      </c>
      <c r="G1613" s="220"/>
      <c r="H1613" s="221">
        <v>1047708595</v>
      </c>
    </row>
    <row r="1614" spans="2:8" x14ac:dyDescent="0.25">
      <c r="B1614" s="217">
        <v>44627.775833333333</v>
      </c>
      <c r="C1614" s="218">
        <v>50</v>
      </c>
      <c r="D1614" s="284">
        <v>46.1</v>
      </c>
      <c r="E1614" s="284">
        <v>3.8999999999999986</v>
      </c>
      <c r="F1614" s="219" t="s">
        <v>21</v>
      </c>
      <c r="G1614" s="220"/>
      <c r="H1614" s="221">
        <v>1047713872</v>
      </c>
    </row>
    <row r="1615" spans="2:8" x14ac:dyDescent="0.25">
      <c r="B1615" s="217">
        <v>44627.776041666664</v>
      </c>
      <c r="C1615" s="218">
        <v>1000</v>
      </c>
      <c r="D1615" s="284">
        <v>979</v>
      </c>
      <c r="E1615" s="284">
        <v>21</v>
      </c>
      <c r="F1615" s="219" t="s">
        <v>9572</v>
      </c>
      <c r="G1615" s="220"/>
      <c r="H1615" s="221">
        <v>1047713880</v>
      </c>
    </row>
    <row r="1616" spans="2:8" x14ac:dyDescent="0.25">
      <c r="B1616" s="217">
        <v>44627.776817129627</v>
      </c>
      <c r="C1616" s="218">
        <v>1000</v>
      </c>
      <c r="D1616" s="284">
        <v>979</v>
      </c>
      <c r="E1616" s="284">
        <v>21</v>
      </c>
      <c r="F1616" s="219" t="s">
        <v>21</v>
      </c>
      <c r="G1616" s="220"/>
      <c r="H1616" s="221">
        <v>1047715179</v>
      </c>
    </row>
    <row r="1617" spans="2:8" x14ac:dyDescent="0.25">
      <c r="B1617" s="217">
        <v>44627.778391203705</v>
      </c>
      <c r="C1617" s="218">
        <v>300</v>
      </c>
      <c r="D1617" s="284">
        <v>293.7</v>
      </c>
      <c r="E1617" s="284">
        <v>6.3000000000000114</v>
      </c>
      <c r="F1617" s="219" t="s">
        <v>21</v>
      </c>
      <c r="G1617" s="220"/>
      <c r="H1617" s="221">
        <v>1047717118</v>
      </c>
    </row>
    <row r="1618" spans="2:8" x14ac:dyDescent="0.25">
      <c r="B1618" s="217">
        <v>44627.780335648145</v>
      </c>
      <c r="C1618" s="218">
        <v>100</v>
      </c>
      <c r="D1618" s="284">
        <v>96.1</v>
      </c>
      <c r="E1618" s="284">
        <v>3.9000000000000057</v>
      </c>
      <c r="F1618" s="219" t="s">
        <v>21</v>
      </c>
      <c r="G1618" s="220"/>
      <c r="H1618" s="221">
        <v>1047719636</v>
      </c>
    </row>
    <row r="1619" spans="2:8" x14ac:dyDescent="0.25">
      <c r="B1619" s="217">
        <v>44627.783587962964</v>
      </c>
      <c r="C1619" s="218">
        <v>100</v>
      </c>
      <c r="D1619" s="284">
        <v>96.1</v>
      </c>
      <c r="E1619" s="284">
        <v>3.9000000000000057</v>
      </c>
      <c r="F1619" s="219" t="s">
        <v>21</v>
      </c>
      <c r="G1619" s="220"/>
      <c r="H1619" s="221">
        <v>1047723779</v>
      </c>
    </row>
    <row r="1620" spans="2:8" x14ac:dyDescent="0.25">
      <c r="B1620" s="217">
        <v>44627.78466435185</v>
      </c>
      <c r="C1620" s="218">
        <v>100</v>
      </c>
      <c r="D1620" s="284">
        <v>96.1</v>
      </c>
      <c r="E1620" s="284">
        <v>3.9000000000000057</v>
      </c>
      <c r="F1620" s="219"/>
      <c r="G1620" s="220" t="s">
        <v>322</v>
      </c>
      <c r="H1620" s="221">
        <v>1047725030</v>
      </c>
    </row>
    <row r="1621" spans="2:8" x14ac:dyDescent="0.25">
      <c r="B1621" s="217">
        <v>44627.789768518516</v>
      </c>
      <c r="C1621" s="218">
        <v>3000</v>
      </c>
      <c r="D1621" s="284">
        <v>2937</v>
      </c>
      <c r="E1621" s="284">
        <v>63</v>
      </c>
      <c r="F1621" s="219" t="s">
        <v>9573</v>
      </c>
      <c r="G1621" s="220"/>
      <c r="H1621" s="221">
        <v>1047731047</v>
      </c>
    </row>
    <row r="1622" spans="2:8" x14ac:dyDescent="0.25">
      <c r="B1622" s="217">
        <v>44627.792511574073</v>
      </c>
      <c r="C1622" s="218">
        <v>50</v>
      </c>
      <c r="D1622" s="284">
        <v>46.1</v>
      </c>
      <c r="E1622" s="284">
        <v>3.8999999999999986</v>
      </c>
      <c r="F1622" s="219" t="s">
        <v>21</v>
      </c>
      <c r="G1622" s="220"/>
      <c r="H1622" s="221">
        <v>1047735431</v>
      </c>
    </row>
    <row r="1623" spans="2:8" x14ac:dyDescent="0.25">
      <c r="B1623" s="217">
        <v>44627.794409722221</v>
      </c>
      <c r="C1623" s="218">
        <v>500</v>
      </c>
      <c r="D1623" s="284">
        <v>489.5</v>
      </c>
      <c r="E1623" s="284">
        <v>10.5</v>
      </c>
      <c r="F1623" s="219" t="s">
        <v>9524</v>
      </c>
      <c r="G1623" s="220"/>
      <c r="H1623" s="221">
        <v>1047737673</v>
      </c>
    </row>
    <row r="1624" spans="2:8" x14ac:dyDescent="0.25">
      <c r="B1624" s="217">
        <v>44627.799571759257</v>
      </c>
      <c r="C1624" s="218">
        <v>500</v>
      </c>
      <c r="D1624" s="284">
        <v>489.5</v>
      </c>
      <c r="E1624" s="284">
        <v>10.5</v>
      </c>
      <c r="F1624" s="219" t="s">
        <v>21</v>
      </c>
      <c r="G1624" s="220"/>
      <c r="H1624" s="221">
        <v>1047744343</v>
      </c>
    </row>
    <row r="1625" spans="2:8" x14ac:dyDescent="0.25">
      <c r="B1625" s="217">
        <v>44627.801076388889</v>
      </c>
      <c r="C1625" s="218">
        <v>500</v>
      </c>
      <c r="D1625" s="284">
        <v>489.5</v>
      </c>
      <c r="E1625" s="284">
        <v>10.5</v>
      </c>
      <c r="F1625" s="219" t="s">
        <v>21</v>
      </c>
      <c r="G1625" s="220"/>
      <c r="H1625" s="221">
        <v>1047746136</v>
      </c>
    </row>
    <row r="1626" spans="2:8" x14ac:dyDescent="0.25">
      <c r="B1626" s="217">
        <v>44627.8046412037</v>
      </c>
      <c r="C1626" s="218">
        <v>300</v>
      </c>
      <c r="D1626" s="284">
        <v>293.7</v>
      </c>
      <c r="E1626" s="284">
        <v>6.3000000000000114</v>
      </c>
      <c r="F1626" s="219" t="s">
        <v>21</v>
      </c>
      <c r="G1626" s="220"/>
      <c r="H1626" s="221">
        <v>1047749961</v>
      </c>
    </row>
    <row r="1627" spans="2:8" x14ac:dyDescent="0.25">
      <c r="B1627" s="217">
        <v>44627.805925925924</v>
      </c>
      <c r="C1627" s="218">
        <v>100</v>
      </c>
      <c r="D1627" s="284">
        <v>96.1</v>
      </c>
      <c r="E1627" s="284">
        <v>3.9000000000000057</v>
      </c>
      <c r="F1627" s="219" t="s">
        <v>21</v>
      </c>
      <c r="G1627" s="220"/>
      <c r="H1627" s="221">
        <v>1047752215</v>
      </c>
    </row>
    <row r="1628" spans="2:8" x14ac:dyDescent="0.25">
      <c r="B1628" s="217">
        <v>44627.81212962963</v>
      </c>
      <c r="C1628" s="218">
        <v>13</v>
      </c>
      <c r="D1628" s="284">
        <v>9.1</v>
      </c>
      <c r="E1628" s="284">
        <v>3.9000000000000004</v>
      </c>
      <c r="F1628" s="219" t="s">
        <v>21</v>
      </c>
      <c r="G1628" s="220"/>
      <c r="H1628" s="221">
        <v>1047759467</v>
      </c>
    </row>
    <row r="1629" spans="2:8" x14ac:dyDescent="0.25">
      <c r="B1629" s="217">
        <v>44627.813136574077</v>
      </c>
      <c r="C1629" s="218">
        <v>50000</v>
      </c>
      <c r="D1629" s="284">
        <v>48950</v>
      </c>
      <c r="E1629" s="284">
        <v>1050</v>
      </c>
      <c r="F1629" s="219" t="s">
        <v>9430</v>
      </c>
      <c r="G1629" s="220"/>
      <c r="H1629" s="221">
        <v>1047760685</v>
      </c>
    </row>
    <row r="1630" spans="2:8" x14ac:dyDescent="0.25">
      <c r="B1630" s="217">
        <v>44627.820347222223</v>
      </c>
      <c r="C1630" s="218">
        <v>1000</v>
      </c>
      <c r="D1630" s="284">
        <v>979</v>
      </c>
      <c r="E1630" s="284">
        <v>21</v>
      </c>
      <c r="F1630" s="219" t="s">
        <v>21</v>
      </c>
      <c r="G1630" s="220"/>
      <c r="H1630" s="221">
        <v>1047768781</v>
      </c>
    </row>
    <row r="1631" spans="2:8" x14ac:dyDescent="0.25">
      <c r="B1631" s="217">
        <v>44627.821435185186</v>
      </c>
      <c r="C1631" s="218">
        <v>300</v>
      </c>
      <c r="D1631" s="284">
        <v>293.7</v>
      </c>
      <c r="E1631" s="284">
        <v>6.3000000000000114</v>
      </c>
      <c r="F1631" s="219" t="s">
        <v>21</v>
      </c>
      <c r="G1631" s="220"/>
      <c r="H1631" s="221">
        <v>1047769899</v>
      </c>
    </row>
    <row r="1632" spans="2:8" x14ac:dyDescent="0.25">
      <c r="B1632" s="217">
        <v>44627.82167824074</v>
      </c>
      <c r="C1632" s="218">
        <v>1000</v>
      </c>
      <c r="D1632" s="284">
        <v>979</v>
      </c>
      <c r="E1632" s="284">
        <v>21</v>
      </c>
      <c r="F1632" s="219" t="s">
        <v>21</v>
      </c>
      <c r="G1632" s="220"/>
      <c r="H1632" s="221">
        <v>1047769952</v>
      </c>
    </row>
    <row r="1633" spans="2:8" x14ac:dyDescent="0.25">
      <c r="B1633" s="217">
        <v>44627.835196759261</v>
      </c>
      <c r="C1633" s="218">
        <v>1500</v>
      </c>
      <c r="D1633" s="284">
        <v>1468.5</v>
      </c>
      <c r="E1633" s="284">
        <v>31.5</v>
      </c>
      <c r="F1633" s="219" t="s">
        <v>9417</v>
      </c>
      <c r="G1633" s="220"/>
      <c r="H1633" s="221">
        <v>1047785524</v>
      </c>
    </row>
    <row r="1634" spans="2:8" x14ac:dyDescent="0.25">
      <c r="B1634" s="217">
        <v>44627.837743055556</v>
      </c>
      <c r="C1634" s="218">
        <v>500</v>
      </c>
      <c r="D1634" s="284">
        <v>489.5</v>
      </c>
      <c r="E1634" s="284">
        <v>10.5</v>
      </c>
      <c r="F1634" s="219" t="s">
        <v>21</v>
      </c>
      <c r="G1634" s="220"/>
      <c r="H1634" s="221">
        <v>1047788602</v>
      </c>
    </row>
    <row r="1635" spans="2:8" x14ac:dyDescent="0.25">
      <c r="B1635" s="217">
        <v>44627.84175925926</v>
      </c>
      <c r="C1635" s="218">
        <v>500</v>
      </c>
      <c r="D1635" s="284">
        <v>489.5</v>
      </c>
      <c r="E1635" s="284">
        <v>10.5</v>
      </c>
      <c r="F1635" s="219" t="s">
        <v>21</v>
      </c>
      <c r="G1635" s="220"/>
      <c r="H1635" s="221">
        <v>1047793045</v>
      </c>
    </row>
    <row r="1636" spans="2:8" x14ac:dyDescent="0.25">
      <c r="B1636" s="217">
        <v>44627.854432870372</v>
      </c>
      <c r="C1636" s="218">
        <v>500</v>
      </c>
      <c r="D1636" s="284">
        <v>489.5</v>
      </c>
      <c r="E1636" s="284">
        <v>10.5</v>
      </c>
      <c r="F1636" s="219" t="s">
        <v>21</v>
      </c>
      <c r="G1636" s="220"/>
      <c r="H1636" s="221">
        <v>1047806933</v>
      </c>
    </row>
    <row r="1637" spans="2:8" x14ac:dyDescent="0.25">
      <c r="B1637" s="217">
        <v>44627.855254629627</v>
      </c>
      <c r="C1637" s="218">
        <v>150</v>
      </c>
      <c r="D1637" s="284">
        <v>146.1</v>
      </c>
      <c r="E1637" s="284">
        <v>3.9000000000000057</v>
      </c>
      <c r="F1637" s="219" t="s">
        <v>21</v>
      </c>
      <c r="G1637" s="220"/>
      <c r="H1637" s="221">
        <v>1047807888</v>
      </c>
    </row>
    <row r="1638" spans="2:8" x14ac:dyDescent="0.25">
      <c r="B1638" s="217">
        <v>44627.85659722222</v>
      </c>
      <c r="C1638" s="218">
        <v>300</v>
      </c>
      <c r="D1638" s="284">
        <v>293.7</v>
      </c>
      <c r="E1638" s="284">
        <v>6.3000000000000114</v>
      </c>
      <c r="F1638" s="219" t="s">
        <v>21</v>
      </c>
      <c r="G1638" s="220"/>
      <c r="H1638" s="221">
        <v>1047809476</v>
      </c>
    </row>
    <row r="1639" spans="2:8" x14ac:dyDescent="0.25">
      <c r="B1639" s="217">
        <v>44627.867997685185</v>
      </c>
      <c r="C1639" s="218">
        <v>500</v>
      </c>
      <c r="D1639" s="284">
        <v>489.5</v>
      </c>
      <c r="E1639" s="284">
        <v>10.5</v>
      </c>
      <c r="F1639" s="219" t="s">
        <v>9574</v>
      </c>
      <c r="G1639" s="220"/>
      <c r="H1639" s="221">
        <v>1047820750</v>
      </c>
    </row>
    <row r="1640" spans="2:8" x14ac:dyDescent="0.25">
      <c r="B1640" s="217">
        <v>44627.868796296294</v>
      </c>
      <c r="C1640" s="218">
        <v>150</v>
      </c>
      <c r="D1640" s="284">
        <v>146.1</v>
      </c>
      <c r="E1640" s="284">
        <v>3.9000000000000057</v>
      </c>
      <c r="F1640" s="219" t="s">
        <v>21</v>
      </c>
      <c r="G1640" s="220"/>
      <c r="H1640" s="221">
        <v>1047821998</v>
      </c>
    </row>
    <row r="1641" spans="2:8" x14ac:dyDescent="0.25">
      <c r="B1641" s="217">
        <v>44627.877291666664</v>
      </c>
      <c r="C1641" s="218">
        <v>500</v>
      </c>
      <c r="D1641" s="284">
        <v>489.5</v>
      </c>
      <c r="E1641" s="284">
        <v>10.5</v>
      </c>
      <c r="F1641" s="219" t="s">
        <v>21</v>
      </c>
      <c r="G1641" s="220"/>
      <c r="H1641" s="221">
        <v>1047830608</v>
      </c>
    </row>
    <row r="1642" spans="2:8" x14ac:dyDescent="0.25">
      <c r="B1642" s="217">
        <v>44627.884062500001</v>
      </c>
      <c r="C1642" s="218">
        <v>1000</v>
      </c>
      <c r="D1642" s="284">
        <v>979</v>
      </c>
      <c r="E1642" s="284">
        <v>21</v>
      </c>
      <c r="F1642" s="219" t="s">
        <v>21</v>
      </c>
      <c r="G1642" s="220"/>
      <c r="H1642" s="221">
        <v>1047836952</v>
      </c>
    </row>
    <row r="1643" spans="2:8" x14ac:dyDescent="0.25">
      <c r="B1643" s="217">
        <v>44627.891203703701</v>
      </c>
      <c r="C1643" s="218">
        <v>100</v>
      </c>
      <c r="D1643" s="284">
        <v>96.1</v>
      </c>
      <c r="E1643" s="284">
        <v>3.9000000000000057</v>
      </c>
      <c r="F1643" s="219" t="s">
        <v>323</v>
      </c>
      <c r="G1643" s="220"/>
      <c r="H1643" s="221">
        <v>1047844297</v>
      </c>
    </row>
    <row r="1644" spans="2:8" x14ac:dyDescent="0.25">
      <c r="B1644" s="217">
        <v>44627.891655092593</v>
      </c>
      <c r="C1644" s="218">
        <v>1000</v>
      </c>
      <c r="D1644" s="284">
        <v>979</v>
      </c>
      <c r="E1644" s="284">
        <v>21</v>
      </c>
      <c r="F1644" s="219" t="s">
        <v>9431</v>
      </c>
      <c r="G1644" s="220"/>
      <c r="H1644" s="221">
        <v>1047844768</v>
      </c>
    </row>
    <row r="1645" spans="2:8" x14ac:dyDescent="0.25">
      <c r="B1645" s="217">
        <v>44627.891759259262</v>
      </c>
      <c r="C1645" s="218">
        <v>100</v>
      </c>
      <c r="D1645" s="284">
        <v>96.1</v>
      </c>
      <c r="E1645" s="284">
        <v>3.9000000000000057</v>
      </c>
      <c r="F1645" s="219" t="s">
        <v>9498</v>
      </c>
      <c r="G1645" s="220"/>
      <c r="H1645" s="221">
        <v>1047844963</v>
      </c>
    </row>
    <row r="1646" spans="2:8" x14ac:dyDescent="0.25">
      <c r="B1646" s="217">
        <v>44627.892060185186</v>
      </c>
      <c r="C1646" s="218">
        <v>500</v>
      </c>
      <c r="D1646" s="284">
        <v>489.5</v>
      </c>
      <c r="E1646" s="284">
        <v>10.5</v>
      </c>
      <c r="F1646" s="219" t="s">
        <v>9427</v>
      </c>
      <c r="G1646" s="220"/>
      <c r="H1646" s="221">
        <v>1047845188</v>
      </c>
    </row>
    <row r="1647" spans="2:8" x14ac:dyDescent="0.25">
      <c r="B1647" s="217">
        <v>44627.892060185186</v>
      </c>
      <c r="C1647" s="218">
        <v>3000</v>
      </c>
      <c r="D1647" s="284">
        <v>2937</v>
      </c>
      <c r="E1647" s="284">
        <v>63</v>
      </c>
      <c r="F1647" s="219" t="s">
        <v>280</v>
      </c>
      <c r="G1647" s="220"/>
      <c r="H1647" s="221">
        <v>1047845060</v>
      </c>
    </row>
    <row r="1648" spans="2:8" x14ac:dyDescent="0.25">
      <c r="B1648" s="217">
        <v>44627.892071759263</v>
      </c>
      <c r="C1648" s="218">
        <v>1000</v>
      </c>
      <c r="D1648" s="284">
        <v>979</v>
      </c>
      <c r="E1648" s="284">
        <v>21</v>
      </c>
      <c r="F1648" s="219" t="s">
        <v>9453</v>
      </c>
      <c r="G1648" s="220"/>
      <c r="H1648" s="221">
        <v>1047845534</v>
      </c>
    </row>
    <row r="1649" spans="2:8" x14ac:dyDescent="0.25">
      <c r="B1649" s="217">
        <v>44627.892175925925</v>
      </c>
      <c r="C1649" s="218">
        <v>500</v>
      </c>
      <c r="D1649" s="284">
        <v>489.5</v>
      </c>
      <c r="E1649" s="284">
        <v>10.5</v>
      </c>
      <c r="F1649" s="219" t="s">
        <v>9428</v>
      </c>
      <c r="G1649" s="220"/>
      <c r="H1649" s="221">
        <v>1047845592</v>
      </c>
    </row>
    <row r="1650" spans="2:8" x14ac:dyDescent="0.25">
      <c r="B1650" s="217">
        <v>44627.89303240741</v>
      </c>
      <c r="C1650" s="218">
        <v>500</v>
      </c>
      <c r="D1650" s="284">
        <v>489.5</v>
      </c>
      <c r="E1650" s="284">
        <v>10.5</v>
      </c>
      <c r="F1650" s="219" t="s">
        <v>9431</v>
      </c>
      <c r="G1650" s="220"/>
      <c r="H1650" s="221">
        <v>1047846371</v>
      </c>
    </row>
    <row r="1651" spans="2:8" x14ac:dyDescent="0.25">
      <c r="B1651" s="217">
        <v>44627.893159722225</v>
      </c>
      <c r="C1651" s="218">
        <v>500</v>
      </c>
      <c r="D1651" s="284">
        <v>489.5</v>
      </c>
      <c r="E1651" s="284">
        <v>10.5</v>
      </c>
      <c r="F1651" s="219" t="s">
        <v>9575</v>
      </c>
      <c r="G1651" s="220"/>
      <c r="H1651" s="221">
        <v>1047846550</v>
      </c>
    </row>
    <row r="1652" spans="2:8" x14ac:dyDescent="0.25">
      <c r="B1652" s="217">
        <v>44627.893229166664</v>
      </c>
      <c r="C1652" s="218">
        <v>300</v>
      </c>
      <c r="D1652" s="284">
        <v>293.7</v>
      </c>
      <c r="E1652" s="284">
        <v>6.3000000000000114</v>
      </c>
      <c r="F1652" s="219" t="s">
        <v>9431</v>
      </c>
      <c r="G1652" s="220"/>
      <c r="H1652" s="221">
        <v>1047846773</v>
      </c>
    </row>
    <row r="1653" spans="2:8" x14ac:dyDescent="0.25">
      <c r="B1653" s="217">
        <v>44627.893333333333</v>
      </c>
      <c r="C1653" s="218">
        <v>600</v>
      </c>
      <c r="D1653" s="284">
        <v>587.4</v>
      </c>
      <c r="E1653" s="284">
        <v>12.600000000000023</v>
      </c>
      <c r="F1653" s="219" t="s">
        <v>9576</v>
      </c>
      <c r="G1653" s="220"/>
      <c r="H1653" s="221">
        <v>1047846709</v>
      </c>
    </row>
    <row r="1654" spans="2:8" x14ac:dyDescent="0.25">
      <c r="B1654" s="217">
        <v>44627.893750000003</v>
      </c>
      <c r="C1654" s="218">
        <v>500</v>
      </c>
      <c r="D1654" s="284">
        <v>489.5</v>
      </c>
      <c r="E1654" s="284">
        <v>10.5</v>
      </c>
      <c r="F1654" s="219" t="s">
        <v>9577</v>
      </c>
      <c r="G1654" s="220"/>
      <c r="H1654" s="221">
        <v>1047847210</v>
      </c>
    </row>
    <row r="1655" spans="2:8" x14ac:dyDescent="0.25">
      <c r="B1655" s="217">
        <v>44627.894097222219</v>
      </c>
      <c r="C1655" s="218">
        <v>200</v>
      </c>
      <c r="D1655" s="284">
        <v>195.8</v>
      </c>
      <c r="E1655" s="284">
        <v>4.1999999999999886</v>
      </c>
      <c r="F1655" s="219" t="s">
        <v>9578</v>
      </c>
      <c r="G1655" s="220"/>
      <c r="H1655" s="221">
        <v>1047847300</v>
      </c>
    </row>
    <row r="1656" spans="2:8" x14ac:dyDescent="0.25">
      <c r="B1656" s="217">
        <v>44627.894432870373</v>
      </c>
      <c r="C1656" s="218">
        <v>150</v>
      </c>
      <c r="D1656" s="284">
        <v>146.1</v>
      </c>
      <c r="E1656" s="284">
        <v>3.9000000000000057</v>
      </c>
      <c r="F1656" s="219" t="s">
        <v>9473</v>
      </c>
      <c r="G1656" s="220"/>
      <c r="H1656" s="221">
        <v>1047848020</v>
      </c>
    </row>
    <row r="1657" spans="2:8" x14ac:dyDescent="0.25">
      <c r="B1657" s="217">
        <v>44627.894675925927</v>
      </c>
      <c r="C1657" s="218">
        <v>300</v>
      </c>
      <c r="D1657" s="284">
        <v>293.7</v>
      </c>
      <c r="E1657" s="284">
        <v>6.3000000000000114</v>
      </c>
      <c r="F1657" s="219" t="s">
        <v>21</v>
      </c>
      <c r="G1657" s="220"/>
      <c r="H1657" s="221">
        <v>1047848404</v>
      </c>
    </row>
    <row r="1658" spans="2:8" x14ac:dyDescent="0.25">
      <c r="B1658" s="217">
        <v>44627.895231481481</v>
      </c>
      <c r="C1658" s="218">
        <v>200</v>
      </c>
      <c r="D1658" s="284">
        <v>195.8</v>
      </c>
      <c r="E1658" s="284">
        <v>4.1999999999999886</v>
      </c>
      <c r="F1658" s="219" t="s">
        <v>21</v>
      </c>
      <c r="G1658" s="220"/>
      <c r="H1658" s="221">
        <v>1047849032</v>
      </c>
    </row>
    <row r="1659" spans="2:8" x14ac:dyDescent="0.25">
      <c r="B1659" s="217">
        <v>44627.896064814813</v>
      </c>
      <c r="C1659" s="218">
        <v>1000</v>
      </c>
      <c r="D1659" s="284">
        <v>979</v>
      </c>
      <c r="E1659" s="284">
        <v>21</v>
      </c>
      <c r="F1659" s="219" t="s">
        <v>9432</v>
      </c>
      <c r="G1659" s="220"/>
      <c r="H1659" s="221">
        <v>1047849706</v>
      </c>
    </row>
    <row r="1660" spans="2:8" x14ac:dyDescent="0.25">
      <c r="B1660" s="217">
        <v>44627.896273148152</v>
      </c>
      <c r="C1660" s="218">
        <v>500</v>
      </c>
      <c r="D1660" s="284">
        <v>489.5</v>
      </c>
      <c r="E1660" s="284">
        <v>10.5</v>
      </c>
      <c r="F1660" s="219" t="s">
        <v>9579</v>
      </c>
      <c r="G1660" s="220"/>
      <c r="H1660" s="221">
        <v>1047850280</v>
      </c>
    </row>
    <row r="1661" spans="2:8" x14ac:dyDescent="0.25">
      <c r="B1661" s="217">
        <v>44627.897048611114</v>
      </c>
      <c r="C1661" s="218">
        <v>500</v>
      </c>
      <c r="D1661" s="284">
        <v>489.5</v>
      </c>
      <c r="E1661" s="284">
        <v>10.5</v>
      </c>
      <c r="F1661" s="219" t="s">
        <v>280</v>
      </c>
      <c r="G1661" s="220" t="s">
        <v>9435</v>
      </c>
      <c r="H1661" s="221">
        <v>1047850934</v>
      </c>
    </row>
    <row r="1662" spans="2:8" x14ac:dyDescent="0.25">
      <c r="B1662" s="217">
        <v>44627.897141203706</v>
      </c>
      <c r="C1662" s="218">
        <v>300</v>
      </c>
      <c r="D1662" s="284">
        <v>293.7</v>
      </c>
      <c r="E1662" s="284">
        <v>6.3000000000000114</v>
      </c>
      <c r="F1662" s="219" t="s">
        <v>9517</v>
      </c>
      <c r="G1662" s="220"/>
      <c r="H1662" s="221">
        <v>1047851063</v>
      </c>
    </row>
    <row r="1663" spans="2:8" x14ac:dyDescent="0.25">
      <c r="B1663" s="217">
        <v>44627.898125</v>
      </c>
      <c r="C1663" s="218">
        <v>1000</v>
      </c>
      <c r="D1663" s="284">
        <v>979</v>
      </c>
      <c r="E1663" s="284">
        <v>21</v>
      </c>
      <c r="F1663" s="219" t="s">
        <v>9531</v>
      </c>
      <c r="G1663" s="220"/>
      <c r="H1663" s="221">
        <v>1047852139</v>
      </c>
    </row>
    <row r="1664" spans="2:8" x14ac:dyDescent="0.25">
      <c r="B1664" s="217">
        <v>44627.898206018515</v>
      </c>
      <c r="C1664" s="218">
        <v>250</v>
      </c>
      <c r="D1664" s="284">
        <v>244.75</v>
      </c>
      <c r="E1664" s="284">
        <v>5.25</v>
      </c>
      <c r="F1664" s="219" t="s">
        <v>280</v>
      </c>
      <c r="G1664" s="220"/>
      <c r="H1664" s="221">
        <v>1047852173</v>
      </c>
    </row>
    <row r="1665" spans="2:8" x14ac:dyDescent="0.25">
      <c r="B1665" s="217">
        <v>44627.8984837963</v>
      </c>
      <c r="C1665" s="218">
        <v>200</v>
      </c>
      <c r="D1665" s="284">
        <v>195.8</v>
      </c>
      <c r="E1665" s="284">
        <v>4.1999999999999886</v>
      </c>
      <c r="F1665" s="219" t="s">
        <v>9427</v>
      </c>
      <c r="G1665" s="220"/>
      <c r="H1665" s="221">
        <v>1047852453</v>
      </c>
    </row>
    <row r="1666" spans="2:8" x14ac:dyDescent="0.25">
      <c r="B1666" s="217">
        <v>44627.898553240739</v>
      </c>
      <c r="C1666" s="218">
        <v>100</v>
      </c>
      <c r="D1666" s="284">
        <v>96.1</v>
      </c>
      <c r="E1666" s="284">
        <v>3.9000000000000057</v>
      </c>
      <c r="F1666" s="219" t="s">
        <v>9580</v>
      </c>
      <c r="G1666" s="220" t="s">
        <v>9570</v>
      </c>
      <c r="H1666" s="221">
        <v>1047852489</v>
      </c>
    </row>
    <row r="1667" spans="2:8" x14ac:dyDescent="0.25">
      <c r="B1667" s="217">
        <v>44627.898784722223</v>
      </c>
      <c r="C1667" s="218">
        <v>3000</v>
      </c>
      <c r="D1667" s="284">
        <v>2937</v>
      </c>
      <c r="E1667" s="284">
        <v>63</v>
      </c>
      <c r="F1667" s="219" t="s">
        <v>9581</v>
      </c>
      <c r="G1667" s="220"/>
      <c r="H1667" s="221">
        <v>1047852033</v>
      </c>
    </row>
    <row r="1668" spans="2:8" x14ac:dyDescent="0.25">
      <c r="B1668" s="217">
        <v>44627.899236111109</v>
      </c>
      <c r="C1668" s="218">
        <v>300</v>
      </c>
      <c r="D1668" s="284">
        <v>293.7</v>
      </c>
      <c r="E1668" s="284">
        <v>6.3000000000000114</v>
      </c>
      <c r="F1668" s="219" t="s">
        <v>9582</v>
      </c>
      <c r="G1668" s="220"/>
      <c r="H1668" s="221">
        <v>1047853447</v>
      </c>
    </row>
    <row r="1669" spans="2:8" x14ac:dyDescent="0.25">
      <c r="B1669" s="217">
        <v>44627.899618055555</v>
      </c>
      <c r="C1669" s="218">
        <v>36</v>
      </c>
      <c r="D1669" s="284">
        <v>32.1</v>
      </c>
      <c r="E1669" s="284">
        <v>3.8999999999999986</v>
      </c>
      <c r="F1669" s="219" t="s">
        <v>9431</v>
      </c>
      <c r="G1669" s="220"/>
      <c r="H1669" s="221">
        <v>1047853892</v>
      </c>
    </row>
    <row r="1670" spans="2:8" x14ac:dyDescent="0.25">
      <c r="B1670" s="217">
        <v>44627.899687500001</v>
      </c>
      <c r="C1670" s="218">
        <v>1000</v>
      </c>
      <c r="D1670" s="284">
        <v>979</v>
      </c>
      <c r="E1670" s="284">
        <v>21</v>
      </c>
      <c r="F1670" s="219" t="s">
        <v>280</v>
      </c>
      <c r="G1670" s="220"/>
      <c r="H1670" s="221">
        <v>1047854008</v>
      </c>
    </row>
    <row r="1671" spans="2:8" x14ac:dyDescent="0.25">
      <c r="B1671" s="217">
        <v>44627.90016203704</v>
      </c>
      <c r="C1671" s="218">
        <v>100</v>
      </c>
      <c r="D1671" s="284">
        <v>96.1</v>
      </c>
      <c r="E1671" s="284">
        <v>3.9000000000000057</v>
      </c>
      <c r="F1671" s="219" t="s">
        <v>9501</v>
      </c>
      <c r="G1671" s="220"/>
      <c r="H1671" s="221">
        <v>1047854360</v>
      </c>
    </row>
    <row r="1672" spans="2:8" x14ac:dyDescent="0.25">
      <c r="B1672" s="217">
        <v>44627.900567129633</v>
      </c>
      <c r="C1672" s="218">
        <v>100</v>
      </c>
      <c r="D1672" s="284">
        <v>96.1</v>
      </c>
      <c r="E1672" s="284">
        <v>3.9000000000000057</v>
      </c>
      <c r="F1672" s="219" t="s">
        <v>9469</v>
      </c>
      <c r="G1672" s="220"/>
      <c r="H1672" s="221">
        <v>1047854417</v>
      </c>
    </row>
    <row r="1673" spans="2:8" x14ac:dyDescent="0.25">
      <c r="B1673" s="217">
        <v>44627.901261574072</v>
      </c>
      <c r="C1673" s="218">
        <v>1000</v>
      </c>
      <c r="D1673" s="284">
        <v>979</v>
      </c>
      <c r="E1673" s="284">
        <v>21</v>
      </c>
      <c r="F1673" s="219" t="s">
        <v>9511</v>
      </c>
      <c r="G1673" s="220"/>
      <c r="H1673" s="221">
        <v>1047855913</v>
      </c>
    </row>
    <row r="1674" spans="2:8" x14ac:dyDescent="0.25">
      <c r="B1674" s="217">
        <v>44627.90185185185</v>
      </c>
      <c r="C1674" s="218">
        <v>100</v>
      </c>
      <c r="D1674" s="284">
        <v>96.1</v>
      </c>
      <c r="E1674" s="284">
        <v>3.9000000000000057</v>
      </c>
      <c r="F1674" s="219" t="s">
        <v>21</v>
      </c>
      <c r="G1674" s="220"/>
      <c r="H1674" s="221">
        <v>1047856978</v>
      </c>
    </row>
    <row r="1675" spans="2:8" x14ac:dyDescent="0.25">
      <c r="B1675" s="217">
        <v>44627.902048611111</v>
      </c>
      <c r="C1675" s="218">
        <v>500</v>
      </c>
      <c r="D1675" s="284">
        <v>489.5</v>
      </c>
      <c r="E1675" s="284">
        <v>10.5</v>
      </c>
      <c r="F1675" s="219" t="s">
        <v>9501</v>
      </c>
      <c r="G1675" s="220"/>
      <c r="H1675" s="221">
        <v>1047856904</v>
      </c>
    </row>
    <row r="1676" spans="2:8" x14ac:dyDescent="0.25">
      <c r="B1676" s="217">
        <v>44627.904421296298</v>
      </c>
      <c r="C1676" s="218">
        <v>400</v>
      </c>
      <c r="D1676" s="284">
        <v>391.6</v>
      </c>
      <c r="E1676" s="284">
        <v>8.3999999999999773</v>
      </c>
      <c r="F1676" s="219" t="s">
        <v>9517</v>
      </c>
      <c r="G1676" s="220"/>
      <c r="H1676" s="221">
        <v>1047859210</v>
      </c>
    </row>
    <row r="1677" spans="2:8" x14ac:dyDescent="0.25">
      <c r="B1677" s="217">
        <v>44627.90457175926</v>
      </c>
      <c r="C1677" s="218">
        <v>1000</v>
      </c>
      <c r="D1677" s="284">
        <v>979</v>
      </c>
      <c r="E1677" s="284">
        <v>21</v>
      </c>
      <c r="F1677" s="219" t="s">
        <v>9524</v>
      </c>
      <c r="G1677" s="220"/>
      <c r="H1677" s="221">
        <v>1047859493</v>
      </c>
    </row>
    <row r="1678" spans="2:8" x14ac:dyDescent="0.25">
      <c r="B1678" s="217">
        <v>44627.904629629629</v>
      </c>
      <c r="C1678" s="218">
        <v>300</v>
      </c>
      <c r="D1678" s="284">
        <v>293.7</v>
      </c>
      <c r="E1678" s="284">
        <v>6.3000000000000114</v>
      </c>
      <c r="F1678" s="219" t="s">
        <v>9496</v>
      </c>
      <c r="G1678" s="220"/>
      <c r="H1678" s="221">
        <v>1047859530</v>
      </c>
    </row>
    <row r="1679" spans="2:8" x14ac:dyDescent="0.25">
      <c r="B1679" s="217">
        <v>44627.904699074075</v>
      </c>
      <c r="C1679" s="218">
        <v>100</v>
      </c>
      <c r="D1679" s="284">
        <v>96.1</v>
      </c>
      <c r="E1679" s="284">
        <v>3.9000000000000057</v>
      </c>
      <c r="F1679" s="219" t="s">
        <v>21</v>
      </c>
      <c r="G1679" s="220"/>
      <c r="H1679" s="221">
        <v>1047859741</v>
      </c>
    </row>
    <row r="1680" spans="2:8" x14ac:dyDescent="0.25">
      <c r="B1680" s="217">
        <v>44627.905370370368</v>
      </c>
      <c r="C1680" s="218">
        <v>5000</v>
      </c>
      <c r="D1680" s="284">
        <v>4895</v>
      </c>
      <c r="E1680" s="284">
        <v>105</v>
      </c>
      <c r="F1680" s="219" t="s">
        <v>9433</v>
      </c>
      <c r="G1680" s="220"/>
      <c r="H1680" s="221">
        <v>1047860182</v>
      </c>
    </row>
    <row r="1681" spans="2:8" x14ac:dyDescent="0.25">
      <c r="B1681" s="217">
        <v>44627.906087962961</v>
      </c>
      <c r="C1681" s="218">
        <v>500</v>
      </c>
      <c r="D1681" s="284">
        <v>489.5</v>
      </c>
      <c r="E1681" s="284">
        <v>10.5</v>
      </c>
      <c r="F1681" s="219" t="s">
        <v>9453</v>
      </c>
      <c r="G1681" s="220"/>
      <c r="H1681" s="221">
        <v>1047860757</v>
      </c>
    </row>
    <row r="1682" spans="2:8" x14ac:dyDescent="0.25">
      <c r="B1682" s="217">
        <v>44627.906157407408</v>
      </c>
      <c r="C1682" s="218">
        <v>500</v>
      </c>
      <c r="D1682" s="284">
        <v>489.5</v>
      </c>
      <c r="E1682" s="284">
        <v>10.5</v>
      </c>
      <c r="F1682" s="219" t="s">
        <v>246</v>
      </c>
      <c r="G1682" s="220"/>
      <c r="H1682" s="221">
        <v>1047860840</v>
      </c>
    </row>
    <row r="1683" spans="2:8" x14ac:dyDescent="0.25">
      <c r="B1683" s="217">
        <v>44627.90766203704</v>
      </c>
      <c r="C1683" s="218">
        <v>5000</v>
      </c>
      <c r="D1683" s="284">
        <v>4895</v>
      </c>
      <c r="E1683" s="284">
        <v>105</v>
      </c>
      <c r="F1683" s="219" t="s">
        <v>9441</v>
      </c>
      <c r="G1683" s="220"/>
      <c r="H1683" s="221">
        <v>1047862219</v>
      </c>
    </row>
    <row r="1684" spans="2:8" x14ac:dyDescent="0.25">
      <c r="B1684" s="217">
        <v>44627.907800925925</v>
      </c>
      <c r="C1684" s="218">
        <v>1000</v>
      </c>
      <c r="D1684" s="284">
        <v>979</v>
      </c>
      <c r="E1684" s="284">
        <v>21</v>
      </c>
      <c r="F1684" s="219" t="s">
        <v>21</v>
      </c>
      <c r="G1684" s="220"/>
      <c r="H1684" s="221">
        <v>1047862716</v>
      </c>
    </row>
    <row r="1685" spans="2:8" x14ac:dyDescent="0.25">
      <c r="B1685" s="217">
        <v>44627.908379629633</v>
      </c>
      <c r="C1685" s="218">
        <v>500</v>
      </c>
      <c r="D1685" s="284">
        <v>489.5</v>
      </c>
      <c r="E1685" s="284">
        <v>10.5</v>
      </c>
      <c r="F1685" s="219" t="s">
        <v>9445</v>
      </c>
      <c r="G1685" s="220" t="s">
        <v>322</v>
      </c>
      <c r="H1685" s="221">
        <v>1047862659</v>
      </c>
    </row>
    <row r="1686" spans="2:8" x14ac:dyDescent="0.25">
      <c r="B1686" s="217">
        <v>44627.908796296295</v>
      </c>
      <c r="C1686" s="218">
        <v>100</v>
      </c>
      <c r="D1686" s="284">
        <v>96.1</v>
      </c>
      <c r="E1686" s="284">
        <v>3.9000000000000057</v>
      </c>
      <c r="F1686" s="219" t="s">
        <v>9428</v>
      </c>
      <c r="G1686" s="220"/>
      <c r="H1686" s="221">
        <v>1047863035</v>
      </c>
    </row>
    <row r="1687" spans="2:8" x14ac:dyDescent="0.25">
      <c r="B1687" s="217">
        <v>44627.909351851849</v>
      </c>
      <c r="C1687" s="218">
        <v>300</v>
      </c>
      <c r="D1687" s="284">
        <v>293.7</v>
      </c>
      <c r="E1687" s="284">
        <v>6.3000000000000114</v>
      </c>
      <c r="F1687" s="219" t="s">
        <v>9569</v>
      </c>
      <c r="G1687" s="220" t="s">
        <v>276</v>
      </c>
      <c r="H1687" s="221">
        <v>1047863926</v>
      </c>
    </row>
    <row r="1688" spans="2:8" x14ac:dyDescent="0.25">
      <c r="B1688" s="217">
        <v>44627.909560185188</v>
      </c>
      <c r="C1688" s="218">
        <v>300</v>
      </c>
      <c r="D1688" s="284">
        <v>293.7</v>
      </c>
      <c r="E1688" s="284">
        <v>6.3000000000000114</v>
      </c>
      <c r="F1688" s="219" t="s">
        <v>680</v>
      </c>
      <c r="G1688" s="220"/>
      <c r="H1688" s="221">
        <v>1047864132</v>
      </c>
    </row>
    <row r="1689" spans="2:8" x14ac:dyDescent="0.25">
      <c r="B1689" s="217">
        <v>44627.909699074073</v>
      </c>
      <c r="C1689" s="218">
        <v>1000</v>
      </c>
      <c r="D1689" s="284">
        <v>979</v>
      </c>
      <c r="E1689" s="284">
        <v>21</v>
      </c>
      <c r="F1689" s="219" t="s">
        <v>9442</v>
      </c>
      <c r="G1689" s="220" t="s">
        <v>322</v>
      </c>
      <c r="H1689" s="221">
        <v>1047864139</v>
      </c>
    </row>
    <row r="1690" spans="2:8" x14ac:dyDescent="0.25">
      <c r="B1690" s="217">
        <v>44627.910879629628</v>
      </c>
      <c r="C1690" s="218">
        <v>50</v>
      </c>
      <c r="D1690" s="284">
        <v>46.1</v>
      </c>
      <c r="E1690" s="284">
        <v>3.8999999999999986</v>
      </c>
      <c r="F1690" s="219" t="s">
        <v>9535</v>
      </c>
      <c r="G1690" s="220"/>
      <c r="H1690" s="221">
        <v>1047865587</v>
      </c>
    </row>
    <row r="1691" spans="2:8" x14ac:dyDescent="0.25">
      <c r="B1691" s="217">
        <v>44627.910960648151</v>
      </c>
      <c r="C1691" s="218">
        <v>100</v>
      </c>
      <c r="D1691" s="284">
        <v>96.1</v>
      </c>
      <c r="E1691" s="284">
        <v>3.9000000000000057</v>
      </c>
      <c r="F1691" s="219" t="s">
        <v>9498</v>
      </c>
      <c r="G1691" s="220"/>
      <c r="H1691" s="221">
        <v>1047865644</v>
      </c>
    </row>
    <row r="1692" spans="2:8" x14ac:dyDescent="0.25">
      <c r="B1692" s="217">
        <v>44627.911539351851</v>
      </c>
      <c r="C1692" s="218">
        <v>200</v>
      </c>
      <c r="D1692" s="284">
        <v>195.8</v>
      </c>
      <c r="E1692" s="284">
        <v>4.1999999999999886</v>
      </c>
      <c r="F1692" s="219" t="s">
        <v>9421</v>
      </c>
      <c r="G1692" s="220"/>
      <c r="H1692" s="221">
        <v>1047866327</v>
      </c>
    </row>
    <row r="1693" spans="2:8" x14ac:dyDescent="0.25">
      <c r="B1693" s="217">
        <v>44627.911620370367</v>
      </c>
      <c r="C1693" s="218">
        <v>300</v>
      </c>
      <c r="D1693" s="284">
        <v>293.7</v>
      </c>
      <c r="E1693" s="284">
        <v>6.3000000000000114</v>
      </c>
      <c r="F1693" s="219" t="s">
        <v>280</v>
      </c>
      <c r="G1693" s="220"/>
      <c r="H1693" s="221">
        <v>1047866371</v>
      </c>
    </row>
    <row r="1694" spans="2:8" x14ac:dyDescent="0.25">
      <c r="B1694" s="217">
        <v>44627.911666666667</v>
      </c>
      <c r="C1694" s="218">
        <v>300</v>
      </c>
      <c r="D1694" s="284">
        <v>293.7</v>
      </c>
      <c r="E1694" s="284">
        <v>6.3000000000000114</v>
      </c>
      <c r="F1694" s="219" t="s">
        <v>9546</v>
      </c>
      <c r="G1694" s="220"/>
      <c r="H1694" s="221">
        <v>1047866392</v>
      </c>
    </row>
    <row r="1695" spans="2:8" x14ac:dyDescent="0.25">
      <c r="B1695" s="217">
        <v>44627.912210648145</v>
      </c>
      <c r="C1695" s="218">
        <v>300</v>
      </c>
      <c r="D1695" s="284">
        <v>293.7</v>
      </c>
      <c r="E1695" s="284">
        <v>6.3000000000000114</v>
      </c>
      <c r="F1695" s="219" t="s">
        <v>21</v>
      </c>
      <c r="G1695" s="220"/>
      <c r="H1695" s="221">
        <v>1047867086</v>
      </c>
    </row>
    <row r="1696" spans="2:8" x14ac:dyDescent="0.25">
      <c r="B1696" s="217">
        <v>44627.912812499999</v>
      </c>
      <c r="C1696" s="218">
        <v>100</v>
      </c>
      <c r="D1696" s="284">
        <v>96.1</v>
      </c>
      <c r="E1696" s="284">
        <v>3.9000000000000057</v>
      </c>
      <c r="F1696" s="219" t="s">
        <v>21</v>
      </c>
      <c r="G1696" s="220"/>
      <c r="H1696" s="221">
        <v>1047867666</v>
      </c>
    </row>
    <row r="1697" spans="2:8" x14ac:dyDescent="0.25">
      <c r="B1697" s="217">
        <v>44627.912881944445</v>
      </c>
      <c r="C1697" s="218">
        <v>500</v>
      </c>
      <c r="D1697" s="284">
        <v>489.5</v>
      </c>
      <c r="E1697" s="284">
        <v>10.5</v>
      </c>
      <c r="F1697" s="219" t="s">
        <v>9431</v>
      </c>
      <c r="G1697" s="220"/>
      <c r="H1697" s="221">
        <v>1047867584</v>
      </c>
    </row>
    <row r="1698" spans="2:8" x14ac:dyDescent="0.25">
      <c r="B1698" s="217">
        <v>44627.913472222222</v>
      </c>
      <c r="C1698" s="218">
        <v>1000</v>
      </c>
      <c r="D1698" s="284">
        <v>979</v>
      </c>
      <c r="E1698" s="284">
        <v>21</v>
      </c>
      <c r="F1698" s="219" t="s">
        <v>21</v>
      </c>
      <c r="G1698" s="220"/>
      <c r="H1698" s="221">
        <v>1047868232</v>
      </c>
    </row>
    <row r="1699" spans="2:8" x14ac:dyDescent="0.25">
      <c r="B1699" s="217">
        <v>44627.913680555554</v>
      </c>
      <c r="C1699" s="218">
        <v>2000</v>
      </c>
      <c r="D1699" s="284">
        <v>1958</v>
      </c>
      <c r="E1699" s="284">
        <v>42</v>
      </c>
      <c r="F1699" s="219" t="s">
        <v>9452</v>
      </c>
      <c r="G1699" s="220" t="s">
        <v>9456</v>
      </c>
      <c r="H1699" s="221">
        <v>1047868204</v>
      </c>
    </row>
    <row r="1700" spans="2:8" x14ac:dyDescent="0.25">
      <c r="B1700" s="217">
        <v>44627.914814814816</v>
      </c>
      <c r="C1700" s="218">
        <v>1000</v>
      </c>
      <c r="D1700" s="284">
        <v>979</v>
      </c>
      <c r="E1700" s="284">
        <v>21</v>
      </c>
      <c r="F1700" s="219" t="s">
        <v>9467</v>
      </c>
      <c r="G1700" s="220"/>
      <c r="H1700" s="221">
        <v>1047868902</v>
      </c>
    </row>
    <row r="1701" spans="2:8" x14ac:dyDescent="0.25">
      <c r="B1701" s="217">
        <v>44627.914907407408</v>
      </c>
      <c r="C1701" s="218">
        <v>500</v>
      </c>
      <c r="D1701" s="284">
        <v>489.5</v>
      </c>
      <c r="E1701" s="284">
        <v>10.5</v>
      </c>
      <c r="F1701" s="219" t="s">
        <v>9417</v>
      </c>
      <c r="G1701" s="220"/>
      <c r="H1701" s="221">
        <v>1047869357</v>
      </c>
    </row>
    <row r="1702" spans="2:8" x14ac:dyDescent="0.25">
      <c r="B1702" s="217">
        <v>44627.915289351855</v>
      </c>
      <c r="C1702" s="218">
        <v>500</v>
      </c>
      <c r="D1702" s="284">
        <v>489.5</v>
      </c>
      <c r="E1702" s="284">
        <v>10.5</v>
      </c>
      <c r="F1702" s="219" t="s">
        <v>9498</v>
      </c>
      <c r="G1702" s="220" t="s">
        <v>324</v>
      </c>
      <c r="H1702" s="221">
        <v>1047869539</v>
      </c>
    </row>
    <row r="1703" spans="2:8" x14ac:dyDescent="0.25">
      <c r="B1703" s="217">
        <v>44627.915567129632</v>
      </c>
      <c r="C1703" s="218">
        <v>1000</v>
      </c>
      <c r="D1703" s="284">
        <v>979</v>
      </c>
      <c r="E1703" s="284">
        <v>21</v>
      </c>
      <c r="F1703" s="219" t="s">
        <v>9492</v>
      </c>
      <c r="G1703" s="220"/>
      <c r="H1703" s="221">
        <v>1047869605</v>
      </c>
    </row>
    <row r="1704" spans="2:8" x14ac:dyDescent="0.25">
      <c r="B1704" s="217">
        <v>44627.915972222225</v>
      </c>
      <c r="C1704" s="218">
        <v>300</v>
      </c>
      <c r="D1704" s="284">
        <v>293.7</v>
      </c>
      <c r="E1704" s="284">
        <v>6.3000000000000114</v>
      </c>
      <c r="F1704" s="219" t="s">
        <v>9428</v>
      </c>
      <c r="G1704" s="220"/>
      <c r="H1704" s="221">
        <v>1047870182</v>
      </c>
    </row>
    <row r="1705" spans="2:8" x14ac:dyDescent="0.25">
      <c r="B1705" s="217">
        <v>44627.916446759256</v>
      </c>
      <c r="C1705" s="218">
        <v>500</v>
      </c>
      <c r="D1705" s="284">
        <v>489.5</v>
      </c>
      <c r="E1705" s="284">
        <v>10.5</v>
      </c>
      <c r="F1705" s="219" t="s">
        <v>9438</v>
      </c>
      <c r="G1705" s="220"/>
      <c r="H1705" s="221">
        <v>1047870554</v>
      </c>
    </row>
    <row r="1706" spans="2:8" x14ac:dyDescent="0.25">
      <c r="B1706" s="217">
        <v>44627.918171296296</v>
      </c>
      <c r="C1706" s="218">
        <v>300</v>
      </c>
      <c r="D1706" s="284">
        <v>293.7</v>
      </c>
      <c r="E1706" s="284">
        <v>6.3000000000000114</v>
      </c>
      <c r="F1706" s="219" t="s">
        <v>9431</v>
      </c>
      <c r="G1706" s="220"/>
      <c r="H1706" s="221">
        <v>1047872170</v>
      </c>
    </row>
    <row r="1707" spans="2:8" x14ac:dyDescent="0.25">
      <c r="B1707" s="217">
        <v>44627.919444444444</v>
      </c>
      <c r="C1707" s="218">
        <v>300</v>
      </c>
      <c r="D1707" s="284">
        <v>293.7</v>
      </c>
      <c r="E1707" s="284">
        <v>6.3000000000000114</v>
      </c>
      <c r="F1707" s="219" t="s">
        <v>9514</v>
      </c>
      <c r="G1707" s="220"/>
      <c r="H1707" s="221">
        <v>1047872445</v>
      </c>
    </row>
    <row r="1708" spans="2:8" x14ac:dyDescent="0.25">
      <c r="B1708" s="217">
        <v>44627.919456018521</v>
      </c>
      <c r="C1708" s="218">
        <v>50</v>
      </c>
      <c r="D1708" s="284">
        <v>46.1</v>
      </c>
      <c r="E1708" s="284">
        <v>3.8999999999999986</v>
      </c>
      <c r="F1708" s="219" t="s">
        <v>9583</v>
      </c>
      <c r="G1708" s="220" t="s">
        <v>9476</v>
      </c>
      <c r="H1708" s="221">
        <v>1047873332</v>
      </c>
    </row>
    <row r="1709" spans="2:8" x14ac:dyDescent="0.25">
      <c r="B1709" s="217">
        <v>44627.919641203705</v>
      </c>
      <c r="C1709" s="218">
        <v>100</v>
      </c>
      <c r="D1709" s="284">
        <v>96.1</v>
      </c>
      <c r="E1709" s="284">
        <v>3.9000000000000057</v>
      </c>
      <c r="F1709" s="219" t="s">
        <v>9434</v>
      </c>
      <c r="G1709" s="220" t="s">
        <v>9437</v>
      </c>
      <c r="H1709" s="221">
        <v>1047873466</v>
      </c>
    </row>
    <row r="1710" spans="2:8" x14ac:dyDescent="0.25">
      <c r="B1710" s="217">
        <v>44627.919641203705</v>
      </c>
      <c r="C1710" s="218">
        <v>1000</v>
      </c>
      <c r="D1710" s="284">
        <v>979</v>
      </c>
      <c r="E1710" s="284">
        <v>21</v>
      </c>
      <c r="F1710" s="219" t="s">
        <v>9438</v>
      </c>
      <c r="G1710" s="220" t="s">
        <v>9435</v>
      </c>
      <c r="H1710" s="221">
        <v>1047873253</v>
      </c>
    </row>
    <row r="1711" spans="2:8" x14ac:dyDescent="0.25">
      <c r="B1711" s="217">
        <v>44627.921215277776</v>
      </c>
      <c r="C1711" s="218">
        <v>300</v>
      </c>
      <c r="D1711" s="284">
        <v>293.7</v>
      </c>
      <c r="E1711" s="284">
        <v>6.3000000000000114</v>
      </c>
      <c r="F1711" s="219" t="s">
        <v>9584</v>
      </c>
      <c r="G1711" s="220"/>
      <c r="H1711" s="221">
        <v>1047874411</v>
      </c>
    </row>
    <row r="1712" spans="2:8" x14ac:dyDescent="0.25">
      <c r="B1712" s="217">
        <v>44627.921412037038</v>
      </c>
      <c r="C1712" s="218">
        <v>500</v>
      </c>
      <c r="D1712" s="284">
        <v>489.5</v>
      </c>
      <c r="E1712" s="284">
        <v>10.5</v>
      </c>
      <c r="F1712" s="219" t="s">
        <v>9585</v>
      </c>
      <c r="G1712" s="220"/>
      <c r="H1712" s="221">
        <v>1047875036</v>
      </c>
    </row>
    <row r="1713" spans="2:8" x14ac:dyDescent="0.25">
      <c r="B1713" s="217">
        <v>44627.922210648147</v>
      </c>
      <c r="C1713" s="218">
        <v>100</v>
      </c>
      <c r="D1713" s="284">
        <v>96.1</v>
      </c>
      <c r="E1713" s="284">
        <v>3.9000000000000057</v>
      </c>
      <c r="F1713" s="219" t="s">
        <v>9523</v>
      </c>
      <c r="G1713" s="220"/>
      <c r="H1713" s="221">
        <v>1047875667</v>
      </c>
    </row>
    <row r="1714" spans="2:8" x14ac:dyDescent="0.25">
      <c r="B1714" s="217">
        <v>44627.923078703701</v>
      </c>
      <c r="C1714" s="218">
        <v>500</v>
      </c>
      <c r="D1714" s="284">
        <v>489.5</v>
      </c>
      <c r="E1714" s="284">
        <v>10.5</v>
      </c>
      <c r="F1714" s="219" t="s">
        <v>9441</v>
      </c>
      <c r="G1714" s="220"/>
      <c r="H1714" s="221">
        <v>1047876384</v>
      </c>
    </row>
    <row r="1715" spans="2:8" x14ac:dyDescent="0.25">
      <c r="B1715" s="217">
        <v>44627.923206018517</v>
      </c>
      <c r="C1715" s="218">
        <v>100</v>
      </c>
      <c r="D1715" s="284">
        <v>96.1</v>
      </c>
      <c r="E1715" s="284">
        <v>3.9000000000000057</v>
      </c>
      <c r="F1715" s="219" t="s">
        <v>9586</v>
      </c>
      <c r="G1715" s="220"/>
      <c r="H1715" s="221">
        <v>1047876423</v>
      </c>
    </row>
    <row r="1716" spans="2:8" x14ac:dyDescent="0.25">
      <c r="B1716" s="217">
        <v>44627.923483796294</v>
      </c>
      <c r="C1716" s="218">
        <v>150</v>
      </c>
      <c r="D1716" s="284">
        <v>146.1</v>
      </c>
      <c r="E1716" s="284">
        <v>3.9000000000000057</v>
      </c>
      <c r="F1716" s="219" t="s">
        <v>21</v>
      </c>
      <c r="G1716" s="220"/>
      <c r="H1716" s="221">
        <v>1047876892</v>
      </c>
    </row>
    <row r="1717" spans="2:8" x14ac:dyDescent="0.25">
      <c r="B1717" s="217">
        <v>44627.923703703702</v>
      </c>
      <c r="C1717" s="218">
        <v>500</v>
      </c>
      <c r="D1717" s="284">
        <v>489.5</v>
      </c>
      <c r="E1717" s="284">
        <v>10.5</v>
      </c>
      <c r="F1717" s="219" t="s">
        <v>9587</v>
      </c>
      <c r="G1717" s="220"/>
      <c r="H1717" s="221">
        <v>1047876819</v>
      </c>
    </row>
    <row r="1718" spans="2:8" x14ac:dyDescent="0.25">
      <c r="B1718" s="217">
        <v>44627.924467592595</v>
      </c>
      <c r="C1718" s="218">
        <v>100</v>
      </c>
      <c r="D1718" s="284">
        <v>96.1</v>
      </c>
      <c r="E1718" s="284">
        <v>3.9000000000000057</v>
      </c>
      <c r="F1718" s="219" t="s">
        <v>9528</v>
      </c>
      <c r="G1718" s="220"/>
      <c r="H1718" s="221">
        <v>1047877506</v>
      </c>
    </row>
    <row r="1719" spans="2:8" x14ac:dyDescent="0.25">
      <c r="B1719" s="217">
        <v>44627.92528935185</v>
      </c>
      <c r="C1719" s="218">
        <v>200</v>
      </c>
      <c r="D1719" s="284">
        <v>195.8</v>
      </c>
      <c r="E1719" s="284">
        <v>4.1999999999999886</v>
      </c>
      <c r="F1719" s="219" t="s">
        <v>9588</v>
      </c>
      <c r="G1719" s="220"/>
      <c r="H1719" s="221">
        <v>1047878309</v>
      </c>
    </row>
    <row r="1720" spans="2:8" x14ac:dyDescent="0.25">
      <c r="B1720" s="217">
        <v>44627.925439814811</v>
      </c>
      <c r="C1720" s="218">
        <v>200</v>
      </c>
      <c r="D1720" s="284">
        <v>195.8</v>
      </c>
      <c r="E1720" s="284">
        <v>4.1999999999999886</v>
      </c>
      <c r="F1720" s="219" t="s">
        <v>9589</v>
      </c>
      <c r="G1720" s="220"/>
      <c r="H1720" s="221">
        <v>1047878476</v>
      </c>
    </row>
    <row r="1721" spans="2:8" x14ac:dyDescent="0.25">
      <c r="B1721" s="217">
        <v>44627.925567129627</v>
      </c>
      <c r="C1721" s="218">
        <v>2000</v>
      </c>
      <c r="D1721" s="284">
        <v>1938</v>
      </c>
      <c r="E1721" s="284">
        <v>62</v>
      </c>
      <c r="F1721" s="219" t="s">
        <v>9590</v>
      </c>
      <c r="G1721" s="220"/>
      <c r="H1721" s="221">
        <v>1047878524</v>
      </c>
    </row>
    <row r="1722" spans="2:8" x14ac:dyDescent="0.25">
      <c r="B1722" s="217">
        <v>44627.925706018519</v>
      </c>
      <c r="C1722" s="218">
        <v>1000</v>
      </c>
      <c r="D1722" s="284">
        <v>979</v>
      </c>
      <c r="E1722" s="284">
        <v>21</v>
      </c>
      <c r="F1722" s="219" t="s">
        <v>21</v>
      </c>
      <c r="G1722" s="220"/>
      <c r="H1722" s="221">
        <v>1047878850</v>
      </c>
    </row>
    <row r="1723" spans="2:8" x14ac:dyDescent="0.25">
      <c r="B1723" s="217">
        <v>44627.926030092596</v>
      </c>
      <c r="C1723" s="218">
        <v>500</v>
      </c>
      <c r="D1723" s="284">
        <v>489.5</v>
      </c>
      <c r="E1723" s="284">
        <v>10.5</v>
      </c>
      <c r="F1723" s="219" t="s">
        <v>9511</v>
      </c>
      <c r="G1723" s="220"/>
      <c r="H1723" s="221">
        <v>1047879015</v>
      </c>
    </row>
    <row r="1724" spans="2:8" x14ac:dyDescent="0.25">
      <c r="B1724" s="217">
        <v>44627.926030092596</v>
      </c>
      <c r="C1724" s="218">
        <v>500</v>
      </c>
      <c r="D1724" s="284">
        <v>489.5</v>
      </c>
      <c r="E1724" s="284">
        <v>10.5</v>
      </c>
      <c r="F1724" s="219" t="s">
        <v>9439</v>
      </c>
      <c r="G1724" s="220" t="s">
        <v>9591</v>
      </c>
      <c r="H1724" s="221">
        <v>1047878891</v>
      </c>
    </row>
    <row r="1725" spans="2:8" x14ac:dyDescent="0.25">
      <c r="B1725" s="217">
        <v>44627.926099537035</v>
      </c>
      <c r="C1725" s="218">
        <v>1000</v>
      </c>
      <c r="D1725" s="284">
        <v>979</v>
      </c>
      <c r="E1725" s="284">
        <v>21</v>
      </c>
      <c r="F1725" s="219" t="s">
        <v>9452</v>
      </c>
      <c r="G1725" s="220"/>
      <c r="H1725" s="221">
        <v>1047879096</v>
      </c>
    </row>
    <row r="1726" spans="2:8" x14ac:dyDescent="0.25">
      <c r="B1726" s="217">
        <v>44627.926782407405</v>
      </c>
      <c r="C1726" s="218">
        <v>100</v>
      </c>
      <c r="D1726" s="284">
        <v>96.1</v>
      </c>
      <c r="E1726" s="284">
        <v>3.9000000000000057</v>
      </c>
      <c r="F1726" s="219" t="s">
        <v>21</v>
      </c>
      <c r="G1726" s="220"/>
      <c r="H1726" s="221">
        <v>1047879747</v>
      </c>
    </row>
    <row r="1727" spans="2:8" x14ac:dyDescent="0.25">
      <c r="B1727" s="217">
        <v>44627.927708333336</v>
      </c>
      <c r="C1727" s="218">
        <v>300</v>
      </c>
      <c r="D1727" s="284">
        <v>293.7</v>
      </c>
      <c r="E1727" s="284">
        <v>6.3000000000000114</v>
      </c>
      <c r="F1727" s="219" t="s">
        <v>9534</v>
      </c>
      <c r="G1727" s="220" t="s">
        <v>9476</v>
      </c>
      <c r="H1727" s="221">
        <v>1047880359</v>
      </c>
    </row>
    <row r="1728" spans="2:8" x14ac:dyDescent="0.25">
      <c r="B1728" s="217">
        <v>44627.928043981483</v>
      </c>
      <c r="C1728" s="218">
        <v>100</v>
      </c>
      <c r="D1728" s="284">
        <v>96.1</v>
      </c>
      <c r="E1728" s="284">
        <v>3.9000000000000057</v>
      </c>
      <c r="F1728" s="219" t="s">
        <v>9592</v>
      </c>
      <c r="G1728" s="220"/>
      <c r="H1728" s="221">
        <v>1047880643</v>
      </c>
    </row>
    <row r="1729" spans="2:8" x14ac:dyDescent="0.25">
      <c r="B1729" s="217">
        <v>44627.928310185183</v>
      </c>
      <c r="C1729" s="218">
        <v>500</v>
      </c>
      <c r="D1729" s="284">
        <v>489.5</v>
      </c>
      <c r="E1729" s="284">
        <v>10.5</v>
      </c>
      <c r="F1729" s="219" t="s">
        <v>9493</v>
      </c>
      <c r="G1729" s="220"/>
      <c r="H1729" s="221">
        <v>1047881023</v>
      </c>
    </row>
    <row r="1730" spans="2:8" x14ac:dyDescent="0.25">
      <c r="B1730" s="217">
        <v>44627.928518518522</v>
      </c>
      <c r="C1730" s="218">
        <v>200</v>
      </c>
      <c r="D1730" s="284">
        <v>195.8</v>
      </c>
      <c r="E1730" s="284">
        <v>4.1999999999999886</v>
      </c>
      <c r="F1730" s="219" t="s">
        <v>9469</v>
      </c>
      <c r="G1730" s="220"/>
      <c r="H1730" s="221">
        <v>1047881049</v>
      </c>
    </row>
    <row r="1731" spans="2:8" x14ac:dyDescent="0.25">
      <c r="B1731" s="217">
        <v>44627.929571759261</v>
      </c>
      <c r="C1731" s="218">
        <v>300</v>
      </c>
      <c r="D1731" s="284">
        <v>293.7</v>
      </c>
      <c r="E1731" s="284">
        <v>6.3000000000000114</v>
      </c>
      <c r="F1731" s="219" t="s">
        <v>9593</v>
      </c>
      <c r="G1731" s="220"/>
      <c r="H1731" s="221">
        <v>1047882044</v>
      </c>
    </row>
    <row r="1732" spans="2:8" x14ac:dyDescent="0.25">
      <c r="B1732" s="217">
        <v>44627.929768518516</v>
      </c>
      <c r="C1732" s="218">
        <v>50</v>
      </c>
      <c r="D1732" s="284">
        <v>46.1</v>
      </c>
      <c r="E1732" s="284">
        <v>3.8999999999999986</v>
      </c>
      <c r="F1732" s="219" t="s">
        <v>9504</v>
      </c>
      <c r="G1732" s="220"/>
      <c r="H1732" s="221">
        <v>1047882090</v>
      </c>
    </row>
    <row r="1733" spans="2:8" x14ac:dyDescent="0.25">
      <c r="B1733" s="217">
        <v>44627.931273148148</v>
      </c>
      <c r="C1733" s="218">
        <v>700</v>
      </c>
      <c r="D1733" s="284">
        <v>685.3</v>
      </c>
      <c r="E1733" s="284">
        <v>14.700000000000045</v>
      </c>
      <c r="F1733" s="219" t="s">
        <v>323</v>
      </c>
      <c r="G1733" s="220"/>
      <c r="H1733" s="221">
        <v>1047883357</v>
      </c>
    </row>
    <row r="1734" spans="2:8" x14ac:dyDescent="0.25">
      <c r="B1734" s="217">
        <v>44627.932569444441</v>
      </c>
      <c r="C1734" s="218">
        <v>1000</v>
      </c>
      <c r="D1734" s="284">
        <v>979</v>
      </c>
      <c r="E1734" s="284">
        <v>21</v>
      </c>
      <c r="F1734" s="219" t="s">
        <v>246</v>
      </c>
      <c r="G1734" s="220"/>
      <c r="H1734" s="221">
        <v>1047884422</v>
      </c>
    </row>
    <row r="1735" spans="2:8" x14ac:dyDescent="0.25">
      <c r="B1735" s="217">
        <v>44627.933391203704</v>
      </c>
      <c r="C1735" s="218">
        <v>300</v>
      </c>
      <c r="D1735" s="284">
        <v>293.7</v>
      </c>
      <c r="E1735" s="284">
        <v>6.3000000000000114</v>
      </c>
      <c r="F1735" s="219" t="s">
        <v>21</v>
      </c>
      <c r="G1735" s="220"/>
      <c r="H1735" s="221">
        <v>1047885106</v>
      </c>
    </row>
    <row r="1736" spans="2:8" x14ac:dyDescent="0.25">
      <c r="B1736" s="217">
        <v>44627.933587962965</v>
      </c>
      <c r="C1736" s="218">
        <v>700</v>
      </c>
      <c r="D1736" s="284">
        <v>685.3</v>
      </c>
      <c r="E1736" s="284">
        <v>14.700000000000045</v>
      </c>
      <c r="F1736" s="219" t="s">
        <v>9594</v>
      </c>
      <c r="G1736" s="220"/>
      <c r="H1736" s="221">
        <v>1047885241</v>
      </c>
    </row>
    <row r="1737" spans="2:8" x14ac:dyDescent="0.25">
      <c r="B1737" s="217">
        <v>44627.933587962965</v>
      </c>
      <c r="C1737" s="218">
        <v>300</v>
      </c>
      <c r="D1737" s="284">
        <v>293.7</v>
      </c>
      <c r="E1737" s="284">
        <v>6.3000000000000114</v>
      </c>
      <c r="F1737" s="219" t="s">
        <v>9431</v>
      </c>
      <c r="G1737" s="220"/>
      <c r="H1737" s="221">
        <v>1047885092</v>
      </c>
    </row>
    <row r="1738" spans="2:8" x14ac:dyDescent="0.25">
      <c r="B1738" s="217">
        <v>44627.934201388889</v>
      </c>
      <c r="C1738" s="218">
        <v>10000</v>
      </c>
      <c r="D1738" s="284">
        <v>9790</v>
      </c>
      <c r="E1738" s="284">
        <v>210</v>
      </c>
      <c r="F1738" s="219" t="s">
        <v>9535</v>
      </c>
      <c r="G1738" s="220"/>
      <c r="H1738" s="221">
        <v>1047885497</v>
      </c>
    </row>
    <row r="1739" spans="2:8" x14ac:dyDescent="0.25">
      <c r="B1739" s="217">
        <v>44627.93513888889</v>
      </c>
      <c r="C1739" s="218">
        <v>500</v>
      </c>
      <c r="D1739" s="284">
        <v>489.5</v>
      </c>
      <c r="E1739" s="284">
        <v>10.5</v>
      </c>
      <c r="F1739" s="219" t="s">
        <v>9491</v>
      </c>
      <c r="G1739" s="220"/>
      <c r="H1739" s="221">
        <v>1047886431</v>
      </c>
    </row>
    <row r="1740" spans="2:8" x14ac:dyDescent="0.25">
      <c r="B1740" s="217">
        <v>44627.935879629629</v>
      </c>
      <c r="C1740" s="218">
        <v>1000</v>
      </c>
      <c r="D1740" s="284">
        <v>979</v>
      </c>
      <c r="E1740" s="284">
        <v>21</v>
      </c>
      <c r="F1740" s="219" t="s">
        <v>9595</v>
      </c>
      <c r="G1740" s="220"/>
      <c r="H1740" s="221">
        <v>1047887052</v>
      </c>
    </row>
    <row r="1741" spans="2:8" x14ac:dyDescent="0.25">
      <c r="B1741" s="217">
        <v>44627.937557870369</v>
      </c>
      <c r="C1741" s="218">
        <v>150</v>
      </c>
      <c r="D1741" s="284">
        <v>146.1</v>
      </c>
      <c r="E1741" s="284">
        <v>3.9000000000000057</v>
      </c>
      <c r="F1741" s="219" t="s">
        <v>9596</v>
      </c>
      <c r="G1741" s="220"/>
      <c r="H1741" s="221">
        <v>1047888141</v>
      </c>
    </row>
    <row r="1742" spans="2:8" x14ac:dyDescent="0.25">
      <c r="B1742" s="217">
        <v>44627.938668981478</v>
      </c>
      <c r="C1742" s="218">
        <v>300</v>
      </c>
      <c r="D1742" s="284">
        <v>293.7</v>
      </c>
      <c r="E1742" s="284">
        <v>6.3000000000000114</v>
      </c>
      <c r="F1742" s="219" t="s">
        <v>9428</v>
      </c>
      <c r="G1742" s="220"/>
      <c r="H1742" s="221">
        <v>1047889511</v>
      </c>
    </row>
    <row r="1743" spans="2:8" x14ac:dyDescent="0.25">
      <c r="B1743" s="217">
        <v>44627.938796296294</v>
      </c>
      <c r="C1743" s="218">
        <v>300</v>
      </c>
      <c r="D1743" s="284">
        <v>293.7</v>
      </c>
      <c r="E1743" s="284">
        <v>6.3000000000000114</v>
      </c>
      <c r="F1743" s="219" t="s">
        <v>9597</v>
      </c>
      <c r="G1743" s="220"/>
      <c r="H1743" s="221">
        <v>1047889529</v>
      </c>
    </row>
    <row r="1744" spans="2:8" x14ac:dyDescent="0.25">
      <c r="B1744" s="217">
        <v>44627.939976851849</v>
      </c>
      <c r="C1744" s="218">
        <v>500</v>
      </c>
      <c r="D1744" s="284">
        <v>489.5</v>
      </c>
      <c r="E1744" s="284">
        <v>10.5</v>
      </c>
      <c r="F1744" s="219" t="s">
        <v>21</v>
      </c>
      <c r="G1744" s="220"/>
      <c r="H1744" s="221">
        <v>1047890635</v>
      </c>
    </row>
    <row r="1745" spans="2:8" x14ac:dyDescent="0.25">
      <c r="B1745" s="217">
        <v>44627.942048611112</v>
      </c>
      <c r="C1745" s="218">
        <v>200</v>
      </c>
      <c r="D1745" s="284">
        <v>195.8</v>
      </c>
      <c r="E1745" s="284">
        <v>4.1999999999999886</v>
      </c>
      <c r="F1745" s="219" t="s">
        <v>21</v>
      </c>
      <c r="G1745" s="220"/>
      <c r="H1745" s="221">
        <v>1047892268</v>
      </c>
    </row>
    <row r="1746" spans="2:8" x14ac:dyDescent="0.25">
      <c r="B1746" s="217">
        <v>44627.944745370369</v>
      </c>
      <c r="C1746" s="218">
        <v>100</v>
      </c>
      <c r="D1746" s="284">
        <v>96.1</v>
      </c>
      <c r="E1746" s="284">
        <v>3.9000000000000057</v>
      </c>
      <c r="F1746" s="219" t="s">
        <v>21</v>
      </c>
      <c r="G1746" s="220"/>
      <c r="H1746" s="221">
        <v>1047894308</v>
      </c>
    </row>
    <row r="1747" spans="2:8" x14ac:dyDescent="0.25">
      <c r="B1747" s="217">
        <v>44627.946828703702</v>
      </c>
      <c r="C1747" s="218">
        <v>1000</v>
      </c>
      <c r="D1747" s="284">
        <v>979</v>
      </c>
      <c r="E1747" s="284">
        <v>21</v>
      </c>
      <c r="F1747" s="219" t="s">
        <v>9473</v>
      </c>
      <c r="G1747" s="220" t="s">
        <v>9456</v>
      </c>
      <c r="H1747" s="221">
        <v>1047895889</v>
      </c>
    </row>
    <row r="1748" spans="2:8" x14ac:dyDescent="0.25">
      <c r="B1748" s="217">
        <v>44627.949513888889</v>
      </c>
      <c r="C1748" s="218">
        <v>48</v>
      </c>
      <c r="D1748" s="284">
        <v>44.1</v>
      </c>
      <c r="E1748" s="284">
        <v>3.8999999999999986</v>
      </c>
      <c r="F1748" s="219" t="s">
        <v>9465</v>
      </c>
      <c r="G1748" s="220"/>
      <c r="H1748" s="221">
        <v>1047897780</v>
      </c>
    </row>
    <row r="1749" spans="2:8" x14ac:dyDescent="0.25">
      <c r="B1749" s="217">
        <v>44627.950983796298</v>
      </c>
      <c r="C1749" s="218">
        <v>1000</v>
      </c>
      <c r="D1749" s="284">
        <v>979</v>
      </c>
      <c r="E1749" s="284">
        <v>21</v>
      </c>
      <c r="F1749" s="219" t="s">
        <v>9598</v>
      </c>
      <c r="G1749" s="220" t="s">
        <v>9464</v>
      </c>
      <c r="H1749" s="221">
        <v>1047898943</v>
      </c>
    </row>
    <row r="1750" spans="2:8" x14ac:dyDescent="0.25">
      <c r="B1750" s="217">
        <v>44627.951168981483</v>
      </c>
      <c r="C1750" s="218">
        <v>200</v>
      </c>
      <c r="D1750" s="284">
        <v>195.8</v>
      </c>
      <c r="E1750" s="284">
        <v>4.1999999999999886</v>
      </c>
      <c r="F1750" s="219" t="s">
        <v>9445</v>
      </c>
      <c r="G1750" s="220"/>
      <c r="H1750" s="221">
        <v>1047899098</v>
      </c>
    </row>
    <row r="1751" spans="2:8" x14ac:dyDescent="0.25">
      <c r="B1751" s="217">
        <v>44627.951631944445</v>
      </c>
      <c r="C1751" s="218">
        <v>1000</v>
      </c>
      <c r="D1751" s="284">
        <v>979</v>
      </c>
      <c r="E1751" s="284">
        <v>21</v>
      </c>
      <c r="F1751" s="219" t="s">
        <v>9599</v>
      </c>
      <c r="G1751" s="220"/>
      <c r="H1751" s="221">
        <v>1047899522</v>
      </c>
    </row>
    <row r="1752" spans="2:8" x14ac:dyDescent="0.25">
      <c r="B1752" s="217">
        <v>44627.955138888887</v>
      </c>
      <c r="C1752" s="218">
        <v>500</v>
      </c>
      <c r="D1752" s="284">
        <v>489.5</v>
      </c>
      <c r="E1752" s="284">
        <v>10.5</v>
      </c>
      <c r="F1752" s="219" t="s">
        <v>9517</v>
      </c>
      <c r="G1752" s="220"/>
      <c r="H1752" s="221">
        <v>1047901892</v>
      </c>
    </row>
    <row r="1753" spans="2:8" x14ac:dyDescent="0.25">
      <c r="B1753" s="217">
        <v>44627.956192129626</v>
      </c>
      <c r="C1753" s="218">
        <v>5000</v>
      </c>
      <c r="D1753" s="284">
        <v>4895</v>
      </c>
      <c r="E1753" s="284">
        <v>105</v>
      </c>
      <c r="F1753" s="219" t="s">
        <v>21</v>
      </c>
      <c r="G1753" s="220"/>
      <c r="H1753" s="221">
        <v>1047902803</v>
      </c>
    </row>
    <row r="1754" spans="2:8" x14ac:dyDescent="0.25">
      <c r="B1754" s="217">
        <v>44627.956261574072</v>
      </c>
      <c r="C1754" s="218">
        <v>100</v>
      </c>
      <c r="D1754" s="284">
        <v>96.1</v>
      </c>
      <c r="E1754" s="284">
        <v>3.9000000000000057</v>
      </c>
      <c r="F1754" s="219" t="s">
        <v>9461</v>
      </c>
      <c r="G1754" s="220"/>
      <c r="H1754" s="221">
        <v>1047902749</v>
      </c>
    </row>
    <row r="1755" spans="2:8" x14ac:dyDescent="0.25">
      <c r="B1755" s="217">
        <v>44627.95652777778</v>
      </c>
      <c r="C1755" s="218">
        <v>100</v>
      </c>
      <c r="D1755" s="284">
        <v>96.1</v>
      </c>
      <c r="E1755" s="284">
        <v>3.9000000000000057</v>
      </c>
      <c r="F1755" s="219" t="s">
        <v>323</v>
      </c>
      <c r="G1755" s="220"/>
      <c r="H1755" s="221">
        <v>1047901726</v>
      </c>
    </row>
    <row r="1756" spans="2:8" x14ac:dyDescent="0.25">
      <c r="B1756" s="217">
        <v>44627.958379629628</v>
      </c>
      <c r="C1756" s="218">
        <v>1000</v>
      </c>
      <c r="D1756" s="284">
        <v>979</v>
      </c>
      <c r="E1756" s="284">
        <v>21</v>
      </c>
      <c r="F1756" s="219" t="s">
        <v>9600</v>
      </c>
      <c r="G1756" s="220"/>
      <c r="H1756" s="221">
        <v>1047904070</v>
      </c>
    </row>
    <row r="1757" spans="2:8" x14ac:dyDescent="0.25">
      <c r="B1757" s="217">
        <v>44627.960231481484</v>
      </c>
      <c r="C1757" s="218">
        <v>300</v>
      </c>
      <c r="D1757" s="284">
        <v>293.7</v>
      </c>
      <c r="E1757" s="284">
        <v>6.3000000000000114</v>
      </c>
      <c r="F1757" s="219" t="s">
        <v>21</v>
      </c>
      <c r="G1757" s="220"/>
      <c r="H1757" s="221">
        <v>1047905761</v>
      </c>
    </row>
    <row r="1758" spans="2:8" x14ac:dyDescent="0.25">
      <c r="B1758" s="217">
        <v>44627.960752314815</v>
      </c>
      <c r="C1758" s="218">
        <v>500</v>
      </c>
      <c r="D1758" s="284">
        <v>489.5</v>
      </c>
      <c r="E1758" s="284">
        <v>10.5</v>
      </c>
      <c r="F1758" s="219" t="s">
        <v>9431</v>
      </c>
      <c r="G1758" s="220"/>
      <c r="H1758" s="221">
        <v>1047906089</v>
      </c>
    </row>
    <row r="1759" spans="2:8" x14ac:dyDescent="0.25">
      <c r="B1759" s="217">
        <v>44627.961354166669</v>
      </c>
      <c r="C1759" s="218">
        <v>50</v>
      </c>
      <c r="D1759" s="284">
        <v>46.1</v>
      </c>
      <c r="E1759" s="284">
        <v>3.8999999999999986</v>
      </c>
      <c r="F1759" s="219" t="s">
        <v>21</v>
      </c>
      <c r="G1759" s="220"/>
      <c r="H1759" s="221">
        <v>1047906603</v>
      </c>
    </row>
    <row r="1760" spans="2:8" x14ac:dyDescent="0.25">
      <c r="B1760" s="217">
        <v>44627.962175925924</v>
      </c>
      <c r="C1760" s="218">
        <v>1000</v>
      </c>
      <c r="D1760" s="284">
        <v>979</v>
      </c>
      <c r="E1760" s="284">
        <v>21</v>
      </c>
      <c r="F1760" s="219" t="s">
        <v>9511</v>
      </c>
      <c r="G1760" s="220"/>
      <c r="H1760" s="221">
        <v>1047906900</v>
      </c>
    </row>
    <row r="1761" spans="2:8" x14ac:dyDescent="0.25">
      <c r="B1761" s="217">
        <v>44627.96398148148</v>
      </c>
      <c r="C1761" s="218">
        <v>200</v>
      </c>
      <c r="D1761" s="284">
        <v>195.8</v>
      </c>
      <c r="E1761" s="284">
        <v>4.1999999999999886</v>
      </c>
      <c r="F1761" s="219" t="s">
        <v>9438</v>
      </c>
      <c r="G1761" s="220"/>
      <c r="H1761" s="221">
        <v>1047908109</v>
      </c>
    </row>
    <row r="1762" spans="2:8" x14ac:dyDescent="0.25">
      <c r="B1762" s="217">
        <v>44627.966064814813</v>
      </c>
      <c r="C1762" s="218">
        <v>500</v>
      </c>
      <c r="D1762" s="284">
        <v>489.5</v>
      </c>
      <c r="E1762" s="284">
        <v>10.5</v>
      </c>
      <c r="F1762" s="219" t="s">
        <v>9431</v>
      </c>
      <c r="G1762" s="220"/>
      <c r="H1762" s="221">
        <v>1047906412</v>
      </c>
    </row>
    <row r="1763" spans="2:8" x14ac:dyDescent="0.25">
      <c r="B1763" s="217">
        <v>44627.971168981479</v>
      </c>
      <c r="C1763" s="218">
        <v>1500</v>
      </c>
      <c r="D1763" s="284">
        <v>1468.5</v>
      </c>
      <c r="E1763" s="284">
        <v>31.5</v>
      </c>
      <c r="F1763" s="219" t="s">
        <v>21</v>
      </c>
      <c r="G1763" s="220"/>
      <c r="H1763" s="221">
        <v>1047913557</v>
      </c>
    </row>
    <row r="1764" spans="2:8" x14ac:dyDescent="0.25">
      <c r="B1764" s="217">
        <v>44627.972557870373</v>
      </c>
      <c r="C1764" s="218">
        <v>100</v>
      </c>
      <c r="D1764" s="284">
        <v>96.1</v>
      </c>
      <c r="E1764" s="284">
        <v>3.9000000000000057</v>
      </c>
      <c r="F1764" s="219" t="s">
        <v>9431</v>
      </c>
      <c r="G1764" s="220"/>
      <c r="H1764" s="221">
        <v>1047914207</v>
      </c>
    </row>
    <row r="1765" spans="2:8" x14ac:dyDescent="0.25">
      <c r="B1765" s="217">
        <v>44627.972951388889</v>
      </c>
      <c r="C1765" s="218">
        <v>500</v>
      </c>
      <c r="D1765" s="284">
        <v>489.5</v>
      </c>
      <c r="E1765" s="284">
        <v>10.5</v>
      </c>
      <c r="F1765" s="219" t="s">
        <v>9593</v>
      </c>
      <c r="G1765" s="220"/>
      <c r="H1765" s="221">
        <v>1047913753</v>
      </c>
    </row>
    <row r="1766" spans="2:8" x14ac:dyDescent="0.25">
      <c r="B1766" s="217">
        <v>44627.974027777775</v>
      </c>
      <c r="C1766" s="218">
        <v>1000</v>
      </c>
      <c r="D1766" s="284">
        <v>979</v>
      </c>
      <c r="E1766" s="284">
        <v>21</v>
      </c>
      <c r="F1766" s="219" t="s">
        <v>21</v>
      </c>
      <c r="G1766" s="220"/>
      <c r="H1766" s="221">
        <v>1047915460</v>
      </c>
    </row>
    <row r="1767" spans="2:8" x14ac:dyDescent="0.25">
      <c r="B1767" s="217">
        <v>44627.974374999998</v>
      </c>
      <c r="C1767" s="218">
        <v>50</v>
      </c>
      <c r="D1767" s="284">
        <v>46.1</v>
      </c>
      <c r="E1767" s="284">
        <v>3.8999999999999986</v>
      </c>
      <c r="F1767" s="219" t="s">
        <v>21</v>
      </c>
      <c r="G1767" s="220"/>
      <c r="H1767" s="221">
        <v>1047915716</v>
      </c>
    </row>
    <row r="1768" spans="2:8" x14ac:dyDescent="0.25">
      <c r="B1768" s="217">
        <v>44627.975486111114</v>
      </c>
      <c r="C1768" s="218">
        <v>200</v>
      </c>
      <c r="D1768" s="284">
        <v>195.8</v>
      </c>
      <c r="E1768" s="284">
        <v>4.1999999999999886</v>
      </c>
      <c r="F1768" s="219" t="s">
        <v>9427</v>
      </c>
      <c r="G1768" s="220"/>
      <c r="H1768" s="221">
        <v>1047916391</v>
      </c>
    </row>
    <row r="1769" spans="2:8" x14ac:dyDescent="0.25">
      <c r="B1769" s="217">
        <v>44627.977071759262</v>
      </c>
      <c r="C1769" s="218">
        <v>100</v>
      </c>
      <c r="D1769" s="284">
        <v>96.1</v>
      </c>
      <c r="E1769" s="284">
        <v>3.9000000000000057</v>
      </c>
      <c r="F1769" s="219" t="s">
        <v>9450</v>
      </c>
      <c r="G1769" s="220"/>
      <c r="H1769" s="221">
        <v>1047917494</v>
      </c>
    </row>
    <row r="1770" spans="2:8" x14ac:dyDescent="0.25">
      <c r="B1770" s="217">
        <v>44627.978865740741</v>
      </c>
      <c r="C1770" s="218">
        <v>100</v>
      </c>
      <c r="D1770" s="284">
        <v>96.1</v>
      </c>
      <c r="E1770" s="284">
        <v>3.9000000000000057</v>
      </c>
      <c r="F1770" s="219" t="s">
        <v>9428</v>
      </c>
      <c r="G1770" s="220"/>
      <c r="H1770" s="221">
        <v>1047918486</v>
      </c>
    </row>
    <row r="1771" spans="2:8" x14ac:dyDescent="0.25">
      <c r="B1771" s="217">
        <v>44627.97965277778</v>
      </c>
      <c r="C1771" s="218">
        <v>3000</v>
      </c>
      <c r="D1771" s="284">
        <v>2937</v>
      </c>
      <c r="E1771" s="284">
        <v>63</v>
      </c>
      <c r="F1771" s="219" t="s">
        <v>228</v>
      </c>
      <c r="G1771" s="220"/>
      <c r="H1771" s="221">
        <v>1047918944</v>
      </c>
    </row>
    <row r="1772" spans="2:8" x14ac:dyDescent="0.25">
      <c r="B1772" s="217">
        <v>44627.981145833335</v>
      </c>
      <c r="C1772" s="218">
        <v>500</v>
      </c>
      <c r="D1772" s="284">
        <v>489.5</v>
      </c>
      <c r="E1772" s="284">
        <v>10.5</v>
      </c>
      <c r="F1772" s="219" t="s">
        <v>21</v>
      </c>
      <c r="G1772" s="220"/>
      <c r="H1772" s="221">
        <v>1047920002</v>
      </c>
    </row>
    <row r="1773" spans="2:8" x14ac:dyDescent="0.25">
      <c r="B1773" s="217">
        <v>44627.982152777775</v>
      </c>
      <c r="C1773" s="218">
        <v>300</v>
      </c>
      <c r="D1773" s="284">
        <v>293.7</v>
      </c>
      <c r="E1773" s="284">
        <v>6.3000000000000114</v>
      </c>
      <c r="F1773" s="219" t="s">
        <v>9555</v>
      </c>
      <c r="G1773" s="220"/>
      <c r="H1773" s="221">
        <v>1047920598</v>
      </c>
    </row>
    <row r="1774" spans="2:8" x14ac:dyDescent="0.25">
      <c r="B1774" s="217">
        <v>44627.989224537036</v>
      </c>
      <c r="C1774" s="218">
        <v>500</v>
      </c>
      <c r="D1774" s="284">
        <v>489.5</v>
      </c>
      <c r="E1774" s="284">
        <v>10.5</v>
      </c>
      <c r="F1774" s="219" t="s">
        <v>9513</v>
      </c>
      <c r="G1774" s="220"/>
      <c r="H1774" s="221">
        <v>1047925219</v>
      </c>
    </row>
    <row r="1775" spans="2:8" x14ac:dyDescent="0.25">
      <c r="B1775" s="217">
        <v>44627.991041666668</v>
      </c>
      <c r="C1775" s="218">
        <v>1000</v>
      </c>
      <c r="D1775" s="284">
        <v>979</v>
      </c>
      <c r="E1775" s="284">
        <v>21</v>
      </c>
      <c r="F1775" s="219" t="s">
        <v>21</v>
      </c>
      <c r="G1775" s="220"/>
      <c r="H1775" s="221">
        <v>1047926442</v>
      </c>
    </row>
    <row r="1776" spans="2:8" x14ac:dyDescent="0.25">
      <c r="B1776" s="217">
        <v>44627.991701388892</v>
      </c>
      <c r="C1776" s="218">
        <v>1000</v>
      </c>
      <c r="D1776" s="284">
        <v>979</v>
      </c>
      <c r="E1776" s="284">
        <v>21</v>
      </c>
      <c r="F1776" s="219" t="s">
        <v>9601</v>
      </c>
      <c r="G1776" s="220"/>
      <c r="H1776" s="221">
        <v>1047926775</v>
      </c>
    </row>
    <row r="1777" spans="2:8" x14ac:dyDescent="0.25">
      <c r="B1777" s="217">
        <v>44627.992245370369</v>
      </c>
      <c r="C1777" s="218">
        <v>700</v>
      </c>
      <c r="D1777" s="284">
        <v>685.3</v>
      </c>
      <c r="E1777" s="284">
        <v>14.700000000000045</v>
      </c>
      <c r="F1777" s="219" t="s">
        <v>49</v>
      </c>
      <c r="G1777" s="220"/>
      <c r="H1777" s="221">
        <v>1047927046</v>
      </c>
    </row>
    <row r="1778" spans="2:8" x14ac:dyDescent="0.25">
      <c r="B1778" s="217">
        <v>44627.993900462963</v>
      </c>
      <c r="C1778" s="218">
        <v>500</v>
      </c>
      <c r="D1778" s="284">
        <v>489.5</v>
      </c>
      <c r="E1778" s="284">
        <v>10.5</v>
      </c>
      <c r="F1778" s="219" t="s">
        <v>9487</v>
      </c>
      <c r="G1778" s="220"/>
      <c r="H1778" s="221">
        <v>1047928169</v>
      </c>
    </row>
    <row r="1779" spans="2:8" x14ac:dyDescent="0.25">
      <c r="B1779" s="217">
        <v>44627.995312500003</v>
      </c>
      <c r="C1779" s="218">
        <v>24</v>
      </c>
      <c r="D1779" s="284">
        <v>20.100000000000001</v>
      </c>
      <c r="E1779" s="284">
        <v>3.8999999999999986</v>
      </c>
      <c r="F1779" s="219" t="s">
        <v>21</v>
      </c>
      <c r="G1779" s="220"/>
      <c r="H1779" s="221">
        <v>1047929089</v>
      </c>
    </row>
    <row r="1780" spans="2:8" x14ac:dyDescent="0.25">
      <c r="B1780" s="217">
        <v>44628.001805555556</v>
      </c>
      <c r="C1780" s="218">
        <v>300</v>
      </c>
      <c r="D1780" s="284">
        <v>293.7</v>
      </c>
      <c r="E1780" s="284">
        <v>6.3000000000000114</v>
      </c>
      <c r="F1780" s="219" t="s">
        <v>280</v>
      </c>
      <c r="G1780" s="220"/>
      <c r="H1780" s="221">
        <v>1047931517</v>
      </c>
    </row>
    <row r="1781" spans="2:8" x14ac:dyDescent="0.25">
      <c r="B1781" s="217">
        <v>44628.001817129632</v>
      </c>
      <c r="C1781" s="218">
        <v>300</v>
      </c>
      <c r="D1781" s="284">
        <v>293.7</v>
      </c>
      <c r="E1781" s="284">
        <v>6.3000000000000114</v>
      </c>
      <c r="F1781" s="219" t="s">
        <v>9565</v>
      </c>
      <c r="G1781" s="220"/>
      <c r="H1781" s="221">
        <v>1047935170</v>
      </c>
    </row>
    <row r="1782" spans="2:8" x14ac:dyDescent="0.25">
      <c r="B1782" s="217">
        <v>44628.003923611112</v>
      </c>
      <c r="C1782" s="218">
        <v>100</v>
      </c>
      <c r="D1782" s="284">
        <v>96.1</v>
      </c>
      <c r="E1782" s="284">
        <v>3.9000000000000057</v>
      </c>
      <c r="F1782" s="219" t="s">
        <v>21</v>
      </c>
      <c r="G1782" s="220"/>
      <c r="H1782" s="221">
        <v>1047939183</v>
      </c>
    </row>
    <row r="1783" spans="2:8" x14ac:dyDescent="0.25">
      <c r="B1783" s="217">
        <v>44628.004120370373</v>
      </c>
      <c r="C1783" s="218">
        <v>200</v>
      </c>
      <c r="D1783" s="284">
        <v>195.8</v>
      </c>
      <c r="E1783" s="284">
        <v>4.1999999999999886</v>
      </c>
      <c r="F1783" s="219" t="s">
        <v>21</v>
      </c>
      <c r="G1783" s="220"/>
      <c r="H1783" s="221">
        <v>1047939519</v>
      </c>
    </row>
    <row r="1784" spans="2:8" x14ac:dyDescent="0.25">
      <c r="B1784" s="217">
        <v>44628.006215277775</v>
      </c>
      <c r="C1784" s="218">
        <v>300</v>
      </c>
      <c r="D1784" s="284">
        <v>293.7</v>
      </c>
      <c r="E1784" s="284">
        <v>6.3000000000000114</v>
      </c>
      <c r="F1784" s="219" t="s">
        <v>21</v>
      </c>
      <c r="G1784" s="220"/>
      <c r="H1784" s="221">
        <v>1047942968</v>
      </c>
    </row>
    <row r="1785" spans="2:8" x14ac:dyDescent="0.25">
      <c r="B1785" s="217">
        <v>44628.007245370369</v>
      </c>
      <c r="C1785" s="218">
        <v>2000</v>
      </c>
      <c r="D1785" s="284">
        <v>1958</v>
      </c>
      <c r="E1785" s="284">
        <v>42</v>
      </c>
      <c r="F1785" s="219" t="s">
        <v>21</v>
      </c>
      <c r="G1785" s="220"/>
      <c r="H1785" s="221">
        <v>1047944547</v>
      </c>
    </row>
    <row r="1786" spans="2:8" x14ac:dyDescent="0.25">
      <c r="B1786" s="217">
        <v>44628.007569444446</v>
      </c>
      <c r="C1786" s="218">
        <v>1000</v>
      </c>
      <c r="D1786" s="284">
        <v>979</v>
      </c>
      <c r="E1786" s="284">
        <v>21</v>
      </c>
      <c r="F1786" s="219" t="s">
        <v>246</v>
      </c>
      <c r="G1786" s="220"/>
      <c r="H1786" s="221">
        <v>1047944699</v>
      </c>
    </row>
    <row r="1787" spans="2:8" x14ac:dyDescent="0.25">
      <c r="B1787" s="217">
        <v>44628.01</v>
      </c>
      <c r="C1787" s="218">
        <v>300</v>
      </c>
      <c r="D1787" s="284">
        <v>293.7</v>
      </c>
      <c r="E1787" s="284">
        <v>6.3000000000000114</v>
      </c>
      <c r="F1787" s="219" t="s">
        <v>21</v>
      </c>
      <c r="G1787" s="220"/>
      <c r="H1787" s="221">
        <v>1047948717</v>
      </c>
    </row>
    <row r="1788" spans="2:8" x14ac:dyDescent="0.25">
      <c r="B1788" s="217">
        <v>44628.010451388887</v>
      </c>
      <c r="C1788" s="218">
        <v>200</v>
      </c>
      <c r="D1788" s="284">
        <v>195.8</v>
      </c>
      <c r="E1788" s="284">
        <v>4.1999999999999886</v>
      </c>
      <c r="F1788" s="219" t="s">
        <v>9555</v>
      </c>
      <c r="G1788" s="220"/>
      <c r="H1788" s="221">
        <v>1047948550</v>
      </c>
    </row>
    <row r="1789" spans="2:8" x14ac:dyDescent="0.25">
      <c r="B1789" s="217">
        <v>44628.014027777775</v>
      </c>
      <c r="C1789" s="218">
        <v>500</v>
      </c>
      <c r="D1789" s="284">
        <v>489.5</v>
      </c>
      <c r="E1789" s="284">
        <v>10.5</v>
      </c>
      <c r="F1789" s="219" t="s">
        <v>21</v>
      </c>
      <c r="G1789" s="220"/>
      <c r="H1789" s="221">
        <v>1047953798</v>
      </c>
    </row>
    <row r="1790" spans="2:8" x14ac:dyDescent="0.25">
      <c r="B1790" s="217">
        <v>44628.029664351852</v>
      </c>
      <c r="C1790" s="218">
        <v>2500</v>
      </c>
      <c r="D1790" s="284">
        <v>2447.5</v>
      </c>
      <c r="E1790" s="284">
        <v>52.5</v>
      </c>
      <c r="F1790" s="219" t="s">
        <v>9602</v>
      </c>
      <c r="G1790" s="220"/>
      <c r="H1790" s="221">
        <v>1047974273</v>
      </c>
    </row>
    <row r="1791" spans="2:8" x14ac:dyDescent="0.25">
      <c r="B1791" s="217">
        <v>44628.031064814815</v>
      </c>
      <c r="C1791" s="218">
        <v>200</v>
      </c>
      <c r="D1791" s="284">
        <v>195.8</v>
      </c>
      <c r="E1791" s="284">
        <v>4.1999999999999886</v>
      </c>
      <c r="F1791" s="219" t="s">
        <v>9517</v>
      </c>
      <c r="G1791" s="220"/>
      <c r="H1791" s="221">
        <v>1047975918</v>
      </c>
    </row>
    <row r="1792" spans="2:8" x14ac:dyDescent="0.25">
      <c r="B1792" s="217">
        <v>44628.031527777777</v>
      </c>
      <c r="C1792" s="218">
        <v>10</v>
      </c>
      <c r="D1792" s="284">
        <v>6.1</v>
      </c>
      <c r="E1792" s="284">
        <v>3.9000000000000004</v>
      </c>
      <c r="F1792" s="219" t="s">
        <v>21</v>
      </c>
      <c r="G1792" s="220"/>
      <c r="H1792" s="221">
        <v>1047976727</v>
      </c>
    </row>
    <row r="1793" spans="2:8" x14ac:dyDescent="0.25">
      <c r="B1793" s="217">
        <v>44628.034097222226</v>
      </c>
      <c r="C1793" s="218">
        <v>500</v>
      </c>
      <c r="D1793" s="284">
        <v>489.5</v>
      </c>
      <c r="E1793" s="284">
        <v>10.5</v>
      </c>
      <c r="F1793" s="219" t="s">
        <v>9603</v>
      </c>
      <c r="G1793" s="220"/>
      <c r="H1793" s="221">
        <v>1047979644</v>
      </c>
    </row>
    <row r="1794" spans="2:8" x14ac:dyDescent="0.25">
      <c r="B1794" s="217">
        <v>44628.037083333336</v>
      </c>
      <c r="C1794" s="218">
        <v>1000</v>
      </c>
      <c r="D1794" s="284">
        <v>979</v>
      </c>
      <c r="E1794" s="284">
        <v>21</v>
      </c>
      <c r="F1794" s="219" t="s">
        <v>21</v>
      </c>
      <c r="G1794" s="220"/>
      <c r="H1794" s="221">
        <v>1047983255</v>
      </c>
    </row>
    <row r="1795" spans="2:8" x14ac:dyDescent="0.25">
      <c r="B1795" s="217">
        <v>44628.037719907406</v>
      </c>
      <c r="C1795" s="218">
        <v>20</v>
      </c>
      <c r="D1795" s="284">
        <v>16.100000000000001</v>
      </c>
      <c r="E1795" s="284">
        <v>3.8999999999999986</v>
      </c>
      <c r="F1795" s="219" t="s">
        <v>9521</v>
      </c>
      <c r="G1795" s="220" t="s">
        <v>324</v>
      </c>
      <c r="H1795" s="221">
        <v>1047983693</v>
      </c>
    </row>
    <row r="1796" spans="2:8" x14ac:dyDescent="0.25">
      <c r="B1796" s="217">
        <v>44628.044872685183</v>
      </c>
      <c r="C1796" s="218">
        <v>150</v>
      </c>
      <c r="D1796" s="284">
        <v>146.1</v>
      </c>
      <c r="E1796" s="284">
        <v>3.9000000000000057</v>
      </c>
      <c r="F1796" s="219" t="s">
        <v>9430</v>
      </c>
      <c r="G1796" s="220"/>
      <c r="H1796" s="221">
        <v>1047992060</v>
      </c>
    </row>
    <row r="1797" spans="2:8" x14ac:dyDescent="0.25">
      <c r="B1797" s="217">
        <v>44628.047939814816</v>
      </c>
      <c r="C1797" s="218">
        <v>1000</v>
      </c>
      <c r="D1797" s="284">
        <v>979</v>
      </c>
      <c r="E1797" s="284">
        <v>21</v>
      </c>
      <c r="F1797" s="219" t="s">
        <v>9604</v>
      </c>
      <c r="G1797" s="220" t="s">
        <v>9605</v>
      </c>
      <c r="H1797" s="221">
        <v>1047995419</v>
      </c>
    </row>
    <row r="1798" spans="2:8" x14ac:dyDescent="0.25">
      <c r="B1798" s="217">
        <v>44628.048414351855</v>
      </c>
      <c r="C1798" s="218">
        <v>150</v>
      </c>
      <c r="D1798" s="284">
        <v>146.1</v>
      </c>
      <c r="E1798" s="284">
        <v>3.9000000000000057</v>
      </c>
      <c r="F1798" s="219" t="s">
        <v>9531</v>
      </c>
      <c r="G1798" s="220"/>
      <c r="H1798" s="221">
        <v>1047996217</v>
      </c>
    </row>
    <row r="1799" spans="2:8" x14ac:dyDescent="0.25">
      <c r="B1799" s="217">
        <v>44628.048842592594</v>
      </c>
      <c r="C1799" s="218">
        <v>100</v>
      </c>
      <c r="D1799" s="284">
        <v>96.1</v>
      </c>
      <c r="E1799" s="284">
        <v>3.9000000000000057</v>
      </c>
      <c r="F1799" s="219" t="s">
        <v>9417</v>
      </c>
      <c r="G1799" s="220"/>
      <c r="H1799" s="221">
        <v>1047996600</v>
      </c>
    </row>
    <row r="1800" spans="2:8" x14ac:dyDescent="0.25">
      <c r="B1800" s="217">
        <v>44628.069062499999</v>
      </c>
      <c r="C1800" s="218">
        <v>500</v>
      </c>
      <c r="D1800" s="284">
        <v>489.5</v>
      </c>
      <c r="E1800" s="284">
        <v>10.5</v>
      </c>
      <c r="F1800" s="219" t="s">
        <v>9606</v>
      </c>
      <c r="G1800" s="220"/>
      <c r="H1800" s="221">
        <v>1048019404</v>
      </c>
    </row>
    <row r="1801" spans="2:8" x14ac:dyDescent="0.25">
      <c r="B1801" s="217">
        <v>44628.076516203706</v>
      </c>
      <c r="C1801" s="218">
        <v>200</v>
      </c>
      <c r="D1801" s="284">
        <v>195.8</v>
      </c>
      <c r="E1801" s="284">
        <v>4.1999999999999886</v>
      </c>
      <c r="F1801" s="219" t="s">
        <v>9514</v>
      </c>
      <c r="G1801" s="220"/>
      <c r="H1801" s="221">
        <v>1048028047</v>
      </c>
    </row>
    <row r="1802" spans="2:8" x14ac:dyDescent="0.25">
      <c r="B1802" s="217">
        <v>44628.083807870367</v>
      </c>
      <c r="C1802" s="218">
        <v>300</v>
      </c>
      <c r="D1802" s="284">
        <v>293.7</v>
      </c>
      <c r="E1802" s="284">
        <v>6.3000000000000114</v>
      </c>
      <c r="F1802" s="219"/>
      <c r="G1802" s="220" t="s">
        <v>9464</v>
      </c>
      <c r="H1802" s="221">
        <v>1048035689</v>
      </c>
    </row>
    <row r="1803" spans="2:8" x14ac:dyDescent="0.25">
      <c r="B1803" s="217">
        <v>44628.093206018515</v>
      </c>
      <c r="C1803" s="218">
        <v>1000</v>
      </c>
      <c r="D1803" s="284">
        <v>979</v>
      </c>
      <c r="E1803" s="284">
        <v>21</v>
      </c>
      <c r="F1803" s="219" t="s">
        <v>9583</v>
      </c>
      <c r="G1803" s="220"/>
      <c r="H1803" s="221">
        <v>1048045955</v>
      </c>
    </row>
    <row r="1804" spans="2:8" x14ac:dyDescent="0.25">
      <c r="B1804" s="217">
        <v>44628.09946759259</v>
      </c>
      <c r="C1804" s="218">
        <v>300</v>
      </c>
      <c r="D1804" s="284">
        <v>293.7</v>
      </c>
      <c r="E1804" s="284">
        <v>6.3000000000000114</v>
      </c>
      <c r="F1804" s="219" t="s">
        <v>21</v>
      </c>
      <c r="G1804" s="220"/>
      <c r="H1804" s="221">
        <v>1048054011</v>
      </c>
    </row>
    <row r="1805" spans="2:8" x14ac:dyDescent="0.25">
      <c r="B1805" s="217">
        <v>44628.099849537037</v>
      </c>
      <c r="C1805" s="218">
        <v>100</v>
      </c>
      <c r="D1805" s="284">
        <v>96.1</v>
      </c>
      <c r="E1805" s="284">
        <v>3.9000000000000057</v>
      </c>
      <c r="F1805" s="219" t="s">
        <v>21</v>
      </c>
      <c r="G1805" s="220"/>
      <c r="H1805" s="221">
        <v>1048054363</v>
      </c>
    </row>
    <row r="1806" spans="2:8" x14ac:dyDescent="0.25">
      <c r="B1806" s="217">
        <v>44628.102337962962</v>
      </c>
      <c r="C1806" s="218">
        <v>100</v>
      </c>
      <c r="D1806" s="284">
        <v>96.1</v>
      </c>
      <c r="E1806" s="284">
        <v>3.9000000000000057</v>
      </c>
      <c r="F1806" s="219" t="s">
        <v>21</v>
      </c>
      <c r="G1806" s="220"/>
      <c r="H1806" s="221">
        <v>1048057203</v>
      </c>
    </row>
    <row r="1807" spans="2:8" x14ac:dyDescent="0.25">
      <c r="B1807" s="217">
        <v>44628.103703703702</v>
      </c>
      <c r="C1807" s="218">
        <v>300</v>
      </c>
      <c r="D1807" s="284">
        <v>293.7</v>
      </c>
      <c r="E1807" s="284">
        <v>6.3000000000000114</v>
      </c>
      <c r="F1807" s="219" t="s">
        <v>9438</v>
      </c>
      <c r="G1807" s="220"/>
      <c r="H1807" s="221">
        <v>1048058105</v>
      </c>
    </row>
    <row r="1808" spans="2:8" x14ac:dyDescent="0.25">
      <c r="B1808" s="217">
        <v>44628.121249999997</v>
      </c>
      <c r="C1808" s="218">
        <v>300</v>
      </c>
      <c r="D1808" s="284">
        <v>293.7</v>
      </c>
      <c r="E1808" s="284">
        <v>6.3000000000000114</v>
      </c>
      <c r="F1808" s="219" t="s">
        <v>21</v>
      </c>
      <c r="G1808" s="220"/>
      <c r="H1808" s="221">
        <v>1048077289</v>
      </c>
    </row>
    <row r="1809" spans="2:8" x14ac:dyDescent="0.25">
      <c r="B1809" s="217">
        <v>44628.130543981482</v>
      </c>
      <c r="C1809" s="218">
        <v>1000</v>
      </c>
      <c r="D1809" s="284">
        <v>979</v>
      </c>
      <c r="E1809" s="284">
        <v>21</v>
      </c>
      <c r="F1809" s="219" t="s">
        <v>9607</v>
      </c>
      <c r="G1809" s="220"/>
      <c r="H1809" s="221">
        <v>1048090140</v>
      </c>
    </row>
    <row r="1810" spans="2:8" x14ac:dyDescent="0.25">
      <c r="B1810" s="217">
        <v>44628.151041666664</v>
      </c>
      <c r="C1810" s="218">
        <v>485</v>
      </c>
      <c r="D1810" s="284">
        <v>474.81</v>
      </c>
      <c r="E1810" s="284">
        <v>10.189999999999998</v>
      </c>
      <c r="F1810" s="219" t="s">
        <v>9608</v>
      </c>
      <c r="G1810" s="220"/>
      <c r="H1810" s="221">
        <v>1048118479</v>
      </c>
    </row>
    <row r="1811" spans="2:8" x14ac:dyDescent="0.25">
      <c r="B1811" s="217">
        <v>44628.167245370372</v>
      </c>
      <c r="C1811" s="218">
        <v>100</v>
      </c>
      <c r="D1811" s="284">
        <v>96.1</v>
      </c>
      <c r="E1811" s="284">
        <v>3.9000000000000057</v>
      </c>
      <c r="F1811" s="219" t="s">
        <v>21</v>
      </c>
      <c r="G1811" s="220"/>
      <c r="H1811" s="221">
        <v>1048135536</v>
      </c>
    </row>
    <row r="1812" spans="2:8" x14ac:dyDescent="0.25">
      <c r="B1812" s="217">
        <v>44628.172233796293</v>
      </c>
      <c r="C1812" s="218">
        <v>100</v>
      </c>
      <c r="D1812" s="284">
        <v>96.1</v>
      </c>
      <c r="E1812" s="284">
        <v>3.9000000000000057</v>
      </c>
      <c r="F1812" s="219" t="s">
        <v>246</v>
      </c>
      <c r="G1812" s="220"/>
      <c r="H1812" s="221">
        <v>1048141791</v>
      </c>
    </row>
    <row r="1813" spans="2:8" x14ac:dyDescent="0.25">
      <c r="B1813" s="217">
        <v>44628.175520833334</v>
      </c>
      <c r="C1813" s="218">
        <v>500</v>
      </c>
      <c r="D1813" s="284">
        <v>489.5</v>
      </c>
      <c r="E1813" s="284">
        <v>10.5</v>
      </c>
      <c r="F1813" s="219" t="s">
        <v>9526</v>
      </c>
      <c r="G1813" s="220"/>
      <c r="H1813" s="221">
        <v>1048145644</v>
      </c>
    </row>
    <row r="1814" spans="2:8" x14ac:dyDescent="0.25">
      <c r="B1814" s="217">
        <v>44628.175891203704</v>
      </c>
      <c r="C1814" s="218">
        <v>500</v>
      </c>
      <c r="D1814" s="284">
        <v>489.5</v>
      </c>
      <c r="E1814" s="284">
        <v>10.5</v>
      </c>
      <c r="F1814" s="219" t="s">
        <v>9451</v>
      </c>
      <c r="G1814" s="220"/>
      <c r="H1814" s="221">
        <v>1048146030</v>
      </c>
    </row>
    <row r="1815" spans="2:8" x14ac:dyDescent="0.25">
      <c r="B1815" s="217">
        <v>44628.191342592596</v>
      </c>
      <c r="C1815" s="218">
        <v>200</v>
      </c>
      <c r="D1815" s="284">
        <v>195.8</v>
      </c>
      <c r="E1815" s="284">
        <v>4.1999999999999886</v>
      </c>
      <c r="F1815" s="219" t="s">
        <v>9534</v>
      </c>
      <c r="G1815" s="220"/>
      <c r="H1815" s="221">
        <v>1048162950</v>
      </c>
    </row>
    <row r="1816" spans="2:8" x14ac:dyDescent="0.25">
      <c r="B1816" s="217">
        <v>44628.236909722225</v>
      </c>
      <c r="C1816" s="218">
        <v>300</v>
      </c>
      <c r="D1816" s="284">
        <v>293.7</v>
      </c>
      <c r="E1816" s="284">
        <v>6.3000000000000114</v>
      </c>
      <c r="F1816" s="219" t="s">
        <v>9609</v>
      </c>
      <c r="G1816" s="220" t="s">
        <v>9566</v>
      </c>
      <c r="H1816" s="221">
        <v>1048192515</v>
      </c>
    </row>
    <row r="1817" spans="2:8" x14ac:dyDescent="0.25">
      <c r="B1817" s="217">
        <v>44628.246018518519</v>
      </c>
      <c r="C1817" s="218">
        <v>500</v>
      </c>
      <c r="D1817" s="284">
        <v>489.5</v>
      </c>
      <c r="E1817" s="284">
        <v>10.5</v>
      </c>
      <c r="F1817" s="219" t="s">
        <v>9438</v>
      </c>
      <c r="G1817" s="220"/>
      <c r="H1817" s="221">
        <v>1048196154</v>
      </c>
    </row>
    <row r="1818" spans="2:8" x14ac:dyDescent="0.25">
      <c r="B1818" s="217">
        <v>44628.255937499998</v>
      </c>
      <c r="C1818" s="218">
        <v>1000</v>
      </c>
      <c r="D1818" s="284">
        <v>979</v>
      </c>
      <c r="E1818" s="284">
        <v>21</v>
      </c>
      <c r="F1818" s="219" t="s">
        <v>21</v>
      </c>
      <c r="G1818" s="220"/>
      <c r="H1818" s="221">
        <v>1048200443</v>
      </c>
    </row>
    <row r="1819" spans="2:8" x14ac:dyDescent="0.25">
      <c r="B1819" s="217">
        <v>44628.258784722224</v>
      </c>
      <c r="C1819" s="218">
        <v>1000</v>
      </c>
      <c r="D1819" s="284">
        <v>979</v>
      </c>
      <c r="E1819" s="284">
        <v>21</v>
      </c>
      <c r="F1819" s="219" t="s">
        <v>9441</v>
      </c>
      <c r="G1819" s="220"/>
      <c r="H1819" s="221">
        <v>1048201625</v>
      </c>
    </row>
    <row r="1820" spans="2:8" x14ac:dyDescent="0.25">
      <c r="B1820" s="217">
        <v>44628.264456018522</v>
      </c>
      <c r="C1820" s="218">
        <v>300</v>
      </c>
      <c r="D1820" s="284">
        <v>293.7</v>
      </c>
      <c r="E1820" s="284">
        <v>6.3000000000000114</v>
      </c>
      <c r="F1820" s="219" t="s">
        <v>280</v>
      </c>
      <c r="G1820" s="220" t="s">
        <v>9591</v>
      </c>
      <c r="H1820" s="221">
        <v>1048203846</v>
      </c>
    </row>
    <row r="1821" spans="2:8" x14ac:dyDescent="0.25">
      <c r="B1821" s="217">
        <v>44628.267094907409</v>
      </c>
      <c r="C1821" s="218">
        <v>2000</v>
      </c>
      <c r="D1821" s="284">
        <v>1958</v>
      </c>
      <c r="E1821" s="284">
        <v>42</v>
      </c>
      <c r="F1821" s="219" t="s">
        <v>9434</v>
      </c>
      <c r="G1821" s="220" t="s">
        <v>9475</v>
      </c>
      <c r="H1821" s="221">
        <v>1048204819</v>
      </c>
    </row>
    <row r="1822" spans="2:8" x14ac:dyDescent="0.25">
      <c r="B1822" s="217">
        <v>44628.267233796294</v>
      </c>
      <c r="C1822" s="218">
        <v>300</v>
      </c>
      <c r="D1822" s="284">
        <v>293.7</v>
      </c>
      <c r="E1822" s="284">
        <v>6.3000000000000114</v>
      </c>
      <c r="F1822" s="219" t="s">
        <v>9445</v>
      </c>
      <c r="G1822" s="220"/>
      <c r="H1822" s="221">
        <v>1048205112</v>
      </c>
    </row>
    <row r="1823" spans="2:8" x14ac:dyDescent="0.25">
      <c r="B1823" s="217">
        <v>44628.286689814813</v>
      </c>
      <c r="C1823" s="218">
        <v>500</v>
      </c>
      <c r="D1823" s="284">
        <v>489.5</v>
      </c>
      <c r="E1823" s="284">
        <v>10.5</v>
      </c>
      <c r="F1823" s="219" t="s">
        <v>9511</v>
      </c>
      <c r="G1823" s="220" t="s">
        <v>9566</v>
      </c>
      <c r="H1823" s="221">
        <v>1048213740</v>
      </c>
    </row>
    <row r="1824" spans="2:8" x14ac:dyDescent="0.25">
      <c r="B1824" s="217">
        <v>44628.288530092592</v>
      </c>
      <c r="C1824" s="218">
        <v>300</v>
      </c>
      <c r="D1824" s="284">
        <v>293.7</v>
      </c>
      <c r="E1824" s="284">
        <v>6.3000000000000114</v>
      </c>
      <c r="F1824" s="219" t="s">
        <v>9511</v>
      </c>
      <c r="G1824" s="220"/>
      <c r="H1824" s="221">
        <v>1048214506</v>
      </c>
    </row>
    <row r="1825" spans="2:8" x14ac:dyDescent="0.25">
      <c r="B1825" s="217">
        <v>44628.289027777777</v>
      </c>
      <c r="C1825" s="218">
        <v>300</v>
      </c>
      <c r="D1825" s="284">
        <v>293.7</v>
      </c>
      <c r="E1825" s="284">
        <v>6.3000000000000114</v>
      </c>
      <c r="F1825" s="219" t="s">
        <v>323</v>
      </c>
      <c r="G1825" s="220"/>
      <c r="H1825" s="221">
        <v>1048214857</v>
      </c>
    </row>
    <row r="1826" spans="2:8" x14ac:dyDescent="0.25">
      <c r="B1826" s="217">
        <v>44628.311331018522</v>
      </c>
      <c r="C1826" s="218">
        <v>500</v>
      </c>
      <c r="D1826" s="284">
        <v>489.5</v>
      </c>
      <c r="E1826" s="284">
        <v>10.5</v>
      </c>
      <c r="F1826" s="219" t="s">
        <v>9610</v>
      </c>
      <c r="G1826" s="220" t="s">
        <v>9458</v>
      </c>
      <c r="H1826" s="221">
        <v>1048226625</v>
      </c>
    </row>
    <row r="1827" spans="2:8" x14ac:dyDescent="0.25">
      <c r="B1827" s="217">
        <v>44628.315925925926</v>
      </c>
      <c r="C1827" s="218">
        <v>100</v>
      </c>
      <c r="D1827" s="284">
        <v>96.1</v>
      </c>
      <c r="E1827" s="284">
        <v>3.9000000000000057</v>
      </c>
      <c r="F1827" s="219" t="s">
        <v>21</v>
      </c>
      <c r="G1827" s="220"/>
      <c r="H1827" s="221">
        <v>1048229033</v>
      </c>
    </row>
    <row r="1828" spans="2:8" x14ac:dyDescent="0.25">
      <c r="B1828" s="217">
        <v>44628.320694444446</v>
      </c>
      <c r="C1828" s="218">
        <v>5000</v>
      </c>
      <c r="D1828" s="284">
        <v>4895</v>
      </c>
      <c r="E1828" s="284">
        <v>105</v>
      </c>
      <c r="F1828" s="219" t="s">
        <v>9427</v>
      </c>
      <c r="G1828" s="220"/>
      <c r="H1828" s="221">
        <v>1048232050</v>
      </c>
    </row>
    <row r="1829" spans="2:8" x14ac:dyDescent="0.25">
      <c r="B1829" s="217">
        <v>44628.322939814818</v>
      </c>
      <c r="C1829" s="218">
        <v>300</v>
      </c>
      <c r="D1829" s="284">
        <v>293.7</v>
      </c>
      <c r="E1829" s="284">
        <v>6.3000000000000114</v>
      </c>
      <c r="F1829" s="219" t="s">
        <v>9514</v>
      </c>
      <c r="G1829" s="220" t="s">
        <v>279</v>
      </c>
      <c r="H1829" s="221">
        <v>1048232880</v>
      </c>
    </row>
    <row r="1830" spans="2:8" x14ac:dyDescent="0.25">
      <c r="B1830" s="217">
        <v>44628.33216435185</v>
      </c>
      <c r="C1830" s="218">
        <v>1000</v>
      </c>
      <c r="D1830" s="284">
        <v>969</v>
      </c>
      <c r="E1830" s="284">
        <v>31</v>
      </c>
      <c r="F1830" s="219" t="s">
        <v>9420</v>
      </c>
      <c r="G1830" s="220"/>
      <c r="H1830" s="221">
        <v>1048238755</v>
      </c>
    </row>
    <row r="1831" spans="2:8" x14ac:dyDescent="0.25">
      <c r="B1831" s="217">
        <v>44628.344722222224</v>
      </c>
      <c r="C1831" s="218">
        <v>500</v>
      </c>
      <c r="D1831" s="284">
        <v>489.5</v>
      </c>
      <c r="E1831" s="284">
        <v>10.5</v>
      </c>
      <c r="F1831" s="219" t="s">
        <v>323</v>
      </c>
      <c r="G1831" s="220"/>
      <c r="H1831" s="221">
        <v>1048247786</v>
      </c>
    </row>
    <row r="1832" spans="2:8" x14ac:dyDescent="0.25">
      <c r="B1832" s="217">
        <v>44628.349236111113</v>
      </c>
      <c r="C1832" s="218">
        <v>500</v>
      </c>
      <c r="D1832" s="284">
        <v>489.5</v>
      </c>
      <c r="E1832" s="284">
        <v>10.5</v>
      </c>
      <c r="F1832" s="219" t="s">
        <v>9497</v>
      </c>
      <c r="G1832" s="220"/>
      <c r="H1832" s="221">
        <v>1048251413</v>
      </c>
    </row>
    <row r="1833" spans="2:8" x14ac:dyDescent="0.25">
      <c r="B1833" s="217">
        <v>44628.351655092592</v>
      </c>
      <c r="C1833" s="218">
        <v>100</v>
      </c>
      <c r="D1833" s="284">
        <v>96.1</v>
      </c>
      <c r="E1833" s="284">
        <v>3.9000000000000057</v>
      </c>
      <c r="F1833" s="219" t="s">
        <v>324</v>
      </c>
      <c r="G1833" s="220"/>
      <c r="H1833" s="221">
        <v>1048253179</v>
      </c>
    </row>
    <row r="1834" spans="2:8" x14ac:dyDescent="0.25">
      <c r="B1834" s="217">
        <v>44628.351921296293</v>
      </c>
      <c r="C1834" s="218">
        <v>1000</v>
      </c>
      <c r="D1834" s="284">
        <v>979</v>
      </c>
      <c r="E1834" s="284">
        <v>21</v>
      </c>
      <c r="F1834" s="219" t="s">
        <v>21</v>
      </c>
      <c r="G1834" s="220"/>
      <c r="H1834" s="221">
        <v>1048253557</v>
      </c>
    </row>
    <row r="1835" spans="2:8" x14ac:dyDescent="0.25">
      <c r="B1835" s="217">
        <v>44628.354074074072</v>
      </c>
      <c r="C1835" s="218">
        <v>100</v>
      </c>
      <c r="D1835" s="284">
        <v>96.1</v>
      </c>
      <c r="E1835" s="284">
        <v>3.9000000000000057</v>
      </c>
      <c r="F1835" s="219" t="s">
        <v>21</v>
      </c>
      <c r="G1835" s="220"/>
      <c r="H1835" s="221">
        <v>1048255024</v>
      </c>
    </row>
    <row r="1836" spans="2:8" x14ac:dyDescent="0.25">
      <c r="B1836" s="217">
        <v>44628.357488425929</v>
      </c>
      <c r="C1836" s="218">
        <v>100</v>
      </c>
      <c r="D1836" s="284">
        <v>96.1</v>
      </c>
      <c r="E1836" s="284">
        <v>3.9000000000000057</v>
      </c>
      <c r="F1836" s="219" t="s">
        <v>9611</v>
      </c>
      <c r="G1836" s="220"/>
      <c r="H1836" s="221">
        <v>1048257349</v>
      </c>
    </row>
    <row r="1837" spans="2:8" x14ac:dyDescent="0.25">
      <c r="B1837" s="217">
        <v>44628.35833333333</v>
      </c>
      <c r="C1837" s="218">
        <v>1000</v>
      </c>
      <c r="D1837" s="284">
        <v>979</v>
      </c>
      <c r="E1837" s="284">
        <v>21</v>
      </c>
      <c r="F1837" s="219" t="s">
        <v>9612</v>
      </c>
      <c r="G1837" s="220" t="s">
        <v>9570</v>
      </c>
      <c r="H1837" s="221">
        <v>1048258079</v>
      </c>
    </row>
    <row r="1838" spans="2:8" x14ac:dyDescent="0.25">
      <c r="B1838" s="217">
        <v>44628.358611111114</v>
      </c>
      <c r="C1838" s="218">
        <v>300</v>
      </c>
      <c r="D1838" s="284">
        <v>293.7</v>
      </c>
      <c r="E1838" s="284">
        <v>6.3000000000000114</v>
      </c>
      <c r="F1838" s="219" t="s">
        <v>9432</v>
      </c>
      <c r="G1838" s="220"/>
      <c r="H1838" s="221">
        <v>1048258297</v>
      </c>
    </row>
    <row r="1839" spans="2:8" x14ac:dyDescent="0.25">
      <c r="B1839" s="217">
        <v>44628.358969907407</v>
      </c>
      <c r="C1839" s="218">
        <v>200</v>
      </c>
      <c r="D1839" s="284">
        <v>195.8</v>
      </c>
      <c r="E1839" s="284">
        <v>4.1999999999999886</v>
      </c>
      <c r="F1839" s="219" t="s">
        <v>9420</v>
      </c>
      <c r="G1839" s="220"/>
      <c r="H1839" s="221">
        <v>1048258582</v>
      </c>
    </row>
    <row r="1840" spans="2:8" x14ac:dyDescent="0.25">
      <c r="B1840" s="217">
        <v>44628.362303240741</v>
      </c>
      <c r="C1840" s="218">
        <v>300</v>
      </c>
      <c r="D1840" s="284">
        <v>293.7</v>
      </c>
      <c r="E1840" s="284">
        <v>6.3000000000000114</v>
      </c>
      <c r="F1840" s="219" t="s">
        <v>21</v>
      </c>
      <c r="G1840" s="220"/>
      <c r="H1840" s="221">
        <v>1048260995</v>
      </c>
    </row>
    <row r="1841" spans="2:8" x14ac:dyDescent="0.25">
      <c r="B1841" s="217">
        <v>44628.363657407404</v>
      </c>
      <c r="C1841" s="218">
        <v>100</v>
      </c>
      <c r="D1841" s="284">
        <v>96.1</v>
      </c>
      <c r="E1841" s="284">
        <v>3.9000000000000057</v>
      </c>
      <c r="F1841" s="219" t="s">
        <v>9534</v>
      </c>
      <c r="G1841" s="220"/>
      <c r="H1841" s="221">
        <v>1048261867</v>
      </c>
    </row>
    <row r="1842" spans="2:8" x14ac:dyDescent="0.25">
      <c r="B1842" s="217">
        <v>44628.369039351855</v>
      </c>
      <c r="C1842" s="218">
        <v>500</v>
      </c>
      <c r="D1842" s="284">
        <v>489.5</v>
      </c>
      <c r="E1842" s="284">
        <v>10.5</v>
      </c>
      <c r="F1842" s="219" t="s">
        <v>280</v>
      </c>
      <c r="G1842" s="220"/>
      <c r="H1842" s="221">
        <v>1048265902</v>
      </c>
    </row>
    <row r="1843" spans="2:8" x14ac:dyDescent="0.25">
      <c r="B1843" s="217">
        <v>44628.371828703705</v>
      </c>
      <c r="C1843" s="218">
        <v>5000</v>
      </c>
      <c r="D1843" s="284">
        <v>4895</v>
      </c>
      <c r="E1843" s="284">
        <v>105</v>
      </c>
      <c r="F1843" s="219" t="s">
        <v>280</v>
      </c>
      <c r="G1843" s="220"/>
      <c r="H1843" s="221">
        <v>1048267779</v>
      </c>
    </row>
    <row r="1844" spans="2:8" x14ac:dyDescent="0.25">
      <c r="B1844" s="217">
        <v>44628.372210648151</v>
      </c>
      <c r="C1844" s="218">
        <v>300</v>
      </c>
      <c r="D1844" s="284">
        <v>293.7</v>
      </c>
      <c r="E1844" s="284">
        <v>6.3000000000000114</v>
      </c>
      <c r="F1844" s="219" t="s">
        <v>9545</v>
      </c>
      <c r="G1844" s="220"/>
      <c r="H1844" s="221">
        <v>1048268321</v>
      </c>
    </row>
    <row r="1845" spans="2:8" x14ac:dyDescent="0.25">
      <c r="B1845" s="217">
        <v>44628.376736111109</v>
      </c>
      <c r="C1845" s="218">
        <v>30</v>
      </c>
      <c r="D1845" s="284">
        <v>26.1</v>
      </c>
      <c r="E1845" s="284">
        <v>3.8999999999999986</v>
      </c>
      <c r="F1845" s="219" t="s">
        <v>9521</v>
      </c>
      <c r="G1845" s="220"/>
      <c r="H1845" s="221">
        <v>1048272285</v>
      </c>
    </row>
    <row r="1846" spans="2:8" x14ac:dyDescent="0.25">
      <c r="B1846" s="217">
        <v>44628.377141203702</v>
      </c>
      <c r="C1846" s="218">
        <v>200</v>
      </c>
      <c r="D1846" s="284">
        <v>195.8</v>
      </c>
      <c r="E1846" s="284">
        <v>4.1999999999999886</v>
      </c>
      <c r="F1846" s="219" t="s">
        <v>21</v>
      </c>
      <c r="G1846" s="220"/>
      <c r="H1846" s="221">
        <v>1048272787</v>
      </c>
    </row>
    <row r="1847" spans="2:8" x14ac:dyDescent="0.25">
      <c r="B1847" s="217">
        <v>44628.377268518518</v>
      </c>
      <c r="C1847" s="218">
        <v>200</v>
      </c>
      <c r="D1847" s="284">
        <v>195.8</v>
      </c>
      <c r="E1847" s="284">
        <v>4.1999999999999886</v>
      </c>
      <c r="F1847" s="219" t="s">
        <v>21</v>
      </c>
      <c r="G1847" s="220"/>
      <c r="H1847" s="221">
        <v>1048272926</v>
      </c>
    </row>
    <row r="1848" spans="2:8" x14ac:dyDescent="0.25">
      <c r="B1848" s="217">
        <v>44628.383090277777</v>
      </c>
      <c r="C1848" s="218">
        <v>500</v>
      </c>
      <c r="D1848" s="284">
        <v>489.5</v>
      </c>
      <c r="E1848" s="284">
        <v>10.5</v>
      </c>
      <c r="F1848" s="219" t="s">
        <v>9445</v>
      </c>
      <c r="G1848" s="220"/>
      <c r="H1848" s="221">
        <v>1048278794</v>
      </c>
    </row>
    <row r="1849" spans="2:8" x14ac:dyDescent="0.25">
      <c r="B1849" s="217">
        <v>44628.383437500001</v>
      </c>
      <c r="C1849" s="218">
        <v>10</v>
      </c>
      <c r="D1849" s="284">
        <v>6.1</v>
      </c>
      <c r="E1849" s="284">
        <v>3.9000000000000004</v>
      </c>
      <c r="F1849" s="219" t="s">
        <v>9515</v>
      </c>
      <c r="G1849" s="220"/>
      <c r="H1849" s="221">
        <v>1048279263</v>
      </c>
    </row>
    <row r="1850" spans="2:8" x14ac:dyDescent="0.25">
      <c r="B1850" s="217">
        <v>44628.387592592589</v>
      </c>
      <c r="C1850" s="218">
        <v>3000</v>
      </c>
      <c r="D1850" s="284">
        <v>2937</v>
      </c>
      <c r="E1850" s="284">
        <v>63</v>
      </c>
      <c r="F1850" s="219" t="s">
        <v>21</v>
      </c>
      <c r="G1850" s="220"/>
      <c r="H1850" s="221">
        <v>1048283606</v>
      </c>
    </row>
    <row r="1851" spans="2:8" x14ac:dyDescent="0.25">
      <c r="B1851" s="217">
        <v>44628.389699074076</v>
      </c>
      <c r="C1851" s="218">
        <v>100</v>
      </c>
      <c r="D1851" s="284">
        <v>96.1</v>
      </c>
      <c r="E1851" s="284">
        <v>3.9000000000000057</v>
      </c>
      <c r="F1851" s="219" t="s">
        <v>9453</v>
      </c>
      <c r="G1851" s="220"/>
      <c r="H1851" s="221">
        <v>1048285676</v>
      </c>
    </row>
    <row r="1852" spans="2:8" x14ac:dyDescent="0.25">
      <c r="B1852" s="217">
        <v>44628.39166666667</v>
      </c>
      <c r="C1852" s="218">
        <v>30000</v>
      </c>
      <c r="D1852" s="284">
        <v>29370</v>
      </c>
      <c r="E1852" s="284">
        <v>630</v>
      </c>
      <c r="F1852" s="219" t="s">
        <v>9459</v>
      </c>
      <c r="G1852" s="220"/>
      <c r="H1852" s="221">
        <v>1048288049</v>
      </c>
    </row>
    <row r="1853" spans="2:8" x14ac:dyDescent="0.25">
      <c r="B1853" s="217">
        <v>44628.393831018519</v>
      </c>
      <c r="C1853" s="218">
        <v>150</v>
      </c>
      <c r="D1853" s="284">
        <v>146.1</v>
      </c>
      <c r="E1853" s="284">
        <v>3.9000000000000057</v>
      </c>
      <c r="F1853" s="219" t="s">
        <v>21</v>
      </c>
      <c r="G1853" s="220"/>
      <c r="H1853" s="221">
        <v>1048289947</v>
      </c>
    </row>
    <row r="1854" spans="2:8" x14ac:dyDescent="0.25">
      <c r="B1854" s="217">
        <v>44628.39644675926</v>
      </c>
      <c r="C1854" s="218">
        <v>1000</v>
      </c>
      <c r="D1854" s="284">
        <v>979</v>
      </c>
      <c r="E1854" s="284">
        <v>21</v>
      </c>
      <c r="F1854" s="219" t="s">
        <v>9531</v>
      </c>
      <c r="G1854" s="220"/>
      <c r="H1854" s="221">
        <v>1048292114</v>
      </c>
    </row>
    <row r="1855" spans="2:8" x14ac:dyDescent="0.25">
      <c r="B1855" s="217">
        <v>44628.399513888886</v>
      </c>
      <c r="C1855" s="218">
        <v>1000</v>
      </c>
      <c r="D1855" s="284">
        <v>979</v>
      </c>
      <c r="E1855" s="284">
        <v>21</v>
      </c>
      <c r="F1855" s="219" t="s">
        <v>9517</v>
      </c>
      <c r="G1855" s="220"/>
      <c r="H1855" s="221">
        <v>1048294909</v>
      </c>
    </row>
    <row r="1856" spans="2:8" x14ac:dyDescent="0.25">
      <c r="B1856" s="217">
        <v>44628.403020833335</v>
      </c>
      <c r="C1856" s="218">
        <v>500</v>
      </c>
      <c r="D1856" s="284">
        <v>489.5</v>
      </c>
      <c r="E1856" s="284">
        <v>10.5</v>
      </c>
      <c r="F1856" s="219" t="s">
        <v>9569</v>
      </c>
      <c r="G1856" s="220"/>
      <c r="H1856" s="221">
        <v>1048298053</v>
      </c>
    </row>
    <row r="1857" spans="2:8" x14ac:dyDescent="0.25">
      <c r="B1857" s="217">
        <v>44628.4062037037</v>
      </c>
      <c r="C1857" s="218">
        <v>300</v>
      </c>
      <c r="D1857" s="284">
        <v>293.7</v>
      </c>
      <c r="E1857" s="284">
        <v>6.3000000000000114</v>
      </c>
      <c r="F1857" s="219" t="s">
        <v>21</v>
      </c>
      <c r="G1857" s="220"/>
      <c r="H1857" s="221">
        <v>1048301210</v>
      </c>
    </row>
    <row r="1858" spans="2:8" x14ac:dyDescent="0.25">
      <c r="B1858" s="217">
        <v>44628.406828703701</v>
      </c>
      <c r="C1858" s="218">
        <v>100</v>
      </c>
      <c r="D1858" s="284">
        <v>96.1</v>
      </c>
      <c r="E1858" s="284">
        <v>3.9000000000000057</v>
      </c>
      <c r="F1858" s="219" t="s">
        <v>21</v>
      </c>
      <c r="G1858" s="220"/>
      <c r="H1858" s="221">
        <v>1048301700</v>
      </c>
    </row>
    <row r="1859" spans="2:8" x14ac:dyDescent="0.25">
      <c r="B1859" s="217">
        <v>44628.411678240744</v>
      </c>
      <c r="C1859" s="218">
        <v>100</v>
      </c>
      <c r="D1859" s="284">
        <v>96.1</v>
      </c>
      <c r="E1859" s="284">
        <v>3.9000000000000057</v>
      </c>
      <c r="F1859" s="219" t="s">
        <v>21</v>
      </c>
      <c r="G1859" s="220"/>
      <c r="H1859" s="221">
        <v>1048306660</v>
      </c>
    </row>
    <row r="1860" spans="2:8" x14ac:dyDescent="0.25">
      <c r="B1860" s="217">
        <v>44628.414004629631</v>
      </c>
      <c r="C1860" s="218">
        <v>100</v>
      </c>
      <c r="D1860" s="284">
        <v>96.1</v>
      </c>
      <c r="E1860" s="284">
        <v>3.9000000000000057</v>
      </c>
      <c r="F1860" s="219"/>
      <c r="G1860" s="220" t="s">
        <v>9435</v>
      </c>
      <c r="H1860" s="221">
        <v>1048308878</v>
      </c>
    </row>
    <row r="1861" spans="2:8" x14ac:dyDescent="0.25">
      <c r="B1861" s="217">
        <v>44628.417002314818</v>
      </c>
      <c r="C1861" s="218">
        <v>1500</v>
      </c>
      <c r="D1861" s="284">
        <v>1468.5</v>
      </c>
      <c r="E1861" s="284">
        <v>31.5</v>
      </c>
      <c r="F1861" s="219" t="s">
        <v>9504</v>
      </c>
      <c r="G1861" s="220"/>
      <c r="H1861" s="221">
        <v>1048311271</v>
      </c>
    </row>
    <row r="1862" spans="2:8" x14ac:dyDescent="0.25">
      <c r="B1862" s="217">
        <v>44628.418611111112</v>
      </c>
      <c r="C1862" s="218">
        <v>500</v>
      </c>
      <c r="D1862" s="284">
        <v>489.5</v>
      </c>
      <c r="E1862" s="284">
        <v>10.5</v>
      </c>
      <c r="F1862" s="219" t="s">
        <v>21</v>
      </c>
      <c r="G1862" s="220"/>
      <c r="H1862" s="221">
        <v>1048313725</v>
      </c>
    </row>
    <row r="1863" spans="2:8" x14ac:dyDescent="0.25">
      <c r="B1863" s="217">
        <v>44628.420405092591</v>
      </c>
      <c r="C1863" s="218">
        <v>500</v>
      </c>
      <c r="D1863" s="284">
        <v>489.5</v>
      </c>
      <c r="E1863" s="284">
        <v>10.5</v>
      </c>
      <c r="F1863" s="219" t="s">
        <v>9441</v>
      </c>
      <c r="G1863" s="220"/>
      <c r="H1863" s="221">
        <v>1048316081</v>
      </c>
    </row>
    <row r="1864" spans="2:8" x14ac:dyDescent="0.25">
      <c r="B1864" s="217">
        <v>44628.420486111114</v>
      </c>
      <c r="C1864" s="218">
        <v>500</v>
      </c>
      <c r="D1864" s="284">
        <v>489.5</v>
      </c>
      <c r="E1864" s="284">
        <v>10.5</v>
      </c>
      <c r="F1864" s="219" t="s">
        <v>9511</v>
      </c>
      <c r="G1864" s="220"/>
      <c r="H1864" s="221">
        <v>1048316153</v>
      </c>
    </row>
    <row r="1865" spans="2:8" x14ac:dyDescent="0.25">
      <c r="B1865" s="217">
        <v>44628.424328703702</v>
      </c>
      <c r="C1865" s="218">
        <v>100</v>
      </c>
      <c r="D1865" s="284">
        <v>96.1</v>
      </c>
      <c r="E1865" s="284">
        <v>3.9000000000000057</v>
      </c>
      <c r="F1865" s="219" t="s">
        <v>9488</v>
      </c>
      <c r="G1865" s="220"/>
      <c r="H1865" s="221">
        <v>1048321110</v>
      </c>
    </row>
    <row r="1866" spans="2:8" x14ac:dyDescent="0.25">
      <c r="B1866" s="217">
        <v>44628.425104166665</v>
      </c>
      <c r="C1866" s="218">
        <v>1000</v>
      </c>
      <c r="D1866" s="284">
        <v>979</v>
      </c>
      <c r="E1866" s="284">
        <v>21</v>
      </c>
      <c r="F1866" s="219" t="s">
        <v>21</v>
      </c>
      <c r="G1866" s="220"/>
      <c r="H1866" s="221">
        <v>1048322129</v>
      </c>
    </row>
    <row r="1867" spans="2:8" x14ac:dyDescent="0.25">
      <c r="B1867" s="217">
        <v>44628.425358796296</v>
      </c>
      <c r="C1867" s="218">
        <v>200</v>
      </c>
      <c r="D1867" s="284">
        <v>195.8</v>
      </c>
      <c r="E1867" s="284">
        <v>4.1999999999999886</v>
      </c>
      <c r="F1867" s="219" t="s">
        <v>21</v>
      </c>
      <c r="G1867" s="220"/>
      <c r="H1867" s="221">
        <v>1048322518</v>
      </c>
    </row>
    <row r="1868" spans="2:8" x14ac:dyDescent="0.25">
      <c r="B1868" s="217">
        <v>44628.428449074076</v>
      </c>
      <c r="C1868" s="218">
        <v>500</v>
      </c>
      <c r="D1868" s="284">
        <v>489.5</v>
      </c>
      <c r="E1868" s="284">
        <v>10.5</v>
      </c>
      <c r="F1868" s="219" t="s">
        <v>9517</v>
      </c>
      <c r="G1868" s="220"/>
      <c r="H1868" s="221">
        <v>1048326605</v>
      </c>
    </row>
    <row r="1869" spans="2:8" x14ac:dyDescent="0.25">
      <c r="B1869" s="217">
        <v>44628.429178240738</v>
      </c>
      <c r="C1869" s="218">
        <v>50</v>
      </c>
      <c r="D1869" s="284">
        <v>46.1</v>
      </c>
      <c r="E1869" s="284">
        <v>3.8999999999999986</v>
      </c>
      <c r="F1869" s="219" t="s">
        <v>21</v>
      </c>
      <c r="G1869" s="220"/>
      <c r="H1869" s="221">
        <v>1048327862</v>
      </c>
    </row>
    <row r="1870" spans="2:8" x14ac:dyDescent="0.25">
      <c r="B1870" s="217">
        <v>44628.429745370369</v>
      </c>
      <c r="C1870" s="218">
        <v>50</v>
      </c>
      <c r="D1870" s="284">
        <v>46.1</v>
      </c>
      <c r="E1870" s="284">
        <v>3.8999999999999986</v>
      </c>
      <c r="F1870" s="219" t="s">
        <v>21</v>
      </c>
      <c r="G1870" s="220"/>
      <c r="H1870" s="221">
        <v>1048328678</v>
      </c>
    </row>
    <row r="1871" spans="2:8" x14ac:dyDescent="0.25">
      <c r="B1871" s="217">
        <v>44628.431469907409</v>
      </c>
      <c r="C1871" s="218">
        <v>500</v>
      </c>
      <c r="D1871" s="284">
        <v>489.5</v>
      </c>
      <c r="E1871" s="284">
        <v>10.5</v>
      </c>
      <c r="F1871" s="219" t="s">
        <v>9434</v>
      </c>
      <c r="G1871" s="220"/>
      <c r="H1871" s="221">
        <v>1048330604</v>
      </c>
    </row>
    <row r="1872" spans="2:8" x14ac:dyDescent="0.25">
      <c r="B1872" s="217">
        <v>44628.43509259259</v>
      </c>
      <c r="C1872" s="218">
        <v>500</v>
      </c>
      <c r="D1872" s="284">
        <v>489.5</v>
      </c>
      <c r="E1872" s="284">
        <v>10.5</v>
      </c>
      <c r="F1872" s="219" t="s">
        <v>21</v>
      </c>
      <c r="G1872" s="220"/>
      <c r="H1872" s="221">
        <v>1048335507</v>
      </c>
    </row>
    <row r="1873" spans="2:8" x14ac:dyDescent="0.25">
      <c r="B1873" s="217">
        <v>44628.437418981484</v>
      </c>
      <c r="C1873" s="218">
        <v>300</v>
      </c>
      <c r="D1873" s="284">
        <v>293.7</v>
      </c>
      <c r="E1873" s="284">
        <v>6.3000000000000114</v>
      </c>
      <c r="F1873" s="219" t="s">
        <v>325</v>
      </c>
      <c r="G1873" s="220"/>
      <c r="H1873" s="221">
        <v>1048337888</v>
      </c>
    </row>
    <row r="1874" spans="2:8" x14ac:dyDescent="0.25">
      <c r="B1874" s="217">
        <v>44628.447754629633</v>
      </c>
      <c r="C1874" s="218">
        <v>1000</v>
      </c>
      <c r="D1874" s="284">
        <v>979</v>
      </c>
      <c r="E1874" s="284">
        <v>21</v>
      </c>
      <c r="F1874" s="219" t="s">
        <v>21</v>
      </c>
      <c r="G1874" s="220"/>
      <c r="H1874" s="221">
        <v>1048349858</v>
      </c>
    </row>
    <row r="1875" spans="2:8" x14ac:dyDescent="0.25">
      <c r="B1875" s="217">
        <v>44628.449571759258</v>
      </c>
      <c r="C1875" s="218">
        <v>800</v>
      </c>
      <c r="D1875" s="284">
        <v>783.2</v>
      </c>
      <c r="E1875" s="284">
        <v>16.799999999999955</v>
      </c>
      <c r="F1875" s="219" t="s">
        <v>9613</v>
      </c>
      <c r="G1875" s="220"/>
      <c r="H1875" s="221">
        <v>1048351772</v>
      </c>
    </row>
    <row r="1876" spans="2:8" x14ac:dyDescent="0.25">
      <c r="B1876" s="217">
        <v>44628.453599537039</v>
      </c>
      <c r="C1876" s="218">
        <v>100</v>
      </c>
      <c r="D1876" s="284">
        <v>96.1</v>
      </c>
      <c r="E1876" s="284">
        <v>3.9000000000000057</v>
      </c>
      <c r="F1876" s="219" t="s">
        <v>9496</v>
      </c>
      <c r="G1876" s="220"/>
      <c r="H1876" s="221">
        <v>1048357833</v>
      </c>
    </row>
    <row r="1877" spans="2:8" x14ac:dyDescent="0.25">
      <c r="B1877" s="217">
        <v>44628.456122685187</v>
      </c>
      <c r="C1877" s="218">
        <v>300</v>
      </c>
      <c r="D1877" s="284">
        <v>293.7</v>
      </c>
      <c r="E1877" s="284">
        <v>6.3000000000000114</v>
      </c>
      <c r="F1877" s="219" t="s">
        <v>9493</v>
      </c>
      <c r="G1877" s="220"/>
      <c r="H1877" s="221">
        <v>1048362124</v>
      </c>
    </row>
    <row r="1878" spans="2:8" x14ac:dyDescent="0.25">
      <c r="B1878" s="217">
        <v>44628.459849537037</v>
      </c>
      <c r="C1878" s="218">
        <v>3000</v>
      </c>
      <c r="D1878" s="284">
        <v>2937</v>
      </c>
      <c r="E1878" s="284">
        <v>63</v>
      </c>
      <c r="F1878" s="219" t="s">
        <v>9468</v>
      </c>
      <c r="G1878" s="220"/>
      <c r="H1878" s="221">
        <v>1048366956</v>
      </c>
    </row>
    <row r="1879" spans="2:8" x14ac:dyDescent="0.25">
      <c r="B1879" s="217">
        <v>44628.462141203701</v>
      </c>
      <c r="C1879" s="218">
        <v>100</v>
      </c>
      <c r="D1879" s="284">
        <v>96.1</v>
      </c>
      <c r="E1879" s="284">
        <v>3.9000000000000057</v>
      </c>
      <c r="F1879" s="219" t="s">
        <v>21</v>
      </c>
      <c r="G1879" s="220"/>
      <c r="H1879" s="221">
        <v>1048370090</v>
      </c>
    </row>
    <row r="1880" spans="2:8" x14ac:dyDescent="0.25">
      <c r="B1880" s="217">
        <v>44628.465833333335</v>
      </c>
      <c r="C1880" s="218">
        <v>300</v>
      </c>
      <c r="D1880" s="284">
        <v>293.7</v>
      </c>
      <c r="E1880" s="284">
        <v>6.3000000000000114</v>
      </c>
      <c r="F1880" s="219" t="s">
        <v>9614</v>
      </c>
      <c r="G1880" s="220" t="s">
        <v>9458</v>
      </c>
      <c r="H1880" s="221">
        <v>1048374370</v>
      </c>
    </row>
    <row r="1881" spans="2:8" x14ac:dyDescent="0.25">
      <c r="B1881" s="217">
        <v>44628.468865740739</v>
      </c>
      <c r="C1881" s="218">
        <v>35000</v>
      </c>
      <c r="D1881" s="284">
        <v>34265</v>
      </c>
      <c r="E1881" s="284">
        <v>735</v>
      </c>
      <c r="F1881" s="219" t="s">
        <v>9504</v>
      </c>
      <c r="G1881" s="220"/>
      <c r="H1881" s="221">
        <v>1048377395</v>
      </c>
    </row>
    <row r="1882" spans="2:8" x14ac:dyDescent="0.25">
      <c r="B1882" s="217">
        <v>44628.473368055558</v>
      </c>
      <c r="C1882" s="218">
        <v>150</v>
      </c>
      <c r="D1882" s="284">
        <v>146.1</v>
      </c>
      <c r="E1882" s="284">
        <v>3.9000000000000057</v>
      </c>
      <c r="F1882" s="219" t="s">
        <v>21</v>
      </c>
      <c r="G1882" s="220"/>
      <c r="H1882" s="221">
        <v>1048384058</v>
      </c>
    </row>
    <row r="1883" spans="2:8" x14ac:dyDescent="0.25">
      <c r="B1883" s="217">
        <v>44628.476435185185</v>
      </c>
      <c r="C1883" s="218">
        <v>2000</v>
      </c>
      <c r="D1883" s="284">
        <v>1958</v>
      </c>
      <c r="E1883" s="284">
        <v>42</v>
      </c>
      <c r="F1883" s="219" t="s">
        <v>21</v>
      </c>
      <c r="G1883" s="220"/>
      <c r="H1883" s="221">
        <v>1048387425</v>
      </c>
    </row>
    <row r="1884" spans="2:8" x14ac:dyDescent="0.25">
      <c r="B1884" s="217">
        <v>44628.476446759261</v>
      </c>
      <c r="C1884" s="218">
        <v>100</v>
      </c>
      <c r="D1884" s="284">
        <v>96.1</v>
      </c>
      <c r="E1884" s="284">
        <v>3.9000000000000057</v>
      </c>
      <c r="F1884" s="219" t="s">
        <v>21</v>
      </c>
      <c r="G1884" s="220"/>
      <c r="H1884" s="221">
        <v>1048387826</v>
      </c>
    </row>
    <row r="1885" spans="2:8" x14ac:dyDescent="0.25">
      <c r="B1885" s="217">
        <v>44628.476469907408</v>
      </c>
      <c r="C1885" s="218">
        <v>100</v>
      </c>
      <c r="D1885" s="284">
        <v>96.1</v>
      </c>
      <c r="E1885" s="284">
        <v>3.9000000000000057</v>
      </c>
      <c r="F1885" s="219" t="s">
        <v>21</v>
      </c>
      <c r="G1885" s="220"/>
      <c r="H1885" s="221">
        <v>1048387560</v>
      </c>
    </row>
    <row r="1886" spans="2:8" x14ac:dyDescent="0.25">
      <c r="B1886" s="217">
        <v>44628.479212962964</v>
      </c>
      <c r="C1886" s="218">
        <v>11</v>
      </c>
      <c r="D1886" s="284">
        <v>7.1</v>
      </c>
      <c r="E1886" s="284">
        <v>3.9000000000000004</v>
      </c>
      <c r="F1886" s="219" t="s">
        <v>9471</v>
      </c>
      <c r="G1886" s="220"/>
      <c r="H1886" s="221">
        <v>1048390646</v>
      </c>
    </row>
    <row r="1887" spans="2:8" x14ac:dyDescent="0.25">
      <c r="B1887" s="217">
        <v>44628.484351851854</v>
      </c>
      <c r="C1887" s="218">
        <v>1000</v>
      </c>
      <c r="D1887" s="284">
        <v>979</v>
      </c>
      <c r="E1887" s="284">
        <v>21</v>
      </c>
      <c r="F1887" s="219" t="s">
        <v>9431</v>
      </c>
      <c r="G1887" s="220"/>
      <c r="H1887" s="221">
        <v>1048396757</v>
      </c>
    </row>
    <row r="1888" spans="2:8" x14ac:dyDescent="0.25">
      <c r="B1888" s="217">
        <v>44628.486689814818</v>
      </c>
      <c r="C1888" s="218">
        <v>100</v>
      </c>
      <c r="D1888" s="284">
        <v>96.1</v>
      </c>
      <c r="E1888" s="284">
        <v>3.9000000000000057</v>
      </c>
      <c r="F1888" s="219" t="s">
        <v>21</v>
      </c>
      <c r="G1888" s="220"/>
      <c r="H1888" s="221">
        <v>1048399783</v>
      </c>
    </row>
    <row r="1889" spans="2:8" x14ac:dyDescent="0.25">
      <c r="B1889" s="217">
        <v>44628.486770833333</v>
      </c>
      <c r="C1889" s="218">
        <v>500</v>
      </c>
      <c r="D1889" s="284">
        <v>489.5</v>
      </c>
      <c r="E1889" s="284">
        <v>10.5</v>
      </c>
      <c r="F1889" s="219" t="s">
        <v>9421</v>
      </c>
      <c r="G1889" s="220"/>
      <c r="H1889" s="221">
        <v>1048399508</v>
      </c>
    </row>
    <row r="1890" spans="2:8" x14ac:dyDescent="0.25">
      <c r="B1890" s="217">
        <v>44628.487314814818</v>
      </c>
      <c r="C1890" s="218">
        <v>75000</v>
      </c>
      <c r="D1890" s="284">
        <v>73425</v>
      </c>
      <c r="E1890" s="284">
        <v>1575</v>
      </c>
      <c r="F1890" s="219" t="s">
        <v>9474</v>
      </c>
      <c r="G1890" s="220"/>
      <c r="H1890" s="221">
        <v>1048400557</v>
      </c>
    </row>
    <row r="1891" spans="2:8" x14ac:dyDescent="0.25">
      <c r="B1891" s="217">
        <v>44628.488703703704</v>
      </c>
      <c r="C1891" s="218">
        <v>200</v>
      </c>
      <c r="D1891" s="284">
        <v>195.8</v>
      </c>
      <c r="E1891" s="284">
        <v>4.1999999999999886</v>
      </c>
      <c r="F1891" s="219" t="s">
        <v>21</v>
      </c>
      <c r="G1891" s="220"/>
      <c r="H1891" s="221">
        <v>1048402224</v>
      </c>
    </row>
    <row r="1892" spans="2:8" x14ac:dyDescent="0.25">
      <c r="B1892" s="217">
        <v>44628.490370370368</v>
      </c>
      <c r="C1892" s="218">
        <v>300</v>
      </c>
      <c r="D1892" s="284">
        <v>293.7</v>
      </c>
      <c r="E1892" s="284">
        <v>6.3000000000000114</v>
      </c>
      <c r="F1892" s="219" t="s">
        <v>9441</v>
      </c>
      <c r="G1892" s="220"/>
      <c r="H1892" s="221">
        <v>1048403889</v>
      </c>
    </row>
    <row r="1893" spans="2:8" x14ac:dyDescent="0.25">
      <c r="B1893" s="217">
        <v>44628.495335648149</v>
      </c>
      <c r="C1893" s="218">
        <v>1000</v>
      </c>
      <c r="D1893" s="284">
        <v>979</v>
      </c>
      <c r="E1893" s="284">
        <v>21</v>
      </c>
      <c r="F1893" s="219" t="s">
        <v>9442</v>
      </c>
      <c r="G1893" s="220"/>
      <c r="H1893" s="221">
        <v>1048410121</v>
      </c>
    </row>
    <row r="1894" spans="2:8" x14ac:dyDescent="0.25">
      <c r="B1894" s="217">
        <v>44628.506655092591</v>
      </c>
      <c r="C1894" s="218">
        <v>5000</v>
      </c>
      <c r="D1894" s="284">
        <v>4895</v>
      </c>
      <c r="E1894" s="284">
        <v>105</v>
      </c>
      <c r="F1894" s="219" t="s">
        <v>246</v>
      </c>
      <c r="G1894" s="220"/>
      <c r="H1894" s="221">
        <v>1048424855</v>
      </c>
    </row>
    <row r="1895" spans="2:8" x14ac:dyDescent="0.25">
      <c r="B1895" s="217">
        <v>44628.514814814815</v>
      </c>
      <c r="C1895" s="218">
        <v>1000</v>
      </c>
      <c r="D1895" s="284">
        <v>979</v>
      </c>
      <c r="E1895" s="284">
        <v>21</v>
      </c>
      <c r="F1895" s="219" t="s">
        <v>21</v>
      </c>
      <c r="G1895" s="220"/>
      <c r="H1895" s="221">
        <v>1048435369</v>
      </c>
    </row>
    <row r="1896" spans="2:8" x14ac:dyDescent="0.25">
      <c r="B1896" s="217">
        <v>44628.518622685187</v>
      </c>
      <c r="C1896" s="218">
        <v>100</v>
      </c>
      <c r="D1896" s="284">
        <v>96.1</v>
      </c>
      <c r="E1896" s="284">
        <v>3.9000000000000057</v>
      </c>
      <c r="F1896" s="219" t="s">
        <v>9429</v>
      </c>
      <c r="G1896" s="220"/>
      <c r="H1896" s="221">
        <v>1048440021</v>
      </c>
    </row>
    <row r="1897" spans="2:8" x14ac:dyDescent="0.25">
      <c r="B1897" s="217">
        <v>44628.519189814811</v>
      </c>
      <c r="C1897" s="218">
        <v>300</v>
      </c>
      <c r="D1897" s="284">
        <v>293.7</v>
      </c>
      <c r="E1897" s="284">
        <v>6.3000000000000114</v>
      </c>
      <c r="F1897" s="219"/>
      <c r="G1897" s="220" t="s">
        <v>9464</v>
      </c>
      <c r="H1897" s="221">
        <v>1048440640</v>
      </c>
    </row>
    <row r="1898" spans="2:8" x14ac:dyDescent="0.25">
      <c r="B1898" s="217">
        <v>44628.524756944447</v>
      </c>
      <c r="C1898" s="218">
        <v>500</v>
      </c>
      <c r="D1898" s="284">
        <v>489.5</v>
      </c>
      <c r="E1898" s="284">
        <v>10.5</v>
      </c>
      <c r="F1898" s="219" t="s">
        <v>9443</v>
      </c>
      <c r="G1898" s="220"/>
      <c r="H1898" s="221">
        <v>1048447430</v>
      </c>
    </row>
    <row r="1899" spans="2:8" x14ac:dyDescent="0.25">
      <c r="B1899" s="217">
        <v>44628.525694444441</v>
      </c>
      <c r="C1899" s="218">
        <v>1000</v>
      </c>
      <c r="D1899" s="284">
        <v>979</v>
      </c>
      <c r="E1899" s="284">
        <v>21</v>
      </c>
      <c r="F1899" s="219" t="s">
        <v>9501</v>
      </c>
      <c r="G1899" s="220"/>
      <c r="H1899" s="221">
        <v>1048448770</v>
      </c>
    </row>
    <row r="1900" spans="2:8" x14ac:dyDescent="0.25">
      <c r="B1900" s="217">
        <v>44628.527187500003</v>
      </c>
      <c r="C1900" s="218">
        <v>100</v>
      </c>
      <c r="D1900" s="284">
        <v>96.1</v>
      </c>
      <c r="E1900" s="284">
        <v>3.9000000000000057</v>
      </c>
      <c r="F1900" s="219" t="s">
        <v>9417</v>
      </c>
      <c r="G1900" s="220"/>
      <c r="H1900" s="221">
        <v>1048450209</v>
      </c>
    </row>
    <row r="1901" spans="2:8" x14ac:dyDescent="0.25">
      <c r="B1901" s="217">
        <v>44628.527812499997</v>
      </c>
      <c r="C1901" s="218">
        <v>3000</v>
      </c>
      <c r="D1901" s="284">
        <v>2937</v>
      </c>
      <c r="E1901" s="284">
        <v>63</v>
      </c>
      <c r="F1901" s="219" t="s">
        <v>9615</v>
      </c>
      <c r="G1901" s="220"/>
      <c r="H1901" s="221">
        <v>1048451369</v>
      </c>
    </row>
    <row r="1902" spans="2:8" x14ac:dyDescent="0.25">
      <c r="B1902" s="217">
        <v>44628.530509259261</v>
      </c>
      <c r="C1902" s="218">
        <v>300</v>
      </c>
      <c r="D1902" s="284">
        <v>293.7</v>
      </c>
      <c r="E1902" s="284">
        <v>6.3000000000000114</v>
      </c>
      <c r="F1902" s="219" t="s">
        <v>21</v>
      </c>
      <c r="G1902" s="220"/>
      <c r="H1902" s="221">
        <v>1048454887</v>
      </c>
    </row>
    <row r="1903" spans="2:8" x14ac:dyDescent="0.25">
      <c r="B1903" s="217">
        <v>44628.536539351851</v>
      </c>
      <c r="C1903" s="218">
        <v>1000</v>
      </c>
      <c r="D1903" s="284">
        <v>979</v>
      </c>
      <c r="E1903" s="284">
        <v>21</v>
      </c>
      <c r="F1903" s="219" t="s">
        <v>9443</v>
      </c>
      <c r="G1903" s="220"/>
      <c r="H1903" s="221">
        <v>1048462131</v>
      </c>
    </row>
    <row r="1904" spans="2:8" x14ac:dyDescent="0.25">
      <c r="B1904" s="217">
        <v>44628.540636574071</v>
      </c>
      <c r="C1904" s="218">
        <v>200</v>
      </c>
      <c r="D1904" s="284">
        <v>195.8</v>
      </c>
      <c r="E1904" s="284">
        <v>4.1999999999999886</v>
      </c>
      <c r="F1904" s="219" t="s">
        <v>21</v>
      </c>
      <c r="G1904" s="220"/>
      <c r="H1904" s="221">
        <v>1048467842</v>
      </c>
    </row>
    <row r="1905" spans="2:8" x14ac:dyDescent="0.25">
      <c r="B1905" s="217">
        <v>44628.545231481483</v>
      </c>
      <c r="C1905" s="218">
        <v>300</v>
      </c>
      <c r="D1905" s="284">
        <v>293.7</v>
      </c>
      <c r="E1905" s="284">
        <v>6.3000000000000114</v>
      </c>
      <c r="F1905" s="219" t="s">
        <v>21</v>
      </c>
      <c r="G1905" s="220"/>
      <c r="H1905" s="221">
        <v>1048473713</v>
      </c>
    </row>
    <row r="1906" spans="2:8" x14ac:dyDescent="0.25">
      <c r="B1906" s="217">
        <v>44628.546851851854</v>
      </c>
      <c r="C1906" s="218">
        <v>1000</v>
      </c>
      <c r="D1906" s="284">
        <v>979</v>
      </c>
      <c r="E1906" s="284">
        <v>21</v>
      </c>
      <c r="F1906" s="219" t="s">
        <v>21</v>
      </c>
      <c r="G1906" s="220"/>
      <c r="H1906" s="221">
        <v>1048475924</v>
      </c>
    </row>
    <row r="1907" spans="2:8" x14ac:dyDescent="0.25">
      <c r="B1907" s="217">
        <v>44628.548206018517</v>
      </c>
      <c r="C1907" s="218">
        <v>300</v>
      </c>
      <c r="D1907" s="284">
        <v>293.7</v>
      </c>
      <c r="E1907" s="284">
        <v>6.3000000000000114</v>
      </c>
      <c r="F1907" s="219" t="s">
        <v>21</v>
      </c>
      <c r="G1907" s="220"/>
      <c r="H1907" s="221">
        <v>1048477475</v>
      </c>
    </row>
    <row r="1908" spans="2:8" x14ac:dyDescent="0.25">
      <c r="B1908" s="217">
        <v>44628.550034722219</v>
      </c>
      <c r="C1908" s="218">
        <v>1000</v>
      </c>
      <c r="D1908" s="284">
        <v>979</v>
      </c>
      <c r="E1908" s="284">
        <v>21</v>
      </c>
      <c r="F1908" s="219" t="s">
        <v>9517</v>
      </c>
      <c r="G1908" s="220"/>
      <c r="H1908" s="221">
        <v>1048479804</v>
      </c>
    </row>
    <row r="1909" spans="2:8" x14ac:dyDescent="0.25">
      <c r="B1909" s="217">
        <v>44628.554050925923</v>
      </c>
      <c r="C1909" s="218">
        <v>250</v>
      </c>
      <c r="D1909" s="284">
        <v>244.75</v>
      </c>
      <c r="E1909" s="284">
        <v>5.25</v>
      </c>
      <c r="F1909" s="219" t="s">
        <v>21</v>
      </c>
      <c r="G1909" s="220"/>
      <c r="H1909" s="221">
        <v>1048485241</v>
      </c>
    </row>
    <row r="1910" spans="2:8" x14ac:dyDescent="0.25">
      <c r="B1910" s="217">
        <v>44628.556863425925</v>
      </c>
      <c r="C1910" s="218">
        <v>100</v>
      </c>
      <c r="D1910" s="284">
        <v>96.1</v>
      </c>
      <c r="E1910" s="284">
        <v>3.9000000000000057</v>
      </c>
      <c r="F1910" s="219"/>
      <c r="G1910" s="220" t="s">
        <v>9591</v>
      </c>
      <c r="H1910" s="221">
        <v>1048488844</v>
      </c>
    </row>
    <row r="1911" spans="2:8" x14ac:dyDescent="0.25">
      <c r="B1911" s="217">
        <v>44628.560150462959</v>
      </c>
      <c r="C1911" s="218">
        <v>100</v>
      </c>
      <c r="D1911" s="284">
        <v>96.1</v>
      </c>
      <c r="E1911" s="284">
        <v>3.9000000000000057</v>
      </c>
      <c r="F1911" s="219" t="s">
        <v>9427</v>
      </c>
      <c r="G1911" s="220"/>
      <c r="H1911" s="221">
        <v>1048493429</v>
      </c>
    </row>
    <row r="1912" spans="2:8" x14ac:dyDescent="0.25">
      <c r="B1912" s="217">
        <v>44628.561840277776</v>
      </c>
      <c r="C1912" s="218">
        <v>500</v>
      </c>
      <c r="D1912" s="284">
        <v>489.5</v>
      </c>
      <c r="E1912" s="284">
        <v>10.5</v>
      </c>
      <c r="F1912" s="219" t="s">
        <v>21</v>
      </c>
      <c r="G1912" s="220"/>
      <c r="H1912" s="221">
        <v>1048496030</v>
      </c>
    </row>
    <row r="1913" spans="2:8" x14ac:dyDescent="0.25">
      <c r="B1913" s="217">
        <v>44628.56486111111</v>
      </c>
      <c r="C1913" s="218">
        <v>100</v>
      </c>
      <c r="D1913" s="284">
        <v>96.1</v>
      </c>
      <c r="E1913" s="284">
        <v>3.9000000000000057</v>
      </c>
      <c r="F1913" s="219" t="s">
        <v>21</v>
      </c>
      <c r="G1913" s="220"/>
      <c r="H1913" s="221">
        <v>1048500482</v>
      </c>
    </row>
    <row r="1914" spans="2:8" x14ac:dyDescent="0.25">
      <c r="B1914" s="217">
        <v>44628.565000000002</v>
      </c>
      <c r="C1914" s="218">
        <v>2000</v>
      </c>
      <c r="D1914" s="284">
        <v>1958</v>
      </c>
      <c r="E1914" s="284">
        <v>42</v>
      </c>
      <c r="F1914" s="219" t="s">
        <v>9441</v>
      </c>
      <c r="G1914" s="220"/>
      <c r="H1914" s="221">
        <v>1048500436</v>
      </c>
    </row>
    <row r="1915" spans="2:8" x14ac:dyDescent="0.25">
      <c r="B1915" s="217">
        <v>44628.565208333333</v>
      </c>
      <c r="C1915" s="218">
        <v>500</v>
      </c>
      <c r="D1915" s="284">
        <v>489.5</v>
      </c>
      <c r="E1915" s="284">
        <v>10.5</v>
      </c>
      <c r="F1915" s="219" t="s">
        <v>9616</v>
      </c>
      <c r="G1915" s="220"/>
      <c r="H1915" s="221">
        <v>1048500784</v>
      </c>
    </row>
    <row r="1916" spans="2:8" x14ac:dyDescent="0.25">
      <c r="B1916" s="217">
        <v>44628.566168981481</v>
      </c>
      <c r="C1916" s="218">
        <v>300</v>
      </c>
      <c r="D1916" s="284">
        <v>293.7</v>
      </c>
      <c r="E1916" s="284">
        <v>6.3000000000000114</v>
      </c>
      <c r="F1916" s="219" t="s">
        <v>9441</v>
      </c>
      <c r="G1916" s="220"/>
      <c r="H1916" s="221">
        <v>1048502323</v>
      </c>
    </row>
    <row r="1917" spans="2:8" x14ac:dyDescent="0.25">
      <c r="B1917" s="217">
        <v>44628.56659722222</v>
      </c>
      <c r="C1917" s="218">
        <v>100</v>
      </c>
      <c r="D1917" s="284">
        <v>96.1</v>
      </c>
      <c r="E1917" s="284">
        <v>3.9000000000000057</v>
      </c>
      <c r="F1917" s="219" t="s">
        <v>9496</v>
      </c>
      <c r="G1917" s="220"/>
      <c r="H1917" s="221">
        <v>1048502637</v>
      </c>
    </row>
    <row r="1918" spans="2:8" x14ac:dyDescent="0.25">
      <c r="B1918" s="217">
        <v>44628.567372685182</v>
      </c>
      <c r="C1918" s="218">
        <v>100</v>
      </c>
      <c r="D1918" s="284">
        <v>96.1</v>
      </c>
      <c r="E1918" s="284">
        <v>3.9000000000000057</v>
      </c>
      <c r="F1918" s="219" t="s">
        <v>21</v>
      </c>
      <c r="G1918" s="220"/>
      <c r="H1918" s="221">
        <v>1048503978</v>
      </c>
    </row>
    <row r="1919" spans="2:8" x14ac:dyDescent="0.25">
      <c r="B1919" s="217">
        <v>44628.569155092591</v>
      </c>
      <c r="C1919" s="218">
        <v>200</v>
      </c>
      <c r="D1919" s="284">
        <v>195.8</v>
      </c>
      <c r="E1919" s="284">
        <v>4.1999999999999886</v>
      </c>
      <c r="F1919" s="219" t="s">
        <v>9531</v>
      </c>
      <c r="G1919" s="220"/>
      <c r="H1919" s="221">
        <v>1048506988</v>
      </c>
    </row>
    <row r="1920" spans="2:8" x14ac:dyDescent="0.25">
      <c r="B1920" s="217">
        <v>44628.569791666669</v>
      </c>
      <c r="C1920" s="218">
        <v>380</v>
      </c>
      <c r="D1920" s="284">
        <v>372.02</v>
      </c>
      <c r="E1920" s="284">
        <v>7.9800000000000182</v>
      </c>
      <c r="F1920" s="219" t="s">
        <v>9469</v>
      </c>
      <c r="G1920" s="220"/>
      <c r="H1920" s="221">
        <v>1048508072</v>
      </c>
    </row>
    <row r="1921" spans="2:8" x14ac:dyDescent="0.25">
      <c r="B1921" s="217">
        <v>44628.571030092593</v>
      </c>
      <c r="C1921" s="218">
        <v>1000</v>
      </c>
      <c r="D1921" s="284">
        <v>979</v>
      </c>
      <c r="E1921" s="284">
        <v>21</v>
      </c>
      <c r="F1921" s="219" t="s">
        <v>9443</v>
      </c>
      <c r="G1921" s="220"/>
      <c r="H1921" s="221">
        <v>1048510143</v>
      </c>
    </row>
    <row r="1922" spans="2:8" x14ac:dyDescent="0.25">
      <c r="B1922" s="217">
        <v>44628.572418981479</v>
      </c>
      <c r="C1922" s="218">
        <v>100</v>
      </c>
      <c r="D1922" s="284">
        <v>96.1</v>
      </c>
      <c r="E1922" s="284">
        <v>3.9000000000000057</v>
      </c>
      <c r="F1922" s="219" t="s">
        <v>21</v>
      </c>
      <c r="G1922" s="220"/>
      <c r="H1922" s="221">
        <v>1048512307</v>
      </c>
    </row>
    <row r="1923" spans="2:8" x14ac:dyDescent="0.25">
      <c r="B1923" s="217">
        <v>44628.57271990741</v>
      </c>
      <c r="C1923" s="218">
        <v>500</v>
      </c>
      <c r="D1923" s="284">
        <v>489.5</v>
      </c>
      <c r="E1923" s="284">
        <v>10.5</v>
      </c>
      <c r="F1923" s="219" t="s">
        <v>9535</v>
      </c>
      <c r="G1923" s="220"/>
      <c r="H1923" s="221">
        <v>1048512345</v>
      </c>
    </row>
    <row r="1924" spans="2:8" x14ac:dyDescent="0.25">
      <c r="B1924" s="217">
        <v>44628.573182870372</v>
      </c>
      <c r="C1924" s="218">
        <v>6000</v>
      </c>
      <c r="D1924" s="284">
        <v>5874</v>
      </c>
      <c r="E1924" s="284">
        <v>126</v>
      </c>
      <c r="F1924" s="219" t="s">
        <v>21</v>
      </c>
      <c r="G1924" s="220"/>
      <c r="H1924" s="221">
        <v>1048513378</v>
      </c>
    </row>
    <row r="1925" spans="2:8" x14ac:dyDescent="0.25">
      <c r="B1925" s="217">
        <v>44628.574432870373</v>
      </c>
      <c r="C1925" s="218">
        <v>500</v>
      </c>
      <c r="D1925" s="284">
        <v>489.5</v>
      </c>
      <c r="E1925" s="284">
        <v>10.5</v>
      </c>
      <c r="F1925" s="219" t="s">
        <v>9617</v>
      </c>
      <c r="G1925" s="220"/>
      <c r="H1925" s="221">
        <v>1048514659</v>
      </c>
    </row>
    <row r="1926" spans="2:8" x14ac:dyDescent="0.25">
      <c r="B1926" s="217">
        <v>44628.577025462961</v>
      </c>
      <c r="C1926" s="218">
        <v>300</v>
      </c>
      <c r="D1926" s="284">
        <v>293.7</v>
      </c>
      <c r="E1926" s="284">
        <v>6.3000000000000114</v>
      </c>
      <c r="F1926" s="219" t="s">
        <v>9498</v>
      </c>
      <c r="G1926" s="220"/>
      <c r="H1926" s="221">
        <v>1048517898</v>
      </c>
    </row>
    <row r="1927" spans="2:8" x14ac:dyDescent="0.25">
      <c r="B1927" s="217">
        <v>44628.577696759261</v>
      </c>
      <c r="C1927" s="218">
        <v>300</v>
      </c>
      <c r="D1927" s="284">
        <v>293.7</v>
      </c>
      <c r="E1927" s="284">
        <v>6.3000000000000114</v>
      </c>
      <c r="F1927" s="219" t="s">
        <v>9431</v>
      </c>
      <c r="G1927" s="220"/>
      <c r="H1927" s="221">
        <v>1048519369</v>
      </c>
    </row>
    <row r="1928" spans="2:8" x14ac:dyDescent="0.25">
      <c r="B1928" s="217">
        <v>44628.578773148147</v>
      </c>
      <c r="C1928" s="218">
        <v>300</v>
      </c>
      <c r="D1928" s="284">
        <v>293.7</v>
      </c>
      <c r="E1928" s="284">
        <v>6.3000000000000114</v>
      </c>
      <c r="F1928" s="219"/>
      <c r="G1928" s="220" t="s">
        <v>9435</v>
      </c>
      <c r="H1928" s="221">
        <v>1048521320</v>
      </c>
    </row>
    <row r="1929" spans="2:8" x14ac:dyDescent="0.25">
      <c r="B1929" s="217">
        <v>44628.582812499997</v>
      </c>
      <c r="C1929" s="218">
        <v>500</v>
      </c>
      <c r="D1929" s="284">
        <v>489.5</v>
      </c>
      <c r="E1929" s="284">
        <v>10.5</v>
      </c>
      <c r="F1929" s="219" t="s">
        <v>9451</v>
      </c>
      <c r="G1929" s="220" t="s">
        <v>9435</v>
      </c>
      <c r="H1929" s="221">
        <v>1048526728</v>
      </c>
    </row>
    <row r="1930" spans="2:8" x14ac:dyDescent="0.25">
      <c r="B1930" s="217">
        <v>44628.582881944443</v>
      </c>
      <c r="C1930" s="218">
        <v>200</v>
      </c>
      <c r="D1930" s="284">
        <v>195.8</v>
      </c>
      <c r="E1930" s="284">
        <v>4.1999999999999886</v>
      </c>
      <c r="F1930" s="219" t="s">
        <v>246</v>
      </c>
      <c r="G1930" s="220"/>
      <c r="H1930" s="221">
        <v>1048526953</v>
      </c>
    </row>
    <row r="1931" spans="2:8" x14ac:dyDescent="0.25">
      <c r="B1931" s="217">
        <v>44628.583310185182</v>
      </c>
      <c r="C1931" s="218">
        <v>2013</v>
      </c>
      <c r="D1931" s="284">
        <v>1970.73</v>
      </c>
      <c r="E1931" s="284">
        <v>42.269999999999982</v>
      </c>
      <c r="F1931" s="219"/>
      <c r="G1931" s="220" t="s">
        <v>9456</v>
      </c>
      <c r="H1931" s="221">
        <v>1048527835</v>
      </c>
    </row>
    <row r="1932" spans="2:8" x14ac:dyDescent="0.25">
      <c r="B1932" s="217">
        <v>44628.583541666667</v>
      </c>
      <c r="C1932" s="218">
        <v>100</v>
      </c>
      <c r="D1932" s="284">
        <v>96.1</v>
      </c>
      <c r="E1932" s="284">
        <v>3.9000000000000057</v>
      </c>
      <c r="F1932" s="219" t="s">
        <v>21</v>
      </c>
      <c r="G1932" s="220"/>
      <c r="H1932" s="221">
        <v>1048527938</v>
      </c>
    </row>
    <row r="1933" spans="2:8" x14ac:dyDescent="0.25">
      <c r="B1933" s="217">
        <v>44628.583541666667</v>
      </c>
      <c r="C1933" s="218">
        <v>111</v>
      </c>
      <c r="D1933" s="284">
        <v>107.1</v>
      </c>
      <c r="E1933" s="284">
        <v>3.9000000000000057</v>
      </c>
      <c r="F1933" s="219" t="s">
        <v>9615</v>
      </c>
      <c r="G1933" s="220"/>
      <c r="H1933" s="221">
        <v>1048527018</v>
      </c>
    </row>
    <row r="1934" spans="2:8" x14ac:dyDescent="0.25">
      <c r="B1934" s="217">
        <v>44628.585335648146</v>
      </c>
      <c r="C1934" s="218">
        <v>500</v>
      </c>
      <c r="D1934" s="284">
        <v>489.5</v>
      </c>
      <c r="E1934" s="284">
        <v>10.5</v>
      </c>
      <c r="F1934" s="219" t="s">
        <v>323</v>
      </c>
      <c r="G1934" s="220"/>
      <c r="H1934" s="221">
        <v>1048530551</v>
      </c>
    </row>
    <row r="1935" spans="2:8" x14ac:dyDescent="0.25">
      <c r="B1935" s="217">
        <v>44628.587488425925</v>
      </c>
      <c r="C1935" s="218">
        <v>350</v>
      </c>
      <c r="D1935" s="284">
        <v>342.65</v>
      </c>
      <c r="E1935" s="284">
        <v>7.3500000000000227</v>
      </c>
      <c r="F1935" s="219" t="s">
        <v>21</v>
      </c>
      <c r="G1935" s="220"/>
      <c r="H1935" s="221">
        <v>1048533166</v>
      </c>
    </row>
    <row r="1936" spans="2:8" x14ac:dyDescent="0.25">
      <c r="B1936" s="217">
        <v>44628.59275462963</v>
      </c>
      <c r="C1936" s="218">
        <v>130</v>
      </c>
      <c r="D1936" s="284">
        <v>126.1</v>
      </c>
      <c r="E1936" s="284">
        <v>3.9000000000000057</v>
      </c>
      <c r="F1936" s="219" t="s">
        <v>9439</v>
      </c>
      <c r="G1936" s="220"/>
      <c r="H1936" s="221">
        <v>1048539556</v>
      </c>
    </row>
    <row r="1937" spans="2:8" x14ac:dyDescent="0.25">
      <c r="B1937" s="217">
        <v>44628.593634259261</v>
      </c>
      <c r="C1937" s="218">
        <v>30</v>
      </c>
      <c r="D1937" s="284">
        <v>26.1</v>
      </c>
      <c r="E1937" s="284">
        <v>3.8999999999999986</v>
      </c>
      <c r="F1937" s="219" t="s">
        <v>21</v>
      </c>
      <c r="G1937" s="220"/>
      <c r="H1937" s="221">
        <v>1048541136</v>
      </c>
    </row>
    <row r="1938" spans="2:8" x14ac:dyDescent="0.25">
      <c r="B1938" s="217">
        <v>44628.597372685188</v>
      </c>
      <c r="C1938" s="218">
        <v>100</v>
      </c>
      <c r="D1938" s="284">
        <v>96.1</v>
      </c>
      <c r="E1938" s="284">
        <v>3.9000000000000057</v>
      </c>
      <c r="F1938" s="219" t="s">
        <v>9451</v>
      </c>
      <c r="G1938" s="220"/>
      <c r="H1938" s="221">
        <v>1048545460</v>
      </c>
    </row>
    <row r="1939" spans="2:8" x14ac:dyDescent="0.25">
      <c r="B1939" s="217">
        <v>44628.602048611108</v>
      </c>
      <c r="C1939" s="218">
        <v>3000</v>
      </c>
      <c r="D1939" s="284">
        <v>2937</v>
      </c>
      <c r="E1939" s="284">
        <v>63</v>
      </c>
      <c r="F1939" s="219" t="s">
        <v>21</v>
      </c>
      <c r="G1939" s="220"/>
      <c r="H1939" s="221">
        <v>1048551337</v>
      </c>
    </row>
    <row r="1940" spans="2:8" x14ac:dyDescent="0.25">
      <c r="B1940" s="217">
        <v>44628.602962962963</v>
      </c>
      <c r="C1940" s="218">
        <v>1750</v>
      </c>
      <c r="D1940" s="284">
        <v>1713.25</v>
      </c>
      <c r="E1940" s="284">
        <v>36.75</v>
      </c>
      <c r="F1940" s="219" t="s">
        <v>9618</v>
      </c>
      <c r="G1940" s="220"/>
      <c r="H1940" s="221">
        <v>1048552074</v>
      </c>
    </row>
    <row r="1941" spans="2:8" x14ac:dyDescent="0.25">
      <c r="B1941" s="217">
        <v>44628.60701388889</v>
      </c>
      <c r="C1941" s="218">
        <v>1000</v>
      </c>
      <c r="D1941" s="284">
        <v>979</v>
      </c>
      <c r="E1941" s="284">
        <v>21</v>
      </c>
      <c r="F1941" s="219" t="s">
        <v>280</v>
      </c>
      <c r="G1941" s="220" t="s">
        <v>9464</v>
      </c>
      <c r="H1941" s="221">
        <v>1048556550</v>
      </c>
    </row>
    <row r="1942" spans="2:8" x14ac:dyDescent="0.25">
      <c r="B1942" s="217">
        <v>44628.607442129629</v>
      </c>
      <c r="C1942" s="218">
        <v>200</v>
      </c>
      <c r="D1942" s="284">
        <v>195.8</v>
      </c>
      <c r="E1942" s="284">
        <v>4.1999999999999886</v>
      </c>
      <c r="F1942" s="219" t="s">
        <v>9441</v>
      </c>
      <c r="G1942" s="220"/>
      <c r="H1942" s="221">
        <v>1048557040</v>
      </c>
    </row>
    <row r="1943" spans="2:8" x14ac:dyDescent="0.25">
      <c r="B1943" s="217">
        <v>44628.607442129629</v>
      </c>
      <c r="C1943" s="218">
        <v>1000</v>
      </c>
      <c r="D1943" s="284">
        <v>979</v>
      </c>
      <c r="E1943" s="284">
        <v>21</v>
      </c>
      <c r="F1943" s="219" t="s">
        <v>9428</v>
      </c>
      <c r="G1943" s="220"/>
      <c r="H1943" s="221">
        <v>1048556816</v>
      </c>
    </row>
    <row r="1944" spans="2:8" x14ac:dyDescent="0.25">
      <c r="B1944" s="217">
        <v>44628.611261574071</v>
      </c>
      <c r="C1944" s="218">
        <v>50</v>
      </c>
      <c r="D1944" s="284">
        <v>46.1</v>
      </c>
      <c r="E1944" s="284">
        <v>3.8999999999999986</v>
      </c>
      <c r="F1944" s="219" t="s">
        <v>21</v>
      </c>
      <c r="G1944" s="220"/>
      <c r="H1944" s="221">
        <v>1048561727</v>
      </c>
    </row>
    <row r="1945" spans="2:8" x14ac:dyDescent="0.25">
      <c r="B1945" s="217">
        <v>44628.611828703702</v>
      </c>
      <c r="C1945" s="218">
        <v>300</v>
      </c>
      <c r="D1945" s="284">
        <v>293.7</v>
      </c>
      <c r="E1945" s="284">
        <v>6.3000000000000114</v>
      </c>
      <c r="F1945" s="219" t="s">
        <v>21</v>
      </c>
      <c r="G1945" s="220"/>
      <c r="H1945" s="221">
        <v>1048562334</v>
      </c>
    </row>
    <row r="1946" spans="2:8" x14ac:dyDescent="0.25">
      <c r="B1946" s="217">
        <v>44628.612951388888</v>
      </c>
      <c r="C1946" s="218">
        <v>300</v>
      </c>
      <c r="D1946" s="284">
        <v>293.7</v>
      </c>
      <c r="E1946" s="284">
        <v>6.3000000000000114</v>
      </c>
      <c r="F1946" s="219" t="s">
        <v>9517</v>
      </c>
      <c r="G1946" s="220"/>
      <c r="H1946" s="221">
        <v>1048563473</v>
      </c>
    </row>
    <row r="1947" spans="2:8" x14ac:dyDescent="0.25">
      <c r="B1947" s="217">
        <v>44628.615856481483</v>
      </c>
      <c r="C1947" s="218">
        <v>100</v>
      </c>
      <c r="D1947" s="284">
        <v>96.1</v>
      </c>
      <c r="E1947" s="284">
        <v>3.9000000000000057</v>
      </c>
      <c r="F1947" s="219" t="s">
        <v>9556</v>
      </c>
      <c r="G1947" s="220"/>
      <c r="H1947" s="221">
        <v>1048567154</v>
      </c>
    </row>
    <row r="1948" spans="2:8" x14ac:dyDescent="0.25">
      <c r="B1948" s="217">
        <v>44628.617592592593</v>
      </c>
      <c r="C1948" s="218">
        <v>500</v>
      </c>
      <c r="D1948" s="284">
        <v>489.5</v>
      </c>
      <c r="E1948" s="284">
        <v>10.5</v>
      </c>
      <c r="F1948" s="219" t="s">
        <v>21</v>
      </c>
      <c r="G1948" s="220"/>
      <c r="H1948" s="221">
        <v>1048569488</v>
      </c>
    </row>
    <row r="1949" spans="2:8" x14ac:dyDescent="0.25">
      <c r="B1949" s="217">
        <v>44628.624849537038</v>
      </c>
      <c r="C1949" s="218">
        <v>1000</v>
      </c>
      <c r="D1949" s="284">
        <v>979</v>
      </c>
      <c r="E1949" s="284">
        <v>21</v>
      </c>
      <c r="F1949" s="219" t="s">
        <v>21</v>
      </c>
      <c r="G1949" s="220"/>
      <c r="H1949" s="221">
        <v>1048578168</v>
      </c>
    </row>
    <row r="1950" spans="2:8" x14ac:dyDescent="0.25">
      <c r="B1950" s="217">
        <v>44628.625902777778</v>
      </c>
      <c r="C1950" s="218">
        <v>500</v>
      </c>
      <c r="D1950" s="284">
        <v>489.5</v>
      </c>
      <c r="E1950" s="284">
        <v>10.5</v>
      </c>
      <c r="F1950" s="219" t="s">
        <v>9504</v>
      </c>
      <c r="G1950" s="220"/>
      <c r="H1950" s="221">
        <v>1048579335</v>
      </c>
    </row>
    <row r="1951" spans="2:8" x14ac:dyDescent="0.25">
      <c r="B1951" s="217">
        <v>44628.628657407404</v>
      </c>
      <c r="C1951" s="218">
        <v>150</v>
      </c>
      <c r="D1951" s="284">
        <v>146.1</v>
      </c>
      <c r="E1951" s="284">
        <v>3.9000000000000057</v>
      </c>
      <c r="F1951" s="219"/>
      <c r="G1951" s="220" t="s">
        <v>9456</v>
      </c>
      <c r="H1951" s="221">
        <v>1048583281</v>
      </c>
    </row>
    <row r="1952" spans="2:8" x14ac:dyDescent="0.25">
      <c r="B1952" s="217">
        <v>44628.634837962964</v>
      </c>
      <c r="C1952" s="218">
        <v>100</v>
      </c>
      <c r="D1952" s="284">
        <v>96.1</v>
      </c>
      <c r="E1952" s="284">
        <v>3.9000000000000057</v>
      </c>
      <c r="F1952" s="219" t="s">
        <v>9433</v>
      </c>
      <c r="G1952" s="220"/>
      <c r="H1952" s="221">
        <v>1048591563</v>
      </c>
    </row>
    <row r="1953" spans="2:8" x14ac:dyDescent="0.25">
      <c r="B1953" s="217">
        <v>44628.637858796297</v>
      </c>
      <c r="C1953" s="218">
        <v>200</v>
      </c>
      <c r="D1953" s="284">
        <v>195.8</v>
      </c>
      <c r="E1953" s="284">
        <v>4.1999999999999886</v>
      </c>
      <c r="F1953" s="219" t="s">
        <v>9511</v>
      </c>
      <c r="G1953" s="220"/>
      <c r="H1953" s="221">
        <v>1048595825</v>
      </c>
    </row>
    <row r="1954" spans="2:8" x14ac:dyDescent="0.25">
      <c r="B1954" s="217">
        <v>44628.640648148146</v>
      </c>
      <c r="C1954" s="218">
        <v>300</v>
      </c>
      <c r="D1954" s="284">
        <v>293.7</v>
      </c>
      <c r="E1954" s="284">
        <v>6.3000000000000114</v>
      </c>
      <c r="F1954" s="219" t="s">
        <v>9514</v>
      </c>
      <c r="G1954" s="220"/>
      <c r="H1954" s="221">
        <v>1048599802</v>
      </c>
    </row>
    <row r="1955" spans="2:8" x14ac:dyDescent="0.25">
      <c r="B1955" s="217">
        <v>44628.642465277779</v>
      </c>
      <c r="C1955" s="218">
        <v>10</v>
      </c>
      <c r="D1955" s="284">
        <v>6.1</v>
      </c>
      <c r="E1955" s="284">
        <v>3.9000000000000004</v>
      </c>
      <c r="F1955" s="219" t="s">
        <v>21</v>
      </c>
      <c r="G1955" s="220"/>
      <c r="H1955" s="221">
        <v>1048602545</v>
      </c>
    </row>
    <row r="1956" spans="2:8" x14ac:dyDescent="0.25">
      <c r="B1956" s="217">
        <v>44628.644687499997</v>
      </c>
      <c r="C1956" s="218">
        <v>200</v>
      </c>
      <c r="D1956" s="284">
        <v>195.8</v>
      </c>
      <c r="E1956" s="284">
        <v>4.1999999999999886</v>
      </c>
      <c r="F1956" s="219" t="s">
        <v>9434</v>
      </c>
      <c r="G1956" s="220"/>
      <c r="H1956" s="221">
        <v>1048605164</v>
      </c>
    </row>
    <row r="1957" spans="2:8" x14ac:dyDescent="0.25">
      <c r="B1957" s="217">
        <v>44628.645289351851</v>
      </c>
      <c r="C1957" s="218">
        <v>1000</v>
      </c>
      <c r="D1957" s="284">
        <v>979</v>
      </c>
      <c r="E1957" s="284">
        <v>21</v>
      </c>
      <c r="F1957" s="219" t="s">
        <v>21</v>
      </c>
      <c r="G1957" s="220"/>
      <c r="H1957" s="221">
        <v>1048606156</v>
      </c>
    </row>
    <row r="1958" spans="2:8" x14ac:dyDescent="0.25">
      <c r="B1958" s="217">
        <v>44628.645798611113</v>
      </c>
      <c r="C1958" s="218">
        <v>1000</v>
      </c>
      <c r="D1958" s="284">
        <v>979</v>
      </c>
      <c r="E1958" s="284">
        <v>21</v>
      </c>
      <c r="F1958" s="219" t="s">
        <v>9498</v>
      </c>
      <c r="G1958" s="220"/>
      <c r="H1958" s="221">
        <v>1048606605</v>
      </c>
    </row>
    <row r="1959" spans="2:8" x14ac:dyDescent="0.25">
      <c r="B1959" s="217">
        <v>44628.650775462964</v>
      </c>
      <c r="C1959" s="218">
        <v>900</v>
      </c>
      <c r="D1959" s="284">
        <v>881.1</v>
      </c>
      <c r="E1959" s="284">
        <v>18.899999999999977</v>
      </c>
      <c r="F1959" s="219" t="s">
        <v>9488</v>
      </c>
      <c r="G1959" s="220"/>
      <c r="H1959" s="221">
        <v>1048613637</v>
      </c>
    </row>
    <row r="1960" spans="2:8" x14ac:dyDescent="0.25">
      <c r="B1960" s="217">
        <v>44628.651574074072</v>
      </c>
      <c r="C1960" s="218">
        <v>1000</v>
      </c>
      <c r="D1960" s="284">
        <v>979</v>
      </c>
      <c r="E1960" s="284">
        <v>21</v>
      </c>
      <c r="F1960" s="219" t="s">
        <v>9555</v>
      </c>
      <c r="G1960" s="220"/>
      <c r="H1960" s="221">
        <v>1048614117</v>
      </c>
    </row>
    <row r="1961" spans="2:8" x14ac:dyDescent="0.25">
      <c r="B1961" s="217">
        <v>44628.652928240743</v>
      </c>
      <c r="C1961" s="218">
        <v>300</v>
      </c>
      <c r="D1961" s="284">
        <v>293.7</v>
      </c>
      <c r="E1961" s="284">
        <v>6.3000000000000114</v>
      </c>
      <c r="F1961" s="219" t="s">
        <v>21</v>
      </c>
      <c r="G1961" s="220"/>
      <c r="H1961" s="221">
        <v>1048616781</v>
      </c>
    </row>
    <row r="1962" spans="2:8" x14ac:dyDescent="0.25">
      <c r="B1962" s="217">
        <v>44628.654976851853</v>
      </c>
      <c r="C1962" s="218">
        <v>300</v>
      </c>
      <c r="D1962" s="284">
        <v>293.7</v>
      </c>
      <c r="E1962" s="284">
        <v>6.3000000000000114</v>
      </c>
      <c r="F1962" s="219" t="s">
        <v>21</v>
      </c>
      <c r="G1962" s="220"/>
      <c r="H1962" s="221">
        <v>1048619705</v>
      </c>
    </row>
    <row r="1963" spans="2:8" x14ac:dyDescent="0.25">
      <c r="B1963" s="217">
        <v>44628.655462962961</v>
      </c>
      <c r="C1963" s="218">
        <v>500</v>
      </c>
      <c r="D1963" s="284">
        <v>489.5</v>
      </c>
      <c r="E1963" s="284">
        <v>10.5</v>
      </c>
      <c r="F1963" s="219" t="s">
        <v>9459</v>
      </c>
      <c r="G1963" s="220"/>
      <c r="H1963" s="221">
        <v>1048620138</v>
      </c>
    </row>
    <row r="1964" spans="2:8" x14ac:dyDescent="0.25">
      <c r="B1964" s="217">
        <v>44628.656226851854</v>
      </c>
      <c r="C1964" s="218">
        <v>2500</v>
      </c>
      <c r="D1964" s="284">
        <v>2447.5</v>
      </c>
      <c r="E1964" s="284">
        <v>52.5</v>
      </c>
      <c r="F1964" s="219" t="s">
        <v>9428</v>
      </c>
      <c r="G1964" s="220"/>
      <c r="H1964" s="221">
        <v>1048621139</v>
      </c>
    </row>
    <row r="1965" spans="2:8" x14ac:dyDescent="0.25">
      <c r="B1965" s="217">
        <v>44628.657222222224</v>
      </c>
      <c r="C1965" s="218">
        <v>200</v>
      </c>
      <c r="D1965" s="284">
        <v>195.8</v>
      </c>
      <c r="E1965" s="284">
        <v>4.1999999999999886</v>
      </c>
      <c r="F1965" s="219" t="s">
        <v>21</v>
      </c>
      <c r="G1965" s="220"/>
      <c r="H1965" s="221">
        <v>1048624634</v>
      </c>
    </row>
    <row r="1966" spans="2:8" x14ac:dyDescent="0.25">
      <c r="B1966" s="217">
        <v>44628.658888888887</v>
      </c>
      <c r="C1966" s="218">
        <v>100</v>
      </c>
      <c r="D1966" s="284">
        <v>96.1</v>
      </c>
      <c r="E1966" s="284">
        <v>3.9000000000000057</v>
      </c>
      <c r="F1966" s="219" t="s">
        <v>9453</v>
      </c>
      <c r="G1966" s="220"/>
      <c r="H1966" s="221">
        <v>1048628870</v>
      </c>
    </row>
    <row r="1967" spans="2:8" x14ac:dyDescent="0.25">
      <c r="B1967" s="217">
        <v>44628.659525462965</v>
      </c>
      <c r="C1967" s="218">
        <v>1000</v>
      </c>
      <c r="D1967" s="284">
        <v>979</v>
      </c>
      <c r="E1967" s="284">
        <v>21</v>
      </c>
      <c r="F1967" s="219" t="s">
        <v>9513</v>
      </c>
      <c r="G1967" s="220"/>
      <c r="H1967" s="221">
        <v>1048630905</v>
      </c>
    </row>
    <row r="1968" spans="2:8" x14ac:dyDescent="0.25">
      <c r="B1968" s="217">
        <v>44628.660196759258</v>
      </c>
      <c r="C1968" s="218">
        <v>1000</v>
      </c>
      <c r="D1968" s="284">
        <v>979</v>
      </c>
      <c r="E1968" s="284">
        <v>21</v>
      </c>
      <c r="F1968" s="219" t="s">
        <v>9453</v>
      </c>
      <c r="G1968" s="220"/>
      <c r="H1968" s="221">
        <v>1048632729</v>
      </c>
    </row>
    <row r="1969" spans="2:8" x14ac:dyDescent="0.25">
      <c r="B1969" s="217">
        <v>44628.66574074074</v>
      </c>
      <c r="C1969" s="218">
        <v>500</v>
      </c>
      <c r="D1969" s="284">
        <v>489.5</v>
      </c>
      <c r="E1969" s="284">
        <v>10.5</v>
      </c>
      <c r="F1969" s="219" t="s">
        <v>21</v>
      </c>
      <c r="G1969" s="220"/>
      <c r="H1969" s="221">
        <v>1048649327</v>
      </c>
    </row>
    <row r="1970" spans="2:8" x14ac:dyDescent="0.25">
      <c r="B1970" s="217">
        <v>44628.669259259259</v>
      </c>
      <c r="C1970" s="218">
        <v>100</v>
      </c>
      <c r="D1970" s="284">
        <v>96.1</v>
      </c>
      <c r="E1970" s="284">
        <v>3.9000000000000057</v>
      </c>
      <c r="F1970" s="219" t="s">
        <v>9528</v>
      </c>
      <c r="G1970" s="220"/>
      <c r="H1970" s="221">
        <v>1048656637</v>
      </c>
    </row>
    <row r="1971" spans="2:8" x14ac:dyDescent="0.25">
      <c r="B1971" s="217">
        <v>44628.671342592592</v>
      </c>
      <c r="C1971" s="218">
        <v>200</v>
      </c>
      <c r="D1971" s="284">
        <v>195.8</v>
      </c>
      <c r="E1971" s="284">
        <v>4.1999999999999886</v>
      </c>
      <c r="F1971" s="219" t="s">
        <v>9491</v>
      </c>
      <c r="G1971" s="220"/>
      <c r="H1971" s="221">
        <v>1048660784</v>
      </c>
    </row>
    <row r="1972" spans="2:8" x14ac:dyDescent="0.25">
      <c r="B1972" s="217">
        <v>44628.67396990741</v>
      </c>
      <c r="C1972" s="218">
        <v>200</v>
      </c>
      <c r="D1972" s="284">
        <v>195.8</v>
      </c>
      <c r="E1972" s="284">
        <v>4.1999999999999886</v>
      </c>
      <c r="F1972" s="219" t="s">
        <v>21</v>
      </c>
      <c r="G1972" s="220"/>
      <c r="H1972" s="221">
        <v>1048667044</v>
      </c>
    </row>
    <row r="1973" spans="2:8" x14ac:dyDescent="0.25">
      <c r="B1973" s="217">
        <v>44628.677337962959</v>
      </c>
      <c r="C1973" s="218">
        <v>500</v>
      </c>
      <c r="D1973" s="284">
        <v>489.5</v>
      </c>
      <c r="E1973" s="284">
        <v>10.5</v>
      </c>
      <c r="F1973" s="219" t="s">
        <v>21</v>
      </c>
      <c r="G1973" s="220"/>
      <c r="H1973" s="221">
        <v>1048671397</v>
      </c>
    </row>
    <row r="1974" spans="2:8" x14ac:dyDescent="0.25">
      <c r="B1974" s="217">
        <v>44628.679212962961</v>
      </c>
      <c r="C1974" s="218">
        <v>30</v>
      </c>
      <c r="D1974" s="284">
        <v>26.1</v>
      </c>
      <c r="E1974" s="284">
        <v>3.8999999999999986</v>
      </c>
      <c r="F1974" s="219" t="s">
        <v>21</v>
      </c>
      <c r="G1974" s="220"/>
      <c r="H1974" s="221">
        <v>1048673948</v>
      </c>
    </row>
    <row r="1975" spans="2:8" x14ac:dyDescent="0.25">
      <c r="B1975" s="217">
        <v>44628.685682870368</v>
      </c>
      <c r="C1975" s="218">
        <v>1000</v>
      </c>
      <c r="D1975" s="284">
        <v>979</v>
      </c>
      <c r="E1975" s="284">
        <v>21</v>
      </c>
      <c r="F1975" s="219" t="s">
        <v>9434</v>
      </c>
      <c r="G1975" s="220"/>
      <c r="H1975" s="221">
        <v>1048682091</v>
      </c>
    </row>
    <row r="1976" spans="2:8" x14ac:dyDescent="0.25">
      <c r="B1976" s="217">
        <v>44628.690127314818</v>
      </c>
      <c r="C1976" s="218">
        <v>100</v>
      </c>
      <c r="D1976" s="284">
        <v>96.1</v>
      </c>
      <c r="E1976" s="284">
        <v>3.9000000000000057</v>
      </c>
      <c r="F1976" s="219" t="s">
        <v>21</v>
      </c>
      <c r="G1976" s="220"/>
      <c r="H1976" s="221">
        <v>1048688136</v>
      </c>
    </row>
    <row r="1977" spans="2:8" x14ac:dyDescent="0.25">
      <c r="B1977" s="217">
        <v>44628.69902777778</v>
      </c>
      <c r="C1977" s="218">
        <v>500</v>
      </c>
      <c r="D1977" s="284">
        <v>489.5</v>
      </c>
      <c r="E1977" s="284">
        <v>10.5</v>
      </c>
      <c r="F1977" s="219"/>
      <c r="G1977" s="220" t="s">
        <v>9619</v>
      </c>
      <c r="H1977" s="221">
        <v>1048699493</v>
      </c>
    </row>
    <row r="1978" spans="2:8" x14ac:dyDescent="0.25">
      <c r="B1978" s="217">
        <v>44628.699305555558</v>
      </c>
      <c r="C1978" s="218">
        <v>500</v>
      </c>
      <c r="D1978" s="284">
        <v>489.5</v>
      </c>
      <c r="E1978" s="284">
        <v>10.5</v>
      </c>
      <c r="F1978" s="219" t="s">
        <v>280</v>
      </c>
      <c r="G1978" s="220"/>
      <c r="H1978" s="221">
        <v>1048699519</v>
      </c>
    </row>
    <row r="1979" spans="2:8" x14ac:dyDescent="0.25">
      <c r="B1979" s="217">
        <v>44628.700682870367</v>
      </c>
      <c r="C1979" s="218">
        <v>3000</v>
      </c>
      <c r="D1979" s="284">
        <v>2937</v>
      </c>
      <c r="E1979" s="284">
        <v>63</v>
      </c>
      <c r="F1979" s="219" t="s">
        <v>9511</v>
      </c>
      <c r="G1979" s="220"/>
      <c r="H1979" s="221">
        <v>1048700772</v>
      </c>
    </row>
    <row r="1980" spans="2:8" x14ac:dyDescent="0.25">
      <c r="B1980" s="217">
        <v>44628.703530092593</v>
      </c>
      <c r="C1980" s="218">
        <v>16</v>
      </c>
      <c r="D1980" s="284">
        <v>12.1</v>
      </c>
      <c r="E1980" s="284">
        <v>3.9000000000000004</v>
      </c>
      <c r="F1980" s="219" t="s">
        <v>21</v>
      </c>
      <c r="G1980" s="220"/>
      <c r="H1980" s="221">
        <v>1048705554</v>
      </c>
    </row>
    <row r="1981" spans="2:8" x14ac:dyDescent="0.25">
      <c r="B1981" s="217">
        <v>44628.707233796296</v>
      </c>
      <c r="C1981" s="218">
        <v>300</v>
      </c>
      <c r="D1981" s="284">
        <v>293.7</v>
      </c>
      <c r="E1981" s="284">
        <v>6.3000000000000114</v>
      </c>
      <c r="F1981" s="219" t="s">
        <v>21</v>
      </c>
      <c r="G1981" s="220"/>
      <c r="H1981" s="221">
        <v>1048710391</v>
      </c>
    </row>
    <row r="1982" spans="2:8" x14ac:dyDescent="0.25">
      <c r="B1982" s="217">
        <v>44628.707303240742</v>
      </c>
      <c r="C1982" s="218">
        <v>500</v>
      </c>
      <c r="D1982" s="284">
        <v>489.5</v>
      </c>
      <c r="E1982" s="284">
        <v>10.5</v>
      </c>
      <c r="F1982" s="219" t="s">
        <v>21</v>
      </c>
      <c r="G1982" s="220"/>
      <c r="H1982" s="221">
        <v>1048710458</v>
      </c>
    </row>
    <row r="1983" spans="2:8" x14ac:dyDescent="0.25">
      <c r="B1983" s="217">
        <v>44628.708749999998</v>
      </c>
      <c r="C1983" s="218">
        <v>50</v>
      </c>
      <c r="D1983" s="284">
        <v>46.1</v>
      </c>
      <c r="E1983" s="284">
        <v>3.8999999999999986</v>
      </c>
      <c r="F1983" s="219" t="s">
        <v>9432</v>
      </c>
      <c r="G1983" s="220"/>
      <c r="H1983" s="221">
        <v>1048711108</v>
      </c>
    </row>
    <row r="1984" spans="2:8" x14ac:dyDescent="0.25">
      <c r="B1984" s="217">
        <v>44628.711956018517</v>
      </c>
      <c r="C1984" s="218">
        <v>30000</v>
      </c>
      <c r="D1984" s="284">
        <v>29370</v>
      </c>
      <c r="E1984" s="284">
        <v>630</v>
      </c>
      <c r="F1984" s="219" t="s">
        <v>9439</v>
      </c>
      <c r="G1984" s="220"/>
      <c r="H1984" s="221">
        <v>1048716119</v>
      </c>
    </row>
    <row r="1985" spans="2:8" x14ac:dyDescent="0.25">
      <c r="B1985" s="217">
        <v>44628.716967592591</v>
      </c>
      <c r="C1985" s="218">
        <v>100</v>
      </c>
      <c r="D1985" s="284">
        <v>96.1</v>
      </c>
      <c r="E1985" s="284">
        <v>3.9000000000000057</v>
      </c>
      <c r="F1985" s="219" t="s">
        <v>21</v>
      </c>
      <c r="G1985" s="220"/>
      <c r="H1985" s="221">
        <v>1048723433</v>
      </c>
    </row>
    <row r="1986" spans="2:8" x14ac:dyDescent="0.25">
      <c r="B1986" s="217">
        <v>44628.720613425925</v>
      </c>
      <c r="C1986" s="218">
        <v>300</v>
      </c>
      <c r="D1986" s="284">
        <v>293.7</v>
      </c>
      <c r="E1986" s="284">
        <v>6.3000000000000114</v>
      </c>
      <c r="F1986" s="219" t="s">
        <v>9533</v>
      </c>
      <c r="G1986" s="220"/>
      <c r="H1986" s="221">
        <v>1048728312</v>
      </c>
    </row>
    <row r="1987" spans="2:8" x14ac:dyDescent="0.25">
      <c r="B1987" s="217">
        <v>44628.722708333335</v>
      </c>
      <c r="C1987" s="218">
        <v>12990</v>
      </c>
      <c r="D1987" s="284">
        <v>12717.21</v>
      </c>
      <c r="E1987" s="284">
        <v>272.79000000000087</v>
      </c>
      <c r="F1987" s="219" t="s">
        <v>9511</v>
      </c>
      <c r="G1987" s="220"/>
      <c r="H1987" s="221">
        <v>1048730553</v>
      </c>
    </row>
    <row r="1988" spans="2:8" x14ac:dyDescent="0.25">
      <c r="B1988" s="217">
        <v>44628.727986111109</v>
      </c>
      <c r="C1988" s="218">
        <v>500</v>
      </c>
      <c r="D1988" s="284">
        <v>489.5</v>
      </c>
      <c r="E1988" s="284">
        <v>10.5</v>
      </c>
      <c r="F1988" s="219" t="s">
        <v>9434</v>
      </c>
      <c r="G1988" s="220" t="s">
        <v>325</v>
      </c>
      <c r="H1988" s="221">
        <v>1048737980</v>
      </c>
    </row>
    <row r="1989" spans="2:8" x14ac:dyDescent="0.25">
      <c r="B1989" s="217">
        <v>44628.732268518521</v>
      </c>
      <c r="C1989" s="218">
        <v>500</v>
      </c>
      <c r="D1989" s="284">
        <v>489.5</v>
      </c>
      <c r="E1989" s="284">
        <v>10.5</v>
      </c>
      <c r="F1989" s="219" t="s">
        <v>9465</v>
      </c>
      <c r="G1989" s="220"/>
      <c r="H1989" s="221">
        <v>1048744278</v>
      </c>
    </row>
    <row r="1990" spans="2:8" x14ac:dyDescent="0.25">
      <c r="B1990" s="217">
        <v>44628.738587962966</v>
      </c>
      <c r="C1990" s="218">
        <v>250</v>
      </c>
      <c r="D1990" s="284">
        <v>244.75</v>
      </c>
      <c r="E1990" s="284">
        <v>5.25</v>
      </c>
      <c r="F1990" s="219" t="s">
        <v>21</v>
      </c>
      <c r="G1990" s="220"/>
      <c r="H1990" s="221">
        <v>1048753182</v>
      </c>
    </row>
    <row r="1991" spans="2:8" x14ac:dyDescent="0.25">
      <c r="B1991" s="217">
        <v>44628.738668981481</v>
      </c>
      <c r="C1991" s="218">
        <v>1000</v>
      </c>
      <c r="D1991" s="284">
        <v>979</v>
      </c>
      <c r="E1991" s="284">
        <v>21</v>
      </c>
      <c r="F1991" s="219" t="s">
        <v>21</v>
      </c>
      <c r="G1991" s="220"/>
      <c r="H1991" s="221">
        <v>1048753341</v>
      </c>
    </row>
    <row r="1992" spans="2:8" x14ac:dyDescent="0.25">
      <c r="B1992" s="217">
        <v>44628.741249999999</v>
      </c>
      <c r="C1992" s="218">
        <v>200</v>
      </c>
      <c r="D1992" s="284">
        <v>195.8</v>
      </c>
      <c r="E1992" s="284">
        <v>4.1999999999999886</v>
      </c>
      <c r="F1992" s="219" t="s">
        <v>21</v>
      </c>
      <c r="G1992" s="220"/>
      <c r="H1992" s="221">
        <v>1048756955</v>
      </c>
    </row>
    <row r="1993" spans="2:8" x14ac:dyDescent="0.25">
      <c r="B1993" s="217">
        <v>44628.745740740742</v>
      </c>
      <c r="C1993" s="218">
        <v>100</v>
      </c>
      <c r="D1993" s="284">
        <v>96.1</v>
      </c>
      <c r="E1993" s="284">
        <v>3.9000000000000057</v>
      </c>
      <c r="F1993" s="219" t="s">
        <v>9431</v>
      </c>
      <c r="G1993" s="220"/>
      <c r="H1993" s="221">
        <v>1048763061</v>
      </c>
    </row>
    <row r="1994" spans="2:8" x14ac:dyDescent="0.25">
      <c r="B1994" s="217">
        <v>44628.749374999999</v>
      </c>
      <c r="C1994" s="218">
        <v>100</v>
      </c>
      <c r="D1994" s="284">
        <v>96.1</v>
      </c>
      <c r="E1994" s="284">
        <v>3.9000000000000057</v>
      </c>
      <c r="F1994" s="219" t="s">
        <v>21</v>
      </c>
      <c r="G1994" s="220"/>
      <c r="H1994" s="221">
        <v>1048768183</v>
      </c>
    </row>
    <row r="1995" spans="2:8" x14ac:dyDescent="0.25">
      <c r="B1995" s="217">
        <v>44628.749942129631</v>
      </c>
      <c r="C1995" s="218">
        <v>1000</v>
      </c>
      <c r="D1995" s="284">
        <v>979</v>
      </c>
      <c r="E1995" s="284">
        <v>21</v>
      </c>
      <c r="F1995" s="219" t="s">
        <v>246</v>
      </c>
      <c r="G1995" s="220"/>
      <c r="H1995" s="221">
        <v>1048768534</v>
      </c>
    </row>
    <row r="1996" spans="2:8" x14ac:dyDescent="0.25">
      <c r="B1996" s="217">
        <v>44628.756620370368</v>
      </c>
      <c r="C1996" s="218">
        <v>500</v>
      </c>
      <c r="D1996" s="284">
        <v>489.5</v>
      </c>
      <c r="E1996" s="284">
        <v>10.5</v>
      </c>
      <c r="F1996" s="219" t="s">
        <v>21</v>
      </c>
      <c r="G1996" s="220"/>
      <c r="H1996" s="221">
        <v>1048778745</v>
      </c>
    </row>
    <row r="1997" spans="2:8" x14ac:dyDescent="0.25">
      <c r="B1997" s="217">
        <v>44628.756689814814</v>
      </c>
      <c r="C1997" s="218">
        <v>100</v>
      </c>
      <c r="D1997" s="284">
        <v>96.1</v>
      </c>
      <c r="E1997" s="284">
        <v>3.9000000000000057</v>
      </c>
      <c r="F1997" s="219" t="s">
        <v>21</v>
      </c>
      <c r="G1997" s="220"/>
      <c r="H1997" s="221">
        <v>1048778871</v>
      </c>
    </row>
    <row r="1998" spans="2:8" x14ac:dyDescent="0.25">
      <c r="B1998" s="217">
        <v>44628.763715277775</v>
      </c>
      <c r="C1998" s="218">
        <v>1500</v>
      </c>
      <c r="D1998" s="284">
        <v>1468.5</v>
      </c>
      <c r="E1998" s="284">
        <v>31.5</v>
      </c>
      <c r="F1998" s="219" t="s">
        <v>9442</v>
      </c>
      <c r="G1998" s="220"/>
      <c r="H1998" s="221">
        <v>1048787651</v>
      </c>
    </row>
    <row r="1999" spans="2:8" x14ac:dyDescent="0.25">
      <c r="B1999" s="217">
        <v>44628.764733796299</v>
      </c>
      <c r="C1999" s="218">
        <v>100</v>
      </c>
      <c r="D1999" s="284">
        <v>96.1</v>
      </c>
      <c r="E1999" s="284">
        <v>3.9000000000000057</v>
      </c>
      <c r="F1999" s="219" t="s">
        <v>21</v>
      </c>
      <c r="G1999" s="220"/>
      <c r="H1999" s="221">
        <v>1048789902</v>
      </c>
    </row>
    <row r="2000" spans="2:8" x14ac:dyDescent="0.25">
      <c r="B2000" s="217">
        <v>44628.769918981481</v>
      </c>
      <c r="C2000" s="218">
        <v>50</v>
      </c>
      <c r="D2000" s="284">
        <v>46.1</v>
      </c>
      <c r="E2000" s="284">
        <v>3.8999999999999986</v>
      </c>
      <c r="F2000" s="219" t="s">
        <v>323</v>
      </c>
      <c r="G2000" s="220"/>
      <c r="H2000" s="221">
        <v>1048796775</v>
      </c>
    </row>
    <row r="2001" spans="2:8" x14ac:dyDescent="0.25">
      <c r="B2001" s="217">
        <v>44628.776689814818</v>
      </c>
      <c r="C2001" s="218">
        <v>100</v>
      </c>
      <c r="D2001" s="284">
        <v>96.1</v>
      </c>
      <c r="E2001" s="284">
        <v>3.9000000000000057</v>
      </c>
      <c r="F2001" s="219" t="s">
        <v>21</v>
      </c>
      <c r="G2001" s="220"/>
      <c r="H2001" s="221">
        <v>1048805568</v>
      </c>
    </row>
    <row r="2002" spans="2:8" x14ac:dyDescent="0.25">
      <c r="B2002" s="217">
        <v>44628.780532407407</v>
      </c>
      <c r="C2002" s="218">
        <v>300</v>
      </c>
      <c r="D2002" s="284">
        <v>293.7</v>
      </c>
      <c r="E2002" s="284">
        <v>6.3000000000000114</v>
      </c>
      <c r="F2002" s="219" t="s">
        <v>21</v>
      </c>
      <c r="G2002" s="220"/>
      <c r="H2002" s="221">
        <v>1048810400</v>
      </c>
    </row>
    <row r="2003" spans="2:8" x14ac:dyDescent="0.25">
      <c r="B2003" s="217">
        <v>44628.782812500001</v>
      </c>
      <c r="C2003" s="218">
        <v>500</v>
      </c>
      <c r="D2003" s="284">
        <v>489.5</v>
      </c>
      <c r="E2003" s="284">
        <v>10.5</v>
      </c>
      <c r="F2003" s="219" t="s">
        <v>9524</v>
      </c>
      <c r="G2003" s="220"/>
      <c r="H2003" s="221">
        <v>1048813145</v>
      </c>
    </row>
    <row r="2004" spans="2:8" x14ac:dyDescent="0.25">
      <c r="B2004" s="217">
        <v>44628.785034722219</v>
      </c>
      <c r="C2004" s="218">
        <v>3140</v>
      </c>
      <c r="D2004" s="284">
        <v>3074.06</v>
      </c>
      <c r="E2004" s="284">
        <v>65.940000000000055</v>
      </c>
      <c r="F2004" s="219" t="s">
        <v>9450</v>
      </c>
      <c r="G2004" s="220"/>
      <c r="H2004" s="221">
        <v>1048816333</v>
      </c>
    </row>
    <row r="2005" spans="2:8" x14ac:dyDescent="0.25">
      <c r="B2005" s="217">
        <v>44628.791620370372</v>
      </c>
      <c r="C2005" s="218">
        <v>50</v>
      </c>
      <c r="D2005" s="284">
        <v>46.1</v>
      </c>
      <c r="E2005" s="284">
        <v>3.8999999999999986</v>
      </c>
      <c r="F2005" s="219" t="s">
        <v>21</v>
      </c>
      <c r="G2005" s="220"/>
      <c r="H2005" s="221">
        <v>1048825178</v>
      </c>
    </row>
    <row r="2006" spans="2:8" x14ac:dyDescent="0.25">
      <c r="B2006" s="217">
        <v>44628.799895833334</v>
      </c>
      <c r="C2006" s="218">
        <v>200</v>
      </c>
      <c r="D2006" s="284">
        <v>195.8</v>
      </c>
      <c r="E2006" s="284">
        <v>4.1999999999999886</v>
      </c>
      <c r="F2006" s="219" t="s">
        <v>21</v>
      </c>
      <c r="G2006" s="220"/>
      <c r="H2006" s="221">
        <v>1048836690</v>
      </c>
    </row>
    <row r="2007" spans="2:8" x14ac:dyDescent="0.25">
      <c r="B2007" s="217">
        <v>44628.807604166665</v>
      </c>
      <c r="C2007" s="218">
        <v>2000</v>
      </c>
      <c r="D2007" s="284">
        <v>1958</v>
      </c>
      <c r="E2007" s="284">
        <v>42</v>
      </c>
      <c r="F2007" s="219" t="s">
        <v>9442</v>
      </c>
      <c r="G2007" s="220"/>
      <c r="H2007" s="221">
        <v>1048847055</v>
      </c>
    </row>
    <row r="2008" spans="2:8" x14ac:dyDescent="0.25">
      <c r="B2008" s="217">
        <v>44628.808969907404</v>
      </c>
      <c r="C2008" s="218">
        <v>300</v>
      </c>
      <c r="D2008" s="284">
        <v>293.7</v>
      </c>
      <c r="E2008" s="284">
        <v>6.3000000000000114</v>
      </c>
      <c r="F2008" s="219" t="s">
        <v>21</v>
      </c>
      <c r="G2008" s="220"/>
      <c r="H2008" s="221">
        <v>1048849039</v>
      </c>
    </row>
    <row r="2009" spans="2:8" x14ac:dyDescent="0.25">
      <c r="B2009" s="217">
        <v>44628.810555555552</v>
      </c>
      <c r="C2009" s="218">
        <v>300</v>
      </c>
      <c r="D2009" s="284">
        <v>293.7</v>
      </c>
      <c r="E2009" s="284">
        <v>6.3000000000000114</v>
      </c>
      <c r="F2009" s="219" t="s">
        <v>246</v>
      </c>
      <c r="G2009" s="220"/>
      <c r="H2009" s="221">
        <v>1048850960</v>
      </c>
    </row>
    <row r="2010" spans="2:8" x14ac:dyDescent="0.25">
      <c r="B2010" s="217">
        <v>44628.810636574075</v>
      </c>
      <c r="C2010" s="218">
        <v>200</v>
      </c>
      <c r="D2010" s="284">
        <v>195.8</v>
      </c>
      <c r="E2010" s="284">
        <v>4.1999999999999886</v>
      </c>
      <c r="F2010" s="219" t="s">
        <v>253</v>
      </c>
      <c r="G2010" s="220"/>
      <c r="H2010" s="221">
        <v>1048851047</v>
      </c>
    </row>
    <row r="2011" spans="2:8" x14ac:dyDescent="0.25">
      <c r="B2011" s="217">
        <v>44628.820219907408</v>
      </c>
      <c r="C2011" s="218">
        <v>300</v>
      </c>
      <c r="D2011" s="284">
        <v>293.7</v>
      </c>
      <c r="E2011" s="284">
        <v>6.3000000000000114</v>
      </c>
      <c r="F2011" s="219" t="s">
        <v>21</v>
      </c>
      <c r="G2011" s="220"/>
      <c r="H2011" s="221">
        <v>1048863883</v>
      </c>
    </row>
    <row r="2012" spans="2:8" x14ac:dyDescent="0.25">
      <c r="B2012" s="217">
        <v>44628.826724537037</v>
      </c>
      <c r="C2012" s="218">
        <v>1000</v>
      </c>
      <c r="D2012" s="284">
        <v>979</v>
      </c>
      <c r="E2012" s="284">
        <v>21</v>
      </c>
      <c r="F2012" s="219" t="s">
        <v>21</v>
      </c>
      <c r="G2012" s="220"/>
      <c r="H2012" s="221">
        <v>1048872195</v>
      </c>
    </row>
    <row r="2013" spans="2:8" x14ac:dyDescent="0.25">
      <c r="B2013" s="217">
        <v>44628.827916666669</v>
      </c>
      <c r="C2013" s="218">
        <v>200</v>
      </c>
      <c r="D2013" s="284">
        <v>195.8</v>
      </c>
      <c r="E2013" s="284">
        <v>4.1999999999999886</v>
      </c>
      <c r="F2013" s="219" t="s">
        <v>9620</v>
      </c>
      <c r="G2013" s="220"/>
      <c r="H2013" s="221">
        <v>1048873388</v>
      </c>
    </row>
    <row r="2014" spans="2:8" x14ac:dyDescent="0.25">
      <c r="B2014" s="217">
        <v>44628.835162037038</v>
      </c>
      <c r="C2014" s="218">
        <v>500</v>
      </c>
      <c r="D2014" s="284">
        <v>489.5</v>
      </c>
      <c r="E2014" s="284">
        <v>10.5</v>
      </c>
      <c r="F2014" s="219" t="s">
        <v>240</v>
      </c>
      <c r="G2014" s="220"/>
      <c r="H2014" s="221">
        <v>1048882366</v>
      </c>
    </row>
    <row r="2015" spans="2:8" x14ac:dyDescent="0.25">
      <c r="B2015" s="217">
        <v>44628.839513888888</v>
      </c>
      <c r="C2015" s="218">
        <v>200</v>
      </c>
      <c r="D2015" s="284">
        <v>195.8</v>
      </c>
      <c r="E2015" s="284">
        <v>4.1999999999999886</v>
      </c>
      <c r="F2015" s="219" t="s">
        <v>21</v>
      </c>
      <c r="G2015" s="220"/>
      <c r="H2015" s="221">
        <v>1048887926</v>
      </c>
    </row>
    <row r="2016" spans="2:8" x14ac:dyDescent="0.25">
      <c r="B2016" s="217">
        <v>44628.84752314815</v>
      </c>
      <c r="C2016" s="218">
        <v>100</v>
      </c>
      <c r="D2016" s="284">
        <v>96.1</v>
      </c>
      <c r="E2016" s="284">
        <v>3.9000000000000057</v>
      </c>
      <c r="F2016" s="219" t="s">
        <v>21</v>
      </c>
      <c r="G2016" s="220"/>
      <c r="H2016" s="221">
        <v>1048896906</v>
      </c>
    </row>
    <row r="2017" spans="2:8" x14ac:dyDescent="0.25">
      <c r="B2017" s="217">
        <v>44628.848402777781</v>
      </c>
      <c r="C2017" s="218">
        <v>200</v>
      </c>
      <c r="D2017" s="284">
        <v>195.8</v>
      </c>
      <c r="E2017" s="284">
        <v>4.1999999999999886</v>
      </c>
      <c r="F2017" s="219" t="s">
        <v>9534</v>
      </c>
      <c r="G2017" s="220"/>
      <c r="H2017" s="221">
        <v>1048898139</v>
      </c>
    </row>
    <row r="2018" spans="2:8" x14ac:dyDescent="0.25">
      <c r="B2018" s="217">
        <v>44628.849814814814</v>
      </c>
      <c r="C2018" s="218">
        <v>200</v>
      </c>
      <c r="D2018" s="284">
        <v>195.8</v>
      </c>
      <c r="E2018" s="284">
        <v>4.1999999999999886</v>
      </c>
      <c r="F2018" s="219" t="s">
        <v>21</v>
      </c>
      <c r="G2018" s="220"/>
      <c r="H2018" s="221">
        <v>1048899793</v>
      </c>
    </row>
    <row r="2019" spans="2:8" x14ac:dyDescent="0.25">
      <c r="B2019" s="217">
        <v>44628.856805555559</v>
      </c>
      <c r="C2019" s="218">
        <v>500</v>
      </c>
      <c r="D2019" s="284">
        <v>489.5</v>
      </c>
      <c r="E2019" s="284">
        <v>10.5</v>
      </c>
      <c r="F2019" s="219" t="s">
        <v>9445</v>
      </c>
      <c r="G2019" s="220"/>
      <c r="H2019" s="221">
        <v>1048907557</v>
      </c>
    </row>
    <row r="2020" spans="2:8" x14ac:dyDescent="0.25">
      <c r="B2020" s="217">
        <v>44628.859375</v>
      </c>
      <c r="C2020" s="218">
        <v>500</v>
      </c>
      <c r="D2020" s="284">
        <v>489.5</v>
      </c>
      <c r="E2020" s="284">
        <v>10.5</v>
      </c>
      <c r="F2020" s="219" t="s">
        <v>9507</v>
      </c>
      <c r="G2020" s="220"/>
      <c r="H2020" s="221">
        <v>1048910455</v>
      </c>
    </row>
    <row r="2021" spans="2:8" x14ac:dyDescent="0.25">
      <c r="B2021" s="217">
        <v>44628.864884259259</v>
      </c>
      <c r="C2021" s="218">
        <v>500</v>
      </c>
      <c r="D2021" s="284">
        <v>489.5</v>
      </c>
      <c r="E2021" s="284">
        <v>10.5</v>
      </c>
      <c r="F2021" s="219" t="s">
        <v>21</v>
      </c>
      <c r="G2021" s="220"/>
      <c r="H2021" s="221">
        <v>1048916482</v>
      </c>
    </row>
    <row r="2022" spans="2:8" x14ac:dyDescent="0.25">
      <c r="B2022" s="217">
        <v>44628.865046296298</v>
      </c>
      <c r="C2022" s="218">
        <v>5000</v>
      </c>
      <c r="D2022" s="284">
        <v>4895</v>
      </c>
      <c r="E2022" s="284">
        <v>105</v>
      </c>
      <c r="F2022" s="219" t="s">
        <v>9489</v>
      </c>
      <c r="G2022" s="220"/>
      <c r="H2022" s="221">
        <v>1048916646</v>
      </c>
    </row>
    <row r="2023" spans="2:8" x14ac:dyDescent="0.25">
      <c r="B2023" s="217">
        <v>44628.867766203701</v>
      </c>
      <c r="C2023" s="218">
        <v>200</v>
      </c>
      <c r="D2023" s="284">
        <v>195.8</v>
      </c>
      <c r="E2023" s="284">
        <v>4.1999999999999886</v>
      </c>
      <c r="F2023" s="219" t="s">
        <v>9578</v>
      </c>
      <c r="G2023" s="220"/>
      <c r="H2023" s="221">
        <v>1048919642</v>
      </c>
    </row>
    <row r="2024" spans="2:8" x14ac:dyDescent="0.25">
      <c r="B2024" s="217">
        <v>44628.869386574072</v>
      </c>
      <c r="C2024" s="218">
        <v>1000</v>
      </c>
      <c r="D2024" s="284">
        <v>979</v>
      </c>
      <c r="E2024" s="284">
        <v>21</v>
      </c>
      <c r="F2024" s="219" t="s">
        <v>21</v>
      </c>
      <c r="G2024" s="220"/>
      <c r="H2024" s="221">
        <v>1048921585</v>
      </c>
    </row>
    <row r="2025" spans="2:8" x14ac:dyDescent="0.25">
      <c r="B2025" s="217">
        <v>44628.873738425929</v>
      </c>
      <c r="C2025" s="218">
        <v>200</v>
      </c>
      <c r="D2025" s="284">
        <v>195.8</v>
      </c>
      <c r="E2025" s="284">
        <v>4.1999999999999886</v>
      </c>
      <c r="F2025" s="219" t="s">
        <v>9621</v>
      </c>
      <c r="G2025" s="220"/>
      <c r="H2025" s="221">
        <v>1048925788</v>
      </c>
    </row>
    <row r="2026" spans="2:8" x14ac:dyDescent="0.25">
      <c r="B2026" s="217">
        <v>44628.87804398148</v>
      </c>
      <c r="C2026" s="218">
        <v>150</v>
      </c>
      <c r="D2026" s="284">
        <v>146.1</v>
      </c>
      <c r="E2026" s="284">
        <v>3.9000000000000057</v>
      </c>
      <c r="F2026" s="219" t="s">
        <v>280</v>
      </c>
      <c r="G2026" s="220"/>
      <c r="H2026" s="221">
        <v>1048930631</v>
      </c>
    </row>
    <row r="2027" spans="2:8" x14ac:dyDescent="0.25">
      <c r="B2027" s="217">
        <v>44628.880162037036</v>
      </c>
      <c r="C2027" s="218">
        <v>500</v>
      </c>
      <c r="D2027" s="284">
        <v>489.5</v>
      </c>
      <c r="E2027" s="284">
        <v>10.5</v>
      </c>
      <c r="F2027" s="219" t="s">
        <v>9420</v>
      </c>
      <c r="G2027" s="220"/>
      <c r="H2027" s="221">
        <v>1048932778</v>
      </c>
    </row>
    <row r="2028" spans="2:8" x14ac:dyDescent="0.25">
      <c r="B2028" s="217">
        <v>44628.880706018521</v>
      </c>
      <c r="C2028" s="218">
        <v>300</v>
      </c>
      <c r="D2028" s="284">
        <v>293.7</v>
      </c>
      <c r="E2028" s="284">
        <v>6.3000000000000114</v>
      </c>
      <c r="F2028" s="219" t="s">
        <v>21</v>
      </c>
      <c r="G2028" s="220"/>
      <c r="H2028" s="221">
        <v>1048933641</v>
      </c>
    </row>
    <row r="2029" spans="2:8" x14ac:dyDescent="0.25">
      <c r="B2029" s="217">
        <v>44628.881678240738</v>
      </c>
      <c r="C2029" s="218">
        <v>500</v>
      </c>
      <c r="D2029" s="284">
        <v>489.5</v>
      </c>
      <c r="E2029" s="284">
        <v>10.5</v>
      </c>
      <c r="F2029" s="219" t="s">
        <v>21</v>
      </c>
      <c r="G2029" s="220"/>
      <c r="H2029" s="221">
        <v>1048934550</v>
      </c>
    </row>
    <row r="2030" spans="2:8" x14ac:dyDescent="0.25">
      <c r="B2030" s="217">
        <v>44628.882291666669</v>
      </c>
      <c r="C2030" s="218">
        <v>300</v>
      </c>
      <c r="D2030" s="284">
        <v>293.7</v>
      </c>
      <c r="E2030" s="284">
        <v>6.3000000000000114</v>
      </c>
      <c r="F2030" s="219" t="s">
        <v>280</v>
      </c>
      <c r="G2030" s="220"/>
      <c r="H2030" s="221">
        <v>1048934898</v>
      </c>
    </row>
    <row r="2031" spans="2:8" x14ac:dyDescent="0.25">
      <c r="B2031" s="217">
        <v>44628.882303240738</v>
      </c>
      <c r="C2031" s="218">
        <v>300</v>
      </c>
      <c r="D2031" s="284">
        <v>293.7</v>
      </c>
      <c r="E2031" s="284">
        <v>6.3000000000000114</v>
      </c>
      <c r="F2031" s="219" t="s">
        <v>21</v>
      </c>
      <c r="G2031" s="220"/>
      <c r="H2031" s="221">
        <v>1048935228</v>
      </c>
    </row>
    <row r="2032" spans="2:8" x14ac:dyDescent="0.25">
      <c r="B2032" s="217">
        <v>44628.882615740738</v>
      </c>
      <c r="C2032" s="218">
        <v>200</v>
      </c>
      <c r="D2032" s="284">
        <v>195.8</v>
      </c>
      <c r="E2032" s="284">
        <v>4.1999999999999886</v>
      </c>
      <c r="F2032" s="219" t="s">
        <v>21</v>
      </c>
      <c r="G2032" s="220"/>
      <c r="H2032" s="221">
        <v>1048935512</v>
      </c>
    </row>
    <row r="2033" spans="2:8" x14ac:dyDescent="0.25">
      <c r="B2033" s="217">
        <v>44628.883946759262</v>
      </c>
      <c r="C2033" s="218">
        <v>100</v>
      </c>
      <c r="D2033" s="284">
        <v>96.1</v>
      </c>
      <c r="E2033" s="284">
        <v>3.9000000000000057</v>
      </c>
      <c r="F2033" s="219" t="s">
        <v>9445</v>
      </c>
      <c r="G2033" s="220"/>
      <c r="H2033" s="221">
        <v>1048936741</v>
      </c>
    </row>
    <row r="2034" spans="2:8" x14ac:dyDescent="0.25">
      <c r="B2034" s="217">
        <v>44628.884444444448</v>
      </c>
      <c r="C2034" s="218">
        <v>2000</v>
      </c>
      <c r="D2034" s="284">
        <v>1958</v>
      </c>
      <c r="E2034" s="284">
        <v>42</v>
      </c>
      <c r="F2034" s="219" t="s">
        <v>9513</v>
      </c>
      <c r="G2034" s="220"/>
      <c r="H2034" s="221">
        <v>1048936128</v>
      </c>
    </row>
    <row r="2035" spans="2:8" x14ac:dyDescent="0.25">
      <c r="B2035" s="217">
        <v>44628.890636574077</v>
      </c>
      <c r="C2035" s="218">
        <v>100</v>
      </c>
      <c r="D2035" s="284">
        <v>96.1</v>
      </c>
      <c r="E2035" s="284">
        <v>3.9000000000000057</v>
      </c>
      <c r="F2035" s="219" t="s">
        <v>21</v>
      </c>
      <c r="G2035" s="220"/>
      <c r="H2035" s="221">
        <v>1048944389</v>
      </c>
    </row>
    <row r="2036" spans="2:8" x14ac:dyDescent="0.25">
      <c r="B2036" s="217">
        <v>44628.897673611114</v>
      </c>
      <c r="C2036" s="218">
        <v>300</v>
      </c>
      <c r="D2036" s="284">
        <v>293.7</v>
      </c>
      <c r="E2036" s="284">
        <v>6.3000000000000114</v>
      </c>
      <c r="F2036" s="219" t="s">
        <v>21</v>
      </c>
      <c r="G2036" s="220"/>
      <c r="H2036" s="221">
        <v>1048951200</v>
      </c>
    </row>
    <row r="2037" spans="2:8" x14ac:dyDescent="0.25">
      <c r="B2037" s="217">
        <v>44628.899780092594</v>
      </c>
      <c r="C2037" s="218">
        <v>100</v>
      </c>
      <c r="D2037" s="284">
        <v>96.1</v>
      </c>
      <c r="E2037" s="284">
        <v>3.9000000000000057</v>
      </c>
      <c r="F2037" s="219" t="s">
        <v>21</v>
      </c>
      <c r="G2037" s="220"/>
      <c r="H2037" s="221">
        <v>1048953263</v>
      </c>
    </row>
    <row r="2038" spans="2:8" x14ac:dyDescent="0.25">
      <c r="B2038" s="217">
        <v>44628.900995370372</v>
      </c>
      <c r="C2038" s="218">
        <v>300</v>
      </c>
      <c r="D2038" s="284">
        <v>293.7</v>
      </c>
      <c r="E2038" s="284">
        <v>6.3000000000000114</v>
      </c>
      <c r="F2038" s="219"/>
      <c r="G2038" s="220" t="s">
        <v>325</v>
      </c>
      <c r="H2038" s="221">
        <v>1048954851</v>
      </c>
    </row>
    <row r="2039" spans="2:8" x14ac:dyDescent="0.25">
      <c r="B2039" s="217">
        <v>44628.9065625</v>
      </c>
      <c r="C2039" s="218">
        <v>1000</v>
      </c>
      <c r="D2039" s="284">
        <v>979</v>
      </c>
      <c r="E2039" s="284">
        <v>21</v>
      </c>
      <c r="F2039" s="219" t="s">
        <v>9511</v>
      </c>
      <c r="G2039" s="220"/>
      <c r="H2039" s="221">
        <v>1048960319</v>
      </c>
    </row>
    <row r="2040" spans="2:8" x14ac:dyDescent="0.25">
      <c r="B2040" s="217">
        <v>44628.912476851852</v>
      </c>
      <c r="C2040" s="218">
        <v>100</v>
      </c>
      <c r="D2040" s="284">
        <v>96.1</v>
      </c>
      <c r="E2040" s="284">
        <v>3.9000000000000057</v>
      </c>
      <c r="F2040" s="219" t="s">
        <v>21</v>
      </c>
      <c r="G2040" s="220"/>
      <c r="H2040" s="221">
        <v>1048966450</v>
      </c>
    </row>
    <row r="2041" spans="2:8" x14ac:dyDescent="0.25">
      <c r="B2041" s="217">
        <v>44628.915196759262</v>
      </c>
      <c r="C2041" s="218">
        <v>200</v>
      </c>
      <c r="D2041" s="284">
        <v>195.8</v>
      </c>
      <c r="E2041" s="284">
        <v>4.1999999999999886</v>
      </c>
      <c r="F2041" s="219" t="s">
        <v>21</v>
      </c>
      <c r="G2041" s="220"/>
      <c r="H2041" s="221">
        <v>1048968857</v>
      </c>
    </row>
    <row r="2042" spans="2:8" x14ac:dyDescent="0.25">
      <c r="B2042" s="217">
        <v>44628.92355324074</v>
      </c>
      <c r="C2042" s="218">
        <v>1000</v>
      </c>
      <c r="D2042" s="284">
        <v>979</v>
      </c>
      <c r="E2042" s="284">
        <v>21</v>
      </c>
      <c r="F2042" s="219" t="s">
        <v>21</v>
      </c>
      <c r="G2042" s="220"/>
      <c r="H2042" s="221">
        <v>1048976403</v>
      </c>
    </row>
    <row r="2043" spans="2:8" x14ac:dyDescent="0.25">
      <c r="B2043" s="217">
        <v>44628.924583333333</v>
      </c>
      <c r="C2043" s="218">
        <v>300</v>
      </c>
      <c r="D2043" s="284">
        <v>293.7</v>
      </c>
      <c r="E2043" s="284">
        <v>6.3000000000000114</v>
      </c>
      <c r="F2043" s="219" t="s">
        <v>9445</v>
      </c>
      <c r="G2043" s="220"/>
      <c r="H2043" s="221">
        <v>1048977074</v>
      </c>
    </row>
    <row r="2044" spans="2:8" x14ac:dyDescent="0.25">
      <c r="B2044" s="217">
        <v>44628.925208333334</v>
      </c>
      <c r="C2044" s="218">
        <v>1500</v>
      </c>
      <c r="D2044" s="284">
        <v>1468.5</v>
      </c>
      <c r="E2044" s="284">
        <v>31.5</v>
      </c>
      <c r="F2044" s="219" t="s">
        <v>9453</v>
      </c>
      <c r="G2044" s="220"/>
      <c r="H2044" s="221">
        <v>1048977701</v>
      </c>
    </row>
    <row r="2045" spans="2:8" x14ac:dyDescent="0.25">
      <c r="B2045" s="217">
        <v>44628.925671296296</v>
      </c>
      <c r="C2045" s="218">
        <v>30</v>
      </c>
      <c r="D2045" s="284">
        <v>26.1</v>
      </c>
      <c r="E2045" s="284">
        <v>3.8999999999999986</v>
      </c>
      <c r="F2045" s="219" t="s">
        <v>9494</v>
      </c>
      <c r="G2045" s="220"/>
      <c r="H2045" s="221">
        <v>1048977939</v>
      </c>
    </row>
    <row r="2046" spans="2:8" x14ac:dyDescent="0.25">
      <c r="B2046" s="217">
        <v>44628.928900462961</v>
      </c>
      <c r="C2046" s="218">
        <v>300</v>
      </c>
      <c r="D2046" s="284">
        <v>293.7</v>
      </c>
      <c r="E2046" s="284">
        <v>6.3000000000000114</v>
      </c>
      <c r="F2046" s="219" t="s">
        <v>9465</v>
      </c>
      <c r="G2046" s="220"/>
      <c r="H2046" s="221">
        <v>1048980668</v>
      </c>
    </row>
    <row r="2047" spans="2:8" x14ac:dyDescent="0.25">
      <c r="B2047" s="217">
        <v>44628.93178240741</v>
      </c>
      <c r="C2047" s="218">
        <v>500</v>
      </c>
      <c r="D2047" s="284">
        <v>489.5</v>
      </c>
      <c r="E2047" s="284">
        <v>10.5</v>
      </c>
      <c r="F2047" s="219" t="s">
        <v>21</v>
      </c>
      <c r="G2047" s="220"/>
      <c r="H2047" s="221">
        <v>1048983431</v>
      </c>
    </row>
    <row r="2048" spans="2:8" x14ac:dyDescent="0.25">
      <c r="B2048" s="217">
        <v>44628.932326388887</v>
      </c>
      <c r="C2048" s="218">
        <v>1000</v>
      </c>
      <c r="D2048" s="284">
        <v>979</v>
      </c>
      <c r="E2048" s="284">
        <v>21</v>
      </c>
      <c r="F2048" s="219" t="s">
        <v>9622</v>
      </c>
      <c r="G2048" s="220"/>
      <c r="H2048" s="221">
        <v>1048983812</v>
      </c>
    </row>
    <row r="2049" spans="2:8" x14ac:dyDescent="0.25">
      <c r="B2049" s="217">
        <v>44628.933368055557</v>
      </c>
      <c r="C2049" s="218">
        <v>300</v>
      </c>
      <c r="D2049" s="284">
        <v>293.7</v>
      </c>
      <c r="E2049" s="284">
        <v>6.3000000000000114</v>
      </c>
      <c r="F2049" s="219" t="s">
        <v>21</v>
      </c>
      <c r="G2049" s="220"/>
      <c r="H2049" s="221">
        <v>1048984674</v>
      </c>
    </row>
    <row r="2050" spans="2:8" x14ac:dyDescent="0.25">
      <c r="B2050" s="217">
        <v>44628.934259259258</v>
      </c>
      <c r="C2050" s="218">
        <v>2000</v>
      </c>
      <c r="D2050" s="284">
        <v>1958</v>
      </c>
      <c r="E2050" s="284">
        <v>42</v>
      </c>
      <c r="F2050" s="219" t="s">
        <v>21</v>
      </c>
      <c r="G2050" s="220"/>
      <c r="H2050" s="221">
        <v>1048985387</v>
      </c>
    </row>
    <row r="2051" spans="2:8" x14ac:dyDescent="0.25">
      <c r="B2051" s="217">
        <v>44628.936724537038</v>
      </c>
      <c r="C2051" s="218">
        <v>500</v>
      </c>
      <c r="D2051" s="284">
        <v>489.5</v>
      </c>
      <c r="E2051" s="284">
        <v>10.5</v>
      </c>
      <c r="F2051" s="219" t="s">
        <v>21</v>
      </c>
      <c r="G2051" s="220"/>
      <c r="H2051" s="221">
        <v>1048987310</v>
      </c>
    </row>
    <row r="2052" spans="2:8" x14ac:dyDescent="0.25">
      <c r="B2052" s="217">
        <v>44628.939560185187</v>
      </c>
      <c r="C2052" s="218">
        <v>746</v>
      </c>
      <c r="D2052" s="284">
        <v>730.33</v>
      </c>
      <c r="E2052" s="284">
        <v>15.669999999999959</v>
      </c>
      <c r="F2052" s="219" t="s">
        <v>21</v>
      </c>
      <c r="G2052" s="220"/>
      <c r="H2052" s="221">
        <v>1048989851</v>
      </c>
    </row>
    <row r="2053" spans="2:8" x14ac:dyDescent="0.25">
      <c r="B2053" s="217">
        <v>44628.945601851854</v>
      </c>
      <c r="C2053" s="218">
        <v>500</v>
      </c>
      <c r="D2053" s="284">
        <v>489.5</v>
      </c>
      <c r="E2053" s="284">
        <v>10.5</v>
      </c>
      <c r="F2053" s="219" t="s">
        <v>9592</v>
      </c>
      <c r="G2053" s="220"/>
      <c r="H2053" s="221">
        <v>1048994616</v>
      </c>
    </row>
    <row r="2054" spans="2:8" x14ac:dyDescent="0.25">
      <c r="B2054" s="217">
        <v>44628.948472222219</v>
      </c>
      <c r="C2054" s="218">
        <v>10000</v>
      </c>
      <c r="D2054" s="284">
        <v>9790</v>
      </c>
      <c r="E2054" s="284">
        <v>210</v>
      </c>
      <c r="F2054" s="219" t="s">
        <v>9599</v>
      </c>
      <c r="G2054" s="220"/>
      <c r="H2054" s="221">
        <v>1048997011</v>
      </c>
    </row>
    <row r="2055" spans="2:8" x14ac:dyDescent="0.25">
      <c r="B2055" s="217">
        <v>44628.951377314814</v>
      </c>
      <c r="C2055" s="218">
        <v>2000</v>
      </c>
      <c r="D2055" s="284">
        <v>1958</v>
      </c>
      <c r="E2055" s="284">
        <v>42</v>
      </c>
      <c r="F2055" s="219" t="s">
        <v>21</v>
      </c>
      <c r="G2055" s="220"/>
      <c r="H2055" s="221">
        <v>1048999720</v>
      </c>
    </row>
    <row r="2056" spans="2:8" x14ac:dyDescent="0.25">
      <c r="B2056" s="217">
        <v>44628.954027777778</v>
      </c>
      <c r="C2056" s="218">
        <v>500</v>
      </c>
      <c r="D2056" s="284">
        <v>489.5</v>
      </c>
      <c r="E2056" s="284">
        <v>10.5</v>
      </c>
      <c r="F2056" s="219" t="s">
        <v>21</v>
      </c>
      <c r="G2056" s="220"/>
      <c r="H2056" s="221">
        <v>1049001867</v>
      </c>
    </row>
    <row r="2057" spans="2:8" x14ac:dyDescent="0.25">
      <c r="B2057" s="217">
        <v>44628.964456018519</v>
      </c>
      <c r="C2057" s="218">
        <v>100</v>
      </c>
      <c r="D2057" s="284">
        <v>96.1</v>
      </c>
      <c r="E2057" s="284">
        <v>3.9000000000000057</v>
      </c>
      <c r="F2057" s="219" t="s">
        <v>9429</v>
      </c>
      <c r="G2057" s="220"/>
      <c r="H2057" s="221">
        <v>1049009161</v>
      </c>
    </row>
    <row r="2058" spans="2:8" x14ac:dyDescent="0.25">
      <c r="B2058" s="217">
        <v>44628.965254629627</v>
      </c>
      <c r="C2058" s="218">
        <v>300</v>
      </c>
      <c r="D2058" s="284">
        <v>293.7</v>
      </c>
      <c r="E2058" s="284">
        <v>6.3000000000000114</v>
      </c>
      <c r="F2058" s="219" t="s">
        <v>9511</v>
      </c>
      <c r="G2058" s="220"/>
      <c r="H2058" s="221">
        <v>1049009843</v>
      </c>
    </row>
    <row r="2059" spans="2:8" x14ac:dyDescent="0.25">
      <c r="B2059" s="217">
        <v>44628.973912037036</v>
      </c>
      <c r="C2059" s="218">
        <v>1000</v>
      </c>
      <c r="D2059" s="284">
        <v>979</v>
      </c>
      <c r="E2059" s="284">
        <v>21</v>
      </c>
      <c r="F2059" s="219" t="s">
        <v>21</v>
      </c>
      <c r="G2059" s="220"/>
      <c r="H2059" s="221">
        <v>1049015968</v>
      </c>
    </row>
    <row r="2060" spans="2:8" x14ac:dyDescent="0.25">
      <c r="B2060" s="217">
        <v>44628.975486111114</v>
      </c>
      <c r="C2060" s="218">
        <v>300</v>
      </c>
      <c r="D2060" s="284">
        <v>293.7</v>
      </c>
      <c r="E2060" s="284">
        <v>6.3000000000000114</v>
      </c>
      <c r="F2060" s="219" t="s">
        <v>21</v>
      </c>
      <c r="G2060" s="220"/>
      <c r="H2060" s="221">
        <v>1049016872</v>
      </c>
    </row>
    <row r="2061" spans="2:8" x14ac:dyDescent="0.25">
      <c r="B2061" s="217">
        <v>44628.983483796299</v>
      </c>
      <c r="C2061" s="218">
        <v>500</v>
      </c>
      <c r="D2061" s="284">
        <v>489.5</v>
      </c>
      <c r="E2061" s="284">
        <v>10.5</v>
      </c>
      <c r="F2061" s="219" t="s">
        <v>9421</v>
      </c>
      <c r="G2061" s="220"/>
      <c r="H2061" s="221">
        <v>1049022014</v>
      </c>
    </row>
    <row r="2062" spans="2:8" x14ac:dyDescent="0.25">
      <c r="B2062" s="217">
        <v>44628.987187500003</v>
      </c>
      <c r="C2062" s="218">
        <v>500</v>
      </c>
      <c r="D2062" s="284">
        <v>489.5</v>
      </c>
      <c r="E2062" s="284">
        <v>10.5</v>
      </c>
      <c r="F2062" s="219" t="s">
        <v>21</v>
      </c>
      <c r="G2062" s="220"/>
      <c r="H2062" s="221">
        <v>1049024669</v>
      </c>
    </row>
    <row r="2063" spans="2:8" x14ac:dyDescent="0.25">
      <c r="B2063" s="217">
        <v>44628.989016203705</v>
      </c>
      <c r="C2063" s="218">
        <v>2000</v>
      </c>
      <c r="D2063" s="284">
        <v>1958</v>
      </c>
      <c r="E2063" s="284">
        <v>42</v>
      </c>
      <c r="F2063" s="219"/>
      <c r="G2063" s="220" t="s">
        <v>9435</v>
      </c>
      <c r="H2063" s="221">
        <v>1049025739</v>
      </c>
    </row>
    <row r="2064" spans="2:8" x14ac:dyDescent="0.25">
      <c r="B2064" s="217">
        <v>44628.991018518522</v>
      </c>
      <c r="C2064" s="218">
        <v>300</v>
      </c>
      <c r="D2064" s="284">
        <v>293.7</v>
      </c>
      <c r="E2064" s="284">
        <v>6.3000000000000114</v>
      </c>
      <c r="F2064" s="219" t="s">
        <v>280</v>
      </c>
      <c r="G2064" s="220"/>
      <c r="H2064" s="221">
        <v>1049026972</v>
      </c>
    </row>
    <row r="2065" spans="2:8" x14ac:dyDescent="0.25">
      <c r="B2065" s="217">
        <v>44628.99114583333</v>
      </c>
      <c r="C2065" s="218">
        <v>300</v>
      </c>
      <c r="D2065" s="284">
        <v>293.7</v>
      </c>
      <c r="E2065" s="284">
        <v>6.3000000000000114</v>
      </c>
      <c r="F2065" s="219" t="s">
        <v>9568</v>
      </c>
      <c r="G2065" s="220"/>
      <c r="H2065" s="221">
        <v>1049027241</v>
      </c>
    </row>
    <row r="2066" spans="2:8" x14ac:dyDescent="0.25">
      <c r="B2066" s="217">
        <v>44628.99145833333</v>
      </c>
      <c r="C2066" s="218">
        <v>300</v>
      </c>
      <c r="D2066" s="284">
        <v>293.7</v>
      </c>
      <c r="E2066" s="284">
        <v>6.3000000000000114</v>
      </c>
      <c r="F2066" s="219" t="s">
        <v>21</v>
      </c>
      <c r="G2066" s="220"/>
      <c r="H2066" s="221">
        <v>1049027451</v>
      </c>
    </row>
    <row r="2067" spans="2:8" x14ac:dyDescent="0.25">
      <c r="B2067" s="217">
        <v>44628.993391203701</v>
      </c>
      <c r="C2067" s="218">
        <v>200</v>
      </c>
      <c r="D2067" s="284">
        <v>195.8</v>
      </c>
      <c r="E2067" s="284">
        <v>4.1999999999999886</v>
      </c>
      <c r="F2067" s="219" t="s">
        <v>21</v>
      </c>
      <c r="G2067" s="220"/>
      <c r="H2067" s="221">
        <v>1049028795</v>
      </c>
    </row>
    <row r="2068" spans="2:8" x14ac:dyDescent="0.25">
      <c r="B2068" s="217">
        <v>44629.001631944448</v>
      </c>
      <c r="C2068" s="218">
        <v>1000</v>
      </c>
      <c r="D2068" s="284">
        <v>979</v>
      </c>
      <c r="E2068" s="284">
        <v>21</v>
      </c>
      <c r="F2068" s="219" t="s">
        <v>21</v>
      </c>
      <c r="G2068" s="220"/>
      <c r="H2068" s="221">
        <v>1049034851</v>
      </c>
    </row>
    <row r="2069" spans="2:8" x14ac:dyDescent="0.25">
      <c r="B2069" s="217">
        <v>44629.007905092592</v>
      </c>
      <c r="C2069" s="218">
        <v>500</v>
      </c>
      <c r="D2069" s="284">
        <v>489.5</v>
      </c>
      <c r="E2069" s="284">
        <v>10.5</v>
      </c>
      <c r="F2069" s="219" t="s">
        <v>21</v>
      </c>
      <c r="G2069" s="220"/>
      <c r="H2069" s="221">
        <v>1049046706</v>
      </c>
    </row>
    <row r="2070" spans="2:8" x14ac:dyDescent="0.25">
      <c r="B2070" s="217">
        <v>44629.023240740738</v>
      </c>
      <c r="C2070" s="218">
        <v>2500</v>
      </c>
      <c r="D2070" s="284">
        <v>2447.5</v>
      </c>
      <c r="E2070" s="284">
        <v>52.5</v>
      </c>
      <c r="F2070" s="219" t="s">
        <v>9502</v>
      </c>
      <c r="G2070" s="220"/>
      <c r="H2070" s="221">
        <v>1049066896</v>
      </c>
    </row>
    <row r="2071" spans="2:8" x14ac:dyDescent="0.25">
      <c r="B2071" s="217">
        <v>44629.023553240739</v>
      </c>
      <c r="C2071" s="218">
        <v>1000</v>
      </c>
      <c r="D2071" s="284">
        <v>979</v>
      </c>
      <c r="E2071" s="284">
        <v>21</v>
      </c>
      <c r="F2071" s="219" t="s">
        <v>9623</v>
      </c>
      <c r="G2071" s="220"/>
      <c r="H2071" s="221">
        <v>1049067224</v>
      </c>
    </row>
    <row r="2072" spans="2:8" x14ac:dyDescent="0.25">
      <c r="B2072" s="217">
        <v>44629.02851851852</v>
      </c>
      <c r="C2072" s="218">
        <v>500</v>
      </c>
      <c r="D2072" s="284">
        <v>489.5</v>
      </c>
      <c r="E2072" s="284">
        <v>10.5</v>
      </c>
      <c r="F2072" s="219" t="s">
        <v>21</v>
      </c>
      <c r="G2072" s="220"/>
      <c r="H2072" s="221">
        <v>1049074012</v>
      </c>
    </row>
    <row r="2073" spans="2:8" x14ac:dyDescent="0.25">
      <c r="B2073" s="217">
        <v>44629.028784722221</v>
      </c>
      <c r="C2073" s="218">
        <v>300</v>
      </c>
      <c r="D2073" s="284">
        <v>293.7</v>
      </c>
      <c r="E2073" s="284">
        <v>6.3000000000000114</v>
      </c>
      <c r="F2073" s="219" t="s">
        <v>21</v>
      </c>
      <c r="G2073" s="220"/>
      <c r="H2073" s="221">
        <v>1049074391</v>
      </c>
    </row>
    <row r="2074" spans="2:8" x14ac:dyDescent="0.25">
      <c r="B2074" s="217">
        <v>44629.039618055554</v>
      </c>
      <c r="C2074" s="218">
        <v>1000</v>
      </c>
      <c r="D2074" s="284">
        <v>979</v>
      </c>
      <c r="E2074" s="284">
        <v>21</v>
      </c>
      <c r="F2074" s="219" t="s">
        <v>246</v>
      </c>
      <c r="G2074" s="220"/>
      <c r="H2074" s="221">
        <v>1049087107</v>
      </c>
    </row>
    <row r="2075" spans="2:8" x14ac:dyDescent="0.25">
      <c r="B2075" s="217">
        <v>44629.042361111111</v>
      </c>
      <c r="C2075" s="218">
        <v>300</v>
      </c>
      <c r="D2075" s="284">
        <v>293.7</v>
      </c>
      <c r="E2075" s="284">
        <v>6.3000000000000114</v>
      </c>
      <c r="F2075" s="219" t="s">
        <v>9624</v>
      </c>
      <c r="G2075" s="220"/>
      <c r="H2075" s="221">
        <v>1049090018</v>
      </c>
    </row>
    <row r="2076" spans="2:8" x14ac:dyDescent="0.25">
      <c r="B2076" s="217">
        <v>44629.048275462963</v>
      </c>
      <c r="C2076" s="218">
        <v>1000</v>
      </c>
      <c r="D2076" s="284">
        <v>979</v>
      </c>
      <c r="E2076" s="284">
        <v>21</v>
      </c>
      <c r="F2076" s="219" t="s">
        <v>21</v>
      </c>
      <c r="G2076" s="220"/>
      <c r="H2076" s="221">
        <v>1049097400</v>
      </c>
    </row>
    <row r="2077" spans="2:8" x14ac:dyDescent="0.25">
      <c r="B2077" s="217">
        <v>44629.068344907406</v>
      </c>
      <c r="C2077" s="218">
        <v>500</v>
      </c>
      <c r="D2077" s="284">
        <v>489.5</v>
      </c>
      <c r="E2077" s="284">
        <v>10.5</v>
      </c>
      <c r="F2077" s="219" t="s">
        <v>21</v>
      </c>
      <c r="G2077" s="220"/>
      <c r="H2077" s="221">
        <v>1049120169</v>
      </c>
    </row>
    <row r="2078" spans="2:8" x14ac:dyDescent="0.25">
      <c r="B2078" s="217">
        <v>44629.072581018518</v>
      </c>
      <c r="C2078" s="218">
        <v>300</v>
      </c>
      <c r="D2078" s="284">
        <v>293.7</v>
      </c>
      <c r="E2078" s="284">
        <v>6.3000000000000114</v>
      </c>
      <c r="F2078" s="219" t="s">
        <v>9526</v>
      </c>
      <c r="G2078" s="220"/>
      <c r="H2078" s="221">
        <v>1049124635</v>
      </c>
    </row>
    <row r="2079" spans="2:8" x14ac:dyDescent="0.25">
      <c r="B2079" s="217">
        <v>44629.07644675926</v>
      </c>
      <c r="C2079" s="218">
        <v>1000</v>
      </c>
      <c r="D2079" s="284">
        <v>979</v>
      </c>
      <c r="E2079" s="284">
        <v>21</v>
      </c>
      <c r="F2079" s="219" t="s">
        <v>21</v>
      </c>
      <c r="G2079" s="220"/>
      <c r="H2079" s="221">
        <v>1049129330</v>
      </c>
    </row>
    <row r="2080" spans="2:8" x14ac:dyDescent="0.25">
      <c r="B2080" s="217">
        <v>44629.080046296294</v>
      </c>
      <c r="C2080" s="218">
        <v>100</v>
      </c>
      <c r="D2080" s="284">
        <v>96.1</v>
      </c>
      <c r="E2080" s="284">
        <v>3.9000000000000057</v>
      </c>
      <c r="F2080" s="219" t="s">
        <v>21</v>
      </c>
      <c r="G2080" s="220"/>
      <c r="H2080" s="221">
        <v>1049133648</v>
      </c>
    </row>
    <row r="2081" spans="2:8" x14ac:dyDescent="0.25">
      <c r="B2081" s="217">
        <v>44629.094490740739</v>
      </c>
      <c r="C2081" s="218">
        <v>1000</v>
      </c>
      <c r="D2081" s="284">
        <v>979</v>
      </c>
      <c r="E2081" s="284">
        <v>21</v>
      </c>
      <c r="F2081" s="219" t="s">
        <v>9445</v>
      </c>
      <c r="G2081" s="220"/>
      <c r="H2081" s="221">
        <v>1049151150</v>
      </c>
    </row>
    <row r="2082" spans="2:8" x14ac:dyDescent="0.25">
      <c r="B2082" s="217">
        <v>44629.105833333335</v>
      </c>
      <c r="C2082" s="218">
        <v>100</v>
      </c>
      <c r="D2082" s="284">
        <v>96.1</v>
      </c>
      <c r="E2082" s="284">
        <v>3.9000000000000057</v>
      </c>
      <c r="F2082" s="219" t="s">
        <v>21</v>
      </c>
      <c r="G2082" s="220"/>
      <c r="H2082" s="221">
        <v>1049164767</v>
      </c>
    </row>
    <row r="2083" spans="2:8" x14ac:dyDescent="0.25">
      <c r="B2083" s="217">
        <v>44629.125115740739</v>
      </c>
      <c r="C2083" s="218">
        <v>4421</v>
      </c>
      <c r="D2083" s="284">
        <v>4328.16</v>
      </c>
      <c r="E2083" s="284">
        <v>92.840000000000146</v>
      </c>
      <c r="F2083" s="219" t="s">
        <v>9504</v>
      </c>
      <c r="G2083" s="220" t="s">
        <v>9435</v>
      </c>
      <c r="H2083" s="221">
        <v>1049186811</v>
      </c>
    </row>
    <row r="2084" spans="2:8" x14ac:dyDescent="0.25">
      <c r="B2084" s="217">
        <v>44629.174189814818</v>
      </c>
      <c r="C2084" s="218">
        <v>50</v>
      </c>
      <c r="D2084" s="284">
        <v>46.1</v>
      </c>
      <c r="E2084" s="284">
        <v>3.8999999999999986</v>
      </c>
      <c r="F2084" s="219" t="s">
        <v>9434</v>
      </c>
      <c r="G2084" s="220"/>
      <c r="H2084" s="221">
        <v>1049254155</v>
      </c>
    </row>
    <row r="2085" spans="2:8" x14ac:dyDescent="0.25">
      <c r="B2085" s="217">
        <v>44629.223599537036</v>
      </c>
      <c r="C2085" s="218">
        <v>300</v>
      </c>
      <c r="D2085" s="284">
        <v>293.7</v>
      </c>
      <c r="E2085" s="284">
        <v>6.3000000000000114</v>
      </c>
      <c r="F2085" s="219" t="s">
        <v>21</v>
      </c>
      <c r="G2085" s="220"/>
      <c r="H2085" s="221">
        <v>1049299791</v>
      </c>
    </row>
    <row r="2086" spans="2:8" x14ac:dyDescent="0.25">
      <c r="B2086" s="217">
        <v>44629.231539351851</v>
      </c>
      <c r="C2086" s="218">
        <v>50</v>
      </c>
      <c r="D2086" s="284">
        <v>46.1</v>
      </c>
      <c r="E2086" s="284">
        <v>3.8999999999999986</v>
      </c>
      <c r="F2086" s="219" t="s">
        <v>323</v>
      </c>
      <c r="G2086" s="220"/>
      <c r="H2086" s="221">
        <v>1049302865</v>
      </c>
    </row>
    <row r="2087" spans="2:8" x14ac:dyDescent="0.25">
      <c r="B2087" s="217">
        <v>44629.277754629627</v>
      </c>
      <c r="C2087" s="218">
        <v>300</v>
      </c>
      <c r="D2087" s="284">
        <v>293.7</v>
      </c>
      <c r="E2087" s="284">
        <v>6.3000000000000114</v>
      </c>
      <c r="F2087" s="219" t="s">
        <v>21</v>
      </c>
      <c r="G2087" s="220"/>
      <c r="H2087" s="221">
        <v>1049328194</v>
      </c>
    </row>
    <row r="2088" spans="2:8" x14ac:dyDescent="0.25">
      <c r="B2088" s="217">
        <v>44629.295104166667</v>
      </c>
      <c r="C2088" s="218">
        <v>400</v>
      </c>
      <c r="D2088" s="284">
        <v>391.6</v>
      </c>
      <c r="E2088" s="284">
        <v>8.3999999999999773</v>
      </c>
      <c r="F2088" s="219" t="s">
        <v>9625</v>
      </c>
      <c r="G2088" s="220"/>
      <c r="H2088" s="221">
        <v>1049338887</v>
      </c>
    </row>
    <row r="2089" spans="2:8" x14ac:dyDescent="0.25">
      <c r="B2089" s="217">
        <v>44629.300034722219</v>
      </c>
      <c r="C2089" s="218">
        <v>500</v>
      </c>
      <c r="D2089" s="284">
        <v>484.5</v>
      </c>
      <c r="E2089" s="284">
        <v>15.5</v>
      </c>
      <c r="F2089" s="219"/>
      <c r="G2089" s="220" t="s">
        <v>322</v>
      </c>
      <c r="H2089" s="221">
        <v>1049343124</v>
      </c>
    </row>
    <row r="2090" spans="2:8" x14ac:dyDescent="0.25">
      <c r="B2090" s="217">
        <v>44629.303020833337</v>
      </c>
      <c r="C2090" s="218">
        <v>300</v>
      </c>
      <c r="D2090" s="284">
        <v>293.7</v>
      </c>
      <c r="E2090" s="284">
        <v>6.3000000000000114</v>
      </c>
      <c r="F2090" s="219" t="s">
        <v>280</v>
      </c>
      <c r="G2090" s="220"/>
      <c r="H2090" s="221">
        <v>1049345693</v>
      </c>
    </row>
    <row r="2091" spans="2:8" x14ac:dyDescent="0.25">
      <c r="B2091" s="217">
        <v>44629.313460648147</v>
      </c>
      <c r="C2091" s="218">
        <v>300</v>
      </c>
      <c r="D2091" s="284">
        <v>293.7</v>
      </c>
      <c r="E2091" s="284">
        <v>6.3000000000000114</v>
      </c>
      <c r="F2091" s="219" t="s">
        <v>21</v>
      </c>
      <c r="G2091" s="220"/>
      <c r="H2091" s="221">
        <v>1049352817</v>
      </c>
    </row>
    <row r="2092" spans="2:8" x14ac:dyDescent="0.25">
      <c r="B2092" s="217">
        <v>44629.315057870372</v>
      </c>
      <c r="C2092" s="218">
        <v>100</v>
      </c>
      <c r="D2092" s="284">
        <v>96.1</v>
      </c>
      <c r="E2092" s="284">
        <v>3.9000000000000057</v>
      </c>
      <c r="F2092" s="219" t="s">
        <v>21</v>
      </c>
      <c r="G2092" s="220"/>
      <c r="H2092" s="221">
        <v>1049353849</v>
      </c>
    </row>
    <row r="2093" spans="2:8" x14ac:dyDescent="0.25">
      <c r="B2093" s="217">
        <v>44629.338090277779</v>
      </c>
      <c r="C2093" s="218">
        <v>300</v>
      </c>
      <c r="D2093" s="284">
        <v>293.7</v>
      </c>
      <c r="E2093" s="284">
        <v>6.3000000000000114</v>
      </c>
      <c r="F2093" s="219" t="s">
        <v>21</v>
      </c>
      <c r="G2093" s="220"/>
      <c r="H2093" s="221">
        <v>1049369683</v>
      </c>
    </row>
    <row r="2094" spans="2:8" x14ac:dyDescent="0.25">
      <c r="B2094" s="217">
        <v>44629.351631944446</v>
      </c>
      <c r="C2094" s="218">
        <v>100</v>
      </c>
      <c r="D2094" s="284">
        <v>96.1</v>
      </c>
      <c r="E2094" s="284">
        <v>3.9000000000000057</v>
      </c>
      <c r="F2094" s="219" t="s">
        <v>21</v>
      </c>
      <c r="G2094" s="220"/>
      <c r="H2094" s="221">
        <v>1049380739</v>
      </c>
    </row>
    <row r="2095" spans="2:8" x14ac:dyDescent="0.25">
      <c r="B2095" s="217">
        <v>44629.353750000002</v>
      </c>
      <c r="C2095" s="218">
        <v>500</v>
      </c>
      <c r="D2095" s="284">
        <v>489.5</v>
      </c>
      <c r="E2095" s="284">
        <v>10.5</v>
      </c>
      <c r="F2095" s="219" t="s">
        <v>280</v>
      </c>
      <c r="G2095" s="220"/>
      <c r="H2095" s="221">
        <v>1049382002</v>
      </c>
    </row>
    <row r="2096" spans="2:8" x14ac:dyDescent="0.25">
      <c r="B2096" s="217">
        <v>44629.35659722222</v>
      </c>
      <c r="C2096" s="218">
        <v>2000</v>
      </c>
      <c r="D2096" s="284">
        <v>1958</v>
      </c>
      <c r="E2096" s="284">
        <v>42</v>
      </c>
      <c r="F2096" s="219" t="s">
        <v>21</v>
      </c>
      <c r="G2096" s="220"/>
      <c r="H2096" s="221">
        <v>1049384527</v>
      </c>
    </row>
    <row r="2097" spans="2:8" x14ac:dyDescent="0.25">
      <c r="B2097" s="217">
        <v>44629.366249999999</v>
      </c>
      <c r="C2097" s="218">
        <v>100</v>
      </c>
      <c r="D2097" s="284">
        <v>96.1</v>
      </c>
      <c r="E2097" s="284">
        <v>3.9000000000000057</v>
      </c>
      <c r="F2097" s="219" t="s">
        <v>9425</v>
      </c>
      <c r="G2097" s="220" t="s">
        <v>9464</v>
      </c>
      <c r="H2097" s="221">
        <v>1049391692</v>
      </c>
    </row>
    <row r="2098" spans="2:8" x14ac:dyDescent="0.25">
      <c r="B2098" s="217">
        <v>44629.375347222223</v>
      </c>
      <c r="C2098" s="218">
        <v>300</v>
      </c>
      <c r="D2098" s="284">
        <v>293.7</v>
      </c>
      <c r="E2098" s="284">
        <v>6.3000000000000114</v>
      </c>
      <c r="F2098" s="219" t="s">
        <v>9548</v>
      </c>
      <c r="G2098" s="220"/>
      <c r="H2098" s="221">
        <v>1049399414</v>
      </c>
    </row>
    <row r="2099" spans="2:8" x14ac:dyDescent="0.25">
      <c r="B2099" s="217">
        <v>44629.377488425926</v>
      </c>
      <c r="C2099" s="218">
        <v>1600</v>
      </c>
      <c r="D2099" s="284">
        <v>1566.4</v>
      </c>
      <c r="E2099" s="284">
        <v>33.599999999999909</v>
      </c>
      <c r="F2099" s="219" t="s">
        <v>246</v>
      </c>
      <c r="G2099" s="220"/>
      <c r="H2099" s="221">
        <v>1049401795</v>
      </c>
    </row>
    <row r="2100" spans="2:8" x14ac:dyDescent="0.25">
      <c r="B2100" s="217">
        <v>44629.379560185182</v>
      </c>
      <c r="C2100" s="218">
        <v>300</v>
      </c>
      <c r="D2100" s="284">
        <v>293.7</v>
      </c>
      <c r="E2100" s="284">
        <v>6.3000000000000114</v>
      </c>
      <c r="F2100" s="219" t="s">
        <v>9447</v>
      </c>
      <c r="G2100" s="220" t="s">
        <v>9464</v>
      </c>
      <c r="H2100" s="221">
        <v>1049403858</v>
      </c>
    </row>
    <row r="2101" spans="2:8" x14ac:dyDescent="0.25">
      <c r="B2101" s="217">
        <v>44629.381643518522</v>
      </c>
      <c r="C2101" s="218">
        <v>200</v>
      </c>
      <c r="D2101" s="284">
        <v>195.8</v>
      </c>
      <c r="E2101" s="284">
        <v>4.1999999999999886</v>
      </c>
      <c r="F2101" s="219" t="s">
        <v>21</v>
      </c>
      <c r="G2101" s="220"/>
      <c r="H2101" s="221">
        <v>1049405643</v>
      </c>
    </row>
    <row r="2102" spans="2:8" x14ac:dyDescent="0.25">
      <c r="B2102" s="217">
        <v>44629.383587962962</v>
      </c>
      <c r="C2102" s="218">
        <v>500</v>
      </c>
      <c r="D2102" s="284">
        <v>489.5</v>
      </c>
      <c r="E2102" s="284">
        <v>10.5</v>
      </c>
      <c r="F2102" s="219" t="s">
        <v>21</v>
      </c>
      <c r="G2102" s="220"/>
      <c r="H2102" s="221">
        <v>1049407783</v>
      </c>
    </row>
    <row r="2103" spans="2:8" x14ac:dyDescent="0.25">
      <c r="B2103" s="217">
        <v>44629.386134259257</v>
      </c>
      <c r="C2103" s="218">
        <v>5000</v>
      </c>
      <c r="D2103" s="284">
        <v>4895</v>
      </c>
      <c r="E2103" s="284">
        <v>105</v>
      </c>
      <c r="F2103" s="219" t="s">
        <v>21</v>
      </c>
      <c r="G2103" s="220"/>
      <c r="H2103" s="221">
        <v>1049410162</v>
      </c>
    </row>
    <row r="2104" spans="2:8" x14ac:dyDescent="0.25">
      <c r="B2104" s="217">
        <v>44629.388715277775</v>
      </c>
      <c r="C2104" s="218">
        <v>50</v>
      </c>
      <c r="D2104" s="284">
        <v>46.1</v>
      </c>
      <c r="E2104" s="284">
        <v>3.8999999999999986</v>
      </c>
      <c r="F2104" s="219" t="s">
        <v>21</v>
      </c>
      <c r="G2104" s="220"/>
      <c r="H2104" s="221">
        <v>1049412565</v>
      </c>
    </row>
    <row r="2105" spans="2:8" x14ac:dyDescent="0.25">
      <c r="B2105" s="217">
        <v>44629.393935185188</v>
      </c>
      <c r="C2105" s="218">
        <v>500</v>
      </c>
      <c r="D2105" s="284">
        <v>489.5</v>
      </c>
      <c r="E2105" s="284">
        <v>10.5</v>
      </c>
      <c r="F2105" s="219" t="s">
        <v>9453</v>
      </c>
      <c r="G2105" s="220"/>
      <c r="H2105" s="221">
        <v>1049417200</v>
      </c>
    </row>
    <row r="2106" spans="2:8" x14ac:dyDescent="0.25">
      <c r="B2106" s="217">
        <v>44629.400266203702</v>
      </c>
      <c r="C2106" s="218">
        <v>500</v>
      </c>
      <c r="D2106" s="284">
        <v>489.5</v>
      </c>
      <c r="E2106" s="284">
        <v>10.5</v>
      </c>
      <c r="F2106" s="219" t="s">
        <v>21</v>
      </c>
      <c r="G2106" s="220"/>
      <c r="H2106" s="221">
        <v>1049423061</v>
      </c>
    </row>
    <row r="2107" spans="2:8" x14ac:dyDescent="0.25">
      <c r="B2107" s="217">
        <v>44629.412280092591</v>
      </c>
      <c r="C2107" s="218">
        <v>1000</v>
      </c>
      <c r="D2107" s="284">
        <v>979</v>
      </c>
      <c r="E2107" s="284">
        <v>21</v>
      </c>
      <c r="F2107" s="219" t="s">
        <v>9626</v>
      </c>
      <c r="G2107" s="220"/>
      <c r="H2107" s="221">
        <v>1049433769</v>
      </c>
    </row>
    <row r="2108" spans="2:8" x14ac:dyDescent="0.25">
      <c r="B2108" s="217">
        <v>44629.416944444441</v>
      </c>
      <c r="C2108" s="218">
        <v>500</v>
      </c>
      <c r="D2108" s="284">
        <v>489.5</v>
      </c>
      <c r="E2108" s="284">
        <v>10.5</v>
      </c>
      <c r="F2108" s="219" t="s">
        <v>21</v>
      </c>
      <c r="G2108" s="220"/>
      <c r="H2108" s="221">
        <v>1049437854</v>
      </c>
    </row>
    <row r="2109" spans="2:8" x14ac:dyDescent="0.25">
      <c r="B2109" s="217">
        <v>44629.418344907404</v>
      </c>
      <c r="C2109" s="218">
        <v>500</v>
      </c>
      <c r="D2109" s="284">
        <v>489.5</v>
      </c>
      <c r="E2109" s="284">
        <v>10.5</v>
      </c>
      <c r="F2109" s="219" t="s">
        <v>9583</v>
      </c>
      <c r="G2109" s="220"/>
      <c r="H2109" s="221">
        <v>1049438940</v>
      </c>
    </row>
    <row r="2110" spans="2:8" x14ac:dyDescent="0.25">
      <c r="B2110" s="217">
        <v>44629.419351851851</v>
      </c>
      <c r="C2110" s="218">
        <v>100</v>
      </c>
      <c r="D2110" s="284">
        <v>96.1</v>
      </c>
      <c r="E2110" s="284">
        <v>3.9000000000000057</v>
      </c>
      <c r="F2110" s="219"/>
      <c r="G2110" s="220" t="s">
        <v>9627</v>
      </c>
      <c r="H2110" s="221">
        <v>1049440382</v>
      </c>
    </row>
    <row r="2111" spans="2:8" x14ac:dyDescent="0.25">
      <c r="B2111" s="217">
        <v>44629.420590277776</v>
      </c>
      <c r="C2111" s="218">
        <v>1000</v>
      </c>
      <c r="D2111" s="284">
        <v>979</v>
      </c>
      <c r="E2111" s="284">
        <v>21</v>
      </c>
      <c r="F2111" s="219" t="s">
        <v>9428</v>
      </c>
      <c r="G2111" s="220"/>
      <c r="H2111" s="221">
        <v>1049441613</v>
      </c>
    </row>
    <row r="2112" spans="2:8" x14ac:dyDescent="0.25">
      <c r="B2112" s="217">
        <v>44629.421134259261</v>
      </c>
      <c r="C2112" s="218">
        <v>100</v>
      </c>
      <c r="D2112" s="284">
        <v>96.1</v>
      </c>
      <c r="E2112" s="284">
        <v>3.9000000000000057</v>
      </c>
      <c r="F2112" s="219" t="s">
        <v>9488</v>
      </c>
      <c r="G2112" s="220"/>
      <c r="H2112" s="221">
        <v>1049442466</v>
      </c>
    </row>
    <row r="2113" spans="2:8" x14ac:dyDescent="0.25">
      <c r="B2113" s="217">
        <v>44629.42287037037</v>
      </c>
      <c r="C2113" s="218">
        <v>50</v>
      </c>
      <c r="D2113" s="284">
        <v>46.1</v>
      </c>
      <c r="E2113" s="284">
        <v>3.8999999999999986</v>
      </c>
      <c r="F2113" s="219" t="s">
        <v>323</v>
      </c>
      <c r="G2113" s="220"/>
      <c r="H2113" s="221">
        <v>1049444271</v>
      </c>
    </row>
    <row r="2114" spans="2:8" x14ac:dyDescent="0.25">
      <c r="B2114" s="217">
        <v>44629.42763888889</v>
      </c>
      <c r="C2114" s="218">
        <v>10000</v>
      </c>
      <c r="D2114" s="284">
        <v>9790</v>
      </c>
      <c r="E2114" s="284">
        <v>210</v>
      </c>
      <c r="F2114" s="219" t="s">
        <v>246</v>
      </c>
      <c r="G2114" s="220" t="s">
        <v>9458</v>
      </c>
      <c r="H2114" s="221">
        <v>1049450386</v>
      </c>
    </row>
    <row r="2115" spans="2:8" x14ac:dyDescent="0.25">
      <c r="B2115" s="217">
        <v>44629.429282407407</v>
      </c>
      <c r="C2115" s="218">
        <v>500</v>
      </c>
      <c r="D2115" s="284">
        <v>489.5</v>
      </c>
      <c r="E2115" s="284">
        <v>10.5</v>
      </c>
      <c r="F2115" s="219" t="s">
        <v>9513</v>
      </c>
      <c r="G2115" s="220"/>
      <c r="H2115" s="221">
        <v>1049452736</v>
      </c>
    </row>
    <row r="2116" spans="2:8" x14ac:dyDescent="0.25">
      <c r="B2116" s="217">
        <v>44629.430347222224</v>
      </c>
      <c r="C2116" s="218">
        <v>200</v>
      </c>
      <c r="D2116" s="284">
        <v>195.8</v>
      </c>
      <c r="E2116" s="284">
        <v>4.1999999999999886</v>
      </c>
      <c r="F2116" s="219" t="s">
        <v>9514</v>
      </c>
      <c r="G2116" s="220"/>
      <c r="H2116" s="221">
        <v>1049454075</v>
      </c>
    </row>
    <row r="2117" spans="2:8" x14ac:dyDescent="0.25">
      <c r="B2117" s="217">
        <v>44629.438587962963</v>
      </c>
      <c r="C2117" s="218">
        <v>300</v>
      </c>
      <c r="D2117" s="284">
        <v>293.7</v>
      </c>
      <c r="E2117" s="284">
        <v>6.3000000000000114</v>
      </c>
      <c r="F2117" s="219" t="s">
        <v>21</v>
      </c>
      <c r="G2117" s="220"/>
      <c r="H2117" s="221">
        <v>1049463459</v>
      </c>
    </row>
    <row r="2118" spans="2:8" x14ac:dyDescent="0.25">
      <c r="B2118" s="217">
        <v>44629.439780092594</v>
      </c>
      <c r="C2118" s="218">
        <v>500</v>
      </c>
      <c r="D2118" s="284">
        <v>489.5</v>
      </c>
      <c r="E2118" s="284">
        <v>10.5</v>
      </c>
      <c r="F2118" s="219" t="s">
        <v>9514</v>
      </c>
      <c r="G2118" s="220"/>
      <c r="H2118" s="221">
        <v>1049464530</v>
      </c>
    </row>
    <row r="2119" spans="2:8" x14ac:dyDescent="0.25">
      <c r="B2119" s="217">
        <v>44629.442118055558</v>
      </c>
      <c r="C2119" s="218">
        <v>300</v>
      </c>
      <c r="D2119" s="284">
        <v>293.7</v>
      </c>
      <c r="E2119" s="284">
        <v>6.3000000000000114</v>
      </c>
      <c r="F2119" s="219" t="s">
        <v>9438</v>
      </c>
      <c r="G2119" s="220"/>
      <c r="H2119" s="221">
        <v>1049467001</v>
      </c>
    </row>
    <row r="2120" spans="2:8" x14ac:dyDescent="0.25">
      <c r="B2120" s="217">
        <v>44629.444988425923</v>
      </c>
      <c r="C2120" s="218">
        <v>300</v>
      </c>
      <c r="D2120" s="284">
        <v>293.7</v>
      </c>
      <c r="E2120" s="284">
        <v>6.3000000000000114</v>
      </c>
      <c r="F2120" s="219" t="s">
        <v>21</v>
      </c>
      <c r="G2120" s="220"/>
      <c r="H2120" s="221">
        <v>1049469952</v>
      </c>
    </row>
    <row r="2121" spans="2:8" x14ac:dyDescent="0.25">
      <c r="B2121" s="217">
        <v>44629.44703703704</v>
      </c>
      <c r="C2121" s="218">
        <v>1000</v>
      </c>
      <c r="D2121" s="284">
        <v>979</v>
      </c>
      <c r="E2121" s="284">
        <v>21</v>
      </c>
      <c r="F2121" s="219" t="s">
        <v>9432</v>
      </c>
      <c r="G2121" s="220"/>
      <c r="H2121" s="221">
        <v>1049471837</v>
      </c>
    </row>
    <row r="2122" spans="2:8" x14ac:dyDescent="0.25">
      <c r="B2122" s="217">
        <v>44629.448206018518</v>
      </c>
      <c r="C2122" s="218">
        <v>300</v>
      </c>
      <c r="D2122" s="284">
        <v>293.7</v>
      </c>
      <c r="E2122" s="284">
        <v>6.3000000000000114</v>
      </c>
      <c r="F2122" s="219" t="s">
        <v>21</v>
      </c>
      <c r="G2122" s="220"/>
      <c r="H2122" s="221">
        <v>1049473292</v>
      </c>
    </row>
    <row r="2123" spans="2:8" x14ac:dyDescent="0.25">
      <c r="B2123" s="217">
        <v>44629.454236111109</v>
      </c>
      <c r="C2123" s="218">
        <v>100</v>
      </c>
      <c r="D2123" s="284">
        <v>96.1</v>
      </c>
      <c r="E2123" s="284">
        <v>3.9000000000000057</v>
      </c>
      <c r="F2123" s="219" t="s">
        <v>9421</v>
      </c>
      <c r="G2123" s="220"/>
      <c r="H2123" s="221">
        <v>1049479716</v>
      </c>
    </row>
    <row r="2124" spans="2:8" x14ac:dyDescent="0.25">
      <c r="B2124" s="217">
        <v>44629.454583333332</v>
      </c>
      <c r="C2124" s="218">
        <v>1500</v>
      </c>
      <c r="D2124" s="284">
        <v>1468.5</v>
      </c>
      <c r="E2124" s="284">
        <v>31.5</v>
      </c>
      <c r="F2124" s="219" t="s">
        <v>9427</v>
      </c>
      <c r="G2124" s="220"/>
      <c r="H2124" s="221">
        <v>1049480182</v>
      </c>
    </row>
    <row r="2125" spans="2:8" x14ac:dyDescent="0.25">
      <c r="B2125" s="217">
        <v>44629.45826388889</v>
      </c>
      <c r="C2125" s="218">
        <v>2000</v>
      </c>
      <c r="D2125" s="284">
        <v>1958</v>
      </c>
      <c r="E2125" s="284">
        <v>42</v>
      </c>
      <c r="F2125" s="219" t="s">
        <v>246</v>
      </c>
      <c r="G2125" s="220"/>
      <c r="H2125" s="221">
        <v>1049483505</v>
      </c>
    </row>
    <row r="2126" spans="2:8" x14ac:dyDescent="0.25">
      <c r="B2126" s="217">
        <v>44629.462060185186</v>
      </c>
      <c r="C2126" s="218">
        <v>300</v>
      </c>
      <c r="D2126" s="284">
        <v>293.7</v>
      </c>
      <c r="E2126" s="284">
        <v>6.3000000000000114</v>
      </c>
      <c r="F2126" s="219" t="s">
        <v>21</v>
      </c>
      <c r="G2126" s="220"/>
      <c r="H2126" s="221">
        <v>1049487839</v>
      </c>
    </row>
    <row r="2127" spans="2:8" x14ac:dyDescent="0.25">
      <c r="B2127" s="217">
        <v>44629.462812500002</v>
      </c>
      <c r="C2127" s="218">
        <v>3234</v>
      </c>
      <c r="D2127" s="284">
        <v>3166.09</v>
      </c>
      <c r="E2127" s="284">
        <v>67.909999999999854</v>
      </c>
      <c r="F2127" s="219" t="s">
        <v>9531</v>
      </c>
      <c r="G2127" s="220"/>
      <c r="H2127" s="221">
        <v>1049488545</v>
      </c>
    </row>
    <row r="2128" spans="2:8" x14ac:dyDescent="0.25">
      <c r="B2128" s="217">
        <v>44629.466284722221</v>
      </c>
      <c r="C2128" s="218">
        <v>300</v>
      </c>
      <c r="D2128" s="284">
        <v>293.7</v>
      </c>
      <c r="E2128" s="284">
        <v>6.3000000000000114</v>
      </c>
      <c r="F2128" s="219" t="s">
        <v>9427</v>
      </c>
      <c r="G2128" s="220"/>
      <c r="H2128" s="221">
        <v>1049492294</v>
      </c>
    </row>
    <row r="2129" spans="2:8" x14ac:dyDescent="0.25">
      <c r="B2129" s="217">
        <v>44629.468668981484</v>
      </c>
      <c r="C2129" s="218">
        <v>500</v>
      </c>
      <c r="D2129" s="284">
        <v>489.5</v>
      </c>
      <c r="E2129" s="284">
        <v>10.5</v>
      </c>
      <c r="F2129" s="219" t="s">
        <v>9459</v>
      </c>
      <c r="G2129" s="220"/>
      <c r="H2129" s="221">
        <v>1049494958</v>
      </c>
    </row>
    <row r="2130" spans="2:8" x14ac:dyDescent="0.25">
      <c r="B2130" s="217">
        <v>44629.472175925926</v>
      </c>
      <c r="C2130" s="218">
        <v>50</v>
      </c>
      <c r="D2130" s="284">
        <v>46.1</v>
      </c>
      <c r="E2130" s="284">
        <v>3.8999999999999986</v>
      </c>
      <c r="F2130" s="219" t="s">
        <v>21</v>
      </c>
      <c r="G2130" s="220"/>
      <c r="H2130" s="221">
        <v>1049499464</v>
      </c>
    </row>
    <row r="2131" spans="2:8" x14ac:dyDescent="0.25">
      <c r="B2131" s="217">
        <v>44629.475636574076</v>
      </c>
      <c r="C2131" s="218">
        <v>500</v>
      </c>
      <c r="D2131" s="284">
        <v>489.5</v>
      </c>
      <c r="E2131" s="284">
        <v>10.5</v>
      </c>
      <c r="F2131" s="219" t="s">
        <v>21</v>
      </c>
      <c r="G2131" s="220"/>
      <c r="H2131" s="221">
        <v>1049503510</v>
      </c>
    </row>
    <row r="2132" spans="2:8" x14ac:dyDescent="0.25">
      <c r="B2132" s="217">
        <v>44629.476539351854</v>
      </c>
      <c r="C2132" s="218">
        <v>500</v>
      </c>
      <c r="D2132" s="284">
        <v>489.5</v>
      </c>
      <c r="E2132" s="284">
        <v>10.5</v>
      </c>
      <c r="F2132" s="219" t="s">
        <v>21</v>
      </c>
      <c r="G2132" s="220"/>
      <c r="H2132" s="221">
        <v>1049504516</v>
      </c>
    </row>
    <row r="2133" spans="2:8" x14ac:dyDescent="0.25">
      <c r="B2133" s="217">
        <v>44629.479768518519</v>
      </c>
      <c r="C2133" s="218">
        <v>200</v>
      </c>
      <c r="D2133" s="284">
        <v>195.8</v>
      </c>
      <c r="E2133" s="284">
        <v>4.1999999999999886</v>
      </c>
      <c r="F2133" s="219"/>
      <c r="G2133" s="220" t="s">
        <v>9437</v>
      </c>
      <c r="H2133" s="221">
        <v>1049508080</v>
      </c>
    </row>
    <row r="2134" spans="2:8" x14ac:dyDescent="0.25">
      <c r="B2134" s="217">
        <v>44629.483159722222</v>
      </c>
      <c r="C2134" s="218">
        <v>200</v>
      </c>
      <c r="D2134" s="284">
        <v>195.8</v>
      </c>
      <c r="E2134" s="284">
        <v>4.1999999999999886</v>
      </c>
      <c r="F2134" s="219" t="s">
        <v>323</v>
      </c>
      <c r="G2134" s="220"/>
      <c r="H2134" s="221">
        <v>1049511837</v>
      </c>
    </row>
    <row r="2135" spans="2:8" x14ac:dyDescent="0.25">
      <c r="B2135" s="217">
        <v>44629.487858796296</v>
      </c>
      <c r="C2135" s="218">
        <v>300</v>
      </c>
      <c r="D2135" s="284">
        <v>293.7</v>
      </c>
      <c r="E2135" s="284">
        <v>6.3000000000000114</v>
      </c>
      <c r="F2135" s="219" t="s">
        <v>9511</v>
      </c>
      <c r="G2135" s="220"/>
      <c r="H2135" s="221">
        <v>1049517102</v>
      </c>
    </row>
    <row r="2136" spans="2:8" x14ac:dyDescent="0.25">
      <c r="B2136" s="217">
        <v>44629.488692129627</v>
      </c>
      <c r="C2136" s="218">
        <v>150</v>
      </c>
      <c r="D2136" s="284">
        <v>146.1</v>
      </c>
      <c r="E2136" s="284">
        <v>3.9000000000000057</v>
      </c>
      <c r="F2136" s="219" t="s">
        <v>21</v>
      </c>
      <c r="G2136" s="220"/>
      <c r="H2136" s="221">
        <v>1049517929</v>
      </c>
    </row>
    <row r="2137" spans="2:8" x14ac:dyDescent="0.25">
      <c r="B2137" s="217">
        <v>44629.490162037036</v>
      </c>
      <c r="C2137" s="218">
        <v>300</v>
      </c>
      <c r="D2137" s="284">
        <v>293.7</v>
      </c>
      <c r="E2137" s="284">
        <v>6.3000000000000114</v>
      </c>
      <c r="F2137" s="219" t="s">
        <v>246</v>
      </c>
      <c r="G2137" s="220"/>
      <c r="H2137" s="221">
        <v>1049519552</v>
      </c>
    </row>
    <row r="2138" spans="2:8" x14ac:dyDescent="0.25">
      <c r="B2138" s="217">
        <v>44629.493703703702</v>
      </c>
      <c r="C2138" s="218">
        <v>5000</v>
      </c>
      <c r="D2138" s="284">
        <v>4895</v>
      </c>
      <c r="E2138" s="284">
        <v>105</v>
      </c>
      <c r="F2138" s="219" t="s">
        <v>9517</v>
      </c>
      <c r="G2138" s="220"/>
      <c r="H2138" s="221">
        <v>1049523622</v>
      </c>
    </row>
    <row r="2139" spans="2:8" x14ac:dyDescent="0.25">
      <c r="B2139" s="217">
        <v>44629.495879629627</v>
      </c>
      <c r="C2139" s="218">
        <v>500</v>
      </c>
      <c r="D2139" s="284">
        <v>489.5</v>
      </c>
      <c r="E2139" s="284">
        <v>10.5</v>
      </c>
      <c r="F2139" s="219"/>
      <c r="G2139" s="220" t="s">
        <v>9435</v>
      </c>
      <c r="H2139" s="221">
        <v>1049526296</v>
      </c>
    </row>
    <row r="2140" spans="2:8" x14ac:dyDescent="0.25">
      <c r="B2140" s="217">
        <v>44629.496921296297</v>
      </c>
      <c r="C2140" s="218">
        <v>300</v>
      </c>
      <c r="D2140" s="284">
        <v>293.7</v>
      </c>
      <c r="E2140" s="284">
        <v>6.3000000000000114</v>
      </c>
      <c r="F2140" s="219" t="s">
        <v>9628</v>
      </c>
      <c r="G2140" s="220"/>
      <c r="H2140" s="221">
        <v>1049527022</v>
      </c>
    </row>
    <row r="2141" spans="2:8" x14ac:dyDescent="0.25">
      <c r="B2141" s="217">
        <v>44629.500648148147</v>
      </c>
      <c r="C2141" s="218">
        <v>500</v>
      </c>
      <c r="D2141" s="284">
        <v>489.5</v>
      </c>
      <c r="E2141" s="284">
        <v>10.5</v>
      </c>
      <c r="F2141" s="219" t="s">
        <v>21</v>
      </c>
      <c r="G2141" s="220"/>
      <c r="H2141" s="221">
        <v>1049531456</v>
      </c>
    </row>
    <row r="2142" spans="2:8" x14ac:dyDescent="0.25">
      <c r="B2142" s="217">
        <v>44629.504895833335</v>
      </c>
      <c r="C2142" s="218">
        <v>125</v>
      </c>
      <c r="D2142" s="284">
        <v>121.1</v>
      </c>
      <c r="E2142" s="284">
        <v>3.9000000000000057</v>
      </c>
      <c r="F2142" s="219" t="s">
        <v>21</v>
      </c>
      <c r="G2142" s="220"/>
      <c r="H2142" s="221">
        <v>1049536985</v>
      </c>
    </row>
    <row r="2143" spans="2:8" x14ac:dyDescent="0.25">
      <c r="B2143" s="217">
        <v>44629.505185185182</v>
      </c>
      <c r="C2143" s="218">
        <v>1000</v>
      </c>
      <c r="D2143" s="284">
        <v>979</v>
      </c>
      <c r="E2143" s="284">
        <v>21</v>
      </c>
      <c r="F2143" s="219" t="s">
        <v>21</v>
      </c>
      <c r="G2143" s="220"/>
      <c r="H2143" s="221">
        <v>1049537374</v>
      </c>
    </row>
    <row r="2144" spans="2:8" x14ac:dyDescent="0.25">
      <c r="B2144" s="217">
        <v>44629.511481481481</v>
      </c>
      <c r="C2144" s="218">
        <v>500</v>
      </c>
      <c r="D2144" s="284">
        <v>489.5</v>
      </c>
      <c r="E2144" s="284">
        <v>10.5</v>
      </c>
      <c r="F2144" s="219" t="s">
        <v>21</v>
      </c>
      <c r="G2144" s="220"/>
      <c r="H2144" s="221">
        <v>1049544860</v>
      </c>
    </row>
    <row r="2145" spans="2:8" x14ac:dyDescent="0.25">
      <c r="B2145" s="217">
        <v>44629.516018518516</v>
      </c>
      <c r="C2145" s="218">
        <v>300</v>
      </c>
      <c r="D2145" s="284">
        <v>293.7</v>
      </c>
      <c r="E2145" s="284">
        <v>6.3000000000000114</v>
      </c>
      <c r="F2145" s="219" t="s">
        <v>21</v>
      </c>
      <c r="G2145" s="220"/>
      <c r="H2145" s="221">
        <v>1049550550</v>
      </c>
    </row>
    <row r="2146" spans="2:8" x14ac:dyDescent="0.25">
      <c r="B2146" s="217">
        <v>44629.521956018521</v>
      </c>
      <c r="C2146" s="218">
        <v>1000</v>
      </c>
      <c r="D2146" s="284">
        <v>979</v>
      </c>
      <c r="E2146" s="284">
        <v>21</v>
      </c>
      <c r="F2146" s="219" t="s">
        <v>21</v>
      </c>
      <c r="G2146" s="220"/>
      <c r="H2146" s="221">
        <v>1049557879</v>
      </c>
    </row>
    <row r="2147" spans="2:8" x14ac:dyDescent="0.25">
      <c r="B2147" s="217">
        <v>44629.523657407408</v>
      </c>
      <c r="C2147" s="218">
        <v>400</v>
      </c>
      <c r="D2147" s="284">
        <v>391.6</v>
      </c>
      <c r="E2147" s="284">
        <v>8.3999999999999773</v>
      </c>
      <c r="F2147" s="219" t="s">
        <v>21</v>
      </c>
      <c r="G2147" s="220"/>
      <c r="H2147" s="221">
        <v>1049560035</v>
      </c>
    </row>
    <row r="2148" spans="2:8" x14ac:dyDescent="0.25">
      <c r="B2148" s="217">
        <v>44629.523657407408</v>
      </c>
      <c r="C2148" s="218">
        <v>200</v>
      </c>
      <c r="D2148" s="284">
        <v>195.8</v>
      </c>
      <c r="E2148" s="284">
        <v>4.1999999999999886</v>
      </c>
      <c r="F2148" s="219" t="s">
        <v>21</v>
      </c>
      <c r="G2148" s="220"/>
      <c r="H2148" s="221">
        <v>1049560014</v>
      </c>
    </row>
    <row r="2149" spans="2:8" x14ac:dyDescent="0.25">
      <c r="B2149" s="217">
        <v>44629.52553240741</v>
      </c>
      <c r="C2149" s="218">
        <v>10</v>
      </c>
      <c r="D2149" s="284">
        <v>6.1</v>
      </c>
      <c r="E2149" s="284">
        <v>3.9000000000000004</v>
      </c>
      <c r="F2149" s="219" t="s">
        <v>9434</v>
      </c>
      <c r="G2149" s="220"/>
      <c r="H2149" s="221">
        <v>1049562183</v>
      </c>
    </row>
    <row r="2150" spans="2:8" x14ac:dyDescent="0.25">
      <c r="B2150" s="217">
        <v>44629.528263888889</v>
      </c>
      <c r="C2150" s="218">
        <v>500</v>
      </c>
      <c r="D2150" s="284">
        <v>489.5</v>
      </c>
      <c r="E2150" s="284">
        <v>10.5</v>
      </c>
      <c r="F2150" s="219" t="s">
        <v>21</v>
      </c>
      <c r="G2150" s="220"/>
      <c r="H2150" s="221">
        <v>1049565902</v>
      </c>
    </row>
    <row r="2151" spans="2:8" x14ac:dyDescent="0.25">
      <c r="B2151" s="217">
        <v>44629.533495370371</v>
      </c>
      <c r="C2151" s="218">
        <v>15</v>
      </c>
      <c r="D2151" s="284">
        <v>11.1</v>
      </c>
      <c r="E2151" s="284">
        <v>3.9000000000000004</v>
      </c>
      <c r="F2151" s="219" t="s">
        <v>9442</v>
      </c>
      <c r="G2151" s="220"/>
      <c r="H2151" s="221">
        <v>1049572361</v>
      </c>
    </row>
    <row r="2152" spans="2:8" x14ac:dyDescent="0.25">
      <c r="B2152" s="217">
        <v>44629.533831018518</v>
      </c>
      <c r="C2152" s="218">
        <v>500</v>
      </c>
      <c r="D2152" s="284">
        <v>489.5</v>
      </c>
      <c r="E2152" s="284">
        <v>10.5</v>
      </c>
      <c r="F2152" s="219" t="s">
        <v>21</v>
      </c>
      <c r="G2152" s="220"/>
      <c r="H2152" s="221">
        <v>1049572763</v>
      </c>
    </row>
    <row r="2153" spans="2:8" x14ac:dyDescent="0.25">
      <c r="B2153" s="217">
        <v>44629.534837962965</v>
      </c>
      <c r="C2153" s="218">
        <v>5000</v>
      </c>
      <c r="D2153" s="284">
        <v>4895</v>
      </c>
      <c r="E2153" s="284">
        <v>105</v>
      </c>
      <c r="F2153" s="219" t="s">
        <v>9629</v>
      </c>
      <c r="G2153" s="220"/>
      <c r="H2153" s="221">
        <v>1049573741</v>
      </c>
    </row>
    <row r="2154" spans="2:8" x14ac:dyDescent="0.25">
      <c r="B2154" s="217">
        <v>44629.53665509259</v>
      </c>
      <c r="C2154" s="218">
        <v>100</v>
      </c>
      <c r="D2154" s="284">
        <v>96.1</v>
      </c>
      <c r="E2154" s="284">
        <v>3.9000000000000057</v>
      </c>
      <c r="F2154" s="219" t="s">
        <v>21</v>
      </c>
      <c r="G2154" s="220"/>
      <c r="H2154" s="221">
        <v>1049576756</v>
      </c>
    </row>
    <row r="2155" spans="2:8" x14ac:dyDescent="0.25">
      <c r="B2155" s="217">
        <v>44629.541018518517</v>
      </c>
      <c r="C2155" s="218">
        <v>250</v>
      </c>
      <c r="D2155" s="284">
        <v>244.75</v>
      </c>
      <c r="E2155" s="284">
        <v>5.25</v>
      </c>
      <c r="F2155" s="219" t="s">
        <v>21</v>
      </c>
      <c r="G2155" s="220"/>
      <c r="H2155" s="221">
        <v>1049582798</v>
      </c>
    </row>
    <row r="2156" spans="2:8" x14ac:dyDescent="0.25">
      <c r="B2156" s="217">
        <v>44629.544398148151</v>
      </c>
      <c r="C2156" s="218">
        <v>500</v>
      </c>
      <c r="D2156" s="284">
        <v>489.5</v>
      </c>
      <c r="E2156" s="284">
        <v>10.5</v>
      </c>
      <c r="F2156" s="219" t="s">
        <v>9432</v>
      </c>
      <c r="G2156" s="220"/>
      <c r="H2156" s="221">
        <v>1049586880</v>
      </c>
    </row>
    <row r="2157" spans="2:8" x14ac:dyDescent="0.25">
      <c r="B2157" s="217">
        <v>44629.54859953704</v>
      </c>
      <c r="C2157" s="218">
        <v>300</v>
      </c>
      <c r="D2157" s="284">
        <v>293.7</v>
      </c>
      <c r="E2157" s="284">
        <v>6.3000000000000114</v>
      </c>
      <c r="F2157" s="219" t="s">
        <v>9610</v>
      </c>
      <c r="G2157" s="220"/>
      <c r="H2157" s="221">
        <v>1049592220</v>
      </c>
    </row>
    <row r="2158" spans="2:8" x14ac:dyDescent="0.25">
      <c r="B2158" s="217">
        <v>44629.549189814818</v>
      </c>
      <c r="C2158" s="218">
        <v>10000</v>
      </c>
      <c r="D2158" s="284">
        <v>9790</v>
      </c>
      <c r="E2158" s="284">
        <v>210</v>
      </c>
      <c r="F2158" s="219" t="s">
        <v>21</v>
      </c>
      <c r="G2158" s="220"/>
      <c r="H2158" s="221">
        <v>1049593211</v>
      </c>
    </row>
    <row r="2159" spans="2:8" x14ac:dyDescent="0.25">
      <c r="B2159" s="217">
        <v>44629.551168981481</v>
      </c>
      <c r="C2159" s="218">
        <v>30</v>
      </c>
      <c r="D2159" s="284">
        <v>26.1</v>
      </c>
      <c r="E2159" s="284">
        <v>3.8999999999999986</v>
      </c>
      <c r="F2159" s="219" t="s">
        <v>21</v>
      </c>
      <c r="G2159" s="220"/>
      <c r="H2159" s="221">
        <v>1049595516</v>
      </c>
    </row>
    <row r="2160" spans="2:8" x14ac:dyDescent="0.25">
      <c r="B2160" s="217">
        <v>44629.551504629628</v>
      </c>
      <c r="C2160" s="218">
        <v>5000</v>
      </c>
      <c r="D2160" s="284">
        <v>4895</v>
      </c>
      <c r="E2160" s="284">
        <v>105</v>
      </c>
      <c r="F2160" s="219" t="s">
        <v>9474</v>
      </c>
      <c r="G2160" s="220"/>
      <c r="H2160" s="221">
        <v>1049595658</v>
      </c>
    </row>
    <row r="2161" spans="2:8" x14ac:dyDescent="0.25">
      <c r="B2161" s="217">
        <v>44629.557071759256</v>
      </c>
      <c r="C2161" s="218">
        <v>500</v>
      </c>
      <c r="D2161" s="284">
        <v>489.5</v>
      </c>
      <c r="E2161" s="284">
        <v>10.5</v>
      </c>
      <c r="F2161" s="219" t="s">
        <v>9531</v>
      </c>
      <c r="G2161" s="220"/>
      <c r="H2161" s="221">
        <v>1049602682</v>
      </c>
    </row>
    <row r="2162" spans="2:8" x14ac:dyDescent="0.25">
      <c r="B2162" s="217">
        <v>44629.560243055559</v>
      </c>
      <c r="C2162" s="218">
        <v>500</v>
      </c>
      <c r="D2162" s="284">
        <v>489.5</v>
      </c>
      <c r="E2162" s="284">
        <v>10.5</v>
      </c>
      <c r="F2162" s="219" t="s">
        <v>21</v>
      </c>
      <c r="G2162" s="220"/>
      <c r="H2162" s="221">
        <v>1049606961</v>
      </c>
    </row>
    <row r="2163" spans="2:8" x14ac:dyDescent="0.25">
      <c r="B2163" s="217">
        <v>44629.562465277777</v>
      </c>
      <c r="C2163" s="218">
        <v>200</v>
      </c>
      <c r="D2163" s="284">
        <v>195.8</v>
      </c>
      <c r="E2163" s="284">
        <v>4.1999999999999886</v>
      </c>
      <c r="F2163" s="219" t="s">
        <v>9452</v>
      </c>
      <c r="G2163" s="220"/>
      <c r="H2163" s="221">
        <v>1049609333</v>
      </c>
    </row>
    <row r="2164" spans="2:8" x14ac:dyDescent="0.25">
      <c r="B2164" s="217">
        <v>44629.565000000002</v>
      </c>
      <c r="C2164" s="218">
        <v>300</v>
      </c>
      <c r="D2164" s="284">
        <v>293.7</v>
      </c>
      <c r="E2164" s="284">
        <v>6.3000000000000114</v>
      </c>
      <c r="F2164" s="219" t="s">
        <v>21</v>
      </c>
      <c r="G2164" s="220"/>
      <c r="H2164" s="221">
        <v>1049612657</v>
      </c>
    </row>
    <row r="2165" spans="2:8" x14ac:dyDescent="0.25">
      <c r="B2165" s="217">
        <v>44629.57471064815</v>
      </c>
      <c r="C2165" s="218">
        <v>100</v>
      </c>
      <c r="D2165" s="284">
        <v>96.1</v>
      </c>
      <c r="E2165" s="284">
        <v>3.9000000000000057</v>
      </c>
      <c r="F2165" s="219" t="s">
        <v>21</v>
      </c>
      <c r="G2165" s="220"/>
      <c r="H2165" s="221">
        <v>1049626820</v>
      </c>
    </row>
    <row r="2166" spans="2:8" x14ac:dyDescent="0.25">
      <c r="B2166" s="217">
        <v>44629.577430555553</v>
      </c>
      <c r="C2166" s="218">
        <v>300</v>
      </c>
      <c r="D2166" s="284">
        <v>293.7</v>
      </c>
      <c r="E2166" s="284">
        <v>6.3000000000000114</v>
      </c>
      <c r="F2166" s="219" t="s">
        <v>9439</v>
      </c>
      <c r="G2166" s="220"/>
      <c r="H2166" s="221">
        <v>1049630487</v>
      </c>
    </row>
    <row r="2167" spans="2:8" x14ac:dyDescent="0.25">
      <c r="B2167" s="217">
        <v>44629.5781712963</v>
      </c>
      <c r="C2167" s="218">
        <v>300</v>
      </c>
      <c r="D2167" s="284">
        <v>293.7</v>
      </c>
      <c r="E2167" s="284">
        <v>6.3000000000000114</v>
      </c>
      <c r="F2167" s="219" t="s">
        <v>21</v>
      </c>
      <c r="G2167" s="220"/>
      <c r="H2167" s="221">
        <v>1049632079</v>
      </c>
    </row>
    <row r="2168" spans="2:8" x14ac:dyDescent="0.25">
      <c r="B2168" s="217">
        <v>44629.582511574074</v>
      </c>
      <c r="C2168" s="218">
        <v>100</v>
      </c>
      <c r="D2168" s="284">
        <v>96.1</v>
      </c>
      <c r="E2168" s="284">
        <v>3.9000000000000057</v>
      </c>
      <c r="F2168" s="219" t="s">
        <v>21</v>
      </c>
      <c r="G2168" s="220"/>
      <c r="H2168" s="221">
        <v>1049638946</v>
      </c>
    </row>
    <row r="2169" spans="2:8" x14ac:dyDescent="0.25">
      <c r="B2169" s="217">
        <v>44629.582789351851</v>
      </c>
      <c r="C2169" s="218">
        <v>300</v>
      </c>
      <c r="D2169" s="284">
        <v>293.7</v>
      </c>
      <c r="E2169" s="284">
        <v>6.3000000000000114</v>
      </c>
      <c r="F2169" s="219" t="s">
        <v>9441</v>
      </c>
      <c r="G2169" s="220"/>
      <c r="H2169" s="221">
        <v>1049638865</v>
      </c>
    </row>
    <row r="2170" spans="2:8" x14ac:dyDescent="0.25">
      <c r="B2170" s="217">
        <v>44629.58556712963</v>
      </c>
      <c r="C2170" s="218">
        <v>2000</v>
      </c>
      <c r="D2170" s="284">
        <v>1958</v>
      </c>
      <c r="E2170" s="284">
        <v>42</v>
      </c>
      <c r="F2170" s="219"/>
      <c r="G2170" s="220" t="s">
        <v>9483</v>
      </c>
      <c r="H2170" s="221">
        <v>1049643117</v>
      </c>
    </row>
    <row r="2171" spans="2:8" x14ac:dyDescent="0.25">
      <c r="B2171" s="217">
        <v>44629.588414351849</v>
      </c>
      <c r="C2171" s="218">
        <v>300</v>
      </c>
      <c r="D2171" s="284">
        <v>293.7</v>
      </c>
      <c r="E2171" s="284">
        <v>6.3000000000000114</v>
      </c>
      <c r="F2171" s="219" t="s">
        <v>9511</v>
      </c>
      <c r="G2171" s="220"/>
      <c r="H2171" s="221">
        <v>1049646836</v>
      </c>
    </row>
    <row r="2172" spans="2:8" x14ac:dyDescent="0.25">
      <c r="B2172" s="217">
        <v>44629.591296296298</v>
      </c>
      <c r="C2172" s="218">
        <v>1000</v>
      </c>
      <c r="D2172" s="284">
        <v>979</v>
      </c>
      <c r="E2172" s="284">
        <v>21</v>
      </c>
      <c r="F2172" s="219" t="s">
        <v>9441</v>
      </c>
      <c r="G2172" s="220"/>
      <c r="H2172" s="221">
        <v>1049650276</v>
      </c>
    </row>
    <row r="2173" spans="2:8" x14ac:dyDescent="0.25">
      <c r="B2173" s="217">
        <v>44629.59269675926</v>
      </c>
      <c r="C2173" s="218">
        <v>300</v>
      </c>
      <c r="D2173" s="284">
        <v>293.7</v>
      </c>
      <c r="E2173" s="284">
        <v>6.3000000000000114</v>
      </c>
      <c r="F2173" s="219" t="s">
        <v>21</v>
      </c>
      <c r="G2173" s="220"/>
      <c r="H2173" s="221">
        <v>1049652273</v>
      </c>
    </row>
    <row r="2174" spans="2:8" x14ac:dyDescent="0.25">
      <c r="B2174" s="217">
        <v>44629.592789351853</v>
      </c>
      <c r="C2174" s="218">
        <v>10000</v>
      </c>
      <c r="D2174" s="284">
        <v>9790</v>
      </c>
      <c r="E2174" s="284">
        <v>210</v>
      </c>
      <c r="F2174" s="219" t="s">
        <v>21</v>
      </c>
      <c r="G2174" s="220"/>
      <c r="H2174" s="221">
        <v>1049652347</v>
      </c>
    </row>
    <row r="2175" spans="2:8" x14ac:dyDescent="0.25">
      <c r="B2175" s="217">
        <v>44629.59306712963</v>
      </c>
      <c r="C2175" s="218">
        <v>12</v>
      </c>
      <c r="D2175" s="284">
        <v>8.1</v>
      </c>
      <c r="E2175" s="284">
        <v>3.9000000000000004</v>
      </c>
      <c r="F2175" s="219" t="s">
        <v>9498</v>
      </c>
      <c r="G2175" s="220"/>
      <c r="H2175" s="221">
        <v>1049652428</v>
      </c>
    </row>
    <row r="2176" spans="2:8" x14ac:dyDescent="0.25">
      <c r="B2176" s="217">
        <v>44629.601226851853</v>
      </c>
      <c r="C2176" s="218">
        <v>200</v>
      </c>
      <c r="D2176" s="284">
        <v>195.8</v>
      </c>
      <c r="E2176" s="284">
        <v>4.1999999999999886</v>
      </c>
      <c r="F2176" s="219" t="s">
        <v>21</v>
      </c>
      <c r="G2176" s="220"/>
      <c r="H2176" s="221">
        <v>1049662826</v>
      </c>
    </row>
    <row r="2177" spans="2:8" x14ac:dyDescent="0.25">
      <c r="B2177" s="217">
        <v>44629.601423611108</v>
      </c>
      <c r="C2177" s="218">
        <v>500</v>
      </c>
      <c r="D2177" s="284">
        <v>489.5</v>
      </c>
      <c r="E2177" s="284">
        <v>10.5</v>
      </c>
      <c r="F2177" s="219" t="s">
        <v>9535</v>
      </c>
      <c r="G2177" s="220"/>
      <c r="H2177" s="221">
        <v>1049662623</v>
      </c>
    </row>
    <row r="2178" spans="2:8" x14ac:dyDescent="0.25">
      <c r="B2178" s="217">
        <v>44629.602280092593</v>
      </c>
      <c r="C2178" s="218">
        <v>150</v>
      </c>
      <c r="D2178" s="284">
        <v>146.1</v>
      </c>
      <c r="E2178" s="284">
        <v>3.9000000000000057</v>
      </c>
      <c r="F2178" s="219" t="s">
        <v>21</v>
      </c>
      <c r="G2178" s="220"/>
      <c r="H2178" s="221">
        <v>1049663980</v>
      </c>
    </row>
    <row r="2179" spans="2:8" x14ac:dyDescent="0.25">
      <c r="B2179" s="217">
        <v>44629.604247685187</v>
      </c>
      <c r="C2179" s="218">
        <v>30</v>
      </c>
      <c r="D2179" s="284">
        <v>26.1</v>
      </c>
      <c r="E2179" s="284">
        <v>3.8999999999999986</v>
      </c>
      <c r="F2179" s="219" t="s">
        <v>21</v>
      </c>
      <c r="G2179" s="220"/>
      <c r="H2179" s="221">
        <v>1049666301</v>
      </c>
    </row>
    <row r="2180" spans="2:8" x14ac:dyDescent="0.25">
      <c r="B2180" s="217">
        <v>44629.606585648151</v>
      </c>
      <c r="C2180" s="218">
        <v>100</v>
      </c>
      <c r="D2180" s="284">
        <v>96.1</v>
      </c>
      <c r="E2180" s="284">
        <v>3.9000000000000057</v>
      </c>
      <c r="F2180" s="219" t="s">
        <v>21</v>
      </c>
      <c r="G2180" s="220"/>
      <c r="H2180" s="221">
        <v>1049669343</v>
      </c>
    </row>
    <row r="2181" spans="2:8" x14ac:dyDescent="0.25">
      <c r="B2181" s="217">
        <v>44629.610995370371</v>
      </c>
      <c r="C2181" s="218">
        <v>300</v>
      </c>
      <c r="D2181" s="284">
        <v>293.7</v>
      </c>
      <c r="E2181" s="284">
        <v>6.3000000000000114</v>
      </c>
      <c r="F2181" s="219" t="s">
        <v>21</v>
      </c>
      <c r="G2181" s="220"/>
      <c r="H2181" s="221">
        <v>1049674718</v>
      </c>
    </row>
    <row r="2182" spans="2:8" x14ac:dyDescent="0.25">
      <c r="B2182" s="217">
        <v>44629.611134259256</v>
      </c>
      <c r="C2182" s="218">
        <v>100</v>
      </c>
      <c r="D2182" s="284">
        <v>96.1</v>
      </c>
      <c r="E2182" s="284">
        <v>3.9000000000000057</v>
      </c>
      <c r="F2182" s="219" t="s">
        <v>21</v>
      </c>
      <c r="G2182" s="220"/>
      <c r="H2182" s="221">
        <v>1049674860</v>
      </c>
    </row>
    <row r="2183" spans="2:8" x14ac:dyDescent="0.25">
      <c r="B2183" s="217">
        <v>44629.611886574072</v>
      </c>
      <c r="C2183" s="218">
        <v>100</v>
      </c>
      <c r="D2183" s="284">
        <v>96.1</v>
      </c>
      <c r="E2183" s="284">
        <v>3.9000000000000057</v>
      </c>
      <c r="F2183" s="219"/>
      <c r="G2183" s="220" t="s">
        <v>9435</v>
      </c>
      <c r="H2183" s="221">
        <v>1049675865</v>
      </c>
    </row>
    <row r="2184" spans="2:8" x14ac:dyDescent="0.25">
      <c r="B2184" s="217">
        <v>44629.611886574072</v>
      </c>
      <c r="C2184" s="218">
        <v>500</v>
      </c>
      <c r="D2184" s="284">
        <v>489.5</v>
      </c>
      <c r="E2184" s="284">
        <v>10.5</v>
      </c>
      <c r="F2184" s="219" t="s">
        <v>9517</v>
      </c>
      <c r="G2184" s="220"/>
      <c r="H2184" s="221">
        <v>1049675614</v>
      </c>
    </row>
    <row r="2185" spans="2:8" x14ac:dyDescent="0.25">
      <c r="B2185" s="217">
        <v>44629.614745370367</v>
      </c>
      <c r="C2185" s="218">
        <v>300</v>
      </c>
      <c r="D2185" s="284">
        <v>293.7</v>
      </c>
      <c r="E2185" s="284">
        <v>6.3000000000000114</v>
      </c>
      <c r="F2185" s="219" t="s">
        <v>21</v>
      </c>
      <c r="G2185" s="220"/>
      <c r="H2185" s="221">
        <v>1049679308</v>
      </c>
    </row>
    <row r="2186" spans="2:8" x14ac:dyDescent="0.25">
      <c r="B2186" s="217">
        <v>44629.615729166668</v>
      </c>
      <c r="C2186" s="218">
        <v>100</v>
      </c>
      <c r="D2186" s="284">
        <v>96.1</v>
      </c>
      <c r="E2186" s="284">
        <v>3.9000000000000057</v>
      </c>
      <c r="F2186" s="219" t="s">
        <v>21</v>
      </c>
      <c r="G2186" s="220"/>
      <c r="H2186" s="221">
        <v>1049680633</v>
      </c>
    </row>
    <row r="2187" spans="2:8" x14ac:dyDescent="0.25">
      <c r="B2187" s="217">
        <v>44629.619201388887</v>
      </c>
      <c r="C2187" s="218">
        <v>100</v>
      </c>
      <c r="D2187" s="284">
        <v>96.1</v>
      </c>
      <c r="E2187" s="284">
        <v>3.9000000000000057</v>
      </c>
      <c r="F2187" s="219" t="s">
        <v>21</v>
      </c>
      <c r="G2187" s="220"/>
      <c r="H2187" s="221">
        <v>1049685489</v>
      </c>
    </row>
    <row r="2188" spans="2:8" x14ac:dyDescent="0.25">
      <c r="B2188" s="217">
        <v>44629.621377314812</v>
      </c>
      <c r="C2188" s="218">
        <v>100</v>
      </c>
      <c r="D2188" s="284">
        <v>96.1</v>
      </c>
      <c r="E2188" s="284">
        <v>3.9000000000000057</v>
      </c>
      <c r="F2188" s="219" t="s">
        <v>9514</v>
      </c>
      <c r="G2188" s="220"/>
      <c r="H2188" s="221">
        <v>1049688632</v>
      </c>
    </row>
    <row r="2189" spans="2:8" x14ac:dyDescent="0.25">
      <c r="B2189" s="217">
        <v>44629.624247685184</v>
      </c>
      <c r="C2189" s="218">
        <v>200</v>
      </c>
      <c r="D2189" s="284">
        <v>195.8</v>
      </c>
      <c r="E2189" s="284">
        <v>4.1999999999999886</v>
      </c>
      <c r="F2189" s="219" t="s">
        <v>9434</v>
      </c>
      <c r="G2189" s="220"/>
      <c r="H2189" s="221">
        <v>1049692104</v>
      </c>
    </row>
    <row r="2190" spans="2:8" x14ac:dyDescent="0.25">
      <c r="B2190" s="217">
        <v>44629.625127314815</v>
      </c>
      <c r="C2190" s="218">
        <v>500</v>
      </c>
      <c r="D2190" s="284">
        <v>489.5</v>
      </c>
      <c r="E2190" s="284">
        <v>10.5</v>
      </c>
      <c r="F2190" s="219" t="s">
        <v>21</v>
      </c>
      <c r="G2190" s="220"/>
      <c r="H2190" s="221">
        <v>1049693546</v>
      </c>
    </row>
    <row r="2191" spans="2:8" x14ac:dyDescent="0.25">
      <c r="B2191" s="217">
        <v>44629.634560185186</v>
      </c>
      <c r="C2191" s="218">
        <v>500</v>
      </c>
      <c r="D2191" s="284">
        <v>489.5</v>
      </c>
      <c r="E2191" s="284">
        <v>10.5</v>
      </c>
      <c r="F2191" s="219" t="s">
        <v>21</v>
      </c>
      <c r="G2191" s="220"/>
      <c r="H2191" s="221">
        <v>1049705445</v>
      </c>
    </row>
    <row r="2192" spans="2:8" x14ac:dyDescent="0.25">
      <c r="B2192" s="217">
        <v>44629.642453703702</v>
      </c>
      <c r="C2192" s="218">
        <v>50</v>
      </c>
      <c r="D2192" s="284">
        <v>46.1</v>
      </c>
      <c r="E2192" s="284">
        <v>3.8999999999999986</v>
      </c>
      <c r="F2192" s="219" t="s">
        <v>21</v>
      </c>
      <c r="G2192" s="220"/>
      <c r="H2192" s="221">
        <v>1049716630</v>
      </c>
    </row>
    <row r="2193" spans="2:8" x14ac:dyDescent="0.25">
      <c r="B2193" s="217">
        <v>44629.643171296295</v>
      </c>
      <c r="C2193" s="218">
        <v>500</v>
      </c>
      <c r="D2193" s="284">
        <v>489.5</v>
      </c>
      <c r="E2193" s="284">
        <v>10.5</v>
      </c>
      <c r="F2193" s="219" t="s">
        <v>9431</v>
      </c>
      <c r="G2193" s="220"/>
      <c r="H2193" s="221">
        <v>1049716891</v>
      </c>
    </row>
    <row r="2194" spans="2:8" x14ac:dyDescent="0.25">
      <c r="B2194" s="217">
        <v>44629.644548611112</v>
      </c>
      <c r="C2194" s="218">
        <v>1000</v>
      </c>
      <c r="D2194" s="284">
        <v>979</v>
      </c>
      <c r="E2194" s="284">
        <v>21</v>
      </c>
      <c r="F2194" s="219" t="s">
        <v>21</v>
      </c>
      <c r="G2194" s="220"/>
      <c r="H2194" s="221">
        <v>1049719422</v>
      </c>
    </row>
    <row r="2195" spans="2:8" x14ac:dyDescent="0.25">
      <c r="B2195" s="217">
        <v>44629.646550925929</v>
      </c>
      <c r="C2195" s="218">
        <v>500</v>
      </c>
      <c r="D2195" s="284">
        <v>489.5</v>
      </c>
      <c r="E2195" s="284">
        <v>10.5</v>
      </c>
      <c r="F2195" s="219" t="s">
        <v>21</v>
      </c>
      <c r="G2195" s="220"/>
      <c r="H2195" s="221">
        <v>1049721876</v>
      </c>
    </row>
    <row r="2196" spans="2:8" x14ac:dyDescent="0.25">
      <c r="B2196" s="217">
        <v>44629.647604166668</v>
      </c>
      <c r="C2196" s="218">
        <v>500</v>
      </c>
      <c r="D2196" s="284">
        <v>489.5</v>
      </c>
      <c r="E2196" s="284">
        <v>10.5</v>
      </c>
      <c r="F2196" s="219" t="s">
        <v>21</v>
      </c>
      <c r="G2196" s="220"/>
      <c r="H2196" s="221">
        <v>1049723611</v>
      </c>
    </row>
    <row r="2197" spans="2:8" x14ac:dyDescent="0.25">
      <c r="B2197" s="217">
        <v>44629.653726851851</v>
      </c>
      <c r="C2197" s="218">
        <v>100</v>
      </c>
      <c r="D2197" s="284">
        <v>96.1</v>
      </c>
      <c r="E2197" s="284">
        <v>3.9000000000000057</v>
      </c>
      <c r="F2197" s="219" t="s">
        <v>21</v>
      </c>
      <c r="G2197" s="220"/>
      <c r="H2197" s="221">
        <v>1049731786</v>
      </c>
    </row>
    <row r="2198" spans="2:8" x14ac:dyDescent="0.25">
      <c r="B2198" s="217">
        <v>44629.660428240742</v>
      </c>
      <c r="C2198" s="218">
        <v>300</v>
      </c>
      <c r="D2198" s="284">
        <v>293.7</v>
      </c>
      <c r="E2198" s="284">
        <v>6.3000000000000114</v>
      </c>
      <c r="F2198" s="219" t="s">
        <v>21</v>
      </c>
      <c r="G2198" s="220"/>
      <c r="H2198" s="221">
        <v>1049740710</v>
      </c>
    </row>
    <row r="2199" spans="2:8" x14ac:dyDescent="0.25">
      <c r="B2199" s="217">
        <v>44629.662303240744</v>
      </c>
      <c r="C2199" s="218">
        <v>200</v>
      </c>
      <c r="D2199" s="284">
        <v>195.8</v>
      </c>
      <c r="E2199" s="284">
        <v>4.1999999999999886</v>
      </c>
      <c r="F2199" s="219" t="s">
        <v>21</v>
      </c>
      <c r="G2199" s="220"/>
      <c r="H2199" s="221">
        <v>1049743508</v>
      </c>
    </row>
    <row r="2200" spans="2:8" x14ac:dyDescent="0.25">
      <c r="B2200" s="217">
        <v>44629.663159722222</v>
      </c>
      <c r="C2200" s="218">
        <v>1000</v>
      </c>
      <c r="D2200" s="284">
        <v>979</v>
      </c>
      <c r="E2200" s="284">
        <v>21</v>
      </c>
      <c r="F2200" s="219" t="s">
        <v>21</v>
      </c>
      <c r="G2200" s="220"/>
      <c r="H2200" s="221">
        <v>1049744681</v>
      </c>
    </row>
    <row r="2201" spans="2:8" x14ac:dyDescent="0.25">
      <c r="B2201" s="217">
        <v>44629.673530092594</v>
      </c>
      <c r="C2201" s="218">
        <v>2000</v>
      </c>
      <c r="D2201" s="284">
        <v>1958</v>
      </c>
      <c r="E2201" s="284">
        <v>42</v>
      </c>
      <c r="F2201" s="219" t="s">
        <v>9501</v>
      </c>
      <c r="G2201" s="220"/>
      <c r="H2201" s="221">
        <v>1049759416</v>
      </c>
    </row>
    <row r="2202" spans="2:8" x14ac:dyDescent="0.25">
      <c r="B2202" s="217">
        <v>44629.681134259263</v>
      </c>
      <c r="C2202" s="218">
        <v>5000</v>
      </c>
      <c r="D2202" s="284">
        <v>4895</v>
      </c>
      <c r="E2202" s="284">
        <v>105</v>
      </c>
      <c r="F2202" s="219" t="s">
        <v>21</v>
      </c>
      <c r="G2202" s="220"/>
      <c r="H2202" s="221">
        <v>1049770019</v>
      </c>
    </row>
    <row r="2203" spans="2:8" x14ac:dyDescent="0.25">
      <c r="B2203" s="217">
        <v>44629.683298611111</v>
      </c>
      <c r="C2203" s="218">
        <v>100</v>
      </c>
      <c r="D2203" s="284">
        <v>96.1</v>
      </c>
      <c r="E2203" s="284">
        <v>3.9000000000000057</v>
      </c>
      <c r="F2203" s="219" t="s">
        <v>21</v>
      </c>
      <c r="G2203" s="220"/>
      <c r="H2203" s="221">
        <v>1049773103</v>
      </c>
    </row>
    <row r="2204" spans="2:8" x14ac:dyDescent="0.25">
      <c r="B2204" s="217">
        <v>44629.685023148151</v>
      </c>
      <c r="C2204" s="218">
        <v>1000</v>
      </c>
      <c r="D2204" s="284">
        <v>979</v>
      </c>
      <c r="E2204" s="284">
        <v>21</v>
      </c>
      <c r="F2204" s="219" t="s">
        <v>9630</v>
      </c>
      <c r="G2204" s="220"/>
      <c r="H2204" s="221">
        <v>1049774558</v>
      </c>
    </row>
    <row r="2205" spans="2:8" x14ac:dyDescent="0.25">
      <c r="B2205" s="217">
        <v>44629.692280092589</v>
      </c>
      <c r="C2205" s="218">
        <v>200</v>
      </c>
      <c r="D2205" s="284">
        <v>195.8</v>
      </c>
      <c r="E2205" s="284">
        <v>4.1999999999999886</v>
      </c>
      <c r="F2205" s="219" t="s">
        <v>21</v>
      </c>
      <c r="G2205" s="220"/>
      <c r="H2205" s="221">
        <v>1049785477</v>
      </c>
    </row>
    <row r="2206" spans="2:8" x14ac:dyDescent="0.25">
      <c r="B2206" s="217">
        <v>44629.693113425928</v>
      </c>
      <c r="C2206" s="218">
        <v>200</v>
      </c>
      <c r="D2206" s="284">
        <v>195.8</v>
      </c>
      <c r="E2206" s="284">
        <v>4.1999999999999886</v>
      </c>
      <c r="F2206" s="219" t="s">
        <v>21</v>
      </c>
      <c r="G2206" s="220"/>
      <c r="H2206" s="221">
        <v>1049786722</v>
      </c>
    </row>
    <row r="2207" spans="2:8" x14ac:dyDescent="0.25">
      <c r="B2207" s="217">
        <v>44629.695509259262</v>
      </c>
      <c r="C2207" s="218">
        <v>500</v>
      </c>
      <c r="D2207" s="284">
        <v>489.5</v>
      </c>
      <c r="E2207" s="284">
        <v>10.5</v>
      </c>
      <c r="F2207" s="219" t="s">
        <v>9428</v>
      </c>
      <c r="G2207" s="220"/>
      <c r="H2207" s="221">
        <v>1049789236</v>
      </c>
    </row>
    <row r="2208" spans="2:8" x14ac:dyDescent="0.25">
      <c r="B2208" s="217">
        <v>44629.69740740741</v>
      </c>
      <c r="C2208" s="218">
        <v>300</v>
      </c>
      <c r="D2208" s="284">
        <v>293.7</v>
      </c>
      <c r="E2208" s="284">
        <v>6.3000000000000114</v>
      </c>
      <c r="F2208" s="219" t="s">
        <v>21</v>
      </c>
      <c r="G2208" s="220"/>
      <c r="H2208" s="221">
        <v>1049792418</v>
      </c>
    </row>
    <row r="2209" spans="2:8" x14ac:dyDescent="0.25">
      <c r="B2209" s="217">
        <v>44629.711296296293</v>
      </c>
      <c r="C2209" s="218">
        <v>7700</v>
      </c>
      <c r="D2209" s="284">
        <v>7538.3</v>
      </c>
      <c r="E2209" s="284">
        <v>161.69999999999982</v>
      </c>
      <c r="F2209" s="219" t="s">
        <v>9431</v>
      </c>
      <c r="G2209" s="220"/>
      <c r="H2209" s="221">
        <v>1049811216</v>
      </c>
    </row>
    <row r="2210" spans="2:8" x14ac:dyDescent="0.25">
      <c r="B2210" s="217">
        <v>44629.717523148145</v>
      </c>
      <c r="C2210" s="218">
        <v>300</v>
      </c>
      <c r="D2210" s="284">
        <v>293.7</v>
      </c>
      <c r="E2210" s="284">
        <v>6.3000000000000114</v>
      </c>
      <c r="F2210" s="219" t="s">
        <v>21</v>
      </c>
      <c r="G2210" s="220"/>
      <c r="H2210" s="221">
        <v>1049820176</v>
      </c>
    </row>
    <row r="2211" spans="2:8" x14ac:dyDescent="0.25">
      <c r="B2211" s="217">
        <v>44629.718240740738</v>
      </c>
      <c r="C2211" s="218">
        <v>1000</v>
      </c>
      <c r="D2211" s="284">
        <v>979</v>
      </c>
      <c r="E2211" s="284">
        <v>21</v>
      </c>
      <c r="F2211" s="219" t="s">
        <v>21</v>
      </c>
      <c r="G2211" s="220"/>
      <c r="H2211" s="221">
        <v>1049821054</v>
      </c>
    </row>
    <row r="2212" spans="2:8" x14ac:dyDescent="0.25">
      <c r="B2212" s="217">
        <v>44629.719421296293</v>
      </c>
      <c r="C2212" s="218">
        <v>50</v>
      </c>
      <c r="D2212" s="284">
        <v>46.1</v>
      </c>
      <c r="E2212" s="284">
        <v>3.8999999999999986</v>
      </c>
      <c r="F2212" s="219" t="s">
        <v>21</v>
      </c>
      <c r="G2212" s="220"/>
      <c r="H2212" s="221">
        <v>1049822616</v>
      </c>
    </row>
    <row r="2213" spans="2:8" x14ac:dyDescent="0.25">
      <c r="B2213" s="217">
        <v>44629.719421296293</v>
      </c>
      <c r="C2213" s="218">
        <v>500</v>
      </c>
      <c r="D2213" s="284">
        <v>489.5</v>
      </c>
      <c r="E2213" s="284">
        <v>10.5</v>
      </c>
      <c r="F2213" s="219" t="s">
        <v>21</v>
      </c>
      <c r="G2213" s="220"/>
      <c r="H2213" s="221">
        <v>1049822573</v>
      </c>
    </row>
    <row r="2214" spans="2:8" x14ac:dyDescent="0.25">
      <c r="B2214" s="217">
        <v>44629.720682870371</v>
      </c>
      <c r="C2214" s="218">
        <v>300</v>
      </c>
      <c r="D2214" s="284">
        <v>293.7</v>
      </c>
      <c r="E2214" s="284">
        <v>6.3000000000000114</v>
      </c>
      <c r="F2214" s="219" t="s">
        <v>9631</v>
      </c>
      <c r="G2214" s="220"/>
      <c r="H2214" s="221">
        <v>1049824359</v>
      </c>
    </row>
    <row r="2215" spans="2:8" x14ac:dyDescent="0.25">
      <c r="B2215" s="217">
        <v>44629.721134259256</v>
      </c>
      <c r="C2215" s="218">
        <v>500</v>
      </c>
      <c r="D2215" s="284">
        <v>489.5</v>
      </c>
      <c r="E2215" s="284">
        <v>10.5</v>
      </c>
      <c r="F2215" s="219" t="s">
        <v>9527</v>
      </c>
      <c r="G2215" s="220"/>
      <c r="H2215" s="221">
        <v>1049824706</v>
      </c>
    </row>
    <row r="2216" spans="2:8" x14ac:dyDescent="0.25">
      <c r="B2216" s="217">
        <v>44629.722592592596</v>
      </c>
      <c r="C2216" s="218">
        <v>500</v>
      </c>
      <c r="D2216" s="284">
        <v>489.5</v>
      </c>
      <c r="E2216" s="284">
        <v>10.5</v>
      </c>
      <c r="F2216" s="219" t="s">
        <v>21</v>
      </c>
      <c r="G2216" s="220"/>
      <c r="H2216" s="221">
        <v>1049826192</v>
      </c>
    </row>
    <row r="2217" spans="2:8" x14ac:dyDescent="0.25">
      <c r="B2217" s="217">
        <v>44629.726446759261</v>
      </c>
      <c r="C2217" s="218">
        <v>300</v>
      </c>
      <c r="D2217" s="284">
        <v>293.7</v>
      </c>
      <c r="E2217" s="284">
        <v>6.3000000000000114</v>
      </c>
      <c r="F2217" s="219" t="s">
        <v>21</v>
      </c>
      <c r="G2217" s="220"/>
      <c r="H2217" s="221">
        <v>1049831725</v>
      </c>
    </row>
    <row r="2218" spans="2:8" x14ac:dyDescent="0.25">
      <c r="B2218" s="217">
        <v>44629.731145833335</v>
      </c>
      <c r="C2218" s="218">
        <v>4000</v>
      </c>
      <c r="D2218" s="284">
        <v>3916</v>
      </c>
      <c r="E2218" s="284">
        <v>84</v>
      </c>
      <c r="F2218" s="219" t="s">
        <v>21</v>
      </c>
      <c r="G2218" s="220"/>
      <c r="H2218" s="221">
        <v>1049837566</v>
      </c>
    </row>
    <row r="2219" spans="2:8" x14ac:dyDescent="0.25">
      <c r="B2219" s="217">
        <v>44629.731273148151</v>
      </c>
      <c r="C2219" s="218">
        <v>500</v>
      </c>
      <c r="D2219" s="284">
        <v>489.5</v>
      </c>
      <c r="E2219" s="284">
        <v>10.5</v>
      </c>
      <c r="F2219" s="219" t="s">
        <v>21</v>
      </c>
      <c r="G2219" s="220"/>
      <c r="H2219" s="221">
        <v>1049837717</v>
      </c>
    </row>
    <row r="2220" spans="2:8" x14ac:dyDescent="0.25">
      <c r="B2220" s="217">
        <v>44629.733807870369</v>
      </c>
      <c r="C2220" s="218">
        <v>30</v>
      </c>
      <c r="D2220" s="284">
        <v>26.1</v>
      </c>
      <c r="E2220" s="284">
        <v>3.8999999999999986</v>
      </c>
      <c r="F2220" s="219" t="s">
        <v>21</v>
      </c>
      <c r="G2220" s="220"/>
      <c r="H2220" s="221">
        <v>1049841067</v>
      </c>
    </row>
    <row r="2221" spans="2:8" x14ac:dyDescent="0.25">
      <c r="B2221" s="217">
        <v>44629.734166666669</v>
      </c>
      <c r="C2221" s="218">
        <v>200</v>
      </c>
      <c r="D2221" s="284">
        <v>195.8</v>
      </c>
      <c r="E2221" s="284">
        <v>4.1999999999999886</v>
      </c>
      <c r="F2221" s="219" t="s">
        <v>21</v>
      </c>
      <c r="G2221" s="220"/>
      <c r="H2221" s="221">
        <v>1049841447</v>
      </c>
    </row>
    <row r="2222" spans="2:8" x14ac:dyDescent="0.25">
      <c r="B2222" s="217">
        <v>44629.736701388887</v>
      </c>
      <c r="C2222" s="218">
        <v>500</v>
      </c>
      <c r="D2222" s="284">
        <v>489.5</v>
      </c>
      <c r="E2222" s="284">
        <v>10.5</v>
      </c>
      <c r="F2222" s="219" t="s">
        <v>323</v>
      </c>
      <c r="G2222" s="220"/>
      <c r="H2222" s="221">
        <v>1049844560</v>
      </c>
    </row>
    <row r="2223" spans="2:8" x14ac:dyDescent="0.25">
      <c r="B2223" s="217">
        <v>44629.737534722219</v>
      </c>
      <c r="C2223" s="218">
        <v>3000</v>
      </c>
      <c r="D2223" s="284">
        <v>2937</v>
      </c>
      <c r="E2223" s="284">
        <v>63</v>
      </c>
      <c r="F2223" s="219" t="s">
        <v>9452</v>
      </c>
      <c r="G2223" s="220" t="s">
        <v>9570</v>
      </c>
      <c r="H2223" s="221">
        <v>1049845264</v>
      </c>
    </row>
    <row r="2224" spans="2:8" x14ac:dyDescent="0.25">
      <c r="B2224" s="217">
        <v>44629.739374999997</v>
      </c>
      <c r="C2224" s="218">
        <v>5000</v>
      </c>
      <c r="D2224" s="284">
        <v>4895</v>
      </c>
      <c r="E2224" s="284">
        <v>105</v>
      </c>
      <c r="F2224" s="219" t="s">
        <v>9432</v>
      </c>
      <c r="G2224" s="220"/>
      <c r="H2224" s="221">
        <v>1049847973</v>
      </c>
    </row>
    <row r="2225" spans="2:8" x14ac:dyDescent="0.25">
      <c r="B2225" s="217">
        <v>44629.745127314818</v>
      </c>
      <c r="C2225" s="218">
        <v>50</v>
      </c>
      <c r="D2225" s="284">
        <v>46.1</v>
      </c>
      <c r="E2225" s="284">
        <v>3.8999999999999986</v>
      </c>
      <c r="F2225" s="219" t="s">
        <v>21</v>
      </c>
      <c r="G2225" s="220"/>
      <c r="H2225" s="221">
        <v>1049856140</v>
      </c>
    </row>
    <row r="2226" spans="2:8" x14ac:dyDescent="0.25">
      <c r="B2226" s="217">
        <v>44629.746805555558</v>
      </c>
      <c r="C2226" s="218">
        <v>100</v>
      </c>
      <c r="D2226" s="284">
        <v>96.1</v>
      </c>
      <c r="E2226" s="284">
        <v>3.9000000000000057</v>
      </c>
      <c r="F2226" s="219" t="s">
        <v>21</v>
      </c>
      <c r="G2226" s="220"/>
      <c r="H2226" s="221">
        <v>1049858556</v>
      </c>
    </row>
    <row r="2227" spans="2:8" x14ac:dyDescent="0.25">
      <c r="B2227" s="217">
        <v>44629.748217592591</v>
      </c>
      <c r="C2227" s="218">
        <v>50</v>
      </c>
      <c r="D2227" s="284">
        <v>46.1</v>
      </c>
      <c r="E2227" s="284">
        <v>3.8999999999999986</v>
      </c>
      <c r="F2227" s="219" t="s">
        <v>323</v>
      </c>
      <c r="G2227" s="220"/>
      <c r="H2227" s="221">
        <v>1049859087</v>
      </c>
    </row>
    <row r="2228" spans="2:8" x14ac:dyDescent="0.25">
      <c r="B2228" s="217">
        <v>44629.749745370369</v>
      </c>
      <c r="C2228" s="218">
        <v>30</v>
      </c>
      <c r="D2228" s="284">
        <v>26.1</v>
      </c>
      <c r="E2228" s="284">
        <v>3.8999999999999986</v>
      </c>
      <c r="F2228" s="219" t="s">
        <v>21</v>
      </c>
      <c r="G2228" s="220"/>
      <c r="H2228" s="221">
        <v>1049862171</v>
      </c>
    </row>
    <row r="2229" spans="2:8" x14ac:dyDescent="0.25">
      <c r="B2229" s="217">
        <v>44629.751284722224</v>
      </c>
      <c r="C2229" s="218">
        <v>5000</v>
      </c>
      <c r="D2229" s="284">
        <v>4895</v>
      </c>
      <c r="E2229" s="284">
        <v>105</v>
      </c>
      <c r="F2229" s="219" t="s">
        <v>9474</v>
      </c>
      <c r="G2229" s="220"/>
      <c r="H2229" s="221">
        <v>1049864459</v>
      </c>
    </row>
    <row r="2230" spans="2:8" x14ac:dyDescent="0.25">
      <c r="B2230" s="217">
        <v>44629.753333333334</v>
      </c>
      <c r="C2230" s="218">
        <v>300</v>
      </c>
      <c r="D2230" s="284">
        <v>293.7</v>
      </c>
      <c r="E2230" s="284">
        <v>6.3000000000000114</v>
      </c>
      <c r="F2230" s="219" t="s">
        <v>21</v>
      </c>
      <c r="G2230" s="220"/>
      <c r="H2230" s="221">
        <v>1049867502</v>
      </c>
    </row>
    <row r="2231" spans="2:8" x14ac:dyDescent="0.25">
      <c r="B2231" s="217">
        <v>44629.754988425928</v>
      </c>
      <c r="C2231" s="218">
        <v>200</v>
      </c>
      <c r="D2231" s="284">
        <v>195.8</v>
      </c>
      <c r="E2231" s="284">
        <v>4.1999999999999886</v>
      </c>
      <c r="F2231" s="219" t="s">
        <v>21</v>
      </c>
      <c r="G2231" s="220"/>
      <c r="H2231" s="221">
        <v>1049869858</v>
      </c>
    </row>
    <row r="2232" spans="2:8" x14ac:dyDescent="0.25">
      <c r="B2232" s="217">
        <v>44629.756354166668</v>
      </c>
      <c r="C2232" s="218">
        <v>300</v>
      </c>
      <c r="D2232" s="284">
        <v>293.7</v>
      </c>
      <c r="E2232" s="284">
        <v>6.3000000000000114</v>
      </c>
      <c r="F2232" s="219" t="s">
        <v>9430</v>
      </c>
      <c r="G2232" s="220"/>
      <c r="H2232" s="221">
        <v>1049870874</v>
      </c>
    </row>
    <row r="2233" spans="2:8" x14ac:dyDescent="0.25">
      <c r="B2233" s="217">
        <v>44629.758171296293</v>
      </c>
      <c r="C2233" s="218">
        <v>500</v>
      </c>
      <c r="D2233" s="284">
        <v>489.5</v>
      </c>
      <c r="E2233" s="284">
        <v>10.5</v>
      </c>
      <c r="F2233" s="219" t="s">
        <v>21</v>
      </c>
      <c r="G2233" s="220"/>
      <c r="H2233" s="221">
        <v>1049874442</v>
      </c>
    </row>
    <row r="2234" spans="2:8" x14ac:dyDescent="0.25">
      <c r="B2234" s="217">
        <v>44629.761319444442</v>
      </c>
      <c r="C2234" s="218">
        <v>500</v>
      </c>
      <c r="D2234" s="284">
        <v>489.5</v>
      </c>
      <c r="E2234" s="284">
        <v>10.5</v>
      </c>
      <c r="F2234" s="219" t="s">
        <v>21</v>
      </c>
      <c r="G2234" s="220"/>
      <c r="H2234" s="221">
        <v>1049878722</v>
      </c>
    </row>
    <row r="2235" spans="2:8" x14ac:dyDescent="0.25">
      <c r="B2235" s="217">
        <v>44629.761759259258</v>
      </c>
      <c r="C2235" s="218">
        <v>300</v>
      </c>
      <c r="D2235" s="284">
        <v>293.7</v>
      </c>
      <c r="E2235" s="284">
        <v>6.3000000000000114</v>
      </c>
      <c r="F2235" s="219" t="s">
        <v>21</v>
      </c>
      <c r="G2235" s="220"/>
      <c r="H2235" s="221">
        <v>1049879424</v>
      </c>
    </row>
    <row r="2236" spans="2:8" x14ac:dyDescent="0.25">
      <c r="B2236" s="217">
        <v>44629.762106481481</v>
      </c>
      <c r="C2236" s="218">
        <v>400</v>
      </c>
      <c r="D2236" s="284">
        <v>391.6</v>
      </c>
      <c r="E2236" s="284">
        <v>8.3999999999999773</v>
      </c>
      <c r="F2236" s="219" t="s">
        <v>9423</v>
      </c>
      <c r="G2236" s="220"/>
      <c r="H2236" s="221">
        <v>1049879235</v>
      </c>
    </row>
    <row r="2237" spans="2:8" x14ac:dyDescent="0.25">
      <c r="B2237" s="217">
        <v>44629.763368055559</v>
      </c>
      <c r="C2237" s="218">
        <v>100</v>
      </c>
      <c r="D2237" s="284">
        <v>96.1</v>
      </c>
      <c r="E2237" s="284">
        <v>3.9000000000000057</v>
      </c>
      <c r="F2237" s="219"/>
      <c r="G2237" s="220" t="s">
        <v>9559</v>
      </c>
      <c r="H2237" s="221">
        <v>1049881665</v>
      </c>
    </row>
    <row r="2238" spans="2:8" x14ac:dyDescent="0.25">
      <c r="B2238" s="217">
        <v>44629.772129629629</v>
      </c>
      <c r="C2238" s="218">
        <v>300</v>
      </c>
      <c r="D2238" s="284">
        <v>293.7</v>
      </c>
      <c r="E2238" s="284">
        <v>6.3000000000000114</v>
      </c>
      <c r="F2238" s="219" t="s">
        <v>9514</v>
      </c>
      <c r="G2238" s="220"/>
      <c r="H2238" s="221">
        <v>1049893899</v>
      </c>
    </row>
    <row r="2239" spans="2:8" x14ac:dyDescent="0.25">
      <c r="B2239" s="217">
        <v>44629.774884259263</v>
      </c>
      <c r="C2239" s="218">
        <v>230</v>
      </c>
      <c r="D2239" s="284">
        <v>225.17</v>
      </c>
      <c r="E2239" s="284">
        <v>4.8300000000000125</v>
      </c>
      <c r="F2239" s="219" t="s">
        <v>323</v>
      </c>
      <c r="G2239" s="220"/>
      <c r="H2239" s="221">
        <v>1049897779</v>
      </c>
    </row>
    <row r="2240" spans="2:8" x14ac:dyDescent="0.25">
      <c r="B2240" s="217">
        <v>44629.775208333333</v>
      </c>
      <c r="C2240" s="218">
        <v>300</v>
      </c>
      <c r="D2240" s="284">
        <v>293.7</v>
      </c>
      <c r="E2240" s="284">
        <v>6.3000000000000114</v>
      </c>
      <c r="F2240" s="219" t="s">
        <v>21</v>
      </c>
      <c r="G2240" s="220"/>
      <c r="H2240" s="221">
        <v>1049898296</v>
      </c>
    </row>
    <row r="2241" spans="2:8" x14ac:dyDescent="0.25">
      <c r="B2241" s="217">
        <v>44629.777511574073</v>
      </c>
      <c r="C2241" s="218">
        <v>300</v>
      </c>
      <c r="D2241" s="284">
        <v>293.7</v>
      </c>
      <c r="E2241" s="284">
        <v>6.3000000000000114</v>
      </c>
      <c r="F2241" s="219" t="s">
        <v>21</v>
      </c>
      <c r="G2241" s="220"/>
      <c r="H2241" s="221">
        <v>1049901642</v>
      </c>
    </row>
    <row r="2242" spans="2:8" x14ac:dyDescent="0.25">
      <c r="B2242" s="217">
        <v>44629.779340277775</v>
      </c>
      <c r="C2242" s="218">
        <v>300</v>
      </c>
      <c r="D2242" s="284">
        <v>293.7</v>
      </c>
      <c r="E2242" s="284">
        <v>6.3000000000000114</v>
      </c>
      <c r="F2242" s="219" t="s">
        <v>280</v>
      </c>
      <c r="G2242" s="220"/>
      <c r="H2242" s="221">
        <v>1049904119</v>
      </c>
    </row>
    <row r="2243" spans="2:8" x14ac:dyDescent="0.25">
      <c r="B2243" s="217">
        <v>44629.796307870369</v>
      </c>
      <c r="C2243" s="218">
        <v>1000</v>
      </c>
      <c r="D2243" s="284">
        <v>979</v>
      </c>
      <c r="E2243" s="284">
        <v>21</v>
      </c>
      <c r="F2243" s="219" t="s">
        <v>9442</v>
      </c>
      <c r="G2243" s="220" t="s">
        <v>275</v>
      </c>
      <c r="H2243" s="221">
        <v>1049927164</v>
      </c>
    </row>
    <row r="2244" spans="2:8" x14ac:dyDescent="0.25">
      <c r="B2244" s="217">
        <v>44629.796631944446</v>
      </c>
      <c r="C2244" s="218">
        <v>500</v>
      </c>
      <c r="D2244" s="284">
        <v>489.5</v>
      </c>
      <c r="E2244" s="284">
        <v>10.5</v>
      </c>
      <c r="F2244" s="219" t="s">
        <v>9496</v>
      </c>
      <c r="G2244" s="220"/>
      <c r="H2244" s="221">
        <v>1049926715</v>
      </c>
    </row>
    <row r="2245" spans="2:8" x14ac:dyDescent="0.25">
      <c r="B2245" s="217">
        <v>44629.798136574071</v>
      </c>
      <c r="C2245" s="218">
        <v>200</v>
      </c>
      <c r="D2245" s="284">
        <v>195.8</v>
      </c>
      <c r="E2245" s="284">
        <v>4.1999999999999886</v>
      </c>
      <c r="F2245" s="219" t="s">
        <v>9427</v>
      </c>
      <c r="G2245" s="220"/>
      <c r="H2245" s="221">
        <v>1049929771</v>
      </c>
    </row>
    <row r="2246" spans="2:8" x14ac:dyDescent="0.25">
      <c r="B2246" s="217">
        <v>44629.811249999999</v>
      </c>
      <c r="C2246" s="218">
        <v>500</v>
      </c>
      <c r="D2246" s="284">
        <v>489.5</v>
      </c>
      <c r="E2246" s="284">
        <v>10.5</v>
      </c>
      <c r="F2246" s="219" t="s">
        <v>21</v>
      </c>
      <c r="G2246" s="220"/>
      <c r="H2246" s="221">
        <v>1049947935</v>
      </c>
    </row>
    <row r="2247" spans="2:8" x14ac:dyDescent="0.25">
      <c r="B2247" s="217">
        <v>44629.813784722224</v>
      </c>
      <c r="C2247" s="218">
        <v>100</v>
      </c>
      <c r="D2247" s="284">
        <v>96.1</v>
      </c>
      <c r="E2247" s="284">
        <v>3.9000000000000057</v>
      </c>
      <c r="F2247" s="219" t="s">
        <v>21</v>
      </c>
      <c r="G2247" s="220"/>
      <c r="H2247" s="221">
        <v>1049951436</v>
      </c>
    </row>
    <row r="2248" spans="2:8" x14ac:dyDescent="0.25">
      <c r="B2248" s="217">
        <v>44629.815162037034</v>
      </c>
      <c r="C2248" s="218">
        <v>1000</v>
      </c>
      <c r="D2248" s="284">
        <v>979</v>
      </c>
      <c r="E2248" s="284">
        <v>21</v>
      </c>
      <c r="F2248" s="219" t="s">
        <v>21</v>
      </c>
      <c r="G2248" s="220"/>
      <c r="H2248" s="221">
        <v>1049953411</v>
      </c>
    </row>
    <row r="2249" spans="2:8" x14ac:dyDescent="0.25">
      <c r="B2249" s="217">
        <v>44629.816550925927</v>
      </c>
      <c r="C2249" s="218">
        <v>30</v>
      </c>
      <c r="D2249" s="284">
        <v>26.1</v>
      </c>
      <c r="E2249" s="284">
        <v>3.8999999999999986</v>
      </c>
      <c r="F2249" s="219" t="s">
        <v>21</v>
      </c>
      <c r="G2249" s="220"/>
      <c r="H2249" s="221">
        <v>1049955411</v>
      </c>
    </row>
    <row r="2250" spans="2:8" x14ac:dyDescent="0.25">
      <c r="B2250" s="217">
        <v>44629.817476851851</v>
      </c>
      <c r="C2250" s="218">
        <v>30</v>
      </c>
      <c r="D2250" s="284">
        <v>26.1</v>
      </c>
      <c r="E2250" s="284">
        <v>3.8999999999999986</v>
      </c>
      <c r="F2250" s="219" t="s">
        <v>21</v>
      </c>
      <c r="G2250" s="220"/>
      <c r="H2250" s="221">
        <v>1049956598</v>
      </c>
    </row>
    <row r="2251" spans="2:8" x14ac:dyDescent="0.25">
      <c r="B2251" s="217">
        <v>44629.819456018522</v>
      </c>
      <c r="C2251" s="218">
        <v>1000</v>
      </c>
      <c r="D2251" s="284">
        <v>979</v>
      </c>
      <c r="E2251" s="284">
        <v>21</v>
      </c>
      <c r="F2251" s="219" t="s">
        <v>323</v>
      </c>
      <c r="G2251" s="220"/>
      <c r="H2251" s="221">
        <v>1049959406</v>
      </c>
    </row>
    <row r="2252" spans="2:8" x14ac:dyDescent="0.25">
      <c r="B2252" s="217">
        <v>44629.82472222222</v>
      </c>
      <c r="C2252" s="218">
        <v>800</v>
      </c>
      <c r="D2252" s="284">
        <v>783.2</v>
      </c>
      <c r="E2252" s="284">
        <v>16.799999999999955</v>
      </c>
      <c r="F2252" s="219" t="s">
        <v>9442</v>
      </c>
      <c r="G2252" s="220"/>
      <c r="H2252" s="221">
        <v>1049966803</v>
      </c>
    </row>
    <row r="2253" spans="2:8" x14ac:dyDescent="0.25">
      <c r="B2253" s="217">
        <v>44629.826921296299</v>
      </c>
      <c r="C2253" s="218">
        <v>250</v>
      </c>
      <c r="D2253" s="284">
        <v>244.75</v>
      </c>
      <c r="E2253" s="284">
        <v>5.25</v>
      </c>
      <c r="F2253" s="219" t="s">
        <v>21</v>
      </c>
      <c r="G2253" s="220"/>
      <c r="H2253" s="221">
        <v>1049969888</v>
      </c>
    </row>
    <row r="2254" spans="2:8" x14ac:dyDescent="0.25">
      <c r="B2254" s="217">
        <v>44629.82712962963</v>
      </c>
      <c r="C2254" s="218">
        <v>500</v>
      </c>
      <c r="D2254" s="284">
        <v>489.5</v>
      </c>
      <c r="E2254" s="284">
        <v>10.5</v>
      </c>
      <c r="F2254" s="219" t="s">
        <v>9431</v>
      </c>
      <c r="G2254" s="220"/>
      <c r="H2254" s="221">
        <v>1049970204</v>
      </c>
    </row>
    <row r="2255" spans="2:8" x14ac:dyDescent="0.25">
      <c r="B2255" s="217">
        <v>44629.828553240739</v>
      </c>
      <c r="C2255" s="218">
        <v>500</v>
      </c>
      <c r="D2255" s="284">
        <v>489.5</v>
      </c>
      <c r="E2255" s="284">
        <v>10.5</v>
      </c>
      <c r="F2255" s="219" t="s">
        <v>9632</v>
      </c>
      <c r="G2255" s="220"/>
      <c r="H2255" s="221">
        <v>1049972542</v>
      </c>
    </row>
    <row r="2256" spans="2:8" x14ac:dyDescent="0.25">
      <c r="B2256" s="217">
        <v>44629.830567129633</v>
      </c>
      <c r="C2256" s="218">
        <v>1000</v>
      </c>
      <c r="D2256" s="284">
        <v>979</v>
      </c>
      <c r="E2256" s="284">
        <v>21</v>
      </c>
      <c r="F2256" s="219" t="s">
        <v>21</v>
      </c>
      <c r="G2256" s="220"/>
      <c r="H2256" s="221">
        <v>1049975753</v>
      </c>
    </row>
    <row r="2257" spans="2:8" x14ac:dyDescent="0.25">
      <c r="B2257" s="217">
        <v>44629.83189814815</v>
      </c>
      <c r="C2257" s="218">
        <v>500</v>
      </c>
      <c r="D2257" s="284">
        <v>489.5</v>
      </c>
      <c r="E2257" s="284">
        <v>10.5</v>
      </c>
      <c r="F2257" s="219" t="s">
        <v>21</v>
      </c>
      <c r="G2257" s="220"/>
      <c r="H2257" s="221">
        <v>1049977576</v>
      </c>
    </row>
    <row r="2258" spans="2:8" x14ac:dyDescent="0.25">
      <c r="B2258" s="217">
        <v>44629.833333333336</v>
      </c>
      <c r="C2258" s="218">
        <v>100</v>
      </c>
      <c r="D2258" s="284">
        <v>96.1</v>
      </c>
      <c r="E2258" s="284">
        <v>3.9000000000000057</v>
      </c>
      <c r="F2258" s="219" t="s">
        <v>21</v>
      </c>
      <c r="G2258" s="220"/>
      <c r="H2258" s="221">
        <v>1049979528</v>
      </c>
    </row>
    <row r="2259" spans="2:8" x14ac:dyDescent="0.25">
      <c r="B2259" s="217">
        <v>44629.834004629629</v>
      </c>
      <c r="C2259" s="218">
        <v>150</v>
      </c>
      <c r="D2259" s="284">
        <v>146.1</v>
      </c>
      <c r="E2259" s="284">
        <v>3.9000000000000057</v>
      </c>
      <c r="F2259" s="219" t="s">
        <v>21</v>
      </c>
      <c r="G2259" s="220"/>
      <c r="H2259" s="221">
        <v>1049980795</v>
      </c>
    </row>
    <row r="2260" spans="2:8" x14ac:dyDescent="0.25">
      <c r="B2260" s="217">
        <v>44629.836481481485</v>
      </c>
      <c r="C2260" s="218">
        <v>100</v>
      </c>
      <c r="D2260" s="284">
        <v>96.1</v>
      </c>
      <c r="E2260" s="284">
        <v>3.9000000000000057</v>
      </c>
      <c r="F2260" s="219" t="s">
        <v>21</v>
      </c>
      <c r="G2260" s="220"/>
      <c r="H2260" s="221">
        <v>1049984388</v>
      </c>
    </row>
    <row r="2261" spans="2:8" x14ac:dyDescent="0.25">
      <c r="B2261" s="217">
        <v>44629.837245370371</v>
      </c>
      <c r="C2261" s="218">
        <v>300</v>
      </c>
      <c r="D2261" s="284">
        <v>293.7</v>
      </c>
      <c r="E2261" s="284">
        <v>6.3000000000000114</v>
      </c>
      <c r="F2261" s="219" t="s">
        <v>21</v>
      </c>
      <c r="G2261" s="220"/>
      <c r="H2261" s="221">
        <v>1049985440</v>
      </c>
    </row>
    <row r="2262" spans="2:8" x14ac:dyDescent="0.25">
      <c r="B2262" s="217">
        <v>44629.838379629633</v>
      </c>
      <c r="C2262" s="218">
        <v>200</v>
      </c>
      <c r="D2262" s="284">
        <v>195.8</v>
      </c>
      <c r="E2262" s="284">
        <v>4.1999999999999886</v>
      </c>
      <c r="F2262" s="219" t="s">
        <v>9511</v>
      </c>
      <c r="G2262" s="220"/>
      <c r="H2262" s="221">
        <v>1049986372</v>
      </c>
    </row>
    <row r="2263" spans="2:8" x14ac:dyDescent="0.25">
      <c r="B2263" s="217">
        <v>44629.84101851852</v>
      </c>
      <c r="C2263" s="218">
        <v>100</v>
      </c>
      <c r="D2263" s="284">
        <v>96.1</v>
      </c>
      <c r="E2263" s="284">
        <v>3.9000000000000057</v>
      </c>
      <c r="F2263" s="219" t="s">
        <v>21</v>
      </c>
      <c r="G2263" s="220"/>
      <c r="H2263" s="221">
        <v>1049990484</v>
      </c>
    </row>
    <row r="2264" spans="2:8" x14ac:dyDescent="0.25">
      <c r="B2264" s="217">
        <v>44629.843599537038</v>
      </c>
      <c r="C2264" s="218">
        <v>100</v>
      </c>
      <c r="D2264" s="284">
        <v>96.1</v>
      </c>
      <c r="E2264" s="284">
        <v>3.9000000000000057</v>
      </c>
      <c r="F2264" s="219" t="s">
        <v>9434</v>
      </c>
      <c r="G2264" s="220"/>
      <c r="H2264" s="221">
        <v>1049993735</v>
      </c>
    </row>
    <row r="2265" spans="2:8" x14ac:dyDescent="0.25">
      <c r="B2265" s="217">
        <v>44629.845335648148</v>
      </c>
      <c r="C2265" s="218">
        <v>300</v>
      </c>
      <c r="D2265" s="284">
        <v>293.7</v>
      </c>
      <c r="E2265" s="284">
        <v>6.3000000000000114</v>
      </c>
      <c r="F2265" s="219" t="s">
        <v>21</v>
      </c>
      <c r="G2265" s="220"/>
      <c r="H2265" s="221">
        <v>1049996189</v>
      </c>
    </row>
    <row r="2266" spans="2:8" x14ac:dyDescent="0.25">
      <c r="B2266" s="217">
        <v>44629.846041666664</v>
      </c>
      <c r="C2266" s="218">
        <v>50</v>
      </c>
      <c r="D2266" s="284">
        <v>46.1</v>
      </c>
      <c r="E2266" s="284">
        <v>3.8999999999999986</v>
      </c>
      <c r="F2266" s="219" t="s">
        <v>21</v>
      </c>
      <c r="G2266" s="220"/>
      <c r="H2266" s="221">
        <v>1049997122</v>
      </c>
    </row>
    <row r="2267" spans="2:8" x14ac:dyDescent="0.25">
      <c r="B2267" s="217">
        <v>44629.846180555556</v>
      </c>
      <c r="C2267" s="218">
        <v>300</v>
      </c>
      <c r="D2267" s="284">
        <v>293.7</v>
      </c>
      <c r="E2267" s="284">
        <v>6.3000000000000114</v>
      </c>
      <c r="F2267" s="219" t="s">
        <v>21</v>
      </c>
      <c r="G2267" s="220"/>
      <c r="H2267" s="221">
        <v>1049997374</v>
      </c>
    </row>
    <row r="2268" spans="2:8" x14ac:dyDescent="0.25">
      <c r="B2268" s="217">
        <v>44629.847662037035</v>
      </c>
      <c r="C2268" s="218">
        <v>300</v>
      </c>
      <c r="D2268" s="284">
        <v>293.7</v>
      </c>
      <c r="E2268" s="284">
        <v>6.3000000000000114</v>
      </c>
      <c r="F2268" s="219" t="s">
        <v>9511</v>
      </c>
      <c r="G2268" s="220"/>
      <c r="H2268" s="221">
        <v>1049999033</v>
      </c>
    </row>
    <row r="2269" spans="2:8" x14ac:dyDescent="0.25">
      <c r="B2269" s="217">
        <v>44629.848414351851</v>
      </c>
      <c r="C2269" s="218">
        <v>500</v>
      </c>
      <c r="D2269" s="284">
        <v>489.5</v>
      </c>
      <c r="E2269" s="284">
        <v>10.5</v>
      </c>
      <c r="F2269" s="219" t="s">
        <v>21</v>
      </c>
      <c r="G2269" s="220"/>
      <c r="H2269" s="221">
        <v>1050000335</v>
      </c>
    </row>
    <row r="2270" spans="2:8" x14ac:dyDescent="0.25">
      <c r="B2270" s="217">
        <v>44629.853831018518</v>
      </c>
      <c r="C2270" s="218">
        <v>30</v>
      </c>
      <c r="D2270" s="284">
        <v>26.1</v>
      </c>
      <c r="E2270" s="284">
        <v>3.8999999999999986</v>
      </c>
      <c r="F2270" s="219" t="s">
        <v>21</v>
      </c>
      <c r="G2270" s="220"/>
      <c r="H2270" s="221">
        <v>1050007236</v>
      </c>
    </row>
    <row r="2271" spans="2:8" x14ac:dyDescent="0.25">
      <c r="B2271" s="217">
        <v>44629.855590277781</v>
      </c>
      <c r="C2271" s="218">
        <v>100</v>
      </c>
      <c r="D2271" s="284">
        <v>96.1</v>
      </c>
      <c r="E2271" s="284">
        <v>3.9000000000000057</v>
      </c>
      <c r="F2271" s="219" t="s">
        <v>21</v>
      </c>
      <c r="G2271" s="220"/>
      <c r="H2271" s="221">
        <v>1050009649</v>
      </c>
    </row>
    <row r="2272" spans="2:8" x14ac:dyDescent="0.25">
      <c r="B2272" s="217">
        <v>44629.856666666667</v>
      </c>
      <c r="C2272" s="218">
        <v>100</v>
      </c>
      <c r="D2272" s="284">
        <v>96.1</v>
      </c>
      <c r="E2272" s="284">
        <v>3.9000000000000057</v>
      </c>
      <c r="F2272" s="219" t="s">
        <v>21</v>
      </c>
      <c r="G2272" s="220"/>
      <c r="H2272" s="221">
        <v>1050011260</v>
      </c>
    </row>
    <row r="2273" spans="2:8" x14ac:dyDescent="0.25">
      <c r="B2273" s="217">
        <v>44629.86886574074</v>
      </c>
      <c r="C2273" s="218">
        <v>500</v>
      </c>
      <c r="D2273" s="284">
        <v>489.5</v>
      </c>
      <c r="E2273" s="284">
        <v>10.5</v>
      </c>
      <c r="F2273" s="219" t="s">
        <v>21</v>
      </c>
      <c r="G2273" s="220"/>
      <c r="H2273" s="221">
        <v>1050028013</v>
      </c>
    </row>
    <row r="2274" spans="2:8" x14ac:dyDescent="0.25">
      <c r="B2274" s="217">
        <v>44629.870787037034</v>
      </c>
      <c r="C2274" s="218">
        <v>50</v>
      </c>
      <c r="D2274" s="284">
        <v>46.1</v>
      </c>
      <c r="E2274" s="284">
        <v>3.8999999999999986</v>
      </c>
      <c r="F2274" s="219" t="s">
        <v>21</v>
      </c>
      <c r="G2274" s="220"/>
      <c r="H2274" s="221">
        <v>1050030502</v>
      </c>
    </row>
    <row r="2275" spans="2:8" x14ac:dyDescent="0.25">
      <c r="B2275" s="217">
        <v>44629.875474537039</v>
      </c>
      <c r="C2275" s="218">
        <v>10000</v>
      </c>
      <c r="D2275" s="284">
        <v>9790</v>
      </c>
      <c r="E2275" s="284">
        <v>210</v>
      </c>
      <c r="F2275" s="219" t="s">
        <v>237</v>
      </c>
      <c r="G2275" s="220"/>
      <c r="H2275" s="221">
        <v>1050036225</v>
      </c>
    </row>
    <row r="2276" spans="2:8" x14ac:dyDescent="0.25">
      <c r="B2276" s="217">
        <v>44629.876921296294</v>
      </c>
      <c r="C2276" s="218">
        <v>458</v>
      </c>
      <c r="D2276" s="284">
        <v>448.38</v>
      </c>
      <c r="E2276" s="284">
        <v>9.6200000000000045</v>
      </c>
      <c r="F2276" s="219" t="s">
        <v>9527</v>
      </c>
      <c r="G2276" s="220"/>
      <c r="H2276" s="221">
        <v>1050038401</v>
      </c>
    </row>
    <row r="2277" spans="2:8" x14ac:dyDescent="0.25">
      <c r="B2277" s="217">
        <v>44629.882800925923</v>
      </c>
      <c r="C2277" s="218">
        <v>100</v>
      </c>
      <c r="D2277" s="284">
        <v>96.1</v>
      </c>
      <c r="E2277" s="284">
        <v>3.9000000000000057</v>
      </c>
      <c r="F2277" s="219" t="s">
        <v>21</v>
      </c>
      <c r="G2277" s="220"/>
      <c r="H2277" s="221">
        <v>1050047662</v>
      </c>
    </row>
    <row r="2278" spans="2:8" x14ac:dyDescent="0.25">
      <c r="B2278" s="217">
        <v>44629.883379629631</v>
      </c>
      <c r="C2278" s="218">
        <v>300</v>
      </c>
      <c r="D2278" s="284">
        <v>293.7</v>
      </c>
      <c r="E2278" s="284">
        <v>6.3000000000000114</v>
      </c>
      <c r="F2278" s="219" t="s">
        <v>21</v>
      </c>
      <c r="G2278" s="220"/>
      <c r="H2278" s="221">
        <v>1050048414</v>
      </c>
    </row>
    <row r="2279" spans="2:8" x14ac:dyDescent="0.25">
      <c r="B2279" s="217">
        <v>44629.88449074074</v>
      </c>
      <c r="C2279" s="218">
        <v>500</v>
      </c>
      <c r="D2279" s="284">
        <v>489.5</v>
      </c>
      <c r="E2279" s="284">
        <v>10.5</v>
      </c>
      <c r="F2279" s="219" t="s">
        <v>21</v>
      </c>
      <c r="G2279" s="220"/>
      <c r="H2279" s="221">
        <v>1050050111</v>
      </c>
    </row>
    <row r="2280" spans="2:8" x14ac:dyDescent="0.25">
      <c r="B2280" s="217">
        <v>44629.886296296296</v>
      </c>
      <c r="C2280" s="218">
        <v>600</v>
      </c>
      <c r="D2280" s="284">
        <v>587.4</v>
      </c>
      <c r="E2280" s="284">
        <v>12.600000000000023</v>
      </c>
      <c r="F2280" s="219" t="s">
        <v>21</v>
      </c>
      <c r="G2280" s="220"/>
      <c r="H2280" s="221">
        <v>1050052610</v>
      </c>
    </row>
    <row r="2281" spans="2:8" x14ac:dyDescent="0.25">
      <c r="B2281" s="217">
        <v>44629.887719907405</v>
      </c>
      <c r="C2281" s="218">
        <v>1000</v>
      </c>
      <c r="D2281" s="284">
        <v>979</v>
      </c>
      <c r="E2281" s="284">
        <v>21</v>
      </c>
      <c r="F2281" s="219" t="s">
        <v>21</v>
      </c>
      <c r="G2281" s="220"/>
      <c r="H2281" s="221">
        <v>1050054343</v>
      </c>
    </row>
    <row r="2282" spans="2:8" x14ac:dyDescent="0.25">
      <c r="B2282" s="217">
        <v>44629.889398148145</v>
      </c>
      <c r="C2282" s="218">
        <v>250</v>
      </c>
      <c r="D2282" s="284">
        <v>244.75</v>
      </c>
      <c r="E2282" s="284">
        <v>5.25</v>
      </c>
      <c r="F2282" s="219" t="s">
        <v>21</v>
      </c>
      <c r="G2282" s="220"/>
      <c r="H2282" s="221">
        <v>1050057113</v>
      </c>
    </row>
    <row r="2283" spans="2:8" x14ac:dyDescent="0.25">
      <c r="B2283" s="217">
        <v>44629.897928240738</v>
      </c>
      <c r="C2283" s="218">
        <v>1000</v>
      </c>
      <c r="D2283" s="284">
        <v>979</v>
      </c>
      <c r="E2283" s="284">
        <v>21</v>
      </c>
      <c r="F2283" s="219" t="s">
        <v>21</v>
      </c>
      <c r="G2283" s="220"/>
      <c r="H2283" s="221">
        <v>1050068909</v>
      </c>
    </row>
    <row r="2284" spans="2:8" x14ac:dyDescent="0.25">
      <c r="B2284" s="217">
        <v>44629.898993055554</v>
      </c>
      <c r="C2284" s="218">
        <v>800</v>
      </c>
      <c r="D2284" s="284">
        <v>783.2</v>
      </c>
      <c r="E2284" s="284">
        <v>16.799999999999955</v>
      </c>
      <c r="F2284" s="219" t="s">
        <v>21</v>
      </c>
      <c r="G2284" s="220"/>
      <c r="H2284" s="221">
        <v>1050070353</v>
      </c>
    </row>
    <row r="2285" spans="2:8" x14ac:dyDescent="0.25">
      <c r="B2285" s="217">
        <v>44629.901388888888</v>
      </c>
      <c r="C2285" s="218">
        <v>300</v>
      </c>
      <c r="D2285" s="284">
        <v>293.7</v>
      </c>
      <c r="E2285" s="284">
        <v>6.3000000000000114</v>
      </c>
      <c r="F2285" s="219" t="s">
        <v>21</v>
      </c>
      <c r="G2285" s="220"/>
      <c r="H2285" s="221">
        <v>1050073729</v>
      </c>
    </row>
    <row r="2286" spans="2:8" x14ac:dyDescent="0.25">
      <c r="B2286" s="217">
        <v>44629.902777777781</v>
      </c>
      <c r="C2286" s="218">
        <v>100</v>
      </c>
      <c r="D2286" s="284">
        <v>96.1</v>
      </c>
      <c r="E2286" s="284">
        <v>3.9000000000000057</v>
      </c>
      <c r="F2286" s="219" t="s">
        <v>21</v>
      </c>
      <c r="G2286" s="220"/>
      <c r="H2286" s="221">
        <v>1050075730</v>
      </c>
    </row>
    <row r="2287" spans="2:8" x14ac:dyDescent="0.25">
      <c r="B2287" s="217">
        <v>44629.911909722221</v>
      </c>
      <c r="C2287" s="218">
        <v>100</v>
      </c>
      <c r="D2287" s="284">
        <v>96.1</v>
      </c>
      <c r="E2287" s="284">
        <v>3.9000000000000057</v>
      </c>
      <c r="F2287" s="219" t="s">
        <v>323</v>
      </c>
      <c r="G2287" s="220"/>
      <c r="H2287" s="221">
        <v>1050086825</v>
      </c>
    </row>
    <row r="2288" spans="2:8" x14ac:dyDescent="0.25">
      <c r="B2288" s="217">
        <v>44629.91196759259</v>
      </c>
      <c r="C2288" s="218">
        <v>5000</v>
      </c>
      <c r="D2288" s="284">
        <v>4895</v>
      </c>
      <c r="E2288" s="284">
        <v>105</v>
      </c>
      <c r="F2288" s="219" t="s">
        <v>9436</v>
      </c>
      <c r="G2288" s="220"/>
      <c r="H2288" s="221">
        <v>1050087176</v>
      </c>
    </row>
    <row r="2289" spans="2:8" x14ac:dyDescent="0.25">
      <c r="B2289" s="217">
        <v>44629.913773148146</v>
      </c>
      <c r="C2289" s="218">
        <v>50000</v>
      </c>
      <c r="D2289" s="284">
        <v>48950</v>
      </c>
      <c r="E2289" s="284">
        <v>1050</v>
      </c>
      <c r="F2289" s="219" t="s">
        <v>9548</v>
      </c>
      <c r="G2289" s="220"/>
      <c r="H2289" s="221">
        <v>1050089221</v>
      </c>
    </row>
    <row r="2290" spans="2:8" x14ac:dyDescent="0.25">
      <c r="B2290" s="217">
        <v>44629.919745370367</v>
      </c>
      <c r="C2290" s="218">
        <v>100</v>
      </c>
      <c r="D2290" s="284">
        <v>96.1</v>
      </c>
      <c r="E2290" s="284">
        <v>3.9000000000000057</v>
      </c>
      <c r="F2290" s="219" t="s">
        <v>21</v>
      </c>
      <c r="G2290" s="220"/>
      <c r="H2290" s="221">
        <v>1050096576</v>
      </c>
    </row>
    <row r="2291" spans="2:8" x14ac:dyDescent="0.25">
      <c r="B2291" s="217">
        <v>44629.923784722225</v>
      </c>
      <c r="C2291" s="218">
        <v>100</v>
      </c>
      <c r="D2291" s="284">
        <v>96.1</v>
      </c>
      <c r="E2291" s="284">
        <v>3.9000000000000057</v>
      </c>
      <c r="F2291" s="219" t="s">
        <v>21</v>
      </c>
      <c r="G2291" s="220"/>
      <c r="H2291" s="221">
        <v>1050100825</v>
      </c>
    </row>
    <row r="2292" spans="2:8" x14ac:dyDescent="0.25">
      <c r="B2292" s="217">
        <v>44629.925127314818</v>
      </c>
      <c r="C2292" s="218">
        <v>300</v>
      </c>
      <c r="D2292" s="284">
        <v>293.7</v>
      </c>
      <c r="E2292" s="284">
        <v>6.3000000000000114</v>
      </c>
      <c r="F2292" s="219"/>
      <c r="G2292" s="220" t="s">
        <v>276</v>
      </c>
      <c r="H2292" s="221">
        <v>1050102297</v>
      </c>
    </row>
    <row r="2293" spans="2:8" x14ac:dyDescent="0.25">
      <c r="B2293" s="217">
        <v>44629.92763888889</v>
      </c>
      <c r="C2293" s="218">
        <v>10000</v>
      </c>
      <c r="D2293" s="284">
        <v>9790</v>
      </c>
      <c r="E2293" s="284">
        <v>210</v>
      </c>
      <c r="F2293" s="219" t="s">
        <v>679</v>
      </c>
      <c r="G2293" s="220"/>
      <c r="H2293" s="221">
        <v>1050104448</v>
      </c>
    </row>
    <row r="2294" spans="2:8" x14ac:dyDescent="0.25">
      <c r="B2294" s="217">
        <v>44629.928437499999</v>
      </c>
      <c r="C2294" s="218">
        <v>4000</v>
      </c>
      <c r="D2294" s="284">
        <v>3916</v>
      </c>
      <c r="E2294" s="284">
        <v>84</v>
      </c>
      <c r="F2294" s="219" t="s">
        <v>9504</v>
      </c>
      <c r="G2294" s="220"/>
      <c r="H2294" s="221">
        <v>1050105852</v>
      </c>
    </row>
    <row r="2295" spans="2:8" x14ac:dyDescent="0.25">
      <c r="B2295" s="217">
        <v>44629.935624999998</v>
      </c>
      <c r="C2295" s="218">
        <v>200</v>
      </c>
      <c r="D2295" s="284">
        <v>195.8</v>
      </c>
      <c r="E2295" s="284">
        <v>4.1999999999999886</v>
      </c>
      <c r="F2295" s="219" t="s">
        <v>21</v>
      </c>
      <c r="G2295" s="220"/>
      <c r="H2295" s="221">
        <v>1050112802</v>
      </c>
    </row>
    <row r="2296" spans="2:8" x14ac:dyDescent="0.25">
      <c r="B2296" s="217">
        <v>44629.937662037039</v>
      </c>
      <c r="C2296" s="218">
        <v>300</v>
      </c>
      <c r="D2296" s="284">
        <v>293.7</v>
      </c>
      <c r="E2296" s="284">
        <v>6.3000000000000114</v>
      </c>
      <c r="F2296" s="219" t="s">
        <v>21</v>
      </c>
      <c r="G2296" s="220"/>
      <c r="H2296" s="221">
        <v>1050114794</v>
      </c>
    </row>
    <row r="2297" spans="2:8" x14ac:dyDescent="0.25">
      <c r="B2297" s="217">
        <v>44629.939895833333</v>
      </c>
      <c r="C2297" s="218">
        <v>200</v>
      </c>
      <c r="D2297" s="284">
        <v>195.8</v>
      </c>
      <c r="E2297" s="284">
        <v>4.1999999999999886</v>
      </c>
      <c r="F2297" s="219"/>
      <c r="G2297" s="220" t="s">
        <v>9435</v>
      </c>
      <c r="H2297" s="221">
        <v>1050117277</v>
      </c>
    </row>
    <row r="2298" spans="2:8" x14ac:dyDescent="0.25">
      <c r="B2298" s="217">
        <v>44629.942442129628</v>
      </c>
      <c r="C2298" s="218">
        <v>300</v>
      </c>
      <c r="D2298" s="284">
        <v>293.7</v>
      </c>
      <c r="E2298" s="284">
        <v>6.3000000000000114</v>
      </c>
      <c r="F2298" s="219" t="s">
        <v>9578</v>
      </c>
      <c r="G2298" s="220"/>
      <c r="H2298" s="221">
        <v>1050119438</v>
      </c>
    </row>
    <row r="2299" spans="2:8" x14ac:dyDescent="0.25">
      <c r="B2299" s="217">
        <v>44629.956250000003</v>
      </c>
      <c r="C2299" s="218">
        <v>300</v>
      </c>
      <c r="D2299" s="284">
        <v>293.7</v>
      </c>
      <c r="E2299" s="284">
        <v>6.3000000000000114</v>
      </c>
      <c r="F2299" s="219" t="s">
        <v>21</v>
      </c>
      <c r="G2299" s="220"/>
      <c r="H2299" s="221">
        <v>1050131482</v>
      </c>
    </row>
    <row r="2300" spans="2:8" x14ac:dyDescent="0.25">
      <c r="B2300" s="217">
        <v>44629.956909722219</v>
      </c>
      <c r="C2300" s="218">
        <v>300</v>
      </c>
      <c r="D2300" s="284">
        <v>293.7</v>
      </c>
      <c r="E2300" s="284">
        <v>6.3000000000000114</v>
      </c>
      <c r="F2300" s="219" t="s">
        <v>280</v>
      </c>
      <c r="G2300" s="220"/>
      <c r="H2300" s="221">
        <v>1050131946</v>
      </c>
    </row>
    <row r="2301" spans="2:8" x14ac:dyDescent="0.25">
      <c r="B2301" s="217">
        <v>44629.957233796296</v>
      </c>
      <c r="C2301" s="218">
        <v>500</v>
      </c>
      <c r="D2301" s="284">
        <v>489.5</v>
      </c>
      <c r="E2301" s="284">
        <v>10.5</v>
      </c>
      <c r="F2301" s="219" t="s">
        <v>21</v>
      </c>
      <c r="G2301" s="220"/>
      <c r="H2301" s="221">
        <v>1050132367</v>
      </c>
    </row>
    <row r="2302" spans="2:8" x14ac:dyDescent="0.25">
      <c r="B2302" s="217">
        <v>44629.958032407405</v>
      </c>
      <c r="C2302" s="218">
        <v>1000</v>
      </c>
      <c r="D2302" s="284">
        <v>979</v>
      </c>
      <c r="E2302" s="284">
        <v>21</v>
      </c>
      <c r="F2302" s="219" t="s">
        <v>21</v>
      </c>
      <c r="G2302" s="220"/>
      <c r="H2302" s="221">
        <v>1050133060</v>
      </c>
    </row>
    <row r="2303" spans="2:8" x14ac:dyDescent="0.25">
      <c r="B2303" s="217">
        <v>44629.958912037036</v>
      </c>
      <c r="C2303" s="218">
        <v>100</v>
      </c>
      <c r="D2303" s="284">
        <v>96.1</v>
      </c>
      <c r="E2303" s="284">
        <v>3.9000000000000057</v>
      </c>
      <c r="F2303" s="219" t="s">
        <v>21</v>
      </c>
      <c r="G2303" s="220"/>
      <c r="H2303" s="221">
        <v>1050133955</v>
      </c>
    </row>
    <row r="2304" spans="2:8" x14ac:dyDescent="0.25">
      <c r="B2304" s="217">
        <v>44629.96266203704</v>
      </c>
      <c r="C2304" s="218">
        <v>500</v>
      </c>
      <c r="D2304" s="284">
        <v>489.5</v>
      </c>
      <c r="E2304" s="284">
        <v>10.5</v>
      </c>
      <c r="F2304" s="219" t="s">
        <v>21</v>
      </c>
      <c r="G2304" s="220"/>
      <c r="H2304" s="221">
        <v>1050136974</v>
      </c>
    </row>
    <row r="2305" spans="2:8" x14ac:dyDescent="0.25">
      <c r="B2305" s="217">
        <v>44629.964861111112</v>
      </c>
      <c r="C2305" s="218">
        <v>100</v>
      </c>
      <c r="D2305" s="284">
        <v>96.1</v>
      </c>
      <c r="E2305" s="284">
        <v>3.9000000000000057</v>
      </c>
      <c r="F2305" s="219" t="s">
        <v>21</v>
      </c>
      <c r="G2305" s="220"/>
      <c r="H2305" s="221">
        <v>1050138668</v>
      </c>
    </row>
    <row r="2306" spans="2:8" x14ac:dyDescent="0.25">
      <c r="B2306" s="217">
        <v>44629.965416666666</v>
      </c>
      <c r="C2306" s="218">
        <v>300</v>
      </c>
      <c r="D2306" s="284">
        <v>293.7</v>
      </c>
      <c r="E2306" s="284">
        <v>6.3000000000000114</v>
      </c>
      <c r="F2306" s="219" t="s">
        <v>9599</v>
      </c>
      <c r="G2306" s="220"/>
      <c r="H2306" s="221">
        <v>1050139003</v>
      </c>
    </row>
    <row r="2307" spans="2:8" x14ac:dyDescent="0.25">
      <c r="B2307" s="217">
        <v>44629.967650462961</v>
      </c>
      <c r="C2307" s="218">
        <v>500</v>
      </c>
      <c r="D2307" s="284">
        <v>489.5</v>
      </c>
      <c r="E2307" s="284">
        <v>10.5</v>
      </c>
      <c r="F2307" s="219" t="s">
        <v>21</v>
      </c>
      <c r="G2307" s="220"/>
      <c r="H2307" s="221">
        <v>1050140887</v>
      </c>
    </row>
    <row r="2308" spans="2:8" x14ac:dyDescent="0.25">
      <c r="B2308" s="217">
        <v>44629.97146990741</v>
      </c>
      <c r="C2308" s="218">
        <v>1000</v>
      </c>
      <c r="D2308" s="284">
        <v>979</v>
      </c>
      <c r="E2308" s="284">
        <v>21</v>
      </c>
      <c r="F2308" s="219" t="s">
        <v>21</v>
      </c>
      <c r="G2308" s="220"/>
      <c r="H2308" s="221">
        <v>1050144181</v>
      </c>
    </row>
    <row r="2309" spans="2:8" x14ac:dyDescent="0.25">
      <c r="B2309" s="217">
        <v>44629.975717592592</v>
      </c>
      <c r="C2309" s="218">
        <v>200</v>
      </c>
      <c r="D2309" s="284">
        <v>195.8</v>
      </c>
      <c r="E2309" s="284">
        <v>4.1999999999999886</v>
      </c>
      <c r="F2309" s="219" t="s">
        <v>21</v>
      </c>
      <c r="G2309" s="220"/>
      <c r="H2309" s="221">
        <v>1050147463</v>
      </c>
    </row>
    <row r="2310" spans="2:8" x14ac:dyDescent="0.25">
      <c r="B2310" s="217">
        <v>44629.978877314818</v>
      </c>
      <c r="C2310" s="218">
        <v>300</v>
      </c>
      <c r="D2310" s="284">
        <v>293.7</v>
      </c>
      <c r="E2310" s="284">
        <v>6.3000000000000114</v>
      </c>
      <c r="F2310" s="219" t="s">
        <v>21</v>
      </c>
      <c r="G2310" s="220"/>
      <c r="H2310" s="221">
        <v>1050150304</v>
      </c>
    </row>
    <row r="2311" spans="2:8" x14ac:dyDescent="0.25">
      <c r="B2311" s="217">
        <v>44629.987025462964</v>
      </c>
      <c r="C2311" s="218">
        <v>100000</v>
      </c>
      <c r="D2311" s="284">
        <v>97900</v>
      </c>
      <c r="E2311" s="284">
        <v>2100</v>
      </c>
      <c r="F2311" s="219" t="s">
        <v>9633</v>
      </c>
      <c r="G2311" s="220"/>
      <c r="H2311" s="221">
        <v>1050156901</v>
      </c>
    </row>
    <row r="2312" spans="2:8" x14ac:dyDescent="0.25">
      <c r="B2312" s="217">
        <v>44629.996261574073</v>
      </c>
      <c r="C2312" s="218">
        <v>5000</v>
      </c>
      <c r="D2312" s="284">
        <v>4895</v>
      </c>
      <c r="E2312" s="284">
        <v>105</v>
      </c>
      <c r="F2312" s="219" t="s">
        <v>21</v>
      </c>
      <c r="G2312" s="220"/>
      <c r="H2312" s="221">
        <v>1050163697</v>
      </c>
    </row>
    <row r="2313" spans="2:8" x14ac:dyDescent="0.25">
      <c r="B2313" s="217">
        <v>44630.002615740741</v>
      </c>
      <c r="C2313" s="218">
        <v>10</v>
      </c>
      <c r="D2313" s="284">
        <v>6.1</v>
      </c>
      <c r="E2313" s="284">
        <v>3.9000000000000004</v>
      </c>
      <c r="F2313" s="219" t="s">
        <v>681</v>
      </c>
      <c r="G2313" s="220"/>
      <c r="H2313" s="221">
        <v>1050171382</v>
      </c>
    </row>
    <row r="2314" spans="2:8" x14ac:dyDescent="0.25">
      <c r="B2314" s="217">
        <v>44630.002824074072</v>
      </c>
      <c r="C2314" s="218">
        <v>10</v>
      </c>
      <c r="D2314" s="284">
        <v>6.1</v>
      </c>
      <c r="E2314" s="284">
        <v>3.9000000000000004</v>
      </c>
      <c r="F2314" s="219" t="s">
        <v>681</v>
      </c>
      <c r="G2314" s="220"/>
      <c r="H2314" s="221">
        <v>1050171753</v>
      </c>
    </row>
    <row r="2315" spans="2:8" x14ac:dyDescent="0.25">
      <c r="B2315" s="217">
        <v>44630.003993055558</v>
      </c>
      <c r="C2315" s="218">
        <v>500</v>
      </c>
      <c r="D2315" s="284">
        <v>489.5</v>
      </c>
      <c r="E2315" s="284">
        <v>10.5</v>
      </c>
      <c r="F2315" s="219" t="s">
        <v>9428</v>
      </c>
      <c r="G2315" s="220"/>
      <c r="H2315" s="221">
        <v>1050173429</v>
      </c>
    </row>
    <row r="2316" spans="2:8" x14ac:dyDescent="0.25">
      <c r="B2316" s="217">
        <v>44630.007696759261</v>
      </c>
      <c r="C2316" s="218">
        <v>200</v>
      </c>
      <c r="D2316" s="284">
        <v>195.8</v>
      </c>
      <c r="E2316" s="284">
        <v>4.1999999999999886</v>
      </c>
      <c r="F2316" s="219" t="s">
        <v>21</v>
      </c>
      <c r="G2316" s="220"/>
      <c r="H2316" s="221">
        <v>1050179973</v>
      </c>
    </row>
    <row r="2317" spans="2:8" x14ac:dyDescent="0.25">
      <c r="B2317" s="217">
        <v>44630.010960648149</v>
      </c>
      <c r="C2317" s="218">
        <v>150</v>
      </c>
      <c r="D2317" s="284">
        <v>146.1</v>
      </c>
      <c r="E2317" s="284">
        <v>3.9000000000000057</v>
      </c>
      <c r="F2317" s="219" t="s">
        <v>21</v>
      </c>
      <c r="G2317" s="220"/>
      <c r="H2317" s="221">
        <v>1050185102</v>
      </c>
    </row>
    <row r="2318" spans="2:8" x14ac:dyDescent="0.25">
      <c r="B2318" s="217">
        <v>44630.021238425928</v>
      </c>
      <c r="C2318" s="218">
        <v>1200</v>
      </c>
      <c r="D2318" s="284">
        <v>1174.8</v>
      </c>
      <c r="E2318" s="284">
        <v>25.200000000000045</v>
      </c>
      <c r="F2318" s="219" t="s">
        <v>21</v>
      </c>
      <c r="G2318" s="220"/>
      <c r="H2318" s="221">
        <v>1050199627</v>
      </c>
    </row>
    <row r="2319" spans="2:8" x14ac:dyDescent="0.25">
      <c r="B2319" s="217">
        <v>44630.021550925929</v>
      </c>
      <c r="C2319" s="218">
        <v>100</v>
      </c>
      <c r="D2319" s="284">
        <v>96.1</v>
      </c>
      <c r="E2319" s="284">
        <v>3.9000000000000057</v>
      </c>
      <c r="F2319" s="219" t="s">
        <v>9545</v>
      </c>
      <c r="G2319" s="220"/>
      <c r="H2319" s="221">
        <v>1050199612</v>
      </c>
    </row>
    <row r="2320" spans="2:8" x14ac:dyDescent="0.25">
      <c r="B2320" s="217">
        <v>44630.021874999999</v>
      </c>
      <c r="C2320" s="218">
        <v>1000</v>
      </c>
      <c r="D2320" s="284">
        <v>979</v>
      </c>
      <c r="E2320" s="284">
        <v>21</v>
      </c>
      <c r="F2320" s="219" t="s">
        <v>9455</v>
      </c>
      <c r="G2320" s="220"/>
      <c r="H2320" s="221">
        <v>1050200503</v>
      </c>
    </row>
    <row r="2321" spans="2:8" x14ac:dyDescent="0.25">
      <c r="B2321" s="217">
        <v>44630.029988425929</v>
      </c>
      <c r="C2321" s="218">
        <v>1000</v>
      </c>
      <c r="D2321" s="284">
        <v>979</v>
      </c>
      <c r="E2321" s="284">
        <v>21</v>
      </c>
      <c r="F2321" s="219" t="s">
        <v>9431</v>
      </c>
      <c r="G2321" s="220"/>
      <c r="H2321" s="221">
        <v>1050212384</v>
      </c>
    </row>
    <row r="2322" spans="2:8" x14ac:dyDescent="0.25">
      <c r="B2322" s="217">
        <v>44630.030856481484</v>
      </c>
      <c r="C2322" s="218">
        <v>1000</v>
      </c>
      <c r="D2322" s="284">
        <v>979</v>
      </c>
      <c r="E2322" s="284">
        <v>21</v>
      </c>
      <c r="F2322" s="219" t="s">
        <v>21</v>
      </c>
      <c r="G2322" s="220"/>
      <c r="H2322" s="221">
        <v>1050213505</v>
      </c>
    </row>
    <row r="2323" spans="2:8" x14ac:dyDescent="0.25">
      <c r="B2323" s="217">
        <v>44630.037233796298</v>
      </c>
      <c r="C2323" s="218">
        <v>1000</v>
      </c>
      <c r="D2323" s="284">
        <v>979</v>
      </c>
      <c r="E2323" s="284">
        <v>21</v>
      </c>
      <c r="F2323" s="219" t="s">
        <v>21</v>
      </c>
      <c r="G2323" s="220"/>
      <c r="H2323" s="221">
        <v>1050221928</v>
      </c>
    </row>
    <row r="2324" spans="2:8" x14ac:dyDescent="0.25">
      <c r="B2324" s="217">
        <v>44630.039201388892</v>
      </c>
      <c r="C2324" s="218">
        <v>100</v>
      </c>
      <c r="D2324" s="284">
        <v>96.1</v>
      </c>
      <c r="E2324" s="284">
        <v>3.9000000000000057</v>
      </c>
      <c r="F2324" s="219" t="s">
        <v>21</v>
      </c>
      <c r="G2324" s="220"/>
      <c r="H2324" s="221">
        <v>1050224220</v>
      </c>
    </row>
    <row r="2325" spans="2:8" x14ac:dyDescent="0.25">
      <c r="B2325" s="217">
        <v>44630.046122685184</v>
      </c>
      <c r="C2325" s="218">
        <v>150</v>
      </c>
      <c r="D2325" s="284">
        <v>146.1</v>
      </c>
      <c r="E2325" s="284">
        <v>3.9000000000000057</v>
      </c>
      <c r="F2325" s="219"/>
      <c r="G2325" s="220" t="s">
        <v>322</v>
      </c>
      <c r="H2325" s="221">
        <v>1050233002</v>
      </c>
    </row>
    <row r="2326" spans="2:8" x14ac:dyDescent="0.25">
      <c r="B2326" s="217">
        <v>44630.046759259261</v>
      </c>
      <c r="C2326" s="218">
        <v>100</v>
      </c>
      <c r="D2326" s="284">
        <v>96.1</v>
      </c>
      <c r="E2326" s="284">
        <v>3.9000000000000057</v>
      </c>
      <c r="F2326" s="219" t="s">
        <v>9524</v>
      </c>
      <c r="G2326" s="220"/>
      <c r="H2326" s="221">
        <v>1050233237</v>
      </c>
    </row>
    <row r="2327" spans="2:8" x14ac:dyDescent="0.25">
      <c r="B2327" s="217">
        <v>44630.056921296295</v>
      </c>
      <c r="C2327" s="218">
        <v>300</v>
      </c>
      <c r="D2327" s="284">
        <v>293.7</v>
      </c>
      <c r="E2327" s="284">
        <v>6.3000000000000114</v>
      </c>
      <c r="F2327" s="219" t="s">
        <v>21</v>
      </c>
      <c r="G2327" s="220"/>
      <c r="H2327" s="221">
        <v>1050246444</v>
      </c>
    </row>
    <row r="2328" spans="2:8" x14ac:dyDescent="0.25">
      <c r="B2328" s="217">
        <v>44630.084224537037</v>
      </c>
      <c r="C2328" s="218">
        <v>500</v>
      </c>
      <c r="D2328" s="284">
        <v>489.5</v>
      </c>
      <c r="E2328" s="284">
        <v>10.5</v>
      </c>
      <c r="F2328" s="219" t="s">
        <v>21</v>
      </c>
      <c r="G2328" s="220"/>
      <c r="H2328" s="221">
        <v>1050279949</v>
      </c>
    </row>
    <row r="2329" spans="2:8" x14ac:dyDescent="0.25">
      <c r="B2329" s="217">
        <v>44630.103773148148</v>
      </c>
      <c r="C2329" s="218">
        <v>300</v>
      </c>
      <c r="D2329" s="284">
        <v>293.7</v>
      </c>
      <c r="E2329" s="284">
        <v>6.3000000000000114</v>
      </c>
      <c r="F2329" s="219" t="s">
        <v>21</v>
      </c>
      <c r="G2329" s="220"/>
      <c r="H2329" s="221">
        <v>1050304940</v>
      </c>
    </row>
    <row r="2330" spans="2:8" x14ac:dyDescent="0.25">
      <c r="B2330" s="217">
        <v>44630.145370370374</v>
      </c>
      <c r="C2330" s="218">
        <v>5000</v>
      </c>
      <c r="D2330" s="284">
        <v>4895</v>
      </c>
      <c r="E2330" s="284">
        <v>105</v>
      </c>
      <c r="F2330" s="219" t="s">
        <v>9507</v>
      </c>
      <c r="G2330" s="220"/>
      <c r="H2330" s="221">
        <v>1050363565</v>
      </c>
    </row>
    <row r="2331" spans="2:8" x14ac:dyDescent="0.25">
      <c r="B2331" s="217">
        <v>44630.164907407408</v>
      </c>
      <c r="C2331" s="218">
        <v>500</v>
      </c>
      <c r="D2331" s="284">
        <v>489.5</v>
      </c>
      <c r="E2331" s="284">
        <v>10.5</v>
      </c>
      <c r="F2331" s="219" t="s">
        <v>9501</v>
      </c>
      <c r="G2331" s="220" t="s">
        <v>9456</v>
      </c>
      <c r="H2331" s="221">
        <v>1050386854</v>
      </c>
    </row>
    <row r="2332" spans="2:8" x14ac:dyDescent="0.25">
      <c r="B2332" s="217">
        <v>44630.174120370371</v>
      </c>
      <c r="C2332" s="218">
        <v>250</v>
      </c>
      <c r="D2332" s="284">
        <v>244.75</v>
      </c>
      <c r="E2332" s="284">
        <v>5.25</v>
      </c>
      <c r="F2332" s="219" t="s">
        <v>9634</v>
      </c>
      <c r="G2332" s="220"/>
      <c r="H2332" s="221">
        <v>1050398803</v>
      </c>
    </row>
    <row r="2333" spans="2:8" x14ac:dyDescent="0.25">
      <c r="B2333" s="217">
        <v>44630.176874999997</v>
      </c>
      <c r="C2333" s="218">
        <v>300</v>
      </c>
      <c r="D2333" s="284">
        <v>293.7</v>
      </c>
      <c r="E2333" s="284">
        <v>6.3000000000000114</v>
      </c>
      <c r="F2333" s="219" t="s">
        <v>21</v>
      </c>
      <c r="G2333" s="220"/>
      <c r="H2333" s="221">
        <v>1050402104</v>
      </c>
    </row>
    <row r="2334" spans="2:8" x14ac:dyDescent="0.25">
      <c r="B2334" s="217">
        <v>44630.193055555559</v>
      </c>
      <c r="C2334" s="218">
        <v>200</v>
      </c>
      <c r="D2334" s="284">
        <v>195.8</v>
      </c>
      <c r="E2334" s="284">
        <v>4.1999999999999886</v>
      </c>
      <c r="F2334" s="219" t="s">
        <v>9445</v>
      </c>
      <c r="G2334" s="220"/>
      <c r="H2334" s="221">
        <v>1050420882</v>
      </c>
    </row>
    <row r="2335" spans="2:8" x14ac:dyDescent="0.25">
      <c r="B2335" s="217">
        <v>44630.197384259256</v>
      </c>
      <c r="C2335" s="218">
        <v>300</v>
      </c>
      <c r="D2335" s="284">
        <v>293.7</v>
      </c>
      <c r="E2335" s="284">
        <v>6.3000000000000114</v>
      </c>
      <c r="F2335" s="219" t="s">
        <v>21</v>
      </c>
      <c r="G2335" s="220"/>
      <c r="H2335" s="221">
        <v>1050425818</v>
      </c>
    </row>
    <row r="2336" spans="2:8" x14ac:dyDescent="0.25">
      <c r="B2336" s="217">
        <v>44630.207453703704</v>
      </c>
      <c r="C2336" s="218">
        <v>300</v>
      </c>
      <c r="D2336" s="284">
        <v>293.7</v>
      </c>
      <c r="E2336" s="284">
        <v>6.3000000000000114</v>
      </c>
      <c r="F2336" s="219" t="s">
        <v>21</v>
      </c>
      <c r="G2336" s="220"/>
      <c r="H2336" s="221">
        <v>1050437115</v>
      </c>
    </row>
    <row r="2337" spans="2:8" x14ac:dyDescent="0.25">
      <c r="B2337" s="217">
        <v>44630.227453703701</v>
      </c>
      <c r="C2337" s="218">
        <v>500</v>
      </c>
      <c r="D2337" s="284">
        <v>489.5</v>
      </c>
      <c r="E2337" s="284">
        <v>10.5</v>
      </c>
      <c r="F2337" s="219" t="s">
        <v>9432</v>
      </c>
      <c r="G2337" s="220"/>
      <c r="H2337" s="221">
        <v>1050446522</v>
      </c>
    </row>
    <row r="2338" spans="2:8" x14ac:dyDescent="0.25">
      <c r="B2338" s="217">
        <v>44630.2421875</v>
      </c>
      <c r="C2338" s="218">
        <v>100</v>
      </c>
      <c r="D2338" s="284">
        <v>96.1</v>
      </c>
      <c r="E2338" s="284">
        <v>3.9000000000000057</v>
      </c>
      <c r="F2338" s="219" t="s">
        <v>21</v>
      </c>
      <c r="G2338" s="220"/>
      <c r="H2338" s="221">
        <v>1050452810</v>
      </c>
    </row>
    <row r="2339" spans="2:8" x14ac:dyDescent="0.25">
      <c r="B2339" s="217">
        <v>44630.246342592596</v>
      </c>
      <c r="C2339" s="218">
        <v>300</v>
      </c>
      <c r="D2339" s="284">
        <v>293.7</v>
      </c>
      <c r="E2339" s="284">
        <v>6.3000000000000114</v>
      </c>
      <c r="F2339" s="219" t="s">
        <v>9540</v>
      </c>
      <c r="G2339" s="220"/>
      <c r="H2339" s="221">
        <v>1050454533</v>
      </c>
    </row>
    <row r="2340" spans="2:8" x14ac:dyDescent="0.25">
      <c r="B2340" s="217">
        <v>44630.251620370371</v>
      </c>
      <c r="C2340" s="218">
        <v>300</v>
      </c>
      <c r="D2340" s="284">
        <v>293.7</v>
      </c>
      <c r="E2340" s="284">
        <v>6.3000000000000114</v>
      </c>
      <c r="F2340" s="219" t="s">
        <v>9427</v>
      </c>
      <c r="G2340" s="220"/>
      <c r="H2340" s="221">
        <v>1050456474</v>
      </c>
    </row>
    <row r="2341" spans="2:8" x14ac:dyDescent="0.25">
      <c r="B2341" s="217">
        <v>44630.265115740738</v>
      </c>
      <c r="C2341" s="218">
        <v>1000</v>
      </c>
      <c r="D2341" s="284">
        <v>979</v>
      </c>
      <c r="E2341" s="284">
        <v>21</v>
      </c>
      <c r="F2341" s="219" t="s">
        <v>21</v>
      </c>
      <c r="G2341" s="220"/>
      <c r="H2341" s="221">
        <v>1050462862</v>
      </c>
    </row>
    <row r="2342" spans="2:8" x14ac:dyDescent="0.25">
      <c r="B2342" s="217">
        <v>44630.271087962959</v>
      </c>
      <c r="C2342" s="218">
        <v>302</v>
      </c>
      <c r="D2342" s="284">
        <v>295.66000000000003</v>
      </c>
      <c r="E2342" s="284">
        <v>6.339999999999975</v>
      </c>
      <c r="F2342" s="219" t="s">
        <v>9484</v>
      </c>
      <c r="G2342" s="220" t="s">
        <v>322</v>
      </c>
      <c r="H2342" s="221">
        <v>1050465301</v>
      </c>
    </row>
    <row r="2343" spans="2:8" x14ac:dyDescent="0.25">
      <c r="B2343" s="217">
        <v>44630.276041666664</v>
      </c>
      <c r="C2343" s="218">
        <v>500</v>
      </c>
      <c r="D2343" s="284">
        <v>489.5</v>
      </c>
      <c r="E2343" s="284">
        <v>10.5</v>
      </c>
      <c r="F2343" s="219" t="s">
        <v>9635</v>
      </c>
      <c r="G2343" s="220"/>
      <c r="H2343" s="221">
        <v>1050467800</v>
      </c>
    </row>
    <row r="2344" spans="2:8" x14ac:dyDescent="0.25">
      <c r="B2344" s="217">
        <v>44630.278946759259</v>
      </c>
      <c r="C2344" s="218">
        <v>300</v>
      </c>
      <c r="D2344" s="284">
        <v>293.7</v>
      </c>
      <c r="E2344" s="284">
        <v>6.3000000000000114</v>
      </c>
      <c r="F2344" s="219" t="s">
        <v>21</v>
      </c>
      <c r="G2344" s="220"/>
      <c r="H2344" s="221">
        <v>1050469202</v>
      </c>
    </row>
    <row r="2345" spans="2:8" x14ac:dyDescent="0.25">
      <c r="B2345" s="217">
        <v>44630.283368055556</v>
      </c>
      <c r="C2345" s="218">
        <v>100</v>
      </c>
      <c r="D2345" s="284">
        <v>96.1</v>
      </c>
      <c r="E2345" s="284">
        <v>3.9000000000000057</v>
      </c>
      <c r="F2345" s="219" t="s">
        <v>9583</v>
      </c>
      <c r="G2345" s="220"/>
      <c r="H2345" s="221">
        <v>1050471047</v>
      </c>
    </row>
    <row r="2346" spans="2:8" x14ac:dyDescent="0.25">
      <c r="B2346" s="217">
        <v>44630.286481481482</v>
      </c>
      <c r="C2346" s="218">
        <v>90</v>
      </c>
      <c r="D2346" s="284">
        <v>86.1</v>
      </c>
      <c r="E2346" s="284">
        <v>3.9000000000000057</v>
      </c>
      <c r="F2346" s="219" t="s">
        <v>21</v>
      </c>
      <c r="G2346" s="220"/>
      <c r="H2346" s="221">
        <v>1050472826</v>
      </c>
    </row>
    <row r="2347" spans="2:8" x14ac:dyDescent="0.25">
      <c r="B2347" s="217">
        <v>44630.29005787037</v>
      </c>
      <c r="C2347" s="218">
        <v>500</v>
      </c>
      <c r="D2347" s="284">
        <v>489.5</v>
      </c>
      <c r="E2347" s="284">
        <v>10.5</v>
      </c>
      <c r="F2347" s="219" t="s">
        <v>21</v>
      </c>
      <c r="G2347" s="220"/>
      <c r="H2347" s="221">
        <v>1050474426</v>
      </c>
    </row>
    <row r="2348" spans="2:8" x14ac:dyDescent="0.25">
      <c r="B2348" s="217">
        <v>44630.296840277777</v>
      </c>
      <c r="C2348" s="218">
        <v>300</v>
      </c>
      <c r="D2348" s="284">
        <v>293.7</v>
      </c>
      <c r="E2348" s="284">
        <v>6.3000000000000114</v>
      </c>
      <c r="F2348" s="219" t="s">
        <v>9555</v>
      </c>
      <c r="G2348" s="220"/>
      <c r="H2348" s="221">
        <v>1050477726</v>
      </c>
    </row>
    <row r="2349" spans="2:8" x14ac:dyDescent="0.25">
      <c r="B2349" s="217">
        <v>44630.30327546296</v>
      </c>
      <c r="C2349" s="218">
        <v>1000</v>
      </c>
      <c r="D2349" s="284">
        <v>979</v>
      </c>
      <c r="E2349" s="284">
        <v>21</v>
      </c>
      <c r="F2349" s="219" t="s">
        <v>246</v>
      </c>
      <c r="G2349" s="220"/>
      <c r="H2349" s="221">
        <v>1050480631</v>
      </c>
    </row>
    <row r="2350" spans="2:8" x14ac:dyDescent="0.25">
      <c r="B2350" s="217">
        <v>44630.306655092594</v>
      </c>
      <c r="C2350" s="218">
        <v>100</v>
      </c>
      <c r="D2350" s="284">
        <v>96.1</v>
      </c>
      <c r="E2350" s="284">
        <v>3.9000000000000057</v>
      </c>
      <c r="F2350" s="219" t="s">
        <v>9498</v>
      </c>
      <c r="G2350" s="220" t="s">
        <v>9476</v>
      </c>
      <c r="H2350" s="221">
        <v>1050482705</v>
      </c>
    </row>
    <row r="2351" spans="2:8" x14ac:dyDescent="0.25">
      <c r="B2351" s="217">
        <v>44630.307175925926</v>
      </c>
      <c r="C2351" s="218">
        <v>100</v>
      </c>
      <c r="D2351" s="284">
        <v>96.1</v>
      </c>
      <c r="E2351" s="284">
        <v>3.9000000000000057</v>
      </c>
      <c r="F2351" s="219" t="s">
        <v>280</v>
      </c>
      <c r="G2351" s="220"/>
      <c r="H2351" s="221">
        <v>1050482972</v>
      </c>
    </row>
    <row r="2352" spans="2:8" x14ac:dyDescent="0.25">
      <c r="B2352" s="217">
        <v>44630.310682870368</v>
      </c>
      <c r="C2352" s="218">
        <v>900</v>
      </c>
      <c r="D2352" s="284">
        <v>881.1</v>
      </c>
      <c r="E2352" s="284">
        <v>18.899999999999977</v>
      </c>
      <c r="F2352" s="219" t="s">
        <v>9511</v>
      </c>
      <c r="G2352" s="220"/>
      <c r="H2352" s="221">
        <v>1050484609</v>
      </c>
    </row>
    <row r="2353" spans="2:8" x14ac:dyDescent="0.25">
      <c r="B2353" s="217">
        <v>44630.318877314814</v>
      </c>
      <c r="C2353" s="218">
        <v>300</v>
      </c>
      <c r="D2353" s="284">
        <v>293.7</v>
      </c>
      <c r="E2353" s="284">
        <v>6.3000000000000114</v>
      </c>
      <c r="F2353" s="219" t="s">
        <v>21</v>
      </c>
      <c r="G2353" s="220"/>
      <c r="H2353" s="221">
        <v>1050489327</v>
      </c>
    </row>
    <row r="2354" spans="2:8" x14ac:dyDescent="0.25">
      <c r="B2354" s="217">
        <v>44630.31927083333</v>
      </c>
      <c r="C2354" s="218">
        <v>500</v>
      </c>
      <c r="D2354" s="284">
        <v>489.5</v>
      </c>
      <c r="E2354" s="284">
        <v>10.5</v>
      </c>
      <c r="F2354" s="219" t="s">
        <v>9431</v>
      </c>
      <c r="G2354" s="220"/>
      <c r="H2354" s="221">
        <v>1050489334</v>
      </c>
    </row>
    <row r="2355" spans="2:8" x14ac:dyDescent="0.25">
      <c r="B2355" s="217">
        <v>44630.324247685188</v>
      </c>
      <c r="C2355" s="218">
        <v>150</v>
      </c>
      <c r="D2355" s="284">
        <v>146.1</v>
      </c>
      <c r="E2355" s="284">
        <v>3.9000000000000057</v>
      </c>
      <c r="F2355" s="219" t="s">
        <v>21</v>
      </c>
      <c r="G2355" s="220"/>
      <c r="H2355" s="221">
        <v>1050492253</v>
      </c>
    </row>
    <row r="2356" spans="2:8" x14ac:dyDescent="0.25">
      <c r="B2356" s="217">
        <v>44630.328206018516</v>
      </c>
      <c r="C2356" s="218">
        <v>50</v>
      </c>
      <c r="D2356" s="284">
        <v>46.1</v>
      </c>
      <c r="E2356" s="284">
        <v>3.8999999999999986</v>
      </c>
      <c r="F2356" s="219" t="s">
        <v>21</v>
      </c>
      <c r="G2356" s="220"/>
      <c r="H2356" s="221">
        <v>1050494677</v>
      </c>
    </row>
    <row r="2357" spans="2:8" x14ac:dyDescent="0.25">
      <c r="B2357" s="217">
        <v>44630.32912037037</v>
      </c>
      <c r="C2357" s="218">
        <v>90</v>
      </c>
      <c r="D2357" s="284">
        <v>86.1</v>
      </c>
      <c r="E2357" s="284">
        <v>3.9000000000000057</v>
      </c>
      <c r="F2357" s="219" t="s">
        <v>21</v>
      </c>
      <c r="G2357" s="220"/>
      <c r="H2357" s="221">
        <v>1050495237</v>
      </c>
    </row>
    <row r="2358" spans="2:8" x14ac:dyDescent="0.25">
      <c r="B2358" s="217">
        <v>44630.331585648149</v>
      </c>
      <c r="C2358" s="218">
        <v>1000</v>
      </c>
      <c r="D2358" s="284">
        <v>979</v>
      </c>
      <c r="E2358" s="284">
        <v>21</v>
      </c>
      <c r="F2358" s="219" t="s">
        <v>21</v>
      </c>
      <c r="G2358" s="220"/>
      <c r="H2358" s="221">
        <v>1050496528</v>
      </c>
    </row>
    <row r="2359" spans="2:8" x14ac:dyDescent="0.25">
      <c r="B2359" s="217">
        <v>44630.334837962961</v>
      </c>
      <c r="C2359" s="218">
        <v>500</v>
      </c>
      <c r="D2359" s="284">
        <v>489.5</v>
      </c>
      <c r="E2359" s="284">
        <v>10.5</v>
      </c>
      <c r="F2359" s="219" t="s">
        <v>21</v>
      </c>
      <c r="G2359" s="220"/>
      <c r="H2359" s="221">
        <v>1050498790</v>
      </c>
    </row>
    <row r="2360" spans="2:8" x14ac:dyDescent="0.25">
      <c r="B2360" s="217">
        <v>44630.335185185184</v>
      </c>
      <c r="C2360" s="218">
        <v>500</v>
      </c>
      <c r="D2360" s="284">
        <v>489.5</v>
      </c>
      <c r="E2360" s="284">
        <v>10.5</v>
      </c>
      <c r="F2360" s="219" t="s">
        <v>21</v>
      </c>
      <c r="G2360" s="220"/>
      <c r="H2360" s="221">
        <v>1050499036</v>
      </c>
    </row>
    <row r="2361" spans="2:8" x14ac:dyDescent="0.25">
      <c r="B2361" s="217">
        <v>44630.337581018517</v>
      </c>
      <c r="C2361" s="218">
        <v>13500</v>
      </c>
      <c r="D2361" s="284">
        <v>13216.5</v>
      </c>
      <c r="E2361" s="284">
        <v>283.5</v>
      </c>
      <c r="F2361" s="219" t="s">
        <v>21</v>
      </c>
      <c r="G2361" s="220"/>
      <c r="H2361" s="221">
        <v>1050501018</v>
      </c>
    </row>
    <row r="2362" spans="2:8" x14ac:dyDescent="0.25">
      <c r="B2362" s="217">
        <v>44630.345682870371</v>
      </c>
      <c r="C2362" s="218">
        <v>5000</v>
      </c>
      <c r="D2362" s="284">
        <v>4895</v>
      </c>
      <c r="E2362" s="284">
        <v>105</v>
      </c>
      <c r="F2362" s="219" t="s">
        <v>245</v>
      </c>
      <c r="G2362" s="220"/>
      <c r="H2362" s="221">
        <v>1050506992</v>
      </c>
    </row>
    <row r="2363" spans="2:8" x14ac:dyDescent="0.25">
      <c r="B2363" s="217">
        <v>44630.35015046296</v>
      </c>
      <c r="C2363" s="218">
        <v>100</v>
      </c>
      <c r="D2363" s="284">
        <v>96.1</v>
      </c>
      <c r="E2363" s="284">
        <v>3.9000000000000057</v>
      </c>
      <c r="F2363" s="219" t="s">
        <v>9429</v>
      </c>
      <c r="G2363" s="220"/>
      <c r="H2363" s="221">
        <v>1050510623</v>
      </c>
    </row>
    <row r="2364" spans="2:8" x14ac:dyDescent="0.25">
      <c r="B2364" s="217">
        <v>44630.352013888885</v>
      </c>
      <c r="C2364" s="218">
        <v>300</v>
      </c>
      <c r="D2364" s="284">
        <v>293.7</v>
      </c>
      <c r="E2364" s="284">
        <v>6.3000000000000114</v>
      </c>
      <c r="F2364" s="219" t="s">
        <v>21</v>
      </c>
      <c r="G2364" s="220"/>
      <c r="H2364" s="221">
        <v>1050512006</v>
      </c>
    </row>
    <row r="2365" spans="2:8" x14ac:dyDescent="0.25">
      <c r="B2365" s="217">
        <v>44630.354097222225</v>
      </c>
      <c r="C2365" s="218">
        <v>500</v>
      </c>
      <c r="D2365" s="284">
        <v>489.5</v>
      </c>
      <c r="E2365" s="284">
        <v>10.5</v>
      </c>
      <c r="F2365" s="219" t="s">
        <v>9431</v>
      </c>
      <c r="G2365" s="220"/>
      <c r="H2365" s="221">
        <v>1050513342</v>
      </c>
    </row>
    <row r="2366" spans="2:8" x14ac:dyDescent="0.25">
      <c r="B2366" s="217">
        <v>44630.375127314815</v>
      </c>
      <c r="C2366" s="218">
        <v>1000</v>
      </c>
      <c r="D2366" s="284">
        <v>979</v>
      </c>
      <c r="E2366" s="284">
        <v>21</v>
      </c>
      <c r="F2366" s="219" t="s">
        <v>9434</v>
      </c>
      <c r="G2366" s="220"/>
      <c r="H2366" s="221">
        <v>1050530281</v>
      </c>
    </row>
    <row r="2367" spans="2:8" x14ac:dyDescent="0.25">
      <c r="B2367" s="217">
        <v>44630.375127314815</v>
      </c>
      <c r="C2367" s="218">
        <v>100</v>
      </c>
      <c r="D2367" s="284">
        <v>96.1</v>
      </c>
      <c r="E2367" s="284">
        <v>3.9000000000000057</v>
      </c>
      <c r="F2367" s="219" t="s">
        <v>9431</v>
      </c>
      <c r="G2367" s="220"/>
      <c r="H2367" s="221">
        <v>1050530250</v>
      </c>
    </row>
    <row r="2368" spans="2:8" x14ac:dyDescent="0.25">
      <c r="B2368" s="217">
        <v>44630.381157407406</v>
      </c>
      <c r="C2368" s="218">
        <v>500</v>
      </c>
      <c r="D2368" s="284">
        <v>489.5</v>
      </c>
      <c r="E2368" s="284">
        <v>10.5</v>
      </c>
      <c r="F2368" s="219" t="s">
        <v>9441</v>
      </c>
      <c r="G2368" s="220"/>
      <c r="H2368" s="221">
        <v>1050536410</v>
      </c>
    </row>
    <row r="2369" spans="2:8" x14ac:dyDescent="0.25">
      <c r="B2369" s="217">
        <v>44630.386863425927</v>
      </c>
      <c r="C2369" s="218">
        <v>300</v>
      </c>
      <c r="D2369" s="284">
        <v>293.7</v>
      </c>
      <c r="E2369" s="284">
        <v>6.3000000000000114</v>
      </c>
      <c r="F2369" s="219" t="s">
        <v>9611</v>
      </c>
      <c r="G2369" s="220"/>
      <c r="H2369" s="221">
        <v>1050541978</v>
      </c>
    </row>
    <row r="2370" spans="2:8" x14ac:dyDescent="0.25">
      <c r="B2370" s="217">
        <v>44630.387129629627</v>
      </c>
      <c r="C2370" s="218">
        <v>1000</v>
      </c>
      <c r="D2370" s="284">
        <v>979</v>
      </c>
      <c r="E2370" s="284">
        <v>21</v>
      </c>
      <c r="F2370" s="219" t="s">
        <v>323</v>
      </c>
      <c r="G2370" s="220"/>
      <c r="H2370" s="221">
        <v>1050542271</v>
      </c>
    </row>
    <row r="2371" spans="2:8" x14ac:dyDescent="0.25">
      <c r="B2371" s="217">
        <v>44630.387141203704</v>
      </c>
      <c r="C2371" s="218">
        <v>200</v>
      </c>
      <c r="D2371" s="284">
        <v>195.8</v>
      </c>
      <c r="E2371" s="284">
        <v>4.1999999999999886</v>
      </c>
      <c r="F2371" s="219" t="s">
        <v>9431</v>
      </c>
      <c r="G2371" s="220"/>
      <c r="H2371" s="221">
        <v>1050542283</v>
      </c>
    </row>
    <row r="2372" spans="2:8" x14ac:dyDescent="0.25">
      <c r="B2372" s="217">
        <v>44630.388078703705</v>
      </c>
      <c r="C2372" s="218">
        <v>6000</v>
      </c>
      <c r="D2372" s="284">
        <v>5874</v>
      </c>
      <c r="E2372" s="284">
        <v>126</v>
      </c>
      <c r="F2372" s="219" t="s">
        <v>9433</v>
      </c>
      <c r="G2372" s="220"/>
      <c r="H2372" s="221">
        <v>1050542995</v>
      </c>
    </row>
    <row r="2373" spans="2:8" x14ac:dyDescent="0.25">
      <c r="B2373" s="217">
        <v>44630.388773148145</v>
      </c>
      <c r="C2373" s="218">
        <v>550</v>
      </c>
      <c r="D2373" s="284">
        <v>538.45000000000005</v>
      </c>
      <c r="E2373" s="284">
        <v>11.549999999999955</v>
      </c>
      <c r="F2373" s="219" t="s">
        <v>9431</v>
      </c>
      <c r="G2373" s="220" t="s">
        <v>324</v>
      </c>
      <c r="H2373" s="221">
        <v>1050543868</v>
      </c>
    </row>
    <row r="2374" spans="2:8" x14ac:dyDescent="0.25">
      <c r="B2374" s="217">
        <v>44630.389166666668</v>
      </c>
      <c r="C2374" s="218">
        <v>3500</v>
      </c>
      <c r="D2374" s="284">
        <v>3426.5</v>
      </c>
      <c r="E2374" s="284">
        <v>73.5</v>
      </c>
      <c r="F2374" s="219" t="s">
        <v>9636</v>
      </c>
      <c r="G2374" s="220"/>
      <c r="H2374" s="221">
        <v>1050544038</v>
      </c>
    </row>
    <row r="2375" spans="2:8" x14ac:dyDescent="0.25">
      <c r="B2375" s="217">
        <v>44630.389247685183</v>
      </c>
      <c r="C2375" s="218">
        <v>100</v>
      </c>
      <c r="D2375" s="284">
        <v>96.1</v>
      </c>
      <c r="E2375" s="284">
        <v>3.9000000000000057</v>
      </c>
      <c r="F2375" s="219" t="s">
        <v>21</v>
      </c>
      <c r="G2375" s="220"/>
      <c r="H2375" s="221">
        <v>1050544303</v>
      </c>
    </row>
    <row r="2376" spans="2:8" x14ac:dyDescent="0.25">
      <c r="B2376" s="217">
        <v>44630.389467592591</v>
      </c>
      <c r="C2376" s="218">
        <v>1000</v>
      </c>
      <c r="D2376" s="284">
        <v>979</v>
      </c>
      <c r="E2376" s="284">
        <v>21</v>
      </c>
      <c r="F2376" s="219" t="s">
        <v>21</v>
      </c>
      <c r="G2376" s="220"/>
      <c r="H2376" s="221">
        <v>1050544420</v>
      </c>
    </row>
    <row r="2377" spans="2:8" x14ac:dyDescent="0.25">
      <c r="B2377" s="217">
        <v>44630.398900462962</v>
      </c>
      <c r="C2377" s="218">
        <v>500</v>
      </c>
      <c r="D2377" s="284">
        <v>489.5</v>
      </c>
      <c r="E2377" s="284">
        <v>10.5</v>
      </c>
      <c r="F2377" s="219" t="s">
        <v>21</v>
      </c>
      <c r="G2377" s="220"/>
      <c r="H2377" s="221">
        <v>1050553547</v>
      </c>
    </row>
    <row r="2378" spans="2:8" x14ac:dyDescent="0.25">
      <c r="B2378" s="217">
        <v>44630.399965277778</v>
      </c>
      <c r="C2378" s="218">
        <v>500</v>
      </c>
      <c r="D2378" s="284">
        <v>489.5</v>
      </c>
      <c r="E2378" s="284">
        <v>10.5</v>
      </c>
      <c r="F2378" s="219" t="s">
        <v>9432</v>
      </c>
      <c r="G2378" s="220"/>
      <c r="H2378" s="221">
        <v>1050554366</v>
      </c>
    </row>
    <row r="2379" spans="2:8" x14ac:dyDescent="0.25">
      <c r="B2379" s="217">
        <v>44630.402719907404</v>
      </c>
      <c r="C2379" s="218">
        <v>500</v>
      </c>
      <c r="D2379" s="284">
        <v>489.5</v>
      </c>
      <c r="E2379" s="284">
        <v>10.5</v>
      </c>
      <c r="F2379" s="219" t="s">
        <v>21</v>
      </c>
      <c r="G2379" s="220"/>
      <c r="H2379" s="221">
        <v>1050557216</v>
      </c>
    </row>
    <row r="2380" spans="2:8" x14ac:dyDescent="0.25">
      <c r="B2380" s="217">
        <v>44630.407881944448</v>
      </c>
      <c r="C2380" s="218">
        <v>1000</v>
      </c>
      <c r="D2380" s="284">
        <v>979</v>
      </c>
      <c r="E2380" s="284">
        <v>21</v>
      </c>
      <c r="F2380" s="219" t="s">
        <v>9501</v>
      </c>
      <c r="G2380" s="220"/>
      <c r="H2380" s="221">
        <v>1050562025</v>
      </c>
    </row>
    <row r="2381" spans="2:8" x14ac:dyDescent="0.25">
      <c r="B2381" s="217">
        <v>44630.410439814812</v>
      </c>
      <c r="C2381" s="218">
        <v>100</v>
      </c>
      <c r="D2381" s="284">
        <v>96.1</v>
      </c>
      <c r="E2381" s="284">
        <v>3.9000000000000057</v>
      </c>
      <c r="F2381" s="219" t="s">
        <v>9428</v>
      </c>
      <c r="G2381" s="220"/>
      <c r="H2381" s="221">
        <v>1050564715</v>
      </c>
    </row>
    <row r="2382" spans="2:8" x14ac:dyDescent="0.25">
      <c r="B2382" s="217">
        <v>44630.412303240744</v>
      </c>
      <c r="C2382" s="218">
        <v>300</v>
      </c>
      <c r="D2382" s="284">
        <v>293.7</v>
      </c>
      <c r="E2382" s="284">
        <v>6.3000000000000114</v>
      </c>
      <c r="F2382" s="219" t="s">
        <v>21</v>
      </c>
      <c r="G2382" s="220"/>
      <c r="H2382" s="221">
        <v>1050566532</v>
      </c>
    </row>
    <row r="2383" spans="2:8" x14ac:dyDescent="0.25">
      <c r="B2383" s="217">
        <v>44630.417534722219</v>
      </c>
      <c r="C2383" s="218">
        <v>500</v>
      </c>
      <c r="D2383" s="284">
        <v>489.5</v>
      </c>
      <c r="E2383" s="284">
        <v>10.5</v>
      </c>
      <c r="F2383" s="219" t="s">
        <v>21</v>
      </c>
      <c r="G2383" s="220"/>
      <c r="H2383" s="221">
        <v>1050571796</v>
      </c>
    </row>
    <row r="2384" spans="2:8" x14ac:dyDescent="0.25">
      <c r="B2384" s="217">
        <v>44630.418946759259</v>
      </c>
      <c r="C2384" s="218">
        <v>300</v>
      </c>
      <c r="D2384" s="284">
        <v>293.7</v>
      </c>
      <c r="E2384" s="284">
        <v>6.3000000000000114</v>
      </c>
      <c r="F2384" s="219"/>
      <c r="G2384" s="220" t="s">
        <v>9619</v>
      </c>
      <c r="H2384" s="221">
        <v>1050573487</v>
      </c>
    </row>
    <row r="2385" spans="2:8" x14ac:dyDescent="0.25">
      <c r="B2385" s="217">
        <v>44630.419537037036</v>
      </c>
      <c r="C2385" s="218">
        <v>2000</v>
      </c>
      <c r="D2385" s="284">
        <v>1958</v>
      </c>
      <c r="E2385" s="284">
        <v>42</v>
      </c>
      <c r="F2385" s="219" t="s">
        <v>9511</v>
      </c>
      <c r="G2385" s="220"/>
      <c r="H2385" s="221">
        <v>1050573418</v>
      </c>
    </row>
    <row r="2386" spans="2:8" x14ac:dyDescent="0.25">
      <c r="B2386" s="217">
        <v>44630.419895833336</v>
      </c>
      <c r="C2386" s="218">
        <v>500</v>
      </c>
      <c r="D2386" s="284">
        <v>489.5</v>
      </c>
      <c r="E2386" s="284">
        <v>10.5</v>
      </c>
      <c r="F2386" s="219" t="s">
        <v>21</v>
      </c>
      <c r="G2386" s="220"/>
      <c r="H2386" s="221">
        <v>1050574760</v>
      </c>
    </row>
    <row r="2387" spans="2:8" x14ac:dyDescent="0.25">
      <c r="B2387" s="217">
        <v>44630.420243055552</v>
      </c>
      <c r="C2387" s="218">
        <v>100</v>
      </c>
      <c r="D2387" s="284">
        <v>96.1</v>
      </c>
      <c r="E2387" s="284">
        <v>3.9000000000000057</v>
      </c>
      <c r="F2387" s="219" t="s">
        <v>21</v>
      </c>
      <c r="G2387" s="220"/>
      <c r="H2387" s="221">
        <v>1050575269</v>
      </c>
    </row>
    <row r="2388" spans="2:8" x14ac:dyDescent="0.25">
      <c r="B2388" s="217">
        <v>44630.423460648148</v>
      </c>
      <c r="C2388" s="218">
        <v>200</v>
      </c>
      <c r="D2388" s="284">
        <v>195.8</v>
      </c>
      <c r="E2388" s="284">
        <v>4.1999999999999886</v>
      </c>
      <c r="F2388" s="219" t="s">
        <v>280</v>
      </c>
      <c r="G2388" s="220"/>
      <c r="H2388" s="221">
        <v>1050579142</v>
      </c>
    </row>
    <row r="2389" spans="2:8" x14ac:dyDescent="0.25">
      <c r="B2389" s="217">
        <v>44630.423958333333</v>
      </c>
      <c r="C2389" s="218">
        <v>1500</v>
      </c>
      <c r="D2389" s="284">
        <v>1468.5</v>
      </c>
      <c r="E2389" s="284">
        <v>31.5</v>
      </c>
      <c r="F2389" s="219" t="s">
        <v>21</v>
      </c>
      <c r="G2389" s="220"/>
      <c r="H2389" s="221">
        <v>1050580162</v>
      </c>
    </row>
    <row r="2390" spans="2:8" x14ac:dyDescent="0.25">
      <c r="B2390" s="217">
        <v>44630.425763888888</v>
      </c>
      <c r="C2390" s="218">
        <v>200</v>
      </c>
      <c r="D2390" s="284">
        <v>195.8</v>
      </c>
      <c r="E2390" s="284">
        <v>4.1999999999999886</v>
      </c>
      <c r="F2390" s="219" t="s">
        <v>21</v>
      </c>
      <c r="G2390" s="220"/>
      <c r="H2390" s="221">
        <v>1050582439</v>
      </c>
    </row>
    <row r="2391" spans="2:8" x14ac:dyDescent="0.25">
      <c r="B2391" s="217">
        <v>44630.429571759261</v>
      </c>
      <c r="C2391" s="218">
        <v>1000</v>
      </c>
      <c r="D2391" s="284">
        <v>979</v>
      </c>
      <c r="E2391" s="284">
        <v>21</v>
      </c>
      <c r="F2391" s="219" t="s">
        <v>21</v>
      </c>
      <c r="G2391" s="220"/>
      <c r="H2391" s="221">
        <v>1050587623</v>
      </c>
    </row>
    <row r="2392" spans="2:8" x14ac:dyDescent="0.25">
      <c r="B2392" s="217">
        <v>44630.431446759256</v>
      </c>
      <c r="C2392" s="218">
        <v>250</v>
      </c>
      <c r="D2392" s="284">
        <v>244.75</v>
      </c>
      <c r="E2392" s="284">
        <v>5.25</v>
      </c>
      <c r="F2392" s="219" t="s">
        <v>21</v>
      </c>
      <c r="G2392" s="220"/>
      <c r="H2392" s="221">
        <v>1050590347</v>
      </c>
    </row>
    <row r="2393" spans="2:8" x14ac:dyDescent="0.25">
      <c r="B2393" s="217">
        <v>44630.43608796296</v>
      </c>
      <c r="C2393" s="218">
        <v>1000</v>
      </c>
      <c r="D2393" s="284">
        <v>979</v>
      </c>
      <c r="E2393" s="284">
        <v>21</v>
      </c>
      <c r="F2393" s="219" t="s">
        <v>21</v>
      </c>
      <c r="G2393" s="220"/>
      <c r="H2393" s="221">
        <v>1050595453</v>
      </c>
    </row>
    <row r="2394" spans="2:8" x14ac:dyDescent="0.25">
      <c r="B2394" s="217">
        <v>44630.439236111109</v>
      </c>
      <c r="C2394" s="218">
        <v>500</v>
      </c>
      <c r="D2394" s="284">
        <v>489.5</v>
      </c>
      <c r="E2394" s="284">
        <v>10.5</v>
      </c>
      <c r="F2394" s="219" t="s">
        <v>9445</v>
      </c>
      <c r="G2394" s="220"/>
      <c r="H2394" s="221">
        <v>1050598560</v>
      </c>
    </row>
    <row r="2395" spans="2:8" x14ac:dyDescent="0.25">
      <c r="B2395" s="217">
        <v>44630.441828703704</v>
      </c>
      <c r="C2395" s="218">
        <v>150</v>
      </c>
      <c r="D2395" s="284">
        <v>146.1</v>
      </c>
      <c r="E2395" s="284">
        <v>3.9000000000000057</v>
      </c>
      <c r="F2395" s="219" t="s">
        <v>21</v>
      </c>
      <c r="G2395" s="220"/>
      <c r="H2395" s="221">
        <v>1050601518</v>
      </c>
    </row>
    <row r="2396" spans="2:8" x14ac:dyDescent="0.25">
      <c r="B2396" s="217">
        <v>44630.445196759261</v>
      </c>
      <c r="C2396" s="218">
        <v>500</v>
      </c>
      <c r="D2396" s="284">
        <v>489.5</v>
      </c>
      <c r="E2396" s="284">
        <v>10.5</v>
      </c>
      <c r="F2396" s="219" t="s">
        <v>9637</v>
      </c>
      <c r="G2396" s="220"/>
      <c r="H2396" s="221">
        <v>1050604822</v>
      </c>
    </row>
    <row r="2397" spans="2:8" x14ac:dyDescent="0.25">
      <c r="B2397" s="217">
        <v>44630.446122685185</v>
      </c>
      <c r="C2397" s="218">
        <v>1000</v>
      </c>
      <c r="D2397" s="284">
        <v>979</v>
      </c>
      <c r="E2397" s="284">
        <v>21</v>
      </c>
      <c r="F2397" s="219" t="s">
        <v>246</v>
      </c>
      <c r="G2397" s="220"/>
      <c r="H2397" s="221">
        <v>1050605923</v>
      </c>
    </row>
    <row r="2398" spans="2:8" x14ac:dyDescent="0.25">
      <c r="B2398" s="217">
        <v>44630.446412037039</v>
      </c>
      <c r="C2398" s="218">
        <v>1000</v>
      </c>
      <c r="D2398" s="284">
        <v>979</v>
      </c>
      <c r="E2398" s="284">
        <v>21</v>
      </c>
      <c r="F2398" s="219" t="s">
        <v>21</v>
      </c>
      <c r="G2398" s="220"/>
      <c r="H2398" s="221">
        <v>1050606487</v>
      </c>
    </row>
    <row r="2399" spans="2:8" x14ac:dyDescent="0.25">
      <c r="B2399" s="217">
        <v>44630.446759259263</v>
      </c>
      <c r="C2399" s="218">
        <v>200</v>
      </c>
      <c r="D2399" s="284">
        <v>195.8</v>
      </c>
      <c r="E2399" s="284">
        <v>4.1999999999999886</v>
      </c>
      <c r="F2399" s="219" t="s">
        <v>9555</v>
      </c>
      <c r="G2399" s="220"/>
      <c r="H2399" s="221">
        <v>1050606489</v>
      </c>
    </row>
    <row r="2400" spans="2:8" x14ac:dyDescent="0.25">
      <c r="B2400" s="217">
        <v>44630.448182870372</v>
      </c>
      <c r="C2400" s="218">
        <v>5000</v>
      </c>
      <c r="D2400" s="284">
        <v>4895</v>
      </c>
      <c r="E2400" s="284">
        <v>105</v>
      </c>
      <c r="F2400" s="219" t="s">
        <v>9451</v>
      </c>
      <c r="G2400" s="220"/>
      <c r="H2400" s="221">
        <v>1050607839</v>
      </c>
    </row>
    <row r="2401" spans="2:8" x14ac:dyDescent="0.25">
      <c r="B2401" s="217">
        <v>44630.448831018519</v>
      </c>
      <c r="C2401" s="218">
        <v>300</v>
      </c>
      <c r="D2401" s="284">
        <v>293.7</v>
      </c>
      <c r="E2401" s="284">
        <v>6.3000000000000114</v>
      </c>
      <c r="F2401" s="219" t="s">
        <v>9638</v>
      </c>
      <c r="G2401" s="220"/>
      <c r="H2401" s="221">
        <v>1050608726</v>
      </c>
    </row>
    <row r="2402" spans="2:8" x14ac:dyDescent="0.25">
      <c r="B2402" s="217">
        <v>44630.448831018519</v>
      </c>
      <c r="C2402" s="218">
        <v>300</v>
      </c>
      <c r="D2402" s="284">
        <v>293.7</v>
      </c>
      <c r="E2402" s="284">
        <v>6.3000000000000114</v>
      </c>
      <c r="F2402" s="219" t="s">
        <v>323</v>
      </c>
      <c r="G2402" s="220"/>
      <c r="H2402" s="221">
        <v>1050608600</v>
      </c>
    </row>
    <row r="2403" spans="2:8" x14ac:dyDescent="0.25">
      <c r="B2403" s="217">
        <v>44630.448969907404</v>
      </c>
      <c r="C2403" s="218">
        <v>300</v>
      </c>
      <c r="D2403" s="284">
        <v>293.7</v>
      </c>
      <c r="E2403" s="284">
        <v>6.3000000000000114</v>
      </c>
      <c r="F2403" s="219" t="s">
        <v>21</v>
      </c>
      <c r="G2403" s="220"/>
      <c r="H2403" s="221">
        <v>1050609158</v>
      </c>
    </row>
    <row r="2404" spans="2:8" x14ac:dyDescent="0.25">
      <c r="B2404" s="217">
        <v>44630.454652777778</v>
      </c>
      <c r="C2404" s="218">
        <v>300</v>
      </c>
      <c r="D2404" s="284">
        <v>293.7</v>
      </c>
      <c r="E2404" s="284">
        <v>6.3000000000000114</v>
      </c>
      <c r="F2404" s="219" t="s">
        <v>21</v>
      </c>
      <c r="G2404" s="220"/>
      <c r="H2404" s="221">
        <v>1050616700</v>
      </c>
    </row>
    <row r="2405" spans="2:8" x14ac:dyDescent="0.25">
      <c r="B2405" s="217">
        <v>44630.455682870372</v>
      </c>
      <c r="C2405" s="218">
        <v>500</v>
      </c>
      <c r="D2405" s="284">
        <v>489.5</v>
      </c>
      <c r="E2405" s="284">
        <v>10.5</v>
      </c>
      <c r="F2405" s="219" t="s">
        <v>21</v>
      </c>
      <c r="G2405" s="220"/>
      <c r="H2405" s="221">
        <v>1050618005</v>
      </c>
    </row>
    <row r="2406" spans="2:8" x14ac:dyDescent="0.25">
      <c r="B2406" s="217">
        <v>44630.455763888887</v>
      </c>
      <c r="C2406" s="218">
        <v>200</v>
      </c>
      <c r="D2406" s="284">
        <v>195.8</v>
      </c>
      <c r="E2406" s="284">
        <v>4.1999999999999886</v>
      </c>
      <c r="F2406" s="219" t="s">
        <v>246</v>
      </c>
      <c r="G2406" s="220" t="s">
        <v>325</v>
      </c>
      <c r="H2406" s="221">
        <v>1050617935</v>
      </c>
    </row>
    <row r="2407" spans="2:8" x14ac:dyDescent="0.25">
      <c r="B2407" s="217">
        <v>44630.457986111112</v>
      </c>
      <c r="C2407" s="218">
        <v>150</v>
      </c>
      <c r="D2407" s="284">
        <v>146.1</v>
      </c>
      <c r="E2407" s="284">
        <v>3.9000000000000057</v>
      </c>
      <c r="F2407" s="219" t="s">
        <v>9434</v>
      </c>
      <c r="G2407" s="220"/>
      <c r="H2407" s="221">
        <v>1050620660</v>
      </c>
    </row>
    <row r="2408" spans="2:8" x14ac:dyDescent="0.25">
      <c r="B2408" s="217">
        <v>44630.458969907406</v>
      </c>
      <c r="C2408" s="218">
        <v>300</v>
      </c>
      <c r="D2408" s="284">
        <v>293.7</v>
      </c>
      <c r="E2408" s="284">
        <v>6.3000000000000114</v>
      </c>
      <c r="F2408" s="219" t="s">
        <v>9445</v>
      </c>
      <c r="G2408" s="220" t="s">
        <v>9464</v>
      </c>
      <c r="H2408" s="221">
        <v>1050622214</v>
      </c>
    </row>
    <row r="2409" spans="2:8" x14ac:dyDescent="0.25">
      <c r="B2409" s="217">
        <v>44630.459201388891</v>
      </c>
      <c r="C2409" s="218">
        <v>500</v>
      </c>
      <c r="D2409" s="284">
        <v>489.5</v>
      </c>
      <c r="E2409" s="284">
        <v>10.5</v>
      </c>
      <c r="F2409" s="219" t="s">
        <v>9498</v>
      </c>
      <c r="G2409" s="220"/>
      <c r="H2409" s="221">
        <v>1050622734</v>
      </c>
    </row>
    <row r="2410" spans="2:8" x14ac:dyDescent="0.25">
      <c r="B2410" s="217">
        <v>44630.459976851853</v>
      </c>
      <c r="C2410" s="218">
        <v>500</v>
      </c>
      <c r="D2410" s="284">
        <v>489.5</v>
      </c>
      <c r="E2410" s="284">
        <v>10.5</v>
      </c>
      <c r="F2410" s="219" t="s">
        <v>21</v>
      </c>
      <c r="G2410" s="220"/>
      <c r="H2410" s="221">
        <v>1050623901</v>
      </c>
    </row>
    <row r="2411" spans="2:8" x14ac:dyDescent="0.25">
      <c r="B2411" s="217">
        <v>44630.461574074077</v>
      </c>
      <c r="C2411" s="218">
        <v>500</v>
      </c>
      <c r="D2411" s="284">
        <v>489.5</v>
      </c>
      <c r="E2411" s="284">
        <v>10.5</v>
      </c>
      <c r="F2411" s="219" t="s">
        <v>9493</v>
      </c>
      <c r="G2411" s="220" t="s">
        <v>9437</v>
      </c>
      <c r="H2411" s="221">
        <v>1050625527</v>
      </c>
    </row>
    <row r="2412" spans="2:8" x14ac:dyDescent="0.25">
      <c r="B2412" s="217">
        <v>44630.46199074074</v>
      </c>
      <c r="C2412" s="218">
        <v>1000</v>
      </c>
      <c r="D2412" s="284">
        <v>979</v>
      </c>
      <c r="E2412" s="284">
        <v>21</v>
      </c>
      <c r="F2412" s="219" t="s">
        <v>280</v>
      </c>
      <c r="G2412" s="220"/>
      <c r="H2412" s="221">
        <v>1050625635</v>
      </c>
    </row>
    <row r="2413" spans="2:8" x14ac:dyDescent="0.25">
      <c r="B2413" s="217">
        <v>44630.463472222225</v>
      </c>
      <c r="C2413" s="218">
        <v>300</v>
      </c>
      <c r="D2413" s="284">
        <v>293.7</v>
      </c>
      <c r="E2413" s="284">
        <v>6.3000000000000114</v>
      </c>
      <c r="F2413" s="219" t="s">
        <v>9446</v>
      </c>
      <c r="G2413" s="220"/>
      <c r="H2413" s="221">
        <v>1050627772</v>
      </c>
    </row>
    <row r="2414" spans="2:8" x14ac:dyDescent="0.25">
      <c r="B2414" s="217">
        <v>44630.46533564815</v>
      </c>
      <c r="C2414" s="218">
        <v>300</v>
      </c>
      <c r="D2414" s="284">
        <v>293.7</v>
      </c>
      <c r="E2414" s="284">
        <v>6.3000000000000114</v>
      </c>
      <c r="F2414" s="219" t="s">
        <v>246</v>
      </c>
      <c r="G2414" s="220"/>
      <c r="H2414" s="221">
        <v>1050629444</v>
      </c>
    </row>
    <row r="2415" spans="2:8" x14ac:dyDescent="0.25">
      <c r="B2415" s="217">
        <v>44630.471446759257</v>
      </c>
      <c r="C2415" s="218">
        <v>200</v>
      </c>
      <c r="D2415" s="284">
        <v>195.8</v>
      </c>
      <c r="E2415" s="284">
        <v>4.1999999999999886</v>
      </c>
      <c r="F2415" s="219" t="s">
        <v>9434</v>
      </c>
      <c r="G2415" s="220"/>
      <c r="H2415" s="221">
        <v>1050636056</v>
      </c>
    </row>
    <row r="2416" spans="2:8" x14ac:dyDescent="0.25">
      <c r="B2416" s="217">
        <v>44630.473715277774</v>
      </c>
      <c r="C2416" s="218">
        <v>100</v>
      </c>
      <c r="D2416" s="284">
        <v>96.1</v>
      </c>
      <c r="E2416" s="284">
        <v>3.9000000000000057</v>
      </c>
      <c r="F2416" s="219" t="s">
        <v>21</v>
      </c>
      <c r="G2416" s="220"/>
      <c r="H2416" s="221">
        <v>1050639115</v>
      </c>
    </row>
    <row r="2417" spans="2:8" x14ac:dyDescent="0.25">
      <c r="B2417" s="217">
        <v>44630.480671296296</v>
      </c>
      <c r="C2417" s="218">
        <v>50</v>
      </c>
      <c r="D2417" s="284">
        <v>46.1</v>
      </c>
      <c r="E2417" s="284">
        <v>3.8999999999999986</v>
      </c>
      <c r="F2417" s="219" t="s">
        <v>21</v>
      </c>
      <c r="G2417" s="220"/>
      <c r="H2417" s="221">
        <v>1050646231</v>
      </c>
    </row>
    <row r="2418" spans="2:8" x14ac:dyDescent="0.25">
      <c r="B2418" s="217">
        <v>44630.481493055559</v>
      </c>
      <c r="C2418" s="218">
        <v>100</v>
      </c>
      <c r="D2418" s="284">
        <v>96.1</v>
      </c>
      <c r="E2418" s="284">
        <v>3.9000000000000057</v>
      </c>
      <c r="F2418" s="219"/>
      <c r="G2418" s="220" t="s">
        <v>322</v>
      </c>
      <c r="H2418" s="221">
        <v>1050647213</v>
      </c>
    </row>
    <row r="2419" spans="2:8" x14ac:dyDescent="0.25">
      <c r="B2419" s="217">
        <v>44630.483599537038</v>
      </c>
      <c r="C2419" s="218">
        <v>100</v>
      </c>
      <c r="D2419" s="284">
        <v>96.1</v>
      </c>
      <c r="E2419" s="284">
        <v>3.9000000000000057</v>
      </c>
      <c r="F2419" s="219" t="s">
        <v>9465</v>
      </c>
      <c r="G2419" s="220"/>
      <c r="H2419" s="221">
        <v>1050649496</v>
      </c>
    </row>
    <row r="2420" spans="2:8" x14ac:dyDescent="0.25">
      <c r="B2420" s="217">
        <v>44630.484652777777</v>
      </c>
      <c r="C2420" s="218">
        <v>300</v>
      </c>
      <c r="D2420" s="284">
        <v>293.7</v>
      </c>
      <c r="E2420" s="284">
        <v>6.3000000000000114</v>
      </c>
      <c r="F2420" s="219" t="s">
        <v>21</v>
      </c>
      <c r="G2420" s="220"/>
      <c r="H2420" s="221">
        <v>1050650706</v>
      </c>
    </row>
    <row r="2421" spans="2:8" x14ac:dyDescent="0.25">
      <c r="B2421" s="217">
        <v>44630.485486111109</v>
      </c>
      <c r="C2421" s="218">
        <v>100</v>
      </c>
      <c r="D2421" s="284">
        <v>96.1</v>
      </c>
      <c r="E2421" s="284">
        <v>3.9000000000000057</v>
      </c>
      <c r="F2421" s="219" t="s">
        <v>9441</v>
      </c>
      <c r="G2421" s="220"/>
      <c r="H2421" s="221">
        <v>1050651373</v>
      </c>
    </row>
    <row r="2422" spans="2:8" x14ac:dyDescent="0.25">
      <c r="B2422" s="217">
        <v>44630.485983796294</v>
      </c>
      <c r="C2422" s="218">
        <v>500</v>
      </c>
      <c r="D2422" s="284">
        <v>489.5</v>
      </c>
      <c r="E2422" s="284">
        <v>10.5</v>
      </c>
      <c r="F2422" s="219" t="s">
        <v>9639</v>
      </c>
      <c r="G2422" s="220"/>
      <c r="H2422" s="221">
        <v>1050651573</v>
      </c>
    </row>
    <row r="2423" spans="2:8" x14ac:dyDescent="0.25">
      <c r="B2423" s="217">
        <v>44630.486111111109</v>
      </c>
      <c r="C2423" s="218">
        <v>150</v>
      </c>
      <c r="D2423" s="284">
        <v>146.1</v>
      </c>
      <c r="E2423" s="284">
        <v>3.9000000000000057</v>
      </c>
      <c r="F2423" s="219" t="s">
        <v>9428</v>
      </c>
      <c r="G2423" s="220"/>
      <c r="H2423" s="221">
        <v>1050651713</v>
      </c>
    </row>
    <row r="2424" spans="2:8" x14ac:dyDescent="0.25">
      <c r="B2424" s="217">
        <v>44630.488969907405</v>
      </c>
      <c r="C2424" s="218">
        <v>50</v>
      </c>
      <c r="D2424" s="284">
        <v>46.1</v>
      </c>
      <c r="E2424" s="284">
        <v>3.8999999999999986</v>
      </c>
      <c r="F2424" s="219" t="s">
        <v>21</v>
      </c>
      <c r="G2424" s="220"/>
      <c r="H2424" s="221">
        <v>1050654934</v>
      </c>
    </row>
    <row r="2425" spans="2:8" x14ac:dyDescent="0.25">
      <c r="B2425" s="217">
        <v>44630.48940972222</v>
      </c>
      <c r="C2425" s="218">
        <v>300</v>
      </c>
      <c r="D2425" s="284">
        <v>293.7</v>
      </c>
      <c r="E2425" s="284">
        <v>6.3000000000000114</v>
      </c>
      <c r="F2425" s="219" t="s">
        <v>21</v>
      </c>
      <c r="G2425" s="220"/>
      <c r="H2425" s="221">
        <v>1050655378</v>
      </c>
    </row>
    <row r="2426" spans="2:8" x14ac:dyDescent="0.25">
      <c r="B2426" s="217">
        <v>44630.494930555556</v>
      </c>
      <c r="C2426" s="218">
        <v>300</v>
      </c>
      <c r="D2426" s="284">
        <v>293.7</v>
      </c>
      <c r="E2426" s="284">
        <v>6.3000000000000114</v>
      </c>
      <c r="F2426" s="219" t="s">
        <v>21</v>
      </c>
      <c r="G2426" s="220"/>
      <c r="H2426" s="221">
        <v>1050661146</v>
      </c>
    </row>
    <row r="2427" spans="2:8" x14ac:dyDescent="0.25">
      <c r="B2427" s="217">
        <v>44630.498738425929</v>
      </c>
      <c r="C2427" s="218">
        <v>1000</v>
      </c>
      <c r="D2427" s="284">
        <v>979</v>
      </c>
      <c r="E2427" s="284">
        <v>21</v>
      </c>
      <c r="F2427" s="219" t="s">
        <v>21</v>
      </c>
      <c r="G2427" s="220"/>
      <c r="H2427" s="221">
        <v>1050664997</v>
      </c>
    </row>
    <row r="2428" spans="2:8" x14ac:dyDescent="0.25">
      <c r="B2428" s="217">
        <v>44630.499722222223</v>
      </c>
      <c r="C2428" s="218">
        <v>100</v>
      </c>
      <c r="D2428" s="284">
        <v>96.1</v>
      </c>
      <c r="E2428" s="284">
        <v>3.9000000000000057</v>
      </c>
      <c r="F2428" s="219" t="s">
        <v>9431</v>
      </c>
      <c r="G2428" s="220"/>
      <c r="H2428" s="221">
        <v>1050665686</v>
      </c>
    </row>
    <row r="2429" spans="2:8" x14ac:dyDescent="0.25">
      <c r="B2429" s="217">
        <v>44630.500081018516</v>
      </c>
      <c r="C2429" s="218">
        <v>100</v>
      </c>
      <c r="D2429" s="284">
        <v>96.1</v>
      </c>
      <c r="E2429" s="284">
        <v>3.9000000000000057</v>
      </c>
      <c r="F2429" s="219" t="s">
        <v>21</v>
      </c>
      <c r="G2429" s="220"/>
      <c r="H2429" s="221">
        <v>1050666396</v>
      </c>
    </row>
    <row r="2430" spans="2:8" x14ac:dyDescent="0.25">
      <c r="B2430" s="217">
        <v>44630.500636574077</v>
      </c>
      <c r="C2430" s="218">
        <v>2000</v>
      </c>
      <c r="D2430" s="284">
        <v>1958</v>
      </c>
      <c r="E2430" s="284">
        <v>42</v>
      </c>
      <c r="F2430" s="219" t="s">
        <v>9469</v>
      </c>
      <c r="G2430" s="220"/>
      <c r="H2430" s="221">
        <v>1050666869</v>
      </c>
    </row>
    <row r="2431" spans="2:8" x14ac:dyDescent="0.25">
      <c r="B2431" s="217">
        <v>44630.500925925924</v>
      </c>
      <c r="C2431" s="218">
        <v>2000</v>
      </c>
      <c r="D2431" s="284">
        <v>1958</v>
      </c>
      <c r="E2431" s="284">
        <v>42</v>
      </c>
      <c r="F2431" s="219" t="s">
        <v>21</v>
      </c>
      <c r="G2431" s="220"/>
      <c r="H2431" s="221">
        <v>1050667645</v>
      </c>
    </row>
    <row r="2432" spans="2:8" x14ac:dyDescent="0.25">
      <c r="B2432" s="217">
        <v>44630.503298611111</v>
      </c>
      <c r="C2432" s="218">
        <v>100</v>
      </c>
      <c r="D2432" s="284">
        <v>96.1</v>
      </c>
      <c r="E2432" s="284">
        <v>3.9000000000000057</v>
      </c>
      <c r="F2432" s="219" t="s">
        <v>21</v>
      </c>
      <c r="G2432" s="220"/>
      <c r="H2432" s="221">
        <v>1050670739</v>
      </c>
    </row>
    <row r="2433" spans="2:8" x14ac:dyDescent="0.25">
      <c r="B2433" s="217">
        <v>44630.503368055557</v>
      </c>
      <c r="C2433" s="218">
        <v>5000</v>
      </c>
      <c r="D2433" s="284">
        <v>4895</v>
      </c>
      <c r="E2433" s="284">
        <v>105</v>
      </c>
      <c r="F2433" s="219" t="s">
        <v>21</v>
      </c>
      <c r="G2433" s="220"/>
      <c r="H2433" s="221">
        <v>1050670856</v>
      </c>
    </row>
    <row r="2434" spans="2:8" x14ac:dyDescent="0.25">
      <c r="B2434" s="217">
        <v>44630.504675925928</v>
      </c>
      <c r="C2434" s="218">
        <v>1000</v>
      </c>
      <c r="D2434" s="284">
        <v>979</v>
      </c>
      <c r="E2434" s="284">
        <v>21</v>
      </c>
      <c r="F2434" s="219" t="s">
        <v>9431</v>
      </c>
      <c r="G2434" s="220"/>
      <c r="H2434" s="221">
        <v>1050672250</v>
      </c>
    </row>
    <row r="2435" spans="2:8" x14ac:dyDescent="0.25">
      <c r="B2435" s="217">
        <v>44630.510046296295</v>
      </c>
      <c r="C2435" s="218">
        <v>100</v>
      </c>
      <c r="D2435" s="284">
        <v>96.1</v>
      </c>
      <c r="E2435" s="284">
        <v>3.9000000000000057</v>
      </c>
      <c r="F2435" s="219" t="s">
        <v>9488</v>
      </c>
      <c r="G2435" s="220"/>
      <c r="H2435" s="221">
        <v>1050678221</v>
      </c>
    </row>
    <row r="2436" spans="2:8" x14ac:dyDescent="0.25">
      <c r="B2436" s="217">
        <v>44630.513182870367</v>
      </c>
      <c r="C2436" s="218">
        <v>500</v>
      </c>
      <c r="D2436" s="284">
        <v>489.5</v>
      </c>
      <c r="E2436" s="284">
        <v>10.5</v>
      </c>
      <c r="F2436" s="219" t="s">
        <v>21</v>
      </c>
      <c r="G2436" s="220"/>
      <c r="H2436" s="221">
        <v>1050682245</v>
      </c>
    </row>
    <row r="2437" spans="2:8" x14ac:dyDescent="0.25">
      <c r="B2437" s="217">
        <v>44630.514108796298</v>
      </c>
      <c r="C2437" s="218">
        <v>300</v>
      </c>
      <c r="D2437" s="284">
        <v>293.7</v>
      </c>
      <c r="E2437" s="284">
        <v>6.3000000000000114</v>
      </c>
      <c r="F2437" s="219" t="s">
        <v>325</v>
      </c>
      <c r="G2437" s="220"/>
      <c r="H2437" s="221">
        <v>1050682869</v>
      </c>
    </row>
    <row r="2438" spans="2:8" x14ac:dyDescent="0.25">
      <c r="B2438" s="217">
        <v>44630.514641203707</v>
      </c>
      <c r="C2438" s="218">
        <v>300</v>
      </c>
      <c r="D2438" s="284">
        <v>293.7</v>
      </c>
      <c r="E2438" s="284">
        <v>6.3000000000000114</v>
      </c>
      <c r="F2438" s="219" t="s">
        <v>21</v>
      </c>
      <c r="G2438" s="220"/>
      <c r="H2438" s="221">
        <v>1050683443</v>
      </c>
    </row>
    <row r="2439" spans="2:8" x14ac:dyDescent="0.25">
      <c r="B2439" s="217">
        <v>44630.517777777779</v>
      </c>
      <c r="C2439" s="218">
        <v>3000</v>
      </c>
      <c r="D2439" s="284">
        <v>2937</v>
      </c>
      <c r="E2439" s="284">
        <v>63</v>
      </c>
      <c r="F2439" s="219" t="s">
        <v>9545</v>
      </c>
      <c r="G2439" s="220"/>
      <c r="H2439" s="221">
        <v>1050687166</v>
      </c>
    </row>
    <row r="2440" spans="2:8" x14ac:dyDescent="0.25">
      <c r="B2440" s="217">
        <v>44630.522928240738</v>
      </c>
      <c r="C2440" s="218">
        <v>500</v>
      </c>
      <c r="D2440" s="284">
        <v>489.5</v>
      </c>
      <c r="E2440" s="284">
        <v>10.5</v>
      </c>
      <c r="F2440" s="219" t="s">
        <v>21</v>
      </c>
      <c r="G2440" s="220"/>
      <c r="H2440" s="221">
        <v>1050693335</v>
      </c>
    </row>
    <row r="2441" spans="2:8" x14ac:dyDescent="0.25">
      <c r="B2441" s="217">
        <v>44630.527754629627</v>
      </c>
      <c r="C2441" s="218">
        <v>500</v>
      </c>
      <c r="D2441" s="284">
        <v>489.5</v>
      </c>
      <c r="E2441" s="284">
        <v>10.5</v>
      </c>
      <c r="F2441" s="219" t="s">
        <v>21</v>
      </c>
      <c r="G2441" s="220"/>
      <c r="H2441" s="221">
        <v>1050699018</v>
      </c>
    </row>
    <row r="2442" spans="2:8" x14ac:dyDescent="0.25">
      <c r="B2442" s="217">
        <v>44630.533078703702</v>
      </c>
      <c r="C2442" s="218">
        <v>300</v>
      </c>
      <c r="D2442" s="284">
        <v>293.7</v>
      </c>
      <c r="E2442" s="284">
        <v>6.3000000000000114</v>
      </c>
      <c r="F2442" s="219" t="s">
        <v>9583</v>
      </c>
      <c r="G2442" s="220"/>
      <c r="H2442" s="221">
        <v>1050705010</v>
      </c>
    </row>
    <row r="2443" spans="2:8" x14ac:dyDescent="0.25">
      <c r="B2443" s="217">
        <v>44630.543414351851</v>
      </c>
      <c r="C2443" s="218">
        <v>300</v>
      </c>
      <c r="D2443" s="284">
        <v>293.7</v>
      </c>
      <c r="E2443" s="284">
        <v>6.3000000000000114</v>
      </c>
      <c r="F2443" s="219" t="s">
        <v>9427</v>
      </c>
      <c r="G2443" s="220"/>
      <c r="H2443" s="221">
        <v>1050717283</v>
      </c>
    </row>
    <row r="2444" spans="2:8" x14ac:dyDescent="0.25">
      <c r="B2444" s="217">
        <v>44630.546793981484</v>
      </c>
      <c r="C2444" s="218">
        <v>1000</v>
      </c>
      <c r="D2444" s="284">
        <v>979</v>
      </c>
      <c r="E2444" s="284">
        <v>21</v>
      </c>
      <c r="F2444" s="219" t="s">
        <v>9640</v>
      </c>
      <c r="G2444" s="220"/>
      <c r="H2444" s="221">
        <v>1050721899</v>
      </c>
    </row>
    <row r="2445" spans="2:8" x14ac:dyDescent="0.25">
      <c r="B2445" s="217">
        <v>44630.556296296294</v>
      </c>
      <c r="C2445" s="218">
        <v>1000</v>
      </c>
      <c r="D2445" s="284">
        <v>979</v>
      </c>
      <c r="E2445" s="284">
        <v>21</v>
      </c>
      <c r="F2445" s="219" t="s">
        <v>9450</v>
      </c>
      <c r="G2445" s="220"/>
      <c r="H2445" s="221">
        <v>1050734795</v>
      </c>
    </row>
    <row r="2446" spans="2:8" x14ac:dyDescent="0.25">
      <c r="B2446" s="217">
        <v>44630.558125000003</v>
      </c>
      <c r="C2446" s="218">
        <v>500</v>
      </c>
      <c r="D2446" s="284">
        <v>489.5</v>
      </c>
      <c r="E2446" s="284">
        <v>10.5</v>
      </c>
      <c r="F2446" s="219" t="s">
        <v>9641</v>
      </c>
      <c r="G2446" s="220"/>
      <c r="H2446" s="221">
        <v>1050737282</v>
      </c>
    </row>
    <row r="2447" spans="2:8" x14ac:dyDescent="0.25">
      <c r="B2447" s="217">
        <v>44630.559201388889</v>
      </c>
      <c r="C2447" s="218">
        <v>500</v>
      </c>
      <c r="D2447" s="284">
        <v>489.5</v>
      </c>
      <c r="E2447" s="284">
        <v>10.5</v>
      </c>
      <c r="F2447" s="219" t="s">
        <v>21</v>
      </c>
      <c r="G2447" s="220"/>
      <c r="H2447" s="221">
        <v>1050739040</v>
      </c>
    </row>
    <row r="2448" spans="2:8" x14ac:dyDescent="0.25">
      <c r="B2448" s="217">
        <v>44630.559872685182</v>
      </c>
      <c r="C2448" s="218">
        <v>300</v>
      </c>
      <c r="D2448" s="284">
        <v>293.7</v>
      </c>
      <c r="E2448" s="284">
        <v>6.3000000000000114</v>
      </c>
      <c r="F2448" s="219" t="s">
        <v>21</v>
      </c>
      <c r="G2448" s="220"/>
      <c r="H2448" s="221">
        <v>1050739898</v>
      </c>
    </row>
    <row r="2449" spans="2:8" x14ac:dyDescent="0.25">
      <c r="B2449" s="217">
        <v>44630.560798611114</v>
      </c>
      <c r="C2449" s="218">
        <v>500</v>
      </c>
      <c r="D2449" s="284">
        <v>489.5</v>
      </c>
      <c r="E2449" s="284">
        <v>10.5</v>
      </c>
      <c r="F2449" s="219" t="s">
        <v>21</v>
      </c>
      <c r="G2449" s="220"/>
      <c r="H2449" s="221">
        <v>1050741025</v>
      </c>
    </row>
    <row r="2450" spans="2:8" x14ac:dyDescent="0.25">
      <c r="B2450" s="217">
        <v>44630.563888888886</v>
      </c>
      <c r="C2450" s="218">
        <v>3000</v>
      </c>
      <c r="D2450" s="284">
        <v>2937</v>
      </c>
      <c r="E2450" s="284">
        <v>63</v>
      </c>
      <c r="F2450" s="219" t="s">
        <v>9488</v>
      </c>
      <c r="G2450" s="220"/>
      <c r="H2450" s="221">
        <v>1050744786</v>
      </c>
    </row>
    <row r="2451" spans="2:8" x14ac:dyDescent="0.25">
      <c r="B2451" s="217">
        <v>44630.564421296294</v>
      </c>
      <c r="C2451" s="218">
        <v>100</v>
      </c>
      <c r="D2451" s="284">
        <v>96.1</v>
      </c>
      <c r="E2451" s="284">
        <v>3.9000000000000057</v>
      </c>
      <c r="F2451" s="219" t="s">
        <v>21</v>
      </c>
      <c r="G2451" s="220"/>
      <c r="H2451" s="221">
        <v>1050745770</v>
      </c>
    </row>
    <row r="2452" spans="2:8" x14ac:dyDescent="0.25">
      <c r="B2452" s="217">
        <v>44630.564826388887</v>
      </c>
      <c r="C2452" s="218">
        <v>300</v>
      </c>
      <c r="D2452" s="284">
        <v>293.7</v>
      </c>
      <c r="E2452" s="284">
        <v>6.3000000000000114</v>
      </c>
      <c r="F2452" s="219" t="s">
        <v>21</v>
      </c>
      <c r="G2452" s="220"/>
      <c r="H2452" s="221">
        <v>1050746380</v>
      </c>
    </row>
    <row r="2453" spans="2:8" x14ac:dyDescent="0.25">
      <c r="B2453" s="217">
        <v>44630.565879629627</v>
      </c>
      <c r="C2453" s="218">
        <v>300</v>
      </c>
      <c r="D2453" s="284">
        <v>293.7</v>
      </c>
      <c r="E2453" s="284">
        <v>6.3000000000000114</v>
      </c>
      <c r="F2453" s="219" t="s">
        <v>21</v>
      </c>
      <c r="G2453" s="220"/>
      <c r="H2453" s="221">
        <v>1050747613</v>
      </c>
    </row>
    <row r="2454" spans="2:8" x14ac:dyDescent="0.25">
      <c r="B2454" s="217">
        <v>44630.567627314813</v>
      </c>
      <c r="C2454" s="218">
        <v>300</v>
      </c>
      <c r="D2454" s="284">
        <v>293.7</v>
      </c>
      <c r="E2454" s="284">
        <v>6.3000000000000114</v>
      </c>
      <c r="F2454" s="219" t="s">
        <v>21</v>
      </c>
      <c r="G2454" s="220"/>
      <c r="H2454" s="221">
        <v>1050750161</v>
      </c>
    </row>
    <row r="2455" spans="2:8" x14ac:dyDescent="0.25">
      <c r="B2455" s="217">
        <v>44630.56832175926</v>
      </c>
      <c r="C2455" s="218">
        <v>2000</v>
      </c>
      <c r="D2455" s="284">
        <v>1958</v>
      </c>
      <c r="E2455" s="284">
        <v>42</v>
      </c>
      <c r="F2455" s="219" t="s">
        <v>21</v>
      </c>
      <c r="G2455" s="220"/>
      <c r="H2455" s="221">
        <v>1050751089</v>
      </c>
    </row>
    <row r="2456" spans="2:8" x14ac:dyDescent="0.25">
      <c r="B2456" s="217">
        <v>44630.569699074076</v>
      </c>
      <c r="C2456" s="218">
        <v>500</v>
      </c>
      <c r="D2456" s="284">
        <v>489.5</v>
      </c>
      <c r="E2456" s="284">
        <v>10.5</v>
      </c>
      <c r="F2456" s="219" t="s">
        <v>21</v>
      </c>
      <c r="G2456" s="220"/>
      <c r="H2456" s="221">
        <v>1050752875</v>
      </c>
    </row>
    <row r="2457" spans="2:8" x14ac:dyDescent="0.25">
      <c r="B2457" s="217">
        <v>44630.570833333331</v>
      </c>
      <c r="C2457" s="218">
        <v>500</v>
      </c>
      <c r="D2457" s="284">
        <v>489.5</v>
      </c>
      <c r="E2457" s="284">
        <v>10.5</v>
      </c>
      <c r="F2457" s="219" t="s">
        <v>21</v>
      </c>
      <c r="G2457" s="220"/>
      <c r="H2457" s="221">
        <v>1050754352</v>
      </c>
    </row>
    <row r="2458" spans="2:8" x14ac:dyDescent="0.25">
      <c r="B2458" s="217">
        <v>44630.574872685182</v>
      </c>
      <c r="C2458" s="218">
        <v>10000</v>
      </c>
      <c r="D2458" s="284">
        <v>9790</v>
      </c>
      <c r="E2458" s="284">
        <v>210</v>
      </c>
      <c r="F2458" s="219" t="s">
        <v>9443</v>
      </c>
      <c r="G2458" s="220"/>
      <c r="H2458" s="221">
        <v>1050759344</v>
      </c>
    </row>
    <row r="2459" spans="2:8" x14ac:dyDescent="0.25">
      <c r="B2459" s="217">
        <v>44630.57508101852</v>
      </c>
      <c r="C2459" s="218">
        <v>300</v>
      </c>
      <c r="D2459" s="284">
        <v>293.7</v>
      </c>
      <c r="E2459" s="284">
        <v>6.3000000000000114</v>
      </c>
      <c r="F2459" s="219" t="s">
        <v>21</v>
      </c>
      <c r="G2459" s="220"/>
      <c r="H2459" s="221">
        <v>1050759827</v>
      </c>
    </row>
    <row r="2460" spans="2:8" x14ac:dyDescent="0.25">
      <c r="B2460" s="217">
        <v>44630.575601851851</v>
      </c>
      <c r="C2460" s="218">
        <v>1000</v>
      </c>
      <c r="D2460" s="284">
        <v>979</v>
      </c>
      <c r="E2460" s="284">
        <v>21</v>
      </c>
      <c r="F2460" s="219" t="s">
        <v>21</v>
      </c>
      <c r="G2460" s="220"/>
      <c r="H2460" s="221">
        <v>1050760525</v>
      </c>
    </row>
    <row r="2461" spans="2:8" x14ac:dyDescent="0.25">
      <c r="B2461" s="217">
        <v>44630.576145833336</v>
      </c>
      <c r="C2461" s="218">
        <v>200</v>
      </c>
      <c r="D2461" s="284">
        <v>195.8</v>
      </c>
      <c r="E2461" s="284">
        <v>4.1999999999999886</v>
      </c>
      <c r="F2461" s="219" t="s">
        <v>21</v>
      </c>
      <c r="G2461" s="220"/>
      <c r="H2461" s="221">
        <v>1050761177</v>
      </c>
    </row>
    <row r="2462" spans="2:8" x14ac:dyDescent="0.25">
      <c r="B2462" s="217">
        <v>44630.578194444446</v>
      </c>
      <c r="C2462" s="218">
        <v>100</v>
      </c>
      <c r="D2462" s="284">
        <v>96.1</v>
      </c>
      <c r="E2462" s="284">
        <v>3.9000000000000057</v>
      </c>
      <c r="F2462" s="219" t="s">
        <v>21</v>
      </c>
      <c r="G2462" s="220"/>
      <c r="H2462" s="221">
        <v>1050763867</v>
      </c>
    </row>
    <row r="2463" spans="2:8" x14ac:dyDescent="0.25">
      <c r="B2463" s="217">
        <v>44630.578252314815</v>
      </c>
      <c r="C2463" s="218">
        <v>2000</v>
      </c>
      <c r="D2463" s="284">
        <v>1958</v>
      </c>
      <c r="E2463" s="284">
        <v>42</v>
      </c>
      <c r="F2463" s="219" t="s">
        <v>21</v>
      </c>
      <c r="G2463" s="220"/>
      <c r="H2463" s="221">
        <v>1050763917</v>
      </c>
    </row>
    <row r="2464" spans="2:8" x14ac:dyDescent="0.25">
      <c r="B2464" s="217">
        <v>44630.579560185186</v>
      </c>
      <c r="C2464" s="218">
        <v>40</v>
      </c>
      <c r="D2464" s="284">
        <v>36.1</v>
      </c>
      <c r="E2464" s="284">
        <v>3.8999999999999986</v>
      </c>
      <c r="F2464" s="219" t="s">
        <v>21</v>
      </c>
      <c r="G2464" s="220"/>
      <c r="H2464" s="221">
        <v>1050765612</v>
      </c>
    </row>
    <row r="2465" spans="2:8" x14ac:dyDescent="0.25">
      <c r="B2465" s="217">
        <v>44630.590717592589</v>
      </c>
      <c r="C2465" s="218">
        <v>200</v>
      </c>
      <c r="D2465" s="284">
        <v>195.8</v>
      </c>
      <c r="E2465" s="284">
        <v>4.1999999999999886</v>
      </c>
      <c r="F2465" s="219" t="s">
        <v>21</v>
      </c>
      <c r="G2465" s="220"/>
      <c r="H2465" s="221">
        <v>1050778421</v>
      </c>
    </row>
    <row r="2466" spans="2:8" x14ac:dyDescent="0.25">
      <c r="B2466" s="217">
        <v>44630.594629629632</v>
      </c>
      <c r="C2466" s="218">
        <v>300</v>
      </c>
      <c r="D2466" s="284">
        <v>293.7</v>
      </c>
      <c r="E2466" s="284">
        <v>6.3000000000000114</v>
      </c>
      <c r="F2466" s="219" t="s">
        <v>21</v>
      </c>
      <c r="G2466" s="220"/>
      <c r="H2466" s="221">
        <v>1050782991</v>
      </c>
    </row>
    <row r="2467" spans="2:8" x14ac:dyDescent="0.25">
      <c r="B2467" s="217">
        <v>44630.601041666669</v>
      </c>
      <c r="C2467" s="218">
        <v>200</v>
      </c>
      <c r="D2467" s="284">
        <v>195.8</v>
      </c>
      <c r="E2467" s="284">
        <v>4.1999999999999886</v>
      </c>
      <c r="F2467" s="219" t="s">
        <v>21</v>
      </c>
      <c r="G2467" s="220"/>
      <c r="H2467" s="221">
        <v>1050792079</v>
      </c>
    </row>
    <row r="2468" spans="2:8" x14ac:dyDescent="0.25">
      <c r="B2468" s="217">
        <v>44630.603414351855</v>
      </c>
      <c r="C2468" s="218">
        <v>1000</v>
      </c>
      <c r="D2468" s="284">
        <v>979</v>
      </c>
      <c r="E2468" s="284">
        <v>21</v>
      </c>
      <c r="F2468" s="219" t="s">
        <v>21</v>
      </c>
      <c r="G2468" s="220"/>
      <c r="H2468" s="221">
        <v>1050795382</v>
      </c>
    </row>
    <row r="2469" spans="2:8" x14ac:dyDescent="0.25">
      <c r="B2469" s="217">
        <v>44630.605358796296</v>
      </c>
      <c r="C2469" s="218">
        <v>200</v>
      </c>
      <c r="D2469" s="284">
        <v>195.8</v>
      </c>
      <c r="E2469" s="284">
        <v>4.1999999999999886</v>
      </c>
      <c r="F2469" s="219" t="s">
        <v>246</v>
      </c>
      <c r="G2469" s="220"/>
      <c r="H2469" s="221">
        <v>1050797646</v>
      </c>
    </row>
    <row r="2470" spans="2:8" x14ac:dyDescent="0.25">
      <c r="B2470" s="217">
        <v>44630.605937499997</v>
      </c>
      <c r="C2470" s="218">
        <v>300</v>
      </c>
      <c r="D2470" s="284">
        <v>293.7</v>
      </c>
      <c r="E2470" s="284">
        <v>6.3000000000000114</v>
      </c>
      <c r="F2470" s="219" t="s">
        <v>21</v>
      </c>
      <c r="G2470" s="220"/>
      <c r="H2470" s="221">
        <v>1050799184</v>
      </c>
    </row>
    <row r="2471" spans="2:8" x14ac:dyDescent="0.25">
      <c r="B2471" s="217">
        <v>44630.606516203705</v>
      </c>
      <c r="C2471" s="218">
        <v>300</v>
      </c>
      <c r="D2471" s="284">
        <v>293.7</v>
      </c>
      <c r="E2471" s="284">
        <v>6.3000000000000114</v>
      </c>
      <c r="F2471" s="219" t="s">
        <v>9526</v>
      </c>
      <c r="G2471" s="220"/>
      <c r="H2471" s="221">
        <v>1050799819</v>
      </c>
    </row>
    <row r="2472" spans="2:8" x14ac:dyDescent="0.25">
      <c r="B2472" s="217">
        <v>44630.60696759259</v>
      </c>
      <c r="C2472" s="218">
        <v>1000</v>
      </c>
      <c r="D2472" s="284">
        <v>979</v>
      </c>
      <c r="E2472" s="284">
        <v>21</v>
      </c>
      <c r="F2472" s="219" t="s">
        <v>21</v>
      </c>
      <c r="G2472" s="220"/>
      <c r="H2472" s="221">
        <v>1050800753</v>
      </c>
    </row>
    <row r="2473" spans="2:8" x14ac:dyDescent="0.25">
      <c r="B2473" s="217">
        <v>44630.607106481482</v>
      </c>
      <c r="C2473" s="218">
        <v>1000</v>
      </c>
      <c r="D2473" s="284">
        <v>979</v>
      </c>
      <c r="E2473" s="284">
        <v>21</v>
      </c>
      <c r="F2473" s="219" t="s">
        <v>21</v>
      </c>
      <c r="G2473" s="220"/>
      <c r="H2473" s="221">
        <v>1050800989</v>
      </c>
    </row>
    <row r="2474" spans="2:8" x14ac:dyDescent="0.25">
      <c r="B2474" s="217">
        <v>44630.60837962963</v>
      </c>
      <c r="C2474" s="218">
        <v>250</v>
      </c>
      <c r="D2474" s="284">
        <v>244.75</v>
      </c>
      <c r="E2474" s="284">
        <v>5.25</v>
      </c>
      <c r="F2474" s="219" t="s">
        <v>21</v>
      </c>
      <c r="G2474" s="220"/>
      <c r="H2474" s="221">
        <v>1050802884</v>
      </c>
    </row>
    <row r="2475" spans="2:8" x14ac:dyDescent="0.25">
      <c r="B2475" s="217">
        <v>44630.610729166663</v>
      </c>
      <c r="C2475" s="218">
        <v>100</v>
      </c>
      <c r="D2475" s="284">
        <v>96.1</v>
      </c>
      <c r="E2475" s="284">
        <v>3.9000000000000057</v>
      </c>
      <c r="F2475" s="219" t="s">
        <v>21</v>
      </c>
      <c r="G2475" s="220"/>
      <c r="H2475" s="221">
        <v>1050805883</v>
      </c>
    </row>
    <row r="2476" spans="2:8" x14ac:dyDescent="0.25">
      <c r="B2476" s="217">
        <v>44630.611458333333</v>
      </c>
      <c r="C2476" s="218">
        <v>300</v>
      </c>
      <c r="D2476" s="284">
        <v>293.7</v>
      </c>
      <c r="E2476" s="284">
        <v>6.3000000000000114</v>
      </c>
      <c r="F2476" s="219" t="s">
        <v>21</v>
      </c>
      <c r="G2476" s="220"/>
      <c r="H2476" s="221">
        <v>1050806495</v>
      </c>
    </row>
    <row r="2477" spans="2:8" x14ac:dyDescent="0.25">
      <c r="B2477" s="217">
        <v>44630.616562499999</v>
      </c>
      <c r="C2477" s="218">
        <v>500</v>
      </c>
      <c r="D2477" s="284">
        <v>489.5</v>
      </c>
      <c r="E2477" s="284">
        <v>10.5</v>
      </c>
      <c r="F2477" s="219" t="s">
        <v>21</v>
      </c>
      <c r="G2477" s="220"/>
      <c r="H2477" s="221">
        <v>1050812531</v>
      </c>
    </row>
    <row r="2478" spans="2:8" x14ac:dyDescent="0.25">
      <c r="B2478" s="217">
        <v>44630.616898148146</v>
      </c>
      <c r="C2478" s="218">
        <v>100</v>
      </c>
      <c r="D2478" s="284">
        <v>96.1</v>
      </c>
      <c r="E2478" s="284">
        <v>3.9000000000000057</v>
      </c>
      <c r="F2478" s="219" t="s">
        <v>21</v>
      </c>
      <c r="G2478" s="220"/>
      <c r="H2478" s="221">
        <v>1050813008</v>
      </c>
    </row>
    <row r="2479" spans="2:8" x14ac:dyDescent="0.25">
      <c r="B2479" s="217">
        <v>44630.617812500001</v>
      </c>
      <c r="C2479" s="218">
        <v>300</v>
      </c>
      <c r="D2479" s="284">
        <v>293.7</v>
      </c>
      <c r="E2479" s="284">
        <v>6.3000000000000114</v>
      </c>
      <c r="F2479" s="219" t="s">
        <v>21</v>
      </c>
      <c r="G2479" s="220"/>
      <c r="H2479" s="221">
        <v>1050814101</v>
      </c>
    </row>
    <row r="2480" spans="2:8" x14ac:dyDescent="0.25">
      <c r="B2480" s="217">
        <v>44630.618298611109</v>
      </c>
      <c r="C2480" s="218">
        <v>500</v>
      </c>
      <c r="D2480" s="284">
        <v>489.5</v>
      </c>
      <c r="E2480" s="284">
        <v>10.5</v>
      </c>
      <c r="F2480" s="219"/>
      <c r="G2480" s="220" t="s">
        <v>266</v>
      </c>
      <c r="H2480" s="221">
        <v>1050814748</v>
      </c>
    </row>
    <row r="2481" spans="2:8" x14ac:dyDescent="0.25">
      <c r="B2481" s="217">
        <v>44630.619733796295</v>
      </c>
      <c r="C2481" s="218">
        <v>300</v>
      </c>
      <c r="D2481" s="284">
        <v>293.7</v>
      </c>
      <c r="E2481" s="284">
        <v>6.3000000000000114</v>
      </c>
      <c r="F2481" s="219" t="s">
        <v>21</v>
      </c>
      <c r="G2481" s="220"/>
      <c r="H2481" s="221">
        <v>1050816314</v>
      </c>
    </row>
    <row r="2482" spans="2:8" x14ac:dyDescent="0.25">
      <c r="B2482" s="217">
        <v>44630.622442129628</v>
      </c>
      <c r="C2482" s="218">
        <v>500</v>
      </c>
      <c r="D2482" s="284">
        <v>489.5</v>
      </c>
      <c r="E2482" s="284">
        <v>10.5</v>
      </c>
      <c r="F2482" s="219" t="s">
        <v>21</v>
      </c>
      <c r="G2482" s="220"/>
      <c r="H2482" s="221">
        <v>1050819285</v>
      </c>
    </row>
    <row r="2483" spans="2:8" x14ac:dyDescent="0.25">
      <c r="B2483" s="217">
        <v>44630.622789351852</v>
      </c>
      <c r="C2483" s="218">
        <v>30</v>
      </c>
      <c r="D2483" s="284">
        <v>26.1</v>
      </c>
      <c r="E2483" s="284">
        <v>3.8999999999999986</v>
      </c>
      <c r="F2483" s="219" t="s">
        <v>21</v>
      </c>
      <c r="G2483" s="220"/>
      <c r="H2483" s="221">
        <v>1050819626</v>
      </c>
    </row>
    <row r="2484" spans="2:8" x14ac:dyDescent="0.25">
      <c r="B2484" s="217">
        <v>44630.629780092589</v>
      </c>
      <c r="C2484" s="218">
        <v>200</v>
      </c>
      <c r="D2484" s="284">
        <v>195.8</v>
      </c>
      <c r="E2484" s="284">
        <v>4.1999999999999886</v>
      </c>
      <c r="F2484" s="219" t="s">
        <v>21</v>
      </c>
      <c r="G2484" s="220"/>
      <c r="H2484" s="221">
        <v>1050829023</v>
      </c>
    </row>
    <row r="2485" spans="2:8" x14ac:dyDescent="0.25">
      <c r="B2485" s="217">
        <v>44630.629780092589</v>
      </c>
      <c r="C2485" s="218">
        <v>1000</v>
      </c>
      <c r="D2485" s="284">
        <v>979</v>
      </c>
      <c r="E2485" s="284">
        <v>21</v>
      </c>
      <c r="F2485" s="219" t="s">
        <v>9488</v>
      </c>
      <c r="G2485" s="220"/>
      <c r="H2485" s="221">
        <v>1050828153</v>
      </c>
    </row>
    <row r="2486" spans="2:8" x14ac:dyDescent="0.25">
      <c r="B2486" s="217">
        <v>44630.630254629628</v>
      </c>
      <c r="C2486" s="218">
        <v>900</v>
      </c>
      <c r="D2486" s="284">
        <v>881.1</v>
      </c>
      <c r="E2486" s="284">
        <v>18.899999999999977</v>
      </c>
      <c r="F2486" s="219" t="s">
        <v>21</v>
      </c>
      <c r="G2486" s="220"/>
      <c r="H2486" s="221">
        <v>1050829643</v>
      </c>
    </row>
    <row r="2487" spans="2:8" x14ac:dyDescent="0.25">
      <c r="B2487" s="217">
        <v>44630.631053240744</v>
      </c>
      <c r="C2487" s="218">
        <v>100</v>
      </c>
      <c r="D2487" s="284">
        <v>96.1</v>
      </c>
      <c r="E2487" s="284">
        <v>3.9000000000000057</v>
      </c>
      <c r="F2487" s="219" t="s">
        <v>21</v>
      </c>
      <c r="G2487" s="220"/>
      <c r="H2487" s="221">
        <v>1050830735</v>
      </c>
    </row>
    <row r="2488" spans="2:8" x14ac:dyDescent="0.25">
      <c r="B2488" s="217">
        <v>44630.63318287037</v>
      </c>
      <c r="C2488" s="218">
        <v>1000</v>
      </c>
      <c r="D2488" s="284">
        <v>979</v>
      </c>
      <c r="E2488" s="284">
        <v>21</v>
      </c>
      <c r="F2488" s="219" t="s">
        <v>9430</v>
      </c>
      <c r="G2488" s="220"/>
      <c r="H2488" s="221">
        <v>1050833115</v>
      </c>
    </row>
    <row r="2489" spans="2:8" x14ac:dyDescent="0.25">
      <c r="B2489" s="217">
        <v>44630.636550925927</v>
      </c>
      <c r="C2489" s="218">
        <v>200</v>
      </c>
      <c r="D2489" s="284">
        <v>195.8</v>
      </c>
      <c r="E2489" s="284">
        <v>4.1999999999999886</v>
      </c>
      <c r="F2489" s="219" t="s">
        <v>9441</v>
      </c>
      <c r="G2489" s="220"/>
      <c r="H2489" s="221">
        <v>1050838209</v>
      </c>
    </row>
    <row r="2490" spans="2:8" x14ac:dyDescent="0.25">
      <c r="B2490" s="217">
        <v>44630.636956018519</v>
      </c>
      <c r="C2490" s="218">
        <v>1000</v>
      </c>
      <c r="D2490" s="284">
        <v>979</v>
      </c>
      <c r="E2490" s="284">
        <v>21</v>
      </c>
      <c r="F2490" s="219" t="s">
        <v>9489</v>
      </c>
      <c r="G2490" s="220"/>
      <c r="H2490" s="221">
        <v>1050838906</v>
      </c>
    </row>
    <row r="2491" spans="2:8" x14ac:dyDescent="0.25">
      <c r="B2491" s="217">
        <v>44630.637523148151</v>
      </c>
      <c r="C2491" s="218">
        <v>500</v>
      </c>
      <c r="D2491" s="284">
        <v>489.5</v>
      </c>
      <c r="E2491" s="284">
        <v>10.5</v>
      </c>
      <c r="F2491" s="219" t="s">
        <v>21</v>
      </c>
      <c r="G2491" s="220"/>
      <c r="H2491" s="221">
        <v>1050839884</v>
      </c>
    </row>
    <row r="2492" spans="2:8" x14ac:dyDescent="0.25">
      <c r="B2492" s="217">
        <v>44630.638437499998</v>
      </c>
      <c r="C2492" s="218">
        <v>100</v>
      </c>
      <c r="D2492" s="284">
        <v>96.1</v>
      </c>
      <c r="E2492" s="284">
        <v>3.9000000000000057</v>
      </c>
      <c r="F2492" s="219" t="s">
        <v>21</v>
      </c>
      <c r="G2492" s="220"/>
      <c r="H2492" s="221">
        <v>1050841134</v>
      </c>
    </row>
    <row r="2493" spans="2:8" x14ac:dyDescent="0.25">
      <c r="B2493" s="217">
        <v>44630.638784722221</v>
      </c>
      <c r="C2493" s="218">
        <v>5000</v>
      </c>
      <c r="D2493" s="284">
        <v>4895</v>
      </c>
      <c r="E2493" s="284">
        <v>105</v>
      </c>
      <c r="F2493" s="219" t="s">
        <v>21</v>
      </c>
      <c r="G2493" s="220"/>
      <c r="H2493" s="221">
        <v>1050841688</v>
      </c>
    </row>
    <row r="2494" spans="2:8" x14ac:dyDescent="0.25">
      <c r="B2494" s="217">
        <v>44630.643020833333</v>
      </c>
      <c r="C2494" s="218">
        <v>800</v>
      </c>
      <c r="D2494" s="284">
        <v>783.2</v>
      </c>
      <c r="E2494" s="284">
        <v>16.799999999999955</v>
      </c>
      <c r="F2494" s="219" t="s">
        <v>9642</v>
      </c>
      <c r="G2494" s="220"/>
      <c r="H2494" s="221">
        <v>1050847121</v>
      </c>
    </row>
    <row r="2495" spans="2:8" x14ac:dyDescent="0.25">
      <c r="B2495" s="217">
        <v>44630.643750000003</v>
      </c>
      <c r="C2495" s="218">
        <v>1000</v>
      </c>
      <c r="D2495" s="284">
        <v>979</v>
      </c>
      <c r="E2495" s="284">
        <v>21</v>
      </c>
      <c r="F2495" s="219" t="s">
        <v>21</v>
      </c>
      <c r="G2495" s="220"/>
      <c r="H2495" s="221">
        <v>1050848338</v>
      </c>
    </row>
    <row r="2496" spans="2:8" x14ac:dyDescent="0.25">
      <c r="B2496" s="217">
        <v>44630.644074074073</v>
      </c>
      <c r="C2496" s="218">
        <v>300</v>
      </c>
      <c r="D2496" s="284">
        <v>293.7</v>
      </c>
      <c r="E2496" s="284">
        <v>6.3000000000000114</v>
      </c>
      <c r="F2496" s="219" t="s">
        <v>21</v>
      </c>
      <c r="G2496" s="220"/>
      <c r="H2496" s="221">
        <v>1050848697</v>
      </c>
    </row>
    <row r="2497" spans="2:8" x14ac:dyDescent="0.25">
      <c r="B2497" s="217">
        <v>44630.644490740742</v>
      </c>
      <c r="C2497" s="218">
        <v>500</v>
      </c>
      <c r="D2497" s="284">
        <v>489.5</v>
      </c>
      <c r="E2497" s="284">
        <v>10.5</v>
      </c>
      <c r="F2497" s="219" t="s">
        <v>9643</v>
      </c>
      <c r="G2497" s="220"/>
      <c r="H2497" s="221">
        <v>1050849097</v>
      </c>
    </row>
    <row r="2498" spans="2:8" x14ac:dyDescent="0.25">
      <c r="B2498" s="217">
        <v>44630.646018518521</v>
      </c>
      <c r="C2498" s="218">
        <v>500</v>
      </c>
      <c r="D2498" s="284">
        <v>489.5</v>
      </c>
      <c r="E2498" s="284">
        <v>10.5</v>
      </c>
      <c r="F2498" s="219" t="s">
        <v>21</v>
      </c>
      <c r="G2498" s="220"/>
      <c r="H2498" s="221">
        <v>1050851171</v>
      </c>
    </row>
    <row r="2499" spans="2:8" x14ac:dyDescent="0.25">
      <c r="B2499" s="217">
        <v>44630.648333333331</v>
      </c>
      <c r="C2499" s="218">
        <v>300</v>
      </c>
      <c r="D2499" s="284">
        <v>293.7</v>
      </c>
      <c r="E2499" s="284">
        <v>6.3000000000000114</v>
      </c>
      <c r="F2499" s="219" t="s">
        <v>21</v>
      </c>
      <c r="G2499" s="220"/>
      <c r="H2499" s="221">
        <v>1050854471</v>
      </c>
    </row>
    <row r="2500" spans="2:8" x14ac:dyDescent="0.25">
      <c r="B2500" s="217">
        <v>44630.649363425924</v>
      </c>
      <c r="C2500" s="218">
        <v>10</v>
      </c>
      <c r="D2500" s="284">
        <v>6.1</v>
      </c>
      <c r="E2500" s="284">
        <v>3.9000000000000004</v>
      </c>
      <c r="F2500" s="219" t="s">
        <v>9430</v>
      </c>
      <c r="G2500" s="220"/>
      <c r="H2500" s="221">
        <v>1050855679</v>
      </c>
    </row>
    <row r="2501" spans="2:8" x14ac:dyDescent="0.25">
      <c r="B2501" s="217">
        <v>44630.652094907404</v>
      </c>
      <c r="C2501" s="218">
        <v>10</v>
      </c>
      <c r="D2501" s="284">
        <v>6.1</v>
      </c>
      <c r="E2501" s="284">
        <v>3.9000000000000004</v>
      </c>
      <c r="F2501" s="219" t="s">
        <v>9548</v>
      </c>
      <c r="G2501" s="220"/>
      <c r="H2501" s="221">
        <v>1050858997</v>
      </c>
    </row>
    <row r="2502" spans="2:8" x14ac:dyDescent="0.25">
      <c r="B2502" s="217">
        <v>44630.652453703704</v>
      </c>
      <c r="C2502" s="218">
        <v>500</v>
      </c>
      <c r="D2502" s="284">
        <v>489.5</v>
      </c>
      <c r="E2502" s="284">
        <v>10.5</v>
      </c>
      <c r="F2502" s="219" t="s">
        <v>21</v>
      </c>
      <c r="G2502" s="220"/>
      <c r="H2502" s="221">
        <v>1050859805</v>
      </c>
    </row>
    <row r="2503" spans="2:8" x14ac:dyDescent="0.25">
      <c r="B2503" s="217">
        <v>44630.653287037036</v>
      </c>
      <c r="C2503" s="218">
        <v>500</v>
      </c>
      <c r="D2503" s="284">
        <v>489.5</v>
      </c>
      <c r="E2503" s="284">
        <v>10.5</v>
      </c>
      <c r="F2503" s="219" t="s">
        <v>21</v>
      </c>
      <c r="G2503" s="220"/>
      <c r="H2503" s="221">
        <v>1050860912</v>
      </c>
    </row>
    <row r="2504" spans="2:8" x14ac:dyDescent="0.25">
      <c r="B2504" s="217">
        <v>44630.654074074075</v>
      </c>
      <c r="C2504" s="218">
        <v>500</v>
      </c>
      <c r="D2504" s="284">
        <v>489.5</v>
      </c>
      <c r="E2504" s="284">
        <v>10.5</v>
      </c>
      <c r="F2504" s="219" t="s">
        <v>21</v>
      </c>
      <c r="G2504" s="220"/>
      <c r="H2504" s="221">
        <v>1050861900</v>
      </c>
    </row>
    <row r="2505" spans="2:8" x14ac:dyDescent="0.25">
      <c r="B2505" s="217">
        <v>44630.654618055552</v>
      </c>
      <c r="C2505" s="218">
        <v>1000</v>
      </c>
      <c r="D2505" s="284">
        <v>979</v>
      </c>
      <c r="E2505" s="284">
        <v>21</v>
      </c>
      <c r="F2505" s="219" t="s">
        <v>9421</v>
      </c>
      <c r="G2505" s="220"/>
      <c r="H2505" s="221">
        <v>1050862349</v>
      </c>
    </row>
    <row r="2506" spans="2:8" x14ac:dyDescent="0.25">
      <c r="B2506" s="217">
        <v>44630.656087962961</v>
      </c>
      <c r="C2506" s="218">
        <v>300</v>
      </c>
      <c r="D2506" s="284">
        <v>293.7</v>
      </c>
      <c r="E2506" s="284">
        <v>6.3000000000000114</v>
      </c>
      <c r="F2506" s="219" t="s">
        <v>21</v>
      </c>
      <c r="G2506" s="220"/>
      <c r="H2506" s="221">
        <v>1050864540</v>
      </c>
    </row>
    <row r="2507" spans="2:8" x14ac:dyDescent="0.25">
      <c r="B2507" s="217">
        <v>44630.656574074077</v>
      </c>
      <c r="C2507" s="218">
        <v>500</v>
      </c>
      <c r="D2507" s="284">
        <v>489.5</v>
      </c>
      <c r="E2507" s="284">
        <v>10.5</v>
      </c>
      <c r="F2507" s="219" t="s">
        <v>21</v>
      </c>
      <c r="G2507" s="220"/>
      <c r="H2507" s="221">
        <v>1050865189</v>
      </c>
    </row>
    <row r="2508" spans="2:8" x14ac:dyDescent="0.25">
      <c r="B2508" s="217">
        <v>44630.658206018517</v>
      </c>
      <c r="C2508" s="218">
        <v>300</v>
      </c>
      <c r="D2508" s="284">
        <v>293.7</v>
      </c>
      <c r="E2508" s="284">
        <v>6.3000000000000114</v>
      </c>
      <c r="F2508" s="219" t="s">
        <v>21</v>
      </c>
      <c r="G2508" s="220"/>
      <c r="H2508" s="221">
        <v>1050867319</v>
      </c>
    </row>
    <row r="2509" spans="2:8" x14ac:dyDescent="0.25">
      <c r="B2509" s="217">
        <v>44630.658483796295</v>
      </c>
      <c r="C2509" s="218">
        <v>1000</v>
      </c>
      <c r="D2509" s="284">
        <v>979</v>
      </c>
      <c r="E2509" s="284">
        <v>21</v>
      </c>
      <c r="F2509" s="219" t="s">
        <v>21</v>
      </c>
      <c r="G2509" s="220"/>
      <c r="H2509" s="221">
        <v>1050867673</v>
      </c>
    </row>
    <row r="2510" spans="2:8" x14ac:dyDescent="0.25">
      <c r="B2510" s="217">
        <v>44630.661145833335</v>
      </c>
      <c r="C2510" s="218">
        <v>100</v>
      </c>
      <c r="D2510" s="284">
        <v>96.1</v>
      </c>
      <c r="E2510" s="284">
        <v>3.9000000000000057</v>
      </c>
      <c r="F2510" s="219" t="s">
        <v>9519</v>
      </c>
      <c r="G2510" s="220"/>
      <c r="H2510" s="221">
        <v>1050871462</v>
      </c>
    </row>
    <row r="2511" spans="2:8" x14ac:dyDescent="0.25">
      <c r="B2511" s="217">
        <v>44630.662951388891</v>
      </c>
      <c r="C2511" s="218">
        <v>100</v>
      </c>
      <c r="D2511" s="284">
        <v>96.1</v>
      </c>
      <c r="E2511" s="284">
        <v>3.9000000000000057</v>
      </c>
      <c r="F2511" s="219" t="s">
        <v>21</v>
      </c>
      <c r="G2511" s="220"/>
      <c r="H2511" s="221">
        <v>1050874057</v>
      </c>
    </row>
    <row r="2512" spans="2:8" x14ac:dyDescent="0.25">
      <c r="B2512" s="217">
        <v>44630.664895833332</v>
      </c>
      <c r="C2512" s="218">
        <v>150</v>
      </c>
      <c r="D2512" s="284">
        <v>146.1</v>
      </c>
      <c r="E2512" s="284">
        <v>3.9000000000000057</v>
      </c>
      <c r="F2512" s="219" t="s">
        <v>21</v>
      </c>
      <c r="G2512" s="220"/>
      <c r="H2512" s="221">
        <v>1050876616</v>
      </c>
    </row>
    <row r="2513" spans="2:8" x14ac:dyDescent="0.25">
      <c r="B2513" s="217">
        <v>44630.668449074074</v>
      </c>
      <c r="C2513" s="218">
        <v>100</v>
      </c>
      <c r="D2513" s="284">
        <v>96.1</v>
      </c>
      <c r="E2513" s="284">
        <v>3.9000000000000057</v>
      </c>
      <c r="F2513" s="219" t="s">
        <v>21</v>
      </c>
      <c r="G2513" s="220"/>
      <c r="H2513" s="221">
        <v>1050881547</v>
      </c>
    </row>
    <row r="2514" spans="2:8" x14ac:dyDescent="0.25">
      <c r="B2514" s="217">
        <v>44630.668668981481</v>
      </c>
      <c r="C2514" s="218">
        <v>500</v>
      </c>
      <c r="D2514" s="284">
        <v>489.5</v>
      </c>
      <c r="E2514" s="284">
        <v>10.5</v>
      </c>
      <c r="F2514" s="219" t="s">
        <v>21</v>
      </c>
      <c r="G2514" s="220"/>
      <c r="H2514" s="221">
        <v>1050881755</v>
      </c>
    </row>
    <row r="2515" spans="2:8" x14ac:dyDescent="0.25">
      <c r="B2515" s="217">
        <v>44630.670162037037</v>
      </c>
      <c r="C2515" s="218">
        <v>500</v>
      </c>
      <c r="D2515" s="284">
        <v>489.5</v>
      </c>
      <c r="E2515" s="284">
        <v>10.5</v>
      </c>
      <c r="F2515" s="219" t="s">
        <v>21</v>
      </c>
      <c r="G2515" s="220"/>
      <c r="H2515" s="221">
        <v>1050884020</v>
      </c>
    </row>
    <row r="2516" spans="2:8" x14ac:dyDescent="0.25">
      <c r="B2516" s="217">
        <v>44630.671875</v>
      </c>
      <c r="C2516" s="218">
        <v>100</v>
      </c>
      <c r="D2516" s="284">
        <v>96.1</v>
      </c>
      <c r="E2516" s="284">
        <v>3.9000000000000057</v>
      </c>
      <c r="F2516" s="219" t="s">
        <v>21</v>
      </c>
      <c r="G2516" s="220"/>
      <c r="H2516" s="221">
        <v>1050886278</v>
      </c>
    </row>
    <row r="2517" spans="2:8" x14ac:dyDescent="0.25">
      <c r="B2517" s="217">
        <v>44630.673587962963</v>
      </c>
      <c r="C2517" s="218">
        <v>10000</v>
      </c>
      <c r="D2517" s="284">
        <v>9790</v>
      </c>
      <c r="E2517" s="284">
        <v>210</v>
      </c>
      <c r="F2517" s="219" t="s">
        <v>21</v>
      </c>
      <c r="G2517" s="220"/>
      <c r="H2517" s="221">
        <v>1050888907</v>
      </c>
    </row>
    <row r="2518" spans="2:8" x14ac:dyDescent="0.25">
      <c r="B2518" s="217">
        <v>44630.674791666665</v>
      </c>
      <c r="C2518" s="218">
        <v>100</v>
      </c>
      <c r="D2518" s="284">
        <v>96.1</v>
      </c>
      <c r="E2518" s="284">
        <v>3.9000000000000057</v>
      </c>
      <c r="F2518" s="219" t="s">
        <v>21</v>
      </c>
      <c r="G2518" s="220"/>
      <c r="H2518" s="221">
        <v>1050890416</v>
      </c>
    </row>
    <row r="2519" spans="2:8" x14ac:dyDescent="0.25">
      <c r="B2519" s="217">
        <v>44630.677210648151</v>
      </c>
      <c r="C2519" s="218">
        <v>300</v>
      </c>
      <c r="D2519" s="284">
        <v>293.7</v>
      </c>
      <c r="E2519" s="284">
        <v>6.3000000000000114</v>
      </c>
      <c r="F2519" s="219" t="s">
        <v>21</v>
      </c>
      <c r="G2519" s="220"/>
      <c r="H2519" s="221">
        <v>1050893796</v>
      </c>
    </row>
    <row r="2520" spans="2:8" x14ac:dyDescent="0.25">
      <c r="B2520" s="217">
        <v>44630.677488425928</v>
      </c>
      <c r="C2520" s="218">
        <v>500</v>
      </c>
      <c r="D2520" s="284">
        <v>489.5</v>
      </c>
      <c r="E2520" s="284">
        <v>10.5</v>
      </c>
      <c r="F2520" s="219" t="s">
        <v>21</v>
      </c>
      <c r="G2520" s="220"/>
      <c r="H2520" s="221">
        <v>1050894142</v>
      </c>
    </row>
    <row r="2521" spans="2:8" x14ac:dyDescent="0.25">
      <c r="B2521" s="217">
        <v>44630.679212962961</v>
      </c>
      <c r="C2521" s="218">
        <v>100</v>
      </c>
      <c r="D2521" s="284">
        <v>96.1</v>
      </c>
      <c r="E2521" s="284">
        <v>3.9000000000000057</v>
      </c>
      <c r="F2521" s="219" t="s">
        <v>21</v>
      </c>
      <c r="G2521" s="220"/>
      <c r="H2521" s="221">
        <v>1050896709</v>
      </c>
    </row>
    <row r="2522" spans="2:8" x14ac:dyDescent="0.25">
      <c r="B2522" s="217">
        <v>44630.679756944446</v>
      </c>
      <c r="C2522" s="218">
        <v>500</v>
      </c>
      <c r="D2522" s="284">
        <v>489.5</v>
      </c>
      <c r="E2522" s="284">
        <v>10.5</v>
      </c>
      <c r="F2522" s="219" t="s">
        <v>9441</v>
      </c>
      <c r="G2522" s="220"/>
      <c r="H2522" s="221">
        <v>1050897248</v>
      </c>
    </row>
    <row r="2523" spans="2:8" x14ac:dyDescent="0.25">
      <c r="B2523" s="217">
        <v>44630.683379629627</v>
      </c>
      <c r="C2523" s="218">
        <v>200</v>
      </c>
      <c r="D2523" s="284">
        <v>195.8</v>
      </c>
      <c r="E2523" s="284">
        <v>4.1999999999999886</v>
      </c>
      <c r="F2523" s="219" t="s">
        <v>9418</v>
      </c>
      <c r="G2523" s="220"/>
      <c r="H2523" s="221">
        <v>1050902066</v>
      </c>
    </row>
    <row r="2524" spans="2:8" x14ac:dyDescent="0.25">
      <c r="B2524" s="217">
        <v>44630.69091435185</v>
      </c>
      <c r="C2524" s="218">
        <v>100</v>
      </c>
      <c r="D2524" s="284">
        <v>96.1</v>
      </c>
      <c r="E2524" s="284">
        <v>3.9000000000000057</v>
      </c>
      <c r="F2524" s="219" t="s">
        <v>21</v>
      </c>
      <c r="G2524" s="220"/>
      <c r="H2524" s="221">
        <v>1050913944</v>
      </c>
    </row>
    <row r="2525" spans="2:8" x14ac:dyDescent="0.25">
      <c r="B2525" s="217">
        <v>44630.691053240742</v>
      </c>
      <c r="C2525" s="218">
        <v>500</v>
      </c>
      <c r="D2525" s="284">
        <v>489.5</v>
      </c>
      <c r="E2525" s="284">
        <v>10.5</v>
      </c>
      <c r="F2525" s="219" t="s">
        <v>9528</v>
      </c>
      <c r="G2525" s="220"/>
      <c r="H2525" s="221">
        <v>1050913743</v>
      </c>
    </row>
    <row r="2526" spans="2:8" x14ac:dyDescent="0.25">
      <c r="B2526" s="217">
        <v>44630.693877314814</v>
      </c>
      <c r="C2526" s="218">
        <v>2000</v>
      </c>
      <c r="D2526" s="284">
        <v>1958</v>
      </c>
      <c r="E2526" s="284">
        <v>42</v>
      </c>
      <c r="F2526" s="219" t="s">
        <v>9431</v>
      </c>
      <c r="G2526" s="220"/>
      <c r="H2526" s="221">
        <v>1050918216</v>
      </c>
    </row>
    <row r="2527" spans="2:8" x14ac:dyDescent="0.25">
      <c r="B2527" s="217">
        <v>44630.697893518518</v>
      </c>
      <c r="C2527" s="218">
        <v>500</v>
      </c>
      <c r="D2527" s="284">
        <v>489.5</v>
      </c>
      <c r="E2527" s="284">
        <v>10.5</v>
      </c>
      <c r="F2527" s="219" t="s">
        <v>21</v>
      </c>
      <c r="G2527" s="220"/>
      <c r="H2527" s="221">
        <v>1050924044</v>
      </c>
    </row>
    <row r="2528" spans="2:8" x14ac:dyDescent="0.25">
      <c r="B2528" s="217">
        <v>44630.698587962965</v>
      </c>
      <c r="C2528" s="218">
        <v>30</v>
      </c>
      <c r="D2528" s="284">
        <v>26.1</v>
      </c>
      <c r="E2528" s="284">
        <v>3.8999999999999986</v>
      </c>
      <c r="F2528" s="219" t="s">
        <v>21</v>
      </c>
      <c r="G2528" s="220"/>
      <c r="H2528" s="221">
        <v>1050925050</v>
      </c>
    </row>
    <row r="2529" spans="2:8" x14ac:dyDescent="0.25">
      <c r="B2529" s="217">
        <v>44630.69935185185</v>
      </c>
      <c r="C2529" s="218">
        <v>500</v>
      </c>
      <c r="D2529" s="284">
        <v>489.5</v>
      </c>
      <c r="E2529" s="284">
        <v>10.5</v>
      </c>
      <c r="F2529" s="219" t="s">
        <v>9610</v>
      </c>
      <c r="G2529" s="220"/>
      <c r="H2529" s="221">
        <v>1050925686</v>
      </c>
    </row>
    <row r="2530" spans="2:8" x14ac:dyDescent="0.25">
      <c r="B2530" s="217">
        <v>44630.704282407409</v>
      </c>
      <c r="C2530" s="218">
        <v>500</v>
      </c>
      <c r="D2530" s="284">
        <v>489.5</v>
      </c>
      <c r="E2530" s="284">
        <v>10.5</v>
      </c>
      <c r="F2530" s="219" t="s">
        <v>21</v>
      </c>
      <c r="G2530" s="220"/>
      <c r="H2530" s="221">
        <v>1050932588</v>
      </c>
    </row>
    <row r="2531" spans="2:8" x14ac:dyDescent="0.25">
      <c r="B2531" s="217">
        <v>44630.70517361111</v>
      </c>
      <c r="C2531" s="218">
        <v>250</v>
      </c>
      <c r="D2531" s="284">
        <v>244.75</v>
      </c>
      <c r="E2531" s="284">
        <v>5.25</v>
      </c>
      <c r="F2531" s="219" t="s">
        <v>21</v>
      </c>
      <c r="G2531" s="220"/>
      <c r="H2531" s="221">
        <v>1050933266</v>
      </c>
    </row>
    <row r="2532" spans="2:8" x14ac:dyDescent="0.25">
      <c r="B2532" s="217">
        <v>44630.706458333334</v>
      </c>
      <c r="C2532" s="218">
        <v>500</v>
      </c>
      <c r="D2532" s="284">
        <v>489.5</v>
      </c>
      <c r="E2532" s="284">
        <v>10.5</v>
      </c>
      <c r="F2532" s="219" t="s">
        <v>21</v>
      </c>
      <c r="G2532" s="220"/>
      <c r="H2532" s="221">
        <v>1050935217</v>
      </c>
    </row>
    <row r="2533" spans="2:8" x14ac:dyDescent="0.25">
      <c r="B2533" s="217">
        <v>44630.708275462966</v>
      </c>
      <c r="C2533" s="218">
        <v>200</v>
      </c>
      <c r="D2533" s="284">
        <v>195.8</v>
      </c>
      <c r="E2533" s="284">
        <v>4.1999999999999886</v>
      </c>
      <c r="F2533" s="219" t="s">
        <v>21</v>
      </c>
      <c r="G2533" s="220"/>
      <c r="H2533" s="221">
        <v>1050937218</v>
      </c>
    </row>
    <row r="2534" spans="2:8" x14ac:dyDescent="0.25">
      <c r="B2534" s="217">
        <v>44630.70890046296</v>
      </c>
      <c r="C2534" s="218">
        <v>500</v>
      </c>
      <c r="D2534" s="284">
        <v>489.5</v>
      </c>
      <c r="E2534" s="284">
        <v>10.5</v>
      </c>
      <c r="F2534" s="219" t="s">
        <v>21</v>
      </c>
      <c r="G2534" s="220"/>
      <c r="H2534" s="221">
        <v>1050938104</v>
      </c>
    </row>
    <row r="2535" spans="2:8" x14ac:dyDescent="0.25">
      <c r="B2535" s="217">
        <v>44630.710972222223</v>
      </c>
      <c r="C2535" s="218">
        <v>300</v>
      </c>
      <c r="D2535" s="284">
        <v>293.7</v>
      </c>
      <c r="E2535" s="284">
        <v>6.3000000000000114</v>
      </c>
      <c r="F2535" s="219" t="s">
        <v>21</v>
      </c>
      <c r="G2535" s="220"/>
      <c r="H2535" s="221">
        <v>1050940767</v>
      </c>
    </row>
    <row r="2536" spans="2:8" x14ac:dyDescent="0.25">
      <c r="B2536" s="217">
        <v>44630.711828703701</v>
      </c>
      <c r="C2536" s="218">
        <v>500</v>
      </c>
      <c r="D2536" s="284">
        <v>489.5</v>
      </c>
      <c r="E2536" s="284">
        <v>10.5</v>
      </c>
      <c r="F2536" s="219" t="s">
        <v>21</v>
      </c>
      <c r="G2536" s="220"/>
      <c r="H2536" s="221">
        <v>1050941801</v>
      </c>
    </row>
    <row r="2537" spans="2:8" x14ac:dyDescent="0.25">
      <c r="B2537" s="217">
        <v>44630.712604166663</v>
      </c>
      <c r="C2537" s="218">
        <v>300</v>
      </c>
      <c r="D2537" s="284">
        <v>293.7</v>
      </c>
      <c r="E2537" s="284">
        <v>6.3000000000000114</v>
      </c>
      <c r="F2537" s="219" t="s">
        <v>9431</v>
      </c>
      <c r="G2537" s="220"/>
      <c r="H2537" s="221">
        <v>1050942355</v>
      </c>
    </row>
    <row r="2538" spans="2:8" x14ac:dyDescent="0.25">
      <c r="B2538" s="217">
        <v>44630.715370370373</v>
      </c>
      <c r="C2538" s="218">
        <v>200</v>
      </c>
      <c r="D2538" s="284">
        <v>195.8</v>
      </c>
      <c r="E2538" s="284">
        <v>4.1999999999999886</v>
      </c>
      <c r="F2538" s="219" t="s">
        <v>9644</v>
      </c>
      <c r="G2538" s="220"/>
      <c r="H2538" s="221">
        <v>1050944914</v>
      </c>
    </row>
    <row r="2539" spans="2:8" x14ac:dyDescent="0.25">
      <c r="B2539" s="217">
        <v>44630.715810185182</v>
      </c>
      <c r="C2539" s="218">
        <v>500</v>
      </c>
      <c r="D2539" s="284">
        <v>489.5</v>
      </c>
      <c r="E2539" s="284">
        <v>10.5</v>
      </c>
      <c r="F2539" s="219" t="s">
        <v>21</v>
      </c>
      <c r="G2539" s="220"/>
      <c r="H2539" s="221">
        <v>1050946382</v>
      </c>
    </row>
    <row r="2540" spans="2:8" x14ac:dyDescent="0.25">
      <c r="B2540" s="217">
        <v>44630.71597222222</v>
      </c>
      <c r="C2540" s="218">
        <v>100</v>
      </c>
      <c r="D2540" s="284">
        <v>96.1</v>
      </c>
      <c r="E2540" s="284">
        <v>3.9000000000000057</v>
      </c>
      <c r="F2540" s="219" t="s">
        <v>21</v>
      </c>
      <c r="G2540" s="220"/>
      <c r="H2540" s="221">
        <v>1050946590</v>
      </c>
    </row>
    <row r="2541" spans="2:8" x14ac:dyDescent="0.25">
      <c r="B2541" s="217">
        <v>44630.716307870367</v>
      </c>
      <c r="C2541" s="218">
        <v>100</v>
      </c>
      <c r="D2541" s="284">
        <v>96.1</v>
      </c>
      <c r="E2541" s="284">
        <v>3.9000000000000057</v>
      </c>
      <c r="F2541" s="219" t="s">
        <v>21</v>
      </c>
      <c r="G2541" s="220"/>
      <c r="H2541" s="221">
        <v>1050946900</v>
      </c>
    </row>
    <row r="2542" spans="2:8" x14ac:dyDescent="0.25">
      <c r="B2542" s="217">
        <v>44630.71974537037</v>
      </c>
      <c r="C2542" s="218">
        <v>30</v>
      </c>
      <c r="D2542" s="284">
        <v>26.1</v>
      </c>
      <c r="E2542" s="284">
        <v>3.8999999999999986</v>
      </c>
      <c r="F2542" s="219" t="s">
        <v>21</v>
      </c>
      <c r="G2542" s="220"/>
      <c r="H2542" s="221">
        <v>1050951212</v>
      </c>
    </row>
    <row r="2543" spans="2:8" x14ac:dyDescent="0.25">
      <c r="B2543" s="217">
        <v>44630.723217592589</v>
      </c>
      <c r="C2543" s="218">
        <v>3000</v>
      </c>
      <c r="D2543" s="284">
        <v>2937</v>
      </c>
      <c r="E2543" s="284">
        <v>63</v>
      </c>
      <c r="F2543" s="219" t="s">
        <v>21</v>
      </c>
      <c r="G2543" s="220"/>
      <c r="H2543" s="221">
        <v>1050955532</v>
      </c>
    </row>
    <row r="2544" spans="2:8" x14ac:dyDescent="0.25">
      <c r="B2544" s="217">
        <v>44630.726307870369</v>
      </c>
      <c r="C2544" s="218">
        <v>500</v>
      </c>
      <c r="D2544" s="284">
        <v>489.5</v>
      </c>
      <c r="E2544" s="284">
        <v>10.5</v>
      </c>
      <c r="F2544" s="219" t="s">
        <v>21</v>
      </c>
      <c r="G2544" s="220"/>
      <c r="H2544" s="221">
        <v>1050958883</v>
      </c>
    </row>
    <row r="2545" spans="2:8" x14ac:dyDescent="0.25">
      <c r="B2545" s="217">
        <v>44630.727835648147</v>
      </c>
      <c r="C2545" s="218">
        <v>100</v>
      </c>
      <c r="D2545" s="284">
        <v>96.1</v>
      </c>
      <c r="E2545" s="284">
        <v>3.9000000000000057</v>
      </c>
      <c r="F2545" s="219" t="s">
        <v>21</v>
      </c>
      <c r="G2545" s="220"/>
      <c r="H2545" s="221">
        <v>1050960541</v>
      </c>
    </row>
    <row r="2546" spans="2:8" x14ac:dyDescent="0.25">
      <c r="B2546" s="217">
        <v>44630.728310185186</v>
      </c>
      <c r="C2546" s="218">
        <v>2000</v>
      </c>
      <c r="D2546" s="284">
        <v>1958</v>
      </c>
      <c r="E2546" s="284">
        <v>42</v>
      </c>
      <c r="F2546" s="219" t="s">
        <v>280</v>
      </c>
      <c r="G2546" s="220"/>
      <c r="H2546" s="221">
        <v>1050960268</v>
      </c>
    </row>
    <row r="2547" spans="2:8" x14ac:dyDescent="0.25">
      <c r="B2547" s="217">
        <v>44630.733657407407</v>
      </c>
      <c r="C2547" s="218">
        <v>15000</v>
      </c>
      <c r="D2547" s="284">
        <v>14685</v>
      </c>
      <c r="E2547" s="284">
        <v>315</v>
      </c>
      <c r="F2547" s="219" t="s">
        <v>9441</v>
      </c>
      <c r="G2547" s="220"/>
      <c r="H2547" s="221">
        <v>1050967104</v>
      </c>
    </row>
    <row r="2548" spans="2:8" x14ac:dyDescent="0.25">
      <c r="B2548" s="217">
        <v>44630.734629629631</v>
      </c>
      <c r="C2548" s="218">
        <v>500</v>
      </c>
      <c r="D2548" s="284">
        <v>489.5</v>
      </c>
      <c r="E2548" s="284">
        <v>10.5</v>
      </c>
      <c r="F2548" s="219" t="s">
        <v>21</v>
      </c>
      <c r="G2548" s="220"/>
      <c r="H2548" s="221">
        <v>1050968578</v>
      </c>
    </row>
    <row r="2549" spans="2:8" x14ac:dyDescent="0.25">
      <c r="B2549" s="217">
        <v>44630.738356481481</v>
      </c>
      <c r="C2549" s="218">
        <v>10</v>
      </c>
      <c r="D2549" s="284">
        <v>6.1</v>
      </c>
      <c r="E2549" s="284">
        <v>3.9000000000000004</v>
      </c>
      <c r="F2549" s="219" t="s">
        <v>9441</v>
      </c>
      <c r="G2549" s="220"/>
      <c r="H2549" s="221">
        <v>1050972443</v>
      </c>
    </row>
    <row r="2550" spans="2:8" x14ac:dyDescent="0.25">
      <c r="B2550" s="217">
        <v>44630.739490740743</v>
      </c>
      <c r="C2550" s="218">
        <v>2000</v>
      </c>
      <c r="D2550" s="284">
        <v>1958</v>
      </c>
      <c r="E2550" s="284">
        <v>42</v>
      </c>
      <c r="F2550" s="219" t="s">
        <v>21</v>
      </c>
      <c r="G2550" s="220"/>
      <c r="H2550" s="221">
        <v>1050973922</v>
      </c>
    </row>
    <row r="2551" spans="2:8" x14ac:dyDescent="0.25">
      <c r="B2551" s="217">
        <v>44630.747048611112</v>
      </c>
      <c r="C2551" s="218">
        <v>1000</v>
      </c>
      <c r="D2551" s="284">
        <v>979</v>
      </c>
      <c r="E2551" s="284">
        <v>21</v>
      </c>
      <c r="F2551" s="219" t="s">
        <v>21</v>
      </c>
      <c r="G2551" s="220"/>
      <c r="H2551" s="221">
        <v>1050982111</v>
      </c>
    </row>
    <row r="2552" spans="2:8" x14ac:dyDescent="0.25">
      <c r="B2552" s="217">
        <v>44630.74796296296</v>
      </c>
      <c r="C2552" s="218">
        <v>1000</v>
      </c>
      <c r="D2552" s="284">
        <v>979</v>
      </c>
      <c r="E2552" s="284">
        <v>21</v>
      </c>
      <c r="F2552" s="219" t="s">
        <v>9645</v>
      </c>
      <c r="G2552" s="220"/>
      <c r="H2552" s="221">
        <v>1050982845</v>
      </c>
    </row>
    <row r="2553" spans="2:8" x14ac:dyDescent="0.25">
      <c r="B2553" s="217">
        <v>44630.750960648147</v>
      </c>
      <c r="C2553" s="218">
        <v>100</v>
      </c>
      <c r="D2553" s="284">
        <v>96.1</v>
      </c>
      <c r="E2553" s="284">
        <v>3.9000000000000057</v>
      </c>
      <c r="F2553" s="219" t="s">
        <v>9511</v>
      </c>
      <c r="G2553" s="220"/>
      <c r="H2553" s="221">
        <v>1050986209</v>
      </c>
    </row>
    <row r="2554" spans="2:8" x14ac:dyDescent="0.25">
      <c r="B2554" s="217">
        <v>44630.754189814812</v>
      </c>
      <c r="C2554" s="218">
        <v>150</v>
      </c>
      <c r="D2554" s="284">
        <v>146.1</v>
      </c>
      <c r="E2554" s="284">
        <v>3.9000000000000057</v>
      </c>
      <c r="F2554" s="219" t="s">
        <v>9469</v>
      </c>
      <c r="G2554" s="220"/>
      <c r="H2554" s="221">
        <v>1050988406</v>
      </c>
    </row>
    <row r="2555" spans="2:8" x14ac:dyDescent="0.25">
      <c r="B2555" s="217">
        <v>44630.755416666667</v>
      </c>
      <c r="C2555" s="218">
        <v>13</v>
      </c>
      <c r="D2555" s="284">
        <v>9.1</v>
      </c>
      <c r="E2555" s="284">
        <v>3.9000000000000004</v>
      </c>
      <c r="F2555" s="219" t="s">
        <v>9646</v>
      </c>
      <c r="G2555" s="220"/>
      <c r="H2555" s="221">
        <v>1050991633</v>
      </c>
    </row>
    <row r="2556" spans="2:8" x14ac:dyDescent="0.25">
      <c r="B2556" s="217">
        <v>44630.766516203701</v>
      </c>
      <c r="C2556" s="218">
        <v>350</v>
      </c>
      <c r="D2556" s="284">
        <v>342.65</v>
      </c>
      <c r="E2556" s="284">
        <v>7.3500000000000227</v>
      </c>
      <c r="F2556" s="219" t="s">
        <v>21</v>
      </c>
      <c r="G2556" s="220"/>
      <c r="H2556" s="221">
        <v>1051004574</v>
      </c>
    </row>
    <row r="2557" spans="2:8" x14ac:dyDescent="0.25">
      <c r="B2557" s="217">
        <v>44630.767696759256</v>
      </c>
      <c r="C2557" s="218">
        <v>30</v>
      </c>
      <c r="D2557" s="284">
        <v>26.1</v>
      </c>
      <c r="E2557" s="284">
        <v>3.8999999999999986</v>
      </c>
      <c r="F2557" s="219" t="s">
        <v>21</v>
      </c>
      <c r="G2557" s="220"/>
      <c r="H2557" s="221">
        <v>1051005910</v>
      </c>
    </row>
    <row r="2558" spans="2:8" x14ac:dyDescent="0.25">
      <c r="B2558" s="217">
        <v>44630.768541666665</v>
      </c>
      <c r="C2558" s="218">
        <v>500</v>
      </c>
      <c r="D2558" s="284">
        <v>489.5</v>
      </c>
      <c r="E2558" s="284">
        <v>10.5</v>
      </c>
      <c r="F2558" s="219" t="s">
        <v>9513</v>
      </c>
      <c r="G2558" s="220"/>
      <c r="H2558" s="221">
        <v>1051006032</v>
      </c>
    </row>
    <row r="2559" spans="2:8" x14ac:dyDescent="0.25">
      <c r="B2559" s="217">
        <v>44630.771817129629</v>
      </c>
      <c r="C2559" s="218">
        <v>500</v>
      </c>
      <c r="D2559" s="284">
        <v>489.5</v>
      </c>
      <c r="E2559" s="284">
        <v>10.5</v>
      </c>
      <c r="F2559" s="219" t="s">
        <v>21</v>
      </c>
      <c r="G2559" s="220"/>
      <c r="H2559" s="221">
        <v>1051010983</v>
      </c>
    </row>
    <row r="2560" spans="2:8" x14ac:dyDescent="0.25">
      <c r="B2560" s="217">
        <v>44630.77244212963</v>
      </c>
      <c r="C2560" s="218">
        <v>500</v>
      </c>
      <c r="D2560" s="284">
        <v>489.5</v>
      </c>
      <c r="E2560" s="284">
        <v>10.5</v>
      </c>
      <c r="F2560" s="219" t="s">
        <v>21</v>
      </c>
      <c r="G2560" s="220"/>
      <c r="H2560" s="221">
        <v>1051011756</v>
      </c>
    </row>
    <row r="2561" spans="2:8" x14ac:dyDescent="0.25">
      <c r="B2561" s="217">
        <v>44630.772581018522</v>
      </c>
      <c r="C2561" s="218">
        <v>1000</v>
      </c>
      <c r="D2561" s="284">
        <v>979</v>
      </c>
      <c r="E2561" s="284">
        <v>21</v>
      </c>
      <c r="F2561" s="219"/>
      <c r="G2561" s="220" t="s">
        <v>9563</v>
      </c>
      <c r="H2561" s="221">
        <v>1051011965</v>
      </c>
    </row>
    <row r="2562" spans="2:8" x14ac:dyDescent="0.25">
      <c r="B2562" s="217">
        <v>44630.773148148146</v>
      </c>
      <c r="C2562" s="218">
        <v>500</v>
      </c>
      <c r="D2562" s="284">
        <v>489.5</v>
      </c>
      <c r="E2562" s="284">
        <v>10.5</v>
      </c>
      <c r="F2562" s="219" t="s">
        <v>9459</v>
      </c>
      <c r="G2562" s="220"/>
      <c r="H2562" s="221">
        <v>1051012173</v>
      </c>
    </row>
    <row r="2563" spans="2:8" x14ac:dyDescent="0.25">
      <c r="B2563" s="217">
        <v>44630.773993055554</v>
      </c>
      <c r="C2563" s="218">
        <v>100</v>
      </c>
      <c r="D2563" s="284">
        <v>96.1</v>
      </c>
      <c r="E2563" s="284">
        <v>3.9000000000000057</v>
      </c>
      <c r="F2563" s="219"/>
      <c r="G2563" s="220" t="s">
        <v>9563</v>
      </c>
      <c r="H2563" s="221">
        <v>1051013647</v>
      </c>
    </row>
    <row r="2564" spans="2:8" x14ac:dyDescent="0.25">
      <c r="B2564" s="217">
        <v>44630.774131944447</v>
      </c>
      <c r="C2564" s="218">
        <v>500</v>
      </c>
      <c r="D2564" s="284">
        <v>489.5</v>
      </c>
      <c r="E2564" s="284">
        <v>10.5</v>
      </c>
      <c r="F2564" s="219" t="s">
        <v>9459</v>
      </c>
      <c r="G2564" s="220"/>
      <c r="H2564" s="221">
        <v>1051013441</v>
      </c>
    </row>
    <row r="2565" spans="2:8" x14ac:dyDescent="0.25">
      <c r="B2565" s="217">
        <v>44630.77648148148</v>
      </c>
      <c r="C2565" s="218">
        <v>400</v>
      </c>
      <c r="D2565" s="284">
        <v>391.6</v>
      </c>
      <c r="E2565" s="284">
        <v>8.3999999999999773</v>
      </c>
      <c r="F2565" s="219" t="s">
        <v>21</v>
      </c>
      <c r="G2565" s="220"/>
      <c r="H2565" s="221">
        <v>1051017214</v>
      </c>
    </row>
    <row r="2566" spans="2:8" x14ac:dyDescent="0.25">
      <c r="B2566" s="217">
        <v>44630.777662037035</v>
      </c>
      <c r="C2566" s="218">
        <v>500</v>
      </c>
      <c r="D2566" s="284">
        <v>489.5</v>
      </c>
      <c r="E2566" s="284">
        <v>10.5</v>
      </c>
      <c r="F2566" s="219" t="s">
        <v>21</v>
      </c>
      <c r="G2566" s="220"/>
      <c r="H2566" s="221">
        <v>1051018889</v>
      </c>
    </row>
    <row r="2567" spans="2:8" x14ac:dyDescent="0.25">
      <c r="B2567" s="217">
        <v>44630.778078703705</v>
      </c>
      <c r="C2567" s="218">
        <v>300</v>
      </c>
      <c r="D2567" s="284">
        <v>293.7</v>
      </c>
      <c r="E2567" s="284">
        <v>6.3000000000000114</v>
      </c>
      <c r="F2567" s="219" t="s">
        <v>9428</v>
      </c>
      <c r="G2567" s="220"/>
      <c r="H2567" s="221">
        <v>1051018972</v>
      </c>
    </row>
    <row r="2568" spans="2:8" x14ac:dyDescent="0.25">
      <c r="B2568" s="217">
        <v>44630.783009259256</v>
      </c>
      <c r="C2568" s="218">
        <v>100</v>
      </c>
      <c r="D2568" s="284">
        <v>96.1</v>
      </c>
      <c r="E2568" s="284">
        <v>3.9000000000000057</v>
      </c>
      <c r="F2568" s="219" t="s">
        <v>21</v>
      </c>
      <c r="G2568" s="220"/>
      <c r="H2568" s="221">
        <v>1051025810</v>
      </c>
    </row>
    <row r="2569" spans="2:8" x14ac:dyDescent="0.25">
      <c r="B2569" s="217">
        <v>44630.794293981482</v>
      </c>
      <c r="C2569" s="218">
        <v>300</v>
      </c>
      <c r="D2569" s="284">
        <v>293.7</v>
      </c>
      <c r="E2569" s="284">
        <v>6.3000000000000114</v>
      </c>
      <c r="F2569" s="219" t="s">
        <v>21</v>
      </c>
      <c r="G2569" s="220"/>
      <c r="H2569" s="221">
        <v>1051044374</v>
      </c>
    </row>
    <row r="2570" spans="2:8" x14ac:dyDescent="0.25">
      <c r="B2570" s="217">
        <v>44630.794618055559</v>
      </c>
      <c r="C2570" s="218">
        <v>3000</v>
      </c>
      <c r="D2570" s="284">
        <v>2937</v>
      </c>
      <c r="E2570" s="284">
        <v>63</v>
      </c>
      <c r="F2570" s="219" t="s">
        <v>9647</v>
      </c>
      <c r="G2570" s="220"/>
      <c r="H2570" s="221">
        <v>1051044650</v>
      </c>
    </row>
    <row r="2571" spans="2:8" x14ac:dyDescent="0.25">
      <c r="B2571" s="217">
        <v>44630.798645833333</v>
      </c>
      <c r="C2571" s="218">
        <v>10</v>
      </c>
      <c r="D2571" s="284">
        <v>6.1</v>
      </c>
      <c r="E2571" s="284">
        <v>3.9000000000000004</v>
      </c>
      <c r="F2571" s="219" t="s">
        <v>9648</v>
      </c>
      <c r="G2571" s="220"/>
      <c r="H2571" s="221">
        <v>1051050570</v>
      </c>
    </row>
    <row r="2572" spans="2:8" x14ac:dyDescent="0.25">
      <c r="B2572" s="217">
        <v>44630.803101851852</v>
      </c>
      <c r="C2572" s="218">
        <v>500</v>
      </c>
      <c r="D2572" s="284">
        <v>489.5</v>
      </c>
      <c r="E2572" s="284">
        <v>10.5</v>
      </c>
      <c r="F2572" s="219" t="s">
        <v>21</v>
      </c>
      <c r="G2572" s="220"/>
      <c r="H2572" s="221">
        <v>1051058832</v>
      </c>
    </row>
    <row r="2573" spans="2:8" x14ac:dyDescent="0.25">
      <c r="B2573" s="217">
        <v>44630.803171296298</v>
      </c>
      <c r="C2573" s="218">
        <v>100</v>
      </c>
      <c r="D2573" s="284">
        <v>96.1</v>
      </c>
      <c r="E2573" s="284">
        <v>3.9000000000000057</v>
      </c>
      <c r="F2573" s="219" t="s">
        <v>21</v>
      </c>
      <c r="G2573" s="220"/>
      <c r="H2573" s="221">
        <v>1051058944</v>
      </c>
    </row>
    <row r="2574" spans="2:8" x14ac:dyDescent="0.25">
      <c r="B2574" s="217">
        <v>44630.809155092589</v>
      </c>
      <c r="C2574" s="218">
        <v>500</v>
      </c>
      <c r="D2574" s="284">
        <v>489.5</v>
      </c>
      <c r="E2574" s="284">
        <v>10.5</v>
      </c>
      <c r="F2574" s="219" t="s">
        <v>323</v>
      </c>
      <c r="G2574" s="220"/>
      <c r="H2574" s="221">
        <v>1051067550</v>
      </c>
    </row>
    <row r="2575" spans="2:8" x14ac:dyDescent="0.25">
      <c r="B2575" s="217">
        <v>44630.810312499998</v>
      </c>
      <c r="C2575" s="218">
        <v>100</v>
      </c>
      <c r="D2575" s="284">
        <v>96.1</v>
      </c>
      <c r="E2575" s="284">
        <v>3.9000000000000057</v>
      </c>
      <c r="F2575" s="219" t="s">
        <v>21</v>
      </c>
      <c r="G2575" s="220"/>
      <c r="H2575" s="221">
        <v>1051069881</v>
      </c>
    </row>
    <row r="2576" spans="2:8" x14ac:dyDescent="0.25">
      <c r="B2576" s="217">
        <v>44630.810694444444</v>
      </c>
      <c r="C2576" s="218">
        <v>1000</v>
      </c>
      <c r="D2576" s="284">
        <v>979</v>
      </c>
      <c r="E2576" s="284">
        <v>21</v>
      </c>
      <c r="F2576" s="219" t="s">
        <v>21</v>
      </c>
      <c r="G2576" s="220"/>
      <c r="H2576" s="221">
        <v>1051070484</v>
      </c>
    </row>
    <row r="2577" spans="2:8" x14ac:dyDescent="0.25">
      <c r="B2577" s="217">
        <v>44630.810706018521</v>
      </c>
      <c r="C2577" s="218">
        <v>500</v>
      </c>
      <c r="D2577" s="284">
        <v>489.5</v>
      </c>
      <c r="E2577" s="284">
        <v>10.5</v>
      </c>
      <c r="F2577" s="219" t="s">
        <v>21</v>
      </c>
      <c r="G2577" s="220"/>
      <c r="H2577" s="221">
        <v>1051070527</v>
      </c>
    </row>
    <row r="2578" spans="2:8" x14ac:dyDescent="0.25">
      <c r="B2578" s="217">
        <v>44630.813136574077</v>
      </c>
      <c r="C2578" s="218">
        <v>3000</v>
      </c>
      <c r="D2578" s="284">
        <v>2937</v>
      </c>
      <c r="E2578" s="284">
        <v>63</v>
      </c>
      <c r="F2578" s="219" t="s">
        <v>9517</v>
      </c>
      <c r="G2578" s="220"/>
      <c r="H2578" s="221">
        <v>1051074508</v>
      </c>
    </row>
    <row r="2579" spans="2:8" x14ac:dyDescent="0.25">
      <c r="B2579" s="217">
        <v>44630.815659722219</v>
      </c>
      <c r="C2579" s="218">
        <v>500</v>
      </c>
      <c r="D2579" s="284">
        <v>489.5</v>
      </c>
      <c r="E2579" s="284">
        <v>10.5</v>
      </c>
      <c r="F2579" s="219" t="s">
        <v>21</v>
      </c>
      <c r="G2579" s="220"/>
      <c r="H2579" s="221">
        <v>1051078471</v>
      </c>
    </row>
    <row r="2580" spans="2:8" x14ac:dyDescent="0.25">
      <c r="B2580" s="217">
        <v>44630.818414351852</v>
      </c>
      <c r="C2580" s="218">
        <v>100</v>
      </c>
      <c r="D2580" s="284">
        <v>96.1</v>
      </c>
      <c r="E2580" s="284">
        <v>3.9000000000000057</v>
      </c>
      <c r="F2580" s="219" t="s">
        <v>21</v>
      </c>
      <c r="G2580" s="220"/>
      <c r="H2580" s="221">
        <v>1051082571</v>
      </c>
    </row>
    <row r="2581" spans="2:8" x14ac:dyDescent="0.25">
      <c r="B2581" s="217">
        <v>44630.820254629631</v>
      </c>
      <c r="C2581" s="218">
        <v>400</v>
      </c>
      <c r="D2581" s="284">
        <v>391.6</v>
      </c>
      <c r="E2581" s="284">
        <v>8.3999999999999773</v>
      </c>
      <c r="F2581" s="219" t="s">
        <v>9442</v>
      </c>
      <c r="G2581" s="220" t="s">
        <v>9476</v>
      </c>
      <c r="H2581" s="221">
        <v>1051085141</v>
      </c>
    </row>
    <row r="2582" spans="2:8" x14ac:dyDescent="0.25">
      <c r="B2582" s="217">
        <v>44630.822488425925</v>
      </c>
      <c r="C2582" s="218">
        <v>135</v>
      </c>
      <c r="D2582" s="284">
        <v>131.1</v>
      </c>
      <c r="E2582" s="284">
        <v>3.9000000000000057</v>
      </c>
      <c r="F2582" s="219" t="s">
        <v>9441</v>
      </c>
      <c r="G2582" s="220"/>
      <c r="H2582" s="221">
        <v>1051088190</v>
      </c>
    </row>
    <row r="2583" spans="2:8" x14ac:dyDescent="0.25">
      <c r="B2583" s="217">
        <v>44630.822557870371</v>
      </c>
      <c r="C2583" s="218">
        <v>500</v>
      </c>
      <c r="D2583" s="284">
        <v>489.5</v>
      </c>
      <c r="E2583" s="284">
        <v>10.5</v>
      </c>
      <c r="F2583" s="219" t="s">
        <v>21</v>
      </c>
      <c r="G2583" s="220"/>
      <c r="H2583" s="221">
        <v>1051088588</v>
      </c>
    </row>
    <row r="2584" spans="2:8" x14ac:dyDescent="0.25">
      <c r="B2584" s="217">
        <v>44630.824594907404</v>
      </c>
      <c r="C2584" s="218">
        <v>300</v>
      </c>
      <c r="D2584" s="284">
        <v>293.7</v>
      </c>
      <c r="E2584" s="284">
        <v>6.3000000000000114</v>
      </c>
      <c r="F2584" s="219" t="s">
        <v>21</v>
      </c>
      <c r="G2584" s="220"/>
      <c r="H2584" s="221">
        <v>1051091470</v>
      </c>
    </row>
    <row r="2585" spans="2:8" x14ac:dyDescent="0.25">
      <c r="B2585" s="217">
        <v>44630.826203703706</v>
      </c>
      <c r="C2585" s="218">
        <v>500</v>
      </c>
      <c r="D2585" s="284">
        <v>489.5</v>
      </c>
      <c r="E2585" s="284">
        <v>10.5</v>
      </c>
      <c r="F2585" s="219" t="s">
        <v>9439</v>
      </c>
      <c r="G2585" s="220"/>
      <c r="H2585" s="221">
        <v>1051093408</v>
      </c>
    </row>
    <row r="2586" spans="2:8" x14ac:dyDescent="0.25">
      <c r="B2586" s="217">
        <v>44630.826284722221</v>
      </c>
      <c r="C2586" s="218">
        <v>500</v>
      </c>
      <c r="D2586" s="284">
        <v>489.5</v>
      </c>
      <c r="E2586" s="284">
        <v>10.5</v>
      </c>
      <c r="F2586" s="219" t="s">
        <v>9427</v>
      </c>
      <c r="G2586" s="220"/>
      <c r="H2586" s="221">
        <v>1051093672</v>
      </c>
    </row>
    <row r="2587" spans="2:8" x14ac:dyDescent="0.25">
      <c r="B2587" s="217">
        <v>44630.834699074076</v>
      </c>
      <c r="C2587" s="218">
        <v>500</v>
      </c>
      <c r="D2587" s="284">
        <v>489.5</v>
      </c>
      <c r="E2587" s="284">
        <v>10.5</v>
      </c>
      <c r="F2587" s="219" t="s">
        <v>21</v>
      </c>
      <c r="G2587" s="220"/>
      <c r="H2587" s="221">
        <v>1051106258</v>
      </c>
    </row>
    <row r="2588" spans="2:8" x14ac:dyDescent="0.25">
      <c r="B2588" s="217">
        <v>44630.837326388886</v>
      </c>
      <c r="C2588" s="218">
        <v>1000</v>
      </c>
      <c r="D2588" s="284">
        <v>979</v>
      </c>
      <c r="E2588" s="284">
        <v>21</v>
      </c>
      <c r="F2588" s="219" t="s">
        <v>21</v>
      </c>
      <c r="G2588" s="220"/>
      <c r="H2588" s="221">
        <v>1051110761</v>
      </c>
    </row>
    <row r="2589" spans="2:8" x14ac:dyDescent="0.25">
      <c r="B2589" s="217">
        <v>44630.83966435185</v>
      </c>
      <c r="C2589" s="218">
        <v>2000</v>
      </c>
      <c r="D2589" s="284">
        <v>1958</v>
      </c>
      <c r="E2589" s="284">
        <v>42</v>
      </c>
      <c r="F2589" s="219" t="s">
        <v>9432</v>
      </c>
      <c r="G2589" s="220"/>
      <c r="H2589" s="221">
        <v>1051113868</v>
      </c>
    </row>
    <row r="2590" spans="2:8" x14ac:dyDescent="0.25">
      <c r="B2590" s="217">
        <v>44630.840243055558</v>
      </c>
      <c r="C2590" s="218">
        <v>1000</v>
      </c>
      <c r="D2590" s="284">
        <v>979</v>
      </c>
      <c r="E2590" s="284">
        <v>21</v>
      </c>
      <c r="F2590" s="219" t="s">
        <v>21</v>
      </c>
      <c r="G2590" s="220"/>
      <c r="H2590" s="221">
        <v>1051115192</v>
      </c>
    </row>
    <row r="2591" spans="2:8" x14ac:dyDescent="0.25">
      <c r="B2591" s="217">
        <v>44630.842245370368</v>
      </c>
      <c r="C2591" s="218">
        <v>300</v>
      </c>
      <c r="D2591" s="284">
        <v>293.7</v>
      </c>
      <c r="E2591" s="284">
        <v>6.3000000000000114</v>
      </c>
      <c r="F2591" s="219" t="s">
        <v>21</v>
      </c>
      <c r="G2591" s="220"/>
      <c r="H2591" s="221">
        <v>1051117998</v>
      </c>
    </row>
    <row r="2592" spans="2:8" x14ac:dyDescent="0.25">
      <c r="B2592" s="217">
        <v>44630.845497685186</v>
      </c>
      <c r="C2592" s="218">
        <v>210</v>
      </c>
      <c r="D2592" s="284">
        <v>205.59</v>
      </c>
      <c r="E2592" s="284">
        <v>4.4099999999999966</v>
      </c>
      <c r="F2592" s="219" t="s">
        <v>280</v>
      </c>
      <c r="G2592" s="220"/>
      <c r="H2592" s="221">
        <v>1051122599</v>
      </c>
    </row>
    <row r="2593" spans="2:8" x14ac:dyDescent="0.25">
      <c r="B2593" s="217">
        <v>44630.847048611111</v>
      </c>
      <c r="C2593" s="218">
        <v>10000</v>
      </c>
      <c r="D2593" s="284">
        <v>9790</v>
      </c>
      <c r="E2593" s="284">
        <v>210</v>
      </c>
      <c r="F2593" s="219" t="s">
        <v>21</v>
      </c>
      <c r="G2593" s="220"/>
      <c r="H2593" s="221">
        <v>1051124628</v>
      </c>
    </row>
    <row r="2594" spans="2:8" x14ac:dyDescent="0.25">
      <c r="B2594" s="217">
        <v>44630.848715277774</v>
      </c>
      <c r="C2594" s="218">
        <v>300</v>
      </c>
      <c r="D2594" s="284">
        <v>293.7</v>
      </c>
      <c r="E2594" s="284">
        <v>6.3000000000000114</v>
      </c>
      <c r="F2594" s="219" t="s">
        <v>21</v>
      </c>
      <c r="G2594" s="220"/>
      <c r="H2594" s="221">
        <v>1051126651</v>
      </c>
    </row>
    <row r="2595" spans="2:8" x14ac:dyDescent="0.25">
      <c r="B2595" s="217">
        <v>44630.850393518522</v>
      </c>
      <c r="C2595" s="218">
        <v>1110</v>
      </c>
      <c r="D2595" s="284">
        <v>1086.69</v>
      </c>
      <c r="E2595" s="284">
        <v>23.309999999999945</v>
      </c>
      <c r="F2595" s="219" t="s">
        <v>9481</v>
      </c>
      <c r="G2595" s="220"/>
      <c r="H2595" s="221">
        <v>1051129099</v>
      </c>
    </row>
    <row r="2596" spans="2:8" x14ac:dyDescent="0.25">
      <c r="B2596" s="217">
        <v>44630.853425925925</v>
      </c>
      <c r="C2596" s="218">
        <v>100</v>
      </c>
      <c r="D2596" s="284">
        <v>96.1</v>
      </c>
      <c r="E2596" s="284">
        <v>3.9000000000000057</v>
      </c>
      <c r="F2596" s="219" t="s">
        <v>9649</v>
      </c>
      <c r="G2596" s="220"/>
      <c r="H2596" s="221">
        <v>1051133061</v>
      </c>
    </row>
    <row r="2597" spans="2:8" x14ac:dyDescent="0.25">
      <c r="B2597" s="217">
        <v>44630.855381944442</v>
      </c>
      <c r="C2597" s="218">
        <v>1000</v>
      </c>
      <c r="D2597" s="284">
        <v>979</v>
      </c>
      <c r="E2597" s="284">
        <v>21</v>
      </c>
      <c r="F2597" s="219" t="s">
        <v>21</v>
      </c>
      <c r="G2597" s="220"/>
      <c r="H2597" s="221">
        <v>1051136128</v>
      </c>
    </row>
    <row r="2598" spans="2:8" x14ac:dyDescent="0.25">
      <c r="B2598" s="217">
        <v>44630.858981481484</v>
      </c>
      <c r="C2598" s="218">
        <v>100</v>
      </c>
      <c r="D2598" s="284">
        <v>96.1</v>
      </c>
      <c r="E2598" s="284">
        <v>3.9000000000000057</v>
      </c>
      <c r="F2598" s="219" t="s">
        <v>21</v>
      </c>
      <c r="G2598" s="220"/>
      <c r="H2598" s="221">
        <v>1051140873</v>
      </c>
    </row>
    <row r="2599" spans="2:8" x14ac:dyDescent="0.25">
      <c r="B2599" s="217">
        <v>44630.858981481484</v>
      </c>
      <c r="C2599" s="218">
        <v>100</v>
      </c>
      <c r="D2599" s="284">
        <v>96.1</v>
      </c>
      <c r="E2599" s="284">
        <v>3.9000000000000057</v>
      </c>
      <c r="F2599" s="219" t="s">
        <v>21</v>
      </c>
      <c r="G2599" s="220"/>
      <c r="H2599" s="221">
        <v>1051140643</v>
      </c>
    </row>
    <row r="2600" spans="2:8" x14ac:dyDescent="0.25">
      <c r="B2600" s="217">
        <v>44630.859305555554</v>
      </c>
      <c r="C2600" s="218">
        <v>500</v>
      </c>
      <c r="D2600" s="284">
        <v>489.5</v>
      </c>
      <c r="E2600" s="284">
        <v>10.5</v>
      </c>
      <c r="F2600" s="219" t="s">
        <v>21</v>
      </c>
      <c r="G2600" s="220"/>
      <c r="H2600" s="221">
        <v>1051141324</v>
      </c>
    </row>
    <row r="2601" spans="2:8" x14ac:dyDescent="0.25">
      <c r="B2601" s="217">
        <v>44630.859513888892</v>
      </c>
      <c r="C2601" s="218">
        <v>1500</v>
      </c>
      <c r="D2601" s="284">
        <v>1468.5</v>
      </c>
      <c r="E2601" s="284">
        <v>31.5</v>
      </c>
      <c r="F2601" s="219" t="s">
        <v>21</v>
      </c>
      <c r="G2601" s="220"/>
      <c r="H2601" s="221">
        <v>1051141606</v>
      </c>
    </row>
    <row r="2602" spans="2:8" x14ac:dyDescent="0.25">
      <c r="B2602" s="217">
        <v>44630.859861111108</v>
      </c>
      <c r="C2602" s="218">
        <v>500</v>
      </c>
      <c r="D2602" s="284">
        <v>489.5</v>
      </c>
      <c r="E2602" s="284">
        <v>10.5</v>
      </c>
      <c r="F2602" s="219" t="s">
        <v>21</v>
      </c>
      <c r="G2602" s="220"/>
      <c r="H2602" s="221">
        <v>1051142100</v>
      </c>
    </row>
    <row r="2603" spans="2:8" x14ac:dyDescent="0.25">
      <c r="B2603" s="217">
        <v>44630.860277777778</v>
      </c>
      <c r="C2603" s="218">
        <v>500</v>
      </c>
      <c r="D2603" s="284">
        <v>489.5</v>
      </c>
      <c r="E2603" s="284">
        <v>10.5</v>
      </c>
      <c r="F2603" s="219" t="s">
        <v>9565</v>
      </c>
      <c r="G2603" s="220"/>
      <c r="H2603" s="221">
        <v>1051142327</v>
      </c>
    </row>
    <row r="2604" spans="2:8" x14ac:dyDescent="0.25">
      <c r="B2604" s="217">
        <v>44630.861180555556</v>
      </c>
      <c r="C2604" s="218">
        <v>100</v>
      </c>
      <c r="D2604" s="284">
        <v>96.1</v>
      </c>
      <c r="E2604" s="284">
        <v>3.9000000000000057</v>
      </c>
      <c r="F2604" s="219" t="s">
        <v>21</v>
      </c>
      <c r="G2604" s="220"/>
      <c r="H2604" s="221">
        <v>1051143971</v>
      </c>
    </row>
    <row r="2605" spans="2:8" x14ac:dyDescent="0.25">
      <c r="B2605" s="217">
        <v>44630.862523148149</v>
      </c>
      <c r="C2605" s="218">
        <v>500</v>
      </c>
      <c r="D2605" s="284">
        <v>489.5</v>
      </c>
      <c r="E2605" s="284">
        <v>10.5</v>
      </c>
      <c r="F2605" s="219" t="s">
        <v>21</v>
      </c>
      <c r="G2605" s="220"/>
      <c r="H2605" s="221">
        <v>1051145692</v>
      </c>
    </row>
    <row r="2606" spans="2:8" x14ac:dyDescent="0.25">
      <c r="B2606" s="217">
        <v>44630.866388888891</v>
      </c>
      <c r="C2606" s="218">
        <v>250</v>
      </c>
      <c r="D2606" s="284">
        <v>244.75</v>
      </c>
      <c r="E2606" s="284">
        <v>5.25</v>
      </c>
      <c r="F2606" s="219" t="s">
        <v>9498</v>
      </c>
      <c r="G2606" s="220"/>
      <c r="H2606" s="221">
        <v>1051150731</v>
      </c>
    </row>
    <row r="2607" spans="2:8" x14ac:dyDescent="0.25">
      <c r="B2607" s="217">
        <v>44630.866678240738</v>
      </c>
      <c r="C2607" s="218">
        <v>10800</v>
      </c>
      <c r="D2607" s="284">
        <v>10573.2</v>
      </c>
      <c r="E2607" s="284">
        <v>226.79999999999927</v>
      </c>
      <c r="F2607" s="219" t="s">
        <v>9445</v>
      </c>
      <c r="G2607" s="220"/>
      <c r="H2607" s="221">
        <v>1051151002</v>
      </c>
    </row>
    <row r="2608" spans="2:8" x14ac:dyDescent="0.25">
      <c r="B2608" s="217">
        <v>44630.870439814818</v>
      </c>
      <c r="C2608" s="218">
        <v>400</v>
      </c>
      <c r="D2608" s="284">
        <v>391.6</v>
      </c>
      <c r="E2608" s="284">
        <v>8.3999999999999773</v>
      </c>
      <c r="F2608" s="219" t="s">
        <v>9511</v>
      </c>
      <c r="G2608" s="220"/>
      <c r="H2608" s="221">
        <v>1051156095</v>
      </c>
    </row>
    <row r="2609" spans="2:8" x14ac:dyDescent="0.25">
      <c r="B2609" s="217">
        <v>44630.871539351851</v>
      </c>
      <c r="C2609" s="218">
        <v>300</v>
      </c>
      <c r="D2609" s="284">
        <v>293.7</v>
      </c>
      <c r="E2609" s="284">
        <v>6.3000000000000114</v>
      </c>
      <c r="F2609" s="219" t="s">
        <v>21</v>
      </c>
      <c r="G2609" s="220"/>
      <c r="H2609" s="221">
        <v>1051157945</v>
      </c>
    </row>
    <row r="2610" spans="2:8" x14ac:dyDescent="0.25">
      <c r="B2610" s="217">
        <v>44630.87300925926</v>
      </c>
      <c r="C2610" s="218">
        <v>52</v>
      </c>
      <c r="D2610" s="284">
        <v>48.1</v>
      </c>
      <c r="E2610" s="284">
        <v>3.8999999999999986</v>
      </c>
      <c r="F2610" s="219" t="s">
        <v>9428</v>
      </c>
      <c r="G2610" s="220"/>
      <c r="H2610" s="221">
        <v>1051159395</v>
      </c>
    </row>
    <row r="2611" spans="2:8" x14ac:dyDescent="0.25">
      <c r="B2611" s="217">
        <v>44630.873090277775</v>
      </c>
      <c r="C2611" s="218">
        <v>200</v>
      </c>
      <c r="D2611" s="284">
        <v>195.8</v>
      </c>
      <c r="E2611" s="284">
        <v>4.1999999999999886</v>
      </c>
      <c r="F2611" s="219" t="s">
        <v>21</v>
      </c>
      <c r="G2611" s="220"/>
      <c r="H2611" s="221">
        <v>1051159987</v>
      </c>
    </row>
    <row r="2612" spans="2:8" x14ac:dyDescent="0.25">
      <c r="B2612" s="217">
        <v>44630.873553240737</v>
      </c>
      <c r="C2612" s="218">
        <v>500</v>
      </c>
      <c r="D2612" s="284">
        <v>489.5</v>
      </c>
      <c r="E2612" s="284">
        <v>10.5</v>
      </c>
      <c r="F2612" s="219" t="s">
        <v>21</v>
      </c>
      <c r="G2612" s="220"/>
      <c r="H2612" s="221">
        <v>1051160549</v>
      </c>
    </row>
    <row r="2613" spans="2:8" x14ac:dyDescent="0.25">
      <c r="B2613" s="217">
        <v>44630.874826388892</v>
      </c>
      <c r="C2613" s="218">
        <v>1000</v>
      </c>
      <c r="D2613" s="284">
        <v>979</v>
      </c>
      <c r="E2613" s="284">
        <v>21</v>
      </c>
      <c r="F2613" s="219" t="s">
        <v>21</v>
      </c>
      <c r="G2613" s="220"/>
      <c r="H2613" s="221">
        <v>1051162302</v>
      </c>
    </row>
    <row r="2614" spans="2:8" x14ac:dyDescent="0.25">
      <c r="B2614" s="217">
        <v>44630.875057870369</v>
      </c>
      <c r="C2614" s="218">
        <v>50</v>
      </c>
      <c r="D2614" s="284">
        <v>46.1</v>
      </c>
      <c r="E2614" s="284">
        <v>3.8999999999999986</v>
      </c>
      <c r="F2614" s="219" t="s">
        <v>21</v>
      </c>
      <c r="G2614" s="220"/>
      <c r="H2614" s="221">
        <v>1051162599</v>
      </c>
    </row>
    <row r="2615" spans="2:8" x14ac:dyDescent="0.25">
      <c r="B2615" s="217">
        <v>44630.875057870369</v>
      </c>
      <c r="C2615" s="218">
        <v>48</v>
      </c>
      <c r="D2615" s="284">
        <v>44.1</v>
      </c>
      <c r="E2615" s="284">
        <v>3.8999999999999986</v>
      </c>
      <c r="F2615" s="219" t="s">
        <v>9428</v>
      </c>
      <c r="G2615" s="220"/>
      <c r="H2615" s="221">
        <v>1051161857</v>
      </c>
    </row>
    <row r="2616" spans="2:8" x14ac:dyDescent="0.25">
      <c r="B2616" s="217">
        <v>44630.877708333333</v>
      </c>
      <c r="C2616" s="218">
        <v>300</v>
      </c>
      <c r="D2616" s="284">
        <v>293.7</v>
      </c>
      <c r="E2616" s="284">
        <v>6.3000000000000114</v>
      </c>
      <c r="F2616" s="219" t="s">
        <v>21</v>
      </c>
      <c r="G2616" s="220"/>
      <c r="H2616" s="221">
        <v>1051166220</v>
      </c>
    </row>
    <row r="2617" spans="2:8" x14ac:dyDescent="0.25">
      <c r="B2617" s="217">
        <v>44630.88009259259</v>
      </c>
      <c r="C2617" s="218">
        <v>300</v>
      </c>
      <c r="D2617" s="284">
        <v>293.7</v>
      </c>
      <c r="E2617" s="284">
        <v>6.3000000000000114</v>
      </c>
      <c r="F2617" s="219" t="s">
        <v>21</v>
      </c>
      <c r="G2617" s="220"/>
      <c r="H2617" s="221">
        <v>1051169428</v>
      </c>
    </row>
    <row r="2618" spans="2:8" x14ac:dyDescent="0.25">
      <c r="B2618" s="217">
        <v>44630.880613425928</v>
      </c>
      <c r="C2618" s="218">
        <v>500</v>
      </c>
      <c r="D2618" s="284">
        <v>489.5</v>
      </c>
      <c r="E2618" s="284">
        <v>10.5</v>
      </c>
      <c r="F2618" s="219" t="s">
        <v>21</v>
      </c>
      <c r="G2618" s="220"/>
      <c r="H2618" s="221">
        <v>1051170234</v>
      </c>
    </row>
    <row r="2619" spans="2:8" x14ac:dyDescent="0.25">
      <c r="B2619" s="217">
        <v>44630.884756944448</v>
      </c>
      <c r="C2619" s="218">
        <v>5000</v>
      </c>
      <c r="D2619" s="284">
        <v>4895</v>
      </c>
      <c r="E2619" s="284">
        <v>105</v>
      </c>
      <c r="F2619" s="219" t="s">
        <v>21</v>
      </c>
      <c r="G2619" s="220"/>
      <c r="H2619" s="221">
        <v>1051175973</v>
      </c>
    </row>
    <row r="2620" spans="2:8" x14ac:dyDescent="0.25">
      <c r="B2620" s="217">
        <v>44630.887638888889</v>
      </c>
      <c r="C2620" s="218">
        <v>300</v>
      </c>
      <c r="D2620" s="284">
        <v>293.7</v>
      </c>
      <c r="E2620" s="284">
        <v>6.3000000000000114</v>
      </c>
      <c r="F2620" s="219" t="s">
        <v>9511</v>
      </c>
      <c r="G2620" s="220" t="s">
        <v>9650</v>
      </c>
      <c r="H2620" s="221">
        <v>1051179421</v>
      </c>
    </row>
    <row r="2621" spans="2:8" x14ac:dyDescent="0.25">
      <c r="B2621" s="217">
        <v>44630.888275462959</v>
      </c>
      <c r="C2621" s="218">
        <v>80</v>
      </c>
      <c r="D2621" s="284">
        <v>76.099999999999994</v>
      </c>
      <c r="E2621" s="284">
        <v>3.9000000000000057</v>
      </c>
      <c r="F2621" s="219" t="s">
        <v>9651</v>
      </c>
      <c r="G2621" s="220"/>
      <c r="H2621" s="221">
        <v>1051180385</v>
      </c>
    </row>
    <row r="2622" spans="2:8" x14ac:dyDescent="0.25">
      <c r="B2622" s="217">
        <v>44630.890208333331</v>
      </c>
      <c r="C2622" s="218">
        <v>200</v>
      </c>
      <c r="D2622" s="284">
        <v>195.8</v>
      </c>
      <c r="E2622" s="284">
        <v>4.1999999999999886</v>
      </c>
      <c r="F2622" s="219" t="s">
        <v>21</v>
      </c>
      <c r="G2622" s="220"/>
      <c r="H2622" s="221">
        <v>1051183559</v>
      </c>
    </row>
    <row r="2623" spans="2:8" x14ac:dyDescent="0.25">
      <c r="B2623" s="217">
        <v>44630.89644675926</v>
      </c>
      <c r="C2623" s="218">
        <v>500</v>
      </c>
      <c r="D2623" s="284">
        <v>489.5</v>
      </c>
      <c r="E2623" s="284">
        <v>10.5</v>
      </c>
      <c r="F2623" s="219" t="s">
        <v>21</v>
      </c>
      <c r="G2623" s="220"/>
      <c r="H2623" s="221">
        <v>1051191684</v>
      </c>
    </row>
    <row r="2624" spans="2:8" x14ac:dyDescent="0.25">
      <c r="B2624" s="217">
        <v>44630.89644675926</v>
      </c>
      <c r="C2624" s="218">
        <v>1000</v>
      </c>
      <c r="D2624" s="284">
        <v>979</v>
      </c>
      <c r="E2624" s="284">
        <v>21</v>
      </c>
      <c r="F2624" s="219" t="s">
        <v>21</v>
      </c>
      <c r="G2624" s="220"/>
      <c r="H2624" s="221">
        <v>1051191645</v>
      </c>
    </row>
    <row r="2625" spans="2:8" x14ac:dyDescent="0.25">
      <c r="B2625" s="217">
        <v>44630.896874999999</v>
      </c>
      <c r="C2625" s="218">
        <v>300</v>
      </c>
      <c r="D2625" s="284">
        <v>293.7</v>
      </c>
      <c r="E2625" s="284">
        <v>6.3000000000000114</v>
      </c>
      <c r="F2625" s="219" t="s">
        <v>21</v>
      </c>
      <c r="G2625" s="220"/>
      <c r="H2625" s="221">
        <v>1051192167</v>
      </c>
    </row>
    <row r="2626" spans="2:8" x14ac:dyDescent="0.25">
      <c r="B2626" s="217">
        <v>44630.902997685182</v>
      </c>
      <c r="C2626" s="218">
        <v>300</v>
      </c>
      <c r="D2626" s="284">
        <v>293.7</v>
      </c>
      <c r="E2626" s="284">
        <v>6.3000000000000114</v>
      </c>
      <c r="F2626" s="219" t="s">
        <v>21</v>
      </c>
      <c r="G2626" s="220"/>
      <c r="H2626" s="221">
        <v>1051200485</v>
      </c>
    </row>
    <row r="2627" spans="2:8" x14ac:dyDescent="0.25">
      <c r="B2627" s="217">
        <v>44630.905347222222</v>
      </c>
      <c r="C2627" s="218">
        <v>100</v>
      </c>
      <c r="D2627" s="284">
        <v>96.1</v>
      </c>
      <c r="E2627" s="284">
        <v>3.9000000000000057</v>
      </c>
      <c r="F2627" s="219" t="s">
        <v>9652</v>
      </c>
      <c r="G2627" s="220"/>
      <c r="H2627" s="221">
        <v>1051203068</v>
      </c>
    </row>
    <row r="2628" spans="2:8" x14ac:dyDescent="0.25">
      <c r="B2628" s="217">
        <v>44630.905555555553</v>
      </c>
      <c r="C2628" s="218">
        <v>300</v>
      </c>
      <c r="D2628" s="284">
        <v>293.7</v>
      </c>
      <c r="E2628" s="284">
        <v>6.3000000000000114</v>
      </c>
      <c r="F2628" s="219" t="s">
        <v>21</v>
      </c>
      <c r="G2628" s="220"/>
      <c r="H2628" s="221">
        <v>1051203822</v>
      </c>
    </row>
    <row r="2629" spans="2:8" x14ac:dyDescent="0.25">
      <c r="B2629" s="217">
        <v>44630.909456018519</v>
      </c>
      <c r="C2629" s="218">
        <v>1000</v>
      </c>
      <c r="D2629" s="284">
        <v>979</v>
      </c>
      <c r="E2629" s="284">
        <v>21</v>
      </c>
      <c r="F2629" s="219" t="s">
        <v>21</v>
      </c>
      <c r="G2629" s="220"/>
      <c r="H2629" s="221">
        <v>1051208567</v>
      </c>
    </row>
    <row r="2630" spans="2:8" x14ac:dyDescent="0.25">
      <c r="B2630" s="217">
        <v>44630.912349537037</v>
      </c>
      <c r="C2630" s="218">
        <v>300</v>
      </c>
      <c r="D2630" s="284">
        <v>293.7</v>
      </c>
      <c r="E2630" s="284">
        <v>6.3000000000000114</v>
      </c>
      <c r="F2630" s="219" t="s">
        <v>21</v>
      </c>
      <c r="G2630" s="220"/>
      <c r="H2630" s="221">
        <v>1051212116</v>
      </c>
    </row>
    <row r="2631" spans="2:8" x14ac:dyDescent="0.25">
      <c r="B2631" s="217">
        <v>44630.915219907409</v>
      </c>
      <c r="C2631" s="218">
        <v>1000</v>
      </c>
      <c r="D2631" s="284">
        <v>979</v>
      </c>
      <c r="E2631" s="284">
        <v>21</v>
      </c>
      <c r="F2631" s="219" t="s">
        <v>21</v>
      </c>
      <c r="G2631" s="220"/>
      <c r="H2631" s="221">
        <v>1051215293</v>
      </c>
    </row>
    <row r="2632" spans="2:8" x14ac:dyDescent="0.25">
      <c r="B2632" s="217">
        <v>44630.915219907409</v>
      </c>
      <c r="C2632" s="218">
        <v>500</v>
      </c>
      <c r="D2632" s="284">
        <v>489.5</v>
      </c>
      <c r="E2632" s="284">
        <v>10.5</v>
      </c>
      <c r="F2632" s="219" t="s">
        <v>21</v>
      </c>
      <c r="G2632" s="220"/>
      <c r="H2632" s="221">
        <v>1051215196</v>
      </c>
    </row>
    <row r="2633" spans="2:8" x14ac:dyDescent="0.25">
      <c r="B2633" s="217">
        <v>44630.915219907409</v>
      </c>
      <c r="C2633" s="218">
        <v>1000</v>
      </c>
      <c r="D2633" s="284">
        <v>979</v>
      </c>
      <c r="E2633" s="284">
        <v>21</v>
      </c>
      <c r="F2633" s="219" t="s">
        <v>9653</v>
      </c>
      <c r="G2633" s="220"/>
      <c r="H2633" s="221">
        <v>1051215083</v>
      </c>
    </row>
    <row r="2634" spans="2:8" x14ac:dyDescent="0.25">
      <c r="B2634" s="217">
        <v>44630.916307870371</v>
      </c>
      <c r="C2634" s="218">
        <v>4600</v>
      </c>
      <c r="D2634" s="284">
        <v>4503.3999999999996</v>
      </c>
      <c r="E2634" s="284">
        <v>96.600000000000364</v>
      </c>
      <c r="F2634" s="219" t="s">
        <v>9557</v>
      </c>
      <c r="G2634" s="220"/>
      <c r="H2634" s="221">
        <v>1051216028</v>
      </c>
    </row>
    <row r="2635" spans="2:8" x14ac:dyDescent="0.25">
      <c r="B2635" s="217">
        <v>44630.916307870371</v>
      </c>
      <c r="C2635" s="218">
        <v>200</v>
      </c>
      <c r="D2635" s="284">
        <v>195.8</v>
      </c>
      <c r="E2635" s="284">
        <v>4.1999999999999886</v>
      </c>
      <c r="F2635" s="219" t="s">
        <v>9450</v>
      </c>
      <c r="G2635" s="220"/>
      <c r="H2635" s="221">
        <v>1051215360</v>
      </c>
    </row>
    <row r="2636" spans="2:8" x14ac:dyDescent="0.25">
      <c r="B2636" s="217">
        <v>44630.92119212963</v>
      </c>
      <c r="C2636" s="218">
        <v>200</v>
      </c>
      <c r="D2636" s="284">
        <v>195.8</v>
      </c>
      <c r="E2636" s="284">
        <v>4.1999999999999886</v>
      </c>
      <c r="F2636" s="219" t="s">
        <v>21</v>
      </c>
      <c r="G2636" s="220"/>
      <c r="H2636" s="221">
        <v>1051222643</v>
      </c>
    </row>
    <row r="2637" spans="2:8" x14ac:dyDescent="0.25">
      <c r="B2637" s="217">
        <v>44630.923194444447</v>
      </c>
      <c r="C2637" s="218">
        <v>200</v>
      </c>
      <c r="D2637" s="284">
        <v>195.8</v>
      </c>
      <c r="E2637" s="284">
        <v>4.1999999999999886</v>
      </c>
      <c r="F2637" s="219" t="s">
        <v>21</v>
      </c>
      <c r="G2637" s="220"/>
      <c r="H2637" s="221">
        <v>1051224884</v>
      </c>
    </row>
    <row r="2638" spans="2:8" x14ac:dyDescent="0.25">
      <c r="B2638" s="217">
        <v>44630.924837962964</v>
      </c>
      <c r="C2638" s="218">
        <v>100</v>
      </c>
      <c r="D2638" s="284">
        <v>96.1</v>
      </c>
      <c r="E2638" s="284">
        <v>3.9000000000000057</v>
      </c>
      <c r="F2638" s="219" t="s">
        <v>21</v>
      </c>
      <c r="G2638" s="220"/>
      <c r="H2638" s="221">
        <v>1051226726</v>
      </c>
    </row>
    <row r="2639" spans="2:8" x14ac:dyDescent="0.25">
      <c r="B2639" s="217">
        <v>44630.925729166665</v>
      </c>
      <c r="C2639" s="218">
        <v>1000</v>
      </c>
      <c r="D2639" s="284">
        <v>979</v>
      </c>
      <c r="E2639" s="284">
        <v>21</v>
      </c>
      <c r="F2639" s="219" t="s">
        <v>21</v>
      </c>
      <c r="G2639" s="220"/>
      <c r="H2639" s="221">
        <v>1051227761</v>
      </c>
    </row>
    <row r="2640" spans="2:8" x14ac:dyDescent="0.25">
      <c r="B2640" s="217">
        <v>44630.926307870373</v>
      </c>
      <c r="C2640" s="218">
        <v>150</v>
      </c>
      <c r="D2640" s="284">
        <v>146.1</v>
      </c>
      <c r="E2640" s="284">
        <v>3.9000000000000057</v>
      </c>
      <c r="F2640" s="219" t="s">
        <v>21</v>
      </c>
      <c r="G2640" s="220"/>
      <c r="H2640" s="221">
        <v>1051228326</v>
      </c>
    </row>
    <row r="2641" spans="2:8" x14ac:dyDescent="0.25">
      <c r="B2641" s="217">
        <v>44630.928761574076</v>
      </c>
      <c r="C2641" s="218">
        <v>150</v>
      </c>
      <c r="D2641" s="284">
        <v>146.1</v>
      </c>
      <c r="E2641" s="284">
        <v>3.9000000000000057</v>
      </c>
      <c r="F2641" s="219" t="s">
        <v>21</v>
      </c>
      <c r="G2641" s="220"/>
      <c r="H2641" s="221">
        <v>1051231341</v>
      </c>
    </row>
    <row r="2642" spans="2:8" x14ac:dyDescent="0.25">
      <c r="B2642" s="217">
        <v>44630.929027777776</v>
      </c>
      <c r="C2642" s="218">
        <v>30</v>
      </c>
      <c r="D2642" s="284">
        <v>26.1</v>
      </c>
      <c r="E2642" s="284">
        <v>3.8999999999999986</v>
      </c>
      <c r="F2642" s="219" t="s">
        <v>21</v>
      </c>
      <c r="G2642" s="220"/>
      <c r="H2642" s="221">
        <v>1051231564</v>
      </c>
    </row>
    <row r="2643" spans="2:8" x14ac:dyDescent="0.25">
      <c r="B2643" s="217">
        <v>44630.933518518519</v>
      </c>
      <c r="C2643" s="218">
        <v>100</v>
      </c>
      <c r="D2643" s="284">
        <v>96.1</v>
      </c>
      <c r="E2643" s="284">
        <v>3.9000000000000057</v>
      </c>
      <c r="F2643" s="219" t="s">
        <v>9439</v>
      </c>
      <c r="G2643" s="220"/>
      <c r="H2643" s="221">
        <v>1051236010</v>
      </c>
    </row>
    <row r="2644" spans="2:8" x14ac:dyDescent="0.25">
      <c r="B2644" s="217">
        <v>44630.93613425926</v>
      </c>
      <c r="C2644" s="218">
        <v>150</v>
      </c>
      <c r="D2644" s="284">
        <v>146.1</v>
      </c>
      <c r="E2644" s="284">
        <v>3.9000000000000057</v>
      </c>
      <c r="F2644" s="219" t="s">
        <v>21</v>
      </c>
      <c r="G2644" s="220"/>
      <c r="H2644" s="221">
        <v>1051239184</v>
      </c>
    </row>
    <row r="2645" spans="2:8" x14ac:dyDescent="0.25">
      <c r="B2645" s="217">
        <v>44630.93855324074</v>
      </c>
      <c r="C2645" s="218">
        <v>300</v>
      </c>
      <c r="D2645" s="284">
        <v>293.7</v>
      </c>
      <c r="E2645" s="284">
        <v>6.3000000000000114</v>
      </c>
      <c r="F2645" s="219" t="s">
        <v>21</v>
      </c>
      <c r="G2645" s="220"/>
      <c r="H2645" s="221">
        <v>1051241859</v>
      </c>
    </row>
    <row r="2646" spans="2:8" x14ac:dyDescent="0.25">
      <c r="B2646" s="217">
        <v>44630.942291666666</v>
      </c>
      <c r="C2646" s="218">
        <v>1500</v>
      </c>
      <c r="D2646" s="284">
        <v>1468.5</v>
      </c>
      <c r="E2646" s="284">
        <v>31.5</v>
      </c>
      <c r="F2646" s="219" t="s">
        <v>9445</v>
      </c>
      <c r="G2646" s="220"/>
      <c r="H2646" s="221">
        <v>1051245358</v>
      </c>
    </row>
    <row r="2647" spans="2:8" x14ac:dyDescent="0.25">
      <c r="B2647" s="217">
        <v>44630.947245370371</v>
      </c>
      <c r="C2647" s="218">
        <v>500</v>
      </c>
      <c r="D2647" s="284">
        <v>489.5</v>
      </c>
      <c r="E2647" s="284">
        <v>10.5</v>
      </c>
      <c r="F2647" s="219" t="s">
        <v>21</v>
      </c>
      <c r="G2647" s="220"/>
      <c r="H2647" s="221">
        <v>1051250699</v>
      </c>
    </row>
    <row r="2648" spans="2:8" x14ac:dyDescent="0.25">
      <c r="B2648" s="217">
        <v>44630.947500000002</v>
      </c>
      <c r="C2648" s="218">
        <v>500</v>
      </c>
      <c r="D2648" s="284">
        <v>489.5</v>
      </c>
      <c r="E2648" s="284">
        <v>10.5</v>
      </c>
      <c r="F2648" s="219" t="s">
        <v>21</v>
      </c>
      <c r="G2648" s="220"/>
      <c r="H2648" s="221">
        <v>1051250943</v>
      </c>
    </row>
    <row r="2649" spans="2:8" x14ac:dyDescent="0.25">
      <c r="B2649" s="217">
        <v>44630.948680555557</v>
      </c>
      <c r="C2649" s="218">
        <v>500</v>
      </c>
      <c r="D2649" s="284">
        <v>489.5</v>
      </c>
      <c r="E2649" s="284">
        <v>10.5</v>
      </c>
      <c r="F2649" s="219" t="s">
        <v>21</v>
      </c>
      <c r="G2649" s="220"/>
      <c r="H2649" s="221">
        <v>1051252180</v>
      </c>
    </row>
    <row r="2650" spans="2:8" x14ac:dyDescent="0.25">
      <c r="B2650" s="217">
        <v>44630.948877314811</v>
      </c>
      <c r="C2650" s="218">
        <v>50</v>
      </c>
      <c r="D2650" s="284">
        <v>46.1</v>
      </c>
      <c r="E2650" s="284">
        <v>3.8999999999999986</v>
      </c>
      <c r="F2650" s="219" t="s">
        <v>9447</v>
      </c>
      <c r="G2650" s="220" t="s">
        <v>324</v>
      </c>
      <c r="H2650" s="221">
        <v>1051251622</v>
      </c>
    </row>
    <row r="2651" spans="2:8" x14ac:dyDescent="0.25">
      <c r="B2651" s="217">
        <v>44630.949201388888</v>
      </c>
      <c r="C2651" s="218">
        <v>300</v>
      </c>
      <c r="D2651" s="284">
        <v>293.7</v>
      </c>
      <c r="E2651" s="284">
        <v>6.3000000000000114</v>
      </c>
      <c r="F2651" s="219" t="s">
        <v>9505</v>
      </c>
      <c r="G2651" s="220"/>
      <c r="H2651" s="221">
        <v>1051252426</v>
      </c>
    </row>
    <row r="2652" spans="2:8" x14ac:dyDescent="0.25">
      <c r="B2652" s="217">
        <v>44630.951678240737</v>
      </c>
      <c r="C2652" s="218">
        <v>150</v>
      </c>
      <c r="D2652" s="284">
        <v>146.1</v>
      </c>
      <c r="E2652" s="284">
        <v>3.9000000000000057</v>
      </c>
      <c r="F2652" s="219" t="s">
        <v>21</v>
      </c>
      <c r="G2652" s="220"/>
      <c r="H2652" s="221">
        <v>1051255060</v>
      </c>
    </row>
    <row r="2653" spans="2:8" x14ac:dyDescent="0.25">
      <c r="B2653" s="217">
        <v>44630.953055555554</v>
      </c>
      <c r="C2653" s="218">
        <v>200</v>
      </c>
      <c r="D2653" s="284">
        <v>195.8</v>
      </c>
      <c r="E2653" s="284">
        <v>4.1999999999999886</v>
      </c>
      <c r="F2653" s="219" t="s">
        <v>9595</v>
      </c>
      <c r="G2653" s="220" t="s">
        <v>9456</v>
      </c>
      <c r="H2653" s="221">
        <v>1051256072</v>
      </c>
    </row>
    <row r="2654" spans="2:8" x14ac:dyDescent="0.25">
      <c r="B2654" s="217">
        <v>44630.953750000001</v>
      </c>
      <c r="C2654" s="218">
        <v>1000</v>
      </c>
      <c r="D2654" s="284">
        <v>979</v>
      </c>
      <c r="E2654" s="284">
        <v>21</v>
      </c>
      <c r="F2654" s="219" t="s">
        <v>9526</v>
      </c>
      <c r="G2654" s="220"/>
      <c r="H2654" s="221">
        <v>1051257010</v>
      </c>
    </row>
    <row r="2655" spans="2:8" x14ac:dyDescent="0.25">
      <c r="B2655" s="217">
        <v>44630.955150462964</v>
      </c>
      <c r="C2655" s="218">
        <v>100</v>
      </c>
      <c r="D2655" s="284">
        <v>96.1</v>
      </c>
      <c r="E2655" s="284">
        <v>3.9000000000000057</v>
      </c>
      <c r="F2655" s="219" t="s">
        <v>21</v>
      </c>
      <c r="G2655" s="220"/>
      <c r="H2655" s="221">
        <v>1051258605</v>
      </c>
    </row>
    <row r="2656" spans="2:8" x14ac:dyDescent="0.25">
      <c r="B2656" s="217">
        <v>44630.957395833335</v>
      </c>
      <c r="C2656" s="218">
        <v>30</v>
      </c>
      <c r="D2656" s="284">
        <v>26.1</v>
      </c>
      <c r="E2656" s="284">
        <v>3.8999999999999986</v>
      </c>
      <c r="F2656" s="219" t="s">
        <v>21</v>
      </c>
      <c r="G2656" s="220"/>
      <c r="H2656" s="221">
        <v>1051260748</v>
      </c>
    </row>
    <row r="2657" spans="2:8" x14ac:dyDescent="0.25">
      <c r="B2657" s="217">
        <v>44630.95752314815</v>
      </c>
      <c r="C2657" s="218">
        <v>500</v>
      </c>
      <c r="D2657" s="284">
        <v>489.5</v>
      </c>
      <c r="E2657" s="284">
        <v>10.5</v>
      </c>
      <c r="F2657" s="219" t="s">
        <v>21</v>
      </c>
      <c r="G2657" s="220"/>
      <c r="H2657" s="221">
        <v>1051260927</v>
      </c>
    </row>
    <row r="2658" spans="2:8" x14ac:dyDescent="0.25">
      <c r="B2658" s="217">
        <v>44630.959074074075</v>
      </c>
      <c r="C2658" s="218">
        <v>200</v>
      </c>
      <c r="D2658" s="284">
        <v>195.8</v>
      </c>
      <c r="E2658" s="284">
        <v>4.1999999999999886</v>
      </c>
      <c r="F2658" s="219" t="s">
        <v>21</v>
      </c>
      <c r="G2658" s="220"/>
      <c r="H2658" s="221">
        <v>1051262486</v>
      </c>
    </row>
    <row r="2659" spans="2:8" x14ac:dyDescent="0.25">
      <c r="B2659" s="217">
        <v>44630.960358796299</v>
      </c>
      <c r="C2659" s="218">
        <v>10000</v>
      </c>
      <c r="D2659" s="284">
        <v>9790</v>
      </c>
      <c r="E2659" s="284">
        <v>210</v>
      </c>
      <c r="F2659" s="219" t="s">
        <v>21</v>
      </c>
      <c r="G2659" s="220"/>
      <c r="H2659" s="221">
        <v>1051263672</v>
      </c>
    </row>
    <row r="2660" spans="2:8" x14ac:dyDescent="0.25">
      <c r="B2660" s="217">
        <v>44630.970266203702</v>
      </c>
      <c r="C2660" s="218">
        <v>250</v>
      </c>
      <c r="D2660" s="284">
        <v>244.75</v>
      </c>
      <c r="E2660" s="284">
        <v>5.25</v>
      </c>
      <c r="F2660" s="219" t="s">
        <v>21</v>
      </c>
      <c r="G2660" s="220"/>
      <c r="H2660" s="221">
        <v>1051273363</v>
      </c>
    </row>
    <row r="2661" spans="2:8" x14ac:dyDescent="0.25">
      <c r="B2661" s="217">
        <v>44630.970960648148</v>
      </c>
      <c r="C2661" s="218">
        <v>300</v>
      </c>
      <c r="D2661" s="284">
        <v>293.7</v>
      </c>
      <c r="E2661" s="284">
        <v>6.3000000000000114</v>
      </c>
      <c r="F2661" s="219" t="s">
        <v>21</v>
      </c>
      <c r="G2661" s="220"/>
      <c r="H2661" s="221">
        <v>1051274032</v>
      </c>
    </row>
    <row r="2662" spans="2:8" x14ac:dyDescent="0.25">
      <c r="B2662" s="217">
        <v>44630.982627314814</v>
      </c>
      <c r="C2662" s="218">
        <v>1000</v>
      </c>
      <c r="D2662" s="284">
        <v>979</v>
      </c>
      <c r="E2662" s="284">
        <v>21</v>
      </c>
      <c r="F2662" s="219" t="s">
        <v>21</v>
      </c>
      <c r="G2662" s="220"/>
      <c r="H2662" s="221">
        <v>1051284750</v>
      </c>
    </row>
    <row r="2663" spans="2:8" x14ac:dyDescent="0.25">
      <c r="B2663" s="217">
        <v>44630.985532407409</v>
      </c>
      <c r="C2663" s="218">
        <v>100</v>
      </c>
      <c r="D2663" s="284">
        <v>96.1</v>
      </c>
      <c r="E2663" s="284">
        <v>3.9000000000000057</v>
      </c>
      <c r="F2663" s="219" t="s">
        <v>21</v>
      </c>
      <c r="G2663" s="220"/>
      <c r="H2663" s="221">
        <v>1051286974</v>
      </c>
    </row>
    <row r="2664" spans="2:8" x14ac:dyDescent="0.25">
      <c r="B2664" s="217">
        <v>44630.994201388887</v>
      </c>
      <c r="C2664" s="218">
        <v>300</v>
      </c>
      <c r="D2664" s="284">
        <v>293.7</v>
      </c>
      <c r="E2664" s="284">
        <v>6.3000000000000114</v>
      </c>
      <c r="F2664" s="219" t="s">
        <v>21</v>
      </c>
      <c r="G2664" s="220"/>
      <c r="H2664" s="221">
        <v>1051294222</v>
      </c>
    </row>
    <row r="2665" spans="2:8" x14ac:dyDescent="0.25">
      <c r="B2665" s="217">
        <v>44630.995717592596</v>
      </c>
      <c r="C2665" s="218">
        <v>300</v>
      </c>
      <c r="D2665" s="284">
        <v>293.7</v>
      </c>
      <c r="E2665" s="284">
        <v>6.3000000000000114</v>
      </c>
      <c r="F2665" s="219" t="s">
        <v>21</v>
      </c>
      <c r="G2665" s="220"/>
      <c r="H2665" s="221">
        <v>1051295183</v>
      </c>
    </row>
    <row r="2666" spans="2:8" x14ac:dyDescent="0.25">
      <c r="B2666" s="217">
        <v>44630.996805555558</v>
      </c>
      <c r="C2666" s="218">
        <v>250</v>
      </c>
      <c r="D2666" s="284">
        <v>244.75</v>
      </c>
      <c r="E2666" s="284">
        <v>5.25</v>
      </c>
      <c r="F2666" s="219" t="s">
        <v>21</v>
      </c>
      <c r="G2666" s="220"/>
      <c r="H2666" s="221">
        <v>1051295945</v>
      </c>
    </row>
    <row r="2667" spans="2:8" x14ac:dyDescent="0.25">
      <c r="B2667" s="217">
        <v>44630.997407407405</v>
      </c>
      <c r="C2667" s="218">
        <v>300</v>
      </c>
      <c r="D2667" s="284">
        <v>293.7</v>
      </c>
      <c r="E2667" s="284">
        <v>6.3000000000000114</v>
      </c>
      <c r="F2667" s="219" t="s">
        <v>21</v>
      </c>
      <c r="G2667" s="220"/>
      <c r="H2667" s="221">
        <v>1051296396</v>
      </c>
    </row>
    <row r="2668" spans="2:8" x14ac:dyDescent="0.25">
      <c r="B2668" s="217">
        <v>44631.004131944443</v>
      </c>
      <c r="C2668" s="218">
        <v>300</v>
      </c>
      <c r="D2668" s="284">
        <v>293.7</v>
      </c>
      <c r="E2668" s="284">
        <v>6.3000000000000114</v>
      </c>
      <c r="F2668" s="219" t="s">
        <v>21</v>
      </c>
      <c r="G2668" s="220"/>
      <c r="H2668" s="221">
        <v>1051306639</v>
      </c>
    </row>
    <row r="2669" spans="2:8" x14ac:dyDescent="0.25">
      <c r="B2669" s="217">
        <v>44631.005196759259</v>
      </c>
      <c r="C2669" s="218">
        <v>50</v>
      </c>
      <c r="D2669" s="284">
        <v>46.1</v>
      </c>
      <c r="E2669" s="284">
        <v>3.8999999999999986</v>
      </c>
      <c r="F2669" s="219" t="s">
        <v>9654</v>
      </c>
      <c r="G2669" s="220" t="s">
        <v>9464</v>
      </c>
      <c r="H2669" s="221">
        <v>1051308566</v>
      </c>
    </row>
    <row r="2670" spans="2:8" x14ac:dyDescent="0.25">
      <c r="B2670" s="217">
        <v>44631.007511574076</v>
      </c>
      <c r="C2670" s="218">
        <v>2000</v>
      </c>
      <c r="D2670" s="284">
        <v>1958</v>
      </c>
      <c r="E2670" s="284">
        <v>42</v>
      </c>
      <c r="F2670" s="219" t="s">
        <v>9427</v>
      </c>
      <c r="G2670" s="220"/>
      <c r="H2670" s="221">
        <v>1051311496</v>
      </c>
    </row>
    <row r="2671" spans="2:8" x14ac:dyDescent="0.25">
      <c r="B2671" s="217">
        <v>44631.020185185182</v>
      </c>
      <c r="C2671" s="218">
        <v>2000</v>
      </c>
      <c r="D2671" s="284">
        <v>1958</v>
      </c>
      <c r="E2671" s="284">
        <v>42</v>
      </c>
      <c r="F2671" s="219" t="s">
        <v>21</v>
      </c>
      <c r="G2671" s="220"/>
      <c r="H2671" s="221">
        <v>1051333159</v>
      </c>
    </row>
    <row r="2672" spans="2:8" x14ac:dyDescent="0.25">
      <c r="B2672" s="217">
        <v>44631.026273148149</v>
      </c>
      <c r="C2672" s="218">
        <v>150</v>
      </c>
      <c r="D2672" s="284">
        <v>146.1</v>
      </c>
      <c r="E2672" s="284">
        <v>3.9000000000000057</v>
      </c>
      <c r="F2672" s="219" t="s">
        <v>21</v>
      </c>
      <c r="G2672" s="220"/>
      <c r="H2672" s="221">
        <v>1051341253</v>
      </c>
    </row>
    <row r="2673" spans="2:8" x14ac:dyDescent="0.25">
      <c r="B2673" s="217">
        <v>44631.026909722219</v>
      </c>
      <c r="C2673" s="218">
        <v>24</v>
      </c>
      <c r="D2673" s="284">
        <v>20.100000000000001</v>
      </c>
      <c r="E2673" s="284">
        <v>3.8999999999999986</v>
      </c>
      <c r="F2673" s="219" t="s">
        <v>21</v>
      </c>
      <c r="G2673" s="220"/>
      <c r="H2673" s="221">
        <v>1051343662</v>
      </c>
    </row>
    <row r="2674" spans="2:8" x14ac:dyDescent="0.25">
      <c r="B2674" s="217">
        <v>44631.034872685188</v>
      </c>
      <c r="C2674" s="218">
        <v>1500</v>
      </c>
      <c r="D2674" s="284">
        <v>1468.5</v>
      </c>
      <c r="E2674" s="284">
        <v>31.5</v>
      </c>
      <c r="F2674" s="219" t="s">
        <v>9655</v>
      </c>
      <c r="G2674" s="220"/>
      <c r="H2674" s="221">
        <v>1051355258</v>
      </c>
    </row>
    <row r="2675" spans="2:8" x14ac:dyDescent="0.25">
      <c r="B2675" s="217">
        <v>44631.047800925924</v>
      </c>
      <c r="C2675" s="218">
        <v>700</v>
      </c>
      <c r="D2675" s="284">
        <v>685.3</v>
      </c>
      <c r="E2675" s="284">
        <v>14.700000000000045</v>
      </c>
      <c r="F2675" s="219" t="s">
        <v>9531</v>
      </c>
      <c r="G2675" s="220"/>
      <c r="H2675" s="221">
        <v>1051374222</v>
      </c>
    </row>
    <row r="2676" spans="2:8" x14ac:dyDescent="0.25">
      <c r="B2676" s="217">
        <v>44631.04959490741</v>
      </c>
      <c r="C2676" s="218">
        <v>100</v>
      </c>
      <c r="D2676" s="284">
        <v>96.1</v>
      </c>
      <c r="E2676" s="284">
        <v>3.9000000000000057</v>
      </c>
      <c r="F2676" s="219" t="s">
        <v>21</v>
      </c>
      <c r="G2676" s="220"/>
      <c r="H2676" s="221">
        <v>1051377258</v>
      </c>
    </row>
    <row r="2677" spans="2:8" x14ac:dyDescent="0.25">
      <c r="B2677" s="217">
        <v>44631.058530092596</v>
      </c>
      <c r="C2677" s="218">
        <v>500</v>
      </c>
      <c r="D2677" s="284">
        <v>489.5</v>
      </c>
      <c r="E2677" s="284">
        <v>10.5</v>
      </c>
      <c r="F2677" s="219" t="s">
        <v>21</v>
      </c>
      <c r="G2677" s="220"/>
      <c r="H2677" s="221">
        <v>1051389437</v>
      </c>
    </row>
    <row r="2678" spans="2:8" x14ac:dyDescent="0.25">
      <c r="B2678" s="217">
        <v>44631.060798611114</v>
      </c>
      <c r="C2678" s="218">
        <v>1000</v>
      </c>
      <c r="D2678" s="284">
        <v>979</v>
      </c>
      <c r="E2678" s="284">
        <v>21</v>
      </c>
      <c r="F2678" s="219" t="s">
        <v>21</v>
      </c>
      <c r="G2678" s="220"/>
      <c r="H2678" s="221">
        <v>1051392474</v>
      </c>
    </row>
    <row r="2679" spans="2:8" x14ac:dyDescent="0.25">
      <c r="B2679" s="217">
        <v>44631.065462962964</v>
      </c>
      <c r="C2679" s="218">
        <v>300</v>
      </c>
      <c r="D2679" s="284">
        <v>293.7</v>
      </c>
      <c r="E2679" s="284">
        <v>6.3000000000000114</v>
      </c>
      <c r="F2679" s="219" t="s">
        <v>21</v>
      </c>
      <c r="G2679" s="220"/>
      <c r="H2679" s="221">
        <v>1051398790</v>
      </c>
    </row>
    <row r="2680" spans="2:8" x14ac:dyDescent="0.25">
      <c r="B2680" s="217">
        <v>44631.067048611112</v>
      </c>
      <c r="C2680" s="218">
        <v>500</v>
      </c>
      <c r="D2680" s="284">
        <v>489.5</v>
      </c>
      <c r="E2680" s="284">
        <v>10.5</v>
      </c>
      <c r="F2680" s="219" t="s">
        <v>21</v>
      </c>
      <c r="G2680" s="220"/>
      <c r="H2680" s="221">
        <v>1051400621</v>
      </c>
    </row>
    <row r="2681" spans="2:8" x14ac:dyDescent="0.25">
      <c r="B2681" s="217">
        <v>44631.082476851851</v>
      </c>
      <c r="C2681" s="218">
        <v>500</v>
      </c>
      <c r="D2681" s="284">
        <v>489.5</v>
      </c>
      <c r="E2681" s="284">
        <v>10.5</v>
      </c>
      <c r="F2681" s="219" t="s">
        <v>21</v>
      </c>
      <c r="G2681" s="220"/>
      <c r="H2681" s="221">
        <v>1051420745</v>
      </c>
    </row>
    <row r="2682" spans="2:8" x14ac:dyDescent="0.25">
      <c r="B2682" s="217">
        <v>44631.092951388891</v>
      </c>
      <c r="C2682" s="218">
        <v>200</v>
      </c>
      <c r="D2682" s="284">
        <v>195.8</v>
      </c>
      <c r="E2682" s="284">
        <v>4.1999999999999886</v>
      </c>
      <c r="F2682" s="219" t="s">
        <v>21</v>
      </c>
      <c r="G2682" s="220"/>
      <c r="H2682" s="221">
        <v>1051435480</v>
      </c>
    </row>
    <row r="2683" spans="2:8" x14ac:dyDescent="0.25">
      <c r="B2683" s="217">
        <v>44631.106388888889</v>
      </c>
      <c r="C2683" s="218">
        <v>500</v>
      </c>
      <c r="D2683" s="284">
        <v>489.5</v>
      </c>
      <c r="E2683" s="284">
        <v>10.5</v>
      </c>
      <c r="F2683" s="219" t="s">
        <v>21</v>
      </c>
      <c r="G2683" s="220"/>
      <c r="H2683" s="221">
        <v>1051450850</v>
      </c>
    </row>
    <row r="2684" spans="2:8" x14ac:dyDescent="0.25">
      <c r="B2684" s="217">
        <v>44631.131863425922</v>
      </c>
      <c r="C2684" s="218">
        <v>1000</v>
      </c>
      <c r="D2684" s="284">
        <v>979</v>
      </c>
      <c r="E2684" s="284">
        <v>21</v>
      </c>
      <c r="F2684" s="219" t="s">
        <v>9474</v>
      </c>
      <c r="G2684" s="220"/>
      <c r="H2684" s="221">
        <v>1051483154</v>
      </c>
    </row>
    <row r="2685" spans="2:8" x14ac:dyDescent="0.25">
      <c r="B2685" s="217">
        <v>44631.137071759258</v>
      </c>
      <c r="C2685" s="218">
        <v>3000</v>
      </c>
      <c r="D2685" s="284">
        <v>2937</v>
      </c>
      <c r="E2685" s="284">
        <v>63</v>
      </c>
      <c r="F2685" s="219" t="s">
        <v>21</v>
      </c>
      <c r="G2685" s="220"/>
      <c r="H2685" s="221">
        <v>1051491790</v>
      </c>
    </row>
    <row r="2686" spans="2:8" x14ac:dyDescent="0.25">
      <c r="B2686" s="217">
        <v>44631.154305555552</v>
      </c>
      <c r="C2686" s="218">
        <v>500</v>
      </c>
      <c r="D2686" s="284">
        <v>489.5</v>
      </c>
      <c r="E2686" s="284">
        <v>10.5</v>
      </c>
      <c r="F2686" s="219" t="s">
        <v>21</v>
      </c>
      <c r="G2686" s="220"/>
      <c r="H2686" s="221">
        <v>1051513614</v>
      </c>
    </row>
    <row r="2687" spans="2:8" x14ac:dyDescent="0.25">
      <c r="B2687" s="217">
        <v>44631.174247685187</v>
      </c>
      <c r="C2687" s="218">
        <v>150</v>
      </c>
      <c r="D2687" s="284">
        <v>146.1</v>
      </c>
      <c r="E2687" s="284">
        <v>3.9000000000000057</v>
      </c>
      <c r="F2687" s="219" t="s">
        <v>323</v>
      </c>
      <c r="G2687" s="220"/>
      <c r="H2687" s="221">
        <v>1051535803</v>
      </c>
    </row>
    <row r="2688" spans="2:8" x14ac:dyDescent="0.25">
      <c r="B2688" s="217">
        <v>44631.17465277778</v>
      </c>
      <c r="C2688" s="218">
        <v>500</v>
      </c>
      <c r="D2688" s="284">
        <v>489.5</v>
      </c>
      <c r="E2688" s="284">
        <v>10.5</v>
      </c>
      <c r="F2688" s="219" t="s">
        <v>21</v>
      </c>
      <c r="G2688" s="220"/>
      <c r="H2688" s="221">
        <v>1051536504</v>
      </c>
    </row>
    <row r="2689" spans="2:8" x14ac:dyDescent="0.25">
      <c r="B2689" s="217">
        <v>44631.18273148148</v>
      </c>
      <c r="C2689" s="218">
        <v>500</v>
      </c>
      <c r="D2689" s="284">
        <v>489.5</v>
      </c>
      <c r="E2689" s="284">
        <v>10.5</v>
      </c>
      <c r="F2689" s="219" t="s">
        <v>9431</v>
      </c>
      <c r="G2689" s="220"/>
      <c r="H2689" s="221">
        <v>1051544476</v>
      </c>
    </row>
    <row r="2690" spans="2:8" x14ac:dyDescent="0.25">
      <c r="B2690" s="217">
        <v>44631.198773148149</v>
      </c>
      <c r="C2690" s="218">
        <v>100</v>
      </c>
      <c r="D2690" s="284">
        <v>96.1</v>
      </c>
      <c r="E2690" s="284">
        <v>3.9000000000000057</v>
      </c>
      <c r="F2690" s="219" t="s">
        <v>21</v>
      </c>
      <c r="G2690" s="220"/>
      <c r="H2690" s="221">
        <v>1051560865</v>
      </c>
    </row>
    <row r="2691" spans="2:8" x14ac:dyDescent="0.25">
      <c r="B2691" s="217">
        <v>44631.228634259256</v>
      </c>
      <c r="C2691" s="218">
        <v>300</v>
      </c>
      <c r="D2691" s="284">
        <v>293.7</v>
      </c>
      <c r="E2691" s="284">
        <v>6.3000000000000114</v>
      </c>
      <c r="F2691" s="219" t="s">
        <v>9431</v>
      </c>
      <c r="G2691" s="220"/>
      <c r="H2691" s="221">
        <v>1051611967</v>
      </c>
    </row>
    <row r="2692" spans="2:8" x14ac:dyDescent="0.25">
      <c r="B2692" s="217">
        <v>44631.276261574072</v>
      </c>
      <c r="C2692" s="218">
        <v>1000</v>
      </c>
      <c r="D2692" s="284">
        <v>979</v>
      </c>
      <c r="E2692" s="284">
        <v>21</v>
      </c>
      <c r="F2692" s="219" t="s">
        <v>9445</v>
      </c>
      <c r="G2692" s="220"/>
      <c r="H2692" s="221">
        <v>1051642662</v>
      </c>
    </row>
    <row r="2693" spans="2:8" x14ac:dyDescent="0.25">
      <c r="B2693" s="217">
        <v>44631.283634259256</v>
      </c>
      <c r="C2693" s="218">
        <v>30</v>
      </c>
      <c r="D2693" s="284">
        <v>26.1</v>
      </c>
      <c r="E2693" s="284">
        <v>3.8999999999999986</v>
      </c>
      <c r="F2693" s="219" t="s">
        <v>21</v>
      </c>
      <c r="G2693" s="220"/>
      <c r="H2693" s="221">
        <v>1051647839</v>
      </c>
    </row>
    <row r="2694" spans="2:8" x14ac:dyDescent="0.25">
      <c r="B2694" s="217">
        <v>44631.306932870371</v>
      </c>
      <c r="C2694" s="218">
        <v>50</v>
      </c>
      <c r="D2694" s="284">
        <v>46.1</v>
      </c>
      <c r="E2694" s="284">
        <v>3.8999999999999986</v>
      </c>
      <c r="F2694" s="219" t="s">
        <v>21</v>
      </c>
      <c r="G2694" s="220"/>
      <c r="H2694" s="221">
        <v>1051665518</v>
      </c>
    </row>
    <row r="2695" spans="2:8" x14ac:dyDescent="0.25">
      <c r="B2695" s="217">
        <v>44631.308969907404</v>
      </c>
      <c r="C2695" s="218">
        <v>1000</v>
      </c>
      <c r="D2695" s="284">
        <v>979</v>
      </c>
      <c r="E2695" s="284">
        <v>21</v>
      </c>
      <c r="F2695" s="219" t="s">
        <v>9656</v>
      </c>
      <c r="G2695" s="220" t="s">
        <v>9570</v>
      </c>
      <c r="H2695" s="221">
        <v>1051666813</v>
      </c>
    </row>
    <row r="2696" spans="2:8" x14ac:dyDescent="0.25">
      <c r="B2696" s="217">
        <v>44631.309583333335</v>
      </c>
      <c r="C2696" s="218">
        <v>300</v>
      </c>
      <c r="D2696" s="284">
        <v>293.7</v>
      </c>
      <c r="E2696" s="284">
        <v>6.3000000000000114</v>
      </c>
      <c r="F2696" s="219" t="s">
        <v>9526</v>
      </c>
      <c r="G2696" s="220"/>
      <c r="H2696" s="221">
        <v>1051666905</v>
      </c>
    </row>
    <row r="2697" spans="2:8" x14ac:dyDescent="0.25">
      <c r="B2697" s="217">
        <v>44631.315486111111</v>
      </c>
      <c r="C2697" s="218">
        <v>1000</v>
      </c>
      <c r="D2697" s="284">
        <v>979</v>
      </c>
      <c r="E2697" s="284">
        <v>21</v>
      </c>
      <c r="F2697" s="219" t="s">
        <v>21</v>
      </c>
      <c r="G2697" s="220"/>
      <c r="H2697" s="221">
        <v>1051672234</v>
      </c>
    </row>
    <row r="2698" spans="2:8" x14ac:dyDescent="0.25">
      <c r="B2698" s="217">
        <v>44631.31659722222</v>
      </c>
      <c r="C2698" s="218">
        <v>1000</v>
      </c>
      <c r="D2698" s="284">
        <v>979</v>
      </c>
      <c r="E2698" s="284">
        <v>21</v>
      </c>
      <c r="F2698" s="219" t="s">
        <v>21</v>
      </c>
      <c r="G2698" s="220"/>
      <c r="H2698" s="221">
        <v>1051673153</v>
      </c>
    </row>
    <row r="2699" spans="2:8" x14ac:dyDescent="0.25">
      <c r="B2699" s="217">
        <v>44631.320034722223</v>
      </c>
      <c r="C2699" s="218">
        <v>150</v>
      </c>
      <c r="D2699" s="284">
        <v>146.1</v>
      </c>
      <c r="E2699" s="284">
        <v>3.9000000000000057</v>
      </c>
      <c r="F2699" s="219" t="s">
        <v>21</v>
      </c>
      <c r="G2699" s="220"/>
      <c r="H2699" s="221">
        <v>1051675944</v>
      </c>
    </row>
    <row r="2700" spans="2:8" x14ac:dyDescent="0.25">
      <c r="B2700" s="217">
        <v>44631.323877314811</v>
      </c>
      <c r="C2700" s="218">
        <v>300</v>
      </c>
      <c r="D2700" s="284">
        <v>293.7</v>
      </c>
      <c r="E2700" s="284">
        <v>6.3000000000000114</v>
      </c>
      <c r="F2700" s="219" t="s">
        <v>21</v>
      </c>
      <c r="G2700" s="220"/>
      <c r="H2700" s="221">
        <v>1051678940</v>
      </c>
    </row>
    <row r="2701" spans="2:8" x14ac:dyDescent="0.25">
      <c r="B2701" s="217">
        <v>44631.326608796298</v>
      </c>
      <c r="C2701" s="218">
        <v>1000</v>
      </c>
      <c r="D2701" s="284">
        <v>979</v>
      </c>
      <c r="E2701" s="284">
        <v>21</v>
      </c>
      <c r="F2701" s="219" t="s">
        <v>21</v>
      </c>
      <c r="G2701" s="220"/>
      <c r="H2701" s="221">
        <v>1051681386</v>
      </c>
    </row>
    <row r="2702" spans="2:8" x14ac:dyDescent="0.25">
      <c r="B2702" s="217">
        <v>44631.327488425923</v>
      </c>
      <c r="C2702" s="218">
        <v>1000</v>
      </c>
      <c r="D2702" s="284">
        <v>979</v>
      </c>
      <c r="E2702" s="284">
        <v>21</v>
      </c>
      <c r="F2702" s="219" t="s">
        <v>21</v>
      </c>
      <c r="G2702" s="220"/>
      <c r="H2702" s="221">
        <v>1051682230</v>
      </c>
    </row>
    <row r="2703" spans="2:8" x14ac:dyDescent="0.25">
      <c r="B2703" s="217">
        <v>44631.335173611114</v>
      </c>
      <c r="C2703" s="218">
        <v>100</v>
      </c>
      <c r="D2703" s="284">
        <v>96.1</v>
      </c>
      <c r="E2703" s="284">
        <v>3.9000000000000057</v>
      </c>
      <c r="F2703" s="219" t="s">
        <v>9429</v>
      </c>
      <c r="G2703" s="220"/>
      <c r="H2703" s="221">
        <v>1051688417</v>
      </c>
    </row>
    <row r="2704" spans="2:8" x14ac:dyDescent="0.25">
      <c r="B2704" s="217">
        <v>44631.339930555558</v>
      </c>
      <c r="C2704" s="218">
        <v>300</v>
      </c>
      <c r="D2704" s="284">
        <v>293.7</v>
      </c>
      <c r="E2704" s="284">
        <v>6.3000000000000114</v>
      </c>
      <c r="F2704" s="219" t="s">
        <v>21</v>
      </c>
      <c r="G2704" s="220"/>
      <c r="H2704" s="221">
        <v>1051693575</v>
      </c>
    </row>
    <row r="2705" spans="2:8" x14ac:dyDescent="0.25">
      <c r="B2705" s="217">
        <v>44631.345590277779</v>
      </c>
      <c r="C2705" s="218">
        <v>200</v>
      </c>
      <c r="D2705" s="284">
        <v>195.8</v>
      </c>
      <c r="E2705" s="284">
        <v>4.1999999999999886</v>
      </c>
      <c r="F2705" s="219" t="s">
        <v>21</v>
      </c>
      <c r="G2705" s="220"/>
      <c r="H2705" s="221">
        <v>1051699096</v>
      </c>
    </row>
    <row r="2706" spans="2:8" x14ac:dyDescent="0.25">
      <c r="B2706" s="217">
        <v>44631.347060185188</v>
      </c>
      <c r="C2706" s="218">
        <v>250</v>
      </c>
      <c r="D2706" s="284">
        <v>244.75</v>
      </c>
      <c r="E2706" s="284">
        <v>5.25</v>
      </c>
      <c r="F2706" s="219" t="s">
        <v>9510</v>
      </c>
      <c r="G2706" s="220"/>
      <c r="H2706" s="221">
        <v>1051700475</v>
      </c>
    </row>
    <row r="2707" spans="2:8" x14ac:dyDescent="0.25">
      <c r="B2707" s="217">
        <v>44631.347407407404</v>
      </c>
      <c r="C2707" s="218">
        <v>100</v>
      </c>
      <c r="D2707" s="284">
        <v>96.1</v>
      </c>
      <c r="E2707" s="284">
        <v>3.9000000000000057</v>
      </c>
      <c r="F2707" s="219" t="s">
        <v>21</v>
      </c>
      <c r="G2707" s="220"/>
      <c r="H2707" s="221">
        <v>1051701059</v>
      </c>
    </row>
    <row r="2708" spans="2:8" x14ac:dyDescent="0.25">
      <c r="B2708" s="217">
        <v>44631.347939814812</v>
      </c>
      <c r="C2708" s="218">
        <v>300</v>
      </c>
      <c r="D2708" s="284">
        <v>293.7</v>
      </c>
      <c r="E2708" s="284">
        <v>6.3000000000000114</v>
      </c>
      <c r="F2708" s="219" t="s">
        <v>21</v>
      </c>
      <c r="G2708" s="220"/>
      <c r="H2708" s="221">
        <v>1051701375</v>
      </c>
    </row>
    <row r="2709" spans="2:8" x14ac:dyDescent="0.25">
      <c r="B2709" s="217">
        <v>44631.350405092591</v>
      </c>
      <c r="C2709" s="218">
        <v>1000</v>
      </c>
      <c r="D2709" s="284">
        <v>979</v>
      </c>
      <c r="E2709" s="284">
        <v>21</v>
      </c>
      <c r="F2709" s="219" t="s">
        <v>21</v>
      </c>
      <c r="G2709" s="220"/>
      <c r="H2709" s="221">
        <v>1051704065</v>
      </c>
    </row>
    <row r="2710" spans="2:8" x14ac:dyDescent="0.25">
      <c r="B2710" s="217">
        <v>44631.351423611108</v>
      </c>
      <c r="C2710" s="218">
        <v>200</v>
      </c>
      <c r="D2710" s="284">
        <v>195.8</v>
      </c>
      <c r="E2710" s="284">
        <v>4.1999999999999886</v>
      </c>
      <c r="F2710" s="219" t="s">
        <v>21</v>
      </c>
      <c r="G2710" s="220"/>
      <c r="H2710" s="221">
        <v>1051705036</v>
      </c>
    </row>
    <row r="2711" spans="2:8" x14ac:dyDescent="0.25">
      <c r="B2711" s="217">
        <v>44631.353784722225</v>
      </c>
      <c r="C2711" s="218">
        <v>300</v>
      </c>
      <c r="D2711" s="284">
        <v>293.7</v>
      </c>
      <c r="E2711" s="284">
        <v>6.3000000000000114</v>
      </c>
      <c r="F2711" s="219" t="s">
        <v>21</v>
      </c>
      <c r="G2711" s="220"/>
      <c r="H2711" s="221">
        <v>1051707240</v>
      </c>
    </row>
    <row r="2712" spans="2:8" x14ac:dyDescent="0.25">
      <c r="B2712" s="217">
        <v>44631.358020833337</v>
      </c>
      <c r="C2712" s="218">
        <v>300</v>
      </c>
      <c r="D2712" s="284">
        <v>293.7</v>
      </c>
      <c r="E2712" s="284">
        <v>6.3000000000000114</v>
      </c>
      <c r="F2712" s="219" t="s">
        <v>21</v>
      </c>
      <c r="G2712" s="220"/>
      <c r="H2712" s="221">
        <v>1051711823</v>
      </c>
    </row>
    <row r="2713" spans="2:8" x14ac:dyDescent="0.25">
      <c r="B2713" s="217">
        <v>44631.361909722225</v>
      </c>
      <c r="C2713" s="218">
        <v>100</v>
      </c>
      <c r="D2713" s="284">
        <v>96.1</v>
      </c>
      <c r="E2713" s="284">
        <v>3.9000000000000057</v>
      </c>
      <c r="F2713" s="219" t="s">
        <v>21</v>
      </c>
      <c r="G2713" s="220"/>
      <c r="H2713" s="221">
        <v>1051715851</v>
      </c>
    </row>
    <row r="2714" spans="2:8" x14ac:dyDescent="0.25">
      <c r="B2714" s="217">
        <v>44631.365567129629</v>
      </c>
      <c r="C2714" s="218">
        <v>1000</v>
      </c>
      <c r="D2714" s="284">
        <v>979</v>
      </c>
      <c r="E2714" s="284">
        <v>21</v>
      </c>
      <c r="F2714" s="219" t="s">
        <v>21</v>
      </c>
      <c r="G2714" s="220"/>
      <c r="H2714" s="221">
        <v>1051719680</v>
      </c>
    </row>
    <row r="2715" spans="2:8" x14ac:dyDescent="0.25">
      <c r="B2715" s="217">
        <v>44631.365925925929</v>
      </c>
      <c r="C2715" s="218">
        <v>200</v>
      </c>
      <c r="D2715" s="284">
        <v>195.8</v>
      </c>
      <c r="E2715" s="284">
        <v>4.1999999999999886</v>
      </c>
      <c r="F2715" s="219" t="s">
        <v>21</v>
      </c>
      <c r="G2715" s="220"/>
      <c r="H2715" s="221">
        <v>1051720075</v>
      </c>
    </row>
    <row r="2716" spans="2:8" x14ac:dyDescent="0.25">
      <c r="B2716" s="217">
        <v>44631.37228009259</v>
      </c>
      <c r="C2716" s="218">
        <v>100</v>
      </c>
      <c r="D2716" s="284">
        <v>96.1</v>
      </c>
      <c r="E2716" s="284">
        <v>3.9000000000000057</v>
      </c>
      <c r="F2716" s="219" t="s">
        <v>21</v>
      </c>
      <c r="G2716" s="220"/>
      <c r="H2716" s="221">
        <v>1051726472</v>
      </c>
    </row>
    <row r="2717" spans="2:8" x14ac:dyDescent="0.25">
      <c r="B2717" s="217">
        <v>44631.373090277775</v>
      </c>
      <c r="C2717" s="218">
        <v>300</v>
      </c>
      <c r="D2717" s="284">
        <v>293.7</v>
      </c>
      <c r="E2717" s="284">
        <v>6.3000000000000114</v>
      </c>
      <c r="F2717" s="219" t="s">
        <v>246</v>
      </c>
      <c r="G2717" s="220"/>
      <c r="H2717" s="221">
        <v>1051727171</v>
      </c>
    </row>
    <row r="2718" spans="2:8" x14ac:dyDescent="0.25">
      <c r="B2718" s="217">
        <v>44631.379143518519</v>
      </c>
      <c r="C2718" s="218">
        <v>300</v>
      </c>
      <c r="D2718" s="284">
        <v>293.7</v>
      </c>
      <c r="E2718" s="284">
        <v>6.3000000000000114</v>
      </c>
      <c r="F2718" s="219" t="s">
        <v>21</v>
      </c>
      <c r="G2718" s="220"/>
      <c r="H2718" s="221">
        <v>1051735180</v>
      </c>
    </row>
    <row r="2719" spans="2:8" x14ac:dyDescent="0.25">
      <c r="B2719" s="217">
        <v>44631.382511574076</v>
      </c>
      <c r="C2719" s="218">
        <v>100</v>
      </c>
      <c r="D2719" s="284">
        <v>96.1</v>
      </c>
      <c r="E2719" s="284">
        <v>3.9000000000000057</v>
      </c>
      <c r="F2719" s="219" t="s">
        <v>9568</v>
      </c>
      <c r="G2719" s="220"/>
      <c r="H2719" s="221">
        <v>1051738900</v>
      </c>
    </row>
    <row r="2720" spans="2:8" x14ac:dyDescent="0.25">
      <c r="B2720" s="217">
        <v>44631.383819444447</v>
      </c>
      <c r="C2720" s="218">
        <v>300</v>
      </c>
      <c r="D2720" s="284">
        <v>293.7</v>
      </c>
      <c r="E2720" s="284">
        <v>6.3000000000000114</v>
      </c>
      <c r="F2720" s="219" t="s">
        <v>21</v>
      </c>
      <c r="G2720" s="220"/>
      <c r="H2720" s="221">
        <v>1051740981</v>
      </c>
    </row>
    <row r="2721" spans="2:8" x14ac:dyDescent="0.25">
      <c r="B2721" s="217">
        <v>44631.384293981479</v>
      </c>
      <c r="C2721" s="218">
        <v>1000</v>
      </c>
      <c r="D2721" s="284">
        <v>979</v>
      </c>
      <c r="E2721" s="284">
        <v>21</v>
      </c>
      <c r="F2721" s="219" t="s">
        <v>21</v>
      </c>
      <c r="G2721" s="220"/>
      <c r="H2721" s="221">
        <v>1051741466</v>
      </c>
    </row>
    <row r="2722" spans="2:8" x14ac:dyDescent="0.25">
      <c r="B2722" s="217">
        <v>44631.385127314818</v>
      </c>
      <c r="C2722" s="218">
        <v>1000</v>
      </c>
      <c r="D2722" s="284">
        <v>979</v>
      </c>
      <c r="E2722" s="284">
        <v>21</v>
      </c>
      <c r="F2722" s="219" t="s">
        <v>21</v>
      </c>
      <c r="G2722" s="220"/>
      <c r="H2722" s="221">
        <v>1051742521</v>
      </c>
    </row>
    <row r="2723" spans="2:8" x14ac:dyDescent="0.25">
      <c r="B2723" s="217">
        <v>44631.38590277778</v>
      </c>
      <c r="C2723" s="218">
        <v>50</v>
      </c>
      <c r="D2723" s="284">
        <v>46.1</v>
      </c>
      <c r="E2723" s="284">
        <v>3.8999999999999986</v>
      </c>
      <c r="F2723" s="219" t="s">
        <v>21</v>
      </c>
      <c r="G2723" s="220"/>
      <c r="H2723" s="221">
        <v>1051743521</v>
      </c>
    </row>
    <row r="2724" spans="2:8" x14ac:dyDescent="0.25">
      <c r="B2724" s="217">
        <v>44631.386435185188</v>
      </c>
      <c r="C2724" s="218">
        <v>500</v>
      </c>
      <c r="D2724" s="284">
        <v>489.5</v>
      </c>
      <c r="E2724" s="284">
        <v>10.5</v>
      </c>
      <c r="F2724" s="219" t="s">
        <v>9434</v>
      </c>
      <c r="G2724" s="220"/>
      <c r="H2724" s="221">
        <v>1051743865</v>
      </c>
    </row>
    <row r="2725" spans="2:8" x14ac:dyDescent="0.25">
      <c r="B2725" s="217">
        <v>44631.387245370373</v>
      </c>
      <c r="C2725" s="218">
        <v>1000</v>
      </c>
      <c r="D2725" s="284">
        <v>979</v>
      </c>
      <c r="E2725" s="284">
        <v>21</v>
      </c>
      <c r="F2725" s="219" t="s">
        <v>21</v>
      </c>
      <c r="G2725" s="220"/>
      <c r="H2725" s="221">
        <v>1051745119</v>
      </c>
    </row>
    <row r="2726" spans="2:8" x14ac:dyDescent="0.25">
      <c r="B2726" s="217">
        <v>44631.388865740744</v>
      </c>
      <c r="C2726" s="218">
        <v>1500</v>
      </c>
      <c r="D2726" s="284">
        <v>1468.5</v>
      </c>
      <c r="E2726" s="284">
        <v>31.5</v>
      </c>
      <c r="F2726" s="219" t="s">
        <v>21</v>
      </c>
      <c r="G2726" s="220"/>
      <c r="H2726" s="221">
        <v>1051747016</v>
      </c>
    </row>
    <row r="2727" spans="2:8" x14ac:dyDescent="0.25">
      <c r="B2727" s="217">
        <v>44631.392754629633</v>
      </c>
      <c r="C2727" s="218">
        <v>500</v>
      </c>
      <c r="D2727" s="284">
        <v>489.5</v>
      </c>
      <c r="E2727" s="284">
        <v>10.5</v>
      </c>
      <c r="F2727" s="219" t="s">
        <v>21</v>
      </c>
      <c r="G2727" s="220"/>
      <c r="H2727" s="221">
        <v>1051751434</v>
      </c>
    </row>
    <row r="2728" spans="2:8" x14ac:dyDescent="0.25">
      <c r="B2728" s="217">
        <v>44631.394687499997</v>
      </c>
      <c r="C2728" s="218">
        <v>1500</v>
      </c>
      <c r="D2728" s="284">
        <v>1468.5</v>
      </c>
      <c r="E2728" s="284">
        <v>31.5</v>
      </c>
      <c r="F2728" s="219" t="s">
        <v>21</v>
      </c>
      <c r="G2728" s="220"/>
      <c r="H2728" s="221">
        <v>1051753807</v>
      </c>
    </row>
    <row r="2729" spans="2:8" x14ac:dyDescent="0.25">
      <c r="B2729" s="217">
        <v>44631.39503472222</v>
      </c>
      <c r="C2729" s="218">
        <v>500</v>
      </c>
      <c r="D2729" s="284">
        <v>489.5</v>
      </c>
      <c r="E2729" s="284">
        <v>10.5</v>
      </c>
      <c r="F2729" s="219" t="s">
        <v>9428</v>
      </c>
      <c r="G2729" s="220"/>
      <c r="H2729" s="221">
        <v>1051753863</v>
      </c>
    </row>
    <row r="2730" spans="2:8" x14ac:dyDescent="0.25">
      <c r="B2730" s="217">
        <v>44631.395243055558</v>
      </c>
      <c r="C2730" s="218">
        <v>500</v>
      </c>
      <c r="D2730" s="284">
        <v>489.5</v>
      </c>
      <c r="E2730" s="284">
        <v>10.5</v>
      </c>
      <c r="F2730" s="219" t="s">
        <v>21</v>
      </c>
      <c r="G2730" s="220"/>
      <c r="H2730" s="221">
        <v>1051754519</v>
      </c>
    </row>
    <row r="2731" spans="2:8" x14ac:dyDescent="0.25">
      <c r="B2731" s="217">
        <v>44631.395520833335</v>
      </c>
      <c r="C2731" s="218">
        <v>300</v>
      </c>
      <c r="D2731" s="284">
        <v>293.7</v>
      </c>
      <c r="E2731" s="284">
        <v>6.3000000000000114</v>
      </c>
      <c r="F2731" s="219" t="s">
        <v>9445</v>
      </c>
      <c r="G2731" s="220"/>
      <c r="H2731" s="221">
        <v>1051754438</v>
      </c>
    </row>
    <row r="2732" spans="2:8" x14ac:dyDescent="0.25">
      <c r="B2732" s="217">
        <v>44631.396921296298</v>
      </c>
      <c r="C2732" s="218">
        <v>300</v>
      </c>
      <c r="D2732" s="284">
        <v>293.7</v>
      </c>
      <c r="E2732" s="284">
        <v>6.3000000000000114</v>
      </c>
      <c r="F2732" s="219" t="s">
        <v>21</v>
      </c>
      <c r="G2732" s="220"/>
      <c r="H2732" s="221">
        <v>1051756456</v>
      </c>
    </row>
    <row r="2733" spans="2:8" x14ac:dyDescent="0.25">
      <c r="B2733" s="217">
        <v>44631.400648148148</v>
      </c>
      <c r="C2733" s="218">
        <v>100</v>
      </c>
      <c r="D2733" s="284">
        <v>96.1</v>
      </c>
      <c r="E2733" s="284">
        <v>3.9000000000000057</v>
      </c>
      <c r="F2733" s="219" t="s">
        <v>9514</v>
      </c>
      <c r="G2733" s="220"/>
      <c r="H2733" s="221">
        <v>1051760612</v>
      </c>
    </row>
    <row r="2734" spans="2:8" x14ac:dyDescent="0.25">
      <c r="B2734" s="217">
        <v>44631.401192129626</v>
      </c>
      <c r="C2734" s="218">
        <v>300</v>
      </c>
      <c r="D2734" s="284">
        <v>293.7</v>
      </c>
      <c r="E2734" s="284">
        <v>6.3000000000000114</v>
      </c>
      <c r="F2734" s="219" t="s">
        <v>9453</v>
      </c>
      <c r="G2734" s="220"/>
      <c r="H2734" s="221">
        <v>1051761403</v>
      </c>
    </row>
    <row r="2735" spans="2:8" x14ac:dyDescent="0.25">
      <c r="B2735" s="217">
        <v>44631.405150462961</v>
      </c>
      <c r="C2735" s="218">
        <v>300</v>
      </c>
      <c r="D2735" s="284">
        <v>293.7</v>
      </c>
      <c r="E2735" s="284">
        <v>6.3000000000000114</v>
      </c>
      <c r="F2735" s="219" t="s">
        <v>21</v>
      </c>
      <c r="G2735" s="220"/>
      <c r="H2735" s="221">
        <v>1051766362</v>
      </c>
    </row>
    <row r="2736" spans="2:8" x14ac:dyDescent="0.25">
      <c r="B2736" s="217">
        <v>44631.408252314817</v>
      </c>
      <c r="C2736" s="218">
        <v>761</v>
      </c>
      <c r="D2736" s="284">
        <v>745.02</v>
      </c>
      <c r="E2736" s="284">
        <v>15.980000000000018</v>
      </c>
      <c r="F2736" s="219" t="s">
        <v>4585</v>
      </c>
      <c r="G2736" s="220" t="s">
        <v>9464</v>
      </c>
      <c r="H2736" s="221">
        <v>1051769923</v>
      </c>
    </row>
    <row r="2737" spans="2:8" x14ac:dyDescent="0.25">
      <c r="B2737" s="217">
        <v>44631.414814814816</v>
      </c>
      <c r="C2737" s="218">
        <v>100</v>
      </c>
      <c r="D2737" s="284">
        <v>96.1</v>
      </c>
      <c r="E2737" s="284">
        <v>3.9000000000000057</v>
      </c>
      <c r="F2737" s="219" t="s">
        <v>9431</v>
      </c>
      <c r="G2737" s="220"/>
      <c r="H2737" s="221">
        <v>1051777716</v>
      </c>
    </row>
    <row r="2738" spans="2:8" x14ac:dyDescent="0.25">
      <c r="B2738" s="217">
        <v>44631.41783564815</v>
      </c>
      <c r="C2738" s="218">
        <v>1000</v>
      </c>
      <c r="D2738" s="284">
        <v>979</v>
      </c>
      <c r="E2738" s="284">
        <v>21</v>
      </c>
      <c r="F2738" s="219" t="s">
        <v>9434</v>
      </c>
      <c r="G2738" s="220"/>
      <c r="H2738" s="221">
        <v>1051781220</v>
      </c>
    </row>
    <row r="2739" spans="2:8" x14ac:dyDescent="0.25">
      <c r="B2739" s="217">
        <v>44631.418923611112</v>
      </c>
      <c r="C2739" s="218">
        <v>1000</v>
      </c>
      <c r="D2739" s="284">
        <v>979</v>
      </c>
      <c r="E2739" s="284">
        <v>21</v>
      </c>
      <c r="F2739" s="219" t="s">
        <v>9442</v>
      </c>
      <c r="G2739" s="220"/>
      <c r="H2739" s="221">
        <v>1051782651</v>
      </c>
    </row>
    <row r="2740" spans="2:8" x14ac:dyDescent="0.25">
      <c r="B2740" s="217">
        <v>44631.42459490741</v>
      </c>
      <c r="C2740" s="218">
        <v>100</v>
      </c>
      <c r="D2740" s="284">
        <v>96.1</v>
      </c>
      <c r="E2740" s="284">
        <v>3.9000000000000057</v>
      </c>
      <c r="F2740" s="219" t="s">
        <v>21</v>
      </c>
      <c r="G2740" s="220"/>
      <c r="H2740" s="221">
        <v>1051790965</v>
      </c>
    </row>
    <row r="2741" spans="2:8" x14ac:dyDescent="0.25">
      <c r="B2741" s="217">
        <v>44631.426296296297</v>
      </c>
      <c r="C2741" s="218">
        <v>500</v>
      </c>
      <c r="D2741" s="284">
        <v>489.5</v>
      </c>
      <c r="E2741" s="284">
        <v>10.5</v>
      </c>
      <c r="F2741" s="219" t="s">
        <v>21</v>
      </c>
      <c r="G2741" s="220"/>
      <c r="H2741" s="221">
        <v>1051793588</v>
      </c>
    </row>
    <row r="2742" spans="2:8" x14ac:dyDescent="0.25">
      <c r="B2742" s="217">
        <v>44631.427048611113</v>
      </c>
      <c r="C2742" s="218">
        <v>100</v>
      </c>
      <c r="D2742" s="284">
        <v>96.1</v>
      </c>
      <c r="E2742" s="284">
        <v>3.9000000000000057</v>
      </c>
      <c r="F2742" s="219" t="s">
        <v>21</v>
      </c>
      <c r="G2742" s="220"/>
      <c r="H2742" s="221">
        <v>1051794770</v>
      </c>
    </row>
    <row r="2743" spans="2:8" x14ac:dyDescent="0.25">
      <c r="B2743" s="217">
        <v>44631.427407407406</v>
      </c>
      <c r="C2743" s="218">
        <v>300</v>
      </c>
      <c r="D2743" s="284">
        <v>293.7</v>
      </c>
      <c r="E2743" s="284">
        <v>6.3000000000000114</v>
      </c>
      <c r="F2743" s="219" t="s">
        <v>21</v>
      </c>
      <c r="G2743" s="220"/>
      <c r="H2743" s="221">
        <v>1051795345</v>
      </c>
    </row>
    <row r="2744" spans="2:8" x14ac:dyDescent="0.25">
      <c r="B2744" s="217">
        <v>44631.428171296298</v>
      </c>
      <c r="C2744" s="218">
        <v>200</v>
      </c>
      <c r="D2744" s="284">
        <v>195.8</v>
      </c>
      <c r="E2744" s="284">
        <v>4.1999999999999886</v>
      </c>
      <c r="F2744" s="219" t="s">
        <v>21</v>
      </c>
      <c r="G2744" s="220"/>
      <c r="H2744" s="221">
        <v>1051796530</v>
      </c>
    </row>
    <row r="2745" spans="2:8" x14ac:dyDescent="0.25">
      <c r="B2745" s="217">
        <v>44631.431134259263</v>
      </c>
      <c r="C2745" s="218">
        <v>500</v>
      </c>
      <c r="D2745" s="284">
        <v>489.5</v>
      </c>
      <c r="E2745" s="284">
        <v>10.5</v>
      </c>
      <c r="F2745" s="219" t="s">
        <v>21</v>
      </c>
      <c r="G2745" s="220"/>
      <c r="H2745" s="221">
        <v>1051801062</v>
      </c>
    </row>
    <row r="2746" spans="2:8" x14ac:dyDescent="0.25">
      <c r="B2746" s="217">
        <v>44631.432303240741</v>
      </c>
      <c r="C2746" s="218">
        <v>500</v>
      </c>
      <c r="D2746" s="284">
        <v>489.5</v>
      </c>
      <c r="E2746" s="284">
        <v>10.5</v>
      </c>
      <c r="F2746" s="219" t="s">
        <v>21</v>
      </c>
      <c r="G2746" s="220"/>
      <c r="H2746" s="221">
        <v>1051802278</v>
      </c>
    </row>
    <row r="2747" spans="2:8" x14ac:dyDescent="0.25">
      <c r="B2747" s="217">
        <v>44631.432592592595</v>
      </c>
      <c r="C2747" s="218">
        <v>1000</v>
      </c>
      <c r="D2747" s="284">
        <v>979</v>
      </c>
      <c r="E2747" s="284">
        <v>21</v>
      </c>
      <c r="F2747" s="219" t="s">
        <v>21</v>
      </c>
      <c r="G2747" s="220"/>
      <c r="H2747" s="221">
        <v>1051802480</v>
      </c>
    </row>
    <row r="2748" spans="2:8" x14ac:dyDescent="0.25">
      <c r="B2748" s="217">
        <v>44631.438530092593</v>
      </c>
      <c r="C2748" s="218">
        <v>4000</v>
      </c>
      <c r="D2748" s="284">
        <v>3916</v>
      </c>
      <c r="E2748" s="284">
        <v>84</v>
      </c>
      <c r="F2748" s="219" t="s">
        <v>9493</v>
      </c>
      <c r="G2748" s="220"/>
      <c r="H2748" s="221">
        <v>1051809974</v>
      </c>
    </row>
    <row r="2749" spans="2:8" x14ac:dyDescent="0.25">
      <c r="B2749" s="217">
        <v>44631.440636574072</v>
      </c>
      <c r="C2749" s="218">
        <v>250</v>
      </c>
      <c r="D2749" s="284">
        <v>244.75</v>
      </c>
      <c r="E2749" s="284">
        <v>5.25</v>
      </c>
      <c r="F2749" s="219" t="s">
        <v>21</v>
      </c>
      <c r="G2749" s="220"/>
      <c r="H2749" s="221">
        <v>1051813093</v>
      </c>
    </row>
    <row r="2750" spans="2:8" x14ac:dyDescent="0.25">
      <c r="B2750" s="217">
        <v>44631.442974537036</v>
      </c>
      <c r="C2750" s="218">
        <v>100</v>
      </c>
      <c r="D2750" s="284">
        <v>96.1</v>
      </c>
      <c r="E2750" s="284">
        <v>3.9000000000000057</v>
      </c>
      <c r="F2750" s="219" t="s">
        <v>21</v>
      </c>
      <c r="G2750" s="220"/>
      <c r="H2750" s="221">
        <v>1051816022</v>
      </c>
    </row>
    <row r="2751" spans="2:8" x14ac:dyDescent="0.25">
      <c r="B2751" s="217">
        <v>44631.443182870367</v>
      </c>
      <c r="C2751" s="218">
        <v>300</v>
      </c>
      <c r="D2751" s="284">
        <v>293.7</v>
      </c>
      <c r="E2751" s="284">
        <v>6.3000000000000114</v>
      </c>
      <c r="F2751" s="219" t="s">
        <v>21</v>
      </c>
      <c r="G2751" s="220"/>
      <c r="H2751" s="221">
        <v>1051816305</v>
      </c>
    </row>
    <row r="2752" spans="2:8" x14ac:dyDescent="0.25">
      <c r="B2752" s="217">
        <v>44631.44809027778</v>
      </c>
      <c r="C2752" s="218">
        <v>500</v>
      </c>
      <c r="D2752" s="284">
        <v>489.5</v>
      </c>
      <c r="E2752" s="284">
        <v>10.5</v>
      </c>
      <c r="F2752" s="219" t="s">
        <v>21</v>
      </c>
      <c r="G2752" s="220"/>
      <c r="H2752" s="221">
        <v>1051822788</v>
      </c>
    </row>
    <row r="2753" spans="2:8" x14ac:dyDescent="0.25">
      <c r="B2753" s="217">
        <v>44631.449143518519</v>
      </c>
      <c r="C2753" s="218">
        <v>1500</v>
      </c>
      <c r="D2753" s="284">
        <v>1468.5</v>
      </c>
      <c r="E2753" s="284">
        <v>31.5</v>
      </c>
      <c r="F2753" s="219" t="s">
        <v>9474</v>
      </c>
      <c r="G2753" s="220"/>
      <c r="H2753" s="221">
        <v>1051824113</v>
      </c>
    </row>
    <row r="2754" spans="2:8" x14ac:dyDescent="0.25">
      <c r="B2754" s="217">
        <v>44631.450914351852</v>
      </c>
      <c r="C2754" s="218">
        <v>122</v>
      </c>
      <c r="D2754" s="284">
        <v>118.1</v>
      </c>
      <c r="E2754" s="284">
        <v>3.9000000000000057</v>
      </c>
      <c r="F2754" s="219" t="s">
        <v>9531</v>
      </c>
      <c r="G2754" s="220"/>
      <c r="H2754" s="221">
        <v>1051827642</v>
      </c>
    </row>
    <row r="2755" spans="2:8" x14ac:dyDescent="0.25">
      <c r="B2755" s="217">
        <v>44631.458564814813</v>
      </c>
      <c r="C2755" s="218">
        <v>200</v>
      </c>
      <c r="D2755" s="284">
        <v>195.8</v>
      </c>
      <c r="E2755" s="284">
        <v>4.1999999999999886</v>
      </c>
      <c r="F2755" s="219" t="s">
        <v>21</v>
      </c>
      <c r="G2755" s="220"/>
      <c r="H2755" s="221">
        <v>1051838372</v>
      </c>
    </row>
    <row r="2756" spans="2:8" x14ac:dyDescent="0.25">
      <c r="B2756" s="217">
        <v>44631.461388888885</v>
      </c>
      <c r="C2756" s="218">
        <v>10000</v>
      </c>
      <c r="D2756" s="284">
        <v>9790</v>
      </c>
      <c r="E2756" s="284">
        <v>210</v>
      </c>
      <c r="F2756" s="219" t="s">
        <v>21</v>
      </c>
      <c r="G2756" s="220"/>
      <c r="H2756" s="221">
        <v>1051842723</v>
      </c>
    </row>
    <row r="2757" spans="2:8" x14ac:dyDescent="0.25">
      <c r="B2757" s="217">
        <v>44631.462233796294</v>
      </c>
      <c r="C2757" s="218">
        <v>1000</v>
      </c>
      <c r="D2757" s="284">
        <v>979</v>
      </c>
      <c r="E2757" s="284">
        <v>21</v>
      </c>
      <c r="F2757" s="219" t="s">
        <v>21</v>
      </c>
      <c r="G2757" s="220"/>
      <c r="H2757" s="221">
        <v>1051844000</v>
      </c>
    </row>
    <row r="2758" spans="2:8" x14ac:dyDescent="0.25">
      <c r="B2758" s="217">
        <v>44631.465624999997</v>
      </c>
      <c r="C2758" s="218">
        <v>200</v>
      </c>
      <c r="D2758" s="284">
        <v>195.8</v>
      </c>
      <c r="E2758" s="284">
        <v>4.1999999999999886</v>
      </c>
      <c r="F2758" s="219" t="s">
        <v>21</v>
      </c>
      <c r="G2758" s="220"/>
      <c r="H2758" s="221">
        <v>1051848836</v>
      </c>
    </row>
    <row r="2759" spans="2:8" x14ac:dyDescent="0.25">
      <c r="B2759" s="217">
        <v>44631.465914351851</v>
      </c>
      <c r="C2759" s="218">
        <v>2000</v>
      </c>
      <c r="D2759" s="284">
        <v>1958</v>
      </c>
      <c r="E2759" s="284">
        <v>42</v>
      </c>
      <c r="F2759" s="219" t="s">
        <v>21</v>
      </c>
      <c r="G2759" s="220"/>
      <c r="H2759" s="221">
        <v>1051850360</v>
      </c>
    </row>
    <row r="2760" spans="2:8" x14ac:dyDescent="0.25">
      <c r="B2760" s="217">
        <v>44631.466134259259</v>
      </c>
      <c r="C2760" s="218">
        <v>300</v>
      </c>
      <c r="D2760" s="284">
        <v>293.7</v>
      </c>
      <c r="E2760" s="284">
        <v>6.3000000000000114</v>
      </c>
      <c r="F2760" s="219" t="s">
        <v>21</v>
      </c>
      <c r="G2760" s="220"/>
      <c r="H2760" s="221">
        <v>1051850595</v>
      </c>
    </row>
    <row r="2761" spans="2:8" x14ac:dyDescent="0.25">
      <c r="B2761" s="217">
        <v>44631.467893518522</v>
      </c>
      <c r="C2761" s="218">
        <v>1000</v>
      </c>
      <c r="D2761" s="284">
        <v>979</v>
      </c>
      <c r="E2761" s="284">
        <v>21</v>
      </c>
      <c r="F2761" s="219" t="s">
        <v>9445</v>
      </c>
      <c r="G2761" s="220"/>
      <c r="H2761" s="221">
        <v>1051853643</v>
      </c>
    </row>
    <row r="2762" spans="2:8" x14ac:dyDescent="0.25">
      <c r="B2762" s="217">
        <v>44631.46943287037</v>
      </c>
      <c r="C2762" s="218">
        <v>600</v>
      </c>
      <c r="D2762" s="284">
        <v>587.4</v>
      </c>
      <c r="E2762" s="284">
        <v>12.600000000000023</v>
      </c>
      <c r="F2762" s="219" t="s">
        <v>21</v>
      </c>
      <c r="G2762" s="220"/>
      <c r="H2762" s="221">
        <v>1051856380</v>
      </c>
    </row>
    <row r="2763" spans="2:8" x14ac:dyDescent="0.25">
      <c r="B2763" s="217">
        <v>44631.478067129632</v>
      </c>
      <c r="C2763" s="218">
        <v>3000</v>
      </c>
      <c r="D2763" s="284">
        <v>2937</v>
      </c>
      <c r="E2763" s="284">
        <v>63</v>
      </c>
      <c r="F2763" s="219" t="s">
        <v>21</v>
      </c>
      <c r="G2763" s="220"/>
      <c r="H2763" s="221">
        <v>1051874411</v>
      </c>
    </row>
    <row r="2764" spans="2:8" x14ac:dyDescent="0.25">
      <c r="B2764" s="217">
        <v>44631.478842592594</v>
      </c>
      <c r="C2764" s="218">
        <v>1000</v>
      </c>
      <c r="D2764" s="284">
        <v>979</v>
      </c>
      <c r="E2764" s="284">
        <v>21</v>
      </c>
      <c r="F2764" s="219" t="s">
        <v>9657</v>
      </c>
      <c r="G2764" s="220"/>
      <c r="H2764" s="221">
        <v>1051875653</v>
      </c>
    </row>
    <row r="2765" spans="2:8" x14ac:dyDescent="0.25">
      <c r="B2765" s="217">
        <v>44631.480219907404</v>
      </c>
      <c r="C2765" s="218">
        <v>1000</v>
      </c>
      <c r="D2765" s="284">
        <v>979</v>
      </c>
      <c r="E2765" s="284">
        <v>21</v>
      </c>
      <c r="F2765" s="219" t="s">
        <v>21</v>
      </c>
      <c r="G2765" s="220"/>
      <c r="H2765" s="221">
        <v>1051878767</v>
      </c>
    </row>
    <row r="2766" spans="2:8" x14ac:dyDescent="0.25">
      <c r="B2766" s="217">
        <v>44631.481076388889</v>
      </c>
      <c r="C2766" s="218">
        <v>100</v>
      </c>
      <c r="D2766" s="284">
        <v>96.1</v>
      </c>
      <c r="E2766" s="284">
        <v>3.9000000000000057</v>
      </c>
      <c r="F2766" s="219" t="s">
        <v>21</v>
      </c>
      <c r="G2766" s="220"/>
      <c r="H2766" s="221">
        <v>1051880653</v>
      </c>
    </row>
    <row r="2767" spans="2:8" x14ac:dyDescent="0.25">
      <c r="B2767" s="217">
        <v>44631.481562499997</v>
      </c>
      <c r="C2767" s="218">
        <v>150</v>
      </c>
      <c r="D2767" s="284">
        <v>146.1</v>
      </c>
      <c r="E2767" s="284">
        <v>3.9000000000000057</v>
      </c>
      <c r="F2767" s="219" t="s">
        <v>21</v>
      </c>
      <c r="G2767" s="220"/>
      <c r="H2767" s="221">
        <v>1051881815</v>
      </c>
    </row>
    <row r="2768" spans="2:8" x14ac:dyDescent="0.25">
      <c r="B2768" s="217">
        <v>44631.485173611109</v>
      </c>
      <c r="C2768" s="218">
        <v>92</v>
      </c>
      <c r="D2768" s="284">
        <v>88.1</v>
      </c>
      <c r="E2768" s="284">
        <v>3.9000000000000057</v>
      </c>
      <c r="F2768" s="219" t="s">
        <v>21</v>
      </c>
      <c r="G2768" s="220"/>
      <c r="H2768" s="221">
        <v>1051888920</v>
      </c>
    </row>
    <row r="2769" spans="2:8" x14ac:dyDescent="0.25">
      <c r="B2769" s="217">
        <v>44631.487638888888</v>
      </c>
      <c r="C2769" s="218">
        <v>300</v>
      </c>
      <c r="D2769" s="284">
        <v>293.7</v>
      </c>
      <c r="E2769" s="284">
        <v>6.3000000000000114</v>
      </c>
      <c r="F2769" s="219" t="s">
        <v>21</v>
      </c>
      <c r="G2769" s="220"/>
      <c r="H2769" s="221">
        <v>1051893896</v>
      </c>
    </row>
    <row r="2770" spans="2:8" x14ac:dyDescent="0.25">
      <c r="B2770" s="217">
        <v>44631.487719907411</v>
      </c>
      <c r="C2770" s="218">
        <v>1000</v>
      </c>
      <c r="D2770" s="284">
        <v>979</v>
      </c>
      <c r="E2770" s="284">
        <v>21</v>
      </c>
      <c r="F2770" s="219" t="s">
        <v>21</v>
      </c>
      <c r="G2770" s="220"/>
      <c r="H2770" s="221">
        <v>1051894339</v>
      </c>
    </row>
    <row r="2771" spans="2:8" x14ac:dyDescent="0.25">
      <c r="B2771" s="217">
        <v>44631.494930555556</v>
      </c>
      <c r="C2771" s="218">
        <v>700</v>
      </c>
      <c r="D2771" s="284">
        <v>685.3</v>
      </c>
      <c r="E2771" s="284">
        <v>14.700000000000045</v>
      </c>
      <c r="F2771" s="219" t="s">
        <v>21</v>
      </c>
      <c r="G2771" s="220"/>
      <c r="H2771" s="221">
        <v>1051908338</v>
      </c>
    </row>
    <row r="2772" spans="2:8" x14ac:dyDescent="0.25">
      <c r="B2772" s="217">
        <v>44631.498645833337</v>
      </c>
      <c r="C2772" s="218">
        <v>300</v>
      </c>
      <c r="D2772" s="284">
        <v>293.7</v>
      </c>
      <c r="E2772" s="284">
        <v>6.3000000000000114</v>
      </c>
      <c r="F2772" s="219" t="s">
        <v>21</v>
      </c>
      <c r="G2772" s="220"/>
      <c r="H2772" s="221">
        <v>1051915437</v>
      </c>
    </row>
    <row r="2773" spans="2:8" x14ac:dyDescent="0.25">
      <c r="B2773" s="217">
        <v>44631.499363425923</v>
      </c>
      <c r="C2773" s="218">
        <v>2000</v>
      </c>
      <c r="D2773" s="284">
        <v>1958</v>
      </c>
      <c r="E2773" s="284">
        <v>42</v>
      </c>
      <c r="F2773" s="219"/>
      <c r="G2773" s="220" t="s">
        <v>9650</v>
      </c>
      <c r="H2773" s="221">
        <v>1051916879</v>
      </c>
    </row>
    <row r="2774" spans="2:8" x14ac:dyDescent="0.25">
      <c r="B2774" s="217">
        <v>44631.499363425923</v>
      </c>
      <c r="C2774" s="218">
        <v>500</v>
      </c>
      <c r="D2774" s="284">
        <v>489.5</v>
      </c>
      <c r="E2774" s="284">
        <v>10.5</v>
      </c>
      <c r="F2774" s="219" t="s">
        <v>280</v>
      </c>
      <c r="G2774" s="220"/>
      <c r="H2774" s="221">
        <v>1051916381</v>
      </c>
    </row>
    <row r="2775" spans="2:8" x14ac:dyDescent="0.25">
      <c r="B2775" s="217">
        <v>44631.500983796293</v>
      </c>
      <c r="C2775" s="218">
        <v>1500</v>
      </c>
      <c r="D2775" s="284">
        <v>1468.5</v>
      </c>
      <c r="E2775" s="284">
        <v>31.5</v>
      </c>
      <c r="F2775" s="219" t="s">
        <v>21</v>
      </c>
      <c r="G2775" s="220"/>
      <c r="H2775" s="221">
        <v>1051920424</v>
      </c>
    </row>
    <row r="2776" spans="2:8" x14ac:dyDescent="0.25">
      <c r="B2776" s="217">
        <v>44631.501284722224</v>
      </c>
      <c r="C2776" s="218">
        <v>100</v>
      </c>
      <c r="D2776" s="284">
        <v>96.1</v>
      </c>
      <c r="E2776" s="284">
        <v>3.9000000000000057</v>
      </c>
      <c r="F2776" s="219" t="s">
        <v>21</v>
      </c>
      <c r="G2776" s="220"/>
      <c r="H2776" s="221">
        <v>1051921092</v>
      </c>
    </row>
    <row r="2777" spans="2:8" x14ac:dyDescent="0.25">
      <c r="B2777" s="217">
        <v>44631.501585648148</v>
      </c>
      <c r="C2777" s="218">
        <v>500</v>
      </c>
      <c r="D2777" s="284">
        <v>489.5</v>
      </c>
      <c r="E2777" s="284">
        <v>10.5</v>
      </c>
      <c r="F2777" s="219" t="s">
        <v>21</v>
      </c>
      <c r="G2777" s="220"/>
      <c r="H2777" s="221">
        <v>1051921913</v>
      </c>
    </row>
    <row r="2778" spans="2:8" x14ac:dyDescent="0.25">
      <c r="B2778" s="217">
        <v>44631.502013888887</v>
      </c>
      <c r="C2778" s="218">
        <v>20</v>
      </c>
      <c r="D2778" s="284">
        <v>16.100000000000001</v>
      </c>
      <c r="E2778" s="284">
        <v>3.8999999999999986</v>
      </c>
      <c r="F2778" s="219" t="s">
        <v>21</v>
      </c>
      <c r="G2778" s="220"/>
      <c r="H2778" s="221">
        <v>1051923089</v>
      </c>
    </row>
    <row r="2779" spans="2:8" x14ac:dyDescent="0.25">
      <c r="B2779" s="217">
        <v>44631.505868055552</v>
      </c>
      <c r="C2779" s="218">
        <v>7000</v>
      </c>
      <c r="D2779" s="284">
        <v>6853</v>
      </c>
      <c r="E2779" s="284">
        <v>147</v>
      </c>
      <c r="F2779" s="219" t="s">
        <v>21</v>
      </c>
      <c r="G2779" s="220"/>
      <c r="H2779" s="221">
        <v>1051931307</v>
      </c>
    </row>
    <row r="2780" spans="2:8" x14ac:dyDescent="0.25">
      <c r="B2780" s="217">
        <v>44631.506006944444</v>
      </c>
      <c r="C2780" s="218">
        <v>500</v>
      </c>
      <c r="D2780" s="284">
        <v>489.5</v>
      </c>
      <c r="E2780" s="284">
        <v>10.5</v>
      </c>
      <c r="F2780" s="219" t="s">
        <v>21</v>
      </c>
      <c r="G2780" s="220"/>
      <c r="H2780" s="221">
        <v>1051931673</v>
      </c>
    </row>
    <row r="2781" spans="2:8" x14ac:dyDescent="0.25">
      <c r="B2781" s="217">
        <v>44631.518773148149</v>
      </c>
      <c r="C2781" s="218">
        <v>300</v>
      </c>
      <c r="D2781" s="284">
        <v>293.7</v>
      </c>
      <c r="E2781" s="284">
        <v>6.3000000000000114</v>
      </c>
      <c r="F2781" s="219" t="s">
        <v>9511</v>
      </c>
      <c r="G2781" s="220"/>
      <c r="H2781" s="221">
        <v>1051958145</v>
      </c>
    </row>
    <row r="2782" spans="2:8" x14ac:dyDescent="0.25">
      <c r="B2782" s="217">
        <v>44631.51903935185</v>
      </c>
      <c r="C2782" s="218">
        <v>50</v>
      </c>
      <c r="D2782" s="284">
        <v>46.1</v>
      </c>
      <c r="E2782" s="284">
        <v>3.8999999999999986</v>
      </c>
      <c r="F2782" s="219" t="s">
        <v>9517</v>
      </c>
      <c r="G2782" s="220"/>
      <c r="H2782" s="221">
        <v>1051958739</v>
      </c>
    </row>
    <row r="2783" spans="2:8" x14ac:dyDescent="0.25">
      <c r="B2783" s="217">
        <v>44631.520069444443</v>
      </c>
      <c r="C2783" s="218">
        <v>100</v>
      </c>
      <c r="D2783" s="284">
        <v>96.1</v>
      </c>
      <c r="E2783" s="284">
        <v>3.9000000000000057</v>
      </c>
      <c r="F2783" s="219" t="s">
        <v>280</v>
      </c>
      <c r="G2783" s="220"/>
      <c r="H2783" s="221">
        <v>1051960950</v>
      </c>
    </row>
    <row r="2784" spans="2:8" x14ac:dyDescent="0.25">
      <c r="B2784" s="217">
        <v>44631.521620370368</v>
      </c>
      <c r="C2784" s="218">
        <v>500</v>
      </c>
      <c r="D2784" s="284">
        <v>489.5</v>
      </c>
      <c r="E2784" s="284">
        <v>10.5</v>
      </c>
      <c r="F2784" s="219" t="s">
        <v>21</v>
      </c>
      <c r="G2784" s="220"/>
      <c r="H2784" s="221">
        <v>1051964947</v>
      </c>
    </row>
    <row r="2785" spans="2:8" x14ac:dyDescent="0.25">
      <c r="B2785" s="217">
        <v>44631.522939814815</v>
      </c>
      <c r="C2785" s="218">
        <v>12</v>
      </c>
      <c r="D2785" s="284">
        <v>8.1</v>
      </c>
      <c r="E2785" s="284">
        <v>3.9000000000000004</v>
      </c>
      <c r="F2785" s="219" t="s">
        <v>9658</v>
      </c>
      <c r="G2785" s="220"/>
      <c r="H2785" s="221">
        <v>1051967134</v>
      </c>
    </row>
    <row r="2786" spans="2:8" x14ac:dyDescent="0.25">
      <c r="B2786" s="217">
        <v>44631.523229166669</v>
      </c>
      <c r="C2786" s="218">
        <v>100</v>
      </c>
      <c r="D2786" s="284">
        <v>96.1</v>
      </c>
      <c r="E2786" s="284">
        <v>3.9000000000000057</v>
      </c>
      <c r="F2786" s="219"/>
      <c r="G2786" s="220" t="s">
        <v>9458</v>
      </c>
      <c r="H2786" s="221">
        <v>1051968210</v>
      </c>
    </row>
    <row r="2787" spans="2:8" x14ac:dyDescent="0.25">
      <c r="B2787" s="217">
        <v>44631.524745370371</v>
      </c>
      <c r="C2787" s="218">
        <v>500</v>
      </c>
      <c r="D2787" s="284">
        <v>489.5</v>
      </c>
      <c r="E2787" s="284">
        <v>10.5</v>
      </c>
      <c r="F2787" s="219" t="s">
        <v>9420</v>
      </c>
      <c r="G2787" s="220"/>
      <c r="H2787" s="221">
        <v>1051970599</v>
      </c>
    </row>
    <row r="2788" spans="2:8" x14ac:dyDescent="0.25">
      <c r="B2788" s="217">
        <v>44631.52621527778</v>
      </c>
      <c r="C2788" s="218">
        <v>300</v>
      </c>
      <c r="D2788" s="284">
        <v>293.7</v>
      </c>
      <c r="E2788" s="284">
        <v>6.3000000000000114</v>
      </c>
      <c r="F2788" s="219" t="s">
        <v>21</v>
      </c>
      <c r="G2788" s="220"/>
      <c r="H2788" s="221">
        <v>1051974330</v>
      </c>
    </row>
    <row r="2789" spans="2:8" x14ac:dyDescent="0.25">
      <c r="B2789" s="217">
        <v>44631.53193287037</v>
      </c>
      <c r="C2789" s="218">
        <v>105</v>
      </c>
      <c r="D2789" s="284">
        <v>101.1</v>
      </c>
      <c r="E2789" s="284">
        <v>3.9000000000000057</v>
      </c>
      <c r="F2789" s="219" t="s">
        <v>21</v>
      </c>
      <c r="G2789" s="220"/>
      <c r="H2789" s="221">
        <v>1051986252</v>
      </c>
    </row>
    <row r="2790" spans="2:8" x14ac:dyDescent="0.25">
      <c r="B2790" s="217">
        <v>44631.53193287037</v>
      </c>
      <c r="C2790" s="218">
        <v>12</v>
      </c>
      <c r="D2790" s="284">
        <v>8.1</v>
      </c>
      <c r="E2790" s="284">
        <v>3.9000000000000004</v>
      </c>
      <c r="F2790" s="219" t="s">
        <v>9658</v>
      </c>
      <c r="G2790" s="220"/>
      <c r="H2790" s="221">
        <v>1051985917</v>
      </c>
    </row>
    <row r="2791" spans="2:8" x14ac:dyDescent="0.25">
      <c r="B2791" s="217">
        <v>44631.532476851855</v>
      </c>
      <c r="C2791" s="218">
        <v>500</v>
      </c>
      <c r="D2791" s="284">
        <v>489.5</v>
      </c>
      <c r="E2791" s="284">
        <v>10.5</v>
      </c>
      <c r="F2791" s="219" t="s">
        <v>9659</v>
      </c>
      <c r="G2791" s="220"/>
      <c r="H2791" s="221">
        <v>1051987680</v>
      </c>
    </row>
    <row r="2792" spans="2:8" x14ac:dyDescent="0.25">
      <c r="B2792" s="217">
        <v>44631.533194444448</v>
      </c>
      <c r="C2792" s="218">
        <v>12</v>
      </c>
      <c r="D2792" s="284">
        <v>8.1</v>
      </c>
      <c r="E2792" s="284">
        <v>3.9000000000000004</v>
      </c>
      <c r="F2792" s="219" t="s">
        <v>9658</v>
      </c>
      <c r="G2792" s="220"/>
      <c r="H2792" s="221">
        <v>1051988425</v>
      </c>
    </row>
    <row r="2793" spans="2:8" x14ac:dyDescent="0.25">
      <c r="B2793" s="217">
        <v>44631.534756944442</v>
      </c>
      <c r="C2793" s="218">
        <v>300</v>
      </c>
      <c r="D2793" s="284">
        <v>293.7</v>
      </c>
      <c r="E2793" s="284">
        <v>6.3000000000000114</v>
      </c>
      <c r="F2793" s="219" t="s">
        <v>21</v>
      </c>
      <c r="G2793" s="220"/>
      <c r="H2793" s="221">
        <v>1051992348</v>
      </c>
    </row>
    <row r="2794" spans="2:8" x14ac:dyDescent="0.25">
      <c r="B2794" s="217">
        <v>44631.538865740738</v>
      </c>
      <c r="C2794" s="218">
        <v>12</v>
      </c>
      <c r="D2794" s="284">
        <v>8.1</v>
      </c>
      <c r="E2794" s="284">
        <v>3.9000000000000004</v>
      </c>
      <c r="F2794" s="219" t="s">
        <v>9658</v>
      </c>
      <c r="G2794" s="220"/>
      <c r="H2794" s="221">
        <v>1052000039</v>
      </c>
    </row>
    <row r="2795" spans="2:8" x14ac:dyDescent="0.25">
      <c r="B2795" s="217">
        <v>44631.540729166663</v>
      </c>
      <c r="C2795" s="218">
        <v>51</v>
      </c>
      <c r="D2795" s="284">
        <v>47.1</v>
      </c>
      <c r="E2795" s="284">
        <v>3.8999999999999986</v>
      </c>
      <c r="F2795" s="219" t="s">
        <v>21</v>
      </c>
      <c r="G2795" s="220"/>
      <c r="H2795" s="221">
        <v>1052004366</v>
      </c>
    </row>
    <row r="2796" spans="2:8" x14ac:dyDescent="0.25">
      <c r="B2796" s="217">
        <v>44631.540868055556</v>
      </c>
      <c r="C2796" s="218">
        <v>1000</v>
      </c>
      <c r="D2796" s="284">
        <v>979</v>
      </c>
      <c r="E2796" s="284">
        <v>21</v>
      </c>
      <c r="F2796" s="219" t="s">
        <v>21</v>
      </c>
      <c r="G2796" s="220"/>
      <c r="H2796" s="221">
        <v>1052004717</v>
      </c>
    </row>
    <row r="2797" spans="2:8" x14ac:dyDescent="0.25">
      <c r="B2797" s="217">
        <v>44631.543043981481</v>
      </c>
      <c r="C2797" s="218">
        <v>100</v>
      </c>
      <c r="D2797" s="284">
        <v>96.1</v>
      </c>
      <c r="E2797" s="284">
        <v>3.9000000000000057</v>
      </c>
      <c r="F2797" s="219" t="s">
        <v>21</v>
      </c>
      <c r="G2797" s="220"/>
      <c r="H2797" s="221">
        <v>1052008893</v>
      </c>
    </row>
    <row r="2798" spans="2:8" x14ac:dyDescent="0.25">
      <c r="B2798" s="217">
        <v>44631.553310185183</v>
      </c>
      <c r="C2798" s="218">
        <v>200</v>
      </c>
      <c r="D2798" s="284">
        <v>195.8</v>
      </c>
      <c r="E2798" s="284">
        <v>4.1999999999999886</v>
      </c>
      <c r="F2798" s="219" t="s">
        <v>21</v>
      </c>
      <c r="G2798" s="220"/>
      <c r="H2798" s="221">
        <v>1052033132</v>
      </c>
    </row>
    <row r="2799" spans="2:8" x14ac:dyDescent="0.25">
      <c r="B2799" s="217">
        <v>44631.555405092593</v>
      </c>
      <c r="C2799" s="218">
        <v>400</v>
      </c>
      <c r="D2799" s="284">
        <v>391.6</v>
      </c>
      <c r="E2799" s="284">
        <v>8.3999999999999773</v>
      </c>
      <c r="F2799" s="219" t="s">
        <v>9501</v>
      </c>
      <c r="G2799" s="220" t="s">
        <v>9464</v>
      </c>
      <c r="H2799" s="221">
        <v>1052038010</v>
      </c>
    </row>
    <row r="2800" spans="2:8" x14ac:dyDescent="0.25">
      <c r="B2800" s="217">
        <v>44631.55572916667</v>
      </c>
      <c r="C2800" s="218">
        <v>500</v>
      </c>
      <c r="D2800" s="284">
        <v>489.5</v>
      </c>
      <c r="E2800" s="284">
        <v>10.5</v>
      </c>
      <c r="F2800" s="219" t="s">
        <v>9593</v>
      </c>
      <c r="G2800" s="220"/>
      <c r="H2800" s="221">
        <v>1052039059</v>
      </c>
    </row>
    <row r="2801" spans="2:8" x14ac:dyDescent="0.25">
      <c r="B2801" s="217">
        <v>44631.557349537034</v>
      </c>
      <c r="C2801" s="218">
        <v>100</v>
      </c>
      <c r="D2801" s="284">
        <v>96.1</v>
      </c>
      <c r="E2801" s="284">
        <v>3.9000000000000057</v>
      </c>
      <c r="F2801" s="219" t="s">
        <v>9433</v>
      </c>
      <c r="G2801" s="220"/>
      <c r="H2801" s="221">
        <v>1052043003</v>
      </c>
    </row>
    <row r="2802" spans="2:8" x14ac:dyDescent="0.25">
      <c r="B2802" s="217">
        <v>44631.558449074073</v>
      </c>
      <c r="C2802" s="218">
        <v>100</v>
      </c>
      <c r="D2802" s="284">
        <v>96.1</v>
      </c>
      <c r="E2802" s="284">
        <v>3.9000000000000057</v>
      </c>
      <c r="F2802" s="219" t="s">
        <v>21</v>
      </c>
      <c r="G2802" s="220"/>
      <c r="H2802" s="221">
        <v>1052045987</v>
      </c>
    </row>
    <row r="2803" spans="2:8" x14ac:dyDescent="0.25">
      <c r="B2803" s="217">
        <v>44631.559120370373</v>
      </c>
      <c r="C2803" s="218">
        <v>200</v>
      </c>
      <c r="D2803" s="284">
        <v>195.8</v>
      </c>
      <c r="E2803" s="284">
        <v>4.1999999999999886</v>
      </c>
      <c r="F2803" s="219" t="s">
        <v>21</v>
      </c>
      <c r="G2803" s="220"/>
      <c r="H2803" s="221">
        <v>1052047690</v>
      </c>
    </row>
    <row r="2804" spans="2:8" x14ac:dyDescent="0.25">
      <c r="B2804" s="217">
        <v>44631.559618055559</v>
      </c>
      <c r="C2804" s="218">
        <v>100</v>
      </c>
      <c r="D2804" s="284">
        <v>96.1</v>
      </c>
      <c r="E2804" s="284">
        <v>3.9000000000000057</v>
      </c>
      <c r="F2804" s="219"/>
      <c r="G2804" s="220" t="s">
        <v>9464</v>
      </c>
      <c r="H2804" s="221">
        <v>1052048916</v>
      </c>
    </row>
    <row r="2805" spans="2:8" x14ac:dyDescent="0.25">
      <c r="B2805" s="217">
        <v>44631.55982638889</v>
      </c>
      <c r="C2805" s="218">
        <v>150</v>
      </c>
      <c r="D2805" s="284">
        <v>146.1</v>
      </c>
      <c r="E2805" s="284">
        <v>3.9000000000000057</v>
      </c>
      <c r="F2805" s="219" t="s">
        <v>9660</v>
      </c>
      <c r="G2805" s="220" t="s">
        <v>9454</v>
      </c>
      <c r="H2805" s="221">
        <v>1052048839</v>
      </c>
    </row>
    <row r="2806" spans="2:8" x14ac:dyDescent="0.25">
      <c r="B2806" s="217">
        <v>44631.56994212963</v>
      </c>
      <c r="C2806" s="218">
        <v>200</v>
      </c>
      <c r="D2806" s="284">
        <v>195.8</v>
      </c>
      <c r="E2806" s="284">
        <v>4.1999999999999886</v>
      </c>
      <c r="F2806" s="219" t="s">
        <v>9517</v>
      </c>
      <c r="G2806" s="220"/>
      <c r="H2806" s="221">
        <v>1052071690</v>
      </c>
    </row>
    <row r="2807" spans="2:8" x14ac:dyDescent="0.25">
      <c r="B2807" s="217">
        <v>44631.569953703707</v>
      </c>
      <c r="C2807" s="218">
        <v>200</v>
      </c>
      <c r="D2807" s="284">
        <v>195.8</v>
      </c>
      <c r="E2807" s="284">
        <v>4.1999999999999886</v>
      </c>
      <c r="F2807" s="219" t="s">
        <v>21</v>
      </c>
      <c r="G2807" s="220"/>
      <c r="H2807" s="221">
        <v>1052072402</v>
      </c>
    </row>
    <row r="2808" spans="2:8" x14ac:dyDescent="0.25">
      <c r="B2808" s="217">
        <v>44631.57271990741</v>
      </c>
      <c r="C2808" s="218">
        <v>100</v>
      </c>
      <c r="D2808" s="284">
        <v>96.1</v>
      </c>
      <c r="E2808" s="284">
        <v>3.9000000000000057</v>
      </c>
      <c r="F2808" s="219" t="s">
        <v>280</v>
      </c>
      <c r="G2808" s="220"/>
      <c r="H2808" s="221">
        <v>1052077065</v>
      </c>
    </row>
    <row r="2809" spans="2:8" x14ac:dyDescent="0.25">
      <c r="B2809" s="217">
        <v>44631.573379629626</v>
      </c>
      <c r="C2809" s="218">
        <v>100</v>
      </c>
      <c r="D2809" s="284">
        <v>96.1</v>
      </c>
      <c r="E2809" s="284">
        <v>3.9000000000000057</v>
      </c>
      <c r="F2809" s="219" t="s">
        <v>9498</v>
      </c>
      <c r="G2809" s="220"/>
      <c r="H2809" s="221">
        <v>1052078954</v>
      </c>
    </row>
    <row r="2810" spans="2:8" x14ac:dyDescent="0.25">
      <c r="B2810" s="217">
        <v>44631.574652777781</v>
      </c>
      <c r="C2810" s="218">
        <v>45</v>
      </c>
      <c r="D2810" s="284">
        <v>41.1</v>
      </c>
      <c r="E2810" s="284">
        <v>3.8999999999999986</v>
      </c>
      <c r="F2810" s="219" t="s">
        <v>9498</v>
      </c>
      <c r="G2810" s="220"/>
      <c r="H2810" s="221">
        <v>1052081547</v>
      </c>
    </row>
    <row r="2811" spans="2:8" x14ac:dyDescent="0.25">
      <c r="B2811" s="217">
        <v>44631.57640046296</v>
      </c>
      <c r="C2811" s="218">
        <v>300</v>
      </c>
      <c r="D2811" s="284">
        <v>293.7</v>
      </c>
      <c r="E2811" s="284">
        <v>6.3000000000000114</v>
      </c>
      <c r="F2811" s="219" t="s">
        <v>21</v>
      </c>
      <c r="G2811" s="220"/>
      <c r="H2811" s="221">
        <v>1052085979</v>
      </c>
    </row>
    <row r="2812" spans="2:8" x14ac:dyDescent="0.25">
      <c r="B2812" s="217">
        <v>44631.578159722223</v>
      </c>
      <c r="C2812" s="218">
        <v>500</v>
      </c>
      <c r="D2812" s="284">
        <v>489.5</v>
      </c>
      <c r="E2812" s="284">
        <v>10.5</v>
      </c>
      <c r="F2812" s="219" t="s">
        <v>21</v>
      </c>
      <c r="G2812" s="220"/>
      <c r="H2812" s="221">
        <v>1052088909</v>
      </c>
    </row>
    <row r="2813" spans="2:8" x14ac:dyDescent="0.25">
      <c r="B2813" s="217">
        <v>44631.579710648148</v>
      </c>
      <c r="C2813" s="218">
        <v>2000</v>
      </c>
      <c r="D2813" s="284">
        <v>1958</v>
      </c>
      <c r="E2813" s="284">
        <v>42</v>
      </c>
      <c r="F2813" s="219" t="s">
        <v>21</v>
      </c>
      <c r="G2813" s="220"/>
      <c r="H2813" s="221">
        <v>1052091071</v>
      </c>
    </row>
    <row r="2814" spans="2:8" x14ac:dyDescent="0.25">
      <c r="B2814" s="217">
        <v>44631.581388888888</v>
      </c>
      <c r="C2814" s="218">
        <v>500</v>
      </c>
      <c r="D2814" s="284">
        <v>489.5</v>
      </c>
      <c r="E2814" s="284">
        <v>10.5</v>
      </c>
      <c r="F2814" s="219" t="s">
        <v>9526</v>
      </c>
      <c r="G2814" s="220"/>
      <c r="H2814" s="221">
        <v>1052094310</v>
      </c>
    </row>
    <row r="2815" spans="2:8" x14ac:dyDescent="0.25">
      <c r="B2815" s="217">
        <v>44631.58452546296</v>
      </c>
      <c r="C2815" s="218">
        <v>300</v>
      </c>
      <c r="D2815" s="284">
        <v>293.7</v>
      </c>
      <c r="E2815" s="284">
        <v>6.3000000000000114</v>
      </c>
      <c r="F2815" s="219" t="s">
        <v>21</v>
      </c>
      <c r="G2815" s="220"/>
      <c r="H2815" s="221">
        <v>1052099763</v>
      </c>
    </row>
    <row r="2816" spans="2:8" x14ac:dyDescent="0.25">
      <c r="B2816" s="217">
        <v>44631.584537037037</v>
      </c>
      <c r="C2816" s="218">
        <v>100</v>
      </c>
      <c r="D2816" s="284">
        <v>96.1</v>
      </c>
      <c r="E2816" s="284">
        <v>3.9000000000000057</v>
      </c>
      <c r="F2816" s="219" t="s">
        <v>21</v>
      </c>
      <c r="G2816" s="220"/>
      <c r="H2816" s="221">
        <v>1052100060</v>
      </c>
    </row>
    <row r="2817" spans="2:8" x14ac:dyDescent="0.25">
      <c r="B2817" s="217">
        <v>44631.588020833333</v>
      </c>
      <c r="C2817" s="218">
        <v>500</v>
      </c>
      <c r="D2817" s="284">
        <v>489.5</v>
      </c>
      <c r="E2817" s="284">
        <v>10.5</v>
      </c>
      <c r="F2817" s="219" t="s">
        <v>21</v>
      </c>
      <c r="G2817" s="220"/>
      <c r="H2817" s="221">
        <v>1052106109</v>
      </c>
    </row>
    <row r="2818" spans="2:8" x14ac:dyDescent="0.25">
      <c r="B2818" s="217">
        <v>44631.594849537039</v>
      </c>
      <c r="C2818" s="218">
        <v>300</v>
      </c>
      <c r="D2818" s="284">
        <v>293.7</v>
      </c>
      <c r="E2818" s="284">
        <v>6.3000000000000114</v>
      </c>
      <c r="F2818" s="219"/>
      <c r="G2818" s="220" t="s">
        <v>275</v>
      </c>
      <c r="H2818" s="221">
        <v>1052122612</v>
      </c>
    </row>
    <row r="2819" spans="2:8" x14ac:dyDescent="0.25">
      <c r="B2819" s="217">
        <v>44631.595717592594</v>
      </c>
      <c r="C2819" s="218">
        <v>100</v>
      </c>
      <c r="D2819" s="284">
        <v>96.1</v>
      </c>
      <c r="E2819" s="284">
        <v>3.9000000000000057</v>
      </c>
      <c r="F2819" s="219" t="s">
        <v>323</v>
      </c>
      <c r="G2819" s="220"/>
      <c r="H2819" s="221">
        <v>1052123841</v>
      </c>
    </row>
    <row r="2820" spans="2:8" x14ac:dyDescent="0.25">
      <c r="B2820" s="217">
        <v>44631.598055555558</v>
      </c>
      <c r="C2820" s="218">
        <v>100</v>
      </c>
      <c r="D2820" s="284">
        <v>96.1</v>
      </c>
      <c r="E2820" s="284">
        <v>3.9000000000000057</v>
      </c>
      <c r="F2820" s="219" t="s">
        <v>21</v>
      </c>
      <c r="G2820" s="220"/>
      <c r="H2820" s="221">
        <v>1052130795</v>
      </c>
    </row>
    <row r="2821" spans="2:8" x14ac:dyDescent="0.25">
      <c r="B2821" s="217">
        <v>44631.603715277779</v>
      </c>
      <c r="C2821" s="218">
        <v>10000</v>
      </c>
      <c r="D2821" s="284">
        <v>9790</v>
      </c>
      <c r="E2821" s="284">
        <v>210</v>
      </c>
      <c r="F2821" s="219" t="s">
        <v>9441</v>
      </c>
      <c r="G2821" s="220"/>
      <c r="H2821" s="221">
        <v>1052143018</v>
      </c>
    </row>
    <row r="2822" spans="2:8" x14ac:dyDescent="0.25">
      <c r="B2822" s="217">
        <v>44631.606423611112</v>
      </c>
      <c r="C2822" s="218">
        <v>50</v>
      </c>
      <c r="D2822" s="284">
        <v>46.1</v>
      </c>
      <c r="E2822" s="284">
        <v>3.8999999999999986</v>
      </c>
      <c r="F2822" s="219" t="s">
        <v>21</v>
      </c>
      <c r="G2822" s="220"/>
      <c r="H2822" s="221">
        <v>1052149135</v>
      </c>
    </row>
    <row r="2823" spans="2:8" x14ac:dyDescent="0.25">
      <c r="B2823" s="217">
        <v>44631.607662037037</v>
      </c>
      <c r="C2823" s="218">
        <v>300</v>
      </c>
      <c r="D2823" s="284">
        <v>293.7</v>
      </c>
      <c r="E2823" s="284">
        <v>6.3000000000000114</v>
      </c>
      <c r="F2823" s="219" t="s">
        <v>21</v>
      </c>
      <c r="G2823" s="220"/>
      <c r="H2823" s="221">
        <v>1052151726</v>
      </c>
    </row>
    <row r="2824" spans="2:8" x14ac:dyDescent="0.25">
      <c r="B2824" s="217">
        <v>44631.611921296295</v>
      </c>
      <c r="C2824" s="218">
        <v>300</v>
      </c>
      <c r="D2824" s="284">
        <v>293.7</v>
      </c>
      <c r="E2824" s="284">
        <v>6.3000000000000114</v>
      </c>
      <c r="F2824" s="219" t="s">
        <v>21</v>
      </c>
      <c r="G2824" s="220"/>
      <c r="H2824" s="221">
        <v>1052160680</v>
      </c>
    </row>
    <row r="2825" spans="2:8" x14ac:dyDescent="0.25">
      <c r="B2825" s="217">
        <v>44631.61577546296</v>
      </c>
      <c r="C2825" s="218">
        <v>100</v>
      </c>
      <c r="D2825" s="284">
        <v>96.1</v>
      </c>
      <c r="E2825" s="284">
        <v>3.9000000000000057</v>
      </c>
      <c r="F2825" s="219" t="s">
        <v>21</v>
      </c>
      <c r="G2825" s="220"/>
      <c r="H2825" s="221">
        <v>1052168816</v>
      </c>
    </row>
    <row r="2826" spans="2:8" x14ac:dyDescent="0.25">
      <c r="B2826" s="217">
        <v>44631.615787037037</v>
      </c>
      <c r="C2826" s="218">
        <v>40</v>
      </c>
      <c r="D2826" s="284">
        <v>36.1</v>
      </c>
      <c r="E2826" s="284">
        <v>3.8999999999999986</v>
      </c>
      <c r="F2826" s="219" t="s">
        <v>9515</v>
      </c>
      <c r="G2826" s="220"/>
      <c r="H2826" s="221">
        <v>1052168207</v>
      </c>
    </row>
    <row r="2827" spans="2:8" x14ac:dyDescent="0.25">
      <c r="B2827" s="217">
        <v>44631.616643518515</v>
      </c>
      <c r="C2827" s="218">
        <v>300</v>
      </c>
      <c r="D2827" s="284">
        <v>293.7</v>
      </c>
      <c r="E2827" s="284">
        <v>6.3000000000000114</v>
      </c>
      <c r="F2827" s="219" t="s">
        <v>21</v>
      </c>
      <c r="G2827" s="220"/>
      <c r="H2827" s="221">
        <v>1052170700</v>
      </c>
    </row>
    <row r="2828" spans="2:8" x14ac:dyDescent="0.25">
      <c r="B2828" s="217">
        <v>44631.617199074077</v>
      </c>
      <c r="C2828" s="218">
        <v>20000</v>
      </c>
      <c r="D2828" s="284">
        <v>19580</v>
      </c>
      <c r="E2828" s="284">
        <v>420</v>
      </c>
      <c r="F2828" s="219" t="s">
        <v>9544</v>
      </c>
      <c r="G2828" s="220"/>
      <c r="H2828" s="221">
        <v>1052170803</v>
      </c>
    </row>
    <row r="2829" spans="2:8" x14ac:dyDescent="0.25">
      <c r="B2829" s="217">
        <v>44631.617395833331</v>
      </c>
      <c r="C2829" s="218">
        <v>500</v>
      </c>
      <c r="D2829" s="284">
        <v>489.5</v>
      </c>
      <c r="E2829" s="284">
        <v>10.5</v>
      </c>
      <c r="F2829" s="219" t="s">
        <v>21</v>
      </c>
      <c r="G2829" s="220"/>
      <c r="H2829" s="221">
        <v>1052172338</v>
      </c>
    </row>
    <row r="2830" spans="2:8" x14ac:dyDescent="0.25">
      <c r="B2830" s="217">
        <v>44631.621469907404</v>
      </c>
      <c r="C2830" s="218">
        <v>100</v>
      </c>
      <c r="D2830" s="284">
        <v>96.1</v>
      </c>
      <c r="E2830" s="284">
        <v>3.9000000000000057</v>
      </c>
      <c r="F2830" s="219" t="s">
        <v>21</v>
      </c>
      <c r="G2830" s="220"/>
      <c r="H2830" s="221">
        <v>1052181814</v>
      </c>
    </row>
    <row r="2831" spans="2:8" x14ac:dyDescent="0.25">
      <c r="B2831" s="217">
        <v>44631.623877314814</v>
      </c>
      <c r="C2831" s="218">
        <v>100</v>
      </c>
      <c r="D2831" s="284">
        <v>96.1</v>
      </c>
      <c r="E2831" s="284">
        <v>3.9000000000000057</v>
      </c>
      <c r="F2831" s="219" t="s">
        <v>21</v>
      </c>
      <c r="G2831" s="220"/>
      <c r="H2831" s="221">
        <v>1052186242</v>
      </c>
    </row>
    <row r="2832" spans="2:8" x14ac:dyDescent="0.25">
      <c r="B2832" s="217">
        <v>44631.627662037034</v>
      </c>
      <c r="C2832" s="218">
        <v>1000</v>
      </c>
      <c r="D2832" s="284">
        <v>979</v>
      </c>
      <c r="E2832" s="284">
        <v>21</v>
      </c>
      <c r="F2832" s="219" t="s">
        <v>9427</v>
      </c>
      <c r="G2832" s="220"/>
      <c r="H2832" s="221">
        <v>1052192951</v>
      </c>
    </row>
    <row r="2833" spans="2:8" x14ac:dyDescent="0.25">
      <c r="B2833" s="217">
        <v>44631.635821759257</v>
      </c>
      <c r="C2833" s="218">
        <v>5000</v>
      </c>
      <c r="D2833" s="284">
        <v>4895</v>
      </c>
      <c r="E2833" s="284">
        <v>105</v>
      </c>
      <c r="F2833" s="219" t="s">
        <v>9465</v>
      </c>
      <c r="G2833" s="220"/>
      <c r="H2833" s="221">
        <v>1052207832</v>
      </c>
    </row>
    <row r="2834" spans="2:8" x14ac:dyDescent="0.25">
      <c r="B2834" s="217">
        <v>44631.639953703707</v>
      </c>
      <c r="C2834" s="218">
        <v>300</v>
      </c>
      <c r="D2834" s="284">
        <v>293.7</v>
      </c>
      <c r="E2834" s="284">
        <v>6.3000000000000114</v>
      </c>
      <c r="F2834" s="219" t="s">
        <v>21</v>
      </c>
      <c r="G2834" s="220"/>
      <c r="H2834" s="221">
        <v>1052216445</v>
      </c>
    </row>
    <row r="2835" spans="2:8" x14ac:dyDescent="0.25">
      <c r="B2835" s="217">
        <v>44631.641527777778</v>
      </c>
      <c r="C2835" s="218">
        <v>100</v>
      </c>
      <c r="D2835" s="284">
        <v>96.1</v>
      </c>
      <c r="E2835" s="284">
        <v>3.9000000000000057</v>
      </c>
      <c r="F2835" s="219" t="s">
        <v>21</v>
      </c>
      <c r="G2835" s="220"/>
      <c r="H2835" s="221">
        <v>1052219405</v>
      </c>
    </row>
    <row r="2836" spans="2:8" x14ac:dyDescent="0.25">
      <c r="B2836" s="217">
        <v>44631.641944444447</v>
      </c>
      <c r="C2836" s="218">
        <v>10</v>
      </c>
      <c r="D2836" s="284">
        <v>6.1</v>
      </c>
      <c r="E2836" s="284">
        <v>3.9000000000000004</v>
      </c>
      <c r="F2836" s="219" t="s">
        <v>9427</v>
      </c>
      <c r="G2836" s="220"/>
      <c r="H2836" s="221">
        <v>1052219515</v>
      </c>
    </row>
    <row r="2837" spans="2:8" x14ac:dyDescent="0.25">
      <c r="B2837" s="217">
        <v>44631.643611111111</v>
      </c>
      <c r="C2837" s="218">
        <v>100</v>
      </c>
      <c r="D2837" s="284">
        <v>96.1</v>
      </c>
      <c r="E2837" s="284">
        <v>3.9000000000000057</v>
      </c>
      <c r="F2837" s="219" t="s">
        <v>21</v>
      </c>
      <c r="G2837" s="220"/>
      <c r="H2837" s="221">
        <v>1052223103</v>
      </c>
    </row>
    <row r="2838" spans="2:8" x14ac:dyDescent="0.25">
      <c r="B2838" s="217">
        <v>44631.644178240742</v>
      </c>
      <c r="C2838" s="218">
        <v>500</v>
      </c>
      <c r="D2838" s="284">
        <v>489.5</v>
      </c>
      <c r="E2838" s="284">
        <v>10.5</v>
      </c>
      <c r="F2838" s="219" t="s">
        <v>21</v>
      </c>
      <c r="G2838" s="220"/>
      <c r="H2838" s="221">
        <v>1052224070</v>
      </c>
    </row>
    <row r="2839" spans="2:8" x14ac:dyDescent="0.25">
      <c r="B2839" s="217">
        <v>44631.646018518521</v>
      </c>
      <c r="C2839" s="218">
        <v>100</v>
      </c>
      <c r="D2839" s="284">
        <v>96.1</v>
      </c>
      <c r="E2839" s="284">
        <v>3.9000000000000057</v>
      </c>
      <c r="F2839" s="219" t="s">
        <v>21</v>
      </c>
      <c r="G2839" s="220"/>
      <c r="H2839" s="221">
        <v>1052227973</v>
      </c>
    </row>
    <row r="2840" spans="2:8" x14ac:dyDescent="0.25">
      <c r="B2840" s="217">
        <v>44631.6484375</v>
      </c>
      <c r="C2840" s="218">
        <v>2000</v>
      </c>
      <c r="D2840" s="284">
        <v>1958</v>
      </c>
      <c r="E2840" s="284">
        <v>42</v>
      </c>
      <c r="F2840" s="219" t="s">
        <v>21</v>
      </c>
      <c r="G2840" s="220"/>
      <c r="H2840" s="221">
        <v>1052233474</v>
      </c>
    </row>
    <row r="2841" spans="2:8" x14ac:dyDescent="0.25">
      <c r="B2841" s="217">
        <v>44631.653287037036</v>
      </c>
      <c r="C2841" s="218">
        <v>300</v>
      </c>
      <c r="D2841" s="284">
        <v>293.7</v>
      </c>
      <c r="E2841" s="284">
        <v>6.3000000000000114</v>
      </c>
      <c r="F2841" s="219" t="s">
        <v>21</v>
      </c>
      <c r="G2841" s="220"/>
      <c r="H2841" s="221">
        <v>1052243936</v>
      </c>
    </row>
    <row r="2842" spans="2:8" x14ac:dyDescent="0.25">
      <c r="B2842" s="217">
        <v>44631.660092592596</v>
      </c>
      <c r="C2842" s="218">
        <v>1000</v>
      </c>
      <c r="D2842" s="284">
        <v>979</v>
      </c>
      <c r="E2842" s="284">
        <v>21</v>
      </c>
      <c r="F2842" s="219" t="s">
        <v>21</v>
      </c>
      <c r="G2842" s="220"/>
      <c r="H2842" s="221">
        <v>1052258199</v>
      </c>
    </row>
    <row r="2843" spans="2:8" x14ac:dyDescent="0.25">
      <c r="B2843" s="217">
        <v>44631.666180555556</v>
      </c>
      <c r="C2843" s="218">
        <v>2000</v>
      </c>
      <c r="D2843" s="284">
        <v>1958</v>
      </c>
      <c r="E2843" s="284">
        <v>42</v>
      </c>
      <c r="F2843" s="219" t="s">
        <v>21</v>
      </c>
      <c r="G2843" s="220"/>
      <c r="H2843" s="221">
        <v>1052272222</v>
      </c>
    </row>
    <row r="2844" spans="2:8" x14ac:dyDescent="0.25">
      <c r="B2844" s="217">
        <v>44631.666331018518</v>
      </c>
      <c r="C2844" s="218">
        <v>1500</v>
      </c>
      <c r="D2844" s="284">
        <v>1468.5</v>
      </c>
      <c r="E2844" s="284">
        <v>31.5</v>
      </c>
      <c r="F2844" s="219" t="s">
        <v>9450</v>
      </c>
      <c r="G2844" s="220"/>
      <c r="H2844" s="221">
        <v>1052272177</v>
      </c>
    </row>
    <row r="2845" spans="2:8" x14ac:dyDescent="0.25">
      <c r="B2845" s="217">
        <v>44631.668993055559</v>
      </c>
      <c r="C2845" s="218">
        <v>500</v>
      </c>
      <c r="D2845" s="284">
        <v>489.5</v>
      </c>
      <c r="E2845" s="284">
        <v>10.5</v>
      </c>
      <c r="F2845" s="219" t="s">
        <v>21</v>
      </c>
      <c r="G2845" s="220"/>
      <c r="H2845" s="221">
        <v>1052278764</v>
      </c>
    </row>
    <row r="2846" spans="2:8" x14ac:dyDescent="0.25">
      <c r="B2846" s="217">
        <v>44631.671539351853</v>
      </c>
      <c r="C2846" s="218">
        <v>1000</v>
      </c>
      <c r="D2846" s="284">
        <v>979</v>
      </c>
      <c r="E2846" s="284">
        <v>21</v>
      </c>
      <c r="F2846" s="219" t="s">
        <v>21</v>
      </c>
      <c r="G2846" s="220"/>
      <c r="H2846" s="221">
        <v>1052284571</v>
      </c>
    </row>
    <row r="2847" spans="2:8" x14ac:dyDescent="0.25">
      <c r="B2847" s="217">
        <v>44631.673784722225</v>
      </c>
      <c r="C2847" s="218">
        <v>1000</v>
      </c>
      <c r="D2847" s="284">
        <v>979</v>
      </c>
      <c r="E2847" s="284">
        <v>21</v>
      </c>
      <c r="F2847" s="219" t="s">
        <v>21</v>
      </c>
      <c r="G2847" s="220"/>
      <c r="H2847" s="221">
        <v>1052289461</v>
      </c>
    </row>
    <row r="2848" spans="2:8" x14ac:dyDescent="0.25">
      <c r="B2848" s="217">
        <v>44631.674016203702</v>
      </c>
      <c r="C2848" s="218">
        <v>300</v>
      </c>
      <c r="D2848" s="284">
        <v>293.7</v>
      </c>
      <c r="E2848" s="284">
        <v>6.3000000000000114</v>
      </c>
      <c r="F2848" s="219" t="s">
        <v>21</v>
      </c>
      <c r="G2848" s="220"/>
      <c r="H2848" s="221">
        <v>1052290066</v>
      </c>
    </row>
    <row r="2849" spans="2:8" x14ac:dyDescent="0.25">
      <c r="B2849" s="217">
        <v>44631.674212962964</v>
      </c>
      <c r="C2849" s="218">
        <v>2000</v>
      </c>
      <c r="D2849" s="284">
        <v>1958</v>
      </c>
      <c r="E2849" s="284">
        <v>42</v>
      </c>
      <c r="F2849" s="219" t="s">
        <v>9432</v>
      </c>
      <c r="G2849" s="220"/>
      <c r="H2849" s="221">
        <v>1052290266</v>
      </c>
    </row>
    <row r="2850" spans="2:8" x14ac:dyDescent="0.25">
      <c r="B2850" s="217">
        <v>44631.676701388889</v>
      </c>
      <c r="C2850" s="218">
        <v>200</v>
      </c>
      <c r="D2850" s="284">
        <v>195.8</v>
      </c>
      <c r="E2850" s="284">
        <v>4.1999999999999886</v>
      </c>
      <c r="F2850" s="219" t="s">
        <v>21</v>
      </c>
      <c r="G2850" s="220"/>
      <c r="H2850" s="221">
        <v>1052296215</v>
      </c>
    </row>
    <row r="2851" spans="2:8" x14ac:dyDescent="0.25">
      <c r="B2851" s="217">
        <v>44631.68105324074</v>
      </c>
      <c r="C2851" s="218">
        <v>100</v>
      </c>
      <c r="D2851" s="284">
        <v>96.1</v>
      </c>
      <c r="E2851" s="284">
        <v>3.9000000000000057</v>
      </c>
      <c r="F2851" s="219" t="s">
        <v>21</v>
      </c>
      <c r="G2851" s="220"/>
      <c r="H2851" s="221">
        <v>1052305304</v>
      </c>
    </row>
    <row r="2852" spans="2:8" x14ac:dyDescent="0.25">
      <c r="B2852" s="217">
        <v>44631.681145833332</v>
      </c>
      <c r="C2852" s="218">
        <v>500</v>
      </c>
      <c r="D2852" s="284">
        <v>489.5</v>
      </c>
      <c r="E2852" s="284">
        <v>10.5</v>
      </c>
      <c r="F2852" s="219" t="s">
        <v>9420</v>
      </c>
      <c r="G2852" s="220"/>
      <c r="H2852" s="221">
        <v>1052304899</v>
      </c>
    </row>
    <row r="2853" spans="2:8" x14ac:dyDescent="0.25">
      <c r="B2853" s="217">
        <v>44631.682835648149</v>
      </c>
      <c r="C2853" s="218">
        <v>1167</v>
      </c>
      <c r="D2853" s="284">
        <v>1142.49</v>
      </c>
      <c r="E2853" s="284">
        <v>24.509999999999991</v>
      </c>
      <c r="F2853" s="219" t="s">
        <v>9661</v>
      </c>
      <c r="G2853" s="220"/>
      <c r="H2853" s="221">
        <v>1052307460</v>
      </c>
    </row>
    <row r="2854" spans="2:8" x14ac:dyDescent="0.25">
      <c r="B2854" s="217">
        <v>44631.685474537036</v>
      </c>
      <c r="C2854" s="218">
        <v>100</v>
      </c>
      <c r="D2854" s="284">
        <v>96.1</v>
      </c>
      <c r="E2854" s="284">
        <v>3.9000000000000057</v>
      </c>
      <c r="F2854" s="219" t="s">
        <v>21</v>
      </c>
      <c r="G2854" s="220"/>
      <c r="H2854" s="221">
        <v>1052311157</v>
      </c>
    </row>
    <row r="2855" spans="2:8" x14ac:dyDescent="0.25">
      <c r="B2855" s="217">
        <v>44631.690393518518</v>
      </c>
      <c r="C2855" s="218">
        <v>300</v>
      </c>
      <c r="D2855" s="284">
        <v>293.7</v>
      </c>
      <c r="E2855" s="284">
        <v>6.3000000000000114</v>
      </c>
      <c r="F2855" s="219" t="s">
        <v>21</v>
      </c>
      <c r="G2855" s="220"/>
      <c r="H2855" s="221">
        <v>1052317821</v>
      </c>
    </row>
    <row r="2856" spans="2:8" x14ac:dyDescent="0.25">
      <c r="B2856" s="217">
        <v>44631.695914351854</v>
      </c>
      <c r="C2856" s="218">
        <v>200</v>
      </c>
      <c r="D2856" s="284">
        <v>195.8</v>
      </c>
      <c r="E2856" s="284">
        <v>4.1999999999999886</v>
      </c>
      <c r="F2856" s="219" t="s">
        <v>21</v>
      </c>
      <c r="G2856" s="220"/>
      <c r="H2856" s="221">
        <v>1052325350</v>
      </c>
    </row>
    <row r="2857" spans="2:8" x14ac:dyDescent="0.25">
      <c r="B2857" s="217">
        <v>44631.699837962966</v>
      </c>
      <c r="C2857" s="218">
        <v>200</v>
      </c>
      <c r="D2857" s="284">
        <v>195.8</v>
      </c>
      <c r="E2857" s="284">
        <v>4.1999999999999886</v>
      </c>
      <c r="F2857" s="219" t="s">
        <v>21</v>
      </c>
      <c r="G2857" s="220"/>
      <c r="H2857" s="221">
        <v>1052330040</v>
      </c>
    </row>
    <row r="2858" spans="2:8" x14ac:dyDescent="0.25">
      <c r="B2858" s="217">
        <v>44631.702465277776</v>
      </c>
      <c r="C2858" s="218">
        <v>100</v>
      </c>
      <c r="D2858" s="284">
        <v>96.1</v>
      </c>
      <c r="E2858" s="284">
        <v>3.9000000000000057</v>
      </c>
      <c r="F2858" s="219" t="s">
        <v>9453</v>
      </c>
      <c r="G2858" s="220"/>
      <c r="H2858" s="221">
        <v>1052332840</v>
      </c>
    </row>
    <row r="2859" spans="2:8" x14ac:dyDescent="0.25">
      <c r="B2859" s="217">
        <v>44631.702615740738</v>
      </c>
      <c r="C2859" s="218">
        <v>100</v>
      </c>
      <c r="D2859" s="284">
        <v>96.1</v>
      </c>
      <c r="E2859" s="284">
        <v>3.9000000000000057</v>
      </c>
      <c r="F2859" s="219" t="s">
        <v>21</v>
      </c>
      <c r="G2859" s="220"/>
      <c r="H2859" s="221">
        <v>1052333339</v>
      </c>
    </row>
    <row r="2860" spans="2:8" x14ac:dyDescent="0.25">
      <c r="B2860" s="217">
        <v>44631.703321759262</v>
      </c>
      <c r="C2860" s="218">
        <v>2000</v>
      </c>
      <c r="D2860" s="284">
        <v>1958</v>
      </c>
      <c r="E2860" s="284">
        <v>42</v>
      </c>
      <c r="F2860" s="219" t="s">
        <v>21</v>
      </c>
      <c r="G2860" s="220"/>
      <c r="H2860" s="221">
        <v>1052334117</v>
      </c>
    </row>
    <row r="2861" spans="2:8" x14ac:dyDescent="0.25">
      <c r="B2861" s="217">
        <v>44631.707129629627</v>
      </c>
      <c r="C2861" s="218">
        <v>300</v>
      </c>
      <c r="D2861" s="284">
        <v>293.7</v>
      </c>
      <c r="E2861" s="284">
        <v>6.3000000000000114</v>
      </c>
      <c r="F2861" s="219" t="s">
        <v>21</v>
      </c>
      <c r="G2861" s="220"/>
      <c r="H2861" s="221">
        <v>1052338514</v>
      </c>
    </row>
    <row r="2862" spans="2:8" x14ac:dyDescent="0.25">
      <c r="B2862" s="217">
        <v>44631.709143518521</v>
      </c>
      <c r="C2862" s="218">
        <v>500</v>
      </c>
      <c r="D2862" s="284">
        <v>489.5</v>
      </c>
      <c r="E2862" s="284">
        <v>10.5</v>
      </c>
      <c r="F2862" s="219" t="s">
        <v>9439</v>
      </c>
      <c r="G2862" s="220"/>
      <c r="H2862" s="221">
        <v>1052340681</v>
      </c>
    </row>
    <row r="2863" spans="2:8" x14ac:dyDescent="0.25">
      <c r="B2863" s="217">
        <v>44631.710902777777</v>
      </c>
      <c r="C2863" s="218">
        <v>530</v>
      </c>
      <c r="D2863" s="284">
        <v>518.87</v>
      </c>
      <c r="E2863" s="284">
        <v>11.129999999999995</v>
      </c>
      <c r="F2863" s="219" t="s">
        <v>21</v>
      </c>
      <c r="G2863" s="220"/>
      <c r="H2863" s="221">
        <v>1052344026</v>
      </c>
    </row>
    <row r="2864" spans="2:8" x14ac:dyDescent="0.25">
      <c r="B2864" s="217">
        <v>44631.714999999997</v>
      </c>
      <c r="C2864" s="218">
        <v>400</v>
      </c>
      <c r="D2864" s="284">
        <v>391.6</v>
      </c>
      <c r="E2864" s="284">
        <v>8.3999999999999773</v>
      </c>
      <c r="F2864" s="219" t="s">
        <v>21</v>
      </c>
      <c r="G2864" s="220"/>
      <c r="H2864" s="221">
        <v>1052349854</v>
      </c>
    </row>
    <row r="2865" spans="2:8" x14ac:dyDescent="0.25">
      <c r="B2865" s="217">
        <v>44631.714999999997</v>
      </c>
      <c r="C2865" s="218">
        <v>500</v>
      </c>
      <c r="D2865" s="284">
        <v>489.5</v>
      </c>
      <c r="E2865" s="284">
        <v>10.5</v>
      </c>
      <c r="F2865" s="219" t="s">
        <v>21</v>
      </c>
      <c r="G2865" s="220"/>
      <c r="H2865" s="221">
        <v>1052349757</v>
      </c>
    </row>
    <row r="2866" spans="2:8" x14ac:dyDescent="0.25">
      <c r="B2866" s="217">
        <v>44631.721643518518</v>
      </c>
      <c r="C2866" s="218">
        <v>1000</v>
      </c>
      <c r="D2866" s="284">
        <v>979</v>
      </c>
      <c r="E2866" s="284">
        <v>21</v>
      </c>
      <c r="F2866" s="219" t="s">
        <v>9450</v>
      </c>
      <c r="G2866" s="220"/>
      <c r="H2866" s="221">
        <v>1052359176</v>
      </c>
    </row>
    <row r="2867" spans="2:8" x14ac:dyDescent="0.25">
      <c r="B2867" s="217">
        <v>44631.722083333334</v>
      </c>
      <c r="C2867" s="218">
        <v>140</v>
      </c>
      <c r="D2867" s="284">
        <v>136.1</v>
      </c>
      <c r="E2867" s="284">
        <v>3.9000000000000057</v>
      </c>
      <c r="F2867" s="219" t="s">
        <v>9453</v>
      </c>
      <c r="G2867" s="220"/>
      <c r="H2867" s="221">
        <v>1052359457</v>
      </c>
    </row>
    <row r="2868" spans="2:8" x14ac:dyDescent="0.25">
      <c r="B2868" s="217">
        <v>44631.728171296294</v>
      </c>
      <c r="C2868" s="218">
        <v>500</v>
      </c>
      <c r="D2868" s="284">
        <v>489.5</v>
      </c>
      <c r="E2868" s="284">
        <v>10.5</v>
      </c>
      <c r="F2868" s="219" t="s">
        <v>21</v>
      </c>
      <c r="G2868" s="220"/>
      <c r="H2868" s="221">
        <v>1052368764</v>
      </c>
    </row>
    <row r="2869" spans="2:8" x14ac:dyDescent="0.25">
      <c r="B2869" s="217">
        <v>44631.729583333334</v>
      </c>
      <c r="C2869" s="218">
        <v>777</v>
      </c>
      <c r="D2869" s="284">
        <v>760.68</v>
      </c>
      <c r="E2869" s="284">
        <v>16.32000000000005</v>
      </c>
      <c r="F2869" s="219" t="s">
        <v>21</v>
      </c>
      <c r="G2869" s="220"/>
      <c r="H2869" s="221">
        <v>1052371008</v>
      </c>
    </row>
    <row r="2870" spans="2:8" x14ac:dyDescent="0.25">
      <c r="B2870" s="217">
        <v>44631.731840277775</v>
      </c>
      <c r="C2870" s="218">
        <v>1000</v>
      </c>
      <c r="D2870" s="284">
        <v>979</v>
      </c>
      <c r="E2870" s="284">
        <v>21</v>
      </c>
      <c r="F2870" s="219" t="s">
        <v>21</v>
      </c>
      <c r="G2870" s="220"/>
      <c r="H2870" s="221">
        <v>1052374376</v>
      </c>
    </row>
    <row r="2871" spans="2:8" x14ac:dyDescent="0.25">
      <c r="B2871" s="217">
        <v>44631.732951388891</v>
      </c>
      <c r="C2871" s="218">
        <v>100</v>
      </c>
      <c r="D2871" s="284">
        <v>96.1</v>
      </c>
      <c r="E2871" s="284">
        <v>3.9000000000000057</v>
      </c>
      <c r="F2871" s="219" t="s">
        <v>21</v>
      </c>
      <c r="G2871" s="220"/>
      <c r="H2871" s="221">
        <v>1052376030</v>
      </c>
    </row>
    <row r="2872" spans="2:8" x14ac:dyDescent="0.25">
      <c r="B2872" s="217">
        <v>44631.733240740738</v>
      </c>
      <c r="C2872" s="218">
        <v>1000</v>
      </c>
      <c r="D2872" s="284">
        <v>979</v>
      </c>
      <c r="E2872" s="284">
        <v>21</v>
      </c>
      <c r="F2872" s="219" t="s">
        <v>9432</v>
      </c>
      <c r="G2872" s="220"/>
      <c r="H2872" s="221">
        <v>1052375854</v>
      </c>
    </row>
    <row r="2873" spans="2:8" x14ac:dyDescent="0.25">
      <c r="B2873" s="217">
        <v>44631.734629629631</v>
      </c>
      <c r="C2873" s="218">
        <v>200</v>
      </c>
      <c r="D2873" s="284">
        <v>195.8</v>
      </c>
      <c r="E2873" s="284">
        <v>4.1999999999999886</v>
      </c>
      <c r="F2873" s="219" t="s">
        <v>21</v>
      </c>
      <c r="G2873" s="220"/>
      <c r="H2873" s="221">
        <v>1052378243</v>
      </c>
    </row>
    <row r="2874" spans="2:8" x14ac:dyDescent="0.25">
      <c r="B2874" s="217">
        <v>44631.738622685189</v>
      </c>
      <c r="C2874" s="218">
        <v>500</v>
      </c>
      <c r="D2874" s="284">
        <v>489.5</v>
      </c>
      <c r="E2874" s="284">
        <v>10.5</v>
      </c>
      <c r="F2874" s="219" t="s">
        <v>21</v>
      </c>
      <c r="G2874" s="220"/>
      <c r="H2874" s="221">
        <v>1052383906</v>
      </c>
    </row>
    <row r="2875" spans="2:8" x14ac:dyDescent="0.25">
      <c r="B2875" s="217">
        <v>44631.74496527778</v>
      </c>
      <c r="C2875" s="218">
        <v>300</v>
      </c>
      <c r="D2875" s="284">
        <v>293.7</v>
      </c>
      <c r="E2875" s="284">
        <v>6.3000000000000114</v>
      </c>
      <c r="F2875" s="219" t="s">
        <v>21</v>
      </c>
      <c r="G2875" s="220"/>
      <c r="H2875" s="221">
        <v>1052393171</v>
      </c>
    </row>
    <row r="2876" spans="2:8" x14ac:dyDescent="0.25">
      <c r="B2876" s="217">
        <v>44631.747129629628</v>
      </c>
      <c r="C2876" s="218">
        <v>100</v>
      </c>
      <c r="D2876" s="284">
        <v>96.1</v>
      </c>
      <c r="E2876" s="284">
        <v>3.9000000000000057</v>
      </c>
      <c r="F2876" s="219" t="s">
        <v>21</v>
      </c>
      <c r="G2876" s="220"/>
      <c r="H2876" s="221">
        <v>1052396352</v>
      </c>
    </row>
    <row r="2877" spans="2:8" x14ac:dyDescent="0.25">
      <c r="B2877" s="217">
        <v>44631.749675925923</v>
      </c>
      <c r="C2877" s="218">
        <v>50</v>
      </c>
      <c r="D2877" s="284">
        <v>46.1</v>
      </c>
      <c r="E2877" s="284">
        <v>3.8999999999999986</v>
      </c>
      <c r="F2877" s="219" t="s">
        <v>21</v>
      </c>
      <c r="G2877" s="220"/>
      <c r="H2877" s="221">
        <v>1052400002</v>
      </c>
    </row>
    <row r="2878" spans="2:8" x14ac:dyDescent="0.25">
      <c r="B2878" s="217">
        <v>44631.753692129627</v>
      </c>
      <c r="C2878" s="218">
        <v>100</v>
      </c>
      <c r="D2878" s="284">
        <v>96.1</v>
      </c>
      <c r="E2878" s="284">
        <v>3.9000000000000057</v>
      </c>
      <c r="F2878" s="219" t="s">
        <v>21</v>
      </c>
      <c r="G2878" s="220"/>
      <c r="H2878" s="221">
        <v>1052406167</v>
      </c>
    </row>
    <row r="2879" spans="2:8" x14ac:dyDescent="0.25">
      <c r="B2879" s="217">
        <v>44631.757453703707</v>
      </c>
      <c r="C2879" s="218">
        <v>150</v>
      </c>
      <c r="D2879" s="284">
        <v>146.1</v>
      </c>
      <c r="E2879" s="284">
        <v>3.9000000000000057</v>
      </c>
      <c r="F2879" s="219" t="s">
        <v>21</v>
      </c>
      <c r="G2879" s="220"/>
      <c r="H2879" s="221">
        <v>1052411024</v>
      </c>
    </row>
    <row r="2880" spans="2:8" x14ac:dyDescent="0.25">
      <c r="B2880" s="217">
        <v>44631.761423611111</v>
      </c>
      <c r="C2880" s="218">
        <v>2000</v>
      </c>
      <c r="D2880" s="284">
        <v>1958</v>
      </c>
      <c r="E2880" s="284">
        <v>42</v>
      </c>
      <c r="F2880" s="219" t="s">
        <v>4581</v>
      </c>
      <c r="G2880" s="220"/>
      <c r="H2880" s="221">
        <v>1052415205</v>
      </c>
    </row>
    <row r="2881" spans="2:8" x14ac:dyDescent="0.25">
      <c r="B2881" s="217">
        <v>44631.76190972222</v>
      </c>
      <c r="C2881" s="218">
        <v>300</v>
      </c>
      <c r="D2881" s="284">
        <v>293.7</v>
      </c>
      <c r="E2881" s="284">
        <v>6.3000000000000114</v>
      </c>
      <c r="F2881" s="219" t="s">
        <v>21</v>
      </c>
      <c r="G2881" s="220"/>
      <c r="H2881" s="221">
        <v>1052417462</v>
      </c>
    </row>
    <row r="2882" spans="2:8" x14ac:dyDescent="0.25">
      <c r="B2882" s="217">
        <v>44631.764675925922</v>
      </c>
      <c r="C2882" s="218">
        <v>300</v>
      </c>
      <c r="D2882" s="284">
        <v>293.7</v>
      </c>
      <c r="E2882" s="284">
        <v>6.3000000000000114</v>
      </c>
      <c r="F2882" s="219" t="s">
        <v>21</v>
      </c>
      <c r="G2882" s="220"/>
      <c r="H2882" s="221">
        <v>1052421236</v>
      </c>
    </row>
    <row r="2883" spans="2:8" x14ac:dyDescent="0.25">
      <c r="B2883" s="217">
        <v>44631.765081018515</v>
      </c>
      <c r="C2883" s="218">
        <v>900</v>
      </c>
      <c r="D2883" s="284">
        <v>881.1</v>
      </c>
      <c r="E2883" s="284">
        <v>18.899999999999977</v>
      </c>
      <c r="F2883" s="219" t="s">
        <v>9429</v>
      </c>
      <c r="G2883" s="220"/>
      <c r="H2883" s="221">
        <v>1052421790</v>
      </c>
    </row>
    <row r="2884" spans="2:8" x14ac:dyDescent="0.25">
      <c r="B2884" s="217">
        <v>44631.765451388892</v>
      </c>
      <c r="C2884" s="218">
        <v>165</v>
      </c>
      <c r="D2884" s="284">
        <v>161.1</v>
      </c>
      <c r="E2884" s="284">
        <v>3.9000000000000057</v>
      </c>
      <c r="F2884" s="219" t="s">
        <v>9429</v>
      </c>
      <c r="G2884" s="220"/>
      <c r="H2884" s="221">
        <v>1052422154</v>
      </c>
    </row>
    <row r="2885" spans="2:8" x14ac:dyDescent="0.25">
      <c r="B2885" s="217">
        <v>44631.76635416667</v>
      </c>
      <c r="C2885" s="218">
        <v>200</v>
      </c>
      <c r="D2885" s="284">
        <v>195.8</v>
      </c>
      <c r="E2885" s="284">
        <v>4.1999999999999886</v>
      </c>
      <c r="F2885" s="219" t="s">
        <v>323</v>
      </c>
      <c r="G2885" s="220"/>
      <c r="H2885" s="221">
        <v>1052423118</v>
      </c>
    </row>
    <row r="2886" spans="2:8" x14ac:dyDescent="0.25">
      <c r="B2886" s="217">
        <v>44631.769930555558</v>
      </c>
      <c r="C2886" s="218">
        <v>500</v>
      </c>
      <c r="D2886" s="284">
        <v>489.5</v>
      </c>
      <c r="E2886" s="284">
        <v>10.5</v>
      </c>
      <c r="F2886" s="219" t="s">
        <v>21</v>
      </c>
      <c r="G2886" s="220"/>
      <c r="H2886" s="221">
        <v>1052428422</v>
      </c>
    </row>
    <row r="2887" spans="2:8" x14ac:dyDescent="0.25">
      <c r="B2887" s="217">
        <v>44631.770011574074</v>
      </c>
      <c r="C2887" s="218">
        <v>2000</v>
      </c>
      <c r="D2887" s="284">
        <v>1958</v>
      </c>
      <c r="E2887" s="284">
        <v>42</v>
      </c>
      <c r="F2887" s="219" t="s">
        <v>21</v>
      </c>
      <c r="G2887" s="220"/>
      <c r="H2887" s="221">
        <v>1052428557</v>
      </c>
    </row>
    <row r="2888" spans="2:8" x14ac:dyDescent="0.25">
      <c r="B2888" s="217">
        <v>44631.775972222225</v>
      </c>
      <c r="C2888" s="218">
        <v>300</v>
      </c>
      <c r="D2888" s="284">
        <v>293.7</v>
      </c>
      <c r="E2888" s="284">
        <v>6.3000000000000114</v>
      </c>
      <c r="F2888" s="219" t="s">
        <v>21</v>
      </c>
      <c r="G2888" s="220"/>
      <c r="H2888" s="221">
        <v>1052437053</v>
      </c>
    </row>
    <row r="2889" spans="2:8" x14ac:dyDescent="0.25">
      <c r="B2889" s="217">
        <v>44631.777881944443</v>
      </c>
      <c r="C2889" s="218">
        <v>10</v>
      </c>
      <c r="D2889" s="284">
        <v>6.1</v>
      </c>
      <c r="E2889" s="284">
        <v>3.9000000000000004</v>
      </c>
      <c r="F2889" s="219" t="s">
        <v>9662</v>
      </c>
      <c r="G2889" s="220"/>
      <c r="H2889" s="221">
        <v>1052438912</v>
      </c>
    </row>
    <row r="2890" spans="2:8" x14ac:dyDescent="0.25">
      <c r="B2890" s="217">
        <v>44631.781608796293</v>
      </c>
      <c r="C2890" s="218">
        <v>300</v>
      </c>
      <c r="D2890" s="284">
        <v>293.7</v>
      </c>
      <c r="E2890" s="284">
        <v>6.3000000000000114</v>
      </c>
      <c r="F2890" s="219" t="s">
        <v>21</v>
      </c>
      <c r="G2890" s="220"/>
      <c r="H2890" s="221">
        <v>1052444524</v>
      </c>
    </row>
    <row r="2891" spans="2:8" x14ac:dyDescent="0.25">
      <c r="B2891" s="217">
        <v>44631.781678240739</v>
      </c>
      <c r="C2891" s="218">
        <v>150</v>
      </c>
      <c r="D2891" s="284">
        <v>146.1</v>
      </c>
      <c r="E2891" s="284">
        <v>3.9000000000000057</v>
      </c>
      <c r="F2891" s="219" t="s">
        <v>21</v>
      </c>
      <c r="G2891" s="220"/>
      <c r="H2891" s="221">
        <v>1052444629</v>
      </c>
    </row>
    <row r="2892" spans="2:8" x14ac:dyDescent="0.25">
      <c r="B2892" s="217">
        <v>44631.784502314818</v>
      </c>
      <c r="C2892" s="218">
        <v>150</v>
      </c>
      <c r="D2892" s="284">
        <v>146.1</v>
      </c>
      <c r="E2892" s="284">
        <v>3.9000000000000057</v>
      </c>
      <c r="F2892" s="219" t="s">
        <v>9425</v>
      </c>
      <c r="G2892" s="220"/>
      <c r="H2892" s="221">
        <v>1052448104</v>
      </c>
    </row>
    <row r="2893" spans="2:8" x14ac:dyDescent="0.25">
      <c r="B2893" s="217">
        <v>44631.78534722222</v>
      </c>
      <c r="C2893" s="218">
        <v>100</v>
      </c>
      <c r="D2893" s="284">
        <v>96.1</v>
      </c>
      <c r="E2893" s="284">
        <v>3.9000000000000057</v>
      </c>
      <c r="F2893" s="219" t="s">
        <v>9445</v>
      </c>
      <c r="G2893" s="220"/>
      <c r="H2893" s="221">
        <v>1052448823</v>
      </c>
    </row>
    <row r="2894" spans="2:8" x14ac:dyDescent="0.25">
      <c r="B2894" s="217">
        <v>44631.786840277775</v>
      </c>
      <c r="C2894" s="218">
        <v>100</v>
      </c>
      <c r="D2894" s="284">
        <v>96.1</v>
      </c>
      <c r="E2894" s="284">
        <v>3.9000000000000057</v>
      </c>
      <c r="F2894" s="219" t="s">
        <v>21</v>
      </c>
      <c r="G2894" s="220"/>
      <c r="H2894" s="221">
        <v>1052451888</v>
      </c>
    </row>
    <row r="2895" spans="2:8" x14ac:dyDescent="0.25">
      <c r="B2895" s="217">
        <v>44631.787442129629</v>
      </c>
      <c r="C2895" s="218">
        <v>500</v>
      </c>
      <c r="D2895" s="284">
        <v>489.5</v>
      </c>
      <c r="E2895" s="284">
        <v>10.5</v>
      </c>
      <c r="F2895" s="219" t="s">
        <v>9428</v>
      </c>
      <c r="G2895" s="220"/>
      <c r="H2895" s="221">
        <v>1052452285</v>
      </c>
    </row>
    <row r="2896" spans="2:8" x14ac:dyDescent="0.25">
      <c r="B2896" s="217">
        <v>44631.788032407407</v>
      </c>
      <c r="C2896" s="218">
        <v>30</v>
      </c>
      <c r="D2896" s="284">
        <v>26.1</v>
      </c>
      <c r="E2896" s="284">
        <v>3.8999999999999986</v>
      </c>
      <c r="F2896" s="219" t="s">
        <v>21</v>
      </c>
      <c r="G2896" s="220"/>
      <c r="H2896" s="221">
        <v>1052453606</v>
      </c>
    </row>
    <row r="2897" spans="2:8" x14ac:dyDescent="0.25">
      <c r="B2897" s="217">
        <v>44631.791712962964</v>
      </c>
      <c r="C2897" s="218">
        <v>300</v>
      </c>
      <c r="D2897" s="284">
        <v>293.7</v>
      </c>
      <c r="E2897" s="284">
        <v>6.3000000000000114</v>
      </c>
      <c r="F2897" s="219" t="s">
        <v>21</v>
      </c>
      <c r="G2897" s="220"/>
      <c r="H2897" s="221">
        <v>1052458202</v>
      </c>
    </row>
    <row r="2898" spans="2:8" x14ac:dyDescent="0.25">
      <c r="B2898" s="217">
        <v>44631.793449074074</v>
      </c>
      <c r="C2898" s="218">
        <v>2000</v>
      </c>
      <c r="D2898" s="284">
        <v>1958</v>
      </c>
      <c r="E2898" s="284">
        <v>42</v>
      </c>
      <c r="F2898" s="219" t="s">
        <v>21</v>
      </c>
      <c r="G2898" s="220"/>
      <c r="H2898" s="221">
        <v>1052460610</v>
      </c>
    </row>
    <row r="2899" spans="2:8" x14ac:dyDescent="0.25">
      <c r="B2899" s="217">
        <v>44631.794502314813</v>
      </c>
      <c r="C2899" s="218">
        <v>300</v>
      </c>
      <c r="D2899" s="284">
        <v>293.7</v>
      </c>
      <c r="E2899" s="284">
        <v>6.3000000000000114</v>
      </c>
      <c r="F2899" s="219" t="s">
        <v>21</v>
      </c>
      <c r="G2899" s="220"/>
      <c r="H2899" s="221">
        <v>1052462144</v>
      </c>
    </row>
    <row r="2900" spans="2:8" x14ac:dyDescent="0.25">
      <c r="B2900" s="217">
        <v>44631.797974537039</v>
      </c>
      <c r="C2900" s="218">
        <v>500</v>
      </c>
      <c r="D2900" s="284">
        <v>489.5</v>
      </c>
      <c r="E2900" s="284">
        <v>10.5</v>
      </c>
      <c r="F2900" s="219" t="s">
        <v>21</v>
      </c>
      <c r="G2900" s="220"/>
      <c r="H2900" s="221">
        <v>1052467182</v>
      </c>
    </row>
    <row r="2901" spans="2:8" x14ac:dyDescent="0.25">
      <c r="B2901" s="217">
        <v>44631.801076388889</v>
      </c>
      <c r="C2901" s="218">
        <v>400</v>
      </c>
      <c r="D2901" s="284">
        <v>391.6</v>
      </c>
      <c r="E2901" s="284">
        <v>8.3999999999999773</v>
      </c>
      <c r="F2901" s="219" t="s">
        <v>9418</v>
      </c>
      <c r="G2901" s="220"/>
      <c r="H2901" s="221">
        <v>1052470943</v>
      </c>
    </row>
    <row r="2902" spans="2:8" x14ac:dyDescent="0.25">
      <c r="B2902" s="217">
        <v>44631.803298611114</v>
      </c>
      <c r="C2902" s="218">
        <v>150</v>
      </c>
      <c r="D2902" s="284">
        <v>146.1</v>
      </c>
      <c r="E2902" s="284">
        <v>3.9000000000000057</v>
      </c>
      <c r="F2902" s="219" t="s">
        <v>9663</v>
      </c>
      <c r="G2902" s="220"/>
      <c r="H2902" s="221">
        <v>1052474270</v>
      </c>
    </row>
    <row r="2903" spans="2:8" x14ac:dyDescent="0.25">
      <c r="B2903" s="217">
        <v>44631.806041666663</v>
      </c>
      <c r="C2903" s="218">
        <v>100</v>
      </c>
      <c r="D2903" s="284">
        <v>96.1</v>
      </c>
      <c r="E2903" s="284">
        <v>3.9000000000000057</v>
      </c>
      <c r="F2903" s="219" t="s">
        <v>21</v>
      </c>
      <c r="G2903" s="220"/>
      <c r="H2903" s="221">
        <v>1052478617</v>
      </c>
    </row>
    <row r="2904" spans="2:8" x14ac:dyDescent="0.25">
      <c r="B2904" s="217">
        <v>44631.807372685187</v>
      </c>
      <c r="C2904" s="218">
        <v>500</v>
      </c>
      <c r="D2904" s="284">
        <v>489.5</v>
      </c>
      <c r="E2904" s="284">
        <v>10.5</v>
      </c>
      <c r="F2904" s="219" t="s">
        <v>21</v>
      </c>
      <c r="G2904" s="220"/>
      <c r="H2904" s="221">
        <v>1052480702</v>
      </c>
    </row>
    <row r="2905" spans="2:8" x14ac:dyDescent="0.25">
      <c r="B2905" s="217">
        <v>44631.817071759258</v>
      </c>
      <c r="C2905" s="218">
        <v>100</v>
      </c>
      <c r="D2905" s="284">
        <v>96.1</v>
      </c>
      <c r="E2905" s="284">
        <v>3.9000000000000057</v>
      </c>
      <c r="F2905" s="219" t="s">
        <v>21</v>
      </c>
      <c r="G2905" s="220"/>
      <c r="H2905" s="221">
        <v>1052494332</v>
      </c>
    </row>
    <row r="2906" spans="2:8" x14ac:dyDescent="0.25">
      <c r="B2906" s="217">
        <v>44631.822256944448</v>
      </c>
      <c r="C2906" s="218">
        <v>3000</v>
      </c>
      <c r="D2906" s="284">
        <v>2937</v>
      </c>
      <c r="E2906" s="284">
        <v>63</v>
      </c>
      <c r="F2906" s="219" t="s">
        <v>21</v>
      </c>
      <c r="G2906" s="220"/>
      <c r="H2906" s="221">
        <v>1052501566</v>
      </c>
    </row>
    <row r="2907" spans="2:8" x14ac:dyDescent="0.25">
      <c r="B2907" s="217">
        <v>44631.822476851848</v>
      </c>
      <c r="C2907" s="218">
        <v>50</v>
      </c>
      <c r="D2907" s="284">
        <v>46.1</v>
      </c>
      <c r="E2907" s="284">
        <v>3.8999999999999986</v>
      </c>
      <c r="F2907" s="219" t="s">
        <v>323</v>
      </c>
      <c r="G2907" s="220"/>
      <c r="H2907" s="221">
        <v>1052500748</v>
      </c>
    </row>
    <row r="2908" spans="2:8" x14ac:dyDescent="0.25">
      <c r="B2908" s="217">
        <v>44631.825659722221</v>
      </c>
      <c r="C2908" s="218">
        <v>300</v>
      </c>
      <c r="D2908" s="284">
        <v>293.7</v>
      </c>
      <c r="E2908" s="284">
        <v>6.3000000000000114</v>
      </c>
      <c r="F2908" s="219" t="s">
        <v>323</v>
      </c>
      <c r="G2908" s="220"/>
      <c r="H2908" s="221">
        <v>1052506003</v>
      </c>
    </row>
    <row r="2909" spans="2:8" x14ac:dyDescent="0.25">
      <c r="B2909" s="217">
        <v>44631.833379629628</v>
      </c>
      <c r="C2909" s="218">
        <v>50</v>
      </c>
      <c r="D2909" s="284">
        <v>46.1</v>
      </c>
      <c r="E2909" s="284">
        <v>3.8999999999999986</v>
      </c>
      <c r="F2909" s="219" t="s">
        <v>21</v>
      </c>
      <c r="G2909" s="220"/>
      <c r="H2909" s="221">
        <v>1052517316</v>
      </c>
    </row>
    <row r="2910" spans="2:8" x14ac:dyDescent="0.25">
      <c r="B2910" s="217">
        <v>44631.83384259259</v>
      </c>
      <c r="C2910" s="218">
        <v>500</v>
      </c>
      <c r="D2910" s="284">
        <v>489.5</v>
      </c>
      <c r="E2910" s="284">
        <v>10.5</v>
      </c>
      <c r="F2910" s="219" t="s">
        <v>21</v>
      </c>
      <c r="G2910" s="220"/>
      <c r="H2910" s="221">
        <v>1052518296</v>
      </c>
    </row>
    <row r="2911" spans="2:8" x14ac:dyDescent="0.25">
      <c r="B2911" s="217">
        <v>44631.838888888888</v>
      </c>
      <c r="C2911" s="218">
        <v>200</v>
      </c>
      <c r="D2911" s="284">
        <v>195.8</v>
      </c>
      <c r="E2911" s="284">
        <v>4.1999999999999886</v>
      </c>
      <c r="F2911" s="219" t="s">
        <v>21</v>
      </c>
      <c r="G2911" s="220"/>
      <c r="H2911" s="221">
        <v>1052525245</v>
      </c>
    </row>
    <row r="2912" spans="2:8" x14ac:dyDescent="0.25">
      <c r="B2912" s="217">
        <v>44631.843773148146</v>
      </c>
      <c r="C2912" s="218">
        <v>500</v>
      </c>
      <c r="D2912" s="284">
        <v>489.5</v>
      </c>
      <c r="E2912" s="284">
        <v>10.5</v>
      </c>
      <c r="F2912" s="219" t="s">
        <v>21</v>
      </c>
      <c r="G2912" s="220"/>
      <c r="H2912" s="221">
        <v>1052531716</v>
      </c>
    </row>
    <row r="2913" spans="2:8" x14ac:dyDescent="0.25">
      <c r="B2913" s="217">
        <v>44631.844224537039</v>
      </c>
      <c r="C2913" s="218">
        <v>1000</v>
      </c>
      <c r="D2913" s="284">
        <v>979</v>
      </c>
      <c r="E2913" s="284">
        <v>21</v>
      </c>
      <c r="F2913" s="219" t="s">
        <v>21</v>
      </c>
      <c r="G2913" s="220"/>
      <c r="H2913" s="221">
        <v>1052532672</v>
      </c>
    </row>
    <row r="2914" spans="2:8" x14ac:dyDescent="0.25">
      <c r="B2914" s="217">
        <v>44631.847233796296</v>
      </c>
      <c r="C2914" s="218">
        <v>100</v>
      </c>
      <c r="D2914" s="284">
        <v>96.1</v>
      </c>
      <c r="E2914" s="284">
        <v>3.9000000000000057</v>
      </c>
      <c r="F2914" s="219" t="s">
        <v>21</v>
      </c>
      <c r="G2914" s="220"/>
      <c r="H2914" s="221">
        <v>1052536834</v>
      </c>
    </row>
    <row r="2915" spans="2:8" x14ac:dyDescent="0.25">
      <c r="B2915" s="217">
        <v>44631.848310185182</v>
      </c>
      <c r="C2915" s="218">
        <v>100</v>
      </c>
      <c r="D2915" s="284">
        <v>96.1</v>
      </c>
      <c r="E2915" s="284">
        <v>3.9000000000000057</v>
      </c>
      <c r="F2915" s="219" t="s">
        <v>21</v>
      </c>
      <c r="G2915" s="220"/>
      <c r="H2915" s="221">
        <v>1052538291</v>
      </c>
    </row>
    <row r="2916" spans="2:8" x14ac:dyDescent="0.25">
      <c r="B2916" s="217">
        <v>44631.848310185182</v>
      </c>
      <c r="C2916" s="218">
        <v>500</v>
      </c>
      <c r="D2916" s="284">
        <v>489.5</v>
      </c>
      <c r="E2916" s="284">
        <v>10.5</v>
      </c>
      <c r="F2916" s="219" t="s">
        <v>21</v>
      </c>
      <c r="G2916" s="220"/>
      <c r="H2916" s="221">
        <v>1052538259</v>
      </c>
    </row>
    <row r="2917" spans="2:8" x14ac:dyDescent="0.25">
      <c r="B2917" s="217">
        <v>44631.849780092591</v>
      </c>
      <c r="C2917" s="218">
        <v>50</v>
      </c>
      <c r="D2917" s="284">
        <v>46.1</v>
      </c>
      <c r="E2917" s="284">
        <v>3.8999999999999986</v>
      </c>
      <c r="F2917" s="219" t="s">
        <v>21</v>
      </c>
      <c r="G2917" s="220"/>
      <c r="H2917" s="221">
        <v>1052539998</v>
      </c>
    </row>
    <row r="2918" spans="2:8" x14ac:dyDescent="0.25">
      <c r="B2918" s="217">
        <v>44631.850335648145</v>
      </c>
      <c r="C2918" s="218">
        <v>100</v>
      </c>
      <c r="D2918" s="284">
        <v>96.1</v>
      </c>
      <c r="E2918" s="284">
        <v>3.9000000000000057</v>
      </c>
      <c r="F2918" s="219" t="s">
        <v>21</v>
      </c>
      <c r="G2918" s="220"/>
      <c r="H2918" s="221">
        <v>1052540915</v>
      </c>
    </row>
    <row r="2919" spans="2:8" x14ac:dyDescent="0.25">
      <c r="B2919" s="217">
        <v>44631.853900462964</v>
      </c>
      <c r="C2919" s="218">
        <v>500</v>
      </c>
      <c r="D2919" s="284">
        <v>489.5</v>
      </c>
      <c r="E2919" s="284">
        <v>10.5</v>
      </c>
      <c r="F2919" s="219" t="s">
        <v>246</v>
      </c>
      <c r="G2919" s="220"/>
      <c r="H2919" s="221">
        <v>1052543948</v>
      </c>
    </row>
    <row r="2920" spans="2:8" x14ac:dyDescent="0.25">
      <c r="B2920" s="217">
        <v>44631.855729166666</v>
      </c>
      <c r="C2920" s="218">
        <v>500</v>
      </c>
      <c r="D2920" s="284">
        <v>489.5</v>
      </c>
      <c r="E2920" s="284">
        <v>10.5</v>
      </c>
      <c r="F2920" s="219" t="s">
        <v>21</v>
      </c>
      <c r="G2920" s="220"/>
      <c r="H2920" s="221">
        <v>1052547620</v>
      </c>
    </row>
    <row r="2921" spans="2:8" x14ac:dyDescent="0.25">
      <c r="B2921" s="217">
        <v>44631.856076388889</v>
      </c>
      <c r="C2921" s="218">
        <v>200</v>
      </c>
      <c r="D2921" s="284">
        <v>195.8</v>
      </c>
      <c r="E2921" s="284">
        <v>4.1999999999999886</v>
      </c>
      <c r="F2921" s="219" t="s">
        <v>21</v>
      </c>
      <c r="G2921" s="220"/>
      <c r="H2921" s="221">
        <v>1052548046</v>
      </c>
    </row>
    <row r="2922" spans="2:8" x14ac:dyDescent="0.25">
      <c r="B2922" s="217">
        <v>44631.862395833334</v>
      </c>
      <c r="C2922" s="218">
        <v>1000</v>
      </c>
      <c r="D2922" s="284">
        <v>979</v>
      </c>
      <c r="E2922" s="284">
        <v>21</v>
      </c>
      <c r="F2922" s="219"/>
      <c r="G2922" s="220" t="s">
        <v>9458</v>
      </c>
      <c r="H2922" s="221">
        <v>1052555812</v>
      </c>
    </row>
    <row r="2923" spans="2:8" x14ac:dyDescent="0.25">
      <c r="B2923" s="217">
        <v>44631.868692129632</v>
      </c>
      <c r="C2923" s="218">
        <v>1000</v>
      </c>
      <c r="D2923" s="284">
        <v>979</v>
      </c>
      <c r="E2923" s="284">
        <v>21</v>
      </c>
      <c r="F2923" s="219" t="s">
        <v>9528</v>
      </c>
      <c r="G2923" s="220"/>
      <c r="H2923" s="221">
        <v>1052563494</v>
      </c>
    </row>
    <row r="2924" spans="2:8" x14ac:dyDescent="0.25">
      <c r="B2924" s="217">
        <v>44631.869710648149</v>
      </c>
      <c r="C2924" s="218">
        <v>1000</v>
      </c>
      <c r="D2924" s="284">
        <v>979</v>
      </c>
      <c r="E2924" s="284">
        <v>21</v>
      </c>
      <c r="F2924" s="219" t="s">
        <v>21</v>
      </c>
      <c r="G2924" s="220"/>
      <c r="H2924" s="221">
        <v>1052564586</v>
      </c>
    </row>
    <row r="2925" spans="2:8" x14ac:dyDescent="0.25">
      <c r="B2925" s="217">
        <v>44631.874479166669</v>
      </c>
      <c r="C2925" s="218">
        <v>1000</v>
      </c>
      <c r="D2925" s="284">
        <v>979</v>
      </c>
      <c r="E2925" s="284">
        <v>21</v>
      </c>
      <c r="F2925" s="219" t="s">
        <v>21</v>
      </c>
      <c r="G2925" s="220"/>
      <c r="H2925" s="221">
        <v>1052570663</v>
      </c>
    </row>
    <row r="2926" spans="2:8" x14ac:dyDescent="0.25">
      <c r="B2926" s="217">
        <v>44631.876886574071</v>
      </c>
      <c r="C2926" s="218">
        <v>100</v>
      </c>
      <c r="D2926" s="284">
        <v>96.1</v>
      </c>
      <c r="E2926" s="284">
        <v>3.9000000000000057</v>
      </c>
      <c r="F2926" s="219" t="s">
        <v>21</v>
      </c>
      <c r="G2926" s="220"/>
      <c r="H2926" s="221">
        <v>1052573699</v>
      </c>
    </row>
    <row r="2927" spans="2:8" x14ac:dyDescent="0.25">
      <c r="B2927" s="217">
        <v>44631.877500000002</v>
      </c>
      <c r="C2927" s="218">
        <v>500</v>
      </c>
      <c r="D2927" s="284">
        <v>489.5</v>
      </c>
      <c r="E2927" s="284">
        <v>10.5</v>
      </c>
      <c r="F2927" s="219" t="s">
        <v>9460</v>
      </c>
      <c r="G2927" s="220"/>
      <c r="H2927" s="221">
        <v>1052573920</v>
      </c>
    </row>
    <row r="2928" spans="2:8" x14ac:dyDescent="0.25">
      <c r="B2928" s="217">
        <v>44631.880266203705</v>
      </c>
      <c r="C2928" s="218">
        <v>300</v>
      </c>
      <c r="D2928" s="284">
        <v>293.7</v>
      </c>
      <c r="E2928" s="284">
        <v>6.3000000000000114</v>
      </c>
      <c r="F2928" s="219" t="s">
        <v>21</v>
      </c>
      <c r="G2928" s="220"/>
      <c r="H2928" s="221">
        <v>1052578126</v>
      </c>
    </row>
    <row r="2929" spans="2:8" x14ac:dyDescent="0.25">
      <c r="B2929" s="217">
        <v>44631.88653935185</v>
      </c>
      <c r="C2929" s="218">
        <v>100</v>
      </c>
      <c r="D2929" s="284">
        <v>96.1</v>
      </c>
      <c r="E2929" s="284">
        <v>3.9000000000000057</v>
      </c>
      <c r="F2929" s="219" t="s">
        <v>21</v>
      </c>
      <c r="G2929" s="220"/>
      <c r="H2929" s="221">
        <v>1052586246</v>
      </c>
    </row>
    <row r="2930" spans="2:8" x14ac:dyDescent="0.25">
      <c r="B2930" s="217">
        <v>44631.886550925927</v>
      </c>
      <c r="C2930" s="218">
        <v>10000</v>
      </c>
      <c r="D2930" s="284">
        <v>9790</v>
      </c>
      <c r="E2930" s="284">
        <v>210</v>
      </c>
      <c r="F2930" s="219" t="s">
        <v>9441</v>
      </c>
      <c r="G2930" s="220"/>
      <c r="H2930" s="221">
        <v>1052586090</v>
      </c>
    </row>
    <row r="2931" spans="2:8" x14ac:dyDescent="0.25">
      <c r="B2931" s="217">
        <v>44631.887442129628</v>
      </c>
      <c r="C2931" s="218">
        <v>1000</v>
      </c>
      <c r="D2931" s="284">
        <v>979</v>
      </c>
      <c r="E2931" s="284">
        <v>21</v>
      </c>
      <c r="F2931" s="219" t="s">
        <v>9664</v>
      </c>
      <c r="G2931" s="220"/>
      <c r="H2931" s="221">
        <v>1052587268</v>
      </c>
    </row>
    <row r="2932" spans="2:8" x14ac:dyDescent="0.25">
      <c r="B2932" s="217">
        <v>44631.888020833336</v>
      </c>
      <c r="C2932" s="218">
        <v>300</v>
      </c>
      <c r="D2932" s="284">
        <v>293.7</v>
      </c>
      <c r="E2932" s="284">
        <v>6.3000000000000114</v>
      </c>
      <c r="F2932" s="219" t="s">
        <v>21</v>
      </c>
      <c r="G2932" s="220"/>
      <c r="H2932" s="221">
        <v>1052588145</v>
      </c>
    </row>
    <row r="2933" spans="2:8" x14ac:dyDescent="0.25">
      <c r="B2933" s="217">
        <v>44631.888356481482</v>
      </c>
      <c r="C2933" s="218">
        <v>500</v>
      </c>
      <c r="D2933" s="284">
        <v>489.5</v>
      </c>
      <c r="E2933" s="284">
        <v>10.5</v>
      </c>
      <c r="F2933" s="219" t="s">
        <v>21</v>
      </c>
      <c r="G2933" s="220"/>
      <c r="H2933" s="221">
        <v>1052588629</v>
      </c>
    </row>
    <row r="2934" spans="2:8" x14ac:dyDescent="0.25">
      <c r="B2934" s="217">
        <v>44631.890034722222</v>
      </c>
      <c r="C2934" s="218">
        <v>2000</v>
      </c>
      <c r="D2934" s="284">
        <v>1958</v>
      </c>
      <c r="E2934" s="284">
        <v>42</v>
      </c>
      <c r="F2934" s="219" t="s">
        <v>21</v>
      </c>
      <c r="G2934" s="220"/>
      <c r="H2934" s="221">
        <v>1052590603</v>
      </c>
    </row>
    <row r="2935" spans="2:8" x14ac:dyDescent="0.25">
      <c r="B2935" s="217">
        <v>44631.890046296299</v>
      </c>
      <c r="C2935" s="218">
        <v>200</v>
      </c>
      <c r="D2935" s="284">
        <v>195.8</v>
      </c>
      <c r="E2935" s="284">
        <v>4.1999999999999886</v>
      </c>
      <c r="F2935" s="219" t="s">
        <v>9557</v>
      </c>
      <c r="G2935" s="220"/>
      <c r="H2935" s="221">
        <v>1052590207</v>
      </c>
    </row>
    <row r="2936" spans="2:8" x14ac:dyDescent="0.25">
      <c r="B2936" s="217">
        <v>44631.890069444446</v>
      </c>
      <c r="C2936" s="218">
        <v>200</v>
      </c>
      <c r="D2936" s="284">
        <v>195.8</v>
      </c>
      <c r="E2936" s="284">
        <v>4.1999999999999886</v>
      </c>
      <c r="F2936" s="219" t="s">
        <v>21</v>
      </c>
      <c r="G2936" s="220"/>
      <c r="H2936" s="221">
        <v>1052590942</v>
      </c>
    </row>
    <row r="2937" spans="2:8" x14ac:dyDescent="0.25">
      <c r="B2937" s="217">
        <v>44631.896539351852</v>
      </c>
      <c r="C2937" s="218">
        <v>100</v>
      </c>
      <c r="D2937" s="284">
        <v>96.1</v>
      </c>
      <c r="E2937" s="284">
        <v>3.9000000000000057</v>
      </c>
      <c r="F2937" s="219" t="s">
        <v>21</v>
      </c>
      <c r="G2937" s="220"/>
      <c r="H2937" s="221">
        <v>1052598977</v>
      </c>
    </row>
    <row r="2938" spans="2:8" x14ac:dyDescent="0.25">
      <c r="B2938" s="217">
        <v>44631.896840277775</v>
      </c>
      <c r="C2938" s="218">
        <v>100</v>
      </c>
      <c r="D2938" s="284">
        <v>96.1</v>
      </c>
      <c r="E2938" s="284">
        <v>3.9000000000000057</v>
      </c>
      <c r="F2938" s="219" t="s">
        <v>21</v>
      </c>
      <c r="G2938" s="220"/>
      <c r="H2938" s="221">
        <v>1052599326</v>
      </c>
    </row>
    <row r="2939" spans="2:8" x14ac:dyDescent="0.25">
      <c r="B2939" s="217">
        <v>44631.904803240737</v>
      </c>
      <c r="C2939" s="218">
        <v>300</v>
      </c>
      <c r="D2939" s="284">
        <v>293.7</v>
      </c>
      <c r="E2939" s="284">
        <v>6.3000000000000114</v>
      </c>
      <c r="F2939" s="219" t="s">
        <v>21</v>
      </c>
      <c r="G2939" s="220"/>
      <c r="H2939" s="221">
        <v>1052608527</v>
      </c>
    </row>
    <row r="2940" spans="2:8" x14ac:dyDescent="0.25">
      <c r="B2940" s="217">
        <v>44631.905405092592</v>
      </c>
      <c r="C2940" s="218">
        <v>700</v>
      </c>
      <c r="D2940" s="284">
        <v>685.3</v>
      </c>
      <c r="E2940" s="284">
        <v>14.700000000000045</v>
      </c>
      <c r="F2940" s="219" t="s">
        <v>9456</v>
      </c>
      <c r="G2940" s="220"/>
      <c r="H2940" s="221">
        <v>1052609111</v>
      </c>
    </row>
    <row r="2941" spans="2:8" x14ac:dyDescent="0.25">
      <c r="B2941" s="217">
        <v>44631.911412037036</v>
      </c>
      <c r="C2941" s="218">
        <v>150</v>
      </c>
      <c r="D2941" s="284">
        <v>146.1</v>
      </c>
      <c r="E2941" s="284">
        <v>3.9000000000000057</v>
      </c>
      <c r="F2941" s="219" t="s">
        <v>21</v>
      </c>
      <c r="G2941" s="220"/>
      <c r="H2941" s="221">
        <v>1052616109</v>
      </c>
    </row>
    <row r="2942" spans="2:8" x14ac:dyDescent="0.25">
      <c r="B2942" s="217">
        <v>44631.911979166667</v>
      </c>
      <c r="C2942" s="218">
        <v>500</v>
      </c>
      <c r="D2942" s="284">
        <v>489.5</v>
      </c>
      <c r="E2942" s="284">
        <v>10.5</v>
      </c>
      <c r="F2942" s="219" t="s">
        <v>21</v>
      </c>
      <c r="G2942" s="220"/>
      <c r="H2942" s="221">
        <v>1052616890</v>
      </c>
    </row>
    <row r="2943" spans="2:8" x14ac:dyDescent="0.25">
      <c r="B2943" s="217">
        <v>44631.912268518521</v>
      </c>
      <c r="C2943" s="218">
        <v>1000</v>
      </c>
      <c r="D2943" s="284">
        <v>979</v>
      </c>
      <c r="E2943" s="284">
        <v>21</v>
      </c>
      <c r="F2943" s="219" t="s">
        <v>21</v>
      </c>
      <c r="G2943" s="220"/>
      <c r="H2943" s="221">
        <v>1052617152</v>
      </c>
    </row>
    <row r="2944" spans="2:8" x14ac:dyDescent="0.25">
      <c r="B2944" s="217">
        <v>44631.914050925923</v>
      </c>
      <c r="C2944" s="218">
        <v>1000</v>
      </c>
      <c r="D2944" s="284">
        <v>979</v>
      </c>
      <c r="E2944" s="284">
        <v>21</v>
      </c>
      <c r="F2944" s="219" t="s">
        <v>21</v>
      </c>
      <c r="G2944" s="220"/>
      <c r="H2944" s="221">
        <v>1052618887</v>
      </c>
    </row>
    <row r="2945" spans="2:8" x14ac:dyDescent="0.25">
      <c r="B2945" s="217">
        <v>44631.916180555556</v>
      </c>
      <c r="C2945" s="218">
        <v>500</v>
      </c>
      <c r="D2945" s="284">
        <v>489.5</v>
      </c>
      <c r="E2945" s="284">
        <v>10.5</v>
      </c>
      <c r="F2945" s="219" t="s">
        <v>21</v>
      </c>
      <c r="G2945" s="220"/>
      <c r="H2945" s="221">
        <v>1052621376</v>
      </c>
    </row>
    <row r="2946" spans="2:8" x14ac:dyDescent="0.25">
      <c r="B2946" s="217">
        <v>44631.917442129627</v>
      </c>
      <c r="C2946" s="218">
        <v>1000</v>
      </c>
      <c r="D2946" s="284">
        <v>979</v>
      </c>
      <c r="E2946" s="284">
        <v>21</v>
      </c>
      <c r="F2946" s="219" t="s">
        <v>21</v>
      </c>
      <c r="G2946" s="220"/>
      <c r="H2946" s="221">
        <v>1052622644</v>
      </c>
    </row>
    <row r="2947" spans="2:8" x14ac:dyDescent="0.25">
      <c r="B2947" s="217">
        <v>44631.91783564815</v>
      </c>
      <c r="C2947" s="218">
        <v>1500</v>
      </c>
      <c r="D2947" s="284">
        <v>1468.5</v>
      </c>
      <c r="E2947" s="284">
        <v>31.5</v>
      </c>
      <c r="F2947" s="219" t="s">
        <v>21</v>
      </c>
      <c r="G2947" s="220"/>
      <c r="H2947" s="221">
        <v>1052623256</v>
      </c>
    </row>
    <row r="2948" spans="2:8" x14ac:dyDescent="0.25">
      <c r="B2948" s="217">
        <v>44631.918506944443</v>
      </c>
      <c r="C2948" s="218">
        <v>2000</v>
      </c>
      <c r="D2948" s="284">
        <v>1958</v>
      </c>
      <c r="E2948" s="284">
        <v>42</v>
      </c>
      <c r="F2948" s="219" t="s">
        <v>9451</v>
      </c>
      <c r="G2948" s="220"/>
      <c r="H2948" s="221">
        <v>1052623804</v>
      </c>
    </row>
    <row r="2949" spans="2:8" x14ac:dyDescent="0.25">
      <c r="B2949" s="217">
        <v>44631.922824074078</v>
      </c>
      <c r="C2949" s="218">
        <v>10</v>
      </c>
      <c r="D2949" s="284">
        <v>6.1</v>
      </c>
      <c r="E2949" s="284">
        <v>3.9000000000000004</v>
      </c>
      <c r="F2949" s="219" t="s">
        <v>21</v>
      </c>
      <c r="G2949" s="220"/>
      <c r="H2949" s="221">
        <v>1052629159</v>
      </c>
    </row>
    <row r="2950" spans="2:8" x14ac:dyDescent="0.25">
      <c r="B2950" s="217">
        <v>44631.929062499999</v>
      </c>
      <c r="C2950" s="218">
        <v>500</v>
      </c>
      <c r="D2950" s="284">
        <v>489.5</v>
      </c>
      <c r="E2950" s="284">
        <v>10.5</v>
      </c>
      <c r="F2950" s="219" t="s">
        <v>9481</v>
      </c>
      <c r="G2950" s="220"/>
      <c r="H2950" s="221">
        <v>1052636081</v>
      </c>
    </row>
    <row r="2951" spans="2:8" x14ac:dyDescent="0.25">
      <c r="B2951" s="217">
        <v>44631.932314814818</v>
      </c>
      <c r="C2951" s="218">
        <v>500</v>
      </c>
      <c r="D2951" s="284">
        <v>489.5</v>
      </c>
      <c r="E2951" s="284">
        <v>10.5</v>
      </c>
      <c r="F2951" s="219" t="s">
        <v>21</v>
      </c>
      <c r="G2951" s="220"/>
      <c r="H2951" s="221">
        <v>1052639950</v>
      </c>
    </row>
    <row r="2952" spans="2:8" x14ac:dyDescent="0.25">
      <c r="B2952" s="217">
        <v>44631.932939814818</v>
      </c>
      <c r="C2952" s="218">
        <v>1000</v>
      </c>
      <c r="D2952" s="284">
        <v>979</v>
      </c>
      <c r="E2952" s="284">
        <v>21</v>
      </c>
      <c r="F2952" s="219" t="s">
        <v>21</v>
      </c>
      <c r="G2952" s="220"/>
      <c r="H2952" s="221">
        <v>1052640622</v>
      </c>
    </row>
    <row r="2953" spans="2:8" x14ac:dyDescent="0.25">
      <c r="B2953" s="217">
        <v>44631.937245370369</v>
      </c>
      <c r="C2953" s="218">
        <v>300</v>
      </c>
      <c r="D2953" s="284">
        <v>293.7</v>
      </c>
      <c r="E2953" s="284">
        <v>6.3000000000000114</v>
      </c>
      <c r="F2953" s="219" t="s">
        <v>21</v>
      </c>
      <c r="G2953" s="220"/>
      <c r="H2953" s="221">
        <v>1052645453</v>
      </c>
    </row>
    <row r="2954" spans="2:8" x14ac:dyDescent="0.25">
      <c r="B2954" s="217">
        <v>44631.93917824074</v>
      </c>
      <c r="C2954" s="218">
        <v>110</v>
      </c>
      <c r="D2954" s="284">
        <v>106.1</v>
      </c>
      <c r="E2954" s="284">
        <v>3.9000000000000057</v>
      </c>
      <c r="F2954" s="219" t="s">
        <v>21</v>
      </c>
      <c r="G2954" s="220"/>
      <c r="H2954" s="221">
        <v>1052647490</v>
      </c>
    </row>
    <row r="2955" spans="2:8" x14ac:dyDescent="0.25">
      <c r="B2955" s="217">
        <v>44631.940289351849</v>
      </c>
      <c r="C2955" s="218">
        <v>300</v>
      </c>
      <c r="D2955" s="284">
        <v>293.7</v>
      </c>
      <c r="E2955" s="284">
        <v>6.3000000000000114</v>
      </c>
      <c r="F2955" s="219" t="s">
        <v>21</v>
      </c>
      <c r="G2955" s="220"/>
      <c r="H2955" s="221">
        <v>1052648622</v>
      </c>
    </row>
    <row r="2956" spans="2:8" x14ac:dyDescent="0.25">
      <c r="B2956" s="217">
        <v>44631.940601851849</v>
      </c>
      <c r="C2956" s="218">
        <v>100</v>
      </c>
      <c r="D2956" s="284">
        <v>96.1</v>
      </c>
      <c r="E2956" s="284">
        <v>3.9000000000000057</v>
      </c>
      <c r="F2956" s="219" t="s">
        <v>21</v>
      </c>
      <c r="G2956" s="220"/>
      <c r="H2956" s="221">
        <v>1052648947</v>
      </c>
    </row>
    <row r="2957" spans="2:8" x14ac:dyDescent="0.25">
      <c r="B2957" s="217">
        <v>44631.946574074071</v>
      </c>
      <c r="C2957" s="218">
        <v>500</v>
      </c>
      <c r="D2957" s="284">
        <v>489.5</v>
      </c>
      <c r="E2957" s="284">
        <v>10.5</v>
      </c>
      <c r="F2957" s="219" t="s">
        <v>21</v>
      </c>
      <c r="G2957" s="220"/>
      <c r="H2957" s="221">
        <v>1052655407</v>
      </c>
    </row>
    <row r="2958" spans="2:8" x14ac:dyDescent="0.25">
      <c r="B2958" s="217">
        <v>44631.94798611111</v>
      </c>
      <c r="C2958" s="218">
        <v>100</v>
      </c>
      <c r="D2958" s="284">
        <v>96.1</v>
      </c>
      <c r="E2958" s="284">
        <v>3.9000000000000057</v>
      </c>
      <c r="F2958" s="219" t="s">
        <v>21</v>
      </c>
      <c r="G2958" s="220"/>
      <c r="H2958" s="221">
        <v>1052656883</v>
      </c>
    </row>
    <row r="2959" spans="2:8" x14ac:dyDescent="0.25">
      <c r="B2959" s="217">
        <v>44631.948055555556</v>
      </c>
      <c r="C2959" s="218">
        <v>500</v>
      </c>
      <c r="D2959" s="284">
        <v>489.5</v>
      </c>
      <c r="E2959" s="284">
        <v>10.5</v>
      </c>
      <c r="F2959" s="219" t="s">
        <v>21</v>
      </c>
      <c r="G2959" s="220"/>
      <c r="H2959" s="221">
        <v>1052656767</v>
      </c>
    </row>
    <row r="2960" spans="2:8" x14ac:dyDescent="0.25">
      <c r="B2960" s="217">
        <v>44631.948657407411</v>
      </c>
      <c r="C2960" s="218">
        <v>400</v>
      </c>
      <c r="D2960" s="284">
        <v>391.6</v>
      </c>
      <c r="E2960" s="284">
        <v>8.3999999999999773</v>
      </c>
      <c r="F2960" s="219" t="s">
        <v>9428</v>
      </c>
      <c r="G2960" s="220"/>
      <c r="H2960" s="221">
        <v>1052657436</v>
      </c>
    </row>
    <row r="2961" spans="2:8" x14ac:dyDescent="0.25">
      <c r="B2961" s="217">
        <v>44631.952187499999</v>
      </c>
      <c r="C2961" s="218">
        <v>500</v>
      </c>
      <c r="D2961" s="284">
        <v>489.5</v>
      </c>
      <c r="E2961" s="284">
        <v>10.5</v>
      </c>
      <c r="F2961" s="219" t="s">
        <v>21</v>
      </c>
      <c r="G2961" s="220"/>
      <c r="H2961" s="221">
        <v>1052661346</v>
      </c>
    </row>
    <row r="2962" spans="2:8" x14ac:dyDescent="0.25">
      <c r="B2962" s="217">
        <v>44631.953090277777</v>
      </c>
      <c r="C2962" s="218">
        <v>300</v>
      </c>
      <c r="D2962" s="284">
        <v>293.7</v>
      </c>
      <c r="E2962" s="284">
        <v>6.3000000000000114</v>
      </c>
      <c r="F2962" s="219" t="s">
        <v>21</v>
      </c>
      <c r="G2962" s="220"/>
      <c r="H2962" s="221">
        <v>1052662239</v>
      </c>
    </row>
    <row r="2963" spans="2:8" x14ac:dyDescent="0.25">
      <c r="B2963" s="217">
        <v>44631.957569444443</v>
      </c>
      <c r="C2963" s="218">
        <v>1000</v>
      </c>
      <c r="D2963" s="284">
        <v>979</v>
      </c>
      <c r="E2963" s="284">
        <v>21</v>
      </c>
      <c r="F2963" s="219" t="s">
        <v>21</v>
      </c>
      <c r="G2963" s="220"/>
      <c r="H2963" s="221">
        <v>1052666665</v>
      </c>
    </row>
    <row r="2964" spans="2:8" x14ac:dyDescent="0.25">
      <c r="B2964" s="217">
        <v>44631.959085648145</v>
      </c>
      <c r="C2964" s="218">
        <v>1000</v>
      </c>
      <c r="D2964" s="284">
        <v>979</v>
      </c>
      <c r="E2964" s="284">
        <v>21</v>
      </c>
      <c r="F2964" s="219" t="s">
        <v>21</v>
      </c>
      <c r="G2964" s="220"/>
      <c r="H2964" s="221">
        <v>1052667974</v>
      </c>
    </row>
    <row r="2965" spans="2:8" x14ac:dyDescent="0.25">
      <c r="B2965" s="217">
        <v>44631.959456018521</v>
      </c>
      <c r="C2965" s="218">
        <v>3000</v>
      </c>
      <c r="D2965" s="284">
        <v>2937</v>
      </c>
      <c r="E2965" s="284">
        <v>63</v>
      </c>
      <c r="F2965" s="219" t="s">
        <v>9514</v>
      </c>
      <c r="G2965" s="220"/>
      <c r="H2965" s="221">
        <v>1052668263</v>
      </c>
    </row>
    <row r="2966" spans="2:8" x14ac:dyDescent="0.25">
      <c r="B2966" s="217">
        <v>44631.962905092594</v>
      </c>
      <c r="C2966" s="218">
        <v>1000</v>
      </c>
      <c r="D2966" s="284">
        <v>979</v>
      </c>
      <c r="E2966" s="284">
        <v>21</v>
      </c>
      <c r="F2966" s="219" t="s">
        <v>21</v>
      </c>
      <c r="G2966" s="220"/>
      <c r="H2966" s="221">
        <v>1052671687</v>
      </c>
    </row>
    <row r="2967" spans="2:8" x14ac:dyDescent="0.25">
      <c r="B2967" s="217">
        <v>44631.967430555553</v>
      </c>
      <c r="C2967" s="218">
        <v>300</v>
      </c>
      <c r="D2967" s="284">
        <v>293.7</v>
      </c>
      <c r="E2967" s="284">
        <v>6.3000000000000114</v>
      </c>
      <c r="F2967" s="219" t="s">
        <v>21</v>
      </c>
      <c r="G2967" s="220"/>
      <c r="H2967" s="221">
        <v>1052675631</v>
      </c>
    </row>
    <row r="2968" spans="2:8" x14ac:dyDescent="0.25">
      <c r="B2968" s="217">
        <v>44631.971643518518</v>
      </c>
      <c r="C2968" s="218">
        <v>100</v>
      </c>
      <c r="D2968" s="284">
        <v>96.1</v>
      </c>
      <c r="E2968" s="284">
        <v>3.9000000000000057</v>
      </c>
      <c r="F2968" s="219" t="s">
        <v>21</v>
      </c>
      <c r="G2968" s="220"/>
      <c r="H2968" s="221">
        <v>1052679287</v>
      </c>
    </row>
    <row r="2969" spans="2:8" x14ac:dyDescent="0.25">
      <c r="B2969" s="217">
        <v>44631.971712962964</v>
      </c>
      <c r="C2969" s="218">
        <v>10000</v>
      </c>
      <c r="D2969" s="284">
        <v>9790</v>
      </c>
      <c r="E2969" s="284">
        <v>210</v>
      </c>
      <c r="F2969" s="219" t="s">
        <v>9478</v>
      </c>
      <c r="G2969" s="220"/>
      <c r="H2969" s="221">
        <v>1052679189</v>
      </c>
    </row>
    <row r="2970" spans="2:8" x14ac:dyDescent="0.25">
      <c r="B2970" s="217">
        <v>44631.975416666668</v>
      </c>
      <c r="C2970" s="218">
        <v>500</v>
      </c>
      <c r="D2970" s="284">
        <v>489.5</v>
      </c>
      <c r="E2970" s="284">
        <v>10.5</v>
      </c>
      <c r="F2970" s="219" t="s">
        <v>21</v>
      </c>
      <c r="G2970" s="220"/>
      <c r="H2970" s="221">
        <v>1052682492</v>
      </c>
    </row>
    <row r="2971" spans="2:8" x14ac:dyDescent="0.25">
      <c r="B2971" s="217">
        <v>44631.977500000001</v>
      </c>
      <c r="C2971" s="218">
        <v>400</v>
      </c>
      <c r="D2971" s="284">
        <v>391.6</v>
      </c>
      <c r="E2971" s="284">
        <v>8.3999999999999773</v>
      </c>
      <c r="F2971" s="219" t="s">
        <v>21</v>
      </c>
      <c r="G2971" s="220"/>
      <c r="H2971" s="221">
        <v>1052684166</v>
      </c>
    </row>
    <row r="2972" spans="2:8" x14ac:dyDescent="0.25">
      <c r="B2972" s="217">
        <v>44631.979780092595</v>
      </c>
      <c r="C2972" s="218">
        <v>500</v>
      </c>
      <c r="D2972" s="284">
        <v>489.5</v>
      </c>
      <c r="E2972" s="284">
        <v>10.5</v>
      </c>
      <c r="F2972" s="219" t="s">
        <v>21</v>
      </c>
      <c r="G2972" s="220"/>
      <c r="H2972" s="221">
        <v>1052685925</v>
      </c>
    </row>
    <row r="2973" spans="2:8" x14ac:dyDescent="0.25">
      <c r="B2973" s="217">
        <v>44631.98333333333</v>
      </c>
      <c r="C2973" s="218">
        <v>500</v>
      </c>
      <c r="D2973" s="284">
        <v>489.5</v>
      </c>
      <c r="E2973" s="284">
        <v>10.5</v>
      </c>
      <c r="F2973" s="219" t="s">
        <v>21</v>
      </c>
      <c r="G2973" s="220"/>
      <c r="H2973" s="221">
        <v>1052688808</v>
      </c>
    </row>
    <row r="2974" spans="2:8" x14ac:dyDescent="0.25">
      <c r="B2974" s="217">
        <v>44631.98369212963</v>
      </c>
      <c r="C2974" s="218">
        <v>1000</v>
      </c>
      <c r="D2974" s="284">
        <v>979</v>
      </c>
      <c r="E2974" s="284">
        <v>21</v>
      </c>
      <c r="F2974" s="219" t="s">
        <v>21</v>
      </c>
      <c r="G2974" s="220"/>
      <c r="H2974" s="221">
        <v>1052689060</v>
      </c>
    </row>
    <row r="2975" spans="2:8" x14ac:dyDescent="0.25">
      <c r="B2975" s="217">
        <v>44631.988958333335</v>
      </c>
      <c r="C2975" s="218">
        <v>300</v>
      </c>
      <c r="D2975" s="284">
        <v>293.7</v>
      </c>
      <c r="E2975" s="284">
        <v>6.3000000000000114</v>
      </c>
      <c r="F2975" s="219" t="s">
        <v>9545</v>
      </c>
      <c r="G2975" s="220"/>
      <c r="H2975" s="221">
        <v>1052693042</v>
      </c>
    </row>
    <row r="2976" spans="2:8" x14ac:dyDescent="0.25">
      <c r="B2976" s="217">
        <v>44631.994212962964</v>
      </c>
      <c r="C2976" s="218">
        <v>100</v>
      </c>
      <c r="D2976" s="284">
        <v>96.1</v>
      </c>
      <c r="E2976" s="284">
        <v>3.9000000000000057</v>
      </c>
      <c r="F2976" s="219" t="s">
        <v>9545</v>
      </c>
      <c r="G2976" s="220"/>
      <c r="H2976" s="221">
        <v>1052696580</v>
      </c>
    </row>
    <row r="2977" spans="2:8" x14ac:dyDescent="0.25">
      <c r="B2977" s="217">
        <v>44631.997372685182</v>
      </c>
      <c r="C2977" s="218">
        <v>1000</v>
      </c>
      <c r="D2977" s="284">
        <v>979</v>
      </c>
      <c r="E2977" s="284">
        <v>21</v>
      </c>
      <c r="F2977" s="219" t="s">
        <v>21</v>
      </c>
      <c r="G2977" s="220"/>
      <c r="H2977" s="221">
        <v>1052699041</v>
      </c>
    </row>
    <row r="2978" spans="2:8" x14ac:dyDescent="0.25">
      <c r="B2978" s="217">
        <v>44632.002685185187</v>
      </c>
      <c r="C2978" s="218">
        <v>400</v>
      </c>
      <c r="D2978" s="284">
        <v>391.6</v>
      </c>
      <c r="E2978" s="284">
        <v>8.3999999999999773</v>
      </c>
      <c r="F2978" s="219" t="s">
        <v>21</v>
      </c>
      <c r="G2978" s="220"/>
      <c r="H2978" s="221">
        <v>1052706205</v>
      </c>
    </row>
    <row r="2979" spans="2:8" x14ac:dyDescent="0.25">
      <c r="B2979" s="217">
        <v>44632.003252314818</v>
      </c>
      <c r="C2979" s="218">
        <v>200</v>
      </c>
      <c r="D2979" s="284">
        <v>195.8</v>
      </c>
      <c r="E2979" s="284">
        <v>4.1999999999999886</v>
      </c>
      <c r="F2979" s="219" t="s">
        <v>21</v>
      </c>
      <c r="G2979" s="220"/>
      <c r="H2979" s="221">
        <v>1052707330</v>
      </c>
    </row>
    <row r="2980" spans="2:8" x14ac:dyDescent="0.25">
      <c r="B2980" s="217">
        <v>44632.003460648149</v>
      </c>
      <c r="C2980" s="218">
        <v>200</v>
      </c>
      <c r="D2980" s="284">
        <v>195.8</v>
      </c>
      <c r="E2980" s="284">
        <v>4.1999999999999886</v>
      </c>
      <c r="F2980" s="219" t="s">
        <v>21</v>
      </c>
      <c r="G2980" s="220"/>
      <c r="H2980" s="221">
        <v>1052707675</v>
      </c>
    </row>
    <row r="2981" spans="2:8" x14ac:dyDescent="0.25">
      <c r="B2981" s="217">
        <v>44632.026388888888</v>
      </c>
      <c r="C2981" s="218">
        <v>300</v>
      </c>
      <c r="D2981" s="284">
        <v>293.7</v>
      </c>
      <c r="E2981" s="284">
        <v>6.3000000000000114</v>
      </c>
      <c r="F2981" s="219" t="s">
        <v>21</v>
      </c>
      <c r="G2981" s="220"/>
      <c r="H2981" s="221">
        <v>1052742784</v>
      </c>
    </row>
    <row r="2982" spans="2:8" x14ac:dyDescent="0.25">
      <c r="B2982" s="217">
        <v>44632.02652777778</v>
      </c>
      <c r="C2982" s="218">
        <v>1000</v>
      </c>
      <c r="D2982" s="284">
        <v>979</v>
      </c>
      <c r="E2982" s="284">
        <v>21</v>
      </c>
      <c r="F2982" s="219" t="s">
        <v>21</v>
      </c>
      <c r="G2982" s="220"/>
      <c r="H2982" s="221">
        <v>1052742972</v>
      </c>
    </row>
    <row r="2983" spans="2:8" x14ac:dyDescent="0.25">
      <c r="B2983" s="217">
        <v>44632.026666666665</v>
      </c>
      <c r="C2983" s="218">
        <v>750</v>
      </c>
      <c r="D2983" s="284">
        <v>734.25</v>
      </c>
      <c r="E2983" s="284">
        <v>15.75</v>
      </c>
      <c r="F2983" s="219" t="s">
        <v>21</v>
      </c>
      <c r="G2983" s="220"/>
      <c r="H2983" s="221">
        <v>1052743153</v>
      </c>
    </row>
    <row r="2984" spans="2:8" x14ac:dyDescent="0.25">
      <c r="B2984" s="217">
        <v>44632.037303240744</v>
      </c>
      <c r="C2984" s="218">
        <v>10000</v>
      </c>
      <c r="D2984" s="284">
        <v>9790</v>
      </c>
      <c r="E2984" s="284">
        <v>210</v>
      </c>
      <c r="F2984" s="219" t="s">
        <v>21</v>
      </c>
      <c r="G2984" s="220"/>
      <c r="H2984" s="221">
        <v>1052758221</v>
      </c>
    </row>
    <row r="2985" spans="2:8" x14ac:dyDescent="0.25">
      <c r="B2985" s="217">
        <v>44632.041909722226</v>
      </c>
      <c r="C2985" s="218">
        <v>100</v>
      </c>
      <c r="D2985" s="284">
        <v>96.1</v>
      </c>
      <c r="E2985" s="284">
        <v>3.9000000000000057</v>
      </c>
      <c r="F2985" s="219" t="s">
        <v>21</v>
      </c>
      <c r="G2985" s="220"/>
      <c r="H2985" s="221">
        <v>1052764096</v>
      </c>
    </row>
    <row r="2986" spans="2:8" x14ac:dyDescent="0.25">
      <c r="B2986" s="217">
        <v>44632.114259259259</v>
      </c>
      <c r="C2986" s="218">
        <v>2000</v>
      </c>
      <c r="D2986" s="284">
        <v>1958</v>
      </c>
      <c r="E2986" s="284">
        <v>42</v>
      </c>
      <c r="F2986" s="219" t="s">
        <v>21</v>
      </c>
      <c r="G2986" s="220"/>
      <c r="H2986" s="221">
        <v>1052850080</v>
      </c>
    </row>
    <row r="2987" spans="2:8" x14ac:dyDescent="0.25">
      <c r="B2987" s="217">
        <v>44632.129479166666</v>
      </c>
      <c r="C2987" s="218">
        <v>1000</v>
      </c>
      <c r="D2987" s="284">
        <v>979</v>
      </c>
      <c r="E2987" s="284">
        <v>21</v>
      </c>
      <c r="F2987" s="219" t="s">
        <v>9492</v>
      </c>
      <c r="G2987" s="220"/>
      <c r="H2987" s="221">
        <v>1052870718</v>
      </c>
    </row>
    <row r="2988" spans="2:8" x14ac:dyDescent="0.25">
      <c r="B2988" s="217">
        <v>44632.134456018517</v>
      </c>
      <c r="C2988" s="218">
        <v>1000</v>
      </c>
      <c r="D2988" s="284">
        <v>979</v>
      </c>
      <c r="E2988" s="284">
        <v>21</v>
      </c>
      <c r="F2988" s="219" t="s">
        <v>21</v>
      </c>
      <c r="G2988" s="220"/>
      <c r="H2988" s="221">
        <v>1052880062</v>
      </c>
    </row>
    <row r="2989" spans="2:8" x14ac:dyDescent="0.25">
      <c r="B2989" s="217">
        <v>44632.160462962966</v>
      </c>
      <c r="C2989" s="218">
        <v>50</v>
      </c>
      <c r="D2989" s="284">
        <v>46.1</v>
      </c>
      <c r="E2989" s="284">
        <v>3.8999999999999986</v>
      </c>
      <c r="F2989" s="219" t="s">
        <v>21</v>
      </c>
      <c r="G2989" s="220"/>
      <c r="H2989" s="221">
        <v>1052914193</v>
      </c>
    </row>
    <row r="2990" spans="2:8" x14ac:dyDescent="0.25">
      <c r="B2990" s="217">
        <v>44632.203611111108</v>
      </c>
      <c r="C2990" s="218">
        <v>333</v>
      </c>
      <c r="D2990" s="284">
        <v>326.01</v>
      </c>
      <c r="E2990" s="284">
        <v>6.9900000000000091</v>
      </c>
      <c r="F2990" s="219" t="s">
        <v>21</v>
      </c>
      <c r="G2990" s="220"/>
      <c r="H2990" s="221">
        <v>1052964604</v>
      </c>
    </row>
    <row r="2991" spans="2:8" x14ac:dyDescent="0.25">
      <c r="B2991" s="217">
        <v>44632.225960648146</v>
      </c>
      <c r="C2991" s="218">
        <v>1000</v>
      </c>
      <c r="D2991" s="284">
        <v>979</v>
      </c>
      <c r="E2991" s="284">
        <v>21</v>
      </c>
      <c r="F2991" s="219" t="s">
        <v>21</v>
      </c>
      <c r="G2991" s="220"/>
      <c r="H2991" s="221">
        <v>1052976933</v>
      </c>
    </row>
    <row r="2992" spans="2:8" x14ac:dyDescent="0.25">
      <c r="B2992" s="217">
        <v>44632.290439814817</v>
      </c>
      <c r="C2992" s="218">
        <v>500</v>
      </c>
      <c r="D2992" s="284">
        <v>489.5</v>
      </c>
      <c r="E2992" s="284">
        <v>10.5</v>
      </c>
      <c r="F2992" s="219" t="s">
        <v>9498</v>
      </c>
      <c r="G2992" s="220"/>
      <c r="H2992" s="221">
        <v>1053004406</v>
      </c>
    </row>
    <row r="2993" spans="2:8" x14ac:dyDescent="0.25">
      <c r="B2993" s="217">
        <v>44632.294178240743</v>
      </c>
      <c r="C2993" s="218">
        <v>500</v>
      </c>
      <c r="D2993" s="284">
        <v>489.5</v>
      </c>
      <c r="E2993" s="284">
        <v>10.5</v>
      </c>
      <c r="F2993" s="219" t="s">
        <v>21</v>
      </c>
      <c r="G2993" s="220"/>
      <c r="H2993" s="221">
        <v>1053007254</v>
      </c>
    </row>
    <row r="2994" spans="2:8" x14ac:dyDescent="0.25">
      <c r="B2994" s="217">
        <v>44632.298946759256</v>
      </c>
      <c r="C2994" s="218">
        <v>1000</v>
      </c>
      <c r="D2994" s="284">
        <v>979</v>
      </c>
      <c r="E2994" s="284">
        <v>21</v>
      </c>
      <c r="F2994" s="219" t="s">
        <v>21</v>
      </c>
      <c r="G2994" s="220"/>
      <c r="H2994" s="221">
        <v>1053009563</v>
      </c>
    </row>
    <row r="2995" spans="2:8" x14ac:dyDescent="0.25">
      <c r="B2995" s="217">
        <v>44632.309236111112</v>
      </c>
      <c r="C2995" s="218">
        <v>3000</v>
      </c>
      <c r="D2995" s="284">
        <v>2937</v>
      </c>
      <c r="E2995" s="284">
        <v>63</v>
      </c>
      <c r="F2995" s="219" t="s">
        <v>21</v>
      </c>
      <c r="G2995" s="220"/>
      <c r="H2995" s="221">
        <v>1053015252</v>
      </c>
    </row>
    <row r="2996" spans="2:8" x14ac:dyDescent="0.25">
      <c r="B2996" s="217">
        <v>44632.31040509259</v>
      </c>
      <c r="C2996" s="218">
        <v>5000</v>
      </c>
      <c r="D2996" s="284">
        <v>4895</v>
      </c>
      <c r="E2996" s="284">
        <v>105</v>
      </c>
      <c r="F2996" s="219" t="s">
        <v>21</v>
      </c>
      <c r="G2996" s="220"/>
      <c r="H2996" s="221">
        <v>1053015838</v>
      </c>
    </row>
    <row r="2997" spans="2:8" x14ac:dyDescent="0.25">
      <c r="B2997" s="217">
        <v>44632.320219907408</v>
      </c>
      <c r="C2997" s="218">
        <v>500</v>
      </c>
      <c r="D2997" s="284">
        <v>489.5</v>
      </c>
      <c r="E2997" s="284">
        <v>10.5</v>
      </c>
      <c r="F2997" s="219" t="s">
        <v>21</v>
      </c>
      <c r="G2997" s="220"/>
      <c r="H2997" s="221">
        <v>1053020877</v>
      </c>
    </row>
    <row r="2998" spans="2:8" x14ac:dyDescent="0.25">
      <c r="B2998" s="217">
        <v>44632.322476851848</v>
      </c>
      <c r="C2998" s="218">
        <v>1500</v>
      </c>
      <c r="D2998" s="284">
        <v>1468.5</v>
      </c>
      <c r="E2998" s="284">
        <v>31.5</v>
      </c>
      <c r="F2998" s="219" t="s">
        <v>21</v>
      </c>
      <c r="G2998" s="220"/>
      <c r="H2998" s="221">
        <v>1053022019</v>
      </c>
    </row>
    <row r="2999" spans="2:8" x14ac:dyDescent="0.25">
      <c r="B2999" s="217">
        <v>44632.323275462964</v>
      </c>
      <c r="C2999" s="218">
        <v>200</v>
      </c>
      <c r="D2999" s="284">
        <v>195.8</v>
      </c>
      <c r="E2999" s="284">
        <v>4.1999999999999886</v>
      </c>
      <c r="F2999" s="219" t="s">
        <v>21</v>
      </c>
      <c r="G2999" s="220"/>
      <c r="H2999" s="221">
        <v>1053022488</v>
      </c>
    </row>
    <row r="3000" spans="2:8" x14ac:dyDescent="0.25">
      <c r="B3000" s="217">
        <v>44632.326388888891</v>
      </c>
      <c r="C3000" s="218">
        <v>150</v>
      </c>
      <c r="D3000" s="284">
        <v>146.1</v>
      </c>
      <c r="E3000" s="284">
        <v>3.9000000000000057</v>
      </c>
      <c r="F3000" s="219" t="s">
        <v>21</v>
      </c>
      <c r="G3000" s="220"/>
      <c r="H3000" s="221">
        <v>1053024246</v>
      </c>
    </row>
    <row r="3001" spans="2:8" x14ac:dyDescent="0.25">
      <c r="B3001" s="217">
        <v>44632.335682870369</v>
      </c>
      <c r="C3001" s="218">
        <v>500</v>
      </c>
      <c r="D3001" s="284">
        <v>489.5</v>
      </c>
      <c r="E3001" s="284">
        <v>10.5</v>
      </c>
      <c r="F3001" s="219" t="s">
        <v>21</v>
      </c>
      <c r="G3001" s="220"/>
      <c r="H3001" s="221">
        <v>1053029610</v>
      </c>
    </row>
    <row r="3002" spans="2:8" x14ac:dyDescent="0.25">
      <c r="B3002" s="217">
        <v>44632.345821759256</v>
      </c>
      <c r="C3002" s="218">
        <v>300</v>
      </c>
      <c r="D3002" s="284">
        <v>293.7</v>
      </c>
      <c r="E3002" s="284">
        <v>6.3000000000000114</v>
      </c>
      <c r="F3002" s="219" t="s">
        <v>21</v>
      </c>
      <c r="G3002" s="220"/>
      <c r="H3002" s="221">
        <v>1053036750</v>
      </c>
    </row>
    <row r="3003" spans="2:8" x14ac:dyDescent="0.25">
      <c r="B3003" s="217">
        <v>44632.346631944441</v>
      </c>
      <c r="C3003" s="218">
        <v>30</v>
      </c>
      <c r="D3003" s="284">
        <v>26.1</v>
      </c>
      <c r="E3003" s="284">
        <v>3.8999999999999986</v>
      </c>
      <c r="F3003" s="219" t="s">
        <v>21</v>
      </c>
      <c r="G3003" s="220"/>
      <c r="H3003" s="221">
        <v>1053037191</v>
      </c>
    </row>
    <row r="3004" spans="2:8" x14ac:dyDescent="0.25">
      <c r="B3004" s="217">
        <v>44632.349027777775</v>
      </c>
      <c r="C3004" s="218">
        <v>500</v>
      </c>
      <c r="D3004" s="284">
        <v>489.5</v>
      </c>
      <c r="E3004" s="284">
        <v>10.5</v>
      </c>
      <c r="F3004" s="219" t="s">
        <v>21</v>
      </c>
      <c r="G3004" s="220"/>
      <c r="H3004" s="221">
        <v>1053039071</v>
      </c>
    </row>
    <row r="3005" spans="2:8" x14ac:dyDescent="0.25">
      <c r="B3005" s="217">
        <v>44632.353622685187</v>
      </c>
      <c r="C3005" s="218">
        <v>500</v>
      </c>
      <c r="D3005" s="284">
        <v>489.5</v>
      </c>
      <c r="E3005" s="284">
        <v>10.5</v>
      </c>
      <c r="F3005" s="219" t="s">
        <v>21</v>
      </c>
      <c r="G3005" s="220"/>
      <c r="H3005" s="221">
        <v>1053042249</v>
      </c>
    </row>
    <row r="3006" spans="2:8" x14ac:dyDescent="0.25">
      <c r="B3006" s="217">
        <v>44632.356481481482</v>
      </c>
      <c r="C3006" s="218">
        <v>3000</v>
      </c>
      <c r="D3006" s="284">
        <v>2937</v>
      </c>
      <c r="E3006" s="284">
        <v>63</v>
      </c>
      <c r="F3006" s="219" t="s">
        <v>21</v>
      </c>
      <c r="G3006" s="220"/>
      <c r="H3006" s="221">
        <v>1053044503</v>
      </c>
    </row>
    <row r="3007" spans="2:8" x14ac:dyDescent="0.25">
      <c r="B3007" s="217">
        <v>44632.358101851853</v>
      </c>
      <c r="C3007" s="218">
        <v>200</v>
      </c>
      <c r="D3007" s="284">
        <v>195.8</v>
      </c>
      <c r="E3007" s="284">
        <v>4.1999999999999886</v>
      </c>
      <c r="F3007" s="219" t="s">
        <v>21</v>
      </c>
      <c r="G3007" s="220"/>
      <c r="H3007" s="221">
        <v>1053045725</v>
      </c>
    </row>
    <row r="3008" spans="2:8" x14ac:dyDescent="0.25">
      <c r="B3008" s="217">
        <v>44632.358900462961</v>
      </c>
      <c r="C3008" s="218">
        <v>200</v>
      </c>
      <c r="D3008" s="284">
        <v>195.8</v>
      </c>
      <c r="E3008" s="284">
        <v>4.1999999999999886</v>
      </c>
      <c r="F3008" s="219" t="s">
        <v>21</v>
      </c>
      <c r="G3008" s="220"/>
      <c r="H3008" s="221">
        <v>1053046313</v>
      </c>
    </row>
    <row r="3009" spans="2:8" x14ac:dyDescent="0.25">
      <c r="B3009" s="217">
        <v>44632.362847222219</v>
      </c>
      <c r="C3009" s="218">
        <v>1000</v>
      </c>
      <c r="D3009" s="284">
        <v>979</v>
      </c>
      <c r="E3009" s="284">
        <v>21</v>
      </c>
      <c r="F3009" s="219" t="s">
        <v>21</v>
      </c>
      <c r="G3009" s="220"/>
      <c r="H3009" s="221">
        <v>1053049063</v>
      </c>
    </row>
    <row r="3010" spans="2:8" x14ac:dyDescent="0.25">
      <c r="B3010" s="217">
        <v>44632.364027777781</v>
      </c>
      <c r="C3010" s="218">
        <v>500</v>
      </c>
      <c r="D3010" s="284">
        <v>489.5</v>
      </c>
      <c r="E3010" s="284">
        <v>10.5</v>
      </c>
      <c r="F3010" s="219" t="s">
        <v>21</v>
      </c>
      <c r="G3010" s="220"/>
      <c r="H3010" s="221">
        <v>1053049985</v>
      </c>
    </row>
    <row r="3011" spans="2:8" x14ac:dyDescent="0.25">
      <c r="B3011" s="217">
        <v>44632.369050925925</v>
      </c>
      <c r="C3011" s="218">
        <v>75</v>
      </c>
      <c r="D3011" s="284">
        <v>71.099999999999994</v>
      </c>
      <c r="E3011" s="284">
        <v>3.9000000000000057</v>
      </c>
      <c r="F3011" s="219" t="s">
        <v>9420</v>
      </c>
      <c r="G3011" s="220"/>
      <c r="H3011" s="221">
        <v>1053053684</v>
      </c>
    </row>
    <row r="3012" spans="2:8" x14ac:dyDescent="0.25">
      <c r="B3012" s="217">
        <v>44632.370763888888</v>
      </c>
      <c r="C3012" s="218">
        <v>300</v>
      </c>
      <c r="D3012" s="284">
        <v>293.7</v>
      </c>
      <c r="E3012" s="284">
        <v>6.3000000000000114</v>
      </c>
      <c r="F3012" s="219" t="s">
        <v>21</v>
      </c>
      <c r="G3012" s="220"/>
      <c r="H3012" s="221">
        <v>1053055163</v>
      </c>
    </row>
    <row r="3013" spans="2:8" x14ac:dyDescent="0.25">
      <c r="B3013" s="217">
        <v>44632.373171296298</v>
      </c>
      <c r="C3013" s="218">
        <v>300</v>
      </c>
      <c r="D3013" s="284">
        <v>293.7</v>
      </c>
      <c r="E3013" s="284">
        <v>6.3000000000000114</v>
      </c>
      <c r="F3013" s="219" t="s">
        <v>21</v>
      </c>
      <c r="G3013" s="220"/>
      <c r="H3013" s="221">
        <v>1053056931</v>
      </c>
    </row>
    <row r="3014" spans="2:8" x14ac:dyDescent="0.25">
      <c r="B3014" s="217">
        <v>44632.378298611111</v>
      </c>
      <c r="C3014" s="218">
        <v>50</v>
      </c>
      <c r="D3014" s="284">
        <v>46.1</v>
      </c>
      <c r="E3014" s="284">
        <v>3.8999999999999986</v>
      </c>
      <c r="F3014" s="219" t="s">
        <v>21</v>
      </c>
      <c r="G3014" s="220"/>
      <c r="H3014" s="221">
        <v>1053062080</v>
      </c>
    </row>
    <row r="3015" spans="2:8" x14ac:dyDescent="0.25">
      <c r="B3015" s="217">
        <v>44632.390729166669</v>
      </c>
      <c r="C3015" s="218">
        <v>300</v>
      </c>
      <c r="D3015" s="284">
        <v>293.7</v>
      </c>
      <c r="E3015" s="284">
        <v>6.3000000000000114</v>
      </c>
      <c r="F3015" s="219" t="s">
        <v>21</v>
      </c>
      <c r="G3015" s="220"/>
      <c r="H3015" s="221">
        <v>1053074085</v>
      </c>
    </row>
    <row r="3016" spans="2:8" x14ac:dyDescent="0.25">
      <c r="B3016" s="217">
        <v>44632.394328703704</v>
      </c>
      <c r="C3016" s="218">
        <v>300</v>
      </c>
      <c r="D3016" s="284">
        <v>293.7</v>
      </c>
      <c r="E3016" s="284">
        <v>6.3000000000000114</v>
      </c>
      <c r="F3016" s="219" t="s">
        <v>21</v>
      </c>
      <c r="G3016" s="220"/>
      <c r="H3016" s="221">
        <v>1053077699</v>
      </c>
    </row>
    <row r="3017" spans="2:8" x14ac:dyDescent="0.25">
      <c r="B3017" s="217">
        <v>44632.395879629628</v>
      </c>
      <c r="C3017" s="218">
        <v>100</v>
      </c>
      <c r="D3017" s="284">
        <v>96.1</v>
      </c>
      <c r="E3017" s="284">
        <v>3.9000000000000057</v>
      </c>
      <c r="F3017" s="219" t="s">
        <v>9450</v>
      </c>
      <c r="G3017" s="220"/>
      <c r="H3017" s="221">
        <v>1053077789</v>
      </c>
    </row>
    <row r="3018" spans="2:8" x14ac:dyDescent="0.25">
      <c r="B3018" s="217">
        <v>44632.396921296298</v>
      </c>
      <c r="C3018" s="218">
        <v>100</v>
      </c>
      <c r="D3018" s="284">
        <v>96.1</v>
      </c>
      <c r="E3018" s="284">
        <v>3.9000000000000057</v>
      </c>
      <c r="F3018" s="219" t="s">
        <v>21</v>
      </c>
      <c r="G3018" s="220"/>
      <c r="H3018" s="221">
        <v>1053080106</v>
      </c>
    </row>
    <row r="3019" spans="2:8" x14ac:dyDescent="0.25">
      <c r="B3019" s="217">
        <v>44632.402372685188</v>
      </c>
      <c r="C3019" s="218">
        <v>100</v>
      </c>
      <c r="D3019" s="284">
        <v>96.1</v>
      </c>
      <c r="E3019" s="284">
        <v>3.9000000000000057</v>
      </c>
      <c r="F3019" s="219" t="s">
        <v>21</v>
      </c>
      <c r="G3019" s="220"/>
      <c r="H3019" s="221">
        <v>1053085109</v>
      </c>
    </row>
    <row r="3020" spans="2:8" x14ac:dyDescent="0.25">
      <c r="B3020" s="217">
        <v>44632.403657407405</v>
      </c>
      <c r="C3020" s="218">
        <v>118</v>
      </c>
      <c r="D3020" s="284">
        <v>114.1</v>
      </c>
      <c r="E3020" s="284">
        <v>3.9000000000000057</v>
      </c>
      <c r="F3020" s="219" t="s">
        <v>9417</v>
      </c>
      <c r="G3020" s="220"/>
      <c r="H3020" s="221">
        <v>1053085781</v>
      </c>
    </row>
    <row r="3021" spans="2:8" x14ac:dyDescent="0.25">
      <c r="B3021" s="217">
        <v>44632.411863425928</v>
      </c>
      <c r="C3021" s="218">
        <v>100</v>
      </c>
      <c r="D3021" s="284">
        <v>96.1</v>
      </c>
      <c r="E3021" s="284">
        <v>3.9000000000000057</v>
      </c>
      <c r="F3021" s="219" t="s">
        <v>21</v>
      </c>
      <c r="G3021" s="220"/>
      <c r="H3021" s="221">
        <v>1053093366</v>
      </c>
    </row>
    <row r="3022" spans="2:8" x14ac:dyDescent="0.25">
      <c r="B3022" s="217">
        <v>44632.413645833331</v>
      </c>
      <c r="C3022" s="218">
        <v>300</v>
      </c>
      <c r="D3022" s="284">
        <v>293.7</v>
      </c>
      <c r="E3022" s="284">
        <v>6.3000000000000114</v>
      </c>
      <c r="F3022" s="219" t="s">
        <v>21</v>
      </c>
      <c r="G3022" s="220"/>
      <c r="H3022" s="221">
        <v>1053094951</v>
      </c>
    </row>
    <row r="3023" spans="2:8" x14ac:dyDescent="0.25">
      <c r="B3023" s="217">
        <v>44632.418275462966</v>
      </c>
      <c r="C3023" s="218">
        <v>300</v>
      </c>
      <c r="D3023" s="284">
        <v>293.7</v>
      </c>
      <c r="E3023" s="284">
        <v>6.3000000000000114</v>
      </c>
      <c r="F3023" s="219" t="s">
        <v>9665</v>
      </c>
      <c r="G3023" s="220"/>
      <c r="H3023" s="221">
        <v>1053098749</v>
      </c>
    </row>
    <row r="3024" spans="2:8" x14ac:dyDescent="0.25">
      <c r="B3024" s="217">
        <v>44632.419965277775</v>
      </c>
      <c r="C3024" s="218">
        <v>300</v>
      </c>
      <c r="D3024" s="284">
        <v>293.7</v>
      </c>
      <c r="E3024" s="284">
        <v>6.3000000000000114</v>
      </c>
      <c r="F3024" s="219" t="s">
        <v>21</v>
      </c>
      <c r="G3024" s="220"/>
      <c r="H3024" s="221">
        <v>1053101473</v>
      </c>
    </row>
    <row r="3025" spans="2:8" x14ac:dyDescent="0.25">
      <c r="B3025" s="217">
        <v>44632.423032407409</v>
      </c>
      <c r="C3025" s="218">
        <v>500</v>
      </c>
      <c r="D3025" s="284">
        <v>489.5</v>
      </c>
      <c r="E3025" s="284">
        <v>10.5</v>
      </c>
      <c r="F3025" s="219" t="s">
        <v>9441</v>
      </c>
      <c r="G3025" s="220"/>
      <c r="H3025" s="221">
        <v>1053104805</v>
      </c>
    </row>
    <row r="3026" spans="2:8" x14ac:dyDescent="0.25">
      <c r="B3026" s="217">
        <v>44632.425856481481</v>
      </c>
      <c r="C3026" s="218">
        <v>270</v>
      </c>
      <c r="D3026" s="284">
        <v>264.33</v>
      </c>
      <c r="E3026" s="284">
        <v>5.6700000000000159</v>
      </c>
      <c r="F3026" s="219" t="s">
        <v>323</v>
      </c>
      <c r="G3026" s="220"/>
      <c r="H3026" s="221">
        <v>1053108089</v>
      </c>
    </row>
    <row r="3027" spans="2:8" x14ac:dyDescent="0.25">
      <c r="B3027" s="217">
        <v>44632.429675925923</v>
      </c>
      <c r="C3027" s="218">
        <v>10</v>
      </c>
      <c r="D3027" s="284">
        <v>6.1</v>
      </c>
      <c r="E3027" s="284">
        <v>3.9000000000000004</v>
      </c>
      <c r="F3027" s="219" t="s">
        <v>21</v>
      </c>
      <c r="G3027" s="220"/>
      <c r="H3027" s="221">
        <v>1053113563</v>
      </c>
    </row>
    <row r="3028" spans="2:8" x14ac:dyDescent="0.25">
      <c r="B3028" s="217">
        <v>44632.432210648149</v>
      </c>
      <c r="C3028" s="218">
        <v>100</v>
      </c>
      <c r="D3028" s="284">
        <v>96.1</v>
      </c>
      <c r="E3028" s="284">
        <v>3.9000000000000057</v>
      </c>
      <c r="F3028" s="219" t="s">
        <v>9496</v>
      </c>
      <c r="G3028" s="220"/>
      <c r="H3028" s="221">
        <v>1053116563</v>
      </c>
    </row>
    <row r="3029" spans="2:8" x14ac:dyDescent="0.25">
      <c r="B3029" s="217">
        <v>44632.437847222223</v>
      </c>
      <c r="C3029" s="218">
        <v>50</v>
      </c>
      <c r="D3029" s="284">
        <v>46.1</v>
      </c>
      <c r="E3029" s="284">
        <v>3.8999999999999986</v>
      </c>
      <c r="F3029" s="219" t="s">
        <v>21</v>
      </c>
      <c r="G3029" s="220"/>
      <c r="H3029" s="221">
        <v>1053123159</v>
      </c>
    </row>
    <row r="3030" spans="2:8" x14ac:dyDescent="0.25">
      <c r="B3030" s="217">
        <v>44632.440381944441</v>
      </c>
      <c r="C3030" s="218">
        <v>200</v>
      </c>
      <c r="D3030" s="284">
        <v>195.8</v>
      </c>
      <c r="E3030" s="284">
        <v>4.1999999999999886</v>
      </c>
      <c r="F3030" s="219" t="s">
        <v>21</v>
      </c>
      <c r="G3030" s="220"/>
      <c r="H3030" s="221">
        <v>1053126146</v>
      </c>
    </row>
    <row r="3031" spans="2:8" x14ac:dyDescent="0.25">
      <c r="B3031" s="217">
        <v>44632.442337962966</v>
      </c>
      <c r="C3031" s="218">
        <v>2000</v>
      </c>
      <c r="D3031" s="284">
        <v>1958</v>
      </c>
      <c r="E3031" s="284">
        <v>42</v>
      </c>
      <c r="F3031" s="219" t="s">
        <v>21</v>
      </c>
      <c r="G3031" s="220"/>
      <c r="H3031" s="221">
        <v>1053128043</v>
      </c>
    </row>
    <row r="3032" spans="2:8" x14ac:dyDescent="0.25">
      <c r="B3032" s="217">
        <v>44632.442650462966</v>
      </c>
      <c r="C3032" s="218">
        <v>400</v>
      </c>
      <c r="D3032" s="284">
        <v>391.6</v>
      </c>
      <c r="E3032" s="284">
        <v>8.3999999999999773</v>
      </c>
      <c r="F3032" s="219" t="s">
        <v>545</v>
      </c>
      <c r="G3032" s="220"/>
      <c r="H3032" s="221">
        <v>1053128065</v>
      </c>
    </row>
    <row r="3033" spans="2:8" x14ac:dyDescent="0.25">
      <c r="B3033" s="217">
        <v>44632.445185185185</v>
      </c>
      <c r="C3033" s="218">
        <v>300</v>
      </c>
      <c r="D3033" s="284">
        <v>293.7</v>
      </c>
      <c r="E3033" s="284">
        <v>6.3000000000000114</v>
      </c>
      <c r="F3033" s="219" t="s">
        <v>21</v>
      </c>
      <c r="G3033" s="220"/>
      <c r="H3033" s="221">
        <v>1053130999</v>
      </c>
    </row>
    <row r="3034" spans="2:8" x14ac:dyDescent="0.25">
      <c r="B3034" s="217">
        <v>44632.446527777778</v>
      </c>
      <c r="C3034" s="218">
        <v>500</v>
      </c>
      <c r="D3034" s="284">
        <v>489.5</v>
      </c>
      <c r="E3034" s="284">
        <v>10.5</v>
      </c>
      <c r="F3034" s="219" t="s">
        <v>21</v>
      </c>
      <c r="G3034" s="220"/>
      <c r="H3034" s="221">
        <v>1053132765</v>
      </c>
    </row>
    <row r="3035" spans="2:8" x14ac:dyDescent="0.25">
      <c r="B3035" s="217">
        <v>44632.463101851848</v>
      </c>
      <c r="C3035" s="218">
        <v>1000</v>
      </c>
      <c r="D3035" s="284">
        <v>979</v>
      </c>
      <c r="E3035" s="284">
        <v>21</v>
      </c>
      <c r="F3035" s="219" t="s">
        <v>9432</v>
      </c>
      <c r="G3035" s="220"/>
      <c r="H3035" s="221">
        <v>1053153971</v>
      </c>
    </row>
    <row r="3036" spans="2:8" x14ac:dyDescent="0.25">
      <c r="B3036" s="217">
        <v>44632.463252314818</v>
      </c>
      <c r="C3036" s="218">
        <v>500</v>
      </c>
      <c r="D3036" s="284">
        <v>489.5</v>
      </c>
      <c r="E3036" s="284">
        <v>10.5</v>
      </c>
      <c r="F3036" s="219" t="s">
        <v>9438</v>
      </c>
      <c r="G3036" s="220"/>
      <c r="H3036" s="221">
        <v>1053153446</v>
      </c>
    </row>
    <row r="3037" spans="2:8" x14ac:dyDescent="0.25">
      <c r="B3037" s="217">
        <v>44632.472071759257</v>
      </c>
      <c r="C3037" s="218">
        <v>300</v>
      </c>
      <c r="D3037" s="284">
        <v>293.7</v>
      </c>
      <c r="E3037" s="284">
        <v>6.3000000000000114</v>
      </c>
      <c r="F3037" s="219" t="s">
        <v>21</v>
      </c>
      <c r="G3037" s="220"/>
      <c r="H3037" s="221">
        <v>1053165097</v>
      </c>
    </row>
    <row r="3038" spans="2:8" x14ac:dyDescent="0.25">
      <c r="B3038" s="217">
        <v>44632.472071759257</v>
      </c>
      <c r="C3038" s="218">
        <v>300</v>
      </c>
      <c r="D3038" s="284">
        <v>293.7</v>
      </c>
      <c r="E3038" s="284">
        <v>6.3000000000000114</v>
      </c>
      <c r="F3038" s="219" t="s">
        <v>21</v>
      </c>
      <c r="G3038" s="220"/>
      <c r="H3038" s="221">
        <v>1053164842</v>
      </c>
    </row>
    <row r="3039" spans="2:8" x14ac:dyDescent="0.25">
      <c r="B3039" s="217">
        <v>44632.473576388889</v>
      </c>
      <c r="C3039" s="218">
        <v>100</v>
      </c>
      <c r="D3039" s="284">
        <v>96.1</v>
      </c>
      <c r="E3039" s="284">
        <v>3.9000000000000057</v>
      </c>
      <c r="F3039" s="219" t="s">
        <v>21</v>
      </c>
      <c r="G3039" s="220"/>
      <c r="H3039" s="221">
        <v>1053166614</v>
      </c>
    </row>
    <row r="3040" spans="2:8" x14ac:dyDescent="0.25">
      <c r="B3040" s="217">
        <v>44632.475960648146</v>
      </c>
      <c r="C3040" s="218">
        <v>500</v>
      </c>
      <c r="D3040" s="284">
        <v>489.5</v>
      </c>
      <c r="E3040" s="284">
        <v>10.5</v>
      </c>
      <c r="F3040" s="219" t="s">
        <v>21</v>
      </c>
      <c r="G3040" s="220"/>
      <c r="H3040" s="221">
        <v>1053169572</v>
      </c>
    </row>
    <row r="3041" spans="2:8" x14ac:dyDescent="0.25">
      <c r="B3041" s="217">
        <v>44632.476331018515</v>
      </c>
      <c r="C3041" s="218">
        <v>2000</v>
      </c>
      <c r="D3041" s="284">
        <v>1958</v>
      </c>
      <c r="E3041" s="284">
        <v>42</v>
      </c>
      <c r="F3041" s="219" t="s">
        <v>21</v>
      </c>
      <c r="G3041" s="220"/>
      <c r="H3041" s="221">
        <v>1053169697</v>
      </c>
    </row>
    <row r="3042" spans="2:8" x14ac:dyDescent="0.25">
      <c r="B3042" s="217">
        <v>44632.479027777779</v>
      </c>
      <c r="C3042" s="218">
        <v>1000</v>
      </c>
      <c r="D3042" s="284">
        <v>979</v>
      </c>
      <c r="E3042" s="284">
        <v>21</v>
      </c>
      <c r="F3042" s="219" t="s">
        <v>21</v>
      </c>
      <c r="G3042" s="220"/>
      <c r="H3042" s="221">
        <v>1053173106</v>
      </c>
    </row>
    <row r="3043" spans="2:8" x14ac:dyDescent="0.25">
      <c r="B3043" s="217">
        <v>44632.480671296296</v>
      </c>
      <c r="C3043" s="218">
        <v>100</v>
      </c>
      <c r="D3043" s="284">
        <v>96.1</v>
      </c>
      <c r="E3043" s="284">
        <v>3.9000000000000057</v>
      </c>
      <c r="F3043" s="219" t="s">
        <v>21</v>
      </c>
      <c r="G3043" s="220"/>
      <c r="H3043" s="221">
        <v>1053175060</v>
      </c>
    </row>
    <row r="3044" spans="2:8" x14ac:dyDescent="0.25">
      <c r="B3044" s="217">
        <v>44632.481273148151</v>
      </c>
      <c r="C3044" s="218">
        <v>1000</v>
      </c>
      <c r="D3044" s="284">
        <v>979</v>
      </c>
      <c r="E3044" s="284">
        <v>21</v>
      </c>
      <c r="F3044" s="219" t="s">
        <v>21</v>
      </c>
      <c r="G3044" s="220"/>
      <c r="H3044" s="221">
        <v>1053175875</v>
      </c>
    </row>
    <row r="3045" spans="2:8" x14ac:dyDescent="0.25">
      <c r="B3045" s="217">
        <v>44632.481273148151</v>
      </c>
      <c r="C3045" s="218">
        <v>10</v>
      </c>
      <c r="D3045" s="284">
        <v>6.1</v>
      </c>
      <c r="E3045" s="284">
        <v>3.9000000000000004</v>
      </c>
      <c r="F3045" s="219" t="s">
        <v>21</v>
      </c>
      <c r="G3045" s="220"/>
      <c r="H3045" s="221">
        <v>1053175843</v>
      </c>
    </row>
    <row r="3046" spans="2:8" x14ac:dyDescent="0.25">
      <c r="B3046" s="217">
        <v>44632.482152777775</v>
      </c>
      <c r="C3046" s="218">
        <v>300</v>
      </c>
      <c r="D3046" s="284">
        <v>293.7</v>
      </c>
      <c r="E3046" s="284">
        <v>6.3000000000000114</v>
      </c>
      <c r="F3046" s="219" t="s">
        <v>21</v>
      </c>
      <c r="G3046" s="220"/>
      <c r="H3046" s="221">
        <v>1053176907</v>
      </c>
    </row>
    <row r="3047" spans="2:8" x14ac:dyDescent="0.25">
      <c r="B3047" s="217">
        <v>44632.483495370368</v>
      </c>
      <c r="C3047" s="218">
        <v>2000</v>
      </c>
      <c r="D3047" s="284">
        <v>1958</v>
      </c>
      <c r="E3047" s="284">
        <v>42</v>
      </c>
      <c r="F3047" s="219" t="s">
        <v>21</v>
      </c>
      <c r="G3047" s="220"/>
      <c r="H3047" s="221">
        <v>1053178152</v>
      </c>
    </row>
    <row r="3048" spans="2:8" x14ac:dyDescent="0.25">
      <c r="B3048" s="217">
        <v>44632.483726851853</v>
      </c>
      <c r="C3048" s="218">
        <v>150</v>
      </c>
      <c r="D3048" s="284">
        <v>146.1</v>
      </c>
      <c r="E3048" s="284">
        <v>3.9000000000000057</v>
      </c>
      <c r="F3048" s="219" t="s">
        <v>21</v>
      </c>
      <c r="G3048" s="220"/>
      <c r="H3048" s="221">
        <v>1053178682</v>
      </c>
    </row>
    <row r="3049" spans="2:8" x14ac:dyDescent="0.25">
      <c r="B3049" s="217">
        <v>44632.49659722222</v>
      </c>
      <c r="C3049" s="218">
        <v>300</v>
      </c>
      <c r="D3049" s="284">
        <v>293.7</v>
      </c>
      <c r="E3049" s="284">
        <v>6.3000000000000114</v>
      </c>
      <c r="F3049" s="219" t="s">
        <v>323</v>
      </c>
      <c r="G3049" s="220"/>
      <c r="H3049" s="221">
        <v>1053193421</v>
      </c>
    </row>
    <row r="3050" spans="2:8" x14ac:dyDescent="0.25">
      <c r="B3050" s="217">
        <v>44632.498449074075</v>
      </c>
      <c r="C3050" s="218">
        <v>250</v>
      </c>
      <c r="D3050" s="284">
        <v>244.75</v>
      </c>
      <c r="E3050" s="284">
        <v>5.25</v>
      </c>
      <c r="F3050" s="219" t="s">
        <v>9666</v>
      </c>
      <c r="G3050" s="220"/>
      <c r="H3050" s="221">
        <v>1053195825</v>
      </c>
    </row>
    <row r="3051" spans="2:8" x14ac:dyDescent="0.25">
      <c r="B3051" s="217">
        <v>44632.501793981479</v>
      </c>
      <c r="C3051" s="218">
        <v>2000</v>
      </c>
      <c r="D3051" s="284">
        <v>1958</v>
      </c>
      <c r="E3051" s="284">
        <v>42</v>
      </c>
      <c r="F3051" s="219" t="s">
        <v>21</v>
      </c>
      <c r="G3051" s="220"/>
      <c r="H3051" s="221">
        <v>1053200489</v>
      </c>
    </row>
    <row r="3052" spans="2:8" x14ac:dyDescent="0.25">
      <c r="B3052" s="217">
        <v>44632.504374999997</v>
      </c>
      <c r="C3052" s="218">
        <v>100</v>
      </c>
      <c r="D3052" s="284">
        <v>96.1</v>
      </c>
      <c r="E3052" s="284">
        <v>3.9000000000000057</v>
      </c>
      <c r="F3052" s="219" t="s">
        <v>9611</v>
      </c>
      <c r="G3052" s="220"/>
      <c r="H3052" s="221">
        <v>1053203980</v>
      </c>
    </row>
    <row r="3053" spans="2:8" x14ac:dyDescent="0.25">
      <c r="B3053" s="217">
        <v>44632.505613425928</v>
      </c>
      <c r="C3053" s="218">
        <v>100</v>
      </c>
      <c r="D3053" s="284">
        <v>96.1</v>
      </c>
      <c r="E3053" s="284">
        <v>3.9000000000000057</v>
      </c>
      <c r="F3053" s="219" t="s">
        <v>9514</v>
      </c>
      <c r="G3053" s="220"/>
      <c r="H3053" s="221">
        <v>1053205429</v>
      </c>
    </row>
    <row r="3054" spans="2:8" x14ac:dyDescent="0.25">
      <c r="B3054" s="217">
        <v>44632.508831018517</v>
      </c>
      <c r="C3054" s="218">
        <v>500</v>
      </c>
      <c r="D3054" s="284">
        <v>489.5</v>
      </c>
      <c r="E3054" s="284">
        <v>10.5</v>
      </c>
      <c r="F3054" s="219" t="s">
        <v>21</v>
      </c>
      <c r="G3054" s="220"/>
      <c r="H3054" s="221">
        <v>1053210165</v>
      </c>
    </row>
    <row r="3055" spans="2:8" x14ac:dyDescent="0.25">
      <c r="B3055" s="217">
        <v>44632.509201388886</v>
      </c>
      <c r="C3055" s="218">
        <v>200</v>
      </c>
      <c r="D3055" s="284">
        <v>195.8</v>
      </c>
      <c r="E3055" s="284">
        <v>4.1999999999999886</v>
      </c>
      <c r="F3055" s="219" t="s">
        <v>9439</v>
      </c>
      <c r="G3055" s="220"/>
      <c r="H3055" s="221">
        <v>1053210130</v>
      </c>
    </row>
    <row r="3056" spans="2:8" x14ac:dyDescent="0.25">
      <c r="B3056" s="217">
        <v>44632.509212962963</v>
      </c>
      <c r="C3056" s="218">
        <v>300</v>
      </c>
      <c r="D3056" s="284">
        <v>293.7</v>
      </c>
      <c r="E3056" s="284">
        <v>6.3000000000000114</v>
      </c>
      <c r="F3056" s="219" t="s">
        <v>9501</v>
      </c>
      <c r="G3056" s="220"/>
      <c r="H3056" s="221">
        <v>1053210620</v>
      </c>
    </row>
    <row r="3057" spans="2:8" x14ac:dyDescent="0.25">
      <c r="B3057" s="217">
        <v>44632.51053240741</v>
      </c>
      <c r="C3057" s="218">
        <v>500</v>
      </c>
      <c r="D3057" s="284">
        <v>489.5</v>
      </c>
      <c r="E3057" s="284">
        <v>10.5</v>
      </c>
      <c r="F3057" s="219" t="s">
        <v>21</v>
      </c>
      <c r="G3057" s="220"/>
      <c r="H3057" s="221">
        <v>1053212641</v>
      </c>
    </row>
    <row r="3058" spans="2:8" x14ac:dyDescent="0.25">
      <c r="B3058" s="217">
        <v>44632.51939814815</v>
      </c>
      <c r="C3058" s="218">
        <v>2000</v>
      </c>
      <c r="D3058" s="284">
        <v>1958</v>
      </c>
      <c r="E3058" s="284">
        <v>42</v>
      </c>
      <c r="F3058" s="219" t="s">
        <v>9667</v>
      </c>
      <c r="G3058" s="220"/>
      <c r="H3058" s="221">
        <v>1053224878</v>
      </c>
    </row>
    <row r="3059" spans="2:8" x14ac:dyDescent="0.25">
      <c r="B3059" s="217">
        <v>44632.519502314812</v>
      </c>
      <c r="C3059" s="218">
        <v>700</v>
      </c>
      <c r="D3059" s="284">
        <v>685.3</v>
      </c>
      <c r="E3059" s="284">
        <v>14.700000000000045</v>
      </c>
      <c r="F3059" s="219" t="s">
        <v>21</v>
      </c>
      <c r="G3059" s="220"/>
      <c r="H3059" s="221">
        <v>1053225404</v>
      </c>
    </row>
    <row r="3060" spans="2:8" x14ac:dyDescent="0.25">
      <c r="B3060" s="217">
        <v>44632.521226851852</v>
      </c>
      <c r="C3060" s="218">
        <v>500</v>
      </c>
      <c r="D3060" s="284">
        <v>489.5</v>
      </c>
      <c r="E3060" s="284">
        <v>10.5</v>
      </c>
      <c r="F3060" s="219" t="s">
        <v>9496</v>
      </c>
      <c r="G3060" s="220"/>
      <c r="H3060" s="221">
        <v>1053227414</v>
      </c>
    </row>
    <row r="3061" spans="2:8" x14ac:dyDescent="0.25">
      <c r="B3061" s="217">
        <v>44632.528865740744</v>
      </c>
      <c r="C3061" s="218">
        <v>1000</v>
      </c>
      <c r="D3061" s="284">
        <v>979</v>
      </c>
      <c r="E3061" s="284">
        <v>21</v>
      </c>
      <c r="F3061" s="219" t="s">
        <v>21</v>
      </c>
      <c r="G3061" s="220"/>
      <c r="H3061" s="221">
        <v>1053238082</v>
      </c>
    </row>
    <row r="3062" spans="2:8" x14ac:dyDescent="0.25">
      <c r="B3062" s="217">
        <v>44632.531157407408</v>
      </c>
      <c r="C3062" s="218">
        <v>10000</v>
      </c>
      <c r="D3062" s="284">
        <v>9790</v>
      </c>
      <c r="E3062" s="284">
        <v>210</v>
      </c>
      <c r="F3062" s="219" t="s">
        <v>21</v>
      </c>
      <c r="G3062" s="220"/>
      <c r="H3062" s="221">
        <v>1053236191</v>
      </c>
    </row>
    <row r="3063" spans="2:8" x14ac:dyDescent="0.25">
      <c r="B3063" s="217">
        <v>44632.531377314815</v>
      </c>
      <c r="C3063" s="218">
        <v>1000</v>
      </c>
      <c r="D3063" s="284">
        <v>979</v>
      </c>
      <c r="E3063" s="284">
        <v>21</v>
      </c>
      <c r="F3063" s="219" t="s">
        <v>21</v>
      </c>
      <c r="G3063" s="220"/>
      <c r="H3063" s="221">
        <v>1053241304</v>
      </c>
    </row>
    <row r="3064" spans="2:8" x14ac:dyDescent="0.25">
      <c r="B3064" s="217">
        <v>44632.537256944444</v>
      </c>
      <c r="C3064" s="218">
        <v>300</v>
      </c>
      <c r="D3064" s="284">
        <v>293.7</v>
      </c>
      <c r="E3064" s="284">
        <v>6.3000000000000114</v>
      </c>
      <c r="F3064" s="219" t="s">
        <v>21</v>
      </c>
      <c r="G3064" s="220"/>
      <c r="H3064" s="221">
        <v>1053249038</v>
      </c>
    </row>
    <row r="3065" spans="2:8" x14ac:dyDescent="0.25">
      <c r="B3065" s="217">
        <v>44632.537546296298</v>
      </c>
      <c r="C3065" s="218">
        <v>100</v>
      </c>
      <c r="D3065" s="284">
        <v>96.1</v>
      </c>
      <c r="E3065" s="284">
        <v>3.9000000000000057</v>
      </c>
      <c r="F3065" s="219" t="s">
        <v>21</v>
      </c>
      <c r="G3065" s="220"/>
      <c r="H3065" s="221">
        <v>1053248930</v>
      </c>
    </row>
    <row r="3066" spans="2:8" x14ac:dyDescent="0.25">
      <c r="B3066" s="217">
        <v>44632.537754629629</v>
      </c>
      <c r="C3066" s="218">
        <v>500</v>
      </c>
      <c r="D3066" s="284">
        <v>489.5</v>
      </c>
      <c r="E3066" s="284">
        <v>10.5</v>
      </c>
      <c r="F3066" s="219" t="s">
        <v>21</v>
      </c>
      <c r="G3066" s="220"/>
      <c r="H3066" s="221">
        <v>1053249660</v>
      </c>
    </row>
    <row r="3067" spans="2:8" x14ac:dyDescent="0.25">
      <c r="B3067" s="217">
        <v>44632.538518518515</v>
      </c>
      <c r="C3067" s="218">
        <v>500</v>
      </c>
      <c r="D3067" s="284">
        <v>489.5</v>
      </c>
      <c r="E3067" s="284">
        <v>10.5</v>
      </c>
      <c r="F3067" s="219" t="s">
        <v>21</v>
      </c>
      <c r="G3067" s="220"/>
      <c r="H3067" s="221">
        <v>1053250605</v>
      </c>
    </row>
    <row r="3068" spans="2:8" x14ac:dyDescent="0.25">
      <c r="B3068" s="217">
        <v>44632.5390162037</v>
      </c>
      <c r="C3068" s="218">
        <v>1000</v>
      </c>
      <c r="D3068" s="284">
        <v>979</v>
      </c>
      <c r="E3068" s="284">
        <v>21</v>
      </c>
      <c r="F3068" s="219" t="s">
        <v>21</v>
      </c>
      <c r="G3068" s="220"/>
      <c r="H3068" s="221">
        <v>1053250939</v>
      </c>
    </row>
    <row r="3069" spans="2:8" x14ac:dyDescent="0.25">
      <c r="B3069" s="217">
        <v>44632.540821759256</v>
      </c>
      <c r="C3069" s="218">
        <v>300</v>
      </c>
      <c r="D3069" s="284">
        <v>293.7</v>
      </c>
      <c r="E3069" s="284">
        <v>6.3000000000000114</v>
      </c>
      <c r="F3069" s="219" t="s">
        <v>21</v>
      </c>
      <c r="G3069" s="220"/>
      <c r="H3069" s="221">
        <v>1053252412</v>
      </c>
    </row>
    <row r="3070" spans="2:8" x14ac:dyDescent="0.25">
      <c r="B3070" s="217">
        <v>44632.540995370371</v>
      </c>
      <c r="C3070" s="218">
        <v>1000</v>
      </c>
      <c r="D3070" s="284">
        <v>979</v>
      </c>
      <c r="E3070" s="284">
        <v>21</v>
      </c>
      <c r="F3070" s="219" t="s">
        <v>9556</v>
      </c>
      <c r="G3070" s="220"/>
      <c r="H3070" s="221">
        <v>1053251291</v>
      </c>
    </row>
    <row r="3071" spans="2:8" x14ac:dyDescent="0.25">
      <c r="B3071" s="217">
        <v>44632.541689814818</v>
      </c>
      <c r="C3071" s="218">
        <v>16025</v>
      </c>
      <c r="D3071" s="284">
        <v>15688.47</v>
      </c>
      <c r="E3071" s="284">
        <v>336.53000000000065</v>
      </c>
      <c r="F3071" s="219" t="s">
        <v>21</v>
      </c>
      <c r="G3071" s="220"/>
      <c r="H3071" s="221">
        <v>1053254348</v>
      </c>
    </row>
    <row r="3072" spans="2:8" x14ac:dyDescent="0.25">
      <c r="B3072" s="217">
        <v>44632.547106481485</v>
      </c>
      <c r="C3072" s="218">
        <v>150</v>
      </c>
      <c r="D3072" s="284">
        <v>146.1</v>
      </c>
      <c r="E3072" s="284">
        <v>3.9000000000000057</v>
      </c>
      <c r="F3072" s="219" t="s">
        <v>9465</v>
      </c>
      <c r="G3072" s="220"/>
      <c r="H3072" s="221">
        <v>1053260658</v>
      </c>
    </row>
    <row r="3073" spans="2:8" x14ac:dyDescent="0.25">
      <c r="B3073" s="217">
        <v>44632.549618055556</v>
      </c>
      <c r="C3073" s="218">
        <v>150</v>
      </c>
      <c r="D3073" s="284">
        <v>146.1</v>
      </c>
      <c r="E3073" s="284">
        <v>3.9000000000000057</v>
      </c>
      <c r="F3073" s="219" t="s">
        <v>21</v>
      </c>
      <c r="G3073" s="220"/>
      <c r="H3073" s="221">
        <v>1053265382</v>
      </c>
    </row>
    <row r="3074" spans="2:8" x14ac:dyDescent="0.25">
      <c r="B3074" s="217">
        <v>44632.550358796296</v>
      </c>
      <c r="C3074" s="218">
        <v>200</v>
      </c>
      <c r="D3074" s="284">
        <v>195.8</v>
      </c>
      <c r="E3074" s="284">
        <v>4.1999999999999886</v>
      </c>
      <c r="F3074" s="219" t="s">
        <v>21</v>
      </c>
      <c r="G3074" s="220"/>
      <c r="H3074" s="221">
        <v>1053265999</v>
      </c>
    </row>
    <row r="3075" spans="2:8" x14ac:dyDescent="0.25">
      <c r="B3075" s="217">
        <v>44632.555266203701</v>
      </c>
      <c r="C3075" s="218">
        <v>2500</v>
      </c>
      <c r="D3075" s="284">
        <v>2447.5</v>
      </c>
      <c r="E3075" s="284">
        <v>52.5</v>
      </c>
      <c r="F3075" s="219" t="s">
        <v>9504</v>
      </c>
      <c r="G3075" s="220"/>
      <c r="H3075" s="221">
        <v>1053273694</v>
      </c>
    </row>
    <row r="3076" spans="2:8" x14ac:dyDescent="0.25">
      <c r="B3076" s="217">
        <v>44632.557893518519</v>
      </c>
      <c r="C3076" s="218">
        <v>1000</v>
      </c>
      <c r="D3076" s="284">
        <v>979</v>
      </c>
      <c r="E3076" s="284">
        <v>21</v>
      </c>
      <c r="F3076" s="219" t="s">
        <v>21</v>
      </c>
      <c r="G3076" s="220"/>
      <c r="H3076" s="221">
        <v>1053277488</v>
      </c>
    </row>
    <row r="3077" spans="2:8" x14ac:dyDescent="0.25">
      <c r="B3077" s="217">
        <v>44632.558622685188</v>
      </c>
      <c r="C3077" s="218">
        <v>500</v>
      </c>
      <c r="D3077" s="284">
        <v>489.5</v>
      </c>
      <c r="E3077" s="284">
        <v>10.5</v>
      </c>
      <c r="F3077" s="219" t="s">
        <v>9465</v>
      </c>
      <c r="G3077" s="220"/>
      <c r="H3077" s="221">
        <v>1053278578</v>
      </c>
    </row>
    <row r="3078" spans="2:8" x14ac:dyDescent="0.25">
      <c r="B3078" s="217">
        <v>44632.558831018519</v>
      </c>
      <c r="C3078" s="218">
        <v>100</v>
      </c>
      <c r="D3078" s="284">
        <v>96.1</v>
      </c>
      <c r="E3078" s="284">
        <v>3.9000000000000057</v>
      </c>
      <c r="F3078" s="219" t="s">
        <v>21</v>
      </c>
      <c r="G3078" s="220"/>
      <c r="H3078" s="221">
        <v>1053278976</v>
      </c>
    </row>
    <row r="3079" spans="2:8" x14ac:dyDescent="0.25">
      <c r="B3079" s="217">
        <v>44632.560717592591</v>
      </c>
      <c r="C3079" s="218">
        <v>30</v>
      </c>
      <c r="D3079" s="284">
        <v>26.1</v>
      </c>
      <c r="E3079" s="284">
        <v>3.8999999999999986</v>
      </c>
      <c r="F3079" s="219" t="s">
        <v>21</v>
      </c>
      <c r="G3079" s="220"/>
      <c r="H3079" s="221">
        <v>1053281216</v>
      </c>
    </row>
    <row r="3080" spans="2:8" x14ac:dyDescent="0.25">
      <c r="B3080" s="217">
        <v>44632.562962962962</v>
      </c>
      <c r="C3080" s="218">
        <v>400</v>
      </c>
      <c r="D3080" s="284">
        <v>391.6</v>
      </c>
      <c r="E3080" s="284">
        <v>8.3999999999999773</v>
      </c>
      <c r="F3080" s="219" t="s">
        <v>21</v>
      </c>
      <c r="G3080" s="220"/>
      <c r="H3080" s="221">
        <v>1053285053</v>
      </c>
    </row>
    <row r="3081" spans="2:8" x14ac:dyDescent="0.25">
      <c r="B3081" s="217">
        <v>44632.563923611109</v>
      </c>
      <c r="C3081" s="218">
        <v>3000</v>
      </c>
      <c r="D3081" s="284">
        <v>2937</v>
      </c>
      <c r="E3081" s="284">
        <v>63</v>
      </c>
      <c r="F3081" s="219" t="s">
        <v>9442</v>
      </c>
      <c r="G3081" s="220"/>
      <c r="H3081" s="221">
        <v>1053286296</v>
      </c>
    </row>
    <row r="3082" spans="2:8" x14ac:dyDescent="0.25">
      <c r="B3082" s="217">
        <v>44632.568668981483</v>
      </c>
      <c r="C3082" s="218">
        <v>150</v>
      </c>
      <c r="D3082" s="284">
        <v>146.1</v>
      </c>
      <c r="E3082" s="284">
        <v>3.9000000000000057</v>
      </c>
      <c r="F3082" s="219" t="s">
        <v>21</v>
      </c>
      <c r="G3082" s="220"/>
      <c r="H3082" s="221">
        <v>1053293778</v>
      </c>
    </row>
    <row r="3083" spans="2:8" x14ac:dyDescent="0.25">
      <c r="B3083" s="217">
        <v>44632.57309027778</v>
      </c>
      <c r="C3083" s="218">
        <v>7000</v>
      </c>
      <c r="D3083" s="284">
        <v>6853</v>
      </c>
      <c r="E3083" s="284">
        <v>147</v>
      </c>
      <c r="F3083" s="219" t="s">
        <v>21</v>
      </c>
      <c r="G3083" s="220"/>
      <c r="H3083" s="221">
        <v>1053300367</v>
      </c>
    </row>
    <row r="3084" spans="2:8" x14ac:dyDescent="0.25">
      <c r="B3084" s="217">
        <v>44632.578136574077</v>
      </c>
      <c r="C3084" s="218">
        <v>100</v>
      </c>
      <c r="D3084" s="284">
        <v>96.1</v>
      </c>
      <c r="E3084" s="284">
        <v>3.9000000000000057</v>
      </c>
      <c r="F3084" s="219" t="s">
        <v>21</v>
      </c>
      <c r="G3084" s="220"/>
      <c r="H3084" s="221">
        <v>1053307500</v>
      </c>
    </row>
    <row r="3085" spans="2:8" x14ac:dyDescent="0.25">
      <c r="B3085" s="217">
        <v>44632.579756944448</v>
      </c>
      <c r="C3085" s="218">
        <v>500</v>
      </c>
      <c r="D3085" s="284">
        <v>489.5</v>
      </c>
      <c r="E3085" s="284">
        <v>10.5</v>
      </c>
      <c r="F3085" s="219" t="s">
        <v>9517</v>
      </c>
      <c r="G3085" s="220"/>
      <c r="H3085" s="221">
        <v>1053309445</v>
      </c>
    </row>
    <row r="3086" spans="2:8" x14ac:dyDescent="0.25">
      <c r="B3086" s="217">
        <v>44632.579861111109</v>
      </c>
      <c r="C3086" s="218">
        <v>300</v>
      </c>
      <c r="D3086" s="284">
        <v>293.7</v>
      </c>
      <c r="E3086" s="284">
        <v>6.3000000000000114</v>
      </c>
      <c r="F3086" s="219" t="s">
        <v>21</v>
      </c>
      <c r="G3086" s="220"/>
      <c r="H3086" s="221">
        <v>1053309917</v>
      </c>
    </row>
    <row r="3087" spans="2:8" x14ac:dyDescent="0.25">
      <c r="B3087" s="217">
        <v>44632.583287037036</v>
      </c>
      <c r="C3087" s="218">
        <v>300</v>
      </c>
      <c r="D3087" s="284">
        <v>293.7</v>
      </c>
      <c r="E3087" s="284">
        <v>6.3000000000000114</v>
      </c>
      <c r="F3087" s="219" t="s">
        <v>21</v>
      </c>
      <c r="G3087" s="220"/>
      <c r="H3087" s="221">
        <v>1053314609</v>
      </c>
    </row>
    <row r="3088" spans="2:8" x14ac:dyDescent="0.25">
      <c r="B3088" s="217">
        <v>44632.584004629629</v>
      </c>
      <c r="C3088" s="218">
        <v>500</v>
      </c>
      <c r="D3088" s="284">
        <v>489.5</v>
      </c>
      <c r="E3088" s="284">
        <v>10.5</v>
      </c>
      <c r="F3088" s="219" t="s">
        <v>21</v>
      </c>
      <c r="G3088" s="220"/>
      <c r="H3088" s="221">
        <v>1053315738</v>
      </c>
    </row>
    <row r="3089" spans="2:8" x14ac:dyDescent="0.25">
      <c r="B3089" s="217">
        <v>44632.584247685183</v>
      </c>
      <c r="C3089" s="218">
        <v>50</v>
      </c>
      <c r="D3089" s="284">
        <v>46.1</v>
      </c>
      <c r="E3089" s="284">
        <v>3.8999999999999986</v>
      </c>
      <c r="F3089" s="219" t="s">
        <v>21</v>
      </c>
      <c r="G3089" s="220"/>
      <c r="H3089" s="221">
        <v>1053315854</v>
      </c>
    </row>
    <row r="3090" spans="2:8" x14ac:dyDescent="0.25">
      <c r="B3090" s="217">
        <v>44632.589918981481</v>
      </c>
      <c r="C3090" s="218">
        <v>30</v>
      </c>
      <c r="D3090" s="284">
        <v>26.1</v>
      </c>
      <c r="E3090" s="284">
        <v>3.8999999999999986</v>
      </c>
      <c r="F3090" s="219" t="s">
        <v>21</v>
      </c>
      <c r="G3090" s="220"/>
      <c r="H3090" s="221">
        <v>1053323878</v>
      </c>
    </row>
    <row r="3091" spans="2:8" x14ac:dyDescent="0.25">
      <c r="B3091" s="217">
        <v>44632.592361111114</v>
      </c>
      <c r="C3091" s="218">
        <v>300</v>
      </c>
      <c r="D3091" s="284">
        <v>293.7</v>
      </c>
      <c r="E3091" s="284">
        <v>6.3000000000000114</v>
      </c>
      <c r="F3091" s="219" t="s">
        <v>9434</v>
      </c>
      <c r="G3091" s="220"/>
      <c r="H3091" s="221">
        <v>1053326823</v>
      </c>
    </row>
    <row r="3092" spans="2:8" x14ac:dyDescent="0.25">
      <c r="B3092" s="217">
        <v>44632.59611111111</v>
      </c>
      <c r="C3092" s="218">
        <v>1000</v>
      </c>
      <c r="D3092" s="284">
        <v>979</v>
      </c>
      <c r="E3092" s="284">
        <v>21</v>
      </c>
      <c r="F3092" s="219" t="s">
        <v>21</v>
      </c>
      <c r="G3092" s="220"/>
      <c r="H3092" s="221">
        <v>1053332239</v>
      </c>
    </row>
    <row r="3093" spans="2:8" x14ac:dyDescent="0.25">
      <c r="B3093" s="217">
        <v>44632.598796296297</v>
      </c>
      <c r="C3093" s="218">
        <v>300</v>
      </c>
      <c r="D3093" s="284">
        <v>293.7</v>
      </c>
      <c r="E3093" s="284">
        <v>6.3000000000000114</v>
      </c>
      <c r="F3093" s="219" t="s">
        <v>21</v>
      </c>
      <c r="G3093" s="220"/>
      <c r="H3093" s="221">
        <v>1053335775</v>
      </c>
    </row>
    <row r="3094" spans="2:8" x14ac:dyDescent="0.25">
      <c r="B3094" s="217">
        <v>44632.600925925923</v>
      </c>
      <c r="C3094" s="218">
        <v>150</v>
      </c>
      <c r="D3094" s="284">
        <v>146.1</v>
      </c>
      <c r="E3094" s="284">
        <v>3.9000000000000057</v>
      </c>
      <c r="F3094" s="219" t="s">
        <v>21</v>
      </c>
      <c r="G3094" s="220"/>
      <c r="H3094" s="221">
        <v>1053338706</v>
      </c>
    </row>
    <row r="3095" spans="2:8" x14ac:dyDescent="0.25">
      <c r="B3095" s="217">
        <v>44632.604166666664</v>
      </c>
      <c r="C3095" s="218">
        <v>300</v>
      </c>
      <c r="D3095" s="284">
        <v>293.7</v>
      </c>
      <c r="E3095" s="284">
        <v>6.3000000000000114</v>
      </c>
      <c r="F3095" s="219" t="s">
        <v>21</v>
      </c>
      <c r="G3095" s="220"/>
      <c r="H3095" s="221">
        <v>1053343442</v>
      </c>
    </row>
    <row r="3096" spans="2:8" x14ac:dyDescent="0.25">
      <c r="B3096" s="217">
        <v>44632.60527777778</v>
      </c>
      <c r="C3096" s="218">
        <v>250</v>
      </c>
      <c r="D3096" s="284">
        <v>244.75</v>
      </c>
      <c r="E3096" s="284">
        <v>5.25</v>
      </c>
      <c r="F3096" s="219" t="s">
        <v>9665</v>
      </c>
      <c r="G3096" s="220"/>
      <c r="H3096" s="221">
        <v>1053345097</v>
      </c>
    </row>
    <row r="3097" spans="2:8" x14ac:dyDescent="0.25">
      <c r="B3097" s="217">
        <v>44632.610925925925</v>
      </c>
      <c r="C3097" s="218">
        <v>200</v>
      </c>
      <c r="D3097" s="284">
        <v>195.8</v>
      </c>
      <c r="E3097" s="284">
        <v>4.1999999999999886</v>
      </c>
      <c r="F3097" s="219" t="s">
        <v>21</v>
      </c>
      <c r="G3097" s="220"/>
      <c r="H3097" s="221">
        <v>1053353031</v>
      </c>
    </row>
    <row r="3098" spans="2:8" x14ac:dyDescent="0.25">
      <c r="B3098" s="217">
        <v>44632.612233796295</v>
      </c>
      <c r="C3098" s="218">
        <v>2000</v>
      </c>
      <c r="D3098" s="284">
        <v>1958</v>
      </c>
      <c r="E3098" s="284">
        <v>42</v>
      </c>
      <c r="F3098" s="219" t="s">
        <v>21</v>
      </c>
      <c r="G3098" s="220"/>
      <c r="H3098" s="221">
        <v>1053354826</v>
      </c>
    </row>
    <row r="3099" spans="2:8" x14ac:dyDescent="0.25">
      <c r="B3099" s="217">
        <v>44632.620648148149</v>
      </c>
      <c r="C3099" s="218">
        <v>30</v>
      </c>
      <c r="D3099" s="284">
        <v>26.1</v>
      </c>
      <c r="E3099" s="284">
        <v>3.8999999999999986</v>
      </c>
      <c r="F3099" s="219" t="s">
        <v>21</v>
      </c>
      <c r="G3099" s="220"/>
      <c r="H3099" s="221">
        <v>1053366644</v>
      </c>
    </row>
    <row r="3100" spans="2:8" x14ac:dyDescent="0.25">
      <c r="B3100" s="217">
        <v>44632.628784722219</v>
      </c>
      <c r="C3100" s="218">
        <v>500</v>
      </c>
      <c r="D3100" s="284">
        <v>489.5</v>
      </c>
      <c r="E3100" s="284">
        <v>10.5</v>
      </c>
      <c r="F3100" s="219" t="s">
        <v>247</v>
      </c>
      <c r="G3100" s="220"/>
      <c r="H3100" s="221">
        <v>1053377791</v>
      </c>
    </row>
    <row r="3101" spans="2:8" x14ac:dyDescent="0.25">
      <c r="B3101" s="217">
        <v>44632.629490740743</v>
      </c>
      <c r="C3101" s="218">
        <v>1000</v>
      </c>
      <c r="D3101" s="284">
        <v>979</v>
      </c>
      <c r="E3101" s="284">
        <v>21</v>
      </c>
      <c r="F3101" s="219" t="s">
        <v>9442</v>
      </c>
      <c r="G3101" s="220"/>
      <c r="H3101" s="221">
        <v>1053378952</v>
      </c>
    </row>
    <row r="3102" spans="2:8" x14ac:dyDescent="0.25">
      <c r="B3102" s="217">
        <v>44632.629930555559</v>
      </c>
      <c r="C3102" s="218">
        <v>1500</v>
      </c>
      <c r="D3102" s="284">
        <v>1468.5</v>
      </c>
      <c r="E3102" s="284">
        <v>31.5</v>
      </c>
      <c r="F3102" s="219" t="s">
        <v>21</v>
      </c>
      <c r="G3102" s="220"/>
      <c r="H3102" s="221">
        <v>1053379398</v>
      </c>
    </row>
    <row r="3103" spans="2:8" x14ac:dyDescent="0.25">
      <c r="B3103" s="217">
        <v>44632.630254629628</v>
      </c>
      <c r="C3103" s="218">
        <v>500</v>
      </c>
      <c r="D3103" s="284">
        <v>489.5</v>
      </c>
      <c r="E3103" s="284">
        <v>10.5</v>
      </c>
      <c r="F3103" s="219" t="s">
        <v>21</v>
      </c>
      <c r="G3103" s="220"/>
      <c r="H3103" s="221">
        <v>1053380089</v>
      </c>
    </row>
    <row r="3104" spans="2:8" x14ac:dyDescent="0.25">
      <c r="B3104" s="217">
        <v>44632.630833333336</v>
      </c>
      <c r="C3104" s="218">
        <v>100</v>
      </c>
      <c r="D3104" s="284">
        <v>96.1</v>
      </c>
      <c r="E3104" s="284">
        <v>3.9000000000000057</v>
      </c>
      <c r="F3104" s="219" t="s">
        <v>21</v>
      </c>
      <c r="G3104" s="220"/>
      <c r="H3104" s="221">
        <v>1053380862</v>
      </c>
    </row>
    <row r="3105" spans="2:8" x14ac:dyDescent="0.25">
      <c r="B3105" s="217">
        <v>44632.635046296295</v>
      </c>
      <c r="C3105" s="218">
        <v>300</v>
      </c>
      <c r="D3105" s="284">
        <v>293.7</v>
      </c>
      <c r="E3105" s="284">
        <v>6.3000000000000114</v>
      </c>
      <c r="F3105" s="219" t="s">
        <v>21</v>
      </c>
      <c r="G3105" s="220"/>
      <c r="H3105" s="221">
        <v>1053386584</v>
      </c>
    </row>
    <row r="3106" spans="2:8" x14ac:dyDescent="0.25">
      <c r="B3106" s="217">
        <v>44632.63652777778</v>
      </c>
      <c r="C3106" s="218">
        <v>100</v>
      </c>
      <c r="D3106" s="284">
        <v>96.1</v>
      </c>
      <c r="E3106" s="284">
        <v>3.9000000000000057</v>
      </c>
      <c r="F3106" s="219" t="s">
        <v>9428</v>
      </c>
      <c r="G3106" s="220"/>
      <c r="H3106" s="221">
        <v>1053388834</v>
      </c>
    </row>
    <row r="3107" spans="2:8" x14ac:dyDescent="0.25">
      <c r="B3107" s="217">
        <v>44632.637164351851</v>
      </c>
      <c r="C3107" s="218">
        <v>500</v>
      </c>
      <c r="D3107" s="284">
        <v>489.5</v>
      </c>
      <c r="E3107" s="284">
        <v>10.5</v>
      </c>
      <c r="F3107" s="219" t="s">
        <v>21</v>
      </c>
      <c r="G3107" s="220"/>
      <c r="H3107" s="221">
        <v>1053389823</v>
      </c>
    </row>
    <row r="3108" spans="2:8" x14ac:dyDescent="0.25">
      <c r="B3108" s="217">
        <v>44632.641122685185</v>
      </c>
      <c r="C3108" s="218">
        <v>500</v>
      </c>
      <c r="D3108" s="284">
        <v>489.5</v>
      </c>
      <c r="E3108" s="284">
        <v>10.5</v>
      </c>
      <c r="F3108" s="219" t="s">
        <v>9436</v>
      </c>
      <c r="G3108" s="220" t="s">
        <v>9650</v>
      </c>
      <c r="H3108" s="221">
        <v>1053395115</v>
      </c>
    </row>
    <row r="3109" spans="2:8" x14ac:dyDescent="0.25">
      <c r="B3109" s="217">
        <v>44632.642222222225</v>
      </c>
      <c r="C3109" s="218">
        <v>100</v>
      </c>
      <c r="D3109" s="284">
        <v>96.1</v>
      </c>
      <c r="E3109" s="284">
        <v>3.9000000000000057</v>
      </c>
      <c r="F3109" s="219" t="s">
        <v>9526</v>
      </c>
      <c r="G3109" s="220"/>
      <c r="H3109" s="221">
        <v>1053397105</v>
      </c>
    </row>
    <row r="3110" spans="2:8" x14ac:dyDescent="0.25">
      <c r="B3110" s="217">
        <v>44632.643009259256</v>
      </c>
      <c r="C3110" s="218">
        <v>300</v>
      </c>
      <c r="D3110" s="284">
        <v>293.7</v>
      </c>
      <c r="E3110" s="284">
        <v>6.3000000000000114</v>
      </c>
      <c r="F3110" s="219"/>
      <c r="G3110" s="220" t="s">
        <v>9435</v>
      </c>
      <c r="H3110" s="221">
        <v>1053398187</v>
      </c>
    </row>
    <row r="3111" spans="2:8" x14ac:dyDescent="0.25">
      <c r="B3111" s="217">
        <v>44632.64576388889</v>
      </c>
      <c r="C3111" s="218">
        <v>300</v>
      </c>
      <c r="D3111" s="284">
        <v>293.7</v>
      </c>
      <c r="E3111" s="284">
        <v>6.3000000000000114</v>
      </c>
      <c r="F3111" s="219" t="s">
        <v>246</v>
      </c>
      <c r="G3111" s="220"/>
      <c r="H3111" s="221">
        <v>1053401057</v>
      </c>
    </row>
    <row r="3112" spans="2:8" x14ac:dyDescent="0.25">
      <c r="B3112" s="217">
        <v>44632.64638888889</v>
      </c>
      <c r="C3112" s="218">
        <v>1000</v>
      </c>
      <c r="D3112" s="284">
        <v>979</v>
      </c>
      <c r="E3112" s="284">
        <v>21</v>
      </c>
      <c r="F3112" s="219" t="s">
        <v>9524</v>
      </c>
      <c r="G3112" s="220"/>
      <c r="H3112" s="221">
        <v>1053403078</v>
      </c>
    </row>
    <row r="3113" spans="2:8" x14ac:dyDescent="0.25">
      <c r="B3113" s="217">
        <v>44632.649456018517</v>
      </c>
      <c r="C3113" s="218">
        <v>100</v>
      </c>
      <c r="D3113" s="284">
        <v>96.1</v>
      </c>
      <c r="E3113" s="284">
        <v>3.9000000000000057</v>
      </c>
      <c r="F3113" s="219" t="s">
        <v>9545</v>
      </c>
      <c r="G3113" s="220"/>
      <c r="H3113" s="221">
        <v>1053407181</v>
      </c>
    </row>
    <row r="3114" spans="2:8" x14ac:dyDescent="0.25">
      <c r="B3114" s="217">
        <v>44632.650972222225</v>
      </c>
      <c r="C3114" s="218">
        <v>500</v>
      </c>
      <c r="D3114" s="284">
        <v>489.5</v>
      </c>
      <c r="E3114" s="284">
        <v>10.5</v>
      </c>
      <c r="F3114" s="219" t="s">
        <v>21</v>
      </c>
      <c r="G3114" s="220"/>
      <c r="H3114" s="221">
        <v>1053409825</v>
      </c>
    </row>
    <row r="3115" spans="2:8" x14ac:dyDescent="0.25">
      <c r="B3115" s="217">
        <v>44632.650972222225</v>
      </c>
      <c r="C3115" s="218">
        <v>2000</v>
      </c>
      <c r="D3115" s="284">
        <v>1958</v>
      </c>
      <c r="E3115" s="284">
        <v>42</v>
      </c>
      <c r="F3115" s="219" t="s">
        <v>21</v>
      </c>
      <c r="G3115" s="220"/>
      <c r="H3115" s="221">
        <v>1053409774</v>
      </c>
    </row>
    <row r="3116" spans="2:8" x14ac:dyDescent="0.25">
      <c r="B3116" s="217">
        <v>44632.654374999998</v>
      </c>
      <c r="C3116" s="218">
        <v>500</v>
      </c>
      <c r="D3116" s="284">
        <v>489.5</v>
      </c>
      <c r="E3116" s="284">
        <v>10.5</v>
      </c>
      <c r="F3116" s="219" t="s">
        <v>246</v>
      </c>
      <c r="G3116" s="220"/>
      <c r="H3116" s="221">
        <v>1053413937</v>
      </c>
    </row>
    <row r="3117" spans="2:8" x14ac:dyDescent="0.25">
      <c r="B3117" s="217">
        <v>44632.654745370368</v>
      </c>
      <c r="C3117" s="218">
        <v>1570</v>
      </c>
      <c r="D3117" s="284">
        <v>1537.03</v>
      </c>
      <c r="E3117" s="284">
        <v>32.970000000000027</v>
      </c>
      <c r="F3117" s="219" t="s">
        <v>9431</v>
      </c>
      <c r="G3117" s="220"/>
      <c r="H3117" s="221">
        <v>1053414477</v>
      </c>
    </row>
    <row r="3118" spans="2:8" x14ac:dyDescent="0.25">
      <c r="B3118" s="217">
        <v>44632.655393518522</v>
      </c>
      <c r="C3118" s="218">
        <v>1000</v>
      </c>
      <c r="D3118" s="284">
        <v>979</v>
      </c>
      <c r="E3118" s="284">
        <v>21</v>
      </c>
      <c r="F3118" s="219" t="s">
        <v>9427</v>
      </c>
      <c r="G3118" s="220"/>
      <c r="H3118" s="221">
        <v>1053415920</v>
      </c>
    </row>
    <row r="3119" spans="2:8" x14ac:dyDescent="0.25">
      <c r="B3119" s="217">
        <v>44632.656030092592</v>
      </c>
      <c r="C3119" s="218">
        <v>1000</v>
      </c>
      <c r="D3119" s="284">
        <v>979</v>
      </c>
      <c r="E3119" s="284">
        <v>21</v>
      </c>
      <c r="F3119" s="219" t="s">
        <v>9428</v>
      </c>
      <c r="G3119" s="220"/>
      <c r="H3119" s="221">
        <v>1053416501</v>
      </c>
    </row>
    <row r="3120" spans="2:8" x14ac:dyDescent="0.25">
      <c r="B3120" s="217">
        <v>44632.656099537038</v>
      </c>
      <c r="C3120" s="218">
        <v>200</v>
      </c>
      <c r="D3120" s="284">
        <v>195.8</v>
      </c>
      <c r="E3120" s="284">
        <v>4.1999999999999886</v>
      </c>
      <c r="F3120" s="219" t="s">
        <v>21</v>
      </c>
      <c r="G3120" s="220"/>
      <c r="H3120" s="221">
        <v>1053417004</v>
      </c>
    </row>
    <row r="3121" spans="2:8" x14ac:dyDescent="0.25">
      <c r="B3121" s="217">
        <v>44632.656435185185</v>
      </c>
      <c r="C3121" s="218">
        <v>10000</v>
      </c>
      <c r="D3121" s="284">
        <v>9790</v>
      </c>
      <c r="E3121" s="284">
        <v>210</v>
      </c>
      <c r="F3121" s="219"/>
      <c r="G3121" s="220" t="s">
        <v>9458</v>
      </c>
      <c r="H3121" s="221">
        <v>1053417537</v>
      </c>
    </row>
    <row r="3122" spans="2:8" x14ac:dyDescent="0.25">
      <c r="B3122" s="217">
        <v>44632.663136574076</v>
      </c>
      <c r="C3122" s="218">
        <v>300</v>
      </c>
      <c r="D3122" s="284">
        <v>293.7</v>
      </c>
      <c r="E3122" s="284">
        <v>6.3000000000000114</v>
      </c>
      <c r="F3122" s="219" t="s">
        <v>9668</v>
      </c>
      <c r="G3122" s="220"/>
      <c r="H3122" s="221">
        <v>1053426649</v>
      </c>
    </row>
    <row r="3123" spans="2:8" x14ac:dyDescent="0.25">
      <c r="B3123" s="217">
        <v>44632.671886574077</v>
      </c>
      <c r="C3123" s="218">
        <v>300</v>
      </c>
      <c r="D3123" s="284">
        <v>293.7</v>
      </c>
      <c r="E3123" s="284">
        <v>6.3000000000000114</v>
      </c>
      <c r="F3123" s="219" t="s">
        <v>21</v>
      </c>
      <c r="G3123" s="220"/>
      <c r="H3123" s="221">
        <v>1053439165</v>
      </c>
    </row>
    <row r="3124" spans="2:8" x14ac:dyDescent="0.25">
      <c r="B3124" s="217">
        <v>44632.674062500002</v>
      </c>
      <c r="C3124" s="218">
        <v>1000</v>
      </c>
      <c r="D3124" s="284">
        <v>979</v>
      </c>
      <c r="E3124" s="284">
        <v>21</v>
      </c>
      <c r="F3124" s="219" t="s">
        <v>9587</v>
      </c>
      <c r="G3124" s="220"/>
      <c r="H3124" s="221">
        <v>1053442065</v>
      </c>
    </row>
    <row r="3125" spans="2:8" x14ac:dyDescent="0.25">
      <c r="B3125" s="217">
        <v>44632.674259259256</v>
      </c>
      <c r="C3125" s="218">
        <v>142</v>
      </c>
      <c r="D3125" s="284">
        <v>138.1</v>
      </c>
      <c r="E3125" s="284">
        <v>3.9000000000000057</v>
      </c>
      <c r="F3125" s="219" t="s">
        <v>21</v>
      </c>
      <c r="G3125" s="220"/>
      <c r="H3125" s="221">
        <v>1053442629</v>
      </c>
    </row>
    <row r="3126" spans="2:8" x14ac:dyDescent="0.25">
      <c r="B3126" s="217">
        <v>44632.674328703702</v>
      </c>
      <c r="C3126" s="218">
        <v>100</v>
      </c>
      <c r="D3126" s="284">
        <v>96.1</v>
      </c>
      <c r="E3126" s="284">
        <v>3.9000000000000057</v>
      </c>
      <c r="F3126" s="219" t="s">
        <v>246</v>
      </c>
      <c r="G3126" s="220"/>
      <c r="H3126" s="221">
        <v>1053442375</v>
      </c>
    </row>
    <row r="3127" spans="2:8" x14ac:dyDescent="0.25">
      <c r="B3127" s="217">
        <v>44632.676365740743</v>
      </c>
      <c r="C3127" s="218">
        <v>100</v>
      </c>
      <c r="D3127" s="284">
        <v>96.1</v>
      </c>
      <c r="E3127" s="284">
        <v>3.9000000000000057</v>
      </c>
      <c r="F3127" s="219" t="s">
        <v>9428</v>
      </c>
      <c r="G3127" s="220"/>
      <c r="H3127" s="221">
        <v>1053445166</v>
      </c>
    </row>
    <row r="3128" spans="2:8" x14ac:dyDescent="0.25">
      <c r="B3128" s="217">
        <v>44632.677048611113</v>
      </c>
      <c r="C3128" s="218">
        <v>500</v>
      </c>
      <c r="D3128" s="284">
        <v>489.5</v>
      </c>
      <c r="E3128" s="284">
        <v>10.5</v>
      </c>
      <c r="F3128" s="219" t="s">
        <v>9441</v>
      </c>
      <c r="G3128" s="220"/>
      <c r="H3128" s="221">
        <v>1053446214</v>
      </c>
    </row>
    <row r="3129" spans="2:8" x14ac:dyDescent="0.25">
      <c r="B3129" s="217">
        <v>44632.679768518516</v>
      </c>
      <c r="C3129" s="218">
        <v>1000</v>
      </c>
      <c r="D3129" s="284">
        <v>979</v>
      </c>
      <c r="E3129" s="284">
        <v>21</v>
      </c>
      <c r="F3129" s="219" t="s">
        <v>21</v>
      </c>
      <c r="G3129" s="220"/>
      <c r="H3129" s="221">
        <v>1053450132</v>
      </c>
    </row>
    <row r="3130" spans="2:8" x14ac:dyDescent="0.25">
      <c r="B3130" s="217">
        <v>44632.68109953704</v>
      </c>
      <c r="C3130" s="218">
        <v>1500</v>
      </c>
      <c r="D3130" s="284">
        <v>1468.5</v>
      </c>
      <c r="E3130" s="284">
        <v>31.5</v>
      </c>
      <c r="F3130" s="219" t="s">
        <v>21</v>
      </c>
      <c r="G3130" s="220"/>
      <c r="H3130" s="221">
        <v>1053452034</v>
      </c>
    </row>
    <row r="3131" spans="2:8" x14ac:dyDescent="0.25">
      <c r="B3131" s="217">
        <v>44632.683298611111</v>
      </c>
      <c r="C3131" s="218">
        <v>1000</v>
      </c>
      <c r="D3131" s="284">
        <v>979</v>
      </c>
      <c r="E3131" s="284">
        <v>21</v>
      </c>
      <c r="F3131" s="219" t="s">
        <v>21</v>
      </c>
      <c r="G3131" s="220"/>
      <c r="H3131" s="221">
        <v>1053455000</v>
      </c>
    </row>
    <row r="3132" spans="2:8" x14ac:dyDescent="0.25">
      <c r="B3132" s="217">
        <v>44632.683437500003</v>
      </c>
      <c r="C3132" s="218">
        <v>500</v>
      </c>
      <c r="D3132" s="284">
        <v>489.5</v>
      </c>
      <c r="E3132" s="284">
        <v>10.5</v>
      </c>
      <c r="F3132" s="219" t="s">
        <v>9434</v>
      </c>
      <c r="G3132" s="220"/>
      <c r="H3132" s="221">
        <v>1053454067</v>
      </c>
    </row>
    <row r="3133" spans="2:8" x14ac:dyDescent="0.25">
      <c r="B3133" s="217">
        <v>44632.68472222222</v>
      </c>
      <c r="C3133" s="218">
        <v>300</v>
      </c>
      <c r="D3133" s="284">
        <v>293.7</v>
      </c>
      <c r="E3133" s="284">
        <v>6.3000000000000114</v>
      </c>
      <c r="F3133" s="219" t="s">
        <v>9526</v>
      </c>
      <c r="G3133" s="220"/>
      <c r="H3133" s="221">
        <v>1053456781</v>
      </c>
    </row>
    <row r="3134" spans="2:8" x14ac:dyDescent="0.25">
      <c r="B3134" s="217">
        <v>44632.69085648148</v>
      </c>
      <c r="C3134" s="218">
        <v>300</v>
      </c>
      <c r="D3134" s="284">
        <v>293.7</v>
      </c>
      <c r="E3134" s="284">
        <v>6.3000000000000114</v>
      </c>
      <c r="F3134" s="219" t="s">
        <v>21</v>
      </c>
      <c r="G3134" s="220"/>
      <c r="H3134" s="221">
        <v>1053465747</v>
      </c>
    </row>
    <row r="3135" spans="2:8" x14ac:dyDescent="0.25">
      <c r="B3135" s="217">
        <v>44632.696145833332</v>
      </c>
      <c r="C3135" s="218">
        <v>100</v>
      </c>
      <c r="D3135" s="284">
        <v>96.1</v>
      </c>
      <c r="E3135" s="284">
        <v>3.9000000000000057</v>
      </c>
      <c r="F3135" s="219" t="s">
        <v>9517</v>
      </c>
      <c r="G3135" s="220"/>
      <c r="H3135" s="221">
        <v>1053472959</v>
      </c>
    </row>
    <row r="3136" spans="2:8" x14ac:dyDescent="0.25">
      <c r="B3136" s="217">
        <v>44632.698078703703</v>
      </c>
      <c r="C3136" s="218">
        <v>1000</v>
      </c>
      <c r="D3136" s="284">
        <v>979</v>
      </c>
      <c r="E3136" s="284">
        <v>21</v>
      </c>
      <c r="F3136" s="219" t="s">
        <v>21</v>
      </c>
      <c r="G3136" s="220"/>
      <c r="H3136" s="221">
        <v>1053475596</v>
      </c>
    </row>
    <row r="3137" spans="2:8" x14ac:dyDescent="0.25">
      <c r="B3137" s="217">
        <v>44632.701145833336</v>
      </c>
      <c r="C3137" s="218">
        <v>200</v>
      </c>
      <c r="D3137" s="284">
        <v>195.8</v>
      </c>
      <c r="E3137" s="284">
        <v>4.1999999999999886</v>
      </c>
      <c r="F3137" s="219" t="s">
        <v>21</v>
      </c>
      <c r="G3137" s="220"/>
      <c r="H3137" s="221">
        <v>1053480257</v>
      </c>
    </row>
    <row r="3138" spans="2:8" x14ac:dyDescent="0.25">
      <c r="B3138" s="217">
        <v>44632.706226851849</v>
      </c>
      <c r="C3138" s="218">
        <v>150</v>
      </c>
      <c r="D3138" s="284">
        <v>146.1</v>
      </c>
      <c r="E3138" s="284">
        <v>3.9000000000000057</v>
      </c>
      <c r="F3138" s="219" t="s">
        <v>21</v>
      </c>
      <c r="G3138" s="220"/>
      <c r="H3138" s="221">
        <v>1053487654</v>
      </c>
    </row>
    <row r="3139" spans="2:8" x14ac:dyDescent="0.25">
      <c r="B3139" s="217">
        <v>44632.706724537034</v>
      </c>
      <c r="C3139" s="218">
        <v>3000</v>
      </c>
      <c r="D3139" s="284">
        <v>2937</v>
      </c>
      <c r="E3139" s="284">
        <v>63</v>
      </c>
      <c r="F3139" s="219" t="s">
        <v>9535</v>
      </c>
      <c r="G3139" s="220"/>
      <c r="H3139" s="221">
        <v>1053488193</v>
      </c>
    </row>
    <row r="3140" spans="2:8" x14ac:dyDescent="0.25">
      <c r="B3140" s="217">
        <v>44632.708298611113</v>
      </c>
      <c r="C3140" s="218">
        <v>500</v>
      </c>
      <c r="D3140" s="284">
        <v>489.5</v>
      </c>
      <c r="E3140" s="284">
        <v>10.5</v>
      </c>
      <c r="F3140" s="219" t="s">
        <v>21</v>
      </c>
      <c r="G3140" s="220"/>
      <c r="H3140" s="221">
        <v>1053490428</v>
      </c>
    </row>
    <row r="3141" spans="2:8" x14ac:dyDescent="0.25">
      <c r="B3141" s="217">
        <v>44632.709236111114</v>
      </c>
      <c r="C3141" s="218">
        <v>2000</v>
      </c>
      <c r="D3141" s="284">
        <v>1958</v>
      </c>
      <c r="E3141" s="284">
        <v>42</v>
      </c>
      <c r="F3141" s="219" t="s">
        <v>323</v>
      </c>
      <c r="G3141" s="220"/>
      <c r="H3141" s="221">
        <v>1053491411</v>
      </c>
    </row>
    <row r="3142" spans="2:8" x14ac:dyDescent="0.25">
      <c r="B3142" s="217">
        <v>44632.710358796299</v>
      </c>
      <c r="C3142" s="218">
        <v>500</v>
      </c>
      <c r="D3142" s="284">
        <v>489.5</v>
      </c>
      <c r="E3142" s="284">
        <v>10.5</v>
      </c>
      <c r="F3142" s="219" t="s">
        <v>21</v>
      </c>
      <c r="G3142" s="220"/>
      <c r="H3142" s="221">
        <v>1053493381</v>
      </c>
    </row>
    <row r="3143" spans="2:8" x14ac:dyDescent="0.25">
      <c r="B3143" s="217">
        <v>44632.710868055554</v>
      </c>
      <c r="C3143" s="218">
        <v>100</v>
      </c>
      <c r="D3143" s="284">
        <v>96.1</v>
      </c>
      <c r="E3143" s="284">
        <v>3.9000000000000057</v>
      </c>
      <c r="F3143" s="219" t="s">
        <v>9669</v>
      </c>
      <c r="G3143" s="220"/>
      <c r="H3143" s="221">
        <v>1053493791</v>
      </c>
    </row>
    <row r="3144" spans="2:8" x14ac:dyDescent="0.25">
      <c r="B3144" s="217">
        <v>44632.714618055557</v>
      </c>
      <c r="C3144" s="218">
        <v>100</v>
      </c>
      <c r="D3144" s="284">
        <v>96.1</v>
      </c>
      <c r="E3144" s="284">
        <v>3.9000000000000057</v>
      </c>
      <c r="F3144" s="219" t="s">
        <v>9528</v>
      </c>
      <c r="G3144" s="220"/>
      <c r="H3144" s="221">
        <v>1053498859</v>
      </c>
    </row>
    <row r="3145" spans="2:8" x14ac:dyDescent="0.25">
      <c r="B3145" s="217">
        <v>44632.716145833336</v>
      </c>
      <c r="C3145" s="218">
        <v>300</v>
      </c>
      <c r="D3145" s="284">
        <v>293.7</v>
      </c>
      <c r="E3145" s="284">
        <v>6.3000000000000114</v>
      </c>
      <c r="F3145" s="219" t="s">
        <v>21</v>
      </c>
      <c r="G3145" s="220"/>
      <c r="H3145" s="221">
        <v>1053501313</v>
      </c>
    </row>
    <row r="3146" spans="2:8" x14ac:dyDescent="0.25">
      <c r="B3146" s="217">
        <v>44632.719756944447</v>
      </c>
      <c r="C3146" s="218">
        <v>500</v>
      </c>
      <c r="D3146" s="284">
        <v>489.5</v>
      </c>
      <c r="E3146" s="284">
        <v>10.5</v>
      </c>
      <c r="F3146" s="219" t="s">
        <v>9450</v>
      </c>
      <c r="G3146" s="220" t="s">
        <v>9627</v>
      </c>
      <c r="H3146" s="221">
        <v>1053506284</v>
      </c>
    </row>
    <row r="3147" spans="2:8" x14ac:dyDescent="0.25">
      <c r="B3147" s="217">
        <v>44632.726134259261</v>
      </c>
      <c r="C3147" s="218">
        <v>1000</v>
      </c>
      <c r="D3147" s="284">
        <v>979</v>
      </c>
      <c r="E3147" s="284">
        <v>21</v>
      </c>
      <c r="F3147" s="219" t="s">
        <v>9670</v>
      </c>
      <c r="G3147" s="220"/>
      <c r="H3147" s="221">
        <v>1053515032</v>
      </c>
    </row>
    <row r="3148" spans="2:8" x14ac:dyDescent="0.25">
      <c r="B3148" s="217">
        <v>44632.727800925924</v>
      </c>
      <c r="C3148" s="218">
        <v>3000</v>
      </c>
      <c r="D3148" s="284">
        <v>2937</v>
      </c>
      <c r="E3148" s="284">
        <v>63</v>
      </c>
      <c r="F3148" s="219" t="s">
        <v>21</v>
      </c>
      <c r="G3148" s="220"/>
      <c r="H3148" s="221">
        <v>1053517323</v>
      </c>
    </row>
    <row r="3149" spans="2:8" x14ac:dyDescent="0.25">
      <c r="B3149" s="217">
        <v>44632.727962962963</v>
      </c>
      <c r="C3149" s="218">
        <v>1500</v>
      </c>
      <c r="D3149" s="284">
        <v>1468.5</v>
      </c>
      <c r="E3149" s="284">
        <v>31.5</v>
      </c>
      <c r="F3149" s="219" t="s">
        <v>21</v>
      </c>
      <c r="G3149" s="220"/>
      <c r="H3149" s="221">
        <v>1053517599</v>
      </c>
    </row>
    <row r="3150" spans="2:8" x14ac:dyDescent="0.25">
      <c r="B3150" s="217">
        <v>44632.729085648149</v>
      </c>
      <c r="C3150" s="218">
        <v>500</v>
      </c>
      <c r="D3150" s="284">
        <v>489.5</v>
      </c>
      <c r="E3150" s="284">
        <v>10.5</v>
      </c>
      <c r="F3150" s="219" t="s">
        <v>21</v>
      </c>
      <c r="G3150" s="220"/>
      <c r="H3150" s="221">
        <v>1053519091</v>
      </c>
    </row>
    <row r="3151" spans="2:8" x14ac:dyDescent="0.25">
      <c r="B3151" s="217">
        <v>44632.732789351852</v>
      </c>
      <c r="C3151" s="218">
        <v>300</v>
      </c>
      <c r="D3151" s="284">
        <v>293.7</v>
      </c>
      <c r="E3151" s="284">
        <v>6.3000000000000114</v>
      </c>
      <c r="F3151" s="219" t="s">
        <v>9431</v>
      </c>
      <c r="G3151" s="220"/>
      <c r="H3151" s="221">
        <v>1053524203</v>
      </c>
    </row>
    <row r="3152" spans="2:8" x14ac:dyDescent="0.25">
      <c r="B3152" s="217">
        <v>44632.733368055553</v>
      </c>
      <c r="C3152" s="218">
        <v>100</v>
      </c>
      <c r="D3152" s="284">
        <v>96.1</v>
      </c>
      <c r="E3152" s="284">
        <v>3.9000000000000057</v>
      </c>
      <c r="F3152" s="219" t="s">
        <v>9429</v>
      </c>
      <c r="G3152" s="220"/>
      <c r="H3152" s="221">
        <v>1053524951</v>
      </c>
    </row>
    <row r="3153" spans="2:8" x14ac:dyDescent="0.25">
      <c r="B3153" s="217">
        <v>44632.740046296298</v>
      </c>
      <c r="C3153" s="218">
        <v>500</v>
      </c>
      <c r="D3153" s="284">
        <v>489.5</v>
      </c>
      <c r="E3153" s="284">
        <v>10.5</v>
      </c>
      <c r="F3153" s="219" t="s">
        <v>21</v>
      </c>
      <c r="G3153" s="220"/>
      <c r="H3153" s="221">
        <v>1053533968</v>
      </c>
    </row>
    <row r="3154" spans="2:8" x14ac:dyDescent="0.25">
      <c r="B3154" s="217">
        <v>44632.742048611108</v>
      </c>
      <c r="C3154" s="218">
        <v>50</v>
      </c>
      <c r="D3154" s="284">
        <v>46.1</v>
      </c>
      <c r="E3154" s="284">
        <v>3.8999999999999986</v>
      </c>
      <c r="F3154" s="219" t="s">
        <v>21</v>
      </c>
      <c r="G3154" s="220"/>
      <c r="H3154" s="221">
        <v>1053536870</v>
      </c>
    </row>
    <row r="3155" spans="2:8" x14ac:dyDescent="0.25">
      <c r="B3155" s="217">
        <v>44632.749027777776</v>
      </c>
      <c r="C3155" s="218">
        <v>100</v>
      </c>
      <c r="D3155" s="284">
        <v>96.1</v>
      </c>
      <c r="E3155" s="284">
        <v>3.9000000000000057</v>
      </c>
      <c r="F3155" s="219" t="s">
        <v>21</v>
      </c>
      <c r="G3155" s="220"/>
      <c r="H3155" s="221">
        <v>1053545986</v>
      </c>
    </row>
    <row r="3156" spans="2:8" x14ac:dyDescent="0.25">
      <c r="B3156" s="217">
        <v>44632.749803240738</v>
      </c>
      <c r="C3156" s="218">
        <v>3000</v>
      </c>
      <c r="D3156" s="284">
        <v>2937</v>
      </c>
      <c r="E3156" s="284">
        <v>63</v>
      </c>
      <c r="F3156" s="219" t="s">
        <v>9441</v>
      </c>
      <c r="G3156" s="220"/>
      <c r="H3156" s="221">
        <v>1053546873</v>
      </c>
    </row>
    <row r="3157" spans="2:8" x14ac:dyDescent="0.25">
      <c r="B3157" s="217">
        <v>44632.75236111111</v>
      </c>
      <c r="C3157" s="218">
        <v>1000</v>
      </c>
      <c r="D3157" s="284">
        <v>979</v>
      </c>
      <c r="E3157" s="284">
        <v>21</v>
      </c>
      <c r="F3157" s="219" t="s">
        <v>9417</v>
      </c>
      <c r="G3157" s="220"/>
      <c r="H3157" s="221">
        <v>1053550612</v>
      </c>
    </row>
    <row r="3158" spans="2:8" x14ac:dyDescent="0.25">
      <c r="B3158" s="217">
        <v>44632.753275462965</v>
      </c>
      <c r="C3158" s="218">
        <v>300</v>
      </c>
      <c r="D3158" s="284">
        <v>293.7</v>
      </c>
      <c r="E3158" s="284">
        <v>6.3000000000000114</v>
      </c>
      <c r="F3158" s="219" t="s">
        <v>21</v>
      </c>
      <c r="G3158" s="220"/>
      <c r="H3158" s="221">
        <v>1053552306</v>
      </c>
    </row>
    <row r="3159" spans="2:8" x14ac:dyDescent="0.25">
      <c r="B3159" s="217">
        <v>44632.758101851854</v>
      </c>
      <c r="C3159" s="218">
        <v>1000</v>
      </c>
      <c r="D3159" s="284">
        <v>979</v>
      </c>
      <c r="E3159" s="284">
        <v>21</v>
      </c>
      <c r="F3159" s="219" t="s">
        <v>9431</v>
      </c>
      <c r="G3159" s="220"/>
      <c r="H3159" s="221">
        <v>1053558670</v>
      </c>
    </row>
    <row r="3160" spans="2:8" x14ac:dyDescent="0.25">
      <c r="B3160" s="217">
        <v>44632.761481481481</v>
      </c>
      <c r="C3160" s="218">
        <v>300</v>
      </c>
      <c r="D3160" s="284">
        <v>293.7</v>
      </c>
      <c r="E3160" s="284">
        <v>6.3000000000000114</v>
      </c>
      <c r="F3160" s="219" t="s">
        <v>21</v>
      </c>
      <c r="G3160" s="220"/>
      <c r="H3160" s="221">
        <v>1053563628</v>
      </c>
    </row>
    <row r="3161" spans="2:8" x14ac:dyDescent="0.25">
      <c r="B3161" s="217">
        <v>44632.766736111109</v>
      </c>
      <c r="C3161" s="218">
        <v>500</v>
      </c>
      <c r="D3161" s="284">
        <v>489.5</v>
      </c>
      <c r="E3161" s="284">
        <v>10.5</v>
      </c>
      <c r="F3161" s="219" t="s">
        <v>9513</v>
      </c>
      <c r="G3161" s="220"/>
      <c r="H3161" s="221">
        <v>1053570472</v>
      </c>
    </row>
    <row r="3162" spans="2:8" x14ac:dyDescent="0.25">
      <c r="B3162" s="217">
        <v>44632.767256944448</v>
      </c>
      <c r="C3162" s="218">
        <v>150</v>
      </c>
      <c r="D3162" s="284">
        <v>146.1</v>
      </c>
      <c r="E3162" s="284">
        <v>3.9000000000000057</v>
      </c>
      <c r="F3162" s="219" t="s">
        <v>323</v>
      </c>
      <c r="G3162" s="220"/>
      <c r="H3162" s="221">
        <v>1053570645</v>
      </c>
    </row>
    <row r="3163" spans="2:8" x14ac:dyDescent="0.25">
      <c r="B3163" s="217">
        <v>44632.768564814818</v>
      </c>
      <c r="C3163" s="218">
        <v>1000</v>
      </c>
      <c r="D3163" s="284">
        <v>979</v>
      </c>
      <c r="E3163" s="284">
        <v>21</v>
      </c>
      <c r="F3163" s="219" t="s">
        <v>9452</v>
      </c>
      <c r="G3163" s="220"/>
      <c r="H3163" s="221">
        <v>1053572481</v>
      </c>
    </row>
    <row r="3164" spans="2:8" x14ac:dyDescent="0.25">
      <c r="B3164" s="217">
        <v>44632.773321759261</v>
      </c>
      <c r="C3164" s="218">
        <v>100</v>
      </c>
      <c r="D3164" s="284">
        <v>96.1</v>
      </c>
      <c r="E3164" s="284">
        <v>3.9000000000000057</v>
      </c>
      <c r="F3164" s="219" t="s">
        <v>21</v>
      </c>
      <c r="G3164" s="220"/>
      <c r="H3164" s="221">
        <v>1053579502</v>
      </c>
    </row>
    <row r="3165" spans="2:8" x14ac:dyDescent="0.25">
      <c r="B3165" s="217">
        <v>44632.775092592594</v>
      </c>
      <c r="C3165" s="218">
        <v>15000</v>
      </c>
      <c r="D3165" s="284">
        <v>14685</v>
      </c>
      <c r="E3165" s="284">
        <v>315</v>
      </c>
      <c r="F3165" s="219" t="s">
        <v>9431</v>
      </c>
      <c r="G3165" s="220"/>
      <c r="H3165" s="221">
        <v>1053580913</v>
      </c>
    </row>
    <row r="3166" spans="2:8" x14ac:dyDescent="0.25">
      <c r="B3166" s="217">
        <v>44632.775636574072</v>
      </c>
      <c r="C3166" s="218">
        <v>1000</v>
      </c>
      <c r="D3166" s="284">
        <v>979</v>
      </c>
      <c r="E3166" s="284">
        <v>21</v>
      </c>
      <c r="F3166" s="219" t="s">
        <v>9431</v>
      </c>
      <c r="G3166" s="220"/>
      <c r="H3166" s="221">
        <v>1053582319</v>
      </c>
    </row>
    <row r="3167" spans="2:8" x14ac:dyDescent="0.25">
      <c r="B3167" s="217">
        <v>44632.776620370372</v>
      </c>
      <c r="C3167" s="218">
        <v>500</v>
      </c>
      <c r="D3167" s="284">
        <v>489.5</v>
      </c>
      <c r="E3167" s="284">
        <v>10.5</v>
      </c>
      <c r="F3167" s="219" t="s">
        <v>9437</v>
      </c>
      <c r="G3167" s="220"/>
      <c r="H3167" s="221">
        <v>1053583439</v>
      </c>
    </row>
    <row r="3168" spans="2:8" x14ac:dyDescent="0.25">
      <c r="B3168" s="217">
        <v>44632.778958333336</v>
      </c>
      <c r="C3168" s="218">
        <v>150</v>
      </c>
      <c r="D3168" s="284">
        <v>146.1</v>
      </c>
      <c r="E3168" s="284">
        <v>3.9000000000000057</v>
      </c>
      <c r="F3168" s="219" t="s">
        <v>21</v>
      </c>
      <c r="G3168" s="220"/>
      <c r="H3168" s="221">
        <v>1053586834</v>
      </c>
    </row>
    <row r="3169" spans="2:8" x14ac:dyDescent="0.25">
      <c r="B3169" s="217">
        <v>44632.787407407406</v>
      </c>
      <c r="C3169" s="218">
        <v>200</v>
      </c>
      <c r="D3169" s="284">
        <v>195.8</v>
      </c>
      <c r="E3169" s="284">
        <v>4.1999999999999886</v>
      </c>
      <c r="F3169" s="219" t="s">
        <v>9534</v>
      </c>
      <c r="G3169" s="220"/>
      <c r="H3169" s="221">
        <v>1053598614</v>
      </c>
    </row>
    <row r="3170" spans="2:8" x14ac:dyDescent="0.25">
      <c r="B3170" s="217">
        <v>44632.787870370368</v>
      </c>
      <c r="C3170" s="218">
        <v>100</v>
      </c>
      <c r="D3170" s="284">
        <v>96.1</v>
      </c>
      <c r="E3170" s="284">
        <v>3.9000000000000057</v>
      </c>
      <c r="F3170" s="219" t="s">
        <v>21</v>
      </c>
      <c r="G3170" s="220"/>
      <c r="H3170" s="221">
        <v>1053599582</v>
      </c>
    </row>
    <row r="3171" spans="2:8" x14ac:dyDescent="0.25">
      <c r="B3171" s="217">
        <v>44632.788842592592</v>
      </c>
      <c r="C3171" s="218">
        <v>300</v>
      </c>
      <c r="D3171" s="284">
        <v>293.7</v>
      </c>
      <c r="E3171" s="284">
        <v>6.3000000000000114</v>
      </c>
      <c r="F3171" s="219" t="s">
        <v>21</v>
      </c>
      <c r="G3171" s="220"/>
      <c r="H3171" s="221">
        <v>1053600005</v>
      </c>
    </row>
    <row r="3172" spans="2:8" x14ac:dyDescent="0.25">
      <c r="B3172" s="217">
        <v>44632.792233796295</v>
      </c>
      <c r="C3172" s="218">
        <v>1000</v>
      </c>
      <c r="D3172" s="284">
        <v>979</v>
      </c>
      <c r="E3172" s="284">
        <v>21</v>
      </c>
      <c r="F3172" s="219" t="s">
        <v>9445</v>
      </c>
      <c r="G3172" s="220"/>
      <c r="H3172" s="221">
        <v>1053604943</v>
      </c>
    </row>
    <row r="3173" spans="2:8" x14ac:dyDescent="0.25">
      <c r="B3173" s="217">
        <v>44632.795671296299</v>
      </c>
      <c r="C3173" s="218">
        <v>300</v>
      </c>
      <c r="D3173" s="284">
        <v>293.7</v>
      </c>
      <c r="E3173" s="284">
        <v>6.3000000000000114</v>
      </c>
      <c r="F3173" s="219" t="s">
        <v>21</v>
      </c>
      <c r="G3173" s="220"/>
      <c r="H3173" s="221">
        <v>1053611976</v>
      </c>
    </row>
    <row r="3174" spans="2:8" x14ac:dyDescent="0.25">
      <c r="B3174" s="217">
        <v>44632.795972222222</v>
      </c>
      <c r="C3174" s="218">
        <v>250</v>
      </c>
      <c r="D3174" s="284">
        <v>244.75</v>
      </c>
      <c r="E3174" s="284">
        <v>5.25</v>
      </c>
      <c r="F3174" s="219" t="s">
        <v>21</v>
      </c>
      <c r="G3174" s="220"/>
      <c r="H3174" s="221">
        <v>1053612069</v>
      </c>
    </row>
    <row r="3175" spans="2:8" x14ac:dyDescent="0.25">
      <c r="B3175" s="217">
        <v>44632.797326388885</v>
      </c>
      <c r="C3175" s="218">
        <v>500</v>
      </c>
      <c r="D3175" s="284">
        <v>489.5</v>
      </c>
      <c r="E3175" s="284">
        <v>10.5</v>
      </c>
      <c r="F3175" s="219" t="s">
        <v>9428</v>
      </c>
      <c r="G3175" s="220"/>
      <c r="H3175" s="221">
        <v>1053614149</v>
      </c>
    </row>
    <row r="3176" spans="2:8" x14ac:dyDescent="0.25">
      <c r="B3176" s="217">
        <v>44632.798391203702</v>
      </c>
      <c r="C3176" s="218">
        <v>300</v>
      </c>
      <c r="D3176" s="284">
        <v>293.7</v>
      </c>
      <c r="E3176" s="284">
        <v>6.3000000000000114</v>
      </c>
      <c r="F3176" s="219" t="s">
        <v>21</v>
      </c>
      <c r="G3176" s="220"/>
      <c r="H3176" s="221">
        <v>1053615636</v>
      </c>
    </row>
    <row r="3177" spans="2:8" x14ac:dyDescent="0.25">
      <c r="B3177" s="217">
        <v>44632.800081018519</v>
      </c>
      <c r="C3177" s="218">
        <v>500</v>
      </c>
      <c r="D3177" s="284">
        <v>489.5</v>
      </c>
      <c r="E3177" s="284">
        <v>10.5</v>
      </c>
      <c r="F3177" s="219" t="s">
        <v>9445</v>
      </c>
      <c r="G3177" s="220"/>
      <c r="H3177" s="221">
        <v>1053618656</v>
      </c>
    </row>
    <row r="3178" spans="2:8" x14ac:dyDescent="0.25">
      <c r="B3178" s="217">
        <v>44632.800092592595</v>
      </c>
      <c r="C3178" s="218">
        <v>300</v>
      </c>
      <c r="D3178" s="284">
        <v>293.7</v>
      </c>
      <c r="E3178" s="284">
        <v>6.3000000000000114</v>
      </c>
      <c r="F3178" s="219" t="s">
        <v>21</v>
      </c>
      <c r="G3178" s="220"/>
      <c r="H3178" s="221">
        <v>1053619067</v>
      </c>
    </row>
    <row r="3179" spans="2:8" x14ac:dyDescent="0.25">
      <c r="B3179" s="217">
        <v>44632.800312500003</v>
      </c>
      <c r="C3179" s="218">
        <v>300</v>
      </c>
      <c r="D3179" s="284">
        <v>293.7</v>
      </c>
      <c r="E3179" s="284">
        <v>6.3000000000000114</v>
      </c>
      <c r="F3179" s="219" t="s">
        <v>21</v>
      </c>
      <c r="G3179" s="220"/>
      <c r="H3179" s="221">
        <v>1053619408</v>
      </c>
    </row>
    <row r="3180" spans="2:8" x14ac:dyDescent="0.25">
      <c r="B3180" s="217">
        <v>44632.807581018518</v>
      </c>
      <c r="C3180" s="218">
        <v>15000</v>
      </c>
      <c r="D3180" s="284">
        <v>14685</v>
      </c>
      <c r="E3180" s="284">
        <v>315</v>
      </c>
      <c r="F3180" s="219" t="s">
        <v>9565</v>
      </c>
      <c r="G3180" s="220"/>
      <c r="H3180" s="221">
        <v>1053629186</v>
      </c>
    </row>
    <row r="3181" spans="2:8" x14ac:dyDescent="0.25">
      <c r="B3181" s="217">
        <v>44632.808865740742</v>
      </c>
      <c r="C3181" s="218">
        <v>500</v>
      </c>
      <c r="D3181" s="284">
        <v>489.5</v>
      </c>
      <c r="E3181" s="284">
        <v>10.5</v>
      </c>
      <c r="F3181" s="219" t="s">
        <v>9459</v>
      </c>
      <c r="G3181" s="220"/>
      <c r="H3181" s="221">
        <v>1053632629</v>
      </c>
    </row>
    <row r="3182" spans="2:8" x14ac:dyDescent="0.25">
      <c r="B3182" s="217">
        <v>44632.811192129629</v>
      </c>
      <c r="C3182" s="218">
        <v>1500</v>
      </c>
      <c r="D3182" s="284">
        <v>1468.5</v>
      </c>
      <c r="E3182" s="284">
        <v>31.5</v>
      </c>
      <c r="F3182" s="219" t="s">
        <v>21</v>
      </c>
      <c r="G3182" s="220"/>
      <c r="H3182" s="221">
        <v>1053636765</v>
      </c>
    </row>
    <row r="3183" spans="2:8" x14ac:dyDescent="0.25">
      <c r="B3183" s="217">
        <v>44632.811319444445</v>
      </c>
      <c r="C3183" s="218">
        <v>1500</v>
      </c>
      <c r="D3183" s="284">
        <v>1468.5</v>
      </c>
      <c r="E3183" s="284">
        <v>31.5</v>
      </c>
      <c r="F3183" s="219" t="s">
        <v>9428</v>
      </c>
      <c r="G3183" s="220"/>
      <c r="H3183" s="221">
        <v>1053636482</v>
      </c>
    </row>
    <row r="3184" spans="2:8" x14ac:dyDescent="0.25">
      <c r="B3184" s="217">
        <v>44632.82335648148</v>
      </c>
      <c r="C3184" s="218">
        <v>1000</v>
      </c>
      <c r="D3184" s="284">
        <v>979</v>
      </c>
      <c r="E3184" s="284">
        <v>21</v>
      </c>
      <c r="F3184" s="219" t="s">
        <v>9441</v>
      </c>
      <c r="G3184" s="220"/>
      <c r="H3184" s="221">
        <v>1053654397</v>
      </c>
    </row>
    <row r="3185" spans="2:8" x14ac:dyDescent="0.25">
      <c r="B3185" s="217">
        <v>44632.831805555557</v>
      </c>
      <c r="C3185" s="218">
        <v>1000</v>
      </c>
      <c r="D3185" s="284">
        <v>979</v>
      </c>
      <c r="E3185" s="284">
        <v>21</v>
      </c>
      <c r="F3185" s="219" t="s">
        <v>9469</v>
      </c>
      <c r="G3185" s="220"/>
      <c r="H3185" s="221">
        <v>1053667650</v>
      </c>
    </row>
    <row r="3186" spans="2:8" x14ac:dyDescent="0.25">
      <c r="B3186" s="217">
        <v>44632.837847222225</v>
      </c>
      <c r="C3186" s="218">
        <v>300</v>
      </c>
      <c r="D3186" s="284">
        <v>293.7</v>
      </c>
      <c r="E3186" s="284">
        <v>6.3000000000000114</v>
      </c>
      <c r="F3186" s="219" t="s">
        <v>21</v>
      </c>
      <c r="G3186" s="220"/>
      <c r="H3186" s="221">
        <v>1053675841</v>
      </c>
    </row>
    <row r="3187" spans="2:8" x14ac:dyDescent="0.25">
      <c r="B3187" s="217">
        <v>44632.842916666668</v>
      </c>
      <c r="C3187" s="218">
        <v>300</v>
      </c>
      <c r="D3187" s="284">
        <v>293.7</v>
      </c>
      <c r="E3187" s="284">
        <v>6.3000000000000114</v>
      </c>
      <c r="F3187" s="219" t="s">
        <v>21</v>
      </c>
      <c r="G3187" s="220"/>
      <c r="H3187" s="221">
        <v>1053682161</v>
      </c>
    </row>
    <row r="3188" spans="2:8" x14ac:dyDescent="0.25">
      <c r="B3188" s="217">
        <v>44632.843946759262</v>
      </c>
      <c r="C3188" s="218">
        <v>100</v>
      </c>
      <c r="D3188" s="284">
        <v>96.1</v>
      </c>
      <c r="E3188" s="284">
        <v>3.9000000000000057</v>
      </c>
      <c r="F3188" s="219" t="s">
        <v>21</v>
      </c>
      <c r="G3188" s="220"/>
      <c r="H3188" s="221">
        <v>1053683408</v>
      </c>
    </row>
    <row r="3189" spans="2:8" x14ac:dyDescent="0.25">
      <c r="B3189" s="217">
        <v>44632.845810185187</v>
      </c>
      <c r="C3189" s="218">
        <v>1000</v>
      </c>
      <c r="D3189" s="284">
        <v>979</v>
      </c>
      <c r="E3189" s="284">
        <v>21</v>
      </c>
      <c r="F3189" s="219" t="s">
        <v>9432</v>
      </c>
      <c r="G3189" s="220"/>
      <c r="H3189" s="221">
        <v>1053685814</v>
      </c>
    </row>
    <row r="3190" spans="2:8" x14ac:dyDescent="0.25">
      <c r="B3190" s="217">
        <v>44632.846770833334</v>
      </c>
      <c r="C3190" s="218">
        <v>300</v>
      </c>
      <c r="D3190" s="284">
        <v>293.7</v>
      </c>
      <c r="E3190" s="284">
        <v>6.3000000000000114</v>
      </c>
      <c r="F3190" s="219" t="s">
        <v>9643</v>
      </c>
      <c r="G3190" s="220"/>
      <c r="H3190" s="221">
        <v>1053687034</v>
      </c>
    </row>
    <row r="3191" spans="2:8" x14ac:dyDescent="0.25">
      <c r="B3191" s="217">
        <v>44632.850185185183</v>
      </c>
      <c r="C3191" s="218">
        <v>300</v>
      </c>
      <c r="D3191" s="284">
        <v>293.7</v>
      </c>
      <c r="E3191" s="284">
        <v>6.3000000000000114</v>
      </c>
      <c r="F3191" s="219" t="s">
        <v>21</v>
      </c>
      <c r="G3191" s="220"/>
      <c r="H3191" s="221">
        <v>1053691581</v>
      </c>
    </row>
    <row r="3192" spans="2:8" x14ac:dyDescent="0.25">
      <c r="B3192" s="217">
        <v>44632.853750000002</v>
      </c>
      <c r="C3192" s="218">
        <v>500</v>
      </c>
      <c r="D3192" s="284">
        <v>489.5</v>
      </c>
      <c r="E3192" s="284">
        <v>10.5</v>
      </c>
      <c r="F3192" s="219" t="s">
        <v>21</v>
      </c>
      <c r="G3192" s="220"/>
      <c r="H3192" s="221">
        <v>1053696277</v>
      </c>
    </row>
    <row r="3193" spans="2:8" x14ac:dyDescent="0.25">
      <c r="B3193" s="217">
        <v>44632.859583333331</v>
      </c>
      <c r="C3193" s="218">
        <v>50</v>
      </c>
      <c r="D3193" s="284">
        <v>46.1</v>
      </c>
      <c r="E3193" s="284">
        <v>3.8999999999999986</v>
      </c>
      <c r="F3193" s="219" t="s">
        <v>21</v>
      </c>
      <c r="G3193" s="220"/>
      <c r="H3193" s="221">
        <v>1053703710</v>
      </c>
    </row>
    <row r="3194" spans="2:8" x14ac:dyDescent="0.25">
      <c r="B3194" s="217">
        <v>44632.86041666667</v>
      </c>
      <c r="C3194" s="218">
        <v>500</v>
      </c>
      <c r="D3194" s="284">
        <v>489.5</v>
      </c>
      <c r="E3194" s="284">
        <v>10.5</v>
      </c>
      <c r="F3194" s="219" t="s">
        <v>9593</v>
      </c>
      <c r="G3194" s="220"/>
      <c r="H3194" s="221">
        <v>1053704713</v>
      </c>
    </row>
    <row r="3195" spans="2:8" x14ac:dyDescent="0.25">
      <c r="B3195" s="217">
        <v>44632.871099537035</v>
      </c>
      <c r="C3195" s="218">
        <v>1000</v>
      </c>
      <c r="D3195" s="284">
        <v>979</v>
      </c>
      <c r="E3195" s="284">
        <v>21</v>
      </c>
      <c r="F3195" s="219" t="s">
        <v>21</v>
      </c>
      <c r="G3195" s="220"/>
      <c r="H3195" s="221">
        <v>1053718167</v>
      </c>
    </row>
    <row r="3196" spans="2:8" x14ac:dyDescent="0.25">
      <c r="B3196" s="217">
        <v>44632.873668981483</v>
      </c>
      <c r="C3196" s="218">
        <v>500</v>
      </c>
      <c r="D3196" s="284">
        <v>489.5</v>
      </c>
      <c r="E3196" s="284">
        <v>10.5</v>
      </c>
      <c r="F3196" s="219" t="s">
        <v>21</v>
      </c>
      <c r="G3196" s="220"/>
      <c r="H3196" s="221">
        <v>1053721313</v>
      </c>
    </row>
    <row r="3197" spans="2:8" x14ac:dyDescent="0.25">
      <c r="B3197" s="217">
        <v>44632.882164351853</v>
      </c>
      <c r="C3197" s="218">
        <v>500</v>
      </c>
      <c r="D3197" s="284">
        <v>489.5</v>
      </c>
      <c r="E3197" s="284">
        <v>10.5</v>
      </c>
      <c r="F3197" s="219" t="s">
        <v>21</v>
      </c>
      <c r="G3197" s="220"/>
      <c r="H3197" s="221">
        <v>1053731631</v>
      </c>
    </row>
    <row r="3198" spans="2:8" x14ac:dyDescent="0.25">
      <c r="B3198" s="217">
        <v>44632.883668981478</v>
      </c>
      <c r="C3198" s="218">
        <v>1000</v>
      </c>
      <c r="D3198" s="284">
        <v>979</v>
      </c>
      <c r="E3198" s="284">
        <v>21</v>
      </c>
      <c r="F3198" s="219" t="s">
        <v>9453</v>
      </c>
      <c r="G3198" s="220"/>
      <c r="H3198" s="221">
        <v>1053733091</v>
      </c>
    </row>
    <row r="3199" spans="2:8" x14ac:dyDescent="0.25">
      <c r="B3199" s="217">
        <v>44632.885289351849</v>
      </c>
      <c r="C3199" s="218">
        <v>100</v>
      </c>
      <c r="D3199" s="284">
        <v>96.1</v>
      </c>
      <c r="E3199" s="284">
        <v>3.9000000000000057</v>
      </c>
      <c r="F3199" s="219" t="s">
        <v>21</v>
      </c>
      <c r="G3199" s="220"/>
      <c r="H3199" s="221">
        <v>1053735395</v>
      </c>
    </row>
    <row r="3200" spans="2:8" x14ac:dyDescent="0.25">
      <c r="B3200" s="217">
        <v>44632.887233796297</v>
      </c>
      <c r="C3200" s="218">
        <v>100</v>
      </c>
      <c r="D3200" s="284">
        <v>96.1</v>
      </c>
      <c r="E3200" s="284">
        <v>3.9000000000000057</v>
      </c>
      <c r="F3200" s="219" t="s">
        <v>21</v>
      </c>
      <c r="G3200" s="220"/>
      <c r="H3200" s="221">
        <v>1053738021</v>
      </c>
    </row>
    <row r="3201" spans="2:8" x14ac:dyDescent="0.25">
      <c r="B3201" s="217">
        <v>44632.890613425923</v>
      </c>
      <c r="C3201" s="218">
        <v>300</v>
      </c>
      <c r="D3201" s="284">
        <v>293.7</v>
      </c>
      <c r="E3201" s="284">
        <v>6.3000000000000114</v>
      </c>
      <c r="F3201" s="219" t="s">
        <v>21</v>
      </c>
      <c r="G3201" s="220"/>
      <c r="H3201" s="221">
        <v>1053742323</v>
      </c>
    </row>
    <row r="3202" spans="2:8" x14ac:dyDescent="0.25">
      <c r="B3202" s="217">
        <v>44632.892731481479</v>
      </c>
      <c r="C3202" s="218">
        <v>500</v>
      </c>
      <c r="D3202" s="284">
        <v>489.5</v>
      </c>
      <c r="E3202" s="284">
        <v>10.5</v>
      </c>
      <c r="F3202" s="219" t="s">
        <v>9671</v>
      </c>
      <c r="G3202" s="220"/>
      <c r="H3202" s="221">
        <v>1053745208</v>
      </c>
    </row>
    <row r="3203" spans="2:8" x14ac:dyDescent="0.25">
      <c r="B3203" s="217">
        <v>44632.899027777778</v>
      </c>
      <c r="C3203" s="218">
        <v>500</v>
      </c>
      <c r="D3203" s="284">
        <v>489.5</v>
      </c>
      <c r="E3203" s="284">
        <v>10.5</v>
      </c>
      <c r="F3203" s="219" t="s">
        <v>9496</v>
      </c>
      <c r="G3203" s="220"/>
      <c r="H3203" s="221">
        <v>1053752385</v>
      </c>
    </row>
    <row r="3204" spans="2:8" x14ac:dyDescent="0.25">
      <c r="B3204" s="217">
        <v>44632.901782407411</v>
      </c>
      <c r="C3204" s="218">
        <v>1000</v>
      </c>
      <c r="D3204" s="284">
        <v>979</v>
      </c>
      <c r="E3204" s="284">
        <v>21</v>
      </c>
      <c r="F3204" s="219" t="s">
        <v>9450</v>
      </c>
      <c r="G3204" s="220"/>
      <c r="H3204" s="221">
        <v>1053755364</v>
      </c>
    </row>
    <row r="3205" spans="2:8" x14ac:dyDescent="0.25">
      <c r="B3205" s="217">
        <v>44632.904456018521</v>
      </c>
      <c r="C3205" s="218">
        <v>50</v>
      </c>
      <c r="D3205" s="284">
        <v>46.1</v>
      </c>
      <c r="E3205" s="284">
        <v>3.8999999999999986</v>
      </c>
      <c r="F3205" s="219" t="s">
        <v>21</v>
      </c>
      <c r="G3205" s="220"/>
      <c r="H3205" s="221">
        <v>1053758639</v>
      </c>
    </row>
    <row r="3206" spans="2:8" x14ac:dyDescent="0.25">
      <c r="B3206" s="217">
        <v>44632.906712962962</v>
      </c>
      <c r="C3206" s="218">
        <v>10</v>
      </c>
      <c r="D3206" s="284">
        <v>6.1</v>
      </c>
      <c r="E3206" s="284">
        <v>3.9000000000000004</v>
      </c>
      <c r="F3206" s="219" t="s">
        <v>21</v>
      </c>
      <c r="G3206" s="220"/>
      <c r="H3206" s="221">
        <v>1053761301</v>
      </c>
    </row>
    <row r="3207" spans="2:8" x14ac:dyDescent="0.25">
      <c r="B3207" s="217">
        <v>44632.908182870371</v>
      </c>
      <c r="C3207" s="218">
        <v>13000</v>
      </c>
      <c r="D3207" s="284">
        <v>12727</v>
      </c>
      <c r="E3207" s="284">
        <v>273</v>
      </c>
      <c r="F3207" s="219" t="s">
        <v>9517</v>
      </c>
      <c r="G3207" s="220"/>
      <c r="H3207" s="221">
        <v>1053762565</v>
      </c>
    </row>
    <row r="3208" spans="2:8" x14ac:dyDescent="0.25">
      <c r="B3208" s="217">
        <v>44632.910775462966</v>
      </c>
      <c r="C3208" s="218">
        <v>100</v>
      </c>
      <c r="D3208" s="284">
        <v>96.1</v>
      </c>
      <c r="E3208" s="284">
        <v>3.9000000000000057</v>
      </c>
      <c r="F3208" s="219" t="s">
        <v>21</v>
      </c>
      <c r="G3208" s="220"/>
      <c r="H3208" s="221">
        <v>1053765879</v>
      </c>
    </row>
    <row r="3209" spans="2:8" x14ac:dyDescent="0.25">
      <c r="B3209" s="217">
        <v>44632.911400462966</v>
      </c>
      <c r="C3209" s="218">
        <v>300</v>
      </c>
      <c r="D3209" s="284">
        <v>293.7</v>
      </c>
      <c r="E3209" s="284">
        <v>6.3000000000000114</v>
      </c>
      <c r="F3209" s="219" t="s">
        <v>21</v>
      </c>
      <c r="G3209" s="220"/>
      <c r="H3209" s="221">
        <v>1053766428</v>
      </c>
    </row>
    <row r="3210" spans="2:8" x14ac:dyDescent="0.25">
      <c r="B3210" s="217">
        <v>44632.912256944444</v>
      </c>
      <c r="C3210" s="218">
        <v>500</v>
      </c>
      <c r="D3210" s="284">
        <v>489.5</v>
      </c>
      <c r="E3210" s="284">
        <v>10.5</v>
      </c>
      <c r="F3210" s="219" t="s">
        <v>9513</v>
      </c>
      <c r="G3210" s="220"/>
      <c r="H3210" s="221">
        <v>1053766918</v>
      </c>
    </row>
    <row r="3211" spans="2:8" x14ac:dyDescent="0.25">
      <c r="B3211" s="217">
        <v>44632.912581018521</v>
      </c>
      <c r="C3211" s="218">
        <v>300</v>
      </c>
      <c r="D3211" s="284">
        <v>293.7</v>
      </c>
      <c r="E3211" s="284">
        <v>6.3000000000000114</v>
      </c>
      <c r="F3211" s="219" t="s">
        <v>21</v>
      </c>
      <c r="G3211" s="220"/>
      <c r="H3211" s="221">
        <v>1053767707</v>
      </c>
    </row>
    <row r="3212" spans="2:8" x14ac:dyDescent="0.25">
      <c r="B3212" s="217">
        <v>44632.915659722225</v>
      </c>
      <c r="C3212" s="218">
        <v>1210</v>
      </c>
      <c r="D3212" s="284">
        <v>1184.5899999999999</v>
      </c>
      <c r="E3212" s="284">
        <v>25.410000000000082</v>
      </c>
      <c r="F3212" s="219" t="s">
        <v>9478</v>
      </c>
      <c r="G3212" s="220"/>
      <c r="H3212" s="221">
        <v>1053770781</v>
      </c>
    </row>
    <row r="3213" spans="2:8" x14ac:dyDescent="0.25">
      <c r="B3213" s="217">
        <v>44632.922048611108</v>
      </c>
      <c r="C3213" s="218">
        <v>500</v>
      </c>
      <c r="D3213" s="284">
        <v>489.5</v>
      </c>
      <c r="E3213" s="284">
        <v>10.5</v>
      </c>
      <c r="F3213" s="219" t="s">
        <v>21</v>
      </c>
      <c r="G3213" s="220"/>
      <c r="H3213" s="221">
        <v>1053777875</v>
      </c>
    </row>
    <row r="3214" spans="2:8" x14ac:dyDescent="0.25">
      <c r="B3214" s="217">
        <v>44632.929166666669</v>
      </c>
      <c r="C3214" s="218">
        <v>1500</v>
      </c>
      <c r="D3214" s="284">
        <v>1468.5</v>
      </c>
      <c r="E3214" s="284">
        <v>31.5</v>
      </c>
      <c r="F3214" s="219" t="s">
        <v>9511</v>
      </c>
      <c r="G3214" s="220" t="s">
        <v>9650</v>
      </c>
      <c r="H3214" s="221">
        <v>1053785063</v>
      </c>
    </row>
    <row r="3215" spans="2:8" x14ac:dyDescent="0.25">
      <c r="B3215" s="217">
        <v>44632.931666666664</v>
      </c>
      <c r="C3215" s="218">
        <v>500</v>
      </c>
      <c r="D3215" s="284">
        <v>489.5</v>
      </c>
      <c r="E3215" s="284">
        <v>10.5</v>
      </c>
      <c r="F3215" s="219" t="s">
        <v>9517</v>
      </c>
      <c r="G3215" s="220" t="s">
        <v>9458</v>
      </c>
      <c r="H3215" s="221">
        <v>1053784804</v>
      </c>
    </row>
    <row r="3216" spans="2:8" x14ac:dyDescent="0.25">
      <c r="B3216" s="217">
        <v>44632.932708333334</v>
      </c>
      <c r="C3216" s="218">
        <v>2000</v>
      </c>
      <c r="D3216" s="284">
        <v>1958</v>
      </c>
      <c r="E3216" s="284">
        <v>42</v>
      </c>
      <c r="F3216" s="219" t="s">
        <v>246</v>
      </c>
      <c r="G3216" s="220"/>
      <c r="H3216" s="221">
        <v>1053783454</v>
      </c>
    </row>
    <row r="3217" spans="2:8" x14ac:dyDescent="0.25">
      <c r="B3217" s="217">
        <v>44632.932928240742</v>
      </c>
      <c r="C3217" s="218">
        <v>1000</v>
      </c>
      <c r="D3217" s="284">
        <v>979</v>
      </c>
      <c r="E3217" s="284">
        <v>21</v>
      </c>
      <c r="F3217" s="219" t="s">
        <v>21</v>
      </c>
      <c r="G3217" s="220"/>
      <c r="H3217" s="221">
        <v>1053788953</v>
      </c>
    </row>
    <row r="3218" spans="2:8" x14ac:dyDescent="0.25">
      <c r="B3218" s="217">
        <v>44632.935555555552</v>
      </c>
      <c r="C3218" s="218">
        <v>500</v>
      </c>
      <c r="D3218" s="284">
        <v>489.5</v>
      </c>
      <c r="E3218" s="284">
        <v>10.5</v>
      </c>
      <c r="F3218" s="219" t="s">
        <v>9524</v>
      </c>
      <c r="G3218" s="220"/>
      <c r="H3218" s="221">
        <v>1053791399</v>
      </c>
    </row>
    <row r="3219" spans="2:8" x14ac:dyDescent="0.25">
      <c r="B3219" s="217">
        <v>44632.938217592593</v>
      </c>
      <c r="C3219" s="218">
        <v>1000</v>
      </c>
      <c r="D3219" s="284">
        <v>979</v>
      </c>
      <c r="E3219" s="284">
        <v>21</v>
      </c>
      <c r="F3219" s="219" t="s">
        <v>21</v>
      </c>
      <c r="G3219" s="220"/>
      <c r="H3219" s="221">
        <v>1053794492</v>
      </c>
    </row>
    <row r="3220" spans="2:8" x14ac:dyDescent="0.25">
      <c r="B3220" s="217">
        <v>44632.941435185188</v>
      </c>
      <c r="C3220" s="218">
        <v>30</v>
      </c>
      <c r="D3220" s="284">
        <v>26.1</v>
      </c>
      <c r="E3220" s="284">
        <v>3.8999999999999986</v>
      </c>
      <c r="F3220" s="219" t="s">
        <v>21</v>
      </c>
      <c r="G3220" s="220"/>
      <c r="H3220" s="221">
        <v>1053797903</v>
      </c>
    </row>
    <row r="3221" spans="2:8" x14ac:dyDescent="0.25">
      <c r="B3221" s="217">
        <v>44632.943113425928</v>
      </c>
      <c r="C3221" s="218">
        <v>5000</v>
      </c>
      <c r="D3221" s="284">
        <v>4895</v>
      </c>
      <c r="E3221" s="284">
        <v>105</v>
      </c>
      <c r="F3221" s="219" t="s">
        <v>9430</v>
      </c>
      <c r="G3221" s="220"/>
      <c r="H3221" s="221">
        <v>1053799526</v>
      </c>
    </row>
    <row r="3222" spans="2:8" x14ac:dyDescent="0.25">
      <c r="B3222" s="217">
        <v>44632.946076388886</v>
      </c>
      <c r="C3222" s="218">
        <v>300</v>
      </c>
      <c r="D3222" s="284">
        <v>293.7</v>
      </c>
      <c r="E3222" s="284">
        <v>6.3000000000000114</v>
      </c>
      <c r="F3222" s="219" t="s">
        <v>21</v>
      </c>
      <c r="G3222" s="220"/>
      <c r="H3222" s="221">
        <v>1053802581</v>
      </c>
    </row>
    <row r="3223" spans="2:8" x14ac:dyDescent="0.25">
      <c r="B3223" s="217">
        <v>44632.949120370373</v>
      </c>
      <c r="C3223" s="218">
        <v>300</v>
      </c>
      <c r="D3223" s="284">
        <v>293.7</v>
      </c>
      <c r="E3223" s="284">
        <v>6.3000000000000114</v>
      </c>
      <c r="F3223" s="219" t="s">
        <v>9450</v>
      </c>
      <c r="G3223" s="220"/>
      <c r="H3223" s="221">
        <v>1053805334</v>
      </c>
    </row>
    <row r="3224" spans="2:8" x14ac:dyDescent="0.25">
      <c r="B3224" s="217">
        <v>44632.949386574073</v>
      </c>
      <c r="C3224" s="218">
        <v>300</v>
      </c>
      <c r="D3224" s="284">
        <v>293.7</v>
      </c>
      <c r="E3224" s="284">
        <v>6.3000000000000114</v>
      </c>
      <c r="F3224" s="219" t="s">
        <v>21</v>
      </c>
      <c r="G3224" s="220"/>
      <c r="H3224" s="221">
        <v>1053805558</v>
      </c>
    </row>
    <row r="3225" spans="2:8" x14ac:dyDescent="0.25">
      <c r="B3225" s="217">
        <v>44632.953229166669</v>
      </c>
      <c r="C3225" s="218">
        <v>100</v>
      </c>
      <c r="D3225" s="284">
        <v>96.1</v>
      </c>
      <c r="E3225" s="284">
        <v>3.9000000000000057</v>
      </c>
      <c r="F3225" s="219" t="s">
        <v>21</v>
      </c>
      <c r="G3225" s="220"/>
      <c r="H3225" s="221">
        <v>1053809160</v>
      </c>
    </row>
    <row r="3226" spans="2:8" x14ac:dyDescent="0.25">
      <c r="B3226" s="217">
        <v>44632.961157407408</v>
      </c>
      <c r="C3226" s="218">
        <v>1000</v>
      </c>
      <c r="D3226" s="284">
        <v>979</v>
      </c>
      <c r="E3226" s="284">
        <v>21</v>
      </c>
      <c r="F3226" s="219" t="s">
        <v>9428</v>
      </c>
      <c r="G3226" s="220"/>
      <c r="H3226" s="221">
        <v>1053816176</v>
      </c>
    </row>
    <row r="3227" spans="2:8" x14ac:dyDescent="0.25">
      <c r="B3227" s="217">
        <v>44632.967002314814</v>
      </c>
      <c r="C3227" s="218">
        <v>600</v>
      </c>
      <c r="D3227" s="284">
        <v>587.4</v>
      </c>
      <c r="E3227" s="284">
        <v>12.600000000000023</v>
      </c>
      <c r="F3227" s="219" t="s">
        <v>9526</v>
      </c>
      <c r="G3227" s="220"/>
      <c r="H3227" s="221">
        <v>1053820973</v>
      </c>
    </row>
    <row r="3228" spans="2:8" x14ac:dyDescent="0.25">
      <c r="B3228" s="217">
        <v>44632.968368055554</v>
      </c>
      <c r="C3228" s="218">
        <v>500</v>
      </c>
      <c r="D3228" s="284">
        <v>489.5</v>
      </c>
      <c r="E3228" s="284">
        <v>10.5</v>
      </c>
      <c r="F3228" s="219" t="s">
        <v>9517</v>
      </c>
      <c r="G3228" s="220"/>
      <c r="H3228" s="221">
        <v>1053822011</v>
      </c>
    </row>
    <row r="3229" spans="2:8" x14ac:dyDescent="0.25">
      <c r="B3229" s="217">
        <v>44632.971238425926</v>
      </c>
      <c r="C3229" s="218">
        <v>100</v>
      </c>
      <c r="D3229" s="284">
        <v>96.1</v>
      </c>
      <c r="E3229" s="284">
        <v>3.9000000000000057</v>
      </c>
      <c r="F3229" s="219" t="s">
        <v>9445</v>
      </c>
      <c r="G3229" s="220"/>
      <c r="H3229" s="221">
        <v>1053824311</v>
      </c>
    </row>
    <row r="3230" spans="2:8" x14ac:dyDescent="0.25">
      <c r="B3230" s="217">
        <v>44632.979872685188</v>
      </c>
      <c r="C3230" s="218">
        <v>500</v>
      </c>
      <c r="D3230" s="284">
        <v>489.5</v>
      </c>
      <c r="E3230" s="284">
        <v>10.5</v>
      </c>
      <c r="F3230" s="219" t="s">
        <v>21</v>
      </c>
      <c r="G3230" s="220"/>
      <c r="H3230" s="221">
        <v>1053831731</v>
      </c>
    </row>
    <row r="3231" spans="2:8" x14ac:dyDescent="0.25">
      <c r="B3231" s="217">
        <v>44632.980949074074</v>
      </c>
      <c r="C3231" s="218">
        <v>50</v>
      </c>
      <c r="D3231" s="284">
        <v>46.1</v>
      </c>
      <c r="E3231" s="284">
        <v>3.8999999999999986</v>
      </c>
      <c r="F3231" s="219" t="s">
        <v>280</v>
      </c>
      <c r="G3231" s="220"/>
      <c r="H3231" s="221">
        <v>1053832661</v>
      </c>
    </row>
    <row r="3232" spans="2:8" x14ac:dyDescent="0.25">
      <c r="B3232" s="217">
        <v>44632.982141203705</v>
      </c>
      <c r="C3232" s="218">
        <v>300</v>
      </c>
      <c r="D3232" s="284">
        <v>293.7</v>
      </c>
      <c r="E3232" s="284">
        <v>6.3000000000000114</v>
      </c>
      <c r="F3232" s="219" t="s">
        <v>21</v>
      </c>
      <c r="G3232" s="220"/>
      <c r="H3232" s="221">
        <v>1053833534</v>
      </c>
    </row>
    <row r="3233" spans="2:8" x14ac:dyDescent="0.25">
      <c r="B3233" s="217">
        <v>44632.982789351852</v>
      </c>
      <c r="C3233" s="218">
        <v>500</v>
      </c>
      <c r="D3233" s="284">
        <v>489.5</v>
      </c>
      <c r="E3233" s="284">
        <v>10.5</v>
      </c>
      <c r="F3233" s="219" t="s">
        <v>21</v>
      </c>
      <c r="G3233" s="220"/>
      <c r="H3233" s="221">
        <v>1053834087</v>
      </c>
    </row>
    <row r="3234" spans="2:8" x14ac:dyDescent="0.25">
      <c r="B3234" s="217">
        <v>44632.990347222221</v>
      </c>
      <c r="C3234" s="218">
        <v>100</v>
      </c>
      <c r="D3234" s="284">
        <v>96.1</v>
      </c>
      <c r="E3234" s="284">
        <v>3.9000000000000057</v>
      </c>
      <c r="F3234" s="219" t="s">
        <v>21</v>
      </c>
      <c r="G3234" s="220"/>
      <c r="H3234" s="221">
        <v>1053839757</v>
      </c>
    </row>
    <row r="3235" spans="2:8" x14ac:dyDescent="0.25">
      <c r="B3235" s="217">
        <v>44633.002615740741</v>
      </c>
      <c r="C3235" s="218">
        <v>1000</v>
      </c>
      <c r="D3235" s="284">
        <v>979</v>
      </c>
      <c r="E3235" s="284">
        <v>21</v>
      </c>
      <c r="F3235" s="219" t="s">
        <v>21</v>
      </c>
      <c r="G3235" s="220"/>
      <c r="H3235" s="221">
        <v>1053850987</v>
      </c>
    </row>
    <row r="3236" spans="2:8" x14ac:dyDescent="0.25">
      <c r="B3236" s="217">
        <v>44633.003148148149</v>
      </c>
      <c r="C3236" s="218">
        <v>1000</v>
      </c>
      <c r="D3236" s="284">
        <v>979</v>
      </c>
      <c r="E3236" s="284">
        <v>21</v>
      </c>
      <c r="F3236" s="219" t="s">
        <v>21</v>
      </c>
      <c r="G3236" s="220"/>
      <c r="H3236" s="221">
        <v>1053852236</v>
      </c>
    </row>
    <row r="3237" spans="2:8" x14ac:dyDescent="0.25">
      <c r="B3237" s="217">
        <v>44633.021018518521</v>
      </c>
      <c r="C3237" s="218">
        <v>500</v>
      </c>
      <c r="D3237" s="284">
        <v>489.5</v>
      </c>
      <c r="E3237" s="284">
        <v>10.5</v>
      </c>
      <c r="F3237" s="219" t="s">
        <v>9517</v>
      </c>
      <c r="G3237" s="220"/>
      <c r="H3237" s="221">
        <v>1053878549</v>
      </c>
    </row>
    <row r="3238" spans="2:8" x14ac:dyDescent="0.25">
      <c r="B3238" s="217">
        <v>44633.028321759259</v>
      </c>
      <c r="C3238" s="218">
        <v>500</v>
      </c>
      <c r="D3238" s="284">
        <v>489.5</v>
      </c>
      <c r="E3238" s="284">
        <v>10.5</v>
      </c>
      <c r="F3238" s="219" t="s">
        <v>21</v>
      </c>
      <c r="G3238" s="220"/>
      <c r="H3238" s="221">
        <v>1053888944</v>
      </c>
    </row>
    <row r="3239" spans="2:8" x14ac:dyDescent="0.25">
      <c r="B3239" s="217">
        <v>44633.040393518517</v>
      </c>
      <c r="C3239" s="218">
        <v>1000</v>
      </c>
      <c r="D3239" s="284">
        <v>979</v>
      </c>
      <c r="E3239" s="284">
        <v>21</v>
      </c>
      <c r="F3239" s="219" t="s">
        <v>280</v>
      </c>
      <c r="G3239" s="220"/>
      <c r="H3239" s="221">
        <v>1053904420</v>
      </c>
    </row>
    <row r="3240" spans="2:8" x14ac:dyDescent="0.25">
      <c r="B3240" s="217">
        <v>44633.042939814812</v>
      </c>
      <c r="C3240" s="218">
        <v>300</v>
      </c>
      <c r="D3240" s="284">
        <v>293.7</v>
      </c>
      <c r="E3240" s="284">
        <v>6.3000000000000114</v>
      </c>
      <c r="F3240" s="219" t="s">
        <v>9621</v>
      </c>
      <c r="G3240" s="220"/>
      <c r="H3240" s="221">
        <v>1053907172</v>
      </c>
    </row>
    <row r="3241" spans="2:8" x14ac:dyDescent="0.25">
      <c r="B3241" s="217">
        <v>44633.045914351853</v>
      </c>
      <c r="C3241" s="218">
        <v>1000</v>
      </c>
      <c r="D3241" s="284">
        <v>979</v>
      </c>
      <c r="E3241" s="284">
        <v>21</v>
      </c>
      <c r="F3241" s="219" t="s">
        <v>21</v>
      </c>
      <c r="G3241" s="220"/>
      <c r="H3241" s="221">
        <v>1053912186</v>
      </c>
    </row>
    <row r="3242" spans="2:8" x14ac:dyDescent="0.25">
      <c r="B3242" s="217">
        <v>44633.054155092592</v>
      </c>
      <c r="C3242" s="218">
        <v>1000</v>
      </c>
      <c r="D3242" s="284">
        <v>979</v>
      </c>
      <c r="E3242" s="284">
        <v>21</v>
      </c>
      <c r="F3242" s="219" t="s">
        <v>9457</v>
      </c>
      <c r="G3242" s="220"/>
      <c r="H3242" s="221">
        <v>1053921600</v>
      </c>
    </row>
    <row r="3243" spans="2:8" x14ac:dyDescent="0.25">
      <c r="B3243" s="217">
        <v>44633.056840277779</v>
      </c>
      <c r="C3243" s="218">
        <v>1000</v>
      </c>
      <c r="D3243" s="284">
        <v>979</v>
      </c>
      <c r="E3243" s="284">
        <v>21</v>
      </c>
      <c r="F3243" s="219" t="s">
        <v>21</v>
      </c>
      <c r="G3243" s="220"/>
      <c r="H3243" s="221">
        <v>1053925523</v>
      </c>
    </row>
    <row r="3244" spans="2:8" x14ac:dyDescent="0.25">
      <c r="B3244" s="217">
        <v>44633.160798611112</v>
      </c>
      <c r="C3244" s="218">
        <v>50</v>
      </c>
      <c r="D3244" s="284">
        <v>46.1</v>
      </c>
      <c r="E3244" s="284">
        <v>3.8999999999999986</v>
      </c>
      <c r="F3244" s="219" t="s">
        <v>21</v>
      </c>
      <c r="G3244" s="220"/>
      <c r="H3244" s="221">
        <v>1054052900</v>
      </c>
    </row>
    <row r="3245" spans="2:8" x14ac:dyDescent="0.25">
      <c r="B3245" s="217">
        <v>44633.207025462965</v>
      </c>
      <c r="C3245" s="218">
        <v>100</v>
      </c>
      <c r="D3245" s="284">
        <v>96.1</v>
      </c>
      <c r="E3245" s="284">
        <v>3.9000000000000057</v>
      </c>
      <c r="F3245" s="219" t="s">
        <v>21</v>
      </c>
      <c r="G3245" s="220"/>
      <c r="H3245" s="221">
        <v>1054107639</v>
      </c>
    </row>
    <row r="3246" spans="2:8" x14ac:dyDescent="0.25">
      <c r="B3246" s="217">
        <v>44633.223090277781</v>
      </c>
      <c r="C3246" s="218">
        <v>150</v>
      </c>
      <c r="D3246" s="284">
        <v>146.1</v>
      </c>
      <c r="E3246" s="284">
        <v>3.9000000000000057</v>
      </c>
      <c r="F3246" s="219" t="s">
        <v>21</v>
      </c>
      <c r="G3246" s="220"/>
      <c r="H3246" s="221">
        <v>1054115690</v>
      </c>
    </row>
    <row r="3247" spans="2:8" x14ac:dyDescent="0.25">
      <c r="B3247" s="217">
        <v>44633.244872685187</v>
      </c>
      <c r="C3247" s="218">
        <v>1000</v>
      </c>
      <c r="D3247" s="284">
        <v>979</v>
      </c>
      <c r="E3247" s="284">
        <v>21</v>
      </c>
      <c r="F3247" s="219" t="s">
        <v>21</v>
      </c>
      <c r="G3247" s="220"/>
      <c r="H3247" s="221">
        <v>1054123358</v>
      </c>
    </row>
    <row r="3248" spans="2:8" x14ac:dyDescent="0.25">
      <c r="B3248" s="217">
        <v>44633.251226851855</v>
      </c>
      <c r="C3248" s="218">
        <v>300</v>
      </c>
      <c r="D3248" s="284">
        <v>293.7</v>
      </c>
      <c r="E3248" s="284">
        <v>6.3000000000000114</v>
      </c>
      <c r="F3248" s="219" t="s">
        <v>21</v>
      </c>
      <c r="G3248" s="220"/>
      <c r="H3248" s="221">
        <v>1054125619</v>
      </c>
    </row>
    <row r="3249" spans="2:8" x14ac:dyDescent="0.25">
      <c r="B3249" s="217">
        <v>44633.251840277779</v>
      </c>
      <c r="C3249" s="218">
        <v>300</v>
      </c>
      <c r="D3249" s="284">
        <v>293.7</v>
      </c>
      <c r="E3249" s="284">
        <v>6.3000000000000114</v>
      </c>
      <c r="F3249" s="219" t="s">
        <v>9498</v>
      </c>
      <c r="G3249" s="220"/>
      <c r="H3249" s="221">
        <v>1054125703</v>
      </c>
    </row>
    <row r="3250" spans="2:8" x14ac:dyDescent="0.25">
      <c r="B3250" s="217">
        <v>44633.277650462966</v>
      </c>
      <c r="C3250" s="218">
        <v>1000</v>
      </c>
      <c r="D3250" s="284">
        <v>979</v>
      </c>
      <c r="E3250" s="284">
        <v>21</v>
      </c>
      <c r="F3250" s="219"/>
      <c r="G3250" s="220" t="s">
        <v>9464</v>
      </c>
      <c r="H3250" s="221">
        <v>1054136245</v>
      </c>
    </row>
    <row r="3251" spans="2:8" x14ac:dyDescent="0.25">
      <c r="B3251" s="217">
        <v>44633.290451388886</v>
      </c>
      <c r="C3251" s="218">
        <v>300</v>
      </c>
      <c r="D3251" s="284">
        <v>293.7</v>
      </c>
      <c r="E3251" s="284">
        <v>6.3000000000000114</v>
      </c>
      <c r="F3251" s="219" t="s">
        <v>9511</v>
      </c>
      <c r="G3251" s="220" t="s">
        <v>9464</v>
      </c>
      <c r="H3251" s="221">
        <v>1054141112</v>
      </c>
    </row>
    <row r="3252" spans="2:8" x14ac:dyDescent="0.25">
      <c r="B3252" s="217">
        <v>44633.29146990741</v>
      </c>
      <c r="C3252" s="218">
        <v>300</v>
      </c>
      <c r="D3252" s="284">
        <v>293.7</v>
      </c>
      <c r="E3252" s="284">
        <v>6.3000000000000114</v>
      </c>
      <c r="F3252" s="219" t="s">
        <v>9511</v>
      </c>
      <c r="G3252" s="220"/>
      <c r="H3252" s="221">
        <v>1054141558</v>
      </c>
    </row>
    <row r="3253" spans="2:8" x14ac:dyDescent="0.25">
      <c r="B3253" s="217">
        <v>44633.30265046296</v>
      </c>
      <c r="C3253" s="218">
        <v>2000</v>
      </c>
      <c r="D3253" s="284">
        <v>1958</v>
      </c>
      <c r="E3253" s="284">
        <v>42</v>
      </c>
      <c r="F3253" s="219" t="s">
        <v>9428</v>
      </c>
      <c r="G3253" s="220"/>
      <c r="H3253" s="221">
        <v>1054146420</v>
      </c>
    </row>
    <row r="3254" spans="2:8" x14ac:dyDescent="0.25">
      <c r="B3254" s="217">
        <v>44633.308692129627</v>
      </c>
      <c r="C3254" s="218">
        <v>30</v>
      </c>
      <c r="D3254" s="284">
        <v>26.1</v>
      </c>
      <c r="E3254" s="284">
        <v>3.8999999999999986</v>
      </c>
      <c r="F3254" s="219" t="s">
        <v>9496</v>
      </c>
      <c r="G3254" s="220"/>
      <c r="H3254" s="221">
        <v>1054149389</v>
      </c>
    </row>
    <row r="3255" spans="2:8" x14ac:dyDescent="0.25">
      <c r="B3255" s="217">
        <v>44633.326678240737</v>
      </c>
      <c r="C3255" s="218">
        <v>300</v>
      </c>
      <c r="D3255" s="284">
        <v>293.7</v>
      </c>
      <c r="E3255" s="284">
        <v>6.3000000000000114</v>
      </c>
      <c r="F3255" s="219" t="s">
        <v>21</v>
      </c>
      <c r="G3255" s="220"/>
      <c r="H3255" s="221">
        <v>1054157697</v>
      </c>
    </row>
    <row r="3256" spans="2:8" x14ac:dyDescent="0.25">
      <c r="B3256" s="217">
        <v>44633.344178240739</v>
      </c>
      <c r="C3256" s="218">
        <v>150</v>
      </c>
      <c r="D3256" s="284">
        <v>146.1</v>
      </c>
      <c r="E3256" s="284">
        <v>3.9000000000000057</v>
      </c>
      <c r="F3256" s="219" t="s">
        <v>21</v>
      </c>
      <c r="G3256" s="220"/>
      <c r="H3256" s="221">
        <v>1054167490</v>
      </c>
    </row>
    <row r="3257" spans="2:8" x14ac:dyDescent="0.25">
      <c r="B3257" s="217">
        <v>44633.349398148152</v>
      </c>
      <c r="C3257" s="218">
        <v>300</v>
      </c>
      <c r="D3257" s="284">
        <v>293.7</v>
      </c>
      <c r="E3257" s="284">
        <v>6.3000000000000114</v>
      </c>
      <c r="F3257" s="219" t="s">
        <v>21</v>
      </c>
      <c r="G3257" s="220"/>
      <c r="H3257" s="221">
        <v>1054171431</v>
      </c>
    </row>
    <row r="3258" spans="2:8" x14ac:dyDescent="0.25">
      <c r="B3258" s="217">
        <v>44633.351331018515</v>
      </c>
      <c r="C3258" s="218">
        <v>300</v>
      </c>
      <c r="D3258" s="284">
        <v>293.7</v>
      </c>
      <c r="E3258" s="284">
        <v>6.3000000000000114</v>
      </c>
      <c r="F3258" s="219" t="s">
        <v>21</v>
      </c>
      <c r="G3258" s="220"/>
      <c r="H3258" s="221">
        <v>1054172621</v>
      </c>
    </row>
    <row r="3259" spans="2:8" x14ac:dyDescent="0.25">
      <c r="B3259" s="217">
        <v>44633.352835648147</v>
      </c>
      <c r="C3259" s="218">
        <v>500</v>
      </c>
      <c r="D3259" s="284">
        <v>489.5</v>
      </c>
      <c r="E3259" s="284">
        <v>10.5</v>
      </c>
      <c r="F3259" s="219" t="s">
        <v>21</v>
      </c>
      <c r="G3259" s="220"/>
      <c r="H3259" s="221">
        <v>1054173561</v>
      </c>
    </row>
    <row r="3260" spans="2:8" x14ac:dyDescent="0.25">
      <c r="B3260" s="217">
        <v>44633.352997685186</v>
      </c>
      <c r="C3260" s="218">
        <v>200</v>
      </c>
      <c r="D3260" s="284">
        <v>195.8</v>
      </c>
      <c r="E3260" s="284">
        <v>4.1999999999999886</v>
      </c>
      <c r="F3260" s="219" t="s">
        <v>21</v>
      </c>
      <c r="G3260" s="220"/>
      <c r="H3260" s="221">
        <v>1054173656</v>
      </c>
    </row>
    <row r="3261" spans="2:8" x14ac:dyDescent="0.25">
      <c r="B3261" s="217">
        <v>44633.353750000002</v>
      </c>
      <c r="C3261" s="218">
        <v>1000</v>
      </c>
      <c r="D3261" s="284">
        <v>979</v>
      </c>
      <c r="E3261" s="284">
        <v>21</v>
      </c>
      <c r="F3261" s="219" t="s">
        <v>21</v>
      </c>
      <c r="G3261" s="220"/>
      <c r="H3261" s="221">
        <v>1054174099</v>
      </c>
    </row>
    <row r="3262" spans="2:8" x14ac:dyDescent="0.25">
      <c r="B3262" s="217">
        <v>44633.372835648152</v>
      </c>
      <c r="C3262" s="218">
        <v>1000</v>
      </c>
      <c r="D3262" s="284">
        <v>979</v>
      </c>
      <c r="E3262" s="284">
        <v>21</v>
      </c>
      <c r="F3262" s="219" t="s">
        <v>21</v>
      </c>
      <c r="G3262" s="220"/>
      <c r="H3262" s="221">
        <v>1054187263</v>
      </c>
    </row>
    <row r="3263" spans="2:8" x14ac:dyDescent="0.25">
      <c r="B3263" s="217">
        <v>44633.37400462963</v>
      </c>
      <c r="C3263" s="218">
        <v>300</v>
      </c>
      <c r="D3263" s="284">
        <v>293.7</v>
      </c>
      <c r="E3263" s="284">
        <v>6.3000000000000114</v>
      </c>
      <c r="F3263" s="219" t="s">
        <v>21</v>
      </c>
      <c r="G3263" s="220"/>
      <c r="H3263" s="221">
        <v>1054187802</v>
      </c>
    </row>
    <row r="3264" spans="2:8" x14ac:dyDescent="0.25">
      <c r="B3264" s="217">
        <v>44633.384513888886</v>
      </c>
      <c r="C3264" s="218">
        <v>500</v>
      </c>
      <c r="D3264" s="284">
        <v>489.5</v>
      </c>
      <c r="E3264" s="284">
        <v>10.5</v>
      </c>
      <c r="F3264" s="219" t="s">
        <v>21</v>
      </c>
      <c r="G3264" s="220"/>
      <c r="H3264" s="221">
        <v>1054197499</v>
      </c>
    </row>
    <row r="3265" spans="2:8" x14ac:dyDescent="0.25">
      <c r="B3265" s="217">
        <v>44633.384895833333</v>
      </c>
      <c r="C3265" s="218">
        <v>200</v>
      </c>
      <c r="D3265" s="284">
        <v>195.8</v>
      </c>
      <c r="E3265" s="284">
        <v>4.1999999999999886</v>
      </c>
      <c r="F3265" s="219" t="s">
        <v>21</v>
      </c>
      <c r="G3265" s="220"/>
      <c r="H3265" s="221">
        <v>1054197762</v>
      </c>
    </row>
    <row r="3266" spans="2:8" x14ac:dyDescent="0.25">
      <c r="B3266" s="217">
        <v>44633.388391203705</v>
      </c>
      <c r="C3266" s="218">
        <v>300</v>
      </c>
      <c r="D3266" s="284">
        <v>293.7</v>
      </c>
      <c r="E3266" s="284">
        <v>6.3000000000000114</v>
      </c>
      <c r="F3266" s="219" t="s">
        <v>21</v>
      </c>
      <c r="G3266" s="220"/>
      <c r="H3266" s="221">
        <v>1054200958</v>
      </c>
    </row>
    <row r="3267" spans="2:8" x14ac:dyDescent="0.25">
      <c r="B3267" s="217">
        <v>44633.388819444444</v>
      </c>
      <c r="C3267" s="218">
        <v>300</v>
      </c>
      <c r="D3267" s="284">
        <v>293.7</v>
      </c>
      <c r="E3267" s="284">
        <v>6.3000000000000114</v>
      </c>
      <c r="F3267" s="219" t="s">
        <v>21</v>
      </c>
      <c r="G3267" s="220"/>
      <c r="H3267" s="221">
        <v>1054201403</v>
      </c>
    </row>
    <row r="3268" spans="2:8" x14ac:dyDescent="0.25">
      <c r="B3268" s="217">
        <v>44633.393009259256</v>
      </c>
      <c r="C3268" s="218">
        <v>100</v>
      </c>
      <c r="D3268" s="284">
        <v>96.1</v>
      </c>
      <c r="E3268" s="284">
        <v>3.9000000000000057</v>
      </c>
      <c r="F3268" s="219" t="s">
        <v>9672</v>
      </c>
      <c r="G3268" s="220"/>
      <c r="H3268" s="221">
        <v>1054204729</v>
      </c>
    </row>
    <row r="3269" spans="2:8" x14ac:dyDescent="0.25">
      <c r="B3269" s="217">
        <v>44633.394328703704</v>
      </c>
      <c r="C3269" s="218">
        <v>1000</v>
      </c>
      <c r="D3269" s="284">
        <v>979</v>
      </c>
      <c r="E3269" s="284">
        <v>21</v>
      </c>
      <c r="F3269" s="219" t="s">
        <v>9481</v>
      </c>
      <c r="G3269" s="220"/>
      <c r="H3269" s="221">
        <v>1054205710</v>
      </c>
    </row>
    <row r="3270" spans="2:8" x14ac:dyDescent="0.25">
      <c r="B3270" s="217">
        <v>44633.399085648147</v>
      </c>
      <c r="C3270" s="218">
        <v>1000</v>
      </c>
      <c r="D3270" s="284">
        <v>979</v>
      </c>
      <c r="E3270" s="284">
        <v>21</v>
      </c>
      <c r="F3270" s="219" t="s">
        <v>21</v>
      </c>
      <c r="G3270" s="220"/>
      <c r="H3270" s="221">
        <v>1054210356</v>
      </c>
    </row>
    <row r="3271" spans="2:8" x14ac:dyDescent="0.25">
      <c r="B3271" s="217">
        <v>44633.399247685185</v>
      </c>
      <c r="C3271" s="218">
        <v>2000</v>
      </c>
      <c r="D3271" s="284">
        <v>1958</v>
      </c>
      <c r="E3271" s="284">
        <v>42</v>
      </c>
      <c r="F3271" s="219" t="s">
        <v>21</v>
      </c>
      <c r="G3271" s="220"/>
      <c r="H3271" s="221">
        <v>1054210535</v>
      </c>
    </row>
    <row r="3272" spans="2:8" x14ac:dyDescent="0.25">
      <c r="B3272" s="217">
        <v>44633.407430555555</v>
      </c>
      <c r="C3272" s="218">
        <v>100</v>
      </c>
      <c r="D3272" s="284">
        <v>96.1</v>
      </c>
      <c r="E3272" s="284">
        <v>3.9000000000000057</v>
      </c>
      <c r="F3272" s="219" t="s">
        <v>21</v>
      </c>
      <c r="G3272" s="220"/>
      <c r="H3272" s="221">
        <v>1054217467</v>
      </c>
    </row>
    <row r="3273" spans="2:8" x14ac:dyDescent="0.25">
      <c r="B3273" s="217">
        <v>44633.408599537041</v>
      </c>
      <c r="C3273" s="218">
        <v>1500</v>
      </c>
      <c r="D3273" s="284">
        <v>1468.5</v>
      </c>
      <c r="E3273" s="284">
        <v>31.5</v>
      </c>
      <c r="F3273" s="219" t="s">
        <v>21</v>
      </c>
      <c r="G3273" s="220"/>
      <c r="H3273" s="221">
        <v>1054218493</v>
      </c>
    </row>
    <row r="3274" spans="2:8" x14ac:dyDescent="0.25">
      <c r="B3274" s="217">
        <v>44633.408842592595</v>
      </c>
      <c r="C3274" s="218">
        <v>170</v>
      </c>
      <c r="D3274" s="284">
        <v>166.1</v>
      </c>
      <c r="E3274" s="284">
        <v>3.9000000000000057</v>
      </c>
      <c r="F3274" s="219" t="s">
        <v>21</v>
      </c>
      <c r="G3274" s="220"/>
      <c r="H3274" s="221">
        <v>1054218697</v>
      </c>
    </row>
    <row r="3275" spans="2:8" x14ac:dyDescent="0.25">
      <c r="B3275" s="217">
        <v>44633.414270833331</v>
      </c>
      <c r="C3275" s="218">
        <v>300</v>
      </c>
      <c r="D3275" s="284">
        <v>293.7</v>
      </c>
      <c r="E3275" s="284">
        <v>6.3000000000000114</v>
      </c>
      <c r="F3275" s="219" t="s">
        <v>21</v>
      </c>
      <c r="G3275" s="220"/>
      <c r="H3275" s="221">
        <v>1054222931</v>
      </c>
    </row>
    <row r="3276" spans="2:8" x14ac:dyDescent="0.25">
      <c r="B3276" s="217">
        <v>44633.416597222225</v>
      </c>
      <c r="C3276" s="218">
        <v>50</v>
      </c>
      <c r="D3276" s="284">
        <v>46.1</v>
      </c>
      <c r="E3276" s="284">
        <v>3.8999999999999986</v>
      </c>
      <c r="F3276" s="219" t="s">
        <v>323</v>
      </c>
      <c r="G3276" s="220"/>
      <c r="H3276" s="221">
        <v>1054224091</v>
      </c>
    </row>
    <row r="3277" spans="2:8" x14ac:dyDescent="0.25">
      <c r="B3277" s="217">
        <v>44633.422812500001</v>
      </c>
      <c r="C3277" s="218">
        <v>300</v>
      </c>
      <c r="D3277" s="284">
        <v>293.7</v>
      </c>
      <c r="E3277" s="284">
        <v>6.3000000000000114</v>
      </c>
      <c r="F3277" s="219" t="s">
        <v>21</v>
      </c>
      <c r="G3277" s="220"/>
      <c r="H3277" s="221">
        <v>1054231226</v>
      </c>
    </row>
    <row r="3278" spans="2:8" x14ac:dyDescent="0.25">
      <c r="B3278" s="217">
        <v>44633.423217592594</v>
      </c>
      <c r="C3278" s="218">
        <v>500</v>
      </c>
      <c r="D3278" s="284">
        <v>489.5</v>
      </c>
      <c r="E3278" s="284">
        <v>10.5</v>
      </c>
      <c r="F3278" s="219" t="s">
        <v>21</v>
      </c>
      <c r="G3278" s="220"/>
      <c r="H3278" s="221">
        <v>1054231641</v>
      </c>
    </row>
    <row r="3279" spans="2:8" x14ac:dyDescent="0.25">
      <c r="B3279" s="217">
        <v>44633.424884259257</v>
      </c>
      <c r="C3279" s="218">
        <v>5000</v>
      </c>
      <c r="D3279" s="284">
        <v>4895</v>
      </c>
      <c r="E3279" s="284">
        <v>105</v>
      </c>
      <c r="F3279" s="219" t="s">
        <v>246</v>
      </c>
      <c r="G3279" s="220"/>
      <c r="H3279" s="221">
        <v>1054233183</v>
      </c>
    </row>
    <row r="3280" spans="2:8" x14ac:dyDescent="0.25">
      <c r="B3280" s="217">
        <v>44633.436793981484</v>
      </c>
      <c r="C3280" s="218">
        <v>500</v>
      </c>
      <c r="D3280" s="284">
        <v>489.5</v>
      </c>
      <c r="E3280" s="284">
        <v>10.5</v>
      </c>
      <c r="F3280" s="219" t="s">
        <v>9671</v>
      </c>
      <c r="G3280" s="220"/>
      <c r="H3280" s="221">
        <v>1054246860</v>
      </c>
    </row>
    <row r="3281" spans="2:8" x14ac:dyDescent="0.25">
      <c r="B3281" s="217">
        <v>44633.437175925923</v>
      </c>
      <c r="C3281" s="218">
        <v>200</v>
      </c>
      <c r="D3281" s="284">
        <v>195.8</v>
      </c>
      <c r="E3281" s="284">
        <v>4.1999999999999886</v>
      </c>
      <c r="F3281" s="219" t="s">
        <v>9428</v>
      </c>
      <c r="G3281" s="220"/>
      <c r="H3281" s="221">
        <v>1054247067</v>
      </c>
    </row>
    <row r="3282" spans="2:8" x14ac:dyDescent="0.25">
      <c r="B3282" s="217">
        <v>44633.442002314812</v>
      </c>
      <c r="C3282" s="218">
        <v>1000</v>
      </c>
      <c r="D3282" s="284">
        <v>979</v>
      </c>
      <c r="E3282" s="284">
        <v>21</v>
      </c>
      <c r="F3282" s="219" t="s">
        <v>280</v>
      </c>
      <c r="G3282" s="220"/>
      <c r="H3282" s="221">
        <v>1054251394</v>
      </c>
    </row>
    <row r="3283" spans="2:8" x14ac:dyDescent="0.25">
      <c r="B3283" s="217">
        <v>44633.454618055555</v>
      </c>
      <c r="C3283" s="218">
        <v>300</v>
      </c>
      <c r="D3283" s="284">
        <v>293.7</v>
      </c>
      <c r="E3283" s="284">
        <v>6.3000000000000114</v>
      </c>
      <c r="F3283" s="219" t="s">
        <v>21</v>
      </c>
      <c r="G3283" s="220"/>
      <c r="H3283" s="221">
        <v>1054264017</v>
      </c>
    </row>
    <row r="3284" spans="2:8" x14ac:dyDescent="0.25">
      <c r="B3284" s="217">
        <v>44633.455740740741</v>
      </c>
      <c r="C3284" s="218">
        <v>500</v>
      </c>
      <c r="D3284" s="284">
        <v>489.5</v>
      </c>
      <c r="E3284" s="284">
        <v>10.5</v>
      </c>
      <c r="F3284" s="219" t="s">
        <v>9513</v>
      </c>
      <c r="G3284" s="220"/>
      <c r="H3284" s="221">
        <v>1054265064</v>
      </c>
    </row>
    <row r="3285" spans="2:8" x14ac:dyDescent="0.25">
      <c r="B3285" s="217">
        <v>44633.456099537034</v>
      </c>
      <c r="C3285" s="218">
        <v>1000</v>
      </c>
      <c r="D3285" s="284">
        <v>979</v>
      </c>
      <c r="E3285" s="284">
        <v>21</v>
      </c>
      <c r="F3285" s="219" t="s">
        <v>9425</v>
      </c>
      <c r="G3285" s="220"/>
      <c r="H3285" s="221">
        <v>1054265272</v>
      </c>
    </row>
    <row r="3286" spans="2:8" x14ac:dyDescent="0.25">
      <c r="B3286" s="217">
        <v>44633.456099537034</v>
      </c>
      <c r="C3286" s="218">
        <v>500</v>
      </c>
      <c r="D3286" s="284">
        <v>489.5</v>
      </c>
      <c r="E3286" s="284">
        <v>10.5</v>
      </c>
      <c r="F3286" s="219" t="s">
        <v>280</v>
      </c>
      <c r="G3286" s="220"/>
      <c r="H3286" s="221">
        <v>1054264899</v>
      </c>
    </row>
    <row r="3287" spans="2:8" x14ac:dyDescent="0.25">
      <c r="B3287" s="217">
        <v>44633.458067129628</v>
      </c>
      <c r="C3287" s="218">
        <v>100</v>
      </c>
      <c r="D3287" s="284">
        <v>96.1</v>
      </c>
      <c r="E3287" s="284">
        <v>3.9000000000000057</v>
      </c>
      <c r="F3287" s="219" t="s">
        <v>21</v>
      </c>
      <c r="G3287" s="220"/>
      <c r="H3287" s="221">
        <v>1054267537</v>
      </c>
    </row>
    <row r="3288" spans="2:8" x14ac:dyDescent="0.25">
      <c r="B3288" s="217">
        <v>44633.463402777779</v>
      </c>
      <c r="C3288" s="218">
        <v>1000</v>
      </c>
      <c r="D3288" s="284">
        <v>979</v>
      </c>
      <c r="E3288" s="284">
        <v>21</v>
      </c>
      <c r="F3288" s="219" t="s">
        <v>9594</v>
      </c>
      <c r="G3288" s="220"/>
      <c r="H3288" s="221">
        <v>1054272783</v>
      </c>
    </row>
    <row r="3289" spans="2:8" x14ac:dyDescent="0.25">
      <c r="B3289" s="217">
        <v>44633.465069444443</v>
      </c>
      <c r="C3289" s="218">
        <v>1000</v>
      </c>
      <c r="D3289" s="284">
        <v>979</v>
      </c>
      <c r="E3289" s="284">
        <v>21</v>
      </c>
      <c r="F3289" s="219" t="s">
        <v>9519</v>
      </c>
      <c r="G3289" s="220"/>
      <c r="H3289" s="221">
        <v>1054274748</v>
      </c>
    </row>
    <row r="3290" spans="2:8" x14ac:dyDescent="0.25">
      <c r="B3290" s="217">
        <v>44633.466851851852</v>
      </c>
      <c r="C3290" s="218">
        <v>1000</v>
      </c>
      <c r="D3290" s="284">
        <v>979</v>
      </c>
      <c r="E3290" s="284">
        <v>21</v>
      </c>
      <c r="F3290" s="219" t="s">
        <v>9673</v>
      </c>
      <c r="G3290" s="220"/>
      <c r="H3290" s="221">
        <v>1054276635</v>
      </c>
    </row>
    <row r="3291" spans="2:8" x14ac:dyDescent="0.25">
      <c r="B3291" s="217">
        <v>44633.468900462962</v>
      </c>
      <c r="C3291" s="218">
        <v>400</v>
      </c>
      <c r="D3291" s="284">
        <v>391.6</v>
      </c>
      <c r="E3291" s="284">
        <v>8.3999999999999773</v>
      </c>
      <c r="F3291" s="219"/>
      <c r="G3291" s="220" t="s">
        <v>9605</v>
      </c>
      <c r="H3291" s="221">
        <v>1054279095</v>
      </c>
    </row>
    <row r="3292" spans="2:8" x14ac:dyDescent="0.25">
      <c r="B3292" s="217">
        <v>44633.469189814816</v>
      </c>
      <c r="C3292" s="218">
        <v>1000</v>
      </c>
      <c r="D3292" s="284">
        <v>979</v>
      </c>
      <c r="E3292" s="284">
        <v>21</v>
      </c>
      <c r="F3292" s="219" t="s">
        <v>9421</v>
      </c>
      <c r="G3292" s="220"/>
      <c r="H3292" s="221">
        <v>1054279344</v>
      </c>
    </row>
    <row r="3293" spans="2:8" x14ac:dyDescent="0.25">
      <c r="B3293" s="217">
        <v>44633.471400462964</v>
      </c>
      <c r="C3293" s="218">
        <v>306</v>
      </c>
      <c r="D3293" s="284">
        <v>299.57</v>
      </c>
      <c r="E3293" s="284">
        <v>6.4300000000000068</v>
      </c>
      <c r="F3293" s="219" t="s">
        <v>21</v>
      </c>
      <c r="G3293" s="220"/>
      <c r="H3293" s="221">
        <v>1054282162</v>
      </c>
    </row>
    <row r="3294" spans="2:8" x14ac:dyDescent="0.25">
      <c r="B3294" s="217">
        <v>44633.471539351849</v>
      </c>
      <c r="C3294" s="218">
        <v>500</v>
      </c>
      <c r="D3294" s="284">
        <v>489.5</v>
      </c>
      <c r="E3294" s="284">
        <v>10.5</v>
      </c>
      <c r="F3294" s="219" t="s">
        <v>9565</v>
      </c>
      <c r="G3294" s="220"/>
      <c r="H3294" s="221">
        <v>1054282044</v>
      </c>
    </row>
    <row r="3295" spans="2:8" x14ac:dyDescent="0.25">
      <c r="B3295" s="217">
        <v>44633.474421296298</v>
      </c>
      <c r="C3295" s="218">
        <v>200</v>
      </c>
      <c r="D3295" s="284">
        <v>195.8</v>
      </c>
      <c r="E3295" s="284">
        <v>4.1999999999999886</v>
      </c>
      <c r="F3295" s="219" t="s">
        <v>21</v>
      </c>
      <c r="G3295" s="220"/>
      <c r="H3295" s="221">
        <v>1054285552</v>
      </c>
    </row>
    <row r="3296" spans="2:8" x14ac:dyDescent="0.25">
      <c r="B3296" s="217">
        <v>44633.477627314816</v>
      </c>
      <c r="C3296" s="218">
        <v>500</v>
      </c>
      <c r="D3296" s="284">
        <v>489.5</v>
      </c>
      <c r="E3296" s="284">
        <v>10.5</v>
      </c>
      <c r="F3296" s="219" t="s">
        <v>21</v>
      </c>
      <c r="G3296" s="220"/>
      <c r="H3296" s="221">
        <v>1054288913</v>
      </c>
    </row>
    <row r="3297" spans="2:8" x14ac:dyDescent="0.25">
      <c r="B3297" s="217">
        <v>44633.484479166669</v>
      </c>
      <c r="C3297" s="218">
        <v>500</v>
      </c>
      <c r="D3297" s="284">
        <v>489.5</v>
      </c>
      <c r="E3297" s="284">
        <v>10.5</v>
      </c>
      <c r="F3297" s="219" t="s">
        <v>21</v>
      </c>
      <c r="G3297" s="220"/>
      <c r="H3297" s="221">
        <v>1054296752</v>
      </c>
    </row>
    <row r="3298" spans="2:8" x14ac:dyDescent="0.25">
      <c r="B3298" s="217">
        <v>44633.493877314817</v>
      </c>
      <c r="C3298" s="218">
        <v>300</v>
      </c>
      <c r="D3298" s="284">
        <v>293.7</v>
      </c>
      <c r="E3298" s="284">
        <v>6.3000000000000114</v>
      </c>
      <c r="F3298" s="219"/>
      <c r="G3298" s="220" t="s">
        <v>9464</v>
      </c>
      <c r="H3298" s="221">
        <v>1054306985</v>
      </c>
    </row>
    <row r="3299" spans="2:8" x14ac:dyDescent="0.25">
      <c r="B3299" s="217">
        <v>44633.494027777779</v>
      </c>
      <c r="C3299" s="218">
        <v>1000</v>
      </c>
      <c r="D3299" s="284">
        <v>979</v>
      </c>
      <c r="E3299" s="284">
        <v>21</v>
      </c>
      <c r="F3299" s="219" t="s">
        <v>9438</v>
      </c>
      <c r="G3299" s="220"/>
      <c r="H3299" s="221">
        <v>1054307253</v>
      </c>
    </row>
    <row r="3300" spans="2:8" x14ac:dyDescent="0.25">
      <c r="B3300" s="217">
        <v>44633.494826388887</v>
      </c>
      <c r="C3300" s="218">
        <v>500</v>
      </c>
      <c r="D3300" s="284">
        <v>489.5</v>
      </c>
      <c r="E3300" s="284">
        <v>10.5</v>
      </c>
      <c r="F3300" s="219" t="s">
        <v>246</v>
      </c>
      <c r="G3300" s="220"/>
      <c r="H3300" s="221">
        <v>1054307975</v>
      </c>
    </row>
    <row r="3301" spans="2:8" x14ac:dyDescent="0.25">
      <c r="B3301" s="217">
        <v>44633.497187499997</v>
      </c>
      <c r="C3301" s="218">
        <v>100</v>
      </c>
      <c r="D3301" s="284">
        <v>96.1</v>
      </c>
      <c r="E3301" s="284">
        <v>3.9000000000000057</v>
      </c>
      <c r="F3301" s="219" t="s">
        <v>9429</v>
      </c>
      <c r="G3301" s="220"/>
      <c r="H3301" s="221">
        <v>1054310733</v>
      </c>
    </row>
    <row r="3302" spans="2:8" x14ac:dyDescent="0.25">
      <c r="B3302" s="217">
        <v>44633.497337962966</v>
      </c>
      <c r="C3302" s="218">
        <v>500</v>
      </c>
      <c r="D3302" s="284">
        <v>489.5</v>
      </c>
      <c r="E3302" s="284">
        <v>10.5</v>
      </c>
      <c r="F3302" s="219" t="s">
        <v>9441</v>
      </c>
      <c r="G3302" s="220"/>
      <c r="H3302" s="221">
        <v>1054311052</v>
      </c>
    </row>
    <row r="3303" spans="2:8" x14ac:dyDescent="0.25">
      <c r="B3303" s="217">
        <v>44633.501759259256</v>
      </c>
      <c r="C3303" s="218">
        <v>100</v>
      </c>
      <c r="D3303" s="284">
        <v>96.1</v>
      </c>
      <c r="E3303" s="284">
        <v>3.9000000000000057</v>
      </c>
      <c r="F3303" s="219" t="s">
        <v>21</v>
      </c>
      <c r="G3303" s="220"/>
      <c r="H3303" s="221">
        <v>1054316604</v>
      </c>
    </row>
    <row r="3304" spans="2:8" x14ac:dyDescent="0.25">
      <c r="B3304" s="217">
        <v>44633.504664351851</v>
      </c>
      <c r="C3304" s="218">
        <v>30</v>
      </c>
      <c r="D3304" s="284">
        <v>26.1</v>
      </c>
      <c r="E3304" s="284">
        <v>3.8999999999999986</v>
      </c>
      <c r="F3304" s="219" t="s">
        <v>21</v>
      </c>
      <c r="G3304" s="220"/>
      <c r="H3304" s="221">
        <v>1054320508</v>
      </c>
    </row>
    <row r="3305" spans="2:8" x14ac:dyDescent="0.25">
      <c r="B3305" s="217">
        <v>44633.511805555558</v>
      </c>
      <c r="C3305" s="218">
        <v>100</v>
      </c>
      <c r="D3305" s="284">
        <v>96.1</v>
      </c>
      <c r="E3305" s="284">
        <v>3.9000000000000057</v>
      </c>
      <c r="F3305" s="219" t="s">
        <v>21</v>
      </c>
      <c r="G3305" s="220"/>
      <c r="H3305" s="221">
        <v>1054329596</v>
      </c>
    </row>
    <row r="3306" spans="2:8" x14ac:dyDescent="0.25">
      <c r="B3306" s="217">
        <v>44633.514039351852</v>
      </c>
      <c r="C3306" s="218">
        <v>100</v>
      </c>
      <c r="D3306" s="284">
        <v>96.1</v>
      </c>
      <c r="E3306" s="284">
        <v>3.9000000000000057</v>
      </c>
      <c r="F3306" s="219" t="s">
        <v>21</v>
      </c>
      <c r="G3306" s="220"/>
      <c r="H3306" s="221">
        <v>1054332494</v>
      </c>
    </row>
    <row r="3307" spans="2:8" x14ac:dyDescent="0.25">
      <c r="B3307" s="217">
        <v>44633.517280092594</v>
      </c>
      <c r="C3307" s="218">
        <v>300</v>
      </c>
      <c r="D3307" s="284">
        <v>293.7</v>
      </c>
      <c r="E3307" s="284">
        <v>6.3000000000000114</v>
      </c>
      <c r="F3307" s="219" t="s">
        <v>9431</v>
      </c>
      <c r="G3307" s="220"/>
      <c r="H3307" s="221">
        <v>1054336311</v>
      </c>
    </row>
    <row r="3308" spans="2:8" x14ac:dyDescent="0.25">
      <c r="B3308" s="217">
        <v>44633.521886574075</v>
      </c>
      <c r="C3308" s="218">
        <v>100</v>
      </c>
      <c r="D3308" s="284">
        <v>96.1</v>
      </c>
      <c r="E3308" s="284">
        <v>3.9000000000000057</v>
      </c>
      <c r="F3308" s="219" t="s">
        <v>9568</v>
      </c>
      <c r="G3308" s="220"/>
      <c r="H3308" s="221">
        <v>1054342624</v>
      </c>
    </row>
    <row r="3309" spans="2:8" x14ac:dyDescent="0.25">
      <c r="B3309" s="217">
        <v>44633.523287037038</v>
      </c>
      <c r="C3309" s="218">
        <v>200</v>
      </c>
      <c r="D3309" s="284">
        <v>195.8</v>
      </c>
      <c r="E3309" s="284">
        <v>4.1999999999999886</v>
      </c>
      <c r="F3309" s="219" t="s">
        <v>21</v>
      </c>
      <c r="G3309" s="220"/>
      <c r="H3309" s="221">
        <v>1054344696</v>
      </c>
    </row>
    <row r="3310" spans="2:8" x14ac:dyDescent="0.25">
      <c r="B3310" s="217">
        <v>44633.529664351852</v>
      </c>
      <c r="C3310" s="218">
        <v>100</v>
      </c>
      <c r="D3310" s="284">
        <v>96.1</v>
      </c>
      <c r="E3310" s="284">
        <v>3.9000000000000057</v>
      </c>
      <c r="F3310" s="219" t="s">
        <v>21</v>
      </c>
      <c r="G3310" s="220"/>
      <c r="H3310" s="221">
        <v>1054352792</v>
      </c>
    </row>
    <row r="3311" spans="2:8" x14ac:dyDescent="0.25">
      <c r="B3311" s="217">
        <v>44633.537592592591</v>
      </c>
      <c r="C3311" s="218">
        <v>1000</v>
      </c>
      <c r="D3311" s="284">
        <v>979</v>
      </c>
      <c r="E3311" s="284">
        <v>21</v>
      </c>
      <c r="F3311" s="219" t="s">
        <v>249</v>
      </c>
      <c r="G3311" s="220"/>
      <c r="H3311" s="221">
        <v>1054362957</v>
      </c>
    </row>
    <row r="3312" spans="2:8" x14ac:dyDescent="0.25">
      <c r="B3312" s="217">
        <v>44633.537592592591</v>
      </c>
      <c r="C3312" s="218">
        <v>1500</v>
      </c>
      <c r="D3312" s="284">
        <v>1468.5</v>
      </c>
      <c r="E3312" s="284">
        <v>31.5</v>
      </c>
      <c r="F3312" s="219" t="s">
        <v>21</v>
      </c>
      <c r="G3312" s="220"/>
      <c r="H3312" s="221">
        <v>1054362899</v>
      </c>
    </row>
    <row r="3313" spans="2:8" x14ac:dyDescent="0.25">
      <c r="B3313" s="217">
        <v>44633.545486111114</v>
      </c>
      <c r="C3313" s="218">
        <v>100</v>
      </c>
      <c r="D3313" s="284">
        <v>96.1</v>
      </c>
      <c r="E3313" s="284">
        <v>3.9000000000000057</v>
      </c>
      <c r="F3313" s="219" t="s">
        <v>21</v>
      </c>
      <c r="G3313" s="220"/>
      <c r="H3313" s="221">
        <v>1054372706</v>
      </c>
    </row>
    <row r="3314" spans="2:8" x14ac:dyDescent="0.25">
      <c r="B3314" s="217">
        <v>44633.546400462961</v>
      </c>
      <c r="C3314" s="218">
        <v>500</v>
      </c>
      <c r="D3314" s="284">
        <v>489.5</v>
      </c>
      <c r="E3314" s="284">
        <v>10.5</v>
      </c>
      <c r="F3314" s="219" t="s">
        <v>9545</v>
      </c>
      <c r="G3314" s="220"/>
      <c r="H3314" s="221">
        <v>1054372890</v>
      </c>
    </row>
    <row r="3315" spans="2:8" x14ac:dyDescent="0.25">
      <c r="B3315" s="217">
        <v>44633.548935185187</v>
      </c>
      <c r="C3315" s="218">
        <v>100</v>
      </c>
      <c r="D3315" s="284">
        <v>96.1</v>
      </c>
      <c r="E3315" s="284">
        <v>3.9000000000000057</v>
      </c>
      <c r="F3315" s="219" t="s">
        <v>21</v>
      </c>
      <c r="G3315" s="220"/>
      <c r="H3315" s="221">
        <v>1054377105</v>
      </c>
    </row>
    <row r="3316" spans="2:8" x14ac:dyDescent="0.25">
      <c r="B3316" s="217">
        <v>44633.551053240742</v>
      </c>
      <c r="C3316" s="218">
        <v>150</v>
      </c>
      <c r="D3316" s="284">
        <v>146.1</v>
      </c>
      <c r="E3316" s="284">
        <v>3.9000000000000057</v>
      </c>
      <c r="F3316" s="219" t="s">
        <v>21</v>
      </c>
      <c r="G3316" s="220"/>
      <c r="H3316" s="221">
        <v>1054379768</v>
      </c>
    </row>
    <row r="3317" spans="2:8" x14ac:dyDescent="0.25">
      <c r="B3317" s="217">
        <v>44633.551585648151</v>
      </c>
      <c r="C3317" s="218">
        <v>200</v>
      </c>
      <c r="D3317" s="284">
        <v>195.8</v>
      </c>
      <c r="E3317" s="284">
        <v>4.1999999999999886</v>
      </c>
      <c r="F3317" s="219" t="s">
        <v>9496</v>
      </c>
      <c r="G3317" s="220"/>
      <c r="H3317" s="221">
        <v>1054379650</v>
      </c>
    </row>
    <row r="3318" spans="2:8" x14ac:dyDescent="0.25">
      <c r="B3318" s="217">
        <v>44633.557083333333</v>
      </c>
      <c r="C3318" s="218">
        <v>300</v>
      </c>
      <c r="D3318" s="284">
        <v>293.7</v>
      </c>
      <c r="E3318" s="284">
        <v>6.3000000000000114</v>
      </c>
      <c r="F3318" s="219" t="s">
        <v>9439</v>
      </c>
      <c r="G3318" s="220"/>
      <c r="H3318" s="221">
        <v>1054387664</v>
      </c>
    </row>
    <row r="3319" spans="2:8" x14ac:dyDescent="0.25">
      <c r="B3319" s="217">
        <v>44633.559050925927</v>
      </c>
      <c r="C3319" s="218">
        <v>150</v>
      </c>
      <c r="D3319" s="284">
        <v>146.1</v>
      </c>
      <c r="E3319" s="284">
        <v>3.9000000000000057</v>
      </c>
      <c r="F3319" s="219" t="s">
        <v>21</v>
      </c>
      <c r="G3319" s="220"/>
      <c r="H3319" s="221">
        <v>1054390855</v>
      </c>
    </row>
    <row r="3320" spans="2:8" x14ac:dyDescent="0.25">
      <c r="B3320" s="217">
        <v>44633.56318287037</v>
      </c>
      <c r="C3320" s="218">
        <v>100</v>
      </c>
      <c r="D3320" s="284">
        <v>96.1</v>
      </c>
      <c r="E3320" s="284">
        <v>3.9000000000000057</v>
      </c>
      <c r="F3320" s="219" t="s">
        <v>9450</v>
      </c>
      <c r="G3320" s="220"/>
      <c r="H3320" s="221">
        <v>1054396274</v>
      </c>
    </row>
    <row r="3321" spans="2:8" x14ac:dyDescent="0.25">
      <c r="B3321" s="217">
        <v>44633.565740740742</v>
      </c>
      <c r="C3321" s="218">
        <v>50</v>
      </c>
      <c r="D3321" s="284">
        <v>46.1</v>
      </c>
      <c r="E3321" s="284">
        <v>3.8999999999999986</v>
      </c>
      <c r="F3321" s="219" t="s">
        <v>21</v>
      </c>
      <c r="G3321" s="220"/>
      <c r="H3321" s="221">
        <v>1054400346</v>
      </c>
    </row>
    <row r="3322" spans="2:8" x14ac:dyDescent="0.25">
      <c r="B3322" s="217">
        <v>44633.565844907411</v>
      </c>
      <c r="C3322" s="218">
        <v>2000</v>
      </c>
      <c r="D3322" s="284">
        <v>1958</v>
      </c>
      <c r="E3322" s="284">
        <v>42</v>
      </c>
      <c r="F3322" s="219" t="s">
        <v>9674</v>
      </c>
      <c r="G3322" s="220"/>
      <c r="H3322" s="221">
        <v>1054400223</v>
      </c>
    </row>
    <row r="3323" spans="2:8" x14ac:dyDescent="0.25">
      <c r="B3323" s="217">
        <v>44633.567037037035</v>
      </c>
      <c r="C3323" s="218">
        <v>100</v>
      </c>
      <c r="D3323" s="284">
        <v>96.1</v>
      </c>
      <c r="E3323" s="284">
        <v>3.9000000000000057</v>
      </c>
      <c r="F3323" s="219" t="s">
        <v>21</v>
      </c>
      <c r="G3323" s="220"/>
      <c r="H3323" s="221">
        <v>1054402466</v>
      </c>
    </row>
    <row r="3324" spans="2:8" x14ac:dyDescent="0.25">
      <c r="B3324" s="217">
        <v>44633.56832175926</v>
      </c>
      <c r="C3324" s="218">
        <v>500</v>
      </c>
      <c r="D3324" s="284">
        <v>489.5</v>
      </c>
      <c r="E3324" s="284">
        <v>10.5</v>
      </c>
      <c r="F3324" s="219" t="s">
        <v>21</v>
      </c>
      <c r="G3324" s="220"/>
      <c r="H3324" s="221">
        <v>1054404219</v>
      </c>
    </row>
    <row r="3325" spans="2:8" x14ac:dyDescent="0.25">
      <c r="B3325" s="217">
        <v>44633.571898148148</v>
      </c>
      <c r="C3325" s="218">
        <v>500</v>
      </c>
      <c r="D3325" s="284">
        <v>489.5</v>
      </c>
      <c r="E3325" s="284">
        <v>10.5</v>
      </c>
      <c r="F3325" s="219" t="s">
        <v>21</v>
      </c>
      <c r="G3325" s="220"/>
      <c r="H3325" s="221">
        <v>1054408635</v>
      </c>
    </row>
    <row r="3326" spans="2:8" x14ac:dyDescent="0.25">
      <c r="B3326" s="217">
        <v>44633.575960648152</v>
      </c>
      <c r="C3326" s="218">
        <v>1000</v>
      </c>
      <c r="D3326" s="284">
        <v>979</v>
      </c>
      <c r="E3326" s="284">
        <v>21</v>
      </c>
      <c r="F3326" s="219" t="s">
        <v>9429</v>
      </c>
      <c r="G3326" s="220"/>
      <c r="H3326" s="221">
        <v>1054413304</v>
      </c>
    </row>
    <row r="3327" spans="2:8" x14ac:dyDescent="0.25">
      <c r="B3327" s="217">
        <v>44633.579004629632</v>
      </c>
      <c r="C3327" s="218">
        <v>300</v>
      </c>
      <c r="D3327" s="284">
        <v>293.7</v>
      </c>
      <c r="E3327" s="284">
        <v>6.3000000000000114</v>
      </c>
      <c r="F3327" s="219" t="s">
        <v>21</v>
      </c>
      <c r="G3327" s="220"/>
      <c r="H3327" s="221">
        <v>1054418043</v>
      </c>
    </row>
    <row r="3328" spans="2:8" x14ac:dyDescent="0.25">
      <c r="B3328" s="217">
        <v>44633.586863425924</v>
      </c>
      <c r="C3328" s="218">
        <v>1000</v>
      </c>
      <c r="D3328" s="284">
        <v>979</v>
      </c>
      <c r="E3328" s="284">
        <v>21</v>
      </c>
      <c r="F3328" s="219" t="s">
        <v>21</v>
      </c>
      <c r="G3328" s="220"/>
      <c r="H3328" s="221">
        <v>1054428512</v>
      </c>
    </row>
    <row r="3329" spans="2:8" x14ac:dyDescent="0.25">
      <c r="B3329" s="217">
        <v>44633.589745370373</v>
      </c>
      <c r="C3329" s="218">
        <v>300</v>
      </c>
      <c r="D3329" s="284">
        <v>293.7</v>
      </c>
      <c r="E3329" s="284">
        <v>6.3000000000000114</v>
      </c>
      <c r="F3329" s="219" t="s">
        <v>21</v>
      </c>
      <c r="G3329" s="220"/>
      <c r="H3329" s="221">
        <v>1054432364</v>
      </c>
    </row>
    <row r="3330" spans="2:8" x14ac:dyDescent="0.25">
      <c r="B3330" s="217">
        <v>44633.591666666667</v>
      </c>
      <c r="C3330" s="218">
        <v>1000</v>
      </c>
      <c r="D3330" s="284">
        <v>979</v>
      </c>
      <c r="E3330" s="284">
        <v>21</v>
      </c>
      <c r="F3330" s="219" t="s">
        <v>21</v>
      </c>
      <c r="G3330" s="220"/>
      <c r="H3330" s="221">
        <v>1054434970</v>
      </c>
    </row>
    <row r="3331" spans="2:8" x14ac:dyDescent="0.25">
      <c r="B3331" s="217">
        <v>44633.592650462961</v>
      </c>
      <c r="C3331" s="218">
        <v>2000</v>
      </c>
      <c r="D3331" s="284">
        <v>1958</v>
      </c>
      <c r="E3331" s="284">
        <v>42</v>
      </c>
      <c r="F3331" s="219" t="s">
        <v>21</v>
      </c>
      <c r="G3331" s="220"/>
      <c r="H3331" s="221">
        <v>1054436119</v>
      </c>
    </row>
    <row r="3332" spans="2:8" x14ac:dyDescent="0.25">
      <c r="B3332" s="217">
        <v>44633.593090277776</v>
      </c>
      <c r="C3332" s="218">
        <v>500</v>
      </c>
      <c r="D3332" s="284">
        <v>489.5</v>
      </c>
      <c r="E3332" s="284">
        <v>10.5</v>
      </c>
      <c r="F3332" s="219" t="s">
        <v>323</v>
      </c>
      <c r="G3332" s="220"/>
      <c r="H3332" s="221">
        <v>1054436592</v>
      </c>
    </row>
    <row r="3333" spans="2:8" x14ac:dyDescent="0.25">
      <c r="B3333" s="217">
        <v>44633.597210648149</v>
      </c>
      <c r="C3333" s="218">
        <v>100</v>
      </c>
      <c r="D3333" s="284">
        <v>96.1</v>
      </c>
      <c r="E3333" s="284">
        <v>3.9000000000000057</v>
      </c>
      <c r="F3333" s="219" t="s">
        <v>21</v>
      </c>
      <c r="G3333" s="220"/>
      <c r="H3333" s="221">
        <v>1054441603</v>
      </c>
    </row>
    <row r="3334" spans="2:8" x14ac:dyDescent="0.25">
      <c r="B3334" s="217">
        <v>44633.609895833331</v>
      </c>
      <c r="C3334" s="218">
        <v>500</v>
      </c>
      <c r="D3334" s="284">
        <v>489.5</v>
      </c>
      <c r="E3334" s="284">
        <v>10.5</v>
      </c>
      <c r="F3334" s="219" t="s">
        <v>9441</v>
      </c>
      <c r="G3334" s="220"/>
      <c r="H3334" s="221">
        <v>1054457582</v>
      </c>
    </row>
    <row r="3335" spans="2:8" x14ac:dyDescent="0.25">
      <c r="B3335" s="217">
        <v>44633.611643518518</v>
      </c>
      <c r="C3335" s="218">
        <v>300</v>
      </c>
      <c r="D3335" s="284">
        <v>293.7</v>
      </c>
      <c r="E3335" s="284">
        <v>6.3000000000000114</v>
      </c>
      <c r="F3335" s="219" t="s">
        <v>21</v>
      </c>
      <c r="G3335" s="220"/>
      <c r="H3335" s="221">
        <v>1054460249</v>
      </c>
    </row>
    <row r="3336" spans="2:8" x14ac:dyDescent="0.25">
      <c r="B3336" s="217">
        <v>44633.615543981483</v>
      </c>
      <c r="C3336" s="218">
        <v>100</v>
      </c>
      <c r="D3336" s="284">
        <v>96.1</v>
      </c>
      <c r="E3336" s="284">
        <v>3.9000000000000057</v>
      </c>
      <c r="F3336" s="219"/>
      <c r="G3336" s="220" t="s">
        <v>9476</v>
      </c>
      <c r="H3336" s="221">
        <v>1054465420</v>
      </c>
    </row>
    <row r="3337" spans="2:8" x14ac:dyDescent="0.25">
      <c r="B3337" s="217">
        <v>44633.618483796294</v>
      </c>
      <c r="C3337" s="218">
        <v>100</v>
      </c>
      <c r="D3337" s="284">
        <v>96.1</v>
      </c>
      <c r="E3337" s="284">
        <v>3.9000000000000057</v>
      </c>
      <c r="F3337" s="219" t="s">
        <v>9441</v>
      </c>
      <c r="G3337" s="220"/>
      <c r="H3337" s="221">
        <v>1054468945</v>
      </c>
    </row>
    <row r="3338" spans="2:8" x14ac:dyDescent="0.25">
      <c r="B3338" s="217">
        <v>44633.621180555558</v>
      </c>
      <c r="C3338" s="218">
        <v>300</v>
      </c>
      <c r="D3338" s="284">
        <v>293.7</v>
      </c>
      <c r="E3338" s="284">
        <v>6.3000000000000114</v>
      </c>
      <c r="F3338" s="219" t="s">
        <v>21</v>
      </c>
      <c r="G3338" s="220"/>
      <c r="H3338" s="221">
        <v>1054473325</v>
      </c>
    </row>
    <row r="3339" spans="2:8" x14ac:dyDescent="0.25">
      <c r="B3339" s="217">
        <v>44633.622199074074</v>
      </c>
      <c r="C3339" s="218">
        <v>500</v>
      </c>
      <c r="D3339" s="284">
        <v>489.5</v>
      </c>
      <c r="E3339" s="284">
        <v>10.5</v>
      </c>
      <c r="F3339" s="219" t="s">
        <v>9529</v>
      </c>
      <c r="G3339" s="220"/>
      <c r="H3339" s="221">
        <v>1054474529</v>
      </c>
    </row>
    <row r="3340" spans="2:8" x14ac:dyDescent="0.25">
      <c r="B3340" s="217">
        <v>44633.625937500001</v>
      </c>
      <c r="C3340" s="218">
        <v>31</v>
      </c>
      <c r="D3340" s="284">
        <v>27.1</v>
      </c>
      <c r="E3340" s="284">
        <v>3.8999999999999986</v>
      </c>
      <c r="F3340" s="219" t="s">
        <v>21</v>
      </c>
      <c r="G3340" s="220"/>
      <c r="H3340" s="221">
        <v>1054480159</v>
      </c>
    </row>
    <row r="3341" spans="2:8" x14ac:dyDescent="0.25">
      <c r="B3341" s="217">
        <v>44633.633449074077</v>
      </c>
      <c r="C3341" s="218">
        <v>5000</v>
      </c>
      <c r="D3341" s="284">
        <v>4895</v>
      </c>
      <c r="E3341" s="284">
        <v>105</v>
      </c>
      <c r="F3341" s="219" t="s">
        <v>9428</v>
      </c>
      <c r="G3341" s="220"/>
      <c r="H3341" s="221">
        <v>1054488589</v>
      </c>
    </row>
    <row r="3342" spans="2:8" x14ac:dyDescent="0.25">
      <c r="B3342" s="217">
        <v>44633.633518518516</v>
      </c>
      <c r="C3342" s="218">
        <v>1000</v>
      </c>
      <c r="D3342" s="284">
        <v>979</v>
      </c>
      <c r="E3342" s="284">
        <v>21</v>
      </c>
      <c r="F3342" s="219" t="s">
        <v>21</v>
      </c>
      <c r="G3342" s="220"/>
      <c r="H3342" s="221">
        <v>1054489301</v>
      </c>
    </row>
    <row r="3343" spans="2:8" x14ac:dyDescent="0.25">
      <c r="B3343" s="217">
        <v>44633.633738425924</v>
      </c>
      <c r="C3343" s="218">
        <v>300</v>
      </c>
      <c r="D3343" s="284">
        <v>293.7</v>
      </c>
      <c r="E3343" s="284">
        <v>6.3000000000000114</v>
      </c>
      <c r="F3343" s="219" t="s">
        <v>9465</v>
      </c>
      <c r="G3343" s="220"/>
      <c r="H3343" s="221">
        <v>1054488952</v>
      </c>
    </row>
    <row r="3344" spans="2:8" x14ac:dyDescent="0.25">
      <c r="B3344" s="217">
        <v>44633.634062500001</v>
      </c>
      <c r="C3344" s="218">
        <v>300</v>
      </c>
      <c r="D3344" s="284">
        <v>293.7</v>
      </c>
      <c r="E3344" s="284">
        <v>6.3000000000000114</v>
      </c>
      <c r="F3344" s="219" t="s">
        <v>21</v>
      </c>
      <c r="G3344" s="220"/>
      <c r="H3344" s="221">
        <v>1054490133</v>
      </c>
    </row>
    <row r="3345" spans="2:8" x14ac:dyDescent="0.25">
      <c r="B3345" s="217">
        <v>44633.635416666664</v>
      </c>
      <c r="C3345" s="218">
        <v>1000</v>
      </c>
      <c r="D3345" s="284">
        <v>979</v>
      </c>
      <c r="E3345" s="284">
        <v>21</v>
      </c>
      <c r="F3345" s="219" t="s">
        <v>21</v>
      </c>
      <c r="G3345" s="220"/>
      <c r="H3345" s="221">
        <v>1054492107</v>
      </c>
    </row>
    <row r="3346" spans="2:8" x14ac:dyDescent="0.25">
      <c r="B3346" s="217">
        <v>44633.639594907407</v>
      </c>
      <c r="C3346" s="218">
        <v>1000</v>
      </c>
      <c r="D3346" s="284">
        <v>979</v>
      </c>
      <c r="E3346" s="284">
        <v>21</v>
      </c>
      <c r="F3346" s="219" t="s">
        <v>9445</v>
      </c>
      <c r="G3346" s="220"/>
      <c r="H3346" s="221">
        <v>1054498830</v>
      </c>
    </row>
    <row r="3347" spans="2:8" x14ac:dyDescent="0.25">
      <c r="B3347" s="217">
        <v>44633.642650462964</v>
      </c>
      <c r="C3347" s="218">
        <v>300</v>
      </c>
      <c r="D3347" s="284">
        <v>293.7</v>
      </c>
      <c r="E3347" s="284">
        <v>6.3000000000000114</v>
      </c>
      <c r="F3347" s="219" t="s">
        <v>21</v>
      </c>
      <c r="G3347" s="220"/>
      <c r="H3347" s="221">
        <v>1054503867</v>
      </c>
    </row>
    <row r="3348" spans="2:8" x14ac:dyDescent="0.25">
      <c r="B3348" s="217">
        <v>44633.643391203703</v>
      </c>
      <c r="C3348" s="218">
        <v>100</v>
      </c>
      <c r="D3348" s="284">
        <v>96.1</v>
      </c>
      <c r="E3348" s="284">
        <v>3.9000000000000057</v>
      </c>
      <c r="F3348" s="219" t="s">
        <v>21</v>
      </c>
      <c r="G3348" s="220"/>
      <c r="H3348" s="221">
        <v>1054504985</v>
      </c>
    </row>
    <row r="3349" spans="2:8" x14ac:dyDescent="0.25">
      <c r="B3349" s="217">
        <v>44633.651296296295</v>
      </c>
      <c r="C3349" s="218">
        <v>250</v>
      </c>
      <c r="D3349" s="284">
        <v>244.75</v>
      </c>
      <c r="E3349" s="284">
        <v>5.25</v>
      </c>
      <c r="F3349" s="219" t="s">
        <v>21</v>
      </c>
      <c r="G3349" s="220"/>
      <c r="H3349" s="221">
        <v>1054518940</v>
      </c>
    </row>
    <row r="3350" spans="2:8" x14ac:dyDescent="0.25">
      <c r="B3350" s="217">
        <v>44633.657835648148</v>
      </c>
      <c r="C3350" s="218">
        <v>1000</v>
      </c>
      <c r="D3350" s="284">
        <v>979</v>
      </c>
      <c r="E3350" s="284">
        <v>21</v>
      </c>
      <c r="F3350" s="219" t="s">
        <v>9443</v>
      </c>
      <c r="G3350" s="220"/>
      <c r="H3350" s="221">
        <v>1054530596</v>
      </c>
    </row>
    <row r="3351" spans="2:8" x14ac:dyDescent="0.25">
      <c r="B3351" s="217">
        <v>44633.671296296299</v>
      </c>
      <c r="C3351" s="218">
        <v>100</v>
      </c>
      <c r="D3351" s="284">
        <v>96.1</v>
      </c>
      <c r="E3351" s="284">
        <v>3.9000000000000057</v>
      </c>
      <c r="F3351" s="219" t="s">
        <v>21</v>
      </c>
      <c r="G3351" s="220"/>
      <c r="H3351" s="221">
        <v>1054558993</v>
      </c>
    </row>
    <row r="3352" spans="2:8" x14ac:dyDescent="0.25">
      <c r="B3352" s="217">
        <v>44633.67150462963</v>
      </c>
      <c r="C3352" s="218">
        <v>1800</v>
      </c>
      <c r="D3352" s="284">
        <v>1762.2</v>
      </c>
      <c r="E3352" s="284">
        <v>37.799999999999955</v>
      </c>
      <c r="F3352" s="219" t="s">
        <v>9675</v>
      </c>
      <c r="G3352" s="220"/>
      <c r="H3352" s="221">
        <v>1054559142</v>
      </c>
    </row>
    <row r="3353" spans="2:8" x14ac:dyDescent="0.25">
      <c r="B3353" s="217">
        <v>44633.673703703702</v>
      </c>
      <c r="C3353" s="218">
        <v>1000</v>
      </c>
      <c r="D3353" s="284">
        <v>979</v>
      </c>
      <c r="E3353" s="284">
        <v>21</v>
      </c>
      <c r="F3353" s="219" t="s">
        <v>9561</v>
      </c>
      <c r="G3353" s="220"/>
      <c r="H3353" s="221">
        <v>1054562763</v>
      </c>
    </row>
    <row r="3354" spans="2:8" x14ac:dyDescent="0.25">
      <c r="B3354" s="217">
        <v>44633.674768518518</v>
      </c>
      <c r="C3354" s="218">
        <v>500</v>
      </c>
      <c r="D3354" s="284">
        <v>489.5</v>
      </c>
      <c r="E3354" s="284">
        <v>10.5</v>
      </c>
      <c r="F3354" s="219" t="s">
        <v>9429</v>
      </c>
      <c r="G3354" s="220" t="s">
        <v>268</v>
      </c>
      <c r="H3354" s="221">
        <v>1054565313</v>
      </c>
    </row>
    <row r="3355" spans="2:8" x14ac:dyDescent="0.25">
      <c r="B3355" s="217">
        <v>44633.677361111113</v>
      </c>
      <c r="C3355" s="218">
        <v>130</v>
      </c>
      <c r="D3355" s="284">
        <v>126.1</v>
      </c>
      <c r="E3355" s="284">
        <v>3.9000000000000057</v>
      </c>
      <c r="F3355" s="219" t="s">
        <v>5230</v>
      </c>
      <c r="G3355" s="220"/>
      <c r="H3355" s="221">
        <v>1054570768</v>
      </c>
    </row>
    <row r="3356" spans="2:8" x14ac:dyDescent="0.25">
      <c r="B3356" s="217">
        <v>44633.681701388887</v>
      </c>
      <c r="C3356" s="218">
        <v>500</v>
      </c>
      <c r="D3356" s="284">
        <v>489.5</v>
      </c>
      <c r="E3356" s="284">
        <v>10.5</v>
      </c>
      <c r="F3356" s="219" t="s">
        <v>21</v>
      </c>
      <c r="G3356" s="220"/>
      <c r="H3356" s="221">
        <v>1054579381</v>
      </c>
    </row>
    <row r="3357" spans="2:8" x14ac:dyDescent="0.25">
      <c r="B3357" s="217">
        <v>44633.682511574072</v>
      </c>
      <c r="C3357" s="218">
        <v>100</v>
      </c>
      <c r="D3357" s="284">
        <v>96.1</v>
      </c>
      <c r="E3357" s="284">
        <v>3.9000000000000057</v>
      </c>
      <c r="F3357" s="219" t="s">
        <v>21</v>
      </c>
      <c r="G3357" s="220"/>
      <c r="H3357" s="221">
        <v>1054580489</v>
      </c>
    </row>
    <row r="3358" spans="2:8" x14ac:dyDescent="0.25">
      <c r="B3358" s="217">
        <v>44633.682824074072</v>
      </c>
      <c r="C3358" s="218">
        <v>500</v>
      </c>
      <c r="D3358" s="284">
        <v>489.5</v>
      </c>
      <c r="E3358" s="284">
        <v>10.5</v>
      </c>
      <c r="F3358" s="219" t="s">
        <v>21</v>
      </c>
      <c r="G3358" s="220"/>
      <c r="H3358" s="221">
        <v>1054581001</v>
      </c>
    </row>
    <row r="3359" spans="2:8" x14ac:dyDescent="0.25">
      <c r="B3359" s="217">
        <v>44633.687650462962</v>
      </c>
      <c r="C3359" s="218">
        <v>1000</v>
      </c>
      <c r="D3359" s="284">
        <v>979</v>
      </c>
      <c r="E3359" s="284">
        <v>21</v>
      </c>
      <c r="F3359" s="219" t="s">
        <v>9676</v>
      </c>
      <c r="G3359" s="220"/>
      <c r="H3359" s="221">
        <v>1054587248</v>
      </c>
    </row>
    <row r="3360" spans="2:8" x14ac:dyDescent="0.25">
      <c r="B3360" s="217">
        <v>44633.688622685186</v>
      </c>
      <c r="C3360" s="218">
        <v>3000</v>
      </c>
      <c r="D3360" s="284">
        <v>2937</v>
      </c>
      <c r="E3360" s="284">
        <v>63</v>
      </c>
      <c r="F3360" s="219" t="s">
        <v>9470</v>
      </c>
      <c r="G3360" s="220"/>
      <c r="H3360" s="221">
        <v>1054588689</v>
      </c>
    </row>
    <row r="3361" spans="2:8" x14ac:dyDescent="0.25">
      <c r="B3361" s="217">
        <v>44633.689363425925</v>
      </c>
      <c r="C3361" s="218">
        <v>100</v>
      </c>
      <c r="D3361" s="284">
        <v>96.1</v>
      </c>
      <c r="E3361" s="284">
        <v>3.9000000000000057</v>
      </c>
      <c r="F3361" s="219" t="s">
        <v>21</v>
      </c>
      <c r="G3361" s="220"/>
      <c r="H3361" s="221">
        <v>1054589836</v>
      </c>
    </row>
    <row r="3362" spans="2:8" x14ac:dyDescent="0.25">
      <c r="B3362" s="217">
        <v>44633.694699074076</v>
      </c>
      <c r="C3362" s="218">
        <v>300</v>
      </c>
      <c r="D3362" s="284">
        <v>293.7</v>
      </c>
      <c r="E3362" s="284">
        <v>6.3000000000000114</v>
      </c>
      <c r="F3362" s="219" t="s">
        <v>21</v>
      </c>
      <c r="G3362" s="220"/>
      <c r="H3362" s="221">
        <v>1054596688</v>
      </c>
    </row>
    <row r="3363" spans="2:8" x14ac:dyDescent="0.25">
      <c r="B3363" s="217">
        <v>44633.697199074071</v>
      </c>
      <c r="C3363" s="218">
        <v>300</v>
      </c>
      <c r="D3363" s="284">
        <v>293.7</v>
      </c>
      <c r="E3363" s="284">
        <v>6.3000000000000114</v>
      </c>
      <c r="F3363" s="219" t="s">
        <v>21</v>
      </c>
      <c r="G3363" s="220"/>
      <c r="H3363" s="221">
        <v>1054600506</v>
      </c>
    </row>
    <row r="3364" spans="2:8" x14ac:dyDescent="0.25">
      <c r="B3364" s="217">
        <v>44633.704201388886</v>
      </c>
      <c r="C3364" s="218">
        <v>50</v>
      </c>
      <c r="D3364" s="284">
        <v>46.1</v>
      </c>
      <c r="E3364" s="284">
        <v>3.8999999999999986</v>
      </c>
      <c r="F3364" s="219" t="s">
        <v>21</v>
      </c>
      <c r="G3364" s="220"/>
      <c r="H3364" s="221">
        <v>1054609734</v>
      </c>
    </row>
    <row r="3365" spans="2:8" x14ac:dyDescent="0.25">
      <c r="B3365" s="217">
        <v>44633.707175925927</v>
      </c>
      <c r="C3365" s="218">
        <v>500</v>
      </c>
      <c r="D3365" s="284">
        <v>489.5</v>
      </c>
      <c r="E3365" s="284">
        <v>10.5</v>
      </c>
      <c r="F3365" s="219" t="s">
        <v>21</v>
      </c>
      <c r="G3365" s="220"/>
      <c r="H3365" s="221">
        <v>1054613322</v>
      </c>
    </row>
    <row r="3366" spans="2:8" x14ac:dyDescent="0.25">
      <c r="B3366" s="217">
        <v>44633.707453703704</v>
      </c>
      <c r="C3366" s="218">
        <v>300</v>
      </c>
      <c r="D3366" s="284">
        <v>293.7</v>
      </c>
      <c r="E3366" s="284">
        <v>6.3000000000000114</v>
      </c>
      <c r="F3366" s="219" t="s">
        <v>21</v>
      </c>
      <c r="G3366" s="220"/>
      <c r="H3366" s="221">
        <v>1054613936</v>
      </c>
    </row>
    <row r="3367" spans="2:8" x14ac:dyDescent="0.25">
      <c r="B3367" s="217">
        <v>44633.713356481479</v>
      </c>
      <c r="C3367" s="218">
        <v>5000</v>
      </c>
      <c r="D3367" s="284">
        <v>4895</v>
      </c>
      <c r="E3367" s="284">
        <v>105</v>
      </c>
      <c r="F3367" s="219" t="s">
        <v>21</v>
      </c>
      <c r="G3367" s="220"/>
      <c r="H3367" s="221">
        <v>1054621562</v>
      </c>
    </row>
    <row r="3368" spans="2:8" x14ac:dyDescent="0.25">
      <c r="B3368" s="217">
        <v>44633.717372685183</v>
      </c>
      <c r="C3368" s="218">
        <v>300</v>
      </c>
      <c r="D3368" s="284">
        <v>293.7</v>
      </c>
      <c r="E3368" s="284">
        <v>6.3000000000000114</v>
      </c>
      <c r="F3368" s="219" t="s">
        <v>224</v>
      </c>
      <c r="G3368" s="220"/>
      <c r="H3368" s="221">
        <v>1054627179</v>
      </c>
    </row>
    <row r="3369" spans="2:8" x14ac:dyDescent="0.25">
      <c r="B3369" s="217">
        <v>44633.718877314815</v>
      </c>
      <c r="C3369" s="218">
        <v>1000</v>
      </c>
      <c r="D3369" s="284">
        <v>979</v>
      </c>
      <c r="E3369" s="284">
        <v>21</v>
      </c>
      <c r="F3369" s="219" t="s">
        <v>21</v>
      </c>
      <c r="G3369" s="220"/>
      <c r="H3369" s="221">
        <v>1054629204</v>
      </c>
    </row>
    <row r="3370" spans="2:8" x14ac:dyDescent="0.25">
      <c r="B3370" s="217">
        <v>44633.723263888889</v>
      </c>
      <c r="C3370" s="218">
        <v>100</v>
      </c>
      <c r="D3370" s="284">
        <v>96.1</v>
      </c>
      <c r="E3370" s="284">
        <v>3.9000000000000057</v>
      </c>
      <c r="F3370" s="219" t="s">
        <v>21</v>
      </c>
      <c r="G3370" s="220"/>
      <c r="H3370" s="221">
        <v>1054635309</v>
      </c>
    </row>
    <row r="3371" spans="2:8" x14ac:dyDescent="0.25">
      <c r="B3371" s="217">
        <v>44633.72378472222</v>
      </c>
      <c r="C3371" s="218">
        <v>300</v>
      </c>
      <c r="D3371" s="284">
        <v>293.7</v>
      </c>
      <c r="E3371" s="284">
        <v>6.3000000000000114</v>
      </c>
      <c r="F3371" s="219" t="s">
        <v>21</v>
      </c>
      <c r="G3371" s="220"/>
      <c r="H3371" s="221">
        <v>1054635905</v>
      </c>
    </row>
    <row r="3372" spans="2:8" x14ac:dyDescent="0.25">
      <c r="B3372" s="217">
        <v>44633.732488425929</v>
      </c>
      <c r="C3372" s="218">
        <v>1000</v>
      </c>
      <c r="D3372" s="284">
        <v>979</v>
      </c>
      <c r="E3372" s="284">
        <v>21</v>
      </c>
      <c r="F3372" s="219" t="s">
        <v>9492</v>
      </c>
      <c r="G3372" s="220"/>
      <c r="H3372" s="221">
        <v>1054646802</v>
      </c>
    </row>
    <row r="3373" spans="2:8" x14ac:dyDescent="0.25">
      <c r="B3373" s="217">
        <v>44633.733703703707</v>
      </c>
      <c r="C3373" s="218">
        <v>200</v>
      </c>
      <c r="D3373" s="284">
        <v>195.8</v>
      </c>
      <c r="E3373" s="284">
        <v>4.1999999999999886</v>
      </c>
      <c r="F3373" s="219" t="s">
        <v>21</v>
      </c>
      <c r="G3373" s="220"/>
      <c r="H3373" s="221">
        <v>1054648520</v>
      </c>
    </row>
    <row r="3374" spans="2:8" x14ac:dyDescent="0.25">
      <c r="B3374" s="217">
        <v>44633.740937499999</v>
      </c>
      <c r="C3374" s="218">
        <v>300</v>
      </c>
      <c r="D3374" s="284">
        <v>293.7</v>
      </c>
      <c r="E3374" s="284">
        <v>6.3000000000000114</v>
      </c>
      <c r="F3374" s="219" t="s">
        <v>21</v>
      </c>
      <c r="G3374" s="220"/>
      <c r="H3374" s="221">
        <v>1054657301</v>
      </c>
    </row>
    <row r="3375" spans="2:8" x14ac:dyDescent="0.25">
      <c r="B3375" s="217">
        <v>44633.743854166663</v>
      </c>
      <c r="C3375" s="218">
        <v>300</v>
      </c>
      <c r="D3375" s="284">
        <v>293.7</v>
      </c>
      <c r="E3375" s="284">
        <v>6.3000000000000114</v>
      </c>
      <c r="F3375" s="219" t="s">
        <v>21</v>
      </c>
      <c r="G3375" s="220"/>
      <c r="H3375" s="221">
        <v>1054661016</v>
      </c>
    </row>
    <row r="3376" spans="2:8" x14ac:dyDescent="0.25">
      <c r="B3376" s="217">
        <v>44633.74386574074</v>
      </c>
      <c r="C3376" s="218">
        <v>100</v>
      </c>
      <c r="D3376" s="284">
        <v>96.1</v>
      </c>
      <c r="E3376" s="284">
        <v>3.9000000000000057</v>
      </c>
      <c r="F3376" s="219" t="s">
        <v>9431</v>
      </c>
      <c r="G3376" s="220"/>
      <c r="H3376" s="221">
        <v>1054660033</v>
      </c>
    </row>
    <row r="3377" spans="2:8" x14ac:dyDescent="0.25">
      <c r="B3377" s="217">
        <v>44633.74763888889</v>
      </c>
      <c r="C3377" s="218">
        <v>900</v>
      </c>
      <c r="D3377" s="284">
        <v>881.1</v>
      </c>
      <c r="E3377" s="284">
        <v>18.899999999999977</v>
      </c>
      <c r="F3377" s="219" t="s">
        <v>9677</v>
      </c>
      <c r="G3377" s="220"/>
      <c r="H3377" s="221">
        <v>1054665442</v>
      </c>
    </row>
    <row r="3378" spans="2:8" x14ac:dyDescent="0.25">
      <c r="B3378" s="217">
        <v>44633.75105324074</v>
      </c>
      <c r="C3378" s="218">
        <v>1000</v>
      </c>
      <c r="D3378" s="284">
        <v>979</v>
      </c>
      <c r="E3378" s="284">
        <v>21</v>
      </c>
      <c r="F3378" s="219" t="s">
        <v>21</v>
      </c>
      <c r="G3378" s="220"/>
      <c r="H3378" s="221">
        <v>1054670112</v>
      </c>
    </row>
    <row r="3379" spans="2:8" x14ac:dyDescent="0.25">
      <c r="B3379" s="217">
        <v>44633.751354166663</v>
      </c>
      <c r="C3379" s="218">
        <v>100</v>
      </c>
      <c r="D3379" s="284">
        <v>96.1</v>
      </c>
      <c r="E3379" s="284">
        <v>3.9000000000000057</v>
      </c>
      <c r="F3379" s="219" t="s">
        <v>9493</v>
      </c>
      <c r="G3379" s="220"/>
      <c r="H3379" s="221">
        <v>1054670179</v>
      </c>
    </row>
    <row r="3380" spans="2:8" x14ac:dyDescent="0.25">
      <c r="B3380" s="217">
        <v>44633.757418981484</v>
      </c>
      <c r="C3380" s="218">
        <v>100</v>
      </c>
      <c r="D3380" s="284">
        <v>96.1</v>
      </c>
      <c r="E3380" s="284">
        <v>3.9000000000000057</v>
      </c>
      <c r="F3380" s="219" t="s">
        <v>21</v>
      </c>
      <c r="G3380" s="220"/>
      <c r="H3380" s="221">
        <v>1054678364</v>
      </c>
    </row>
    <row r="3381" spans="2:8" x14ac:dyDescent="0.25">
      <c r="B3381" s="217">
        <v>44633.762928240743</v>
      </c>
      <c r="C3381" s="218">
        <v>1000</v>
      </c>
      <c r="D3381" s="284">
        <v>979</v>
      </c>
      <c r="E3381" s="284">
        <v>21</v>
      </c>
      <c r="F3381" s="219" t="s">
        <v>21</v>
      </c>
      <c r="G3381" s="220"/>
      <c r="H3381" s="221">
        <v>1054685673</v>
      </c>
    </row>
    <row r="3382" spans="2:8" x14ac:dyDescent="0.25">
      <c r="B3382" s="217">
        <v>44633.765231481484</v>
      </c>
      <c r="C3382" s="218">
        <v>500</v>
      </c>
      <c r="D3382" s="284">
        <v>489.5</v>
      </c>
      <c r="E3382" s="284">
        <v>10.5</v>
      </c>
      <c r="F3382" s="219" t="s">
        <v>9678</v>
      </c>
      <c r="G3382" s="220"/>
      <c r="H3382" s="221">
        <v>1054688499</v>
      </c>
    </row>
    <row r="3383" spans="2:8" x14ac:dyDescent="0.25">
      <c r="B3383" s="217">
        <v>44633.767291666663</v>
      </c>
      <c r="C3383" s="218">
        <v>100</v>
      </c>
      <c r="D3383" s="284">
        <v>96.1</v>
      </c>
      <c r="E3383" s="284">
        <v>3.9000000000000057</v>
      </c>
      <c r="F3383" s="219" t="s">
        <v>21</v>
      </c>
      <c r="G3383" s="220"/>
      <c r="H3383" s="221">
        <v>1054691254</v>
      </c>
    </row>
    <row r="3384" spans="2:8" x14ac:dyDescent="0.25">
      <c r="B3384" s="217">
        <v>44633.771469907406</v>
      </c>
      <c r="C3384" s="218">
        <v>300</v>
      </c>
      <c r="D3384" s="284">
        <v>293.7</v>
      </c>
      <c r="E3384" s="284">
        <v>6.3000000000000114</v>
      </c>
      <c r="F3384" s="219" t="s">
        <v>21</v>
      </c>
      <c r="G3384" s="220"/>
      <c r="H3384" s="221">
        <v>1054696326</v>
      </c>
    </row>
    <row r="3385" spans="2:8" x14ac:dyDescent="0.25">
      <c r="B3385" s="217">
        <v>44633.775497685187</v>
      </c>
      <c r="C3385" s="218">
        <v>500</v>
      </c>
      <c r="D3385" s="284">
        <v>489.5</v>
      </c>
      <c r="E3385" s="284">
        <v>10.5</v>
      </c>
      <c r="F3385" s="219" t="s">
        <v>9637</v>
      </c>
      <c r="G3385" s="220"/>
      <c r="H3385" s="221">
        <v>1054700675</v>
      </c>
    </row>
    <row r="3386" spans="2:8" x14ac:dyDescent="0.25">
      <c r="B3386" s="217">
        <v>44633.792881944442</v>
      </c>
      <c r="C3386" s="218">
        <v>100</v>
      </c>
      <c r="D3386" s="284">
        <v>96.1</v>
      </c>
      <c r="E3386" s="284">
        <v>3.9000000000000057</v>
      </c>
      <c r="F3386" s="219" t="s">
        <v>21</v>
      </c>
      <c r="G3386" s="220"/>
      <c r="H3386" s="221">
        <v>1054722663</v>
      </c>
    </row>
    <row r="3387" spans="2:8" x14ac:dyDescent="0.25">
      <c r="B3387" s="217">
        <v>44633.796747685185</v>
      </c>
      <c r="C3387" s="218">
        <v>50</v>
      </c>
      <c r="D3387" s="284">
        <v>46.1</v>
      </c>
      <c r="E3387" s="284">
        <v>3.8999999999999986</v>
      </c>
      <c r="F3387" s="219" t="s">
        <v>21</v>
      </c>
      <c r="G3387" s="220"/>
      <c r="H3387" s="221">
        <v>1054728979</v>
      </c>
    </row>
    <row r="3388" spans="2:8" x14ac:dyDescent="0.25">
      <c r="B3388" s="217">
        <v>44633.797048611108</v>
      </c>
      <c r="C3388" s="218">
        <v>300</v>
      </c>
      <c r="D3388" s="284">
        <v>293.7</v>
      </c>
      <c r="E3388" s="284">
        <v>6.3000000000000114</v>
      </c>
      <c r="F3388" s="219" t="s">
        <v>21</v>
      </c>
      <c r="G3388" s="220"/>
      <c r="H3388" s="221">
        <v>1054729470</v>
      </c>
    </row>
    <row r="3389" spans="2:8" x14ac:dyDescent="0.25">
      <c r="B3389" s="217">
        <v>44633.814953703702</v>
      </c>
      <c r="C3389" s="218">
        <v>100</v>
      </c>
      <c r="D3389" s="284">
        <v>96.1</v>
      </c>
      <c r="E3389" s="284">
        <v>3.9000000000000057</v>
      </c>
      <c r="F3389" s="219" t="s">
        <v>21</v>
      </c>
      <c r="G3389" s="220"/>
      <c r="H3389" s="221">
        <v>1054753586</v>
      </c>
    </row>
    <row r="3390" spans="2:8" x14ac:dyDescent="0.25">
      <c r="B3390" s="217">
        <v>44633.830972222226</v>
      </c>
      <c r="C3390" s="218">
        <v>600</v>
      </c>
      <c r="D3390" s="284">
        <v>587.4</v>
      </c>
      <c r="E3390" s="284">
        <v>12.600000000000023</v>
      </c>
      <c r="F3390" s="219" t="s">
        <v>9679</v>
      </c>
      <c r="G3390" s="220"/>
      <c r="H3390" s="221">
        <v>1054772779</v>
      </c>
    </row>
    <row r="3391" spans="2:8" x14ac:dyDescent="0.25">
      <c r="B3391" s="217">
        <v>44633.842083333337</v>
      </c>
      <c r="C3391" s="218">
        <v>1000</v>
      </c>
      <c r="D3391" s="284">
        <v>979</v>
      </c>
      <c r="E3391" s="284">
        <v>21</v>
      </c>
      <c r="F3391" s="219" t="s">
        <v>9545</v>
      </c>
      <c r="G3391" s="220"/>
      <c r="H3391" s="221">
        <v>1054786639</v>
      </c>
    </row>
    <row r="3392" spans="2:8" x14ac:dyDescent="0.25">
      <c r="B3392" s="217">
        <v>44633.844618055555</v>
      </c>
      <c r="C3392" s="218">
        <v>200</v>
      </c>
      <c r="D3392" s="284">
        <v>195.8</v>
      </c>
      <c r="E3392" s="284">
        <v>4.1999999999999886</v>
      </c>
      <c r="F3392" s="219" t="s">
        <v>9445</v>
      </c>
      <c r="G3392" s="220"/>
      <c r="H3392" s="221">
        <v>1054789572</v>
      </c>
    </row>
    <row r="3393" spans="2:8" x14ac:dyDescent="0.25">
      <c r="B3393" s="217">
        <v>44633.847638888888</v>
      </c>
      <c r="C3393" s="218">
        <v>1000</v>
      </c>
      <c r="D3393" s="284">
        <v>979</v>
      </c>
      <c r="E3393" s="284">
        <v>21</v>
      </c>
      <c r="F3393" s="219" t="s">
        <v>9450</v>
      </c>
      <c r="G3393" s="220"/>
      <c r="H3393" s="221">
        <v>1054793469</v>
      </c>
    </row>
    <row r="3394" spans="2:8" x14ac:dyDescent="0.25">
      <c r="B3394" s="217">
        <v>44633.84847222222</v>
      </c>
      <c r="C3394" s="218">
        <v>700</v>
      </c>
      <c r="D3394" s="284">
        <v>685.3</v>
      </c>
      <c r="E3394" s="284">
        <v>14.700000000000045</v>
      </c>
      <c r="F3394" s="219" t="s">
        <v>21</v>
      </c>
      <c r="G3394" s="220"/>
      <c r="H3394" s="221">
        <v>1054794596</v>
      </c>
    </row>
    <row r="3395" spans="2:8" x14ac:dyDescent="0.25">
      <c r="B3395" s="217">
        <v>44633.853055555555</v>
      </c>
      <c r="C3395" s="218">
        <v>100</v>
      </c>
      <c r="D3395" s="284">
        <v>96.1</v>
      </c>
      <c r="E3395" s="284">
        <v>3.9000000000000057</v>
      </c>
      <c r="F3395" s="219" t="s">
        <v>9417</v>
      </c>
      <c r="G3395" s="220"/>
      <c r="H3395" s="221">
        <v>1054799944</v>
      </c>
    </row>
    <row r="3396" spans="2:8" x14ac:dyDescent="0.25">
      <c r="B3396" s="217">
        <v>44633.860613425924</v>
      </c>
      <c r="C3396" s="218">
        <v>5000</v>
      </c>
      <c r="D3396" s="284">
        <v>4895</v>
      </c>
      <c r="E3396" s="284">
        <v>105</v>
      </c>
      <c r="F3396" s="219" t="s">
        <v>21</v>
      </c>
      <c r="G3396" s="220"/>
      <c r="H3396" s="221">
        <v>1054808693</v>
      </c>
    </row>
    <row r="3397" spans="2:8" x14ac:dyDescent="0.25">
      <c r="B3397" s="217">
        <v>44633.863182870373</v>
      </c>
      <c r="C3397" s="218">
        <v>5000</v>
      </c>
      <c r="D3397" s="284">
        <v>4895</v>
      </c>
      <c r="E3397" s="284">
        <v>105</v>
      </c>
      <c r="F3397" s="219" t="s">
        <v>9608</v>
      </c>
      <c r="G3397" s="220"/>
      <c r="H3397" s="221">
        <v>1054811072</v>
      </c>
    </row>
    <row r="3398" spans="2:8" x14ac:dyDescent="0.25">
      <c r="B3398" s="217">
        <v>44633.864085648151</v>
      </c>
      <c r="C3398" s="218">
        <v>50</v>
      </c>
      <c r="D3398" s="284">
        <v>46.1</v>
      </c>
      <c r="E3398" s="284">
        <v>3.8999999999999986</v>
      </c>
      <c r="F3398" s="219" t="s">
        <v>9651</v>
      </c>
      <c r="G3398" s="220"/>
      <c r="H3398" s="221">
        <v>1054812005</v>
      </c>
    </row>
    <row r="3399" spans="2:8" x14ac:dyDescent="0.25">
      <c r="B3399" s="217">
        <v>44633.866493055553</v>
      </c>
      <c r="C3399" s="218">
        <v>300</v>
      </c>
      <c r="D3399" s="284">
        <v>293.7</v>
      </c>
      <c r="E3399" s="284">
        <v>6.3000000000000114</v>
      </c>
      <c r="F3399" s="219" t="s">
        <v>21</v>
      </c>
      <c r="G3399" s="220"/>
      <c r="H3399" s="221">
        <v>1054815616</v>
      </c>
    </row>
    <row r="3400" spans="2:8" x14ac:dyDescent="0.25">
      <c r="B3400" s="217">
        <v>44633.878055555557</v>
      </c>
      <c r="C3400" s="218">
        <v>5000</v>
      </c>
      <c r="D3400" s="284">
        <v>4895</v>
      </c>
      <c r="E3400" s="284">
        <v>105</v>
      </c>
      <c r="F3400" s="219" t="s">
        <v>9680</v>
      </c>
      <c r="G3400" s="220"/>
      <c r="H3400" s="221">
        <v>1054828413</v>
      </c>
    </row>
    <row r="3401" spans="2:8" x14ac:dyDescent="0.25">
      <c r="B3401" s="217">
        <v>44633.878923611112</v>
      </c>
      <c r="C3401" s="218">
        <v>1000</v>
      </c>
      <c r="D3401" s="284">
        <v>979</v>
      </c>
      <c r="E3401" s="284">
        <v>21</v>
      </c>
      <c r="F3401" s="219" t="s">
        <v>21</v>
      </c>
      <c r="G3401" s="220"/>
      <c r="H3401" s="221">
        <v>1054829885</v>
      </c>
    </row>
    <row r="3402" spans="2:8" x14ac:dyDescent="0.25">
      <c r="B3402" s="217">
        <v>44633.885983796295</v>
      </c>
      <c r="C3402" s="218">
        <v>200</v>
      </c>
      <c r="D3402" s="284">
        <v>195.8</v>
      </c>
      <c r="E3402" s="284">
        <v>4.1999999999999886</v>
      </c>
      <c r="F3402" s="219" t="s">
        <v>21</v>
      </c>
      <c r="G3402" s="220"/>
      <c r="H3402" s="221">
        <v>1054838009</v>
      </c>
    </row>
    <row r="3403" spans="2:8" x14ac:dyDescent="0.25">
      <c r="B3403" s="217">
        <v>44633.88616898148</v>
      </c>
      <c r="C3403" s="218">
        <v>50</v>
      </c>
      <c r="D3403" s="284">
        <v>46.1</v>
      </c>
      <c r="E3403" s="284">
        <v>3.8999999999999986</v>
      </c>
      <c r="F3403" s="219" t="s">
        <v>21</v>
      </c>
      <c r="G3403" s="220"/>
      <c r="H3403" s="221">
        <v>1054838322</v>
      </c>
    </row>
    <row r="3404" spans="2:8" x14ac:dyDescent="0.25">
      <c r="B3404" s="217">
        <v>44633.894409722219</v>
      </c>
      <c r="C3404" s="218">
        <v>500</v>
      </c>
      <c r="D3404" s="284">
        <v>489.5</v>
      </c>
      <c r="E3404" s="284">
        <v>10.5</v>
      </c>
      <c r="F3404" s="219" t="s">
        <v>21</v>
      </c>
      <c r="G3404" s="220"/>
      <c r="H3404" s="221">
        <v>1054847377</v>
      </c>
    </row>
    <row r="3405" spans="2:8" x14ac:dyDescent="0.25">
      <c r="B3405" s="217">
        <v>44633.895891203705</v>
      </c>
      <c r="C3405" s="218">
        <v>1000</v>
      </c>
      <c r="D3405" s="284">
        <v>979</v>
      </c>
      <c r="E3405" s="284">
        <v>21</v>
      </c>
      <c r="F3405" s="219" t="s">
        <v>21</v>
      </c>
      <c r="G3405" s="220"/>
      <c r="H3405" s="221">
        <v>1054848907</v>
      </c>
    </row>
    <row r="3406" spans="2:8" x14ac:dyDescent="0.25">
      <c r="B3406" s="217">
        <v>44633.908761574072</v>
      </c>
      <c r="C3406" s="218">
        <v>500</v>
      </c>
      <c r="D3406" s="284">
        <v>489.5</v>
      </c>
      <c r="E3406" s="284">
        <v>10.5</v>
      </c>
      <c r="F3406" s="219" t="s">
        <v>21</v>
      </c>
      <c r="G3406" s="220"/>
      <c r="H3406" s="221">
        <v>1054862909</v>
      </c>
    </row>
    <row r="3407" spans="2:8" x14ac:dyDescent="0.25">
      <c r="B3407" s="217">
        <v>44633.911064814813</v>
      </c>
      <c r="C3407" s="218">
        <v>500</v>
      </c>
      <c r="D3407" s="284">
        <v>489.5</v>
      </c>
      <c r="E3407" s="284">
        <v>10.5</v>
      </c>
      <c r="F3407" s="219" t="s">
        <v>21</v>
      </c>
      <c r="G3407" s="220"/>
      <c r="H3407" s="221">
        <v>1054865413</v>
      </c>
    </row>
    <row r="3408" spans="2:8" x14ac:dyDescent="0.25">
      <c r="B3408" s="217">
        <v>44633.911446759259</v>
      </c>
      <c r="C3408" s="218">
        <v>200</v>
      </c>
      <c r="D3408" s="284">
        <v>195.8</v>
      </c>
      <c r="E3408" s="284">
        <v>4.1999999999999886</v>
      </c>
      <c r="F3408" s="219" t="s">
        <v>9469</v>
      </c>
      <c r="G3408" s="220"/>
      <c r="H3408" s="221">
        <v>1054865491</v>
      </c>
    </row>
    <row r="3409" spans="2:8" x14ac:dyDescent="0.25">
      <c r="B3409" s="217">
        <v>44633.912083333336</v>
      </c>
      <c r="C3409" s="218">
        <v>100</v>
      </c>
      <c r="D3409" s="284">
        <v>96.1</v>
      </c>
      <c r="E3409" s="284">
        <v>3.9000000000000057</v>
      </c>
      <c r="F3409" s="219" t="s">
        <v>9469</v>
      </c>
      <c r="G3409" s="220"/>
      <c r="H3409" s="221">
        <v>1054866271</v>
      </c>
    </row>
    <row r="3410" spans="2:8" x14ac:dyDescent="0.25">
      <c r="B3410" s="217">
        <v>44633.913287037038</v>
      </c>
      <c r="C3410" s="218">
        <v>500</v>
      </c>
      <c r="D3410" s="284">
        <v>489.5</v>
      </c>
      <c r="E3410" s="284">
        <v>10.5</v>
      </c>
      <c r="F3410" s="219" t="s">
        <v>21</v>
      </c>
      <c r="G3410" s="220"/>
      <c r="H3410" s="221">
        <v>1054867837</v>
      </c>
    </row>
    <row r="3411" spans="2:8" x14ac:dyDescent="0.25">
      <c r="B3411" s="217">
        <v>44633.916944444441</v>
      </c>
      <c r="C3411" s="218">
        <v>200</v>
      </c>
      <c r="D3411" s="284">
        <v>195.8</v>
      </c>
      <c r="E3411" s="284">
        <v>4.1999999999999886</v>
      </c>
      <c r="F3411" s="219" t="s">
        <v>21</v>
      </c>
      <c r="G3411" s="220"/>
      <c r="H3411" s="221">
        <v>1054871247</v>
      </c>
    </row>
    <row r="3412" spans="2:8" x14ac:dyDescent="0.25">
      <c r="B3412" s="217">
        <v>44633.919166666667</v>
      </c>
      <c r="C3412" s="218">
        <v>1000</v>
      </c>
      <c r="D3412" s="284">
        <v>979</v>
      </c>
      <c r="E3412" s="284">
        <v>21</v>
      </c>
      <c r="F3412" s="219" t="s">
        <v>9555</v>
      </c>
      <c r="G3412" s="220"/>
      <c r="H3412" s="221">
        <v>1054873088</v>
      </c>
    </row>
    <row r="3413" spans="2:8" x14ac:dyDescent="0.25">
      <c r="B3413" s="217">
        <v>44633.920289351852</v>
      </c>
      <c r="C3413" s="218">
        <v>150</v>
      </c>
      <c r="D3413" s="284">
        <v>146.1</v>
      </c>
      <c r="E3413" s="284">
        <v>3.9000000000000057</v>
      </c>
      <c r="F3413" s="219" t="s">
        <v>21</v>
      </c>
      <c r="G3413" s="220"/>
      <c r="H3413" s="221">
        <v>1054874566</v>
      </c>
    </row>
    <row r="3414" spans="2:8" x14ac:dyDescent="0.25">
      <c r="B3414" s="217">
        <v>44633.920439814814</v>
      </c>
      <c r="C3414" s="218">
        <v>1000</v>
      </c>
      <c r="D3414" s="284">
        <v>979</v>
      </c>
      <c r="E3414" s="284">
        <v>21</v>
      </c>
      <c r="F3414" s="219" t="s">
        <v>21</v>
      </c>
      <c r="G3414" s="220"/>
      <c r="H3414" s="221">
        <v>1054874114</v>
      </c>
    </row>
    <row r="3415" spans="2:8" x14ac:dyDescent="0.25">
      <c r="B3415" s="217">
        <v>44633.921678240738</v>
      </c>
      <c r="C3415" s="218">
        <v>97</v>
      </c>
      <c r="D3415" s="284">
        <v>93.1</v>
      </c>
      <c r="E3415" s="284">
        <v>3.9000000000000057</v>
      </c>
      <c r="F3415" s="219" t="s">
        <v>21</v>
      </c>
      <c r="G3415" s="220"/>
      <c r="H3415" s="221">
        <v>1054876097</v>
      </c>
    </row>
    <row r="3416" spans="2:8" x14ac:dyDescent="0.25">
      <c r="B3416" s="217">
        <v>44633.9218287037</v>
      </c>
      <c r="C3416" s="218">
        <v>100</v>
      </c>
      <c r="D3416" s="284">
        <v>96.1</v>
      </c>
      <c r="E3416" s="284">
        <v>3.9000000000000057</v>
      </c>
      <c r="F3416" s="219" t="s">
        <v>21</v>
      </c>
      <c r="G3416" s="220"/>
      <c r="H3416" s="221">
        <v>1054876250</v>
      </c>
    </row>
    <row r="3417" spans="2:8" x14ac:dyDescent="0.25">
      <c r="B3417" s="217">
        <v>44633.925532407404</v>
      </c>
      <c r="C3417" s="218">
        <v>100</v>
      </c>
      <c r="D3417" s="284">
        <v>96.1</v>
      </c>
      <c r="E3417" s="284">
        <v>3.9000000000000057</v>
      </c>
      <c r="F3417" s="219" t="s">
        <v>9417</v>
      </c>
      <c r="G3417" s="220"/>
      <c r="H3417" s="221">
        <v>1054879445</v>
      </c>
    </row>
    <row r="3418" spans="2:8" x14ac:dyDescent="0.25">
      <c r="B3418" s="217">
        <v>44633.928310185183</v>
      </c>
      <c r="C3418" s="218">
        <v>5000</v>
      </c>
      <c r="D3418" s="284">
        <v>4895</v>
      </c>
      <c r="E3418" s="284">
        <v>105</v>
      </c>
      <c r="F3418" s="219" t="s">
        <v>21</v>
      </c>
      <c r="G3418" s="220"/>
      <c r="H3418" s="221">
        <v>1054881888</v>
      </c>
    </row>
    <row r="3419" spans="2:8" x14ac:dyDescent="0.25">
      <c r="B3419" s="217">
        <v>44633.930567129632</v>
      </c>
      <c r="C3419" s="218">
        <v>1300</v>
      </c>
      <c r="D3419" s="284">
        <v>1272.7</v>
      </c>
      <c r="E3419" s="284">
        <v>27.299999999999955</v>
      </c>
      <c r="F3419" s="219" t="s">
        <v>9572</v>
      </c>
      <c r="G3419" s="220"/>
      <c r="H3419" s="221">
        <v>1054883909</v>
      </c>
    </row>
    <row r="3420" spans="2:8" x14ac:dyDescent="0.25">
      <c r="B3420" s="217">
        <v>44633.933541666665</v>
      </c>
      <c r="C3420" s="218">
        <v>300</v>
      </c>
      <c r="D3420" s="284">
        <v>293.7</v>
      </c>
      <c r="E3420" s="284">
        <v>6.3000000000000114</v>
      </c>
      <c r="F3420" s="219" t="s">
        <v>9681</v>
      </c>
      <c r="G3420" s="220"/>
      <c r="H3420" s="221">
        <v>1054887210</v>
      </c>
    </row>
    <row r="3421" spans="2:8" x14ac:dyDescent="0.25">
      <c r="B3421" s="217">
        <v>44633.936967592592</v>
      </c>
      <c r="C3421" s="218">
        <v>100</v>
      </c>
      <c r="D3421" s="284">
        <v>96.1</v>
      </c>
      <c r="E3421" s="284">
        <v>3.9000000000000057</v>
      </c>
      <c r="F3421" s="219"/>
      <c r="G3421" s="220" t="s">
        <v>9559</v>
      </c>
      <c r="H3421" s="221">
        <v>1054890442</v>
      </c>
    </row>
    <row r="3422" spans="2:8" x14ac:dyDescent="0.25">
      <c r="B3422" s="217">
        <v>44633.941134259258</v>
      </c>
      <c r="C3422" s="218">
        <v>1000</v>
      </c>
      <c r="D3422" s="284">
        <v>979</v>
      </c>
      <c r="E3422" s="284">
        <v>21</v>
      </c>
      <c r="F3422" s="219" t="s">
        <v>9496</v>
      </c>
      <c r="G3422" s="220"/>
      <c r="H3422" s="221">
        <v>1054894087</v>
      </c>
    </row>
    <row r="3423" spans="2:8" x14ac:dyDescent="0.25">
      <c r="B3423" s="217">
        <v>44633.94127314815</v>
      </c>
      <c r="C3423" s="218">
        <v>300</v>
      </c>
      <c r="D3423" s="284">
        <v>293.7</v>
      </c>
      <c r="E3423" s="284">
        <v>6.3000000000000114</v>
      </c>
      <c r="F3423" s="219" t="s">
        <v>21</v>
      </c>
      <c r="G3423" s="220"/>
      <c r="H3423" s="221">
        <v>1054894361</v>
      </c>
    </row>
    <row r="3424" spans="2:8" x14ac:dyDescent="0.25">
      <c r="B3424" s="217">
        <v>44633.955138888887</v>
      </c>
      <c r="C3424" s="218">
        <v>100</v>
      </c>
      <c r="D3424" s="284">
        <v>96.1</v>
      </c>
      <c r="E3424" s="284">
        <v>3.9000000000000057</v>
      </c>
      <c r="F3424" s="219" t="s">
        <v>21</v>
      </c>
      <c r="G3424" s="220"/>
      <c r="H3424" s="221">
        <v>1054906172</v>
      </c>
    </row>
    <row r="3425" spans="2:8" x14ac:dyDescent="0.25">
      <c r="B3425" s="217">
        <v>44633.958564814813</v>
      </c>
      <c r="C3425" s="218">
        <v>1000</v>
      </c>
      <c r="D3425" s="284">
        <v>979</v>
      </c>
      <c r="E3425" s="284">
        <v>21</v>
      </c>
      <c r="F3425" s="219" t="s">
        <v>9450</v>
      </c>
      <c r="G3425" s="220"/>
      <c r="H3425" s="221">
        <v>1054908805</v>
      </c>
    </row>
    <row r="3426" spans="2:8" x14ac:dyDescent="0.25">
      <c r="B3426" s="217">
        <v>44633.958645833336</v>
      </c>
      <c r="C3426" s="218">
        <v>2000</v>
      </c>
      <c r="D3426" s="284">
        <v>1958</v>
      </c>
      <c r="E3426" s="284">
        <v>42</v>
      </c>
      <c r="F3426" s="219" t="s">
        <v>21</v>
      </c>
      <c r="G3426" s="220"/>
      <c r="H3426" s="221">
        <v>1054909324</v>
      </c>
    </row>
    <row r="3427" spans="2:8" x14ac:dyDescent="0.25">
      <c r="B3427" s="217">
        <v>44633.960590277777</v>
      </c>
      <c r="C3427" s="218">
        <v>1000</v>
      </c>
      <c r="D3427" s="284">
        <v>979</v>
      </c>
      <c r="E3427" s="284">
        <v>21</v>
      </c>
      <c r="F3427" s="219" t="s">
        <v>21</v>
      </c>
      <c r="G3427" s="220"/>
      <c r="H3427" s="221">
        <v>1054910873</v>
      </c>
    </row>
    <row r="3428" spans="2:8" x14ac:dyDescent="0.25">
      <c r="B3428" s="217">
        <v>44633.967743055553</v>
      </c>
      <c r="C3428" s="218">
        <v>3000</v>
      </c>
      <c r="D3428" s="284">
        <v>2937</v>
      </c>
      <c r="E3428" s="284">
        <v>63</v>
      </c>
      <c r="F3428" s="219" t="s">
        <v>9453</v>
      </c>
      <c r="G3428" s="220" t="s">
        <v>9458</v>
      </c>
      <c r="H3428" s="221">
        <v>1054916486</v>
      </c>
    </row>
    <row r="3429" spans="2:8" x14ac:dyDescent="0.25">
      <c r="B3429" s="217">
        <v>44633.971712962964</v>
      </c>
      <c r="C3429" s="218">
        <v>100</v>
      </c>
      <c r="D3429" s="284">
        <v>96.1</v>
      </c>
      <c r="E3429" s="284">
        <v>3.9000000000000057</v>
      </c>
      <c r="F3429" s="219" t="s">
        <v>280</v>
      </c>
      <c r="G3429" s="220"/>
      <c r="H3429" s="221">
        <v>1054919543</v>
      </c>
    </row>
    <row r="3430" spans="2:8" x14ac:dyDescent="0.25">
      <c r="B3430" s="217">
        <v>44633.983402777776</v>
      </c>
      <c r="C3430" s="218">
        <v>20</v>
      </c>
      <c r="D3430" s="284">
        <v>16.100000000000001</v>
      </c>
      <c r="E3430" s="284">
        <v>3.8999999999999986</v>
      </c>
      <c r="F3430" s="219" t="s">
        <v>21</v>
      </c>
      <c r="G3430" s="220"/>
      <c r="H3430" s="221">
        <v>1054928155</v>
      </c>
    </row>
    <row r="3431" spans="2:8" x14ac:dyDescent="0.25">
      <c r="B3431" s="217">
        <v>44633.988576388889</v>
      </c>
      <c r="C3431" s="218">
        <v>300</v>
      </c>
      <c r="D3431" s="284">
        <v>293.7</v>
      </c>
      <c r="E3431" s="284">
        <v>6.3000000000000114</v>
      </c>
      <c r="F3431" s="219" t="s">
        <v>21</v>
      </c>
      <c r="G3431" s="220"/>
      <c r="H3431" s="221">
        <v>1054931678</v>
      </c>
    </row>
    <row r="3432" spans="2:8" x14ac:dyDescent="0.25">
      <c r="B3432" s="217">
        <v>44633.990914351853</v>
      </c>
      <c r="C3432" s="218">
        <v>100</v>
      </c>
      <c r="D3432" s="284">
        <v>96.1</v>
      </c>
      <c r="E3432" s="284">
        <v>3.9000000000000057</v>
      </c>
      <c r="F3432" s="219" t="s">
        <v>9450</v>
      </c>
      <c r="G3432" s="220" t="s">
        <v>322</v>
      </c>
      <c r="H3432" s="221">
        <v>1054933242</v>
      </c>
    </row>
    <row r="3433" spans="2:8" x14ac:dyDescent="0.25">
      <c r="B3433" s="217">
        <v>44634.003101851849</v>
      </c>
      <c r="C3433" s="218">
        <v>2000</v>
      </c>
      <c r="D3433" s="284">
        <v>1958</v>
      </c>
      <c r="E3433" s="284">
        <v>42</v>
      </c>
      <c r="F3433" s="219"/>
      <c r="G3433" s="220" t="s">
        <v>9456</v>
      </c>
      <c r="H3433" s="221">
        <v>1054944269</v>
      </c>
    </row>
    <row r="3434" spans="2:8" x14ac:dyDescent="0.25">
      <c r="B3434" s="217">
        <v>44634.00540509259</v>
      </c>
      <c r="C3434" s="218">
        <v>500</v>
      </c>
      <c r="D3434" s="284">
        <v>489.5</v>
      </c>
      <c r="E3434" s="284">
        <v>10.5</v>
      </c>
      <c r="F3434" s="219" t="s">
        <v>246</v>
      </c>
      <c r="G3434" s="220"/>
      <c r="H3434" s="221">
        <v>1054948481</v>
      </c>
    </row>
    <row r="3435" spans="2:8" x14ac:dyDescent="0.25">
      <c r="B3435" s="217">
        <v>44634.013032407405</v>
      </c>
      <c r="C3435" s="218">
        <v>500</v>
      </c>
      <c r="D3435" s="284">
        <v>489.5</v>
      </c>
      <c r="E3435" s="284">
        <v>10.5</v>
      </c>
      <c r="F3435" s="219" t="s">
        <v>21</v>
      </c>
      <c r="G3435" s="220"/>
      <c r="H3435" s="221">
        <v>1054960253</v>
      </c>
    </row>
    <row r="3436" spans="2:8" x14ac:dyDescent="0.25">
      <c r="B3436" s="217">
        <v>44634.013703703706</v>
      </c>
      <c r="C3436" s="218">
        <v>500</v>
      </c>
      <c r="D3436" s="284">
        <v>489.5</v>
      </c>
      <c r="E3436" s="284">
        <v>10.5</v>
      </c>
      <c r="F3436" s="219" t="s">
        <v>21</v>
      </c>
      <c r="G3436" s="220"/>
      <c r="H3436" s="221">
        <v>1054961346</v>
      </c>
    </row>
    <row r="3437" spans="2:8" x14ac:dyDescent="0.25">
      <c r="B3437" s="217">
        <v>44634.013969907406</v>
      </c>
      <c r="C3437" s="218">
        <v>100</v>
      </c>
      <c r="D3437" s="284">
        <v>96.1</v>
      </c>
      <c r="E3437" s="284">
        <v>3.9000000000000057</v>
      </c>
      <c r="F3437" s="219" t="s">
        <v>21</v>
      </c>
      <c r="G3437" s="220"/>
      <c r="H3437" s="221">
        <v>1054961709</v>
      </c>
    </row>
    <row r="3438" spans="2:8" x14ac:dyDescent="0.25">
      <c r="B3438" s="217">
        <v>44634.014293981483</v>
      </c>
      <c r="C3438" s="218">
        <v>2000</v>
      </c>
      <c r="D3438" s="284">
        <v>1958</v>
      </c>
      <c r="E3438" s="284">
        <v>42</v>
      </c>
      <c r="F3438" s="219" t="s">
        <v>21</v>
      </c>
      <c r="G3438" s="220"/>
      <c r="H3438" s="221">
        <v>1054962178</v>
      </c>
    </row>
    <row r="3439" spans="2:8" x14ac:dyDescent="0.25">
      <c r="B3439" s="217">
        <v>44634.042708333334</v>
      </c>
      <c r="C3439" s="218">
        <v>500</v>
      </c>
      <c r="D3439" s="284">
        <v>489.5</v>
      </c>
      <c r="E3439" s="284">
        <v>10.5</v>
      </c>
      <c r="F3439" s="219" t="s">
        <v>21</v>
      </c>
      <c r="G3439" s="220"/>
      <c r="H3439" s="221">
        <v>1054997804</v>
      </c>
    </row>
    <row r="3440" spans="2:8" x14ac:dyDescent="0.25">
      <c r="B3440" s="217">
        <v>44634.046585648146</v>
      </c>
      <c r="C3440" s="218">
        <v>300</v>
      </c>
      <c r="D3440" s="284">
        <v>293.7</v>
      </c>
      <c r="E3440" s="284">
        <v>6.3000000000000114</v>
      </c>
      <c r="F3440" s="219" t="s">
        <v>21</v>
      </c>
      <c r="G3440" s="220"/>
      <c r="H3440" s="221">
        <v>1055002516</v>
      </c>
    </row>
    <row r="3441" spans="2:8" x14ac:dyDescent="0.25">
      <c r="B3441" s="217">
        <v>44634.048391203702</v>
      </c>
      <c r="C3441" s="218">
        <v>100</v>
      </c>
      <c r="D3441" s="284">
        <v>96.1</v>
      </c>
      <c r="E3441" s="284">
        <v>3.9000000000000057</v>
      </c>
      <c r="F3441" s="219" t="s">
        <v>21</v>
      </c>
      <c r="G3441" s="220"/>
      <c r="H3441" s="221">
        <v>1055004748</v>
      </c>
    </row>
    <row r="3442" spans="2:8" x14ac:dyDescent="0.25">
      <c r="B3442" s="217">
        <v>44634.058807870373</v>
      </c>
      <c r="C3442" s="218">
        <v>300</v>
      </c>
      <c r="D3442" s="284">
        <v>293.7</v>
      </c>
      <c r="E3442" s="284">
        <v>6.3000000000000114</v>
      </c>
      <c r="F3442" s="219" t="s">
        <v>21</v>
      </c>
      <c r="G3442" s="220"/>
      <c r="H3442" s="221">
        <v>1055016816</v>
      </c>
    </row>
    <row r="3443" spans="2:8" x14ac:dyDescent="0.25">
      <c r="B3443" s="217">
        <v>44634.062442129631</v>
      </c>
      <c r="C3443" s="218">
        <v>300</v>
      </c>
      <c r="D3443" s="284">
        <v>293.7</v>
      </c>
      <c r="E3443" s="284">
        <v>6.3000000000000114</v>
      </c>
      <c r="F3443" s="219" t="s">
        <v>21</v>
      </c>
      <c r="G3443" s="220"/>
      <c r="H3443" s="221">
        <v>1055020602</v>
      </c>
    </row>
    <row r="3444" spans="2:8" x14ac:dyDescent="0.25">
      <c r="B3444" s="217">
        <v>44634.066342592596</v>
      </c>
      <c r="C3444" s="218">
        <v>100</v>
      </c>
      <c r="D3444" s="284">
        <v>96.1</v>
      </c>
      <c r="E3444" s="284">
        <v>3.9000000000000057</v>
      </c>
      <c r="F3444" s="219" t="s">
        <v>21</v>
      </c>
      <c r="G3444" s="220"/>
      <c r="H3444" s="221">
        <v>1055024991</v>
      </c>
    </row>
    <row r="3445" spans="2:8" x14ac:dyDescent="0.25">
      <c r="B3445" s="217">
        <v>44634.122164351851</v>
      </c>
      <c r="C3445" s="218">
        <v>500</v>
      </c>
      <c r="D3445" s="284">
        <v>489.5</v>
      </c>
      <c r="E3445" s="284">
        <v>10.5</v>
      </c>
      <c r="F3445" s="219" t="s">
        <v>9434</v>
      </c>
      <c r="G3445" s="220"/>
      <c r="H3445" s="221">
        <v>1055085039</v>
      </c>
    </row>
    <row r="3446" spans="2:8" x14ac:dyDescent="0.25">
      <c r="B3446" s="217">
        <v>44634.150578703702</v>
      </c>
      <c r="C3446" s="218">
        <v>5000</v>
      </c>
      <c r="D3446" s="284">
        <v>4895</v>
      </c>
      <c r="E3446" s="284">
        <v>105</v>
      </c>
      <c r="F3446" s="219" t="s">
        <v>9507</v>
      </c>
      <c r="G3446" s="220"/>
      <c r="H3446" s="221">
        <v>1055125638</v>
      </c>
    </row>
    <row r="3447" spans="2:8" x14ac:dyDescent="0.25">
      <c r="B3447" s="217">
        <v>44634.193032407406</v>
      </c>
      <c r="C3447" s="218">
        <v>50</v>
      </c>
      <c r="D3447" s="284">
        <v>46.1</v>
      </c>
      <c r="E3447" s="284">
        <v>3.8999999999999986</v>
      </c>
      <c r="F3447" s="219" t="s">
        <v>323</v>
      </c>
      <c r="G3447" s="220"/>
      <c r="H3447" s="221">
        <v>1055172549</v>
      </c>
    </row>
    <row r="3448" spans="2:8" x14ac:dyDescent="0.25">
      <c r="B3448" s="217">
        <v>44634.250335648147</v>
      </c>
      <c r="C3448" s="218">
        <v>100</v>
      </c>
      <c r="D3448" s="284">
        <v>96.1</v>
      </c>
      <c r="E3448" s="284">
        <v>3.9000000000000057</v>
      </c>
      <c r="F3448" s="219" t="s">
        <v>9450</v>
      </c>
      <c r="G3448" s="220"/>
      <c r="H3448" s="221">
        <v>1055207704</v>
      </c>
    </row>
    <row r="3449" spans="2:8" x14ac:dyDescent="0.25">
      <c r="B3449" s="217">
        <v>44634.259456018517</v>
      </c>
      <c r="C3449" s="218">
        <v>1000</v>
      </c>
      <c r="D3449" s="284">
        <v>979</v>
      </c>
      <c r="E3449" s="284">
        <v>21</v>
      </c>
      <c r="F3449" s="219" t="s">
        <v>21</v>
      </c>
      <c r="G3449" s="220"/>
      <c r="H3449" s="221">
        <v>1055211823</v>
      </c>
    </row>
    <row r="3450" spans="2:8" x14ac:dyDescent="0.25">
      <c r="B3450" s="217">
        <v>44634.290416666663</v>
      </c>
      <c r="C3450" s="218">
        <v>750</v>
      </c>
      <c r="D3450" s="284">
        <v>734.25</v>
      </c>
      <c r="E3450" s="284">
        <v>15.75</v>
      </c>
      <c r="F3450" s="219" t="s">
        <v>21</v>
      </c>
      <c r="G3450" s="220"/>
      <c r="H3450" s="221">
        <v>1055225224</v>
      </c>
    </row>
    <row r="3451" spans="2:8" x14ac:dyDescent="0.25">
      <c r="B3451" s="217">
        <v>44634.292349537034</v>
      </c>
      <c r="C3451" s="218">
        <v>1000</v>
      </c>
      <c r="D3451" s="284">
        <v>979</v>
      </c>
      <c r="E3451" s="284">
        <v>21</v>
      </c>
      <c r="F3451" s="219" t="s">
        <v>21</v>
      </c>
      <c r="G3451" s="220"/>
      <c r="H3451" s="221">
        <v>1055226191</v>
      </c>
    </row>
    <row r="3452" spans="2:8" x14ac:dyDescent="0.25">
      <c r="B3452" s="217">
        <v>44634.305925925924</v>
      </c>
      <c r="C3452" s="218">
        <v>300</v>
      </c>
      <c r="D3452" s="284">
        <v>293.7</v>
      </c>
      <c r="E3452" s="284">
        <v>6.3000000000000114</v>
      </c>
      <c r="F3452" s="219" t="s">
        <v>325</v>
      </c>
      <c r="G3452" s="220"/>
      <c r="H3452" s="221">
        <v>1055234529</v>
      </c>
    </row>
    <row r="3453" spans="2:8" x14ac:dyDescent="0.25">
      <c r="B3453" s="217">
        <v>44634.308275462965</v>
      </c>
      <c r="C3453" s="218">
        <v>100</v>
      </c>
      <c r="D3453" s="284">
        <v>96.1</v>
      </c>
      <c r="E3453" s="284">
        <v>3.9000000000000057</v>
      </c>
      <c r="F3453" s="219" t="s">
        <v>21</v>
      </c>
      <c r="G3453" s="220"/>
      <c r="H3453" s="221">
        <v>1055235985</v>
      </c>
    </row>
    <row r="3454" spans="2:8" x14ac:dyDescent="0.25">
      <c r="B3454" s="217">
        <v>44634.315763888888</v>
      </c>
      <c r="C3454" s="218">
        <v>300</v>
      </c>
      <c r="D3454" s="284">
        <v>293.7</v>
      </c>
      <c r="E3454" s="284">
        <v>6.3000000000000114</v>
      </c>
      <c r="F3454" s="219" t="s">
        <v>21</v>
      </c>
      <c r="G3454" s="220"/>
      <c r="H3454" s="221">
        <v>1055239800</v>
      </c>
    </row>
    <row r="3455" spans="2:8" x14ac:dyDescent="0.25">
      <c r="B3455" s="217">
        <v>44634.321944444448</v>
      </c>
      <c r="C3455" s="218">
        <v>200</v>
      </c>
      <c r="D3455" s="284">
        <v>195.8</v>
      </c>
      <c r="E3455" s="284">
        <v>4.1999999999999886</v>
      </c>
      <c r="F3455" s="219" t="s">
        <v>21</v>
      </c>
      <c r="G3455" s="220"/>
      <c r="H3455" s="221">
        <v>1055243142</v>
      </c>
    </row>
    <row r="3456" spans="2:8" x14ac:dyDescent="0.25">
      <c r="B3456" s="217">
        <v>44634.327025462961</v>
      </c>
      <c r="C3456" s="218">
        <v>150</v>
      </c>
      <c r="D3456" s="284">
        <v>146.1</v>
      </c>
      <c r="E3456" s="284">
        <v>3.9000000000000057</v>
      </c>
      <c r="F3456" s="219" t="s">
        <v>21</v>
      </c>
      <c r="G3456" s="220"/>
      <c r="H3456" s="221">
        <v>1055246192</v>
      </c>
    </row>
    <row r="3457" spans="2:8" x14ac:dyDescent="0.25">
      <c r="B3457" s="217">
        <v>44634.351423611108</v>
      </c>
      <c r="C3457" s="218">
        <v>500</v>
      </c>
      <c r="D3457" s="284">
        <v>489.5</v>
      </c>
      <c r="E3457" s="284">
        <v>10.5</v>
      </c>
      <c r="F3457" s="219" t="s">
        <v>280</v>
      </c>
      <c r="G3457" s="220"/>
      <c r="H3457" s="221">
        <v>1055262557</v>
      </c>
    </row>
    <row r="3458" spans="2:8" x14ac:dyDescent="0.25">
      <c r="B3458" s="217">
        <v>44634.370462962965</v>
      </c>
      <c r="C3458" s="218">
        <v>300</v>
      </c>
      <c r="D3458" s="284">
        <v>293.7</v>
      </c>
      <c r="E3458" s="284">
        <v>6.3000000000000114</v>
      </c>
      <c r="F3458" s="219" t="s">
        <v>21</v>
      </c>
      <c r="G3458" s="220"/>
      <c r="H3458" s="221">
        <v>1055275721</v>
      </c>
    </row>
    <row r="3459" spans="2:8" x14ac:dyDescent="0.25">
      <c r="B3459" s="217">
        <v>44634.370821759258</v>
      </c>
      <c r="C3459" s="218">
        <v>300</v>
      </c>
      <c r="D3459" s="284">
        <v>293.7</v>
      </c>
      <c r="E3459" s="284">
        <v>6.3000000000000114</v>
      </c>
      <c r="F3459" s="219" t="s">
        <v>21</v>
      </c>
      <c r="G3459" s="220"/>
      <c r="H3459" s="221">
        <v>1055275902</v>
      </c>
    </row>
    <row r="3460" spans="2:8" x14ac:dyDescent="0.25">
      <c r="B3460" s="217">
        <v>44634.370821759258</v>
      </c>
      <c r="C3460" s="218">
        <v>500</v>
      </c>
      <c r="D3460" s="284">
        <v>489.5</v>
      </c>
      <c r="E3460" s="284">
        <v>10.5</v>
      </c>
      <c r="F3460" s="219" t="s">
        <v>9496</v>
      </c>
      <c r="G3460" s="220"/>
      <c r="H3460" s="221">
        <v>1055275511</v>
      </c>
    </row>
    <row r="3461" spans="2:8" x14ac:dyDescent="0.25">
      <c r="B3461" s="217">
        <v>44634.371701388889</v>
      </c>
      <c r="C3461" s="218">
        <v>500</v>
      </c>
      <c r="D3461" s="284">
        <v>489.5</v>
      </c>
      <c r="E3461" s="284">
        <v>10.5</v>
      </c>
      <c r="F3461" s="219" t="s">
        <v>21</v>
      </c>
      <c r="G3461" s="220"/>
      <c r="H3461" s="221">
        <v>1055276367</v>
      </c>
    </row>
    <row r="3462" spans="2:8" x14ac:dyDescent="0.25">
      <c r="B3462" s="217">
        <v>44634.379560185182</v>
      </c>
      <c r="C3462" s="218">
        <v>2000</v>
      </c>
      <c r="D3462" s="284">
        <v>1958</v>
      </c>
      <c r="E3462" s="284">
        <v>42</v>
      </c>
      <c r="F3462" s="219" t="s">
        <v>9432</v>
      </c>
      <c r="G3462" s="220"/>
      <c r="H3462" s="221">
        <v>1055283809</v>
      </c>
    </row>
    <row r="3463" spans="2:8" x14ac:dyDescent="0.25">
      <c r="B3463" s="217">
        <v>44634.384432870371</v>
      </c>
      <c r="C3463" s="218">
        <v>500</v>
      </c>
      <c r="D3463" s="284">
        <v>489.5</v>
      </c>
      <c r="E3463" s="284">
        <v>10.5</v>
      </c>
      <c r="F3463" s="219" t="s">
        <v>21</v>
      </c>
      <c r="G3463" s="220"/>
      <c r="H3463" s="221">
        <v>1055288447</v>
      </c>
    </row>
    <row r="3464" spans="2:8" x14ac:dyDescent="0.25">
      <c r="B3464" s="217">
        <v>44634.387361111112</v>
      </c>
      <c r="C3464" s="218">
        <v>500</v>
      </c>
      <c r="D3464" s="284">
        <v>489.5</v>
      </c>
      <c r="E3464" s="284">
        <v>10.5</v>
      </c>
      <c r="F3464" s="219" t="s">
        <v>21</v>
      </c>
      <c r="G3464" s="220"/>
      <c r="H3464" s="221">
        <v>1055291267</v>
      </c>
    </row>
    <row r="3465" spans="2:8" x14ac:dyDescent="0.25">
      <c r="B3465" s="217">
        <v>44634.387511574074</v>
      </c>
      <c r="C3465" s="218">
        <v>500</v>
      </c>
      <c r="D3465" s="284">
        <v>489.5</v>
      </c>
      <c r="E3465" s="284">
        <v>10.5</v>
      </c>
      <c r="F3465" s="219" t="s">
        <v>21</v>
      </c>
      <c r="G3465" s="220"/>
      <c r="H3465" s="221">
        <v>1055291319</v>
      </c>
    </row>
    <row r="3466" spans="2:8" x14ac:dyDescent="0.25">
      <c r="B3466" s="217">
        <v>44634.387627314813</v>
      </c>
      <c r="C3466" s="218">
        <v>1000</v>
      </c>
      <c r="D3466" s="284">
        <v>979</v>
      </c>
      <c r="E3466" s="284">
        <v>21</v>
      </c>
      <c r="F3466" s="219" t="s">
        <v>9428</v>
      </c>
      <c r="G3466" s="220"/>
      <c r="H3466" s="221">
        <v>1055291137</v>
      </c>
    </row>
    <row r="3467" spans="2:8" x14ac:dyDescent="0.25">
      <c r="B3467" s="217">
        <v>44634.387916666667</v>
      </c>
      <c r="C3467" s="218">
        <v>300</v>
      </c>
      <c r="D3467" s="284">
        <v>293.7</v>
      </c>
      <c r="E3467" s="284">
        <v>6.3000000000000114</v>
      </c>
      <c r="F3467" s="219" t="s">
        <v>21</v>
      </c>
      <c r="G3467" s="220"/>
      <c r="H3467" s="221">
        <v>1055291880</v>
      </c>
    </row>
    <row r="3468" spans="2:8" x14ac:dyDescent="0.25">
      <c r="B3468" s="217">
        <v>44634.388518518521</v>
      </c>
      <c r="C3468" s="218">
        <v>500</v>
      </c>
      <c r="D3468" s="284">
        <v>489.5</v>
      </c>
      <c r="E3468" s="284">
        <v>10.5</v>
      </c>
      <c r="F3468" s="219" t="s">
        <v>21</v>
      </c>
      <c r="G3468" s="220"/>
      <c r="H3468" s="221">
        <v>1055292136</v>
      </c>
    </row>
    <row r="3469" spans="2:8" x14ac:dyDescent="0.25">
      <c r="B3469" s="217">
        <v>44634.39230324074</v>
      </c>
      <c r="C3469" s="218">
        <v>300</v>
      </c>
      <c r="D3469" s="284">
        <v>293.7</v>
      </c>
      <c r="E3469" s="284">
        <v>6.3000000000000114</v>
      </c>
      <c r="F3469" s="219" t="s">
        <v>21</v>
      </c>
      <c r="G3469" s="220"/>
      <c r="H3469" s="221">
        <v>1055295669</v>
      </c>
    </row>
    <row r="3470" spans="2:8" x14ac:dyDescent="0.25">
      <c r="B3470" s="217">
        <v>44634.393287037034</v>
      </c>
      <c r="C3470" s="218">
        <v>300</v>
      </c>
      <c r="D3470" s="284">
        <v>293.7</v>
      </c>
      <c r="E3470" s="284">
        <v>6.3000000000000114</v>
      </c>
      <c r="F3470" s="219" t="s">
        <v>21</v>
      </c>
      <c r="G3470" s="220"/>
      <c r="H3470" s="221">
        <v>1055296476</v>
      </c>
    </row>
    <row r="3471" spans="2:8" x14ac:dyDescent="0.25">
      <c r="B3471" s="217">
        <v>44634.404699074075</v>
      </c>
      <c r="C3471" s="218">
        <v>500</v>
      </c>
      <c r="D3471" s="284">
        <v>489.5</v>
      </c>
      <c r="E3471" s="284">
        <v>10.5</v>
      </c>
      <c r="F3471" s="219" t="s">
        <v>21</v>
      </c>
      <c r="G3471" s="220"/>
      <c r="H3471" s="221">
        <v>1055305952</v>
      </c>
    </row>
    <row r="3472" spans="2:8" x14ac:dyDescent="0.25">
      <c r="B3472" s="217">
        <v>44634.405902777777</v>
      </c>
      <c r="C3472" s="218">
        <v>2000</v>
      </c>
      <c r="D3472" s="284">
        <v>1958</v>
      </c>
      <c r="E3472" s="284">
        <v>42</v>
      </c>
      <c r="F3472" s="219" t="s">
        <v>9473</v>
      </c>
      <c r="G3472" s="220"/>
      <c r="H3472" s="221">
        <v>1055306811</v>
      </c>
    </row>
    <row r="3473" spans="2:8" x14ac:dyDescent="0.25">
      <c r="B3473" s="217">
        <v>44634.406122685185</v>
      </c>
      <c r="C3473" s="218">
        <v>500</v>
      </c>
      <c r="D3473" s="284">
        <v>489.5</v>
      </c>
      <c r="E3473" s="284">
        <v>10.5</v>
      </c>
      <c r="F3473" s="219" t="s">
        <v>21</v>
      </c>
      <c r="G3473" s="220"/>
      <c r="H3473" s="221">
        <v>1055307243</v>
      </c>
    </row>
    <row r="3474" spans="2:8" x14ac:dyDescent="0.25">
      <c r="B3474" s="217">
        <v>44634.415613425925</v>
      </c>
      <c r="C3474" s="218">
        <v>100</v>
      </c>
      <c r="D3474" s="284">
        <v>96.1</v>
      </c>
      <c r="E3474" s="284">
        <v>3.9000000000000057</v>
      </c>
      <c r="F3474" s="219" t="s">
        <v>9511</v>
      </c>
      <c r="G3474" s="220"/>
      <c r="H3474" s="221">
        <v>1055315022</v>
      </c>
    </row>
    <row r="3475" spans="2:8" x14ac:dyDescent="0.25">
      <c r="B3475" s="217">
        <v>44634.417013888888</v>
      </c>
      <c r="C3475" s="218">
        <v>1000</v>
      </c>
      <c r="D3475" s="284">
        <v>979</v>
      </c>
      <c r="E3475" s="284">
        <v>21</v>
      </c>
      <c r="F3475" s="219" t="s">
        <v>21</v>
      </c>
      <c r="G3475" s="220"/>
      <c r="H3475" s="221">
        <v>1055316922</v>
      </c>
    </row>
    <row r="3476" spans="2:8" x14ac:dyDescent="0.25">
      <c r="B3476" s="217">
        <v>44634.423611111109</v>
      </c>
      <c r="C3476" s="218">
        <v>300</v>
      </c>
      <c r="D3476" s="284">
        <v>293.7</v>
      </c>
      <c r="E3476" s="284">
        <v>6.3000000000000114</v>
      </c>
      <c r="F3476" s="219" t="s">
        <v>21</v>
      </c>
      <c r="G3476" s="220"/>
      <c r="H3476" s="221">
        <v>1055324556</v>
      </c>
    </row>
    <row r="3477" spans="2:8" x14ac:dyDescent="0.25">
      <c r="B3477" s="217">
        <v>44634.42696759259</v>
      </c>
      <c r="C3477" s="218">
        <v>500</v>
      </c>
      <c r="D3477" s="284">
        <v>489.5</v>
      </c>
      <c r="E3477" s="284">
        <v>10.5</v>
      </c>
      <c r="F3477" s="219" t="s">
        <v>21</v>
      </c>
      <c r="G3477" s="220"/>
      <c r="H3477" s="221">
        <v>1055328492</v>
      </c>
    </row>
    <row r="3478" spans="2:8" x14ac:dyDescent="0.25">
      <c r="B3478" s="217">
        <v>44634.431689814817</v>
      </c>
      <c r="C3478" s="218">
        <v>250</v>
      </c>
      <c r="D3478" s="284">
        <v>244.75</v>
      </c>
      <c r="E3478" s="284">
        <v>5.25</v>
      </c>
      <c r="F3478" s="219" t="s">
        <v>21</v>
      </c>
      <c r="G3478" s="220"/>
      <c r="H3478" s="221">
        <v>1055335078</v>
      </c>
    </row>
    <row r="3479" spans="2:8" x14ac:dyDescent="0.25">
      <c r="B3479" s="217">
        <v>44634.432870370372</v>
      </c>
      <c r="C3479" s="218">
        <v>5390</v>
      </c>
      <c r="D3479" s="284">
        <v>5276.81</v>
      </c>
      <c r="E3479" s="284">
        <v>113.1899999999996</v>
      </c>
      <c r="F3479" s="219" t="s">
        <v>9432</v>
      </c>
      <c r="G3479" s="220"/>
      <c r="H3479" s="221">
        <v>1055336020</v>
      </c>
    </row>
    <row r="3480" spans="2:8" x14ac:dyDescent="0.25">
      <c r="B3480" s="217">
        <v>44634.434189814812</v>
      </c>
      <c r="C3480" s="218">
        <v>2000</v>
      </c>
      <c r="D3480" s="284">
        <v>1958</v>
      </c>
      <c r="E3480" s="284">
        <v>42</v>
      </c>
      <c r="F3480" s="219" t="s">
        <v>21</v>
      </c>
      <c r="G3480" s="220"/>
      <c r="H3480" s="221">
        <v>1055338055</v>
      </c>
    </row>
    <row r="3481" spans="2:8" x14ac:dyDescent="0.25">
      <c r="B3481" s="217">
        <v>44634.437604166669</v>
      </c>
      <c r="C3481" s="218">
        <v>500</v>
      </c>
      <c r="D3481" s="284">
        <v>489.5</v>
      </c>
      <c r="E3481" s="284">
        <v>10.5</v>
      </c>
      <c r="F3481" s="219" t="s">
        <v>21</v>
      </c>
      <c r="G3481" s="220"/>
      <c r="H3481" s="221">
        <v>1055341542</v>
      </c>
    </row>
    <row r="3482" spans="2:8" x14ac:dyDescent="0.25">
      <c r="B3482" s="217">
        <v>44634.441006944442</v>
      </c>
      <c r="C3482" s="218">
        <v>25</v>
      </c>
      <c r="D3482" s="284">
        <v>21.1</v>
      </c>
      <c r="E3482" s="284">
        <v>3.8999999999999986</v>
      </c>
      <c r="F3482" s="219" t="s">
        <v>9487</v>
      </c>
      <c r="G3482" s="220"/>
      <c r="H3482" s="221">
        <v>1055344859</v>
      </c>
    </row>
    <row r="3483" spans="2:8" x14ac:dyDescent="0.25">
      <c r="B3483" s="217">
        <v>44634.442349537036</v>
      </c>
      <c r="C3483" s="218">
        <v>9600</v>
      </c>
      <c r="D3483" s="284">
        <v>9398.4</v>
      </c>
      <c r="E3483" s="284">
        <v>201.60000000000036</v>
      </c>
      <c r="F3483" s="219" t="s">
        <v>9418</v>
      </c>
      <c r="G3483" s="220"/>
      <c r="H3483" s="221">
        <v>1055345973</v>
      </c>
    </row>
    <row r="3484" spans="2:8" x14ac:dyDescent="0.25">
      <c r="B3484" s="217">
        <v>44634.442708333336</v>
      </c>
      <c r="C3484" s="218">
        <v>1000</v>
      </c>
      <c r="D3484" s="284">
        <v>979</v>
      </c>
      <c r="E3484" s="284">
        <v>21</v>
      </c>
      <c r="F3484" s="219" t="s">
        <v>9578</v>
      </c>
      <c r="G3484" s="220"/>
      <c r="H3484" s="221">
        <v>1055346239</v>
      </c>
    </row>
    <row r="3485" spans="2:8" x14ac:dyDescent="0.25">
      <c r="B3485" s="217">
        <v>44634.445763888885</v>
      </c>
      <c r="C3485" s="218">
        <v>2500</v>
      </c>
      <c r="D3485" s="284">
        <v>2447.5</v>
      </c>
      <c r="E3485" s="284">
        <v>52.5</v>
      </c>
      <c r="F3485" s="219" t="s">
        <v>21</v>
      </c>
      <c r="G3485" s="220"/>
      <c r="H3485" s="221">
        <v>1055349397</v>
      </c>
    </row>
    <row r="3486" spans="2:8" x14ac:dyDescent="0.25">
      <c r="B3486" s="217">
        <v>44634.455497685187</v>
      </c>
      <c r="C3486" s="218">
        <v>200</v>
      </c>
      <c r="D3486" s="284">
        <v>195.8</v>
      </c>
      <c r="E3486" s="284">
        <v>4.1999999999999886</v>
      </c>
      <c r="F3486" s="219" t="s">
        <v>21</v>
      </c>
      <c r="G3486" s="220"/>
      <c r="H3486" s="221">
        <v>1055360346</v>
      </c>
    </row>
    <row r="3487" spans="2:8" x14ac:dyDescent="0.25">
      <c r="B3487" s="217">
        <v>44634.459328703706</v>
      </c>
      <c r="C3487" s="218">
        <v>500</v>
      </c>
      <c r="D3487" s="284">
        <v>489.5</v>
      </c>
      <c r="E3487" s="284">
        <v>10.5</v>
      </c>
      <c r="F3487" s="219" t="s">
        <v>21</v>
      </c>
      <c r="G3487" s="220"/>
      <c r="H3487" s="221">
        <v>1055365620</v>
      </c>
    </row>
    <row r="3488" spans="2:8" x14ac:dyDescent="0.25">
      <c r="B3488" s="217">
        <v>44634.464907407404</v>
      </c>
      <c r="C3488" s="218">
        <v>500</v>
      </c>
      <c r="D3488" s="284">
        <v>489.5</v>
      </c>
      <c r="E3488" s="284">
        <v>10.5</v>
      </c>
      <c r="F3488" s="219" t="s">
        <v>21</v>
      </c>
      <c r="G3488" s="220"/>
      <c r="H3488" s="221">
        <v>1055371548</v>
      </c>
    </row>
    <row r="3489" spans="2:8" x14ac:dyDescent="0.25">
      <c r="B3489" s="217">
        <v>44634.465138888889</v>
      </c>
      <c r="C3489" s="218">
        <v>200</v>
      </c>
      <c r="D3489" s="284">
        <v>195.8</v>
      </c>
      <c r="E3489" s="284">
        <v>4.1999999999999886</v>
      </c>
      <c r="F3489" s="219" t="s">
        <v>21</v>
      </c>
      <c r="G3489" s="220"/>
      <c r="H3489" s="221">
        <v>1055371863</v>
      </c>
    </row>
    <row r="3490" spans="2:8" x14ac:dyDescent="0.25">
      <c r="B3490" s="217">
        <v>44634.468078703707</v>
      </c>
      <c r="C3490" s="218">
        <v>200</v>
      </c>
      <c r="D3490" s="284">
        <v>195.8</v>
      </c>
      <c r="E3490" s="284">
        <v>4.1999999999999886</v>
      </c>
      <c r="F3490" s="219" t="s">
        <v>9576</v>
      </c>
      <c r="G3490" s="220"/>
      <c r="H3490" s="221">
        <v>1055374658</v>
      </c>
    </row>
    <row r="3491" spans="2:8" x14ac:dyDescent="0.25">
      <c r="B3491" s="217">
        <v>44634.476400462961</v>
      </c>
      <c r="C3491" s="218">
        <v>1000</v>
      </c>
      <c r="D3491" s="284">
        <v>979</v>
      </c>
      <c r="E3491" s="284">
        <v>21</v>
      </c>
      <c r="F3491" s="219" t="s">
        <v>21</v>
      </c>
      <c r="G3491" s="220"/>
      <c r="H3491" s="221">
        <v>1055384112</v>
      </c>
    </row>
    <row r="3492" spans="2:8" x14ac:dyDescent="0.25">
      <c r="B3492" s="217">
        <v>44634.481550925928</v>
      </c>
      <c r="C3492" s="218">
        <v>100</v>
      </c>
      <c r="D3492" s="284">
        <v>96.1</v>
      </c>
      <c r="E3492" s="284">
        <v>3.9000000000000057</v>
      </c>
      <c r="F3492" s="219" t="s">
        <v>21</v>
      </c>
      <c r="G3492" s="220"/>
      <c r="H3492" s="221">
        <v>1055389436</v>
      </c>
    </row>
    <row r="3493" spans="2:8" x14ac:dyDescent="0.25">
      <c r="B3493" s="217">
        <v>44634.483715277776</v>
      </c>
      <c r="C3493" s="218">
        <v>250</v>
      </c>
      <c r="D3493" s="284">
        <v>244.75</v>
      </c>
      <c r="E3493" s="284">
        <v>5.25</v>
      </c>
      <c r="F3493" s="219" t="s">
        <v>21</v>
      </c>
      <c r="G3493" s="220"/>
      <c r="H3493" s="221">
        <v>1055391867</v>
      </c>
    </row>
    <row r="3494" spans="2:8" x14ac:dyDescent="0.25">
      <c r="B3494" s="217">
        <v>44634.492222222223</v>
      </c>
      <c r="C3494" s="218">
        <v>1000</v>
      </c>
      <c r="D3494" s="284">
        <v>979</v>
      </c>
      <c r="E3494" s="284">
        <v>21</v>
      </c>
      <c r="F3494" s="219"/>
      <c r="G3494" s="220" t="s">
        <v>9566</v>
      </c>
      <c r="H3494" s="221">
        <v>1055400655</v>
      </c>
    </row>
    <row r="3495" spans="2:8" x14ac:dyDescent="0.25">
      <c r="B3495" s="217">
        <v>44634.496111111112</v>
      </c>
      <c r="C3495" s="218">
        <v>500</v>
      </c>
      <c r="D3495" s="284">
        <v>489.5</v>
      </c>
      <c r="E3495" s="284">
        <v>10.5</v>
      </c>
      <c r="F3495" s="219" t="s">
        <v>9511</v>
      </c>
      <c r="G3495" s="220"/>
      <c r="H3495" s="221">
        <v>1055404644</v>
      </c>
    </row>
    <row r="3496" spans="2:8" x14ac:dyDescent="0.25">
      <c r="B3496" s="217">
        <v>44634.496168981481</v>
      </c>
      <c r="C3496" s="218">
        <v>500</v>
      </c>
      <c r="D3496" s="284">
        <v>489.5</v>
      </c>
      <c r="E3496" s="284">
        <v>10.5</v>
      </c>
      <c r="F3496" s="219" t="s">
        <v>9450</v>
      </c>
      <c r="G3496" s="220"/>
      <c r="H3496" s="221">
        <v>1055404313</v>
      </c>
    </row>
    <row r="3497" spans="2:8" x14ac:dyDescent="0.25">
      <c r="B3497" s="217">
        <v>44634.496423611112</v>
      </c>
      <c r="C3497" s="218">
        <v>100</v>
      </c>
      <c r="D3497" s="284">
        <v>96.1</v>
      </c>
      <c r="E3497" s="284">
        <v>3.9000000000000057</v>
      </c>
      <c r="F3497" s="219" t="s">
        <v>21</v>
      </c>
      <c r="G3497" s="220"/>
      <c r="H3497" s="221">
        <v>1055405043</v>
      </c>
    </row>
    <row r="3498" spans="2:8" x14ac:dyDescent="0.25">
      <c r="B3498" s="217">
        <v>44634.500428240739</v>
      </c>
      <c r="C3498" s="218">
        <v>100</v>
      </c>
      <c r="D3498" s="284">
        <v>96.1</v>
      </c>
      <c r="E3498" s="284">
        <v>3.9000000000000057</v>
      </c>
      <c r="F3498" s="219" t="s">
        <v>21</v>
      </c>
      <c r="G3498" s="220"/>
      <c r="H3498" s="221">
        <v>1055408746</v>
      </c>
    </row>
    <row r="3499" spans="2:8" x14ac:dyDescent="0.25">
      <c r="B3499" s="217">
        <v>44634.502025462964</v>
      </c>
      <c r="C3499" s="218">
        <v>300</v>
      </c>
      <c r="D3499" s="284">
        <v>293.7</v>
      </c>
      <c r="E3499" s="284">
        <v>6.3000000000000114</v>
      </c>
      <c r="F3499" s="219" t="s">
        <v>21</v>
      </c>
      <c r="G3499" s="220"/>
      <c r="H3499" s="221">
        <v>1055411269</v>
      </c>
    </row>
    <row r="3500" spans="2:8" x14ac:dyDescent="0.25">
      <c r="B3500" s="217">
        <v>44634.50408564815</v>
      </c>
      <c r="C3500" s="218">
        <v>310</v>
      </c>
      <c r="D3500" s="284">
        <v>303.49</v>
      </c>
      <c r="E3500" s="284">
        <v>6.5099999999999909</v>
      </c>
      <c r="F3500" s="219" t="s">
        <v>21</v>
      </c>
      <c r="G3500" s="220"/>
      <c r="H3500" s="221">
        <v>1055414117</v>
      </c>
    </row>
    <row r="3501" spans="2:8" x14ac:dyDescent="0.25">
      <c r="B3501" s="217">
        <v>44634.504699074074</v>
      </c>
      <c r="C3501" s="218">
        <v>100</v>
      </c>
      <c r="D3501" s="284">
        <v>96.1</v>
      </c>
      <c r="E3501" s="284">
        <v>3.9000000000000057</v>
      </c>
      <c r="F3501" s="219" t="s">
        <v>21</v>
      </c>
      <c r="G3501" s="220"/>
      <c r="H3501" s="221">
        <v>1055414778</v>
      </c>
    </row>
    <row r="3502" spans="2:8" x14ac:dyDescent="0.25">
      <c r="B3502" s="217">
        <v>44634.506944444445</v>
      </c>
      <c r="C3502" s="218">
        <v>300</v>
      </c>
      <c r="D3502" s="284">
        <v>293.7</v>
      </c>
      <c r="E3502" s="284">
        <v>6.3000000000000114</v>
      </c>
      <c r="F3502" s="219" t="s">
        <v>21</v>
      </c>
      <c r="G3502" s="220"/>
      <c r="H3502" s="221">
        <v>1055417144</v>
      </c>
    </row>
    <row r="3503" spans="2:8" x14ac:dyDescent="0.25">
      <c r="B3503" s="217">
        <v>44634.509409722225</v>
      </c>
      <c r="C3503" s="218">
        <v>500</v>
      </c>
      <c r="D3503" s="284">
        <v>489.5</v>
      </c>
      <c r="E3503" s="284">
        <v>10.5</v>
      </c>
      <c r="F3503" s="219" t="s">
        <v>21</v>
      </c>
      <c r="G3503" s="220"/>
      <c r="H3503" s="221">
        <v>1055419894</v>
      </c>
    </row>
    <row r="3504" spans="2:8" x14ac:dyDescent="0.25">
      <c r="B3504" s="217">
        <v>44634.510810185187</v>
      </c>
      <c r="C3504" s="218">
        <v>200</v>
      </c>
      <c r="D3504" s="284">
        <v>195.8</v>
      </c>
      <c r="E3504" s="284">
        <v>4.1999999999999886</v>
      </c>
      <c r="F3504" s="219" t="s">
        <v>21</v>
      </c>
      <c r="G3504" s="220"/>
      <c r="H3504" s="221">
        <v>1055421304</v>
      </c>
    </row>
    <row r="3505" spans="2:8" x14ac:dyDescent="0.25">
      <c r="B3505" s="217">
        <v>44634.515451388892</v>
      </c>
      <c r="C3505" s="218">
        <v>500</v>
      </c>
      <c r="D3505" s="284">
        <v>489.5</v>
      </c>
      <c r="E3505" s="284">
        <v>10.5</v>
      </c>
      <c r="F3505" s="219" t="s">
        <v>9569</v>
      </c>
      <c r="G3505" s="220"/>
      <c r="H3505" s="221">
        <v>1055426791</v>
      </c>
    </row>
    <row r="3506" spans="2:8" x14ac:dyDescent="0.25">
      <c r="B3506" s="217">
        <v>44634.517395833333</v>
      </c>
      <c r="C3506" s="218">
        <v>100</v>
      </c>
      <c r="D3506" s="284">
        <v>96.1</v>
      </c>
      <c r="E3506" s="284">
        <v>3.9000000000000057</v>
      </c>
      <c r="F3506" s="219" t="s">
        <v>21</v>
      </c>
      <c r="G3506" s="220"/>
      <c r="H3506" s="221">
        <v>1055429267</v>
      </c>
    </row>
    <row r="3507" spans="2:8" x14ac:dyDescent="0.25">
      <c r="B3507" s="217">
        <v>44634.523668981485</v>
      </c>
      <c r="C3507" s="218">
        <v>1000</v>
      </c>
      <c r="D3507" s="284">
        <v>979</v>
      </c>
      <c r="E3507" s="284">
        <v>21</v>
      </c>
      <c r="F3507" s="219" t="s">
        <v>21</v>
      </c>
      <c r="G3507" s="220"/>
      <c r="H3507" s="221">
        <v>1055436149</v>
      </c>
    </row>
    <row r="3508" spans="2:8" x14ac:dyDescent="0.25">
      <c r="B3508" s="217">
        <v>44634.535787037035</v>
      </c>
      <c r="C3508" s="218">
        <v>3000</v>
      </c>
      <c r="D3508" s="284">
        <v>2937</v>
      </c>
      <c r="E3508" s="284">
        <v>63</v>
      </c>
      <c r="F3508" s="219" t="s">
        <v>21</v>
      </c>
      <c r="G3508" s="220"/>
      <c r="H3508" s="221">
        <v>1055450717</v>
      </c>
    </row>
    <row r="3509" spans="2:8" x14ac:dyDescent="0.25">
      <c r="B3509" s="217">
        <v>44634.539976851855</v>
      </c>
      <c r="C3509" s="218">
        <v>500</v>
      </c>
      <c r="D3509" s="284">
        <v>489.5</v>
      </c>
      <c r="E3509" s="284">
        <v>10.5</v>
      </c>
      <c r="F3509" s="219" t="s">
        <v>21</v>
      </c>
      <c r="G3509" s="220"/>
      <c r="H3509" s="221">
        <v>1055455334</v>
      </c>
    </row>
    <row r="3510" spans="2:8" x14ac:dyDescent="0.25">
      <c r="B3510" s="217">
        <v>44634.544062499997</v>
      </c>
      <c r="C3510" s="218">
        <v>15</v>
      </c>
      <c r="D3510" s="284">
        <v>11.1</v>
      </c>
      <c r="E3510" s="284">
        <v>3.9000000000000004</v>
      </c>
      <c r="F3510" s="219" t="s">
        <v>21</v>
      </c>
      <c r="G3510" s="220"/>
      <c r="H3510" s="221">
        <v>1055459840</v>
      </c>
    </row>
    <row r="3511" spans="2:8" x14ac:dyDescent="0.25">
      <c r="B3511" s="217">
        <v>44634.549513888887</v>
      </c>
      <c r="C3511" s="218">
        <v>300</v>
      </c>
      <c r="D3511" s="284">
        <v>293.7</v>
      </c>
      <c r="E3511" s="284">
        <v>6.3000000000000114</v>
      </c>
      <c r="F3511" s="219" t="s">
        <v>21</v>
      </c>
      <c r="G3511" s="220"/>
      <c r="H3511" s="221">
        <v>1055465756</v>
      </c>
    </row>
    <row r="3512" spans="2:8" x14ac:dyDescent="0.25">
      <c r="B3512" s="217">
        <v>44634.549780092595</v>
      </c>
      <c r="C3512" s="218">
        <v>10</v>
      </c>
      <c r="D3512" s="284">
        <v>6.1</v>
      </c>
      <c r="E3512" s="284">
        <v>3.9000000000000004</v>
      </c>
      <c r="F3512" s="219" t="s">
        <v>9433</v>
      </c>
      <c r="G3512" s="220"/>
      <c r="H3512" s="221">
        <v>1055465699</v>
      </c>
    </row>
    <row r="3513" spans="2:8" x14ac:dyDescent="0.25">
      <c r="B3513" s="217">
        <v>44634.550891203704</v>
      </c>
      <c r="C3513" s="218">
        <v>1000</v>
      </c>
      <c r="D3513" s="284">
        <v>979</v>
      </c>
      <c r="E3513" s="284">
        <v>21</v>
      </c>
      <c r="F3513" s="219" t="s">
        <v>21</v>
      </c>
      <c r="G3513" s="220"/>
      <c r="H3513" s="221">
        <v>1055467168</v>
      </c>
    </row>
    <row r="3514" spans="2:8" x14ac:dyDescent="0.25">
      <c r="B3514" s="217">
        <v>44634.551238425927</v>
      </c>
      <c r="C3514" s="218">
        <v>10</v>
      </c>
      <c r="D3514" s="284">
        <v>6.1</v>
      </c>
      <c r="E3514" s="284">
        <v>3.9000000000000004</v>
      </c>
      <c r="F3514" s="219" t="s">
        <v>323</v>
      </c>
      <c r="G3514" s="220"/>
      <c r="H3514" s="221">
        <v>1055466978</v>
      </c>
    </row>
    <row r="3515" spans="2:8" x14ac:dyDescent="0.25">
      <c r="B3515" s="217">
        <v>44634.55395833333</v>
      </c>
      <c r="C3515" s="218">
        <v>350</v>
      </c>
      <c r="D3515" s="284">
        <v>342.65</v>
      </c>
      <c r="E3515" s="284">
        <v>7.3500000000000227</v>
      </c>
      <c r="F3515" s="219" t="s">
        <v>21</v>
      </c>
      <c r="G3515" s="220"/>
      <c r="H3515" s="221">
        <v>1055470579</v>
      </c>
    </row>
    <row r="3516" spans="2:8" x14ac:dyDescent="0.25">
      <c r="B3516" s="217">
        <v>44634.559594907405</v>
      </c>
      <c r="C3516" s="218">
        <v>1000</v>
      </c>
      <c r="D3516" s="284">
        <v>979</v>
      </c>
      <c r="E3516" s="284">
        <v>21</v>
      </c>
      <c r="F3516" s="219" t="s">
        <v>21</v>
      </c>
      <c r="G3516" s="220"/>
      <c r="H3516" s="221">
        <v>1055476516</v>
      </c>
    </row>
    <row r="3517" spans="2:8" x14ac:dyDescent="0.25">
      <c r="B3517" s="217">
        <v>44634.561099537037</v>
      </c>
      <c r="C3517" s="218">
        <v>500</v>
      </c>
      <c r="D3517" s="284">
        <v>489.5</v>
      </c>
      <c r="E3517" s="284">
        <v>10.5</v>
      </c>
      <c r="F3517" s="219" t="s">
        <v>21</v>
      </c>
      <c r="G3517" s="220"/>
      <c r="H3517" s="221">
        <v>1055478043</v>
      </c>
    </row>
    <row r="3518" spans="2:8" x14ac:dyDescent="0.25">
      <c r="B3518" s="217">
        <v>44634.569201388891</v>
      </c>
      <c r="C3518" s="218">
        <v>40</v>
      </c>
      <c r="D3518" s="284">
        <v>36.1</v>
      </c>
      <c r="E3518" s="284">
        <v>3.8999999999999986</v>
      </c>
      <c r="F3518" s="219" t="s">
        <v>9439</v>
      </c>
      <c r="G3518" s="220"/>
      <c r="H3518" s="221">
        <v>1055487517</v>
      </c>
    </row>
    <row r="3519" spans="2:8" x14ac:dyDescent="0.25">
      <c r="B3519" s="217">
        <v>44634.569606481484</v>
      </c>
      <c r="C3519" s="218">
        <v>1000</v>
      </c>
      <c r="D3519" s="284">
        <v>979</v>
      </c>
      <c r="E3519" s="284">
        <v>21</v>
      </c>
      <c r="F3519" s="219" t="s">
        <v>9433</v>
      </c>
      <c r="G3519" s="220" t="s">
        <v>9483</v>
      </c>
      <c r="H3519" s="221">
        <v>1055487736</v>
      </c>
    </row>
    <row r="3520" spans="2:8" x14ac:dyDescent="0.25">
      <c r="B3520" s="217">
        <v>44634.57230324074</v>
      </c>
      <c r="C3520" s="218">
        <v>2000</v>
      </c>
      <c r="D3520" s="284">
        <v>1958</v>
      </c>
      <c r="E3520" s="284">
        <v>42</v>
      </c>
      <c r="F3520" s="219" t="s">
        <v>9433</v>
      </c>
      <c r="G3520" s="220"/>
      <c r="H3520" s="221">
        <v>1055491737</v>
      </c>
    </row>
    <row r="3521" spans="2:8" x14ac:dyDescent="0.25">
      <c r="B3521" s="217">
        <v>44634.574456018519</v>
      </c>
      <c r="C3521" s="218">
        <v>100</v>
      </c>
      <c r="D3521" s="284">
        <v>96.1</v>
      </c>
      <c r="E3521" s="284">
        <v>3.9000000000000057</v>
      </c>
      <c r="F3521" s="219" t="s">
        <v>21</v>
      </c>
      <c r="G3521" s="220"/>
      <c r="H3521" s="221">
        <v>1055494844</v>
      </c>
    </row>
    <row r="3522" spans="2:8" x14ac:dyDescent="0.25">
      <c r="B3522" s="217">
        <v>44634.574803240743</v>
      </c>
      <c r="C3522" s="218">
        <v>500</v>
      </c>
      <c r="D3522" s="284">
        <v>489.5</v>
      </c>
      <c r="E3522" s="284">
        <v>10.5</v>
      </c>
      <c r="F3522" s="219" t="s">
        <v>21</v>
      </c>
      <c r="G3522" s="220"/>
      <c r="H3522" s="221">
        <v>1055495545</v>
      </c>
    </row>
    <row r="3523" spans="2:8" x14ac:dyDescent="0.25">
      <c r="B3523" s="217">
        <v>44634.580983796295</v>
      </c>
      <c r="C3523" s="218">
        <v>500</v>
      </c>
      <c r="D3523" s="284">
        <v>489.5</v>
      </c>
      <c r="E3523" s="284">
        <v>10.5</v>
      </c>
      <c r="F3523" s="219" t="s">
        <v>21</v>
      </c>
      <c r="G3523" s="220"/>
      <c r="H3523" s="221">
        <v>1055502927</v>
      </c>
    </row>
    <row r="3524" spans="2:8" x14ac:dyDescent="0.25">
      <c r="B3524" s="217">
        <v>44634.581678240742</v>
      </c>
      <c r="C3524" s="218">
        <v>200</v>
      </c>
      <c r="D3524" s="284">
        <v>195.8</v>
      </c>
      <c r="E3524" s="284">
        <v>4.1999999999999886</v>
      </c>
      <c r="F3524" s="219" t="s">
        <v>21</v>
      </c>
      <c r="G3524" s="220"/>
      <c r="H3524" s="221">
        <v>1055504195</v>
      </c>
    </row>
    <row r="3525" spans="2:8" x14ac:dyDescent="0.25">
      <c r="B3525" s="217">
        <v>44634.587905092594</v>
      </c>
      <c r="C3525" s="218">
        <v>50</v>
      </c>
      <c r="D3525" s="284">
        <v>46.1</v>
      </c>
      <c r="E3525" s="284">
        <v>3.8999999999999986</v>
      </c>
      <c r="F3525" s="219" t="s">
        <v>21</v>
      </c>
      <c r="G3525" s="220"/>
      <c r="H3525" s="221">
        <v>1055511878</v>
      </c>
    </row>
    <row r="3526" spans="2:8" x14ac:dyDescent="0.25">
      <c r="B3526" s="217">
        <v>44634.589768518519</v>
      </c>
      <c r="C3526" s="218">
        <v>100</v>
      </c>
      <c r="D3526" s="284">
        <v>96.1</v>
      </c>
      <c r="E3526" s="284">
        <v>3.9000000000000057</v>
      </c>
      <c r="F3526" s="219" t="s">
        <v>21</v>
      </c>
      <c r="G3526" s="220"/>
      <c r="H3526" s="221">
        <v>1055513974</v>
      </c>
    </row>
    <row r="3527" spans="2:8" x14ac:dyDescent="0.25">
      <c r="B3527" s="217">
        <v>44634.591631944444</v>
      </c>
      <c r="C3527" s="218">
        <v>1000</v>
      </c>
      <c r="D3527" s="284">
        <v>979</v>
      </c>
      <c r="E3527" s="284">
        <v>21</v>
      </c>
      <c r="F3527" s="219" t="s">
        <v>21</v>
      </c>
      <c r="G3527" s="220"/>
      <c r="H3527" s="221">
        <v>1055516089</v>
      </c>
    </row>
    <row r="3528" spans="2:8" x14ac:dyDescent="0.25">
      <c r="B3528" s="217">
        <v>44634.592152777775</v>
      </c>
      <c r="C3528" s="218">
        <v>300</v>
      </c>
      <c r="D3528" s="284">
        <v>293.7</v>
      </c>
      <c r="E3528" s="284">
        <v>6.3000000000000114</v>
      </c>
      <c r="F3528" s="219"/>
      <c r="G3528" s="220" t="s">
        <v>9426</v>
      </c>
      <c r="H3528" s="221">
        <v>1055516661</v>
      </c>
    </row>
    <row r="3529" spans="2:8" x14ac:dyDescent="0.25">
      <c r="B3529" s="217">
        <v>44634.592303240737</v>
      </c>
      <c r="C3529" s="218">
        <v>10000</v>
      </c>
      <c r="D3529" s="284">
        <v>9790</v>
      </c>
      <c r="E3529" s="284">
        <v>210</v>
      </c>
      <c r="F3529" s="219" t="s">
        <v>9465</v>
      </c>
      <c r="G3529" s="220"/>
      <c r="H3529" s="221">
        <v>1055516363</v>
      </c>
    </row>
    <row r="3530" spans="2:8" x14ac:dyDescent="0.25">
      <c r="B3530" s="217">
        <v>44634.596979166665</v>
      </c>
      <c r="C3530" s="218">
        <v>15000</v>
      </c>
      <c r="D3530" s="284">
        <v>14685</v>
      </c>
      <c r="E3530" s="284">
        <v>315</v>
      </c>
      <c r="F3530" s="219" t="s">
        <v>21</v>
      </c>
      <c r="G3530" s="220"/>
      <c r="H3530" s="221">
        <v>1055522416</v>
      </c>
    </row>
    <row r="3531" spans="2:8" x14ac:dyDescent="0.25">
      <c r="B3531" s="217">
        <v>44634.597916666666</v>
      </c>
      <c r="C3531" s="218">
        <v>100</v>
      </c>
      <c r="D3531" s="284">
        <v>96.1</v>
      </c>
      <c r="E3531" s="284">
        <v>3.9000000000000057</v>
      </c>
      <c r="F3531" s="219" t="s">
        <v>21</v>
      </c>
      <c r="G3531" s="220"/>
      <c r="H3531" s="221">
        <v>1055523638</v>
      </c>
    </row>
    <row r="3532" spans="2:8" x14ac:dyDescent="0.25">
      <c r="B3532" s="217">
        <v>44634.598796296297</v>
      </c>
      <c r="C3532" s="218">
        <v>500</v>
      </c>
      <c r="D3532" s="284">
        <v>489.5</v>
      </c>
      <c r="E3532" s="284">
        <v>10.5</v>
      </c>
      <c r="F3532" s="219" t="s">
        <v>9517</v>
      </c>
      <c r="G3532" s="220"/>
      <c r="H3532" s="221">
        <v>1055523443</v>
      </c>
    </row>
    <row r="3533" spans="2:8" x14ac:dyDescent="0.25">
      <c r="B3533" s="217">
        <v>44634.599363425928</v>
      </c>
      <c r="C3533" s="218">
        <v>250</v>
      </c>
      <c r="D3533" s="284">
        <v>244.75</v>
      </c>
      <c r="E3533" s="284">
        <v>5.25</v>
      </c>
      <c r="F3533" s="219" t="s">
        <v>21</v>
      </c>
      <c r="G3533" s="220"/>
      <c r="H3533" s="221">
        <v>1055525365</v>
      </c>
    </row>
    <row r="3534" spans="2:8" x14ac:dyDescent="0.25">
      <c r="B3534" s="217">
        <v>44634.605532407404</v>
      </c>
      <c r="C3534" s="218">
        <v>500</v>
      </c>
      <c r="D3534" s="284">
        <v>489.5</v>
      </c>
      <c r="E3534" s="284">
        <v>10.5</v>
      </c>
      <c r="F3534" s="219" t="s">
        <v>21</v>
      </c>
      <c r="G3534" s="220"/>
      <c r="H3534" s="221">
        <v>1055533021</v>
      </c>
    </row>
    <row r="3535" spans="2:8" x14ac:dyDescent="0.25">
      <c r="B3535" s="217">
        <v>44634.608460648145</v>
      </c>
      <c r="C3535" s="218">
        <v>50</v>
      </c>
      <c r="D3535" s="284">
        <v>46.1</v>
      </c>
      <c r="E3535" s="284">
        <v>3.8999999999999986</v>
      </c>
      <c r="F3535" s="219" t="s">
        <v>9442</v>
      </c>
      <c r="G3535" s="220"/>
      <c r="H3535" s="221">
        <v>1055536115</v>
      </c>
    </row>
    <row r="3536" spans="2:8" x14ac:dyDescent="0.25">
      <c r="B3536" s="217">
        <v>44634.614988425928</v>
      </c>
      <c r="C3536" s="218">
        <v>500</v>
      </c>
      <c r="D3536" s="284">
        <v>489.5</v>
      </c>
      <c r="E3536" s="284">
        <v>10.5</v>
      </c>
      <c r="F3536" s="219" t="s">
        <v>9441</v>
      </c>
      <c r="G3536" s="220"/>
      <c r="H3536" s="221">
        <v>1055543495</v>
      </c>
    </row>
    <row r="3537" spans="2:8" x14ac:dyDescent="0.25">
      <c r="B3537" s="217">
        <v>44634.618287037039</v>
      </c>
      <c r="C3537" s="218">
        <v>1000</v>
      </c>
      <c r="D3537" s="284">
        <v>979</v>
      </c>
      <c r="E3537" s="284">
        <v>21</v>
      </c>
      <c r="F3537" s="219" t="s">
        <v>21</v>
      </c>
      <c r="G3537" s="220"/>
      <c r="H3537" s="221">
        <v>1055548897</v>
      </c>
    </row>
    <row r="3538" spans="2:8" x14ac:dyDescent="0.25">
      <c r="B3538" s="217">
        <v>44634.620243055557</v>
      </c>
      <c r="C3538" s="218">
        <v>100</v>
      </c>
      <c r="D3538" s="284">
        <v>96.1</v>
      </c>
      <c r="E3538" s="284">
        <v>3.9000000000000057</v>
      </c>
      <c r="F3538" s="219" t="s">
        <v>21</v>
      </c>
      <c r="G3538" s="220"/>
      <c r="H3538" s="221">
        <v>1055550959</v>
      </c>
    </row>
    <row r="3539" spans="2:8" x14ac:dyDescent="0.25">
      <c r="B3539" s="217">
        <v>44634.621631944443</v>
      </c>
      <c r="C3539" s="218">
        <v>1000</v>
      </c>
      <c r="D3539" s="284">
        <v>979</v>
      </c>
      <c r="E3539" s="284">
        <v>21</v>
      </c>
      <c r="F3539" s="219" t="s">
        <v>21</v>
      </c>
      <c r="G3539" s="220"/>
      <c r="H3539" s="221">
        <v>1055552529</v>
      </c>
    </row>
    <row r="3540" spans="2:8" x14ac:dyDescent="0.25">
      <c r="B3540" s="217">
        <v>44634.623159722221</v>
      </c>
      <c r="C3540" s="218">
        <v>2000</v>
      </c>
      <c r="D3540" s="284">
        <v>1958</v>
      </c>
      <c r="E3540" s="284">
        <v>42</v>
      </c>
      <c r="F3540" s="219" t="s">
        <v>21</v>
      </c>
      <c r="G3540" s="220"/>
      <c r="H3540" s="221">
        <v>1055554177</v>
      </c>
    </row>
    <row r="3541" spans="2:8" x14ac:dyDescent="0.25">
      <c r="B3541" s="217">
        <v>44634.625949074078</v>
      </c>
      <c r="C3541" s="218">
        <v>5000</v>
      </c>
      <c r="D3541" s="284">
        <v>4895</v>
      </c>
      <c r="E3541" s="284">
        <v>105</v>
      </c>
      <c r="F3541" s="219"/>
      <c r="G3541" s="220" t="s">
        <v>9435</v>
      </c>
      <c r="H3541" s="221">
        <v>1055557174</v>
      </c>
    </row>
    <row r="3542" spans="2:8" x14ac:dyDescent="0.25">
      <c r="B3542" s="217">
        <v>44634.62740740741</v>
      </c>
      <c r="C3542" s="218">
        <v>500</v>
      </c>
      <c r="D3542" s="284">
        <v>489.5</v>
      </c>
      <c r="E3542" s="284">
        <v>10.5</v>
      </c>
      <c r="F3542" s="219" t="s">
        <v>246</v>
      </c>
      <c r="G3542" s="220"/>
      <c r="H3542" s="221">
        <v>1055558587</v>
      </c>
    </row>
    <row r="3543" spans="2:8" x14ac:dyDescent="0.25">
      <c r="B3543" s="217">
        <v>44634.629502314812</v>
      </c>
      <c r="C3543" s="218">
        <v>1000</v>
      </c>
      <c r="D3543" s="284">
        <v>979</v>
      </c>
      <c r="E3543" s="284">
        <v>21</v>
      </c>
      <c r="F3543" s="219" t="s">
        <v>21</v>
      </c>
      <c r="G3543" s="220"/>
      <c r="H3543" s="221">
        <v>1055561472</v>
      </c>
    </row>
    <row r="3544" spans="2:8" x14ac:dyDescent="0.25">
      <c r="B3544" s="217">
        <v>44634.629930555559</v>
      </c>
      <c r="C3544" s="218">
        <v>500</v>
      </c>
      <c r="D3544" s="284">
        <v>489.5</v>
      </c>
      <c r="E3544" s="284">
        <v>10.5</v>
      </c>
      <c r="F3544" s="219" t="s">
        <v>21</v>
      </c>
      <c r="G3544" s="220"/>
      <c r="H3544" s="221">
        <v>1055561894</v>
      </c>
    </row>
    <row r="3545" spans="2:8" x14ac:dyDescent="0.25">
      <c r="B3545" s="217">
        <v>44634.630844907406</v>
      </c>
      <c r="C3545" s="218">
        <v>200</v>
      </c>
      <c r="D3545" s="284">
        <v>195.8</v>
      </c>
      <c r="E3545" s="284">
        <v>4.1999999999999886</v>
      </c>
      <c r="F3545" s="219" t="s">
        <v>9428</v>
      </c>
      <c r="G3545" s="220"/>
      <c r="H3545" s="221">
        <v>1055562539</v>
      </c>
    </row>
    <row r="3546" spans="2:8" x14ac:dyDescent="0.25">
      <c r="B3546" s="217">
        <v>44634.63177083333</v>
      </c>
      <c r="C3546" s="218">
        <v>500</v>
      </c>
      <c r="D3546" s="284">
        <v>489.5</v>
      </c>
      <c r="E3546" s="284">
        <v>10.5</v>
      </c>
      <c r="F3546" s="219" t="s">
        <v>21</v>
      </c>
      <c r="G3546" s="220"/>
      <c r="H3546" s="221">
        <v>1055564870</v>
      </c>
    </row>
    <row r="3547" spans="2:8" x14ac:dyDescent="0.25">
      <c r="B3547" s="217">
        <v>44634.637997685182</v>
      </c>
      <c r="C3547" s="218">
        <v>100</v>
      </c>
      <c r="D3547" s="284">
        <v>96.1</v>
      </c>
      <c r="E3547" s="284">
        <v>3.9000000000000057</v>
      </c>
      <c r="F3547" s="219" t="s">
        <v>234</v>
      </c>
      <c r="G3547" s="220"/>
      <c r="H3547" s="221">
        <v>1055573657</v>
      </c>
    </row>
    <row r="3548" spans="2:8" x14ac:dyDescent="0.25">
      <c r="B3548" s="217">
        <v>44634.639027777775</v>
      </c>
      <c r="C3548" s="218">
        <v>300</v>
      </c>
      <c r="D3548" s="284">
        <v>293.7</v>
      </c>
      <c r="E3548" s="284">
        <v>6.3000000000000114</v>
      </c>
      <c r="F3548" s="219" t="s">
        <v>21</v>
      </c>
      <c r="G3548" s="220"/>
      <c r="H3548" s="221">
        <v>1055575820</v>
      </c>
    </row>
    <row r="3549" spans="2:8" x14ac:dyDescent="0.25">
      <c r="B3549" s="217">
        <v>44634.657430555555</v>
      </c>
      <c r="C3549" s="218">
        <v>500</v>
      </c>
      <c r="D3549" s="284">
        <v>489.5</v>
      </c>
      <c r="E3549" s="284">
        <v>10.5</v>
      </c>
      <c r="F3549" s="219" t="s">
        <v>21</v>
      </c>
      <c r="G3549" s="220"/>
      <c r="H3549" s="221">
        <v>1055599789</v>
      </c>
    </row>
    <row r="3550" spans="2:8" x14ac:dyDescent="0.25">
      <c r="B3550" s="217">
        <v>44634.657939814817</v>
      </c>
      <c r="C3550" s="218">
        <v>1000</v>
      </c>
      <c r="D3550" s="284">
        <v>979</v>
      </c>
      <c r="E3550" s="284">
        <v>21</v>
      </c>
      <c r="F3550" s="219" t="s">
        <v>21</v>
      </c>
      <c r="G3550" s="220"/>
      <c r="H3550" s="221">
        <v>1055600469</v>
      </c>
    </row>
    <row r="3551" spans="2:8" x14ac:dyDescent="0.25">
      <c r="B3551" s="217">
        <v>44634.659641203703</v>
      </c>
      <c r="C3551" s="218">
        <v>300</v>
      </c>
      <c r="D3551" s="284">
        <v>293.7</v>
      </c>
      <c r="E3551" s="284">
        <v>6.3000000000000114</v>
      </c>
      <c r="F3551" s="219" t="s">
        <v>21</v>
      </c>
      <c r="G3551" s="220"/>
      <c r="H3551" s="221">
        <v>1055602723</v>
      </c>
    </row>
    <row r="3552" spans="2:8" x14ac:dyDescent="0.25">
      <c r="B3552" s="217">
        <v>44634.660439814812</v>
      </c>
      <c r="C3552" s="218">
        <v>1500</v>
      </c>
      <c r="D3552" s="284">
        <v>1468.5</v>
      </c>
      <c r="E3552" s="284">
        <v>31.5</v>
      </c>
      <c r="F3552" s="219" t="s">
        <v>21</v>
      </c>
      <c r="G3552" s="220"/>
      <c r="H3552" s="221">
        <v>1055603699</v>
      </c>
    </row>
    <row r="3553" spans="2:8" x14ac:dyDescent="0.25">
      <c r="B3553" s="217">
        <v>44634.661921296298</v>
      </c>
      <c r="C3553" s="218">
        <v>150</v>
      </c>
      <c r="D3553" s="284">
        <v>146.1</v>
      </c>
      <c r="E3553" s="284">
        <v>3.9000000000000057</v>
      </c>
      <c r="F3553" s="219" t="s">
        <v>21</v>
      </c>
      <c r="G3553" s="220"/>
      <c r="H3553" s="221">
        <v>1055605405</v>
      </c>
    </row>
    <row r="3554" spans="2:8" x14ac:dyDescent="0.25">
      <c r="B3554" s="217">
        <v>44634.662870370368</v>
      </c>
      <c r="C3554" s="218">
        <v>3000</v>
      </c>
      <c r="D3554" s="284">
        <v>2937</v>
      </c>
      <c r="E3554" s="284">
        <v>63</v>
      </c>
      <c r="F3554" s="219" t="s">
        <v>21</v>
      </c>
      <c r="G3554" s="220"/>
      <c r="H3554" s="221">
        <v>1055606923</v>
      </c>
    </row>
    <row r="3555" spans="2:8" x14ac:dyDescent="0.25">
      <c r="B3555" s="217">
        <v>44634.663993055554</v>
      </c>
      <c r="C3555" s="218">
        <v>500</v>
      </c>
      <c r="D3555" s="284">
        <v>489.5</v>
      </c>
      <c r="E3555" s="284">
        <v>10.5</v>
      </c>
      <c r="F3555" s="219" t="s">
        <v>9474</v>
      </c>
      <c r="G3555" s="220" t="s">
        <v>9435</v>
      </c>
      <c r="H3555" s="221">
        <v>1055607851</v>
      </c>
    </row>
    <row r="3556" spans="2:8" x14ac:dyDescent="0.25">
      <c r="B3556" s="217">
        <v>44634.667245370372</v>
      </c>
      <c r="C3556" s="218">
        <v>50</v>
      </c>
      <c r="D3556" s="284">
        <v>46.1</v>
      </c>
      <c r="E3556" s="284">
        <v>3.8999999999999986</v>
      </c>
      <c r="F3556" s="219" t="s">
        <v>9465</v>
      </c>
      <c r="G3556" s="220"/>
      <c r="H3556" s="221">
        <v>1055611977</v>
      </c>
    </row>
    <row r="3557" spans="2:8" x14ac:dyDescent="0.25">
      <c r="B3557" s="217">
        <v>44634.669004629628</v>
      </c>
      <c r="C3557" s="218">
        <v>10</v>
      </c>
      <c r="D3557" s="284">
        <v>6.1</v>
      </c>
      <c r="E3557" s="284">
        <v>3.9000000000000004</v>
      </c>
      <c r="F3557" s="219" t="s">
        <v>9451</v>
      </c>
      <c r="G3557" s="220"/>
      <c r="H3557" s="221">
        <v>1055614771</v>
      </c>
    </row>
    <row r="3558" spans="2:8" x14ac:dyDescent="0.25">
      <c r="B3558" s="217">
        <v>44634.68241898148</v>
      </c>
      <c r="C3558" s="218">
        <v>100</v>
      </c>
      <c r="D3558" s="284">
        <v>96.1</v>
      </c>
      <c r="E3558" s="284">
        <v>3.9000000000000057</v>
      </c>
      <c r="F3558" s="219" t="s">
        <v>21</v>
      </c>
      <c r="G3558" s="220"/>
      <c r="H3558" s="221">
        <v>1055633002</v>
      </c>
    </row>
    <row r="3559" spans="2:8" x14ac:dyDescent="0.25">
      <c r="B3559" s="217">
        <v>44634.684270833335</v>
      </c>
      <c r="C3559" s="218">
        <v>1000</v>
      </c>
      <c r="D3559" s="284">
        <v>979</v>
      </c>
      <c r="E3559" s="284">
        <v>21</v>
      </c>
      <c r="F3559" s="219"/>
      <c r="G3559" s="220" t="s">
        <v>9682</v>
      </c>
      <c r="H3559" s="221">
        <v>1055635126</v>
      </c>
    </row>
    <row r="3560" spans="2:8" x14ac:dyDescent="0.25">
      <c r="B3560" s="217">
        <v>44634.685081018521</v>
      </c>
      <c r="C3560" s="218">
        <v>500</v>
      </c>
      <c r="D3560" s="284">
        <v>489.5</v>
      </c>
      <c r="E3560" s="284">
        <v>10.5</v>
      </c>
      <c r="F3560" s="219" t="s">
        <v>9425</v>
      </c>
      <c r="G3560" s="220"/>
      <c r="H3560" s="221">
        <v>1055636010</v>
      </c>
    </row>
    <row r="3561" spans="2:8" x14ac:dyDescent="0.25">
      <c r="B3561" s="217">
        <v>44634.689872685187</v>
      </c>
      <c r="C3561" s="218">
        <v>500</v>
      </c>
      <c r="D3561" s="284">
        <v>489.5</v>
      </c>
      <c r="E3561" s="284">
        <v>10.5</v>
      </c>
      <c r="F3561" s="219" t="s">
        <v>21</v>
      </c>
      <c r="G3561" s="220"/>
      <c r="H3561" s="221">
        <v>1055641335</v>
      </c>
    </row>
    <row r="3562" spans="2:8" x14ac:dyDescent="0.25">
      <c r="B3562" s="217">
        <v>44634.691944444443</v>
      </c>
      <c r="C3562" s="218">
        <v>1000</v>
      </c>
      <c r="D3562" s="284">
        <v>979</v>
      </c>
      <c r="E3562" s="284">
        <v>21</v>
      </c>
      <c r="F3562" s="219" t="s">
        <v>21</v>
      </c>
      <c r="G3562" s="220"/>
      <c r="H3562" s="221">
        <v>1055643559</v>
      </c>
    </row>
    <row r="3563" spans="2:8" x14ac:dyDescent="0.25">
      <c r="B3563" s="217">
        <v>44634.69327546296</v>
      </c>
      <c r="C3563" s="218">
        <v>50</v>
      </c>
      <c r="D3563" s="284">
        <v>46.1</v>
      </c>
      <c r="E3563" s="284">
        <v>3.8999999999999986</v>
      </c>
      <c r="F3563" s="219" t="s">
        <v>9651</v>
      </c>
      <c r="G3563" s="220"/>
      <c r="H3563" s="221">
        <v>1055644580</v>
      </c>
    </row>
    <row r="3564" spans="2:8" x14ac:dyDescent="0.25">
      <c r="B3564" s="217">
        <v>44634.697569444441</v>
      </c>
      <c r="C3564" s="218">
        <v>300</v>
      </c>
      <c r="D3564" s="284">
        <v>293.7</v>
      </c>
      <c r="E3564" s="284">
        <v>6.3000000000000114</v>
      </c>
      <c r="F3564" s="219" t="s">
        <v>21</v>
      </c>
      <c r="G3564" s="220"/>
      <c r="H3564" s="221">
        <v>1055649836</v>
      </c>
    </row>
    <row r="3565" spans="2:8" x14ac:dyDescent="0.25">
      <c r="B3565" s="217">
        <v>44634.701932870368</v>
      </c>
      <c r="C3565" s="218">
        <v>800</v>
      </c>
      <c r="D3565" s="284">
        <v>783.2</v>
      </c>
      <c r="E3565" s="284">
        <v>16.799999999999955</v>
      </c>
      <c r="F3565" s="219" t="s">
        <v>21</v>
      </c>
      <c r="G3565" s="220"/>
      <c r="H3565" s="221">
        <v>1055654582</v>
      </c>
    </row>
    <row r="3566" spans="2:8" x14ac:dyDescent="0.25">
      <c r="B3566" s="217">
        <v>44634.702187499999</v>
      </c>
      <c r="C3566" s="218">
        <v>5000</v>
      </c>
      <c r="D3566" s="284">
        <v>4895</v>
      </c>
      <c r="E3566" s="284">
        <v>105</v>
      </c>
      <c r="F3566" s="219" t="s">
        <v>21</v>
      </c>
      <c r="G3566" s="220"/>
      <c r="H3566" s="221">
        <v>1055655159</v>
      </c>
    </row>
    <row r="3567" spans="2:8" x14ac:dyDescent="0.25">
      <c r="B3567" s="217">
        <v>44634.702974537038</v>
      </c>
      <c r="C3567" s="218">
        <v>100</v>
      </c>
      <c r="D3567" s="284">
        <v>96.1</v>
      </c>
      <c r="E3567" s="284">
        <v>3.9000000000000057</v>
      </c>
      <c r="F3567" s="219" t="s">
        <v>21</v>
      </c>
      <c r="G3567" s="220"/>
      <c r="H3567" s="221">
        <v>1055655967</v>
      </c>
    </row>
    <row r="3568" spans="2:8" x14ac:dyDescent="0.25">
      <c r="B3568" s="217">
        <v>44634.706388888888</v>
      </c>
      <c r="C3568" s="218">
        <v>300</v>
      </c>
      <c r="D3568" s="284">
        <v>293.7</v>
      </c>
      <c r="E3568" s="284">
        <v>6.3000000000000114</v>
      </c>
      <c r="F3568" s="219" t="s">
        <v>21</v>
      </c>
      <c r="G3568" s="220"/>
      <c r="H3568" s="221">
        <v>1055659508</v>
      </c>
    </row>
    <row r="3569" spans="2:8" x14ac:dyDescent="0.25">
      <c r="B3569" s="217">
        <v>44634.714201388888</v>
      </c>
      <c r="C3569" s="218">
        <v>500</v>
      </c>
      <c r="D3569" s="284">
        <v>489.5</v>
      </c>
      <c r="E3569" s="284">
        <v>10.5</v>
      </c>
      <c r="F3569" s="219" t="s">
        <v>21</v>
      </c>
      <c r="G3569" s="220"/>
      <c r="H3569" s="221">
        <v>1055668197</v>
      </c>
    </row>
    <row r="3570" spans="2:8" x14ac:dyDescent="0.25">
      <c r="B3570" s="217">
        <v>44634.715532407405</v>
      </c>
      <c r="C3570" s="218">
        <v>200</v>
      </c>
      <c r="D3570" s="284">
        <v>195.8</v>
      </c>
      <c r="E3570" s="284">
        <v>4.1999999999999886</v>
      </c>
      <c r="F3570" s="219" t="s">
        <v>21</v>
      </c>
      <c r="G3570" s="220"/>
      <c r="H3570" s="221">
        <v>1055669662</v>
      </c>
    </row>
    <row r="3571" spans="2:8" x14ac:dyDescent="0.25">
      <c r="B3571" s="217">
        <v>44634.717349537037</v>
      </c>
      <c r="C3571" s="218">
        <v>1000</v>
      </c>
      <c r="D3571" s="284">
        <v>979</v>
      </c>
      <c r="E3571" s="284">
        <v>21</v>
      </c>
      <c r="F3571" s="219" t="s">
        <v>21</v>
      </c>
      <c r="G3571" s="220"/>
      <c r="H3571" s="221">
        <v>1055671663</v>
      </c>
    </row>
    <row r="3572" spans="2:8" x14ac:dyDescent="0.25">
      <c r="B3572" s="217">
        <v>44634.721493055556</v>
      </c>
      <c r="C3572" s="218">
        <v>200</v>
      </c>
      <c r="D3572" s="284">
        <v>195.8</v>
      </c>
      <c r="E3572" s="284">
        <v>4.1999999999999886</v>
      </c>
      <c r="F3572" s="219" t="s">
        <v>21</v>
      </c>
      <c r="G3572" s="220"/>
      <c r="H3572" s="221">
        <v>1055676604</v>
      </c>
    </row>
    <row r="3573" spans="2:8" x14ac:dyDescent="0.25">
      <c r="B3573" s="217">
        <v>44634.721574074072</v>
      </c>
      <c r="C3573" s="218">
        <v>500</v>
      </c>
      <c r="D3573" s="284">
        <v>489.5</v>
      </c>
      <c r="E3573" s="284">
        <v>10.5</v>
      </c>
      <c r="F3573" s="219" t="s">
        <v>21</v>
      </c>
      <c r="G3573" s="220"/>
      <c r="H3573" s="221">
        <v>1055676654</v>
      </c>
    </row>
    <row r="3574" spans="2:8" x14ac:dyDescent="0.25">
      <c r="B3574" s="217">
        <v>44634.722650462965</v>
      </c>
      <c r="C3574" s="218">
        <v>1000</v>
      </c>
      <c r="D3574" s="284">
        <v>979</v>
      </c>
      <c r="E3574" s="284">
        <v>21</v>
      </c>
      <c r="F3574" s="219" t="s">
        <v>21</v>
      </c>
      <c r="G3574" s="220"/>
      <c r="H3574" s="221">
        <v>1055677929</v>
      </c>
    </row>
    <row r="3575" spans="2:8" x14ac:dyDescent="0.25">
      <c r="B3575" s="217">
        <v>44634.722997685189</v>
      </c>
      <c r="C3575" s="218">
        <v>150</v>
      </c>
      <c r="D3575" s="284">
        <v>146.1</v>
      </c>
      <c r="E3575" s="284">
        <v>3.9000000000000057</v>
      </c>
      <c r="F3575" s="219" t="s">
        <v>21</v>
      </c>
      <c r="G3575" s="220"/>
      <c r="H3575" s="221">
        <v>1055678262</v>
      </c>
    </row>
    <row r="3576" spans="2:8" x14ac:dyDescent="0.25">
      <c r="B3576" s="217">
        <v>44634.730173611111</v>
      </c>
      <c r="C3576" s="218">
        <v>1000</v>
      </c>
      <c r="D3576" s="284">
        <v>979</v>
      </c>
      <c r="E3576" s="284">
        <v>21</v>
      </c>
      <c r="F3576" s="219" t="s">
        <v>21</v>
      </c>
      <c r="G3576" s="220"/>
      <c r="H3576" s="221">
        <v>1055685841</v>
      </c>
    </row>
    <row r="3577" spans="2:8" x14ac:dyDescent="0.25">
      <c r="B3577" s="217">
        <v>44634.731273148151</v>
      </c>
      <c r="C3577" s="218">
        <v>500</v>
      </c>
      <c r="D3577" s="284">
        <v>489.5</v>
      </c>
      <c r="E3577" s="284">
        <v>10.5</v>
      </c>
      <c r="F3577" s="219" t="s">
        <v>21</v>
      </c>
      <c r="G3577" s="220"/>
      <c r="H3577" s="221">
        <v>1055687151</v>
      </c>
    </row>
    <row r="3578" spans="2:8" x14ac:dyDescent="0.25">
      <c r="B3578" s="217">
        <v>44634.737326388888</v>
      </c>
      <c r="C3578" s="218">
        <v>50</v>
      </c>
      <c r="D3578" s="284">
        <v>46.1</v>
      </c>
      <c r="E3578" s="284">
        <v>3.8999999999999986</v>
      </c>
      <c r="F3578" s="219" t="s">
        <v>21</v>
      </c>
      <c r="G3578" s="220"/>
      <c r="H3578" s="221">
        <v>1055693879</v>
      </c>
    </row>
    <row r="3579" spans="2:8" x14ac:dyDescent="0.25">
      <c r="B3579" s="217">
        <v>44634.738125000003</v>
      </c>
      <c r="C3579" s="218">
        <v>50</v>
      </c>
      <c r="D3579" s="284">
        <v>46.1</v>
      </c>
      <c r="E3579" s="284">
        <v>3.8999999999999986</v>
      </c>
      <c r="F3579" s="219" t="s">
        <v>323</v>
      </c>
      <c r="G3579" s="220"/>
      <c r="H3579" s="221">
        <v>1055693471</v>
      </c>
    </row>
    <row r="3580" spans="2:8" x14ac:dyDescent="0.25">
      <c r="B3580" s="217">
        <v>44634.73951388889</v>
      </c>
      <c r="C3580" s="218">
        <v>500</v>
      </c>
      <c r="D3580" s="284">
        <v>489.5</v>
      </c>
      <c r="E3580" s="284">
        <v>10.5</v>
      </c>
      <c r="F3580" s="219" t="s">
        <v>21</v>
      </c>
      <c r="G3580" s="220"/>
      <c r="H3580" s="221">
        <v>1055696270</v>
      </c>
    </row>
    <row r="3581" spans="2:8" x14ac:dyDescent="0.25">
      <c r="B3581" s="217">
        <v>44634.744571759256</v>
      </c>
      <c r="C3581" s="218">
        <v>50</v>
      </c>
      <c r="D3581" s="284">
        <v>46.1</v>
      </c>
      <c r="E3581" s="284">
        <v>3.8999999999999986</v>
      </c>
      <c r="F3581" s="219" t="s">
        <v>21</v>
      </c>
      <c r="G3581" s="220"/>
      <c r="H3581" s="221">
        <v>1055702059</v>
      </c>
    </row>
    <row r="3582" spans="2:8" x14ac:dyDescent="0.25">
      <c r="B3582" s="217">
        <v>44634.747731481482</v>
      </c>
      <c r="C3582" s="218">
        <v>990</v>
      </c>
      <c r="D3582" s="284">
        <v>969.21</v>
      </c>
      <c r="E3582" s="284">
        <v>20.789999999999964</v>
      </c>
      <c r="F3582" s="219" t="s">
        <v>21</v>
      </c>
      <c r="G3582" s="220"/>
      <c r="H3582" s="221">
        <v>1055705874</v>
      </c>
    </row>
    <row r="3583" spans="2:8" x14ac:dyDescent="0.25">
      <c r="B3583" s="217">
        <v>44634.751631944448</v>
      </c>
      <c r="C3583" s="218">
        <v>1000</v>
      </c>
      <c r="D3583" s="284">
        <v>979</v>
      </c>
      <c r="E3583" s="284">
        <v>21</v>
      </c>
      <c r="F3583" s="219" t="s">
        <v>21</v>
      </c>
      <c r="G3583" s="220"/>
      <c r="H3583" s="221">
        <v>1055710439</v>
      </c>
    </row>
    <row r="3584" spans="2:8" x14ac:dyDescent="0.25">
      <c r="B3584" s="217">
        <v>44634.757361111115</v>
      </c>
      <c r="C3584" s="218">
        <v>1000</v>
      </c>
      <c r="D3584" s="284">
        <v>979</v>
      </c>
      <c r="E3584" s="284">
        <v>21</v>
      </c>
      <c r="F3584" s="219" t="s">
        <v>21</v>
      </c>
      <c r="G3584" s="220"/>
      <c r="H3584" s="221">
        <v>1055717256</v>
      </c>
    </row>
    <row r="3585" spans="2:8" x14ac:dyDescent="0.25">
      <c r="B3585" s="217">
        <v>44634.77</v>
      </c>
      <c r="C3585" s="218">
        <v>700</v>
      </c>
      <c r="D3585" s="284">
        <v>685.3</v>
      </c>
      <c r="E3585" s="284">
        <v>14.700000000000045</v>
      </c>
      <c r="F3585" s="219" t="s">
        <v>9428</v>
      </c>
      <c r="G3585" s="220" t="s">
        <v>9559</v>
      </c>
      <c r="H3585" s="221">
        <v>1055731120</v>
      </c>
    </row>
    <row r="3586" spans="2:8" x14ac:dyDescent="0.25">
      <c r="B3586" s="217">
        <v>44634.772731481484</v>
      </c>
      <c r="C3586" s="218">
        <v>1000</v>
      </c>
      <c r="D3586" s="284">
        <v>979</v>
      </c>
      <c r="E3586" s="284">
        <v>21</v>
      </c>
      <c r="F3586" s="219" t="s">
        <v>9683</v>
      </c>
      <c r="G3586" s="220"/>
      <c r="H3586" s="221">
        <v>1055733997</v>
      </c>
    </row>
    <row r="3587" spans="2:8" x14ac:dyDescent="0.25">
      <c r="B3587" s="217">
        <v>44634.773796296293</v>
      </c>
      <c r="C3587" s="218">
        <v>300</v>
      </c>
      <c r="D3587" s="284">
        <v>293.7</v>
      </c>
      <c r="E3587" s="284">
        <v>6.3000000000000114</v>
      </c>
      <c r="F3587" s="219" t="s">
        <v>21</v>
      </c>
      <c r="G3587" s="220"/>
      <c r="H3587" s="221">
        <v>1055735417</v>
      </c>
    </row>
    <row r="3588" spans="2:8" x14ac:dyDescent="0.25">
      <c r="B3588" s="217">
        <v>44634.776076388887</v>
      </c>
      <c r="C3588" s="218">
        <v>1000</v>
      </c>
      <c r="D3588" s="284">
        <v>979</v>
      </c>
      <c r="E3588" s="284">
        <v>21</v>
      </c>
      <c r="F3588" s="219" t="s">
        <v>21</v>
      </c>
      <c r="G3588" s="220"/>
      <c r="H3588" s="221">
        <v>1055737900</v>
      </c>
    </row>
    <row r="3589" spans="2:8" x14ac:dyDescent="0.25">
      <c r="B3589" s="217">
        <v>44634.777025462965</v>
      </c>
      <c r="C3589" s="218">
        <v>1000</v>
      </c>
      <c r="D3589" s="284">
        <v>979</v>
      </c>
      <c r="E3589" s="284">
        <v>21</v>
      </c>
      <c r="F3589" s="219" t="s">
        <v>21</v>
      </c>
      <c r="G3589" s="220"/>
      <c r="H3589" s="221">
        <v>1055738878</v>
      </c>
    </row>
    <row r="3590" spans="2:8" x14ac:dyDescent="0.25">
      <c r="B3590" s="217">
        <v>44634.778101851851</v>
      </c>
      <c r="C3590" s="218">
        <v>300</v>
      </c>
      <c r="D3590" s="284">
        <v>293.7</v>
      </c>
      <c r="E3590" s="284">
        <v>6.3000000000000114</v>
      </c>
      <c r="F3590" s="219" t="s">
        <v>21</v>
      </c>
      <c r="G3590" s="220"/>
      <c r="H3590" s="221">
        <v>1055740011</v>
      </c>
    </row>
    <row r="3591" spans="2:8" x14ac:dyDescent="0.25">
      <c r="B3591" s="217">
        <v>44634.779560185183</v>
      </c>
      <c r="C3591" s="218">
        <v>100</v>
      </c>
      <c r="D3591" s="284">
        <v>96.1</v>
      </c>
      <c r="E3591" s="284">
        <v>3.9000000000000057</v>
      </c>
      <c r="F3591" s="219" t="s">
        <v>21</v>
      </c>
      <c r="G3591" s="220"/>
      <c r="H3591" s="221">
        <v>1055741628</v>
      </c>
    </row>
    <row r="3592" spans="2:8" x14ac:dyDescent="0.25">
      <c r="B3592" s="217">
        <v>44634.789479166669</v>
      </c>
      <c r="C3592" s="218">
        <v>500</v>
      </c>
      <c r="D3592" s="284">
        <v>489.5</v>
      </c>
      <c r="E3592" s="284">
        <v>10.5</v>
      </c>
      <c r="F3592" s="219" t="s">
        <v>9519</v>
      </c>
      <c r="G3592" s="220"/>
      <c r="H3592" s="221">
        <v>1055752646</v>
      </c>
    </row>
    <row r="3593" spans="2:8" x14ac:dyDescent="0.25">
      <c r="B3593" s="217">
        <v>44634.791562500002</v>
      </c>
      <c r="C3593" s="218">
        <v>700</v>
      </c>
      <c r="D3593" s="284">
        <v>685.3</v>
      </c>
      <c r="E3593" s="284">
        <v>14.700000000000045</v>
      </c>
      <c r="F3593" s="219" t="s">
        <v>21</v>
      </c>
      <c r="G3593" s="220"/>
      <c r="H3593" s="221">
        <v>1055755266</v>
      </c>
    </row>
    <row r="3594" spans="2:8" x14ac:dyDescent="0.25">
      <c r="B3594" s="217">
        <v>44634.796493055554</v>
      </c>
      <c r="C3594" s="218">
        <v>500</v>
      </c>
      <c r="D3594" s="284">
        <v>489.5</v>
      </c>
      <c r="E3594" s="284">
        <v>10.5</v>
      </c>
      <c r="F3594" s="219" t="s">
        <v>9441</v>
      </c>
      <c r="G3594" s="220"/>
      <c r="H3594" s="221">
        <v>1055761247</v>
      </c>
    </row>
    <row r="3595" spans="2:8" x14ac:dyDescent="0.25">
      <c r="B3595" s="217">
        <v>44634.796886574077</v>
      </c>
      <c r="C3595" s="218">
        <v>1000</v>
      </c>
      <c r="D3595" s="284">
        <v>979</v>
      </c>
      <c r="E3595" s="284">
        <v>21</v>
      </c>
      <c r="F3595" s="219" t="s">
        <v>21</v>
      </c>
      <c r="G3595" s="220"/>
      <c r="H3595" s="221">
        <v>1055761858</v>
      </c>
    </row>
    <row r="3596" spans="2:8" x14ac:dyDescent="0.25">
      <c r="B3596" s="217">
        <v>44634.797314814816</v>
      </c>
      <c r="C3596" s="218">
        <v>100</v>
      </c>
      <c r="D3596" s="284">
        <v>96.1</v>
      </c>
      <c r="E3596" s="284">
        <v>3.9000000000000057</v>
      </c>
      <c r="F3596" s="219" t="s">
        <v>21</v>
      </c>
      <c r="G3596" s="220"/>
      <c r="H3596" s="221">
        <v>1055762199</v>
      </c>
    </row>
    <row r="3597" spans="2:8" x14ac:dyDescent="0.25">
      <c r="B3597" s="217">
        <v>44634.797523148147</v>
      </c>
      <c r="C3597" s="218">
        <v>10000</v>
      </c>
      <c r="D3597" s="284">
        <v>9790</v>
      </c>
      <c r="E3597" s="284">
        <v>210</v>
      </c>
      <c r="F3597" s="219" t="s">
        <v>21</v>
      </c>
      <c r="G3597" s="220"/>
      <c r="H3597" s="221">
        <v>1055762468</v>
      </c>
    </row>
    <row r="3598" spans="2:8" x14ac:dyDescent="0.25">
      <c r="B3598" s="217">
        <v>44634.800115740742</v>
      </c>
      <c r="C3598" s="218">
        <v>2000</v>
      </c>
      <c r="D3598" s="284">
        <v>1958</v>
      </c>
      <c r="E3598" s="284">
        <v>42</v>
      </c>
      <c r="F3598" s="219" t="s">
        <v>21</v>
      </c>
      <c r="G3598" s="220"/>
      <c r="H3598" s="221">
        <v>1055765383</v>
      </c>
    </row>
    <row r="3599" spans="2:8" x14ac:dyDescent="0.25">
      <c r="B3599" s="217">
        <v>44634.801157407404</v>
      </c>
      <c r="C3599" s="218">
        <v>50</v>
      </c>
      <c r="D3599" s="284">
        <v>46.1</v>
      </c>
      <c r="E3599" s="284">
        <v>3.8999999999999986</v>
      </c>
      <c r="F3599" s="219" t="s">
        <v>21</v>
      </c>
      <c r="G3599" s="220"/>
      <c r="H3599" s="221">
        <v>1055766921</v>
      </c>
    </row>
    <row r="3600" spans="2:8" x14ac:dyDescent="0.25">
      <c r="B3600" s="217">
        <v>44634.805532407408</v>
      </c>
      <c r="C3600" s="218">
        <v>300</v>
      </c>
      <c r="D3600" s="284">
        <v>293.7</v>
      </c>
      <c r="E3600" s="284">
        <v>6.3000000000000114</v>
      </c>
      <c r="F3600" s="219" t="s">
        <v>9531</v>
      </c>
      <c r="G3600" s="220"/>
      <c r="H3600" s="221">
        <v>1055772166</v>
      </c>
    </row>
    <row r="3601" spans="2:8" x14ac:dyDescent="0.25">
      <c r="B3601" s="217">
        <v>44634.808067129627</v>
      </c>
      <c r="C3601" s="218">
        <v>514</v>
      </c>
      <c r="D3601" s="284">
        <v>503.21</v>
      </c>
      <c r="E3601" s="284">
        <v>10.79000000000002</v>
      </c>
      <c r="F3601" s="219" t="s">
        <v>9517</v>
      </c>
      <c r="G3601" s="220"/>
      <c r="H3601" s="221">
        <v>1055775481</v>
      </c>
    </row>
    <row r="3602" spans="2:8" x14ac:dyDescent="0.25">
      <c r="B3602" s="217">
        <v>44634.808761574073</v>
      </c>
      <c r="C3602" s="218">
        <v>100</v>
      </c>
      <c r="D3602" s="284">
        <v>96.1</v>
      </c>
      <c r="E3602" s="284">
        <v>3.9000000000000057</v>
      </c>
      <c r="F3602" s="219" t="s">
        <v>21</v>
      </c>
      <c r="G3602" s="220"/>
      <c r="H3602" s="221">
        <v>1055776325</v>
      </c>
    </row>
    <row r="3603" spans="2:8" x14ac:dyDescent="0.25">
      <c r="B3603" s="217">
        <v>44634.810555555552</v>
      </c>
      <c r="C3603" s="218">
        <v>300</v>
      </c>
      <c r="D3603" s="284">
        <v>293.7</v>
      </c>
      <c r="E3603" s="284">
        <v>6.3000000000000114</v>
      </c>
      <c r="F3603" s="219" t="s">
        <v>21</v>
      </c>
      <c r="G3603" s="220"/>
      <c r="H3603" s="221">
        <v>1055778431</v>
      </c>
    </row>
    <row r="3604" spans="2:8" x14ac:dyDescent="0.25">
      <c r="B3604" s="217">
        <v>44634.811643518522</v>
      </c>
      <c r="C3604" s="218">
        <v>100</v>
      </c>
      <c r="D3604" s="284">
        <v>96.1</v>
      </c>
      <c r="E3604" s="284">
        <v>3.9000000000000057</v>
      </c>
      <c r="F3604" s="219" t="s">
        <v>21</v>
      </c>
      <c r="G3604" s="220"/>
      <c r="H3604" s="221">
        <v>1055779513</v>
      </c>
    </row>
    <row r="3605" spans="2:8" x14ac:dyDescent="0.25">
      <c r="B3605" s="217">
        <v>44634.812199074076</v>
      </c>
      <c r="C3605" s="218">
        <v>200</v>
      </c>
      <c r="D3605" s="284">
        <v>195.8</v>
      </c>
      <c r="E3605" s="284">
        <v>4.1999999999999886</v>
      </c>
      <c r="F3605" s="219" t="s">
        <v>21</v>
      </c>
      <c r="G3605" s="220"/>
      <c r="H3605" s="221">
        <v>1055779925</v>
      </c>
    </row>
    <row r="3606" spans="2:8" x14ac:dyDescent="0.25">
      <c r="B3606" s="217">
        <v>44634.812905092593</v>
      </c>
      <c r="C3606" s="218">
        <v>200</v>
      </c>
      <c r="D3606" s="284">
        <v>195.8</v>
      </c>
      <c r="E3606" s="284">
        <v>4.1999999999999886</v>
      </c>
      <c r="F3606" s="219" t="s">
        <v>21</v>
      </c>
      <c r="G3606" s="220"/>
      <c r="H3606" s="221">
        <v>1055780995</v>
      </c>
    </row>
    <row r="3607" spans="2:8" x14ac:dyDescent="0.25">
      <c r="B3607" s="217">
        <v>44634.814108796294</v>
      </c>
      <c r="C3607" s="218">
        <v>500</v>
      </c>
      <c r="D3607" s="284">
        <v>489.5</v>
      </c>
      <c r="E3607" s="284">
        <v>10.5</v>
      </c>
      <c r="F3607" s="219" t="s">
        <v>9425</v>
      </c>
      <c r="G3607" s="220"/>
      <c r="H3607" s="221">
        <v>1055782042</v>
      </c>
    </row>
    <row r="3608" spans="2:8" x14ac:dyDescent="0.25">
      <c r="B3608" s="217">
        <v>44634.815057870372</v>
      </c>
      <c r="C3608" s="218">
        <v>150</v>
      </c>
      <c r="D3608" s="284">
        <v>146.1</v>
      </c>
      <c r="E3608" s="284">
        <v>3.9000000000000057</v>
      </c>
      <c r="F3608" s="219" t="s">
        <v>21</v>
      </c>
      <c r="G3608" s="220"/>
      <c r="H3608" s="221">
        <v>1055783675</v>
      </c>
    </row>
    <row r="3609" spans="2:8" x14ac:dyDescent="0.25">
      <c r="B3609" s="217">
        <v>44634.817164351851</v>
      </c>
      <c r="C3609" s="218">
        <v>100</v>
      </c>
      <c r="D3609" s="284">
        <v>96.1</v>
      </c>
      <c r="E3609" s="284">
        <v>3.9000000000000057</v>
      </c>
      <c r="F3609" s="219" t="s">
        <v>21</v>
      </c>
      <c r="G3609" s="220"/>
      <c r="H3609" s="221">
        <v>1055786094</v>
      </c>
    </row>
    <row r="3610" spans="2:8" x14ac:dyDescent="0.25">
      <c r="B3610" s="217">
        <v>44634.820949074077</v>
      </c>
      <c r="C3610" s="218">
        <v>700</v>
      </c>
      <c r="D3610" s="284">
        <v>685.3</v>
      </c>
      <c r="E3610" s="284">
        <v>14.700000000000045</v>
      </c>
      <c r="F3610" s="219" t="s">
        <v>280</v>
      </c>
      <c r="G3610" s="220"/>
      <c r="H3610" s="221">
        <v>1055790149</v>
      </c>
    </row>
    <row r="3611" spans="2:8" x14ac:dyDescent="0.25">
      <c r="B3611" s="217">
        <v>44634.82236111111</v>
      </c>
      <c r="C3611" s="218">
        <v>1000</v>
      </c>
      <c r="D3611" s="284">
        <v>979</v>
      </c>
      <c r="E3611" s="284">
        <v>21</v>
      </c>
      <c r="F3611" s="219" t="s">
        <v>9552</v>
      </c>
      <c r="G3611" s="220"/>
      <c r="H3611" s="221">
        <v>1055791557</v>
      </c>
    </row>
    <row r="3612" spans="2:8" x14ac:dyDescent="0.25">
      <c r="B3612" s="217">
        <v>44634.824699074074</v>
      </c>
      <c r="C3612" s="218">
        <v>1000</v>
      </c>
      <c r="D3612" s="284">
        <v>979</v>
      </c>
      <c r="E3612" s="284">
        <v>21</v>
      </c>
      <c r="F3612" s="219" t="s">
        <v>21</v>
      </c>
      <c r="G3612" s="220"/>
      <c r="H3612" s="221">
        <v>1055794491</v>
      </c>
    </row>
    <row r="3613" spans="2:8" x14ac:dyDescent="0.25">
      <c r="B3613" s="217">
        <v>44634.833344907405</v>
      </c>
      <c r="C3613" s="218">
        <v>200</v>
      </c>
      <c r="D3613" s="284">
        <v>195.8</v>
      </c>
      <c r="E3613" s="284">
        <v>4.1999999999999886</v>
      </c>
      <c r="F3613" s="219" t="s">
        <v>21</v>
      </c>
      <c r="G3613" s="220"/>
      <c r="H3613" s="221">
        <v>1055804182</v>
      </c>
    </row>
    <row r="3614" spans="2:8" x14ac:dyDescent="0.25">
      <c r="B3614" s="217">
        <v>44634.835636574076</v>
      </c>
      <c r="C3614" s="218">
        <v>250</v>
      </c>
      <c r="D3614" s="284">
        <v>244.75</v>
      </c>
      <c r="E3614" s="284">
        <v>5.25</v>
      </c>
      <c r="F3614" s="219" t="s">
        <v>21</v>
      </c>
      <c r="G3614" s="220"/>
      <c r="H3614" s="221">
        <v>1055806984</v>
      </c>
    </row>
    <row r="3615" spans="2:8" x14ac:dyDescent="0.25">
      <c r="B3615" s="217">
        <v>44634.841979166667</v>
      </c>
      <c r="C3615" s="218">
        <v>300</v>
      </c>
      <c r="D3615" s="284">
        <v>293.7</v>
      </c>
      <c r="E3615" s="284">
        <v>6.3000000000000114</v>
      </c>
      <c r="F3615" s="219" t="s">
        <v>21</v>
      </c>
      <c r="G3615" s="220"/>
      <c r="H3615" s="221">
        <v>1055814363</v>
      </c>
    </row>
    <row r="3616" spans="2:8" x14ac:dyDescent="0.25">
      <c r="B3616" s="217">
        <v>44634.8440625</v>
      </c>
      <c r="C3616" s="218">
        <v>100</v>
      </c>
      <c r="D3616" s="284">
        <v>96.1</v>
      </c>
      <c r="E3616" s="284">
        <v>3.9000000000000057</v>
      </c>
      <c r="F3616" s="219" t="s">
        <v>21</v>
      </c>
      <c r="G3616" s="220"/>
      <c r="H3616" s="221">
        <v>1055816563</v>
      </c>
    </row>
    <row r="3617" spans="2:8" x14ac:dyDescent="0.25">
      <c r="B3617" s="217">
        <v>44634.847210648149</v>
      </c>
      <c r="C3617" s="218">
        <v>100</v>
      </c>
      <c r="D3617" s="284">
        <v>96.1</v>
      </c>
      <c r="E3617" s="284">
        <v>3.9000000000000057</v>
      </c>
      <c r="F3617" s="219" t="s">
        <v>21</v>
      </c>
      <c r="G3617" s="220"/>
      <c r="H3617" s="221">
        <v>1055820033</v>
      </c>
    </row>
    <row r="3618" spans="2:8" x14ac:dyDescent="0.25">
      <c r="B3618" s="217">
        <v>44634.855011574073</v>
      </c>
      <c r="C3618" s="218">
        <v>300</v>
      </c>
      <c r="D3618" s="284">
        <v>293.7</v>
      </c>
      <c r="E3618" s="284">
        <v>6.3000000000000114</v>
      </c>
      <c r="F3618" s="219" t="s">
        <v>21</v>
      </c>
      <c r="G3618" s="220"/>
      <c r="H3618" s="221">
        <v>1055828209</v>
      </c>
    </row>
    <row r="3619" spans="2:8" x14ac:dyDescent="0.25">
      <c r="B3619" s="217">
        <v>44634.855532407404</v>
      </c>
      <c r="C3619" s="218">
        <v>20</v>
      </c>
      <c r="D3619" s="284">
        <v>16.100000000000001</v>
      </c>
      <c r="E3619" s="284">
        <v>3.8999999999999986</v>
      </c>
      <c r="F3619" s="219" t="s">
        <v>21</v>
      </c>
      <c r="G3619" s="220"/>
      <c r="H3619" s="221">
        <v>1055828696</v>
      </c>
    </row>
    <row r="3620" spans="2:8" x14ac:dyDescent="0.25">
      <c r="B3620" s="217">
        <v>44634.857152777775</v>
      </c>
      <c r="C3620" s="218">
        <v>200</v>
      </c>
      <c r="D3620" s="284">
        <v>195.8</v>
      </c>
      <c r="E3620" s="284">
        <v>4.1999999999999886</v>
      </c>
      <c r="F3620" s="219" t="s">
        <v>21</v>
      </c>
      <c r="G3620" s="220"/>
      <c r="H3620" s="221">
        <v>1055830517</v>
      </c>
    </row>
    <row r="3621" spans="2:8" x14ac:dyDescent="0.25">
      <c r="B3621" s="217">
        <v>44634.857465277775</v>
      </c>
      <c r="C3621" s="218">
        <v>300</v>
      </c>
      <c r="D3621" s="284">
        <v>293.7</v>
      </c>
      <c r="E3621" s="284">
        <v>6.3000000000000114</v>
      </c>
      <c r="F3621" s="219" t="s">
        <v>21</v>
      </c>
      <c r="G3621" s="220"/>
      <c r="H3621" s="221">
        <v>1055830864</v>
      </c>
    </row>
    <row r="3622" spans="2:8" x14ac:dyDescent="0.25">
      <c r="B3622" s="217">
        <v>44634.860914351855</v>
      </c>
      <c r="C3622" s="218">
        <v>100</v>
      </c>
      <c r="D3622" s="284">
        <v>96.1</v>
      </c>
      <c r="E3622" s="284">
        <v>3.9000000000000057</v>
      </c>
      <c r="F3622" s="219" t="s">
        <v>21</v>
      </c>
      <c r="G3622" s="220"/>
      <c r="H3622" s="221">
        <v>1055834497</v>
      </c>
    </row>
    <row r="3623" spans="2:8" x14ac:dyDescent="0.25">
      <c r="B3623" s="217">
        <v>44634.862638888888</v>
      </c>
      <c r="C3623" s="218">
        <v>200</v>
      </c>
      <c r="D3623" s="284">
        <v>195.8</v>
      </c>
      <c r="E3623" s="284">
        <v>4.1999999999999886</v>
      </c>
      <c r="F3623" s="219" t="s">
        <v>9421</v>
      </c>
      <c r="G3623" s="220"/>
      <c r="H3623" s="221">
        <v>1055836218</v>
      </c>
    </row>
    <row r="3624" spans="2:8" x14ac:dyDescent="0.25">
      <c r="B3624" s="217">
        <v>44634.866412037038</v>
      </c>
      <c r="C3624" s="218">
        <v>500</v>
      </c>
      <c r="D3624" s="284">
        <v>489.5</v>
      </c>
      <c r="E3624" s="284">
        <v>10.5</v>
      </c>
      <c r="F3624" s="219" t="s">
        <v>21</v>
      </c>
      <c r="G3624" s="220"/>
      <c r="H3624" s="221">
        <v>1055840132</v>
      </c>
    </row>
    <row r="3625" spans="2:8" x14ac:dyDescent="0.25">
      <c r="B3625" s="217">
        <v>44634.874803240738</v>
      </c>
      <c r="C3625" s="218">
        <v>200</v>
      </c>
      <c r="D3625" s="284">
        <v>195.8</v>
      </c>
      <c r="E3625" s="284">
        <v>4.1999999999999886</v>
      </c>
      <c r="F3625" s="219" t="s">
        <v>21</v>
      </c>
      <c r="G3625" s="220"/>
      <c r="H3625" s="221">
        <v>1055848594</v>
      </c>
    </row>
    <row r="3626" spans="2:8" x14ac:dyDescent="0.25">
      <c r="B3626" s="217">
        <v>44634.876342592594</v>
      </c>
      <c r="C3626" s="218">
        <v>50</v>
      </c>
      <c r="D3626" s="284">
        <v>46.1</v>
      </c>
      <c r="E3626" s="284">
        <v>3.8999999999999986</v>
      </c>
      <c r="F3626" s="219" t="s">
        <v>21</v>
      </c>
      <c r="G3626" s="220"/>
      <c r="H3626" s="221">
        <v>1055850079</v>
      </c>
    </row>
    <row r="3627" spans="2:8" x14ac:dyDescent="0.25">
      <c r="B3627" s="217">
        <v>44634.877337962964</v>
      </c>
      <c r="C3627" s="218">
        <v>200</v>
      </c>
      <c r="D3627" s="284">
        <v>195.8</v>
      </c>
      <c r="E3627" s="284">
        <v>4.1999999999999886</v>
      </c>
      <c r="F3627" s="219" t="s">
        <v>21</v>
      </c>
      <c r="G3627" s="220"/>
      <c r="H3627" s="221">
        <v>1055851135</v>
      </c>
    </row>
    <row r="3628" spans="2:8" x14ac:dyDescent="0.25">
      <c r="B3628" s="217">
        <v>44634.886817129627</v>
      </c>
      <c r="C3628" s="218">
        <v>300</v>
      </c>
      <c r="D3628" s="284">
        <v>293.7</v>
      </c>
      <c r="E3628" s="284">
        <v>6.3000000000000114</v>
      </c>
      <c r="F3628" s="219" t="s">
        <v>9615</v>
      </c>
      <c r="G3628" s="220"/>
      <c r="H3628" s="221">
        <v>1055860372</v>
      </c>
    </row>
    <row r="3629" spans="2:8" x14ac:dyDescent="0.25">
      <c r="B3629" s="217">
        <v>44634.890381944446</v>
      </c>
      <c r="C3629" s="218">
        <v>100</v>
      </c>
      <c r="D3629" s="284">
        <v>96.1</v>
      </c>
      <c r="E3629" s="284">
        <v>3.9000000000000057</v>
      </c>
      <c r="F3629" s="219" t="s">
        <v>21</v>
      </c>
      <c r="G3629" s="220"/>
      <c r="H3629" s="221">
        <v>1055864155</v>
      </c>
    </row>
    <row r="3630" spans="2:8" x14ac:dyDescent="0.25">
      <c r="B3630" s="217">
        <v>44634.89230324074</v>
      </c>
      <c r="C3630" s="218">
        <v>200</v>
      </c>
      <c r="D3630" s="284">
        <v>195.8</v>
      </c>
      <c r="E3630" s="284">
        <v>4.1999999999999886</v>
      </c>
      <c r="F3630" s="219" t="s">
        <v>21</v>
      </c>
      <c r="G3630" s="220"/>
      <c r="H3630" s="221">
        <v>1055866048</v>
      </c>
    </row>
    <row r="3631" spans="2:8" x14ac:dyDescent="0.25">
      <c r="B3631" s="217">
        <v>44634.892893518518</v>
      </c>
      <c r="C3631" s="218">
        <v>300</v>
      </c>
      <c r="D3631" s="284">
        <v>293.7</v>
      </c>
      <c r="E3631" s="284">
        <v>6.3000000000000114</v>
      </c>
      <c r="F3631" s="219" t="s">
        <v>21</v>
      </c>
      <c r="G3631" s="220"/>
      <c r="H3631" s="221">
        <v>1055866543</v>
      </c>
    </row>
    <row r="3632" spans="2:8" x14ac:dyDescent="0.25">
      <c r="B3632" s="217">
        <v>44634.89402777778</v>
      </c>
      <c r="C3632" s="218">
        <v>300</v>
      </c>
      <c r="D3632" s="284">
        <v>293.7</v>
      </c>
      <c r="E3632" s="284">
        <v>6.3000000000000114</v>
      </c>
      <c r="F3632" s="219" t="s">
        <v>21</v>
      </c>
      <c r="G3632" s="220"/>
      <c r="H3632" s="221">
        <v>1055867634</v>
      </c>
    </row>
    <row r="3633" spans="2:8" x14ac:dyDescent="0.25">
      <c r="B3633" s="217">
        <v>44634.898541666669</v>
      </c>
      <c r="C3633" s="218">
        <v>300</v>
      </c>
      <c r="D3633" s="284">
        <v>293.7</v>
      </c>
      <c r="E3633" s="284">
        <v>6.3000000000000114</v>
      </c>
      <c r="F3633" s="219" t="s">
        <v>21</v>
      </c>
      <c r="G3633" s="220"/>
      <c r="H3633" s="221">
        <v>1055871501</v>
      </c>
    </row>
    <row r="3634" spans="2:8" x14ac:dyDescent="0.25">
      <c r="B3634" s="217">
        <v>44634.907129629632</v>
      </c>
      <c r="C3634" s="218">
        <v>600</v>
      </c>
      <c r="D3634" s="284">
        <v>587.4</v>
      </c>
      <c r="E3634" s="284">
        <v>12.600000000000023</v>
      </c>
      <c r="F3634" s="219" t="s">
        <v>9684</v>
      </c>
      <c r="G3634" s="220"/>
      <c r="H3634" s="221">
        <v>1055879356</v>
      </c>
    </row>
    <row r="3635" spans="2:8" x14ac:dyDescent="0.25">
      <c r="B3635" s="217">
        <v>44634.911932870367</v>
      </c>
      <c r="C3635" s="218">
        <v>300</v>
      </c>
      <c r="D3635" s="284">
        <v>293.7</v>
      </c>
      <c r="E3635" s="284">
        <v>6.3000000000000114</v>
      </c>
      <c r="F3635" s="219"/>
      <c r="G3635" s="220" t="s">
        <v>275</v>
      </c>
      <c r="H3635" s="221">
        <v>1055884155</v>
      </c>
    </row>
    <row r="3636" spans="2:8" x14ac:dyDescent="0.25">
      <c r="B3636" s="217">
        <v>44634.911944444444</v>
      </c>
      <c r="C3636" s="218">
        <v>100</v>
      </c>
      <c r="D3636" s="284">
        <v>96.1</v>
      </c>
      <c r="E3636" s="284">
        <v>3.9000000000000057</v>
      </c>
      <c r="F3636" s="219" t="s">
        <v>9445</v>
      </c>
      <c r="G3636" s="220"/>
      <c r="H3636" s="221">
        <v>1055884638</v>
      </c>
    </row>
    <row r="3637" spans="2:8" x14ac:dyDescent="0.25">
      <c r="B3637" s="217">
        <v>44634.91207175926</v>
      </c>
      <c r="C3637" s="218">
        <v>111</v>
      </c>
      <c r="D3637" s="284">
        <v>107.1</v>
      </c>
      <c r="E3637" s="284">
        <v>3.9000000000000057</v>
      </c>
      <c r="F3637" s="219" t="s">
        <v>21</v>
      </c>
      <c r="G3637" s="220"/>
      <c r="H3637" s="221">
        <v>1055885058</v>
      </c>
    </row>
    <row r="3638" spans="2:8" x14ac:dyDescent="0.25">
      <c r="B3638" s="217">
        <v>44634.916631944441</v>
      </c>
      <c r="C3638" s="218">
        <v>500</v>
      </c>
      <c r="D3638" s="284">
        <v>489.5</v>
      </c>
      <c r="E3638" s="284">
        <v>10.5</v>
      </c>
      <c r="F3638" s="219" t="s">
        <v>21</v>
      </c>
      <c r="G3638" s="220"/>
      <c r="H3638" s="221">
        <v>1055889044</v>
      </c>
    </row>
    <row r="3639" spans="2:8" x14ac:dyDescent="0.25">
      <c r="B3639" s="217">
        <v>44634.919907407406</v>
      </c>
      <c r="C3639" s="218">
        <v>200</v>
      </c>
      <c r="D3639" s="284">
        <v>195.8</v>
      </c>
      <c r="E3639" s="284">
        <v>4.1999999999999886</v>
      </c>
      <c r="F3639" s="219" t="s">
        <v>21</v>
      </c>
      <c r="G3639" s="220"/>
      <c r="H3639" s="221">
        <v>1055891969</v>
      </c>
    </row>
    <row r="3640" spans="2:8" x14ac:dyDescent="0.25">
      <c r="B3640" s="217">
        <v>44634.921944444446</v>
      </c>
      <c r="C3640" s="218">
        <v>30</v>
      </c>
      <c r="D3640" s="284">
        <v>26.1</v>
      </c>
      <c r="E3640" s="284">
        <v>3.8999999999999986</v>
      </c>
      <c r="F3640" s="219" t="s">
        <v>21</v>
      </c>
      <c r="G3640" s="220"/>
      <c r="H3640" s="221">
        <v>1055893700</v>
      </c>
    </row>
    <row r="3641" spans="2:8" x14ac:dyDescent="0.25">
      <c r="B3641" s="217">
        <v>44634.924166666664</v>
      </c>
      <c r="C3641" s="218">
        <v>500</v>
      </c>
      <c r="D3641" s="284">
        <v>489.5</v>
      </c>
      <c r="E3641" s="284">
        <v>10.5</v>
      </c>
      <c r="F3641" s="219" t="s">
        <v>21</v>
      </c>
      <c r="G3641" s="220"/>
      <c r="H3641" s="221">
        <v>1055895794</v>
      </c>
    </row>
    <row r="3642" spans="2:8" x14ac:dyDescent="0.25">
      <c r="B3642" s="217">
        <v>44634.930462962962</v>
      </c>
      <c r="C3642" s="218">
        <v>1000</v>
      </c>
      <c r="D3642" s="284">
        <v>979</v>
      </c>
      <c r="E3642" s="284">
        <v>21</v>
      </c>
      <c r="F3642" s="219" t="s">
        <v>9685</v>
      </c>
      <c r="G3642" s="220"/>
      <c r="H3642" s="221">
        <v>1055900815</v>
      </c>
    </row>
    <row r="3643" spans="2:8" x14ac:dyDescent="0.25">
      <c r="B3643" s="217">
        <v>44634.934664351851</v>
      </c>
      <c r="C3643" s="218">
        <v>1000</v>
      </c>
      <c r="D3643" s="284">
        <v>979</v>
      </c>
      <c r="E3643" s="284">
        <v>21</v>
      </c>
      <c r="F3643" s="219" t="s">
        <v>21</v>
      </c>
      <c r="G3643" s="220"/>
      <c r="H3643" s="221">
        <v>1055904362</v>
      </c>
    </row>
    <row r="3644" spans="2:8" x14ac:dyDescent="0.25">
      <c r="B3644" s="217">
        <v>44634.938657407409</v>
      </c>
      <c r="C3644" s="218">
        <v>1000</v>
      </c>
      <c r="D3644" s="284">
        <v>979</v>
      </c>
      <c r="E3644" s="284">
        <v>21</v>
      </c>
      <c r="F3644" s="219" t="s">
        <v>21</v>
      </c>
      <c r="G3644" s="220"/>
      <c r="H3644" s="221">
        <v>1055907515</v>
      </c>
    </row>
    <row r="3645" spans="2:8" x14ac:dyDescent="0.25">
      <c r="B3645" s="217">
        <v>44634.94394675926</v>
      </c>
      <c r="C3645" s="218">
        <v>500</v>
      </c>
      <c r="D3645" s="284">
        <v>489.5</v>
      </c>
      <c r="E3645" s="284">
        <v>10.5</v>
      </c>
      <c r="F3645" s="219" t="s">
        <v>9556</v>
      </c>
      <c r="G3645" s="220"/>
      <c r="H3645" s="221">
        <v>1055911532</v>
      </c>
    </row>
    <row r="3646" spans="2:8" x14ac:dyDescent="0.25">
      <c r="B3646" s="217">
        <v>44634.952245370368</v>
      </c>
      <c r="C3646" s="218">
        <v>200</v>
      </c>
      <c r="D3646" s="284">
        <v>195.8</v>
      </c>
      <c r="E3646" s="284">
        <v>4.1999999999999886</v>
      </c>
      <c r="F3646" s="219" t="s">
        <v>21</v>
      </c>
      <c r="G3646" s="220"/>
      <c r="H3646" s="221">
        <v>1055918002</v>
      </c>
    </row>
    <row r="3647" spans="2:8" x14ac:dyDescent="0.25">
      <c r="B3647" s="217">
        <v>44634.9534375</v>
      </c>
      <c r="C3647" s="218">
        <v>200</v>
      </c>
      <c r="D3647" s="284">
        <v>195.8</v>
      </c>
      <c r="E3647" s="284">
        <v>4.1999999999999886</v>
      </c>
      <c r="F3647" s="219" t="s">
        <v>21</v>
      </c>
      <c r="G3647" s="220"/>
      <c r="H3647" s="221">
        <v>1055918723</v>
      </c>
    </row>
    <row r="3648" spans="2:8" x14ac:dyDescent="0.25">
      <c r="B3648" s="217">
        <v>44634.956458333334</v>
      </c>
      <c r="C3648" s="218">
        <v>300</v>
      </c>
      <c r="D3648" s="284">
        <v>293.7</v>
      </c>
      <c r="E3648" s="284">
        <v>6.3000000000000114</v>
      </c>
      <c r="F3648" s="219" t="s">
        <v>21</v>
      </c>
      <c r="G3648" s="220"/>
      <c r="H3648" s="221">
        <v>1055921027</v>
      </c>
    </row>
    <row r="3649" spans="2:8" x14ac:dyDescent="0.25">
      <c r="B3649" s="217">
        <v>44634.958009259259</v>
      </c>
      <c r="C3649" s="218">
        <v>1000</v>
      </c>
      <c r="D3649" s="284">
        <v>979</v>
      </c>
      <c r="E3649" s="284">
        <v>21</v>
      </c>
      <c r="F3649" s="219" t="s">
        <v>21</v>
      </c>
      <c r="G3649" s="220"/>
      <c r="H3649" s="221">
        <v>1055922216</v>
      </c>
    </row>
    <row r="3650" spans="2:8" x14ac:dyDescent="0.25">
      <c r="B3650" s="217">
        <v>44634.962731481479</v>
      </c>
      <c r="C3650" s="218">
        <v>500</v>
      </c>
      <c r="D3650" s="284">
        <v>489.5</v>
      </c>
      <c r="E3650" s="284">
        <v>10.5</v>
      </c>
      <c r="F3650" s="219" t="s">
        <v>21</v>
      </c>
      <c r="G3650" s="220"/>
      <c r="H3650" s="221">
        <v>1055925363</v>
      </c>
    </row>
    <row r="3651" spans="2:8" x14ac:dyDescent="0.25">
      <c r="B3651" s="217">
        <v>44634.966053240743</v>
      </c>
      <c r="C3651" s="218">
        <v>200</v>
      </c>
      <c r="D3651" s="284">
        <v>195.8</v>
      </c>
      <c r="E3651" s="284">
        <v>4.1999999999999886</v>
      </c>
      <c r="F3651" s="219" t="s">
        <v>21</v>
      </c>
      <c r="G3651" s="220"/>
      <c r="H3651" s="221">
        <v>1055927915</v>
      </c>
    </row>
    <row r="3652" spans="2:8" x14ac:dyDescent="0.25">
      <c r="B3652" s="217">
        <v>44634.968969907408</v>
      </c>
      <c r="C3652" s="218">
        <v>300</v>
      </c>
      <c r="D3652" s="284">
        <v>293.7</v>
      </c>
      <c r="E3652" s="284">
        <v>6.3000000000000114</v>
      </c>
      <c r="F3652" s="219" t="s">
        <v>21</v>
      </c>
      <c r="G3652" s="220"/>
      <c r="H3652" s="221">
        <v>1055929867</v>
      </c>
    </row>
    <row r="3653" spans="2:8" x14ac:dyDescent="0.25">
      <c r="B3653" s="217">
        <v>44634.969525462962</v>
      </c>
      <c r="C3653" s="218">
        <v>1000</v>
      </c>
      <c r="D3653" s="284">
        <v>979</v>
      </c>
      <c r="E3653" s="284">
        <v>21</v>
      </c>
      <c r="F3653" s="219" t="s">
        <v>9527</v>
      </c>
      <c r="G3653" s="220"/>
      <c r="H3653" s="221">
        <v>1055930118</v>
      </c>
    </row>
    <row r="3654" spans="2:8" x14ac:dyDescent="0.25">
      <c r="B3654" s="217">
        <v>44634.980127314811</v>
      </c>
      <c r="C3654" s="218">
        <v>300</v>
      </c>
      <c r="D3654" s="284">
        <v>293.7</v>
      </c>
      <c r="E3654" s="284">
        <v>6.3000000000000114</v>
      </c>
      <c r="F3654" s="219" t="s">
        <v>21</v>
      </c>
      <c r="G3654" s="220"/>
      <c r="H3654" s="221">
        <v>1055937207</v>
      </c>
    </row>
    <row r="3655" spans="2:8" x14ac:dyDescent="0.25">
      <c r="B3655" s="217">
        <v>44634.98809027778</v>
      </c>
      <c r="C3655" s="218">
        <v>300</v>
      </c>
      <c r="D3655" s="284">
        <v>293.7</v>
      </c>
      <c r="E3655" s="284">
        <v>6.3000000000000114</v>
      </c>
      <c r="F3655" s="219" t="s">
        <v>21</v>
      </c>
      <c r="G3655" s="220"/>
      <c r="H3655" s="221">
        <v>1055941985</v>
      </c>
    </row>
    <row r="3656" spans="2:8" x14ac:dyDescent="0.25">
      <c r="B3656" s="217">
        <v>44634.994687500002</v>
      </c>
      <c r="C3656" s="218">
        <v>300</v>
      </c>
      <c r="D3656" s="284">
        <v>293.7</v>
      </c>
      <c r="E3656" s="284">
        <v>6.3000000000000114</v>
      </c>
      <c r="F3656" s="219" t="s">
        <v>21</v>
      </c>
      <c r="G3656" s="220"/>
      <c r="H3656" s="221">
        <v>1055946012</v>
      </c>
    </row>
    <row r="3657" spans="2:8" x14ac:dyDescent="0.25">
      <c r="B3657" s="217">
        <v>44635.003472222219</v>
      </c>
      <c r="C3657" s="218">
        <v>100</v>
      </c>
      <c r="D3657" s="284">
        <v>96.1</v>
      </c>
      <c r="E3657" s="284">
        <v>3.9000000000000057</v>
      </c>
      <c r="F3657" s="219" t="s">
        <v>21</v>
      </c>
      <c r="G3657" s="220"/>
      <c r="H3657" s="221">
        <v>1055955213</v>
      </c>
    </row>
    <row r="3658" spans="2:8" x14ac:dyDescent="0.25">
      <c r="B3658" s="217">
        <v>44635.005914351852</v>
      </c>
      <c r="C3658" s="218">
        <v>300</v>
      </c>
      <c r="D3658" s="284">
        <v>293.7</v>
      </c>
      <c r="E3658" s="284">
        <v>6.3000000000000114</v>
      </c>
      <c r="F3658" s="219" t="s">
        <v>21</v>
      </c>
      <c r="G3658" s="220"/>
      <c r="H3658" s="221">
        <v>1055959371</v>
      </c>
    </row>
    <row r="3659" spans="2:8" x14ac:dyDescent="0.25">
      <c r="B3659" s="217">
        <v>44635.006238425929</v>
      </c>
      <c r="C3659" s="218">
        <v>20</v>
      </c>
      <c r="D3659" s="284">
        <v>16.100000000000001</v>
      </c>
      <c r="E3659" s="284">
        <v>3.8999999999999986</v>
      </c>
      <c r="F3659" s="219" t="s">
        <v>21</v>
      </c>
      <c r="G3659" s="220"/>
      <c r="H3659" s="221">
        <v>1055959858</v>
      </c>
    </row>
    <row r="3660" spans="2:8" x14ac:dyDescent="0.25">
      <c r="B3660" s="217">
        <v>44635.009282407409</v>
      </c>
      <c r="C3660" s="218">
        <v>1000</v>
      </c>
      <c r="D3660" s="284">
        <v>979</v>
      </c>
      <c r="E3660" s="284">
        <v>21</v>
      </c>
      <c r="F3660" s="219" t="s">
        <v>21</v>
      </c>
      <c r="G3660" s="220"/>
      <c r="H3660" s="221">
        <v>1055964261</v>
      </c>
    </row>
    <row r="3661" spans="2:8" x14ac:dyDescent="0.25">
      <c r="B3661" s="217">
        <v>44635.00953703704</v>
      </c>
      <c r="C3661" s="218">
        <v>500</v>
      </c>
      <c r="D3661" s="284">
        <v>489.5</v>
      </c>
      <c r="E3661" s="284">
        <v>10.5</v>
      </c>
      <c r="F3661" s="219" t="s">
        <v>21</v>
      </c>
      <c r="G3661" s="220"/>
      <c r="H3661" s="221">
        <v>1055964614</v>
      </c>
    </row>
    <row r="3662" spans="2:8" x14ac:dyDescent="0.25">
      <c r="B3662" s="217">
        <v>44635.023043981484</v>
      </c>
      <c r="C3662" s="218">
        <v>150</v>
      </c>
      <c r="D3662" s="284">
        <v>146.1</v>
      </c>
      <c r="E3662" s="284">
        <v>3.9000000000000057</v>
      </c>
      <c r="F3662" s="219" t="s">
        <v>21</v>
      </c>
      <c r="G3662" s="220"/>
      <c r="H3662" s="221">
        <v>1055982662</v>
      </c>
    </row>
    <row r="3663" spans="2:8" x14ac:dyDescent="0.25">
      <c r="B3663" s="217">
        <v>44635.026898148149</v>
      </c>
      <c r="C3663" s="218">
        <v>2000</v>
      </c>
      <c r="D3663" s="284">
        <v>1958</v>
      </c>
      <c r="E3663" s="284">
        <v>42</v>
      </c>
      <c r="F3663" s="219" t="s">
        <v>21</v>
      </c>
      <c r="G3663" s="220"/>
      <c r="H3663" s="221">
        <v>1055987378</v>
      </c>
    </row>
    <row r="3664" spans="2:8" x14ac:dyDescent="0.25">
      <c r="B3664" s="217">
        <v>44635.034861111111</v>
      </c>
      <c r="C3664" s="218">
        <v>300</v>
      </c>
      <c r="D3664" s="284">
        <v>293.7</v>
      </c>
      <c r="E3664" s="284">
        <v>6.3000000000000114</v>
      </c>
      <c r="F3664" s="219" t="s">
        <v>21</v>
      </c>
      <c r="G3664" s="220"/>
      <c r="H3664" s="221">
        <v>1055997285</v>
      </c>
    </row>
    <row r="3665" spans="2:8" x14ac:dyDescent="0.25">
      <c r="B3665" s="217">
        <v>44635.0469212963</v>
      </c>
      <c r="C3665" s="218">
        <v>100</v>
      </c>
      <c r="D3665" s="284">
        <v>96.1</v>
      </c>
      <c r="E3665" s="284">
        <v>3.9000000000000057</v>
      </c>
      <c r="F3665" s="219" t="s">
        <v>9565</v>
      </c>
      <c r="G3665" s="220"/>
      <c r="H3665" s="221">
        <v>1056010361</v>
      </c>
    </row>
    <row r="3666" spans="2:8" x14ac:dyDescent="0.25">
      <c r="B3666" s="217">
        <v>44635.06391203704</v>
      </c>
      <c r="C3666" s="218">
        <v>500</v>
      </c>
      <c r="D3666" s="284">
        <v>489.5</v>
      </c>
      <c r="E3666" s="284">
        <v>10.5</v>
      </c>
      <c r="F3666" s="219" t="s">
        <v>21</v>
      </c>
      <c r="G3666" s="220"/>
      <c r="H3666" s="221">
        <v>1056030840</v>
      </c>
    </row>
    <row r="3667" spans="2:8" x14ac:dyDescent="0.25">
      <c r="B3667" s="217">
        <v>44635.078356481485</v>
      </c>
      <c r="C3667" s="218">
        <v>300</v>
      </c>
      <c r="D3667" s="284">
        <v>293.7</v>
      </c>
      <c r="E3667" s="284">
        <v>6.3000000000000114</v>
      </c>
      <c r="F3667" s="219" t="s">
        <v>21</v>
      </c>
      <c r="G3667" s="220"/>
      <c r="H3667" s="221">
        <v>1056046751</v>
      </c>
    </row>
    <row r="3668" spans="2:8" x14ac:dyDescent="0.25">
      <c r="B3668" s="217">
        <v>44635.096678240741</v>
      </c>
      <c r="C3668" s="218">
        <v>500</v>
      </c>
      <c r="D3668" s="284">
        <v>489.5</v>
      </c>
      <c r="E3668" s="284">
        <v>10.5</v>
      </c>
      <c r="F3668" s="219" t="s">
        <v>9441</v>
      </c>
      <c r="G3668" s="220"/>
      <c r="H3668" s="221">
        <v>1056067696</v>
      </c>
    </row>
    <row r="3669" spans="2:8" x14ac:dyDescent="0.25">
      <c r="B3669" s="217">
        <v>44635.126203703701</v>
      </c>
      <c r="C3669" s="218">
        <v>300</v>
      </c>
      <c r="D3669" s="284">
        <v>293.7</v>
      </c>
      <c r="E3669" s="284">
        <v>6.3000000000000114</v>
      </c>
      <c r="F3669" s="219" t="s">
        <v>21</v>
      </c>
      <c r="G3669" s="220"/>
      <c r="H3669" s="221">
        <v>1056100981</v>
      </c>
    </row>
    <row r="3670" spans="2:8" x14ac:dyDescent="0.25">
      <c r="B3670" s="217">
        <v>44635.212916666664</v>
      </c>
      <c r="C3670" s="218">
        <v>1500</v>
      </c>
      <c r="D3670" s="284">
        <v>1468.5</v>
      </c>
      <c r="E3670" s="284">
        <v>31.5</v>
      </c>
      <c r="F3670" s="219" t="s">
        <v>4585</v>
      </c>
      <c r="G3670" s="220"/>
      <c r="H3670" s="221">
        <v>1056205526</v>
      </c>
    </row>
    <row r="3671" spans="2:8" x14ac:dyDescent="0.25">
      <c r="B3671" s="217">
        <v>44635.239942129629</v>
      </c>
      <c r="C3671" s="218">
        <v>300</v>
      </c>
      <c r="D3671" s="284">
        <v>293.7</v>
      </c>
      <c r="E3671" s="284">
        <v>6.3000000000000114</v>
      </c>
      <c r="F3671" s="219" t="s">
        <v>21</v>
      </c>
      <c r="G3671" s="220"/>
      <c r="H3671" s="221">
        <v>1056216647</v>
      </c>
    </row>
    <row r="3672" spans="2:8" x14ac:dyDescent="0.25">
      <c r="B3672" s="217">
        <v>44635.246921296297</v>
      </c>
      <c r="C3672" s="218">
        <v>300</v>
      </c>
      <c r="D3672" s="284">
        <v>293.7</v>
      </c>
      <c r="E3672" s="284">
        <v>6.3000000000000114</v>
      </c>
      <c r="F3672" s="219" t="s">
        <v>21</v>
      </c>
      <c r="G3672" s="220"/>
      <c r="H3672" s="221">
        <v>1056219691</v>
      </c>
    </row>
    <row r="3673" spans="2:8" x14ac:dyDescent="0.25">
      <c r="B3673" s="217">
        <v>44635.255902777775</v>
      </c>
      <c r="C3673" s="218">
        <v>500</v>
      </c>
      <c r="D3673" s="284">
        <v>489.5</v>
      </c>
      <c r="E3673" s="284">
        <v>10.5</v>
      </c>
      <c r="F3673" s="219" t="s">
        <v>21</v>
      </c>
      <c r="G3673" s="220"/>
      <c r="H3673" s="221">
        <v>1056223978</v>
      </c>
    </row>
    <row r="3674" spans="2:8" x14ac:dyDescent="0.25">
      <c r="B3674" s="217">
        <v>44635.271678240744</v>
      </c>
      <c r="C3674" s="218">
        <v>300</v>
      </c>
      <c r="D3674" s="284">
        <v>293.7</v>
      </c>
      <c r="E3674" s="284">
        <v>6.3000000000000114</v>
      </c>
      <c r="F3674" s="219" t="s">
        <v>21</v>
      </c>
      <c r="G3674" s="220"/>
      <c r="H3674" s="221">
        <v>1056231471</v>
      </c>
    </row>
    <row r="3675" spans="2:8" x14ac:dyDescent="0.25">
      <c r="B3675" s="217">
        <v>44635.279062499998</v>
      </c>
      <c r="C3675" s="218">
        <v>100</v>
      </c>
      <c r="D3675" s="284">
        <v>96.1</v>
      </c>
      <c r="E3675" s="284">
        <v>3.9000000000000057</v>
      </c>
      <c r="F3675" s="219" t="s">
        <v>21</v>
      </c>
      <c r="G3675" s="220"/>
      <c r="H3675" s="221">
        <v>1056235036</v>
      </c>
    </row>
    <row r="3676" spans="2:8" x14ac:dyDescent="0.25">
      <c r="B3676" s="217">
        <v>44635.284791666665</v>
      </c>
      <c r="C3676" s="218">
        <v>500</v>
      </c>
      <c r="D3676" s="284">
        <v>489.5</v>
      </c>
      <c r="E3676" s="284">
        <v>10.5</v>
      </c>
      <c r="F3676" s="219" t="s">
        <v>21</v>
      </c>
      <c r="G3676" s="220"/>
      <c r="H3676" s="221">
        <v>1056237692</v>
      </c>
    </row>
    <row r="3677" spans="2:8" x14ac:dyDescent="0.25">
      <c r="B3677" s="217">
        <v>44635.28634259259</v>
      </c>
      <c r="C3677" s="218">
        <v>300</v>
      </c>
      <c r="D3677" s="284">
        <v>293.7</v>
      </c>
      <c r="E3677" s="284">
        <v>6.3000000000000114</v>
      </c>
      <c r="F3677" s="219" t="s">
        <v>21</v>
      </c>
      <c r="G3677" s="220"/>
      <c r="H3677" s="221">
        <v>1056238676</v>
      </c>
    </row>
    <row r="3678" spans="2:8" x14ac:dyDescent="0.25">
      <c r="B3678" s="217">
        <v>44635.293078703704</v>
      </c>
      <c r="C3678" s="218">
        <v>200</v>
      </c>
      <c r="D3678" s="284">
        <v>195.8</v>
      </c>
      <c r="E3678" s="284">
        <v>4.1999999999999886</v>
      </c>
      <c r="F3678" s="219" t="s">
        <v>21</v>
      </c>
      <c r="G3678" s="220"/>
      <c r="H3678" s="221">
        <v>1056243107</v>
      </c>
    </row>
    <row r="3679" spans="2:8" x14ac:dyDescent="0.25">
      <c r="B3679" s="217">
        <v>44635.297627314816</v>
      </c>
      <c r="C3679" s="218">
        <v>500</v>
      </c>
      <c r="D3679" s="284">
        <v>489.5</v>
      </c>
      <c r="E3679" s="284">
        <v>10.5</v>
      </c>
      <c r="F3679" s="219" t="s">
        <v>21</v>
      </c>
      <c r="G3679" s="220"/>
      <c r="H3679" s="221">
        <v>1056245714</v>
      </c>
    </row>
    <row r="3680" spans="2:8" x14ac:dyDescent="0.25">
      <c r="B3680" s="217">
        <v>44635.299050925925</v>
      </c>
      <c r="C3680" s="218">
        <v>200</v>
      </c>
      <c r="D3680" s="284">
        <v>195.8</v>
      </c>
      <c r="E3680" s="284">
        <v>4.1999999999999886</v>
      </c>
      <c r="F3680" s="219" t="s">
        <v>9430</v>
      </c>
      <c r="G3680" s="220"/>
      <c r="H3680" s="221">
        <v>1056246443</v>
      </c>
    </row>
    <row r="3681" spans="2:8" x14ac:dyDescent="0.25">
      <c r="B3681" s="217">
        <v>44635.302210648151</v>
      </c>
      <c r="C3681" s="218">
        <v>500</v>
      </c>
      <c r="D3681" s="284">
        <v>489.5</v>
      </c>
      <c r="E3681" s="284">
        <v>10.5</v>
      </c>
      <c r="F3681" s="219" t="s">
        <v>9462</v>
      </c>
      <c r="G3681" s="220"/>
      <c r="H3681" s="221">
        <v>1056248321</v>
      </c>
    </row>
    <row r="3682" spans="2:8" x14ac:dyDescent="0.25">
      <c r="B3682" s="217">
        <v>44635.306921296295</v>
      </c>
      <c r="C3682" s="218">
        <v>350</v>
      </c>
      <c r="D3682" s="284">
        <v>342.65</v>
      </c>
      <c r="E3682" s="284">
        <v>7.3500000000000227</v>
      </c>
      <c r="F3682" s="219" t="s">
        <v>21</v>
      </c>
      <c r="G3682" s="220"/>
      <c r="H3682" s="221">
        <v>1056251818</v>
      </c>
    </row>
    <row r="3683" spans="2:8" x14ac:dyDescent="0.25">
      <c r="B3683" s="217">
        <v>44635.313344907408</v>
      </c>
      <c r="C3683" s="218">
        <v>1000</v>
      </c>
      <c r="D3683" s="284">
        <v>979</v>
      </c>
      <c r="E3683" s="284">
        <v>21</v>
      </c>
      <c r="F3683" s="219" t="s">
        <v>21</v>
      </c>
      <c r="G3683" s="220"/>
      <c r="H3683" s="221">
        <v>1056255160</v>
      </c>
    </row>
    <row r="3684" spans="2:8" x14ac:dyDescent="0.25">
      <c r="B3684" s="217">
        <v>44635.313344907408</v>
      </c>
      <c r="C3684" s="218">
        <v>300</v>
      </c>
      <c r="D3684" s="284">
        <v>293.7</v>
      </c>
      <c r="E3684" s="284">
        <v>6.3000000000000114</v>
      </c>
      <c r="F3684" s="219" t="s">
        <v>21</v>
      </c>
      <c r="G3684" s="220"/>
      <c r="H3684" s="221">
        <v>1056255112</v>
      </c>
    </row>
    <row r="3685" spans="2:8" x14ac:dyDescent="0.25">
      <c r="B3685" s="217">
        <v>44635.322314814817</v>
      </c>
      <c r="C3685" s="218">
        <v>200</v>
      </c>
      <c r="D3685" s="284">
        <v>195.8</v>
      </c>
      <c r="E3685" s="284">
        <v>4.1999999999999886</v>
      </c>
      <c r="F3685" s="219" t="s">
        <v>21</v>
      </c>
      <c r="G3685" s="220"/>
      <c r="H3685" s="221">
        <v>1056260447</v>
      </c>
    </row>
    <row r="3686" spans="2:8" x14ac:dyDescent="0.25">
      <c r="B3686" s="217">
        <v>44635.331493055557</v>
      </c>
      <c r="C3686" s="218">
        <v>100</v>
      </c>
      <c r="D3686" s="284">
        <v>96.1</v>
      </c>
      <c r="E3686" s="284">
        <v>3.9000000000000057</v>
      </c>
      <c r="F3686" s="219" t="s">
        <v>21</v>
      </c>
      <c r="G3686" s="220"/>
      <c r="H3686" s="221">
        <v>1056266135</v>
      </c>
    </row>
    <row r="3687" spans="2:8" x14ac:dyDescent="0.25">
      <c r="B3687" s="217">
        <v>44635.335069444445</v>
      </c>
      <c r="C3687" s="218">
        <v>100</v>
      </c>
      <c r="D3687" s="284">
        <v>96.1</v>
      </c>
      <c r="E3687" s="284">
        <v>3.9000000000000057</v>
      </c>
      <c r="F3687" s="219" t="s">
        <v>9425</v>
      </c>
      <c r="G3687" s="220"/>
      <c r="H3687" s="221">
        <v>1056268456</v>
      </c>
    </row>
    <row r="3688" spans="2:8" x14ac:dyDescent="0.25">
      <c r="B3688" s="217">
        <v>44635.341099537036</v>
      </c>
      <c r="C3688" s="218">
        <v>200</v>
      </c>
      <c r="D3688" s="284">
        <v>195.8</v>
      </c>
      <c r="E3688" s="284">
        <v>4.1999999999999886</v>
      </c>
      <c r="F3688" s="219" t="s">
        <v>21</v>
      </c>
      <c r="G3688" s="220"/>
      <c r="H3688" s="221">
        <v>1056273186</v>
      </c>
    </row>
    <row r="3689" spans="2:8" x14ac:dyDescent="0.25">
      <c r="B3689" s="217">
        <v>44635.352488425924</v>
      </c>
      <c r="C3689" s="218">
        <v>300</v>
      </c>
      <c r="D3689" s="284">
        <v>293.7</v>
      </c>
      <c r="E3689" s="284">
        <v>6.3000000000000114</v>
      </c>
      <c r="F3689" s="219" t="s">
        <v>21</v>
      </c>
      <c r="G3689" s="220"/>
      <c r="H3689" s="221">
        <v>1056281470</v>
      </c>
    </row>
    <row r="3690" spans="2:8" x14ac:dyDescent="0.25">
      <c r="B3690" s="217">
        <v>44635.357314814813</v>
      </c>
      <c r="C3690" s="218">
        <v>200</v>
      </c>
      <c r="D3690" s="284">
        <v>195.8</v>
      </c>
      <c r="E3690" s="284">
        <v>4.1999999999999886</v>
      </c>
      <c r="F3690" s="219" t="s">
        <v>21</v>
      </c>
      <c r="G3690" s="220"/>
      <c r="H3690" s="221">
        <v>1056285348</v>
      </c>
    </row>
    <row r="3691" spans="2:8" x14ac:dyDescent="0.25">
      <c r="B3691" s="217">
        <v>44635.360011574077</v>
      </c>
      <c r="C3691" s="218">
        <v>300</v>
      </c>
      <c r="D3691" s="284">
        <v>293.7</v>
      </c>
      <c r="E3691" s="284">
        <v>6.3000000000000114</v>
      </c>
      <c r="F3691" s="219" t="s">
        <v>21</v>
      </c>
      <c r="G3691" s="220"/>
      <c r="H3691" s="221">
        <v>1056287331</v>
      </c>
    </row>
    <row r="3692" spans="2:8" x14ac:dyDescent="0.25">
      <c r="B3692" s="217">
        <v>44635.377569444441</v>
      </c>
      <c r="C3692" s="218">
        <v>9000</v>
      </c>
      <c r="D3692" s="284">
        <v>8811</v>
      </c>
      <c r="E3692" s="284">
        <v>189</v>
      </c>
      <c r="F3692" s="219" t="s">
        <v>21</v>
      </c>
      <c r="G3692" s="220"/>
      <c r="H3692" s="221">
        <v>1056301472</v>
      </c>
    </row>
    <row r="3693" spans="2:8" x14ac:dyDescent="0.25">
      <c r="B3693" s="217">
        <v>44635.381365740737</v>
      </c>
      <c r="C3693" s="218">
        <v>600</v>
      </c>
      <c r="D3693" s="284">
        <v>587.4</v>
      </c>
      <c r="E3693" s="284">
        <v>12.600000000000023</v>
      </c>
      <c r="F3693" s="219" t="s">
        <v>9441</v>
      </c>
      <c r="G3693" s="220"/>
      <c r="H3693" s="221">
        <v>1056304587</v>
      </c>
    </row>
    <row r="3694" spans="2:8" x14ac:dyDescent="0.25">
      <c r="B3694" s="217">
        <v>44635.382743055554</v>
      </c>
      <c r="C3694" s="218">
        <v>500</v>
      </c>
      <c r="D3694" s="284">
        <v>489.5</v>
      </c>
      <c r="E3694" s="284">
        <v>10.5</v>
      </c>
      <c r="F3694" s="219" t="s">
        <v>21</v>
      </c>
      <c r="G3694" s="220"/>
      <c r="H3694" s="221">
        <v>1056306492</v>
      </c>
    </row>
    <row r="3695" spans="2:8" x14ac:dyDescent="0.25">
      <c r="B3695" s="217">
        <v>44635.387731481482</v>
      </c>
      <c r="C3695" s="218">
        <v>300</v>
      </c>
      <c r="D3695" s="284">
        <v>293.7</v>
      </c>
      <c r="E3695" s="284">
        <v>6.3000000000000114</v>
      </c>
      <c r="F3695" s="219" t="s">
        <v>21</v>
      </c>
      <c r="G3695" s="220"/>
      <c r="H3695" s="221">
        <v>1056311340</v>
      </c>
    </row>
    <row r="3696" spans="2:8" x14ac:dyDescent="0.25">
      <c r="B3696" s="217">
        <v>44635.388877314814</v>
      </c>
      <c r="C3696" s="218">
        <v>1000</v>
      </c>
      <c r="D3696" s="284">
        <v>979</v>
      </c>
      <c r="E3696" s="284">
        <v>21</v>
      </c>
      <c r="F3696" s="219" t="s">
        <v>21</v>
      </c>
      <c r="G3696" s="220"/>
      <c r="H3696" s="221">
        <v>1056312353</v>
      </c>
    </row>
    <row r="3697" spans="2:8" x14ac:dyDescent="0.25">
      <c r="B3697" s="217">
        <v>44635.392800925925</v>
      </c>
      <c r="C3697" s="218">
        <v>1350</v>
      </c>
      <c r="D3697" s="284">
        <v>1321.65</v>
      </c>
      <c r="E3697" s="284">
        <v>28.349999999999909</v>
      </c>
      <c r="F3697" s="219" t="s">
        <v>9442</v>
      </c>
      <c r="G3697" s="220"/>
      <c r="H3697" s="221">
        <v>1056315883</v>
      </c>
    </row>
    <row r="3698" spans="2:8" x14ac:dyDescent="0.25">
      <c r="B3698" s="217">
        <v>44635.392974537041</v>
      </c>
      <c r="C3698" s="218">
        <v>150</v>
      </c>
      <c r="D3698" s="284">
        <v>146.1</v>
      </c>
      <c r="E3698" s="284">
        <v>3.9000000000000057</v>
      </c>
      <c r="F3698" s="219" t="s">
        <v>9686</v>
      </c>
      <c r="G3698" s="220"/>
      <c r="H3698" s="221">
        <v>1056316042</v>
      </c>
    </row>
    <row r="3699" spans="2:8" x14ac:dyDescent="0.25">
      <c r="B3699" s="217">
        <v>44635.393738425926</v>
      </c>
      <c r="C3699" s="218">
        <v>5000</v>
      </c>
      <c r="D3699" s="284">
        <v>4895</v>
      </c>
      <c r="E3699" s="284">
        <v>105</v>
      </c>
      <c r="F3699" s="219" t="s">
        <v>280</v>
      </c>
      <c r="G3699" s="220"/>
      <c r="H3699" s="221">
        <v>1056316810</v>
      </c>
    </row>
    <row r="3700" spans="2:8" x14ac:dyDescent="0.25">
      <c r="B3700" s="217">
        <v>44635.393819444442</v>
      </c>
      <c r="C3700" s="218">
        <v>500</v>
      </c>
      <c r="D3700" s="284">
        <v>489.5</v>
      </c>
      <c r="E3700" s="284">
        <v>10.5</v>
      </c>
      <c r="F3700" s="219" t="s">
        <v>21</v>
      </c>
      <c r="G3700" s="220"/>
      <c r="H3700" s="221">
        <v>1056316965</v>
      </c>
    </row>
    <row r="3701" spans="2:8" x14ac:dyDescent="0.25">
      <c r="B3701" s="217">
        <v>44635.39880787037</v>
      </c>
      <c r="C3701" s="218">
        <v>200</v>
      </c>
      <c r="D3701" s="284">
        <v>195.8</v>
      </c>
      <c r="E3701" s="284">
        <v>4.1999999999999886</v>
      </c>
      <c r="F3701" s="219" t="s">
        <v>21</v>
      </c>
      <c r="G3701" s="220"/>
      <c r="H3701" s="221">
        <v>1056321641</v>
      </c>
    </row>
    <row r="3702" spans="2:8" x14ac:dyDescent="0.25">
      <c r="B3702" s="217">
        <v>44635.405081018522</v>
      </c>
      <c r="C3702" s="218">
        <v>500</v>
      </c>
      <c r="D3702" s="284">
        <v>489.5</v>
      </c>
      <c r="E3702" s="284">
        <v>10.5</v>
      </c>
      <c r="F3702" s="219" t="s">
        <v>21</v>
      </c>
      <c r="G3702" s="220"/>
      <c r="H3702" s="221">
        <v>1056327301</v>
      </c>
    </row>
    <row r="3703" spans="2:8" x14ac:dyDescent="0.25">
      <c r="B3703" s="217">
        <v>44635.405891203707</v>
      </c>
      <c r="C3703" s="218">
        <v>300</v>
      </c>
      <c r="D3703" s="284">
        <v>293.7</v>
      </c>
      <c r="E3703" s="284">
        <v>6.3000000000000114</v>
      </c>
      <c r="F3703" s="219" t="s">
        <v>21</v>
      </c>
      <c r="G3703" s="220"/>
      <c r="H3703" s="221">
        <v>1056328374</v>
      </c>
    </row>
    <row r="3704" spans="2:8" x14ac:dyDescent="0.25">
      <c r="B3704" s="217">
        <v>44635.410729166666</v>
      </c>
      <c r="C3704" s="218">
        <v>500</v>
      </c>
      <c r="D3704" s="284">
        <v>489.5</v>
      </c>
      <c r="E3704" s="284">
        <v>10.5</v>
      </c>
      <c r="F3704" s="219" t="s">
        <v>21</v>
      </c>
      <c r="G3704" s="220"/>
      <c r="H3704" s="221">
        <v>1056333448</v>
      </c>
    </row>
    <row r="3705" spans="2:8" x14ac:dyDescent="0.25">
      <c r="B3705" s="217">
        <v>44635.411597222221</v>
      </c>
      <c r="C3705" s="218">
        <v>200</v>
      </c>
      <c r="D3705" s="284">
        <v>195.8</v>
      </c>
      <c r="E3705" s="284">
        <v>4.1999999999999886</v>
      </c>
      <c r="F3705" s="219" t="s">
        <v>21</v>
      </c>
      <c r="G3705" s="220"/>
      <c r="H3705" s="221">
        <v>1056334193</v>
      </c>
    </row>
    <row r="3706" spans="2:8" x14ac:dyDescent="0.25">
      <c r="B3706" s="217">
        <v>44635.416747685187</v>
      </c>
      <c r="C3706" s="218">
        <v>10</v>
      </c>
      <c r="D3706" s="284">
        <v>6.1</v>
      </c>
      <c r="E3706" s="284">
        <v>3.9000000000000004</v>
      </c>
      <c r="F3706" s="219" t="s">
        <v>9439</v>
      </c>
      <c r="G3706" s="220"/>
      <c r="H3706" s="221">
        <v>1056338790</v>
      </c>
    </row>
    <row r="3707" spans="2:8" x14ac:dyDescent="0.25">
      <c r="B3707" s="217">
        <v>44635.431898148148</v>
      </c>
      <c r="C3707" s="218">
        <v>2000</v>
      </c>
      <c r="D3707" s="284">
        <v>1958</v>
      </c>
      <c r="E3707" s="284">
        <v>42</v>
      </c>
      <c r="F3707" s="219" t="s">
        <v>9583</v>
      </c>
      <c r="G3707" s="220"/>
      <c r="H3707" s="221">
        <v>1056356696</v>
      </c>
    </row>
    <row r="3708" spans="2:8" x14ac:dyDescent="0.25">
      <c r="B3708" s="217">
        <v>44635.434131944443</v>
      </c>
      <c r="C3708" s="218">
        <v>1500</v>
      </c>
      <c r="D3708" s="284">
        <v>1468.5</v>
      </c>
      <c r="E3708" s="284">
        <v>31.5</v>
      </c>
      <c r="F3708" s="219" t="s">
        <v>9687</v>
      </c>
      <c r="G3708" s="220"/>
      <c r="H3708" s="221">
        <v>1056359195</v>
      </c>
    </row>
    <row r="3709" spans="2:8" x14ac:dyDescent="0.25">
      <c r="B3709" s="217">
        <v>44635.43476851852</v>
      </c>
      <c r="C3709" s="218">
        <v>300</v>
      </c>
      <c r="D3709" s="284">
        <v>293.7</v>
      </c>
      <c r="E3709" s="284">
        <v>6.3000000000000114</v>
      </c>
      <c r="F3709" s="219" t="s">
        <v>9453</v>
      </c>
      <c r="G3709" s="220"/>
      <c r="H3709" s="221">
        <v>1056359804</v>
      </c>
    </row>
    <row r="3710" spans="2:8" x14ac:dyDescent="0.25">
      <c r="B3710" s="217">
        <v>44635.437256944446</v>
      </c>
      <c r="C3710" s="218">
        <v>500</v>
      </c>
      <c r="D3710" s="284">
        <v>489.5</v>
      </c>
      <c r="E3710" s="284">
        <v>10.5</v>
      </c>
      <c r="F3710" s="219" t="s">
        <v>21</v>
      </c>
      <c r="G3710" s="220"/>
      <c r="H3710" s="221">
        <v>1056362456</v>
      </c>
    </row>
    <row r="3711" spans="2:8" x14ac:dyDescent="0.25">
      <c r="B3711" s="217">
        <v>44635.438657407409</v>
      </c>
      <c r="C3711" s="218">
        <v>300</v>
      </c>
      <c r="D3711" s="284">
        <v>293.7</v>
      </c>
      <c r="E3711" s="284">
        <v>6.3000000000000114</v>
      </c>
      <c r="F3711" s="219" t="s">
        <v>21</v>
      </c>
      <c r="G3711" s="220"/>
      <c r="H3711" s="221">
        <v>1056363927</v>
      </c>
    </row>
    <row r="3712" spans="2:8" x14ac:dyDescent="0.25">
      <c r="B3712" s="217">
        <v>44635.444664351853</v>
      </c>
      <c r="C3712" s="218">
        <v>300</v>
      </c>
      <c r="D3712" s="284">
        <v>293.7</v>
      </c>
      <c r="E3712" s="284">
        <v>6.3000000000000114</v>
      </c>
      <c r="F3712" s="219" t="s">
        <v>21</v>
      </c>
      <c r="G3712" s="220"/>
      <c r="H3712" s="221">
        <v>1056369460</v>
      </c>
    </row>
    <row r="3713" spans="2:8" x14ac:dyDescent="0.25">
      <c r="B3713" s="217">
        <v>44635.446516203701</v>
      </c>
      <c r="C3713" s="218">
        <v>100</v>
      </c>
      <c r="D3713" s="284">
        <v>96.1</v>
      </c>
      <c r="E3713" s="284">
        <v>3.9000000000000057</v>
      </c>
      <c r="F3713" s="219" t="s">
        <v>21</v>
      </c>
      <c r="G3713" s="220"/>
      <c r="H3713" s="221">
        <v>1056371431</v>
      </c>
    </row>
    <row r="3714" spans="2:8" x14ac:dyDescent="0.25">
      <c r="B3714" s="217">
        <v>44635.452002314814</v>
      </c>
      <c r="C3714" s="218">
        <v>100</v>
      </c>
      <c r="D3714" s="284">
        <v>96.1</v>
      </c>
      <c r="E3714" s="284">
        <v>3.9000000000000057</v>
      </c>
      <c r="F3714" s="219" t="s">
        <v>21</v>
      </c>
      <c r="G3714" s="220"/>
      <c r="H3714" s="221">
        <v>1056377026</v>
      </c>
    </row>
    <row r="3715" spans="2:8" x14ac:dyDescent="0.25">
      <c r="B3715" s="217">
        <v>44635.454687500001</v>
      </c>
      <c r="C3715" s="218">
        <v>500</v>
      </c>
      <c r="D3715" s="284">
        <v>489.5</v>
      </c>
      <c r="E3715" s="284">
        <v>10.5</v>
      </c>
      <c r="F3715" s="219" t="s">
        <v>21</v>
      </c>
      <c r="G3715" s="220"/>
      <c r="H3715" s="221">
        <v>1056379554</v>
      </c>
    </row>
    <row r="3716" spans="2:8" x14ac:dyDescent="0.25">
      <c r="B3716" s="217">
        <v>44635.459687499999</v>
      </c>
      <c r="C3716" s="218">
        <v>300</v>
      </c>
      <c r="D3716" s="284">
        <v>293.7</v>
      </c>
      <c r="E3716" s="284">
        <v>6.3000000000000114</v>
      </c>
      <c r="F3716" s="219" t="s">
        <v>21</v>
      </c>
      <c r="G3716" s="220"/>
      <c r="H3716" s="221">
        <v>1056384646</v>
      </c>
    </row>
    <row r="3717" spans="2:8" x14ac:dyDescent="0.25">
      <c r="B3717" s="217">
        <v>44635.462199074071</v>
      </c>
      <c r="C3717" s="218">
        <v>500</v>
      </c>
      <c r="D3717" s="284">
        <v>489.5</v>
      </c>
      <c r="E3717" s="284">
        <v>10.5</v>
      </c>
      <c r="F3717" s="219" t="s">
        <v>21</v>
      </c>
      <c r="G3717" s="220"/>
      <c r="H3717" s="221">
        <v>1056387191</v>
      </c>
    </row>
    <row r="3718" spans="2:8" x14ac:dyDescent="0.25">
      <c r="B3718" s="217">
        <v>44635.462673611109</v>
      </c>
      <c r="C3718" s="218">
        <v>500</v>
      </c>
      <c r="D3718" s="284">
        <v>489.5</v>
      </c>
      <c r="E3718" s="284">
        <v>10.5</v>
      </c>
      <c r="F3718" s="219" t="s">
        <v>21</v>
      </c>
      <c r="G3718" s="220"/>
      <c r="H3718" s="221">
        <v>1056387842</v>
      </c>
    </row>
    <row r="3719" spans="2:8" x14ac:dyDescent="0.25">
      <c r="B3719" s="217">
        <v>44635.464849537035</v>
      </c>
      <c r="C3719" s="218">
        <v>500</v>
      </c>
      <c r="D3719" s="284">
        <v>489.5</v>
      </c>
      <c r="E3719" s="284">
        <v>10.5</v>
      </c>
      <c r="F3719" s="219" t="s">
        <v>21</v>
      </c>
      <c r="G3719" s="220"/>
      <c r="H3719" s="221">
        <v>1056390405</v>
      </c>
    </row>
    <row r="3720" spans="2:8" x14ac:dyDescent="0.25">
      <c r="B3720" s="217">
        <v>44635.466944444444</v>
      </c>
      <c r="C3720" s="218">
        <v>300</v>
      </c>
      <c r="D3720" s="284">
        <v>293.7</v>
      </c>
      <c r="E3720" s="284">
        <v>6.3000000000000114</v>
      </c>
      <c r="F3720" s="219" t="s">
        <v>21</v>
      </c>
      <c r="G3720" s="220"/>
      <c r="H3720" s="221">
        <v>1056392482</v>
      </c>
    </row>
    <row r="3721" spans="2:8" x14ac:dyDescent="0.25">
      <c r="B3721" s="217">
        <v>44635.467187499999</v>
      </c>
      <c r="C3721" s="218">
        <v>100</v>
      </c>
      <c r="D3721" s="284">
        <v>96.1</v>
      </c>
      <c r="E3721" s="284">
        <v>3.9000000000000057</v>
      </c>
      <c r="F3721" s="219" t="s">
        <v>21</v>
      </c>
      <c r="G3721" s="220"/>
      <c r="H3721" s="221">
        <v>1056392768</v>
      </c>
    </row>
    <row r="3722" spans="2:8" x14ac:dyDescent="0.25">
      <c r="B3722" s="217">
        <v>44635.473657407405</v>
      </c>
      <c r="C3722" s="218">
        <v>200</v>
      </c>
      <c r="D3722" s="284">
        <v>195.8</v>
      </c>
      <c r="E3722" s="284">
        <v>4.1999999999999886</v>
      </c>
      <c r="F3722" s="219" t="s">
        <v>21</v>
      </c>
      <c r="G3722" s="220"/>
      <c r="H3722" s="221">
        <v>1056399943</v>
      </c>
    </row>
    <row r="3723" spans="2:8" x14ac:dyDescent="0.25">
      <c r="B3723" s="217">
        <v>44635.476550925923</v>
      </c>
      <c r="C3723" s="218">
        <v>100</v>
      </c>
      <c r="D3723" s="284">
        <v>96.1</v>
      </c>
      <c r="E3723" s="284">
        <v>3.9000000000000057</v>
      </c>
      <c r="F3723" s="219" t="s">
        <v>21</v>
      </c>
      <c r="G3723" s="220"/>
      <c r="H3723" s="221">
        <v>1056403025</v>
      </c>
    </row>
    <row r="3724" spans="2:8" x14ac:dyDescent="0.25">
      <c r="B3724" s="217">
        <v>44635.478425925925</v>
      </c>
      <c r="C3724" s="218">
        <v>500</v>
      </c>
      <c r="D3724" s="284">
        <v>489.5</v>
      </c>
      <c r="E3724" s="284">
        <v>10.5</v>
      </c>
      <c r="F3724" s="219" t="s">
        <v>21</v>
      </c>
      <c r="G3724" s="220"/>
      <c r="H3724" s="221">
        <v>1056404971</v>
      </c>
    </row>
    <row r="3725" spans="2:8" x14ac:dyDescent="0.25">
      <c r="B3725" s="217">
        <v>44635.481469907405</v>
      </c>
      <c r="C3725" s="218">
        <v>1000</v>
      </c>
      <c r="D3725" s="284">
        <v>979</v>
      </c>
      <c r="E3725" s="284">
        <v>21</v>
      </c>
      <c r="F3725" s="219" t="s">
        <v>21</v>
      </c>
      <c r="G3725" s="220"/>
      <c r="H3725" s="221">
        <v>1056408430</v>
      </c>
    </row>
    <row r="3726" spans="2:8" x14ac:dyDescent="0.25">
      <c r="B3726" s="217">
        <v>44635.483541666668</v>
      </c>
      <c r="C3726" s="218">
        <v>100</v>
      </c>
      <c r="D3726" s="284">
        <v>96.1</v>
      </c>
      <c r="E3726" s="284">
        <v>3.9000000000000057</v>
      </c>
      <c r="F3726" s="219" t="s">
        <v>21</v>
      </c>
      <c r="G3726" s="220"/>
      <c r="H3726" s="221">
        <v>1056411058</v>
      </c>
    </row>
    <row r="3727" spans="2:8" x14ac:dyDescent="0.25">
      <c r="B3727" s="217">
        <v>44635.487662037034</v>
      </c>
      <c r="C3727" s="218">
        <v>500</v>
      </c>
      <c r="D3727" s="284">
        <v>489.5</v>
      </c>
      <c r="E3727" s="284">
        <v>10.5</v>
      </c>
      <c r="F3727" s="219" t="s">
        <v>21</v>
      </c>
      <c r="G3727" s="220"/>
      <c r="H3727" s="221">
        <v>1056415396</v>
      </c>
    </row>
    <row r="3728" spans="2:8" x14ac:dyDescent="0.25">
      <c r="B3728" s="217">
        <v>44635.488807870373</v>
      </c>
      <c r="C3728" s="218">
        <v>100</v>
      </c>
      <c r="D3728" s="284">
        <v>96.1</v>
      </c>
      <c r="E3728" s="284">
        <v>3.9000000000000057</v>
      </c>
      <c r="F3728" s="219" t="s">
        <v>21</v>
      </c>
      <c r="G3728" s="220"/>
      <c r="H3728" s="221">
        <v>1056416440</v>
      </c>
    </row>
    <row r="3729" spans="2:8" x14ac:dyDescent="0.25">
      <c r="B3729" s="217">
        <v>44635.49181712963</v>
      </c>
      <c r="C3729" s="218">
        <v>300</v>
      </c>
      <c r="D3729" s="284">
        <v>293.7</v>
      </c>
      <c r="E3729" s="284">
        <v>6.3000000000000114</v>
      </c>
      <c r="F3729" s="219" t="s">
        <v>21</v>
      </c>
      <c r="G3729" s="220"/>
      <c r="H3729" s="221">
        <v>1056419764</v>
      </c>
    </row>
    <row r="3730" spans="2:8" x14ac:dyDescent="0.25">
      <c r="B3730" s="217">
        <v>44635.492754629631</v>
      </c>
      <c r="C3730" s="218">
        <v>30000</v>
      </c>
      <c r="D3730" s="284">
        <v>29370</v>
      </c>
      <c r="E3730" s="284">
        <v>630</v>
      </c>
      <c r="F3730" s="219" t="s">
        <v>9494</v>
      </c>
      <c r="G3730" s="220"/>
      <c r="H3730" s="221">
        <v>1056420734</v>
      </c>
    </row>
    <row r="3731" spans="2:8" x14ac:dyDescent="0.25">
      <c r="B3731" s="217">
        <v>44635.492835648147</v>
      </c>
      <c r="C3731" s="218">
        <v>400</v>
      </c>
      <c r="D3731" s="284">
        <v>391.6</v>
      </c>
      <c r="E3731" s="284">
        <v>8.3999999999999773</v>
      </c>
      <c r="F3731" s="219" t="s">
        <v>9420</v>
      </c>
      <c r="G3731" s="220"/>
      <c r="H3731" s="221">
        <v>1056420433</v>
      </c>
    </row>
    <row r="3732" spans="2:8" x14ac:dyDescent="0.25">
      <c r="B3732" s="217">
        <v>44635.493518518517</v>
      </c>
      <c r="C3732" s="218">
        <v>500</v>
      </c>
      <c r="D3732" s="284">
        <v>489.5</v>
      </c>
      <c r="E3732" s="284">
        <v>10.5</v>
      </c>
      <c r="F3732" s="219" t="s">
        <v>21</v>
      </c>
      <c r="G3732" s="220"/>
      <c r="H3732" s="221">
        <v>1056420918</v>
      </c>
    </row>
    <row r="3733" spans="2:8" x14ac:dyDescent="0.25">
      <c r="B3733" s="217">
        <v>44635.49664351852</v>
      </c>
      <c r="C3733" s="218">
        <v>15</v>
      </c>
      <c r="D3733" s="284">
        <v>11.1</v>
      </c>
      <c r="E3733" s="284">
        <v>3.9000000000000004</v>
      </c>
      <c r="F3733" s="219" t="s">
        <v>21</v>
      </c>
      <c r="G3733" s="220"/>
      <c r="H3733" s="221">
        <v>1056425163</v>
      </c>
    </row>
    <row r="3734" spans="2:8" x14ac:dyDescent="0.25">
      <c r="B3734" s="217">
        <v>44635.497013888889</v>
      </c>
      <c r="C3734" s="218">
        <v>1000</v>
      </c>
      <c r="D3734" s="284">
        <v>979</v>
      </c>
      <c r="E3734" s="284">
        <v>21</v>
      </c>
      <c r="F3734" s="219" t="s">
        <v>21</v>
      </c>
      <c r="G3734" s="220"/>
      <c r="H3734" s="221">
        <v>1056425568</v>
      </c>
    </row>
    <row r="3735" spans="2:8" x14ac:dyDescent="0.25">
      <c r="B3735" s="217">
        <v>44635.49863425926</v>
      </c>
      <c r="C3735" s="218">
        <v>177</v>
      </c>
      <c r="D3735" s="284">
        <v>173.1</v>
      </c>
      <c r="E3735" s="284">
        <v>3.9000000000000057</v>
      </c>
      <c r="F3735" s="219" t="s">
        <v>9496</v>
      </c>
      <c r="G3735" s="220"/>
      <c r="H3735" s="221">
        <v>1056427167</v>
      </c>
    </row>
    <row r="3736" spans="2:8" x14ac:dyDescent="0.25">
      <c r="B3736" s="217">
        <v>44635.499027777776</v>
      </c>
      <c r="C3736" s="218">
        <v>500</v>
      </c>
      <c r="D3736" s="284">
        <v>489.5</v>
      </c>
      <c r="E3736" s="284">
        <v>10.5</v>
      </c>
      <c r="F3736" s="219" t="s">
        <v>21</v>
      </c>
      <c r="G3736" s="220"/>
      <c r="H3736" s="221">
        <v>1056427804</v>
      </c>
    </row>
    <row r="3737" spans="2:8" x14ac:dyDescent="0.25">
      <c r="B3737" s="217">
        <v>44635.502557870372</v>
      </c>
      <c r="C3737" s="218">
        <v>200</v>
      </c>
      <c r="D3737" s="284">
        <v>195.8</v>
      </c>
      <c r="E3737" s="284">
        <v>4.1999999999999886</v>
      </c>
      <c r="F3737" s="219" t="s">
        <v>21</v>
      </c>
      <c r="G3737" s="220"/>
      <c r="H3737" s="221">
        <v>1056432832</v>
      </c>
    </row>
    <row r="3738" spans="2:8" x14ac:dyDescent="0.25">
      <c r="B3738" s="217">
        <v>44635.503009259257</v>
      </c>
      <c r="C3738" s="218">
        <v>300</v>
      </c>
      <c r="D3738" s="284">
        <v>293.7</v>
      </c>
      <c r="E3738" s="284">
        <v>6.3000000000000114</v>
      </c>
      <c r="F3738" s="219" t="s">
        <v>21</v>
      </c>
      <c r="G3738" s="220"/>
      <c r="H3738" s="221">
        <v>1056433470</v>
      </c>
    </row>
    <row r="3739" spans="2:8" x14ac:dyDescent="0.25">
      <c r="B3739" s="217">
        <v>44635.503449074073</v>
      </c>
      <c r="C3739" s="218">
        <v>1000</v>
      </c>
      <c r="D3739" s="284">
        <v>979</v>
      </c>
      <c r="E3739" s="284">
        <v>21</v>
      </c>
      <c r="F3739" s="219" t="s">
        <v>21</v>
      </c>
      <c r="G3739" s="220"/>
      <c r="H3739" s="221">
        <v>1056434146</v>
      </c>
    </row>
    <row r="3740" spans="2:8" x14ac:dyDescent="0.25">
      <c r="B3740" s="217">
        <v>44635.507233796299</v>
      </c>
      <c r="C3740" s="218">
        <v>50</v>
      </c>
      <c r="D3740" s="284">
        <v>46.1</v>
      </c>
      <c r="E3740" s="284">
        <v>3.8999999999999986</v>
      </c>
      <c r="F3740" s="219" t="s">
        <v>21</v>
      </c>
      <c r="G3740" s="220"/>
      <c r="H3740" s="221">
        <v>1056438688</v>
      </c>
    </row>
    <row r="3741" spans="2:8" x14ac:dyDescent="0.25">
      <c r="B3741" s="217">
        <v>44635.510949074072</v>
      </c>
      <c r="C3741" s="218">
        <v>2000</v>
      </c>
      <c r="D3741" s="284">
        <v>1958</v>
      </c>
      <c r="E3741" s="284">
        <v>42</v>
      </c>
      <c r="F3741" s="219" t="s">
        <v>21</v>
      </c>
      <c r="G3741" s="220"/>
      <c r="H3741" s="221">
        <v>1056443294</v>
      </c>
    </row>
    <row r="3742" spans="2:8" x14ac:dyDescent="0.25">
      <c r="B3742" s="217">
        <v>44635.511273148149</v>
      </c>
      <c r="C3742" s="218">
        <v>100</v>
      </c>
      <c r="D3742" s="284">
        <v>96.1</v>
      </c>
      <c r="E3742" s="284">
        <v>3.9000000000000057</v>
      </c>
      <c r="F3742" s="219" t="s">
        <v>21</v>
      </c>
      <c r="G3742" s="220"/>
      <c r="H3742" s="221">
        <v>1056443733</v>
      </c>
    </row>
    <row r="3743" spans="2:8" x14ac:dyDescent="0.25">
      <c r="B3743" s="217">
        <v>44635.513344907406</v>
      </c>
      <c r="C3743" s="218">
        <v>2500</v>
      </c>
      <c r="D3743" s="284">
        <v>2447.5</v>
      </c>
      <c r="E3743" s="284">
        <v>52.5</v>
      </c>
      <c r="F3743" s="219" t="s">
        <v>9473</v>
      </c>
      <c r="G3743" s="220"/>
      <c r="H3743" s="221">
        <v>1056446181</v>
      </c>
    </row>
    <row r="3744" spans="2:8" x14ac:dyDescent="0.25">
      <c r="B3744" s="217">
        <v>44635.518865740742</v>
      </c>
      <c r="C3744" s="218">
        <v>3000</v>
      </c>
      <c r="D3744" s="284">
        <v>2937</v>
      </c>
      <c r="E3744" s="284">
        <v>63</v>
      </c>
      <c r="F3744" s="219" t="s">
        <v>9688</v>
      </c>
      <c r="G3744" s="220"/>
      <c r="H3744" s="221">
        <v>1056452325</v>
      </c>
    </row>
    <row r="3745" spans="2:8" x14ac:dyDescent="0.25">
      <c r="B3745" s="217">
        <v>44635.518969907411</v>
      </c>
      <c r="C3745" s="218">
        <v>300</v>
      </c>
      <c r="D3745" s="284">
        <v>293.7</v>
      </c>
      <c r="E3745" s="284">
        <v>6.3000000000000114</v>
      </c>
      <c r="F3745" s="219" t="s">
        <v>21</v>
      </c>
      <c r="G3745" s="220"/>
      <c r="H3745" s="221">
        <v>1056453534</v>
      </c>
    </row>
    <row r="3746" spans="2:8" x14ac:dyDescent="0.25">
      <c r="B3746" s="217">
        <v>44635.519421296296</v>
      </c>
      <c r="C3746" s="218">
        <v>300</v>
      </c>
      <c r="D3746" s="284">
        <v>293.7</v>
      </c>
      <c r="E3746" s="284">
        <v>6.3000000000000114</v>
      </c>
      <c r="F3746" s="219" t="s">
        <v>21</v>
      </c>
      <c r="G3746" s="220"/>
      <c r="H3746" s="221">
        <v>1056454663</v>
      </c>
    </row>
    <row r="3747" spans="2:8" x14ac:dyDescent="0.25">
      <c r="B3747" s="217">
        <v>44635.520543981482</v>
      </c>
      <c r="C3747" s="218">
        <v>100</v>
      </c>
      <c r="D3747" s="284">
        <v>96.1</v>
      </c>
      <c r="E3747" s="284">
        <v>3.9000000000000057</v>
      </c>
      <c r="F3747" s="219" t="s">
        <v>9689</v>
      </c>
      <c r="G3747" s="220"/>
      <c r="H3747" s="221">
        <v>1056455917</v>
      </c>
    </row>
    <row r="3748" spans="2:8" x14ac:dyDescent="0.25">
      <c r="B3748" s="217">
        <v>44635.523148148146</v>
      </c>
      <c r="C3748" s="218">
        <v>300</v>
      </c>
      <c r="D3748" s="284">
        <v>293.7</v>
      </c>
      <c r="E3748" s="284">
        <v>6.3000000000000114</v>
      </c>
      <c r="F3748" s="219" t="s">
        <v>21</v>
      </c>
      <c r="G3748" s="220"/>
      <c r="H3748" s="221">
        <v>1056459808</v>
      </c>
    </row>
    <row r="3749" spans="2:8" x14ac:dyDescent="0.25">
      <c r="B3749" s="217">
        <v>44635.52447916667</v>
      </c>
      <c r="C3749" s="218">
        <v>50</v>
      </c>
      <c r="D3749" s="284">
        <v>46.1</v>
      </c>
      <c r="E3749" s="284">
        <v>3.8999999999999986</v>
      </c>
      <c r="F3749" s="219" t="s">
        <v>21</v>
      </c>
      <c r="G3749" s="220"/>
      <c r="H3749" s="221">
        <v>1056461554</v>
      </c>
    </row>
    <row r="3750" spans="2:8" x14ac:dyDescent="0.25">
      <c r="B3750" s="217">
        <v>44635.52516203704</v>
      </c>
      <c r="C3750" s="218">
        <v>300</v>
      </c>
      <c r="D3750" s="284">
        <v>293.7</v>
      </c>
      <c r="E3750" s="284">
        <v>6.3000000000000114</v>
      </c>
      <c r="F3750" s="219" t="s">
        <v>21</v>
      </c>
      <c r="G3750" s="220"/>
      <c r="H3750" s="221">
        <v>1056462589</v>
      </c>
    </row>
    <row r="3751" spans="2:8" x14ac:dyDescent="0.25">
      <c r="B3751" s="217">
        <v>44635.527673611112</v>
      </c>
      <c r="C3751" s="218">
        <v>100</v>
      </c>
      <c r="D3751" s="284">
        <v>96.1</v>
      </c>
      <c r="E3751" s="284">
        <v>3.9000000000000057</v>
      </c>
      <c r="F3751" s="219" t="s">
        <v>21</v>
      </c>
      <c r="G3751" s="220"/>
      <c r="H3751" s="221">
        <v>1056465809</v>
      </c>
    </row>
    <row r="3752" spans="2:8" x14ac:dyDescent="0.25">
      <c r="B3752" s="217">
        <v>44635.52784722222</v>
      </c>
      <c r="C3752" s="218">
        <v>500</v>
      </c>
      <c r="D3752" s="284">
        <v>489.5</v>
      </c>
      <c r="E3752" s="284">
        <v>10.5</v>
      </c>
      <c r="F3752" s="219" t="s">
        <v>21</v>
      </c>
      <c r="G3752" s="220"/>
      <c r="H3752" s="221">
        <v>1056465761</v>
      </c>
    </row>
    <row r="3753" spans="2:8" x14ac:dyDescent="0.25">
      <c r="B3753" s="217">
        <v>44635.529236111113</v>
      </c>
      <c r="C3753" s="218">
        <v>499</v>
      </c>
      <c r="D3753" s="284">
        <v>488.52</v>
      </c>
      <c r="E3753" s="284">
        <v>10.480000000000018</v>
      </c>
      <c r="F3753" s="219" t="s">
        <v>21</v>
      </c>
      <c r="G3753" s="220"/>
      <c r="H3753" s="221">
        <v>1056467637</v>
      </c>
    </row>
    <row r="3754" spans="2:8" x14ac:dyDescent="0.25">
      <c r="B3754" s="217">
        <v>44635.530844907407</v>
      </c>
      <c r="C3754" s="218">
        <v>300</v>
      </c>
      <c r="D3754" s="284">
        <v>293.7</v>
      </c>
      <c r="E3754" s="284">
        <v>6.3000000000000114</v>
      </c>
      <c r="F3754" s="219" t="s">
        <v>21</v>
      </c>
      <c r="G3754" s="220"/>
      <c r="H3754" s="221">
        <v>1056469505</v>
      </c>
    </row>
    <row r="3755" spans="2:8" x14ac:dyDescent="0.25">
      <c r="B3755" s="217">
        <v>44635.535624999997</v>
      </c>
      <c r="C3755" s="218">
        <v>250</v>
      </c>
      <c r="D3755" s="284">
        <v>244.75</v>
      </c>
      <c r="E3755" s="284">
        <v>5.25</v>
      </c>
      <c r="F3755" s="219" t="s">
        <v>21</v>
      </c>
      <c r="G3755" s="220"/>
      <c r="H3755" s="221">
        <v>1056475057</v>
      </c>
    </row>
    <row r="3756" spans="2:8" x14ac:dyDescent="0.25">
      <c r="B3756" s="217">
        <v>44635.537615740737</v>
      </c>
      <c r="C3756" s="218">
        <v>200</v>
      </c>
      <c r="D3756" s="284">
        <v>195.8</v>
      </c>
      <c r="E3756" s="284">
        <v>4.1999999999999886</v>
      </c>
      <c r="F3756" s="219" t="s">
        <v>21</v>
      </c>
      <c r="G3756" s="220"/>
      <c r="H3756" s="221">
        <v>1056477155</v>
      </c>
    </row>
    <row r="3757" spans="2:8" x14ac:dyDescent="0.25">
      <c r="B3757" s="217">
        <v>44635.542488425926</v>
      </c>
      <c r="C3757" s="218">
        <v>3000</v>
      </c>
      <c r="D3757" s="284">
        <v>2937</v>
      </c>
      <c r="E3757" s="284">
        <v>63</v>
      </c>
      <c r="F3757" s="219" t="s">
        <v>21</v>
      </c>
      <c r="G3757" s="220"/>
      <c r="H3757" s="221">
        <v>1056482989</v>
      </c>
    </row>
    <row r="3758" spans="2:8" x14ac:dyDescent="0.25">
      <c r="B3758" s="217">
        <v>44635.544282407405</v>
      </c>
      <c r="C3758" s="218">
        <v>500</v>
      </c>
      <c r="D3758" s="284">
        <v>489.5</v>
      </c>
      <c r="E3758" s="284">
        <v>10.5</v>
      </c>
      <c r="F3758" s="219" t="s">
        <v>21</v>
      </c>
      <c r="G3758" s="220"/>
      <c r="H3758" s="221">
        <v>1056484952</v>
      </c>
    </row>
    <row r="3759" spans="2:8" x14ac:dyDescent="0.25">
      <c r="B3759" s="217">
        <v>44635.547256944446</v>
      </c>
      <c r="C3759" s="218">
        <v>1000</v>
      </c>
      <c r="D3759" s="284">
        <v>979</v>
      </c>
      <c r="E3759" s="284">
        <v>21</v>
      </c>
      <c r="F3759" s="219" t="s">
        <v>21</v>
      </c>
      <c r="G3759" s="220"/>
      <c r="H3759" s="221">
        <v>1056487495</v>
      </c>
    </row>
    <row r="3760" spans="2:8" x14ac:dyDescent="0.25">
      <c r="B3760" s="217">
        <v>44635.548148148147</v>
      </c>
      <c r="C3760" s="218">
        <v>100</v>
      </c>
      <c r="D3760" s="284">
        <v>96.1</v>
      </c>
      <c r="E3760" s="284">
        <v>3.9000000000000057</v>
      </c>
      <c r="F3760" s="219" t="s">
        <v>21</v>
      </c>
      <c r="G3760" s="220"/>
      <c r="H3760" s="221">
        <v>1056489665</v>
      </c>
    </row>
    <row r="3761" spans="2:8" x14ac:dyDescent="0.25">
      <c r="B3761" s="217">
        <v>44635.548645833333</v>
      </c>
      <c r="C3761" s="218">
        <v>300</v>
      </c>
      <c r="D3761" s="284">
        <v>293.7</v>
      </c>
      <c r="E3761" s="284">
        <v>6.3000000000000114</v>
      </c>
      <c r="F3761" s="219" t="s">
        <v>21</v>
      </c>
      <c r="G3761" s="220"/>
      <c r="H3761" s="221">
        <v>1056489985</v>
      </c>
    </row>
    <row r="3762" spans="2:8" x14ac:dyDescent="0.25">
      <c r="B3762" s="217">
        <v>44635.550740740742</v>
      </c>
      <c r="C3762" s="218">
        <v>200</v>
      </c>
      <c r="D3762" s="284">
        <v>195.8</v>
      </c>
      <c r="E3762" s="284">
        <v>4.1999999999999886</v>
      </c>
      <c r="F3762" s="219" t="s">
        <v>21</v>
      </c>
      <c r="G3762" s="220"/>
      <c r="H3762" s="221">
        <v>1056492957</v>
      </c>
    </row>
    <row r="3763" spans="2:8" x14ac:dyDescent="0.25">
      <c r="B3763" s="217">
        <v>44635.551354166666</v>
      </c>
      <c r="C3763" s="218">
        <v>200</v>
      </c>
      <c r="D3763" s="284">
        <v>195.8</v>
      </c>
      <c r="E3763" s="284">
        <v>4.1999999999999886</v>
      </c>
      <c r="F3763" s="219" t="s">
        <v>21</v>
      </c>
      <c r="G3763" s="220"/>
      <c r="H3763" s="221">
        <v>1056494064</v>
      </c>
    </row>
    <row r="3764" spans="2:8" x14ac:dyDescent="0.25">
      <c r="B3764" s="217">
        <v>44635.552905092591</v>
      </c>
      <c r="C3764" s="218">
        <v>300</v>
      </c>
      <c r="D3764" s="284">
        <v>293.7</v>
      </c>
      <c r="E3764" s="284">
        <v>6.3000000000000114</v>
      </c>
      <c r="F3764" s="219" t="s">
        <v>21</v>
      </c>
      <c r="G3764" s="220"/>
      <c r="H3764" s="221">
        <v>1056496480</v>
      </c>
    </row>
    <row r="3765" spans="2:8" x14ac:dyDescent="0.25">
      <c r="B3765" s="217">
        <v>44635.553287037037</v>
      </c>
      <c r="C3765" s="218">
        <v>500</v>
      </c>
      <c r="D3765" s="284">
        <v>489.5</v>
      </c>
      <c r="E3765" s="284">
        <v>10.5</v>
      </c>
      <c r="F3765" s="219" t="s">
        <v>21</v>
      </c>
      <c r="G3765" s="220"/>
      <c r="H3765" s="221">
        <v>1056497028</v>
      </c>
    </row>
    <row r="3766" spans="2:8" x14ac:dyDescent="0.25">
      <c r="B3766" s="217">
        <v>44635.553668981483</v>
      </c>
      <c r="C3766" s="218">
        <v>100</v>
      </c>
      <c r="D3766" s="284">
        <v>96.1</v>
      </c>
      <c r="E3766" s="284">
        <v>3.9000000000000057</v>
      </c>
      <c r="F3766" s="219" t="s">
        <v>21</v>
      </c>
      <c r="G3766" s="220"/>
      <c r="H3766" s="221">
        <v>1056497583</v>
      </c>
    </row>
    <row r="3767" spans="2:8" x14ac:dyDescent="0.25">
      <c r="B3767" s="217">
        <v>44635.555879629632</v>
      </c>
      <c r="C3767" s="218">
        <v>1000</v>
      </c>
      <c r="D3767" s="284">
        <v>979</v>
      </c>
      <c r="E3767" s="284">
        <v>21</v>
      </c>
      <c r="F3767" s="219" t="s">
        <v>21</v>
      </c>
      <c r="G3767" s="220"/>
      <c r="H3767" s="221">
        <v>1056500885</v>
      </c>
    </row>
    <row r="3768" spans="2:8" x14ac:dyDescent="0.25">
      <c r="B3768" s="217">
        <v>44635.557800925926</v>
      </c>
      <c r="C3768" s="218">
        <v>300</v>
      </c>
      <c r="D3768" s="284">
        <v>293.7</v>
      </c>
      <c r="E3768" s="284">
        <v>6.3000000000000114</v>
      </c>
      <c r="F3768" s="219" t="s">
        <v>21</v>
      </c>
      <c r="G3768" s="220"/>
      <c r="H3768" s="221">
        <v>1056503600</v>
      </c>
    </row>
    <row r="3769" spans="2:8" x14ac:dyDescent="0.25">
      <c r="B3769" s="217">
        <v>44635.558344907404</v>
      </c>
      <c r="C3769" s="218">
        <v>3000</v>
      </c>
      <c r="D3769" s="284">
        <v>2937</v>
      </c>
      <c r="E3769" s="284">
        <v>63</v>
      </c>
      <c r="F3769" s="219" t="s">
        <v>9446</v>
      </c>
      <c r="G3769" s="220"/>
      <c r="H3769" s="221">
        <v>1056504267</v>
      </c>
    </row>
    <row r="3770" spans="2:8" x14ac:dyDescent="0.25">
      <c r="B3770" s="217">
        <v>44635.558553240742</v>
      </c>
      <c r="C3770" s="218">
        <v>300</v>
      </c>
      <c r="D3770" s="284">
        <v>293.7</v>
      </c>
      <c r="E3770" s="284">
        <v>6.3000000000000114</v>
      </c>
      <c r="F3770" s="219" t="s">
        <v>21</v>
      </c>
      <c r="G3770" s="220"/>
      <c r="H3770" s="221">
        <v>1056504713</v>
      </c>
    </row>
    <row r="3771" spans="2:8" x14ac:dyDescent="0.25">
      <c r="B3771" s="217">
        <v>44635.562141203707</v>
      </c>
      <c r="C3771" s="218">
        <v>300</v>
      </c>
      <c r="D3771" s="284">
        <v>293.7</v>
      </c>
      <c r="E3771" s="284">
        <v>6.3000000000000114</v>
      </c>
      <c r="F3771" s="219" t="s">
        <v>21</v>
      </c>
      <c r="G3771" s="220"/>
      <c r="H3771" s="221">
        <v>1056509794</v>
      </c>
    </row>
    <row r="3772" spans="2:8" x14ac:dyDescent="0.25">
      <c r="B3772" s="217">
        <v>44635.562604166669</v>
      </c>
      <c r="C3772" s="218">
        <v>100</v>
      </c>
      <c r="D3772" s="284">
        <v>96.1</v>
      </c>
      <c r="E3772" s="284">
        <v>3.9000000000000057</v>
      </c>
      <c r="F3772" s="219" t="s">
        <v>21</v>
      </c>
      <c r="G3772" s="220"/>
      <c r="H3772" s="221">
        <v>1056509822</v>
      </c>
    </row>
    <row r="3773" spans="2:8" x14ac:dyDescent="0.25">
      <c r="B3773" s="217">
        <v>44635.564837962964</v>
      </c>
      <c r="C3773" s="218">
        <v>300</v>
      </c>
      <c r="D3773" s="284">
        <v>293.7</v>
      </c>
      <c r="E3773" s="284">
        <v>6.3000000000000114</v>
      </c>
      <c r="F3773" s="219" t="s">
        <v>21</v>
      </c>
      <c r="G3773" s="220"/>
      <c r="H3773" s="221">
        <v>1056513582</v>
      </c>
    </row>
    <row r="3774" spans="2:8" x14ac:dyDescent="0.25">
      <c r="B3774" s="217">
        <v>44635.567361111112</v>
      </c>
      <c r="C3774" s="218">
        <v>1000</v>
      </c>
      <c r="D3774" s="284">
        <v>979</v>
      </c>
      <c r="E3774" s="284">
        <v>21</v>
      </c>
      <c r="F3774" s="219" t="s">
        <v>21</v>
      </c>
      <c r="G3774" s="220"/>
      <c r="H3774" s="221">
        <v>1056516567</v>
      </c>
    </row>
    <row r="3775" spans="2:8" x14ac:dyDescent="0.25">
      <c r="B3775" s="217">
        <v>44635.567662037036</v>
      </c>
      <c r="C3775" s="218">
        <v>200</v>
      </c>
      <c r="D3775" s="284">
        <v>195.8</v>
      </c>
      <c r="E3775" s="284">
        <v>4.1999999999999886</v>
      </c>
      <c r="F3775" s="219" t="s">
        <v>21</v>
      </c>
      <c r="G3775" s="220"/>
      <c r="H3775" s="221">
        <v>1056516930</v>
      </c>
    </row>
    <row r="3776" spans="2:8" x14ac:dyDescent="0.25">
      <c r="B3776" s="217">
        <v>44635.567858796298</v>
      </c>
      <c r="C3776" s="218">
        <v>1000</v>
      </c>
      <c r="D3776" s="284">
        <v>979</v>
      </c>
      <c r="E3776" s="284">
        <v>21</v>
      </c>
      <c r="F3776" s="219" t="s">
        <v>21</v>
      </c>
      <c r="G3776" s="220"/>
      <c r="H3776" s="221">
        <v>1056517058</v>
      </c>
    </row>
    <row r="3777" spans="2:8" x14ac:dyDescent="0.25">
      <c r="B3777" s="217">
        <v>44635.577777777777</v>
      </c>
      <c r="C3777" s="218">
        <v>2500</v>
      </c>
      <c r="D3777" s="284">
        <v>2447.5</v>
      </c>
      <c r="E3777" s="284">
        <v>52.5</v>
      </c>
      <c r="F3777" s="219" t="s">
        <v>9502</v>
      </c>
      <c r="G3777" s="220"/>
      <c r="H3777" s="221">
        <v>1056527472</v>
      </c>
    </row>
    <row r="3778" spans="2:8" x14ac:dyDescent="0.25">
      <c r="B3778" s="217">
        <v>44635.577847222223</v>
      </c>
      <c r="C3778" s="218">
        <v>500</v>
      </c>
      <c r="D3778" s="284">
        <v>489.5</v>
      </c>
      <c r="E3778" s="284">
        <v>10.5</v>
      </c>
      <c r="F3778" s="219" t="s">
        <v>9450</v>
      </c>
      <c r="G3778" s="220"/>
      <c r="H3778" s="221">
        <v>1056527506</v>
      </c>
    </row>
    <row r="3779" spans="2:8" x14ac:dyDescent="0.25">
      <c r="B3779" s="217">
        <v>44635.57912037037</v>
      </c>
      <c r="C3779" s="218">
        <v>300</v>
      </c>
      <c r="D3779" s="284">
        <v>293.7</v>
      </c>
      <c r="E3779" s="284">
        <v>6.3000000000000114</v>
      </c>
      <c r="F3779" s="219" t="s">
        <v>21</v>
      </c>
      <c r="G3779" s="220"/>
      <c r="H3779" s="221">
        <v>1056529321</v>
      </c>
    </row>
    <row r="3780" spans="2:8" x14ac:dyDescent="0.25">
      <c r="B3780" s="217">
        <v>44635.579675925925</v>
      </c>
      <c r="C3780" s="218">
        <v>3000</v>
      </c>
      <c r="D3780" s="284">
        <v>2937</v>
      </c>
      <c r="E3780" s="284">
        <v>63</v>
      </c>
      <c r="F3780" s="219" t="s">
        <v>9441</v>
      </c>
      <c r="G3780" s="220"/>
      <c r="H3780" s="221">
        <v>1056529915</v>
      </c>
    </row>
    <row r="3781" spans="2:8" x14ac:dyDescent="0.25">
      <c r="B3781" s="217">
        <v>44635.583773148152</v>
      </c>
      <c r="C3781" s="218">
        <v>300</v>
      </c>
      <c r="D3781" s="284">
        <v>293.7</v>
      </c>
      <c r="E3781" s="284">
        <v>6.3000000000000114</v>
      </c>
      <c r="F3781" s="219" t="s">
        <v>21</v>
      </c>
      <c r="G3781" s="220"/>
      <c r="H3781" s="221">
        <v>1056534356</v>
      </c>
    </row>
    <row r="3782" spans="2:8" x14ac:dyDescent="0.25">
      <c r="B3782" s="217">
        <v>44635.584918981483</v>
      </c>
      <c r="C3782" s="218">
        <v>300</v>
      </c>
      <c r="D3782" s="284">
        <v>293.7</v>
      </c>
      <c r="E3782" s="284">
        <v>6.3000000000000114</v>
      </c>
      <c r="F3782" s="219" t="s">
        <v>21</v>
      </c>
      <c r="G3782" s="220"/>
      <c r="H3782" s="221">
        <v>1056535771</v>
      </c>
    </row>
    <row r="3783" spans="2:8" x14ac:dyDescent="0.25">
      <c r="B3783" s="217">
        <v>44635.584988425922</v>
      </c>
      <c r="C3783" s="218">
        <v>100</v>
      </c>
      <c r="D3783" s="284">
        <v>96.1</v>
      </c>
      <c r="E3783" s="284">
        <v>3.9000000000000057</v>
      </c>
      <c r="F3783" s="219" t="s">
        <v>21</v>
      </c>
      <c r="G3783" s="220"/>
      <c r="H3783" s="221">
        <v>1056535804</v>
      </c>
    </row>
    <row r="3784" spans="2:8" x14ac:dyDescent="0.25">
      <c r="B3784" s="217">
        <v>44635.587824074071</v>
      </c>
      <c r="C3784" s="218">
        <v>1000</v>
      </c>
      <c r="D3784" s="284">
        <v>979</v>
      </c>
      <c r="E3784" s="284">
        <v>21</v>
      </c>
      <c r="F3784" s="219" t="s">
        <v>21</v>
      </c>
      <c r="G3784" s="220"/>
      <c r="H3784" s="221">
        <v>1056539141</v>
      </c>
    </row>
    <row r="3785" spans="2:8" x14ac:dyDescent="0.25">
      <c r="B3785" s="217">
        <v>44635.588009259256</v>
      </c>
      <c r="C3785" s="218">
        <v>500</v>
      </c>
      <c r="D3785" s="284">
        <v>489.5</v>
      </c>
      <c r="E3785" s="284">
        <v>10.5</v>
      </c>
      <c r="F3785" s="219" t="s">
        <v>21</v>
      </c>
      <c r="G3785" s="220"/>
      <c r="H3785" s="221">
        <v>1056539454</v>
      </c>
    </row>
    <row r="3786" spans="2:8" x14ac:dyDescent="0.25">
      <c r="B3786" s="217">
        <v>44635.59474537037</v>
      </c>
      <c r="C3786" s="218">
        <v>1000</v>
      </c>
      <c r="D3786" s="284">
        <v>979</v>
      </c>
      <c r="E3786" s="284">
        <v>21</v>
      </c>
      <c r="F3786" s="219" t="s">
        <v>9431</v>
      </c>
      <c r="G3786" s="220"/>
      <c r="H3786" s="221">
        <v>1056546644</v>
      </c>
    </row>
    <row r="3787" spans="2:8" x14ac:dyDescent="0.25">
      <c r="B3787" s="217">
        <v>44635.597812499997</v>
      </c>
      <c r="C3787" s="218">
        <v>200</v>
      </c>
      <c r="D3787" s="284">
        <v>195.8</v>
      </c>
      <c r="E3787" s="284">
        <v>4.1999999999999886</v>
      </c>
      <c r="F3787" s="219" t="s">
        <v>21</v>
      </c>
      <c r="G3787" s="220"/>
      <c r="H3787" s="221">
        <v>1056551138</v>
      </c>
    </row>
    <row r="3788" spans="2:8" x14ac:dyDescent="0.25">
      <c r="B3788" s="217">
        <v>44635.604004629633</v>
      </c>
      <c r="C3788" s="218">
        <v>1000</v>
      </c>
      <c r="D3788" s="284">
        <v>979</v>
      </c>
      <c r="E3788" s="284">
        <v>21</v>
      </c>
      <c r="F3788" s="219" t="s">
        <v>21</v>
      </c>
      <c r="G3788" s="220"/>
      <c r="H3788" s="221">
        <v>1056558099</v>
      </c>
    </row>
    <row r="3789" spans="2:8" x14ac:dyDescent="0.25">
      <c r="B3789" s="217">
        <v>44635.60633101852</v>
      </c>
      <c r="C3789" s="218">
        <v>500</v>
      </c>
      <c r="D3789" s="284">
        <v>489.5</v>
      </c>
      <c r="E3789" s="284">
        <v>10.5</v>
      </c>
      <c r="F3789" s="219" t="s">
        <v>9434</v>
      </c>
      <c r="G3789" s="220"/>
      <c r="H3789" s="221">
        <v>1056560769</v>
      </c>
    </row>
    <row r="3790" spans="2:8" x14ac:dyDescent="0.25">
      <c r="B3790" s="217">
        <v>44635.610196759262</v>
      </c>
      <c r="C3790" s="218">
        <v>500</v>
      </c>
      <c r="D3790" s="284">
        <v>489.5</v>
      </c>
      <c r="E3790" s="284">
        <v>10.5</v>
      </c>
      <c r="F3790" s="219" t="s">
        <v>21</v>
      </c>
      <c r="G3790" s="220"/>
      <c r="H3790" s="221">
        <v>1056565556</v>
      </c>
    </row>
    <row r="3791" spans="2:8" x14ac:dyDescent="0.25">
      <c r="B3791" s="217">
        <v>44635.614583333336</v>
      </c>
      <c r="C3791" s="218">
        <v>500</v>
      </c>
      <c r="D3791" s="284">
        <v>489.5</v>
      </c>
      <c r="E3791" s="284">
        <v>10.5</v>
      </c>
      <c r="F3791" s="219" t="s">
        <v>21</v>
      </c>
      <c r="G3791" s="220"/>
      <c r="H3791" s="221">
        <v>1056570468</v>
      </c>
    </row>
    <row r="3792" spans="2:8" x14ac:dyDescent="0.25">
      <c r="B3792" s="217">
        <v>44635.614953703705</v>
      </c>
      <c r="C3792" s="218">
        <v>200</v>
      </c>
      <c r="D3792" s="284">
        <v>195.8</v>
      </c>
      <c r="E3792" s="284">
        <v>4.1999999999999886</v>
      </c>
      <c r="F3792" s="219" t="s">
        <v>21</v>
      </c>
      <c r="G3792" s="220"/>
      <c r="H3792" s="221">
        <v>1056570989</v>
      </c>
    </row>
    <row r="3793" spans="2:8" x14ac:dyDescent="0.25">
      <c r="B3793" s="217">
        <v>44635.615405092591</v>
      </c>
      <c r="C3793" s="218">
        <v>1500</v>
      </c>
      <c r="D3793" s="284">
        <v>1468.5</v>
      </c>
      <c r="E3793" s="284">
        <v>31.5</v>
      </c>
      <c r="F3793" s="219" t="s">
        <v>9465</v>
      </c>
      <c r="G3793" s="220"/>
      <c r="H3793" s="221">
        <v>1056571451</v>
      </c>
    </row>
    <row r="3794" spans="2:8" x14ac:dyDescent="0.25">
      <c r="B3794" s="217">
        <v>44635.616273148145</v>
      </c>
      <c r="C3794" s="218">
        <v>300</v>
      </c>
      <c r="D3794" s="284">
        <v>293.7</v>
      </c>
      <c r="E3794" s="284">
        <v>6.3000000000000114</v>
      </c>
      <c r="F3794" s="219" t="s">
        <v>21</v>
      </c>
      <c r="G3794" s="220"/>
      <c r="H3794" s="221">
        <v>1056572893</v>
      </c>
    </row>
    <row r="3795" spans="2:8" x14ac:dyDescent="0.25">
      <c r="B3795" s="217">
        <v>44635.617939814816</v>
      </c>
      <c r="C3795" s="218">
        <v>300</v>
      </c>
      <c r="D3795" s="284">
        <v>293.7</v>
      </c>
      <c r="E3795" s="284">
        <v>6.3000000000000114</v>
      </c>
      <c r="F3795" s="219" t="s">
        <v>21</v>
      </c>
      <c r="G3795" s="220"/>
      <c r="H3795" s="221">
        <v>1056574940</v>
      </c>
    </row>
    <row r="3796" spans="2:8" x14ac:dyDescent="0.25">
      <c r="B3796" s="217">
        <v>44635.624641203707</v>
      </c>
      <c r="C3796" s="218">
        <v>1000</v>
      </c>
      <c r="D3796" s="284">
        <v>979</v>
      </c>
      <c r="E3796" s="284">
        <v>21</v>
      </c>
      <c r="F3796" s="219" t="s">
        <v>21</v>
      </c>
      <c r="G3796" s="220"/>
      <c r="H3796" s="221">
        <v>1056584243</v>
      </c>
    </row>
    <row r="3797" spans="2:8" x14ac:dyDescent="0.25">
      <c r="B3797" s="217">
        <v>44635.624837962961</v>
      </c>
      <c r="C3797" s="218">
        <v>1000</v>
      </c>
      <c r="D3797" s="284">
        <v>979</v>
      </c>
      <c r="E3797" s="284">
        <v>21</v>
      </c>
      <c r="F3797" s="219" t="s">
        <v>21</v>
      </c>
      <c r="G3797" s="220"/>
      <c r="H3797" s="221">
        <v>1056584252</v>
      </c>
    </row>
    <row r="3798" spans="2:8" x14ac:dyDescent="0.25">
      <c r="B3798" s="217">
        <v>44635.624872685185</v>
      </c>
      <c r="C3798" s="218">
        <v>500</v>
      </c>
      <c r="D3798" s="284">
        <v>489.5</v>
      </c>
      <c r="E3798" s="284">
        <v>10.5</v>
      </c>
      <c r="F3798" s="219" t="s">
        <v>9690</v>
      </c>
      <c r="G3798" s="220"/>
      <c r="H3798" s="221">
        <v>1056584290</v>
      </c>
    </row>
    <row r="3799" spans="2:8" x14ac:dyDescent="0.25">
      <c r="B3799" s="217">
        <v>44635.629664351851</v>
      </c>
      <c r="C3799" s="218">
        <v>500</v>
      </c>
      <c r="D3799" s="284">
        <v>489.5</v>
      </c>
      <c r="E3799" s="284">
        <v>10.5</v>
      </c>
      <c r="F3799" s="219" t="s">
        <v>9451</v>
      </c>
      <c r="G3799" s="220"/>
      <c r="H3799" s="221">
        <v>1056590051</v>
      </c>
    </row>
    <row r="3800" spans="2:8" x14ac:dyDescent="0.25">
      <c r="B3800" s="217">
        <v>44635.632719907408</v>
      </c>
      <c r="C3800" s="218">
        <v>1000</v>
      </c>
      <c r="D3800" s="284">
        <v>979</v>
      </c>
      <c r="E3800" s="284">
        <v>21</v>
      </c>
      <c r="F3800" s="219" t="s">
        <v>21</v>
      </c>
      <c r="G3800" s="220"/>
      <c r="H3800" s="221">
        <v>1056593501</v>
      </c>
    </row>
    <row r="3801" spans="2:8" x14ac:dyDescent="0.25">
      <c r="B3801" s="217">
        <v>44635.632962962962</v>
      </c>
      <c r="C3801" s="218">
        <v>50</v>
      </c>
      <c r="D3801" s="284">
        <v>46.1</v>
      </c>
      <c r="E3801" s="284">
        <v>3.8999999999999986</v>
      </c>
      <c r="F3801" s="219" t="s">
        <v>21</v>
      </c>
      <c r="G3801" s="220"/>
      <c r="H3801" s="221">
        <v>1056593697</v>
      </c>
    </row>
    <row r="3802" spans="2:8" x14ac:dyDescent="0.25">
      <c r="B3802" s="217">
        <v>44635.633402777778</v>
      </c>
      <c r="C3802" s="218">
        <v>500</v>
      </c>
      <c r="D3802" s="284">
        <v>489.5</v>
      </c>
      <c r="E3802" s="284">
        <v>10.5</v>
      </c>
      <c r="F3802" s="219" t="s">
        <v>9428</v>
      </c>
      <c r="G3802" s="220"/>
      <c r="H3802" s="221">
        <v>1056593929</v>
      </c>
    </row>
    <row r="3803" spans="2:8" x14ac:dyDescent="0.25">
      <c r="B3803" s="217">
        <v>44635.634502314817</v>
      </c>
      <c r="C3803" s="218">
        <v>300</v>
      </c>
      <c r="D3803" s="284">
        <v>293.7</v>
      </c>
      <c r="E3803" s="284">
        <v>6.3000000000000114</v>
      </c>
      <c r="F3803" s="219" t="s">
        <v>21</v>
      </c>
      <c r="G3803" s="220"/>
      <c r="H3803" s="221">
        <v>1056595681</v>
      </c>
    </row>
    <row r="3804" spans="2:8" x14ac:dyDescent="0.25">
      <c r="B3804" s="217">
        <v>44635.642256944448</v>
      </c>
      <c r="C3804" s="218">
        <v>100</v>
      </c>
      <c r="D3804" s="284">
        <v>96.1</v>
      </c>
      <c r="E3804" s="284">
        <v>3.9000000000000057</v>
      </c>
      <c r="F3804" s="219" t="s">
        <v>21</v>
      </c>
      <c r="G3804" s="220"/>
      <c r="H3804" s="221">
        <v>1056606692</v>
      </c>
    </row>
    <row r="3805" spans="2:8" x14ac:dyDescent="0.25">
      <c r="B3805" s="217">
        <v>44635.644768518519</v>
      </c>
      <c r="C3805" s="218">
        <v>300</v>
      </c>
      <c r="D3805" s="284">
        <v>293.7</v>
      </c>
      <c r="E3805" s="284">
        <v>6.3000000000000114</v>
      </c>
      <c r="F3805" s="219" t="s">
        <v>21</v>
      </c>
      <c r="G3805" s="220"/>
      <c r="H3805" s="221">
        <v>1056610287</v>
      </c>
    </row>
    <row r="3806" spans="2:8" x14ac:dyDescent="0.25">
      <c r="B3806" s="217">
        <v>44635.646273148152</v>
      </c>
      <c r="C3806" s="218">
        <v>100</v>
      </c>
      <c r="D3806" s="284">
        <v>96.1</v>
      </c>
      <c r="E3806" s="284">
        <v>3.9000000000000057</v>
      </c>
      <c r="F3806" s="219" t="s">
        <v>21</v>
      </c>
      <c r="G3806" s="220"/>
      <c r="H3806" s="221">
        <v>1056612410</v>
      </c>
    </row>
    <row r="3807" spans="2:8" x14ac:dyDescent="0.25">
      <c r="B3807" s="217">
        <v>44635.648287037038</v>
      </c>
      <c r="C3807" s="218">
        <v>500</v>
      </c>
      <c r="D3807" s="284">
        <v>489.5</v>
      </c>
      <c r="E3807" s="284">
        <v>10.5</v>
      </c>
      <c r="F3807" s="219" t="s">
        <v>9691</v>
      </c>
      <c r="G3807" s="220"/>
      <c r="H3807" s="221">
        <v>1056615114</v>
      </c>
    </row>
    <row r="3808" spans="2:8" x14ac:dyDescent="0.25">
      <c r="B3808" s="217">
        <v>44635.650150462963</v>
      </c>
      <c r="C3808" s="218">
        <v>3000</v>
      </c>
      <c r="D3808" s="284">
        <v>2937</v>
      </c>
      <c r="E3808" s="284">
        <v>63</v>
      </c>
      <c r="F3808" s="219" t="s">
        <v>9692</v>
      </c>
      <c r="G3808" s="220"/>
      <c r="H3808" s="221">
        <v>1056618524</v>
      </c>
    </row>
    <row r="3809" spans="2:8" x14ac:dyDescent="0.25">
      <c r="B3809" s="217">
        <v>44635.650439814817</v>
      </c>
      <c r="C3809" s="218">
        <v>500</v>
      </c>
      <c r="D3809" s="284">
        <v>489.5</v>
      </c>
      <c r="E3809" s="284">
        <v>10.5</v>
      </c>
      <c r="F3809" s="219" t="s">
        <v>9465</v>
      </c>
      <c r="G3809" s="220"/>
      <c r="H3809" s="221">
        <v>1056619200</v>
      </c>
    </row>
    <row r="3810" spans="2:8" x14ac:dyDescent="0.25">
      <c r="B3810" s="217">
        <v>44635.654594907406</v>
      </c>
      <c r="C3810" s="218">
        <v>1000</v>
      </c>
      <c r="D3810" s="284">
        <v>979</v>
      </c>
      <c r="E3810" s="284">
        <v>21</v>
      </c>
      <c r="F3810" s="219" t="s">
        <v>9517</v>
      </c>
      <c r="G3810" s="220"/>
      <c r="H3810" s="221">
        <v>1056625168</v>
      </c>
    </row>
    <row r="3811" spans="2:8" x14ac:dyDescent="0.25">
      <c r="B3811" s="217">
        <v>44635.65898148148</v>
      </c>
      <c r="C3811" s="218">
        <v>1000</v>
      </c>
      <c r="D3811" s="284">
        <v>979</v>
      </c>
      <c r="E3811" s="284">
        <v>21</v>
      </c>
      <c r="F3811" s="219" t="s">
        <v>9442</v>
      </c>
      <c r="G3811" s="220"/>
      <c r="H3811" s="221">
        <v>1056632055</v>
      </c>
    </row>
    <row r="3812" spans="2:8" x14ac:dyDescent="0.25">
      <c r="B3812" s="217">
        <v>44635.66065972222</v>
      </c>
      <c r="C3812" s="218">
        <v>100</v>
      </c>
      <c r="D3812" s="284">
        <v>96.1</v>
      </c>
      <c r="E3812" s="284">
        <v>3.9000000000000057</v>
      </c>
      <c r="F3812" s="219" t="s">
        <v>9465</v>
      </c>
      <c r="G3812" s="220"/>
      <c r="H3812" s="221">
        <v>1056635508</v>
      </c>
    </row>
    <row r="3813" spans="2:8" x14ac:dyDescent="0.25">
      <c r="B3813" s="217">
        <v>44635.664780092593</v>
      </c>
      <c r="C3813" s="218">
        <v>1000</v>
      </c>
      <c r="D3813" s="284">
        <v>979</v>
      </c>
      <c r="E3813" s="284">
        <v>21</v>
      </c>
      <c r="F3813" s="219" t="s">
        <v>9421</v>
      </c>
      <c r="G3813" s="220"/>
      <c r="H3813" s="221">
        <v>1056642305</v>
      </c>
    </row>
    <row r="3814" spans="2:8" x14ac:dyDescent="0.25">
      <c r="B3814" s="217">
        <v>44635.669606481482</v>
      </c>
      <c r="C3814" s="218">
        <v>1000</v>
      </c>
      <c r="D3814" s="284">
        <v>979</v>
      </c>
      <c r="E3814" s="284">
        <v>21</v>
      </c>
      <c r="F3814" s="219" t="s">
        <v>21</v>
      </c>
      <c r="G3814" s="220"/>
      <c r="H3814" s="221">
        <v>1056650848</v>
      </c>
    </row>
    <row r="3815" spans="2:8" x14ac:dyDescent="0.25">
      <c r="B3815" s="217">
        <v>44635.677453703705</v>
      </c>
      <c r="C3815" s="218">
        <v>50</v>
      </c>
      <c r="D3815" s="284">
        <v>46.1</v>
      </c>
      <c r="E3815" s="284">
        <v>3.8999999999999986</v>
      </c>
      <c r="F3815" s="219" t="s">
        <v>21</v>
      </c>
      <c r="G3815" s="220"/>
      <c r="H3815" s="221">
        <v>1056664818</v>
      </c>
    </row>
    <row r="3816" spans="2:8" x14ac:dyDescent="0.25">
      <c r="B3816" s="217">
        <v>44635.686944444446</v>
      </c>
      <c r="C3816" s="218">
        <v>10</v>
      </c>
      <c r="D3816" s="284">
        <v>6.1</v>
      </c>
      <c r="E3816" s="284">
        <v>3.9000000000000004</v>
      </c>
      <c r="F3816" s="219" t="s">
        <v>9474</v>
      </c>
      <c r="G3816" s="220"/>
      <c r="H3816" s="221">
        <v>1056677856</v>
      </c>
    </row>
    <row r="3817" spans="2:8" x14ac:dyDescent="0.25">
      <c r="B3817" s="217">
        <v>44635.70208333333</v>
      </c>
      <c r="C3817" s="218">
        <v>2700</v>
      </c>
      <c r="D3817" s="284">
        <v>2643.3</v>
      </c>
      <c r="E3817" s="284">
        <v>56.699999999999818</v>
      </c>
      <c r="F3817" s="219" t="s">
        <v>9511</v>
      </c>
      <c r="G3817" s="220"/>
      <c r="H3817" s="221">
        <v>1056695536</v>
      </c>
    </row>
    <row r="3818" spans="2:8" x14ac:dyDescent="0.25">
      <c r="B3818" s="217">
        <v>44635.702152777776</v>
      </c>
      <c r="C3818" s="218">
        <v>500</v>
      </c>
      <c r="D3818" s="284">
        <v>489.5</v>
      </c>
      <c r="E3818" s="284">
        <v>10.5</v>
      </c>
      <c r="F3818" s="219" t="s">
        <v>9433</v>
      </c>
      <c r="G3818" s="220"/>
      <c r="H3818" s="221">
        <v>1056696029</v>
      </c>
    </row>
    <row r="3819" spans="2:8" x14ac:dyDescent="0.25">
      <c r="B3819" s="217">
        <v>44635.702777777777</v>
      </c>
      <c r="C3819" s="218">
        <v>100</v>
      </c>
      <c r="D3819" s="284">
        <v>96.1</v>
      </c>
      <c r="E3819" s="284">
        <v>3.9000000000000057</v>
      </c>
      <c r="F3819" s="219" t="s">
        <v>9481</v>
      </c>
      <c r="G3819" s="220"/>
      <c r="H3819" s="221">
        <v>1056696771</v>
      </c>
    </row>
    <row r="3820" spans="2:8" x14ac:dyDescent="0.25">
      <c r="B3820" s="217">
        <v>44635.713726851849</v>
      </c>
      <c r="C3820" s="218">
        <v>200</v>
      </c>
      <c r="D3820" s="284">
        <v>195.8</v>
      </c>
      <c r="E3820" s="284">
        <v>4.1999999999999886</v>
      </c>
      <c r="F3820" s="219" t="s">
        <v>9478</v>
      </c>
      <c r="G3820" s="220"/>
      <c r="H3820" s="221">
        <v>1056709247</v>
      </c>
    </row>
    <row r="3821" spans="2:8" x14ac:dyDescent="0.25">
      <c r="B3821" s="217">
        <v>44635.714131944442</v>
      </c>
      <c r="C3821" s="218">
        <v>300</v>
      </c>
      <c r="D3821" s="284">
        <v>293.7</v>
      </c>
      <c r="E3821" s="284">
        <v>6.3000000000000114</v>
      </c>
      <c r="F3821" s="219" t="s">
        <v>9526</v>
      </c>
      <c r="G3821" s="220"/>
      <c r="H3821" s="221">
        <v>1056709806</v>
      </c>
    </row>
    <row r="3822" spans="2:8" x14ac:dyDescent="0.25">
      <c r="B3822" s="217">
        <v>44635.715902777774</v>
      </c>
      <c r="C3822" s="218">
        <v>1000</v>
      </c>
      <c r="D3822" s="284">
        <v>979</v>
      </c>
      <c r="E3822" s="284">
        <v>21</v>
      </c>
      <c r="F3822" s="219" t="s">
        <v>9524</v>
      </c>
      <c r="G3822" s="220"/>
      <c r="H3822" s="221">
        <v>1056711861</v>
      </c>
    </row>
    <row r="3823" spans="2:8" x14ac:dyDescent="0.25">
      <c r="B3823" s="217">
        <v>44635.72515046296</v>
      </c>
      <c r="C3823" s="218">
        <v>300</v>
      </c>
      <c r="D3823" s="284">
        <v>293.7</v>
      </c>
      <c r="E3823" s="284">
        <v>6.3000000000000114</v>
      </c>
      <c r="F3823" s="219" t="s">
        <v>21</v>
      </c>
      <c r="G3823" s="220"/>
      <c r="H3823" s="221">
        <v>1056722552</v>
      </c>
    </row>
    <row r="3824" spans="2:8" x14ac:dyDescent="0.25">
      <c r="B3824" s="217">
        <v>44635.726504629631</v>
      </c>
      <c r="C3824" s="218">
        <v>100</v>
      </c>
      <c r="D3824" s="284">
        <v>96.1</v>
      </c>
      <c r="E3824" s="284">
        <v>3.9000000000000057</v>
      </c>
      <c r="F3824" s="219" t="s">
        <v>21</v>
      </c>
      <c r="G3824" s="220"/>
      <c r="H3824" s="221">
        <v>1056724076</v>
      </c>
    </row>
    <row r="3825" spans="2:8" x14ac:dyDescent="0.25">
      <c r="B3825" s="217">
        <v>44635.729375000003</v>
      </c>
      <c r="C3825" s="218">
        <v>500</v>
      </c>
      <c r="D3825" s="284">
        <v>489.5</v>
      </c>
      <c r="E3825" s="284">
        <v>10.5</v>
      </c>
      <c r="F3825" s="219" t="s">
        <v>21</v>
      </c>
      <c r="G3825" s="220"/>
      <c r="H3825" s="221">
        <v>1056726909</v>
      </c>
    </row>
    <row r="3826" spans="2:8" x14ac:dyDescent="0.25">
      <c r="B3826" s="217">
        <v>44635.730983796297</v>
      </c>
      <c r="C3826" s="218">
        <v>300</v>
      </c>
      <c r="D3826" s="284">
        <v>293.7</v>
      </c>
      <c r="E3826" s="284">
        <v>6.3000000000000114</v>
      </c>
      <c r="F3826" s="219" t="s">
        <v>21</v>
      </c>
      <c r="G3826" s="220"/>
      <c r="H3826" s="221">
        <v>1056729135</v>
      </c>
    </row>
    <row r="3827" spans="2:8" x14ac:dyDescent="0.25">
      <c r="B3827" s="217">
        <v>44635.732615740744</v>
      </c>
      <c r="C3827" s="218">
        <v>4500</v>
      </c>
      <c r="D3827" s="284">
        <v>4405.5</v>
      </c>
      <c r="E3827" s="284">
        <v>94.5</v>
      </c>
      <c r="F3827" s="219" t="s">
        <v>21</v>
      </c>
      <c r="G3827" s="220"/>
      <c r="H3827" s="221">
        <v>1056731100</v>
      </c>
    </row>
    <row r="3828" spans="2:8" x14ac:dyDescent="0.25">
      <c r="B3828" s="217">
        <v>44635.732615740744</v>
      </c>
      <c r="C3828" s="218">
        <v>30</v>
      </c>
      <c r="D3828" s="284">
        <v>26.1</v>
      </c>
      <c r="E3828" s="284">
        <v>3.8999999999999986</v>
      </c>
      <c r="F3828" s="219"/>
      <c r="G3828" s="220" t="s">
        <v>322</v>
      </c>
      <c r="H3828" s="221">
        <v>1056731069</v>
      </c>
    </row>
    <row r="3829" spans="2:8" x14ac:dyDescent="0.25">
      <c r="B3829" s="217">
        <v>44635.740717592591</v>
      </c>
      <c r="C3829" s="218">
        <v>1000</v>
      </c>
      <c r="D3829" s="284">
        <v>979</v>
      </c>
      <c r="E3829" s="284">
        <v>21</v>
      </c>
      <c r="F3829" s="219" t="s">
        <v>9453</v>
      </c>
      <c r="G3829" s="220"/>
      <c r="H3829" s="221">
        <v>1056739924</v>
      </c>
    </row>
    <row r="3830" spans="2:8" x14ac:dyDescent="0.25">
      <c r="B3830" s="217">
        <v>44635.741666666669</v>
      </c>
      <c r="C3830" s="218">
        <v>1000</v>
      </c>
      <c r="D3830" s="284">
        <v>979</v>
      </c>
      <c r="E3830" s="284">
        <v>21</v>
      </c>
      <c r="F3830" s="219" t="s">
        <v>21</v>
      </c>
      <c r="G3830" s="220"/>
      <c r="H3830" s="221">
        <v>1056741696</v>
      </c>
    </row>
    <row r="3831" spans="2:8" x14ac:dyDescent="0.25">
      <c r="B3831" s="217">
        <v>44635.741828703707</v>
      </c>
      <c r="C3831" s="218">
        <v>400</v>
      </c>
      <c r="D3831" s="284">
        <v>391.6</v>
      </c>
      <c r="E3831" s="284">
        <v>8.3999999999999773</v>
      </c>
      <c r="F3831" s="219" t="s">
        <v>9420</v>
      </c>
      <c r="G3831" s="220"/>
      <c r="H3831" s="221">
        <v>1056740711</v>
      </c>
    </row>
    <row r="3832" spans="2:8" x14ac:dyDescent="0.25">
      <c r="B3832" s="217">
        <v>44635.742696759262</v>
      </c>
      <c r="C3832" s="218">
        <v>300</v>
      </c>
      <c r="D3832" s="284">
        <v>293.7</v>
      </c>
      <c r="E3832" s="284">
        <v>6.3000000000000114</v>
      </c>
      <c r="F3832" s="219" t="s">
        <v>21</v>
      </c>
      <c r="G3832" s="220"/>
      <c r="H3832" s="221">
        <v>1056742896</v>
      </c>
    </row>
    <row r="3833" spans="2:8" x14ac:dyDescent="0.25">
      <c r="B3833" s="217">
        <v>44635.743298611109</v>
      </c>
      <c r="C3833" s="218">
        <v>500</v>
      </c>
      <c r="D3833" s="284">
        <v>489.5</v>
      </c>
      <c r="E3833" s="284">
        <v>10.5</v>
      </c>
      <c r="F3833" s="219" t="s">
        <v>21</v>
      </c>
      <c r="G3833" s="220"/>
      <c r="H3833" s="221">
        <v>1056743699</v>
      </c>
    </row>
    <row r="3834" spans="2:8" x14ac:dyDescent="0.25">
      <c r="B3834" s="217">
        <v>44635.744143518517</v>
      </c>
      <c r="C3834" s="218">
        <v>500</v>
      </c>
      <c r="D3834" s="284">
        <v>489.5</v>
      </c>
      <c r="E3834" s="284">
        <v>10.5</v>
      </c>
      <c r="F3834" s="219" t="s">
        <v>9465</v>
      </c>
      <c r="G3834" s="220" t="s">
        <v>9435</v>
      </c>
      <c r="H3834" s="221">
        <v>1056743937</v>
      </c>
    </row>
    <row r="3835" spans="2:8" x14ac:dyDescent="0.25">
      <c r="B3835" s="217">
        <v>44635.74490740741</v>
      </c>
      <c r="C3835" s="218">
        <v>300</v>
      </c>
      <c r="D3835" s="284">
        <v>293.7</v>
      </c>
      <c r="E3835" s="284">
        <v>6.3000000000000114</v>
      </c>
      <c r="F3835" s="219" t="s">
        <v>21</v>
      </c>
      <c r="G3835" s="220"/>
      <c r="H3835" s="221">
        <v>1056745756</v>
      </c>
    </row>
    <row r="3836" spans="2:8" x14ac:dyDescent="0.25">
      <c r="B3836" s="217">
        <v>44635.750787037039</v>
      </c>
      <c r="C3836" s="218">
        <v>30</v>
      </c>
      <c r="D3836" s="284">
        <v>26.1</v>
      </c>
      <c r="E3836" s="284">
        <v>3.8999999999999986</v>
      </c>
      <c r="F3836" s="219" t="s">
        <v>21</v>
      </c>
      <c r="G3836" s="220"/>
      <c r="H3836" s="221">
        <v>1056752618</v>
      </c>
    </row>
    <row r="3837" spans="2:8" x14ac:dyDescent="0.25">
      <c r="B3837" s="217">
        <v>44635.751192129632</v>
      </c>
      <c r="C3837" s="218">
        <v>500</v>
      </c>
      <c r="D3837" s="284">
        <v>489.5</v>
      </c>
      <c r="E3837" s="284">
        <v>10.5</v>
      </c>
      <c r="F3837" s="219" t="s">
        <v>21</v>
      </c>
      <c r="G3837" s="220"/>
      <c r="H3837" s="221">
        <v>1056753241</v>
      </c>
    </row>
    <row r="3838" spans="2:8" x14ac:dyDescent="0.25">
      <c r="B3838" s="217">
        <v>44635.751643518517</v>
      </c>
      <c r="C3838" s="218">
        <v>300</v>
      </c>
      <c r="D3838" s="284">
        <v>293.7</v>
      </c>
      <c r="E3838" s="284">
        <v>6.3000000000000114</v>
      </c>
      <c r="F3838" s="219" t="s">
        <v>21</v>
      </c>
      <c r="G3838" s="220"/>
      <c r="H3838" s="221">
        <v>1056753741</v>
      </c>
    </row>
    <row r="3839" spans="2:8" x14ac:dyDescent="0.25">
      <c r="B3839" s="217">
        <v>44635.757407407407</v>
      </c>
      <c r="C3839" s="218">
        <v>1000</v>
      </c>
      <c r="D3839" s="284">
        <v>979</v>
      </c>
      <c r="E3839" s="284">
        <v>21</v>
      </c>
      <c r="F3839" s="219" t="s">
        <v>21</v>
      </c>
      <c r="G3839" s="220"/>
      <c r="H3839" s="221">
        <v>1056760945</v>
      </c>
    </row>
    <row r="3840" spans="2:8" x14ac:dyDescent="0.25">
      <c r="B3840" s="217">
        <v>44635.758217592593</v>
      </c>
      <c r="C3840" s="218">
        <v>30</v>
      </c>
      <c r="D3840" s="284">
        <v>26.1</v>
      </c>
      <c r="E3840" s="284">
        <v>3.8999999999999986</v>
      </c>
      <c r="F3840" s="219" t="s">
        <v>21</v>
      </c>
      <c r="G3840" s="220"/>
      <c r="H3840" s="221">
        <v>1056761981</v>
      </c>
    </row>
    <row r="3841" spans="2:8" x14ac:dyDescent="0.25">
      <c r="B3841" s="217">
        <v>44635.763425925928</v>
      </c>
      <c r="C3841" s="218">
        <v>100</v>
      </c>
      <c r="D3841" s="284">
        <v>96.1</v>
      </c>
      <c r="E3841" s="284">
        <v>3.9000000000000057</v>
      </c>
      <c r="F3841" s="219" t="s">
        <v>21</v>
      </c>
      <c r="G3841" s="220"/>
      <c r="H3841" s="221">
        <v>1056768269</v>
      </c>
    </row>
    <row r="3842" spans="2:8" x14ac:dyDescent="0.25">
      <c r="B3842" s="217">
        <v>44635.764641203707</v>
      </c>
      <c r="C3842" s="218">
        <v>300</v>
      </c>
      <c r="D3842" s="284">
        <v>293.7</v>
      </c>
      <c r="E3842" s="284">
        <v>6.3000000000000114</v>
      </c>
      <c r="F3842" s="219" t="s">
        <v>21</v>
      </c>
      <c r="G3842" s="220"/>
      <c r="H3842" s="221">
        <v>1056769769</v>
      </c>
    </row>
    <row r="3843" spans="2:8" x14ac:dyDescent="0.25">
      <c r="B3843" s="217">
        <v>44635.764641203707</v>
      </c>
      <c r="C3843" s="218">
        <v>500</v>
      </c>
      <c r="D3843" s="284">
        <v>489.5</v>
      </c>
      <c r="E3843" s="284">
        <v>10.5</v>
      </c>
      <c r="F3843" s="219" t="s">
        <v>21</v>
      </c>
      <c r="G3843" s="220"/>
      <c r="H3843" s="221">
        <v>1056769735</v>
      </c>
    </row>
    <row r="3844" spans="2:8" x14ac:dyDescent="0.25">
      <c r="B3844" s="217">
        <v>44635.766585648147</v>
      </c>
      <c r="C3844" s="218">
        <v>300</v>
      </c>
      <c r="D3844" s="284">
        <v>293.7</v>
      </c>
      <c r="E3844" s="284">
        <v>6.3000000000000114</v>
      </c>
      <c r="F3844" s="219" t="s">
        <v>21</v>
      </c>
      <c r="G3844" s="220"/>
      <c r="H3844" s="221">
        <v>1056771753</v>
      </c>
    </row>
    <row r="3845" spans="2:8" x14ac:dyDescent="0.25">
      <c r="B3845" s="217">
        <v>44635.770462962966</v>
      </c>
      <c r="C3845" s="218">
        <v>10</v>
      </c>
      <c r="D3845" s="284">
        <v>6.1</v>
      </c>
      <c r="E3845" s="284">
        <v>3.9000000000000004</v>
      </c>
      <c r="F3845" s="219" t="s">
        <v>9513</v>
      </c>
      <c r="G3845" s="220"/>
      <c r="H3845" s="221">
        <v>1056776075</v>
      </c>
    </row>
    <row r="3846" spans="2:8" x14ac:dyDescent="0.25">
      <c r="B3846" s="217">
        <v>44635.772094907406</v>
      </c>
      <c r="C3846" s="218">
        <v>5</v>
      </c>
      <c r="D3846" s="284">
        <v>1.1000000000000001</v>
      </c>
      <c r="E3846" s="284">
        <v>3.9</v>
      </c>
      <c r="F3846" s="219" t="s">
        <v>21</v>
      </c>
      <c r="G3846" s="220"/>
      <c r="H3846" s="221">
        <v>1056778883</v>
      </c>
    </row>
    <row r="3847" spans="2:8" x14ac:dyDescent="0.25">
      <c r="B3847" s="217">
        <v>44635.774826388886</v>
      </c>
      <c r="C3847" s="218">
        <v>1000</v>
      </c>
      <c r="D3847" s="284">
        <v>979</v>
      </c>
      <c r="E3847" s="284">
        <v>21</v>
      </c>
      <c r="F3847" s="219" t="s">
        <v>21</v>
      </c>
      <c r="G3847" s="220"/>
      <c r="H3847" s="221">
        <v>1056782554</v>
      </c>
    </row>
    <row r="3848" spans="2:8" x14ac:dyDescent="0.25">
      <c r="B3848" s="217">
        <v>44635.777881944443</v>
      </c>
      <c r="C3848" s="218">
        <v>300</v>
      </c>
      <c r="D3848" s="284">
        <v>293.7</v>
      </c>
      <c r="E3848" s="284">
        <v>6.3000000000000114</v>
      </c>
      <c r="F3848" s="219" t="s">
        <v>21</v>
      </c>
      <c r="G3848" s="220"/>
      <c r="H3848" s="221">
        <v>1056786079</v>
      </c>
    </row>
    <row r="3849" spans="2:8" x14ac:dyDescent="0.25">
      <c r="B3849" s="217">
        <v>44635.77847222222</v>
      </c>
      <c r="C3849" s="218">
        <v>100</v>
      </c>
      <c r="D3849" s="284">
        <v>96.1</v>
      </c>
      <c r="E3849" s="284">
        <v>3.9000000000000057</v>
      </c>
      <c r="F3849" s="219" t="s">
        <v>21</v>
      </c>
      <c r="G3849" s="220"/>
      <c r="H3849" s="221">
        <v>1056786920</v>
      </c>
    </row>
    <row r="3850" spans="2:8" x14ac:dyDescent="0.25">
      <c r="B3850" s="217">
        <v>44635.779664351852</v>
      </c>
      <c r="C3850" s="218">
        <v>100</v>
      </c>
      <c r="D3850" s="284">
        <v>96.1</v>
      </c>
      <c r="E3850" s="284">
        <v>3.9000000000000057</v>
      </c>
      <c r="F3850" s="219" t="s">
        <v>21</v>
      </c>
      <c r="G3850" s="220"/>
      <c r="H3850" s="221">
        <v>1056788402</v>
      </c>
    </row>
    <row r="3851" spans="2:8" x14ac:dyDescent="0.25">
      <c r="B3851" s="217">
        <v>44635.782094907408</v>
      </c>
      <c r="C3851" s="218">
        <v>100</v>
      </c>
      <c r="D3851" s="284">
        <v>96.1</v>
      </c>
      <c r="E3851" s="284">
        <v>3.9000000000000057</v>
      </c>
      <c r="F3851" s="219" t="s">
        <v>323</v>
      </c>
      <c r="G3851" s="220"/>
      <c r="H3851" s="221">
        <v>1056789945</v>
      </c>
    </row>
    <row r="3852" spans="2:8" x14ac:dyDescent="0.25">
      <c r="B3852" s="217">
        <v>44635.785960648151</v>
      </c>
      <c r="C3852" s="218">
        <v>500</v>
      </c>
      <c r="D3852" s="284">
        <v>489.5</v>
      </c>
      <c r="E3852" s="284">
        <v>10.5</v>
      </c>
      <c r="F3852" s="219" t="s">
        <v>21</v>
      </c>
      <c r="G3852" s="220"/>
      <c r="H3852" s="221">
        <v>1056796000</v>
      </c>
    </row>
    <row r="3853" spans="2:8" x14ac:dyDescent="0.25">
      <c r="B3853" s="217">
        <v>44635.786076388889</v>
      </c>
      <c r="C3853" s="218">
        <v>100</v>
      </c>
      <c r="D3853" s="284">
        <v>96.1</v>
      </c>
      <c r="E3853" s="284">
        <v>3.9000000000000057</v>
      </c>
      <c r="F3853" s="219" t="s">
        <v>21</v>
      </c>
      <c r="G3853" s="220"/>
      <c r="H3853" s="221">
        <v>1056796089</v>
      </c>
    </row>
    <row r="3854" spans="2:8" x14ac:dyDescent="0.25">
      <c r="B3854" s="217">
        <v>44635.788958333331</v>
      </c>
      <c r="C3854" s="218">
        <v>300</v>
      </c>
      <c r="D3854" s="284">
        <v>293.7</v>
      </c>
      <c r="E3854" s="284">
        <v>6.3000000000000114</v>
      </c>
      <c r="F3854" s="219" t="s">
        <v>21</v>
      </c>
      <c r="G3854" s="220"/>
      <c r="H3854" s="221">
        <v>1056799453</v>
      </c>
    </row>
    <row r="3855" spans="2:8" x14ac:dyDescent="0.25">
      <c r="B3855" s="217">
        <v>44635.789872685185</v>
      </c>
      <c r="C3855" s="218">
        <v>150</v>
      </c>
      <c r="D3855" s="284">
        <v>146.1</v>
      </c>
      <c r="E3855" s="284">
        <v>3.9000000000000057</v>
      </c>
      <c r="F3855" s="219" t="s">
        <v>21</v>
      </c>
      <c r="G3855" s="220"/>
      <c r="H3855" s="221">
        <v>1056800455</v>
      </c>
    </row>
    <row r="3856" spans="2:8" x14ac:dyDescent="0.25">
      <c r="B3856" s="217">
        <v>44635.793842592589</v>
      </c>
      <c r="C3856" s="218">
        <v>1000</v>
      </c>
      <c r="D3856" s="284">
        <v>979</v>
      </c>
      <c r="E3856" s="284">
        <v>21</v>
      </c>
      <c r="F3856" s="219" t="s">
        <v>9504</v>
      </c>
      <c r="G3856" s="220"/>
      <c r="H3856" s="221">
        <v>1056805084</v>
      </c>
    </row>
    <row r="3857" spans="2:8" x14ac:dyDescent="0.25">
      <c r="B3857" s="217">
        <v>44635.802939814814</v>
      </c>
      <c r="C3857" s="218">
        <v>1000</v>
      </c>
      <c r="D3857" s="284">
        <v>979</v>
      </c>
      <c r="E3857" s="284">
        <v>21</v>
      </c>
      <c r="F3857" s="219" t="s">
        <v>9504</v>
      </c>
      <c r="G3857" s="220"/>
      <c r="H3857" s="221">
        <v>1056816834</v>
      </c>
    </row>
    <row r="3858" spans="2:8" x14ac:dyDescent="0.25">
      <c r="B3858" s="217">
        <v>44635.803784722222</v>
      </c>
      <c r="C3858" s="218">
        <v>7000</v>
      </c>
      <c r="D3858" s="284">
        <v>6853</v>
      </c>
      <c r="E3858" s="284">
        <v>147</v>
      </c>
      <c r="F3858" s="219" t="s">
        <v>21</v>
      </c>
      <c r="G3858" s="220"/>
      <c r="H3858" s="221">
        <v>1056818532</v>
      </c>
    </row>
    <row r="3859" spans="2:8" x14ac:dyDescent="0.25">
      <c r="B3859" s="217">
        <v>44635.804444444446</v>
      </c>
      <c r="C3859" s="218">
        <v>618</v>
      </c>
      <c r="D3859" s="284">
        <v>605.02</v>
      </c>
      <c r="E3859" s="284">
        <v>12.980000000000018</v>
      </c>
      <c r="F3859" s="219" t="s">
        <v>9433</v>
      </c>
      <c r="G3859" s="220"/>
      <c r="H3859" s="221">
        <v>1056819022</v>
      </c>
    </row>
    <row r="3860" spans="2:8" x14ac:dyDescent="0.25">
      <c r="B3860" s="217">
        <v>44635.80940972222</v>
      </c>
      <c r="C3860" s="218">
        <v>122</v>
      </c>
      <c r="D3860" s="284">
        <v>118.1</v>
      </c>
      <c r="E3860" s="284">
        <v>3.9000000000000057</v>
      </c>
      <c r="F3860" s="219" t="s">
        <v>21</v>
      </c>
      <c r="G3860" s="220"/>
      <c r="H3860" s="221">
        <v>1056825976</v>
      </c>
    </row>
    <row r="3861" spans="2:8" x14ac:dyDescent="0.25">
      <c r="B3861" s="217">
        <v>44635.831273148149</v>
      </c>
      <c r="C3861" s="218">
        <v>100</v>
      </c>
      <c r="D3861" s="284">
        <v>96.1</v>
      </c>
      <c r="E3861" s="284">
        <v>3.9000000000000057</v>
      </c>
      <c r="F3861" s="219" t="s">
        <v>9429</v>
      </c>
      <c r="G3861" s="220" t="s">
        <v>9619</v>
      </c>
      <c r="H3861" s="221">
        <v>1056852660</v>
      </c>
    </row>
    <row r="3862" spans="2:8" x14ac:dyDescent="0.25">
      <c r="B3862" s="217">
        <v>44635.831655092596</v>
      </c>
      <c r="C3862" s="218">
        <v>100</v>
      </c>
      <c r="D3862" s="284">
        <v>96.1</v>
      </c>
      <c r="E3862" s="284">
        <v>3.9000000000000057</v>
      </c>
      <c r="F3862" s="219" t="s">
        <v>9511</v>
      </c>
      <c r="G3862" s="220"/>
      <c r="H3862" s="221">
        <v>1056852806</v>
      </c>
    </row>
    <row r="3863" spans="2:8" x14ac:dyDescent="0.25">
      <c r="B3863" s="217">
        <v>44635.831724537034</v>
      </c>
      <c r="C3863" s="218">
        <v>300</v>
      </c>
      <c r="D3863" s="284">
        <v>293.7</v>
      </c>
      <c r="E3863" s="284">
        <v>6.3000000000000114</v>
      </c>
      <c r="F3863" s="219" t="s">
        <v>21</v>
      </c>
      <c r="G3863" s="220"/>
      <c r="H3863" s="221">
        <v>1056853305</v>
      </c>
    </row>
    <row r="3864" spans="2:8" x14ac:dyDescent="0.25">
      <c r="B3864" s="217">
        <v>44635.833483796298</v>
      </c>
      <c r="C3864" s="218">
        <v>300</v>
      </c>
      <c r="D3864" s="284">
        <v>293.7</v>
      </c>
      <c r="E3864" s="284">
        <v>6.3000000000000114</v>
      </c>
      <c r="F3864" s="219" t="s">
        <v>21</v>
      </c>
      <c r="G3864" s="220"/>
      <c r="H3864" s="221">
        <v>1056855173</v>
      </c>
    </row>
    <row r="3865" spans="2:8" x14ac:dyDescent="0.25">
      <c r="B3865" s="217">
        <v>44635.839178240742</v>
      </c>
      <c r="C3865" s="218">
        <v>3000</v>
      </c>
      <c r="D3865" s="284">
        <v>2937</v>
      </c>
      <c r="E3865" s="284">
        <v>63</v>
      </c>
      <c r="F3865" s="219" t="s">
        <v>21</v>
      </c>
      <c r="G3865" s="220"/>
      <c r="H3865" s="221">
        <v>1056862686</v>
      </c>
    </row>
    <row r="3866" spans="2:8" x14ac:dyDescent="0.25">
      <c r="B3866" s="217">
        <v>44635.84175925926</v>
      </c>
      <c r="C3866" s="218">
        <v>500</v>
      </c>
      <c r="D3866" s="284">
        <v>489.5</v>
      </c>
      <c r="E3866" s="284">
        <v>10.5</v>
      </c>
      <c r="F3866" s="219" t="s">
        <v>21</v>
      </c>
      <c r="G3866" s="220"/>
      <c r="H3866" s="221">
        <v>1056865794</v>
      </c>
    </row>
    <row r="3867" spans="2:8" x14ac:dyDescent="0.25">
      <c r="B3867" s="217">
        <v>44635.845532407409</v>
      </c>
      <c r="C3867" s="218">
        <v>150</v>
      </c>
      <c r="D3867" s="284">
        <v>146.1</v>
      </c>
      <c r="E3867" s="284">
        <v>3.9000000000000057</v>
      </c>
      <c r="F3867" s="219" t="s">
        <v>21</v>
      </c>
      <c r="G3867" s="220"/>
      <c r="H3867" s="221">
        <v>1056870273</v>
      </c>
    </row>
    <row r="3868" spans="2:8" x14ac:dyDescent="0.25">
      <c r="B3868" s="217">
        <v>44635.848796296297</v>
      </c>
      <c r="C3868" s="218">
        <v>100</v>
      </c>
      <c r="D3868" s="284">
        <v>96.1</v>
      </c>
      <c r="E3868" s="284">
        <v>3.9000000000000057</v>
      </c>
      <c r="F3868" s="219" t="s">
        <v>21</v>
      </c>
      <c r="G3868" s="220"/>
      <c r="H3868" s="221">
        <v>1056874217</v>
      </c>
    </row>
    <row r="3869" spans="2:8" x14ac:dyDescent="0.25">
      <c r="B3869" s="217">
        <v>44635.851469907408</v>
      </c>
      <c r="C3869" s="218">
        <v>50</v>
      </c>
      <c r="D3869" s="284">
        <v>46.1</v>
      </c>
      <c r="E3869" s="284">
        <v>3.8999999999999986</v>
      </c>
      <c r="F3869" s="219" t="s">
        <v>21</v>
      </c>
      <c r="G3869" s="220"/>
      <c r="H3869" s="221">
        <v>1056877286</v>
      </c>
    </row>
    <row r="3870" spans="2:8" x14ac:dyDescent="0.25">
      <c r="B3870" s="217">
        <v>44635.853715277779</v>
      </c>
      <c r="C3870" s="218">
        <v>100</v>
      </c>
      <c r="D3870" s="284">
        <v>96.1</v>
      </c>
      <c r="E3870" s="284">
        <v>3.9000000000000057</v>
      </c>
      <c r="F3870" s="219" t="s">
        <v>21</v>
      </c>
      <c r="G3870" s="220"/>
      <c r="H3870" s="221">
        <v>1056879784</v>
      </c>
    </row>
    <row r="3871" spans="2:8" x14ac:dyDescent="0.25">
      <c r="B3871" s="217">
        <v>44635.85664351852</v>
      </c>
      <c r="C3871" s="218">
        <v>100</v>
      </c>
      <c r="D3871" s="284">
        <v>96.1</v>
      </c>
      <c r="E3871" s="284">
        <v>3.9000000000000057</v>
      </c>
      <c r="F3871" s="219" t="s">
        <v>9497</v>
      </c>
      <c r="G3871" s="220"/>
      <c r="H3871" s="221">
        <v>1056883080</v>
      </c>
    </row>
    <row r="3872" spans="2:8" x14ac:dyDescent="0.25">
      <c r="B3872" s="217">
        <v>44635.859456018516</v>
      </c>
      <c r="C3872" s="218">
        <v>100</v>
      </c>
      <c r="D3872" s="284">
        <v>96.1</v>
      </c>
      <c r="E3872" s="284">
        <v>3.9000000000000057</v>
      </c>
      <c r="F3872" s="219" t="s">
        <v>21</v>
      </c>
      <c r="G3872" s="220"/>
      <c r="H3872" s="221">
        <v>1056886682</v>
      </c>
    </row>
    <row r="3873" spans="2:8" x14ac:dyDescent="0.25">
      <c r="B3873" s="217">
        <v>44635.864340277774</v>
      </c>
      <c r="C3873" s="218">
        <v>500</v>
      </c>
      <c r="D3873" s="284">
        <v>489.5</v>
      </c>
      <c r="E3873" s="284">
        <v>10.5</v>
      </c>
      <c r="F3873" s="219" t="s">
        <v>21</v>
      </c>
      <c r="G3873" s="220"/>
      <c r="H3873" s="221">
        <v>1056892076</v>
      </c>
    </row>
    <row r="3874" spans="2:8" x14ac:dyDescent="0.25">
      <c r="B3874" s="217">
        <v>44635.867245370369</v>
      </c>
      <c r="C3874" s="218">
        <v>1000</v>
      </c>
      <c r="D3874" s="284">
        <v>979</v>
      </c>
      <c r="E3874" s="284">
        <v>21</v>
      </c>
      <c r="F3874" s="219" t="s">
        <v>21</v>
      </c>
      <c r="G3874" s="220"/>
      <c r="H3874" s="221">
        <v>1056895334</v>
      </c>
    </row>
    <row r="3875" spans="2:8" x14ac:dyDescent="0.25">
      <c r="B3875" s="217">
        <v>44635.8674537037</v>
      </c>
      <c r="C3875" s="218">
        <v>300</v>
      </c>
      <c r="D3875" s="284">
        <v>293.7</v>
      </c>
      <c r="E3875" s="284">
        <v>6.3000000000000114</v>
      </c>
      <c r="F3875" s="219" t="s">
        <v>21</v>
      </c>
      <c r="G3875" s="220"/>
      <c r="H3875" s="221">
        <v>1056895558</v>
      </c>
    </row>
    <row r="3876" spans="2:8" x14ac:dyDescent="0.25">
      <c r="B3876" s="217">
        <v>44635.874664351853</v>
      </c>
      <c r="C3876" s="218">
        <v>1000</v>
      </c>
      <c r="D3876" s="284">
        <v>979</v>
      </c>
      <c r="E3876" s="284">
        <v>21</v>
      </c>
      <c r="F3876" s="219" t="s">
        <v>21</v>
      </c>
      <c r="G3876" s="220"/>
      <c r="H3876" s="221">
        <v>1056903273</v>
      </c>
    </row>
    <row r="3877" spans="2:8" x14ac:dyDescent="0.25">
      <c r="B3877" s="217">
        <v>44635.877326388887</v>
      </c>
      <c r="C3877" s="218">
        <v>300</v>
      </c>
      <c r="D3877" s="284">
        <v>293.7</v>
      </c>
      <c r="E3877" s="284">
        <v>6.3000000000000114</v>
      </c>
      <c r="F3877" s="219" t="s">
        <v>9427</v>
      </c>
      <c r="G3877" s="220"/>
      <c r="H3877" s="221">
        <v>1056905982</v>
      </c>
    </row>
    <row r="3878" spans="2:8" x14ac:dyDescent="0.25">
      <c r="B3878" s="217">
        <v>44635.883125</v>
      </c>
      <c r="C3878" s="218">
        <v>5000</v>
      </c>
      <c r="D3878" s="284">
        <v>4895</v>
      </c>
      <c r="E3878" s="284">
        <v>105</v>
      </c>
      <c r="F3878" s="219" t="s">
        <v>21</v>
      </c>
      <c r="G3878" s="220"/>
      <c r="H3878" s="221">
        <v>1056912501</v>
      </c>
    </row>
    <row r="3879" spans="2:8" x14ac:dyDescent="0.25">
      <c r="B3879" s="217">
        <v>44635.886134259257</v>
      </c>
      <c r="C3879" s="218">
        <v>300</v>
      </c>
      <c r="D3879" s="284">
        <v>293.7</v>
      </c>
      <c r="E3879" s="284">
        <v>6.3000000000000114</v>
      </c>
      <c r="F3879" s="219" t="s">
        <v>21</v>
      </c>
      <c r="G3879" s="220"/>
      <c r="H3879" s="221">
        <v>1056915702</v>
      </c>
    </row>
    <row r="3880" spans="2:8" x14ac:dyDescent="0.25">
      <c r="B3880" s="217">
        <v>44635.886805555558</v>
      </c>
      <c r="C3880" s="218">
        <v>1000</v>
      </c>
      <c r="D3880" s="284">
        <v>979</v>
      </c>
      <c r="E3880" s="284">
        <v>21</v>
      </c>
      <c r="F3880" s="219" t="s">
        <v>21</v>
      </c>
      <c r="G3880" s="220"/>
      <c r="H3880" s="221">
        <v>1056916580</v>
      </c>
    </row>
    <row r="3881" spans="2:8" x14ac:dyDescent="0.25">
      <c r="B3881" s="217">
        <v>44635.887546296297</v>
      </c>
      <c r="C3881" s="218">
        <v>300</v>
      </c>
      <c r="D3881" s="284">
        <v>293.7</v>
      </c>
      <c r="E3881" s="284">
        <v>6.3000000000000114</v>
      </c>
      <c r="F3881" s="219" t="s">
        <v>21</v>
      </c>
      <c r="G3881" s="220"/>
      <c r="H3881" s="221">
        <v>1056917205</v>
      </c>
    </row>
    <row r="3882" spans="2:8" x14ac:dyDescent="0.25">
      <c r="B3882" s="217">
        <v>44635.887870370374</v>
      </c>
      <c r="C3882" s="218">
        <v>300</v>
      </c>
      <c r="D3882" s="284">
        <v>293.7</v>
      </c>
      <c r="E3882" s="284">
        <v>6.3000000000000114</v>
      </c>
      <c r="F3882" s="219" t="s">
        <v>21</v>
      </c>
      <c r="G3882" s="220"/>
      <c r="H3882" s="221">
        <v>1056917645</v>
      </c>
    </row>
    <row r="3883" spans="2:8" x14ac:dyDescent="0.25">
      <c r="B3883" s="217">
        <v>44635.890740740739</v>
      </c>
      <c r="C3883" s="218">
        <v>300</v>
      </c>
      <c r="D3883" s="284">
        <v>293.7</v>
      </c>
      <c r="E3883" s="284">
        <v>6.3000000000000114</v>
      </c>
      <c r="F3883" s="219" t="s">
        <v>9465</v>
      </c>
      <c r="G3883" s="220"/>
      <c r="H3883" s="221">
        <v>1056920734</v>
      </c>
    </row>
    <row r="3884" spans="2:8" x14ac:dyDescent="0.25">
      <c r="B3884" s="217">
        <v>44635.898460648146</v>
      </c>
      <c r="C3884" s="218">
        <v>500</v>
      </c>
      <c r="D3884" s="284">
        <v>489.5</v>
      </c>
      <c r="E3884" s="284">
        <v>10.5</v>
      </c>
      <c r="F3884" s="219" t="s">
        <v>21</v>
      </c>
      <c r="G3884" s="220"/>
      <c r="H3884" s="221">
        <v>1056928368</v>
      </c>
    </row>
    <row r="3885" spans="2:8" x14ac:dyDescent="0.25">
      <c r="B3885" s="217">
        <v>44635.899328703701</v>
      </c>
      <c r="C3885" s="218">
        <v>300</v>
      </c>
      <c r="D3885" s="284">
        <v>293.7</v>
      </c>
      <c r="E3885" s="284">
        <v>6.3000000000000114</v>
      </c>
      <c r="F3885" s="219" t="s">
        <v>21</v>
      </c>
      <c r="G3885" s="220"/>
      <c r="H3885" s="221">
        <v>1056929286</v>
      </c>
    </row>
    <row r="3886" spans="2:8" x14ac:dyDescent="0.25">
      <c r="B3886" s="217">
        <v>44635.901689814818</v>
      </c>
      <c r="C3886" s="218">
        <v>3000</v>
      </c>
      <c r="D3886" s="284">
        <v>2937</v>
      </c>
      <c r="E3886" s="284">
        <v>63</v>
      </c>
      <c r="F3886" s="219" t="s">
        <v>21</v>
      </c>
      <c r="G3886" s="220"/>
      <c r="H3886" s="221">
        <v>1056932082</v>
      </c>
    </row>
    <row r="3887" spans="2:8" x14ac:dyDescent="0.25">
      <c r="B3887" s="217">
        <v>44635.905497685184</v>
      </c>
      <c r="C3887" s="218">
        <v>500</v>
      </c>
      <c r="D3887" s="284">
        <v>489.5</v>
      </c>
      <c r="E3887" s="284">
        <v>10.5</v>
      </c>
      <c r="F3887" s="219" t="s">
        <v>21</v>
      </c>
      <c r="G3887" s="220"/>
      <c r="H3887" s="221">
        <v>1056936000</v>
      </c>
    </row>
    <row r="3888" spans="2:8" x14ac:dyDescent="0.25">
      <c r="B3888" s="217">
        <v>44635.908900462964</v>
      </c>
      <c r="C3888" s="218">
        <v>300</v>
      </c>
      <c r="D3888" s="284">
        <v>293.7</v>
      </c>
      <c r="E3888" s="284">
        <v>6.3000000000000114</v>
      </c>
      <c r="F3888" s="219" t="s">
        <v>21</v>
      </c>
      <c r="G3888" s="220"/>
      <c r="H3888" s="221">
        <v>1056939364</v>
      </c>
    </row>
    <row r="3889" spans="2:8" x14ac:dyDescent="0.25">
      <c r="B3889" s="217">
        <v>44635.922824074078</v>
      </c>
      <c r="C3889" s="218">
        <v>1000</v>
      </c>
      <c r="D3889" s="284">
        <v>979</v>
      </c>
      <c r="E3889" s="284">
        <v>21</v>
      </c>
      <c r="F3889" s="219" t="s">
        <v>21</v>
      </c>
      <c r="G3889" s="220"/>
      <c r="H3889" s="221">
        <v>1056952874</v>
      </c>
    </row>
    <row r="3890" spans="2:8" x14ac:dyDescent="0.25">
      <c r="B3890" s="217">
        <v>44635.928206018521</v>
      </c>
      <c r="C3890" s="218">
        <v>250</v>
      </c>
      <c r="D3890" s="284">
        <v>244.75</v>
      </c>
      <c r="E3890" s="284">
        <v>5.25</v>
      </c>
      <c r="F3890" s="219" t="s">
        <v>21</v>
      </c>
      <c r="G3890" s="220"/>
      <c r="H3890" s="221">
        <v>1056957785</v>
      </c>
    </row>
    <row r="3891" spans="2:8" x14ac:dyDescent="0.25">
      <c r="B3891" s="217">
        <v>44635.929398148146</v>
      </c>
      <c r="C3891" s="218">
        <v>100</v>
      </c>
      <c r="D3891" s="284">
        <v>96.1</v>
      </c>
      <c r="E3891" s="284">
        <v>3.9000000000000057</v>
      </c>
      <c r="F3891" s="219" t="s">
        <v>21</v>
      </c>
      <c r="G3891" s="220"/>
      <c r="H3891" s="221">
        <v>1056958756</v>
      </c>
    </row>
    <row r="3892" spans="2:8" x14ac:dyDescent="0.25">
      <c r="B3892" s="217">
        <v>44635.929560185185</v>
      </c>
      <c r="C3892" s="218">
        <v>4650</v>
      </c>
      <c r="D3892" s="284">
        <v>4552.3500000000004</v>
      </c>
      <c r="E3892" s="284">
        <v>97.649999999999636</v>
      </c>
      <c r="F3892" s="219" t="s">
        <v>9557</v>
      </c>
      <c r="G3892" s="220"/>
      <c r="H3892" s="221">
        <v>1056958661</v>
      </c>
    </row>
    <row r="3893" spans="2:8" x14ac:dyDescent="0.25">
      <c r="B3893" s="217">
        <v>44635.932638888888</v>
      </c>
      <c r="C3893" s="218">
        <v>1500</v>
      </c>
      <c r="D3893" s="284">
        <v>1468.5</v>
      </c>
      <c r="E3893" s="284">
        <v>31.5</v>
      </c>
      <c r="F3893" s="219" t="s">
        <v>21</v>
      </c>
      <c r="G3893" s="220"/>
      <c r="H3893" s="221">
        <v>1056961807</v>
      </c>
    </row>
    <row r="3894" spans="2:8" x14ac:dyDescent="0.25">
      <c r="B3894" s="217">
        <v>44635.932789351849</v>
      </c>
      <c r="C3894" s="218">
        <v>300</v>
      </c>
      <c r="D3894" s="284">
        <v>293.7</v>
      </c>
      <c r="E3894" s="284">
        <v>6.3000000000000114</v>
      </c>
      <c r="F3894" s="219" t="s">
        <v>21</v>
      </c>
      <c r="G3894" s="220"/>
      <c r="H3894" s="221">
        <v>1056961912</v>
      </c>
    </row>
    <row r="3895" spans="2:8" x14ac:dyDescent="0.25">
      <c r="B3895" s="217">
        <v>44635.933854166666</v>
      </c>
      <c r="C3895" s="218">
        <v>1000</v>
      </c>
      <c r="D3895" s="284">
        <v>979</v>
      </c>
      <c r="E3895" s="284">
        <v>21</v>
      </c>
      <c r="F3895" s="219" t="s">
        <v>323</v>
      </c>
      <c r="G3895" s="220"/>
      <c r="H3895" s="221">
        <v>1056959870</v>
      </c>
    </row>
    <row r="3896" spans="2:8" x14ac:dyDescent="0.25">
      <c r="B3896" s="217">
        <v>44635.940057870372</v>
      </c>
      <c r="C3896" s="218">
        <v>500</v>
      </c>
      <c r="D3896" s="284">
        <v>489.5</v>
      </c>
      <c r="E3896" s="284">
        <v>10.5</v>
      </c>
      <c r="F3896" s="219" t="s">
        <v>9693</v>
      </c>
      <c r="G3896" s="220"/>
      <c r="H3896" s="221">
        <v>1056967887</v>
      </c>
    </row>
    <row r="3897" spans="2:8" x14ac:dyDescent="0.25">
      <c r="B3897" s="217">
        <v>44635.944756944446</v>
      </c>
      <c r="C3897" s="218">
        <v>500</v>
      </c>
      <c r="D3897" s="284">
        <v>489.5</v>
      </c>
      <c r="E3897" s="284">
        <v>10.5</v>
      </c>
      <c r="F3897" s="219" t="s">
        <v>9694</v>
      </c>
      <c r="G3897" s="220"/>
      <c r="H3897" s="221">
        <v>1056972164</v>
      </c>
    </row>
    <row r="3898" spans="2:8" x14ac:dyDescent="0.25">
      <c r="B3898" s="217">
        <v>44635.946620370371</v>
      </c>
      <c r="C3898" s="218">
        <v>300</v>
      </c>
      <c r="D3898" s="284">
        <v>293.7</v>
      </c>
      <c r="E3898" s="284">
        <v>6.3000000000000114</v>
      </c>
      <c r="F3898" s="219" t="s">
        <v>21</v>
      </c>
      <c r="G3898" s="220"/>
      <c r="H3898" s="221">
        <v>1056973846</v>
      </c>
    </row>
    <row r="3899" spans="2:8" x14ac:dyDescent="0.25">
      <c r="B3899" s="217">
        <v>44635.947708333333</v>
      </c>
      <c r="C3899" s="218">
        <v>100</v>
      </c>
      <c r="D3899" s="284">
        <v>96.1</v>
      </c>
      <c r="E3899" s="284">
        <v>3.9000000000000057</v>
      </c>
      <c r="F3899" s="219" t="s">
        <v>21</v>
      </c>
      <c r="G3899" s="220"/>
      <c r="H3899" s="221">
        <v>1056974648</v>
      </c>
    </row>
    <row r="3900" spans="2:8" x14ac:dyDescent="0.25">
      <c r="B3900" s="217">
        <v>44635.954467592594</v>
      </c>
      <c r="C3900" s="218">
        <v>500</v>
      </c>
      <c r="D3900" s="284">
        <v>489.5</v>
      </c>
      <c r="E3900" s="284">
        <v>10.5</v>
      </c>
      <c r="F3900" s="219" t="s">
        <v>280</v>
      </c>
      <c r="G3900" s="220"/>
      <c r="H3900" s="221">
        <v>1056979947</v>
      </c>
    </row>
    <row r="3901" spans="2:8" x14ac:dyDescent="0.25">
      <c r="B3901" s="217">
        <v>44635.955775462964</v>
      </c>
      <c r="C3901" s="218">
        <v>50</v>
      </c>
      <c r="D3901" s="284">
        <v>46.1</v>
      </c>
      <c r="E3901" s="284">
        <v>3.8999999999999986</v>
      </c>
      <c r="F3901" s="219" t="s">
        <v>21</v>
      </c>
      <c r="G3901" s="220"/>
      <c r="H3901" s="221">
        <v>1056981185</v>
      </c>
    </row>
    <row r="3902" spans="2:8" x14ac:dyDescent="0.25">
      <c r="B3902" s="217">
        <v>44635.95684027778</v>
      </c>
      <c r="C3902" s="218">
        <v>300</v>
      </c>
      <c r="D3902" s="284">
        <v>293.7</v>
      </c>
      <c r="E3902" s="284">
        <v>6.3000000000000114</v>
      </c>
      <c r="F3902" s="219" t="s">
        <v>9450</v>
      </c>
      <c r="G3902" s="220"/>
      <c r="H3902" s="221">
        <v>1056982084</v>
      </c>
    </row>
    <row r="3903" spans="2:8" x14ac:dyDescent="0.25">
      <c r="B3903" s="217">
        <v>44635.965381944443</v>
      </c>
      <c r="C3903" s="218">
        <v>1000</v>
      </c>
      <c r="D3903" s="284">
        <v>979</v>
      </c>
      <c r="E3903" s="284">
        <v>21</v>
      </c>
      <c r="F3903" s="219" t="s">
        <v>21</v>
      </c>
      <c r="G3903" s="220"/>
      <c r="H3903" s="221">
        <v>1056988825</v>
      </c>
    </row>
    <row r="3904" spans="2:8" x14ac:dyDescent="0.25">
      <c r="B3904" s="217">
        <v>44635.987719907411</v>
      </c>
      <c r="C3904" s="218">
        <v>300</v>
      </c>
      <c r="D3904" s="284">
        <v>293.7</v>
      </c>
      <c r="E3904" s="284">
        <v>6.3000000000000114</v>
      </c>
      <c r="F3904" s="219" t="s">
        <v>21</v>
      </c>
      <c r="G3904" s="220"/>
      <c r="H3904" s="221">
        <v>1057004607</v>
      </c>
    </row>
    <row r="3905" spans="2:8" x14ac:dyDescent="0.25">
      <c r="B3905" s="217">
        <v>44635.993368055555</v>
      </c>
      <c r="C3905" s="218">
        <v>300</v>
      </c>
      <c r="D3905" s="284">
        <v>293.7</v>
      </c>
      <c r="E3905" s="284">
        <v>6.3000000000000114</v>
      </c>
      <c r="F3905" s="219" t="s">
        <v>9451</v>
      </c>
      <c r="G3905" s="220"/>
      <c r="H3905" s="221">
        <v>1057007654</v>
      </c>
    </row>
    <row r="3906" spans="2:8" x14ac:dyDescent="0.25">
      <c r="B3906" s="217">
        <v>44636.007337962961</v>
      </c>
      <c r="C3906" s="218">
        <v>50</v>
      </c>
      <c r="D3906" s="284">
        <v>46.1</v>
      </c>
      <c r="E3906" s="284">
        <v>3.8999999999999986</v>
      </c>
      <c r="F3906" s="219" t="s">
        <v>21</v>
      </c>
      <c r="G3906" s="220"/>
      <c r="H3906" s="221">
        <v>1057023855</v>
      </c>
    </row>
    <row r="3907" spans="2:8" x14ac:dyDescent="0.25">
      <c r="B3907" s="217">
        <v>44636.009814814817</v>
      </c>
      <c r="C3907" s="218">
        <v>150</v>
      </c>
      <c r="D3907" s="284">
        <v>146.1</v>
      </c>
      <c r="E3907" s="284">
        <v>3.9000000000000057</v>
      </c>
      <c r="F3907" s="219" t="s">
        <v>21</v>
      </c>
      <c r="G3907" s="220"/>
      <c r="H3907" s="221">
        <v>1057027300</v>
      </c>
    </row>
    <row r="3908" spans="2:8" x14ac:dyDescent="0.25">
      <c r="B3908" s="217">
        <v>44636.045185185183</v>
      </c>
      <c r="C3908" s="218">
        <v>300</v>
      </c>
      <c r="D3908" s="284">
        <v>293.7</v>
      </c>
      <c r="E3908" s="284">
        <v>6.3000000000000114</v>
      </c>
      <c r="F3908" s="219" t="s">
        <v>21</v>
      </c>
      <c r="G3908" s="220"/>
      <c r="H3908" s="221">
        <v>1057072322</v>
      </c>
    </row>
    <row r="3909" spans="2:8" x14ac:dyDescent="0.25">
      <c r="B3909" s="217">
        <v>44636.058819444443</v>
      </c>
      <c r="C3909" s="218">
        <v>6000</v>
      </c>
      <c r="D3909" s="284">
        <v>5874</v>
      </c>
      <c r="E3909" s="284">
        <v>126</v>
      </c>
      <c r="F3909" s="219" t="s">
        <v>9439</v>
      </c>
      <c r="G3909" s="220"/>
      <c r="H3909" s="221">
        <v>1057087950</v>
      </c>
    </row>
    <row r="3910" spans="2:8" x14ac:dyDescent="0.25">
      <c r="B3910" s="217">
        <v>44636.060520833336</v>
      </c>
      <c r="C3910" s="218">
        <v>400</v>
      </c>
      <c r="D3910" s="284">
        <v>391.6</v>
      </c>
      <c r="E3910" s="284">
        <v>8.3999999999999773</v>
      </c>
      <c r="F3910" s="219" t="s">
        <v>9432</v>
      </c>
      <c r="G3910" s="220"/>
      <c r="H3910" s="221">
        <v>1057089423</v>
      </c>
    </row>
    <row r="3911" spans="2:8" x14ac:dyDescent="0.25">
      <c r="B3911" s="217">
        <v>44636.070069444446</v>
      </c>
      <c r="C3911" s="218">
        <v>500</v>
      </c>
      <c r="D3911" s="284">
        <v>489.5</v>
      </c>
      <c r="E3911" s="284">
        <v>10.5</v>
      </c>
      <c r="F3911" s="219" t="s">
        <v>21</v>
      </c>
      <c r="G3911" s="220"/>
      <c r="H3911" s="221">
        <v>1057100531</v>
      </c>
    </row>
    <row r="3912" spans="2:8" x14ac:dyDescent="0.25">
      <c r="B3912" s="217">
        <v>44636.07576388889</v>
      </c>
      <c r="C3912" s="218">
        <v>700</v>
      </c>
      <c r="D3912" s="284">
        <v>685.3</v>
      </c>
      <c r="E3912" s="284">
        <v>14.700000000000045</v>
      </c>
      <c r="F3912" s="219" t="s">
        <v>21</v>
      </c>
      <c r="G3912" s="220"/>
      <c r="H3912" s="221">
        <v>1057106713</v>
      </c>
    </row>
    <row r="3913" spans="2:8" x14ac:dyDescent="0.25">
      <c r="B3913" s="217">
        <v>44636.110185185185</v>
      </c>
      <c r="C3913" s="218">
        <v>500</v>
      </c>
      <c r="D3913" s="284">
        <v>489.5</v>
      </c>
      <c r="E3913" s="284">
        <v>10.5</v>
      </c>
      <c r="F3913" s="219" t="s">
        <v>21</v>
      </c>
      <c r="G3913" s="220"/>
      <c r="H3913" s="221">
        <v>1057145926</v>
      </c>
    </row>
    <row r="3914" spans="2:8" x14ac:dyDescent="0.25">
      <c r="B3914" s="217">
        <v>44636.130057870374</v>
      </c>
      <c r="C3914" s="218">
        <v>1000</v>
      </c>
      <c r="D3914" s="284">
        <v>979</v>
      </c>
      <c r="E3914" s="284">
        <v>21</v>
      </c>
      <c r="F3914" s="219" t="s">
        <v>9546</v>
      </c>
      <c r="G3914" s="220"/>
      <c r="H3914" s="221">
        <v>1057170361</v>
      </c>
    </row>
    <row r="3915" spans="2:8" x14ac:dyDescent="0.25">
      <c r="B3915" s="217">
        <v>44636.137650462966</v>
      </c>
      <c r="C3915" s="218">
        <v>500</v>
      </c>
      <c r="D3915" s="284">
        <v>489.5</v>
      </c>
      <c r="E3915" s="284">
        <v>10.5</v>
      </c>
      <c r="F3915" s="219" t="s">
        <v>21</v>
      </c>
      <c r="G3915" s="220"/>
      <c r="H3915" s="221">
        <v>1057183607</v>
      </c>
    </row>
    <row r="3916" spans="2:8" x14ac:dyDescent="0.25">
      <c r="B3916" s="217">
        <v>44636.149641203701</v>
      </c>
      <c r="C3916" s="218">
        <v>5800</v>
      </c>
      <c r="D3916" s="284">
        <v>5678.2</v>
      </c>
      <c r="E3916" s="284">
        <v>121.80000000000018</v>
      </c>
      <c r="F3916" s="219" t="s">
        <v>280</v>
      </c>
      <c r="G3916" s="220" t="s">
        <v>9456</v>
      </c>
      <c r="H3916" s="221">
        <v>1057198062</v>
      </c>
    </row>
    <row r="3917" spans="2:8" x14ac:dyDescent="0.25">
      <c r="B3917" s="217">
        <v>44636.150254629632</v>
      </c>
      <c r="C3917" s="218">
        <v>1000</v>
      </c>
      <c r="D3917" s="284">
        <v>979</v>
      </c>
      <c r="E3917" s="284">
        <v>21</v>
      </c>
      <c r="F3917" s="219" t="s">
        <v>21</v>
      </c>
      <c r="G3917" s="220"/>
      <c r="H3917" s="221">
        <v>1057198897</v>
      </c>
    </row>
    <row r="3918" spans="2:8" x14ac:dyDescent="0.25">
      <c r="B3918" s="217">
        <v>44636.154224537036</v>
      </c>
      <c r="C3918" s="218">
        <v>3000</v>
      </c>
      <c r="D3918" s="284">
        <v>2937</v>
      </c>
      <c r="E3918" s="284">
        <v>63</v>
      </c>
      <c r="F3918" s="219" t="s">
        <v>9555</v>
      </c>
      <c r="G3918" s="220"/>
      <c r="H3918" s="221">
        <v>1057203470</v>
      </c>
    </row>
    <row r="3919" spans="2:8" x14ac:dyDescent="0.25">
      <c r="B3919" s="217">
        <v>44636.173796296294</v>
      </c>
      <c r="C3919" s="218">
        <v>100</v>
      </c>
      <c r="D3919" s="284">
        <v>96.1</v>
      </c>
      <c r="E3919" s="284">
        <v>3.9000000000000057</v>
      </c>
      <c r="F3919" s="219" t="s">
        <v>21</v>
      </c>
      <c r="G3919" s="220"/>
      <c r="H3919" s="221">
        <v>1057226382</v>
      </c>
    </row>
    <row r="3920" spans="2:8" x14ac:dyDescent="0.25">
      <c r="B3920" s="217">
        <v>44636.176793981482</v>
      </c>
      <c r="C3920" s="218">
        <v>500</v>
      </c>
      <c r="D3920" s="284">
        <v>489.5</v>
      </c>
      <c r="E3920" s="284">
        <v>10.5</v>
      </c>
      <c r="F3920" s="219" t="s">
        <v>21</v>
      </c>
      <c r="G3920" s="220"/>
      <c r="H3920" s="221">
        <v>1057229643</v>
      </c>
    </row>
    <row r="3921" spans="2:8" x14ac:dyDescent="0.25">
      <c r="B3921" s="217">
        <v>44636.208668981482</v>
      </c>
      <c r="C3921" s="218">
        <v>300</v>
      </c>
      <c r="D3921" s="284">
        <v>293.7</v>
      </c>
      <c r="E3921" s="284">
        <v>6.3000000000000114</v>
      </c>
      <c r="F3921" s="219" t="s">
        <v>21</v>
      </c>
      <c r="G3921" s="220"/>
      <c r="H3921" s="221">
        <v>1057266045</v>
      </c>
    </row>
    <row r="3922" spans="2:8" x14ac:dyDescent="0.25">
      <c r="B3922" s="217">
        <v>44636.210740740738</v>
      </c>
      <c r="C3922" s="218">
        <v>50</v>
      </c>
      <c r="D3922" s="284">
        <v>46.1</v>
      </c>
      <c r="E3922" s="284">
        <v>3.8999999999999986</v>
      </c>
      <c r="F3922" s="219" t="s">
        <v>21</v>
      </c>
      <c r="G3922" s="220"/>
      <c r="H3922" s="221">
        <v>1057267212</v>
      </c>
    </row>
    <row r="3923" spans="2:8" x14ac:dyDescent="0.25">
      <c r="B3923" s="217">
        <v>44636.21297453704</v>
      </c>
      <c r="C3923" s="218">
        <v>500</v>
      </c>
      <c r="D3923" s="284">
        <v>489.5</v>
      </c>
      <c r="E3923" s="284">
        <v>10.5</v>
      </c>
      <c r="F3923" s="219" t="s">
        <v>9695</v>
      </c>
      <c r="G3923" s="220"/>
      <c r="H3923" s="221">
        <v>1057268076</v>
      </c>
    </row>
    <row r="3924" spans="2:8" x14ac:dyDescent="0.25">
      <c r="B3924" s="217">
        <v>44636.21769675926</v>
      </c>
      <c r="C3924" s="218">
        <v>30</v>
      </c>
      <c r="D3924" s="284">
        <v>26.1</v>
      </c>
      <c r="E3924" s="284">
        <v>3.8999999999999986</v>
      </c>
      <c r="F3924" s="219" t="s">
        <v>21</v>
      </c>
      <c r="G3924" s="220"/>
      <c r="H3924" s="221">
        <v>1057270740</v>
      </c>
    </row>
    <row r="3925" spans="2:8" x14ac:dyDescent="0.25">
      <c r="B3925" s="217">
        <v>44636.218090277776</v>
      </c>
      <c r="C3925" s="218">
        <v>300</v>
      </c>
      <c r="D3925" s="284">
        <v>293.7</v>
      </c>
      <c r="E3925" s="284">
        <v>6.3000000000000114</v>
      </c>
      <c r="F3925" s="219" t="s">
        <v>21</v>
      </c>
      <c r="G3925" s="220"/>
      <c r="H3925" s="221">
        <v>1057270878</v>
      </c>
    </row>
    <row r="3926" spans="2:8" x14ac:dyDescent="0.25">
      <c r="B3926" s="217">
        <v>44636.241377314815</v>
      </c>
      <c r="C3926" s="218">
        <v>500</v>
      </c>
      <c r="D3926" s="284">
        <v>489.5</v>
      </c>
      <c r="E3926" s="284">
        <v>10.5</v>
      </c>
      <c r="F3926" s="219" t="s">
        <v>323</v>
      </c>
      <c r="G3926" s="220"/>
      <c r="H3926" s="221">
        <v>1057279777</v>
      </c>
    </row>
    <row r="3927" spans="2:8" x14ac:dyDescent="0.25">
      <c r="B3927" s="217">
        <v>44636.260104166664</v>
      </c>
      <c r="C3927" s="218">
        <v>4700</v>
      </c>
      <c r="D3927" s="284">
        <v>4601.3</v>
      </c>
      <c r="E3927" s="284">
        <v>98.699999999999818</v>
      </c>
      <c r="F3927" s="219" t="s">
        <v>9696</v>
      </c>
      <c r="G3927" s="220"/>
      <c r="H3927" s="221">
        <v>1057287710</v>
      </c>
    </row>
    <row r="3928" spans="2:8" x14ac:dyDescent="0.25">
      <c r="B3928" s="217">
        <v>44636.266585648147</v>
      </c>
      <c r="C3928" s="218">
        <v>500</v>
      </c>
      <c r="D3928" s="284">
        <v>489.5</v>
      </c>
      <c r="E3928" s="284">
        <v>10.5</v>
      </c>
      <c r="F3928" s="219" t="s">
        <v>21</v>
      </c>
      <c r="G3928" s="220"/>
      <c r="H3928" s="221">
        <v>1057290941</v>
      </c>
    </row>
    <row r="3929" spans="2:8" x14ac:dyDescent="0.25">
      <c r="B3929" s="217">
        <v>44636.269675925927</v>
      </c>
      <c r="C3929" s="218">
        <v>150</v>
      </c>
      <c r="D3929" s="284">
        <v>146.1</v>
      </c>
      <c r="E3929" s="284">
        <v>3.9000000000000057</v>
      </c>
      <c r="F3929" s="219" t="s">
        <v>21</v>
      </c>
      <c r="G3929" s="220"/>
      <c r="H3929" s="221">
        <v>1057292227</v>
      </c>
    </row>
    <row r="3930" spans="2:8" x14ac:dyDescent="0.25">
      <c r="B3930" s="217">
        <v>44636.299814814818</v>
      </c>
      <c r="C3930" s="218">
        <v>300</v>
      </c>
      <c r="D3930" s="284">
        <v>293.7</v>
      </c>
      <c r="E3930" s="284">
        <v>6.3000000000000114</v>
      </c>
      <c r="F3930" s="219" t="s">
        <v>9453</v>
      </c>
      <c r="G3930" s="220"/>
      <c r="H3930" s="221">
        <v>1057307226</v>
      </c>
    </row>
    <row r="3931" spans="2:8" x14ac:dyDescent="0.25">
      <c r="B3931" s="217">
        <v>44636.300752314812</v>
      </c>
      <c r="C3931" s="218">
        <v>2000</v>
      </c>
      <c r="D3931" s="284">
        <v>1958</v>
      </c>
      <c r="E3931" s="284">
        <v>42</v>
      </c>
      <c r="F3931" s="219" t="s">
        <v>9578</v>
      </c>
      <c r="G3931" s="220"/>
      <c r="H3931" s="221">
        <v>1057307750</v>
      </c>
    </row>
    <row r="3932" spans="2:8" x14ac:dyDescent="0.25">
      <c r="B3932" s="217">
        <v>44636.30164351852</v>
      </c>
      <c r="C3932" s="218">
        <v>3000</v>
      </c>
      <c r="D3932" s="284">
        <v>2937</v>
      </c>
      <c r="E3932" s="284">
        <v>63</v>
      </c>
      <c r="F3932" s="219" t="s">
        <v>21</v>
      </c>
      <c r="G3932" s="220"/>
      <c r="H3932" s="221">
        <v>1057308188</v>
      </c>
    </row>
    <row r="3933" spans="2:8" x14ac:dyDescent="0.25">
      <c r="B3933" s="217">
        <v>44636.31</v>
      </c>
      <c r="C3933" s="218">
        <v>500</v>
      </c>
      <c r="D3933" s="284">
        <v>489.5</v>
      </c>
      <c r="E3933" s="284">
        <v>10.5</v>
      </c>
      <c r="F3933" s="219" t="s">
        <v>21</v>
      </c>
      <c r="G3933" s="220"/>
      <c r="H3933" s="221">
        <v>1057313081</v>
      </c>
    </row>
    <row r="3934" spans="2:8" x14ac:dyDescent="0.25">
      <c r="B3934" s="217">
        <v>44636.322268518517</v>
      </c>
      <c r="C3934" s="218">
        <v>500</v>
      </c>
      <c r="D3934" s="284">
        <v>489.5</v>
      </c>
      <c r="E3934" s="284">
        <v>10.5</v>
      </c>
      <c r="F3934" s="219" t="s">
        <v>21</v>
      </c>
      <c r="G3934" s="220"/>
      <c r="H3934" s="221">
        <v>1057319859</v>
      </c>
    </row>
    <row r="3935" spans="2:8" x14ac:dyDescent="0.25">
      <c r="B3935" s="217">
        <v>44636.332974537036</v>
      </c>
      <c r="C3935" s="218">
        <v>300</v>
      </c>
      <c r="D3935" s="284">
        <v>293.7</v>
      </c>
      <c r="E3935" s="284">
        <v>6.3000000000000114</v>
      </c>
      <c r="F3935" s="219" t="s">
        <v>21</v>
      </c>
      <c r="G3935" s="220"/>
      <c r="H3935" s="221">
        <v>1057326372</v>
      </c>
    </row>
    <row r="3936" spans="2:8" x14ac:dyDescent="0.25">
      <c r="B3936" s="217">
        <v>44636.334849537037</v>
      </c>
      <c r="C3936" s="218">
        <v>300</v>
      </c>
      <c r="D3936" s="284">
        <v>293.7</v>
      </c>
      <c r="E3936" s="284">
        <v>6.3000000000000114</v>
      </c>
      <c r="F3936" s="219" t="s">
        <v>21</v>
      </c>
      <c r="G3936" s="220"/>
      <c r="H3936" s="221">
        <v>1057327815</v>
      </c>
    </row>
    <row r="3937" spans="2:8" x14ac:dyDescent="0.25">
      <c r="B3937" s="217">
        <v>44636.337939814817</v>
      </c>
      <c r="C3937" s="218">
        <v>2000</v>
      </c>
      <c r="D3937" s="284">
        <v>1958</v>
      </c>
      <c r="E3937" s="284">
        <v>42</v>
      </c>
      <c r="F3937" s="219" t="s">
        <v>9511</v>
      </c>
      <c r="G3937" s="220"/>
      <c r="H3937" s="221">
        <v>1057330063</v>
      </c>
    </row>
    <row r="3938" spans="2:8" x14ac:dyDescent="0.25">
      <c r="B3938" s="217">
        <v>44636.342824074076</v>
      </c>
      <c r="C3938" s="218">
        <v>100</v>
      </c>
      <c r="D3938" s="284">
        <v>96.1</v>
      </c>
      <c r="E3938" s="284">
        <v>3.9000000000000057</v>
      </c>
      <c r="F3938" s="219" t="s">
        <v>9450</v>
      </c>
      <c r="G3938" s="220"/>
      <c r="H3938" s="221">
        <v>1057333685</v>
      </c>
    </row>
    <row r="3939" spans="2:8" x14ac:dyDescent="0.25">
      <c r="B3939" s="217">
        <v>44636.346238425926</v>
      </c>
      <c r="C3939" s="218">
        <v>1000</v>
      </c>
      <c r="D3939" s="284">
        <v>979</v>
      </c>
      <c r="E3939" s="284">
        <v>21</v>
      </c>
      <c r="F3939" s="219" t="s">
        <v>9432</v>
      </c>
      <c r="G3939" s="220"/>
      <c r="H3939" s="221">
        <v>1057336431</v>
      </c>
    </row>
    <row r="3940" spans="2:8" x14ac:dyDescent="0.25">
      <c r="B3940" s="217">
        <v>44636.346956018519</v>
      </c>
      <c r="C3940" s="218">
        <v>300</v>
      </c>
      <c r="D3940" s="284">
        <v>293.7</v>
      </c>
      <c r="E3940" s="284">
        <v>6.3000000000000114</v>
      </c>
      <c r="F3940" s="219" t="s">
        <v>21</v>
      </c>
      <c r="G3940" s="220"/>
      <c r="H3940" s="221">
        <v>1057337226</v>
      </c>
    </row>
    <row r="3941" spans="2:8" x14ac:dyDescent="0.25">
      <c r="B3941" s="217">
        <v>44636.347442129627</v>
      </c>
      <c r="C3941" s="218">
        <v>300</v>
      </c>
      <c r="D3941" s="284">
        <v>293.7</v>
      </c>
      <c r="E3941" s="284">
        <v>6.3000000000000114</v>
      </c>
      <c r="F3941" s="219" t="s">
        <v>21</v>
      </c>
      <c r="G3941" s="220"/>
      <c r="H3941" s="221">
        <v>1057337437</v>
      </c>
    </row>
    <row r="3942" spans="2:8" x14ac:dyDescent="0.25">
      <c r="B3942" s="217">
        <v>44636.350312499999</v>
      </c>
      <c r="C3942" s="218">
        <v>1000</v>
      </c>
      <c r="D3942" s="284">
        <v>979</v>
      </c>
      <c r="E3942" s="284">
        <v>21</v>
      </c>
      <c r="F3942" s="219" t="s">
        <v>9421</v>
      </c>
      <c r="G3942" s="220"/>
      <c r="H3942" s="221">
        <v>1057339779</v>
      </c>
    </row>
    <row r="3943" spans="2:8" x14ac:dyDescent="0.25">
      <c r="B3943" s="217">
        <v>44636.353773148148</v>
      </c>
      <c r="C3943" s="218">
        <v>5000</v>
      </c>
      <c r="D3943" s="284">
        <v>4895</v>
      </c>
      <c r="E3943" s="284">
        <v>105</v>
      </c>
      <c r="F3943" s="219" t="s">
        <v>21</v>
      </c>
      <c r="G3943" s="220"/>
      <c r="H3943" s="221">
        <v>1057342112</v>
      </c>
    </row>
    <row r="3944" spans="2:8" x14ac:dyDescent="0.25">
      <c r="B3944" s="217">
        <v>44636.361504629633</v>
      </c>
      <c r="C3944" s="218">
        <v>500</v>
      </c>
      <c r="D3944" s="284">
        <v>489.5</v>
      </c>
      <c r="E3944" s="284">
        <v>10.5</v>
      </c>
      <c r="F3944" s="219" t="s">
        <v>21</v>
      </c>
      <c r="G3944" s="220"/>
      <c r="H3944" s="221">
        <v>1057348608</v>
      </c>
    </row>
    <row r="3945" spans="2:8" x14ac:dyDescent="0.25">
      <c r="B3945" s="217">
        <v>44636.368634259263</v>
      </c>
      <c r="C3945" s="218">
        <v>750</v>
      </c>
      <c r="D3945" s="284">
        <v>734.25</v>
      </c>
      <c r="E3945" s="284">
        <v>15.75</v>
      </c>
      <c r="F3945" s="219" t="s">
        <v>9697</v>
      </c>
      <c r="G3945" s="220"/>
      <c r="H3945" s="221">
        <v>1057354024</v>
      </c>
    </row>
    <row r="3946" spans="2:8" x14ac:dyDescent="0.25">
      <c r="B3946" s="217">
        <v>44636.379918981482</v>
      </c>
      <c r="C3946" s="218">
        <v>150</v>
      </c>
      <c r="D3946" s="284">
        <v>146.1</v>
      </c>
      <c r="E3946" s="284">
        <v>3.9000000000000057</v>
      </c>
      <c r="F3946" s="219" t="s">
        <v>9492</v>
      </c>
      <c r="G3946" s="220"/>
      <c r="H3946" s="221">
        <v>1057364349</v>
      </c>
    </row>
    <row r="3947" spans="2:8" x14ac:dyDescent="0.25">
      <c r="B3947" s="217">
        <v>44636.380173611113</v>
      </c>
      <c r="C3947" s="218">
        <v>6000</v>
      </c>
      <c r="D3947" s="284">
        <v>5874</v>
      </c>
      <c r="E3947" s="284">
        <v>126</v>
      </c>
      <c r="F3947" s="219" t="s">
        <v>275</v>
      </c>
      <c r="G3947" s="220"/>
      <c r="H3947" s="221">
        <v>1057365302</v>
      </c>
    </row>
    <row r="3948" spans="2:8" x14ac:dyDescent="0.25">
      <c r="B3948" s="217">
        <v>44636.385208333333</v>
      </c>
      <c r="C3948" s="218">
        <v>300</v>
      </c>
      <c r="D3948" s="284">
        <v>293.7</v>
      </c>
      <c r="E3948" s="284">
        <v>6.3000000000000114</v>
      </c>
      <c r="F3948" s="219" t="s">
        <v>21</v>
      </c>
      <c r="G3948" s="220"/>
      <c r="H3948" s="221">
        <v>1057369647</v>
      </c>
    </row>
    <row r="3949" spans="2:8" x14ac:dyDescent="0.25">
      <c r="B3949" s="217">
        <v>44636.385891203703</v>
      </c>
      <c r="C3949" s="218">
        <v>300</v>
      </c>
      <c r="D3949" s="284">
        <v>293.7</v>
      </c>
      <c r="E3949" s="284">
        <v>6.3000000000000114</v>
      </c>
      <c r="F3949" s="219" t="s">
        <v>9698</v>
      </c>
      <c r="G3949" s="220"/>
      <c r="H3949" s="221">
        <v>1057369987</v>
      </c>
    </row>
    <row r="3950" spans="2:8" x14ac:dyDescent="0.25">
      <c r="B3950" s="217">
        <v>44636.385960648149</v>
      </c>
      <c r="C3950" s="218">
        <v>500</v>
      </c>
      <c r="D3950" s="284">
        <v>489.5</v>
      </c>
      <c r="E3950" s="284">
        <v>10.5</v>
      </c>
      <c r="F3950" s="219" t="s">
        <v>9453</v>
      </c>
      <c r="G3950" s="220"/>
      <c r="H3950" s="221">
        <v>1057370361</v>
      </c>
    </row>
    <row r="3951" spans="2:8" x14ac:dyDescent="0.25">
      <c r="B3951" s="217">
        <v>44636.398935185185</v>
      </c>
      <c r="C3951" s="218">
        <v>100</v>
      </c>
      <c r="D3951" s="284">
        <v>96.1</v>
      </c>
      <c r="E3951" s="284">
        <v>3.9000000000000057</v>
      </c>
      <c r="F3951" s="219" t="s">
        <v>9568</v>
      </c>
      <c r="G3951" s="220"/>
      <c r="H3951" s="221">
        <v>1057382679</v>
      </c>
    </row>
    <row r="3952" spans="2:8" x14ac:dyDescent="0.25">
      <c r="B3952" s="217">
        <v>44636.399328703701</v>
      </c>
      <c r="C3952" s="218">
        <v>50</v>
      </c>
      <c r="D3952" s="284">
        <v>46.1</v>
      </c>
      <c r="E3952" s="284">
        <v>3.8999999999999986</v>
      </c>
      <c r="F3952" s="219" t="s">
        <v>21</v>
      </c>
      <c r="G3952" s="220"/>
      <c r="H3952" s="221">
        <v>1057383098</v>
      </c>
    </row>
    <row r="3953" spans="2:8" x14ac:dyDescent="0.25">
      <c r="B3953" s="217">
        <v>44636.405104166668</v>
      </c>
      <c r="C3953" s="218">
        <v>5500</v>
      </c>
      <c r="D3953" s="284">
        <v>5384.5</v>
      </c>
      <c r="E3953" s="284">
        <v>115.5</v>
      </c>
      <c r="F3953" s="219" t="s">
        <v>9442</v>
      </c>
      <c r="G3953" s="220"/>
      <c r="H3953" s="221">
        <v>1057388280</v>
      </c>
    </row>
    <row r="3954" spans="2:8" x14ac:dyDescent="0.25">
      <c r="B3954" s="217">
        <v>44636.4062037037</v>
      </c>
      <c r="C3954" s="218">
        <v>100</v>
      </c>
      <c r="D3954" s="284">
        <v>96.1</v>
      </c>
      <c r="E3954" s="284">
        <v>3.9000000000000057</v>
      </c>
      <c r="F3954" s="219" t="s">
        <v>9429</v>
      </c>
      <c r="G3954" s="220"/>
      <c r="H3954" s="221">
        <v>1057389314</v>
      </c>
    </row>
    <row r="3955" spans="2:8" x14ac:dyDescent="0.25">
      <c r="B3955" s="217">
        <v>44636.41609953704</v>
      </c>
      <c r="C3955" s="218">
        <v>500</v>
      </c>
      <c r="D3955" s="284">
        <v>489.5</v>
      </c>
      <c r="E3955" s="284">
        <v>10.5</v>
      </c>
      <c r="F3955" s="219" t="s">
        <v>246</v>
      </c>
      <c r="G3955" s="220"/>
      <c r="H3955" s="221">
        <v>1057398122</v>
      </c>
    </row>
    <row r="3956" spans="2:8" x14ac:dyDescent="0.25">
      <c r="B3956" s="217">
        <v>44636.423136574071</v>
      </c>
      <c r="C3956" s="218">
        <v>300</v>
      </c>
      <c r="D3956" s="284">
        <v>293.7</v>
      </c>
      <c r="E3956" s="284">
        <v>6.3000000000000114</v>
      </c>
      <c r="F3956" s="219" t="s">
        <v>9428</v>
      </c>
      <c r="G3956" s="220"/>
      <c r="H3956" s="221">
        <v>1057404891</v>
      </c>
    </row>
    <row r="3957" spans="2:8" x14ac:dyDescent="0.25">
      <c r="B3957" s="217">
        <v>44636.431793981479</v>
      </c>
      <c r="C3957" s="218">
        <v>100</v>
      </c>
      <c r="D3957" s="284">
        <v>96.1</v>
      </c>
      <c r="E3957" s="284">
        <v>3.9000000000000057</v>
      </c>
      <c r="F3957" s="219" t="s">
        <v>21</v>
      </c>
      <c r="G3957" s="220"/>
      <c r="H3957" s="221">
        <v>1057415782</v>
      </c>
    </row>
    <row r="3958" spans="2:8" x14ac:dyDescent="0.25">
      <c r="B3958" s="217">
        <v>44636.433576388888</v>
      </c>
      <c r="C3958" s="218">
        <v>300</v>
      </c>
      <c r="D3958" s="284">
        <v>293.7</v>
      </c>
      <c r="E3958" s="284">
        <v>6.3000000000000114</v>
      </c>
      <c r="F3958" s="219" t="s">
        <v>9467</v>
      </c>
      <c r="G3958" s="220"/>
      <c r="H3958" s="221">
        <v>1057417366</v>
      </c>
    </row>
    <row r="3959" spans="2:8" x14ac:dyDescent="0.25">
      <c r="B3959" s="217">
        <v>44636.438564814816</v>
      </c>
      <c r="C3959" s="218">
        <v>500</v>
      </c>
      <c r="D3959" s="284">
        <v>489.5</v>
      </c>
      <c r="E3959" s="284">
        <v>10.5</v>
      </c>
      <c r="F3959" s="219" t="s">
        <v>9453</v>
      </c>
      <c r="G3959" s="220"/>
      <c r="H3959" s="221">
        <v>1057422179</v>
      </c>
    </row>
    <row r="3960" spans="2:8" x14ac:dyDescent="0.25">
      <c r="B3960" s="217">
        <v>44636.438645833332</v>
      </c>
      <c r="C3960" s="218">
        <v>1000</v>
      </c>
      <c r="D3960" s="284">
        <v>979</v>
      </c>
      <c r="E3960" s="284">
        <v>21</v>
      </c>
      <c r="F3960" s="219" t="s">
        <v>21</v>
      </c>
      <c r="G3960" s="220"/>
      <c r="H3960" s="221">
        <v>1057422637</v>
      </c>
    </row>
    <row r="3961" spans="2:8" x14ac:dyDescent="0.25">
      <c r="B3961" s="217">
        <v>44636.445</v>
      </c>
      <c r="C3961" s="218">
        <v>1000</v>
      </c>
      <c r="D3961" s="284">
        <v>979</v>
      </c>
      <c r="E3961" s="284">
        <v>21</v>
      </c>
      <c r="F3961" s="219" t="s">
        <v>21</v>
      </c>
      <c r="G3961" s="220"/>
      <c r="H3961" s="221">
        <v>1057428899</v>
      </c>
    </row>
    <row r="3962" spans="2:8" x14ac:dyDescent="0.25">
      <c r="B3962" s="217">
        <v>44636.447534722225</v>
      </c>
      <c r="C3962" s="218">
        <v>1000</v>
      </c>
      <c r="D3962" s="284">
        <v>979</v>
      </c>
      <c r="E3962" s="284">
        <v>21</v>
      </c>
      <c r="F3962" s="219" t="s">
        <v>21</v>
      </c>
      <c r="G3962" s="220"/>
      <c r="H3962" s="221">
        <v>1057431363</v>
      </c>
    </row>
    <row r="3963" spans="2:8" x14ac:dyDescent="0.25">
      <c r="B3963" s="217">
        <v>44636.451817129629</v>
      </c>
      <c r="C3963" s="218">
        <v>500</v>
      </c>
      <c r="D3963" s="284">
        <v>489.5</v>
      </c>
      <c r="E3963" s="284">
        <v>10.5</v>
      </c>
      <c r="F3963" s="219" t="s">
        <v>9498</v>
      </c>
      <c r="G3963" s="220"/>
      <c r="H3963" s="221">
        <v>1057435833</v>
      </c>
    </row>
    <row r="3964" spans="2:8" x14ac:dyDescent="0.25">
      <c r="B3964" s="217">
        <v>44636.45207175926</v>
      </c>
      <c r="C3964" s="218">
        <v>500</v>
      </c>
      <c r="D3964" s="284">
        <v>489.5</v>
      </c>
      <c r="E3964" s="284">
        <v>10.5</v>
      </c>
      <c r="F3964" s="219" t="s">
        <v>21</v>
      </c>
      <c r="G3964" s="220"/>
      <c r="H3964" s="221">
        <v>1057436366</v>
      </c>
    </row>
    <row r="3965" spans="2:8" x14ac:dyDescent="0.25">
      <c r="B3965" s="217">
        <v>44636.452766203707</v>
      </c>
      <c r="C3965" s="218">
        <v>200</v>
      </c>
      <c r="D3965" s="284">
        <v>195.8</v>
      </c>
      <c r="E3965" s="284">
        <v>4.1999999999999886</v>
      </c>
      <c r="F3965" s="219" t="s">
        <v>9451</v>
      </c>
      <c r="G3965" s="220"/>
      <c r="H3965" s="221">
        <v>1057436928</v>
      </c>
    </row>
    <row r="3966" spans="2:8" x14ac:dyDescent="0.25">
      <c r="B3966" s="217">
        <v>44636.453159722223</v>
      </c>
      <c r="C3966" s="218">
        <v>100</v>
      </c>
      <c r="D3966" s="284">
        <v>96.1</v>
      </c>
      <c r="E3966" s="284">
        <v>3.9000000000000057</v>
      </c>
      <c r="F3966" s="219" t="s">
        <v>21</v>
      </c>
      <c r="G3966" s="220"/>
      <c r="H3966" s="221">
        <v>1057437512</v>
      </c>
    </row>
    <row r="3967" spans="2:8" x14ac:dyDescent="0.25">
      <c r="B3967" s="217">
        <v>44636.457303240742</v>
      </c>
      <c r="C3967" s="218">
        <v>100</v>
      </c>
      <c r="D3967" s="284">
        <v>96.1</v>
      </c>
      <c r="E3967" s="284">
        <v>3.9000000000000057</v>
      </c>
      <c r="F3967" s="219" t="s">
        <v>21</v>
      </c>
      <c r="G3967" s="220"/>
      <c r="H3967" s="221">
        <v>1057442841</v>
      </c>
    </row>
    <row r="3968" spans="2:8" x14ac:dyDescent="0.25">
      <c r="B3968" s="217">
        <v>44636.457638888889</v>
      </c>
      <c r="C3968" s="218">
        <v>200</v>
      </c>
      <c r="D3968" s="284">
        <v>195.8</v>
      </c>
      <c r="E3968" s="284">
        <v>4.1999999999999886</v>
      </c>
      <c r="F3968" s="219" t="s">
        <v>9451</v>
      </c>
      <c r="G3968" s="220"/>
      <c r="H3968" s="221">
        <v>1057443199</v>
      </c>
    </row>
    <row r="3969" spans="2:8" x14ac:dyDescent="0.25">
      <c r="B3969" s="217">
        <v>44636.461238425924</v>
      </c>
      <c r="C3969" s="218">
        <v>1000</v>
      </c>
      <c r="D3969" s="284">
        <v>979</v>
      </c>
      <c r="E3969" s="284">
        <v>21</v>
      </c>
      <c r="F3969" s="219" t="s">
        <v>9533</v>
      </c>
      <c r="G3969" s="220"/>
      <c r="H3969" s="221">
        <v>1057448041</v>
      </c>
    </row>
    <row r="3970" spans="2:8" x14ac:dyDescent="0.25">
      <c r="B3970" s="217">
        <v>44636.462071759262</v>
      </c>
      <c r="C3970" s="218">
        <v>100</v>
      </c>
      <c r="D3970" s="284">
        <v>96.1</v>
      </c>
      <c r="E3970" s="284">
        <v>3.9000000000000057</v>
      </c>
      <c r="F3970" s="219" t="s">
        <v>21</v>
      </c>
      <c r="G3970" s="220"/>
      <c r="H3970" s="221">
        <v>1057449353</v>
      </c>
    </row>
    <row r="3971" spans="2:8" x14ac:dyDescent="0.25">
      <c r="B3971" s="217">
        <v>44636.463206018518</v>
      </c>
      <c r="C3971" s="218">
        <v>1000</v>
      </c>
      <c r="D3971" s="284">
        <v>979</v>
      </c>
      <c r="E3971" s="284">
        <v>21</v>
      </c>
      <c r="F3971" s="219" t="s">
        <v>21</v>
      </c>
      <c r="G3971" s="220"/>
      <c r="H3971" s="221">
        <v>1057450849</v>
      </c>
    </row>
    <row r="3972" spans="2:8" x14ac:dyDescent="0.25">
      <c r="B3972" s="217">
        <v>44636.464432870373</v>
      </c>
      <c r="C3972" s="218">
        <v>500</v>
      </c>
      <c r="D3972" s="284">
        <v>489.5</v>
      </c>
      <c r="E3972" s="284">
        <v>10.5</v>
      </c>
      <c r="F3972" s="219" t="s">
        <v>21</v>
      </c>
      <c r="G3972" s="220"/>
      <c r="H3972" s="221">
        <v>1057452094</v>
      </c>
    </row>
    <row r="3973" spans="2:8" x14ac:dyDescent="0.25">
      <c r="B3973" s="217">
        <v>44636.478784722225</v>
      </c>
      <c r="C3973" s="218">
        <v>300</v>
      </c>
      <c r="D3973" s="284">
        <v>293.7</v>
      </c>
      <c r="E3973" s="284">
        <v>6.3000000000000114</v>
      </c>
      <c r="F3973" s="219" t="s">
        <v>21</v>
      </c>
      <c r="G3973" s="220"/>
      <c r="H3973" s="221">
        <v>1057468284</v>
      </c>
    </row>
    <row r="3974" spans="2:8" x14ac:dyDescent="0.25">
      <c r="B3974" s="217">
        <v>44636.48060185185</v>
      </c>
      <c r="C3974" s="218">
        <v>1000</v>
      </c>
      <c r="D3974" s="284">
        <v>979</v>
      </c>
      <c r="E3974" s="284">
        <v>21</v>
      </c>
      <c r="F3974" s="219" t="s">
        <v>9450</v>
      </c>
      <c r="G3974" s="220"/>
      <c r="H3974" s="221">
        <v>1057469825</v>
      </c>
    </row>
    <row r="3975" spans="2:8" x14ac:dyDescent="0.25">
      <c r="B3975" s="217">
        <v>44636.484814814816</v>
      </c>
      <c r="C3975" s="218">
        <v>50</v>
      </c>
      <c r="D3975" s="284">
        <v>46.1</v>
      </c>
      <c r="E3975" s="284">
        <v>3.8999999999999986</v>
      </c>
      <c r="F3975" s="219" t="s">
        <v>21</v>
      </c>
      <c r="G3975" s="220"/>
      <c r="H3975" s="221">
        <v>1057475052</v>
      </c>
    </row>
    <row r="3976" spans="2:8" x14ac:dyDescent="0.25">
      <c r="B3976" s="217">
        <v>44636.48715277778</v>
      </c>
      <c r="C3976" s="218">
        <v>1000</v>
      </c>
      <c r="D3976" s="284">
        <v>979</v>
      </c>
      <c r="E3976" s="284">
        <v>21</v>
      </c>
      <c r="F3976" s="219" t="s">
        <v>21</v>
      </c>
      <c r="G3976" s="220"/>
      <c r="H3976" s="221">
        <v>1057477422</v>
      </c>
    </row>
    <row r="3977" spans="2:8" x14ac:dyDescent="0.25">
      <c r="B3977" s="217">
        <v>44636.491655092592</v>
      </c>
      <c r="C3977" s="218">
        <v>500</v>
      </c>
      <c r="D3977" s="284">
        <v>489.5</v>
      </c>
      <c r="E3977" s="284">
        <v>10.5</v>
      </c>
      <c r="F3977" s="219" t="s">
        <v>21</v>
      </c>
      <c r="G3977" s="220"/>
      <c r="H3977" s="221">
        <v>1057482194</v>
      </c>
    </row>
    <row r="3978" spans="2:8" x14ac:dyDescent="0.25">
      <c r="B3978" s="217">
        <v>44636.492164351854</v>
      </c>
      <c r="C3978" s="218">
        <v>2000</v>
      </c>
      <c r="D3978" s="284">
        <v>1958</v>
      </c>
      <c r="E3978" s="284">
        <v>42</v>
      </c>
      <c r="F3978" s="219" t="s">
        <v>21</v>
      </c>
      <c r="G3978" s="220"/>
      <c r="H3978" s="221">
        <v>1057482714</v>
      </c>
    </row>
    <row r="3979" spans="2:8" x14ac:dyDescent="0.25">
      <c r="B3979" s="217">
        <v>44636.493310185186</v>
      </c>
      <c r="C3979" s="218">
        <v>500</v>
      </c>
      <c r="D3979" s="284">
        <v>489.5</v>
      </c>
      <c r="E3979" s="284">
        <v>10.5</v>
      </c>
      <c r="F3979" s="219" t="s">
        <v>21</v>
      </c>
      <c r="G3979" s="220"/>
      <c r="H3979" s="221">
        <v>1057484113</v>
      </c>
    </row>
    <row r="3980" spans="2:8" x14ac:dyDescent="0.25">
      <c r="B3980" s="217">
        <v>44636.50271990741</v>
      </c>
      <c r="C3980" s="218">
        <v>500</v>
      </c>
      <c r="D3980" s="284">
        <v>489.5</v>
      </c>
      <c r="E3980" s="284">
        <v>10.5</v>
      </c>
      <c r="F3980" s="219" t="s">
        <v>21</v>
      </c>
      <c r="G3980" s="220"/>
      <c r="H3980" s="221">
        <v>1057494914</v>
      </c>
    </row>
    <row r="3981" spans="2:8" x14ac:dyDescent="0.25">
      <c r="B3981" s="217">
        <v>44636.504942129628</v>
      </c>
      <c r="C3981" s="218">
        <v>200</v>
      </c>
      <c r="D3981" s="284">
        <v>195.8</v>
      </c>
      <c r="E3981" s="284">
        <v>4.1999999999999886</v>
      </c>
      <c r="F3981" s="219" t="s">
        <v>21</v>
      </c>
      <c r="G3981" s="220"/>
      <c r="H3981" s="221">
        <v>1057497820</v>
      </c>
    </row>
    <row r="3982" spans="2:8" x14ac:dyDescent="0.25">
      <c r="B3982" s="217">
        <v>44636.509363425925</v>
      </c>
      <c r="C3982" s="218">
        <v>1000</v>
      </c>
      <c r="D3982" s="284">
        <v>979</v>
      </c>
      <c r="E3982" s="284">
        <v>21</v>
      </c>
      <c r="F3982" s="219" t="s">
        <v>21</v>
      </c>
      <c r="G3982" s="220"/>
      <c r="H3982" s="221">
        <v>1057502862</v>
      </c>
    </row>
    <row r="3983" spans="2:8" x14ac:dyDescent="0.25">
      <c r="B3983" s="217">
        <v>44636.513657407406</v>
      </c>
      <c r="C3983" s="218">
        <v>100</v>
      </c>
      <c r="D3983" s="284">
        <v>96.1</v>
      </c>
      <c r="E3983" s="284">
        <v>3.9000000000000057</v>
      </c>
      <c r="F3983" s="219" t="s">
        <v>21</v>
      </c>
      <c r="G3983" s="220"/>
      <c r="H3983" s="221">
        <v>1057507958</v>
      </c>
    </row>
    <row r="3984" spans="2:8" x14ac:dyDescent="0.25">
      <c r="B3984" s="217">
        <v>44636.514039351852</v>
      </c>
      <c r="C3984" s="218">
        <v>100</v>
      </c>
      <c r="D3984" s="284">
        <v>96.1</v>
      </c>
      <c r="E3984" s="284">
        <v>3.9000000000000057</v>
      </c>
      <c r="F3984" s="219" t="s">
        <v>9418</v>
      </c>
      <c r="G3984" s="220"/>
      <c r="H3984" s="221">
        <v>1057507837</v>
      </c>
    </row>
    <row r="3985" spans="2:8" x14ac:dyDescent="0.25">
      <c r="B3985" s="217">
        <v>44636.519004629627</v>
      </c>
      <c r="C3985" s="218">
        <v>200</v>
      </c>
      <c r="D3985" s="284">
        <v>195.8</v>
      </c>
      <c r="E3985" s="284">
        <v>4.1999999999999886</v>
      </c>
      <c r="F3985" s="219" t="s">
        <v>21</v>
      </c>
      <c r="G3985" s="220"/>
      <c r="H3985" s="221">
        <v>1057514062</v>
      </c>
    </row>
    <row r="3986" spans="2:8" x14ac:dyDescent="0.25">
      <c r="B3986" s="217">
        <v>44636.519085648149</v>
      </c>
      <c r="C3986" s="218">
        <v>10</v>
      </c>
      <c r="D3986" s="284">
        <v>6.1</v>
      </c>
      <c r="E3986" s="284">
        <v>3.9000000000000004</v>
      </c>
      <c r="F3986" s="219" t="s">
        <v>9519</v>
      </c>
      <c r="G3986" s="220"/>
      <c r="H3986" s="221">
        <v>1057513483</v>
      </c>
    </row>
    <row r="3987" spans="2:8" x14ac:dyDescent="0.25">
      <c r="B3987" s="217">
        <v>44636.521620370368</v>
      </c>
      <c r="C3987" s="218">
        <v>100</v>
      </c>
      <c r="D3987" s="284">
        <v>96.1</v>
      </c>
      <c r="E3987" s="284">
        <v>3.9000000000000057</v>
      </c>
      <c r="F3987" s="219" t="s">
        <v>21</v>
      </c>
      <c r="G3987" s="220"/>
      <c r="H3987" s="221">
        <v>1057517098</v>
      </c>
    </row>
    <row r="3988" spans="2:8" x14ac:dyDescent="0.25">
      <c r="B3988" s="217">
        <v>44636.525092592594</v>
      </c>
      <c r="C3988" s="218">
        <v>500</v>
      </c>
      <c r="D3988" s="284">
        <v>489.5</v>
      </c>
      <c r="E3988" s="284">
        <v>10.5</v>
      </c>
      <c r="F3988" s="219" t="s">
        <v>21</v>
      </c>
      <c r="G3988" s="220"/>
      <c r="H3988" s="221">
        <v>1057521297</v>
      </c>
    </row>
    <row r="3989" spans="2:8" x14ac:dyDescent="0.25">
      <c r="B3989" s="217">
        <v>44636.527361111112</v>
      </c>
      <c r="C3989" s="218">
        <v>150</v>
      </c>
      <c r="D3989" s="284">
        <v>146.1</v>
      </c>
      <c r="E3989" s="284">
        <v>3.9000000000000057</v>
      </c>
      <c r="F3989" s="219" t="s">
        <v>21</v>
      </c>
      <c r="G3989" s="220"/>
      <c r="H3989" s="221">
        <v>1057523674</v>
      </c>
    </row>
    <row r="3990" spans="2:8" x14ac:dyDescent="0.25">
      <c r="B3990" s="217">
        <v>44636.54483796296</v>
      </c>
      <c r="C3990" s="218">
        <v>500</v>
      </c>
      <c r="D3990" s="284">
        <v>489.5</v>
      </c>
      <c r="E3990" s="284">
        <v>10.5</v>
      </c>
      <c r="F3990" s="219" t="s">
        <v>21</v>
      </c>
      <c r="G3990" s="220"/>
      <c r="H3990" s="221">
        <v>1057545287</v>
      </c>
    </row>
    <row r="3991" spans="2:8" x14ac:dyDescent="0.25">
      <c r="B3991" s="217">
        <v>44636.554490740738</v>
      </c>
      <c r="C3991" s="218">
        <v>100</v>
      </c>
      <c r="D3991" s="284">
        <v>96.1</v>
      </c>
      <c r="E3991" s="284">
        <v>3.9000000000000057</v>
      </c>
      <c r="F3991" s="219" t="s">
        <v>21</v>
      </c>
      <c r="G3991" s="220"/>
      <c r="H3991" s="221">
        <v>1057557836</v>
      </c>
    </row>
    <row r="3992" spans="2:8" x14ac:dyDescent="0.25">
      <c r="B3992" s="217">
        <v>44636.560381944444</v>
      </c>
      <c r="C3992" s="218">
        <v>300</v>
      </c>
      <c r="D3992" s="284">
        <v>293.7</v>
      </c>
      <c r="E3992" s="284">
        <v>6.3000000000000114</v>
      </c>
      <c r="F3992" s="219" t="s">
        <v>21</v>
      </c>
      <c r="G3992" s="220"/>
      <c r="H3992" s="221">
        <v>1057566555</v>
      </c>
    </row>
    <row r="3993" spans="2:8" x14ac:dyDescent="0.25">
      <c r="B3993" s="217">
        <v>44636.563310185185</v>
      </c>
      <c r="C3993" s="218">
        <v>1000</v>
      </c>
      <c r="D3993" s="284">
        <v>979</v>
      </c>
      <c r="E3993" s="284">
        <v>21</v>
      </c>
      <c r="F3993" s="219" t="s">
        <v>9599</v>
      </c>
      <c r="G3993" s="220"/>
      <c r="H3993" s="221">
        <v>1057569047</v>
      </c>
    </row>
    <row r="3994" spans="2:8" x14ac:dyDescent="0.25">
      <c r="B3994" s="217">
        <v>44636.563472222224</v>
      </c>
      <c r="C3994" s="218">
        <v>500</v>
      </c>
      <c r="D3994" s="284">
        <v>489.5</v>
      </c>
      <c r="E3994" s="284">
        <v>10.5</v>
      </c>
      <c r="F3994" s="219" t="s">
        <v>9699</v>
      </c>
      <c r="G3994" s="220" t="s">
        <v>268</v>
      </c>
      <c r="H3994" s="221">
        <v>1057568790</v>
      </c>
    </row>
    <row r="3995" spans="2:8" x14ac:dyDescent="0.25">
      <c r="B3995" s="217">
        <v>44636.56386574074</v>
      </c>
      <c r="C3995" s="218">
        <v>1000</v>
      </c>
      <c r="D3995" s="284">
        <v>979</v>
      </c>
      <c r="E3995" s="284">
        <v>21</v>
      </c>
      <c r="F3995" s="219" t="s">
        <v>21</v>
      </c>
      <c r="G3995" s="220"/>
      <c r="H3995" s="221">
        <v>1057570140</v>
      </c>
    </row>
    <row r="3996" spans="2:8" x14ac:dyDescent="0.25">
      <c r="B3996" s="217">
        <v>44636.566168981481</v>
      </c>
      <c r="C3996" s="218">
        <v>300</v>
      </c>
      <c r="D3996" s="284">
        <v>293.7</v>
      </c>
      <c r="E3996" s="284">
        <v>6.3000000000000114</v>
      </c>
      <c r="F3996" s="219" t="s">
        <v>9441</v>
      </c>
      <c r="G3996" s="220"/>
      <c r="H3996" s="221">
        <v>1057571970</v>
      </c>
    </row>
    <row r="3997" spans="2:8" x14ac:dyDescent="0.25">
      <c r="B3997" s="217">
        <v>44636.568657407406</v>
      </c>
      <c r="C3997" s="218">
        <v>100</v>
      </c>
      <c r="D3997" s="284">
        <v>96.1</v>
      </c>
      <c r="E3997" s="284">
        <v>3.9000000000000057</v>
      </c>
      <c r="F3997" s="219" t="s">
        <v>21</v>
      </c>
      <c r="G3997" s="220"/>
      <c r="H3997" s="221">
        <v>1057575653</v>
      </c>
    </row>
    <row r="3998" spans="2:8" x14ac:dyDescent="0.25">
      <c r="B3998" s="217">
        <v>44636.580706018518</v>
      </c>
      <c r="C3998" s="218">
        <v>1000</v>
      </c>
      <c r="D3998" s="284">
        <v>979</v>
      </c>
      <c r="E3998" s="284">
        <v>21</v>
      </c>
      <c r="F3998" s="219" t="s">
        <v>280</v>
      </c>
      <c r="G3998" s="220" t="s">
        <v>9456</v>
      </c>
      <c r="H3998" s="221">
        <v>1057588673</v>
      </c>
    </row>
    <row r="3999" spans="2:8" x14ac:dyDescent="0.25">
      <c r="B3999" s="217">
        <v>44636.581111111111</v>
      </c>
      <c r="C3999" s="218">
        <v>5000</v>
      </c>
      <c r="D3999" s="284">
        <v>4895</v>
      </c>
      <c r="E3999" s="284">
        <v>105</v>
      </c>
      <c r="F3999" s="219" t="s">
        <v>9474</v>
      </c>
      <c r="G3999" s="220"/>
      <c r="H3999" s="221">
        <v>1057589261</v>
      </c>
    </row>
    <row r="4000" spans="2:8" x14ac:dyDescent="0.25">
      <c r="B4000" s="217">
        <v>44636.581562500003</v>
      </c>
      <c r="C4000" s="218">
        <v>100</v>
      </c>
      <c r="D4000" s="284">
        <v>96.1</v>
      </c>
      <c r="E4000" s="284">
        <v>3.9000000000000057</v>
      </c>
      <c r="F4000" s="219" t="s">
        <v>21</v>
      </c>
      <c r="G4000" s="220"/>
      <c r="H4000" s="221">
        <v>1057589980</v>
      </c>
    </row>
    <row r="4001" spans="2:8" x14ac:dyDescent="0.25">
      <c r="B4001" s="217">
        <v>44636.582280092596</v>
      </c>
      <c r="C4001" s="218">
        <v>100</v>
      </c>
      <c r="D4001" s="284">
        <v>96.1</v>
      </c>
      <c r="E4001" s="284">
        <v>3.9000000000000057</v>
      </c>
      <c r="F4001" s="219" t="s">
        <v>9453</v>
      </c>
      <c r="G4001" s="220"/>
      <c r="H4001" s="221">
        <v>1057590145</v>
      </c>
    </row>
    <row r="4002" spans="2:8" x14ac:dyDescent="0.25">
      <c r="B4002" s="217">
        <v>44636.600543981483</v>
      </c>
      <c r="C4002" s="218">
        <v>200</v>
      </c>
      <c r="D4002" s="284">
        <v>195.8</v>
      </c>
      <c r="E4002" s="284">
        <v>4.1999999999999886</v>
      </c>
      <c r="F4002" s="219" t="s">
        <v>9498</v>
      </c>
      <c r="G4002" s="220"/>
      <c r="H4002" s="221">
        <v>1057610707</v>
      </c>
    </row>
    <row r="4003" spans="2:8" x14ac:dyDescent="0.25">
      <c r="B4003" s="217">
        <v>44636.605914351851</v>
      </c>
      <c r="C4003" s="218">
        <v>500</v>
      </c>
      <c r="D4003" s="284">
        <v>489.5</v>
      </c>
      <c r="E4003" s="284">
        <v>10.5</v>
      </c>
      <c r="F4003" s="219" t="s">
        <v>21</v>
      </c>
      <c r="G4003" s="220"/>
      <c r="H4003" s="221">
        <v>1057617601</v>
      </c>
    </row>
    <row r="4004" spans="2:8" x14ac:dyDescent="0.25">
      <c r="B4004" s="217">
        <v>44636.612824074073</v>
      </c>
      <c r="C4004" s="218">
        <v>1000</v>
      </c>
      <c r="D4004" s="284">
        <v>979</v>
      </c>
      <c r="E4004" s="284">
        <v>21</v>
      </c>
      <c r="F4004" s="219" t="s">
        <v>21</v>
      </c>
      <c r="G4004" s="220"/>
      <c r="H4004" s="221">
        <v>1057625468</v>
      </c>
    </row>
    <row r="4005" spans="2:8" x14ac:dyDescent="0.25">
      <c r="B4005" s="217">
        <v>44636.61619212963</v>
      </c>
      <c r="C4005" s="218">
        <v>300</v>
      </c>
      <c r="D4005" s="284">
        <v>293.7</v>
      </c>
      <c r="E4005" s="284">
        <v>6.3000000000000114</v>
      </c>
      <c r="F4005" s="219" t="s">
        <v>21</v>
      </c>
      <c r="G4005" s="220"/>
      <c r="H4005" s="221">
        <v>1057629321</v>
      </c>
    </row>
    <row r="4006" spans="2:8" x14ac:dyDescent="0.25">
      <c r="B4006" s="217">
        <v>44636.6171412037</v>
      </c>
      <c r="C4006" s="218">
        <v>1000</v>
      </c>
      <c r="D4006" s="284">
        <v>979</v>
      </c>
      <c r="E4006" s="284">
        <v>21</v>
      </c>
      <c r="F4006" s="219" t="s">
        <v>21</v>
      </c>
      <c r="G4006" s="220"/>
      <c r="H4006" s="221">
        <v>1057630450</v>
      </c>
    </row>
    <row r="4007" spans="2:8" x14ac:dyDescent="0.25">
      <c r="B4007" s="217">
        <v>44636.617222222223</v>
      </c>
      <c r="C4007" s="218">
        <v>200</v>
      </c>
      <c r="D4007" s="284">
        <v>195.8</v>
      </c>
      <c r="E4007" s="284">
        <v>4.1999999999999886</v>
      </c>
      <c r="F4007" s="219" t="s">
        <v>21</v>
      </c>
      <c r="G4007" s="220"/>
      <c r="H4007" s="221">
        <v>1057630495</v>
      </c>
    </row>
    <row r="4008" spans="2:8" x14ac:dyDescent="0.25">
      <c r="B4008" s="217">
        <v>44636.620729166665</v>
      </c>
      <c r="C4008" s="218">
        <v>300</v>
      </c>
      <c r="D4008" s="284">
        <v>293.7</v>
      </c>
      <c r="E4008" s="284">
        <v>6.3000000000000114</v>
      </c>
      <c r="F4008" s="219" t="s">
        <v>21</v>
      </c>
      <c r="G4008" s="220"/>
      <c r="H4008" s="221">
        <v>1057635183</v>
      </c>
    </row>
    <row r="4009" spans="2:8" x14ac:dyDescent="0.25">
      <c r="B4009" s="217">
        <v>44636.630520833336</v>
      </c>
      <c r="C4009" s="218">
        <v>100</v>
      </c>
      <c r="D4009" s="284">
        <v>96.1</v>
      </c>
      <c r="E4009" s="284">
        <v>3.9000000000000057</v>
      </c>
      <c r="F4009" s="219" t="s">
        <v>21</v>
      </c>
      <c r="G4009" s="220"/>
      <c r="H4009" s="221">
        <v>1057646788</v>
      </c>
    </row>
    <row r="4010" spans="2:8" x14ac:dyDescent="0.25">
      <c r="B4010" s="217">
        <v>44636.634513888886</v>
      </c>
      <c r="C4010" s="218">
        <v>10</v>
      </c>
      <c r="D4010" s="284">
        <v>6.1</v>
      </c>
      <c r="E4010" s="284">
        <v>3.9000000000000004</v>
      </c>
      <c r="F4010" s="219" t="s">
        <v>9700</v>
      </c>
      <c r="G4010" s="220"/>
      <c r="H4010" s="221">
        <v>1057651030</v>
      </c>
    </row>
    <row r="4011" spans="2:8" x14ac:dyDescent="0.25">
      <c r="B4011" s="217">
        <v>44636.635879629626</v>
      </c>
      <c r="C4011" s="218">
        <v>100</v>
      </c>
      <c r="D4011" s="284">
        <v>96.1</v>
      </c>
      <c r="E4011" s="284">
        <v>3.9000000000000057</v>
      </c>
      <c r="F4011" s="219" t="s">
        <v>21</v>
      </c>
      <c r="G4011" s="220"/>
      <c r="H4011" s="221">
        <v>1057652997</v>
      </c>
    </row>
    <row r="4012" spans="2:8" x14ac:dyDescent="0.25">
      <c r="B4012" s="217">
        <v>44636.637754629628</v>
      </c>
      <c r="C4012" s="218">
        <v>20</v>
      </c>
      <c r="D4012" s="284">
        <v>16.100000000000001</v>
      </c>
      <c r="E4012" s="284">
        <v>3.8999999999999986</v>
      </c>
      <c r="F4012" s="219" t="s">
        <v>21</v>
      </c>
      <c r="G4012" s="220"/>
      <c r="H4012" s="221">
        <v>1057655248</v>
      </c>
    </row>
    <row r="4013" spans="2:8" x14ac:dyDescent="0.25">
      <c r="B4013" s="217">
        <v>44636.63989583333</v>
      </c>
      <c r="C4013" s="218">
        <v>100</v>
      </c>
      <c r="D4013" s="284">
        <v>96.1</v>
      </c>
      <c r="E4013" s="284">
        <v>3.9000000000000057</v>
      </c>
      <c r="F4013" s="219" t="s">
        <v>21</v>
      </c>
      <c r="G4013" s="220"/>
      <c r="H4013" s="221">
        <v>1057658059</v>
      </c>
    </row>
    <row r="4014" spans="2:8" x14ac:dyDescent="0.25">
      <c r="B4014" s="217">
        <v>44636.640416666669</v>
      </c>
      <c r="C4014" s="218">
        <v>150</v>
      </c>
      <c r="D4014" s="284">
        <v>146.1</v>
      </c>
      <c r="E4014" s="284">
        <v>3.9000000000000057</v>
      </c>
      <c r="F4014" s="219" t="s">
        <v>21</v>
      </c>
      <c r="G4014" s="220"/>
      <c r="H4014" s="221">
        <v>1057658728</v>
      </c>
    </row>
    <row r="4015" spans="2:8" x14ac:dyDescent="0.25">
      <c r="B4015" s="217">
        <v>44636.641979166663</v>
      </c>
      <c r="C4015" s="218">
        <v>500</v>
      </c>
      <c r="D4015" s="284">
        <v>489.5</v>
      </c>
      <c r="E4015" s="284">
        <v>10.5</v>
      </c>
      <c r="F4015" s="219" t="s">
        <v>21</v>
      </c>
      <c r="G4015" s="220"/>
      <c r="H4015" s="221">
        <v>1057660558</v>
      </c>
    </row>
    <row r="4016" spans="2:8" x14ac:dyDescent="0.25">
      <c r="B4016" s="217">
        <v>44636.64303240741</v>
      </c>
      <c r="C4016" s="218">
        <v>500</v>
      </c>
      <c r="D4016" s="284">
        <v>489.5</v>
      </c>
      <c r="E4016" s="284">
        <v>10.5</v>
      </c>
      <c r="F4016" s="219" t="s">
        <v>21</v>
      </c>
      <c r="G4016" s="220"/>
      <c r="H4016" s="221">
        <v>1057661884</v>
      </c>
    </row>
    <row r="4017" spans="2:8" x14ac:dyDescent="0.25">
      <c r="B4017" s="217">
        <v>44636.643680555557</v>
      </c>
      <c r="C4017" s="218">
        <v>300</v>
      </c>
      <c r="D4017" s="284">
        <v>293.7</v>
      </c>
      <c r="E4017" s="284">
        <v>6.3000000000000114</v>
      </c>
      <c r="F4017" s="219" t="s">
        <v>21</v>
      </c>
      <c r="G4017" s="220"/>
      <c r="H4017" s="221">
        <v>1057662691</v>
      </c>
    </row>
    <row r="4018" spans="2:8" x14ac:dyDescent="0.25">
      <c r="B4018" s="217">
        <v>44636.650173611109</v>
      </c>
      <c r="C4018" s="218">
        <v>200</v>
      </c>
      <c r="D4018" s="284">
        <v>195.8</v>
      </c>
      <c r="E4018" s="284">
        <v>4.1999999999999886</v>
      </c>
      <c r="F4018" s="219" t="s">
        <v>323</v>
      </c>
      <c r="G4018" s="220"/>
      <c r="H4018" s="221">
        <v>1057670094</v>
      </c>
    </row>
    <row r="4019" spans="2:8" x14ac:dyDescent="0.25">
      <c r="B4019" s="217">
        <v>44636.650324074071</v>
      </c>
      <c r="C4019" s="218">
        <v>100</v>
      </c>
      <c r="D4019" s="284">
        <v>96.1</v>
      </c>
      <c r="E4019" s="284">
        <v>3.9000000000000057</v>
      </c>
      <c r="F4019" s="219" t="s">
        <v>9450</v>
      </c>
      <c r="G4019" s="220"/>
      <c r="H4019" s="221">
        <v>1057670448</v>
      </c>
    </row>
    <row r="4020" spans="2:8" x14ac:dyDescent="0.25">
      <c r="B4020" s="217">
        <v>44636.650416666664</v>
      </c>
      <c r="C4020" s="218">
        <v>3000</v>
      </c>
      <c r="D4020" s="284">
        <v>2937</v>
      </c>
      <c r="E4020" s="284">
        <v>63</v>
      </c>
      <c r="F4020" s="219" t="s">
        <v>21</v>
      </c>
      <c r="G4020" s="220"/>
      <c r="H4020" s="221">
        <v>1057670734</v>
      </c>
    </row>
    <row r="4021" spans="2:8" x14ac:dyDescent="0.25">
      <c r="B4021" s="217">
        <v>44636.651493055557</v>
      </c>
      <c r="C4021" s="218">
        <v>300</v>
      </c>
      <c r="D4021" s="284">
        <v>293.7</v>
      </c>
      <c r="E4021" s="284">
        <v>6.3000000000000114</v>
      </c>
      <c r="F4021" s="219" t="s">
        <v>21</v>
      </c>
      <c r="G4021" s="220"/>
      <c r="H4021" s="221">
        <v>1057671940</v>
      </c>
    </row>
    <row r="4022" spans="2:8" x14ac:dyDescent="0.25">
      <c r="B4022" s="217">
        <v>44636.653715277775</v>
      </c>
      <c r="C4022" s="218">
        <v>2000</v>
      </c>
      <c r="D4022" s="284">
        <v>1958</v>
      </c>
      <c r="E4022" s="284">
        <v>42</v>
      </c>
      <c r="F4022" s="219" t="s">
        <v>9469</v>
      </c>
      <c r="G4022" s="220"/>
      <c r="H4022" s="221">
        <v>1057674556</v>
      </c>
    </row>
    <row r="4023" spans="2:8" x14ac:dyDescent="0.25">
      <c r="B4023" s="217">
        <v>44636.654039351852</v>
      </c>
      <c r="C4023" s="218">
        <v>500</v>
      </c>
      <c r="D4023" s="284">
        <v>489.5</v>
      </c>
      <c r="E4023" s="284">
        <v>10.5</v>
      </c>
      <c r="F4023" s="219" t="s">
        <v>9517</v>
      </c>
      <c r="G4023" s="220"/>
      <c r="H4023" s="221">
        <v>1057674632</v>
      </c>
    </row>
    <row r="4024" spans="2:8" x14ac:dyDescent="0.25">
      <c r="B4024" s="217">
        <v>44636.658090277779</v>
      </c>
      <c r="C4024" s="218">
        <v>1000</v>
      </c>
      <c r="D4024" s="284">
        <v>979</v>
      </c>
      <c r="E4024" s="284">
        <v>21</v>
      </c>
      <c r="F4024" s="219" t="s">
        <v>21</v>
      </c>
      <c r="G4024" s="220"/>
      <c r="H4024" s="221">
        <v>1057680139</v>
      </c>
    </row>
    <row r="4025" spans="2:8" x14ac:dyDescent="0.25">
      <c r="B4025" s="217">
        <v>44636.66265046296</v>
      </c>
      <c r="C4025" s="218">
        <v>100</v>
      </c>
      <c r="D4025" s="284">
        <v>96.1</v>
      </c>
      <c r="E4025" s="284">
        <v>3.9000000000000057</v>
      </c>
      <c r="F4025" s="219" t="s">
        <v>21</v>
      </c>
      <c r="G4025" s="220"/>
      <c r="H4025" s="221">
        <v>1057686538</v>
      </c>
    </row>
    <row r="4026" spans="2:8" x14ac:dyDescent="0.25">
      <c r="B4026" s="217">
        <v>44636.663124999999</v>
      </c>
      <c r="C4026" s="218">
        <v>300</v>
      </c>
      <c r="D4026" s="284">
        <v>293.7</v>
      </c>
      <c r="E4026" s="284">
        <v>6.3000000000000114</v>
      </c>
      <c r="F4026" s="219" t="s">
        <v>21</v>
      </c>
      <c r="G4026" s="220"/>
      <c r="H4026" s="221">
        <v>1057687175</v>
      </c>
    </row>
    <row r="4027" spans="2:8" x14ac:dyDescent="0.25">
      <c r="B4027" s="217">
        <v>44636.66443287037</v>
      </c>
      <c r="C4027" s="218">
        <v>1000</v>
      </c>
      <c r="D4027" s="284">
        <v>979</v>
      </c>
      <c r="E4027" s="284">
        <v>21</v>
      </c>
      <c r="F4027" s="219" t="s">
        <v>9511</v>
      </c>
      <c r="G4027" s="220"/>
      <c r="H4027" s="221">
        <v>1057688571</v>
      </c>
    </row>
    <row r="4028" spans="2:8" x14ac:dyDescent="0.25">
      <c r="B4028" s="217">
        <v>44636.664930555555</v>
      </c>
      <c r="C4028" s="218">
        <v>100</v>
      </c>
      <c r="D4028" s="284">
        <v>96.1</v>
      </c>
      <c r="E4028" s="284">
        <v>3.9000000000000057</v>
      </c>
      <c r="F4028" s="219" t="s">
        <v>21</v>
      </c>
      <c r="G4028" s="220"/>
      <c r="H4028" s="221">
        <v>1057689335</v>
      </c>
    </row>
    <row r="4029" spans="2:8" x14ac:dyDescent="0.25">
      <c r="B4029" s="217">
        <v>44636.667893518519</v>
      </c>
      <c r="C4029" s="218">
        <v>300</v>
      </c>
      <c r="D4029" s="284">
        <v>293.7</v>
      </c>
      <c r="E4029" s="284">
        <v>6.3000000000000114</v>
      </c>
      <c r="F4029" s="219" t="s">
        <v>21</v>
      </c>
      <c r="G4029" s="220"/>
      <c r="H4029" s="221">
        <v>1057693147</v>
      </c>
    </row>
    <row r="4030" spans="2:8" x14ac:dyDescent="0.25">
      <c r="B4030" s="217">
        <v>44636.671805555554</v>
      </c>
      <c r="C4030" s="218">
        <v>200</v>
      </c>
      <c r="D4030" s="284">
        <v>195.8</v>
      </c>
      <c r="E4030" s="284">
        <v>4.1999999999999886</v>
      </c>
      <c r="F4030" s="219" t="s">
        <v>9514</v>
      </c>
      <c r="G4030" s="220"/>
      <c r="H4030" s="221">
        <v>1057697705</v>
      </c>
    </row>
    <row r="4031" spans="2:8" x14ac:dyDescent="0.25">
      <c r="B4031" s="217">
        <v>44636.67359953704</v>
      </c>
      <c r="C4031" s="218">
        <v>1000</v>
      </c>
      <c r="D4031" s="284">
        <v>979</v>
      </c>
      <c r="E4031" s="284">
        <v>21</v>
      </c>
      <c r="F4031" s="219" t="s">
        <v>21</v>
      </c>
      <c r="G4031" s="220"/>
      <c r="H4031" s="221">
        <v>1057700601</v>
      </c>
    </row>
    <row r="4032" spans="2:8" x14ac:dyDescent="0.25">
      <c r="B4032" s="217">
        <v>44636.682638888888</v>
      </c>
      <c r="C4032" s="218">
        <v>500</v>
      </c>
      <c r="D4032" s="284">
        <v>489.5</v>
      </c>
      <c r="E4032" s="284">
        <v>10.5</v>
      </c>
      <c r="F4032" s="219" t="s">
        <v>21</v>
      </c>
      <c r="G4032" s="220"/>
      <c r="H4032" s="221">
        <v>1057711642</v>
      </c>
    </row>
    <row r="4033" spans="2:8" x14ac:dyDescent="0.25">
      <c r="B4033" s="217">
        <v>44636.705127314817</v>
      </c>
      <c r="C4033" s="218">
        <v>1000</v>
      </c>
      <c r="D4033" s="284">
        <v>979</v>
      </c>
      <c r="E4033" s="284">
        <v>21</v>
      </c>
      <c r="F4033" s="219" t="s">
        <v>21</v>
      </c>
      <c r="G4033" s="220"/>
      <c r="H4033" s="221">
        <v>1057737044</v>
      </c>
    </row>
    <row r="4034" spans="2:8" x14ac:dyDescent="0.25">
      <c r="B4034" s="217">
        <v>44636.705868055556</v>
      </c>
      <c r="C4034" s="218">
        <v>10000</v>
      </c>
      <c r="D4034" s="284">
        <v>9790</v>
      </c>
      <c r="E4034" s="284">
        <v>210</v>
      </c>
      <c r="F4034" s="219" t="s">
        <v>9662</v>
      </c>
      <c r="G4034" s="220"/>
      <c r="H4034" s="221">
        <v>1057737878</v>
      </c>
    </row>
    <row r="4035" spans="2:8" x14ac:dyDescent="0.25">
      <c r="B4035" s="217">
        <v>44636.706284722219</v>
      </c>
      <c r="C4035" s="218">
        <v>100</v>
      </c>
      <c r="D4035" s="284">
        <v>96.1</v>
      </c>
      <c r="E4035" s="284">
        <v>3.9000000000000057</v>
      </c>
      <c r="F4035" s="219" t="s">
        <v>21</v>
      </c>
      <c r="G4035" s="220"/>
      <c r="H4035" s="221">
        <v>1057738198</v>
      </c>
    </row>
    <row r="4036" spans="2:8" x14ac:dyDescent="0.25">
      <c r="B4036" s="217">
        <v>44636.70821759259</v>
      </c>
      <c r="C4036" s="218">
        <v>150</v>
      </c>
      <c r="D4036" s="284">
        <v>146.1</v>
      </c>
      <c r="E4036" s="284">
        <v>3.9000000000000057</v>
      </c>
      <c r="F4036" s="219" t="s">
        <v>21</v>
      </c>
      <c r="G4036" s="220"/>
      <c r="H4036" s="221">
        <v>1057740632</v>
      </c>
    </row>
    <row r="4037" spans="2:8" x14ac:dyDescent="0.25">
      <c r="B4037" s="217">
        <v>44636.710173611114</v>
      </c>
      <c r="C4037" s="218">
        <v>200</v>
      </c>
      <c r="D4037" s="284">
        <v>195.8</v>
      </c>
      <c r="E4037" s="284">
        <v>4.1999999999999886</v>
      </c>
      <c r="F4037" s="219" t="s">
        <v>21</v>
      </c>
      <c r="G4037" s="220"/>
      <c r="H4037" s="221">
        <v>1057743086</v>
      </c>
    </row>
    <row r="4038" spans="2:8" x14ac:dyDescent="0.25">
      <c r="B4038" s="217">
        <v>44636.712835648148</v>
      </c>
      <c r="C4038" s="218">
        <v>4000</v>
      </c>
      <c r="D4038" s="284">
        <v>3916</v>
      </c>
      <c r="E4038" s="284">
        <v>84</v>
      </c>
      <c r="F4038" s="219" t="s">
        <v>9441</v>
      </c>
      <c r="G4038" s="220"/>
      <c r="H4038" s="221">
        <v>1057746026</v>
      </c>
    </row>
    <row r="4039" spans="2:8" x14ac:dyDescent="0.25">
      <c r="B4039" s="217">
        <v>44636.718206018515</v>
      </c>
      <c r="C4039" s="218">
        <v>500</v>
      </c>
      <c r="D4039" s="284">
        <v>489.5</v>
      </c>
      <c r="E4039" s="284">
        <v>10.5</v>
      </c>
      <c r="F4039" s="219" t="s">
        <v>21</v>
      </c>
      <c r="G4039" s="220"/>
      <c r="H4039" s="221">
        <v>1057752531</v>
      </c>
    </row>
    <row r="4040" spans="2:8" x14ac:dyDescent="0.25">
      <c r="B4040" s="217">
        <v>44636.724212962959</v>
      </c>
      <c r="C4040" s="218">
        <v>1000</v>
      </c>
      <c r="D4040" s="284">
        <v>979</v>
      </c>
      <c r="E4040" s="284">
        <v>21</v>
      </c>
      <c r="F4040" s="219" t="s">
        <v>9441</v>
      </c>
      <c r="G4040" s="220"/>
      <c r="H4040" s="221">
        <v>1057759358</v>
      </c>
    </row>
    <row r="4041" spans="2:8" x14ac:dyDescent="0.25">
      <c r="B4041" s="217">
        <v>44636.73027777778</v>
      </c>
      <c r="C4041" s="218">
        <v>10</v>
      </c>
      <c r="D4041" s="284">
        <v>6.1</v>
      </c>
      <c r="E4041" s="284">
        <v>3.9000000000000004</v>
      </c>
      <c r="F4041" s="219" t="s">
        <v>21</v>
      </c>
      <c r="G4041" s="220"/>
      <c r="H4041" s="221">
        <v>1057766234</v>
      </c>
    </row>
    <row r="4042" spans="2:8" x14ac:dyDescent="0.25">
      <c r="B4042" s="217">
        <v>44636.742430555554</v>
      </c>
      <c r="C4042" s="218">
        <v>300</v>
      </c>
      <c r="D4042" s="284">
        <v>293.7</v>
      </c>
      <c r="E4042" s="284">
        <v>6.3000000000000114</v>
      </c>
      <c r="F4042" s="219" t="s">
        <v>21</v>
      </c>
      <c r="G4042" s="220"/>
      <c r="H4042" s="221">
        <v>1057780007</v>
      </c>
    </row>
    <row r="4043" spans="2:8" x14ac:dyDescent="0.25">
      <c r="B4043" s="217">
        <v>44636.750960648147</v>
      </c>
      <c r="C4043" s="218">
        <v>300</v>
      </c>
      <c r="D4043" s="284">
        <v>293.7</v>
      </c>
      <c r="E4043" s="284">
        <v>6.3000000000000114</v>
      </c>
      <c r="F4043" s="219" t="s">
        <v>21</v>
      </c>
      <c r="G4043" s="220"/>
      <c r="H4043" s="221">
        <v>1057790436</v>
      </c>
    </row>
    <row r="4044" spans="2:8" x14ac:dyDescent="0.25">
      <c r="B4044" s="217">
        <v>44636.754062499997</v>
      </c>
      <c r="C4044" s="218">
        <v>80</v>
      </c>
      <c r="D4044" s="284">
        <v>76.099999999999994</v>
      </c>
      <c r="E4044" s="284">
        <v>3.9000000000000057</v>
      </c>
      <c r="F4044" s="219" t="s">
        <v>21</v>
      </c>
      <c r="G4044" s="220"/>
      <c r="H4044" s="221">
        <v>1057794515</v>
      </c>
    </row>
    <row r="4045" spans="2:8" x14ac:dyDescent="0.25">
      <c r="B4045" s="217">
        <v>44636.754131944443</v>
      </c>
      <c r="C4045" s="218">
        <v>100</v>
      </c>
      <c r="D4045" s="284">
        <v>96.1</v>
      </c>
      <c r="E4045" s="284">
        <v>3.9000000000000057</v>
      </c>
      <c r="F4045" s="219" t="s">
        <v>21</v>
      </c>
      <c r="G4045" s="220"/>
      <c r="H4045" s="221">
        <v>1057794679</v>
      </c>
    </row>
    <row r="4046" spans="2:8" x14ac:dyDescent="0.25">
      <c r="B4046" s="217">
        <v>44636.756273148145</v>
      </c>
      <c r="C4046" s="218">
        <v>300</v>
      </c>
      <c r="D4046" s="284">
        <v>293.7</v>
      </c>
      <c r="E4046" s="284">
        <v>6.3000000000000114</v>
      </c>
      <c r="F4046" s="219" t="s">
        <v>21</v>
      </c>
      <c r="G4046" s="220"/>
      <c r="H4046" s="221">
        <v>1057797212</v>
      </c>
    </row>
    <row r="4047" spans="2:8" x14ac:dyDescent="0.25">
      <c r="B4047" s="217">
        <v>44636.763506944444</v>
      </c>
      <c r="C4047" s="218">
        <v>200</v>
      </c>
      <c r="D4047" s="284">
        <v>195.8</v>
      </c>
      <c r="E4047" s="284">
        <v>4.1999999999999886</v>
      </c>
      <c r="F4047" s="219" t="s">
        <v>21</v>
      </c>
      <c r="G4047" s="220"/>
      <c r="H4047" s="221">
        <v>1057806321</v>
      </c>
    </row>
    <row r="4048" spans="2:8" x14ac:dyDescent="0.25">
      <c r="B4048" s="217">
        <v>44636.769756944443</v>
      </c>
      <c r="C4048" s="218">
        <v>500</v>
      </c>
      <c r="D4048" s="284">
        <v>489.5</v>
      </c>
      <c r="E4048" s="284">
        <v>10.5</v>
      </c>
      <c r="F4048" s="219" t="s">
        <v>9611</v>
      </c>
      <c r="G4048" s="220"/>
      <c r="H4048" s="221">
        <v>1057813413</v>
      </c>
    </row>
    <row r="4049" spans="2:8" x14ac:dyDescent="0.25">
      <c r="B4049" s="217">
        <v>44636.770694444444</v>
      </c>
      <c r="C4049" s="218">
        <v>500</v>
      </c>
      <c r="D4049" s="284">
        <v>489.5</v>
      </c>
      <c r="E4049" s="284">
        <v>10.5</v>
      </c>
      <c r="F4049" s="219" t="s">
        <v>9498</v>
      </c>
      <c r="G4049" s="220"/>
      <c r="H4049" s="221">
        <v>1057814514</v>
      </c>
    </row>
    <row r="4050" spans="2:8" x14ac:dyDescent="0.25">
      <c r="B4050" s="217">
        <v>44636.77076388889</v>
      </c>
      <c r="C4050" s="218">
        <v>10000</v>
      </c>
      <c r="D4050" s="284">
        <v>9790</v>
      </c>
      <c r="E4050" s="284">
        <v>210</v>
      </c>
      <c r="F4050" s="219" t="s">
        <v>21</v>
      </c>
      <c r="G4050" s="220"/>
      <c r="H4050" s="221">
        <v>1057814842</v>
      </c>
    </row>
    <row r="4051" spans="2:8" x14ac:dyDescent="0.25">
      <c r="B4051" s="217">
        <v>44636.77134259259</v>
      </c>
      <c r="C4051" s="218">
        <v>400</v>
      </c>
      <c r="D4051" s="284">
        <v>391.6</v>
      </c>
      <c r="E4051" s="284">
        <v>8.3999999999999773</v>
      </c>
      <c r="F4051" s="219" t="s">
        <v>9423</v>
      </c>
      <c r="G4051" s="220"/>
      <c r="H4051" s="221">
        <v>1057814217</v>
      </c>
    </row>
    <row r="4052" spans="2:8" x14ac:dyDescent="0.25">
      <c r="B4052" s="217">
        <v>44636.772812499999</v>
      </c>
      <c r="C4052" s="218">
        <v>200</v>
      </c>
      <c r="D4052" s="284">
        <v>195.8</v>
      </c>
      <c r="E4052" s="284">
        <v>4.1999999999999886</v>
      </c>
      <c r="F4052" s="219" t="s">
        <v>21</v>
      </c>
      <c r="G4052" s="220"/>
      <c r="H4052" s="221">
        <v>1057817450</v>
      </c>
    </row>
    <row r="4053" spans="2:8" x14ac:dyDescent="0.25">
      <c r="B4053" s="217">
        <v>44636.774282407408</v>
      </c>
      <c r="C4053" s="218">
        <v>500</v>
      </c>
      <c r="D4053" s="284">
        <v>489.5</v>
      </c>
      <c r="E4053" s="284">
        <v>10.5</v>
      </c>
      <c r="F4053" s="219" t="s">
        <v>21</v>
      </c>
      <c r="G4053" s="220"/>
      <c r="H4053" s="221">
        <v>1057819109</v>
      </c>
    </row>
    <row r="4054" spans="2:8" x14ac:dyDescent="0.25">
      <c r="B4054" s="217">
        <v>44636.774733796294</v>
      </c>
      <c r="C4054" s="218">
        <v>300</v>
      </c>
      <c r="D4054" s="284">
        <v>293.7</v>
      </c>
      <c r="E4054" s="284">
        <v>6.3000000000000114</v>
      </c>
      <c r="F4054" s="219" t="s">
        <v>9430</v>
      </c>
      <c r="G4054" s="220"/>
      <c r="H4054" s="221">
        <v>1057819380</v>
      </c>
    </row>
    <row r="4055" spans="2:8" x14ac:dyDescent="0.25">
      <c r="B4055" s="217">
        <v>44636.790891203702</v>
      </c>
      <c r="C4055" s="218">
        <v>150</v>
      </c>
      <c r="D4055" s="284">
        <v>146.1</v>
      </c>
      <c r="E4055" s="284">
        <v>3.9000000000000057</v>
      </c>
      <c r="F4055" s="219" t="s">
        <v>21</v>
      </c>
      <c r="G4055" s="220"/>
      <c r="H4055" s="221">
        <v>1057838496</v>
      </c>
    </row>
    <row r="4056" spans="2:8" x14ac:dyDescent="0.25">
      <c r="B4056" s="217">
        <v>44636.795659722222</v>
      </c>
      <c r="C4056" s="218">
        <v>1681</v>
      </c>
      <c r="D4056" s="284">
        <v>1645.7</v>
      </c>
      <c r="E4056" s="284">
        <v>35.299999999999955</v>
      </c>
      <c r="F4056" s="219" t="s">
        <v>9701</v>
      </c>
      <c r="G4056" s="220" t="s">
        <v>9476</v>
      </c>
      <c r="H4056" s="221">
        <v>1057845061</v>
      </c>
    </row>
    <row r="4057" spans="2:8" x14ac:dyDescent="0.25">
      <c r="B4057" s="217">
        <v>44636.797083333331</v>
      </c>
      <c r="C4057" s="218">
        <v>4000</v>
      </c>
      <c r="D4057" s="284">
        <v>3916</v>
      </c>
      <c r="E4057" s="284">
        <v>84</v>
      </c>
      <c r="F4057" s="219" t="s">
        <v>9441</v>
      </c>
      <c r="G4057" s="220"/>
      <c r="H4057" s="221">
        <v>1057846310</v>
      </c>
    </row>
    <row r="4058" spans="2:8" x14ac:dyDescent="0.25">
      <c r="B4058" s="217">
        <v>44636.801620370374</v>
      </c>
      <c r="C4058" s="218">
        <v>400</v>
      </c>
      <c r="D4058" s="284">
        <v>391.6</v>
      </c>
      <c r="E4058" s="284">
        <v>8.3999999999999773</v>
      </c>
      <c r="F4058" s="219" t="s">
        <v>21</v>
      </c>
      <c r="G4058" s="220"/>
      <c r="H4058" s="221">
        <v>1057852665</v>
      </c>
    </row>
    <row r="4059" spans="2:8" x14ac:dyDescent="0.25">
      <c r="B4059" s="217">
        <v>44636.802048611113</v>
      </c>
      <c r="C4059" s="218">
        <v>500</v>
      </c>
      <c r="D4059" s="284">
        <v>489.5</v>
      </c>
      <c r="E4059" s="284">
        <v>10.5</v>
      </c>
      <c r="F4059" s="219" t="s">
        <v>9531</v>
      </c>
      <c r="G4059" s="220"/>
      <c r="H4059" s="221">
        <v>1057852413</v>
      </c>
    </row>
    <row r="4060" spans="2:8" x14ac:dyDescent="0.25">
      <c r="B4060" s="217">
        <v>44636.803101851852</v>
      </c>
      <c r="C4060" s="218">
        <v>300</v>
      </c>
      <c r="D4060" s="284">
        <v>293.7</v>
      </c>
      <c r="E4060" s="284">
        <v>6.3000000000000114</v>
      </c>
      <c r="F4060" s="219" t="s">
        <v>21</v>
      </c>
      <c r="G4060" s="220"/>
      <c r="H4060" s="221">
        <v>1057855018</v>
      </c>
    </row>
    <row r="4061" spans="2:8" x14ac:dyDescent="0.25">
      <c r="B4061" s="217">
        <v>44636.811874999999</v>
      </c>
      <c r="C4061" s="218">
        <v>500</v>
      </c>
      <c r="D4061" s="284">
        <v>489.5</v>
      </c>
      <c r="E4061" s="284">
        <v>10.5</v>
      </c>
      <c r="F4061" s="219" t="s">
        <v>21</v>
      </c>
      <c r="G4061" s="220"/>
      <c r="H4061" s="221">
        <v>1057865626</v>
      </c>
    </row>
    <row r="4062" spans="2:8" x14ac:dyDescent="0.25">
      <c r="B4062" s="217">
        <v>44636.818506944444</v>
      </c>
      <c r="C4062" s="218">
        <v>150</v>
      </c>
      <c r="D4062" s="284">
        <v>146.1</v>
      </c>
      <c r="E4062" s="284">
        <v>3.9000000000000057</v>
      </c>
      <c r="F4062" s="219" t="s">
        <v>21</v>
      </c>
      <c r="G4062" s="220"/>
      <c r="H4062" s="221">
        <v>1057873538</v>
      </c>
    </row>
    <row r="4063" spans="2:8" x14ac:dyDescent="0.25">
      <c r="B4063" s="217">
        <v>44636.822060185186</v>
      </c>
      <c r="C4063" s="218">
        <v>1000</v>
      </c>
      <c r="D4063" s="284">
        <v>979</v>
      </c>
      <c r="E4063" s="284">
        <v>21</v>
      </c>
      <c r="F4063" s="219" t="s">
        <v>21</v>
      </c>
      <c r="G4063" s="220"/>
      <c r="H4063" s="221">
        <v>1057877395</v>
      </c>
    </row>
    <row r="4064" spans="2:8" x14ac:dyDescent="0.25">
      <c r="B4064" s="217">
        <v>44636.824594907404</v>
      </c>
      <c r="C4064" s="218">
        <v>200</v>
      </c>
      <c r="D4064" s="284">
        <v>195.8</v>
      </c>
      <c r="E4064" s="284">
        <v>4.1999999999999886</v>
      </c>
      <c r="F4064" s="219" t="s">
        <v>21</v>
      </c>
      <c r="G4064" s="220"/>
      <c r="H4064" s="221">
        <v>1057880401</v>
      </c>
    </row>
    <row r="4065" spans="2:8" x14ac:dyDescent="0.25">
      <c r="B4065" s="217">
        <v>44636.828240740739</v>
      </c>
      <c r="C4065" s="218">
        <v>100</v>
      </c>
      <c r="D4065" s="284">
        <v>96.1</v>
      </c>
      <c r="E4065" s="284">
        <v>3.9000000000000057</v>
      </c>
      <c r="F4065" s="219" t="s">
        <v>21</v>
      </c>
      <c r="G4065" s="220"/>
      <c r="H4065" s="221">
        <v>1057884688</v>
      </c>
    </row>
    <row r="4066" spans="2:8" x14ac:dyDescent="0.25">
      <c r="B4066" s="217">
        <v>44636.831504629627</v>
      </c>
      <c r="C4066" s="218">
        <v>300</v>
      </c>
      <c r="D4066" s="284">
        <v>293.7</v>
      </c>
      <c r="E4066" s="284">
        <v>6.3000000000000114</v>
      </c>
      <c r="F4066" s="219" t="s">
        <v>21</v>
      </c>
      <c r="G4066" s="220"/>
      <c r="H4066" s="221">
        <v>1057888554</v>
      </c>
    </row>
    <row r="4067" spans="2:8" x14ac:dyDescent="0.25">
      <c r="B4067" s="217">
        <v>44636.832858796297</v>
      </c>
      <c r="C4067" s="218">
        <v>1150</v>
      </c>
      <c r="D4067" s="284">
        <v>1125.8499999999999</v>
      </c>
      <c r="E4067" s="284">
        <v>24.150000000000091</v>
      </c>
      <c r="F4067" s="219" t="s">
        <v>9431</v>
      </c>
      <c r="G4067" s="220"/>
      <c r="H4067" s="221">
        <v>1057890226</v>
      </c>
    </row>
    <row r="4068" spans="2:8" x14ac:dyDescent="0.25">
      <c r="B4068" s="217">
        <v>44636.835844907408</v>
      </c>
      <c r="C4068" s="218">
        <v>500</v>
      </c>
      <c r="D4068" s="284">
        <v>489.5</v>
      </c>
      <c r="E4068" s="284">
        <v>10.5</v>
      </c>
      <c r="F4068" s="219" t="s">
        <v>21</v>
      </c>
      <c r="G4068" s="220"/>
      <c r="H4068" s="221">
        <v>1057894093</v>
      </c>
    </row>
    <row r="4069" spans="2:8" x14ac:dyDescent="0.25">
      <c r="B4069" s="217">
        <v>44636.837870370371</v>
      </c>
      <c r="C4069" s="218">
        <v>500</v>
      </c>
      <c r="D4069" s="284">
        <v>489.5</v>
      </c>
      <c r="E4069" s="284">
        <v>10.5</v>
      </c>
      <c r="F4069" s="219" t="s">
        <v>9702</v>
      </c>
      <c r="G4069" s="220"/>
      <c r="H4069" s="221">
        <v>1057896482</v>
      </c>
    </row>
    <row r="4070" spans="2:8" x14ac:dyDescent="0.25">
      <c r="B4070" s="217">
        <v>44636.845856481479</v>
      </c>
      <c r="C4070" s="218">
        <v>1000</v>
      </c>
      <c r="D4070" s="284">
        <v>979</v>
      </c>
      <c r="E4070" s="284">
        <v>21</v>
      </c>
      <c r="F4070" s="219" t="s">
        <v>280</v>
      </c>
      <c r="G4070" s="220"/>
      <c r="H4070" s="221">
        <v>1057905023</v>
      </c>
    </row>
    <row r="4071" spans="2:8" x14ac:dyDescent="0.25">
      <c r="B4071" s="217">
        <v>44636.850428240738</v>
      </c>
      <c r="C4071" s="218">
        <v>300</v>
      </c>
      <c r="D4071" s="284">
        <v>293.7</v>
      </c>
      <c r="E4071" s="284">
        <v>6.3000000000000114</v>
      </c>
      <c r="F4071" s="219" t="s">
        <v>21</v>
      </c>
      <c r="G4071" s="220"/>
      <c r="H4071" s="221">
        <v>1057910476</v>
      </c>
    </row>
    <row r="4072" spans="2:8" x14ac:dyDescent="0.25">
      <c r="B4072" s="217">
        <v>44636.854467592595</v>
      </c>
      <c r="C4072" s="218">
        <v>500</v>
      </c>
      <c r="D4072" s="284">
        <v>489.5</v>
      </c>
      <c r="E4072" s="284">
        <v>10.5</v>
      </c>
      <c r="F4072" s="219" t="s">
        <v>9439</v>
      </c>
      <c r="G4072" s="220"/>
      <c r="H4072" s="221">
        <v>1057914223</v>
      </c>
    </row>
    <row r="4073" spans="2:8" x14ac:dyDescent="0.25">
      <c r="B4073" s="217">
        <v>44636.867777777778</v>
      </c>
      <c r="C4073" s="218">
        <v>1000</v>
      </c>
      <c r="D4073" s="284">
        <v>979</v>
      </c>
      <c r="E4073" s="284">
        <v>21</v>
      </c>
      <c r="F4073" s="219" t="s">
        <v>21</v>
      </c>
      <c r="G4073" s="220"/>
      <c r="H4073" s="221">
        <v>1057929139</v>
      </c>
    </row>
    <row r="4074" spans="2:8" x14ac:dyDescent="0.25">
      <c r="B4074" s="217">
        <v>44636.874826388892</v>
      </c>
      <c r="C4074" s="218">
        <v>1000</v>
      </c>
      <c r="D4074" s="284">
        <v>979</v>
      </c>
      <c r="E4074" s="284">
        <v>21</v>
      </c>
      <c r="F4074" s="219" t="s">
        <v>9569</v>
      </c>
      <c r="G4074" s="220"/>
      <c r="H4074" s="221">
        <v>1057934462</v>
      </c>
    </row>
    <row r="4075" spans="2:8" x14ac:dyDescent="0.25">
      <c r="B4075" s="217">
        <v>44636.874907407408</v>
      </c>
      <c r="C4075" s="218">
        <v>300</v>
      </c>
      <c r="D4075" s="284">
        <v>293.7</v>
      </c>
      <c r="E4075" s="284">
        <v>6.3000000000000114</v>
      </c>
      <c r="F4075" s="219" t="s">
        <v>9608</v>
      </c>
      <c r="G4075" s="220"/>
      <c r="H4075" s="221">
        <v>1057935835</v>
      </c>
    </row>
    <row r="4076" spans="2:8" x14ac:dyDescent="0.25">
      <c r="B4076" s="217">
        <v>44636.878807870373</v>
      </c>
      <c r="C4076" s="218">
        <v>1000</v>
      </c>
      <c r="D4076" s="284">
        <v>979</v>
      </c>
      <c r="E4076" s="284">
        <v>21</v>
      </c>
      <c r="F4076" s="219" t="s">
        <v>9703</v>
      </c>
      <c r="G4076" s="220"/>
      <c r="H4076" s="221">
        <v>1057939891</v>
      </c>
    </row>
    <row r="4077" spans="2:8" x14ac:dyDescent="0.25">
      <c r="B4077" s="217">
        <v>44636.88076388889</v>
      </c>
      <c r="C4077" s="218">
        <v>100</v>
      </c>
      <c r="D4077" s="284">
        <v>96.1</v>
      </c>
      <c r="E4077" s="284">
        <v>3.9000000000000057</v>
      </c>
      <c r="F4077" s="219" t="s">
        <v>21</v>
      </c>
      <c r="G4077" s="220"/>
      <c r="H4077" s="221">
        <v>1057942657</v>
      </c>
    </row>
    <row r="4078" spans="2:8" x14ac:dyDescent="0.25">
      <c r="B4078" s="217">
        <v>44636.881388888891</v>
      </c>
      <c r="C4078" s="218">
        <v>1000</v>
      </c>
      <c r="D4078" s="284">
        <v>979</v>
      </c>
      <c r="E4078" s="284">
        <v>21</v>
      </c>
      <c r="F4078" s="219" t="s">
        <v>21</v>
      </c>
      <c r="G4078" s="220"/>
      <c r="H4078" s="221">
        <v>1057943257</v>
      </c>
    </row>
    <row r="4079" spans="2:8" x14ac:dyDescent="0.25">
      <c r="B4079" s="217">
        <v>44636.881782407407</v>
      </c>
      <c r="C4079" s="218">
        <v>100</v>
      </c>
      <c r="D4079" s="284">
        <v>96.1</v>
      </c>
      <c r="E4079" s="284">
        <v>3.9000000000000057</v>
      </c>
      <c r="F4079" s="219" t="s">
        <v>21</v>
      </c>
      <c r="G4079" s="220"/>
      <c r="H4079" s="221">
        <v>1057943621</v>
      </c>
    </row>
    <row r="4080" spans="2:8" x14ac:dyDescent="0.25">
      <c r="B4080" s="217">
        <v>44636.899409722224</v>
      </c>
      <c r="C4080" s="218">
        <v>200</v>
      </c>
      <c r="D4080" s="284">
        <v>195.8</v>
      </c>
      <c r="E4080" s="284">
        <v>4.1999999999999886</v>
      </c>
      <c r="F4080" s="219" t="s">
        <v>21</v>
      </c>
      <c r="G4080" s="220"/>
      <c r="H4080" s="221">
        <v>1057960941</v>
      </c>
    </row>
    <row r="4081" spans="2:8" x14ac:dyDescent="0.25">
      <c r="B4081" s="217">
        <v>44636.908460648148</v>
      </c>
      <c r="C4081" s="218">
        <v>200</v>
      </c>
      <c r="D4081" s="284">
        <v>195.8</v>
      </c>
      <c r="E4081" s="284">
        <v>4.1999999999999886</v>
      </c>
      <c r="F4081" s="219" t="s">
        <v>21</v>
      </c>
      <c r="G4081" s="220"/>
      <c r="H4081" s="221">
        <v>1057968830</v>
      </c>
    </row>
    <row r="4082" spans="2:8" x14ac:dyDescent="0.25">
      <c r="B4082" s="217">
        <v>44636.911458333336</v>
      </c>
      <c r="C4082" s="218">
        <v>500</v>
      </c>
      <c r="D4082" s="284">
        <v>489.5</v>
      </c>
      <c r="E4082" s="284">
        <v>10.5</v>
      </c>
      <c r="F4082" s="219" t="s">
        <v>21</v>
      </c>
      <c r="G4082" s="220"/>
      <c r="H4082" s="221">
        <v>1057971754</v>
      </c>
    </row>
    <row r="4083" spans="2:8" x14ac:dyDescent="0.25">
      <c r="B4083" s="217">
        <v>44636.912858796299</v>
      </c>
      <c r="C4083" s="218">
        <v>100</v>
      </c>
      <c r="D4083" s="284">
        <v>96.1</v>
      </c>
      <c r="E4083" s="284">
        <v>3.9000000000000057</v>
      </c>
      <c r="F4083" s="219" t="s">
        <v>9496</v>
      </c>
      <c r="G4083" s="220"/>
      <c r="H4083" s="221">
        <v>1057973381</v>
      </c>
    </row>
    <row r="4084" spans="2:8" x14ac:dyDescent="0.25">
      <c r="B4084" s="217">
        <v>44636.91375</v>
      </c>
      <c r="C4084" s="218">
        <v>300</v>
      </c>
      <c r="D4084" s="284">
        <v>293.7</v>
      </c>
      <c r="E4084" s="284">
        <v>6.3000000000000114</v>
      </c>
      <c r="F4084" s="219" t="s">
        <v>21</v>
      </c>
      <c r="G4084" s="220"/>
      <c r="H4084" s="221">
        <v>1057974222</v>
      </c>
    </row>
    <row r="4085" spans="2:8" x14ac:dyDescent="0.25">
      <c r="B4085" s="217">
        <v>44636.924444444441</v>
      </c>
      <c r="C4085" s="218">
        <v>300</v>
      </c>
      <c r="D4085" s="284">
        <v>293.7</v>
      </c>
      <c r="E4085" s="284">
        <v>6.3000000000000114</v>
      </c>
      <c r="F4085" s="219" t="s">
        <v>21</v>
      </c>
      <c r="G4085" s="220"/>
      <c r="H4085" s="221">
        <v>1057983746</v>
      </c>
    </row>
    <row r="4086" spans="2:8" x14ac:dyDescent="0.25">
      <c r="B4086" s="217">
        <v>44636.929490740738</v>
      </c>
      <c r="C4086" s="218">
        <v>300</v>
      </c>
      <c r="D4086" s="284">
        <v>293.7</v>
      </c>
      <c r="E4086" s="284">
        <v>6.3000000000000114</v>
      </c>
      <c r="F4086" s="219" t="s">
        <v>21</v>
      </c>
      <c r="G4086" s="220"/>
      <c r="H4086" s="221">
        <v>1057988071</v>
      </c>
    </row>
    <row r="4087" spans="2:8" x14ac:dyDescent="0.25">
      <c r="B4087" s="217">
        <v>44636.930381944447</v>
      </c>
      <c r="C4087" s="218">
        <v>300</v>
      </c>
      <c r="D4087" s="284">
        <v>293.7</v>
      </c>
      <c r="E4087" s="284">
        <v>6.3000000000000114</v>
      </c>
      <c r="F4087" s="219" t="s">
        <v>21</v>
      </c>
      <c r="G4087" s="220"/>
      <c r="H4087" s="221">
        <v>1057988695</v>
      </c>
    </row>
    <row r="4088" spans="2:8" x14ac:dyDescent="0.25">
      <c r="B4088" s="217">
        <v>44636.938217592593</v>
      </c>
      <c r="C4088" s="218">
        <v>10000</v>
      </c>
      <c r="D4088" s="284">
        <v>9790</v>
      </c>
      <c r="E4088" s="284">
        <v>210</v>
      </c>
      <c r="F4088" s="219" t="s">
        <v>9441</v>
      </c>
      <c r="G4088" s="220"/>
      <c r="H4088" s="221">
        <v>1057994533</v>
      </c>
    </row>
    <row r="4089" spans="2:8" x14ac:dyDescent="0.25">
      <c r="B4089" s="217">
        <v>44636.938298611109</v>
      </c>
      <c r="C4089" s="218">
        <v>100</v>
      </c>
      <c r="D4089" s="284">
        <v>96.1</v>
      </c>
      <c r="E4089" s="284">
        <v>3.9000000000000057</v>
      </c>
      <c r="F4089" s="219" t="s">
        <v>9434</v>
      </c>
      <c r="G4089" s="220"/>
      <c r="H4089" s="221">
        <v>1057994852</v>
      </c>
    </row>
    <row r="4090" spans="2:8" x14ac:dyDescent="0.25">
      <c r="B4090" s="217">
        <v>44636.939166666663</v>
      </c>
      <c r="C4090" s="218">
        <v>1000</v>
      </c>
      <c r="D4090" s="284">
        <v>979</v>
      </c>
      <c r="E4090" s="284">
        <v>21</v>
      </c>
      <c r="F4090" s="219" t="s">
        <v>21</v>
      </c>
      <c r="G4090" s="220"/>
      <c r="H4090" s="221">
        <v>1057995786</v>
      </c>
    </row>
    <row r="4091" spans="2:8" x14ac:dyDescent="0.25">
      <c r="B4091" s="217">
        <v>44636.94809027778</v>
      </c>
      <c r="C4091" s="218">
        <v>1000</v>
      </c>
      <c r="D4091" s="284">
        <v>979</v>
      </c>
      <c r="E4091" s="284">
        <v>21</v>
      </c>
      <c r="F4091" s="219" t="s">
        <v>246</v>
      </c>
      <c r="G4091" s="220"/>
      <c r="H4091" s="221">
        <v>1058002441</v>
      </c>
    </row>
    <row r="4092" spans="2:8" x14ac:dyDescent="0.25">
      <c r="B4092" s="217">
        <v>44636.949166666665</v>
      </c>
      <c r="C4092" s="218">
        <v>1500</v>
      </c>
      <c r="D4092" s="284">
        <v>1468.5</v>
      </c>
      <c r="E4092" s="284">
        <v>31.5</v>
      </c>
      <c r="F4092" s="219" t="s">
        <v>9473</v>
      </c>
      <c r="G4092" s="220"/>
      <c r="H4092" s="221">
        <v>1058003441</v>
      </c>
    </row>
    <row r="4093" spans="2:8" x14ac:dyDescent="0.25">
      <c r="B4093" s="217">
        <v>44636.9530787037</v>
      </c>
      <c r="C4093" s="218">
        <v>1000</v>
      </c>
      <c r="D4093" s="284">
        <v>979</v>
      </c>
      <c r="E4093" s="284">
        <v>21</v>
      </c>
      <c r="F4093" s="219" t="s">
        <v>9428</v>
      </c>
      <c r="G4093" s="220"/>
      <c r="H4093" s="221">
        <v>1058006368</v>
      </c>
    </row>
    <row r="4094" spans="2:8" x14ac:dyDescent="0.25">
      <c r="B4094" s="217">
        <v>44636.955150462964</v>
      </c>
      <c r="C4094" s="218">
        <v>100</v>
      </c>
      <c r="D4094" s="284">
        <v>96.1</v>
      </c>
      <c r="E4094" s="284">
        <v>3.9000000000000057</v>
      </c>
      <c r="F4094" s="219" t="s">
        <v>21</v>
      </c>
      <c r="G4094" s="220"/>
      <c r="H4094" s="221">
        <v>1058008029</v>
      </c>
    </row>
    <row r="4095" spans="2:8" x14ac:dyDescent="0.25">
      <c r="B4095" s="217">
        <v>44636.958310185182</v>
      </c>
      <c r="C4095" s="218">
        <v>5000</v>
      </c>
      <c r="D4095" s="284">
        <v>4895</v>
      </c>
      <c r="E4095" s="284">
        <v>105</v>
      </c>
      <c r="F4095" s="219" t="s">
        <v>21</v>
      </c>
      <c r="G4095" s="220"/>
      <c r="H4095" s="221">
        <v>1058010222</v>
      </c>
    </row>
    <row r="4096" spans="2:8" x14ac:dyDescent="0.25">
      <c r="B4096" s="217">
        <v>44636.960925925923</v>
      </c>
      <c r="C4096" s="218">
        <v>300</v>
      </c>
      <c r="D4096" s="284">
        <v>293.7</v>
      </c>
      <c r="E4096" s="284">
        <v>6.3000000000000114</v>
      </c>
      <c r="F4096" s="219" t="s">
        <v>21</v>
      </c>
      <c r="G4096" s="220"/>
      <c r="H4096" s="221">
        <v>1058012254</v>
      </c>
    </row>
    <row r="4097" spans="2:8" x14ac:dyDescent="0.25">
      <c r="B4097" s="217">
        <v>44636.962592592594</v>
      </c>
      <c r="C4097" s="218">
        <v>300</v>
      </c>
      <c r="D4097" s="284">
        <v>293.7</v>
      </c>
      <c r="E4097" s="284">
        <v>6.3000000000000114</v>
      </c>
      <c r="F4097" s="219" t="s">
        <v>21</v>
      </c>
      <c r="G4097" s="220"/>
      <c r="H4097" s="221">
        <v>1058013400</v>
      </c>
    </row>
    <row r="4098" spans="2:8" x14ac:dyDescent="0.25">
      <c r="B4098" s="217">
        <v>44636.983391203707</v>
      </c>
      <c r="C4098" s="218">
        <v>30000</v>
      </c>
      <c r="D4098" s="284">
        <v>29370</v>
      </c>
      <c r="E4098" s="284">
        <v>630</v>
      </c>
      <c r="F4098" s="219" t="s">
        <v>9704</v>
      </c>
      <c r="G4098" s="220"/>
      <c r="H4098" s="221">
        <v>1058027344</v>
      </c>
    </row>
    <row r="4099" spans="2:8" x14ac:dyDescent="0.25">
      <c r="B4099" s="217">
        <v>44636.990694444445</v>
      </c>
      <c r="C4099" s="218">
        <v>50</v>
      </c>
      <c r="D4099" s="284">
        <v>46.1</v>
      </c>
      <c r="E4099" s="284">
        <v>3.8999999999999986</v>
      </c>
      <c r="F4099" s="219" t="s">
        <v>21</v>
      </c>
      <c r="G4099" s="220"/>
      <c r="H4099" s="221">
        <v>1058031891</v>
      </c>
    </row>
    <row r="4100" spans="2:8" x14ac:dyDescent="0.25">
      <c r="B4100" s="217">
        <v>44636.991087962961</v>
      </c>
      <c r="C4100" s="218">
        <v>150</v>
      </c>
      <c r="D4100" s="284">
        <v>146.1</v>
      </c>
      <c r="E4100" s="284">
        <v>3.9000000000000057</v>
      </c>
      <c r="F4100" s="219" t="s">
        <v>21</v>
      </c>
      <c r="G4100" s="220"/>
      <c r="H4100" s="221">
        <v>1058032099</v>
      </c>
    </row>
    <row r="4101" spans="2:8" x14ac:dyDescent="0.25">
      <c r="B4101" s="217">
        <v>44636.998495370368</v>
      </c>
      <c r="C4101" s="218">
        <v>1000</v>
      </c>
      <c r="D4101" s="284">
        <v>979</v>
      </c>
      <c r="E4101" s="284">
        <v>21</v>
      </c>
      <c r="F4101" s="219" t="s">
        <v>21</v>
      </c>
      <c r="G4101" s="220"/>
      <c r="H4101" s="221">
        <v>1058036065</v>
      </c>
    </row>
    <row r="4102" spans="2:8" x14ac:dyDescent="0.25">
      <c r="B4102" s="217">
        <v>44636.998564814814</v>
      </c>
      <c r="C4102" s="218">
        <v>300</v>
      </c>
      <c r="D4102" s="284">
        <v>293.7</v>
      </c>
      <c r="E4102" s="284">
        <v>6.3000000000000114</v>
      </c>
      <c r="F4102" s="219" t="s">
        <v>21</v>
      </c>
      <c r="G4102" s="220"/>
      <c r="H4102" s="221">
        <v>1058036497</v>
      </c>
    </row>
    <row r="4103" spans="2:8" x14ac:dyDescent="0.25">
      <c r="B4103" s="217">
        <v>44637.003125000003</v>
      </c>
      <c r="C4103" s="218">
        <v>300</v>
      </c>
      <c r="D4103" s="284">
        <v>293.7</v>
      </c>
      <c r="E4103" s="284">
        <v>6.3000000000000114</v>
      </c>
      <c r="F4103" s="219" t="s">
        <v>21</v>
      </c>
      <c r="G4103" s="220"/>
      <c r="H4103" s="221">
        <v>1058042658</v>
      </c>
    </row>
    <row r="4104" spans="2:8" x14ac:dyDescent="0.25">
      <c r="B4104" s="217">
        <v>44637.018101851849</v>
      </c>
      <c r="C4104" s="218">
        <v>500</v>
      </c>
      <c r="D4104" s="284">
        <v>489.5</v>
      </c>
      <c r="E4104" s="284">
        <v>10.5</v>
      </c>
      <c r="F4104" s="219" t="s">
        <v>21</v>
      </c>
      <c r="G4104" s="220"/>
      <c r="H4104" s="221">
        <v>1058064284</v>
      </c>
    </row>
    <row r="4105" spans="2:8" x14ac:dyDescent="0.25">
      <c r="B4105" s="217">
        <v>44637.020104166666</v>
      </c>
      <c r="C4105" s="218">
        <v>100</v>
      </c>
      <c r="D4105" s="284">
        <v>96.1</v>
      </c>
      <c r="E4105" s="284">
        <v>3.9000000000000057</v>
      </c>
      <c r="F4105" s="219" t="s">
        <v>9705</v>
      </c>
      <c r="G4105" s="220"/>
      <c r="H4105" s="221">
        <v>1058066504</v>
      </c>
    </row>
    <row r="4106" spans="2:8" x14ac:dyDescent="0.25">
      <c r="B4106" s="217">
        <v>44637.028622685182</v>
      </c>
      <c r="C4106" s="218">
        <v>300</v>
      </c>
      <c r="D4106" s="284">
        <v>293.7</v>
      </c>
      <c r="E4106" s="284">
        <v>6.3000000000000114</v>
      </c>
      <c r="F4106" s="219" t="s">
        <v>21</v>
      </c>
      <c r="G4106" s="220"/>
      <c r="H4106" s="221">
        <v>1058077785</v>
      </c>
    </row>
    <row r="4107" spans="2:8" x14ac:dyDescent="0.25">
      <c r="B4107" s="217">
        <v>44637.038287037038</v>
      </c>
      <c r="C4107" s="218">
        <v>500</v>
      </c>
      <c r="D4107" s="284">
        <v>489.5</v>
      </c>
      <c r="E4107" s="284">
        <v>10.5</v>
      </c>
      <c r="F4107" s="219" t="s">
        <v>21</v>
      </c>
      <c r="G4107" s="220"/>
      <c r="H4107" s="221">
        <v>1058089362</v>
      </c>
    </row>
    <row r="4108" spans="2:8" x14ac:dyDescent="0.25">
      <c r="B4108" s="217">
        <v>44637.040601851855</v>
      </c>
      <c r="C4108" s="218">
        <v>500</v>
      </c>
      <c r="D4108" s="284">
        <v>489.5</v>
      </c>
      <c r="E4108" s="284">
        <v>10.5</v>
      </c>
      <c r="F4108" s="219" t="s">
        <v>21</v>
      </c>
      <c r="G4108" s="220"/>
      <c r="H4108" s="221">
        <v>1058092003</v>
      </c>
    </row>
    <row r="4109" spans="2:8" x14ac:dyDescent="0.25">
      <c r="B4109" s="217">
        <v>44637.047488425924</v>
      </c>
      <c r="C4109" s="218">
        <v>150</v>
      </c>
      <c r="D4109" s="284">
        <v>146.1</v>
      </c>
      <c r="E4109" s="284">
        <v>3.9000000000000057</v>
      </c>
      <c r="F4109" s="219" t="s">
        <v>21</v>
      </c>
      <c r="G4109" s="220"/>
      <c r="H4109" s="221">
        <v>1058100478</v>
      </c>
    </row>
    <row r="4110" spans="2:8" x14ac:dyDescent="0.25">
      <c r="B4110" s="217">
        <v>44637.048703703702</v>
      </c>
      <c r="C4110" s="218">
        <v>300</v>
      </c>
      <c r="D4110" s="284">
        <v>293.7</v>
      </c>
      <c r="E4110" s="284">
        <v>6.3000000000000114</v>
      </c>
      <c r="F4110" s="219" t="s">
        <v>21</v>
      </c>
      <c r="G4110" s="220"/>
      <c r="H4110" s="221">
        <v>1058101744</v>
      </c>
    </row>
    <row r="4111" spans="2:8" x14ac:dyDescent="0.25">
      <c r="B4111" s="217">
        <v>44637.049502314818</v>
      </c>
      <c r="C4111" s="218">
        <v>500</v>
      </c>
      <c r="D4111" s="284">
        <v>489.5</v>
      </c>
      <c r="E4111" s="284">
        <v>10.5</v>
      </c>
      <c r="F4111" s="219" t="s">
        <v>21</v>
      </c>
      <c r="G4111" s="220"/>
      <c r="H4111" s="221">
        <v>1058102677</v>
      </c>
    </row>
    <row r="4112" spans="2:8" x14ac:dyDescent="0.25">
      <c r="B4112" s="217">
        <v>44637.053564814814</v>
      </c>
      <c r="C4112" s="218">
        <v>100</v>
      </c>
      <c r="D4112" s="284">
        <v>96.1</v>
      </c>
      <c r="E4112" s="284">
        <v>3.9000000000000057</v>
      </c>
      <c r="F4112" s="219" t="s">
        <v>21</v>
      </c>
      <c r="G4112" s="220"/>
      <c r="H4112" s="221">
        <v>1058107224</v>
      </c>
    </row>
    <row r="4113" spans="2:8" x14ac:dyDescent="0.25">
      <c r="B4113" s="217">
        <v>44637.065601851849</v>
      </c>
      <c r="C4113" s="218">
        <v>500</v>
      </c>
      <c r="D4113" s="284">
        <v>489.5</v>
      </c>
      <c r="E4113" s="284">
        <v>10.5</v>
      </c>
      <c r="F4113" s="219" t="s">
        <v>21</v>
      </c>
      <c r="G4113" s="220"/>
      <c r="H4113" s="221">
        <v>1058120545</v>
      </c>
    </row>
    <row r="4114" spans="2:8" x14ac:dyDescent="0.25">
      <c r="B4114" s="217">
        <v>44637.068113425928</v>
      </c>
      <c r="C4114" s="218">
        <v>300</v>
      </c>
      <c r="D4114" s="284">
        <v>293.7</v>
      </c>
      <c r="E4114" s="284">
        <v>6.3000000000000114</v>
      </c>
      <c r="F4114" s="219" t="s">
        <v>21</v>
      </c>
      <c r="G4114" s="220"/>
      <c r="H4114" s="221">
        <v>1058123216</v>
      </c>
    </row>
    <row r="4115" spans="2:8" x14ac:dyDescent="0.25">
      <c r="B4115" s="217">
        <v>44637.077916666669</v>
      </c>
      <c r="C4115" s="218">
        <v>5000</v>
      </c>
      <c r="D4115" s="284">
        <v>4895</v>
      </c>
      <c r="E4115" s="284">
        <v>105</v>
      </c>
      <c r="F4115" s="219" t="s">
        <v>9507</v>
      </c>
      <c r="G4115" s="220"/>
      <c r="H4115" s="221">
        <v>1058133541</v>
      </c>
    </row>
    <row r="4116" spans="2:8" x14ac:dyDescent="0.25">
      <c r="B4116" s="217">
        <v>44637.120196759257</v>
      </c>
      <c r="C4116" s="218">
        <v>150</v>
      </c>
      <c r="D4116" s="284">
        <v>146.1</v>
      </c>
      <c r="E4116" s="284">
        <v>3.9000000000000057</v>
      </c>
      <c r="F4116" s="219" t="s">
        <v>21</v>
      </c>
      <c r="G4116" s="220"/>
      <c r="H4116" s="221">
        <v>1058180067</v>
      </c>
    </row>
    <row r="4117" spans="2:8" x14ac:dyDescent="0.25">
      <c r="B4117" s="217">
        <v>44637.126574074071</v>
      </c>
      <c r="C4117" s="218">
        <v>5000</v>
      </c>
      <c r="D4117" s="284">
        <v>4895</v>
      </c>
      <c r="E4117" s="284">
        <v>105</v>
      </c>
      <c r="F4117" s="219" t="s">
        <v>21</v>
      </c>
      <c r="G4117" s="220"/>
      <c r="H4117" s="221">
        <v>1058188116</v>
      </c>
    </row>
    <row r="4118" spans="2:8" x14ac:dyDescent="0.25">
      <c r="B4118" s="217">
        <v>44637.146331018521</v>
      </c>
      <c r="C4118" s="218">
        <v>100</v>
      </c>
      <c r="D4118" s="284">
        <v>96.1</v>
      </c>
      <c r="E4118" s="284">
        <v>3.9000000000000057</v>
      </c>
      <c r="F4118" s="219" t="s">
        <v>9459</v>
      </c>
      <c r="G4118" s="220"/>
      <c r="H4118" s="221">
        <v>1058217216</v>
      </c>
    </row>
    <row r="4119" spans="2:8" x14ac:dyDescent="0.25">
      <c r="B4119" s="217">
        <v>44637.197615740741</v>
      </c>
      <c r="C4119" s="218">
        <v>500</v>
      </c>
      <c r="D4119" s="284">
        <v>489.5</v>
      </c>
      <c r="E4119" s="284">
        <v>10.5</v>
      </c>
      <c r="F4119" s="219" t="s">
        <v>21</v>
      </c>
      <c r="G4119" s="220"/>
      <c r="H4119" s="221">
        <v>1058274411</v>
      </c>
    </row>
    <row r="4120" spans="2:8" x14ac:dyDescent="0.25">
      <c r="B4120" s="217">
        <v>44637.212048611109</v>
      </c>
      <c r="C4120" s="218">
        <v>10</v>
      </c>
      <c r="D4120" s="284">
        <v>6.1</v>
      </c>
      <c r="E4120" s="284">
        <v>3.9000000000000004</v>
      </c>
      <c r="F4120" s="219" t="s">
        <v>9526</v>
      </c>
      <c r="G4120" s="220"/>
      <c r="H4120" s="221">
        <v>1058287951</v>
      </c>
    </row>
    <row r="4121" spans="2:8" x14ac:dyDescent="0.25">
      <c r="B4121" s="217">
        <v>44637.270277777781</v>
      </c>
      <c r="C4121" s="218">
        <v>100</v>
      </c>
      <c r="D4121" s="284">
        <v>96.1</v>
      </c>
      <c r="E4121" s="284">
        <v>3.9000000000000057</v>
      </c>
      <c r="F4121" s="219" t="s">
        <v>21</v>
      </c>
      <c r="G4121" s="220"/>
      <c r="H4121" s="221">
        <v>1058313356</v>
      </c>
    </row>
    <row r="4122" spans="2:8" x14ac:dyDescent="0.25">
      <c r="B4122" s="217">
        <v>44637.285740740743</v>
      </c>
      <c r="C4122" s="218">
        <v>302</v>
      </c>
      <c r="D4122" s="284">
        <v>295.66000000000003</v>
      </c>
      <c r="E4122" s="284">
        <v>6.339999999999975</v>
      </c>
      <c r="F4122" s="219" t="s">
        <v>9484</v>
      </c>
      <c r="G4122" s="220"/>
      <c r="H4122" s="221">
        <v>1058321003</v>
      </c>
    </row>
    <row r="4123" spans="2:8" x14ac:dyDescent="0.25">
      <c r="B4123" s="217">
        <v>44637.299166666664</v>
      </c>
      <c r="C4123" s="218">
        <v>100</v>
      </c>
      <c r="D4123" s="284">
        <v>96.1</v>
      </c>
      <c r="E4123" s="284">
        <v>3.9000000000000057</v>
      </c>
      <c r="F4123" s="219" t="s">
        <v>9436</v>
      </c>
      <c r="G4123" s="220"/>
      <c r="H4123" s="221">
        <v>1058328242</v>
      </c>
    </row>
    <row r="4124" spans="2:8" x14ac:dyDescent="0.25">
      <c r="B4124" s="217">
        <v>44637.335104166668</v>
      </c>
      <c r="C4124" s="218">
        <v>1000</v>
      </c>
      <c r="D4124" s="284">
        <v>979</v>
      </c>
      <c r="E4124" s="284">
        <v>21</v>
      </c>
      <c r="F4124" s="219" t="s">
        <v>21</v>
      </c>
      <c r="G4124" s="220"/>
      <c r="H4124" s="221">
        <v>1058349607</v>
      </c>
    </row>
    <row r="4125" spans="2:8" x14ac:dyDescent="0.25">
      <c r="B4125" s="217">
        <v>44637.341249999998</v>
      </c>
      <c r="C4125" s="218">
        <v>100</v>
      </c>
      <c r="D4125" s="284">
        <v>96.1</v>
      </c>
      <c r="E4125" s="284">
        <v>3.9000000000000057</v>
      </c>
      <c r="F4125" s="219" t="s">
        <v>21</v>
      </c>
      <c r="G4125" s="220"/>
      <c r="H4125" s="221">
        <v>1058354179</v>
      </c>
    </row>
    <row r="4126" spans="2:8" x14ac:dyDescent="0.25">
      <c r="B4126" s="217">
        <v>44637.35255787037</v>
      </c>
      <c r="C4126" s="218">
        <v>300</v>
      </c>
      <c r="D4126" s="284">
        <v>293.7</v>
      </c>
      <c r="E4126" s="284">
        <v>6.3000000000000114</v>
      </c>
      <c r="F4126" s="219" t="s">
        <v>21</v>
      </c>
      <c r="G4126" s="220"/>
      <c r="H4126" s="221">
        <v>1058363204</v>
      </c>
    </row>
    <row r="4127" spans="2:8" x14ac:dyDescent="0.25">
      <c r="B4127" s="217">
        <v>44637.352824074071</v>
      </c>
      <c r="C4127" s="218">
        <v>300</v>
      </c>
      <c r="D4127" s="284">
        <v>293.7</v>
      </c>
      <c r="E4127" s="284">
        <v>6.3000000000000114</v>
      </c>
      <c r="F4127" s="219" t="s">
        <v>21</v>
      </c>
      <c r="G4127" s="220"/>
      <c r="H4127" s="221">
        <v>1058363382</v>
      </c>
    </row>
    <row r="4128" spans="2:8" x14ac:dyDescent="0.25">
      <c r="B4128" s="217">
        <v>44637.359293981484</v>
      </c>
      <c r="C4128" s="218">
        <v>200</v>
      </c>
      <c r="D4128" s="284">
        <v>195.8</v>
      </c>
      <c r="E4128" s="284">
        <v>4.1999999999999886</v>
      </c>
      <c r="F4128" s="219" t="s">
        <v>9481</v>
      </c>
      <c r="G4128" s="220"/>
      <c r="H4128" s="221">
        <v>1058368350</v>
      </c>
    </row>
    <row r="4129" spans="2:8" x14ac:dyDescent="0.25">
      <c r="B4129" s="217">
        <v>44637.362476851849</v>
      </c>
      <c r="C4129" s="218">
        <v>1000</v>
      </c>
      <c r="D4129" s="284">
        <v>979</v>
      </c>
      <c r="E4129" s="284">
        <v>21</v>
      </c>
      <c r="F4129" s="219"/>
      <c r="G4129" s="220" t="s">
        <v>9476</v>
      </c>
      <c r="H4129" s="221">
        <v>1058370749</v>
      </c>
    </row>
    <row r="4130" spans="2:8" x14ac:dyDescent="0.25">
      <c r="B4130" s="217">
        <v>44637.379675925928</v>
      </c>
      <c r="C4130" s="218">
        <v>100</v>
      </c>
      <c r="D4130" s="284">
        <v>96.1</v>
      </c>
      <c r="E4130" s="284">
        <v>3.9000000000000057</v>
      </c>
      <c r="F4130" s="219" t="s">
        <v>280</v>
      </c>
      <c r="G4130" s="220"/>
      <c r="H4130" s="221">
        <v>1058385753</v>
      </c>
    </row>
    <row r="4131" spans="2:8" x14ac:dyDescent="0.25">
      <c r="B4131" s="217">
        <v>44637.38077546296</v>
      </c>
      <c r="C4131" s="218">
        <v>500</v>
      </c>
      <c r="D4131" s="284">
        <v>489.5</v>
      </c>
      <c r="E4131" s="284">
        <v>10.5</v>
      </c>
      <c r="F4131" s="219" t="s">
        <v>9442</v>
      </c>
      <c r="G4131" s="220"/>
      <c r="H4131" s="221">
        <v>1058386770</v>
      </c>
    </row>
    <row r="4132" spans="2:8" x14ac:dyDescent="0.25">
      <c r="B4132" s="217">
        <v>44637.386319444442</v>
      </c>
      <c r="C4132" s="218">
        <v>300</v>
      </c>
      <c r="D4132" s="284">
        <v>293.7</v>
      </c>
      <c r="E4132" s="284">
        <v>6.3000000000000114</v>
      </c>
      <c r="F4132" s="219" t="s">
        <v>9434</v>
      </c>
      <c r="G4132" s="220"/>
      <c r="H4132" s="221">
        <v>1058391445</v>
      </c>
    </row>
    <row r="4133" spans="2:8" x14ac:dyDescent="0.25">
      <c r="B4133" s="217">
        <v>44637.387627314813</v>
      </c>
      <c r="C4133" s="218">
        <v>500</v>
      </c>
      <c r="D4133" s="284">
        <v>489.5</v>
      </c>
      <c r="E4133" s="284">
        <v>10.5</v>
      </c>
      <c r="F4133" s="219" t="s">
        <v>9441</v>
      </c>
      <c r="G4133" s="220"/>
      <c r="H4133" s="221">
        <v>1058393030</v>
      </c>
    </row>
    <row r="4134" spans="2:8" x14ac:dyDescent="0.25">
      <c r="B4134" s="217">
        <v>44637.390370370369</v>
      </c>
      <c r="C4134" s="218">
        <v>5000</v>
      </c>
      <c r="D4134" s="284">
        <v>4895</v>
      </c>
      <c r="E4134" s="284">
        <v>105</v>
      </c>
      <c r="F4134" s="219" t="s">
        <v>9583</v>
      </c>
      <c r="G4134" s="220"/>
      <c r="H4134" s="221">
        <v>1058395140</v>
      </c>
    </row>
    <row r="4135" spans="2:8" x14ac:dyDescent="0.25">
      <c r="B4135" s="217">
        <v>44637.390555555554</v>
      </c>
      <c r="C4135" s="218">
        <v>200</v>
      </c>
      <c r="D4135" s="284">
        <v>195.8</v>
      </c>
      <c r="E4135" s="284">
        <v>4.1999999999999886</v>
      </c>
      <c r="F4135" s="219" t="s">
        <v>21</v>
      </c>
      <c r="G4135" s="220"/>
      <c r="H4135" s="221">
        <v>1058395923</v>
      </c>
    </row>
    <row r="4136" spans="2:8" x14ac:dyDescent="0.25">
      <c r="B4136" s="217">
        <v>44637.390879629631</v>
      </c>
      <c r="C4136" s="218">
        <v>300</v>
      </c>
      <c r="D4136" s="284">
        <v>293.7</v>
      </c>
      <c r="E4136" s="284">
        <v>6.3000000000000114</v>
      </c>
      <c r="F4136" s="219" t="s">
        <v>21</v>
      </c>
      <c r="G4136" s="220"/>
      <c r="H4136" s="221">
        <v>1058396146</v>
      </c>
    </row>
    <row r="4137" spans="2:8" x14ac:dyDescent="0.25">
      <c r="B4137" s="217">
        <v>44637.394814814812</v>
      </c>
      <c r="C4137" s="218">
        <v>5000</v>
      </c>
      <c r="D4137" s="284">
        <v>4895</v>
      </c>
      <c r="E4137" s="284">
        <v>105</v>
      </c>
      <c r="F4137" s="219" t="s">
        <v>21</v>
      </c>
      <c r="G4137" s="220"/>
      <c r="H4137" s="221">
        <v>1058399725</v>
      </c>
    </row>
    <row r="4138" spans="2:8" x14ac:dyDescent="0.25">
      <c r="B4138" s="217">
        <v>44637.410219907404</v>
      </c>
      <c r="C4138" s="218">
        <v>1000</v>
      </c>
      <c r="D4138" s="284">
        <v>979</v>
      </c>
      <c r="E4138" s="284">
        <v>21</v>
      </c>
      <c r="F4138" s="219" t="s">
        <v>246</v>
      </c>
      <c r="G4138" s="220"/>
      <c r="H4138" s="221">
        <v>1058413796</v>
      </c>
    </row>
    <row r="4139" spans="2:8" x14ac:dyDescent="0.25">
      <c r="B4139" s="217">
        <v>44637.41097222222</v>
      </c>
      <c r="C4139" s="218">
        <v>100</v>
      </c>
      <c r="D4139" s="284">
        <v>96.1</v>
      </c>
      <c r="E4139" s="284">
        <v>3.9000000000000057</v>
      </c>
      <c r="F4139" s="219" t="s">
        <v>9429</v>
      </c>
      <c r="G4139" s="220"/>
      <c r="H4139" s="221">
        <v>1058414408</v>
      </c>
    </row>
    <row r="4140" spans="2:8" x14ac:dyDescent="0.25">
      <c r="B4140" s="217">
        <v>44637.412280092591</v>
      </c>
      <c r="C4140" s="218">
        <v>200</v>
      </c>
      <c r="D4140" s="284">
        <v>195.8</v>
      </c>
      <c r="E4140" s="284">
        <v>4.1999999999999886</v>
      </c>
      <c r="F4140" s="219"/>
      <c r="G4140" s="220" t="s">
        <v>9437</v>
      </c>
      <c r="H4140" s="221">
        <v>1058415716</v>
      </c>
    </row>
    <row r="4141" spans="2:8" x14ac:dyDescent="0.25">
      <c r="B4141" s="217">
        <v>44637.412673611114</v>
      </c>
      <c r="C4141" s="218">
        <v>3000</v>
      </c>
      <c r="D4141" s="284">
        <v>2937</v>
      </c>
      <c r="E4141" s="284">
        <v>63</v>
      </c>
      <c r="F4141" s="219" t="s">
        <v>9706</v>
      </c>
      <c r="G4141" s="220"/>
      <c r="H4141" s="221">
        <v>1058415852</v>
      </c>
    </row>
    <row r="4142" spans="2:8" x14ac:dyDescent="0.25">
      <c r="B4142" s="217">
        <v>44637.415555555555</v>
      </c>
      <c r="C4142" s="218">
        <v>100</v>
      </c>
      <c r="D4142" s="284">
        <v>96.1</v>
      </c>
      <c r="E4142" s="284">
        <v>3.9000000000000057</v>
      </c>
      <c r="F4142" s="219" t="s">
        <v>21</v>
      </c>
      <c r="G4142" s="220"/>
      <c r="H4142" s="221">
        <v>1058418475</v>
      </c>
    </row>
    <row r="4143" spans="2:8" x14ac:dyDescent="0.25">
      <c r="B4143" s="217">
        <v>44637.418310185189</v>
      </c>
      <c r="C4143" s="218">
        <v>100</v>
      </c>
      <c r="D4143" s="284">
        <v>96.1</v>
      </c>
      <c r="E4143" s="284">
        <v>3.9000000000000057</v>
      </c>
      <c r="F4143" s="219" t="s">
        <v>21</v>
      </c>
      <c r="G4143" s="220"/>
      <c r="H4143" s="221">
        <v>1058421179</v>
      </c>
    </row>
    <row r="4144" spans="2:8" x14ac:dyDescent="0.25">
      <c r="B4144" s="217">
        <v>44637.421655092592</v>
      </c>
      <c r="C4144" s="218">
        <v>10</v>
      </c>
      <c r="D4144" s="284">
        <v>6.1</v>
      </c>
      <c r="E4144" s="284">
        <v>3.9000000000000004</v>
      </c>
      <c r="F4144" s="219" t="s">
        <v>21</v>
      </c>
      <c r="G4144" s="220"/>
      <c r="H4144" s="221">
        <v>1058424536</v>
      </c>
    </row>
    <row r="4145" spans="2:8" x14ac:dyDescent="0.25">
      <c r="B4145" s="217">
        <v>44637.422534722224</v>
      </c>
      <c r="C4145" s="218">
        <v>10000</v>
      </c>
      <c r="D4145" s="284">
        <v>9790</v>
      </c>
      <c r="E4145" s="284">
        <v>210</v>
      </c>
      <c r="F4145" s="219" t="s">
        <v>9427</v>
      </c>
      <c r="G4145" s="220"/>
      <c r="H4145" s="221">
        <v>1058425086</v>
      </c>
    </row>
    <row r="4146" spans="2:8" x14ac:dyDescent="0.25">
      <c r="B4146" s="217">
        <v>44637.424363425926</v>
      </c>
      <c r="C4146" s="218">
        <v>1000</v>
      </c>
      <c r="D4146" s="284">
        <v>979</v>
      </c>
      <c r="E4146" s="284">
        <v>21</v>
      </c>
      <c r="F4146" s="219" t="s">
        <v>9517</v>
      </c>
      <c r="G4146" s="220"/>
      <c r="H4146" s="221">
        <v>1058426337</v>
      </c>
    </row>
    <row r="4147" spans="2:8" x14ac:dyDescent="0.25">
      <c r="B4147" s="217">
        <v>44637.425983796296</v>
      </c>
      <c r="C4147" s="218">
        <v>300</v>
      </c>
      <c r="D4147" s="284">
        <v>293.7</v>
      </c>
      <c r="E4147" s="284">
        <v>6.3000000000000114</v>
      </c>
      <c r="F4147" s="219" t="s">
        <v>21</v>
      </c>
      <c r="G4147" s="220"/>
      <c r="H4147" s="221">
        <v>1058429193</v>
      </c>
    </row>
    <row r="4148" spans="2:8" x14ac:dyDescent="0.25">
      <c r="B4148" s="217">
        <v>44637.430613425924</v>
      </c>
      <c r="C4148" s="218">
        <v>1000</v>
      </c>
      <c r="D4148" s="284">
        <v>979</v>
      </c>
      <c r="E4148" s="284">
        <v>21</v>
      </c>
      <c r="F4148" s="219" t="s">
        <v>258</v>
      </c>
      <c r="G4148" s="220"/>
      <c r="H4148" s="221">
        <v>1058434788</v>
      </c>
    </row>
    <row r="4149" spans="2:8" x14ac:dyDescent="0.25">
      <c r="B4149" s="217">
        <v>44637.433807870373</v>
      </c>
      <c r="C4149" s="218">
        <v>500</v>
      </c>
      <c r="D4149" s="284">
        <v>489.5</v>
      </c>
      <c r="E4149" s="284">
        <v>10.5</v>
      </c>
      <c r="F4149" s="219" t="s">
        <v>21</v>
      </c>
      <c r="G4149" s="220"/>
      <c r="H4149" s="221">
        <v>1058438552</v>
      </c>
    </row>
    <row r="4150" spans="2:8" x14ac:dyDescent="0.25">
      <c r="B4150" s="217">
        <v>44637.434421296297</v>
      </c>
      <c r="C4150" s="218">
        <v>50</v>
      </c>
      <c r="D4150" s="284">
        <v>46.1</v>
      </c>
      <c r="E4150" s="284">
        <v>3.8999999999999986</v>
      </c>
      <c r="F4150" s="219" t="s">
        <v>21</v>
      </c>
      <c r="G4150" s="220"/>
      <c r="H4150" s="221">
        <v>1058439074</v>
      </c>
    </row>
    <row r="4151" spans="2:8" x14ac:dyDescent="0.25">
      <c r="B4151" s="217">
        <v>44637.439201388886</v>
      </c>
      <c r="C4151" s="218">
        <v>100</v>
      </c>
      <c r="D4151" s="284">
        <v>96.1</v>
      </c>
      <c r="E4151" s="284">
        <v>3.9000000000000057</v>
      </c>
      <c r="F4151" s="219" t="s">
        <v>21</v>
      </c>
      <c r="G4151" s="220"/>
      <c r="H4151" s="221">
        <v>1058444455</v>
      </c>
    </row>
    <row r="4152" spans="2:8" x14ac:dyDescent="0.25">
      <c r="B4152" s="217">
        <v>44637.439201388886</v>
      </c>
      <c r="C4152" s="218">
        <v>1000</v>
      </c>
      <c r="D4152" s="284">
        <v>979</v>
      </c>
      <c r="E4152" s="284">
        <v>21</v>
      </c>
      <c r="F4152" s="219" t="s">
        <v>9463</v>
      </c>
      <c r="G4152" s="220"/>
      <c r="H4152" s="221">
        <v>1058444194</v>
      </c>
    </row>
    <row r="4153" spans="2:8" x14ac:dyDescent="0.25">
      <c r="B4153" s="217">
        <v>44637.441331018519</v>
      </c>
      <c r="C4153" s="218">
        <v>500</v>
      </c>
      <c r="D4153" s="284">
        <v>489.5</v>
      </c>
      <c r="E4153" s="284">
        <v>10.5</v>
      </c>
      <c r="F4153" s="219" t="s">
        <v>21</v>
      </c>
      <c r="G4153" s="220"/>
      <c r="H4153" s="221">
        <v>1058446409</v>
      </c>
    </row>
    <row r="4154" spans="2:8" x14ac:dyDescent="0.25">
      <c r="B4154" s="217">
        <v>44637.449988425928</v>
      </c>
      <c r="C4154" s="218">
        <v>10</v>
      </c>
      <c r="D4154" s="284">
        <v>6.1</v>
      </c>
      <c r="E4154" s="284">
        <v>3.9000000000000004</v>
      </c>
      <c r="F4154" s="219" t="s">
        <v>9595</v>
      </c>
      <c r="G4154" s="220"/>
      <c r="H4154" s="221">
        <v>1058454203</v>
      </c>
    </row>
    <row r="4155" spans="2:8" x14ac:dyDescent="0.25">
      <c r="B4155" s="217">
        <v>44637.451493055552</v>
      </c>
      <c r="C4155" s="218">
        <v>300</v>
      </c>
      <c r="D4155" s="284">
        <v>293.7</v>
      </c>
      <c r="E4155" s="284">
        <v>6.3000000000000114</v>
      </c>
      <c r="F4155" s="219" t="s">
        <v>21</v>
      </c>
      <c r="G4155" s="220"/>
      <c r="H4155" s="221">
        <v>1058455947</v>
      </c>
    </row>
    <row r="4156" spans="2:8" x14ac:dyDescent="0.25">
      <c r="B4156" s="217">
        <v>44637.464282407411</v>
      </c>
      <c r="C4156" s="218">
        <v>100</v>
      </c>
      <c r="D4156" s="284">
        <v>96.1</v>
      </c>
      <c r="E4156" s="284">
        <v>3.9000000000000057</v>
      </c>
      <c r="F4156" s="219" t="s">
        <v>21</v>
      </c>
      <c r="G4156" s="220"/>
      <c r="H4156" s="221">
        <v>1058468664</v>
      </c>
    </row>
    <row r="4157" spans="2:8" x14ac:dyDescent="0.25">
      <c r="B4157" s="217">
        <v>44637.466238425928</v>
      </c>
      <c r="C4157" s="218">
        <v>10</v>
      </c>
      <c r="D4157" s="284">
        <v>6.1</v>
      </c>
      <c r="E4157" s="284">
        <v>3.9000000000000004</v>
      </c>
      <c r="F4157" s="219" t="s">
        <v>9513</v>
      </c>
      <c r="G4157" s="220"/>
      <c r="H4157" s="221">
        <v>1058470401</v>
      </c>
    </row>
    <row r="4158" spans="2:8" x14ac:dyDescent="0.25">
      <c r="B4158" s="217">
        <v>44637.469722222224</v>
      </c>
      <c r="C4158" s="218">
        <v>1000</v>
      </c>
      <c r="D4158" s="284">
        <v>979</v>
      </c>
      <c r="E4158" s="284">
        <v>21</v>
      </c>
      <c r="F4158" s="219" t="s">
        <v>9707</v>
      </c>
      <c r="G4158" s="220"/>
      <c r="H4158" s="221">
        <v>1058474358</v>
      </c>
    </row>
    <row r="4159" spans="2:8" x14ac:dyDescent="0.25">
      <c r="B4159" s="217">
        <v>44637.470763888887</v>
      </c>
      <c r="C4159" s="218">
        <v>100</v>
      </c>
      <c r="D4159" s="284">
        <v>96.1</v>
      </c>
      <c r="E4159" s="284">
        <v>3.9000000000000057</v>
      </c>
      <c r="F4159" s="219" t="s">
        <v>21</v>
      </c>
      <c r="G4159" s="220"/>
      <c r="H4159" s="221">
        <v>1058475480</v>
      </c>
    </row>
    <row r="4160" spans="2:8" x14ac:dyDescent="0.25">
      <c r="B4160" s="217">
        <v>44637.470833333333</v>
      </c>
      <c r="C4160" s="218">
        <v>100</v>
      </c>
      <c r="D4160" s="284">
        <v>96.1</v>
      </c>
      <c r="E4160" s="284">
        <v>3.9000000000000057</v>
      </c>
      <c r="F4160" s="219" t="s">
        <v>21</v>
      </c>
      <c r="G4160" s="220"/>
      <c r="H4160" s="221">
        <v>1058475583</v>
      </c>
    </row>
    <row r="4161" spans="2:8" x14ac:dyDescent="0.25">
      <c r="B4161" s="217">
        <v>44637.473124999997</v>
      </c>
      <c r="C4161" s="218">
        <v>90</v>
      </c>
      <c r="D4161" s="284">
        <v>86.1</v>
      </c>
      <c r="E4161" s="284">
        <v>3.9000000000000057</v>
      </c>
      <c r="F4161" s="219" t="s">
        <v>21</v>
      </c>
      <c r="G4161" s="220"/>
      <c r="H4161" s="221">
        <v>1058478106</v>
      </c>
    </row>
    <row r="4162" spans="2:8" x14ac:dyDescent="0.25">
      <c r="B4162" s="217">
        <v>44637.484259259261</v>
      </c>
      <c r="C4162" s="218">
        <v>500</v>
      </c>
      <c r="D4162" s="284">
        <v>489.5</v>
      </c>
      <c r="E4162" s="284">
        <v>10.5</v>
      </c>
      <c r="F4162" s="219" t="s">
        <v>21</v>
      </c>
      <c r="G4162" s="220"/>
      <c r="H4162" s="221">
        <v>1058489675</v>
      </c>
    </row>
    <row r="4163" spans="2:8" x14ac:dyDescent="0.25">
      <c r="B4163" s="217">
        <v>44637.486006944448</v>
      </c>
      <c r="C4163" s="218">
        <v>300</v>
      </c>
      <c r="D4163" s="284">
        <v>293.7</v>
      </c>
      <c r="E4163" s="284">
        <v>6.3000000000000114</v>
      </c>
      <c r="F4163" s="219" t="s">
        <v>21</v>
      </c>
      <c r="G4163" s="220"/>
      <c r="H4163" s="221">
        <v>1058491294</v>
      </c>
    </row>
    <row r="4164" spans="2:8" x14ac:dyDescent="0.25">
      <c r="B4164" s="217">
        <v>44637.488935185182</v>
      </c>
      <c r="C4164" s="218">
        <v>1000</v>
      </c>
      <c r="D4164" s="284">
        <v>979</v>
      </c>
      <c r="E4164" s="284">
        <v>21</v>
      </c>
      <c r="F4164" s="219" t="s">
        <v>9420</v>
      </c>
      <c r="G4164" s="220"/>
      <c r="H4164" s="221">
        <v>1058493713</v>
      </c>
    </row>
    <row r="4165" spans="2:8" x14ac:dyDescent="0.25">
      <c r="B4165" s="217">
        <v>44637.488946759258</v>
      </c>
      <c r="C4165" s="218">
        <v>300</v>
      </c>
      <c r="D4165" s="284">
        <v>293.7</v>
      </c>
      <c r="E4165" s="284">
        <v>6.3000000000000114</v>
      </c>
      <c r="F4165" s="219" t="s">
        <v>21</v>
      </c>
      <c r="G4165" s="220"/>
      <c r="H4165" s="221">
        <v>1058494146</v>
      </c>
    </row>
    <row r="4166" spans="2:8" x14ac:dyDescent="0.25">
      <c r="B4166" s="217">
        <v>44637.490543981483</v>
      </c>
      <c r="C4166" s="218">
        <v>2000</v>
      </c>
      <c r="D4166" s="284">
        <v>1958</v>
      </c>
      <c r="E4166" s="284">
        <v>42</v>
      </c>
      <c r="F4166" s="219" t="s">
        <v>9443</v>
      </c>
      <c r="G4166" s="220"/>
      <c r="H4166" s="221">
        <v>1058495641</v>
      </c>
    </row>
    <row r="4167" spans="2:8" x14ac:dyDescent="0.25">
      <c r="B4167" s="217">
        <v>44637.492037037038</v>
      </c>
      <c r="C4167" s="218">
        <v>5000</v>
      </c>
      <c r="D4167" s="284">
        <v>4895</v>
      </c>
      <c r="E4167" s="284">
        <v>105</v>
      </c>
      <c r="F4167" s="219" t="s">
        <v>21</v>
      </c>
      <c r="G4167" s="220"/>
      <c r="H4167" s="221">
        <v>1058497486</v>
      </c>
    </row>
    <row r="4168" spans="2:8" x14ac:dyDescent="0.25">
      <c r="B4168" s="217">
        <v>44637.493518518517</v>
      </c>
      <c r="C4168" s="218">
        <v>50000</v>
      </c>
      <c r="D4168" s="284">
        <v>48950</v>
      </c>
      <c r="E4168" s="284">
        <v>1050</v>
      </c>
      <c r="F4168" s="219" t="s">
        <v>323</v>
      </c>
      <c r="G4168" s="220"/>
      <c r="H4168" s="221">
        <v>1058498457</v>
      </c>
    </row>
    <row r="4169" spans="2:8" x14ac:dyDescent="0.25">
      <c r="B4169" s="217">
        <v>44637.493888888886</v>
      </c>
      <c r="C4169" s="218">
        <v>750</v>
      </c>
      <c r="D4169" s="284">
        <v>734.25</v>
      </c>
      <c r="E4169" s="284">
        <v>15.75</v>
      </c>
      <c r="F4169" s="219" t="s">
        <v>21</v>
      </c>
      <c r="G4169" s="220"/>
      <c r="H4169" s="221">
        <v>1058499339</v>
      </c>
    </row>
    <row r="4170" spans="2:8" x14ac:dyDescent="0.25">
      <c r="B4170" s="217">
        <v>44637.498611111114</v>
      </c>
      <c r="C4170" s="218">
        <v>500</v>
      </c>
      <c r="D4170" s="284">
        <v>489.5</v>
      </c>
      <c r="E4170" s="284">
        <v>10.5</v>
      </c>
      <c r="F4170" s="219" t="s">
        <v>9442</v>
      </c>
      <c r="G4170" s="220"/>
      <c r="H4170" s="221">
        <v>1058503627</v>
      </c>
    </row>
    <row r="4171" spans="2:8" x14ac:dyDescent="0.25">
      <c r="B4171" s="217">
        <v>44637.503159722219</v>
      </c>
      <c r="C4171" s="218">
        <v>2000</v>
      </c>
      <c r="D4171" s="284">
        <v>1958</v>
      </c>
      <c r="E4171" s="284">
        <v>42</v>
      </c>
      <c r="F4171" s="219" t="s">
        <v>9535</v>
      </c>
      <c r="G4171" s="220"/>
      <c r="H4171" s="221">
        <v>1058509331</v>
      </c>
    </row>
    <row r="4172" spans="2:8" x14ac:dyDescent="0.25">
      <c r="B4172" s="217">
        <v>44637.506956018522</v>
      </c>
      <c r="C4172" s="218">
        <v>100</v>
      </c>
      <c r="D4172" s="284">
        <v>96.1</v>
      </c>
      <c r="E4172" s="284">
        <v>3.9000000000000057</v>
      </c>
      <c r="F4172" s="219" t="s">
        <v>21</v>
      </c>
      <c r="G4172" s="220"/>
      <c r="H4172" s="221">
        <v>1058514202</v>
      </c>
    </row>
    <row r="4173" spans="2:8" x14ac:dyDescent="0.25">
      <c r="B4173" s="217">
        <v>44637.509675925925</v>
      </c>
      <c r="C4173" s="218">
        <v>100</v>
      </c>
      <c r="D4173" s="284">
        <v>96.1</v>
      </c>
      <c r="E4173" s="284">
        <v>3.9000000000000057</v>
      </c>
      <c r="F4173" s="219" t="s">
        <v>21</v>
      </c>
      <c r="G4173" s="220"/>
      <c r="H4173" s="221">
        <v>1058517230</v>
      </c>
    </row>
    <row r="4174" spans="2:8" x14ac:dyDescent="0.25">
      <c r="B4174" s="217">
        <v>44637.514039351852</v>
      </c>
      <c r="C4174" s="218">
        <v>500</v>
      </c>
      <c r="D4174" s="284">
        <v>489.5</v>
      </c>
      <c r="E4174" s="284">
        <v>10.5</v>
      </c>
      <c r="F4174" s="219" t="s">
        <v>21</v>
      </c>
      <c r="G4174" s="220"/>
      <c r="H4174" s="221">
        <v>1058522203</v>
      </c>
    </row>
    <row r="4175" spans="2:8" x14ac:dyDescent="0.25">
      <c r="B4175" s="217">
        <v>44637.515497685185</v>
      </c>
      <c r="C4175" s="218">
        <v>500</v>
      </c>
      <c r="D4175" s="284">
        <v>489.5</v>
      </c>
      <c r="E4175" s="284">
        <v>10.5</v>
      </c>
      <c r="F4175" s="219" t="s">
        <v>21</v>
      </c>
      <c r="G4175" s="220"/>
      <c r="H4175" s="221">
        <v>1058523832</v>
      </c>
    </row>
    <row r="4176" spans="2:8" x14ac:dyDescent="0.25">
      <c r="B4176" s="217">
        <v>44637.525451388887</v>
      </c>
      <c r="C4176" s="218">
        <v>777</v>
      </c>
      <c r="D4176" s="284">
        <v>760.68</v>
      </c>
      <c r="E4176" s="284">
        <v>16.32000000000005</v>
      </c>
      <c r="F4176" s="219" t="s">
        <v>21</v>
      </c>
      <c r="G4176" s="220"/>
      <c r="H4176" s="221">
        <v>1058535212</v>
      </c>
    </row>
    <row r="4177" spans="2:8" x14ac:dyDescent="0.25">
      <c r="B4177" s="217">
        <v>44637.534039351849</v>
      </c>
      <c r="C4177" s="218">
        <v>300</v>
      </c>
      <c r="D4177" s="284">
        <v>293.7</v>
      </c>
      <c r="E4177" s="284">
        <v>6.3000000000000114</v>
      </c>
      <c r="F4177" s="219" t="s">
        <v>9511</v>
      </c>
      <c r="G4177" s="220"/>
      <c r="H4177" s="221">
        <v>1058545232</v>
      </c>
    </row>
    <row r="4178" spans="2:8" x14ac:dyDescent="0.25">
      <c r="B4178" s="217">
        <v>44637.536469907405</v>
      </c>
      <c r="C4178" s="218">
        <v>500</v>
      </c>
      <c r="D4178" s="284">
        <v>489.5</v>
      </c>
      <c r="E4178" s="284">
        <v>10.5</v>
      </c>
      <c r="F4178" s="219" t="s">
        <v>21</v>
      </c>
      <c r="G4178" s="220"/>
      <c r="H4178" s="221">
        <v>1058548041</v>
      </c>
    </row>
    <row r="4179" spans="2:8" x14ac:dyDescent="0.25">
      <c r="B4179" s="217">
        <v>44637.537858796299</v>
      </c>
      <c r="C4179" s="218">
        <v>100</v>
      </c>
      <c r="D4179" s="284">
        <v>96.1</v>
      </c>
      <c r="E4179" s="284">
        <v>3.9000000000000057</v>
      </c>
      <c r="F4179" s="219" t="s">
        <v>9504</v>
      </c>
      <c r="G4179" s="220"/>
      <c r="H4179" s="221">
        <v>1058548869</v>
      </c>
    </row>
    <row r="4180" spans="2:8" x14ac:dyDescent="0.25">
      <c r="B4180" s="217">
        <v>44637.570185185185</v>
      </c>
      <c r="C4180" s="218">
        <v>1500</v>
      </c>
      <c r="D4180" s="284">
        <v>1468.5</v>
      </c>
      <c r="E4180" s="284">
        <v>31.5</v>
      </c>
      <c r="F4180" s="219" t="s">
        <v>252</v>
      </c>
      <c r="G4180" s="220"/>
      <c r="H4180" s="221">
        <v>1058586479</v>
      </c>
    </row>
    <row r="4181" spans="2:8" x14ac:dyDescent="0.25">
      <c r="B4181" s="217">
        <v>44637.576180555552</v>
      </c>
      <c r="C4181" s="218">
        <v>500</v>
      </c>
      <c r="D4181" s="284">
        <v>489.5</v>
      </c>
      <c r="E4181" s="284">
        <v>10.5</v>
      </c>
      <c r="F4181" s="219" t="s">
        <v>21</v>
      </c>
      <c r="G4181" s="220"/>
      <c r="H4181" s="221">
        <v>1058592877</v>
      </c>
    </row>
    <row r="4182" spans="2:8" x14ac:dyDescent="0.25">
      <c r="B4182" s="217">
        <v>44637.577418981484</v>
      </c>
      <c r="C4182" s="218">
        <v>500</v>
      </c>
      <c r="D4182" s="284">
        <v>489.5</v>
      </c>
      <c r="E4182" s="284">
        <v>10.5</v>
      </c>
      <c r="F4182" s="219" t="s">
        <v>21</v>
      </c>
      <c r="G4182" s="220"/>
      <c r="H4182" s="221">
        <v>1058594341</v>
      </c>
    </row>
    <row r="4183" spans="2:8" x14ac:dyDescent="0.25">
      <c r="B4183" s="217">
        <v>44637.57984953704</v>
      </c>
      <c r="C4183" s="218">
        <v>300</v>
      </c>
      <c r="D4183" s="284">
        <v>293.7</v>
      </c>
      <c r="E4183" s="284">
        <v>6.3000000000000114</v>
      </c>
      <c r="F4183" s="219" t="s">
        <v>21</v>
      </c>
      <c r="G4183" s="220"/>
      <c r="H4183" s="221">
        <v>1058596888</v>
      </c>
    </row>
    <row r="4184" spans="2:8" x14ac:dyDescent="0.25">
      <c r="B4184" s="217">
        <v>44637.580972222226</v>
      </c>
      <c r="C4184" s="218">
        <v>10000</v>
      </c>
      <c r="D4184" s="284">
        <v>9790</v>
      </c>
      <c r="E4184" s="284">
        <v>210</v>
      </c>
      <c r="F4184" s="219" t="s">
        <v>9420</v>
      </c>
      <c r="G4184" s="220"/>
      <c r="H4184" s="221">
        <v>1058596790</v>
      </c>
    </row>
    <row r="4185" spans="2:8" x14ac:dyDescent="0.25">
      <c r="B4185" s="217">
        <v>44637.587638888886</v>
      </c>
      <c r="C4185" s="218">
        <v>1000</v>
      </c>
      <c r="D4185" s="284">
        <v>979</v>
      </c>
      <c r="E4185" s="284">
        <v>21</v>
      </c>
      <c r="F4185" s="219" t="s">
        <v>21</v>
      </c>
      <c r="G4185" s="220"/>
      <c r="H4185" s="221">
        <v>1058604996</v>
      </c>
    </row>
    <row r="4186" spans="2:8" x14ac:dyDescent="0.25">
      <c r="B4186" s="217">
        <v>44637.588888888888</v>
      </c>
      <c r="C4186" s="218">
        <v>1000</v>
      </c>
      <c r="D4186" s="284">
        <v>979</v>
      </c>
      <c r="E4186" s="284">
        <v>21</v>
      </c>
      <c r="F4186" s="219" t="s">
        <v>21</v>
      </c>
      <c r="G4186" s="220"/>
      <c r="H4186" s="221">
        <v>1058606197</v>
      </c>
    </row>
    <row r="4187" spans="2:8" x14ac:dyDescent="0.25">
      <c r="B4187" s="217">
        <v>44637.589247685188</v>
      </c>
      <c r="C4187" s="218">
        <v>200</v>
      </c>
      <c r="D4187" s="284">
        <v>195.8</v>
      </c>
      <c r="E4187" s="284">
        <v>4.1999999999999886</v>
      </c>
      <c r="F4187" s="219" t="s">
        <v>9450</v>
      </c>
      <c r="G4187" s="220"/>
      <c r="H4187" s="221">
        <v>1058606641</v>
      </c>
    </row>
    <row r="4188" spans="2:8" x14ac:dyDescent="0.25">
      <c r="B4188" s="217">
        <v>44637.598240740743</v>
      </c>
      <c r="C4188" s="218">
        <v>100</v>
      </c>
      <c r="D4188" s="284">
        <v>96.1</v>
      </c>
      <c r="E4188" s="284">
        <v>3.9000000000000057</v>
      </c>
      <c r="F4188" s="219" t="s">
        <v>21</v>
      </c>
      <c r="G4188" s="220"/>
      <c r="H4188" s="221">
        <v>1058616690</v>
      </c>
    </row>
    <row r="4189" spans="2:8" x14ac:dyDescent="0.25">
      <c r="B4189" s="217">
        <v>44637.598587962966</v>
      </c>
      <c r="C4189" s="218">
        <v>500</v>
      </c>
      <c r="D4189" s="284">
        <v>489.5</v>
      </c>
      <c r="E4189" s="284">
        <v>10.5</v>
      </c>
      <c r="F4189" s="219" t="s">
        <v>9481</v>
      </c>
      <c r="G4189" s="220"/>
      <c r="H4189" s="221">
        <v>1058616759</v>
      </c>
    </row>
    <row r="4190" spans="2:8" x14ac:dyDescent="0.25">
      <c r="B4190" s="217">
        <v>44637.602581018517</v>
      </c>
      <c r="C4190" s="218">
        <v>100</v>
      </c>
      <c r="D4190" s="284">
        <v>96.1</v>
      </c>
      <c r="E4190" s="284">
        <v>3.9000000000000057</v>
      </c>
      <c r="F4190" s="219" t="s">
        <v>21</v>
      </c>
      <c r="G4190" s="220"/>
      <c r="H4190" s="221">
        <v>1058621183</v>
      </c>
    </row>
    <row r="4191" spans="2:8" x14ac:dyDescent="0.25">
      <c r="B4191" s="217">
        <v>44637.605312500003</v>
      </c>
      <c r="C4191" s="218">
        <v>1000</v>
      </c>
      <c r="D4191" s="284">
        <v>979</v>
      </c>
      <c r="E4191" s="284">
        <v>21</v>
      </c>
      <c r="F4191" s="219" t="s">
        <v>21</v>
      </c>
      <c r="G4191" s="220"/>
      <c r="H4191" s="221">
        <v>1058624073</v>
      </c>
    </row>
    <row r="4192" spans="2:8" x14ac:dyDescent="0.25">
      <c r="B4192" s="217">
        <v>44637.609398148146</v>
      </c>
      <c r="C4192" s="218">
        <v>45</v>
      </c>
      <c r="D4192" s="284">
        <v>41.1</v>
      </c>
      <c r="E4192" s="284">
        <v>3.8999999999999986</v>
      </c>
      <c r="F4192" s="219" t="s">
        <v>9427</v>
      </c>
      <c r="G4192" s="220"/>
      <c r="H4192" s="221">
        <v>1058628222</v>
      </c>
    </row>
    <row r="4193" spans="2:8" x14ac:dyDescent="0.25">
      <c r="B4193" s="217">
        <v>44637.609548611108</v>
      </c>
      <c r="C4193" s="218">
        <v>100</v>
      </c>
      <c r="D4193" s="284">
        <v>96.1</v>
      </c>
      <c r="E4193" s="284">
        <v>3.9000000000000057</v>
      </c>
      <c r="F4193" s="219" t="s">
        <v>21</v>
      </c>
      <c r="G4193" s="220"/>
      <c r="H4193" s="221">
        <v>1058628503</v>
      </c>
    </row>
    <row r="4194" spans="2:8" x14ac:dyDescent="0.25">
      <c r="B4194" s="217">
        <v>44637.609780092593</v>
      </c>
      <c r="C4194" s="218">
        <v>300</v>
      </c>
      <c r="D4194" s="284">
        <v>293.7</v>
      </c>
      <c r="E4194" s="284">
        <v>6.3000000000000114</v>
      </c>
      <c r="F4194" s="219" t="s">
        <v>21</v>
      </c>
      <c r="G4194" s="220"/>
      <c r="H4194" s="221">
        <v>1058628689</v>
      </c>
    </row>
    <row r="4195" spans="2:8" x14ac:dyDescent="0.25">
      <c r="B4195" s="217">
        <v>44637.611921296295</v>
      </c>
      <c r="C4195" s="218">
        <v>100</v>
      </c>
      <c r="D4195" s="284">
        <v>96.1</v>
      </c>
      <c r="E4195" s="284">
        <v>3.9000000000000057</v>
      </c>
      <c r="F4195" s="219" t="s">
        <v>21</v>
      </c>
      <c r="G4195" s="220"/>
      <c r="H4195" s="221">
        <v>1058631002</v>
      </c>
    </row>
    <row r="4196" spans="2:8" x14ac:dyDescent="0.25">
      <c r="B4196" s="217">
        <v>44637.613067129627</v>
      </c>
      <c r="C4196" s="218">
        <v>500</v>
      </c>
      <c r="D4196" s="284">
        <v>489.5</v>
      </c>
      <c r="E4196" s="284">
        <v>10.5</v>
      </c>
      <c r="F4196" s="219" t="s">
        <v>21</v>
      </c>
      <c r="G4196" s="220"/>
      <c r="H4196" s="221">
        <v>1058632229</v>
      </c>
    </row>
    <row r="4197" spans="2:8" x14ac:dyDescent="0.25">
      <c r="B4197" s="217">
        <v>44637.621736111112</v>
      </c>
      <c r="C4197" s="218">
        <v>300</v>
      </c>
      <c r="D4197" s="284">
        <v>293.7</v>
      </c>
      <c r="E4197" s="284">
        <v>6.3000000000000114</v>
      </c>
      <c r="F4197" s="219" t="s">
        <v>21</v>
      </c>
      <c r="G4197" s="220"/>
      <c r="H4197" s="221">
        <v>1058642807</v>
      </c>
    </row>
    <row r="4198" spans="2:8" x14ac:dyDescent="0.25">
      <c r="B4198" s="217">
        <v>44637.623067129629</v>
      </c>
      <c r="C4198" s="218">
        <v>300</v>
      </c>
      <c r="D4198" s="284">
        <v>293.7</v>
      </c>
      <c r="E4198" s="284">
        <v>6.3000000000000114</v>
      </c>
      <c r="F4198" s="219" t="s">
        <v>21</v>
      </c>
      <c r="G4198" s="220"/>
      <c r="H4198" s="221">
        <v>1058644916</v>
      </c>
    </row>
    <row r="4199" spans="2:8" x14ac:dyDescent="0.25">
      <c r="B4199" s="217">
        <v>44637.626226851855</v>
      </c>
      <c r="C4199" s="218">
        <v>500</v>
      </c>
      <c r="D4199" s="284">
        <v>489.5</v>
      </c>
      <c r="E4199" s="284">
        <v>10.5</v>
      </c>
      <c r="F4199" s="219" t="s">
        <v>21</v>
      </c>
      <c r="G4199" s="220"/>
      <c r="H4199" s="221">
        <v>1058648132</v>
      </c>
    </row>
    <row r="4200" spans="2:8" x14ac:dyDescent="0.25">
      <c r="B4200" s="217">
        <v>44637.626296296294</v>
      </c>
      <c r="C4200" s="218">
        <v>100</v>
      </c>
      <c r="D4200" s="284">
        <v>96.1</v>
      </c>
      <c r="E4200" s="284">
        <v>3.9000000000000057</v>
      </c>
      <c r="F4200" s="219" t="s">
        <v>21</v>
      </c>
      <c r="G4200" s="220"/>
      <c r="H4200" s="221">
        <v>1058648220</v>
      </c>
    </row>
    <row r="4201" spans="2:8" x14ac:dyDescent="0.25">
      <c r="B4201" s="217">
        <v>44637.639537037037</v>
      </c>
      <c r="C4201" s="218">
        <v>4000</v>
      </c>
      <c r="D4201" s="284">
        <v>3916</v>
      </c>
      <c r="E4201" s="284">
        <v>84</v>
      </c>
      <c r="F4201" s="219" t="s">
        <v>9708</v>
      </c>
      <c r="G4201" s="220"/>
      <c r="H4201" s="221">
        <v>1058664312</v>
      </c>
    </row>
    <row r="4202" spans="2:8" x14ac:dyDescent="0.25">
      <c r="B4202" s="217">
        <v>44637.640439814815</v>
      </c>
      <c r="C4202" s="218">
        <v>100</v>
      </c>
      <c r="D4202" s="284">
        <v>96.1</v>
      </c>
      <c r="E4202" s="284">
        <v>3.9000000000000057</v>
      </c>
      <c r="F4202" s="219" t="s">
        <v>21</v>
      </c>
      <c r="G4202" s="220"/>
      <c r="H4202" s="221">
        <v>1058665535</v>
      </c>
    </row>
    <row r="4203" spans="2:8" x14ac:dyDescent="0.25">
      <c r="B4203" s="217">
        <v>44637.644247685188</v>
      </c>
      <c r="C4203" s="218">
        <v>5000</v>
      </c>
      <c r="D4203" s="284">
        <v>4895</v>
      </c>
      <c r="E4203" s="284">
        <v>105</v>
      </c>
      <c r="F4203" s="219" t="s">
        <v>21</v>
      </c>
      <c r="G4203" s="220"/>
      <c r="H4203" s="221">
        <v>1058670767</v>
      </c>
    </row>
    <row r="4204" spans="2:8" x14ac:dyDescent="0.25">
      <c r="B4204" s="217">
        <v>44637.644687499997</v>
      </c>
      <c r="C4204" s="218">
        <v>300</v>
      </c>
      <c r="D4204" s="284">
        <v>293.7</v>
      </c>
      <c r="E4204" s="284">
        <v>6.3000000000000114</v>
      </c>
      <c r="F4204" s="219" t="s">
        <v>9610</v>
      </c>
      <c r="G4204" s="220"/>
      <c r="H4204" s="221">
        <v>1058670989</v>
      </c>
    </row>
    <row r="4205" spans="2:8" x14ac:dyDescent="0.25">
      <c r="B4205" s="217">
        <v>44637.649212962962</v>
      </c>
      <c r="C4205" s="218">
        <v>300</v>
      </c>
      <c r="D4205" s="284">
        <v>293.7</v>
      </c>
      <c r="E4205" s="284">
        <v>6.3000000000000114</v>
      </c>
      <c r="F4205" s="219" t="s">
        <v>21</v>
      </c>
      <c r="G4205" s="220"/>
      <c r="H4205" s="221">
        <v>1058677480</v>
      </c>
    </row>
    <row r="4206" spans="2:8" x14ac:dyDescent="0.25">
      <c r="B4206" s="217">
        <v>44637.65011574074</v>
      </c>
      <c r="C4206" s="218">
        <v>5000</v>
      </c>
      <c r="D4206" s="284">
        <v>4895</v>
      </c>
      <c r="E4206" s="284">
        <v>105</v>
      </c>
      <c r="F4206" s="219" t="s">
        <v>21</v>
      </c>
      <c r="G4206" s="220"/>
      <c r="H4206" s="221">
        <v>1058678709</v>
      </c>
    </row>
    <row r="4207" spans="2:8" x14ac:dyDescent="0.25">
      <c r="B4207" s="217">
        <v>44637.656504629631</v>
      </c>
      <c r="C4207" s="218">
        <v>200</v>
      </c>
      <c r="D4207" s="284">
        <v>195.8</v>
      </c>
      <c r="E4207" s="284">
        <v>4.1999999999999886</v>
      </c>
      <c r="F4207" s="219" t="s">
        <v>21</v>
      </c>
      <c r="G4207" s="220"/>
      <c r="H4207" s="221">
        <v>1058687649</v>
      </c>
    </row>
    <row r="4208" spans="2:8" x14ac:dyDescent="0.25">
      <c r="B4208" s="217">
        <v>44637.679479166669</v>
      </c>
      <c r="C4208" s="218">
        <v>1000</v>
      </c>
      <c r="D4208" s="284">
        <v>979</v>
      </c>
      <c r="E4208" s="284">
        <v>21</v>
      </c>
      <c r="F4208" s="219" t="s">
        <v>9540</v>
      </c>
      <c r="G4208" s="220"/>
      <c r="H4208" s="221">
        <v>1058723593</v>
      </c>
    </row>
    <row r="4209" spans="2:8" x14ac:dyDescent="0.25">
      <c r="B4209" s="217">
        <v>44637.681481481479</v>
      </c>
      <c r="C4209" s="218">
        <v>500</v>
      </c>
      <c r="D4209" s="284">
        <v>489.5</v>
      </c>
      <c r="E4209" s="284">
        <v>10.5</v>
      </c>
      <c r="F4209" s="219" t="s">
        <v>9443</v>
      </c>
      <c r="G4209" s="220"/>
      <c r="H4209" s="221">
        <v>1058726650</v>
      </c>
    </row>
    <row r="4210" spans="2:8" x14ac:dyDescent="0.25">
      <c r="B4210" s="217">
        <v>44637.68550925926</v>
      </c>
      <c r="C4210" s="218">
        <v>200</v>
      </c>
      <c r="D4210" s="284">
        <v>195.8</v>
      </c>
      <c r="E4210" s="284">
        <v>4.1999999999999886</v>
      </c>
      <c r="F4210" s="219" t="s">
        <v>21</v>
      </c>
      <c r="G4210" s="220"/>
      <c r="H4210" s="221">
        <v>1058731908</v>
      </c>
    </row>
    <row r="4211" spans="2:8" x14ac:dyDescent="0.25">
      <c r="B4211" s="217">
        <v>44637.687141203707</v>
      </c>
      <c r="C4211" s="218">
        <v>1000</v>
      </c>
      <c r="D4211" s="284">
        <v>979</v>
      </c>
      <c r="E4211" s="284">
        <v>21</v>
      </c>
      <c r="F4211" s="219" t="s">
        <v>21</v>
      </c>
      <c r="G4211" s="220"/>
      <c r="H4211" s="221">
        <v>1058733798</v>
      </c>
    </row>
    <row r="4212" spans="2:8" x14ac:dyDescent="0.25">
      <c r="B4212" s="217">
        <v>44637.687858796293</v>
      </c>
      <c r="C4212" s="218">
        <v>300</v>
      </c>
      <c r="D4212" s="284">
        <v>293.7</v>
      </c>
      <c r="E4212" s="284">
        <v>6.3000000000000114</v>
      </c>
      <c r="F4212" s="219" t="s">
        <v>21</v>
      </c>
      <c r="G4212" s="220"/>
      <c r="H4212" s="221">
        <v>1058734594</v>
      </c>
    </row>
    <row r="4213" spans="2:8" x14ac:dyDescent="0.25">
      <c r="B4213" s="217">
        <v>44637.692499999997</v>
      </c>
      <c r="C4213" s="218">
        <v>500</v>
      </c>
      <c r="D4213" s="284">
        <v>489.5</v>
      </c>
      <c r="E4213" s="284">
        <v>10.5</v>
      </c>
      <c r="F4213" s="219" t="s">
        <v>21</v>
      </c>
      <c r="G4213" s="220"/>
      <c r="H4213" s="221">
        <v>1058740127</v>
      </c>
    </row>
    <row r="4214" spans="2:8" x14ac:dyDescent="0.25">
      <c r="B4214" s="217">
        <v>44637.697164351855</v>
      </c>
      <c r="C4214" s="218">
        <v>500</v>
      </c>
      <c r="D4214" s="284">
        <v>489.5</v>
      </c>
      <c r="E4214" s="284">
        <v>10.5</v>
      </c>
      <c r="F4214" s="219" t="s">
        <v>21</v>
      </c>
      <c r="G4214" s="220"/>
      <c r="H4214" s="221">
        <v>1058745229</v>
      </c>
    </row>
    <row r="4215" spans="2:8" x14ac:dyDescent="0.25">
      <c r="B4215" s="217">
        <v>44637.699687499997</v>
      </c>
      <c r="C4215" s="218">
        <v>100</v>
      </c>
      <c r="D4215" s="284">
        <v>96.1</v>
      </c>
      <c r="E4215" s="284">
        <v>3.9000000000000057</v>
      </c>
      <c r="F4215" s="219" t="s">
        <v>21</v>
      </c>
      <c r="G4215" s="220"/>
      <c r="H4215" s="221">
        <v>1058748067</v>
      </c>
    </row>
    <row r="4216" spans="2:8" x14ac:dyDescent="0.25">
      <c r="B4216" s="217">
        <v>44637.703090277777</v>
      </c>
      <c r="C4216" s="218">
        <v>1000</v>
      </c>
      <c r="D4216" s="284">
        <v>979</v>
      </c>
      <c r="E4216" s="284">
        <v>21</v>
      </c>
      <c r="F4216" s="219" t="s">
        <v>9431</v>
      </c>
      <c r="G4216" s="220"/>
      <c r="H4216" s="221">
        <v>1058749490</v>
      </c>
    </row>
    <row r="4217" spans="2:8" x14ac:dyDescent="0.25">
      <c r="B4217" s="217">
        <v>44637.708553240744</v>
      </c>
      <c r="C4217" s="218">
        <v>300</v>
      </c>
      <c r="D4217" s="284">
        <v>293.7</v>
      </c>
      <c r="E4217" s="284">
        <v>6.3000000000000114</v>
      </c>
      <c r="F4217" s="219" t="s">
        <v>21</v>
      </c>
      <c r="G4217" s="220"/>
      <c r="H4217" s="221">
        <v>1058757585</v>
      </c>
    </row>
    <row r="4218" spans="2:8" x14ac:dyDescent="0.25">
      <c r="B4218" s="217">
        <v>44637.713414351849</v>
      </c>
      <c r="C4218" s="218">
        <v>50</v>
      </c>
      <c r="D4218" s="284">
        <v>46.1</v>
      </c>
      <c r="E4218" s="284">
        <v>3.8999999999999986</v>
      </c>
      <c r="F4218" s="219" t="s">
        <v>21</v>
      </c>
      <c r="G4218" s="220"/>
      <c r="H4218" s="221">
        <v>1058763220</v>
      </c>
    </row>
    <row r="4219" spans="2:8" x14ac:dyDescent="0.25">
      <c r="B4219" s="217">
        <v>44637.713796296295</v>
      </c>
      <c r="C4219" s="218">
        <v>100</v>
      </c>
      <c r="D4219" s="284">
        <v>96.1</v>
      </c>
      <c r="E4219" s="284">
        <v>3.9000000000000057</v>
      </c>
      <c r="F4219" s="219" t="s">
        <v>21</v>
      </c>
      <c r="G4219" s="220"/>
      <c r="H4219" s="221">
        <v>1058763575</v>
      </c>
    </row>
    <row r="4220" spans="2:8" x14ac:dyDescent="0.25">
      <c r="B4220" s="217">
        <v>44637.721562500003</v>
      </c>
      <c r="C4220" s="218">
        <v>300</v>
      </c>
      <c r="D4220" s="284">
        <v>293.7</v>
      </c>
      <c r="E4220" s="284">
        <v>6.3000000000000114</v>
      </c>
      <c r="F4220" s="219" t="s">
        <v>21</v>
      </c>
      <c r="G4220" s="220"/>
      <c r="H4220" s="221">
        <v>1058772553</v>
      </c>
    </row>
    <row r="4221" spans="2:8" x14ac:dyDescent="0.25">
      <c r="B4221" s="217">
        <v>44637.74019675926</v>
      </c>
      <c r="C4221" s="218">
        <v>500</v>
      </c>
      <c r="D4221" s="284">
        <v>489.5</v>
      </c>
      <c r="E4221" s="284">
        <v>10.5</v>
      </c>
      <c r="F4221" s="219" t="s">
        <v>21</v>
      </c>
      <c r="G4221" s="220"/>
      <c r="H4221" s="221">
        <v>1058793706</v>
      </c>
    </row>
    <row r="4222" spans="2:8" x14ac:dyDescent="0.25">
      <c r="B4222" s="217">
        <v>44637.743043981478</v>
      </c>
      <c r="C4222" s="218">
        <v>500</v>
      </c>
      <c r="D4222" s="284">
        <v>489.5</v>
      </c>
      <c r="E4222" s="284">
        <v>10.5</v>
      </c>
      <c r="F4222" s="219" t="s">
        <v>246</v>
      </c>
      <c r="G4222" s="220"/>
      <c r="H4222" s="221">
        <v>1058796305</v>
      </c>
    </row>
    <row r="4223" spans="2:8" x14ac:dyDescent="0.25">
      <c r="B4223" s="217">
        <v>44637.744756944441</v>
      </c>
      <c r="C4223" s="218">
        <v>100</v>
      </c>
      <c r="D4223" s="284">
        <v>96.1</v>
      </c>
      <c r="E4223" s="284">
        <v>3.9000000000000057</v>
      </c>
      <c r="F4223" s="219" t="s">
        <v>21</v>
      </c>
      <c r="G4223" s="220"/>
      <c r="H4223" s="221">
        <v>1058798893</v>
      </c>
    </row>
    <row r="4224" spans="2:8" x14ac:dyDescent="0.25">
      <c r="B4224" s="217">
        <v>44637.74658564815</v>
      </c>
      <c r="C4224" s="218">
        <v>1000</v>
      </c>
      <c r="D4224" s="284">
        <v>979</v>
      </c>
      <c r="E4224" s="284">
        <v>21</v>
      </c>
      <c r="F4224" s="219" t="s">
        <v>9428</v>
      </c>
      <c r="G4224" s="220"/>
      <c r="H4224" s="221">
        <v>1058800653</v>
      </c>
    </row>
    <row r="4225" spans="2:8" x14ac:dyDescent="0.25">
      <c r="B4225" s="217">
        <v>44637.748831018522</v>
      </c>
      <c r="C4225" s="218">
        <v>200</v>
      </c>
      <c r="D4225" s="284">
        <v>195.8</v>
      </c>
      <c r="E4225" s="284">
        <v>4.1999999999999886</v>
      </c>
      <c r="F4225" s="219" t="s">
        <v>21</v>
      </c>
      <c r="G4225" s="220"/>
      <c r="H4225" s="221">
        <v>1058803445</v>
      </c>
    </row>
    <row r="4226" spans="2:8" x14ac:dyDescent="0.25">
      <c r="B4226" s="217">
        <v>44637.75167824074</v>
      </c>
      <c r="C4226" s="218">
        <v>30</v>
      </c>
      <c r="D4226" s="284">
        <v>26.1</v>
      </c>
      <c r="E4226" s="284">
        <v>3.8999999999999986</v>
      </c>
      <c r="F4226" s="219" t="s">
        <v>21</v>
      </c>
      <c r="G4226" s="220"/>
      <c r="H4226" s="221">
        <v>1058807033</v>
      </c>
    </row>
    <row r="4227" spans="2:8" x14ac:dyDescent="0.25">
      <c r="B4227" s="217">
        <v>44637.752141203702</v>
      </c>
      <c r="C4227" s="218">
        <v>500</v>
      </c>
      <c r="D4227" s="284">
        <v>489.5</v>
      </c>
      <c r="E4227" s="284">
        <v>10.5</v>
      </c>
      <c r="F4227" s="219" t="s">
        <v>21</v>
      </c>
      <c r="G4227" s="220"/>
      <c r="H4227" s="221">
        <v>1058807585</v>
      </c>
    </row>
    <row r="4228" spans="2:8" x14ac:dyDescent="0.25">
      <c r="B4228" s="217">
        <v>44637.75577546296</v>
      </c>
      <c r="C4228" s="218">
        <v>1000</v>
      </c>
      <c r="D4228" s="284">
        <v>979</v>
      </c>
      <c r="E4228" s="284">
        <v>21</v>
      </c>
      <c r="F4228" s="219" t="s">
        <v>9709</v>
      </c>
      <c r="G4228" s="220"/>
      <c r="H4228" s="221">
        <v>1058811807</v>
      </c>
    </row>
    <row r="4229" spans="2:8" x14ac:dyDescent="0.25">
      <c r="B4229" s="217">
        <v>44637.756712962961</v>
      </c>
      <c r="C4229" s="218">
        <v>250</v>
      </c>
      <c r="D4229" s="284">
        <v>244.75</v>
      </c>
      <c r="E4229" s="284">
        <v>5.25</v>
      </c>
      <c r="F4229" s="219" t="s">
        <v>21</v>
      </c>
      <c r="G4229" s="220"/>
      <c r="H4229" s="221">
        <v>1058813329</v>
      </c>
    </row>
    <row r="4230" spans="2:8" x14ac:dyDescent="0.25">
      <c r="B4230" s="217">
        <v>44637.761238425926</v>
      </c>
      <c r="C4230" s="218">
        <v>300</v>
      </c>
      <c r="D4230" s="284">
        <v>293.7</v>
      </c>
      <c r="E4230" s="284">
        <v>6.3000000000000114</v>
      </c>
      <c r="F4230" s="219"/>
      <c r="G4230" s="220" t="s">
        <v>322</v>
      </c>
      <c r="H4230" s="221">
        <v>1058818665</v>
      </c>
    </row>
    <row r="4231" spans="2:8" x14ac:dyDescent="0.25">
      <c r="B4231" s="217">
        <v>44637.765682870369</v>
      </c>
      <c r="C4231" s="218">
        <v>300</v>
      </c>
      <c r="D4231" s="284">
        <v>293.7</v>
      </c>
      <c r="E4231" s="284">
        <v>6.3000000000000114</v>
      </c>
      <c r="F4231" s="219" t="s">
        <v>9501</v>
      </c>
      <c r="G4231" s="220"/>
      <c r="H4231" s="221">
        <v>1058823445</v>
      </c>
    </row>
    <row r="4232" spans="2:8" x14ac:dyDescent="0.25">
      <c r="B4232" s="217">
        <v>44637.771226851852</v>
      </c>
      <c r="C4232" s="218">
        <v>1000</v>
      </c>
      <c r="D4232" s="284">
        <v>979</v>
      </c>
      <c r="E4232" s="284">
        <v>21</v>
      </c>
      <c r="F4232" s="219" t="s">
        <v>21</v>
      </c>
      <c r="G4232" s="220"/>
      <c r="H4232" s="221">
        <v>1058829952</v>
      </c>
    </row>
    <row r="4233" spans="2:8" x14ac:dyDescent="0.25">
      <c r="B4233" s="217">
        <v>44637.77921296296</v>
      </c>
      <c r="C4233" s="218">
        <v>10</v>
      </c>
      <c r="D4233" s="284">
        <v>6.1</v>
      </c>
      <c r="E4233" s="284">
        <v>3.9000000000000004</v>
      </c>
      <c r="F4233" s="219" t="s">
        <v>9524</v>
      </c>
      <c r="G4233" s="220"/>
      <c r="H4233" s="221">
        <v>1058838643</v>
      </c>
    </row>
    <row r="4234" spans="2:8" x14ac:dyDescent="0.25">
      <c r="B4234" s="217">
        <v>44637.783032407409</v>
      </c>
      <c r="C4234" s="218">
        <v>500</v>
      </c>
      <c r="D4234" s="284">
        <v>489.5</v>
      </c>
      <c r="E4234" s="284">
        <v>10.5</v>
      </c>
      <c r="F4234" s="219" t="s">
        <v>21</v>
      </c>
      <c r="G4234" s="220"/>
      <c r="H4234" s="221">
        <v>1058843585</v>
      </c>
    </row>
    <row r="4235" spans="2:8" x14ac:dyDescent="0.25">
      <c r="B4235" s="217">
        <v>44637.784131944441</v>
      </c>
      <c r="C4235" s="218">
        <v>300</v>
      </c>
      <c r="D4235" s="284">
        <v>293.7</v>
      </c>
      <c r="E4235" s="284">
        <v>6.3000000000000114</v>
      </c>
      <c r="F4235" s="219" t="s">
        <v>21</v>
      </c>
      <c r="G4235" s="220"/>
      <c r="H4235" s="221">
        <v>1058844832</v>
      </c>
    </row>
    <row r="4236" spans="2:8" x14ac:dyDescent="0.25">
      <c r="B4236" s="217">
        <v>44637.789039351854</v>
      </c>
      <c r="C4236" s="218">
        <v>300</v>
      </c>
      <c r="D4236" s="284">
        <v>293.7</v>
      </c>
      <c r="E4236" s="284">
        <v>6.3000000000000114</v>
      </c>
      <c r="F4236" s="219" t="s">
        <v>9514</v>
      </c>
      <c r="G4236" s="220" t="s">
        <v>275</v>
      </c>
      <c r="H4236" s="221">
        <v>1058850303</v>
      </c>
    </row>
    <row r="4237" spans="2:8" x14ac:dyDescent="0.25">
      <c r="B4237" s="217">
        <v>44637.790254629632</v>
      </c>
      <c r="C4237" s="218">
        <v>190000</v>
      </c>
      <c r="D4237" s="284">
        <v>186010</v>
      </c>
      <c r="E4237" s="284">
        <v>3990</v>
      </c>
      <c r="F4237" s="219" t="s">
        <v>9474</v>
      </c>
      <c r="G4237" s="220"/>
      <c r="H4237" s="221">
        <v>1058851645</v>
      </c>
    </row>
    <row r="4238" spans="2:8" x14ac:dyDescent="0.25">
      <c r="B4238" s="217">
        <v>44637.797465277778</v>
      </c>
      <c r="C4238" s="218">
        <v>30</v>
      </c>
      <c r="D4238" s="284">
        <v>26.1</v>
      </c>
      <c r="E4238" s="284">
        <v>3.8999999999999986</v>
      </c>
      <c r="F4238" s="219" t="s">
        <v>21</v>
      </c>
      <c r="G4238" s="220"/>
      <c r="H4238" s="221">
        <v>1058860584</v>
      </c>
    </row>
    <row r="4239" spans="2:8" x14ac:dyDescent="0.25">
      <c r="B4239" s="217">
        <v>44637.799386574072</v>
      </c>
      <c r="C4239" s="218">
        <v>2000</v>
      </c>
      <c r="D4239" s="284">
        <v>1958</v>
      </c>
      <c r="E4239" s="284">
        <v>42</v>
      </c>
      <c r="F4239" s="219" t="s">
        <v>21</v>
      </c>
      <c r="G4239" s="220"/>
      <c r="H4239" s="221">
        <v>1058862638</v>
      </c>
    </row>
    <row r="4240" spans="2:8" x14ac:dyDescent="0.25">
      <c r="B4240" s="217">
        <v>44637.800682870373</v>
      </c>
      <c r="C4240" s="218">
        <v>2000</v>
      </c>
      <c r="D4240" s="284">
        <v>1958</v>
      </c>
      <c r="E4240" s="284">
        <v>42</v>
      </c>
      <c r="F4240" s="219" t="s">
        <v>9492</v>
      </c>
      <c r="G4240" s="220"/>
      <c r="H4240" s="221">
        <v>1058864075</v>
      </c>
    </row>
    <row r="4241" spans="2:8" x14ac:dyDescent="0.25">
      <c r="B4241" s="217">
        <v>44637.802476851852</v>
      </c>
      <c r="C4241" s="218">
        <v>100</v>
      </c>
      <c r="D4241" s="284">
        <v>96.1</v>
      </c>
      <c r="E4241" s="284">
        <v>3.9000000000000057</v>
      </c>
      <c r="F4241" s="219" t="s">
        <v>21</v>
      </c>
      <c r="G4241" s="220"/>
      <c r="H4241" s="221">
        <v>1058866343</v>
      </c>
    </row>
    <row r="4242" spans="2:8" x14ac:dyDescent="0.25">
      <c r="B4242" s="217">
        <v>44637.803368055553</v>
      </c>
      <c r="C4242" s="218">
        <v>300</v>
      </c>
      <c r="D4242" s="284">
        <v>293.7</v>
      </c>
      <c r="E4242" s="284">
        <v>6.3000000000000114</v>
      </c>
      <c r="F4242" s="219" t="s">
        <v>21</v>
      </c>
      <c r="G4242" s="220"/>
      <c r="H4242" s="221">
        <v>1058867658</v>
      </c>
    </row>
    <row r="4243" spans="2:8" x14ac:dyDescent="0.25">
      <c r="B4243" s="217">
        <v>44637.805185185185</v>
      </c>
      <c r="C4243" s="218">
        <v>300</v>
      </c>
      <c r="D4243" s="284">
        <v>293.7</v>
      </c>
      <c r="E4243" s="284">
        <v>6.3000000000000114</v>
      </c>
      <c r="F4243" s="219" t="s">
        <v>21</v>
      </c>
      <c r="G4243" s="220"/>
      <c r="H4243" s="221">
        <v>1058870046</v>
      </c>
    </row>
    <row r="4244" spans="2:8" x14ac:dyDescent="0.25">
      <c r="B4244" s="217">
        <v>44637.81585648148</v>
      </c>
      <c r="C4244" s="218">
        <v>200</v>
      </c>
      <c r="D4244" s="284">
        <v>195.8</v>
      </c>
      <c r="E4244" s="284">
        <v>4.1999999999999886</v>
      </c>
      <c r="F4244" s="219" t="s">
        <v>21</v>
      </c>
      <c r="G4244" s="220"/>
      <c r="H4244" s="221">
        <v>1058882465</v>
      </c>
    </row>
    <row r="4245" spans="2:8" x14ac:dyDescent="0.25">
      <c r="B4245" s="217">
        <v>44637.832881944443</v>
      </c>
      <c r="C4245" s="218">
        <v>260</v>
      </c>
      <c r="D4245" s="284">
        <v>254.54</v>
      </c>
      <c r="E4245" s="284">
        <v>5.460000000000008</v>
      </c>
      <c r="F4245" s="219" t="s">
        <v>9443</v>
      </c>
      <c r="G4245" s="220"/>
      <c r="H4245" s="221">
        <v>1058901648</v>
      </c>
    </row>
    <row r="4246" spans="2:8" x14ac:dyDescent="0.25">
      <c r="B4246" s="217">
        <v>44637.839467592596</v>
      </c>
      <c r="C4246" s="218">
        <v>200</v>
      </c>
      <c r="D4246" s="284">
        <v>195.8</v>
      </c>
      <c r="E4246" s="284">
        <v>4.1999999999999886</v>
      </c>
      <c r="F4246" s="219" t="s">
        <v>21</v>
      </c>
      <c r="G4246" s="220"/>
      <c r="H4246" s="221">
        <v>1058909514</v>
      </c>
    </row>
    <row r="4247" spans="2:8" x14ac:dyDescent="0.25">
      <c r="B4247" s="217">
        <v>44637.845127314817</v>
      </c>
      <c r="C4247" s="218">
        <v>500</v>
      </c>
      <c r="D4247" s="284">
        <v>489.5</v>
      </c>
      <c r="E4247" s="284">
        <v>10.5</v>
      </c>
      <c r="F4247" s="219" t="s">
        <v>21</v>
      </c>
      <c r="G4247" s="220"/>
      <c r="H4247" s="221">
        <v>1058915525</v>
      </c>
    </row>
    <row r="4248" spans="2:8" x14ac:dyDescent="0.25">
      <c r="B4248" s="217">
        <v>44637.854259259257</v>
      </c>
      <c r="C4248" s="218">
        <v>50</v>
      </c>
      <c r="D4248" s="284">
        <v>46.1</v>
      </c>
      <c r="E4248" s="284">
        <v>3.8999999999999986</v>
      </c>
      <c r="F4248" s="219" t="s">
        <v>21</v>
      </c>
      <c r="G4248" s="220"/>
      <c r="H4248" s="221">
        <v>1058925423</v>
      </c>
    </row>
    <row r="4249" spans="2:8" x14ac:dyDescent="0.25">
      <c r="B4249" s="217">
        <v>44637.860405092593</v>
      </c>
      <c r="C4249" s="218">
        <v>500</v>
      </c>
      <c r="D4249" s="284">
        <v>489.5</v>
      </c>
      <c r="E4249" s="284">
        <v>10.5</v>
      </c>
      <c r="F4249" s="219" t="s">
        <v>21</v>
      </c>
      <c r="G4249" s="220"/>
      <c r="H4249" s="221">
        <v>1058932337</v>
      </c>
    </row>
    <row r="4250" spans="2:8" x14ac:dyDescent="0.25">
      <c r="B4250" s="217">
        <v>44637.862349537034</v>
      </c>
      <c r="C4250" s="218">
        <v>500</v>
      </c>
      <c r="D4250" s="284">
        <v>489.5</v>
      </c>
      <c r="E4250" s="284">
        <v>10.5</v>
      </c>
      <c r="F4250" s="219" t="s">
        <v>21</v>
      </c>
      <c r="G4250" s="220"/>
      <c r="H4250" s="221">
        <v>1058934220</v>
      </c>
    </row>
    <row r="4251" spans="2:8" x14ac:dyDescent="0.25">
      <c r="B4251" s="217">
        <v>44637.863888888889</v>
      </c>
      <c r="C4251" s="218">
        <v>300</v>
      </c>
      <c r="D4251" s="284">
        <v>293.7</v>
      </c>
      <c r="E4251" s="284">
        <v>6.3000000000000114</v>
      </c>
      <c r="F4251" s="219" t="s">
        <v>21</v>
      </c>
      <c r="G4251" s="220"/>
      <c r="H4251" s="221">
        <v>1058935794</v>
      </c>
    </row>
    <row r="4252" spans="2:8" x14ac:dyDescent="0.25">
      <c r="B4252" s="217">
        <v>44637.865312499998</v>
      </c>
      <c r="C4252" s="218">
        <v>300</v>
      </c>
      <c r="D4252" s="284">
        <v>293.7</v>
      </c>
      <c r="E4252" s="284">
        <v>6.3000000000000114</v>
      </c>
      <c r="F4252" s="219"/>
      <c r="G4252" s="220" t="s">
        <v>9464</v>
      </c>
      <c r="H4252" s="221">
        <v>1058937234</v>
      </c>
    </row>
    <row r="4253" spans="2:8" x14ac:dyDescent="0.25">
      <c r="B4253" s="217">
        <v>44637.87023148148</v>
      </c>
      <c r="C4253" s="218">
        <v>30000</v>
      </c>
      <c r="D4253" s="284">
        <v>29370</v>
      </c>
      <c r="E4253" s="284">
        <v>630</v>
      </c>
      <c r="F4253" s="219" t="s">
        <v>9421</v>
      </c>
      <c r="G4253" s="220"/>
      <c r="H4253" s="221">
        <v>1058942523</v>
      </c>
    </row>
    <row r="4254" spans="2:8" x14ac:dyDescent="0.25">
      <c r="B4254" s="217">
        <v>44637.880798611113</v>
      </c>
      <c r="C4254" s="218">
        <v>300</v>
      </c>
      <c r="D4254" s="284">
        <v>293.7</v>
      </c>
      <c r="E4254" s="284">
        <v>6.3000000000000114</v>
      </c>
      <c r="F4254" s="219" t="s">
        <v>9534</v>
      </c>
      <c r="G4254" s="220"/>
      <c r="H4254" s="221">
        <v>1058953721</v>
      </c>
    </row>
    <row r="4255" spans="2:8" x14ac:dyDescent="0.25">
      <c r="B4255" s="217">
        <v>44637.895960648151</v>
      </c>
      <c r="C4255" s="218">
        <v>300</v>
      </c>
      <c r="D4255" s="284">
        <v>293.7</v>
      </c>
      <c r="E4255" s="284">
        <v>6.3000000000000114</v>
      </c>
      <c r="F4255" s="219" t="s">
        <v>21</v>
      </c>
      <c r="G4255" s="220"/>
      <c r="H4255" s="221">
        <v>1058969363</v>
      </c>
    </row>
    <row r="4256" spans="2:8" x14ac:dyDescent="0.25">
      <c r="B4256" s="217">
        <v>44637.897303240738</v>
      </c>
      <c r="C4256" s="218">
        <v>10</v>
      </c>
      <c r="D4256" s="284">
        <v>6.1</v>
      </c>
      <c r="E4256" s="284">
        <v>3.9000000000000004</v>
      </c>
      <c r="F4256" s="219" t="s">
        <v>21</v>
      </c>
      <c r="G4256" s="220"/>
      <c r="H4256" s="221">
        <v>1058970800</v>
      </c>
    </row>
    <row r="4257" spans="2:8" x14ac:dyDescent="0.25">
      <c r="B4257" s="217">
        <v>44637.898657407408</v>
      </c>
      <c r="C4257" s="218">
        <v>500</v>
      </c>
      <c r="D4257" s="284">
        <v>489.5</v>
      </c>
      <c r="E4257" s="284">
        <v>10.5</v>
      </c>
      <c r="F4257" s="219" t="s">
        <v>21</v>
      </c>
      <c r="G4257" s="220"/>
      <c r="H4257" s="221">
        <v>1058972120</v>
      </c>
    </row>
    <row r="4258" spans="2:8" x14ac:dyDescent="0.25">
      <c r="B4258" s="217">
        <v>44637.89947916667</v>
      </c>
      <c r="C4258" s="218">
        <v>200</v>
      </c>
      <c r="D4258" s="284">
        <v>195.8</v>
      </c>
      <c r="E4258" s="284">
        <v>4.1999999999999886</v>
      </c>
      <c r="F4258" s="219" t="s">
        <v>21</v>
      </c>
      <c r="G4258" s="220"/>
      <c r="H4258" s="221">
        <v>1058972683</v>
      </c>
    </row>
    <row r="4259" spans="2:8" x14ac:dyDescent="0.25">
      <c r="B4259" s="217">
        <v>44637.900370370371</v>
      </c>
      <c r="C4259" s="218">
        <v>100</v>
      </c>
      <c r="D4259" s="284">
        <v>96.1</v>
      </c>
      <c r="E4259" s="284">
        <v>3.9000000000000057</v>
      </c>
      <c r="F4259" s="219" t="s">
        <v>9498</v>
      </c>
      <c r="G4259" s="220"/>
      <c r="H4259" s="221">
        <v>1058973729</v>
      </c>
    </row>
    <row r="4260" spans="2:8" x14ac:dyDescent="0.25">
      <c r="B4260" s="217">
        <v>44637.901388888888</v>
      </c>
      <c r="C4260" s="218">
        <v>30</v>
      </c>
      <c r="D4260" s="284">
        <v>26.1</v>
      </c>
      <c r="E4260" s="284">
        <v>3.8999999999999986</v>
      </c>
      <c r="F4260" s="219" t="s">
        <v>21</v>
      </c>
      <c r="G4260" s="220"/>
      <c r="H4260" s="221">
        <v>1058974723</v>
      </c>
    </row>
    <row r="4261" spans="2:8" x14ac:dyDescent="0.25">
      <c r="B4261" s="217">
        <v>44637.903553240743</v>
      </c>
      <c r="C4261" s="218">
        <v>200</v>
      </c>
      <c r="D4261" s="284">
        <v>195.8</v>
      </c>
      <c r="E4261" s="284">
        <v>4.1999999999999886</v>
      </c>
      <c r="F4261" s="219" t="s">
        <v>21</v>
      </c>
      <c r="G4261" s="220"/>
      <c r="H4261" s="221">
        <v>1058977122</v>
      </c>
    </row>
    <row r="4262" spans="2:8" x14ac:dyDescent="0.25">
      <c r="B4262" s="217">
        <v>44637.908310185187</v>
      </c>
      <c r="C4262" s="218">
        <v>200</v>
      </c>
      <c r="D4262" s="284">
        <v>195.8</v>
      </c>
      <c r="E4262" s="284">
        <v>4.1999999999999886</v>
      </c>
      <c r="F4262" s="219" t="s">
        <v>21</v>
      </c>
      <c r="G4262" s="220"/>
      <c r="H4262" s="221">
        <v>1058981557</v>
      </c>
    </row>
    <row r="4263" spans="2:8" x14ac:dyDescent="0.25">
      <c r="B4263" s="217">
        <v>44637.912905092591</v>
      </c>
      <c r="C4263" s="218">
        <v>1000</v>
      </c>
      <c r="D4263" s="284">
        <v>979</v>
      </c>
      <c r="E4263" s="284">
        <v>21</v>
      </c>
      <c r="F4263" s="219" t="s">
        <v>21</v>
      </c>
      <c r="G4263" s="220"/>
      <c r="H4263" s="221">
        <v>1058986051</v>
      </c>
    </row>
    <row r="4264" spans="2:8" x14ac:dyDescent="0.25">
      <c r="B4264" s="217">
        <v>44637.913043981483</v>
      </c>
      <c r="C4264" s="218">
        <v>300</v>
      </c>
      <c r="D4264" s="284">
        <v>293.7</v>
      </c>
      <c r="E4264" s="284">
        <v>6.3000000000000114</v>
      </c>
      <c r="F4264" s="219" t="s">
        <v>21</v>
      </c>
      <c r="G4264" s="220"/>
      <c r="H4264" s="221">
        <v>1058986129</v>
      </c>
    </row>
    <row r="4265" spans="2:8" x14ac:dyDescent="0.25">
      <c r="B4265" s="217">
        <v>44637.914895833332</v>
      </c>
      <c r="C4265" s="218">
        <v>500</v>
      </c>
      <c r="D4265" s="284">
        <v>489.5</v>
      </c>
      <c r="E4265" s="284">
        <v>10.5</v>
      </c>
      <c r="F4265" s="219" t="s">
        <v>21</v>
      </c>
      <c r="G4265" s="220"/>
      <c r="H4265" s="221">
        <v>1058987689</v>
      </c>
    </row>
    <row r="4266" spans="2:8" x14ac:dyDescent="0.25">
      <c r="B4266" s="217">
        <v>44637.918206018519</v>
      </c>
      <c r="C4266" s="218">
        <v>3000</v>
      </c>
      <c r="D4266" s="284">
        <v>2937</v>
      </c>
      <c r="E4266" s="284">
        <v>63</v>
      </c>
      <c r="F4266" s="219"/>
      <c r="G4266" s="220" t="s">
        <v>9559</v>
      </c>
      <c r="H4266" s="221">
        <v>1058990570</v>
      </c>
    </row>
    <row r="4267" spans="2:8" x14ac:dyDescent="0.25">
      <c r="B4267" s="217">
        <v>44637.918865740743</v>
      </c>
      <c r="C4267" s="218">
        <v>300</v>
      </c>
      <c r="D4267" s="284">
        <v>293.7</v>
      </c>
      <c r="E4267" s="284">
        <v>6.3000000000000114</v>
      </c>
      <c r="F4267" s="219" t="s">
        <v>21</v>
      </c>
      <c r="G4267" s="220"/>
      <c r="H4267" s="221">
        <v>1058991326</v>
      </c>
    </row>
    <row r="4268" spans="2:8" x14ac:dyDescent="0.25">
      <c r="B4268" s="217">
        <v>44637.922581018516</v>
      </c>
      <c r="C4268" s="218">
        <v>300</v>
      </c>
      <c r="D4268" s="284">
        <v>293.7</v>
      </c>
      <c r="E4268" s="284">
        <v>6.3000000000000114</v>
      </c>
      <c r="F4268" s="219" t="s">
        <v>21</v>
      </c>
      <c r="G4268" s="220"/>
      <c r="H4268" s="221">
        <v>1058994773</v>
      </c>
    </row>
    <row r="4269" spans="2:8" x14ac:dyDescent="0.25">
      <c r="B4269" s="217">
        <v>44637.924780092595</v>
      </c>
      <c r="C4269" s="218">
        <v>36</v>
      </c>
      <c r="D4269" s="284">
        <v>32.1</v>
      </c>
      <c r="E4269" s="284">
        <v>3.8999999999999986</v>
      </c>
      <c r="F4269" s="219" t="s">
        <v>9710</v>
      </c>
      <c r="G4269" s="220"/>
      <c r="H4269" s="221">
        <v>1058996364</v>
      </c>
    </row>
    <row r="4270" spans="2:8" x14ac:dyDescent="0.25">
      <c r="B4270" s="217">
        <v>44637.928715277776</v>
      </c>
      <c r="C4270" s="218">
        <v>300</v>
      </c>
      <c r="D4270" s="284">
        <v>293.7</v>
      </c>
      <c r="E4270" s="284">
        <v>6.3000000000000114</v>
      </c>
      <c r="F4270" s="219"/>
      <c r="G4270" s="220" t="s">
        <v>324</v>
      </c>
      <c r="H4270" s="221">
        <v>1059000224</v>
      </c>
    </row>
    <row r="4271" spans="2:8" x14ac:dyDescent="0.25">
      <c r="B4271" s="217">
        <v>44637.929062499999</v>
      </c>
      <c r="C4271" s="218">
        <v>300</v>
      </c>
      <c r="D4271" s="284">
        <v>293.7</v>
      </c>
      <c r="E4271" s="284">
        <v>6.3000000000000114</v>
      </c>
      <c r="F4271" s="219" t="s">
        <v>9505</v>
      </c>
      <c r="G4271" s="220"/>
      <c r="H4271" s="221">
        <v>1059000296</v>
      </c>
    </row>
    <row r="4272" spans="2:8" x14ac:dyDescent="0.25">
      <c r="B4272" s="217">
        <v>44637.931354166663</v>
      </c>
      <c r="C4272" s="218">
        <v>1000</v>
      </c>
      <c r="D4272" s="284">
        <v>979</v>
      </c>
      <c r="E4272" s="284">
        <v>21</v>
      </c>
      <c r="F4272" s="219" t="s">
        <v>21</v>
      </c>
      <c r="G4272" s="220"/>
      <c r="H4272" s="221">
        <v>1059002596</v>
      </c>
    </row>
    <row r="4273" spans="2:8" x14ac:dyDescent="0.25">
      <c r="B4273" s="217">
        <v>44637.933449074073</v>
      </c>
      <c r="C4273" s="218">
        <v>300</v>
      </c>
      <c r="D4273" s="284">
        <v>293.7</v>
      </c>
      <c r="E4273" s="284">
        <v>6.3000000000000114</v>
      </c>
      <c r="F4273" s="219" t="s">
        <v>21</v>
      </c>
      <c r="G4273" s="220"/>
      <c r="H4273" s="221">
        <v>1059004563</v>
      </c>
    </row>
    <row r="4274" spans="2:8" x14ac:dyDescent="0.25">
      <c r="B4274" s="217">
        <v>44637.933668981481</v>
      </c>
      <c r="C4274" s="218">
        <v>500</v>
      </c>
      <c r="D4274" s="284">
        <v>489.5</v>
      </c>
      <c r="E4274" s="284">
        <v>10.5</v>
      </c>
      <c r="F4274" s="219" t="s">
        <v>21</v>
      </c>
      <c r="G4274" s="220"/>
      <c r="H4274" s="221">
        <v>1059004815</v>
      </c>
    </row>
    <row r="4275" spans="2:8" x14ac:dyDescent="0.25">
      <c r="B4275" s="217">
        <v>44637.937384259261</v>
      </c>
      <c r="C4275" s="218">
        <v>250</v>
      </c>
      <c r="D4275" s="284">
        <v>244.75</v>
      </c>
      <c r="E4275" s="284">
        <v>5.25</v>
      </c>
      <c r="F4275" s="219" t="s">
        <v>9553</v>
      </c>
      <c r="G4275" s="220"/>
      <c r="H4275" s="221">
        <v>1059007360</v>
      </c>
    </row>
    <row r="4276" spans="2:8" x14ac:dyDescent="0.25">
      <c r="B4276" s="217">
        <v>44637.939745370371</v>
      </c>
      <c r="C4276" s="218">
        <v>200</v>
      </c>
      <c r="D4276" s="284">
        <v>195.8</v>
      </c>
      <c r="E4276" s="284">
        <v>4.1999999999999886</v>
      </c>
      <c r="F4276" s="219" t="s">
        <v>21</v>
      </c>
      <c r="G4276" s="220"/>
      <c r="H4276" s="221">
        <v>1059009660</v>
      </c>
    </row>
    <row r="4277" spans="2:8" x14ac:dyDescent="0.25">
      <c r="B4277" s="217">
        <v>44637.94122685185</v>
      </c>
      <c r="C4277" s="218">
        <v>1000</v>
      </c>
      <c r="D4277" s="284">
        <v>979</v>
      </c>
      <c r="E4277" s="284">
        <v>21</v>
      </c>
      <c r="F4277" s="219" t="s">
        <v>21</v>
      </c>
      <c r="G4277" s="220"/>
      <c r="H4277" s="221">
        <v>1059010870</v>
      </c>
    </row>
    <row r="4278" spans="2:8" x14ac:dyDescent="0.25">
      <c r="B4278" s="217">
        <v>44637.941365740742</v>
      </c>
      <c r="C4278" s="218">
        <v>300</v>
      </c>
      <c r="D4278" s="284">
        <v>293.7</v>
      </c>
      <c r="E4278" s="284">
        <v>6.3000000000000114</v>
      </c>
      <c r="F4278" s="219" t="s">
        <v>9501</v>
      </c>
      <c r="G4278" s="220"/>
      <c r="H4278" s="221">
        <v>1059010863</v>
      </c>
    </row>
    <row r="4279" spans="2:8" x14ac:dyDescent="0.25">
      <c r="B4279" s="217">
        <v>44637.944687499999</v>
      </c>
      <c r="C4279" s="218">
        <v>1000</v>
      </c>
      <c r="D4279" s="284">
        <v>979</v>
      </c>
      <c r="E4279" s="284">
        <v>21</v>
      </c>
      <c r="F4279" s="219" t="s">
        <v>21</v>
      </c>
      <c r="G4279" s="220"/>
      <c r="H4279" s="221">
        <v>1059013844</v>
      </c>
    </row>
    <row r="4280" spans="2:8" x14ac:dyDescent="0.25">
      <c r="B4280" s="217">
        <v>44637.949675925927</v>
      </c>
      <c r="C4280" s="218">
        <v>300</v>
      </c>
      <c r="D4280" s="284">
        <v>293.7</v>
      </c>
      <c r="E4280" s="284">
        <v>6.3000000000000114</v>
      </c>
      <c r="F4280" s="219" t="s">
        <v>9428</v>
      </c>
      <c r="G4280" s="220"/>
      <c r="H4280" s="221">
        <v>1059017564</v>
      </c>
    </row>
    <row r="4281" spans="2:8" x14ac:dyDescent="0.25">
      <c r="B4281" s="217">
        <v>44637.950266203705</v>
      </c>
      <c r="C4281" s="218">
        <v>1000</v>
      </c>
      <c r="D4281" s="284">
        <v>979</v>
      </c>
      <c r="E4281" s="284">
        <v>21</v>
      </c>
      <c r="F4281" s="219" t="s">
        <v>21</v>
      </c>
      <c r="G4281" s="220"/>
      <c r="H4281" s="221">
        <v>1059018174</v>
      </c>
    </row>
    <row r="4282" spans="2:8" x14ac:dyDescent="0.25">
      <c r="B4282" s="217">
        <v>44637.952800925923</v>
      </c>
      <c r="C4282" s="218">
        <v>100</v>
      </c>
      <c r="D4282" s="284">
        <v>96.1</v>
      </c>
      <c r="E4282" s="284">
        <v>3.9000000000000057</v>
      </c>
      <c r="F4282" s="219" t="s">
        <v>21</v>
      </c>
      <c r="G4282" s="220"/>
      <c r="H4282" s="221">
        <v>1059020180</v>
      </c>
    </row>
    <row r="4283" spans="2:8" x14ac:dyDescent="0.25">
      <c r="B4283" s="217">
        <v>44637.953344907408</v>
      </c>
      <c r="C4283" s="218">
        <v>500</v>
      </c>
      <c r="D4283" s="284">
        <v>489.5</v>
      </c>
      <c r="E4283" s="284">
        <v>10.5</v>
      </c>
      <c r="F4283" s="219" t="s">
        <v>21</v>
      </c>
      <c r="G4283" s="220"/>
      <c r="H4283" s="221">
        <v>1059020643</v>
      </c>
    </row>
    <row r="4284" spans="2:8" x14ac:dyDescent="0.25">
      <c r="B4284" s="217">
        <v>44637.954826388886</v>
      </c>
      <c r="C4284" s="218">
        <v>1000</v>
      </c>
      <c r="D4284" s="284">
        <v>979</v>
      </c>
      <c r="E4284" s="284">
        <v>21</v>
      </c>
      <c r="F4284" s="219" t="s">
        <v>21</v>
      </c>
      <c r="G4284" s="220"/>
      <c r="H4284" s="221">
        <v>1059021771</v>
      </c>
    </row>
    <row r="4285" spans="2:8" x14ac:dyDescent="0.25">
      <c r="B4285" s="217">
        <v>44637.956238425926</v>
      </c>
      <c r="C4285" s="218">
        <v>200</v>
      </c>
      <c r="D4285" s="284">
        <v>195.8</v>
      </c>
      <c r="E4285" s="284">
        <v>4.1999999999999886</v>
      </c>
      <c r="F4285" s="219" t="s">
        <v>21</v>
      </c>
      <c r="G4285" s="220"/>
      <c r="H4285" s="221">
        <v>1059022808</v>
      </c>
    </row>
    <row r="4286" spans="2:8" x14ac:dyDescent="0.25">
      <c r="B4286" s="217">
        <v>44637.967326388891</v>
      </c>
      <c r="C4286" s="218">
        <v>100</v>
      </c>
      <c r="D4286" s="284">
        <v>96.1</v>
      </c>
      <c r="E4286" s="284">
        <v>3.9000000000000057</v>
      </c>
      <c r="F4286" s="219" t="s">
        <v>246</v>
      </c>
      <c r="G4286" s="220"/>
      <c r="H4286" s="221">
        <v>1059031000</v>
      </c>
    </row>
    <row r="4287" spans="2:8" x14ac:dyDescent="0.25">
      <c r="B4287" s="217">
        <v>44637.974178240744</v>
      </c>
      <c r="C4287" s="218">
        <v>500</v>
      </c>
      <c r="D4287" s="284">
        <v>489.5</v>
      </c>
      <c r="E4287" s="284">
        <v>10.5</v>
      </c>
      <c r="F4287" s="219" t="s">
        <v>21</v>
      </c>
      <c r="G4287" s="220"/>
      <c r="H4287" s="221">
        <v>1059036029</v>
      </c>
    </row>
    <row r="4288" spans="2:8" x14ac:dyDescent="0.25">
      <c r="B4288" s="217">
        <v>44637.974178240744</v>
      </c>
      <c r="C4288" s="218">
        <v>1000</v>
      </c>
      <c r="D4288" s="284">
        <v>979</v>
      </c>
      <c r="E4288" s="284">
        <v>21</v>
      </c>
      <c r="F4288" s="219" t="s">
        <v>21</v>
      </c>
      <c r="G4288" s="220"/>
      <c r="H4288" s="221">
        <v>1059035939</v>
      </c>
    </row>
    <row r="4289" spans="2:8" x14ac:dyDescent="0.25">
      <c r="B4289" s="217">
        <v>44637.975856481484</v>
      </c>
      <c r="C4289" s="218">
        <v>50</v>
      </c>
      <c r="D4289" s="284">
        <v>46.1</v>
      </c>
      <c r="E4289" s="284">
        <v>3.8999999999999986</v>
      </c>
      <c r="F4289" s="219" t="s">
        <v>21</v>
      </c>
      <c r="G4289" s="220"/>
      <c r="H4289" s="221">
        <v>1059037166</v>
      </c>
    </row>
    <row r="4290" spans="2:8" x14ac:dyDescent="0.25">
      <c r="B4290" s="217">
        <v>44637.977303240739</v>
      </c>
      <c r="C4290" s="218">
        <v>1000</v>
      </c>
      <c r="D4290" s="284">
        <v>979</v>
      </c>
      <c r="E4290" s="284">
        <v>21</v>
      </c>
      <c r="F4290" s="219" t="s">
        <v>21</v>
      </c>
      <c r="G4290" s="220"/>
      <c r="H4290" s="221">
        <v>1059038122</v>
      </c>
    </row>
    <row r="4291" spans="2:8" x14ac:dyDescent="0.25">
      <c r="B4291" s="217">
        <v>44637.986215277779</v>
      </c>
      <c r="C4291" s="218">
        <v>700</v>
      </c>
      <c r="D4291" s="284">
        <v>685.3</v>
      </c>
      <c r="E4291" s="284">
        <v>14.700000000000045</v>
      </c>
      <c r="F4291" s="219" t="s">
        <v>21</v>
      </c>
      <c r="G4291" s="220"/>
      <c r="H4291" s="221">
        <v>1059044043</v>
      </c>
    </row>
    <row r="4292" spans="2:8" x14ac:dyDescent="0.25">
      <c r="B4292" s="217">
        <v>44637.992222222223</v>
      </c>
      <c r="C4292" s="218">
        <v>300</v>
      </c>
      <c r="D4292" s="284">
        <v>293.7</v>
      </c>
      <c r="E4292" s="284">
        <v>6.3000000000000114</v>
      </c>
      <c r="F4292" s="219" t="s">
        <v>21</v>
      </c>
      <c r="G4292" s="220"/>
      <c r="H4292" s="221">
        <v>1059047727</v>
      </c>
    </row>
    <row r="4293" spans="2:8" x14ac:dyDescent="0.25">
      <c r="B4293" s="217">
        <v>44637.992361111108</v>
      </c>
      <c r="C4293" s="218">
        <v>500</v>
      </c>
      <c r="D4293" s="284">
        <v>489.5</v>
      </c>
      <c r="E4293" s="284">
        <v>10.5</v>
      </c>
      <c r="F4293" s="219" t="s">
        <v>21</v>
      </c>
      <c r="G4293" s="220"/>
      <c r="H4293" s="221">
        <v>1059047772</v>
      </c>
    </row>
    <row r="4294" spans="2:8" x14ac:dyDescent="0.25">
      <c r="B4294" s="217">
        <v>44637.994386574072</v>
      </c>
      <c r="C4294" s="218">
        <v>300</v>
      </c>
      <c r="D4294" s="284">
        <v>293.7</v>
      </c>
      <c r="E4294" s="284">
        <v>6.3000000000000114</v>
      </c>
      <c r="F4294" s="219" t="s">
        <v>9526</v>
      </c>
      <c r="G4294" s="220"/>
      <c r="H4294" s="221">
        <v>1059048969</v>
      </c>
    </row>
    <row r="4295" spans="2:8" x14ac:dyDescent="0.25">
      <c r="B4295" s="217">
        <v>44638.004351851851</v>
      </c>
      <c r="C4295" s="218">
        <v>50</v>
      </c>
      <c r="D4295" s="284">
        <v>46.1</v>
      </c>
      <c r="E4295" s="284">
        <v>3.8999999999999986</v>
      </c>
      <c r="F4295" s="219" t="s">
        <v>21</v>
      </c>
      <c r="G4295" s="220"/>
      <c r="H4295" s="221">
        <v>1059059938</v>
      </c>
    </row>
    <row r="4296" spans="2:8" x14ac:dyDescent="0.25">
      <c r="B4296" s="217">
        <v>44638.005949074075</v>
      </c>
      <c r="C4296" s="218">
        <v>1000</v>
      </c>
      <c r="D4296" s="284">
        <v>979</v>
      </c>
      <c r="E4296" s="284">
        <v>21</v>
      </c>
      <c r="F4296" s="219" t="s">
        <v>9711</v>
      </c>
      <c r="G4296" s="220"/>
      <c r="H4296" s="221">
        <v>1059062308</v>
      </c>
    </row>
    <row r="4297" spans="2:8" x14ac:dyDescent="0.25">
      <c r="B4297" s="217">
        <v>44638.008969907409</v>
      </c>
      <c r="C4297" s="218">
        <v>42</v>
      </c>
      <c r="D4297" s="284">
        <v>38.1</v>
      </c>
      <c r="E4297" s="284">
        <v>3.8999999999999986</v>
      </c>
      <c r="F4297" s="219" t="s">
        <v>21</v>
      </c>
      <c r="G4297" s="220"/>
      <c r="H4297" s="221">
        <v>1059066863</v>
      </c>
    </row>
    <row r="4298" spans="2:8" x14ac:dyDescent="0.25">
      <c r="B4298" s="217">
        <v>44638.01525462963</v>
      </c>
      <c r="C4298" s="218">
        <v>250</v>
      </c>
      <c r="D4298" s="284">
        <v>244.75</v>
      </c>
      <c r="E4298" s="284">
        <v>5.25</v>
      </c>
      <c r="F4298" s="219" t="s">
        <v>21</v>
      </c>
      <c r="G4298" s="220"/>
      <c r="H4298" s="221">
        <v>1059076164</v>
      </c>
    </row>
    <row r="4299" spans="2:8" x14ac:dyDescent="0.25">
      <c r="B4299" s="217">
        <v>44638.025023148148</v>
      </c>
      <c r="C4299" s="218">
        <v>1000</v>
      </c>
      <c r="D4299" s="284">
        <v>979</v>
      </c>
      <c r="E4299" s="284">
        <v>21</v>
      </c>
      <c r="F4299" s="219" t="s">
        <v>21</v>
      </c>
      <c r="G4299" s="220"/>
      <c r="H4299" s="221">
        <v>1059089366</v>
      </c>
    </row>
    <row r="4300" spans="2:8" x14ac:dyDescent="0.25">
      <c r="B4300" s="217">
        <v>44638.026354166665</v>
      </c>
      <c r="C4300" s="218">
        <v>100</v>
      </c>
      <c r="D4300" s="284">
        <v>96.1</v>
      </c>
      <c r="E4300" s="284">
        <v>3.9000000000000057</v>
      </c>
      <c r="F4300" s="219" t="s">
        <v>21</v>
      </c>
      <c r="G4300" s="220"/>
      <c r="H4300" s="221">
        <v>1059091151</v>
      </c>
    </row>
    <row r="4301" spans="2:8" x14ac:dyDescent="0.25">
      <c r="B4301" s="217">
        <v>44638.031261574077</v>
      </c>
      <c r="C4301" s="218">
        <v>100</v>
      </c>
      <c r="D4301" s="284">
        <v>96.1</v>
      </c>
      <c r="E4301" s="284">
        <v>3.9000000000000057</v>
      </c>
      <c r="F4301" s="219" t="s">
        <v>21</v>
      </c>
      <c r="G4301" s="220"/>
      <c r="H4301" s="221">
        <v>1059097337</v>
      </c>
    </row>
    <row r="4302" spans="2:8" x14ac:dyDescent="0.25">
      <c r="B4302" s="217">
        <v>44638.041747685187</v>
      </c>
      <c r="C4302" s="218">
        <v>500</v>
      </c>
      <c r="D4302" s="284">
        <v>489.5</v>
      </c>
      <c r="E4302" s="284">
        <v>10.5</v>
      </c>
      <c r="F4302" s="219" t="s">
        <v>9489</v>
      </c>
      <c r="G4302" s="220"/>
      <c r="H4302" s="221">
        <v>1059110441</v>
      </c>
    </row>
    <row r="4303" spans="2:8" x14ac:dyDescent="0.25">
      <c r="B4303" s="217">
        <v>44638.10765046296</v>
      </c>
      <c r="C4303" s="218">
        <v>300</v>
      </c>
      <c r="D4303" s="284">
        <v>293.7</v>
      </c>
      <c r="E4303" s="284">
        <v>6.3000000000000114</v>
      </c>
      <c r="F4303" s="219" t="s">
        <v>21</v>
      </c>
      <c r="G4303" s="220"/>
      <c r="H4303" s="221">
        <v>1059184390</v>
      </c>
    </row>
    <row r="4304" spans="2:8" x14ac:dyDescent="0.25">
      <c r="B4304" s="217">
        <v>44638.224062499998</v>
      </c>
      <c r="C4304" s="218">
        <v>200</v>
      </c>
      <c r="D4304" s="284">
        <v>195.8</v>
      </c>
      <c r="E4304" s="284">
        <v>4.1999999999999886</v>
      </c>
      <c r="F4304" s="219" t="s">
        <v>21</v>
      </c>
      <c r="G4304" s="220"/>
      <c r="H4304" s="221">
        <v>1059311838</v>
      </c>
    </row>
    <row r="4305" spans="2:8" x14ac:dyDescent="0.25">
      <c r="B4305" s="217">
        <v>44638.258194444446</v>
      </c>
      <c r="C4305" s="218">
        <v>250</v>
      </c>
      <c r="D4305" s="284">
        <v>244.75</v>
      </c>
      <c r="E4305" s="284">
        <v>5.25</v>
      </c>
      <c r="F4305" s="219" t="s">
        <v>9510</v>
      </c>
      <c r="G4305" s="220"/>
      <c r="H4305" s="221">
        <v>1059324983</v>
      </c>
    </row>
    <row r="4306" spans="2:8" x14ac:dyDescent="0.25">
      <c r="B4306" s="217">
        <v>44638.284849537034</v>
      </c>
      <c r="C4306" s="218">
        <v>43</v>
      </c>
      <c r="D4306" s="284">
        <v>39.1</v>
      </c>
      <c r="E4306" s="284">
        <v>3.8999999999999986</v>
      </c>
      <c r="F4306" s="219" t="s">
        <v>9439</v>
      </c>
      <c r="G4306" s="220"/>
      <c r="H4306" s="221">
        <v>1059336771</v>
      </c>
    </row>
    <row r="4307" spans="2:8" x14ac:dyDescent="0.25">
      <c r="B4307" s="217">
        <v>44638.298784722225</v>
      </c>
      <c r="C4307" s="218">
        <v>500</v>
      </c>
      <c r="D4307" s="284">
        <v>489.5</v>
      </c>
      <c r="E4307" s="284">
        <v>10.5</v>
      </c>
      <c r="F4307" s="219" t="s">
        <v>21</v>
      </c>
      <c r="G4307" s="220"/>
      <c r="H4307" s="221">
        <v>1059345496</v>
      </c>
    </row>
    <row r="4308" spans="2:8" x14ac:dyDescent="0.25">
      <c r="B4308" s="217">
        <v>44638.332905092589</v>
      </c>
      <c r="C4308" s="218">
        <v>60</v>
      </c>
      <c r="D4308" s="284">
        <v>56.1</v>
      </c>
      <c r="E4308" s="284">
        <v>3.8999999999999986</v>
      </c>
      <c r="F4308" s="219" t="s">
        <v>21</v>
      </c>
      <c r="G4308" s="220"/>
      <c r="H4308" s="221">
        <v>1059365552</v>
      </c>
    </row>
    <row r="4309" spans="2:8" x14ac:dyDescent="0.25">
      <c r="B4309" s="217">
        <v>44638.340787037036</v>
      </c>
      <c r="C4309" s="218">
        <v>300</v>
      </c>
      <c r="D4309" s="284">
        <v>293.7</v>
      </c>
      <c r="E4309" s="284">
        <v>6.3000000000000114</v>
      </c>
      <c r="F4309" s="219" t="s">
        <v>21</v>
      </c>
      <c r="G4309" s="220"/>
      <c r="H4309" s="221">
        <v>1059371224</v>
      </c>
    </row>
    <row r="4310" spans="2:8" x14ac:dyDescent="0.25">
      <c r="B4310" s="217">
        <v>44638.349317129629</v>
      </c>
      <c r="C4310" s="218">
        <v>113</v>
      </c>
      <c r="D4310" s="284">
        <v>109.1</v>
      </c>
      <c r="E4310" s="284">
        <v>3.9000000000000057</v>
      </c>
      <c r="F4310" s="219" t="s">
        <v>9441</v>
      </c>
      <c r="G4310" s="220"/>
      <c r="H4310" s="221">
        <v>1059377678</v>
      </c>
    </row>
    <row r="4311" spans="2:8" x14ac:dyDescent="0.25">
      <c r="B4311" s="217">
        <v>44638.354583333334</v>
      </c>
      <c r="C4311" s="218">
        <v>5000</v>
      </c>
      <c r="D4311" s="284">
        <v>4895</v>
      </c>
      <c r="E4311" s="284">
        <v>105</v>
      </c>
      <c r="F4311" s="219" t="s">
        <v>9712</v>
      </c>
      <c r="G4311" s="220"/>
      <c r="H4311" s="221">
        <v>1059381468</v>
      </c>
    </row>
    <row r="4312" spans="2:8" x14ac:dyDescent="0.25">
      <c r="B4312" s="217">
        <v>44638.359467592592</v>
      </c>
      <c r="C4312" s="218">
        <v>300</v>
      </c>
      <c r="D4312" s="284">
        <v>293.7</v>
      </c>
      <c r="E4312" s="284">
        <v>6.3000000000000114</v>
      </c>
      <c r="F4312" s="219" t="s">
        <v>21</v>
      </c>
      <c r="G4312" s="220"/>
      <c r="H4312" s="221">
        <v>1059385602</v>
      </c>
    </row>
    <row r="4313" spans="2:8" x14ac:dyDescent="0.25">
      <c r="B4313" s="217">
        <v>44638.360520833332</v>
      </c>
      <c r="C4313" s="218">
        <v>100</v>
      </c>
      <c r="D4313" s="284">
        <v>96.1</v>
      </c>
      <c r="E4313" s="284">
        <v>3.9000000000000057</v>
      </c>
      <c r="F4313" s="219" t="s">
        <v>21</v>
      </c>
      <c r="G4313" s="220"/>
      <c r="H4313" s="221">
        <v>1059386587</v>
      </c>
    </row>
    <row r="4314" spans="2:8" x14ac:dyDescent="0.25">
      <c r="B4314" s="217">
        <v>44638.364236111112</v>
      </c>
      <c r="C4314" s="218">
        <v>1500</v>
      </c>
      <c r="D4314" s="284">
        <v>1468.5</v>
      </c>
      <c r="E4314" s="284">
        <v>31.5</v>
      </c>
      <c r="F4314" s="219" t="s">
        <v>9441</v>
      </c>
      <c r="G4314" s="220"/>
      <c r="H4314" s="221">
        <v>1059389267</v>
      </c>
    </row>
    <row r="4315" spans="2:8" x14ac:dyDescent="0.25">
      <c r="B4315" s="217">
        <v>44638.365162037036</v>
      </c>
      <c r="C4315" s="218">
        <v>150</v>
      </c>
      <c r="D4315" s="284">
        <v>146.1</v>
      </c>
      <c r="E4315" s="284">
        <v>3.9000000000000057</v>
      </c>
      <c r="F4315" s="219" t="s">
        <v>9453</v>
      </c>
      <c r="G4315" s="220"/>
      <c r="H4315" s="221">
        <v>1059389830</v>
      </c>
    </row>
    <row r="4316" spans="2:8" x14ac:dyDescent="0.25">
      <c r="B4316" s="217">
        <v>44638.373298611114</v>
      </c>
      <c r="C4316" s="218">
        <v>300</v>
      </c>
      <c r="D4316" s="284">
        <v>293.7</v>
      </c>
      <c r="E4316" s="284">
        <v>6.3000000000000114</v>
      </c>
      <c r="F4316" s="219" t="s">
        <v>21</v>
      </c>
      <c r="G4316" s="220"/>
      <c r="H4316" s="221">
        <v>1059396683</v>
      </c>
    </row>
    <row r="4317" spans="2:8" x14ac:dyDescent="0.25">
      <c r="B4317" s="217">
        <v>44638.378020833334</v>
      </c>
      <c r="C4317" s="218">
        <v>100</v>
      </c>
      <c r="D4317" s="284">
        <v>96.1</v>
      </c>
      <c r="E4317" s="284">
        <v>3.9000000000000057</v>
      </c>
      <c r="F4317" s="219" t="s">
        <v>9451</v>
      </c>
      <c r="G4317" s="220"/>
      <c r="H4317" s="221">
        <v>1059401116</v>
      </c>
    </row>
    <row r="4318" spans="2:8" x14ac:dyDescent="0.25">
      <c r="B4318" s="217">
        <v>44638.382650462961</v>
      </c>
      <c r="C4318" s="218">
        <v>500</v>
      </c>
      <c r="D4318" s="284">
        <v>489.5</v>
      </c>
      <c r="E4318" s="284">
        <v>10.5</v>
      </c>
      <c r="F4318" s="219" t="s">
        <v>21</v>
      </c>
      <c r="G4318" s="220"/>
      <c r="H4318" s="221">
        <v>1059405835</v>
      </c>
    </row>
    <row r="4319" spans="2:8" x14ac:dyDescent="0.25">
      <c r="B4319" s="217">
        <v>44638.394409722219</v>
      </c>
      <c r="C4319" s="218">
        <v>100</v>
      </c>
      <c r="D4319" s="284">
        <v>96.1</v>
      </c>
      <c r="E4319" s="284">
        <v>3.9000000000000057</v>
      </c>
      <c r="F4319" s="219" t="s">
        <v>21</v>
      </c>
      <c r="G4319" s="220"/>
      <c r="H4319" s="221">
        <v>1059417120</v>
      </c>
    </row>
    <row r="4320" spans="2:8" x14ac:dyDescent="0.25">
      <c r="B4320" s="217">
        <v>44638.394965277781</v>
      </c>
      <c r="C4320" s="218">
        <v>4700</v>
      </c>
      <c r="D4320" s="284">
        <v>4601.3</v>
      </c>
      <c r="E4320" s="284">
        <v>98.699999999999818</v>
      </c>
      <c r="F4320" s="219" t="s">
        <v>9713</v>
      </c>
      <c r="G4320" s="220"/>
      <c r="H4320" s="221">
        <v>1059417502</v>
      </c>
    </row>
    <row r="4321" spans="2:8" x14ac:dyDescent="0.25">
      <c r="B4321" s="217">
        <v>44638.396481481483</v>
      </c>
      <c r="C4321" s="218">
        <v>300</v>
      </c>
      <c r="D4321" s="284">
        <v>293.7</v>
      </c>
      <c r="E4321" s="284">
        <v>6.3000000000000114</v>
      </c>
      <c r="F4321" s="219" t="s">
        <v>21</v>
      </c>
      <c r="G4321" s="220"/>
      <c r="H4321" s="221">
        <v>1059418679</v>
      </c>
    </row>
    <row r="4322" spans="2:8" x14ac:dyDescent="0.25">
      <c r="B4322" s="217">
        <v>44638.397835648146</v>
      </c>
      <c r="C4322" s="218">
        <v>1000</v>
      </c>
      <c r="D4322" s="284">
        <v>979</v>
      </c>
      <c r="E4322" s="284">
        <v>21</v>
      </c>
      <c r="F4322" s="219" t="s">
        <v>21</v>
      </c>
      <c r="G4322" s="220"/>
      <c r="H4322" s="221">
        <v>1059420165</v>
      </c>
    </row>
    <row r="4323" spans="2:8" x14ac:dyDescent="0.25">
      <c r="B4323" s="217">
        <v>44638.399618055555</v>
      </c>
      <c r="C4323" s="218">
        <v>500</v>
      </c>
      <c r="D4323" s="284">
        <v>489.5</v>
      </c>
      <c r="E4323" s="284">
        <v>10.5</v>
      </c>
      <c r="F4323" s="219" t="s">
        <v>21</v>
      </c>
      <c r="G4323" s="220"/>
      <c r="H4323" s="221">
        <v>1059421798</v>
      </c>
    </row>
    <row r="4324" spans="2:8" x14ac:dyDescent="0.25">
      <c r="B4324" s="217">
        <v>44638.404965277776</v>
      </c>
      <c r="C4324" s="218">
        <v>1000</v>
      </c>
      <c r="D4324" s="284">
        <v>979</v>
      </c>
      <c r="E4324" s="284">
        <v>21</v>
      </c>
      <c r="F4324" s="219" t="s">
        <v>21</v>
      </c>
      <c r="G4324" s="220"/>
      <c r="H4324" s="221">
        <v>1059426377</v>
      </c>
    </row>
    <row r="4325" spans="2:8" x14ac:dyDescent="0.25">
      <c r="B4325" s="217">
        <v>44638.405497685184</v>
      </c>
      <c r="C4325" s="218">
        <v>500</v>
      </c>
      <c r="D4325" s="284">
        <v>489.5</v>
      </c>
      <c r="E4325" s="284">
        <v>10.5</v>
      </c>
      <c r="F4325" s="219" t="s">
        <v>21</v>
      </c>
      <c r="G4325" s="220"/>
      <c r="H4325" s="221">
        <v>1059426829</v>
      </c>
    </row>
    <row r="4326" spans="2:8" x14ac:dyDescent="0.25">
      <c r="B4326" s="217">
        <v>44638.412824074076</v>
      </c>
      <c r="C4326" s="218">
        <v>500</v>
      </c>
      <c r="D4326" s="284">
        <v>489.5</v>
      </c>
      <c r="E4326" s="284">
        <v>10.5</v>
      </c>
      <c r="F4326" s="219" t="s">
        <v>9443</v>
      </c>
      <c r="G4326" s="220"/>
      <c r="H4326" s="221">
        <v>1059433514</v>
      </c>
    </row>
    <row r="4327" spans="2:8" x14ac:dyDescent="0.25">
      <c r="B4327" s="217">
        <v>44638.416932870372</v>
      </c>
      <c r="C4327" s="218">
        <v>100</v>
      </c>
      <c r="D4327" s="284">
        <v>96.1</v>
      </c>
      <c r="E4327" s="284">
        <v>3.9000000000000057</v>
      </c>
      <c r="F4327" s="219" t="s">
        <v>21</v>
      </c>
      <c r="G4327" s="220"/>
      <c r="H4327" s="221">
        <v>1059437595</v>
      </c>
    </row>
    <row r="4328" spans="2:8" x14ac:dyDescent="0.25">
      <c r="B4328" s="217">
        <v>44638.423009259262</v>
      </c>
      <c r="C4328" s="218">
        <v>100</v>
      </c>
      <c r="D4328" s="284">
        <v>96.1</v>
      </c>
      <c r="E4328" s="284">
        <v>3.9000000000000057</v>
      </c>
      <c r="F4328" s="219" t="s">
        <v>21</v>
      </c>
      <c r="G4328" s="220"/>
      <c r="H4328" s="221">
        <v>1059444408</v>
      </c>
    </row>
    <row r="4329" spans="2:8" x14ac:dyDescent="0.25">
      <c r="B4329" s="217">
        <v>44638.427152777775</v>
      </c>
      <c r="C4329" s="218">
        <v>60</v>
      </c>
      <c r="D4329" s="284">
        <v>56.1</v>
      </c>
      <c r="E4329" s="284">
        <v>3.8999999999999986</v>
      </c>
      <c r="F4329" s="219" t="s">
        <v>21</v>
      </c>
      <c r="G4329" s="220"/>
      <c r="H4329" s="221">
        <v>1059449550</v>
      </c>
    </row>
    <row r="4330" spans="2:8" x14ac:dyDescent="0.25">
      <c r="B4330" s="217">
        <v>44638.428738425922</v>
      </c>
      <c r="C4330" s="218">
        <v>500</v>
      </c>
      <c r="D4330" s="284">
        <v>489.5</v>
      </c>
      <c r="E4330" s="284">
        <v>10.5</v>
      </c>
      <c r="F4330" s="219" t="s">
        <v>9441</v>
      </c>
      <c r="G4330" s="220"/>
      <c r="H4330" s="221">
        <v>1059452207</v>
      </c>
    </row>
    <row r="4331" spans="2:8" x14ac:dyDescent="0.25">
      <c r="B4331" s="217">
        <v>44638.430277777778</v>
      </c>
      <c r="C4331" s="218">
        <v>1000</v>
      </c>
      <c r="D4331" s="284">
        <v>979</v>
      </c>
      <c r="E4331" s="284">
        <v>21</v>
      </c>
      <c r="F4331" s="219" t="s">
        <v>21</v>
      </c>
      <c r="G4331" s="220"/>
      <c r="H4331" s="221">
        <v>1059454302</v>
      </c>
    </row>
    <row r="4332" spans="2:8" x14ac:dyDescent="0.25">
      <c r="B4332" s="217">
        <v>44638.437986111108</v>
      </c>
      <c r="C4332" s="218">
        <v>300</v>
      </c>
      <c r="D4332" s="284">
        <v>293.7</v>
      </c>
      <c r="E4332" s="284">
        <v>6.3000000000000114</v>
      </c>
      <c r="F4332" s="219" t="s">
        <v>21</v>
      </c>
      <c r="G4332" s="220"/>
      <c r="H4332" s="221">
        <v>1059463227</v>
      </c>
    </row>
    <row r="4333" spans="2:8" x14ac:dyDescent="0.25">
      <c r="B4333" s="217">
        <v>44638.440752314818</v>
      </c>
      <c r="C4333" s="218">
        <v>4000</v>
      </c>
      <c r="D4333" s="284">
        <v>3916</v>
      </c>
      <c r="E4333" s="284">
        <v>84</v>
      </c>
      <c r="F4333" s="219" t="s">
        <v>261</v>
      </c>
      <c r="G4333" s="220"/>
      <c r="H4333" s="221">
        <v>1059466180</v>
      </c>
    </row>
    <row r="4334" spans="2:8" x14ac:dyDescent="0.25">
      <c r="B4334" s="217">
        <v>44638.44258101852</v>
      </c>
      <c r="C4334" s="218">
        <v>1000</v>
      </c>
      <c r="D4334" s="284">
        <v>979</v>
      </c>
      <c r="E4334" s="284">
        <v>21</v>
      </c>
      <c r="F4334" s="219" t="s">
        <v>9714</v>
      </c>
      <c r="G4334" s="220"/>
      <c r="H4334" s="221">
        <v>1059468053</v>
      </c>
    </row>
    <row r="4335" spans="2:8" x14ac:dyDescent="0.25">
      <c r="B4335" s="217">
        <v>44638.444293981483</v>
      </c>
      <c r="C4335" s="218">
        <v>200</v>
      </c>
      <c r="D4335" s="284">
        <v>195.8</v>
      </c>
      <c r="E4335" s="284">
        <v>4.1999999999999886</v>
      </c>
      <c r="F4335" s="219" t="s">
        <v>21</v>
      </c>
      <c r="G4335" s="220"/>
      <c r="H4335" s="221">
        <v>1059469920</v>
      </c>
    </row>
    <row r="4336" spans="2:8" x14ac:dyDescent="0.25">
      <c r="B4336" s="217">
        <v>44638.4453125</v>
      </c>
      <c r="C4336" s="218">
        <v>300</v>
      </c>
      <c r="D4336" s="284">
        <v>293.7</v>
      </c>
      <c r="E4336" s="284">
        <v>6.3000000000000114</v>
      </c>
      <c r="F4336" s="219" t="s">
        <v>21</v>
      </c>
      <c r="G4336" s="220"/>
      <c r="H4336" s="221">
        <v>1059471053</v>
      </c>
    </row>
    <row r="4337" spans="2:8" x14ac:dyDescent="0.25">
      <c r="B4337" s="217">
        <v>44638.446979166663</v>
      </c>
      <c r="C4337" s="218">
        <v>100</v>
      </c>
      <c r="D4337" s="284">
        <v>96.1</v>
      </c>
      <c r="E4337" s="284">
        <v>3.9000000000000057</v>
      </c>
      <c r="F4337" s="219" t="s">
        <v>21</v>
      </c>
      <c r="G4337" s="220"/>
      <c r="H4337" s="221">
        <v>1059473275</v>
      </c>
    </row>
    <row r="4338" spans="2:8" x14ac:dyDescent="0.25">
      <c r="B4338" s="217">
        <v>44638.45040509259</v>
      </c>
      <c r="C4338" s="218">
        <v>2000</v>
      </c>
      <c r="D4338" s="284">
        <v>1958</v>
      </c>
      <c r="E4338" s="284">
        <v>42</v>
      </c>
      <c r="F4338" s="219" t="s">
        <v>9715</v>
      </c>
      <c r="G4338" s="220"/>
      <c r="H4338" s="221">
        <v>1059477216</v>
      </c>
    </row>
    <row r="4339" spans="2:8" x14ac:dyDescent="0.25">
      <c r="B4339" s="217">
        <v>44638.452094907407</v>
      </c>
      <c r="C4339" s="218">
        <v>100</v>
      </c>
      <c r="D4339" s="284">
        <v>96.1</v>
      </c>
      <c r="E4339" s="284">
        <v>3.9000000000000057</v>
      </c>
      <c r="F4339" s="219" t="s">
        <v>9535</v>
      </c>
      <c r="G4339" s="220"/>
      <c r="H4339" s="221">
        <v>1059479070</v>
      </c>
    </row>
    <row r="4340" spans="2:8" x14ac:dyDescent="0.25">
      <c r="B4340" s="217">
        <v>44638.454131944447</v>
      </c>
      <c r="C4340" s="218">
        <v>300</v>
      </c>
      <c r="D4340" s="284">
        <v>293.7</v>
      </c>
      <c r="E4340" s="284">
        <v>6.3000000000000114</v>
      </c>
      <c r="F4340" s="219" t="s">
        <v>9432</v>
      </c>
      <c r="G4340" s="220"/>
      <c r="H4340" s="221">
        <v>1059481474</v>
      </c>
    </row>
    <row r="4341" spans="2:8" x14ac:dyDescent="0.25">
      <c r="B4341" s="217">
        <v>44638.470289351855</v>
      </c>
      <c r="C4341" s="218">
        <v>500</v>
      </c>
      <c r="D4341" s="284">
        <v>489.5</v>
      </c>
      <c r="E4341" s="284">
        <v>10.5</v>
      </c>
      <c r="F4341" s="219" t="s">
        <v>21</v>
      </c>
      <c r="G4341" s="220"/>
      <c r="H4341" s="221">
        <v>1059502966</v>
      </c>
    </row>
    <row r="4342" spans="2:8" x14ac:dyDescent="0.25">
      <c r="B4342" s="217">
        <v>44638.473761574074</v>
      </c>
      <c r="C4342" s="218">
        <v>2000</v>
      </c>
      <c r="D4342" s="284">
        <v>1958</v>
      </c>
      <c r="E4342" s="284">
        <v>42</v>
      </c>
      <c r="F4342" s="219" t="s">
        <v>9645</v>
      </c>
      <c r="G4342" s="220"/>
      <c r="H4342" s="221">
        <v>1059506631</v>
      </c>
    </row>
    <row r="4343" spans="2:8" x14ac:dyDescent="0.25">
      <c r="B4343" s="217">
        <v>44638.474733796298</v>
      </c>
      <c r="C4343" s="218">
        <v>250</v>
      </c>
      <c r="D4343" s="284">
        <v>244.75</v>
      </c>
      <c r="E4343" s="284">
        <v>5.25</v>
      </c>
      <c r="F4343" s="219" t="s">
        <v>9431</v>
      </c>
      <c r="G4343" s="220" t="s">
        <v>9476</v>
      </c>
      <c r="H4343" s="221">
        <v>1059507800</v>
      </c>
    </row>
    <row r="4344" spans="2:8" x14ac:dyDescent="0.25">
      <c r="B4344" s="217">
        <v>44638.475844907407</v>
      </c>
      <c r="C4344" s="218">
        <v>1400</v>
      </c>
      <c r="D4344" s="284">
        <v>1370.6</v>
      </c>
      <c r="E4344" s="284">
        <v>29.400000000000091</v>
      </c>
      <c r="F4344" s="219" t="s">
        <v>9441</v>
      </c>
      <c r="G4344" s="220"/>
      <c r="H4344" s="221">
        <v>1059508751</v>
      </c>
    </row>
    <row r="4345" spans="2:8" x14ac:dyDescent="0.25">
      <c r="B4345" s="217">
        <v>44638.477650462963</v>
      </c>
      <c r="C4345" s="218">
        <v>300</v>
      </c>
      <c r="D4345" s="284">
        <v>293.7</v>
      </c>
      <c r="E4345" s="284">
        <v>6.3000000000000114</v>
      </c>
      <c r="F4345" s="219" t="s">
        <v>21</v>
      </c>
      <c r="G4345" s="220"/>
      <c r="H4345" s="221">
        <v>1059510939</v>
      </c>
    </row>
    <row r="4346" spans="2:8" x14ac:dyDescent="0.25">
      <c r="B4346" s="217">
        <v>44638.486504629633</v>
      </c>
      <c r="C4346" s="218">
        <v>700</v>
      </c>
      <c r="D4346" s="284">
        <v>685.3</v>
      </c>
      <c r="E4346" s="284">
        <v>14.700000000000045</v>
      </c>
      <c r="F4346" s="219" t="s">
        <v>21</v>
      </c>
      <c r="G4346" s="220"/>
      <c r="H4346" s="221">
        <v>1059520436</v>
      </c>
    </row>
    <row r="4347" spans="2:8" x14ac:dyDescent="0.25">
      <c r="B4347" s="217">
        <v>44638.486909722225</v>
      </c>
      <c r="C4347" s="218">
        <v>200</v>
      </c>
      <c r="D4347" s="284">
        <v>195.8</v>
      </c>
      <c r="E4347" s="284">
        <v>4.1999999999999886</v>
      </c>
      <c r="F4347" s="219" t="s">
        <v>21</v>
      </c>
      <c r="G4347" s="220"/>
      <c r="H4347" s="221">
        <v>1059520769</v>
      </c>
    </row>
    <row r="4348" spans="2:8" x14ac:dyDescent="0.25">
      <c r="B4348" s="217">
        <v>44638.487303240741</v>
      </c>
      <c r="C4348" s="218">
        <v>500</v>
      </c>
      <c r="D4348" s="284">
        <v>489.5</v>
      </c>
      <c r="E4348" s="284">
        <v>10.5</v>
      </c>
      <c r="F4348" s="219" t="s">
        <v>21</v>
      </c>
      <c r="G4348" s="220"/>
      <c r="H4348" s="221">
        <v>1059521232</v>
      </c>
    </row>
    <row r="4349" spans="2:8" x14ac:dyDescent="0.25">
      <c r="B4349" s="217">
        <v>44638.488703703704</v>
      </c>
      <c r="C4349" s="218">
        <v>130</v>
      </c>
      <c r="D4349" s="284">
        <v>126.1</v>
      </c>
      <c r="E4349" s="284">
        <v>3.9000000000000057</v>
      </c>
      <c r="F4349" s="219" t="s">
        <v>9579</v>
      </c>
      <c r="G4349" s="220"/>
      <c r="H4349" s="221">
        <v>1059522633</v>
      </c>
    </row>
    <row r="4350" spans="2:8" x14ac:dyDescent="0.25">
      <c r="B4350" s="217">
        <v>44638.489259259259</v>
      </c>
      <c r="C4350" s="218">
        <v>10</v>
      </c>
      <c r="D4350" s="284">
        <v>6.1</v>
      </c>
      <c r="E4350" s="284">
        <v>3.9000000000000004</v>
      </c>
      <c r="F4350" s="219" t="s">
        <v>9716</v>
      </c>
      <c r="G4350" s="220"/>
      <c r="H4350" s="221">
        <v>1059522925</v>
      </c>
    </row>
    <row r="4351" spans="2:8" x14ac:dyDescent="0.25">
      <c r="B4351" s="217">
        <v>44638.489351851851</v>
      </c>
      <c r="C4351" s="218">
        <v>500</v>
      </c>
      <c r="D4351" s="284">
        <v>489.5</v>
      </c>
      <c r="E4351" s="284">
        <v>10.5</v>
      </c>
      <c r="F4351" s="219" t="s">
        <v>21</v>
      </c>
      <c r="G4351" s="220"/>
      <c r="H4351" s="221">
        <v>1059523413</v>
      </c>
    </row>
    <row r="4352" spans="2:8" x14ac:dyDescent="0.25">
      <c r="B4352" s="217">
        <v>44638.505497685182</v>
      </c>
      <c r="C4352" s="218">
        <v>250</v>
      </c>
      <c r="D4352" s="284">
        <v>244.75</v>
      </c>
      <c r="E4352" s="284">
        <v>5.25</v>
      </c>
      <c r="F4352" s="219" t="s">
        <v>9473</v>
      </c>
      <c r="G4352" s="220"/>
      <c r="H4352" s="221">
        <v>1059543206</v>
      </c>
    </row>
    <row r="4353" spans="2:8" x14ac:dyDescent="0.25">
      <c r="B4353" s="217">
        <v>44638.509085648147</v>
      </c>
      <c r="C4353" s="218">
        <v>300</v>
      </c>
      <c r="D4353" s="284">
        <v>293.7</v>
      </c>
      <c r="E4353" s="284">
        <v>6.3000000000000114</v>
      </c>
      <c r="F4353" s="219" t="s">
        <v>21</v>
      </c>
      <c r="G4353" s="220"/>
      <c r="H4353" s="221">
        <v>1059547465</v>
      </c>
    </row>
    <row r="4354" spans="2:8" x14ac:dyDescent="0.25">
      <c r="B4354" s="217">
        <v>44638.510787037034</v>
      </c>
      <c r="C4354" s="218">
        <v>10000</v>
      </c>
      <c r="D4354" s="284">
        <v>9790</v>
      </c>
      <c r="E4354" s="284">
        <v>210</v>
      </c>
      <c r="F4354" s="219" t="s">
        <v>21</v>
      </c>
      <c r="G4354" s="220"/>
      <c r="H4354" s="221">
        <v>1059549607</v>
      </c>
    </row>
    <row r="4355" spans="2:8" x14ac:dyDescent="0.25">
      <c r="B4355" s="217">
        <v>44638.511493055557</v>
      </c>
      <c r="C4355" s="218">
        <v>30</v>
      </c>
      <c r="D4355" s="284">
        <v>26.1</v>
      </c>
      <c r="E4355" s="284">
        <v>3.8999999999999986</v>
      </c>
      <c r="F4355" s="219" t="s">
        <v>21</v>
      </c>
      <c r="G4355" s="220"/>
      <c r="H4355" s="221">
        <v>1059550478</v>
      </c>
    </row>
    <row r="4356" spans="2:8" x14ac:dyDescent="0.25">
      <c r="B4356" s="217">
        <v>44638.514675925922</v>
      </c>
      <c r="C4356" s="218">
        <v>3000</v>
      </c>
      <c r="D4356" s="284">
        <v>2937</v>
      </c>
      <c r="E4356" s="284">
        <v>63</v>
      </c>
      <c r="F4356" s="219" t="s">
        <v>21</v>
      </c>
      <c r="G4356" s="220"/>
      <c r="H4356" s="221">
        <v>1059554517</v>
      </c>
    </row>
    <row r="4357" spans="2:8" x14ac:dyDescent="0.25">
      <c r="B4357" s="217">
        <v>44638.516412037039</v>
      </c>
      <c r="C4357" s="218">
        <v>500</v>
      </c>
      <c r="D4357" s="284">
        <v>489.5</v>
      </c>
      <c r="E4357" s="284">
        <v>10.5</v>
      </c>
      <c r="F4357" s="219" t="s">
        <v>21</v>
      </c>
      <c r="G4357" s="220"/>
      <c r="H4357" s="221">
        <v>1059556636</v>
      </c>
    </row>
    <row r="4358" spans="2:8" x14ac:dyDescent="0.25">
      <c r="B4358" s="217">
        <v>44638.519467592596</v>
      </c>
      <c r="C4358" s="218">
        <v>3000</v>
      </c>
      <c r="D4358" s="284">
        <v>2937</v>
      </c>
      <c r="E4358" s="284">
        <v>63</v>
      </c>
      <c r="F4358" s="219" t="s">
        <v>280</v>
      </c>
      <c r="G4358" s="220"/>
      <c r="H4358" s="221">
        <v>1059560128</v>
      </c>
    </row>
    <row r="4359" spans="2:8" x14ac:dyDescent="0.25">
      <c r="B4359" s="217">
        <v>44638.525752314818</v>
      </c>
      <c r="C4359" s="218">
        <v>1000</v>
      </c>
      <c r="D4359" s="284">
        <v>979</v>
      </c>
      <c r="E4359" s="284">
        <v>21</v>
      </c>
      <c r="F4359" s="219" t="s">
        <v>9569</v>
      </c>
      <c r="G4359" s="220"/>
      <c r="H4359" s="221">
        <v>1059568299</v>
      </c>
    </row>
    <row r="4360" spans="2:8" x14ac:dyDescent="0.25">
      <c r="B4360" s="217">
        <v>44638.526192129626</v>
      </c>
      <c r="C4360" s="218">
        <v>10</v>
      </c>
      <c r="D4360" s="284">
        <v>6.1</v>
      </c>
      <c r="E4360" s="284">
        <v>3.9000000000000004</v>
      </c>
      <c r="F4360" s="219" t="s">
        <v>9515</v>
      </c>
      <c r="G4360" s="220"/>
      <c r="H4360" s="221">
        <v>1059568798</v>
      </c>
    </row>
    <row r="4361" spans="2:8" x14ac:dyDescent="0.25">
      <c r="B4361" s="217">
        <v>44638.526828703703</v>
      </c>
      <c r="C4361" s="218">
        <v>5000</v>
      </c>
      <c r="D4361" s="284">
        <v>4895</v>
      </c>
      <c r="E4361" s="284">
        <v>105</v>
      </c>
      <c r="F4361" s="219" t="s">
        <v>21</v>
      </c>
      <c r="G4361" s="220"/>
      <c r="H4361" s="221">
        <v>1059569929</v>
      </c>
    </row>
    <row r="4362" spans="2:8" x14ac:dyDescent="0.25">
      <c r="B4362" s="217">
        <v>44638.527638888889</v>
      </c>
      <c r="C4362" s="218">
        <v>400</v>
      </c>
      <c r="D4362" s="284">
        <v>391.6</v>
      </c>
      <c r="E4362" s="284">
        <v>8.3999999999999773</v>
      </c>
      <c r="F4362" s="219" t="s">
        <v>9420</v>
      </c>
      <c r="G4362" s="220"/>
      <c r="H4362" s="221">
        <v>1059570670</v>
      </c>
    </row>
    <row r="4363" spans="2:8" x14ac:dyDescent="0.25">
      <c r="B4363" s="217">
        <v>44638.536493055559</v>
      </c>
      <c r="C4363" s="218">
        <v>30</v>
      </c>
      <c r="D4363" s="284">
        <v>26.1</v>
      </c>
      <c r="E4363" s="284">
        <v>3.8999999999999986</v>
      </c>
      <c r="F4363" s="219" t="s">
        <v>21</v>
      </c>
      <c r="G4363" s="220"/>
      <c r="H4363" s="221">
        <v>1059582811</v>
      </c>
    </row>
    <row r="4364" spans="2:8" x14ac:dyDescent="0.25">
      <c r="B4364" s="217">
        <v>44638.544872685183</v>
      </c>
      <c r="C4364" s="218">
        <v>5000</v>
      </c>
      <c r="D4364" s="284">
        <v>4895</v>
      </c>
      <c r="E4364" s="284">
        <v>105</v>
      </c>
      <c r="F4364" s="219" t="s">
        <v>21</v>
      </c>
      <c r="G4364" s="220"/>
      <c r="H4364" s="221">
        <v>1059593735</v>
      </c>
    </row>
    <row r="4365" spans="2:8" x14ac:dyDescent="0.25">
      <c r="B4365" s="217">
        <v>44638.546365740738</v>
      </c>
      <c r="C4365" s="218">
        <v>200</v>
      </c>
      <c r="D4365" s="284">
        <v>195.8</v>
      </c>
      <c r="E4365" s="284">
        <v>4.1999999999999886</v>
      </c>
      <c r="F4365" s="219" t="s">
        <v>21</v>
      </c>
      <c r="G4365" s="220"/>
      <c r="H4365" s="221">
        <v>1059595558</v>
      </c>
    </row>
    <row r="4366" spans="2:8" x14ac:dyDescent="0.25">
      <c r="B4366" s="217">
        <v>44638.548020833332</v>
      </c>
      <c r="C4366" s="218">
        <v>200</v>
      </c>
      <c r="D4366" s="284">
        <v>195.8</v>
      </c>
      <c r="E4366" s="284">
        <v>4.1999999999999886</v>
      </c>
      <c r="F4366" s="219" t="s">
        <v>21</v>
      </c>
      <c r="G4366" s="220"/>
      <c r="H4366" s="221">
        <v>1059597443</v>
      </c>
    </row>
    <row r="4367" spans="2:8" x14ac:dyDescent="0.25">
      <c r="B4367" s="217">
        <v>44638.558020833334</v>
      </c>
      <c r="C4367" s="218">
        <v>108</v>
      </c>
      <c r="D4367" s="284">
        <v>104.1</v>
      </c>
      <c r="E4367" s="284">
        <v>3.9000000000000057</v>
      </c>
      <c r="F4367" s="219" t="s">
        <v>21</v>
      </c>
      <c r="G4367" s="220"/>
      <c r="H4367" s="221">
        <v>1059612855</v>
      </c>
    </row>
    <row r="4368" spans="2:8" x14ac:dyDescent="0.25">
      <c r="B4368" s="217">
        <v>44638.558981481481</v>
      </c>
      <c r="C4368" s="218">
        <v>300</v>
      </c>
      <c r="D4368" s="284">
        <v>293.7</v>
      </c>
      <c r="E4368" s="284">
        <v>6.3000000000000114</v>
      </c>
      <c r="F4368" s="219" t="s">
        <v>21</v>
      </c>
      <c r="G4368" s="220"/>
      <c r="H4368" s="221">
        <v>1059614219</v>
      </c>
    </row>
    <row r="4369" spans="2:8" x14ac:dyDescent="0.25">
      <c r="B4369" s="217">
        <v>44638.560474537036</v>
      </c>
      <c r="C4369" s="218">
        <v>10</v>
      </c>
      <c r="D4369" s="284">
        <v>6.1</v>
      </c>
      <c r="E4369" s="284">
        <v>3.9000000000000004</v>
      </c>
      <c r="F4369" s="219" t="s">
        <v>9441</v>
      </c>
      <c r="G4369" s="220"/>
      <c r="H4369" s="221">
        <v>1059616670</v>
      </c>
    </row>
    <row r="4370" spans="2:8" x14ac:dyDescent="0.25">
      <c r="B4370" s="217">
        <v>44638.560682870368</v>
      </c>
      <c r="C4370" s="218">
        <v>300</v>
      </c>
      <c r="D4370" s="284">
        <v>293.7</v>
      </c>
      <c r="E4370" s="284">
        <v>6.3000000000000114</v>
      </c>
      <c r="F4370" s="219" t="s">
        <v>9513</v>
      </c>
      <c r="G4370" s="220"/>
      <c r="H4370" s="221">
        <v>1059615318</v>
      </c>
    </row>
    <row r="4371" spans="2:8" x14ac:dyDescent="0.25">
      <c r="B4371" s="217">
        <v>44638.577511574076</v>
      </c>
      <c r="C4371" s="218">
        <v>300</v>
      </c>
      <c r="D4371" s="284">
        <v>293.7</v>
      </c>
      <c r="E4371" s="284">
        <v>6.3000000000000114</v>
      </c>
      <c r="F4371" s="219"/>
      <c r="G4371" s="220" t="s">
        <v>9458</v>
      </c>
      <c r="H4371" s="221">
        <v>1059638059</v>
      </c>
    </row>
    <row r="4372" spans="2:8" x14ac:dyDescent="0.25">
      <c r="B4372" s="217">
        <v>44638.582453703704</v>
      </c>
      <c r="C4372" s="218">
        <v>1000</v>
      </c>
      <c r="D4372" s="284">
        <v>979</v>
      </c>
      <c r="E4372" s="284">
        <v>21</v>
      </c>
      <c r="F4372" s="219" t="s">
        <v>9453</v>
      </c>
      <c r="G4372" s="220"/>
      <c r="H4372" s="221">
        <v>1059643429</v>
      </c>
    </row>
    <row r="4373" spans="2:8" x14ac:dyDescent="0.25">
      <c r="B4373" s="217">
        <v>44638.586365740739</v>
      </c>
      <c r="C4373" s="218">
        <v>500</v>
      </c>
      <c r="D4373" s="284">
        <v>489.5</v>
      </c>
      <c r="E4373" s="284">
        <v>10.5</v>
      </c>
      <c r="F4373" s="219" t="s">
        <v>9428</v>
      </c>
      <c r="G4373" s="220"/>
      <c r="H4373" s="221">
        <v>1059647778</v>
      </c>
    </row>
    <row r="4374" spans="2:8" x14ac:dyDescent="0.25">
      <c r="B4374" s="217">
        <v>44638.591168981482</v>
      </c>
      <c r="C4374" s="218">
        <v>300</v>
      </c>
      <c r="D4374" s="284">
        <v>293.7</v>
      </c>
      <c r="E4374" s="284">
        <v>6.3000000000000114</v>
      </c>
      <c r="F4374" s="219" t="s">
        <v>9511</v>
      </c>
      <c r="G4374" s="220"/>
      <c r="H4374" s="221">
        <v>1059653677</v>
      </c>
    </row>
    <row r="4375" spans="2:8" x14ac:dyDescent="0.25">
      <c r="B4375" s="217">
        <v>44638.591921296298</v>
      </c>
      <c r="C4375" s="218">
        <v>1000</v>
      </c>
      <c r="D4375" s="284">
        <v>979</v>
      </c>
      <c r="E4375" s="284">
        <v>21</v>
      </c>
      <c r="F4375" s="219" t="s">
        <v>21</v>
      </c>
      <c r="G4375" s="220"/>
      <c r="H4375" s="221">
        <v>1059654879</v>
      </c>
    </row>
    <row r="4376" spans="2:8" x14ac:dyDescent="0.25">
      <c r="B4376" s="217">
        <v>44638.5937962963</v>
      </c>
      <c r="C4376" s="218">
        <v>500</v>
      </c>
      <c r="D4376" s="284">
        <v>489.5</v>
      </c>
      <c r="E4376" s="284">
        <v>10.5</v>
      </c>
      <c r="F4376" s="219" t="s">
        <v>21</v>
      </c>
      <c r="G4376" s="220"/>
      <c r="H4376" s="221">
        <v>1059656882</v>
      </c>
    </row>
    <row r="4377" spans="2:8" x14ac:dyDescent="0.25">
      <c r="B4377" s="217">
        <v>44638.595254629632</v>
      </c>
      <c r="C4377" s="218">
        <v>100</v>
      </c>
      <c r="D4377" s="284">
        <v>96.1</v>
      </c>
      <c r="E4377" s="284">
        <v>3.9000000000000057</v>
      </c>
      <c r="F4377" s="219" t="s">
        <v>21</v>
      </c>
      <c r="G4377" s="220"/>
      <c r="H4377" s="221">
        <v>1059658808</v>
      </c>
    </row>
    <row r="4378" spans="2:8" x14ac:dyDescent="0.25">
      <c r="B4378" s="217">
        <v>44638.595393518517</v>
      </c>
      <c r="C4378" s="218">
        <v>1000</v>
      </c>
      <c r="D4378" s="284">
        <v>979</v>
      </c>
      <c r="E4378" s="284">
        <v>21</v>
      </c>
      <c r="F4378" s="219" t="s">
        <v>21</v>
      </c>
      <c r="G4378" s="220"/>
      <c r="H4378" s="221">
        <v>1059658906</v>
      </c>
    </row>
    <row r="4379" spans="2:8" x14ac:dyDescent="0.25">
      <c r="B4379" s="217">
        <v>44638.601273148146</v>
      </c>
      <c r="C4379" s="218">
        <v>150</v>
      </c>
      <c r="D4379" s="284">
        <v>146.1</v>
      </c>
      <c r="E4379" s="284">
        <v>3.9000000000000057</v>
      </c>
      <c r="F4379" s="219" t="s">
        <v>21</v>
      </c>
      <c r="G4379" s="220"/>
      <c r="H4379" s="221">
        <v>1059666015</v>
      </c>
    </row>
    <row r="4380" spans="2:8" x14ac:dyDescent="0.25">
      <c r="B4380" s="217">
        <v>44638.605324074073</v>
      </c>
      <c r="C4380" s="218">
        <v>50</v>
      </c>
      <c r="D4380" s="284">
        <v>46.1</v>
      </c>
      <c r="E4380" s="284">
        <v>3.8999999999999986</v>
      </c>
      <c r="F4380" s="219" t="s">
        <v>21</v>
      </c>
      <c r="G4380" s="220"/>
      <c r="H4380" s="221">
        <v>1059671040</v>
      </c>
    </row>
    <row r="4381" spans="2:8" x14ac:dyDescent="0.25">
      <c r="B4381" s="217">
        <v>44638.614942129629</v>
      </c>
      <c r="C4381" s="218">
        <v>300</v>
      </c>
      <c r="D4381" s="284">
        <v>293.7</v>
      </c>
      <c r="E4381" s="284">
        <v>6.3000000000000114</v>
      </c>
      <c r="F4381" s="219" t="s">
        <v>21</v>
      </c>
      <c r="G4381" s="220"/>
      <c r="H4381" s="221">
        <v>1059683517</v>
      </c>
    </row>
    <row r="4382" spans="2:8" x14ac:dyDescent="0.25">
      <c r="B4382" s="217">
        <v>44638.624884259261</v>
      </c>
      <c r="C4382" s="218">
        <v>200</v>
      </c>
      <c r="D4382" s="284">
        <v>195.8</v>
      </c>
      <c r="E4382" s="284">
        <v>4.1999999999999886</v>
      </c>
      <c r="F4382" s="219" t="s">
        <v>21</v>
      </c>
      <c r="G4382" s="220"/>
      <c r="H4382" s="221">
        <v>1059697688</v>
      </c>
    </row>
    <row r="4383" spans="2:8" x14ac:dyDescent="0.25">
      <c r="B4383" s="217">
        <v>44638.626851851855</v>
      </c>
      <c r="C4383" s="218">
        <v>300</v>
      </c>
      <c r="D4383" s="284">
        <v>293.7</v>
      </c>
      <c r="E4383" s="284">
        <v>6.3000000000000114</v>
      </c>
      <c r="F4383" s="219" t="s">
        <v>21</v>
      </c>
      <c r="G4383" s="220"/>
      <c r="H4383" s="221">
        <v>1059700241</v>
      </c>
    </row>
    <row r="4384" spans="2:8" x14ac:dyDescent="0.25">
      <c r="B4384" s="217">
        <v>44638.629467592589</v>
      </c>
      <c r="C4384" s="218">
        <v>10</v>
      </c>
      <c r="D4384" s="284">
        <v>6.1</v>
      </c>
      <c r="E4384" s="284">
        <v>3.9000000000000004</v>
      </c>
      <c r="F4384" s="219" t="s">
        <v>9441</v>
      </c>
      <c r="G4384" s="220"/>
      <c r="H4384" s="221">
        <v>1059702926</v>
      </c>
    </row>
    <row r="4385" spans="2:8" x14ac:dyDescent="0.25">
      <c r="B4385" s="217">
        <v>44638.629988425928</v>
      </c>
      <c r="C4385" s="218">
        <v>200</v>
      </c>
      <c r="D4385" s="284">
        <v>195.8</v>
      </c>
      <c r="E4385" s="284">
        <v>4.1999999999999886</v>
      </c>
      <c r="F4385" s="219" t="s">
        <v>21</v>
      </c>
      <c r="G4385" s="220"/>
      <c r="H4385" s="221">
        <v>1059704034</v>
      </c>
    </row>
    <row r="4386" spans="2:8" x14ac:dyDescent="0.25">
      <c r="B4386" s="217">
        <v>44638.63076388889</v>
      </c>
      <c r="C4386" s="218">
        <v>300</v>
      </c>
      <c r="D4386" s="284">
        <v>293.7</v>
      </c>
      <c r="E4386" s="284">
        <v>6.3000000000000114</v>
      </c>
      <c r="F4386" s="219" t="s">
        <v>21</v>
      </c>
      <c r="G4386" s="220"/>
      <c r="H4386" s="221">
        <v>1059705085</v>
      </c>
    </row>
    <row r="4387" spans="2:8" x14ac:dyDescent="0.25">
      <c r="B4387" s="217">
        <v>44638.631122685183</v>
      </c>
      <c r="C4387" s="218">
        <v>500</v>
      </c>
      <c r="D4387" s="284">
        <v>489.5</v>
      </c>
      <c r="E4387" s="284">
        <v>10.5</v>
      </c>
      <c r="F4387" s="219" t="s">
        <v>21</v>
      </c>
      <c r="G4387" s="220"/>
      <c r="H4387" s="221">
        <v>1059705495</v>
      </c>
    </row>
    <row r="4388" spans="2:8" x14ac:dyDescent="0.25">
      <c r="B4388" s="217">
        <v>44638.634236111109</v>
      </c>
      <c r="C4388" s="218">
        <v>300</v>
      </c>
      <c r="D4388" s="284">
        <v>293.7</v>
      </c>
      <c r="E4388" s="284">
        <v>6.3000000000000114</v>
      </c>
      <c r="F4388" s="219" t="s">
        <v>21</v>
      </c>
      <c r="G4388" s="220"/>
      <c r="H4388" s="221">
        <v>1059709391</v>
      </c>
    </row>
    <row r="4389" spans="2:8" x14ac:dyDescent="0.25">
      <c r="B4389" s="217">
        <v>44638.635451388887</v>
      </c>
      <c r="C4389" s="218">
        <v>500</v>
      </c>
      <c r="D4389" s="284">
        <v>489.5</v>
      </c>
      <c r="E4389" s="284">
        <v>10.5</v>
      </c>
      <c r="F4389" s="219" t="s">
        <v>9526</v>
      </c>
      <c r="G4389" s="220"/>
      <c r="H4389" s="221">
        <v>1059710587</v>
      </c>
    </row>
    <row r="4390" spans="2:8" x14ac:dyDescent="0.25">
      <c r="B4390" s="217">
        <v>44638.638726851852</v>
      </c>
      <c r="C4390" s="218">
        <v>100</v>
      </c>
      <c r="D4390" s="284">
        <v>96.1</v>
      </c>
      <c r="E4390" s="284">
        <v>3.9000000000000057</v>
      </c>
      <c r="F4390" s="219" t="s">
        <v>21</v>
      </c>
      <c r="G4390" s="220"/>
      <c r="H4390" s="221">
        <v>1059715858</v>
      </c>
    </row>
    <row r="4391" spans="2:8" x14ac:dyDescent="0.25">
      <c r="B4391" s="217">
        <v>44638.640115740738</v>
      </c>
      <c r="C4391" s="218">
        <v>200</v>
      </c>
      <c r="D4391" s="284">
        <v>195.8</v>
      </c>
      <c r="E4391" s="284">
        <v>4.1999999999999886</v>
      </c>
      <c r="F4391" s="219"/>
      <c r="G4391" s="220" t="s">
        <v>9437</v>
      </c>
      <c r="H4391" s="221">
        <v>1059717823</v>
      </c>
    </row>
    <row r="4392" spans="2:8" x14ac:dyDescent="0.25">
      <c r="B4392" s="217">
        <v>44638.640856481485</v>
      </c>
      <c r="C4392" s="218">
        <v>300</v>
      </c>
      <c r="D4392" s="284">
        <v>293.7</v>
      </c>
      <c r="E4392" s="284">
        <v>6.3000000000000114</v>
      </c>
      <c r="F4392" s="219" t="s">
        <v>9496</v>
      </c>
      <c r="G4392" s="220"/>
      <c r="H4392" s="221">
        <v>1059718245</v>
      </c>
    </row>
    <row r="4393" spans="2:8" x14ac:dyDescent="0.25">
      <c r="B4393" s="217">
        <v>44638.641481481478</v>
      </c>
      <c r="C4393" s="218">
        <v>150</v>
      </c>
      <c r="D4393" s="284">
        <v>146.1</v>
      </c>
      <c r="E4393" s="284">
        <v>3.9000000000000057</v>
      </c>
      <c r="F4393" s="219" t="s">
        <v>21</v>
      </c>
      <c r="G4393" s="220"/>
      <c r="H4393" s="221">
        <v>1059719486</v>
      </c>
    </row>
    <row r="4394" spans="2:8" x14ac:dyDescent="0.25">
      <c r="B4394" s="217">
        <v>44638.642604166664</v>
      </c>
      <c r="C4394" s="218">
        <v>300</v>
      </c>
      <c r="D4394" s="284">
        <v>293.7</v>
      </c>
      <c r="E4394" s="284">
        <v>6.3000000000000114</v>
      </c>
      <c r="F4394" s="219" t="s">
        <v>21</v>
      </c>
      <c r="G4394" s="220"/>
      <c r="H4394" s="221">
        <v>1059720949</v>
      </c>
    </row>
    <row r="4395" spans="2:8" x14ac:dyDescent="0.25">
      <c r="B4395" s="217">
        <v>44638.644791666666</v>
      </c>
      <c r="C4395" s="218">
        <v>100</v>
      </c>
      <c r="D4395" s="284">
        <v>96.1</v>
      </c>
      <c r="E4395" s="284">
        <v>3.9000000000000057</v>
      </c>
      <c r="F4395" s="219" t="s">
        <v>21</v>
      </c>
      <c r="G4395" s="220"/>
      <c r="H4395" s="221">
        <v>1059723810</v>
      </c>
    </row>
    <row r="4396" spans="2:8" x14ac:dyDescent="0.25">
      <c r="B4396" s="217">
        <v>44638.650567129633</v>
      </c>
      <c r="C4396" s="218">
        <v>10</v>
      </c>
      <c r="D4396" s="284">
        <v>6.1</v>
      </c>
      <c r="E4396" s="284">
        <v>3.9000000000000004</v>
      </c>
      <c r="F4396" s="219" t="s">
        <v>9428</v>
      </c>
      <c r="G4396" s="220"/>
      <c r="H4396" s="221">
        <v>1059731612</v>
      </c>
    </row>
    <row r="4397" spans="2:8" x14ac:dyDescent="0.25">
      <c r="B4397" s="217">
        <v>44638.65283564815</v>
      </c>
      <c r="C4397" s="218">
        <v>500</v>
      </c>
      <c r="D4397" s="284">
        <v>489.5</v>
      </c>
      <c r="E4397" s="284">
        <v>10.5</v>
      </c>
      <c r="F4397" s="219" t="s">
        <v>21</v>
      </c>
      <c r="G4397" s="220"/>
      <c r="H4397" s="221">
        <v>1059734986</v>
      </c>
    </row>
    <row r="4398" spans="2:8" x14ac:dyDescent="0.25">
      <c r="B4398" s="217">
        <v>44638.652986111112</v>
      </c>
      <c r="C4398" s="218">
        <v>150</v>
      </c>
      <c r="D4398" s="284">
        <v>146.1</v>
      </c>
      <c r="E4398" s="284">
        <v>3.9000000000000057</v>
      </c>
      <c r="F4398" s="219" t="s">
        <v>246</v>
      </c>
      <c r="G4398" s="220"/>
      <c r="H4398" s="221">
        <v>1059735031</v>
      </c>
    </row>
    <row r="4399" spans="2:8" x14ac:dyDescent="0.25">
      <c r="B4399" s="217">
        <v>44638.655624999999</v>
      </c>
      <c r="C4399" s="218">
        <v>1000</v>
      </c>
      <c r="D4399" s="284">
        <v>979</v>
      </c>
      <c r="E4399" s="284">
        <v>21</v>
      </c>
      <c r="F4399" s="219" t="s">
        <v>21</v>
      </c>
      <c r="G4399" s="220"/>
      <c r="H4399" s="221">
        <v>1059738559</v>
      </c>
    </row>
    <row r="4400" spans="2:8" x14ac:dyDescent="0.25">
      <c r="B4400" s="217">
        <v>44638.660462962966</v>
      </c>
      <c r="C4400" s="218">
        <v>1500</v>
      </c>
      <c r="D4400" s="284">
        <v>1468.5</v>
      </c>
      <c r="E4400" s="284">
        <v>31.5</v>
      </c>
      <c r="F4400" s="219" t="s">
        <v>9456</v>
      </c>
      <c r="G4400" s="220"/>
      <c r="H4400" s="221">
        <v>1059744944</v>
      </c>
    </row>
    <row r="4401" spans="2:8" x14ac:dyDescent="0.25">
      <c r="B4401" s="217">
        <v>44638.666076388887</v>
      </c>
      <c r="C4401" s="218">
        <v>2000</v>
      </c>
      <c r="D4401" s="284">
        <v>1958</v>
      </c>
      <c r="E4401" s="284">
        <v>42</v>
      </c>
      <c r="F4401" s="219" t="s">
        <v>21</v>
      </c>
      <c r="G4401" s="220"/>
      <c r="H4401" s="221">
        <v>1059752320</v>
      </c>
    </row>
    <row r="4402" spans="2:8" x14ac:dyDescent="0.25">
      <c r="B4402" s="217">
        <v>44638.666898148149</v>
      </c>
      <c r="C4402" s="218">
        <v>100</v>
      </c>
      <c r="D4402" s="284">
        <v>96.1</v>
      </c>
      <c r="E4402" s="284">
        <v>3.9000000000000057</v>
      </c>
      <c r="F4402" s="219" t="s">
        <v>4584</v>
      </c>
      <c r="G4402" s="220"/>
      <c r="H4402" s="221">
        <v>1059752446</v>
      </c>
    </row>
    <row r="4403" spans="2:8" x14ac:dyDescent="0.25">
      <c r="B4403" s="217">
        <v>44638.669421296298</v>
      </c>
      <c r="C4403" s="218">
        <v>100</v>
      </c>
      <c r="D4403" s="284">
        <v>96.1</v>
      </c>
      <c r="E4403" s="284">
        <v>3.9000000000000057</v>
      </c>
      <c r="F4403" s="219" t="s">
        <v>21</v>
      </c>
      <c r="G4403" s="220"/>
      <c r="H4403" s="221">
        <v>1059757374</v>
      </c>
    </row>
    <row r="4404" spans="2:8" x14ac:dyDescent="0.25">
      <c r="B4404" s="217">
        <v>44638.672256944446</v>
      </c>
      <c r="C4404" s="218">
        <v>500</v>
      </c>
      <c r="D4404" s="284">
        <v>489.5</v>
      </c>
      <c r="E4404" s="284">
        <v>10.5</v>
      </c>
      <c r="F4404" s="219" t="s">
        <v>21</v>
      </c>
      <c r="G4404" s="220"/>
      <c r="H4404" s="221">
        <v>1059761185</v>
      </c>
    </row>
    <row r="4405" spans="2:8" x14ac:dyDescent="0.25">
      <c r="B4405" s="217">
        <v>44638.672256944446</v>
      </c>
      <c r="C4405" s="218">
        <v>25</v>
      </c>
      <c r="D4405" s="284">
        <v>21.1</v>
      </c>
      <c r="E4405" s="284">
        <v>3.8999999999999986</v>
      </c>
      <c r="F4405" s="219" t="s">
        <v>9498</v>
      </c>
      <c r="G4405" s="220"/>
      <c r="H4405" s="221">
        <v>1059760931</v>
      </c>
    </row>
    <row r="4406" spans="2:8" x14ac:dyDescent="0.25">
      <c r="B4406" s="217">
        <v>44638.678217592591</v>
      </c>
      <c r="C4406" s="218">
        <v>100</v>
      </c>
      <c r="D4406" s="284">
        <v>96.1</v>
      </c>
      <c r="E4406" s="284">
        <v>3.9000000000000057</v>
      </c>
      <c r="F4406" s="219" t="s">
        <v>21</v>
      </c>
      <c r="G4406" s="220"/>
      <c r="H4406" s="221">
        <v>1059769029</v>
      </c>
    </row>
    <row r="4407" spans="2:8" x14ac:dyDescent="0.25">
      <c r="B4407" s="217">
        <v>44638.687002314815</v>
      </c>
      <c r="C4407" s="218">
        <v>500</v>
      </c>
      <c r="D4407" s="284">
        <v>489.5</v>
      </c>
      <c r="E4407" s="284">
        <v>10.5</v>
      </c>
      <c r="F4407" s="219" t="s">
        <v>21</v>
      </c>
      <c r="G4407" s="220"/>
      <c r="H4407" s="221">
        <v>1059780003</v>
      </c>
    </row>
    <row r="4408" spans="2:8" x14ac:dyDescent="0.25">
      <c r="B4408" s="217">
        <v>44638.697546296295</v>
      </c>
      <c r="C4408" s="218">
        <v>600</v>
      </c>
      <c r="D4408" s="284">
        <v>587.4</v>
      </c>
      <c r="E4408" s="284">
        <v>12.600000000000023</v>
      </c>
      <c r="F4408" s="219" t="s">
        <v>9537</v>
      </c>
      <c r="G4408" s="220"/>
      <c r="H4408" s="221">
        <v>1059793592</v>
      </c>
    </row>
    <row r="4409" spans="2:8" x14ac:dyDescent="0.25">
      <c r="B4409" s="217">
        <v>44638.697789351849</v>
      </c>
      <c r="C4409" s="218">
        <v>300</v>
      </c>
      <c r="D4409" s="284">
        <v>293.7</v>
      </c>
      <c r="E4409" s="284">
        <v>6.3000000000000114</v>
      </c>
      <c r="F4409" s="219"/>
      <c r="G4409" s="220" t="s">
        <v>260</v>
      </c>
      <c r="H4409" s="221">
        <v>1059794125</v>
      </c>
    </row>
    <row r="4410" spans="2:8" x14ac:dyDescent="0.25">
      <c r="B4410" s="217">
        <v>44638.698136574072</v>
      </c>
      <c r="C4410" s="218">
        <v>1000</v>
      </c>
      <c r="D4410" s="284">
        <v>979</v>
      </c>
      <c r="E4410" s="284">
        <v>21</v>
      </c>
      <c r="F4410" s="219" t="s">
        <v>21</v>
      </c>
      <c r="G4410" s="220"/>
      <c r="H4410" s="221">
        <v>1059794557</v>
      </c>
    </row>
    <row r="4411" spans="2:8" x14ac:dyDescent="0.25">
      <c r="B4411" s="217">
        <v>44638.701041666667</v>
      </c>
      <c r="C4411" s="218">
        <v>600</v>
      </c>
      <c r="D4411" s="284">
        <v>587.4</v>
      </c>
      <c r="E4411" s="284">
        <v>12.600000000000023</v>
      </c>
      <c r="F4411" s="219" t="s">
        <v>21</v>
      </c>
      <c r="G4411" s="220"/>
      <c r="H4411" s="221">
        <v>1059798464</v>
      </c>
    </row>
    <row r="4412" spans="2:8" x14ac:dyDescent="0.25">
      <c r="B4412" s="217">
        <v>44638.701307870368</v>
      </c>
      <c r="C4412" s="218">
        <v>50</v>
      </c>
      <c r="D4412" s="284">
        <v>46.1</v>
      </c>
      <c r="E4412" s="284">
        <v>3.8999999999999986</v>
      </c>
      <c r="F4412" s="219" t="s">
        <v>21</v>
      </c>
      <c r="G4412" s="220"/>
      <c r="H4412" s="221">
        <v>1059799151</v>
      </c>
    </row>
    <row r="4413" spans="2:8" x14ac:dyDescent="0.25">
      <c r="B4413" s="217">
        <v>44638.702569444446</v>
      </c>
      <c r="C4413" s="218">
        <v>11</v>
      </c>
      <c r="D4413" s="284">
        <v>7.1</v>
      </c>
      <c r="E4413" s="284">
        <v>3.9000000000000004</v>
      </c>
      <c r="F4413" s="219" t="s">
        <v>9717</v>
      </c>
      <c r="G4413" s="220"/>
      <c r="H4413" s="221">
        <v>1059800552</v>
      </c>
    </row>
    <row r="4414" spans="2:8" x14ac:dyDescent="0.25">
      <c r="B4414" s="217">
        <v>44638.703043981484</v>
      </c>
      <c r="C4414" s="218">
        <v>15</v>
      </c>
      <c r="D4414" s="284">
        <v>11.1</v>
      </c>
      <c r="E4414" s="284">
        <v>3.9000000000000004</v>
      </c>
      <c r="F4414" s="219" t="s">
        <v>9428</v>
      </c>
      <c r="G4414" s="220"/>
      <c r="H4414" s="221">
        <v>1059801439</v>
      </c>
    </row>
    <row r="4415" spans="2:8" x14ac:dyDescent="0.25">
      <c r="B4415" s="217">
        <v>44638.703275462962</v>
      </c>
      <c r="C4415" s="218">
        <v>500</v>
      </c>
      <c r="D4415" s="284">
        <v>489.5</v>
      </c>
      <c r="E4415" s="284">
        <v>10.5</v>
      </c>
      <c r="F4415" s="219" t="s">
        <v>9442</v>
      </c>
      <c r="G4415" s="220"/>
      <c r="H4415" s="221">
        <v>1059801394</v>
      </c>
    </row>
    <row r="4416" spans="2:8" x14ac:dyDescent="0.25">
      <c r="B4416" s="217">
        <v>44638.704131944447</v>
      </c>
      <c r="C4416" s="218">
        <v>13</v>
      </c>
      <c r="D4416" s="284">
        <v>9.1</v>
      </c>
      <c r="E4416" s="284">
        <v>3.9000000000000004</v>
      </c>
      <c r="F4416" s="219" t="s">
        <v>9658</v>
      </c>
      <c r="G4416" s="220"/>
      <c r="H4416" s="221">
        <v>1059802536</v>
      </c>
    </row>
    <row r="4417" spans="2:8" x14ac:dyDescent="0.25">
      <c r="B4417" s="217">
        <v>44638.704641203702</v>
      </c>
      <c r="C4417" s="218">
        <v>300</v>
      </c>
      <c r="D4417" s="284">
        <v>293.7</v>
      </c>
      <c r="E4417" s="284">
        <v>6.3000000000000114</v>
      </c>
      <c r="F4417" s="219" t="s">
        <v>21</v>
      </c>
      <c r="G4417" s="220"/>
      <c r="H4417" s="221">
        <v>1059803310</v>
      </c>
    </row>
    <row r="4418" spans="2:8" x14ac:dyDescent="0.25">
      <c r="B4418" s="217">
        <v>44638.708622685182</v>
      </c>
      <c r="C4418" s="218">
        <v>100</v>
      </c>
      <c r="D4418" s="284">
        <v>96.1</v>
      </c>
      <c r="E4418" s="284">
        <v>3.9000000000000057</v>
      </c>
      <c r="F4418" s="219" t="s">
        <v>9429</v>
      </c>
      <c r="G4418" s="220"/>
      <c r="H4418" s="221">
        <v>1059808420</v>
      </c>
    </row>
    <row r="4419" spans="2:8" x14ac:dyDescent="0.25">
      <c r="B4419" s="217">
        <v>44638.708773148152</v>
      </c>
      <c r="C4419" s="218">
        <v>200</v>
      </c>
      <c r="D4419" s="284">
        <v>195.8</v>
      </c>
      <c r="E4419" s="284">
        <v>4.1999999999999886</v>
      </c>
      <c r="F4419" s="219" t="s">
        <v>21</v>
      </c>
      <c r="G4419" s="220"/>
      <c r="H4419" s="221">
        <v>1059808773</v>
      </c>
    </row>
    <row r="4420" spans="2:8" x14ac:dyDescent="0.25">
      <c r="B4420" s="217">
        <v>44638.717928240738</v>
      </c>
      <c r="C4420" s="218">
        <v>500</v>
      </c>
      <c r="D4420" s="284">
        <v>489.5</v>
      </c>
      <c r="E4420" s="284">
        <v>10.5</v>
      </c>
      <c r="F4420" s="219"/>
      <c r="G4420" s="220" t="s">
        <v>322</v>
      </c>
      <c r="H4420" s="221">
        <v>1059821064</v>
      </c>
    </row>
    <row r="4421" spans="2:8" x14ac:dyDescent="0.25">
      <c r="B4421" s="217">
        <v>44638.720578703702</v>
      </c>
      <c r="C4421" s="218">
        <v>500</v>
      </c>
      <c r="D4421" s="284">
        <v>489.5</v>
      </c>
      <c r="E4421" s="284">
        <v>10.5</v>
      </c>
      <c r="F4421" s="219" t="s">
        <v>9441</v>
      </c>
      <c r="G4421" s="220"/>
      <c r="H4421" s="221">
        <v>1059824645</v>
      </c>
    </row>
    <row r="4422" spans="2:8" x14ac:dyDescent="0.25">
      <c r="B4422" s="217">
        <v>44638.72079861111</v>
      </c>
      <c r="C4422" s="218">
        <v>1000</v>
      </c>
      <c r="D4422" s="284">
        <v>979</v>
      </c>
      <c r="E4422" s="284">
        <v>21</v>
      </c>
      <c r="F4422" s="219" t="s">
        <v>21</v>
      </c>
      <c r="G4422" s="220"/>
      <c r="H4422" s="221">
        <v>1059825183</v>
      </c>
    </row>
    <row r="4423" spans="2:8" x14ac:dyDescent="0.25">
      <c r="B4423" s="217">
        <v>44638.72452546296</v>
      </c>
      <c r="C4423" s="218">
        <v>15000</v>
      </c>
      <c r="D4423" s="284">
        <v>14685</v>
      </c>
      <c r="E4423" s="284">
        <v>315</v>
      </c>
      <c r="F4423" s="219" t="s">
        <v>9431</v>
      </c>
      <c r="G4423" s="220"/>
      <c r="H4423" s="221">
        <v>1059830380</v>
      </c>
    </row>
    <row r="4424" spans="2:8" x14ac:dyDescent="0.25">
      <c r="B4424" s="217">
        <v>44638.731145833335</v>
      </c>
      <c r="C4424" s="218">
        <v>30</v>
      </c>
      <c r="D4424" s="284">
        <v>26.1</v>
      </c>
      <c r="E4424" s="284">
        <v>3.8999999999999986</v>
      </c>
      <c r="F4424" s="219"/>
      <c r="G4424" s="220" t="s">
        <v>9475</v>
      </c>
      <c r="H4424" s="221">
        <v>1059839385</v>
      </c>
    </row>
    <row r="4425" spans="2:8" x14ac:dyDescent="0.25">
      <c r="B4425" s="217">
        <v>44638.73128472222</v>
      </c>
      <c r="C4425" s="218">
        <v>100</v>
      </c>
      <c r="D4425" s="284">
        <v>96.1</v>
      </c>
      <c r="E4425" s="284">
        <v>3.9000000000000057</v>
      </c>
      <c r="F4425" s="219" t="s">
        <v>9428</v>
      </c>
      <c r="G4425" s="220"/>
      <c r="H4425" s="221">
        <v>1059838621</v>
      </c>
    </row>
    <row r="4426" spans="2:8" x14ac:dyDescent="0.25">
      <c r="B4426" s="217">
        <v>44638.732858796298</v>
      </c>
      <c r="C4426" s="218">
        <v>10</v>
      </c>
      <c r="D4426" s="284">
        <v>6.1</v>
      </c>
      <c r="E4426" s="284">
        <v>3.9000000000000004</v>
      </c>
      <c r="F4426" s="219" t="s">
        <v>21</v>
      </c>
      <c r="G4426" s="220"/>
      <c r="H4426" s="221">
        <v>1059841912</v>
      </c>
    </row>
    <row r="4427" spans="2:8" x14ac:dyDescent="0.25">
      <c r="B4427" s="217">
        <v>44638.738761574074</v>
      </c>
      <c r="C4427" s="218">
        <v>2000</v>
      </c>
      <c r="D4427" s="284">
        <v>1958</v>
      </c>
      <c r="E4427" s="284">
        <v>42</v>
      </c>
      <c r="F4427" s="219" t="s">
        <v>21</v>
      </c>
      <c r="G4427" s="220"/>
      <c r="H4427" s="221">
        <v>1059850142</v>
      </c>
    </row>
    <row r="4428" spans="2:8" x14ac:dyDescent="0.25">
      <c r="B4428" s="217">
        <v>44638.742268518516</v>
      </c>
      <c r="C4428" s="218">
        <v>10</v>
      </c>
      <c r="D4428" s="284">
        <v>6.1</v>
      </c>
      <c r="E4428" s="284">
        <v>3.9000000000000004</v>
      </c>
      <c r="F4428" s="219" t="s">
        <v>9511</v>
      </c>
      <c r="G4428" s="220"/>
      <c r="H4428" s="221">
        <v>1059855102</v>
      </c>
    </row>
    <row r="4429" spans="2:8" x14ac:dyDescent="0.25">
      <c r="B4429" s="217">
        <v>44638.744120370371</v>
      </c>
      <c r="C4429" s="218">
        <v>150</v>
      </c>
      <c r="D4429" s="284">
        <v>146.1</v>
      </c>
      <c r="E4429" s="284">
        <v>3.9000000000000057</v>
      </c>
      <c r="F4429" s="219"/>
      <c r="G4429" s="220" t="s">
        <v>9475</v>
      </c>
      <c r="H4429" s="221">
        <v>1059858107</v>
      </c>
    </row>
    <row r="4430" spans="2:8" x14ac:dyDescent="0.25">
      <c r="B4430" s="217">
        <v>44638.748159722221</v>
      </c>
      <c r="C4430" s="218">
        <v>10000</v>
      </c>
      <c r="D4430" s="284">
        <v>9790</v>
      </c>
      <c r="E4430" s="284">
        <v>210</v>
      </c>
      <c r="F4430" s="219" t="s">
        <v>9465</v>
      </c>
      <c r="G4430" s="220"/>
      <c r="H4430" s="221">
        <v>1059863252</v>
      </c>
    </row>
    <row r="4431" spans="2:8" x14ac:dyDescent="0.25">
      <c r="B4431" s="217">
        <v>44638.748506944445</v>
      </c>
      <c r="C4431" s="218">
        <v>300</v>
      </c>
      <c r="D4431" s="284">
        <v>293.7</v>
      </c>
      <c r="E4431" s="284">
        <v>6.3000000000000114</v>
      </c>
      <c r="F4431" s="219" t="s">
        <v>9432</v>
      </c>
      <c r="G4431" s="220"/>
      <c r="H4431" s="221">
        <v>1059863977</v>
      </c>
    </row>
    <row r="4432" spans="2:8" x14ac:dyDescent="0.25">
      <c r="B4432" s="217">
        <v>44638.749652777777</v>
      </c>
      <c r="C4432" s="218">
        <v>20000</v>
      </c>
      <c r="D4432" s="284">
        <v>19580</v>
      </c>
      <c r="E4432" s="284">
        <v>420</v>
      </c>
      <c r="F4432" s="219" t="s">
        <v>9453</v>
      </c>
      <c r="G4432" s="220"/>
      <c r="H4432" s="221">
        <v>1059865500</v>
      </c>
    </row>
    <row r="4433" spans="2:8" x14ac:dyDescent="0.25">
      <c r="B4433" s="217">
        <v>44638.754143518519</v>
      </c>
      <c r="C4433" s="218">
        <v>500</v>
      </c>
      <c r="D4433" s="284">
        <v>489.5</v>
      </c>
      <c r="E4433" s="284">
        <v>10.5</v>
      </c>
      <c r="F4433" s="219" t="s">
        <v>9428</v>
      </c>
      <c r="G4433" s="220"/>
      <c r="H4433" s="221">
        <v>1059872377</v>
      </c>
    </row>
    <row r="4434" spans="2:8" x14ac:dyDescent="0.25">
      <c r="B4434" s="217">
        <v>44638.757210648146</v>
      </c>
      <c r="C4434" s="218">
        <v>1000</v>
      </c>
      <c r="D4434" s="284">
        <v>979</v>
      </c>
      <c r="E4434" s="284">
        <v>21</v>
      </c>
      <c r="F4434" s="219" t="s">
        <v>21</v>
      </c>
      <c r="G4434" s="220"/>
      <c r="H4434" s="221">
        <v>1059876992</v>
      </c>
    </row>
    <row r="4435" spans="2:8" x14ac:dyDescent="0.25">
      <c r="B4435" s="217">
        <v>44638.787951388891</v>
      </c>
      <c r="C4435" s="218">
        <v>100</v>
      </c>
      <c r="D4435" s="284">
        <v>96.1</v>
      </c>
      <c r="E4435" s="284">
        <v>3.9000000000000057</v>
      </c>
      <c r="F4435" s="219" t="s">
        <v>9417</v>
      </c>
      <c r="G4435" s="220"/>
      <c r="H4435" s="221">
        <v>1059917907</v>
      </c>
    </row>
    <row r="4436" spans="2:8" x14ac:dyDescent="0.25">
      <c r="B4436" s="217">
        <v>44638.790231481478</v>
      </c>
      <c r="C4436" s="218">
        <v>30</v>
      </c>
      <c r="D4436" s="284">
        <v>26.1</v>
      </c>
      <c r="E4436" s="284">
        <v>3.8999999999999986</v>
      </c>
      <c r="F4436" s="219" t="s">
        <v>21</v>
      </c>
      <c r="G4436" s="220"/>
      <c r="H4436" s="221">
        <v>1059921328</v>
      </c>
    </row>
    <row r="4437" spans="2:8" x14ac:dyDescent="0.25">
      <c r="B4437" s="217">
        <v>44638.792916666665</v>
      </c>
      <c r="C4437" s="218">
        <v>100</v>
      </c>
      <c r="D4437" s="284">
        <v>96.1</v>
      </c>
      <c r="E4437" s="284">
        <v>3.9000000000000057</v>
      </c>
      <c r="F4437" s="219" t="s">
        <v>21</v>
      </c>
      <c r="G4437" s="220"/>
      <c r="H4437" s="221">
        <v>1059924961</v>
      </c>
    </row>
    <row r="4438" spans="2:8" x14ac:dyDescent="0.25">
      <c r="B4438" s="217">
        <v>44638.793402777781</v>
      </c>
      <c r="C4438" s="218">
        <v>5500</v>
      </c>
      <c r="D4438" s="284">
        <v>5384.5</v>
      </c>
      <c r="E4438" s="284">
        <v>115.5</v>
      </c>
      <c r="F4438" s="219" t="s">
        <v>9441</v>
      </c>
      <c r="G4438" s="220"/>
      <c r="H4438" s="221">
        <v>1059925414</v>
      </c>
    </row>
    <row r="4439" spans="2:8" x14ac:dyDescent="0.25">
      <c r="B4439" s="217">
        <v>44638.800428240742</v>
      </c>
      <c r="C4439" s="218">
        <v>5000</v>
      </c>
      <c r="D4439" s="284">
        <v>4895</v>
      </c>
      <c r="E4439" s="284">
        <v>105</v>
      </c>
      <c r="F4439" s="219" t="s">
        <v>21</v>
      </c>
      <c r="G4439" s="220"/>
      <c r="H4439" s="221">
        <v>1059935194</v>
      </c>
    </row>
    <row r="4440" spans="2:8" x14ac:dyDescent="0.25">
      <c r="B4440" s="217">
        <v>44638.813842592594</v>
      </c>
      <c r="C4440" s="218">
        <v>300</v>
      </c>
      <c r="D4440" s="284">
        <v>293.7</v>
      </c>
      <c r="E4440" s="284">
        <v>6.3000000000000114</v>
      </c>
      <c r="F4440" s="219" t="s">
        <v>9718</v>
      </c>
      <c r="G4440" s="220"/>
      <c r="H4440" s="221">
        <v>1059952817</v>
      </c>
    </row>
    <row r="4441" spans="2:8" x14ac:dyDescent="0.25">
      <c r="B4441" s="217">
        <v>44638.815601851849</v>
      </c>
      <c r="C4441" s="218">
        <v>100</v>
      </c>
      <c r="D4441" s="284">
        <v>96.1</v>
      </c>
      <c r="E4441" s="284">
        <v>3.9000000000000057</v>
      </c>
      <c r="F4441" s="219" t="s">
        <v>9450</v>
      </c>
      <c r="G4441" s="220"/>
      <c r="H4441" s="221">
        <v>1059955119</v>
      </c>
    </row>
    <row r="4442" spans="2:8" x14ac:dyDescent="0.25">
      <c r="B4442" s="217">
        <v>44638.816527777781</v>
      </c>
      <c r="C4442" s="218">
        <v>100</v>
      </c>
      <c r="D4442" s="284">
        <v>96.1</v>
      </c>
      <c r="E4442" s="284">
        <v>3.9000000000000057</v>
      </c>
      <c r="F4442" s="219" t="s">
        <v>21</v>
      </c>
      <c r="G4442" s="220"/>
      <c r="H4442" s="221">
        <v>1059956644</v>
      </c>
    </row>
    <row r="4443" spans="2:8" x14ac:dyDescent="0.25">
      <c r="B4443" s="217">
        <v>44638.817499999997</v>
      </c>
      <c r="C4443" s="218">
        <v>150</v>
      </c>
      <c r="D4443" s="284">
        <v>146.1</v>
      </c>
      <c r="E4443" s="284">
        <v>3.9000000000000057</v>
      </c>
      <c r="F4443" s="219" t="s">
        <v>9517</v>
      </c>
      <c r="G4443" s="220"/>
      <c r="H4443" s="221">
        <v>1059957558</v>
      </c>
    </row>
    <row r="4444" spans="2:8" x14ac:dyDescent="0.25">
      <c r="B4444" s="217">
        <v>44638.818715277775</v>
      </c>
      <c r="C4444" s="218">
        <v>100</v>
      </c>
      <c r="D4444" s="284">
        <v>96.1</v>
      </c>
      <c r="E4444" s="284">
        <v>3.9000000000000057</v>
      </c>
      <c r="F4444" s="219" t="s">
        <v>21</v>
      </c>
      <c r="G4444" s="220"/>
      <c r="H4444" s="221">
        <v>1059959311</v>
      </c>
    </row>
    <row r="4445" spans="2:8" x14ac:dyDescent="0.25">
      <c r="B4445" s="217">
        <v>44638.824953703705</v>
      </c>
      <c r="C4445" s="218">
        <v>300</v>
      </c>
      <c r="D4445" s="284">
        <v>293.7</v>
      </c>
      <c r="E4445" s="284">
        <v>6.3000000000000114</v>
      </c>
      <c r="F4445" s="219" t="s">
        <v>21</v>
      </c>
      <c r="G4445" s="220"/>
      <c r="H4445" s="221">
        <v>1059966820</v>
      </c>
    </row>
    <row r="4446" spans="2:8" x14ac:dyDescent="0.25">
      <c r="B4446" s="217">
        <v>44638.833171296297</v>
      </c>
      <c r="C4446" s="218">
        <v>300</v>
      </c>
      <c r="D4446" s="284">
        <v>293.7</v>
      </c>
      <c r="E4446" s="284">
        <v>6.3000000000000114</v>
      </c>
      <c r="F4446" s="219" t="s">
        <v>21</v>
      </c>
      <c r="G4446" s="220"/>
      <c r="H4446" s="221">
        <v>1059976779</v>
      </c>
    </row>
    <row r="4447" spans="2:8" x14ac:dyDescent="0.25">
      <c r="B4447" s="217">
        <v>44638.835069444445</v>
      </c>
      <c r="C4447" s="218">
        <v>10</v>
      </c>
      <c r="D4447" s="284">
        <v>6.1</v>
      </c>
      <c r="E4447" s="284">
        <v>3.9000000000000004</v>
      </c>
      <c r="F4447" s="219" t="s">
        <v>21</v>
      </c>
      <c r="G4447" s="220"/>
      <c r="H4447" s="221">
        <v>1059979576</v>
      </c>
    </row>
    <row r="4448" spans="2:8" x14ac:dyDescent="0.25">
      <c r="B4448" s="217">
        <v>44638.836493055554</v>
      </c>
      <c r="C4448" s="218">
        <v>500</v>
      </c>
      <c r="D4448" s="284">
        <v>489.5</v>
      </c>
      <c r="E4448" s="284">
        <v>10.5</v>
      </c>
      <c r="F4448" s="219" t="s">
        <v>21</v>
      </c>
      <c r="G4448" s="220"/>
      <c r="H4448" s="221">
        <v>1059981327</v>
      </c>
    </row>
    <row r="4449" spans="2:8" x14ac:dyDescent="0.25">
      <c r="B4449" s="217">
        <v>44638.843738425923</v>
      </c>
      <c r="C4449" s="218">
        <v>300</v>
      </c>
      <c r="D4449" s="284">
        <v>293.7</v>
      </c>
      <c r="E4449" s="284">
        <v>6.3000000000000114</v>
      </c>
      <c r="F4449" s="219" t="s">
        <v>21</v>
      </c>
      <c r="G4449" s="220"/>
      <c r="H4449" s="221">
        <v>1059989969</v>
      </c>
    </row>
    <row r="4450" spans="2:8" x14ac:dyDescent="0.25">
      <c r="B4450" s="217">
        <v>44638.844178240739</v>
      </c>
      <c r="C4450" s="218">
        <v>900</v>
      </c>
      <c r="D4450" s="284">
        <v>881.1</v>
      </c>
      <c r="E4450" s="284">
        <v>18.899999999999977</v>
      </c>
      <c r="F4450" s="219" t="s">
        <v>9428</v>
      </c>
      <c r="G4450" s="220"/>
      <c r="H4450" s="221">
        <v>1059990281</v>
      </c>
    </row>
    <row r="4451" spans="2:8" x14ac:dyDescent="0.25">
      <c r="B4451" s="217">
        <v>44638.848530092589</v>
      </c>
      <c r="C4451" s="218">
        <v>300</v>
      </c>
      <c r="D4451" s="284">
        <v>293.7</v>
      </c>
      <c r="E4451" s="284">
        <v>6.3000000000000114</v>
      </c>
      <c r="F4451" s="219" t="s">
        <v>21</v>
      </c>
      <c r="G4451" s="220"/>
      <c r="H4451" s="221">
        <v>1059995839</v>
      </c>
    </row>
    <row r="4452" spans="2:8" x14ac:dyDescent="0.25">
      <c r="B4452" s="217">
        <v>44638.851770833331</v>
      </c>
      <c r="C4452" s="218">
        <v>1000</v>
      </c>
      <c r="D4452" s="284">
        <v>979</v>
      </c>
      <c r="E4452" s="284">
        <v>21</v>
      </c>
      <c r="F4452" s="219" t="s">
        <v>21</v>
      </c>
      <c r="G4452" s="220"/>
      <c r="H4452" s="221">
        <v>1059999641</v>
      </c>
    </row>
    <row r="4453" spans="2:8" x14ac:dyDescent="0.25">
      <c r="B4453" s="217">
        <v>44638.857418981483</v>
      </c>
      <c r="C4453" s="218">
        <v>50</v>
      </c>
      <c r="D4453" s="284">
        <v>46.1</v>
      </c>
      <c r="E4453" s="284">
        <v>3.8999999999999986</v>
      </c>
      <c r="F4453" s="219" t="s">
        <v>21</v>
      </c>
      <c r="G4453" s="220"/>
      <c r="H4453" s="221">
        <v>1060006363</v>
      </c>
    </row>
    <row r="4454" spans="2:8" x14ac:dyDescent="0.25">
      <c r="B4454" s="217">
        <v>44638.865069444444</v>
      </c>
      <c r="C4454" s="218">
        <v>200</v>
      </c>
      <c r="D4454" s="284">
        <v>195.8</v>
      </c>
      <c r="E4454" s="284">
        <v>4.1999999999999886</v>
      </c>
      <c r="F4454" s="219" t="s">
        <v>21</v>
      </c>
      <c r="G4454" s="220"/>
      <c r="H4454" s="221">
        <v>1060015404</v>
      </c>
    </row>
    <row r="4455" spans="2:8" x14ac:dyDescent="0.25">
      <c r="B4455" s="217">
        <v>44638.870150462964</v>
      </c>
      <c r="C4455" s="218">
        <v>60</v>
      </c>
      <c r="D4455" s="284">
        <v>56.1</v>
      </c>
      <c r="E4455" s="284">
        <v>3.8999999999999986</v>
      </c>
      <c r="F4455" s="219" t="s">
        <v>21</v>
      </c>
      <c r="G4455" s="220"/>
      <c r="H4455" s="221">
        <v>1060021432</v>
      </c>
    </row>
    <row r="4456" spans="2:8" x14ac:dyDescent="0.25">
      <c r="B4456" s="217">
        <v>44638.871203703704</v>
      </c>
      <c r="C4456" s="218">
        <v>2500</v>
      </c>
      <c r="D4456" s="284">
        <v>2447.5</v>
      </c>
      <c r="E4456" s="284">
        <v>52.5</v>
      </c>
      <c r="F4456" s="219" t="s">
        <v>21</v>
      </c>
      <c r="G4456" s="220"/>
      <c r="H4456" s="221">
        <v>1060022492</v>
      </c>
    </row>
    <row r="4457" spans="2:8" x14ac:dyDescent="0.25">
      <c r="B4457" s="217">
        <v>44638.874837962961</v>
      </c>
      <c r="C4457" s="218">
        <v>1000</v>
      </c>
      <c r="D4457" s="284">
        <v>979</v>
      </c>
      <c r="E4457" s="284">
        <v>21</v>
      </c>
      <c r="F4457" s="219" t="s">
        <v>21</v>
      </c>
      <c r="G4457" s="220"/>
      <c r="H4457" s="221">
        <v>1060026240</v>
      </c>
    </row>
    <row r="4458" spans="2:8" x14ac:dyDescent="0.25">
      <c r="B4458" s="217">
        <v>44638.874837962961</v>
      </c>
      <c r="C4458" s="218">
        <v>50</v>
      </c>
      <c r="D4458" s="284">
        <v>46.1</v>
      </c>
      <c r="E4458" s="284">
        <v>3.8999999999999986</v>
      </c>
      <c r="F4458" s="219" t="s">
        <v>21</v>
      </c>
      <c r="G4458" s="220"/>
      <c r="H4458" s="221">
        <v>1060026193</v>
      </c>
    </row>
    <row r="4459" spans="2:8" x14ac:dyDescent="0.25">
      <c r="B4459" s="217">
        <v>44638.878553240742</v>
      </c>
      <c r="C4459" s="218">
        <v>300</v>
      </c>
      <c r="D4459" s="284">
        <v>293.7</v>
      </c>
      <c r="E4459" s="284">
        <v>6.3000000000000114</v>
      </c>
      <c r="F4459" s="219" t="s">
        <v>21</v>
      </c>
      <c r="G4459" s="220"/>
      <c r="H4459" s="221">
        <v>1060030528</v>
      </c>
    </row>
    <row r="4460" spans="2:8" x14ac:dyDescent="0.25">
      <c r="B4460" s="217">
        <v>44638.883483796293</v>
      </c>
      <c r="C4460" s="218">
        <v>150</v>
      </c>
      <c r="D4460" s="284">
        <v>146.1</v>
      </c>
      <c r="E4460" s="284">
        <v>3.9000000000000057</v>
      </c>
      <c r="F4460" s="219" t="s">
        <v>21</v>
      </c>
      <c r="G4460" s="220"/>
      <c r="H4460" s="221">
        <v>1060035653</v>
      </c>
    </row>
    <row r="4461" spans="2:8" x14ac:dyDescent="0.25">
      <c r="B4461" s="217">
        <v>44638.8909375</v>
      </c>
      <c r="C4461" s="218">
        <v>1000</v>
      </c>
      <c r="D4461" s="284">
        <v>979</v>
      </c>
      <c r="E4461" s="284">
        <v>21</v>
      </c>
      <c r="F4461" s="219" t="s">
        <v>9425</v>
      </c>
      <c r="G4461" s="220"/>
      <c r="H4461" s="221">
        <v>1060043711</v>
      </c>
    </row>
    <row r="4462" spans="2:8" x14ac:dyDescent="0.25">
      <c r="B4462" s="217">
        <v>44638.895590277774</v>
      </c>
      <c r="C4462" s="218">
        <v>200</v>
      </c>
      <c r="D4462" s="284">
        <v>195.8</v>
      </c>
      <c r="E4462" s="284">
        <v>4.1999999999999886</v>
      </c>
      <c r="F4462" s="219" t="s">
        <v>21</v>
      </c>
      <c r="G4462" s="220"/>
      <c r="H4462" s="221">
        <v>1060048194</v>
      </c>
    </row>
    <row r="4463" spans="2:8" x14ac:dyDescent="0.25">
      <c r="B4463" s="217">
        <v>44638.896736111114</v>
      </c>
      <c r="C4463" s="218">
        <v>300</v>
      </c>
      <c r="D4463" s="284">
        <v>293.7</v>
      </c>
      <c r="E4463" s="284">
        <v>6.3000000000000114</v>
      </c>
      <c r="F4463" s="219" t="s">
        <v>21</v>
      </c>
      <c r="G4463" s="220"/>
      <c r="H4463" s="221">
        <v>1060049345</v>
      </c>
    </row>
    <row r="4464" spans="2:8" x14ac:dyDescent="0.25">
      <c r="B4464" s="217">
        <v>44638.8983912037</v>
      </c>
      <c r="C4464" s="218">
        <v>100</v>
      </c>
      <c r="D4464" s="284">
        <v>96.1</v>
      </c>
      <c r="E4464" s="284">
        <v>3.9000000000000057</v>
      </c>
      <c r="F4464" s="219" t="s">
        <v>9421</v>
      </c>
      <c r="G4464" s="220"/>
      <c r="H4464" s="221">
        <v>1060050462</v>
      </c>
    </row>
    <row r="4465" spans="2:8" x14ac:dyDescent="0.25">
      <c r="B4465" s="217">
        <v>44638.89912037037</v>
      </c>
      <c r="C4465" s="218">
        <v>500</v>
      </c>
      <c r="D4465" s="284">
        <v>489.5</v>
      </c>
      <c r="E4465" s="284">
        <v>10.5</v>
      </c>
      <c r="F4465" s="219" t="s">
        <v>21</v>
      </c>
      <c r="G4465" s="220"/>
      <c r="H4465" s="221">
        <v>1060051781</v>
      </c>
    </row>
    <row r="4466" spans="2:8" x14ac:dyDescent="0.25">
      <c r="B4466" s="217">
        <v>44638.900567129633</v>
      </c>
      <c r="C4466" s="218">
        <v>300</v>
      </c>
      <c r="D4466" s="284">
        <v>293.7</v>
      </c>
      <c r="E4466" s="284">
        <v>6.3000000000000114</v>
      </c>
      <c r="F4466" s="219" t="s">
        <v>21</v>
      </c>
      <c r="G4466" s="220"/>
      <c r="H4466" s="221">
        <v>1060053462</v>
      </c>
    </row>
    <row r="4467" spans="2:8" x14ac:dyDescent="0.25">
      <c r="B4467" s="217">
        <v>44638.908773148149</v>
      </c>
      <c r="C4467" s="218">
        <v>200</v>
      </c>
      <c r="D4467" s="284">
        <v>195.8</v>
      </c>
      <c r="E4467" s="284">
        <v>4.1999999999999886</v>
      </c>
      <c r="F4467" s="219" t="s">
        <v>21</v>
      </c>
      <c r="G4467" s="220"/>
      <c r="H4467" s="221">
        <v>1060061804</v>
      </c>
    </row>
    <row r="4468" spans="2:8" x14ac:dyDescent="0.25">
      <c r="B4468" s="217">
        <v>44638.911736111113</v>
      </c>
      <c r="C4468" s="218">
        <v>1000</v>
      </c>
      <c r="D4468" s="284">
        <v>979</v>
      </c>
      <c r="E4468" s="284">
        <v>21</v>
      </c>
      <c r="F4468" s="219" t="s">
        <v>21</v>
      </c>
      <c r="G4468" s="220"/>
      <c r="H4468" s="221">
        <v>1060064633</v>
      </c>
    </row>
    <row r="4469" spans="2:8" x14ac:dyDescent="0.25">
      <c r="B4469" s="217">
        <v>44638.912395833337</v>
      </c>
      <c r="C4469" s="218">
        <v>300</v>
      </c>
      <c r="D4469" s="284">
        <v>293.7</v>
      </c>
      <c r="E4469" s="284">
        <v>6.3000000000000114</v>
      </c>
      <c r="F4469" s="219" t="s">
        <v>21</v>
      </c>
      <c r="G4469" s="220"/>
      <c r="H4469" s="221">
        <v>1060065297</v>
      </c>
    </row>
    <row r="4470" spans="2:8" x14ac:dyDescent="0.25">
      <c r="B4470" s="217">
        <v>44638.91511574074</v>
      </c>
      <c r="C4470" s="218">
        <v>10</v>
      </c>
      <c r="D4470" s="284">
        <v>6.1</v>
      </c>
      <c r="E4470" s="284">
        <v>3.9000000000000004</v>
      </c>
      <c r="F4470" s="219" t="s">
        <v>21</v>
      </c>
      <c r="G4470" s="220"/>
      <c r="H4470" s="221">
        <v>1060068111</v>
      </c>
    </row>
    <row r="4471" spans="2:8" x14ac:dyDescent="0.25">
      <c r="B4471" s="217">
        <v>44638.915254629632</v>
      </c>
      <c r="C4471" s="218">
        <v>100</v>
      </c>
      <c r="D4471" s="284">
        <v>96.1</v>
      </c>
      <c r="E4471" s="284">
        <v>3.9000000000000057</v>
      </c>
      <c r="F4471" s="219" t="s">
        <v>21</v>
      </c>
      <c r="G4471" s="220"/>
      <c r="H4471" s="221">
        <v>1060068216</v>
      </c>
    </row>
    <row r="4472" spans="2:8" x14ac:dyDescent="0.25">
      <c r="B4472" s="217">
        <v>44638.925162037034</v>
      </c>
      <c r="C4472" s="218">
        <v>300</v>
      </c>
      <c r="D4472" s="284">
        <v>293.7</v>
      </c>
      <c r="E4472" s="284">
        <v>6.3000000000000114</v>
      </c>
      <c r="F4472" s="219" t="s">
        <v>21</v>
      </c>
      <c r="G4472" s="220"/>
      <c r="H4472" s="221">
        <v>1060077244</v>
      </c>
    </row>
    <row r="4473" spans="2:8" x14ac:dyDescent="0.25">
      <c r="B4473" s="217">
        <v>44638.929548611108</v>
      </c>
      <c r="C4473" s="218">
        <v>10000</v>
      </c>
      <c r="D4473" s="284">
        <v>9790</v>
      </c>
      <c r="E4473" s="284">
        <v>210</v>
      </c>
      <c r="F4473" s="219" t="s">
        <v>9492</v>
      </c>
      <c r="G4473" s="220"/>
      <c r="H4473" s="221">
        <v>1060080939</v>
      </c>
    </row>
    <row r="4474" spans="2:8" x14ac:dyDescent="0.25">
      <c r="B4474" s="217">
        <v>44638.932962962965</v>
      </c>
      <c r="C4474" s="218">
        <v>300</v>
      </c>
      <c r="D4474" s="284">
        <v>293.7</v>
      </c>
      <c r="E4474" s="284">
        <v>6.3000000000000114</v>
      </c>
      <c r="F4474" s="219" t="s">
        <v>21</v>
      </c>
      <c r="G4474" s="220"/>
      <c r="H4474" s="221">
        <v>1060084271</v>
      </c>
    </row>
    <row r="4475" spans="2:8" x14ac:dyDescent="0.25">
      <c r="B4475" s="217">
        <v>44638.961041666669</v>
      </c>
      <c r="C4475" s="218">
        <v>100</v>
      </c>
      <c r="D4475" s="284">
        <v>96.1</v>
      </c>
      <c r="E4475" s="284">
        <v>3.9000000000000057</v>
      </c>
      <c r="F4475" s="219" t="s">
        <v>21</v>
      </c>
      <c r="G4475" s="220"/>
      <c r="H4475" s="221">
        <v>1060107165</v>
      </c>
    </row>
    <row r="4476" spans="2:8" x14ac:dyDescent="0.25">
      <c r="B4476" s="217">
        <v>44638.964120370372</v>
      </c>
      <c r="C4476" s="218">
        <v>2000</v>
      </c>
      <c r="D4476" s="284">
        <v>1958</v>
      </c>
      <c r="E4476" s="284">
        <v>42</v>
      </c>
      <c r="F4476" s="219" t="s">
        <v>9498</v>
      </c>
      <c r="G4476" s="220"/>
      <c r="H4476" s="221">
        <v>1060109455</v>
      </c>
    </row>
    <row r="4477" spans="2:8" x14ac:dyDescent="0.25">
      <c r="B4477" s="217">
        <v>44638.964675925927</v>
      </c>
      <c r="C4477" s="218">
        <v>500</v>
      </c>
      <c r="D4477" s="284">
        <v>489.5</v>
      </c>
      <c r="E4477" s="284">
        <v>10.5</v>
      </c>
      <c r="F4477" s="219" t="s">
        <v>21</v>
      </c>
      <c r="G4477" s="220"/>
      <c r="H4477" s="221">
        <v>1060110134</v>
      </c>
    </row>
    <row r="4478" spans="2:8" x14ac:dyDescent="0.25">
      <c r="B4478" s="217">
        <v>44638.965486111112</v>
      </c>
      <c r="C4478" s="218">
        <v>5000</v>
      </c>
      <c r="D4478" s="284">
        <v>4895</v>
      </c>
      <c r="E4478" s="284">
        <v>105</v>
      </c>
      <c r="F4478" s="219" t="s">
        <v>21</v>
      </c>
      <c r="G4478" s="220"/>
      <c r="H4478" s="221">
        <v>1060110765</v>
      </c>
    </row>
    <row r="4479" spans="2:8" x14ac:dyDescent="0.25">
      <c r="B4479" s="217">
        <v>44638.969699074078</v>
      </c>
      <c r="C4479" s="218">
        <v>200</v>
      </c>
      <c r="D4479" s="284">
        <v>195.8</v>
      </c>
      <c r="E4479" s="284">
        <v>4.1999999999999886</v>
      </c>
      <c r="F4479" s="219" t="s">
        <v>21</v>
      </c>
      <c r="G4479" s="220"/>
      <c r="H4479" s="221">
        <v>1060113939</v>
      </c>
    </row>
    <row r="4480" spans="2:8" x14ac:dyDescent="0.25">
      <c r="B4480" s="217">
        <v>44638.97384259259</v>
      </c>
      <c r="C4480" s="218">
        <v>100</v>
      </c>
      <c r="D4480" s="284">
        <v>96.1</v>
      </c>
      <c r="E4480" s="284">
        <v>3.9000000000000057</v>
      </c>
      <c r="F4480" s="219" t="s">
        <v>21</v>
      </c>
      <c r="G4480" s="220"/>
      <c r="H4480" s="221">
        <v>1060117004</v>
      </c>
    </row>
    <row r="4481" spans="2:8" x14ac:dyDescent="0.25">
      <c r="B4481" s="217">
        <v>44638.985891203702</v>
      </c>
      <c r="C4481" s="218">
        <v>5000</v>
      </c>
      <c r="D4481" s="284">
        <v>4895</v>
      </c>
      <c r="E4481" s="284">
        <v>105</v>
      </c>
      <c r="F4481" s="219" t="s">
        <v>21</v>
      </c>
      <c r="G4481" s="220"/>
      <c r="H4481" s="221">
        <v>1060125437</v>
      </c>
    </row>
    <row r="4482" spans="2:8" x14ac:dyDescent="0.25">
      <c r="B4482" s="217">
        <v>44638.993067129632</v>
      </c>
      <c r="C4482" s="218">
        <v>200</v>
      </c>
      <c r="D4482" s="284">
        <v>195.8</v>
      </c>
      <c r="E4482" s="284">
        <v>4.1999999999999886</v>
      </c>
      <c r="F4482" s="219" t="s">
        <v>9511</v>
      </c>
      <c r="G4482" s="220"/>
      <c r="H4482" s="221">
        <v>1060129729</v>
      </c>
    </row>
    <row r="4483" spans="2:8" x14ac:dyDescent="0.25">
      <c r="B4483" s="217">
        <v>44638.998402777775</v>
      </c>
      <c r="C4483" s="218">
        <v>500</v>
      </c>
      <c r="D4483" s="284">
        <v>489.5</v>
      </c>
      <c r="E4483" s="284">
        <v>10.5</v>
      </c>
      <c r="F4483" s="219" t="s">
        <v>5230</v>
      </c>
      <c r="G4483" s="220"/>
      <c r="H4483" s="221">
        <v>1060132845</v>
      </c>
    </row>
    <row r="4484" spans="2:8" x14ac:dyDescent="0.25">
      <c r="B4484" s="217">
        <v>44639.001701388886</v>
      </c>
      <c r="C4484" s="218">
        <v>400</v>
      </c>
      <c r="D4484" s="284">
        <v>391.6</v>
      </c>
      <c r="E4484" s="284">
        <v>8.3999999999999773</v>
      </c>
      <c r="F4484" s="219" t="s">
        <v>21</v>
      </c>
      <c r="G4484" s="220"/>
      <c r="H4484" s="221">
        <v>1060136424</v>
      </c>
    </row>
    <row r="4485" spans="2:8" x14ac:dyDescent="0.25">
      <c r="B4485" s="217">
        <v>44639.002164351848</v>
      </c>
      <c r="C4485" s="218">
        <v>10000</v>
      </c>
      <c r="D4485" s="284">
        <v>9790</v>
      </c>
      <c r="E4485" s="284">
        <v>210</v>
      </c>
      <c r="F4485" s="219" t="s">
        <v>9427</v>
      </c>
      <c r="G4485" s="220"/>
      <c r="H4485" s="221">
        <v>1060133782</v>
      </c>
    </row>
    <row r="4486" spans="2:8" x14ac:dyDescent="0.25">
      <c r="B4486" s="217">
        <v>44639.012199074074</v>
      </c>
      <c r="C4486" s="218">
        <v>300</v>
      </c>
      <c r="D4486" s="284">
        <v>293.7</v>
      </c>
      <c r="E4486" s="284">
        <v>6.3000000000000114</v>
      </c>
      <c r="F4486" s="219" t="s">
        <v>21</v>
      </c>
      <c r="G4486" s="220"/>
      <c r="H4486" s="221">
        <v>1060153755</v>
      </c>
    </row>
    <row r="4487" spans="2:8" x14ac:dyDescent="0.25">
      <c r="B4487" s="217">
        <v>44639.012777777774</v>
      </c>
      <c r="C4487" s="218">
        <v>500</v>
      </c>
      <c r="D4487" s="284">
        <v>489.5</v>
      </c>
      <c r="E4487" s="284">
        <v>10.5</v>
      </c>
      <c r="F4487" s="219" t="s">
        <v>21</v>
      </c>
      <c r="G4487" s="220"/>
      <c r="H4487" s="221">
        <v>1060154537</v>
      </c>
    </row>
    <row r="4488" spans="2:8" x14ac:dyDescent="0.25">
      <c r="B4488" s="217">
        <v>44639.01290509259</v>
      </c>
      <c r="C4488" s="218">
        <v>417</v>
      </c>
      <c r="D4488" s="284">
        <v>408.24</v>
      </c>
      <c r="E4488" s="284">
        <v>8.7599999999999909</v>
      </c>
      <c r="F4488" s="219" t="s">
        <v>21</v>
      </c>
      <c r="G4488" s="220"/>
      <c r="H4488" s="221">
        <v>1060154878</v>
      </c>
    </row>
    <row r="4489" spans="2:8" x14ac:dyDescent="0.25">
      <c r="B4489" s="217">
        <v>44639.014305555553</v>
      </c>
      <c r="C4489" s="218">
        <v>100</v>
      </c>
      <c r="D4489" s="284">
        <v>96.1</v>
      </c>
      <c r="E4489" s="284">
        <v>3.9000000000000057</v>
      </c>
      <c r="F4489" s="219" t="s">
        <v>21</v>
      </c>
      <c r="G4489" s="220"/>
      <c r="H4489" s="221">
        <v>1060156624</v>
      </c>
    </row>
    <row r="4490" spans="2:8" x14ac:dyDescent="0.25">
      <c r="B4490" s="217">
        <v>44639.032789351855</v>
      </c>
      <c r="C4490" s="218">
        <v>200</v>
      </c>
      <c r="D4490" s="284">
        <v>195.8</v>
      </c>
      <c r="E4490" s="284">
        <v>4.1999999999999886</v>
      </c>
      <c r="F4490" s="219" t="s">
        <v>21</v>
      </c>
      <c r="G4490" s="220"/>
      <c r="H4490" s="221">
        <v>1060182118</v>
      </c>
    </row>
    <row r="4491" spans="2:8" x14ac:dyDescent="0.25">
      <c r="B4491" s="217">
        <v>44639.049432870372</v>
      </c>
      <c r="C4491" s="218">
        <v>100</v>
      </c>
      <c r="D4491" s="284">
        <v>96.1</v>
      </c>
      <c r="E4491" s="284">
        <v>3.9000000000000057</v>
      </c>
      <c r="F4491" s="219" t="s">
        <v>21</v>
      </c>
      <c r="G4491" s="220"/>
      <c r="H4491" s="221">
        <v>1060203473</v>
      </c>
    </row>
    <row r="4492" spans="2:8" x14ac:dyDescent="0.25">
      <c r="B4492" s="217">
        <v>44639.049872685187</v>
      </c>
      <c r="C4492" s="218">
        <v>300</v>
      </c>
      <c r="D4492" s="284">
        <v>293.7</v>
      </c>
      <c r="E4492" s="284">
        <v>6.3000000000000114</v>
      </c>
      <c r="F4492" s="219" t="s">
        <v>21</v>
      </c>
      <c r="G4492" s="220"/>
      <c r="H4492" s="221">
        <v>1060204027</v>
      </c>
    </row>
    <row r="4493" spans="2:8" x14ac:dyDescent="0.25">
      <c r="B4493" s="217">
        <v>44639.05127314815</v>
      </c>
      <c r="C4493" s="218">
        <v>300</v>
      </c>
      <c r="D4493" s="284">
        <v>293.7</v>
      </c>
      <c r="E4493" s="284">
        <v>6.3000000000000114</v>
      </c>
      <c r="F4493" s="219" t="s">
        <v>21</v>
      </c>
      <c r="G4493" s="220"/>
      <c r="H4493" s="221">
        <v>1060205636</v>
      </c>
    </row>
    <row r="4494" spans="2:8" x14ac:dyDescent="0.25">
      <c r="B4494" s="217">
        <v>44639.059479166666</v>
      </c>
      <c r="C4494" s="218">
        <v>300</v>
      </c>
      <c r="D4494" s="284">
        <v>293.7</v>
      </c>
      <c r="E4494" s="284">
        <v>6.3000000000000114</v>
      </c>
      <c r="F4494" s="219" t="s">
        <v>21</v>
      </c>
      <c r="G4494" s="220"/>
      <c r="H4494" s="221">
        <v>1060215177</v>
      </c>
    </row>
    <row r="4495" spans="2:8" x14ac:dyDescent="0.25">
      <c r="B4495" s="217">
        <v>44639.102280092593</v>
      </c>
      <c r="C4495" s="218">
        <v>1000</v>
      </c>
      <c r="D4495" s="284">
        <v>979</v>
      </c>
      <c r="E4495" s="284">
        <v>21</v>
      </c>
      <c r="F4495" s="219" t="s">
        <v>21</v>
      </c>
      <c r="G4495" s="220"/>
      <c r="H4495" s="221">
        <v>1060266101</v>
      </c>
    </row>
    <row r="4496" spans="2:8" x14ac:dyDescent="0.25">
      <c r="B4496" s="217">
        <v>44639.106134259258</v>
      </c>
      <c r="C4496" s="218">
        <v>300</v>
      </c>
      <c r="D4496" s="284">
        <v>293.7</v>
      </c>
      <c r="E4496" s="284">
        <v>6.3000000000000114</v>
      </c>
      <c r="F4496" s="219" t="s">
        <v>21</v>
      </c>
      <c r="G4496" s="220"/>
      <c r="H4496" s="221">
        <v>1060270691</v>
      </c>
    </row>
    <row r="4497" spans="2:8" x14ac:dyDescent="0.25">
      <c r="B4497" s="217">
        <v>44639.121782407405</v>
      </c>
      <c r="C4497" s="218">
        <v>100</v>
      </c>
      <c r="D4497" s="284">
        <v>96.1</v>
      </c>
      <c r="E4497" s="284">
        <v>3.9000000000000057</v>
      </c>
      <c r="F4497" s="219" t="s">
        <v>21</v>
      </c>
      <c r="G4497" s="220"/>
      <c r="H4497" s="221">
        <v>1060288494</v>
      </c>
    </row>
    <row r="4498" spans="2:8" x14ac:dyDescent="0.25">
      <c r="B4498" s="217">
        <v>44639.182442129626</v>
      </c>
      <c r="C4498" s="218">
        <v>100</v>
      </c>
      <c r="D4498" s="284">
        <v>96.1</v>
      </c>
      <c r="E4498" s="284">
        <v>3.9000000000000057</v>
      </c>
      <c r="F4498" s="219" t="s">
        <v>21</v>
      </c>
      <c r="G4498" s="220"/>
      <c r="H4498" s="221">
        <v>1060368997</v>
      </c>
    </row>
    <row r="4499" spans="2:8" x14ac:dyDescent="0.25">
      <c r="B4499" s="217">
        <v>44639.195324074077</v>
      </c>
      <c r="C4499" s="218">
        <v>1000</v>
      </c>
      <c r="D4499" s="284">
        <v>979</v>
      </c>
      <c r="E4499" s="284">
        <v>21</v>
      </c>
      <c r="F4499" s="219" t="s">
        <v>21</v>
      </c>
      <c r="G4499" s="220"/>
      <c r="H4499" s="221">
        <v>1060384341</v>
      </c>
    </row>
    <row r="4500" spans="2:8" x14ac:dyDescent="0.25">
      <c r="B4500" s="217">
        <v>44639.273576388892</v>
      </c>
      <c r="C4500" s="218">
        <v>500</v>
      </c>
      <c r="D4500" s="284">
        <v>489.5</v>
      </c>
      <c r="E4500" s="284">
        <v>10.5</v>
      </c>
      <c r="F4500" s="219" t="s">
        <v>21</v>
      </c>
      <c r="G4500" s="220"/>
      <c r="H4500" s="221">
        <v>1060428243</v>
      </c>
    </row>
    <row r="4501" spans="2:8" x14ac:dyDescent="0.25">
      <c r="B4501" s="217">
        <v>44639.289363425924</v>
      </c>
      <c r="C4501" s="218">
        <v>200</v>
      </c>
      <c r="D4501" s="284">
        <v>195.8</v>
      </c>
      <c r="E4501" s="284">
        <v>4.1999999999999886</v>
      </c>
      <c r="F4501" s="219" t="s">
        <v>21</v>
      </c>
      <c r="G4501" s="220"/>
      <c r="H4501" s="221">
        <v>1060435132</v>
      </c>
    </row>
    <row r="4502" spans="2:8" x14ac:dyDescent="0.25">
      <c r="B4502" s="217">
        <v>44639.304965277777</v>
      </c>
      <c r="C4502" s="218">
        <v>300</v>
      </c>
      <c r="D4502" s="284">
        <v>293.7</v>
      </c>
      <c r="E4502" s="284">
        <v>6.3000000000000114</v>
      </c>
      <c r="F4502" s="219" t="s">
        <v>21</v>
      </c>
      <c r="G4502" s="220"/>
      <c r="H4502" s="221">
        <v>1060442575</v>
      </c>
    </row>
    <row r="4503" spans="2:8" x14ac:dyDescent="0.25">
      <c r="B4503" s="217">
        <v>44639.317858796298</v>
      </c>
      <c r="C4503" s="218">
        <v>1000</v>
      </c>
      <c r="D4503" s="284">
        <v>979</v>
      </c>
      <c r="E4503" s="284">
        <v>21</v>
      </c>
      <c r="F4503" s="219" t="s">
        <v>246</v>
      </c>
      <c r="G4503" s="220"/>
      <c r="H4503" s="221">
        <v>1060448986</v>
      </c>
    </row>
    <row r="4504" spans="2:8" x14ac:dyDescent="0.25">
      <c r="B4504" s="217">
        <v>44639.343842592592</v>
      </c>
      <c r="C4504" s="218">
        <v>1000</v>
      </c>
      <c r="D4504" s="284">
        <v>979</v>
      </c>
      <c r="E4504" s="284">
        <v>21</v>
      </c>
      <c r="F4504" s="219" t="s">
        <v>21</v>
      </c>
      <c r="G4504" s="220"/>
      <c r="H4504" s="221">
        <v>1060464024</v>
      </c>
    </row>
    <row r="4505" spans="2:8" x14ac:dyDescent="0.25">
      <c r="B4505" s="217">
        <v>44639.344837962963</v>
      </c>
      <c r="C4505" s="218">
        <v>150</v>
      </c>
      <c r="D4505" s="284">
        <v>146.1</v>
      </c>
      <c r="E4505" s="284">
        <v>3.9000000000000057</v>
      </c>
      <c r="F4505" s="219" t="s">
        <v>21</v>
      </c>
      <c r="G4505" s="220"/>
      <c r="H4505" s="221">
        <v>1060464754</v>
      </c>
    </row>
    <row r="4506" spans="2:8" x14ac:dyDescent="0.25">
      <c r="B4506" s="217">
        <v>44639.354745370372</v>
      </c>
      <c r="C4506" s="218">
        <v>1000</v>
      </c>
      <c r="D4506" s="284">
        <v>979</v>
      </c>
      <c r="E4506" s="284">
        <v>21</v>
      </c>
      <c r="F4506" s="219" t="s">
        <v>9552</v>
      </c>
      <c r="G4506" s="220"/>
      <c r="H4506" s="221">
        <v>1060471297</v>
      </c>
    </row>
    <row r="4507" spans="2:8" x14ac:dyDescent="0.25">
      <c r="B4507" s="217">
        <v>44639.355694444443</v>
      </c>
      <c r="C4507" s="218">
        <v>30</v>
      </c>
      <c r="D4507" s="284">
        <v>26.1</v>
      </c>
      <c r="E4507" s="284">
        <v>3.8999999999999986</v>
      </c>
      <c r="F4507" s="219" t="s">
        <v>21</v>
      </c>
      <c r="G4507" s="220"/>
      <c r="H4507" s="221">
        <v>1060472256</v>
      </c>
    </row>
    <row r="4508" spans="2:8" x14ac:dyDescent="0.25">
      <c r="B4508" s="217">
        <v>44639.362604166665</v>
      </c>
      <c r="C4508" s="218">
        <v>500</v>
      </c>
      <c r="D4508" s="284">
        <v>489.5</v>
      </c>
      <c r="E4508" s="284">
        <v>10.5</v>
      </c>
      <c r="F4508" s="219" t="s">
        <v>9441</v>
      </c>
      <c r="G4508" s="220"/>
      <c r="H4508" s="221">
        <v>1060476815</v>
      </c>
    </row>
    <row r="4509" spans="2:8" x14ac:dyDescent="0.25">
      <c r="B4509" s="217">
        <v>44639.36613425926</v>
      </c>
      <c r="C4509" s="218">
        <v>1000</v>
      </c>
      <c r="D4509" s="284">
        <v>979</v>
      </c>
      <c r="E4509" s="284">
        <v>21</v>
      </c>
      <c r="F4509" s="219" t="s">
        <v>21</v>
      </c>
      <c r="G4509" s="220"/>
      <c r="H4509" s="221">
        <v>1060479505</v>
      </c>
    </row>
    <row r="4510" spans="2:8" x14ac:dyDescent="0.25">
      <c r="B4510" s="217">
        <v>44639.367974537039</v>
      </c>
      <c r="C4510" s="218">
        <v>1000</v>
      </c>
      <c r="D4510" s="284">
        <v>979</v>
      </c>
      <c r="E4510" s="284">
        <v>21</v>
      </c>
      <c r="F4510" s="219" t="s">
        <v>9451</v>
      </c>
      <c r="G4510" s="220"/>
      <c r="H4510" s="221">
        <v>1060480825</v>
      </c>
    </row>
    <row r="4511" spans="2:8" x14ac:dyDescent="0.25">
      <c r="B4511" s="217">
        <v>44639.368564814817</v>
      </c>
      <c r="C4511" s="218">
        <v>250</v>
      </c>
      <c r="D4511" s="284">
        <v>244.75</v>
      </c>
      <c r="E4511" s="284">
        <v>5.25</v>
      </c>
      <c r="F4511" s="219" t="s">
        <v>21</v>
      </c>
      <c r="G4511" s="220"/>
      <c r="H4511" s="221">
        <v>1060481378</v>
      </c>
    </row>
    <row r="4512" spans="2:8" x14ac:dyDescent="0.25">
      <c r="B4512" s="217">
        <v>44639.368888888886</v>
      </c>
      <c r="C4512" s="218">
        <v>2000</v>
      </c>
      <c r="D4512" s="284">
        <v>1958</v>
      </c>
      <c r="E4512" s="284">
        <v>42</v>
      </c>
      <c r="F4512" s="219" t="s">
        <v>21</v>
      </c>
      <c r="G4512" s="220"/>
      <c r="H4512" s="221">
        <v>1060481661</v>
      </c>
    </row>
    <row r="4513" spans="2:8" x14ac:dyDescent="0.25">
      <c r="B4513" s="217">
        <v>44639.369317129633</v>
      </c>
      <c r="C4513" s="218">
        <v>100</v>
      </c>
      <c r="D4513" s="284">
        <v>96.1</v>
      </c>
      <c r="E4513" s="284">
        <v>3.9000000000000057</v>
      </c>
      <c r="F4513" s="219" t="s">
        <v>323</v>
      </c>
      <c r="G4513" s="220"/>
      <c r="H4513" s="221">
        <v>1060481800</v>
      </c>
    </row>
    <row r="4514" spans="2:8" x14ac:dyDescent="0.25">
      <c r="B4514" s="217">
        <v>44639.371168981481</v>
      </c>
      <c r="C4514" s="218">
        <v>1000</v>
      </c>
      <c r="D4514" s="284">
        <v>979</v>
      </c>
      <c r="E4514" s="284">
        <v>21</v>
      </c>
      <c r="F4514" s="219" t="s">
        <v>21</v>
      </c>
      <c r="G4514" s="220"/>
      <c r="H4514" s="221">
        <v>1060483219</v>
      </c>
    </row>
    <row r="4515" spans="2:8" x14ac:dyDescent="0.25">
      <c r="B4515" s="217">
        <v>44639.372430555559</v>
      </c>
      <c r="C4515" s="218">
        <v>200</v>
      </c>
      <c r="D4515" s="284">
        <v>195.8</v>
      </c>
      <c r="E4515" s="284">
        <v>4.1999999999999886</v>
      </c>
      <c r="F4515" s="219" t="s">
        <v>21</v>
      </c>
      <c r="G4515" s="220"/>
      <c r="H4515" s="221">
        <v>1060484017</v>
      </c>
    </row>
    <row r="4516" spans="2:8" x14ac:dyDescent="0.25">
      <c r="B4516" s="217">
        <v>44639.376585648148</v>
      </c>
      <c r="C4516" s="218">
        <v>300</v>
      </c>
      <c r="D4516" s="284">
        <v>293.7</v>
      </c>
      <c r="E4516" s="284">
        <v>6.3000000000000114</v>
      </c>
      <c r="F4516" s="219" t="s">
        <v>9665</v>
      </c>
      <c r="G4516" s="220"/>
      <c r="H4516" s="221">
        <v>1060486437</v>
      </c>
    </row>
    <row r="4517" spans="2:8" x14ac:dyDescent="0.25">
      <c r="B4517" s="217">
        <v>44639.379699074074</v>
      </c>
      <c r="C4517" s="218">
        <v>10000</v>
      </c>
      <c r="D4517" s="284">
        <v>9790</v>
      </c>
      <c r="E4517" s="284">
        <v>210</v>
      </c>
      <c r="F4517" s="219" t="s">
        <v>9478</v>
      </c>
      <c r="G4517" s="220"/>
      <c r="H4517" s="221">
        <v>1060489953</v>
      </c>
    </row>
    <row r="4518" spans="2:8" x14ac:dyDescent="0.25">
      <c r="B4518" s="217">
        <v>44639.397430555553</v>
      </c>
      <c r="C4518" s="218">
        <v>100</v>
      </c>
      <c r="D4518" s="284">
        <v>96.1</v>
      </c>
      <c r="E4518" s="284">
        <v>3.9000000000000057</v>
      </c>
      <c r="F4518" s="219" t="s">
        <v>21</v>
      </c>
      <c r="G4518" s="220"/>
      <c r="H4518" s="221">
        <v>1060504822</v>
      </c>
    </row>
    <row r="4519" spans="2:8" x14ac:dyDescent="0.25">
      <c r="B4519" s="217">
        <v>44639.39947916667</v>
      </c>
      <c r="C4519" s="218">
        <v>500</v>
      </c>
      <c r="D4519" s="284">
        <v>489.5</v>
      </c>
      <c r="E4519" s="284">
        <v>10.5</v>
      </c>
      <c r="F4519" s="219" t="s">
        <v>21</v>
      </c>
      <c r="G4519" s="220"/>
      <c r="H4519" s="221">
        <v>1060506628</v>
      </c>
    </row>
    <row r="4520" spans="2:8" x14ac:dyDescent="0.25">
      <c r="B4520" s="217">
        <v>44639.401516203703</v>
      </c>
      <c r="C4520" s="218">
        <v>500</v>
      </c>
      <c r="D4520" s="284">
        <v>489.5</v>
      </c>
      <c r="E4520" s="284">
        <v>10.5</v>
      </c>
      <c r="F4520" s="219" t="s">
        <v>21</v>
      </c>
      <c r="G4520" s="220"/>
      <c r="H4520" s="221">
        <v>1060508320</v>
      </c>
    </row>
    <row r="4521" spans="2:8" x14ac:dyDescent="0.25">
      <c r="B4521" s="217">
        <v>44639.404907407406</v>
      </c>
      <c r="C4521" s="218">
        <v>300</v>
      </c>
      <c r="D4521" s="284">
        <v>293.7</v>
      </c>
      <c r="E4521" s="284">
        <v>6.3000000000000114</v>
      </c>
      <c r="F4521" s="219" t="s">
        <v>21</v>
      </c>
      <c r="G4521" s="220"/>
      <c r="H4521" s="221">
        <v>1060511101</v>
      </c>
    </row>
    <row r="4522" spans="2:8" x14ac:dyDescent="0.25">
      <c r="B4522" s="217">
        <v>44639.406967592593</v>
      </c>
      <c r="C4522" s="218">
        <v>100</v>
      </c>
      <c r="D4522" s="284">
        <v>96.1</v>
      </c>
      <c r="E4522" s="284">
        <v>3.9000000000000057</v>
      </c>
      <c r="F4522" s="219" t="s">
        <v>21</v>
      </c>
      <c r="G4522" s="220"/>
      <c r="H4522" s="221">
        <v>1060512791</v>
      </c>
    </row>
    <row r="4523" spans="2:8" x14ac:dyDescent="0.25">
      <c r="B4523" s="217">
        <v>44639.418541666666</v>
      </c>
      <c r="C4523" s="218">
        <v>200</v>
      </c>
      <c r="D4523" s="284">
        <v>195.8</v>
      </c>
      <c r="E4523" s="284">
        <v>4.1999999999999886</v>
      </c>
      <c r="F4523" s="219" t="s">
        <v>21</v>
      </c>
      <c r="G4523" s="220"/>
      <c r="H4523" s="221">
        <v>1060522946</v>
      </c>
    </row>
    <row r="4524" spans="2:8" x14ac:dyDescent="0.25">
      <c r="B4524" s="217">
        <v>44639.418888888889</v>
      </c>
      <c r="C4524" s="218">
        <v>100</v>
      </c>
      <c r="D4524" s="284">
        <v>96.1</v>
      </c>
      <c r="E4524" s="284">
        <v>3.9000000000000057</v>
      </c>
      <c r="F4524" s="219" t="s">
        <v>21</v>
      </c>
      <c r="G4524" s="220"/>
      <c r="H4524" s="221">
        <v>1060523254</v>
      </c>
    </row>
    <row r="4525" spans="2:8" x14ac:dyDescent="0.25">
      <c r="B4525" s="217">
        <v>44639.42597222222</v>
      </c>
      <c r="C4525" s="218">
        <v>100</v>
      </c>
      <c r="D4525" s="284">
        <v>96.1</v>
      </c>
      <c r="E4525" s="284">
        <v>3.9000000000000057</v>
      </c>
      <c r="F4525" s="219" t="s">
        <v>21</v>
      </c>
      <c r="G4525" s="220"/>
      <c r="H4525" s="221">
        <v>1060530288</v>
      </c>
    </row>
    <row r="4526" spans="2:8" x14ac:dyDescent="0.25">
      <c r="B4526" s="217">
        <v>44639.426041666666</v>
      </c>
      <c r="C4526" s="218">
        <v>300</v>
      </c>
      <c r="D4526" s="284">
        <v>293.7</v>
      </c>
      <c r="E4526" s="284">
        <v>6.3000000000000114</v>
      </c>
      <c r="F4526" s="219" t="s">
        <v>21</v>
      </c>
      <c r="G4526" s="220"/>
      <c r="H4526" s="221">
        <v>1060530457</v>
      </c>
    </row>
    <row r="4527" spans="2:8" x14ac:dyDescent="0.25">
      <c r="B4527" s="217">
        <v>44639.427499999998</v>
      </c>
      <c r="C4527" s="218">
        <v>150</v>
      </c>
      <c r="D4527" s="284">
        <v>146.1</v>
      </c>
      <c r="E4527" s="284">
        <v>3.9000000000000057</v>
      </c>
      <c r="F4527" s="219" t="s">
        <v>21</v>
      </c>
      <c r="G4527" s="220"/>
      <c r="H4527" s="221">
        <v>1060532179</v>
      </c>
    </row>
    <row r="4528" spans="2:8" x14ac:dyDescent="0.25">
      <c r="B4528" s="217">
        <v>44639.43849537037</v>
      </c>
      <c r="C4528" s="218">
        <v>1000</v>
      </c>
      <c r="D4528" s="284">
        <v>979</v>
      </c>
      <c r="E4528" s="284">
        <v>21</v>
      </c>
      <c r="F4528" s="219" t="s">
        <v>21</v>
      </c>
      <c r="G4528" s="220"/>
      <c r="H4528" s="221">
        <v>1060543138</v>
      </c>
    </row>
    <row r="4529" spans="2:8" x14ac:dyDescent="0.25">
      <c r="B4529" s="217">
        <v>44639.440995370373</v>
      </c>
      <c r="C4529" s="218">
        <v>500</v>
      </c>
      <c r="D4529" s="284">
        <v>489.5</v>
      </c>
      <c r="E4529" s="284">
        <v>10.5</v>
      </c>
      <c r="F4529" s="219" t="s">
        <v>21</v>
      </c>
      <c r="G4529" s="220"/>
      <c r="H4529" s="221">
        <v>1060545647</v>
      </c>
    </row>
    <row r="4530" spans="2:8" x14ac:dyDescent="0.25">
      <c r="B4530" s="217">
        <v>44639.441284722219</v>
      </c>
      <c r="C4530" s="218">
        <v>5000</v>
      </c>
      <c r="D4530" s="284">
        <v>4895</v>
      </c>
      <c r="E4530" s="284">
        <v>105</v>
      </c>
      <c r="F4530" s="219" t="s">
        <v>21</v>
      </c>
      <c r="G4530" s="220"/>
      <c r="H4530" s="221">
        <v>1060545966</v>
      </c>
    </row>
    <row r="4531" spans="2:8" x14ac:dyDescent="0.25">
      <c r="B4531" s="217">
        <v>44639.451319444444</v>
      </c>
      <c r="C4531" s="218">
        <v>2100</v>
      </c>
      <c r="D4531" s="284">
        <v>2055.9</v>
      </c>
      <c r="E4531" s="284">
        <v>44.099999999999909</v>
      </c>
      <c r="F4531" s="219" t="s">
        <v>9456</v>
      </c>
      <c r="G4531" s="220"/>
      <c r="H4531" s="221">
        <v>1060555828</v>
      </c>
    </row>
    <row r="4532" spans="2:8" x14ac:dyDescent="0.25">
      <c r="B4532" s="217">
        <v>44639.453009259261</v>
      </c>
      <c r="C4532" s="218">
        <v>500</v>
      </c>
      <c r="D4532" s="284">
        <v>489.5</v>
      </c>
      <c r="E4532" s="284">
        <v>10.5</v>
      </c>
      <c r="F4532" s="219" t="s">
        <v>21</v>
      </c>
      <c r="G4532" s="220"/>
      <c r="H4532" s="221">
        <v>1060557657</v>
      </c>
    </row>
    <row r="4533" spans="2:8" x14ac:dyDescent="0.25">
      <c r="B4533" s="217">
        <v>44639.457256944443</v>
      </c>
      <c r="C4533" s="218">
        <v>1000</v>
      </c>
      <c r="D4533" s="284">
        <v>979</v>
      </c>
      <c r="E4533" s="284">
        <v>21</v>
      </c>
      <c r="F4533" s="219" t="s">
        <v>21</v>
      </c>
      <c r="G4533" s="220"/>
      <c r="H4533" s="221">
        <v>1060561979</v>
      </c>
    </row>
    <row r="4534" spans="2:8" x14ac:dyDescent="0.25">
      <c r="B4534" s="217">
        <v>44639.464675925927</v>
      </c>
      <c r="C4534" s="218">
        <v>200</v>
      </c>
      <c r="D4534" s="284">
        <v>195.8</v>
      </c>
      <c r="E4534" s="284">
        <v>4.1999999999999886</v>
      </c>
      <c r="F4534" s="219" t="s">
        <v>21</v>
      </c>
      <c r="G4534" s="220"/>
      <c r="H4534" s="221">
        <v>1060569757</v>
      </c>
    </row>
    <row r="4535" spans="2:8" x14ac:dyDescent="0.25">
      <c r="B4535" s="217">
        <v>44639.467048611114</v>
      </c>
      <c r="C4535" s="218">
        <v>300</v>
      </c>
      <c r="D4535" s="284">
        <v>293.7</v>
      </c>
      <c r="E4535" s="284">
        <v>6.3000000000000114</v>
      </c>
      <c r="F4535" s="219" t="s">
        <v>21</v>
      </c>
      <c r="G4535" s="220"/>
      <c r="H4535" s="221">
        <v>1060572418</v>
      </c>
    </row>
    <row r="4536" spans="2:8" x14ac:dyDescent="0.25">
      <c r="B4536" s="217">
        <v>44639.469768518517</v>
      </c>
      <c r="C4536" s="218">
        <v>2000</v>
      </c>
      <c r="D4536" s="284">
        <v>1958</v>
      </c>
      <c r="E4536" s="284">
        <v>42</v>
      </c>
      <c r="F4536" s="219" t="s">
        <v>9504</v>
      </c>
      <c r="G4536" s="220"/>
      <c r="H4536" s="221">
        <v>1060574948</v>
      </c>
    </row>
    <row r="4537" spans="2:8" x14ac:dyDescent="0.25">
      <c r="B4537" s="217">
        <v>44639.472291666665</v>
      </c>
      <c r="C4537" s="218">
        <v>400</v>
      </c>
      <c r="D4537" s="284">
        <v>391.6</v>
      </c>
      <c r="E4537" s="284">
        <v>8.3999999999999773</v>
      </c>
      <c r="F4537" s="219" t="s">
        <v>21</v>
      </c>
      <c r="G4537" s="220"/>
      <c r="H4537" s="221">
        <v>1060578167</v>
      </c>
    </row>
    <row r="4538" spans="2:8" x14ac:dyDescent="0.25">
      <c r="B4538" s="217">
        <v>44639.474502314813</v>
      </c>
      <c r="C4538" s="218">
        <v>30</v>
      </c>
      <c r="D4538" s="284">
        <v>26.1</v>
      </c>
      <c r="E4538" s="284">
        <v>3.8999999999999986</v>
      </c>
      <c r="F4538" s="219" t="s">
        <v>21</v>
      </c>
      <c r="G4538" s="220"/>
      <c r="H4538" s="221">
        <v>1060580550</v>
      </c>
    </row>
    <row r="4539" spans="2:8" x14ac:dyDescent="0.25">
      <c r="B4539" s="217">
        <v>44639.477152777778</v>
      </c>
      <c r="C4539" s="218">
        <v>300</v>
      </c>
      <c r="D4539" s="284">
        <v>293.7</v>
      </c>
      <c r="E4539" s="284">
        <v>6.3000000000000114</v>
      </c>
      <c r="F4539" s="219" t="s">
        <v>21</v>
      </c>
      <c r="G4539" s="220"/>
      <c r="H4539" s="221">
        <v>1060583237</v>
      </c>
    </row>
    <row r="4540" spans="2:8" x14ac:dyDescent="0.25">
      <c r="B4540" s="217">
        <v>44639.488113425927</v>
      </c>
      <c r="C4540" s="218">
        <v>50</v>
      </c>
      <c r="D4540" s="284">
        <v>46.1</v>
      </c>
      <c r="E4540" s="284">
        <v>3.8999999999999986</v>
      </c>
      <c r="F4540" s="219" t="s">
        <v>21</v>
      </c>
      <c r="G4540" s="220"/>
      <c r="H4540" s="221">
        <v>1060595361</v>
      </c>
    </row>
    <row r="4541" spans="2:8" x14ac:dyDescent="0.25">
      <c r="B4541" s="217">
        <v>44639.488865740743</v>
      </c>
      <c r="C4541" s="218">
        <v>100</v>
      </c>
      <c r="D4541" s="284">
        <v>96.1</v>
      </c>
      <c r="E4541" s="284">
        <v>3.9000000000000057</v>
      </c>
      <c r="F4541" s="219" t="s">
        <v>21</v>
      </c>
      <c r="G4541" s="220"/>
      <c r="H4541" s="221">
        <v>1060596131</v>
      </c>
    </row>
    <row r="4542" spans="2:8" x14ac:dyDescent="0.25">
      <c r="B4542" s="217">
        <v>44639.502326388887</v>
      </c>
      <c r="C4542" s="218">
        <v>1000</v>
      </c>
      <c r="D4542" s="284">
        <v>979</v>
      </c>
      <c r="E4542" s="284">
        <v>21</v>
      </c>
      <c r="F4542" s="219" t="s">
        <v>9501</v>
      </c>
      <c r="G4542" s="220"/>
      <c r="H4542" s="221">
        <v>1060611560</v>
      </c>
    </row>
    <row r="4543" spans="2:8" x14ac:dyDescent="0.25">
      <c r="B4543" s="217">
        <v>44639.505335648151</v>
      </c>
      <c r="C4543" s="218">
        <v>300</v>
      </c>
      <c r="D4543" s="284">
        <v>293.7</v>
      </c>
      <c r="E4543" s="284">
        <v>6.3000000000000114</v>
      </c>
      <c r="F4543" s="219" t="s">
        <v>21</v>
      </c>
      <c r="G4543" s="220"/>
      <c r="H4543" s="221">
        <v>1060615657</v>
      </c>
    </row>
    <row r="4544" spans="2:8" x14ac:dyDescent="0.25">
      <c r="B4544" s="217">
        <v>44639.506840277776</v>
      </c>
      <c r="C4544" s="218">
        <v>1000</v>
      </c>
      <c r="D4544" s="284">
        <v>979</v>
      </c>
      <c r="E4544" s="284">
        <v>21</v>
      </c>
      <c r="F4544" s="219" t="s">
        <v>21</v>
      </c>
      <c r="G4544" s="220"/>
      <c r="H4544" s="221">
        <v>1060617453</v>
      </c>
    </row>
    <row r="4545" spans="2:8" x14ac:dyDescent="0.25">
      <c r="B4545" s="217">
        <v>44639.507175925923</v>
      </c>
      <c r="C4545" s="218">
        <v>90</v>
      </c>
      <c r="D4545" s="284">
        <v>86.1</v>
      </c>
      <c r="E4545" s="284">
        <v>3.9000000000000057</v>
      </c>
      <c r="F4545" s="219" t="s">
        <v>9439</v>
      </c>
      <c r="G4545" s="220"/>
      <c r="H4545" s="221">
        <v>1060617546</v>
      </c>
    </row>
    <row r="4546" spans="2:8" x14ac:dyDescent="0.25">
      <c r="B4546" s="217">
        <v>44639.507696759261</v>
      </c>
      <c r="C4546" s="218">
        <v>1000</v>
      </c>
      <c r="D4546" s="284">
        <v>979</v>
      </c>
      <c r="E4546" s="284">
        <v>21</v>
      </c>
      <c r="F4546" s="219" t="s">
        <v>21</v>
      </c>
      <c r="G4546" s="220"/>
      <c r="H4546" s="221">
        <v>1060618381</v>
      </c>
    </row>
    <row r="4547" spans="2:8" x14ac:dyDescent="0.25">
      <c r="B4547" s="217">
        <v>44639.508437500001</v>
      </c>
      <c r="C4547" s="218">
        <v>300</v>
      </c>
      <c r="D4547" s="284">
        <v>293.7</v>
      </c>
      <c r="E4547" s="284">
        <v>6.3000000000000114</v>
      </c>
      <c r="F4547" s="219" t="s">
        <v>21</v>
      </c>
      <c r="G4547" s="220"/>
      <c r="H4547" s="221">
        <v>1060619226</v>
      </c>
    </row>
    <row r="4548" spans="2:8" x14ac:dyDescent="0.25">
      <c r="B4548" s="217">
        <v>44639.510127314818</v>
      </c>
      <c r="C4548" s="218">
        <v>50</v>
      </c>
      <c r="D4548" s="284">
        <v>46.1</v>
      </c>
      <c r="E4548" s="284">
        <v>3.8999999999999986</v>
      </c>
      <c r="F4548" s="219" t="s">
        <v>9654</v>
      </c>
      <c r="G4548" s="220"/>
      <c r="H4548" s="221">
        <v>1060621107</v>
      </c>
    </row>
    <row r="4549" spans="2:8" x14ac:dyDescent="0.25">
      <c r="B4549" s="217">
        <v>44639.512789351851</v>
      </c>
      <c r="C4549" s="218">
        <v>300</v>
      </c>
      <c r="D4549" s="284">
        <v>293.7</v>
      </c>
      <c r="E4549" s="284">
        <v>6.3000000000000114</v>
      </c>
      <c r="F4549" s="219" t="s">
        <v>21</v>
      </c>
      <c r="G4549" s="220"/>
      <c r="H4549" s="221">
        <v>1060624489</v>
      </c>
    </row>
    <row r="4550" spans="2:8" x14ac:dyDescent="0.25">
      <c r="B4550" s="217">
        <v>44639.512858796297</v>
      </c>
      <c r="C4550" s="218">
        <v>500</v>
      </c>
      <c r="D4550" s="284">
        <v>489.5</v>
      </c>
      <c r="E4550" s="284">
        <v>10.5</v>
      </c>
      <c r="F4550" s="219" t="s">
        <v>21</v>
      </c>
      <c r="G4550" s="220"/>
      <c r="H4550" s="221">
        <v>1060624553</v>
      </c>
    </row>
    <row r="4551" spans="2:8" x14ac:dyDescent="0.25">
      <c r="B4551" s="217">
        <v>44639.515185185184</v>
      </c>
      <c r="C4551" s="218">
        <v>100</v>
      </c>
      <c r="D4551" s="284">
        <v>96.1</v>
      </c>
      <c r="E4551" s="284">
        <v>3.9000000000000057</v>
      </c>
      <c r="F4551" s="219" t="s">
        <v>21</v>
      </c>
      <c r="G4551" s="220"/>
      <c r="H4551" s="221">
        <v>1060627266</v>
      </c>
    </row>
    <row r="4552" spans="2:8" x14ac:dyDescent="0.25">
      <c r="B4552" s="217">
        <v>44639.519675925927</v>
      </c>
      <c r="C4552" s="218">
        <v>300</v>
      </c>
      <c r="D4552" s="284">
        <v>293.7</v>
      </c>
      <c r="E4552" s="284">
        <v>6.3000000000000114</v>
      </c>
      <c r="F4552" s="219" t="s">
        <v>21</v>
      </c>
      <c r="G4552" s="220"/>
      <c r="H4552" s="221">
        <v>1060632286</v>
      </c>
    </row>
    <row r="4553" spans="2:8" x14ac:dyDescent="0.25">
      <c r="B4553" s="217">
        <v>44639.533402777779</v>
      </c>
      <c r="C4553" s="218">
        <v>100</v>
      </c>
      <c r="D4553" s="284">
        <v>96.1</v>
      </c>
      <c r="E4553" s="284">
        <v>3.9000000000000057</v>
      </c>
      <c r="F4553" s="219" t="s">
        <v>21</v>
      </c>
      <c r="G4553" s="220"/>
      <c r="H4553" s="221">
        <v>1060649620</v>
      </c>
    </row>
    <row r="4554" spans="2:8" x14ac:dyDescent="0.25">
      <c r="B4554" s="217">
        <v>44639.533784722225</v>
      </c>
      <c r="C4554" s="218">
        <v>500</v>
      </c>
      <c r="D4554" s="284">
        <v>489.5</v>
      </c>
      <c r="E4554" s="284">
        <v>10.5</v>
      </c>
      <c r="F4554" s="219" t="s">
        <v>21</v>
      </c>
      <c r="G4554" s="220"/>
      <c r="H4554" s="221">
        <v>1060650117</v>
      </c>
    </row>
    <row r="4555" spans="2:8" x14ac:dyDescent="0.25">
      <c r="B4555" s="217">
        <v>44639.536168981482</v>
      </c>
      <c r="C4555" s="218">
        <v>200</v>
      </c>
      <c r="D4555" s="284">
        <v>195.8</v>
      </c>
      <c r="E4555" s="284">
        <v>4.1999999999999886</v>
      </c>
      <c r="F4555" s="219" t="s">
        <v>21</v>
      </c>
      <c r="G4555" s="220"/>
      <c r="H4555" s="221">
        <v>1060653490</v>
      </c>
    </row>
    <row r="4556" spans="2:8" x14ac:dyDescent="0.25">
      <c r="B4556" s="217">
        <v>44639.536886574075</v>
      </c>
      <c r="C4556" s="218">
        <v>5000</v>
      </c>
      <c r="D4556" s="284">
        <v>4895</v>
      </c>
      <c r="E4556" s="284">
        <v>105</v>
      </c>
      <c r="F4556" s="219" t="s">
        <v>21</v>
      </c>
      <c r="G4556" s="220"/>
      <c r="H4556" s="221">
        <v>1060654470</v>
      </c>
    </row>
    <row r="4557" spans="2:8" x14ac:dyDescent="0.25">
      <c r="B4557" s="217">
        <v>44639.537951388891</v>
      </c>
      <c r="C4557" s="218">
        <v>200</v>
      </c>
      <c r="D4557" s="284">
        <v>195.8</v>
      </c>
      <c r="E4557" s="284">
        <v>4.1999999999999886</v>
      </c>
      <c r="F4557" s="219" t="s">
        <v>21</v>
      </c>
      <c r="G4557" s="220"/>
      <c r="H4557" s="221">
        <v>1060655780</v>
      </c>
    </row>
    <row r="4558" spans="2:8" x14ac:dyDescent="0.25">
      <c r="B4558" s="217">
        <v>44639.539768518516</v>
      </c>
      <c r="C4558" s="218">
        <v>200</v>
      </c>
      <c r="D4558" s="284">
        <v>195.8</v>
      </c>
      <c r="E4558" s="284">
        <v>4.1999999999999886</v>
      </c>
      <c r="F4558" s="219" t="s">
        <v>21</v>
      </c>
      <c r="G4558" s="220"/>
      <c r="H4558" s="221">
        <v>1060657977</v>
      </c>
    </row>
    <row r="4559" spans="2:8" x14ac:dyDescent="0.25">
      <c r="B4559" s="217">
        <v>44639.540034722224</v>
      </c>
      <c r="C4559" s="218">
        <v>300</v>
      </c>
      <c r="D4559" s="284">
        <v>293.7</v>
      </c>
      <c r="E4559" s="284">
        <v>6.3000000000000114</v>
      </c>
      <c r="F4559" s="219" t="s">
        <v>21</v>
      </c>
      <c r="G4559" s="220"/>
      <c r="H4559" s="221">
        <v>1060658304</v>
      </c>
    </row>
    <row r="4560" spans="2:8" x14ac:dyDescent="0.25">
      <c r="B4560" s="217">
        <v>44639.542002314818</v>
      </c>
      <c r="C4560" s="218">
        <v>100</v>
      </c>
      <c r="D4560" s="284">
        <v>96.1</v>
      </c>
      <c r="E4560" s="284">
        <v>3.9000000000000057</v>
      </c>
      <c r="F4560" s="219" t="s">
        <v>21</v>
      </c>
      <c r="G4560" s="220"/>
      <c r="H4560" s="221">
        <v>1060660688</v>
      </c>
    </row>
    <row r="4561" spans="2:8" x14ac:dyDescent="0.25">
      <c r="B4561" s="217">
        <v>44639.542997685188</v>
      </c>
      <c r="C4561" s="218">
        <v>3000</v>
      </c>
      <c r="D4561" s="284">
        <v>2937</v>
      </c>
      <c r="E4561" s="284">
        <v>63</v>
      </c>
      <c r="F4561" s="219" t="s">
        <v>21</v>
      </c>
      <c r="G4561" s="220"/>
      <c r="H4561" s="221">
        <v>1060661802</v>
      </c>
    </row>
    <row r="4562" spans="2:8" x14ac:dyDescent="0.25">
      <c r="B4562" s="217">
        <v>44639.545729166668</v>
      </c>
      <c r="C4562" s="218">
        <v>300</v>
      </c>
      <c r="D4562" s="284">
        <v>293.7</v>
      </c>
      <c r="E4562" s="284">
        <v>6.3000000000000114</v>
      </c>
      <c r="F4562" s="219" t="s">
        <v>21</v>
      </c>
      <c r="G4562" s="220"/>
      <c r="H4562" s="221">
        <v>1060665381</v>
      </c>
    </row>
    <row r="4563" spans="2:8" x14ac:dyDescent="0.25">
      <c r="B4563" s="217">
        <v>44639.546967592592</v>
      </c>
      <c r="C4563" s="218">
        <v>100</v>
      </c>
      <c r="D4563" s="284">
        <v>96.1</v>
      </c>
      <c r="E4563" s="284">
        <v>3.9000000000000057</v>
      </c>
      <c r="F4563" s="219" t="s">
        <v>21</v>
      </c>
      <c r="G4563" s="220"/>
      <c r="H4563" s="221">
        <v>1060666858</v>
      </c>
    </row>
    <row r="4564" spans="2:8" x14ac:dyDescent="0.25">
      <c r="B4564" s="217">
        <v>44639.550081018519</v>
      </c>
      <c r="C4564" s="218">
        <v>100</v>
      </c>
      <c r="D4564" s="284">
        <v>96.1</v>
      </c>
      <c r="E4564" s="284">
        <v>3.9000000000000057</v>
      </c>
      <c r="F4564" s="219"/>
      <c r="G4564" s="220" t="s">
        <v>9476</v>
      </c>
      <c r="H4564" s="221">
        <v>1060670515</v>
      </c>
    </row>
    <row r="4565" spans="2:8" x14ac:dyDescent="0.25">
      <c r="B4565" s="217">
        <v>44639.550092592595</v>
      </c>
      <c r="C4565" s="218">
        <v>50</v>
      </c>
      <c r="D4565" s="284">
        <v>46.1</v>
      </c>
      <c r="E4565" s="284">
        <v>3.8999999999999986</v>
      </c>
      <c r="F4565" s="219" t="s">
        <v>9441</v>
      </c>
      <c r="G4565" s="220"/>
      <c r="H4565" s="221">
        <v>1060670248</v>
      </c>
    </row>
    <row r="4566" spans="2:8" x14ac:dyDescent="0.25">
      <c r="B4566" s="217">
        <v>44639.553333333337</v>
      </c>
      <c r="C4566" s="218">
        <v>50</v>
      </c>
      <c r="D4566" s="284">
        <v>46.1</v>
      </c>
      <c r="E4566" s="284">
        <v>3.8999999999999986</v>
      </c>
      <c r="F4566" s="219" t="s">
        <v>21</v>
      </c>
      <c r="G4566" s="220"/>
      <c r="H4566" s="221">
        <v>1060674261</v>
      </c>
    </row>
    <row r="4567" spans="2:8" x14ac:dyDescent="0.25">
      <c r="B4567" s="217">
        <v>44639.554108796299</v>
      </c>
      <c r="C4567" s="218">
        <v>500</v>
      </c>
      <c r="D4567" s="284">
        <v>489.5</v>
      </c>
      <c r="E4567" s="284">
        <v>10.5</v>
      </c>
      <c r="F4567" s="219" t="s">
        <v>21</v>
      </c>
      <c r="G4567" s="220"/>
      <c r="H4567" s="221">
        <v>1060675264</v>
      </c>
    </row>
    <row r="4568" spans="2:8" x14ac:dyDescent="0.25">
      <c r="B4568" s="217">
        <v>44639.554803240739</v>
      </c>
      <c r="C4568" s="218">
        <v>20000</v>
      </c>
      <c r="D4568" s="284">
        <v>19580</v>
      </c>
      <c r="E4568" s="284">
        <v>420</v>
      </c>
      <c r="F4568" s="219" t="s">
        <v>9421</v>
      </c>
      <c r="G4568" s="220"/>
      <c r="H4568" s="221">
        <v>1060676008</v>
      </c>
    </row>
    <row r="4569" spans="2:8" x14ac:dyDescent="0.25">
      <c r="B4569" s="217">
        <v>44639.556134259263</v>
      </c>
      <c r="C4569" s="218">
        <v>200</v>
      </c>
      <c r="D4569" s="284">
        <v>195.8</v>
      </c>
      <c r="E4569" s="284">
        <v>4.1999999999999886</v>
      </c>
      <c r="F4569" s="219" t="s">
        <v>21</v>
      </c>
      <c r="G4569" s="220"/>
      <c r="H4569" s="221">
        <v>1060677745</v>
      </c>
    </row>
    <row r="4570" spans="2:8" x14ac:dyDescent="0.25">
      <c r="B4570" s="217">
        <v>44639.563101851854</v>
      </c>
      <c r="C4570" s="218">
        <v>2000</v>
      </c>
      <c r="D4570" s="284">
        <v>1958</v>
      </c>
      <c r="E4570" s="284">
        <v>42</v>
      </c>
      <c r="F4570" s="219" t="s">
        <v>21</v>
      </c>
      <c r="G4570" s="220"/>
      <c r="H4570" s="221">
        <v>1060685516</v>
      </c>
    </row>
    <row r="4571" spans="2:8" x14ac:dyDescent="0.25">
      <c r="B4571" s="217">
        <v>44639.569490740738</v>
      </c>
      <c r="C4571" s="218">
        <v>300</v>
      </c>
      <c r="D4571" s="284">
        <v>293.7</v>
      </c>
      <c r="E4571" s="284">
        <v>6.3000000000000114</v>
      </c>
      <c r="F4571" s="219" t="s">
        <v>9545</v>
      </c>
      <c r="G4571" s="220"/>
      <c r="H4571" s="221">
        <v>1060693298</v>
      </c>
    </row>
    <row r="4572" spans="2:8" x14ac:dyDescent="0.25">
      <c r="B4572" s="217">
        <v>44639.56962962963</v>
      </c>
      <c r="C4572" s="218">
        <v>100</v>
      </c>
      <c r="D4572" s="284">
        <v>96.1</v>
      </c>
      <c r="E4572" s="284">
        <v>3.9000000000000057</v>
      </c>
      <c r="F4572" s="219" t="s">
        <v>21</v>
      </c>
      <c r="G4572" s="220"/>
      <c r="H4572" s="221">
        <v>1060694585</v>
      </c>
    </row>
    <row r="4573" spans="2:8" x14ac:dyDescent="0.25">
      <c r="B4573" s="217">
        <v>44639.571863425925</v>
      </c>
      <c r="C4573" s="218">
        <v>10</v>
      </c>
      <c r="D4573" s="284">
        <v>6.1</v>
      </c>
      <c r="E4573" s="284">
        <v>3.9000000000000004</v>
      </c>
      <c r="F4573" s="219" t="s">
        <v>21</v>
      </c>
      <c r="G4573" s="220"/>
      <c r="H4573" s="221">
        <v>1060697682</v>
      </c>
    </row>
    <row r="4574" spans="2:8" x14ac:dyDescent="0.25">
      <c r="B4574" s="217">
        <v>44639.57707175926</v>
      </c>
      <c r="C4574" s="218">
        <v>850</v>
      </c>
      <c r="D4574" s="284">
        <v>832.15</v>
      </c>
      <c r="E4574" s="284">
        <v>17.850000000000023</v>
      </c>
      <c r="F4574" s="219" t="s">
        <v>9427</v>
      </c>
      <c r="G4574" s="220"/>
      <c r="H4574" s="221">
        <v>1060705576</v>
      </c>
    </row>
    <row r="4575" spans="2:8" x14ac:dyDescent="0.25">
      <c r="B4575" s="217">
        <v>44639.581944444442</v>
      </c>
      <c r="C4575" s="218">
        <v>300</v>
      </c>
      <c r="D4575" s="284">
        <v>293.7</v>
      </c>
      <c r="E4575" s="284">
        <v>6.3000000000000114</v>
      </c>
      <c r="F4575" s="219" t="s">
        <v>21</v>
      </c>
      <c r="G4575" s="220"/>
      <c r="H4575" s="221">
        <v>1060712407</v>
      </c>
    </row>
    <row r="4576" spans="2:8" x14ac:dyDescent="0.25">
      <c r="B4576" s="217">
        <v>44639.58216435185</v>
      </c>
      <c r="C4576" s="218">
        <v>2000</v>
      </c>
      <c r="D4576" s="284">
        <v>1958</v>
      </c>
      <c r="E4576" s="284">
        <v>42</v>
      </c>
      <c r="F4576" s="219" t="s">
        <v>9453</v>
      </c>
      <c r="G4576" s="220"/>
      <c r="H4576" s="221">
        <v>1060712514</v>
      </c>
    </row>
    <row r="4577" spans="2:8" x14ac:dyDescent="0.25">
      <c r="B4577" s="217">
        <v>44639.586365740739</v>
      </c>
      <c r="C4577" s="218">
        <v>1000</v>
      </c>
      <c r="D4577" s="284">
        <v>979</v>
      </c>
      <c r="E4577" s="284">
        <v>21</v>
      </c>
      <c r="F4577" s="219" t="s">
        <v>246</v>
      </c>
      <c r="G4577" s="220"/>
      <c r="H4577" s="221">
        <v>1060717483</v>
      </c>
    </row>
    <row r="4578" spans="2:8" x14ac:dyDescent="0.25">
      <c r="B4578" s="217">
        <v>44639.588090277779</v>
      </c>
      <c r="C4578" s="218">
        <v>300</v>
      </c>
      <c r="D4578" s="284">
        <v>293.7</v>
      </c>
      <c r="E4578" s="284">
        <v>6.3000000000000114</v>
      </c>
      <c r="F4578" s="219" t="s">
        <v>21</v>
      </c>
      <c r="G4578" s="220"/>
      <c r="H4578" s="221">
        <v>1060720147</v>
      </c>
    </row>
    <row r="4579" spans="2:8" x14ac:dyDescent="0.25">
      <c r="B4579" s="217">
        <v>44639.590729166666</v>
      </c>
      <c r="C4579" s="218">
        <v>300</v>
      </c>
      <c r="D4579" s="284">
        <v>293.7</v>
      </c>
      <c r="E4579" s="284">
        <v>6.3000000000000114</v>
      </c>
      <c r="F4579" s="219" t="s">
        <v>21</v>
      </c>
      <c r="G4579" s="220"/>
      <c r="H4579" s="221">
        <v>1060723271</v>
      </c>
    </row>
    <row r="4580" spans="2:8" x14ac:dyDescent="0.25">
      <c r="B4580" s="217">
        <v>44639.590937499997</v>
      </c>
      <c r="C4580" s="218">
        <v>500</v>
      </c>
      <c r="D4580" s="284">
        <v>489.5</v>
      </c>
      <c r="E4580" s="284">
        <v>10.5</v>
      </c>
      <c r="F4580" s="219" t="s">
        <v>21</v>
      </c>
      <c r="G4580" s="220"/>
      <c r="H4580" s="221">
        <v>1060723523</v>
      </c>
    </row>
    <row r="4581" spans="2:8" x14ac:dyDescent="0.25">
      <c r="B4581" s="217">
        <v>44639.593564814815</v>
      </c>
      <c r="C4581" s="218">
        <v>200</v>
      </c>
      <c r="D4581" s="284">
        <v>195.8</v>
      </c>
      <c r="E4581" s="284">
        <v>4.1999999999999886</v>
      </c>
      <c r="F4581" s="219" t="s">
        <v>21</v>
      </c>
      <c r="G4581" s="220"/>
      <c r="H4581" s="221">
        <v>1060726615</v>
      </c>
    </row>
    <row r="4582" spans="2:8" x14ac:dyDescent="0.25">
      <c r="B4582" s="217">
        <v>44639.59578703704</v>
      </c>
      <c r="C4582" s="218">
        <v>3000</v>
      </c>
      <c r="D4582" s="284">
        <v>2937</v>
      </c>
      <c r="E4582" s="284">
        <v>63</v>
      </c>
      <c r="F4582" s="219" t="s">
        <v>21</v>
      </c>
      <c r="G4582" s="220"/>
      <c r="H4582" s="221">
        <v>1060729199</v>
      </c>
    </row>
    <row r="4583" spans="2:8" x14ac:dyDescent="0.25">
      <c r="B4583" s="217">
        <v>44639.596585648149</v>
      </c>
      <c r="C4583" s="218">
        <v>300</v>
      </c>
      <c r="D4583" s="284">
        <v>293.7</v>
      </c>
      <c r="E4583" s="284">
        <v>6.3000000000000114</v>
      </c>
      <c r="F4583" s="219" t="s">
        <v>21</v>
      </c>
      <c r="G4583" s="220"/>
      <c r="H4583" s="221">
        <v>1060730459</v>
      </c>
    </row>
    <row r="4584" spans="2:8" x14ac:dyDescent="0.25">
      <c r="B4584" s="217">
        <v>44639.597013888888</v>
      </c>
      <c r="C4584" s="218">
        <v>300</v>
      </c>
      <c r="D4584" s="284">
        <v>293.7</v>
      </c>
      <c r="E4584" s="284">
        <v>6.3000000000000114</v>
      </c>
      <c r="F4584" s="219" t="s">
        <v>21</v>
      </c>
      <c r="G4584" s="220"/>
      <c r="H4584" s="221">
        <v>1060730985</v>
      </c>
    </row>
    <row r="4585" spans="2:8" x14ac:dyDescent="0.25">
      <c r="B4585" s="217">
        <v>44639.601122685184</v>
      </c>
      <c r="C4585" s="218">
        <v>1000</v>
      </c>
      <c r="D4585" s="284">
        <v>979</v>
      </c>
      <c r="E4585" s="284">
        <v>21</v>
      </c>
      <c r="F4585" s="219" t="s">
        <v>21</v>
      </c>
      <c r="G4585" s="220"/>
      <c r="H4585" s="221">
        <v>1060736014</v>
      </c>
    </row>
    <row r="4586" spans="2:8" x14ac:dyDescent="0.25">
      <c r="B4586" s="217">
        <v>44639.602812500001</v>
      </c>
      <c r="C4586" s="218">
        <v>500</v>
      </c>
      <c r="D4586" s="284">
        <v>489.5</v>
      </c>
      <c r="E4586" s="284">
        <v>10.5</v>
      </c>
      <c r="F4586" s="219" t="s">
        <v>21</v>
      </c>
      <c r="G4586" s="220"/>
      <c r="H4586" s="221">
        <v>1060738164</v>
      </c>
    </row>
    <row r="4587" spans="2:8" x14ac:dyDescent="0.25">
      <c r="B4587" s="217">
        <v>44639.604317129626</v>
      </c>
      <c r="C4587" s="218">
        <v>300</v>
      </c>
      <c r="D4587" s="284">
        <v>293.7</v>
      </c>
      <c r="E4587" s="284">
        <v>6.3000000000000114</v>
      </c>
      <c r="F4587" s="219" t="s">
        <v>21</v>
      </c>
      <c r="G4587" s="220"/>
      <c r="H4587" s="221">
        <v>1060739910</v>
      </c>
    </row>
    <row r="4588" spans="2:8" x14ac:dyDescent="0.25">
      <c r="B4588" s="217">
        <v>44639.60633101852</v>
      </c>
      <c r="C4588" s="218">
        <v>500</v>
      </c>
      <c r="D4588" s="284">
        <v>489.5</v>
      </c>
      <c r="E4588" s="284">
        <v>10.5</v>
      </c>
      <c r="F4588" s="219" t="s">
        <v>21</v>
      </c>
      <c r="G4588" s="220"/>
      <c r="H4588" s="221">
        <v>1060742548</v>
      </c>
    </row>
    <row r="4589" spans="2:8" x14ac:dyDescent="0.25">
      <c r="B4589" s="217">
        <v>44639.613298611112</v>
      </c>
      <c r="C4589" s="218">
        <v>500</v>
      </c>
      <c r="D4589" s="284">
        <v>489.5</v>
      </c>
      <c r="E4589" s="284">
        <v>10.5</v>
      </c>
      <c r="F4589" s="219" t="s">
        <v>9578</v>
      </c>
      <c r="G4589" s="220"/>
      <c r="H4589" s="221">
        <v>1060750724</v>
      </c>
    </row>
    <row r="4590" spans="2:8" x14ac:dyDescent="0.25">
      <c r="B4590" s="217">
        <v>44639.615995370368</v>
      </c>
      <c r="C4590" s="218">
        <v>100</v>
      </c>
      <c r="D4590" s="284">
        <v>96.1</v>
      </c>
      <c r="E4590" s="284">
        <v>3.9000000000000057</v>
      </c>
      <c r="F4590" s="219" t="s">
        <v>21</v>
      </c>
      <c r="G4590" s="220"/>
      <c r="H4590" s="221">
        <v>1060754910</v>
      </c>
    </row>
    <row r="4591" spans="2:8" x14ac:dyDescent="0.25">
      <c r="B4591" s="217">
        <v>44639.623506944445</v>
      </c>
      <c r="C4591" s="218">
        <v>1000</v>
      </c>
      <c r="D4591" s="284">
        <v>979</v>
      </c>
      <c r="E4591" s="284">
        <v>21</v>
      </c>
      <c r="F4591" s="219" t="s">
        <v>9460</v>
      </c>
      <c r="G4591" s="220"/>
      <c r="H4591" s="221">
        <v>1060764241</v>
      </c>
    </row>
    <row r="4592" spans="2:8" x14ac:dyDescent="0.25">
      <c r="B4592" s="217">
        <v>44639.626574074071</v>
      </c>
      <c r="C4592" s="218">
        <v>500</v>
      </c>
      <c r="D4592" s="284">
        <v>489.5</v>
      </c>
      <c r="E4592" s="284">
        <v>10.5</v>
      </c>
      <c r="F4592" s="219" t="s">
        <v>9432</v>
      </c>
      <c r="G4592" s="220"/>
      <c r="H4592" s="221">
        <v>1060767601</v>
      </c>
    </row>
    <row r="4593" spans="2:8" x14ac:dyDescent="0.25">
      <c r="B4593" s="217">
        <v>44639.635625000003</v>
      </c>
      <c r="C4593" s="218">
        <v>300</v>
      </c>
      <c r="D4593" s="284">
        <v>293.7</v>
      </c>
      <c r="E4593" s="284">
        <v>6.3000000000000114</v>
      </c>
      <c r="F4593" s="219" t="s">
        <v>21</v>
      </c>
      <c r="G4593" s="220"/>
      <c r="H4593" s="221">
        <v>1060781029</v>
      </c>
    </row>
    <row r="4594" spans="2:8" x14ac:dyDescent="0.25">
      <c r="B4594" s="217">
        <v>44639.653958333336</v>
      </c>
      <c r="C4594" s="218">
        <v>300</v>
      </c>
      <c r="D4594" s="284">
        <v>293.7</v>
      </c>
      <c r="E4594" s="284">
        <v>6.3000000000000114</v>
      </c>
      <c r="F4594" s="219" t="s">
        <v>9469</v>
      </c>
      <c r="G4594" s="220"/>
      <c r="H4594" s="221">
        <v>1060807948</v>
      </c>
    </row>
    <row r="4595" spans="2:8" x14ac:dyDescent="0.25">
      <c r="B4595" s="217">
        <v>44639.654803240737</v>
      </c>
      <c r="C4595" s="218">
        <v>50</v>
      </c>
      <c r="D4595" s="284">
        <v>46.1</v>
      </c>
      <c r="E4595" s="284">
        <v>3.8999999999999986</v>
      </c>
      <c r="F4595" s="219" t="s">
        <v>21</v>
      </c>
      <c r="G4595" s="220"/>
      <c r="H4595" s="221">
        <v>1060809552</v>
      </c>
    </row>
    <row r="4596" spans="2:8" x14ac:dyDescent="0.25">
      <c r="B4596" s="217">
        <v>44639.6559375</v>
      </c>
      <c r="C4596" s="218">
        <v>100</v>
      </c>
      <c r="D4596" s="284">
        <v>96.1</v>
      </c>
      <c r="E4596" s="284">
        <v>3.9000000000000057</v>
      </c>
      <c r="F4596" s="219" t="s">
        <v>21</v>
      </c>
      <c r="G4596" s="220"/>
      <c r="H4596" s="221">
        <v>1060811253</v>
      </c>
    </row>
    <row r="4597" spans="2:8" x14ac:dyDescent="0.25">
      <c r="B4597" s="217">
        <v>44639.658900462964</v>
      </c>
      <c r="C4597" s="218">
        <v>50</v>
      </c>
      <c r="D4597" s="284">
        <v>46.1</v>
      </c>
      <c r="E4597" s="284">
        <v>3.8999999999999986</v>
      </c>
      <c r="F4597" s="219" t="s">
        <v>21</v>
      </c>
      <c r="G4597" s="220"/>
      <c r="H4597" s="221">
        <v>1060815899</v>
      </c>
    </row>
    <row r="4598" spans="2:8" x14ac:dyDescent="0.25">
      <c r="B4598" s="217">
        <v>44639.660671296297</v>
      </c>
      <c r="C4598" s="218">
        <v>100</v>
      </c>
      <c r="D4598" s="284">
        <v>96.1</v>
      </c>
      <c r="E4598" s="284">
        <v>3.9000000000000057</v>
      </c>
      <c r="F4598" s="219" t="s">
        <v>21</v>
      </c>
      <c r="G4598" s="220"/>
      <c r="H4598" s="221">
        <v>1060818894</v>
      </c>
    </row>
    <row r="4599" spans="2:8" x14ac:dyDescent="0.25">
      <c r="B4599" s="217">
        <v>44639.667581018519</v>
      </c>
      <c r="C4599" s="218">
        <v>100</v>
      </c>
      <c r="D4599" s="284">
        <v>96.1</v>
      </c>
      <c r="E4599" s="284">
        <v>3.9000000000000057</v>
      </c>
      <c r="F4599" s="219" t="s">
        <v>21</v>
      </c>
      <c r="G4599" s="220"/>
      <c r="H4599" s="221">
        <v>1060831051</v>
      </c>
    </row>
    <row r="4600" spans="2:8" x14ac:dyDescent="0.25">
      <c r="B4600" s="217">
        <v>44639.674583333333</v>
      </c>
      <c r="C4600" s="218">
        <v>600</v>
      </c>
      <c r="D4600" s="284">
        <v>587.4</v>
      </c>
      <c r="E4600" s="284">
        <v>12.600000000000023</v>
      </c>
      <c r="F4600" s="219" t="s">
        <v>9468</v>
      </c>
      <c r="G4600" s="220"/>
      <c r="H4600" s="221">
        <v>1060843166</v>
      </c>
    </row>
    <row r="4601" spans="2:8" x14ac:dyDescent="0.25">
      <c r="B4601" s="217">
        <v>44639.674976851849</v>
      </c>
      <c r="C4601" s="218">
        <v>200</v>
      </c>
      <c r="D4601" s="284">
        <v>195.8</v>
      </c>
      <c r="E4601" s="284">
        <v>4.1999999999999886</v>
      </c>
      <c r="F4601" s="219" t="s">
        <v>9534</v>
      </c>
      <c r="G4601" s="220"/>
      <c r="H4601" s="221">
        <v>1060843903</v>
      </c>
    </row>
    <row r="4602" spans="2:8" x14ac:dyDescent="0.25">
      <c r="B4602" s="217">
        <v>44639.676157407404</v>
      </c>
      <c r="C4602" s="218">
        <v>200</v>
      </c>
      <c r="D4602" s="284">
        <v>195.8</v>
      </c>
      <c r="E4602" s="284">
        <v>4.1999999999999886</v>
      </c>
      <c r="F4602" s="219" t="s">
        <v>9534</v>
      </c>
      <c r="G4602" s="220"/>
      <c r="H4602" s="221">
        <v>1060845794</v>
      </c>
    </row>
    <row r="4603" spans="2:8" x14ac:dyDescent="0.25">
      <c r="B4603" s="217">
        <v>44639.678043981483</v>
      </c>
      <c r="C4603" s="218">
        <v>150</v>
      </c>
      <c r="D4603" s="284">
        <v>146.1</v>
      </c>
      <c r="E4603" s="284">
        <v>3.9000000000000057</v>
      </c>
      <c r="F4603" s="219" t="s">
        <v>21</v>
      </c>
      <c r="G4603" s="220"/>
      <c r="H4603" s="221">
        <v>1060849621</v>
      </c>
    </row>
    <row r="4604" spans="2:8" x14ac:dyDescent="0.25">
      <c r="B4604" s="217">
        <v>44639.699699074074</v>
      </c>
      <c r="C4604" s="218">
        <v>300</v>
      </c>
      <c r="D4604" s="284">
        <v>293.7</v>
      </c>
      <c r="E4604" s="284">
        <v>6.3000000000000114</v>
      </c>
      <c r="F4604" s="219" t="s">
        <v>21</v>
      </c>
      <c r="G4604" s="220"/>
      <c r="H4604" s="221">
        <v>1060881086</v>
      </c>
    </row>
    <row r="4605" spans="2:8" x14ac:dyDescent="0.25">
      <c r="B4605" s="217">
        <v>44639.701793981483</v>
      </c>
      <c r="C4605" s="218">
        <v>5000</v>
      </c>
      <c r="D4605" s="284">
        <v>4895</v>
      </c>
      <c r="E4605" s="284">
        <v>105</v>
      </c>
      <c r="F4605" s="219" t="s">
        <v>21</v>
      </c>
      <c r="G4605" s="220"/>
      <c r="H4605" s="221">
        <v>1060884044</v>
      </c>
    </row>
    <row r="4606" spans="2:8" x14ac:dyDescent="0.25">
      <c r="B4606" s="217">
        <v>44639.702766203707</v>
      </c>
      <c r="C4606" s="218">
        <v>250</v>
      </c>
      <c r="D4606" s="284">
        <v>244.75</v>
      </c>
      <c r="E4606" s="284">
        <v>5.25</v>
      </c>
      <c r="F4606" s="219" t="s">
        <v>323</v>
      </c>
      <c r="G4606" s="220"/>
      <c r="H4606" s="221">
        <v>1060884414</v>
      </c>
    </row>
    <row r="4607" spans="2:8" x14ac:dyDescent="0.25">
      <c r="B4607" s="217">
        <v>44639.705347222225</v>
      </c>
      <c r="C4607" s="218">
        <v>27</v>
      </c>
      <c r="D4607" s="284">
        <v>23.1</v>
      </c>
      <c r="E4607" s="284">
        <v>3.8999999999999986</v>
      </c>
      <c r="F4607" s="219" t="s">
        <v>21</v>
      </c>
      <c r="G4607" s="220"/>
      <c r="H4607" s="221">
        <v>1060888639</v>
      </c>
    </row>
    <row r="4608" spans="2:8" x14ac:dyDescent="0.25">
      <c r="B4608" s="217">
        <v>44639.70894675926</v>
      </c>
      <c r="C4608" s="218">
        <v>1000</v>
      </c>
      <c r="D4608" s="284">
        <v>979</v>
      </c>
      <c r="E4608" s="284">
        <v>21</v>
      </c>
      <c r="F4608" s="219" t="s">
        <v>21</v>
      </c>
      <c r="G4608" s="220"/>
      <c r="H4608" s="221">
        <v>1060893346</v>
      </c>
    </row>
    <row r="4609" spans="2:8" x14ac:dyDescent="0.25">
      <c r="B4609" s="217">
        <v>44639.722118055557</v>
      </c>
      <c r="C4609" s="218">
        <v>9000</v>
      </c>
      <c r="D4609" s="284">
        <v>8811</v>
      </c>
      <c r="E4609" s="284">
        <v>189</v>
      </c>
      <c r="F4609" s="219" t="s">
        <v>9719</v>
      </c>
      <c r="G4609" s="220"/>
      <c r="H4609" s="221">
        <v>1060911726</v>
      </c>
    </row>
    <row r="4610" spans="2:8" x14ac:dyDescent="0.25">
      <c r="B4610" s="217">
        <v>44639.722592592596</v>
      </c>
      <c r="C4610" s="218">
        <v>10000</v>
      </c>
      <c r="D4610" s="284">
        <v>9790</v>
      </c>
      <c r="E4610" s="284">
        <v>210</v>
      </c>
      <c r="F4610" s="219" t="s">
        <v>9436</v>
      </c>
      <c r="G4610" s="220"/>
      <c r="H4610" s="221">
        <v>1060912181</v>
      </c>
    </row>
    <row r="4611" spans="2:8" x14ac:dyDescent="0.25">
      <c r="B4611" s="217">
        <v>44639.724224537036</v>
      </c>
      <c r="C4611" s="218">
        <v>200</v>
      </c>
      <c r="D4611" s="284">
        <v>195.8</v>
      </c>
      <c r="E4611" s="284">
        <v>4.1999999999999886</v>
      </c>
      <c r="F4611" s="219" t="s">
        <v>21</v>
      </c>
      <c r="G4611" s="220"/>
      <c r="H4611" s="221">
        <v>1060914769</v>
      </c>
    </row>
    <row r="4612" spans="2:8" x14ac:dyDescent="0.25">
      <c r="B4612" s="217">
        <v>44639.72552083333</v>
      </c>
      <c r="C4612" s="218">
        <v>200</v>
      </c>
      <c r="D4612" s="284">
        <v>195.8</v>
      </c>
      <c r="E4612" s="284">
        <v>4.1999999999999886</v>
      </c>
      <c r="F4612" s="219" t="s">
        <v>21</v>
      </c>
      <c r="G4612" s="220"/>
      <c r="H4612" s="221">
        <v>1060916783</v>
      </c>
    </row>
    <row r="4613" spans="2:8" x14ac:dyDescent="0.25">
      <c r="B4613" s="217">
        <v>44639.738055555557</v>
      </c>
      <c r="C4613" s="218">
        <v>1000</v>
      </c>
      <c r="D4613" s="284">
        <v>979</v>
      </c>
      <c r="E4613" s="284">
        <v>21</v>
      </c>
      <c r="F4613" s="219" t="s">
        <v>21</v>
      </c>
      <c r="G4613" s="220"/>
      <c r="H4613" s="221">
        <v>1060933639</v>
      </c>
    </row>
    <row r="4614" spans="2:8" x14ac:dyDescent="0.25">
      <c r="B4614" s="217">
        <v>44639.741527777776</v>
      </c>
      <c r="C4614" s="218">
        <v>1500</v>
      </c>
      <c r="D4614" s="284">
        <v>1468.5</v>
      </c>
      <c r="E4614" s="284">
        <v>31.5</v>
      </c>
      <c r="F4614" s="219" t="s">
        <v>21</v>
      </c>
      <c r="G4614" s="220"/>
      <c r="H4614" s="221">
        <v>1060938455</v>
      </c>
    </row>
    <row r="4615" spans="2:8" x14ac:dyDescent="0.25">
      <c r="B4615" s="217">
        <v>44639.755740740744</v>
      </c>
      <c r="C4615" s="218">
        <v>100</v>
      </c>
      <c r="D4615" s="284">
        <v>96.1</v>
      </c>
      <c r="E4615" s="284">
        <v>3.9000000000000057</v>
      </c>
      <c r="F4615" s="219" t="s">
        <v>21</v>
      </c>
      <c r="G4615" s="220"/>
      <c r="H4615" s="221">
        <v>1060957702</v>
      </c>
    </row>
    <row r="4616" spans="2:8" x14ac:dyDescent="0.25">
      <c r="B4616" s="217">
        <v>44639.760868055557</v>
      </c>
      <c r="C4616" s="218">
        <v>64</v>
      </c>
      <c r="D4616" s="284">
        <v>60.1</v>
      </c>
      <c r="E4616" s="284">
        <v>3.8999999999999986</v>
      </c>
      <c r="F4616" s="219" t="s">
        <v>9441</v>
      </c>
      <c r="G4616" s="220"/>
      <c r="H4616" s="221">
        <v>1060963769</v>
      </c>
    </row>
    <row r="4617" spans="2:8" x14ac:dyDescent="0.25">
      <c r="B4617" s="217">
        <v>44639.764768518522</v>
      </c>
      <c r="C4617" s="218">
        <v>3000</v>
      </c>
      <c r="D4617" s="284">
        <v>2937</v>
      </c>
      <c r="E4617" s="284">
        <v>63</v>
      </c>
      <c r="F4617" s="219" t="s">
        <v>9569</v>
      </c>
      <c r="G4617" s="220"/>
      <c r="H4617" s="221">
        <v>1060969409</v>
      </c>
    </row>
    <row r="4618" spans="2:8" x14ac:dyDescent="0.25">
      <c r="B4618" s="217">
        <v>44639.765104166669</v>
      </c>
      <c r="C4618" s="218">
        <v>50</v>
      </c>
      <c r="D4618" s="284">
        <v>46.1</v>
      </c>
      <c r="E4618" s="284">
        <v>3.8999999999999986</v>
      </c>
      <c r="F4618" s="219" t="s">
        <v>323</v>
      </c>
      <c r="G4618" s="220"/>
      <c r="H4618" s="221">
        <v>1060969924</v>
      </c>
    </row>
    <row r="4619" spans="2:8" x14ac:dyDescent="0.25">
      <c r="B4619" s="217">
        <v>44639.766168981485</v>
      </c>
      <c r="C4619" s="218">
        <v>100</v>
      </c>
      <c r="D4619" s="284">
        <v>96.1</v>
      </c>
      <c r="E4619" s="284">
        <v>3.9000000000000057</v>
      </c>
      <c r="F4619" s="219" t="s">
        <v>21</v>
      </c>
      <c r="G4619" s="220"/>
      <c r="H4619" s="221">
        <v>1060970637</v>
      </c>
    </row>
    <row r="4620" spans="2:8" x14ac:dyDescent="0.25">
      <c r="B4620" s="217">
        <v>44639.766388888886</v>
      </c>
      <c r="C4620" s="218">
        <v>100</v>
      </c>
      <c r="D4620" s="284">
        <v>96.1</v>
      </c>
      <c r="E4620" s="284">
        <v>3.9000000000000057</v>
      </c>
      <c r="F4620" s="219" t="s">
        <v>21</v>
      </c>
      <c r="G4620" s="220"/>
      <c r="H4620" s="221">
        <v>1060971832</v>
      </c>
    </row>
    <row r="4621" spans="2:8" x14ac:dyDescent="0.25">
      <c r="B4621" s="217">
        <v>44639.781643518516</v>
      </c>
      <c r="C4621" s="218">
        <v>100</v>
      </c>
      <c r="D4621" s="284">
        <v>96.1</v>
      </c>
      <c r="E4621" s="284">
        <v>3.9000000000000057</v>
      </c>
      <c r="F4621" s="219" t="s">
        <v>21</v>
      </c>
      <c r="G4621" s="220"/>
      <c r="H4621" s="221">
        <v>1060992012</v>
      </c>
    </row>
    <row r="4622" spans="2:8" x14ac:dyDescent="0.25">
      <c r="B4622" s="217">
        <v>44639.793171296296</v>
      </c>
      <c r="C4622" s="218">
        <v>250</v>
      </c>
      <c r="D4622" s="284">
        <v>244.75</v>
      </c>
      <c r="E4622" s="284">
        <v>5.25</v>
      </c>
      <c r="F4622" s="219" t="s">
        <v>21</v>
      </c>
      <c r="G4622" s="220"/>
      <c r="H4622" s="221">
        <v>1061008276</v>
      </c>
    </row>
    <row r="4623" spans="2:8" x14ac:dyDescent="0.25">
      <c r="B4623" s="217">
        <v>44639.795069444444</v>
      </c>
      <c r="C4623" s="218">
        <v>300</v>
      </c>
      <c r="D4623" s="284">
        <v>293.7</v>
      </c>
      <c r="E4623" s="284">
        <v>6.3000000000000114</v>
      </c>
      <c r="F4623" s="219" t="s">
        <v>21</v>
      </c>
      <c r="G4623" s="220"/>
      <c r="H4623" s="221">
        <v>1061011561</v>
      </c>
    </row>
    <row r="4624" spans="2:8" x14ac:dyDescent="0.25">
      <c r="B4624" s="217">
        <v>44639.801076388889</v>
      </c>
      <c r="C4624" s="218">
        <v>100</v>
      </c>
      <c r="D4624" s="284">
        <v>96.1</v>
      </c>
      <c r="E4624" s="284">
        <v>3.9000000000000057</v>
      </c>
      <c r="F4624" s="219" t="s">
        <v>21</v>
      </c>
      <c r="G4624" s="220"/>
      <c r="H4624" s="221">
        <v>1061020295</v>
      </c>
    </row>
    <row r="4625" spans="2:8" x14ac:dyDescent="0.25">
      <c r="B4625" s="217">
        <v>44639.805613425924</v>
      </c>
      <c r="C4625" s="218">
        <v>500</v>
      </c>
      <c r="D4625" s="284">
        <v>489.5</v>
      </c>
      <c r="E4625" s="284">
        <v>10.5</v>
      </c>
      <c r="F4625" s="219" t="s">
        <v>9441</v>
      </c>
      <c r="G4625" s="220"/>
      <c r="H4625" s="221">
        <v>1061027000</v>
      </c>
    </row>
    <row r="4626" spans="2:8" x14ac:dyDescent="0.25">
      <c r="B4626" s="217">
        <v>44639.8121875</v>
      </c>
      <c r="C4626" s="218">
        <v>10</v>
      </c>
      <c r="D4626" s="284">
        <v>6.1</v>
      </c>
      <c r="E4626" s="284">
        <v>3.9000000000000004</v>
      </c>
      <c r="F4626" s="219" t="s">
        <v>280</v>
      </c>
      <c r="G4626" s="220"/>
      <c r="H4626" s="221">
        <v>1061035211</v>
      </c>
    </row>
    <row r="4627" spans="2:8" x14ac:dyDescent="0.25">
      <c r="B4627" s="217">
        <v>44639.830567129633</v>
      </c>
      <c r="C4627" s="218">
        <v>5000</v>
      </c>
      <c r="D4627" s="284">
        <v>4895</v>
      </c>
      <c r="E4627" s="284">
        <v>105</v>
      </c>
      <c r="F4627" s="219" t="s">
        <v>9525</v>
      </c>
      <c r="G4627" s="220" t="s">
        <v>9456</v>
      </c>
      <c r="H4627" s="221">
        <v>1061059534</v>
      </c>
    </row>
    <row r="4628" spans="2:8" x14ac:dyDescent="0.25">
      <c r="B4628" s="217">
        <v>44639.830567129633</v>
      </c>
      <c r="C4628" s="218">
        <v>1000</v>
      </c>
      <c r="D4628" s="284">
        <v>979</v>
      </c>
      <c r="E4628" s="284">
        <v>21</v>
      </c>
      <c r="F4628" s="219" t="s">
        <v>9463</v>
      </c>
      <c r="G4628" s="220"/>
      <c r="H4628" s="221">
        <v>1061059289</v>
      </c>
    </row>
    <row r="4629" spans="2:8" x14ac:dyDescent="0.25">
      <c r="B4629" s="217">
        <v>44639.83084490741</v>
      </c>
      <c r="C4629" s="218">
        <v>500</v>
      </c>
      <c r="D4629" s="284">
        <v>489.5</v>
      </c>
      <c r="E4629" s="284">
        <v>10.5</v>
      </c>
      <c r="F4629" s="219" t="s">
        <v>9427</v>
      </c>
      <c r="G4629" s="220"/>
      <c r="H4629" s="221">
        <v>1061060001</v>
      </c>
    </row>
    <row r="4630" spans="2:8" x14ac:dyDescent="0.25">
      <c r="B4630" s="217">
        <v>44639.831956018519</v>
      </c>
      <c r="C4630" s="218">
        <v>200</v>
      </c>
      <c r="D4630" s="284">
        <v>195.8</v>
      </c>
      <c r="E4630" s="284">
        <v>4.1999999999999886</v>
      </c>
      <c r="F4630" s="219" t="s">
        <v>21</v>
      </c>
      <c r="G4630" s="220"/>
      <c r="H4630" s="221">
        <v>1061061348</v>
      </c>
    </row>
    <row r="4631" spans="2:8" x14ac:dyDescent="0.25">
      <c r="B4631" s="217">
        <v>44639.837395833332</v>
      </c>
      <c r="C4631" s="218">
        <v>500</v>
      </c>
      <c r="D4631" s="284">
        <v>489.5</v>
      </c>
      <c r="E4631" s="284">
        <v>10.5</v>
      </c>
      <c r="F4631" s="219" t="s">
        <v>246</v>
      </c>
      <c r="G4631" s="220"/>
      <c r="H4631" s="221">
        <v>1061068268</v>
      </c>
    </row>
    <row r="4632" spans="2:8" x14ac:dyDescent="0.25">
      <c r="B4632" s="217">
        <v>44639.838935185187</v>
      </c>
      <c r="C4632" s="218">
        <v>10</v>
      </c>
      <c r="D4632" s="284">
        <v>6.1</v>
      </c>
      <c r="E4632" s="284">
        <v>3.9000000000000004</v>
      </c>
      <c r="F4632" s="219" t="s">
        <v>21</v>
      </c>
      <c r="G4632" s="220"/>
      <c r="H4632" s="221">
        <v>1061070174</v>
      </c>
    </row>
    <row r="4633" spans="2:8" x14ac:dyDescent="0.25">
      <c r="B4633" s="217">
        <v>44639.840474537035</v>
      </c>
      <c r="C4633" s="218">
        <v>1000</v>
      </c>
      <c r="D4633" s="284">
        <v>979</v>
      </c>
      <c r="E4633" s="284">
        <v>21</v>
      </c>
      <c r="F4633" s="219" t="s">
        <v>9511</v>
      </c>
      <c r="G4633" s="220"/>
      <c r="H4633" s="221">
        <v>1061071718</v>
      </c>
    </row>
    <row r="4634" spans="2:8" x14ac:dyDescent="0.25">
      <c r="B4634" s="217">
        <v>44639.840810185182</v>
      </c>
      <c r="C4634" s="218">
        <v>1000</v>
      </c>
      <c r="D4634" s="284">
        <v>979</v>
      </c>
      <c r="E4634" s="284">
        <v>21</v>
      </c>
      <c r="F4634" s="219" t="s">
        <v>21</v>
      </c>
      <c r="G4634" s="220"/>
      <c r="H4634" s="221">
        <v>1061072348</v>
      </c>
    </row>
    <row r="4635" spans="2:8" x14ac:dyDescent="0.25">
      <c r="B4635" s="217">
        <v>44639.854675925926</v>
      </c>
      <c r="C4635" s="218">
        <v>300</v>
      </c>
      <c r="D4635" s="284">
        <v>293.7</v>
      </c>
      <c r="E4635" s="284">
        <v>6.3000000000000114</v>
      </c>
      <c r="F4635" s="219" t="s">
        <v>9654</v>
      </c>
      <c r="G4635" s="220" t="s">
        <v>275</v>
      </c>
      <c r="H4635" s="221">
        <v>1061088243</v>
      </c>
    </row>
    <row r="4636" spans="2:8" x14ac:dyDescent="0.25">
      <c r="B4636" s="217">
        <v>44639.867326388892</v>
      </c>
      <c r="C4636" s="218">
        <v>4100</v>
      </c>
      <c r="D4636" s="284">
        <v>4013.9</v>
      </c>
      <c r="E4636" s="284">
        <v>86.099999999999909</v>
      </c>
      <c r="F4636" s="219" t="s">
        <v>9441</v>
      </c>
      <c r="G4636" s="220"/>
      <c r="H4636" s="221">
        <v>1061102086</v>
      </c>
    </row>
    <row r="4637" spans="2:8" x14ac:dyDescent="0.25">
      <c r="B4637" s="217">
        <v>44639.873726851853</v>
      </c>
      <c r="C4637" s="218">
        <v>300</v>
      </c>
      <c r="D4637" s="284">
        <v>293.7</v>
      </c>
      <c r="E4637" s="284">
        <v>6.3000000000000114</v>
      </c>
      <c r="F4637" s="219" t="s">
        <v>21</v>
      </c>
      <c r="G4637" s="220"/>
      <c r="H4637" s="221">
        <v>1061109385</v>
      </c>
    </row>
    <row r="4638" spans="2:8" x14ac:dyDescent="0.25">
      <c r="B4638" s="217">
        <v>44639.875787037039</v>
      </c>
      <c r="C4638" s="218">
        <v>260</v>
      </c>
      <c r="D4638" s="284">
        <v>254.54</v>
      </c>
      <c r="E4638" s="284">
        <v>5.460000000000008</v>
      </c>
      <c r="F4638" s="219" t="s">
        <v>9443</v>
      </c>
      <c r="G4638" s="220"/>
      <c r="H4638" s="221">
        <v>1061111574</v>
      </c>
    </row>
    <row r="4639" spans="2:8" x14ac:dyDescent="0.25">
      <c r="B4639" s="217">
        <v>44639.877488425926</v>
      </c>
      <c r="C4639" s="218">
        <v>100</v>
      </c>
      <c r="D4639" s="284">
        <v>96.1</v>
      </c>
      <c r="E4639" s="284">
        <v>3.9000000000000057</v>
      </c>
      <c r="F4639" s="219" t="s">
        <v>21</v>
      </c>
      <c r="G4639" s="220"/>
      <c r="H4639" s="221">
        <v>1061113495</v>
      </c>
    </row>
    <row r="4640" spans="2:8" x14ac:dyDescent="0.25">
      <c r="B4640" s="217">
        <v>44639.886041666665</v>
      </c>
      <c r="C4640" s="218">
        <v>350</v>
      </c>
      <c r="D4640" s="284">
        <v>342.65</v>
      </c>
      <c r="E4640" s="284">
        <v>7.3500000000000227</v>
      </c>
      <c r="F4640" s="219" t="s">
        <v>21</v>
      </c>
      <c r="G4640" s="220"/>
      <c r="H4640" s="221">
        <v>1061123247</v>
      </c>
    </row>
    <row r="4641" spans="2:8" x14ac:dyDescent="0.25">
      <c r="B4641" s="217">
        <v>44639.887071759258</v>
      </c>
      <c r="C4641" s="218">
        <v>1000</v>
      </c>
      <c r="D4641" s="284">
        <v>979</v>
      </c>
      <c r="E4641" s="284">
        <v>21</v>
      </c>
      <c r="F4641" s="219" t="s">
        <v>9720</v>
      </c>
      <c r="G4641" s="220"/>
      <c r="H4641" s="221">
        <v>1061124220</v>
      </c>
    </row>
    <row r="4642" spans="2:8" x14ac:dyDescent="0.25">
      <c r="B4642" s="217">
        <v>44639.890069444446</v>
      </c>
      <c r="C4642" s="218">
        <v>1000</v>
      </c>
      <c r="D4642" s="284">
        <v>979</v>
      </c>
      <c r="E4642" s="284">
        <v>21</v>
      </c>
      <c r="F4642" s="219" t="s">
        <v>21</v>
      </c>
      <c r="G4642" s="220"/>
      <c r="H4642" s="221">
        <v>1061127959</v>
      </c>
    </row>
    <row r="4643" spans="2:8" x14ac:dyDescent="0.25">
      <c r="B4643" s="217">
        <v>44639.904282407406</v>
      </c>
      <c r="C4643" s="218">
        <v>21</v>
      </c>
      <c r="D4643" s="284">
        <v>17.100000000000001</v>
      </c>
      <c r="E4643" s="284">
        <v>3.8999999999999986</v>
      </c>
      <c r="F4643" s="219" t="s">
        <v>21</v>
      </c>
      <c r="G4643" s="220"/>
      <c r="H4643" s="221">
        <v>1061142645</v>
      </c>
    </row>
    <row r="4644" spans="2:8" x14ac:dyDescent="0.25">
      <c r="B4644" s="217">
        <v>44639.907858796294</v>
      </c>
      <c r="C4644" s="218">
        <v>100</v>
      </c>
      <c r="D4644" s="284">
        <v>96.1</v>
      </c>
      <c r="E4644" s="284">
        <v>3.9000000000000057</v>
      </c>
      <c r="F4644" s="219" t="s">
        <v>21</v>
      </c>
      <c r="G4644" s="220"/>
      <c r="H4644" s="221">
        <v>1061146149</v>
      </c>
    </row>
    <row r="4645" spans="2:8" x14ac:dyDescent="0.25">
      <c r="B4645" s="217">
        <v>44639.919108796297</v>
      </c>
      <c r="C4645" s="218">
        <v>50</v>
      </c>
      <c r="D4645" s="284">
        <v>46.1</v>
      </c>
      <c r="E4645" s="284">
        <v>3.8999999999999986</v>
      </c>
      <c r="F4645" s="219" t="s">
        <v>21</v>
      </c>
      <c r="G4645" s="220"/>
      <c r="H4645" s="221">
        <v>1061157152</v>
      </c>
    </row>
    <row r="4646" spans="2:8" x14ac:dyDescent="0.25">
      <c r="B4646" s="217">
        <v>44639.920868055553</v>
      </c>
      <c r="C4646" s="218">
        <v>1000</v>
      </c>
      <c r="D4646" s="284">
        <v>979</v>
      </c>
      <c r="E4646" s="284">
        <v>21</v>
      </c>
      <c r="F4646" s="219" t="s">
        <v>21</v>
      </c>
      <c r="G4646" s="220"/>
      <c r="H4646" s="221">
        <v>1061158907</v>
      </c>
    </row>
    <row r="4647" spans="2:8" x14ac:dyDescent="0.25">
      <c r="B4647" s="217">
        <v>44639.923576388886</v>
      </c>
      <c r="C4647" s="218">
        <v>250</v>
      </c>
      <c r="D4647" s="284">
        <v>244.75</v>
      </c>
      <c r="E4647" s="284">
        <v>5.25</v>
      </c>
      <c r="F4647" s="219" t="s">
        <v>21</v>
      </c>
      <c r="G4647" s="220"/>
      <c r="H4647" s="221">
        <v>1061161503</v>
      </c>
    </row>
    <row r="4648" spans="2:8" x14ac:dyDescent="0.25">
      <c r="B4648" s="217">
        <v>44639.92900462963</v>
      </c>
      <c r="C4648" s="218">
        <v>1000</v>
      </c>
      <c r="D4648" s="284">
        <v>979</v>
      </c>
      <c r="E4648" s="284">
        <v>21</v>
      </c>
      <c r="F4648" s="219" t="s">
        <v>21</v>
      </c>
      <c r="G4648" s="220"/>
      <c r="H4648" s="221">
        <v>1061166562</v>
      </c>
    </row>
    <row r="4649" spans="2:8" x14ac:dyDescent="0.25">
      <c r="B4649" s="217">
        <v>44639.950486111113</v>
      </c>
      <c r="C4649" s="218">
        <v>22</v>
      </c>
      <c r="D4649" s="284">
        <v>18.100000000000001</v>
      </c>
      <c r="E4649" s="284">
        <v>3.8999999999999986</v>
      </c>
      <c r="F4649" s="219" t="s">
        <v>21</v>
      </c>
      <c r="G4649" s="220"/>
      <c r="H4649" s="221">
        <v>1061184893</v>
      </c>
    </row>
    <row r="4650" spans="2:8" x14ac:dyDescent="0.25">
      <c r="B4650" s="217">
        <v>44639.954039351855</v>
      </c>
      <c r="C4650" s="218">
        <v>100</v>
      </c>
      <c r="D4650" s="284">
        <v>96.1</v>
      </c>
      <c r="E4650" s="284">
        <v>3.9000000000000057</v>
      </c>
      <c r="F4650" s="219" t="s">
        <v>21</v>
      </c>
      <c r="G4650" s="220"/>
      <c r="H4650" s="221">
        <v>1061187768</v>
      </c>
    </row>
    <row r="4651" spans="2:8" x14ac:dyDescent="0.25">
      <c r="B4651" s="217">
        <v>44639.954826388886</v>
      </c>
      <c r="C4651" s="218">
        <v>10000</v>
      </c>
      <c r="D4651" s="284">
        <v>9790</v>
      </c>
      <c r="E4651" s="284">
        <v>210</v>
      </c>
      <c r="F4651" s="219" t="s">
        <v>9721</v>
      </c>
      <c r="G4651" s="220"/>
      <c r="H4651" s="221">
        <v>1061188037</v>
      </c>
    </row>
    <row r="4652" spans="2:8" x14ac:dyDescent="0.25">
      <c r="B4652" s="217">
        <v>44639.957546296297</v>
      </c>
      <c r="C4652" s="218">
        <v>100</v>
      </c>
      <c r="D4652" s="284">
        <v>96.1</v>
      </c>
      <c r="E4652" s="284">
        <v>3.9000000000000057</v>
      </c>
      <c r="F4652" s="219" t="s">
        <v>21</v>
      </c>
      <c r="G4652" s="220"/>
      <c r="H4652" s="221">
        <v>1061190250</v>
      </c>
    </row>
    <row r="4653" spans="2:8" x14ac:dyDescent="0.25">
      <c r="B4653" s="217">
        <v>44639.961435185185</v>
      </c>
      <c r="C4653" s="218">
        <v>500</v>
      </c>
      <c r="D4653" s="284">
        <v>489.5</v>
      </c>
      <c r="E4653" s="284">
        <v>10.5</v>
      </c>
      <c r="F4653" s="219" t="s">
        <v>9428</v>
      </c>
      <c r="G4653" s="220"/>
      <c r="H4653" s="221">
        <v>1061193328</v>
      </c>
    </row>
    <row r="4654" spans="2:8" x14ac:dyDescent="0.25">
      <c r="B4654" s="217">
        <v>44639.967303240737</v>
      </c>
      <c r="C4654" s="218">
        <v>300</v>
      </c>
      <c r="D4654" s="284">
        <v>293.7</v>
      </c>
      <c r="E4654" s="284">
        <v>6.3000000000000114</v>
      </c>
      <c r="F4654" s="219" t="s">
        <v>21</v>
      </c>
      <c r="G4654" s="220"/>
      <c r="H4654" s="221">
        <v>1061197962</v>
      </c>
    </row>
    <row r="4655" spans="2:8" x14ac:dyDescent="0.25">
      <c r="B4655" s="217">
        <v>44639.96775462963</v>
      </c>
      <c r="C4655" s="218">
        <v>100</v>
      </c>
      <c r="D4655" s="284">
        <v>96.1</v>
      </c>
      <c r="E4655" s="284">
        <v>3.9000000000000057</v>
      </c>
      <c r="F4655" s="219" t="s">
        <v>9555</v>
      </c>
      <c r="G4655" s="220"/>
      <c r="H4655" s="221">
        <v>1061198320</v>
      </c>
    </row>
    <row r="4656" spans="2:8" x14ac:dyDescent="0.25">
      <c r="B4656" s="217">
        <v>44639.974386574075</v>
      </c>
      <c r="C4656" s="218">
        <v>500</v>
      </c>
      <c r="D4656" s="284">
        <v>489.5</v>
      </c>
      <c r="E4656" s="284">
        <v>10.5</v>
      </c>
      <c r="F4656" s="219" t="s">
        <v>21</v>
      </c>
      <c r="G4656" s="220"/>
      <c r="H4656" s="221">
        <v>1061203554</v>
      </c>
    </row>
    <row r="4657" spans="2:8" x14ac:dyDescent="0.25">
      <c r="B4657" s="217">
        <v>44639.975254629629</v>
      </c>
      <c r="C4657" s="218">
        <v>850</v>
      </c>
      <c r="D4657" s="284">
        <v>832.15</v>
      </c>
      <c r="E4657" s="284">
        <v>17.850000000000023</v>
      </c>
      <c r="F4657" s="219" t="s">
        <v>9443</v>
      </c>
      <c r="G4657" s="220"/>
      <c r="H4657" s="221">
        <v>1061204098</v>
      </c>
    </row>
    <row r="4658" spans="2:8" x14ac:dyDescent="0.25">
      <c r="B4658" s="217">
        <v>44639.980821759258</v>
      </c>
      <c r="C4658" s="218">
        <v>100</v>
      </c>
      <c r="D4658" s="284">
        <v>96.1</v>
      </c>
      <c r="E4658" s="284">
        <v>3.9000000000000057</v>
      </c>
      <c r="F4658" s="219" t="s">
        <v>21</v>
      </c>
      <c r="G4658" s="220"/>
      <c r="H4658" s="221">
        <v>1061207933</v>
      </c>
    </row>
    <row r="4659" spans="2:8" x14ac:dyDescent="0.25">
      <c r="B4659" s="217">
        <v>44639.982638888891</v>
      </c>
      <c r="C4659" s="218">
        <v>76</v>
      </c>
      <c r="D4659" s="284">
        <v>72.099999999999994</v>
      </c>
      <c r="E4659" s="284">
        <v>3.9000000000000057</v>
      </c>
      <c r="F4659" s="219" t="s">
        <v>9722</v>
      </c>
      <c r="G4659" s="220"/>
      <c r="H4659" s="221">
        <v>1061209052</v>
      </c>
    </row>
    <row r="4660" spans="2:8" x14ac:dyDescent="0.25">
      <c r="B4660" s="217">
        <v>44639.985208333332</v>
      </c>
      <c r="C4660" s="218">
        <v>1000</v>
      </c>
      <c r="D4660" s="284">
        <v>979</v>
      </c>
      <c r="E4660" s="284">
        <v>21</v>
      </c>
      <c r="F4660" s="219" t="s">
        <v>9427</v>
      </c>
      <c r="G4660" s="220"/>
      <c r="H4660" s="221">
        <v>1061211010</v>
      </c>
    </row>
    <row r="4661" spans="2:8" x14ac:dyDescent="0.25">
      <c r="B4661" s="217">
        <v>44639.991111111114</v>
      </c>
      <c r="C4661" s="218">
        <v>100</v>
      </c>
      <c r="D4661" s="284">
        <v>96.1</v>
      </c>
      <c r="E4661" s="284">
        <v>3.9000000000000057</v>
      </c>
      <c r="F4661" s="219" t="s">
        <v>21</v>
      </c>
      <c r="G4661" s="220"/>
      <c r="H4661" s="221">
        <v>1061214954</v>
      </c>
    </row>
    <row r="4662" spans="2:8" x14ac:dyDescent="0.25">
      <c r="B4662" s="217">
        <v>44640.00167824074</v>
      </c>
      <c r="C4662" s="218">
        <v>300</v>
      </c>
      <c r="D4662" s="284">
        <v>293.7</v>
      </c>
      <c r="E4662" s="284">
        <v>6.3000000000000114</v>
      </c>
      <c r="F4662" s="219" t="s">
        <v>280</v>
      </c>
      <c r="G4662" s="220"/>
      <c r="H4662" s="221">
        <v>1061221391</v>
      </c>
    </row>
    <row r="4663" spans="2:8" x14ac:dyDescent="0.25">
      <c r="B4663" s="217">
        <v>44640.009189814817</v>
      </c>
      <c r="C4663" s="218">
        <v>1000</v>
      </c>
      <c r="D4663" s="284">
        <v>979</v>
      </c>
      <c r="E4663" s="284">
        <v>21</v>
      </c>
      <c r="F4663" s="219" t="s">
        <v>21</v>
      </c>
      <c r="G4663" s="220"/>
      <c r="H4663" s="221">
        <v>1061237129</v>
      </c>
    </row>
    <row r="4664" spans="2:8" x14ac:dyDescent="0.25">
      <c r="B4664" s="217">
        <v>44640.023692129631</v>
      </c>
      <c r="C4664" s="218">
        <v>1000</v>
      </c>
      <c r="D4664" s="284">
        <v>979</v>
      </c>
      <c r="E4664" s="284">
        <v>21</v>
      </c>
      <c r="F4664" s="219" t="s">
        <v>21</v>
      </c>
      <c r="G4664" s="220"/>
      <c r="H4664" s="221">
        <v>1061259012</v>
      </c>
    </row>
    <row r="4665" spans="2:8" x14ac:dyDescent="0.25">
      <c r="B4665" s="217">
        <v>44640.047708333332</v>
      </c>
      <c r="C4665" s="218">
        <v>100</v>
      </c>
      <c r="D4665" s="284">
        <v>96.1</v>
      </c>
      <c r="E4665" s="284">
        <v>3.9000000000000057</v>
      </c>
      <c r="F4665" s="219" t="s">
        <v>21</v>
      </c>
      <c r="G4665" s="220"/>
      <c r="H4665" s="221">
        <v>1061292730</v>
      </c>
    </row>
    <row r="4666" spans="2:8" x14ac:dyDescent="0.25">
      <c r="B4666" s="217">
        <v>44640.069548611114</v>
      </c>
      <c r="C4666" s="218">
        <v>200</v>
      </c>
      <c r="D4666" s="284">
        <v>195.8</v>
      </c>
      <c r="E4666" s="284">
        <v>4.1999999999999886</v>
      </c>
      <c r="F4666" s="219" t="s">
        <v>9473</v>
      </c>
      <c r="G4666" s="220"/>
      <c r="H4666" s="221">
        <v>1061319384</v>
      </c>
    </row>
    <row r="4667" spans="2:8" x14ac:dyDescent="0.25">
      <c r="B4667" s="217">
        <v>44640.072187500002</v>
      </c>
      <c r="C4667" s="218">
        <v>150</v>
      </c>
      <c r="D4667" s="284">
        <v>146.1</v>
      </c>
      <c r="E4667" s="284">
        <v>3.9000000000000057</v>
      </c>
      <c r="F4667" s="219" t="s">
        <v>21</v>
      </c>
      <c r="G4667" s="220"/>
      <c r="H4667" s="221">
        <v>1061322660</v>
      </c>
    </row>
    <row r="4668" spans="2:8" x14ac:dyDescent="0.25">
      <c r="B4668" s="217">
        <v>44640.096412037034</v>
      </c>
      <c r="C4668" s="218">
        <v>100</v>
      </c>
      <c r="D4668" s="284">
        <v>96.1</v>
      </c>
      <c r="E4668" s="284">
        <v>3.9000000000000057</v>
      </c>
      <c r="F4668" s="219" t="s">
        <v>21</v>
      </c>
      <c r="G4668" s="220"/>
      <c r="H4668" s="221">
        <v>1061352412</v>
      </c>
    </row>
    <row r="4669" spans="2:8" x14ac:dyDescent="0.25">
      <c r="B4669" s="217">
        <v>44640.106863425928</v>
      </c>
      <c r="C4669" s="218">
        <v>300</v>
      </c>
      <c r="D4669" s="284">
        <v>293.7</v>
      </c>
      <c r="E4669" s="284">
        <v>6.3000000000000114</v>
      </c>
      <c r="F4669" s="219" t="s">
        <v>21</v>
      </c>
      <c r="G4669" s="220"/>
      <c r="H4669" s="221">
        <v>1061365038</v>
      </c>
    </row>
    <row r="4670" spans="2:8" x14ac:dyDescent="0.25">
      <c r="B4670" s="217">
        <v>44640.110324074078</v>
      </c>
      <c r="C4670" s="218">
        <v>500</v>
      </c>
      <c r="D4670" s="284">
        <v>489.5</v>
      </c>
      <c r="E4670" s="284">
        <v>10.5</v>
      </c>
      <c r="F4670" s="219" t="s">
        <v>280</v>
      </c>
      <c r="G4670" s="220"/>
      <c r="H4670" s="221">
        <v>1061368809</v>
      </c>
    </row>
    <row r="4671" spans="2:8" x14ac:dyDescent="0.25">
      <c r="B4671" s="217">
        <v>44640.118935185186</v>
      </c>
      <c r="C4671" s="218">
        <v>5000</v>
      </c>
      <c r="D4671" s="284">
        <v>4895</v>
      </c>
      <c r="E4671" s="284">
        <v>105</v>
      </c>
      <c r="F4671" s="219" t="s">
        <v>9507</v>
      </c>
      <c r="G4671" s="220"/>
      <c r="H4671" s="221">
        <v>1061378641</v>
      </c>
    </row>
    <row r="4672" spans="2:8" x14ac:dyDescent="0.25">
      <c r="B4672" s="217">
        <v>44640.208877314813</v>
      </c>
      <c r="C4672" s="218">
        <v>1000</v>
      </c>
      <c r="D4672" s="284">
        <v>979</v>
      </c>
      <c r="E4672" s="284">
        <v>21</v>
      </c>
      <c r="F4672" s="219" t="s">
        <v>21</v>
      </c>
      <c r="G4672" s="220"/>
      <c r="H4672" s="221">
        <v>1061493734</v>
      </c>
    </row>
    <row r="4673" spans="2:8" x14ac:dyDescent="0.25">
      <c r="B4673" s="217">
        <v>44640.240104166667</v>
      </c>
      <c r="C4673" s="218">
        <v>20</v>
      </c>
      <c r="D4673" s="284">
        <v>16.100000000000001</v>
      </c>
      <c r="E4673" s="284">
        <v>3.8999999999999986</v>
      </c>
      <c r="F4673" s="219" t="s">
        <v>9439</v>
      </c>
      <c r="G4673" s="220"/>
      <c r="H4673" s="221">
        <v>1061508168</v>
      </c>
    </row>
    <row r="4674" spans="2:8" x14ac:dyDescent="0.25">
      <c r="B4674" s="217">
        <v>44640.272199074076</v>
      </c>
      <c r="C4674" s="218">
        <v>300</v>
      </c>
      <c r="D4674" s="284">
        <v>293.7</v>
      </c>
      <c r="E4674" s="284">
        <v>6.3000000000000114</v>
      </c>
      <c r="F4674" s="219" t="s">
        <v>21</v>
      </c>
      <c r="G4674" s="220"/>
      <c r="H4674" s="221">
        <v>1061520949</v>
      </c>
    </row>
    <row r="4675" spans="2:8" x14ac:dyDescent="0.25">
      <c r="B4675" s="217">
        <v>44640.284409722219</v>
      </c>
      <c r="C4675" s="218">
        <v>5000</v>
      </c>
      <c r="D4675" s="284">
        <v>4895</v>
      </c>
      <c r="E4675" s="284">
        <v>105</v>
      </c>
      <c r="F4675" s="219" t="s">
        <v>9481</v>
      </c>
      <c r="G4675" s="220"/>
      <c r="H4675" s="221">
        <v>1061525882</v>
      </c>
    </row>
    <row r="4676" spans="2:8" x14ac:dyDescent="0.25">
      <c r="B4676" s="217">
        <v>44640.290694444448</v>
      </c>
      <c r="C4676" s="218">
        <v>500</v>
      </c>
      <c r="D4676" s="284">
        <v>489.5</v>
      </c>
      <c r="E4676" s="284">
        <v>10.5</v>
      </c>
      <c r="F4676" s="219" t="s">
        <v>21</v>
      </c>
      <c r="G4676" s="220"/>
      <c r="H4676" s="221">
        <v>1061528730</v>
      </c>
    </row>
    <row r="4677" spans="2:8" x14ac:dyDescent="0.25">
      <c r="B4677" s="217">
        <v>44640.304039351853</v>
      </c>
      <c r="C4677" s="218">
        <v>300</v>
      </c>
      <c r="D4677" s="284">
        <v>293.7</v>
      </c>
      <c r="E4677" s="284">
        <v>6.3000000000000114</v>
      </c>
      <c r="F4677" s="219" t="s">
        <v>21</v>
      </c>
      <c r="G4677" s="220"/>
      <c r="H4677" s="221">
        <v>1061535389</v>
      </c>
    </row>
    <row r="4678" spans="2:8" x14ac:dyDescent="0.25">
      <c r="B4678" s="217">
        <v>44640.312569444446</v>
      </c>
      <c r="C4678" s="218">
        <v>300</v>
      </c>
      <c r="D4678" s="284">
        <v>293.7</v>
      </c>
      <c r="E4678" s="284">
        <v>6.3000000000000114</v>
      </c>
      <c r="F4678" s="219" t="s">
        <v>21</v>
      </c>
      <c r="G4678" s="220"/>
      <c r="H4678" s="221">
        <v>1061539471</v>
      </c>
    </row>
    <row r="4679" spans="2:8" x14ac:dyDescent="0.25">
      <c r="B4679" s="217">
        <v>44640.324849537035</v>
      </c>
      <c r="C4679" s="218">
        <v>200</v>
      </c>
      <c r="D4679" s="284">
        <v>195.8</v>
      </c>
      <c r="E4679" s="284">
        <v>4.1999999999999886</v>
      </c>
      <c r="F4679" s="219" t="s">
        <v>21</v>
      </c>
      <c r="G4679" s="220"/>
      <c r="H4679" s="221">
        <v>1061545800</v>
      </c>
    </row>
    <row r="4680" spans="2:8" x14ac:dyDescent="0.25">
      <c r="B4680" s="217">
        <v>44640.336076388892</v>
      </c>
      <c r="C4680" s="218">
        <v>50</v>
      </c>
      <c r="D4680" s="284">
        <v>46.1</v>
      </c>
      <c r="E4680" s="284">
        <v>3.8999999999999986</v>
      </c>
      <c r="F4680" s="219" t="s">
        <v>21</v>
      </c>
      <c r="G4680" s="220"/>
      <c r="H4680" s="221">
        <v>1061552021</v>
      </c>
    </row>
    <row r="4681" spans="2:8" x14ac:dyDescent="0.25">
      <c r="B4681" s="217">
        <v>44640.344421296293</v>
      </c>
      <c r="C4681" s="218">
        <v>300</v>
      </c>
      <c r="D4681" s="284">
        <v>293.7</v>
      </c>
      <c r="E4681" s="284">
        <v>6.3000000000000114</v>
      </c>
      <c r="F4681" s="219" t="s">
        <v>21</v>
      </c>
      <c r="G4681" s="220"/>
      <c r="H4681" s="221">
        <v>1061557467</v>
      </c>
    </row>
    <row r="4682" spans="2:8" x14ac:dyDescent="0.25">
      <c r="B4682" s="217">
        <v>44640.352824074071</v>
      </c>
      <c r="C4682" s="218">
        <v>1000</v>
      </c>
      <c r="D4682" s="284">
        <v>979</v>
      </c>
      <c r="E4682" s="284">
        <v>21</v>
      </c>
      <c r="F4682" s="219" t="s">
        <v>9524</v>
      </c>
      <c r="G4682" s="220"/>
      <c r="H4682" s="221">
        <v>1061563239</v>
      </c>
    </row>
    <row r="4683" spans="2:8" x14ac:dyDescent="0.25">
      <c r="B4683" s="217">
        <v>44640.355115740742</v>
      </c>
      <c r="C4683" s="218">
        <v>300</v>
      </c>
      <c r="D4683" s="284">
        <v>293.7</v>
      </c>
      <c r="E4683" s="284">
        <v>6.3000000000000114</v>
      </c>
      <c r="F4683" s="219" t="s">
        <v>21</v>
      </c>
      <c r="G4683" s="220"/>
      <c r="H4683" s="221">
        <v>1061564988</v>
      </c>
    </row>
    <row r="4684" spans="2:8" x14ac:dyDescent="0.25">
      <c r="B4684" s="217">
        <v>44640.373067129629</v>
      </c>
      <c r="C4684" s="218">
        <v>500</v>
      </c>
      <c r="D4684" s="284">
        <v>489.5</v>
      </c>
      <c r="E4684" s="284">
        <v>10.5</v>
      </c>
      <c r="F4684" s="219" t="s">
        <v>21</v>
      </c>
      <c r="G4684" s="220"/>
      <c r="H4684" s="221">
        <v>1061577121</v>
      </c>
    </row>
    <row r="4685" spans="2:8" x14ac:dyDescent="0.25">
      <c r="B4685" s="217">
        <v>44640.376168981478</v>
      </c>
      <c r="C4685" s="218">
        <v>50</v>
      </c>
      <c r="D4685" s="284">
        <v>46.1</v>
      </c>
      <c r="E4685" s="284">
        <v>3.8999999999999986</v>
      </c>
      <c r="F4685" s="219" t="s">
        <v>323</v>
      </c>
      <c r="G4685" s="220"/>
      <c r="H4685" s="221">
        <v>1061578729</v>
      </c>
    </row>
    <row r="4686" spans="2:8" x14ac:dyDescent="0.25">
      <c r="B4686" s="217">
        <v>44640.384016203701</v>
      </c>
      <c r="C4686" s="218">
        <v>1050</v>
      </c>
      <c r="D4686" s="284">
        <v>1027.95</v>
      </c>
      <c r="E4686" s="284">
        <v>22.049999999999955</v>
      </c>
      <c r="F4686" s="219" t="s">
        <v>21</v>
      </c>
      <c r="G4686" s="220"/>
      <c r="H4686" s="221">
        <v>1061586139</v>
      </c>
    </row>
    <row r="4687" spans="2:8" x14ac:dyDescent="0.25">
      <c r="B4687" s="217">
        <v>44640.393738425926</v>
      </c>
      <c r="C4687" s="218">
        <v>1000</v>
      </c>
      <c r="D4687" s="284">
        <v>979</v>
      </c>
      <c r="E4687" s="284">
        <v>21</v>
      </c>
      <c r="F4687" s="219" t="s">
        <v>9450</v>
      </c>
      <c r="G4687" s="220"/>
      <c r="H4687" s="221">
        <v>1061594288</v>
      </c>
    </row>
    <row r="4688" spans="2:8" x14ac:dyDescent="0.25">
      <c r="B4688" s="217">
        <v>44640.398460648146</v>
      </c>
      <c r="C4688" s="218">
        <v>150</v>
      </c>
      <c r="D4688" s="284">
        <v>146.1</v>
      </c>
      <c r="E4688" s="284">
        <v>3.9000000000000057</v>
      </c>
      <c r="F4688" s="219" t="s">
        <v>21</v>
      </c>
      <c r="G4688" s="220"/>
      <c r="H4688" s="221">
        <v>1061598234</v>
      </c>
    </row>
    <row r="4689" spans="2:8" x14ac:dyDescent="0.25">
      <c r="B4689" s="217">
        <v>44640.402187500003</v>
      </c>
      <c r="C4689" s="218">
        <v>300</v>
      </c>
      <c r="D4689" s="284">
        <v>293.7</v>
      </c>
      <c r="E4689" s="284">
        <v>6.3000000000000114</v>
      </c>
      <c r="F4689" s="219" t="s">
        <v>21</v>
      </c>
      <c r="G4689" s="220"/>
      <c r="H4689" s="221">
        <v>1061601244</v>
      </c>
    </row>
    <row r="4690" spans="2:8" x14ac:dyDescent="0.25">
      <c r="B4690" s="217">
        <v>44640.405162037037</v>
      </c>
      <c r="C4690" s="218">
        <v>700</v>
      </c>
      <c r="D4690" s="284">
        <v>685.3</v>
      </c>
      <c r="E4690" s="284">
        <v>14.700000000000045</v>
      </c>
      <c r="F4690" s="219" t="s">
        <v>21</v>
      </c>
      <c r="G4690" s="220"/>
      <c r="H4690" s="221">
        <v>1061603855</v>
      </c>
    </row>
    <row r="4691" spans="2:8" x14ac:dyDescent="0.25">
      <c r="B4691" s="217">
        <v>44640.411064814813</v>
      </c>
      <c r="C4691" s="218">
        <v>2000</v>
      </c>
      <c r="D4691" s="284">
        <v>1958</v>
      </c>
      <c r="E4691" s="284">
        <v>42</v>
      </c>
      <c r="F4691" s="219" t="s">
        <v>21</v>
      </c>
      <c r="G4691" s="220"/>
      <c r="H4691" s="221">
        <v>1061609231</v>
      </c>
    </row>
    <row r="4692" spans="2:8" x14ac:dyDescent="0.25">
      <c r="B4692" s="217">
        <v>44640.413981481484</v>
      </c>
      <c r="C4692" s="218">
        <v>3000</v>
      </c>
      <c r="D4692" s="284">
        <v>2937</v>
      </c>
      <c r="E4692" s="284">
        <v>63</v>
      </c>
      <c r="F4692" s="219" t="s">
        <v>9473</v>
      </c>
      <c r="G4692" s="220" t="s">
        <v>9486</v>
      </c>
      <c r="H4692" s="221">
        <v>1061611435</v>
      </c>
    </row>
    <row r="4693" spans="2:8" x14ac:dyDescent="0.25">
      <c r="B4693" s="217">
        <v>44640.419814814813</v>
      </c>
      <c r="C4693" s="218">
        <v>1000</v>
      </c>
      <c r="D4693" s="284">
        <v>979</v>
      </c>
      <c r="E4693" s="284">
        <v>21</v>
      </c>
      <c r="F4693" s="219" t="s">
        <v>21</v>
      </c>
      <c r="G4693" s="220"/>
      <c r="H4693" s="221">
        <v>1061616506</v>
      </c>
    </row>
    <row r="4694" spans="2:8" x14ac:dyDescent="0.25">
      <c r="B4694" s="217">
        <v>44640.422881944447</v>
      </c>
      <c r="C4694" s="218">
        <v>150</v>
      </c>
      <c r="D4694" s="284">
        <v>146.1</v>
      </c>
      <c r="E4694" s="284">
        <v>3.9000000000000057</v>
      </c>
      <c r="F4694" s="219" t="s">
        <v>21</v>
      </c>
      <c r="G4694" s="220"/>
      <c r="H4694" s="221">
        <v>1061619726</v>
      </c>
    </row>
    <row r="4695" spans="2:8" x14ac:dyDescent="0.25">
      <c r="B4695" s="217">
        <v>44640.427430555559</v>
      </c>
      <c r="C4695" s="218">
        <v>1000</v>
      </c>
      <c r="D4695" s="284">
        <v>979</v>
      </c>
      <c r="E4695" s="284">
        <v>21</v>
      </c>
      <c r="F4695" s="219" t="s">
        <v>21</v>
      </c>
      <c r="G4695" s="220"/>
      <c r="H4695" s="221">
        <v>1061625083</v>
      </c>
    </row>
    <row r="4696" spans="2:8" x14ac:dyDescent="0.25">
      <c r="B4696" s="217">
        <v>44640.429907407408</v>
      </c>
      <c r="C4696" s="218">
        <v>1000</v>
      </c>
      <c r="D4696" s="284">
        <v>979</v>
      </c>
      <c r="E4696" s="284">
        <v>21</v>
      </c>
      <c r="F4696" s="219"/>
      <c r="G4696" s="220" t="s">
        <v>9456</v>
      </c>
      <c r="H4696" s="221">
        <v>1061627969</v>
      </c>
    </row>
    <row r="4697" spans="2:8" x14ac:dyDescent="0.25">
      <c r="B4697" s="217">
        <v>44640.434606481482</v>
      </c>
      <c r="C4697" s="218">
        <v>500</v>
      </c>
      <c r="D4697" s="284">
        <v>489.5</v>
      </c>
      <c r="E4697" s="284">
        <v>10.5</v>
      </c>
      <c r="F4697" s="219" t="s">
        <v>9723</v>
      </c>
      <c r="G4697" s="220"/>
      <c r="H4697" s="221">
        <v>1061632283</v>
      </c>
    </row>
    <row r="4698" spans="2:8" x14ac:dyDescent="0.25">
      <c r="B4698" s="217">
        <v>44640.438807870371</v>
      </c>
      <c r="C4698" s="218">
        <v>1000</v>
      </c>
      <c r="D4698" s="284">
        <v>979</v>
      </c>
      <c r="E4698" s="284">
        <v>21</v>
      </c>
      <c r="F4698" s="219" t="s">
        <v>9511</v>
      </c>
      <c r="G4698" s="220"/>
      <c r="H4698" s="221">
        <v>1061636263</v>
      </c>
    </row>
    <row r="4699" spans="2:8" x14ac:dyDescent="0.25">
      <c r="B4699" s="217">
        <v>44640.449178240742</v>
      </c>
      <c r="C4699" s="218">
        <v>200</v>
      </c>
      <c r="D4699" s="284">
        <v>195.8</v>
      </c>
      <c r="E4699" s="284">
        <v>4.1999999999999886</v>
      </c>
      <c r="F4699" s="219" t="s">
        <v>9445</v>
      </c>
      <c r="G4699" s="220"/>
      <c r="H4699" s="221">
        <v>1061645970</v>
      </c>
    </row>
    <row r="4700" spans="2:8" x14ac:dyDescent="0.25">
      <c r="B4700" s="217">
        <v>44640.451458333337</v>
      </c>
      <c r="C4700" s="218">
        <v>150000</v>
      </c>
      <c r="D4700" s="284">
        <v>146850</v>
      </c>
      <c r="E4700" s="284">
        <v>3150</v>
      </c>
      <c r="F4700" s="219" t="s">
        <v>9434</v>
      </c>
      <c r="G4700" s="220"/>
      <c r="H4700" s="221">
        <v>1061648562</v>
      </c>
    </row>
    <row r="4701" spans="2:8" x14ac:dyDescent="0.25">
      <c r="B4701" s="217">
        <v>44640.453101851854</v>
      </c>
      <c r="C4701" s="218">
        <v>250</v>
      </c>
      <c r="D4701" s="284">
        <v>244.75</v>
      </c>
      <c r="E4701" s="284">
        <v>5.25</v>
      </c>
      <c r="F4701" s="219" t="s">
        <v>21</v>
      </c>
      <c r="G4701" s="220"/>
      <c r="H4701" s="221">
        <v>1061649981</v>
      </c>
    </row>
    <row r="4702" spans="2:8" x14ac:dyDescent="0.25">
      <c r="B4702" s="217">
        <v>44640.453865740739</v>
      </c>
      <c r="C4702" s="218">
        <v>280</v>
      </c>
      <c r="D4702" s="284">
        <v>274.12</v>
      </c>
      <c r="E4702" s="284">
        <v>5.8799999999999955</v>
      </c>
      <c r="F4702" s="219" t="s">
        <v>9441</v>
      </c>
      <c r="G4702" s="220"/>
      <c r="H4702" s="221">
        <v>1061650717</v>
      </c>
    </row>
    <row r="4703" spans="2:8" x14ac:dyDescent="0.25">
      <c r="B4703" s="217">
        <v>44640.454282407409</v>
      </c>
      <c r="C4703" s="218">
        <v>200</v>
      </c>
      <c r="D4703" s="284">
        <v>195.8</v>
      </c>
      <c r="E4703" s="284">
        <v>4.1999999999999886</v>
      </c>
      <c r="F4703" s="219" t="s">
        <v>21</v>
      </c>
      <c r="G4703" s="220"/>
      <c r="H4703" s="221">
        <v>1061651468</v>
      </c>
    </row>
    <row r="4704" spans="2:8" x14ac:dyDescent="0.25">
      <c r="B4704" s="217">
        <v>44640.459826388891</v>
      </c>
      <c r="C4704" s="218">
        <v>100</v>
      </c>
      <c r="D4704" s="284">
        <v>96.1</v>
      </c>
      <c r="E4704" s="284">
        <v>3.9000000000000057</v>
      </c>
      <c r="F4704" s="219" t="s">
        <v>21</v>
      </c>
      <c r="G4704" s="220"/>
      <c r="H4704" s="221">
        <v>1061658809</v>
      </c>
    </row>
    <row r="4705" spans="2:8" x14ac:dyDescent="0.25">
      <c r="B4705" s="217">
        <v>44640.461192129631</v>
      </c>
      <c r="C4705" s="218">
        <v>200</v>
      </c>
      <c r="D4705" s="284">
        <v>195.8</v>
      </c>
      <c r="E4705" s="284">
        <v>4.1999999999999886</v>
      </c>
      <c r="F4705" s="219" t="s">
        <v>246</v>
      </c>
      <c r="G4705" s="220"/>
      <c r="H4705" s="221">
        <v>1061660565</v>
      </c>
    </row>
    <row r="4706" spans="2:8" x14ac:dyDescent="0.25">
      <c r="B4706" s="217">
        <v>44640.467766203707</v>
      </c>
      <c r="C4706" s="218">
        <v>1000</v>
      </c>
      <c r="D4706" s="284">
        <v>979</v>
      </c>
      <c r="E4706" s="284">
        <v>21</v>
      </c>
      <c r="F4706" s="219" t="s">
        <v>21</v>
      </c>
      <c r="G4706" s="220"/>
      <c r="H4706" s="221">
        <v>1061667872</v>
      </c>
    </row>
    <row r="4707" spans="2:8" x14ac:dyDescent="0.25">
      <c r="B4707" s="217">
        <v>44640.47079861111</v>
      </c>
      <c r="C4707" s="218">
        <v>1000</v>
      </c>
      <c r="D4707" s="284">
        <v>979</v>
      </c>
      <c r="E4707" s="284">
        <v>21</v>
      </c>
      <c r="F4707" s="219" t="s">
        <v>9441</v>
      </c>
      <c r="G4707" s="220"/>
      <c r="H4707" s="221">
        <v>1061671470</v>
      </c>
    </row>
    <row r="4708" spans="2:8" x14ac:dyDescent="0.25">
      <c r="B4708" s="217">
        <v>44640.472314814811</v>
      </c>
      <c r="C4708" s="218">
        <v>300</v>
      </c>
      <c r="D4708" s="284">
        <v>293.7</v>
      </c>
      <c r="E4708" s="284">
        <v>6.3000000000000114</v>
      </c>
      <c r="F4708" s="219" t="s">
        <v>21</v>
      </c>
      <c r="G4708" s="220"/>
      <c r="H4708" s="221">
        <v>1061673568</v>
      </c>
    </row>
    <row r="4709" spans="2:8" x14ac:dyDescent="0.25">
      <c r="B4709" s="217">
        <v>44640.481342592589</v>
      </c>
      <c r="C4709" s="218">
        <v>300</v>
      </c>
      <c r="D4709" s="284">
        <v>293.7</v>
      </c>
      <c r="E4709" s="284">
        <v>6.3000000000000114</v>
      </c>
      <c r="F4709" s="219" t="s">
        <v>21</v>
      </c>
      <c r="G4709" s="220"/>
      <c r="H4709" s="221">
        <v>1061683723</v>
      </c>
    </row>
    <row r="4710" spans="2:8" x14ac:dyDescent="0.25">
      <c r="B4710" s="217">
        <v>44640.484965277778</v>
      </c>
      <c r="C4710" s="218">
        <v>900</v>
      </c>
      <c r="D4710" s="284">
        <v>881.1</v>
      </c>
      <c r="E4710" s="284">
        <v>18.899999999999977</v>
      </c>
      <c r="F4710" s="219" t="s">
        <v>9473</v>
      </c>
      <c r="G4710" s="220"/>
      <c r="H4710" s="221">
        <v>1061687850</v>
      </c>
    </row>
    <row r="4711" spans="2:8" x14ac:dyDescent="0.25">
      <c r="B4711" s="217">
        <v>44640.485405092593</v>
      </c>
      <c r="C4711" s="218">
        <v>100</v>
      </c>
      <c r="D4711" s="284">
        <v>96.1</v>
      </c>
      <c r="E4711" s="284">
        <v>3.9000000000000057</v>
      </c>
      <c r="F4711" s="219" t="s">
        <v>21</v>
      </c>
      <c r="G4711" s="220"/>
      <c r="H4711" s="221">
        <v>1061688255</v>
      </c>
    </row>
    <row r="4712" spans="2:8" x14ac:dyDescent="0.25">
      <c r="B4712" s="217">
        <v>44640.488159722219</v>
      </c>
      <c r="C4712" s="218">
        <v>2000</v>
      </c>
      <c r="D4712" s="284">
        <v>1958</v>
      </c>
      <c r="E4712" s="284">
        <v>42</v>
      </c>
      <c r="F4712" s="219" t="s">
        <v>9420</v>
      </c>
      <c r="G4712" s="220"/>
      <c r="H4712" s="221">
        <v>1061691110</v>
      </c>
    </row>
    <row r="4713" spans="2:8" x14ac:dyDescent="0.25">
      <c r="B4713" s="217">
        <v>44640.496446759258</v>
      </c>
      <c r="C4713" s="218">
        <v>300</v>
      </c>
      <c r="D4713" s="284">
        <v>293.7</v>
      </c>
      <c r="E4713" s="284">
        <v>6.3000000000000114</v>
      </c>
      <c r="F4713" s="219" t="s">
        <v>9540</v>
      </c>
      <c r="G4713" s="220"/>
      <c r="H4713" s="221">
        <v>1061700555</v>
      </c>
    </row>
    <row r="4714" spans="2:8" x14ac:dyDescent="0.25">
      <c r="B4714" s="217">
        <v>44640.496678240743</v>
      </c>
      <c r="C4714" s="218">
        <v>1000</v>
      </c>
      <c r="D4714" s="284">
        <v>979</v>
      </c>
      <c r="E4714" s="284">
        <v>21</v>
      </c>
      <c r="F4714" s="219" t="s">
        <v>21</v>
      </c>
      <c r="G4714" s="220"/>
      <c r="H4714" s="221">
        <v>1061701017</v>
      </c>
    </row>
    <row r="4715" spans="2:8" x14ac:dyDescent="0.25">
      <c r="B4715" s="217">
        <v>44640.498252314814</v>
      </c>
      <c r="C4715" s="218">
        <v>15000</v>
      </c>
      <c r="D4715" s="284">
        <v>14685</v>
      </c>
      <c r="E4715" s="284">
        <v>315</v>
      </c>
      <c r="F4715" s="219" t="s">
        <v>21</v>
      </c>
      <c r="G4715" s="220"/>
      <c r="H4715" s="221">
        <v>1061702767</v>
      </c>
    </row>
    <row r="4716" spans="2:8" x14ac:dyDescent="0.25">
      <c r="B4716" s="217">
        <v>44640.501898148148</v>
      </c>
      <c r="C4716" s="218">
        <v>1000</v>
      </c>
      <c r="D4716" s="284">
        <v>979</v>
      </c>
      <c r="E4716" s="284">
        <v>21</v>
      </c>
      <c r="F4716" s="219" t="s">
        <v>21</v>
      </c>
      <c r="G4716" s="220"/>
      <c r="H4716" s="221">
        <v>1061707601</v>
      </c>
    </row>
    <row r="4717" spans="2:8" x14ac:dyDescent="0.25">
      <c r="B4717" s="217">
        <v>44640.509004629632</v>
      </c>
      <c r="C4717" s="218">
        <v>5000</v>
      </c>
      <c r="D4717" s="284">
        <v>4895</v>
      </c>
      <c r="E4717" s="284">
        <v>105</v>
      </c>
      <c r="F4717" s="219" t="s">
        <v>9724</v>
      </c>
      <c r="G4717" s="220"/>
      <c r="H4717" s="221">
        <v>1061717711</v>
      </c>
    </row>
    <row r="4718" spans="2:8" x14ac:dyDescent="0.25">
      <c r="B4718" s="217">
        <v>44640.509074074071</v>
      </c>
      <c r="C4718" s="218">
        <v>1000</v>
      </c>
      <c r="D4718" s="284">
        <v>979</v>
      </c>
      <c r="E4718" s="284">
        <v>21</v>
      </c>
      <c r="F4718" s="219" t="s">
        <v>21</v>
      </c>
      <c r="G4718" s="220"/>
      <c r="H4718" s="221">
        <v>1061718182</v>
      </c>
    </row>
    <row r="4719" spans="2:8" x14ac:dyDescent="0.25">
      <c r="B4719" s="217">
        <v>44640.511006944442</v>
      </c>
      <c r="C4719" s="218">
        <v>250</v>
      </c>
      <c r="D4719" s="284">
        <v>244.75</v>
      </c>
      <c r="E4719" s="284">
        <v>5.25</v>
      </c>
      <c r="F4719" s="219" t="s">
        <v>9434</v>
      </c>
      <c r="G4719" s="220"/>
      <c r="H4719" s="221">
        <v>1061720144</v>
      </c>
    </row>
    <row r="4720" spans="2:8" x14ac:dyDescent="0.25">
      <c r="B4720" s="217">
        <v>44640.517199074071</v>
      </c>
      <c r="C4720" s="218">
        <v>400</v>
      </c>
      <c r="D4720" s="284">
        <v>391.6</v>
      </c>
      <c r="E4720" s="284">
        <v>8.3999999999999773</v>
      </c>
      <c r="F4720" s="219" t="s">
        <v>21</v>
      </c>
      <c r="G4720" s="220"/>
      <c r="H4720" s="221">
        <v>1061731227</v>
      </c>
    </row>
    <row r="4721" spans="2:8" x14ac:dyDescent="0.25">
      <c r="B4721" s="217">
        <v>44640.517777777779</v>
      </c>
      <c r="C4721" s="218">
        <v>1000</v>
      </c>
      <c r="D4721" s="284">
        <v>979</v>
      </c>
      <c r="E4721" s="284">
        <v>21</v>
      </c>
      <c r="F4721" s="219" t="s">
        <v>21</v>
      </c>
      <c r="G4721" s="220"/>
      <c r="H4721" s="221">
        <v>1061732164</v>
      </c>
    </row>
    <row r="4722" spans="2:8" x14ac:dyDescent="0.25">
      <c r="B4722" s="217">
        <v>44640.530335648145</v>
      </c>
      <c r="C4722" s="218">
        <v>1500</v>
      </c>
      <c r="D4722" s="284">
        <v>1468.5</v>
      </c>
      <c r="E4722" s="284">
        <v>31.5</v>
      </c>
      <c r="F4722" s="219" t="s">
        <v>9725</v>
      </c>
      <c r="G4722" s="220"/>
      <c r="H4722" s="221">
        <v>1061751205</v>
      </c>
    </row>
    <row r="4723" spans="2:8" x14ac:dyDescent="0.25">
      <c r="B4723" s="217">
        <v>44640.535509259258</v>
      </c>
      <c r="C4723" s="218">
        <v>300</v>
      </c>
      <c r="D4723" s="284">
        <v>293.7</v>
      </c>
      <c r="E4723" s="284">
        <v>6.3000000000000114</v>
      </c>
      <c r="F4723" s="219" t="s">
        <v>21</v>
      </c>
      <c r="G4723" s="220"/>
      <c r="H4723" s="221">
        <v>1061759072</v>
      </c>
    </row>
    <row r="4724" spans="2:8" x14ac:dyDescent="0.25">
      <c r="B4724" s="217">
        <v>44640.536400462966</v>
      </c>
      <c r="C4724" s="218">
        <v>500</v>
      </c>
      <c r="D4724" s="284">
        <v>489.5</v>
      </c>
      <c r="E4724" s="284">
        <v>10.5</v>
      </c>
      <c r="F4724" s="219" t="s">
        <v>21</v>
      </c>
      <c r="G4724" s="220"/>
      <c r="H4724" s="221">
        <v>1061760595</v>
      </c>
    </row>
    <row r="4725" spans="2:8" x14ac:dyDescent="0.25">
      <c r="B4725" s="217">
        <v>44640.536469907405</v>
      </c>
      <c r="C4725" s="218">
        <v>300</v>
      </c>
      <c r="D4725" s="284">
        <v>293.7</v>
      </c>
      <c r="E4725" s="284">
        <v>6.3000000000000114</v>
      </c>
      <c r="F4725" s="219" t="s">
        <v>21</v>
      </c>
      <c r="G4725" s="220"/>
      <c r="H4725" s="221">
        <v>1061760677</v>
      </c>
    </row>
    <row r="4726" spans="2:8" x14ac:dyDescent="0.25">
      <c r="B4726" s="217">
        <v>44640.538981481484</v>
      </c>
      <c r="C4726" s="218">
        <v>1000</v>
      </c>
      <c r="D4726" s="284">
        <v>979</v>
      </c>
      <c r="E4726" s="284">
        <v>21</v>
      </c>
      <c r="F4726" s="219" t="s">
        <v>21</v>
      </c>
      <c r="G4726" s="220"/>
      <c r="H4726" s="221">
        <v>1061764065</v>
      </c>
    </row>
    <row r="4727" spans="2:8" x14ac:dyDescent="0.25">
      <c r="B4727" s="217">
        <v>44640.541851851849</v>
      </c>
      <c r="C4727" s="218">
        <v>300</v>
      </c>
      <c r="D4727" s="284">
        <v>293.7</v>
      </c>
      <c r="E4727" s="284">
        <v>6.3000000000000114</v>
      </c>
      <c r="F4727" s="219" t="s">
        <v>21</v>
      </c>
      <c r="G4727" s="220"/>
      <c r="H4727" s="221">
        <v>1061767845</v>
      </c>
    </row>
    <row r="4728" spans="2:8" x14ac:dyDescent="0.25">
      <c r="B4728" s="217">
        <v>44640.543229166666</v>
      </c>
      <c r="C4728" s="218">
        <v>1000</v>
      </c>
      <c r="D4728" s="284">
        <v>979</v>
      </c>
      <c r="E4728" s="284">
        <v>21</v>
      </c>
      <c r="F4728" s="219" t="s">
        <v>21</v>
      </c>
      <c r="G4728" s="220"/>
      <c r="H4728" s="221">
        <v>1061770110</v>
      </c>
    </row>
    <row r="4729" spans="2:8" x14ac:dyDescent="0.25">
      <c r="B4729" s="217">
        <v>44640.547696759262</v>
      </c>
      <c r="C4729" s="218">
        <v>300</v>
      </c>
      <c r="D4729" s="284">
        <v>293.7</v>
      </c>
      <c r="E4729" s="284">
        <v>6.3000000000000114</v>
      </c>
      <c r="F4729" s="219" t="s">
        <v>21</v>
      </c>
      <c r="G4729" s="220"/>
      <c r="H4729" s="221">
        <v>1061776441</v>
      </c>
    </row>
    <row r="4730" spans="2:8" x14ac:dyDescent="0.25">
      <c r="B4730" s="217">
        <v>44640.548148148147</v>
      </c>
      <c r="C4730" s="218">
        <v>500</v>
      </c>
      <c r="D4730" s="284">
        <v>489.5</v>
      </c>
      <c r="E4730" s="284">
        <v>10.5</v>
      </c>
      <c r="F4730" s="219" t="s">
        <v>21</v>
      </c>
      <c r="G4730" s="220"/>
      <c r="H4730" s="221">
        <v>1061777058</v>
      </c>
    </row>
    <row r="4731" spans="2:8" x14ac:dyDescent="0.25">
      <c r="B4731" s="217">
        <v>44640.548379629632</v>
      </c>
      <c r="C4731" s="218">
        <v>1000</v>
      </c>
      <c r="D4731" s="284">
        <v>979</v>
      </c>
      <c r="E4731" s="284">
        <v>21</v>
      </c>
      <c r="F4731" s="219" t="s">
        <v>21</v>
      </c>
      <c r="G4731" s="220"/>
      <c r="H4731" s="221">
        <v>1061777434</v>
      </c>
    </row>
    <row r="4732" spans="2:8" x14ac:dyDescent="0.25">
      <c r="B4732" s="217">
        <v>44640.557638888888</v>
      </c>
      <c r="C4732" s="218">
        <v>500</v>
      </c>
      <c r="D4732" s="284">
        <v>489.5</v>
      </c>
      <c r="E4732" s="284">
        <v>10.5</v>
      </c>
      <c r="F4732" s="219" t="s">
        <v>21</v>
      </c>
      <c r="G4732" s="220"/>
      <c r="H4732" s="221">
        <v>1061789719</v>
      </c>
    </row>
    <row r="4733" spans="2:8" x14ac:dyDescent="0.25">
      <c r="B4733" s="217">
        <v>44640.558703703704</v>
      </c>
      <c r="C4733" s="218">
        <v>50</v>
      </c>
      <c r="D4733" s="284">
        <v>46.1</v>
      </c>
      <c r="E4733" s="284">
        <v>3.8999999999999986</v>
      </c>
      <c r="F4733" s="219" t="s">
        <v>21</v>
      </c>
      <c r="G4733" s="220"/>
      <c r="H4733" s="221">
        <v>1061791485</v>
      </c>
    </row>
    <row r="4734" spans="2:8" x14ac:dyDescent="0.25">
      <c r="B4734" s="217">
        <v>44640.561249999999</v>
      </c>
      <c r="C4734" s="218">
        <v>400</v>
      </c>
      <c r="D4734" s="284">
        <v>391.6</v>
      </c>
      <c r="E4734" s="284">
        <v>8.3999999999999773</v>
      </c>
      <c r="F4734" s="219" t="s">
        <v>9665</v>
      </c>
      <c r="G4734" s="220"/>
      <c r="H4734" s="221">
        <v>1061794768</v>
      </c>
    </row>
    <row r="4735" spans="2:8" x14ac:dyDescent="0.25">
      <c r="B4735" s="217">
        <v>44640.566550925927</v>
      </c>
      <c r="C4735" s="218">
        <v>150</v>
      </c>
      <c r="D4735" s="284">
        <v>146.1</v>
      </c>
      <c r="E4735" s="284">
        <v>3.9000000000000057</v>
      </c>
      <c r="F4735" s="219" t="s">
        <v>21</v>
      </c>
      <c r="G4735" s="220"/>
      <c r="H4735" s="221">
        <v>1061803244</v>
      </c>
    </row>
    <row r="4736" spans="2:8" x14ac:dyDescent="0.25">
      <c r="B4736" s="217">
        <v>44640.566620370373</v>
      </c>
      <c r="C4736" s="218">
        <v>150</v>
      </c>
      <c r="D4736" s="284">
        <v>146.1</v>
      </c>
      <c r="E4736" s="284">
        <v>3.9000000000000057</v>
      </c>
      <c r="F4736" s="219" t="s">
        <v>21</v>
      </c>
      <c r="G4736" s="220"/>
      <c r="H4736" s="221">
        <v>1061803292</v>
      </c>
    </row>
    <row r="4737" spans="2:8" x14ac:dyDescent="0.25">
      <c r="B4737" s="217">
        <v>44640.566620370373</v>
      </c>
      <c r="C4737" s="218">
        <v>1000</v>
      </c>
      <c r="D4737" s="284">
        <v>979</v>
      </c>
      <c r="E4737" s="284">
        <v>21</v>
      </c>
      <c r="F4737" s="219" t="s">
        <v>21</v>
      </c>
      <c r="G4737" s="220"/>
      <c r="H4737" s="221">
        <v>1061803272</v>
      </c>
    </row>
    <row r="4738" spans="2:8" x14ac:dyDescent="0.25">
      <c r="B4738" s="217">
        <v>44640.567430555559</v>
      </c>
      <c r="C4738" s="218">
        <v>400</v>
      </c>
      <c r="D4738" s="284">
        <v>391.6</v>
      </c>
      <c r="E4738" s="284">
        <v>8.3999999999999773</v>
      </c>
      <c r="F4738" s="219" t="s">
        <v>9420</v>
      </c>
      <c r="G4738" s="220"/>
      <c r="H4738" s="221">
        <v>1061804395</v>
      </c>
    </row>
    <row r="4739" spans="2:8" x14ac:dyDescent="0.25">
      <c r="B4739" s="217">
        <v>44640.568923611114</v>
      </c>
      <c r="C4739" s="218">
        <v>3000</v>
      </c>
      <c r="D4739" s="284">
        <v>2937</v>
      </c>
      <c r="E4739" s="284">
        <v>63</v>
      </c>
      <c r="F4739" s="219" t="s">
        <v>9726</v>
      </c>
      <c r="G4739" s="220"/>
      <c r="H4739" s="221">
        <v>1061806451</v>
      </c>
    </row>
    <row r="4740" spans="2:8" x14ac:dyDescent="0.25">
      <c r="B4740" s="217">
        <v>44640.573182870372</v>
      </c>
      <c r="C4740" s="218">
        <v>500</v>
      </c>
      <c r="D4740" s="284">
        <v>489.5</v>
      </c>
      <c r="E4740" s="284">
        <v>10.5</v>
      </c>
      <c r="F4740" s="219" t="s">
        <v>21</v>
      </c>
      <c r="G4740" s="220"/>
      <c r="H4740" s="221">
        <v>1061812989</v>
      </c>
    </row>
    <row r="4741" spans="2:8" x14ac:dyDescent="0.25">
      <c r="B4741" s="217">
        <v>44640.582060185188</v>
      </c>
      <c r="C4741" s="218">
        <v>100</v>
      </c>
      <c r="D4741" s="284">
        <v>96.1</v>
      </c>
      <c r="E4741" s="284">
        <v>3.9000000000000057</v>
      </c>
      <c r="F4741" s="219" t="s">
        <v>21</v>
      </c>
      <c r="G4741" s="220"/>
      <c r="H4741" s="221">
        <v>1061826305</v>
      </c>
    </row>
    <row r="4742" spans="2:8" x14ac:dyDescent="0.25">
      <c r="B4742" s="217">
        <v>44640.595578703702</v>
      </c>
      <c r="C4742" s="218">
        <v>1000</v>
      </c>
      <c r="D4742" s="284">
        <v>979</v>
      </c>
      <c r="E4742" s="284">
        <v>21</v>
      </c>
      <c r="F4742" s="219" t="s">
        <v>9524</v>
      </c>
      <c r="G4742" s="220"/>
      <c r="H4742" s="221">
        <v>1061844545</v>
      </c>
    </row>
    <row r="4743" spans="2:8" x14ac:dyDescent="0.25">
      <c r="B4743" s="217">
        <v>44640.595960648148</v>
      </c>
      <c r="C4743" s="218">
        <v>200</v>
      </c>
      <c r="D4743" s="284">
        <v>195.8</v>
      </c>
      <c r="E4743" s="284">
        <v>4.1999999999999886</v>
      </c>
      <c r="F4743" s="219" t="s">
        <v>21</v>
      </c>
      <c r="G4743" s="220"/>
      <c r="H4743" s="221">
        <v>1061845024</v>
      </c>
    </row>
    <row r="4744" spans="2:8" x14ac:dyDescent="0.25">
      <c r="B4744" s="217">
        <v>44640.598252314812</v>
      </c>
      <c r="C4744" s="218">
        <v>500</v>
      </c>
      <c r="D4744" s="284">
        <v>489.5</v>
      </c>
      <c r="E4744" s="284">
        <v>10.5</v>
      </c>
      <c r="F4744" s="219" t="s">
        <v>21</v>
      </c>
      <c r="G4744" s="220"/>
      <c r="H4744" s="221">
        <v>1061848356</v>
      </c>
    </row>
    <row r="4745" spans="2:8" x14ac:dyDescent="0.25">
      <c r="B4745" s="217">
        <v>44640.600312499999</v>
      </c>
      <c r="C4745" s="218">
        <v>200</v>
      </c>
      <c r="D4745" s="284">
        <v>195.8</v>
      </c>
      <c r="E4745" s="284">
        <v>4.1999999999999886</v>
      </c>
      <c r="F4745" s="219" t="s">
        <v>21</v>
      </c>
      <c r="G4745" s="220"/>
      <c r="H4745" s="221">
        <v>1061851109</v>
      </c>
    </row>
    <row r="4746" spans="2:8" x14ac:dyDescent="0.25">
      <c r="B4746" s="217">
        <v>44640.607488425929</v>
      </c>
      <c r="C4746" s="218">
        <v>300</v>
      </c>
      <c r="D4746" s="284">
        <v>293.7</v>
      </c>
      <c r="E4746" s="284">
        <v>6.3000000000000114</v>
      </c>
      <c r="F4746" s="219" t="s">
        <v>21</v>
      </c>
      <c r="G4746" s="220"/>
      <c r="H4746" s="221">
        <v>1061860950</v>
      </c>
    </row>
    <row r="4747" spans="2:8" x14ac:dyDescent="0.25">
      <c r="B4747" s="217">
        <v>44640.610381944447</v>
      </c>
      <c r="C4747" s="218">
        <v>200</v>
      </c>
      <c r="D4747" s="284">
        <v>195.8</v>
      </c>
      <c r="E4747" s="284">
        <v>4.1999999999999886</v>
      </c>
      <c r="F4747" s="219" t="s">
        <v>21</v>
      </c>
      <c r="G4747" s="220"/>
      <c r="H4747" s="221">
        <v>1061865074</v>
      </c>
    </row>
    <row r="4748" spans="2:8" x14ac:dyDescent="0.25">
      <c r="B4748" s="217">
        <v>44640.615729166668</v>
      </c>
      <c r="C4748" s="218">
        <v>300</v>
      </c>
      <c r="D4748" s="284">
        <v>293.7</v>
      </c>
      <c r="E4748" s="284">
        <v>6.3000000000000114</v>
      </c>
      <c r="F4748" s="219" t="s">
        <v>21</v>
      </c>
      <c r="G4748" s="220"/>
      <c r="H4748" s="221">
        <v>1061872404</v>
      </c>
    </row>
    <row r="4749" spans="2:8" x14ac:dyDescent="0.25">
      <c r="B4749" s="217">
        <v>44640.616909722223</v>
      </c>
      <c r="C4749" s="218">
        <v>300</v>
      </c>
      <c r="D4749" s="284">
        <v>293.7</v>
      </c>
      <c r="E4749" s="284">
        <v>6.3000000000000114</v>
      </c>
      <c r="F4749" s="219" t="s">
        <v>21</v>
      </c>
      <c r="G4749" s="220"/>
      <c r="H4749" s="221">
        <v>1061874011</v>
      </c>
    </row>
    <row r="4750" spans="2:8" x14ac:dyDescent="0.25">
      <c r="B4750" s="217">
        <v>44640.620949074073</v>
      </c>
      <c r="C4750" s="218">
        <v>200</v>
      </c>
      <c r="D4750" s="284">
        <v>195.8</v>
      </c>
      <c r="E4750" s="284">
        <v>4.1999999999999886</v>
      </c>
      <c r="F4750" s="219" t="s">
        <v>21</v>
      </c>
      <c r="G4750" s="220"/>
      <c r="H4750" s="221">
        <v>1061880265</v>
      </c>
    </row>
    <row r="4751" spans="2:8" x14ac:dyDescent="0.25">
      <c r="B4751" s="217">
        <v>44640.621701388889</v>
      </c>
      <c r="C4751" s="218">
        <v>1000</v>
      </c>
      <c r="D4751" s="284">
        <v>979</v>
      </c>
      <c r="E4751" s="284">
        <v>21</v>
      </c>
      <c r="F4751" s="219" t="s">
        <v>21</v>
      </c>
      <c r="G4751" s="220"/>
      <c r="H4751" s="221">
        <v>1061881355</v>
      </c>
    </row>
    <row r="4752" spans="2:8" x14ac:dyDescent="0.25">
      <c r="B4752" s="217">
        <v>44640.623043981483</v>
      </c>
      <c r="C4752" s="218">
        <v>100</v>
      </c>
      <c r="D4752" s="284">
        <v>96.1</v>
      </c>
      <c r="E4752" s="284">
        <v>3.9000000000000057</v>
      </c>
      <c r="F4752" s="219" t="s">
        <v>21</v>
      </c>
      <c r="G4752" s="220"/>
      <c r="H4752" s="221">
        <v>1061883229</v>
      </c>
    </row>
    <row r="4753" spans="2:8" x14ac:dyDescent="0.25">
      <c r="B4753" s="217">
        <v>44640.628564814811</v>
      </c>
      <c r="C4753" s="218">
        <v>50</v>
      </c>
      <c r="D4753" s="284">
        <v>46.1</v>
      </c>
      <c r="E4753" s="284">
        <v>3.8999999999999986</v>
      </c>
      <c r="F4753" s="219" t="s">
        <v>21</v>
      </c>
      <c r="G4753" s="220"/>
      <c r="H4753" s="221">
        <v>1061890703</v>
      </c>
    </row>
    <row r="4754" spans="2:8" x14ac:dyDescent="0.25">
      <c r="B4754" s="217">
        <v>44640.629710648151</v>
      </c>
      <c r="C4754" s="218">
        <v>5000</v>
      </c>
      <c r="D4754" s="284">
        <v>4895</v>
      </c>
      <c r="E4754" s="284">
        <v>105</v>
      </c>
      <c r="F4754" s="219" t="s">
        <v>9453</v>
      </c>
      <c r="G4754" s="220"/>
      <c r="H4754" s="221">
        <v>1061892258</v>
      </c>
    </row>
    <row r="4755" spans="2:8" x14ac:dyDescent="0.25">
      <c r="B4755" s="217">
        <v>44640.629780092589</v>
      </c>
      <c r="C4755" s="218">
        <v>1000</v>
      </c>
      <c r="D4755" s="284">
        <v>979</v>
      </c>
      <c r="E4755" s="284">
        <v>21</v>
      </c>
      <c r="F4755" s="219" t="s">
        <v>21</v>
      </c>
      <c r="G4755" s="220"/>
      <c r="H4755" s="221">
        <v>1061892674</v>
      </c>
    </row>
    <row r="4756" spans="2:8" x14ac:dyDescent="0.25">
      <c r="B4756" s="217">
        <v>44640.631388888891</v>
      </c>
      <c r="C4756" s="218">
        <v>100</v>
      </c>
      <c r="D4756" s="284">
        <v>96.1</v>
      </c>
      <c r="E4756" s="284">
        <v>3.9000000000000057</v>
      </c>
      <c r="F4756" s="219" t="s">
        <v>21</v>
      </c>
      <c r="G4756" s="220"/>
      <c r="H4756" s="221">
        <v>1061895441</v>
      </c>
    </row>
    <row r="4757" spans="2:8" x14ac:dyDescent="0.25">
      <c r="B4757" s="217">
        <v>44640.63484953704</v>
      </c>
      <c r="C4757" s="218">
        <v>300</v>
      </c>
      <c r="D4757" s="284">
        <v>293.7</v>
      </c>
      <c r="E4757" s="284">
        <v>6.3000000000000114</v>
      </c>
      <c r="F4757" s="219" t="s">
        <v>21</v>
      </c>
      <c r="G4757" s="220"/>
      <c r="H4757" s="221">
        <v>1061900134</v>
      </c>
    </row>
    <row r="4758" spans="2:8" x14ac:dyDescent="0.25">
      <c r="B4758" s="217">
        <v>44640.645092592589</v>
      </c>
      <c r="C4758" s="218">
        <v>100</v>
      </c>
      <c r="D4758" s="284">
        <v>96.1</v>
      </c>
      <c r="E4758" s="284">
        <v>3.9000000000000057</v>
      </c>
      <c r="F4758" s="219" t="s">
        <v>21</v>
      </c>
      <c r="G4758" s="220"/>
      <c r="H4758" s="221">
        <v>1061916821</v>
      </c>
    </row>
    <row r="4759" spans="2:8" x14ac:dyDescent="0.25">
      <c r="B4759" s="217">
        <v>44640.647523148145</v>
      </c>
      <c r="C4759" s="218">
        <v>55</v>
      </c>
      <c r="D4759" s="284">
        <v>51.1</v>
      </c>
      <c r="E4759" s="284">
        <v>3.8999999999999986</v>
      </c>
      <c r="F4759" s="219" t="s">
        <v>21</v>
      </c>
      <c r="G4759" s="220"/>
      <c r="H4759" s="221">
        <v>1061920826</v>
      </c>
    </row>
    <row r="4760" spans="2:8" x14ac:dyDescent="0.25">
      <c r="B4760" s="217">
        <v>44640.651446759257</v>
      </c>
      <c r="C4760" s="218">
        <v>1000</v>
      </c>
      <c r="D4760" s="284">
        <v>979</v>
      </c>
      <c r="E4760" s="284">
        <v>21</v>
      </c>
      <c r="F4760" s="219" t="s">
        <v>9561</v>
      </c>
      <c r="G4760" s="220"/>
      <c r="H4760" s="221">
        <v>1061927351</v>
      </c>
    </row>
    <row r="4761" spans="2:8" x14ac:dyDescent="0.25">
      <c r="B4761" s="217">
        <v>44640.659918981481</v>
      </c>
      <c r="C4761" s="218">
        <v>300</v>
      </c>
      <c r="D4761" s="284">
        <v>293.7</v>
      </c>
      <c r="E4761" s="284">
        <v>6.3000000000000114</v>
      </c>
      <c r="F4761" s="219" t="s">
        <v>21</v>
      </c>
      <c r="G4761" s="220"/>
      <c r="H4761" s="221">
        <v>1061942711</v>
      </c>
    </row>
    <row r="4762" spans="2:8" x14ac:dyDescent="0.25">
      <c r="B4762" s="217">
        <v>44640.667199074072</v>
      </c>
      <c r="C4762" s="218">
        <v>100</v>
      </c>
      <c r="D4762" s="284">
        <v>96.1</v>
      </c>
      <c r="E4762" s="284">
        <v>3.9000000000000057</v>
      </c>
      <c r="F4762" s="219" t="s">
        <v>21</v>
      </c>
      <c r="G4762" s="220"/>
      <c r="H4762" s="221">
        <v>1061955052</v>
      </c>
    </row>
    <row r="4763" spans="2:8" x14ac:dyDescent="0.25">
      <c r="B4763" s="217">
        <v>44640.670983796299</v>
      </c>
      <c r="C4763" s="218">
        <v>300</v>
      </c>
      <c r="D4763" s="284">
        <v>293.7</v>
      </c>
      <c r="E4763" s="284">
        <v>6.3000000000000114</v>
      </c>
      <c r="F4763" s="219" t="s">
        <v>21</v>
      </c>
      <c r="G4763" s="220"/>
      <c r="H4763" s="221">
        <v>1061962161</v>
      </c>
    </row>
    <row r="4764" spans="2:8" x14ac:dyDescent="0.25">
      <c r="B4764" s="217">
        <v>44640.677164351851</v>
      </c>
      <c r="C4764" s="218">
        <v>1580</v>
      </c>
      <c r="D4764" s="284">
        <v>1546.82</v>
      </c>
      <c r="E4764" s="284">
        <v>33.180000000000064</v>
      </c>
      <c r="F4764" s="219" t="s">
        <v>9420</v>
      </c>
      <c r="G4764" s="220"/>
      <c r="H4764" s="221">
        <v>1061972461</v>
      </c>
    </row>
    <row r="4765" spans="2:8" x14ac:dyDescent="0.25">
      <c r="B4765" s="217">
        <v>44640.681041666663</v>
      </c>
      <c r="C4765" s="218">
        <v>300</v>
      </c>
      <c r="D4765" s="284">
        <v>293.7</v>
      </c>
      <c r="E4765" s="284">
        <v>6.3000000000000114</v>
      </c>
      <c r="F4765" s="219" t="s">
        <v>21</v>
      </c>
      <c r="G4765" s="220"/>
      <c r="H4765" s="221">
        <v>1061979894</v>
      </c>
    </row>
    <row r="4766" spans="2:8" x14ac:dyDescent="0.25">
      <c r="B4766" s="217">
        <v>44640.686944444446</v>
      </c>
      <c r="C4766" s="218">
        <v>1000</v>
      </c>
      <c r="D4766" s="284">
        <v>979</v>
      </c>
      <c r="E4766" s="284">
        <v>21</v>
      </c>
      <c r="F4766" s="219" t="s">
        <v>21</v>
      </c>
      <c r="G4766" s="220"/>
      <c r="H4766" s="221">
        <v>1061988742</v>
      </c>
    </row>
    <row r="4767" spans="2:8" x14ac:dyDescent="0.25">
      <c r="B4767" s="217">
        <v>44640.691944444443</v>
      </c>
      <c r="C4767" s="218">
        <v>2500</v>
      </c>
      <c r="D4767" s="284">
        <v>2447.5</v>
      </c>
      <c r="E4767" s="284">
        <v>52.5</v>
      </c>
      <c r="F4767" s="219" t="s">
        <v>9473</v>
      </c>
      <c r="G4767" s="220"/>
      <c r="H4767" s="221">
        <v>1061994850</v>
      </c>
    </row>
    <row r="4768" spans="2:8" x14ac:dyDescent="0.25">
      <c r="B4768" s="217">
        <v>44640.69363425926</v>
      </c>
      <c r="C4768" s="218">
        <v>33</v>
      </c>
      <c r="D4768" s="284">
        <v>29.1</v>
      </c>
      <c r="E4768" s="284">
        <v>3.8999999999999986</v>
      </c>
      <c r="F4768" s="219" t="s">
        <v>21</v>
      </c>
      <c r="G4768" s="220"/>
      <c r="H4768" s="221">
        <v>1061998100</v>
      </c>
    </row>
    <row r="4769" spans="2:8" x14ac:dyDescent="0.25">
      <c r="B4769" s="217">
        <v>44640.69972222222</v>
      </c>
      <c r="C4769" s="218">
        <v>50</v>
      </c>
      <c r="D4769" s="284">
        <v>46.1</v>
      </c>
      <c r="E4769" s="284">
        <v>3.8999999999999986</v>
      </c>
      <c r="F4769" s="219" t="s">
        <v>21</v>
      </c>
      <c r="G4769" s="220"/>
      <c r="H4769" s="221">
        <v>1062006506</v>
      </c>
    </row>
    <row r="4770" spans="2:8" x14ac:dyDescent="0.25">
      <c r="B4770" s="217">
        <v>44640.699849537035</v>
      </c>
      <c r="C4770" s="218">
        <v>500</v>
      </c>
      <c r="D4770" s="284">
        <v>489.5</v>
      </c>
      <c r="E4770" s="284">
        <v>10.5</v>
      </c>
      <c r="F4770" s="219" t="s">
        <v>21</v>
      </c>
      <c r="G4770" s="220"/>
      <c r="H4770" s="221">
        <v>1062006831</v>
      </c>
    </row>
    <row r="4771" spans="2:8" x14ac:dyDescent="0.25">
      <c r="B4771" s="217">
        <v>44640.703333333331</v>
      </c>
      <c r="C4771" s="218">
        <v>50</v>
      </c>
      <c r="D4771" s="284">
        <v>46.1</v>
      </c>
      <c r="E4771" s="284">
        <v>3.8999999999999986</v>
      </c>
      <c r="F4771" s="219" t="s">
        <v>21</v>
      </c>
      <c r="G4771" s="220"/>
      <c r="H4771" s="221">
        <v>1062011833</v>
      </c>
    </row>
    <row r="4772" spans="2:8" x14ac:dyDescent="0.25">
      <c r="B4772" s="217">
        <v>44640.704918981479</v>
      </c>
      <c r="C4772" s="218">
        <v>500</v>
      </c>
      <c r="D4772" s="284">
        <v>489.5</v>
      </c>
      <c r="E4772" s="284">
        <v>10.5</v>
      </c>
      <c r="F4772" s="219" t="s">
        <v>21</v>
      </c>
      <c r="G4772" s="220"/>
      <c r="H4772" s="221">
        <v>1062013981</v>
      </c>
    </row>
    <row r="4773" spans="2:8" x14ac:dyDescent="0.25">
      <c r="B4773" s="217">
        <v>44640.709722222222</v>
      </c>
      <c r="C4773" s="218">
        <v>100</v>
      </c>
      <c r="D4773" s="284">
        <v>96.1</v>
      </c>
      <c r="E4773" s="284">
        <v>3.9000000000000057</v>
      </c>
      <c r="F4773" s="219" t="s">
        <v>9445</v>
      </c>
      <c r="G4773" s="220"/>
      <c r="H4773" s="221">
        <v>1062020389</v>
      </c>
    </row>
    <row r="4774" spans="2:8" x14ac:dyDescent="0.25">
      <c r="B4774" s="217">
        <v>44640.711747685185</v>
      </c>
      <c r="C4774" s="218">
        <v>400</v>
      </c>
      <c r="D4774" s="284">
        <v>391.6</v>
      </c>
      <c r="E4774" s="284">
        <v>8.3999999999999773</v>
      </c>
      <c r="F4774" s="219" t="s">
        <v>21</v>
      </c>
      <c r="G4774" s="220"/>
      <c r="H4774" s="221">
        <v>1062023802</v>
      </c>
    </row>
    <row r="4775" spans="2:8" x14ac:dyDescent="0.25">
      <c r="B4775" s="217">
        <v>44640.719467592593</v>
      </c>
      <c r="C4775" s="218">
        <v>5000</v>
      </c>
      <c r="D4775" s="284">
        <v>4895</v>
      </c>
      <c r="E4775" s="284">
        <v>105</v>
      </c>
      <c r="F4775" s="219" t="s">
        <v>21</v>
      </c>
      <c r="G4775" s="220"/>
      <c r="H4775" s="221">
        <v>1062034868</v>
      </c>
    </row>
    <row r="4776" spans="2:8" x14ac:dyDescent="0.25">
      <c r="B4776" s="217">
        <v>44640.720439814817</v>
      </c>
      <c r="C4776" s="218">
        <v>200</v>
      </c>
      <c r="D4776" s="284">
        <v>195.8</v>
      </c>
      <c r="E4776" s="284">
        <v>4.1999999999999886</v>
      </c>
      <c r="F4776" s="219" t="s">
        <v>21</v>
      </c>
      <c r="G4776" s="220"/>
      <c r="H4776" s="221">
        <v>1062036349</v>
      </c>
    </row>
    <row r="4777" spans="2:8" x14ac:dyDescent="0.25">
      <c r="B4777" s="217">
        <v>44640.721307870372</v>
      </c>
      <c r="C4777" s="218">
        <v>500</v>
      </c>
      <c r="D4777" s="284">
        <v>489.5</v>
      </c>
      <c r="E4777" s="284">
        <v>10.5</v>
      </c>
      <c r="F4777" s="219" t="s">
        <v>9434</v>
      </c>
      <c r="G4777" s="220"/>
      <c r="H4777" s="221">
        <v>1062037537</v>
      </c>
    </row>
    <row r="4778" spans="2:8" x14ac:dyDescent="0.25">
      <c r="B4778" s="217">
        <v>44640.724062499998</v>
      </c>
      <c r="C4778" s="218">
        <v>100</v>
      </c>
      <c r="D4778" s="284">
        <v>96.1</v>
      </c>
      <c r="E4778" s="284">
        <v>3.9000000000000057</v>
      </c>
      <c r="F4778" s="219" t="s">
        <v>21</v>
      </c>
      <c r="G4778" s="220"/>
      <c r="H4778" s="221">
        <v>1062041546</v>
      </c>
    </row>
    <row r="4779" spans="2:8" x14ac:dyDescent="0.25">
      <c r="B4779" s="217">
        <v>44640.724374999998</v>
      </c>
      <c r="C4779" s="218">
        <v>300</v>
      </c>
      <c r="D4779" s="284">
        <v>293.7</v>
      </c>
      <c r="E4779" s="284">
        <v>6.3000000000000114</v>
      </c>
      <c r="F4779" s="219" t="s">
        <v>21</v>
      </c>
      <c r="G4779" s="220"/>
      <c r="H4779" s="221">
        <v>1062041644</v>
      </c>
    </row>
    <row r="4780" spans="2:8" x14ac:dyDescent="0.25">
      <c r="B4780" s="217">
        <v>44640.729594907411</v>
      </c>
      <c r="C4780" s="218">
        <v>1000</v>
      </c>
      <c r="D4780" s="284">
        <v>979</v>
      </c>
      <c r="E4780" s="284">
        <v>21</v>
      </c>
      <c r="F4780" s="219" t="s">
        <v>21</v>
      </c>
      <c r="G4780" s="220"/>
      <c r="H4780" s="221">
        <v>1062049060</v>
      </c>
    </row>
    <row r="4781" spans="2:8" x14ac:dyDescent="0.25">
      <c r="B4781" s="217">
        <v>44640.732256944444</v>
      </c>
      <c r="C4781" s="218">
        <v>300</v>
      </c>
      <c r="D4781" s="284">
        <v>293.7</v>
      </c>
      <c r="E4781" s="284">
        <v>6.3000000000000114</v>
      </c>
      <c r="F4781" s="219" t="s">
        <v>21</v>
      </c>
      <c r="G4781" s="220"/>
      <c r="H4781" s="221">
        <v>1062052930</v>
      </c>
    </row>
    <row r="4782" spans="2:8" x14ac:dyDescent="0.25">
      <c r="B4782" s="217">
        <v>44640.732974537037</v>
      </c>
      <c r="C4782" s="218">
        <v>500</v>
      </c>
      <c r="D4782" s="284">
        <v>489.5</v>
      </c>
      <c r="E4782" s="284">
        <v>10.5</v>
      </c>
      <c r="F4782" s="219" t="s">
        <v>21</v>
      </c>
      <c r="G4782" s="220"/>
      <c r="H4782" s="221">
        <v>1062053943</v>
      </c>
    </row>
    <row r="4783" spans="2:8" x14ac:dyDescent="0.25">
      <c r="B4783" s="217">
        <v>44640.735636574071</v>
      </c>
      <c r="C4783" s="218">
        <v>500</v>
      </c>
      <c r="D4783" s="284">
        <v>489.5</v>
      </c>
      <c r="E4783" s="284">
        <v>10.5</v>
      </c>
      <c r="F4783" s="219" t="s">
        <v>21</v>
      </c>
      <c r="G4783" s="220"/>
      <c r="H4783" s="221">
        <v>1062057657</v>
      </c>
    </row>
    <row r="4784" spans="2:8" x14ac:dyDescent="0.25">
      <c r="B4784" s="217">
        <v>44640.736388888887</v>
      </c>
      <c r="C4784" s="218">
        <v>500</v>
      </c>
      <c r="D4784" s="284">
        <v>489.5</v>
      </c>
      <c r="E4784" s="284">
        <v>10.5</v>
      </c>
      <c r="F4784" s="219" t="s">
        <v>21</v>
      </c>
      <c r="G4784" s="220"/>
      <c r="H4784" s="221">
        <v>1062058744</v>
      </c>
    </row>
    <row r="4785" spans="2:8" x14ac:dyDescent="0.25">
      <c r="B4785" s="217">
        <v>44640.739166666666</v>
      </c>
      <c r="C4785" s="218">
        <v>100</v>
      </c>
      <c r="D4785" s="284">
        <v>96.1</v>
      </c>
      <c r="E4785" s="284">
        <v>3.9000000000000057</v>
      </c>
      <c r="F4785" s="219" t="s">
        <v>21</v>
      </c>
      <c r="G4785" s="220"/>
      <c r="H4785" s="221">
        <v>1062062601</v>
      </c>
    </row>
    <row r="4786" spans="2:8" x14ac:dyDescent="0.25">
      <c r="B4786" s="217">
        <v>44640.74291666667</v>
      </c>
      <c r="C4786" s="218">
        <v>150</v>
      </c>
      <c r="D4786" s="284">
        <v>146.1</v>
      </c>
      <c r="E4786" s="284">
        <v>3.9000000000000057</v>
      </c>
      <c r="F4786" s="219" t="s">
        <v>21</v>
      </c>
      <c r="G4786" s="220"/>
      <c r="H4786" s="221">
        <v>1062068115</v>
      </c>
    </row>
    <row r="4787" spans="2:8" x14ac:dyDescent="0.25">
      <c r="B4787" s="217">
        <v>44640.747974537036</v>
      </c>
      <c r="C4787" s="218">
        <v>500</v>
      </c>
      <c r="D4787" s="284">
        <v>489.5</v>
      </c>
      <c r="E4787" s="284">
        <v>10.5</v>
      </c>
      <c r="F4787" s="219" t="s">
        <v>21</v>
      </c>
      <c r="G4787" s="220"/>
      <c r="H4787" s="221">
        <v>1062075274</v>
      </c>
    </row>
    <row r="4788" spans="2:8" x14ac:dyDescent="0.25">
      <c r="B4788" s="217">
        <v>44640.748969907407</v>
      </c>
      <c r="C4788" s="218">
        <v>108</v>
      </c>
      <c r="D4788" s="284">
        <v>104.1</v>
      </c>
      <c r="E4788" s="284">
        <v>3.9000000000000057</v>
      </c>
      <c r="F4788" s="219" t="s">
        <v>9453</v>
      </c>
      <c r="G4788" s="220"/>
      <c r="H4788" s="221">
        <v>1062076461</v>
      </c>
    </row>
    <row r="4789" spans="2:8" x14ac:dyDescent="0.25">
      <c r="B4789" s="217">
        <v>44640.750844907408</v>
      </c>
      <c r="C4789" s="218">
        <v>3000</v>
      </c>
      <c r="D4789" s="284">
        <v>2937</v>
      </c>
      <c r="E4789" s="284">
        <v>63</v>
      </c>
      <c r="F4789" s="219" t="s">
        <v>9625</v>
      </c>
      <c r="G4789" s="220"/>
      <c r="H4789" s="221">
        <v>1062078975</v>
      </c>
    </row>
    <row r="4790" spans="2:8" x14ac:dyDescent="0.25">
      <c r="B4790" s="217">
        <v>44640.753657407404</v>
      </c>
      <c r="C4790" s="218">
        <v>50000</v>
      </c>
      <c r="D4790" s="284">
        <v>48950</v>
      </c>
      <c r="E4790" s="284">
        <v>1050</v>
      </c>
      <c r="F4790" s="219" t="s">
        <v>21</v>
      </c>
      <c r="G4790" s="220"/>
      <c r="H4790" s="221">
        <v>1062083581</v>
      </c>
    </row>
    <row r="4791" spans="2:8" x14ac:dyDescent="0.25">
      <c r="B4791" s="217">
        <v>44640.756030092591</v>
      </c>
      <c r="C4791" s="218">
        <v>300</v>
      </c>
      <c r="D4791" s="284">
        <v>293.7</v>
      </c>
      <c r="E4791" s="284">
        <v>6.3000000000000114</v>
      </c>
      <c r="F4791" s="219" t="s">
        <v>21</v>
      </c>
      <c r="G4791" s="220"/>
      <c r="H4791" s="221">
        <v>1062087236</v>
      </c>
    </row>
    <row r="4792" spans="2:8" x14ac:dyDescent="0.25">
      <c r="B4792" s="217">
        <v>44640.757337962961</v>
      </c>
      <c r="C4792" s="218">
        <v>200</v>
      </c>
      <c r="D4792" s="284">
        <v>195.8</v>
      </c>
      <c r="E4792" s="284">
        <v>4.1999999999999886</v>
      </c>
      <c r="F4792" s="219" t="s">
        <v>21</v>
      </c>
      <c r="G4792" s="220"/>
      <c r="H4792" s="221">
        <v>1062089260</v>
      </c>
    </row>
    <row r="4793" spans="2:8" x14ac:dyDescent="0.25">
      <c r="B4793" s="217">
        <v>44640.76771990741</v>
      </c>
      <c r="C4793" s="218">
        <v>100</v>
      </c>
      <c r="D4793" s="284">
        <v>96.1</v>
      </c>
      <c r="E4793" s="284">
        <v>3.9000000000000057</v>
      </c>
      <c r="F4793" s="219" t="s">
        <v>21</v>
      </c>
      <c r="G4793" s="220"/>
      <c r="H4793" s="221">
        <v>1062103812</v>
      </c>
    </row>
    <row r="4794" spans="2:8" x14ac:dyDescent="0.25">
      <c r="B4794" s="217">
        <v>44640.776469907411</v>
      </c>
      <c r="C4794" s="218">
        <v>200</v>
      </c>
      <c r="D4794" s="284">
        <v>195.8</v>
      </c>
      <c r="E4794" s="284">
        <v>4.1999999999999886</v>
      </c>
      <c r="F4794" s="219" t="s">
        <v>9727</v>
      </c>
      <c r="G4794" s="220"/>
      <c r="H4794" s="221">
        <v>1062114949</v>
      </c>
    </row>
    <row r="4795" spans="2:8" x14ac:dyDescent="0.25">
      <c r="B4795" s="217">
        <v>44640.7887962963</v>
      </c>
      <c r="C4795" s="218">
        <v>2500</v>
      </c>
      <c r="D4795" s="284">
        <v>2447.5</v>
      </c>
      <c r="E4795" s="284">
        <v>52.5</v>
      </c>
      <c r="F4795" s="219" t="s">
        <v>9481</v>
      </c>
      <c r="G4795" s="220"/>
      <c r="H4795" s="221">
        <v>1062132275</v>
      </c>
    </row>
    <row r="4796" spans="2:8" x14ac:dyDescent="0.25">
      <c r="B4796" s="217">
        <v>44640.798692129632</v>
      </c>
      <c r="C4796" s="218">
        <v>100</v>
      </c>
      <c r="D4796" s="284">
        <v>96.1</v>
      </c>
      <c r="E4796" s="284">
        <v>3.9000000000000057</v>
      </c>
      <c r="F4796" s="219" t="s">
        <v>235</v>
      </c>
      <c r="G4796" s="220"/>
      <c r="H4796" s="221">
        <v>1062145821</v>
      </c>
    </row>
    <row r="4797" spans="2:8" x14ac:dyDescent="0.25">
      <c r="B4797" s="217">
        <v>44640.802789351852</v>
      </c>
      <c r="C4797" s="218">
        <v>200</v>
      </c>
      <c r="D4797" s="284">
        <v>195.8</v>
      </c>
      <c r="E4797" s="284">
        <v>4.1999999999999886</v>
      </c>
      <c r="F4797" s="219" t="s">
        <v>21</v>
      </c>
      <c r="G4797" s="220"/>
      <c r="H4797" s="221">
        <v>1062151336</v>
      </c>
    </row>
    <row r="4798" spans="2:8" x14ac:dyDescent="0.25">
      <c r="B4798" s="217">
        <v>44640.807523148149</v>
      </c>
      <c r="C4798" s="218">
        <v>250</v>
      </c>
      <c r="D4798" s="284">
        <v>244.75</v>
      </c>
      <c r="E4798" s="284">
        <v>5.25</v>
      </c>
      <c r="F4798" s="219" t="s">
        <v>21</v>
      </c>
      <c r="G4798" s="220"/>
      <c r="H4798" s="221">
        <v>1062157892</v>
      </c>
    </row>
    <row r="4799" spans="2:8" x14ac:dyDescent="0.25">
      <c r="B4799" s="217">
        <v>44640.808009259257</v>
      </c>
      <c r="C4799" s="218">
        <v>250</v>
      </c>
      <c r="D4799" s="284">
        <v>244.75</v>
      </c>
      <c r="E4799" s="284">
        <v>5.25</v>
      </c>
      <c r="F4799" s="219" t="s">
        <v>21</v>
      </c>
      <c r="G4799" s="220"/>
      <c r="H4799" s="221">
        <v>1062158469</v>
      </c>
    </row>
    <row r="4800" spans="2:8" x14ac:dyDescent="0.25">
      <c r="B4800" s="217">
        <v>44640.812152777777</v>
      </c>
      <c r="C4800" s="218">
        <v>150</v>
      </c>
      <c r="D4800" s="284">
        <v>146.1</v>
      </c>
      <c r="E4800" s="284">
        <v>3.9000000000000057</v>
      </c>
      <c r="F4800" s="219"/>
      <c r="G4800" s="220" t="s">
        <v>9476</v>
      </c>
      <c r="H4800" s="221">
        <v>1062163961</v>
      </c>
    </row>
    <row r="4801" spans="2:8" x14ac:dyDescent="0.25">
      <c r="B4801" s="217">
        <v>44640.813506944447</v>
      </c>
      <c r="C4801" s="218">
        <v>200</v>
      </c>
      <c r="D4801" s="284">
        <v>195.8</v>
      </c>
      <c r="E4801" s="284">
        <v>4.1999999999999886</v>
      </c>
      <c r="F4801" s="219" t="s">
        <v>9441</v>
      </c>
      <c r="G4801" s="220"/>
      <c r="H4801" s="221">
        <v>1062164927</v>
      </c>
    </row>
    <row r="4802" spans="2:8" x14ac:dyDescent="0.25">
      <c r="B4802" s="217">
        <v>44640.815983796296</v>
      </c>
      <c r="C4802" s="218">
        <v>500</v>
      </c>
      <c r="D4802" s="284">
        <v>489.5</v>
      </c>
      <c r="E4802" s="284">
        <v>10.5</v>
      </c>
      <c r="F4802" s="219" t="s">
        <v>9531</v>
      </c>
      <c r="G4802" s="220"/>
      <c r="H4802" s="221">
        <v>1062168736</v>
      </c>
    </row>
    <row r="4803" spans="2:8" x14ac:dyDescent="0.25">
      <c r="B4803" s="217">
        <v>44640.816203703704</v>
      </c>
      <c r="C4803" s="218">
        <v>300</v>
      </c>
      <c r="D4803" s="284">
        <v>293.7</v>
      </c>
      <c r="E4803" s="284">
        <v>6.3000000000000114</v>
      </c>
      <c r="F4803" s="219" t="s">
        <v>21</v>
      </c>
      <c r="G4803" s="220"/>
      <c r="H4803" s="221">
        <v>1062169303</v>
      </c>
    </row>
    <row r="4804" spans="2:8" x14ac:dyDescent="0.25">
      <c r="B4804" s="217">
        <v>44640.820115740738</v>
      </c>
      <c r="C4804" s="218">
        <v>150</v>
      </c>
      <c r="D4804" s="284">
        <v>146.1</v>
      </c>
      <c r="E4804" s="284">
        <v>3.9000000000000057</v>
      </c>
      <c r="F4804" s="219" t="s">
        <v>21</v>
      </c>
      <c r="G4804" s="220"/>
      <c r="H4804" s="221">
        <v>1062174254</v>
      </c>
    </row>
    <row r="4805" spans="2:8" x14ac:dyDescent="0.25">
      <c r="B4805" s="217">
        <v>44640.826979166668</v>
      </c>
      <c r="C4805" s="218">
        <v>1480</v>
      </c>
      <c r="D4805" s="284">
        <v>1448.92</v>
      </c>
      <c r="E4805" s="284">
        <v>31.079999999999927</v>
      </c>
      <c r="F4805" s="219" t="s">
        <v>9478</v>
      </c>
      <c r="G4805" s="220"/>
      <c r="H4805" s="221">
        <v>1062182078</v>
      </c>
    </row>
    <row r="4806" spans="2:8" x14ac:dyDescent="0.25">
      <c r="B4806" s="217">
        <v>44640.828043981484</v>
      </c>
      <c r="C4806" s="218">
        <v>5000</v>
      </c>
      <c r="D4806" s="284">
        <v>4895</v>
      </c>
      <c r="E4806" s="284">
        <v>105</v>
      </c>
      <c r="F4806" s="219" t="s">
        <v>9417</v>
      </c>
      <c r="G4806" s="220"/>
      <c r="H4806" s="221">
        <v>1062183856</v>
      </c>
    </row>
    <row r="4807" spans="2:8" x14ac:dyDescent="0.25">
      <c r="B4807" s="217">
        <v>44640.831516203703</v>
      </c>
      <c r="C4807" s="218">
        <v>100</v>
      </c>
      <c r="D4807" s="284">
        <v>96.1</v>
      </c>
      <c r="E4807" s="284">
        <v>3.9000000000000057</v>
      </c>
      <c r="F4807" s="219" t="s">
        <v>21</v>
      </c>
      <c r="G4807" s="220"/>
      <c r="H4807" s="221">
        <v>1062188089</v>
      </c>
    </row>
    <row r="4808" spans="2:8" x14ac:dyDescent="0.25">
      <c r="B4808" s="217">
        <v>44640.83253472222</v>
      </c>
      <c r="C4808" s="218">
        <v>100</v>
      </c>
      <c r="D4808" s="284">
        <v>96.1</v>
      </c>
      <c r="E4808" s="284">
        <v>3.9000000000000057</v>
      </c>
      <c r="F4808" s="219" t="s">
        <v>21</v>
      </c>
      <c r="G4808" s="220"/>
      <c r="H4808" s="221">
        <v>1062189286</v>
      </c>
    </row>
    <row r="4809" spans="2:8" x14ac:dyDescent="0.25">
      <c r="B4809" s="217">
        <v>44640.836215277777</v>
      </c>
      <c r="C4809" s="218">
        <v>500</v>
      </c>
      <c r="D4809" s="284">
        <v>489.5</v>
      </c>
      <c r="E4809" s="284">
        <v>10.5</v>
      </c>
      <c r="F4809" s="219" t="s">
        <v>21</v>
      </c>
      <c r="G4809" s="220"/>
      <c r="H4809" s="221">
        <v>1062194041</v>
      </c>
    </row>
    <row r="4810" spans="2:8" x14ac:dyDescent="0.25">
      <c r="B4810" s="217">
        <v>44640.836851851855</v>
      </c>
      <c r="C4810" s="218">
        <v>300</v>
      </c>
      <c r="D4810" s="284">
        <v>293.7</v>
      </c>
      <c r="E4810" s="284">
        <v>6.3000000000000114</v>
      </c>
      <c r="F4810" s="219" t="s">
        <v>9428</v>
      </c>
      <c r="G4810" s="220"/>
      <c r="H4810" s="221">
        <v>1062194478</v>
      </c>
    </row>
    <row r="4811" spans="2:8" x14ac:dyDescent="0.25">
      <c r="B4811" s="217">
        <v>44640.837766203702</v>
      </c>
      <c r="C4811" s="218">
        <v>500</v>
      </c>
      <c r="D4811" s="284">
        <v>489.5</v>
      </c>
      <c r="E4811" s="284">
        <v>10.5</v>
      </c>
      <c r="F4811" s="219" t="s">
        <v>21</v>
      </c>
      <c r="G4811" s="220"/>
      <c r="H4811" s="221">
        <v>1062196043</v>
      </c>
    </row>
    <row r="4812" spans="2:8" x14ac:dyDescent="0.25">
      <c r="B4812" s="217">
        <v>44640.83865740741</v>
      </c>
      <c r="C4812" s="218">
        <v>400</v>
      </c>
      <c r="D4812" s="284">
        <v>391.6</v>
      </c>
      <c r="E4812" s="284">
        <v>8.3999999999999773</v>
      </c>
      <c r="F4812" s="219" t="s">
        <v>21</v>
      </c>
      <c r="G4812" s="220"/>
      <c r="H4812" s="221">
        <v>1062197153</v>
      </c>
    </row>
    <row r="4813" spans="2:8" x14ac:dyDescent="0.25">
      <c r="B4813" s="217">
        <v>44640.844490740739</v>
      </c>
      <c r="C4813" s="218">
        <v>300</v>
      </c>
      <c r="D4813" s="284">
        <v>293.7</v>
      </c>
      <c r="E4813" s="284">
        <v>6.3000000000000114</v>
      </c>
      <c r="F4813" s="219" t="s">
        <v>21</v>
      </c>
      <c r="G4813" s="220"/>
      <c r="H4813" s="221">
        <v>1062204317</v>
      </c>
    </row>
    <row r="4814" spans="2:8" x14ac:dyDescent="0.25">
      <c r="B4814" s="217">
        <v>44640.847557870373</v>
      </c>
      <c r="C4814" s="218">
        <v>500</v>
      </c>
      <c r="D4814" s="284">
        <v>489.5</v>
      </c>
      <c r="E4814" s="284">
        <v>10.5</v>
      </c>
      <c r="F4814" s="219" t="s">
        <v>9517</v>
      </c>
      <c r="G4814" s="220"/>
      <c r="H4814" s="221">
        <v>1062207820</v>
      </c>
    </row>
    <row r="4815" spans="2:8" x14ac:dyDescent="0.25">
      <c r="B4815" s="217">
        <v>44640.864548611113</v>
      </c>
      <c r="C4815" s="218">
        <v>300</v>
      </c>
      <c r="D4815" s="284">
        <v>293.7</v>
      </c>
      <c r="E4815" s="284">
        <v>6.3000000000000114</v>
      </c>
      <c r="F4815" s="219" t="s">
        <v>21</v>
      </c>
      <c r="G4815" s="220"/>
      <c r="H4815" s="221">
        <v>1062228175</v>
      </c>
    </row>
    <row r="4816" spans="2:8" x14ac:dyDescent="0.25">
      <c r="B4816" s="217">
        <v>44640.8828587963</v>
      </c>
      <c r="C4816" s="218">
        <v>100</v>
      </c>
      <c r="D4816" s="284">
        <v>96.1</v>
      </c>
      <c r="E4816" s="284">
        <v>3.9000000000000057</v>
      </c>
      <c r="F4816" s="219" t="s">
        <v>21</v>
      </c>
      <c r="G4816" s="220"/>
      <c r="H4816" s="221">
        <v>1062248960</v>
      </c>
    </row>
    <row r="4817" spans="2:8" x14ac:dyDescent="0.25">
      <c r="B4817" s="217">
        <v>44640.895069444443</v>
      </c>
      <c r="C4817" s="218">
        <v>300</v>
      </c>
      <c r="D4817" s="284">
        <v>293.7</v>
      </c>
      <c r="E4817" s="284">
        <v>6.3000000000000114</v>
      </c>
      <c r="F4817" s="219" t="s">
        <v>21</v>
      </c>
      <c r="G4817" s="220"/>
      <c r="H4817" s="221">
        <v>1062262494</v>
      </c>
    </row>
    <row r="4818" spans="2:8" x14ac:dyDescent="0.25">
      <c r="B4818" s="217">
        <v>44640.896203703705</v>
      </c>
      <c r="C4818" s="218">
        <v>3000</v>
      </c>
      <c r="D4818" s="284">
        <v>2937</v>
      </c>
      <c r="E4818" s="284">
        <v>63</v>
      </c>
      <c r="F4818" s="219" t="s">
        <v>9548</v>
      </c>
      <c r="G4818" s="220"/>
      <c r="H4818" s="221">
        <v>1062263537</v>
      </c>
    </row>
    <row r="4819" spans="2:8" x14ac:dyDescent="0.25">
      <c r="B4819" s="217">
        <v>44640.900601851848</v>
      </c>
      <c r="C4819" s="218">
        <v>1000</v>
      </c>
      <c r="D4819" s="284">
        <v>979</v>
      </c>
      <c r="E4819" s="284">
        <v>21</v>
      </c>
      <c r="F4819" s="219" t="s">
        <v>9728</v>
      </c>
      <c r="G4819" s="220"/>
      <c r="H4819" s="221">
        <v>1062268542</v>
      </c>
    </row>
    <row r="4820" spans="2:8" x14ac:dyDescent="0.25">
      <c r="B4820" s="217">
        <v>44640.902766203704</v>
      </c>
      <c r="C4820" s="218">
        <v>1000</v>
      </c>
      <c r="D4820" s="284">
        <v>979</v>
      </c>
      <c r="E4820" s="284">
        <v>21</v>
      </c>
      <c r="F4820" s="219" t="s">
        <v>21</v>
      </c>
      <c r="G4820" s="220"/>
      <c r="H4820" s="221">
        <v>1062270818</v>
      </c>
    </row>
    <row r="4821" spans="2:8" x14ac:dyDescent="0.25">
      <c r="B4821" s="217">
        <v>44640.902766203704</v>
      </c>
      <c r="C4821" s="218">
        <v>600</v>
      </c>
      <c r="D4821" s="284">
        <v>587.4</v>
      </c>
      <c r="E4821" s="284">
        <v>12.600000000000023</v>
      </c>
      <c r="F4821" s="219" t="s">
        <v>21</v>
      </c>
      <c r="G4821" s="220"/>
      <c r="H4821" s="221">
        <v>1062270794</v>
      </c>
    </row>
    <row r="4822" spans="2:8" x14ac:dyDescent="0.25">
      <c r="B4822" s="217">
        <v>44640.91474537037</v>
      </c>
      <c r="C4822" s="218">
        <v>200</v>
      </c>
      <c r="D4822" s="284">
        <v>195.8</v>
      </c>
      <c r="E4822" s="284">
        <v>4.1999999999999886</v>
      </c>
      <c r="F4822" s="219" t="s">
        <v>21</v>
      </c>
      <c r="G4822" s="220"/>
      <c r="H4822" s="221">
        <v>1062282156</v>
      </c>
    </row>
    <row r="4823" spans="2:8" x14ac:dyDescent="0.25">
      <c r="B4823" s="217">
        <v>44640.915451388886</v>
      </c>
      <c r="C4823" s="218">
        <v>500</v>
      </c>
      <c r="D4823" s="284">
        <v>489.5</v>
      </c>
      <c r="E4823" s="284">
        <v>10.5</v>
      </c>
      <c r="F4823" s="219" t="s">
        <v>21</v>
      </c>
      <c r="G4823" s="220"/>
      <c r="H4823" s="221">
        <v>1062282791</v>
      </c>
    </row>
    <row r="4824" spans="2:8" x14ac:dyDescent="0.25">
      <c r="B4824" s="217">
        <v>44640.918495370373</v>
      </c>
      <c r="C4824" s="218">
        <v>300</v>
      </c>
      <c r="D4824" s="284">
        <v>293.7</v>
      </c>
      <c r="E4824" s="284">
        <v>6.3000000000000114</v>
      </c>
      <c r="F4824" s="219" t="s">
        <v>21</v>
      </c>
      <c r="G4824" s="220"/>
      <c r="H4824" s="221">
        <v>1062285403</v>
      </c>
    </row>
    <row r="4825" spans="2:8" x14ac:dyDescent="0.25">
      <c r="B4825" s="217">
        <v>44640.919710648152</v>
      </c>
      <c r="C4825" s="218">
        <v>100</v>
      </c>
      <c r="D4825" s="284">
        <v>96.1</v>
      </c>
      <c r="E4825" s="284">
        <v>3.9000000000000057</v>
      </c>
      <c r="F4825" s="219" t="s">
        <v>21</v>
      </c>
      <c r="G4825" s="220"/>
      <c r="H4825" s="221">
        <v>1062286508</v>
      </c>
    </row>
    <row r="4826" spans="2:8" x14ac:dyDescent="0.25">
      <c r="B4826" s="217">
        <v>44640.923333333332</v>
      </c>
      <c r="C4826" s="218">
        <v>1000</v>
      </c>
      <c r="D4826" s="284">
        <v>979</v>
      </c>
      <c r="E4826" s="284">
        <v>21</v>
      </c>
      <c r="F4826" s="219" t="s">
        <v>9729</v>
      </c>
      <c r="G4826" s="220"/>
      <c r="H4826" s="221">
        <v>1062289486</v>
      </c>
    </row>
    <row r="4827" spans="2:8" x14ac:dyDescent="0.25">
      <c r="B4827" s="217">
        <v>44640.923935185187</v>
      </c>
      <c r="C4827" s="218">
        <v>200</v>
      </c>
      <c r="D4827" s="284">
        <v>195.8</v>
      </c>
      <c r="E4827" s="284">
        <v>4.1999999999999886</v>
      </c>
      <c r="F4827" s="219" t="s">
        <v>21</v>
      </c>
      <c r="G4827" s="220"/>
      <c r="H4827" s="221">
        <v>1062290287</v>
      </c>
    </row>
    <row r="4828" spans="2:8" x14ac:dyDescent="0.25">
      <c r="B4828" s="217">
        <v>44640.92695601852</v>
      </c>
      <c r="C4828" s="218">
        <v>200</v>
      </c>
      <c r="D4828" s="284">
        <v>195.8</v>
      </c>
      <c r="E4828" s="284">
        <v>4.1999999999999886</v>
      </c>
      <c r="F4828" s="219" t="s">
        <v>21</v>
      </c>
      <c r="G4828" s="220"/>
      <c r="H4828" s="221">
        <v>1062292826</v>
      </c>
    </row>
    <row r="4829" spans="2:8" x14ac:dyDescent="0.25">
      <c r="B4829" s="217">
        <v>44640.928124999999</v>
      </c>
      <c r="C4829" s="218">
        <v>300</v>
      </c>
      <c r="D4829" s="284">
        <v>293.7</v>
      </c>
      <c r="E4829" s="284">
        <v>6.3000000000000114</v>
      </c>
      <c r="F4829" s="219" t="s">
        <v>21</v>
      </c>
      <c r="G4829" s="220"/>
      <c r="H4829" s="221">
        <v>1062293949</v>
      </c>
    </row>
    <row r="4830" spans="2:8" x14ac:dyDescent="0.25">
      <c r="B4830" s="217">
        <v>44640.932847222219</v>
      </c>
      <c r="C4830" s="218">
        <v>500</v>
      </c>
      <c r="D4830" s="284">
        <v>489.5</v>
      </c>
      <c r="E4830" s="284">
        <v>10.5</v>
      </c>
      <c r="F4830" s="219" t="s">
        <v>9514</v>
      </c>
      <c r="G4830" s="220"/>
      <c r="H4830" s="221">
        <v>1062298225</v>
      </c>
    </row>
    <row r="4831" spans="2:8" x14ac:dyDescent="0.25">
      <c r="B4831" s="217">
        <v>44640.936423611114</v>
      </c>
      <c r="C4831" s="218">
        <v>300</v>
      </c>
      <c r="D4831" s="284">
        <v>293.7</v>
      </c>
      <c r="E4831" s="284">
        <v>6.3000000000000114</v>
      </c>
      <c r="F4831" s="219" t="s">
        <v>21</v>
      </c>
      <c r="G4831" s="220"/>
      <c r="H4831" s="221">
        <v>1062301134</v>
      </c>
    </row>
    <row r="4832" spans="2:8" x14ac:dyDescent="0.25">
      <c r="B4832" s="217">
        <v>44640.93677083333</v>
      </c>
      <c r="C4832" s="218">
        <v>100</v>
      </c>
      <c r="D4832" s="284">
        <v>96.1</v>
      </c>
      <c r="E4832" s="284">
        <v>3.9000000000000057</v>
      </c>
      <c r="F4832" s="219" t="s">
        <v>21</v>
      </c>
      <c r="G4832" s="220"/>
      <c r="H4832" s="221">
        <v>1062301437</v>
      </c>
    </row>
    <row r="4833" spans="2:8" x14ac:dyDescent="0.25">
      <c r="B4833" s="217">
        <v>44640.939606481479</v>
      </c>
      <c r="C4833" s="218">
        <v>10000</v>
      </c>
      <c r="D4833" s="284">
        <v>9790</v>
      </c>
      <c r="E4833" s="284">
        <v>210</v>
      </c>
      <c r="F4833" s="219" t="s">
        <v>9730</v>
      </c>
      <c r="G4833" s="220"/>
      <c r="H4833" s="221">
        <v>1062303628</v>
      </c>
    </row>
    <row r="4834" spans="2:8" x14ac:dyDescent="0.25">
      <c r="B4834" s="217">
        <v>44640.94091435185</v>
      </c>
      <c r="C4834" s="218">
        <v>100</v>
      </c>
      <c r="D4834" s="284">
        <v>96.1</v>
      </c>
      <c r="E4834" s="284">
        <v>3.9000000000000057</v>
      </c>
      <c r="F4834" s="219" t="s">
        <v>9453</v>
      </c>
      <c r="G4834" s="220"/>
      <c r="H4834" s="221">
        <v>1062304722</v>
      </c>
    </row>
    <row r="4835" spans="2:8" x14ac:dyDescent="0.25">
      <c r="B4835" s="217">
        <v>44640.944374999999</v>
      </c>
      <c r="C4835" s="218">
        <v>100</v>
      </c>
      <c r="D4835" s="284">
        <v>96.1</v>
      </c>
      <c r="E4835" s="284">
        <v>3.9000000000000057</v>
      </c>
      <c r="F4835" s="219" t="s">
        <v>21</v>
      </c>
      <c r="G4835" s="220"/>
      <c r="H4835" s="221">
        <v>1062307751</v>
      </c>
    </row>
    <row r="4836" spans="2:8" x14ac:dyDescent="0.25">
      <c r="B4836" s="217">
        <v>44640.957881944443</v>
      </c>
      <c r="C4836" s="218">
        <v>100</v>
      </c>
      <c r="D4836" s="284">
        <v>96.1</v>
      </c>
      <c r="E4836" s="284">
        <v>3.9000000000000057</v>
      </c>
      <c r="F4836" s="219" t="s">
        <v>21</v>
      </c>
      <c r="G4836" s="220"/>
      <c r="H4836" s="221">
        <v>1062318385</v>
      </c>
    </row>
    <row r="4837" spans="2:8" x14ac:dyDescent="0.25">
      <c r="B4837" s="217">
        <v>44640.960902777777</v>
      </c>
      <c r="C4837" s="218">
        <v>3000</v>
      </c>
      <c r="D4837" s="284">
        <v>2937</v>
      </c>
      <c r="E4837" s="284">
        <v>63</v>
      </c>
      <c r="F4837" s="219" t="s">
        <v>21</v>
      </c>
      <c r="G4837" s="220"/>
      <c r="H4837" s="221">
        <v>1062320797</v>
      </c>
    </row>
    <row r="4838" spans="2:8" x14ac:dyDescent="0.25">
      <c r="B4838" s="217">
        <v>44640.961527777778</v>
      </c>
      <c r="C4838" s="218">
        <v>500</v>
      </c>
      <c r="D4838" s="284">
        <v>489.5</v>
      </c>
      <c r="E4838" s="284">
        <v>10.5</v>
      </c>
      <c r="F4838" s="219" t="s">
        <v>9441</v>
      </c>
      <c r="G4838" s="220"/>
      <c r="H4838" s="221">
        <v>1062321117</v>
      </c>
    </row>
    <row r="4839" spans="2:8" x14ac:dyDescent="0.25">
      <c r="B4839" s="217">
        <v>44640.963437500002</v>
      </c>
      <c r="C4839" s="218">
        <v>1200</v>
      </c>
      <c r="D4839" s="284">
        <v>1174.8</v>
      </c>
      <c r="E4839" s="284">
        <v>25.200000000000045</v>
      </c>
      <c r="F4839" s="219" t="s">
        <v>9459</v>
      </c>
      <c r="G4839" s="220"/>
      <c r="H4839" s="221">
        <v>1062322464</v>
      </c>
    </row>
    <row r="4840" spans="2:8" x14ac:dyDescent="0.25">
      <c r="B4840" s="217">
        <v>44640.964525462965</v>
      </c>
      <c r="C4840" s="218">
        <v>100</v>
      </c>
      <c r="D4840" s="284">
        <v>96.1</v>
      </c>
      <c r="E4840" s="284">
        <v>3.9000000000000057</v>
      </c>
      <c r="F4840" s="219" t="s">
        <v>21</v>
      </c>
      <c r="G4840" s="220"/>
      <c r="H4840" s="221">
        <v>1062323748</v>
      </c>
    </row>
    <row r="4841" spans="2:8" x14ac:dyDescent="0.25">
      <c r="B4841" s="217">
        <v>44640.964999999997</v>
      </c>
      <c r="C4841" s="218">
        <v>300</v>
      </c>
      <c r="D4841" s="284">
        <v>293.7</v>
      </c>
      <c r="E4841" s="284">
        <v>6.3000000000000114</v>
      </c>
      <c r="F4841" s="219" t="s">
        <v>9578</v>
      </c>
      <c r="G4841" s="220"/>
      <c r="H4841" s="221">
        <v>1062324034</v>
      </c>
    </row>
    <row r="4842" spans="2:8" x14ac:dyDescent="0.25">
      <c r="B4842" s="217">
        <v>44640.97215277778</v>
      </c>
      <c r="C4842" s="218">
        <v>300</v>
      </c>
      <c r="D4842" s="284">
        <v>293.7</v>
      </c>
      <c r="E4842" s="284">
        <v>6.3000000000000114</v>
      </c>
      <c r="F4842" s="219" t="s">
        <v>21</v>
      </c>
      <c r="G4842" s="220"/>
      <c r="H4842" s="221">
        <v>1062329234</v>
      </c>
    </row>
    <row r="4843" spans="2:8" x14ac:dyDescent="0.25">
      <c r="B4843" s="217">
        <v>44640.976747685185</v>
      </c>
      <c r="C4843" s="218">
        <v>600</v>
      </c>
      <c r="D4843" s="284">
        <v>587.4</v>
      </c>
      <c r="E4843" s="284">
        <v>12.600000000000023</v>
      </c>
      <c r="F4843" s="219" t="s">
        <v>21</v>
      </c>
      <c r="G4843" s="220"/>
      <c r="H4843" s="221">
        <v>1062332680</v>
      </c>
    </row>
    <row r="4844" spans="2:8" x14ac:dyDescent="0.25">
      <c r="B4844" s="217">
        <v>44640.978252314817</v>
      </c>
      <c r="C4844" s="218">
        <v>1000</v>
      </c>
      <c r="D4844" s="284">
        <v>979</v>
      </c>
      <c r="E4844" s="284">
        <v>21</v>
      </c>
      <c r="F4844" s="219" t="s">
        <v>9434</v>
      </c>
      <c r="G4844" s="220"/>
      <c r="H4844" s="221">
        <v>1062333599</v>
      </c>
    </row>
    <row r="4845" spans="2:8" x14ac:dyDescent="0.25">
      <c r="B4845" s="217">
        <v>44640.979907407411</v>
      </c>
      <c r="C4845" s="218">
        <v>1000</v>
      </c>
      <c r="D4845" s="284">
        <v>979</v>
      </c>
      <c r="E4845" s="284">
        <v>21</v>
      </c>
      <c r="F4845" s="219" t="s">
        <v>323</v>
      </c>
      <c r="G4845" s="220"/>
      <c r="H4845" s="221">
        <v>1062334607</v>
      </c>
    </row>
    <row r="4846" spans="2:8" x14ac:dyDescent="0.25">
      <c r="B4846" s="217">
        <v>44640.986018518517</v>
      </c>
      <c r="C4846" s="218">
        <v>100</v>
      </c>
      <c r="D4846" s="284">
        <v>96.1</v>
      </c>
      <c r="E4846" s="284">
        <v>3.9000000000000057</v>
      </c>
      <c r="F4846" s="219" t="s">
        <v>21</v>
      </c>
      <c r="G4846" s="220"/>
      <c r="H4846" s="221">
        <v>1062338929</v>
      </c>
    </row>
    <row r="4847" spans="2:8" x14ac:dyDescent="0.25">
      <c r="B4847" s="217">
        <v>44640.992951388886</v>
      </c>
      <c r="C4847" s="218">
        <v>300</v>
      </c>
      <c r="D4847" s="284">
        <v>293.7</v>
      </c>
      <c r="E4847" s="284">
        <v>6.3000000000000114</v>
      </c>
      <c r="F4847" s="219" t="s">
        <v>21</v>
      </c>
      <c r="G4847" s="220"/>
      <c r="H4847" s="221">
        <v>1062343206</v>
      </c>
    </row>
    <row r="4848" spans="2:8" x14ac:dyDescent="0.25">
      <c r="B4848" s="217">
        <v>44640.998518518521</v>
      </c>
      <c r="C4848" s="218">
        <v>100</v>
      </c>
      <c r="D4848" s="284">
        <v>96.1</v>
      </c>
      <c r="E4848" s="284">
        <v>3.9000000000000057</v>
      </c>
      <c r="F4848" s="219" t="s">
        <v>21</v>
      </c>
      <c r="G4848" s="220"/>
      <c r="H4848" s="221">
        <v>1062346783</v>
      </c>
    </row>
    <row r="4849" spans="2:8" x14ac:dyDescent="0.25">
      <c r="B4849" s="217">
        <v>44641.002268518518</v>
      </c>
      <c r="C4849" s="218">
        <v>1000</v>
      </c>
      <c r="D4849" s="284">
        <v>979</v>
      </c>
      <c r="E4849" s="284">
        <v>21</v>
      </c>
      <c r="F4849" s="219" t="s">
        <v>9428</v>
      </c>
      <c r="G4849" s="220"/>
      <c r="H4849" s="221">
        <v>1062351214</v>
      </c>
    </row>
    <row r="4850" spans="2:8" x14ac:dyDescent="0.25">
      <c r="B4850" s="217">
        <v>44641.00340277778</v>
      </c>
      <c r="C4850" s="218">
        <v>100</v>
      </c>
      <c r="D4850" s="284">
        <v>96.1</v>
      </c>
      <c r="E4850" s="284">
        <v>3.9000000000000057</v>
      </c>
      <c r="F4850" s="219" t="s">
        <v>9731</v>
      </c>
      <c r="G4850" s="220"/>
      <c r="H4850" s="221">
        <v>1062352302</v>
      </c>
    </row>
    <row r="4851" spans="2:8" x14ac:dyDescent="0.25">
      <c r="B4851" s="217">
        <v>44641.004317129627</v>
      </c>
      <c r="C4851" s="218">
        <v>100</v>
      </c>
      <c r="D4851" s="284">
        <v>96.1</v>
      </c>
      <c r="E4851" s="284">
        <v>3.9000000000000057</v>
      </c>
      <c r="F4851" s="219" t="s">
        <v>280</v>
      </c>
      <c r="G4851" s="220"/>
      <c r="H4851" s="221">
        <v>1062354717</v>
      </c>
    </row>
    <row r="4852" spans="2:8" x14ac:dyDescent="0.25">
      <c r="B4852" s="217">
        <v>44641.009004629632</v>
      </c>
      <c r="C4852" s="218">
        <v>500</v>
      </c>
      <c r="D4852" s="284">
        <v>489.5</v>
      </c>
      <c r="E4852" s="284">
        <v>10.5</v>
      </c>
      <c r="F4852" s="219" t="s">
        <v>21</v>
      </c>
      <c r="G4852" s="220"/>
      <c r="H4852" s="221">
        <v>1062362939</v>
      </c>
    </row>
    <row r="4853" spans="2:8" x14ac:dyDescent="0.25">
      <c r="B4853" s="217">
        <v>44641.017569444448</v>
      </c>
      <c r="C4853" s="218">
        <v>550</v>
      </c>
      <c r="D4853" s="284">
        <v>538.45000000000005</v>
      </c>
      <c r="E4853" s="284">
        <v>11.549999999999955</v>
      </c>
      <c r="F4853" s="219" t="s">
        <v>21</v>
      </c>
      <c r="G4853" s="220"/>
      <c r="H4853" s="221">
        <v>1062375492</v>
      </c>
    </row>
    <row r="4854" spans="2:8" x14ac:dyDescent="0.25">
      <c r="B4854" s="217">
        <v>44641.021921296298</v>
      </c>
      <c r="C4854" s="218">
        <v>300</v>
      </c>
      <c r="D4854" s="284">
        <v>293.7</v>
      </c>
      <c r="E4854" s="284">
        <v>6.3000000000000114</v>
      </c>
      <c r="F4854" s="219" t="s">
        <v>21</v>
      </c>
      <c r="G4854" s="220"/>
      <c r="H4854" s="221">
        <v>1062381305</v>
      </c>
    </row>
    <row r="4855" spans="2:8" x14ac:dyDescent="0.25">
      <c r="B4855" s="217">
        <v>44641.039525462962</v>
      </c>
      <c r="C4855" s="218">
        <v>100</v>
      </c>
      <c r="D4855" s="284">
        <v>96.1</v>
      </c>
      <c r="E4855" s="284">
        <v>3.9000000000000057</v>
      </c>
      <c r="F4855" s="219" t="s">
        <v>21</v>
      </c>
      <c r="G4855" s="220"/>
      <c r="H4855" s="221">
        <v>1062404043</v>
      </c>
    </row>
    <row r="4856" spans="2:8" x14ac:dyDescent="0.25">
      <c r="B4856" s="217">
        <v>44641.041307870371</v>
      </c>
      <c r="C4856" s="218">
        <v>200</v>
      </c>
      <c r="D4856" s="284">
        <v>195.8</v>
      </c>
      <c r="E4856" s="284">
        <v>4.1999999999999886</v>
      </c>
      <c r="F4856" s="219" t="s">
        <v>21</v>
      </c>
      <c r="G4856" s="220"/>
      <c r="H4856" s="221">
        <v>1062406297</v>
      </c>
    </row>
    <row r="4857" spans="2:8" x14ac:dyDescent="0.25">
      <c r="B4857" s="217">
        <v>44641.064791666664</v>
      </c>
      <c r="C4857" s="218">
        <v>300</v>
      </c>
      <c r="D4857" s="284">
        <v>293.7</v>
      </c>
      <c r="E4857" s="284">
        <v>6.3000000000000114</v>
      </c>
      <c r="F4857" s="219" t="s">
        <v>280</v>
      </c>
      <c r="G4857" s="220"/>
      <c r="H4857" s="221">
        <v>1062434329</v>
      </c>
    </row>
    <row r="4858" spans="2:8" x14ac:dyDescent="0.25">
      <c r="B4858" s="217">
        <v>44641.095092592594</v>
      </c>
      <c r="C4858" s="218">
        <v>500</v>
      </c>
      <c r="D4858" s="284">
        <v>489.5</v>
      </c>
      <c r="E4858" s="284">
        <v>10.5</v>
      </c>
      <c r="F4858" s="219" t="s">
        <v>21</v>
      </c>
      <c r="G4858" s="220"/>
      <c r="H4858" s="221">
        <v>1062469234</v>
      </c>
    </row>
    <row r="4859" spans="2:8" x14ac:dyDescent="0.25">
      <c r="B4859" s="217">
        <v>44641.105763888889</v>
      </c>
      <c r="C4859" s="218">
        <v>300</v>
      </c>
      <c r="D4859" s="284">
        <v>293.7</v>
      </c>
      <c r="E4859" s="284">
        <v>6.3000000000000114</v>
      </c>
      <c r="F4859" s="219" t="s">
        <v>21</v>
      </c>
      <c r="G4859" s="220"/>
      <c r="H4859" s="221">
        <v>1062482790</v>
      </c>
    </row>
    <row r="4860" spans="2:8" x14ac:dyDescent="0.25">
      <c r="B4860" s="217">
        <v>44641.162453703706</v>
      </c>
      <c r="C4860" s="218">
        <v>1000</v>
      </c>
      <c r="D4860" s="284">
        <v>979</v>
      </c>
      <c r="E4860" s="284">
        <v>21</v>
      </c>
      <c r="F4860" s="219" t="s">
        <v>9453</v>
      </c>
      <c r="G4860" s="220"/>
      <c r="H4860" s="221">
        <v>1062558075</v>
      </c>
    </row>
    <row r="4861" spans="2:8" x14ac:dyDescent="0.25">
      <c r="B4861" s="217">
        <v>44641.174884259257</v>
      </c>
      <c r="C4861" s="218">
        <v>1000</v>
      </c>
      <c r="D4861" s="284">
        <v>979</v>
      </c>
      <c r="E4861" s="284">
        <v>21</v>
      </c>
      <c r="F4861" s="219" t="s">
        <v>21</v>
      </c>
      <c r="G4861" s="220"/>
      <c r="H4861" s="221">
        <v>1062573425</v>
      </c>
    </row>
    <row r="4862" spans="2:8" x14ac:dyDescent="0.25">
      <c r="B4862" s="217">
        <v>44641.204074074078</v>
      </c>
      <c r="C4862" s="218">
        <v>100</v>
      </c>
      <c r="D4862" s="284">
        <v>96.1</v>
      </c>
      <c r="E4862" s="284">
        <v>3.9000000000000057</v>
      </c>
      <c r="F4862" s="219" t="s">
        <v>21</v>
      </c>
      <c r="G4862" s="220"/>
      <c r="H4862" s="221">
        <v>1062606874</v>
      </c>
    </row>
    <row r="4863" spans="2:8" x14ac:dyDescent="0.25">
      <c r="B4863" s="217">
        <v>44641.235462962963</v>
      </c>
      <c r="C4863" s="218">
        <v>500</v>
      </c>
      <c r="D4863" s="284">
        <v>489.5</v>
      </c>
      <c r="E4863" s="284">
        <v>10.5</v>
      </c>
      <c r="F4863" s="219" t="s">
        <v>21</v>
      </c>
      <c r="G4863" s="220"/>
      <c r="H4863" s="221">
        <v>1062623298</v>
      </c>
    </row>
    <row r="4864" spans="2:8" x14ac:dyDescent="0.25">
      <c r="B4864" s="217">
        <v>44641.269421296296</v>
      </c>
      <c r="C4864" s="218">
        <v>1000</v>
      </c>
      <c r="D4864" s="284">
        <v>979</v>
      </c>
      <c r="E4864" s="284">
        <v>21</v>
      </c>
      <c r="F4864" s="219" t="s">
        <v>9420</v>
      </c>
      <c r="G4864" s="220"/>
      <c r="H4864" s="221">
        <v>1062636046</v>
      </c>
    </row>
    <row r="4865" spans="2:8" x14ac:dyDescent="0.25">
      <c r="B4865" s="217">
        <v>44641.278136574074</v>
      </c>
      <c r="C4865" s="218">
        <v>500</v>
      </c>
      <c r="D4865" s="284">
        <v>489.5</v>
      </c>
      <c r="E4865" s="284">
        <v>10.5</v>
      </c>
      <c r="F4865" s="219" t="s">
        <v>9465</v>
      </c>
      <c r="G4865" s="220"/>
      <c r="H4865" s="221">
        <v>1062639548</v>
      </c>
    </row>
    <row r="4866" spans="2:8" x14ac:dyDescent="0.25">
      <c r="B4866" s="217">
        <v>44641.284884259258</v>
      </c>
      <c r="C4866" s="218">
        <v>700</v>
      </c>
      <c r="D4866" s="284">
        <v>685.3</v>
      </c>
      <c r="E4866" s="284">
        <v>14.700000000000045</v>
      </c>
      <c r="F4866" s="219" t="s">
        <v>21</v>
      </c>
      <c r="G4866" s="220"/>
      <c r="H4866" s="221">
        <v>1062642459</v>
      </c>
    </row>
    <row r="4867" spans="2:8" x14ac:dyDescent="0.25">
      <c r="B4867" s="217">
        <v>44641.299293981479</v>
      </c>
      <c r="C4867" s="218">
        <v>100</v>
      </c>
      <c r="D4867" s="284">
        <v>96.1</v>
      </c>
      <c r="E4867" s="284">
        <v>3.9000000000000057</v>
      </c>
      <c r="F4867" s="219" t="s">
        <v>21</v>
      </c>
      <c r="G4867" s="220"/>
      <c r="H4867" s="221">
        <v>1062650971</v>
      </c>
    </row>
    <row r="4868" spans="2:8" x14ac:dyDescent="0.25">
      <c r="B4868" s="217">
        <v>44641.314120370371</v>
      </c>
      <c r="C4868" s="218">
        <v>200</v>
      </c>
      <c r="D4868" s="284">
        <v>195.8</v>
      </c>
      <c r="E4868" s="284">
        <v>4.1999999999999886</v>
      </c>
      <c r="F4868" s="219" t="s">
        <v>9428</v>
      </c>
      <c r="G4868" s="220"/>
      <c r="H4868" s="221">
        <v>1062659371</v>
      </c>
    </row>
    <row r="4869" spans="2:8" x14ac:dyDescent="0.25">
      <c r="B4869" s="217">
        <v>44641.321875000001</v>
      </c>
      <c r="C4869" s="218">
        <v>50</v>
      </c>
      <c r="D4869" s="284">
        <v>46.1</v>
      </c>
      <c r="E4869" s="284">
        <v>3.8999999999999986</v>
      </c>
      <c r="F4869" s="219" t="s">
        <v>9439</v>
      </c>
      <c r="G4869" s="220"/>
      <c r="H4869" s="221">
        <v>1062663868</v>
      </c>
    </row>
    <row r="4870" spans="2:8" x14ac:dyDescent="0.25">
      <c r="B4870" s="217">
        <v>44641.343368055554</v>
      </c>
      <c r="C4870" s="218">
        <v>1000</v>
      </c>
      <c r="D4870" s="284">
        <v>979</v>
      </c>
      <c r="E4870" s="284">
        <v>21</v>
      </c>
      <c r="F4870" s="219" t="s">
        <v>9441</v>
      </c>
      <c r="G4870" s="220"/>
      <c r="H4870" s="221">
        <v>1062677702</v>
      </c>
    </row>
    <row r="4871" spans="2:8" x14ac:dyDescent="0.25">
      <c r="B4871" s="217">
        <v>44641.34851851852</v>
      </c>
      <c r="C4871" s="218">
        <v>1000</v>
      </c>
      <c r="D4871" s="284">
        <v>979</v>
      </c>
      <c r="E4871" s="284">
        <v>21</v>
      </c>
      <c r="F4871" s="219"/>
      <c r="G4871" s="220" t="s">
        <v>9456</v>
      </c>
      <c r="H4871" s="221">
        <v>1062682028</v>
      </c>
    </row>
    <row r="4872" spans="2:8" x14ac:dyDescent="0.25">
      <c r="B4872" s="217">
        <v>44641.372071759259</v>
      </c>
      <c r="C4872" s="218">
        <v>500</v>
      </c>
      <c r="D4872" s="284">
        <v>489.5</v>
      </c>
      <c r="E4872" s="284">
        <v>10.5</v>
      </c>
      <c r="F4872" s="219" t="s">
        <v>9533</v>
      </c>
      <c r="G4872" s="220"/>
      <c r="H4872" s="221">
        <v>1062700005</v>
      </c>
    </row>
    <row r="4873" spans="2:8" x14ac:dyDescent="0.25">
      <c r="B4873" s="217">
        <v>44641.373136574075</v>
      </c>
      <c r="C4873" s="218">
        <v>150</v>
      </c>
      <c r="D4873" s="284">
        <v>146.1</v>
      </c>
      <c r="E4873" s="284">
        <v>3.9000000000000057</v>
      </c>
      <c r="F4873" s="219" t="s">
        <v>21</v>
      </c>
      <c r="G4873" s="220"/>
      <c r="H4873" s="221">
        <v>1062701126</v>
      </c>
    </row>
    <row r="4874" spans="2:8" x14ac:dyDescent="0.25">
      <c r="B4874" s="217">
        <v>44641.37400462963</v>
      </c>
      <c r="C4874" s="218">
        <v>300</v>
      </c>
      <c r="D4874" s="284">
        <v>293.7</v>
      </c>
      <c r="E4874" s="284">
        <v>6.3000000000000114</v>
      </c>
      <c r="F4874" s="219" t="s">
        <v>21</v>
      </c>
      <c r="G4874" s="220"/>
      <c r="H4874" s="221">
        <v>1062701745</v>
      </c>
    </row>
    <row r="4875" spans="2:8" x14ac:dyDescent="0.25">
      <c r="B4875" s="217">
        <v>44641.384143518517</v>
      </c>
      <c r="C4875" s="218">
        <v>500</v>
      </c>
      <c r="D4875" s="284">
        <v>489.5</v>
      </c>
      <c r="E4875" s="284">
        <v>10.5</v>
      </c>
      <c r="F4875" s="219" t="s">
        <v>21</v>
      </c>
      <c r="G4875" s="220"/>
      <c r="H4875" s="221">
        <v>1062711895</v>
      </c>
    </row>
    <row r="4876" spans="2:8" x14ac:dyDescent="0.25">
      <c r="B4876" s="217">
        <v>44641.391319444447</v>
      </c>
      <c r="C4876" s="218">
        <v>100</v>
      </c>
      <c r="D4876" s="284">
        <v>96.1</v>
      </c>
      <c r="E4876" s="284">
        <v>3.9000000000000057</v>
      </c>
      <c r="F4876" s="219" t="s">
        <v>21</v>
      </c>
      <c r="G4876" s="220"/>
      <c r="H4876" s="221">
        <v>1062719075</v>
      </c>
    </row>
    <row r="4877" spans="2:8" x14ac:dyDescent="0.25">
      <c r="B4877" s="217">
        <v>44641.392523148148</v>
      </c>
      <c r="C4877" s="218">
        <v>50</v>
      </c>
      <c r="D4877" s="284">
        <v>46.1</v>
      </c>
      <c r="E4877" s="284">
        <v>3.8999999999999986</v>
      </c>
      <c r="F4877" s="219" t="s">
        <v>21</v>
      </c>
      <c r="G4877" s="220"/>
      <c r="H4877" s="221">
        <v>1062720336</v>
      </c>
    </row>
    <row r="4878" spans="2:8" x14ac:dyDescent="0.25">
      <c r="B4878" s="217">
        <v>44641.396180555559</v>
      </c>
      <c r="C4878" s="218">
        <v>300</v>
      </c>
      <c r="D4878" s="284">
        <v>293.7</v>
      </c>
      <c r="E4878" s="284">
        <v>6.3000000000000114</v>
      </c>
      <c r="F4878" s="219" t="s">
        <v>21</v>
      </c>
      <c r="G4878" s="220"/>
      <c r="H4878" s="221">
        <v>1062723612</v>
      </c>
    </row>
    <row r="4879" spans="2:8" x14ac:dyDescent="0.25">
      <c r="B4879" s="217">
        <v>44641.398263888892</v>
      </c>
      <c r="C4879" s="218">
        <v>300</v>
      </c>
      <c r="D4879" s="284">
        <v>293.7</v>
      </c>
      <c r="E4879" s="284">
        <v>6.3000000000000114</v>
      </c>
      <c r="F4879" s="219" t="s">
        <v>21</v>
      </c>
      <c r="G4879" s="220"/>
      <c r="H4879" s="221">
        <v>1062725598</v>
      </c>
    </row>
    <row r="4880" spans="2:8" x14ac:dyDescent="0.25">
      <c r="B4880" s="217">
        <v>44641.405162037037</v>
      </c>
      <c r="C4880" s="218">
        <v>1000</v>
      </c>
      <c r="D4880" s="284">
        <v>979</v>
      </c>
      <c r="E4880" s="284">
        <v>21</v>
      </c>
      <c r="F4880" s="219" t="s">
        <v>21</v>
      </c>
      <c r="G4880" s="220"/>
      <c r="H4880" s="221">
        <v>1062732235</v>
      </c>
    </row>
    <row r="4881" spans="2:8" x14ac:dyDescent="0.25">
      <c r="B4881" s="217">
        <v>44641.408368055556</v>
      </c>
      <c r="C4881" s="218">
        <v>300</v>
      </c>
      <c r="D4881" s="284">
        <v>293.7</v>
      </c>
      <c r="E4881" s="284">
        <v>6.3000000000000114</v>
      </c>
      <c r="F4881" s="219" t="s">
        <v>9519</v>
      </c>
      <c r="G4881" s="220"/>
      <c r="H4881" s="221">
        <v>1062734939</v>
      </c>
    </row>
    <row r="4882" spans="2:8" x14ac:dyDescent="0.25">
      <c r="B4882" s="217">
        <v>44641.41170138889</v>
      </c>
      <c r="C4882" s="218">
        <v>500</v>
      </c>
      <c r="D4882" s="284">
        <v>489.5</v>
      </c>
      <c r="E4882" s="284">
        <v>10.5</v>
      </c>
      <c r="F4882" s="219" t="s">
        <v>21</v>
      </c>
      <c r="G4882" s="220"/>
      <c r="H4882" s="221">
        <v>1062738651</v>
      </c>
    </row>
    <row r="4883" spans="2:8" x14ac:dyDescent="0.25">
      <c r="B4883" s="217">
        <v>44641.412430555552</v>
      </c>
      <c r="C4883" s="218">
        <v>1000</v>
      </c>
      <c r="D4883" s="284">
        <v>979</v>
      </c>
      <c r="E4883" s="284">
        <v>21</v>
      </c>
      <c r="F4883" s="219" t="s">
        <v>21</v>
      </c>
      <c r="G4883" s="220"/>
      <c r="H4883" s="221">
        <v>1062739304</v>
      </c>
    </row>
    <row r="4884" spans="2:8" x14ac:dyDescent="0.25">
      <c r="B4884" s="217">
        <v>44641.418368055558</v>
      </c>
      <c r="C4884" s="218">
        <v>500</v>
      </c>
      <c r="D4884" s="284">
        <v>489.5</v>
      </c>
      <c r="E4884" s="284">
        <v>10.5</v>
      </c>
      <c r="F4884" s="219" t="s">
        <v>9732</v>
      </c>
      <c r="G4884" s="220" t="s">
        <v>324</v>
      </c>
      <c r="H4884" s="221">
        <v>1062744781</v>
      </c>
    </row>
    <row r="4885" spans="2:8" x14ac:dyDescent="0.25">
      <c r="B4885" s="217">
        <v>44641.419745370367</v>
      </c>
      <c r="C4885" s="218">
        <v>100</v>
      </c>
      <c r="D4885" s="284">
        <v>96.1</v>
      </c>
      <c r="E4885" s="284">
        <v>3.9000000000000057</v>
      </c>
      <c r="F4885" s="219" t="s">
        <v>21</v>
      </c>
      <c r="G4885" s="220"/>
      <c r="H4885" s="221">
        <v>1062746226</v>
      </c>
    </row>
    <row r="4886" spans="2:8" x14ac:dyDescent="0.25">
      <c r="B4886" s="217">
        <v>44641.423171296294</v>
      </c>
      <c r="C4886" s="218">
        <v>100</v>
      </c>
      <c r="D4886" s="284">
        <v>96.1</v>
      </c>
      <c r="E4886" s="284">
        <v>3.9000000000000057</v>
      </c>
      <c r="F4886" s="219" t="s">
        <v>21</v>
      </c>
      <c r="G4886" s="220"/>
      <c r="H4886" s="221">
        <v>1062750143</v>
      </c>
    </row>
    <row r="4887" spans="2:8" x14ac:dyDescent="0.25">
      <c r="B4887" s="217">
        <v>44641.423171296294</v>
      </c>
      <c r="C4887" s="218">
        <v>300</v>
      </c>
      <c r="D4887" s="284">
        <v>293.7</v>
      </c>
      <c r="E4887" s="284">
        <v>6.3000000000000114</v>
      </c>
      <c r="F4887" s="219" t="s">
        <v>9445</v>
      </c>
      <c r="G4887" s="220"/>
      <c r="H4887" s="221">
        <v>1062749183</v>
      </c>
    </row>
    <row r="4888" spans="2:8" x14ac:dyDescent="0.25">
      <c r="B4888" s="217">
        <v>44641.424432870372</v>
      </c>
      <c r="C4888" s="218">
        <v>100</v>
      </c>
      <c r="D4888" s="284">
        <v>96.1</v>
      </c>
      <c r="E4888" s="284">
        <v>3.9000000000000057</v>
      </c>
      <c r="F4888" s="219" t="s">
        <v>21</v>
      </c>
      <c r="G4888" s="220"/>
      <c r="H4888" s="221">
        <v>1062751614</v>
      </c>
    </row>
    <row r="4889" spans="2:8" x14ac:dyDescent="0.25">
      <c r="B4889" s="217">
        <v>44641.424722222226</v>
      </c>
      <c r="C4889" s="218">
        <v>10000</v>
      </c>
      <c r="D4889" s="284">
        <v>9790</v>
      </c>
      <c r="E4889" s="284">
        <v>210</v>
      </c>
      <c r="F4889" s="219" t="s">
        <v>21</v>
      </c>
      <c r="G4889" s="220"/>
      <c r="H4889" s="221">
        <v>1062751963</v>
      </c>
    </row>
    <row r="4890" spans="2:8" x14ac:dyDescent="0.25">
      <c r="B4890" s="217">
        <v>44641.426898148151</v>
      </c>
      <c r="C4890" s="218">
        <v>500</v>
      </c>
      <c r="D4890" s="284">
        <v>489.5</v>
      </c>
      <c r="E4890" s="284">
        <v>10.5</v>
      </c>
      <c r="F4890" s="219" t="s">
        <v>9431</v>
      </c>
      <c r="G4890" s="220"/>
      <c r="H4890" s="221">
        <v>1062754633</v>
      </c>
    </row>
    <row r="4891" spans="2:8" x14ac:dyDescent="0.25">
      <c r="B4891" s="217">
        <v>44641.427870370368</v>
      </c>
      <c r="C4891" s="218">
        <v>500</v>
      </c>
      <c r="D4891" s="284">
        <v>489.5</v>
      </c>
      <c r="E4891" s="284">
        <v>10.5</v>
      </c>
      <c r="F4891" s="219" t="s">
        <v>21</v>
      </c>
      <c r="G4891" s="220"/>
      <c r="H4891" s="221">
        <v>1062755825</v>
      </c>
    </row>
    <row r="4892" spans="2:8" x14ac:dyDescent="0.25">
      <c r="B4892" s="217">
        <v>44641.432928240742</v>
      </c>
      <c r="C4892" s="218">
        <v>100</v>
      </c>
      <c r="D4892" s="284">
        <v>96.1</v>
      </c>
      <c r="E4892" s="284">
        <v>3.9000000000000057</v>
      </c>
      <c r="F4892" s="219" t="s">
        <v>9441</v>
      </c>
      <c r="G4892" s="220"/>
      <c r="H4892" s="221">
        <v>1062761352</v>
      </c>
    </row>
    <row r="4893" spans="2:8" x14ac:dyDescent="0.25">
      <c r="B4893" s="217">
        <v>44641.433275462965</v>
      </c>
      <c r="C4893" s="218">
        <v>2000</v>
      </c>
      <c r="D4893" s="284">
        <v>1958</v>
      </c>
      <c r="E4893" s="284">
        <v>42</v>
      </c>
      <c r="F4893" s="219" t="s">
        <v>9452</v>
      </c>
      <c r="G4893" s="220"/>
      <c r="H4893" s="221">
        <v>1062761673</v>
      </c>
    </row>
    <row r="4894" spans="2:8" x14ac:dyDescent="0.25">
      <c r="B4894" s="217">
        <v>44641.442708333336</v>
      </c>
      <c r="C4894" s="218">
        <v>1500</v>
      </c>
      <c r="D4894" s="284">
        <v>1468.5</v>
      </c>
      <c r="E4894" s="284">
        <v>31.5</v>
      </c>
      <c r="F4894" s="219" t="s">
        <v>9436</v>
      </c>
      <c r="G4894" s="220"/>
      <c r="H4894" s="221">
        <v>1062771525</v>
      </c>
    </row>
    <row r="4895" spans="2:8" x14ac:dyDescent="0.25">
      <c r="B4895" s="217">
        <v>44641.449814814812</v>
      </c>
      <c r="C4895" s="218">
        <v>200</v>
      </c>
      <c r="D4895" s="284">
        <v>195.8</v>
      </c>
      <c r="E4895" s="284">
        <v>4.1999999999999886</v>
      </c>
      <c r="F4895" s="219" t="s">
        <v>21</v>
      </c>
      <c r="G4895" s="220"/>
      <c r="H4895" s="221">
        <v>1062779301</v>
      </c>
    </row>
    <row r="4896" spans="2:8" x14ac:dyDescent="0.25">
      <c r="B4896" s="217">
        <v>44641.452418981484</v>
      </c>
      <c r="C4896" s="218">
        <v>2000</v>
      </c>
      <c r="D4896" s="284">
        <v>1958</v>
      </c>
      <c r="E4896" s="284">
        <v>42</v>
      </c>
      <c r="F4896" s="219" t="s">
        <v>21</v>
      </c>
      <c r="G4896" s="220"/>
      <c r="H4896" s="221">
        <v>1062782185</v>
      </c>
    </row>
    <row r="4897" spans="2:8" x14ac:dyDescent="0.25">
      <c r="B4897" s="217">
        <v>44641.456736111111</v>
      </c>
      <c r="C4897" s="218">
        <v>300</v>
      </c>
      <c r="D4897" s="284">
        <v>293.7</v>
      </c>
      <c r="E4897" s="284">
        <v>6.3000000000000114</v>
      </c>
      <c r="F4897" s="219" t="s">
        <v>21</v>
      </c>
      <c r="G4897" s="220"/>
      <c r="H4897" s="221">
        <v>1062786709</v>
      </c>
    </row>
    <row r="4898" spans="2:8" x14ac:dyDescent="0.25">
      <c r="B4898" s="217">
        <v>44641.458923611113</v>
      </c>
      <c r="C4898" s="218">
        <v>100</v>
      </c>
      <c r="D4898" s="284">
        <v>96.1</v>
      </c>
      <c r="E4898" s="284">
        <v>3.9000000000000057</v>
      </c>
      <c r="F4898" s="219" t="s">
        <v>21</v>
      </c>
      <c r="G4898" s="220"/>
      <c r="H4898" s="221">
        <v>1062788915</v>
      </c>
    </row>
    <row r="4899" spans="2:8" x14ac:dyDescent="0.25">
      <c r="B4899" s="217">
        <v>44641.46166666667</v>
      </c>
      <c r="C4899" s="218">
        <v>30</v>
      </c>
      <c r="D4899" s="284">
        <v>26.1</v>
      </c>
      <c r="E4899" s="284">
        <v>3.8999999999999986</v>
      </c>
      <c r="F4899" s="219" t="s">
        <v>21</v>
      </c>
      <c r="G4899" s="220"/>
      <c r="H4899" s="221">
        <v>1062791841</v>
      </c>
    </row>
    <row r="4900" spans="2:8" x14ac:dyDescent="0.25">
      <c r="B4900" s="217">
        <v>44641.466770833336</v>
      </c>
      <c r="C4900" s="218">
        <v>500</v>
      </c>
      <c r="D4900" s="284">
        <v>489.5</v>
      </c>
      <c r="E4900" s="284">
        <v>10.5</v>
      </c>
      <c r="F4900" s="219" t="s">
        <v>21</v>
      </c>
      <c r="G4900" s="220"/>
      <c r="H4900" s="221">
        <v>1062797692</v>
      </c>
    </row>
    <row r="4901" spans="2:8" x14ac:dyDescent="0.25">
      <c r="B4901" s="217">
        <v>44641.470543981479</v>
      </c>
      <c r="C4901" s="218">
        <v>500</v>
      </c>
      <c r="D4901" s="284">
        <v>489.5</v>
      </c>
      <c r="E4901" s="284">
        <v>10.5</v>
      </c>
      <c r="F4901" s="219" t="s">
        <v>9417</v>
      </c>
      <c r="G4901" s="220"/>
      <c r="H4901" s="221">
        <v>1062801728</v>
      </c>
    </row>
    <row r="4902" spans="2:8" x14ac:dyDescent="0.25">
      <c r="B4902" s="217">
        <v>44641.481944444444</v>
      </c>
      <c r="C4902" s="218">
        <v>10</v>
      </c>
      <c r="D4902" s="284">
        <v>6.1</v>
      </c>
      <c r="E4902" s="284">
        <v>3.9000000000000004</v>
      </c>
      <c r="F4902" s="219" t="s">
        <v>280</v>
      </c>
      <c r="G4902" s="220"/>
      <c r="H4902" s="221">
        <v>1062814838</v>
      </c>
    </row>
    <row r="4903" spans="2:8" x14ac:dyDescent="0.25">
      <c r="B4903" s="217">
        <v>44641.488518518519</v>
      </c>
      <c r="C4903" s="218">
        <v>200</v>
      </c>
      <c r="D4903" s="284">
        <v>195.8</v>
      </c>
      <c r="E4903" s="284">
        <v>4.1999999999999886</v>
      </c>
      <c r="F4903" s="219" t="s">
        <v>21</v>
      </c>
      <c r="G4903" s="220"/>
      <c r="H4903" s="221">
        <v>1062822197</v>
      </c>
    </row>
    <row r="4904" spans="2:8" x14ac:dyDescent="0.25">
      <c r="B4904" s="217">
        <v>44641.488981481481</v>
      </c>
      <c r="C4904" s="218">
        <v>500</v>
      </c>
      <c r="D4904" s="284">
        <v>489.5</v>
      </c>
      <c r="E4904" s="284">
        <v>10.5</v>
      </c>
      <c r="F4904" s="219" t="s">
        <v>21</v>
      </c>
      <c r="G4904" s="220"/>
      <c r="H4904" s="221">
        <v>1062822905</v>
      </c>
    </row>
    <row r="4905" spans="2:8" x14ac:dyDescent="0.25">
      <c r="B4905" s="217">
        <v>44641.492395833331</v>
      </c>
      <c r="C4905" s="218">
        <v>100</v>
      </c>
      <c r="D4905" s="284">
        <v>96.1</v>
      </c>
      <c r="E4905" s="284">
        <v>3.9000000000000057</v>
      </c>
      <c r="F4905" s="219" t="s">
        <v>21</v>
      </c>
      <c r="G4905" s="220"/>
      <c r="H4905" s="221">
        <v>1062826636</v>
      </c>
    </row>
    <row r="4906" spans="2:8" x14ac:dyDescent="0.25">
      <c r="B4906" s="217">
        <v>44641.496562499997</v>
      </c>
      <c r="C4906" s="218">
        <v>100</v>
      </c>
      <c r="D4906" s="284">
        <v>96.1</v>
      </c>
      <c r="E4906" s="284">
        <v>3.9000000000000057</v>
      </c>
      <c r="F4906" s="219" t="s">
        <v>21</v>
      </c>
      <c r="G4906" s="220"/>
      <c r="H4906" s="221">
        <v>1062831141</v>
      </c>
    </row>
    <row r="4907" spans="2:8" x14ac:dyDescent="0.25">
      <c r="B4907" s="217">
        <v>44641.502395833333</v>
      </c>
      <c r="C4907" s="218">
        <v>300</v>
      </c>
      <c r="D4907" s="284">
        <v>293.7</v>
      </c>
      <c r="E4907" s="284">
        <v>6.3000000000000114</v>
      </c>
      <c r="F4907" s="219" t="s">
        <v>21</v>
      </c>
      <c r="G4907" s="220"/>
      <c r="H4907" s="221">
        <v>1062838254</v>
      </c>
    </row>
    <row r="4908" spans="2:8" x14ac:dyDescent="0.25">
      <c r="B4908" s="217">
        <v>44641.50304398148</v>
      </c>
      <c r="C4908" s="218">
        <v>100</v>
      </c>
      <c r="D4908" s="284">
        <v>96.1</v>
      </c>
      <c r="E4908" s="284">
        <v>3.9000000000000057</v>
      </c>
      <c r="F4908" s="219" t="s">
        <v>21</v>
      </c>
      <c r="G4908" s="220"/>
      <c r="H4908" s="221">
        <v>1062839242</v>
      </c>
    </row>
    <row r="4909" spans="2:8" x14ac:dyDescent="0.25">
      <c r="B4909" s="217">
        <v>44641.50340277778</v>
      </c>
      <c r="C4909" s="218">
        <v>126</v>
      </c>
      <c r="D4909" s="284">
        <v>122.1</v>
      </c>
      <c r="E4909" s="284">
        <v>3.9000000000000057</v>
      </c>
      <c r="F4909" s="219" t="s">
        <v>9441</v>
      </c>
      <c r="G4909" s="220"/>
      <c r="H4909" s="221">
        <v>1062839427</v>
      </c>
    </row>
    <row r="4910" spans="2:8" x14ac:dyDescent="0.25">
      <c r="B4910" s="217">
        <v>44641.504675925928</v>
      </c>
      <c r="C4910" s="218">
        <v>1000</v>
      </c>
      <c r="D4910" s="284">
        <v>979</v>
      </c>
      <c r="E4910" s="284">
        <v>21</v>
      </c>
      <c r="F4910" s="219" t="s">
        <v>21</v>
      </c>
      <c r="G4910" s="220"/>
      <c r="H4910" s="221">
        <v>1062841268</v>
      </c>
    </row>
    <row r="4911" spans="2:8" x14ac:dyDescent="0.25">
      <c r="B4911" s="217">
        <v>44641.506203703706</v>
      </c>
      <c r="C4911" s="218">
        <v>100</v>
      </c>
      <c r="D4911" s="284">
        <v>96.1</v>
      </c>
      <c r="E4911" s="284">
        <v>3.9000000000000057</v>
      </c>
      <c r="F4911" s="219" t="s">
        <v>21</v>
      </c>
      <c r="G4911" s="220"/>
      <c r="H4911" s="221">
        <v>1062843095</v>
      </c>
    </row>
    <row r="4912" spans="2:8" x14ac:dyDescent="0.25">
      <c r="B4912" s="217">
        <v>44641.509409722225</v>
      </c>
      <c r="C4912" s="218">
        <v>1000</v>
      </c>
      <c r="D4912" s="284">
        <v>979</v>
      </c>
      <c r="E4912" s="284">
        <v>21</v>
      </c>
      <c r="F4912" s="219" t="s">
        <v>21</v>
      </c>
      <c r="G4912" s="220"/>
      <c r="H4912" s="221">
        <v>1062846828</v>
      </c>
    </row>
    <row r="4913" spans="2:8" x14ac:dyDescent="0.25">
      <c r="B4913" s="217">
        <v>44641.512974537036</v>
      </c>
      <c r="C4913" s="218">
        <v>10</v>
      </c>
      <c r="D4913" s="284">
        <v>6.1</v>
      </c>
      <c r="E4913" s="284">
        <v>3.9000000000000004</v>
      </c>
      <c r="F4913" s="219" t="s">
        <v>9433</v>
      </c>
      <c r="G4913" s="220"/>
      <c r="H4913" s="221">
        <v>1062850259</v>
      </c>
    </row>
    <row r="4914" spans="2:8" x14ac:dyDescent="0.25">
      <c r="B4914" s="217">
        <v>44641.514293981483</v>
      </c>
      <c r="C4914" s="218">
        <v>1000</v>
      </c>
      <c r="D4914" s="284">
        <v>979</v>
      </c>
      <c r="E4914" s="284">
        <v>21</v>
      </c>
      <c r="F4914" s="219" t="s">
        <v>21</v>
      </c>
      <c r="G4914" s="220"/>
      <c r="H4914" s="221">
        <v>1062851658</v>
      </c>
    </row>
    <row r="4915" spans="2:8" x14ac:dyDescent="0.25">
      <c r="B4915" s="217">
        <v>44641.515868055554</v>
      </c>
      <c r="C4915" s="218">
        <v>300</v>
      </c>
      <c r="D4915" s="284">
        <v>293.7</v>
      </c>
      <c r="E4915" s="284">
        <v>6.3000000000000114</v>
      </c>
      <c r="F4915" s="219" t="s">
        <v>21</v>
      </c>
      <c r="G4915" s="220"/>
      <c r="H4915" s="221">
        <v>1062854076</v>
      </c>
    </row>
    <row r="4916" spans="2:8" x14ac:dyDescent="0.25">
      <c r="B4916" s="217">
        <v>44641.517268518517</v>
      </c>
      <c r="C4916" s="218">
        <v>300</v>
      </c>
      <c r="D4916" s="284">
        <v>293.7</v>
      </c>
      <c r="E4916" s="284">
        <v>6.3000000000000114</v>
      </c>
      <c r="F4916" s="219" t="s">
        <v>21</v>
      </c>
      <c r="G4916" s="220"/>
      <c r="H4916" s="221">
        <v>1062855711</v>
      </c>
    </row>
    <row r="4917" spans="2:8" x14ac:dyDescent="0.25">
      <c r="B4917" s="217">
        <v>44641.517766203702</v>
      </c>
      <c r="C4917" s="218">
        <v>10</v>
      </c>
      <c r="D4917" s="284">
        <v>6.1</v>
      </c>
      <c r="E4917" s="284">
        <v>3.9000000000000004</v>
      </c>
      <c r="F4917" s="219" t="s">
        <v>9453</v>
      </c>
      <c r="G4917" s="220"/>
      <c r="H4917" s="221">
        <v>1062855963</v>
      </c>
    </row>
    <row r="4918" spans="2:8" x14ac:dyDescent="0.25">
      <c r="B4918" s="217">
        <v>44641.517905092594</v>
      </c>
      <c r="C4918" s="218">
        <v>100</v>
      </c>
      <c r="D4918" s="284">
        <v>96.1</v>
      </c>
      <c r="E4918" s="284">
        <v>3.9000000000000057</v>
      </c>
      <c r="F4918" s="219" t="s">
        <v>21</v>
      </c>
      <c r="G4918" s="220"/>
      <c r="H4918" s="221">
        <v>1062856448</v>
      </c>
    </row>
    <row r="4919" spans="2:8" x14ac:dyDescent="0.25">
      <c r="B4919" s="217">
        <v>44641.519085648149</v>
      </c>
      <c r="C4919" s="218">
        <v>150</v>
      </c>
      <c r="D4919" s="284">
        <v>146.1</v>
      </c>
      <c r="E4919" s="284">
        <v>3.9000000000000057</v>
      </c>
      <c r="F4919" s="219" t="s">
        <v>21</v>
      </c>
      <c r="G4919" s="220"/>
      <c r="H4919" s="221">
        <v>1062857780</v>
      </c>
    </row>
    <row r="4920" spans="2:8" x14ac:dyDescent="0.25">
      <c r="B4920" s="217">
        <v>44641.519212962965</v>
      </c>
      <c r="C4920" s="218">
        <v>100</v>
      </c>
      <c r="D4920" s="284">
        <v>96.1</v>
      </c>
      <c r="E4920" s="284">
        <v>3.9000000000000057</v>
      </c>
      <c r="F4920" s="219" t="s">
        <v>21</v>
      </c>
      <c r="G4920" s="220"/>
      <c r="H4920" s="221">
        <v>1062857886</v>
      </c>
    </row>
    <row r="4921" spans="2:8" x14ac:dyDescent="0.25">
      <c r="B4921" s="217">
        <v>44641.520127314812</v>
      </c>
      <c r="C4921" s="218">
        <v>200</v>
      </c>
      <c r="D4921" s="284">
        <v>195.8</v>
      </c>
      <c r="E4921" s="284">
        <v>4.1999999999999886</v>
      </c>
      <c r="F4921" s="219" t="s">
        <v>21</v>
      </c>
      <c r="G4921" s="220"/>
      <c r="H4921" s="221">
        <v>1062858907</v>
      </c>
    </row>
    <row r="4922" spans="2:8" x14ac:dyDescent="0.25">
      <c r="B4922" s="217">
        <v>44641.525196759256</v>
      </c>
      <c r="C4922" s="218">
        <v>100</v>
      </c>
      <c r="D4922" s="284">
        <v>96.1</v>
      </c>
      <c r="E4922" s="284">
        <v>3.9000000000000057</v>
      </c>
      <c r="F4922" s="219" t="s">
        <v>21</v>
      </c>
      <c r="G4922" s="220"/>
      <c r="H4922" s="221">
        <v>1062864982</v>
      </c>
    </row>
    <row r="4923" spans="2:8" x14ac:dyDescent="0.25">
      <c r="B4923" s="217">
        <v>44641.529166666667</v>
      </c>
      <c r="C4923" s="218">
        <v>2000</v>
      </c>
      <c r="D4923" s="284">
        <v>1958</v>
      </c>
      <c r="E4923" s="284">
        <v>42</v>
      </c>
      <c r="F4923" s="219" t="s">
        <v>21</v>
      </c>
      <c r="G4923" s="220"/>
      <c r="H4923" s="221">
        <v>1062869504</v>
      </c>
    </row>
    <row r="4924" spans="2:8" x14ac:dyDescent="0.25">
      <c r="B4924" s="217">
        <v>44641.532824074071</v>
      </c>
      <c r="C4924" s="218">
        <v>300</v>
      </c>
      <c r="D4924" s="284">
        <v>293.7</v>
      </c>
      <c r="E4924" s="284">
        <v>6.3000000000000114</v>
      </c>
      <c r="F4924" s="219" t="s">
        <v>21</v>
      </c>
      <c r="G4924" s="220"/>
      <c r="H4924" s="221">
        <v>1062874292</v>
      </c>
    </row>
    <row r="4925" spans="2:8" x14ac:dyDescent="0.25">
      <c r="B4925" s="217">
        <v>44641.534120370372</v>
      </c>
      <c r="C4925" s="218">
        <v>2000</v>
      </c>
      <c r="D4925" s="284">
        <v>1958</v>
      </c>
      <c r="E4925" s="284">
        <v>42</v>
      </c>
      <c r="F4925" s="219" t="s">
        <v>256</v>
      </c>
      <c r="G4925" s="220"/>
      <c r="H4925" s="221">
        <v>1062875799</v>
      </c>
    </row>
    <row r="4926" spans="2:8" x14ac:dyDescent="0.25">
      <c r="B4926" s="217">
        <v>44641.535393518519</v>
      </c>
      <c r="C4926" s="218">
        <v>2000</v>
      </c>
      <c r="D4926" s="284">
        <v>1958</v>
      </c>
      <c r="E4926" s="284">
        <v>42</v>
      </c>
      <c r="F4926" s="219" t="s">
        <v>9429</v>
      </c>
      <c r="G4926" s="220"/>
      <c r="H4926" s="221">
        <v>1062877465</v>
      </c>
    </row>
    <row r="4927" spans="2:8" x14ac:dyDescent="0.25">
      <c r="B4927" s="217">
        <v>44641.536562499998</v>
      </c>
      <c r="C4927" s="218">
        <v>100</v>
      </c>
      <c r="D4927" s="284">
        <v>96.1</v>
      </c>
      <c r="E4927" s="284">
        <v>3.9000000000000057</v>
      </c>
      <c r="F4927" s="219" t="s">
        <v>21</v>
      </c>
      <c r="G4927" s="220"/>
      <c r="H4927" s="221">
        <v>1062879338</v>
      </c>
    </row>
    <row r="4928" spans="2:8" x14ac:dyDescent="0.25">
      <c r="B4928" s="217">
        <v>44641.53837962963</v>
      </c>
      <c r="C4928" s="218">
        <v>100</v>
      </c>
      <c r="D4928" s="284">
        <v>96.1</v>
      </c>
      <c r="E4928" s="284">
        <v>3.9000000000000057</v>
      </c>
      <c r="F4928" s="219" t="s">
        <v>21</v>
      </c>
      <c r="G4928" s="220"/>
      <c r="H4928" s="221">
        <v>1062881742</v>
      </c>
    </row>
    <row r="4929" spans="2:8" x14ac:dyDescent="0.25">
      <c r="B4929" s="217">
        <v>44641.540081018517</v>
      </c>
      <c r="C4929" s="218">
        <v>333</v>
      </c>
      <c r="D4929" s="284">
        <v>326.01</v>
      </c>
      <c r="E4929" s="284">
        <v>6.9900000000000091</v>
      </c>
      <c r="F4929" s="219" t="s">
        <v>21</v>
      </c>
      <c r="G4929" s="220"/>
      <c r="H4929" s="221">
        <v>1062883902</v>
      </c>
    </row>
    <row r="4930" spans="2:8" x14ac:dyDescent="0.25">
      <c r="B4930" s="217">
        <v>44641.540208333332</v>
      </c>
      <c r="C4930" s="218">
        <v>1000</v>
      </c>
      <c r="D4930" s="284">
        <v>979</v>
      </c>
      <c r="E4930" s="284">
        <v>21</v>
      </c>
      <c r="F4930" s="219" t="s">
        <v>21</v>
      </c>
      <c r="G4930" s="220"/>
      <c r="H4930" s="221">
        <v>1062884014</v>
      </c>
    </row>
    <row r="4931" spans="2:8" x14ac:dyDescent="0.25">
      <c r="B4931" s="217">
        <v>44641.541319444441</v>
      </c>
      <c r="C4931" s="218">
        <v>500</v>
      </c>
      <c r="D4931" s="284">
        <v>489.5</v>
      </c>
      <c r="E4931" s="284">
        <v>10.5</v>
      </c>
      <c r="F4931" s="219" t="s">
        <v>21</v>
      </c>
      <c r="G4931" s="220"/>
      <c r="H4931" s="221">
        <v>1062885336</v>
      </c>
    </row>
    <row r="4932" spans="2:8" x14ac:dyDescent="0.25">
      <c r="B4932" s="217">
        <v>44641.541828703703</v>
      </c>
      <c r="C4932" s="218">
        <v>150</v>
      </c>
      <c r="D4932" s="284">
        <v>146.1</v>
      </c>
      <c r="E4932" s="284">
        <v>3.9000000000000057</v>
      </c>
      <c r="F4932" s="219" t="s">
        <v>21</v>
      </c>
      <c r="G4932" s="220"/>
      <c r="H4932" s="221">
        <v>1062886053</v>
      </c>
    </row>
    <row r="4933" spans="2:8" x14ac:dyDescent="0.25">
      <c r="B4933" s="217">
        <v>44641.546400462961</v>
      </c>
      <c r="C4933" s="218">
        <v>500</v>
      </c>
      <c r="D4933" s="284">
        <v>489.5</v>
      </c>
      <c r="E4933" s="284">
        <v>10.5</v>
      </c>
      <c r="F4933" s="219" t="s">
        <v>21</v>
      </c>
      <c r="G4933" s="220"/>
      <c r="H4933" s="221">
        <v>1062891702</v>
      </c>
    </row>
    <row r="4934" spans="2:8" x14ac:dyDescent="0.25">
      <c r="B4934" s="217">
        <v>44641.55269675926</v>
      </c>
      <c r="C4934" s="218">
        <v>300</v>
      </c>
      <c r="D4934" s="284">
        <v>293.7</v>
      </c>
      <c r="E4934" s="284">
        <v>6.3000000000000114</v>
      </c>
      <c r="F4934" s="219" t="s">
        <v>21</v>
      </c>
      <c r="G4934" s="220"/>
      <c r="H4934" s="221">
        <v>1062899491</v>
      </c>
    </row>
    <row r="4935" spans="2:8" x14ac:dyDescent="0.25">
      <c r="B4935" s="217">
        <v>44641.554247685184</v>
      </c>
      <c r="C4935" s="218">
        <v>100</v>
      </c>
      <c r="D4935" s="284">
        <v>96.1</v>
      </c>
      <c r="E4935" s="284">
        <v>3.9000000000000057</v>
      </c>
      <c r="F4935" s="219" t="s">
        <v>21</v>
      </c>
      <c r="G4935" s="220"/>
      <c r="H4935" s="221">
        <v>1062901885</v>
      </c>
    </row>
    <row r="4936" spans="2:8" x14ac:dyDescent="0.25">
      <c r="B4936" s="217">
        <v>44641.556747685187</v>
      </c>
      <c r="C4936" s="218">
        <v>35</v>
      </c>
      <c r="D4936" s="284">
        <v>31.1</v>
      </c>
      <c r="E4936" s="284">
        <v>3.8999999999999986</v>
      </c>
      <c r="F4936" s="219" t="s">
        <v>9439</v>
      </c>
      <c r="G4936" s="220"/>
      <c r="H4936" s="221">
        <v>1062905184</v>
      </c>
    </row>
    <row r="4937" spans="2:8" x14ac:dyDescent="0.25">
      <c r="B4937" s="217">
        <v>44641.557847222219</v>
      </c>
      <c r="C4937" s="218">
        <v>300</v>
      </c>
      <c r="D4937" s="284">
        <v>293.7</v>
      </c>
      <c r="E4937" s="284">
        <v>6.3000000000000114</v>
      </c>
      <c r="F4937" s="219" t="s">
        <v>9607</v>
      </c>
      <c r="G4937" s="220"/>
      <c r="H4937" s="221">
        <v>1062906909</v>
      </c>
    </row>
    <row r="4938" spans="2:8" x14ac:dyDescent="0.25">
      <c r="B4938" s="217">
        <v>44641.560219907406</v>
      </c>
      <c r="C4938" s="218">
        <v>250</v>
      </c>
      <c r="D4938" s="284">
        <v>244.75</v>
      </c>
      <c r="E4938" s="284">
        <v>5.25</v>
      </c>
      <c r="F4938" s="219" t="s">
        <v>21</v>
      </c>
      <c r="G4938" s="220"/>
      <c r="H4938" s="221">
        <v>1062910893</v>
      </c>
    </row>
    <row r="4939" spans="2:8" x14ac:dyDescent="0.25">
      <c r="B4939" s="217">
        <v>44641.560636574075</v>
      </c>
      <c r="C4939" s="218">
        <v>1000</v>
      </c>
      <c r="D4939" s="284">
        <v>979</v>
      </c>
      <c r="E4939" s="284">
        <v>21</v>
      </c>
      <c r="F4939" s="219" t="s">
        <v>9428</v>
      </c>
      <c r="G4939" s="220"/>
      <c r="H4939" s="221">
        <v>1062911138</v>
      </c>
    </row>
    <row r="4940" spans="2:8" x14ac:dyDescent="0.25">
      <c r="B4940" s="217">
        <v>44641.566944444443</v>
      </c>
      <c r="C4940" s="218">
        <v>100</v>
      </c>
      <c r="D4940" s="284">
        <v>96.1</v>
      </c>
      <c r="E4940" s="284">
        <v>3.9000000000000057</v>
      </c>
      <c r="F4940" s="219" t="s">
        <v>21</v>
      </c>
      <c r="G4940" s="220"/>
      <c r="H4940" s="221">
        <v>1062919949</v>
      </c>
    </row>
    <row r="4941" spans="2:8" x14ac:dyDescent="0.25">
      <c r="B4941" s="217">
        <v>44641.56890046296</v>
      </c>
      <c r="C4941" s="218">
        <v>500</v>
      </c>
      <c r="D4941" s="284">
        <v>489.5</v>
      </c>
      <c r="E4941" s="284">
        <v>10.5</v>
      </c>
      <c r="F4941" s="219" t="s">
        <v>9733</v>
      </c>
      <c r="G4941" s="220"/>
      <c r="H4941" s="221">
        <v>1062921861</v>
      </c>
    </row>
    <row r="4942" spans="2:8" x14ac:dyDescent="0.25">
      <c r="B4942" s="217">
        <v>44641.570717592593</v>
      </c>
      <c r="C4942" s="218">
        <v>100</v>
      </c>
      <c r="D4942" s="284">
        <v>96.1</v>
      </c>
      <c r="E4942" s="284">
        <v>3.9000000000000057</v>
      </c>
      <c r="F4942" s="219" t="s">
        <v>21</v>
      </c>
      <c r="G4942" s="220"/>
      <c r="H4942" s="221">
        <v>1062924288</v>
      </c>
    </row>
    <row r="4943" spans="2:8" x14ac:dyDescent="0.25">
      <c r="B4943" s="217">
        <v>44641.575891203705</v>
      </c>
      <c r="C4943" s="218">
        <v>500</v>
      </c>
      <c r="D4943" s="284">
        <v>489.5</v>
      </c>
      <c r="E4943" s="284">
        <v>10.5</v>
      </c>
      <c r="F4943" s="219" t="s">
        <v>21</v>
      </c>
      <c r="G4943" s="220"/>
      <c r="H4943" s="221">
        <v>1062930558</v>
      </c>
    </row>
    <row r="4944" spans="2:8" x14ac:dyDescent="0.25">
      <c r="B4944" s="217">
        <v>44641.578043981484</v>
      </c>
      <c r="C4944" s="218">
        <v>500</v>
      </c>
      <c r="D4944" s="284">
        <v>489.5</v>
      </c>
      <c r="E4944" s="284">
        <v>10.5</v>
      </c>
      <c r="F4944" s="219" t="s">
        <v>21</v>
      </c>
      <c r="G4944" s="220"/>
      <c r="H4944" s="221">
        <v>1062933960</v>
      </c>
    </row>
    <row r="4945" spans="2:8" x14ac:dyDescent="0.25">
      <c r="B4945" s="217">
        <v>44641.578263888892</v>
      </c>
      <c r="C4945" s="218">
        <v>1000</v>
      </c>
      <c r="D4945" s="284">
        <v>979</v>
      </c>
      <c r="E4945" s="284">
        <v>21</v>
      </c>
      <c r="F4945" s="219" t="s">
        <v>21</v>
      </c>
      <c r="G4945" s="220"/>
      <c r="H4945" s="221">
        <v>1062934241</v>
      </c>
    </row>
    <row r="4946" spans="2:8" x14ac:dyDescent="0.25">
      <c r="B4946" s="217">
        <v>44641.579085648147</v>
      </c>
      <c r="C4946" s="218">
        <v>100</v>
      </c>
      <c r="D4946" s="284">
        <v>96.1</v>
      </c>
      <c r="E4946" s="284">
        <v>3.9000000000000057</v>
      </c>
      <c r="F4946" s="219" t="s">
        <v>21</v>
      </c>
      <c r="G4946" s="220"/>
      <c r="H4946" s="221">
        <v>1062935284</v>
      </c>
    </row>
    <row r="4947" spans="2:8" x14ac:dyDescent="0.25">
      <c r="B4947" s="217">
        <v>44641.583148148151</v>
      </c>
      <c r="C4947" s="218">
        <v>200</v>
      </c>
      <c r="D4947" s="284">
        <v>195.8</v>
      </c>
      <c r="E4947" s="284">
        <v>4.1999999999999886</v>
      </c>
      <c r="F4947" s="219" t="s">
        <v>21</v>
      </c>
      <c r="G4947" s="220"/>
      <c r="H4947" s="221">
        <v>1062940235</v>
      </c>
    </row>
    <row r="4948" spans="2:8" x14ac:dyDescent="0.25">
      <c r="B4948" s="217">
        <v>44641.595532407409</v>
      </c>
      <c r="C4948" s="218">
        <v>200</v>
      </c>
      <c r="D4948" s="284">
        <v>195.8</v>
      </c>
      <c r="E4948" s="284">
        <v>4.1999999999999886</v>
      </c>
      <c r="F4948" s="219" t="s">
        <v>21</v>
      </c>
      <c r="G4948" s="220"/>
      <c r="H4948" s="221">
        <v>1062955720</v>
      </c>
    </row>
    <row r="4949" spans="2:8" x14ac:dyDescent="0.25">
      <c r="B4949" s="217">
        <v>44641.59888888889</v>
      </c>
      <c r="C4949" s="218">
        <v>300</v>
      </c>
      <c r="D4949" s="284">
        <v>293.7</v>
      </c>
      <c r="E4949" s="284">
        <v>6.3000000000000114</v>
      </c>
      <c r="F4949" s="219" t="s">
        <v>21</v>
      </c>
      <c r="G4949" s="220"/>
      <c r="H4949" s="221">
        <v>1062960137</v>
      </c>
    </row>
    <row r="4950" spans="2:8" x14ac:dyDescent="0.25">
      <c r="B4950" s="217">
        <v>44641.599780092591</v>
      </c>
      <c r="C4950" s="218">
        <v>200</v>
      </c>
      <c r="D4950" s="284">
        <v>195.8</v>
      </c>
      <c r="E4950" s="284">
        <v>4.1999999999999886</v>
      </c>
      <c r="F4950" s="219" t="s">
        <v>21</v>
      </c>
      <c r="G4950" s="220"/>
      <c r="H4950" s="221">
        <v>1062961247</v>
      </c>
    </row>
    <row r="4951" spans="2:8" x14ac:dyDescent="0.25">
      <c r="B4951" s="217">
        <v>44641.604791666665</v>
      </c>
      <c r="C4951" s="218">
        <v>300</v>
      </c>
      <c r="D4951" s="284">
        <v>293.7</v>
      </c>
      <c r="E4951" s="284">
        <v>6.3000000000000114</v>
      </c>
      <c r="F4951" s="219" t="s">
        <v>9544</v>
      </c>
      <c r="G4951" s="220"/>
      <c r="H4951" s="221">
        <v>1062967352</v>
      </c>
    </row>
    <row r="4952" spans="2:8" x14ac:dyDescent="0.25">
      <c r="B4952" s="217">
        <v>44641.611377314817</v>
      </c>
      <c r="C4952" s="218">
        <v>300</v>
      </c>
      <c r="D4952" s="284">
        <v>293.7</v>
      </c>
      <c r="E4952" s="284">
        <v>6.3000000000000114</v>
      </c>
      <c r="F4952" s="219" t="s">
        <v>21</v>
      </c>
      <c r="G4952" s="220"/>
      <c r="H4952" s="221">
        <v>1062976711</v>
      </c>
    </row>
    <row r="4953" spans="2:8" x14ac:dyDescent="0.25">
      <c r="B4953" s="217">
        <v>44641.614560185182</v>
      </c>
      <c r="C4953" s="218">
        <v>300</v>
      </c>
      <c r="D4953" s="284">
        <v>293.7</v>
      </c>
      <c r="E4953" s="284">
        <v>6.3000000000000114</v>
      </c>
      <c r="F4953" s="219" t="s">
        <v>21</v>
      </c>
      <c r="G4953" s="220"/>
      <c r="H4953" s="221">
        <v>1062981257</v>
      </c>
    </row>
    <row r="4954" spans="2:8" x14ac:dyDescent="0.25">
      <c r="B4954" s="217">
        <v>44641.616550925923</v>
      </c>
      <c r="C4954" s="218">
        <v>1000</v>
      </c>
      <c r="D4954" s="284">
        <v>979</v>
      </c>
      <c r="E4954" s="284">
        <v>21</v>
      </c>
      <c r="F4954" s="219" t="s">
        <v>9443</v>
      </c>
      <c r="G4954" s="220"/>
      <c r="H4954" s="221">
        <v>1062983664</v>
      </c>
    </row>
    <row r="4955" spans="2:8" x14ac:dyDescent="0.25">
      <c r="B4955" s="217">
        <v>44641.619664351849</v>
      </c>
      <c r="C4955" s="218">
        <v>1000</v>
      </c>
      <c r="D4955" s="284">
        <v>979</v>
      </c>
      <c r="E4955" s="284">
        <v>21</v>
      </c>
      <c r="F4955" s="219" t="s">
        <v>21</v>
      </c>
      <c r="G4955" s="220"/>
      <c r="H4955" s="221">
        <v>1062988045</v>
      </c>
    </row>
    <row r="4956" spans="2:8" x14ac:dyDescent="0.25">
      <c r="B4956" s="217">
        <v>44641.619942129626</v>
      </c>
      <c r="C4956" s="218">
        <v>100</v>
      </c>
      <c r="D4956" s="284">
        <v>96.1</v>
      </c>
      <c r="E4956" s="284">
        <v>3.9000000000000057</v>
      </c>
      <c r="F4956" s="219" t="s">
        <v>21</v>
      </c>
      <c r="G4956" s="220"/>
      <c r="H4956" s="221">
        <v>1062988569</v>
      </c>
    </row>
    <row r="4957" spans="2:8" x14ac:dyDescent="0.25">
      <c r="B4957" s="217">
        <v>44641.625347222223</v>
      </c>
      <c r="C4957" s="218">
        <v>5000</v>
      </c>
      <c r="D4957" s="284">
        <v>4895</v>
      </c>
      <c r="E4957" s="284">
        <v>105</v>
      </c>
      <c r="F4957" s="219" t="s">
        <v>21</v>
      </c>
      <c r="G4957" s="220"/>
      <c r="H4957" s="221">
        <v>1062995795</v>
      </c>
    </row>
    <row r="4958" spans="2:8" x14ac:dyDescent="0.25">
      <c r="B4958" s="217">
        <v>44641.627800925926</v>
      </c>
      <c r="C4958" s="218">
        <v>1000</v>
      </c>
      <c r="D4958" s="284">
        <v>979</v>
      </c>
      <c r="E4958" s="284">
        <v>21</v>
      </c>
      <c r="F4958" s="219" t="s">
        <v>9672</v>
      </c>
      <c r="G4958" s="220"/>
      <c r="H4958" s="221">
        <v>1062998718</v>
      </c>
    </row>
    <row r="4959" spans="2:8" x14ac:dyDescent="0.25">
      <c r="B4959" s="217">
        <v>44641.627962962964</v>
      </c>
      <c r="C4959" s="218">
        <v>300</v>
      </c>
      <c r="D4959" s="284">
        <v>293.7</v>
      </c>
      <c r="E4959" s="284">
        <v>6.3000000000000114</v>
      </c>
      <c r="F4959" s="219" t="s">
        <v>21</v>
      </c>
      <c r="G4959" s="220"/>
      <c r="H4959" s="221">
        <v>1062999155</v>
      </c>
    </row>
    <row r="4960" spans="2:8" x14ac:dyDescent="0.25">
      <c r="B4960" s="217">
        <v>44641.631516203706</v>
      </c>
      <c r="C4960" s="218">
        <v>90</v>
      </c>
      <c r="D4960" s="284">
        <v>86.1</v>
      </c>
      <c r="E4960" s="284">
        <v>3.9000000000000057</v>
      </c>
      <c r="F4960" s="219" t="s">
        <v>9465</v>
      </c>
      <c r="G4960" s="220"/>
      <c r="H4960" s="221">
        <v>1063002985</v>
      </c>
    </row>
    <row r="4961" spans="2:8" x14ac:dyDescent="0.25">
      <c r="B4961" s="217">
        <v>44641.63380787037</v>
      </c>
      <c r="C4961" s="218">
        <v>1000</v>
      </c>
      <c r="D4961" s="284">
        <v>979</v>
      </c>
      <c r="E4961" s="284">
        <v>21</v>
      </c>
      <c r="F4961" s="219" t="s">
        <v>21</v>
      </c>
      <c r="G4961" s="220"/>
      <c r="H4961" s="221">
        <v>1063005946</v>
      </c>
    </row>
    <row r="4962" spans="2:8" x14ac:dyDescent="0.25">
      <c r="B4962" s="217">
        <v>44641.635613425926</v>
      </c>
      <c r="C4962" s="218">
        <v>300</v>
      </c>
      <c r="D4962" s="284">
        <v>293.7</v>
      </c>
      <c r="E4962" s="284">
        <v>6.3000000000000114</v>
      </c>
      <c r="F4962" s="219"/>
      <c r="G4962" s="220" t="s">
        <v>9483</v>
      </c>
      <c r="H4962" s="221">
        <v>1063008330</v>
      </c>
    </row>
    <row r="4963" spans="2:8" x14ac:dyDescent="0.25">
      <c r="B4963" s="217">
        <v>44641.635960648149</v>
      </c>
      <c r="C4963" s="218">
        <v>300</v>
      </c>
      <c r="D4963" s="284">
        <v>293.7</v>
      </c>
      <c r="E4963" s="284">
        <v>6.3000000000000114</v>
      </c>
      <c r="F4963" s="219" t="s">
        <v>9439</v>
      </c>
      <c r="G4963" s="220"/>
      <c r="H4963" s="221">
        <v>1063008658</v>
      </c>
    </row>
    <row r="4964" spans="2:8" x14ac:dyDescent="0.25">
      <c r="B4964" s="217">
        <v>44641.636493055557</v>
      </c>
      <c r="C4964" s="218">
        <v>300</v>
      </c>
      <c r="D4964" s="284">
        <v>293.7</v>
      </c>
      <c r="E4964" s="284">
        <v>6.3000000000000114</v>
      </c>
      <c r="F4964" s="219" t="s">
        <v>21</v>
      </c>
      <c r="G4964" s="220"/>
      <c r="H4964" s="221">
        <v>1063009728</v>
      </c>
    </row>
    <row r="4965" spans="2:8" x14ac:dyDescent="0.25">
      <c r="B4965" s="217">
        <v>44641.642534722225</v>
      </c>
      <c r="C4965" s="218">
        <v>500</v>
      </c>
      <c r="D4965" s="284">
        <v>489.5</v>
      </c>
      <c r="E4965" s="284">
        <v>10.5</v>
      </c>
      <c r="F4965" s="219" t="s">
        <v>21</v>
      </c>
      <c r="G4965" s="220"/>
      <c r="H4965" s="221">
        <v>1063018086</v>
      </c>
    </row>
    <row r="4966" spans="2:8" x14ac:dyDescent="0.25">
      <c r="B4966" s="217">
        <v>44641.646249999998</v>
      </c>
      <c r="C4966" s="218">
        <v>300</v>
      </c>
      <c r="D4966" s="284">
        <v>293.7</v>
      </c>
      <c r="E4966" s="284">
        <v>6.3000000000000114</v>
      </c>
      <c r="F4966" s="219" t="s">
        <v>21</v>
      </c>
      <c r="G4966" s="220"/>
      <c r="H4966" s="221">
        <v>1063023211</v>
      </c>
    </row>
    <row r="4967" spans="2:8" x14ac:dyDescent="0.25">
      <c r="B4967" s="217">
        <v>44641.649525462963</v>
      </c>
      <c r="C4967" s="218">
        <v>2000</v>
      </c>
      <c r="D4967" s="284">
        <v>1958</v>
      </c>
      <c r="E4967" s="284">
        <v>42</v>
      </c>
      <c r="F4967" s="219" t="s">
        <v>21</v>
      </c>
      <c r="G4967" s="220"/>
      <c r="H4967" s="221">
        <v>1063027995</v>
      </c>
    </row>
    <row r="4968" spans="2:8" x14ac:dyDescent="0.25">
      <c r="B4968" s="217">
        <v>44641.652326388888</v>
      </c>
      <c r="C4968" s="218">
        <v>300</v>
      </c>
      <c r="D4968" s="284">
        <v>293.7</v>
      </c>
      <c r="E4968" s="284">
        <v>6.3000000000000114</v>
      </c>
      <c r="F4968" s="219" t="s">
        <v>21</v>
      </c>
      <c r="G4968" s="220"/>
      <c r="H4968" s="221">
        <v>1063032029</v>
      </c>
    </row>
    <row r="4969" spans="2:8" x14ac:dyDescent="0.25">
      <c r="B4969" s="217">
        <v>44641.653043981481</v>
      </c>
      <c r="C4969" s="218">
        <v>25</v>
      </c>
      <c r="D4969" s="284">
        <v>21.1</v>
      </c>
      <c r="E4969" s="284">
        <v>3.8999999999999986</v>
      </c>
      <c r="F4969" s="219" t="s">
        <v>9482</v>
      </c>
      <c r="G4969" s="220"/>
      <c r="H4969" s="221">
        <v>1063031335</v>
      </c>
    </row>
    <row r="4970" spans="2:8" x14ac:dyDescent="0.25">
      <c r="B4970" s="217">
        <v>44641.654178240744</v>
      </c>
      <c r="C4970" s="218">
        <v>25</v>
      </c>
      <c r="D4970" s="284">
        <v>21.1</v>
      </c>
      <c r="E4970" s="284">
        <v>3.8999999999999986</v>
      </c>
      <c r="F4970" s="219" t="s">
        <v>9482</v>
      </c>
      <c r="G4970" s="220"/>
      <c r="H4970" s="221">
        <v>1063033435</v>
      </c>
    </row>
    <row r="4971" spans="2:8" x14ac:dyDescent="0.25">
      <c r="B4971" s="217">
        <v>44641.658078703702</v>
      </c>
      <c r="C4971" s="218">
        <v>30</v>
      </c>
      <c r="D4971" s="284">
        <v>26.1</v>
      </c>
      <c r="E4971" s="284">
        <v>3.8999999999999986</v>
      </c>
      <c r="F4971" s="219" t="s">
        <v>21</v>
      </c>
      <c r="G4971" s="220"/>
      <c r="H4971" s="221">
        <v>1063039988</v>
      </c>
    </row>
    <row r="4972" spans="2:8" x14ac:dyDescent="0.25">
      <c r="B4972" s="217">
        <v>44641.66</v>
      </c>
      <c r="C4972" s="218">
        <v>1200</v>
      </c>
      <c r="D4972" s="284">
        <v>1174.8</v>
      </c>
      <c r="E4972" s="284">
        <v>25.200000000000045</v>
      </c>
      <c r="F4972" s="219" t="s">
        <v>21</v>
      </c>
      <c r="G4972" s="220"/>
      <c r="H4972" s="221">
        <v>1063042703</v>
      </c>
    </row>
    <row r="4973" spans="2:8" x14ac:dyDescent="0.25">
      <c r="B4973" s="217">
        <v>44641.664027777777</v>
      </c>
      <c r="C4973" s="218">
        <v>300</v>
      </c>
      <c r="D4973" s="284">
        <v>293.7</v>
      </c>
      <c r="E4973" s="284">
        <v>6.3000000000000114</v>
      </c>
      <c r="F4973" s="219" t="s">
        <v>21</v>
      </c>
      <c r="G4973" s="220"/>
      <c r="H4973" s="221">
        <v>1063048146</v>
      </c>
    </row>
    <row r="4974" spans="2:8" x14ac:dyDescent="0.25">
      <c r="B4974" s="217">
        <v>44641.665520833332</v>
      </c>
      <c r="C4974" s="218">
        <v>500</v>
      </c>
      <c r="D4974" s="284">
        <v>489.5</v>
      </c>
      <c r="E4974" s="284">
        <v>10.5</v>
      </c>
      <c r="F4974" s="219" t="s">
        <v>21</v>
      </c>
      <c r="G4974" s="220"/>
      <c r="H4974" s="221">
        <v>1063050399</v>
      </c>
    </row>
    <row r="4975" spans="2:8" x14ac:dyDescent="0.25">
      <c r="B4975" s="217">
        <v>44641.667233796295</v>
      </c>
      <c r="C4975" s="218">
        <v>300</v>
      </c>
      <c r="D4975" s="284">
        <v>293.7</v>
      </c>
      <c r="E4975" s="284">
        <v>6.3000000000000114</v>
      </c>
      <c r="F4975" s="219" t="s">
        <v>21</v>
      </c>
      <c r="G4975" s="220"/>
      <c r="H4975" s="221">
        <v>1063052925</v>
      </c>
    </row>
    <row r="4976" spans="2:8" x14ac:dyDescent="0.25">
      <c r="B4976" s="217">
        <v>44641.668506944443</v>
      </c>
      <c r="C4976" s="218">
        <v>10</v>
      </c>
      <c r="D4976" s="284">
        <v>6.1</v>
      </c>
      <c r="E4976" s="284">
        <v>3.9000000000000004</v>
      </c>
      <c r="F4976" s="219" t="s">
        <v>9734</v>
      </c>
      <c r="G4976" s="220"/>
      <c r="H4976" s="221">
        <v>1063054644</v>
      </c>
    </row>
    <row r="4977" spans="2:8" x14ac:dyDescent="0.25">
      <c r="B4977" s="217">
        <v>44641.67324074074</v>
      </c>
      <c r="C4977" s="218">
        <v>300</v>
      </c>
      <c r="D4977" s="284">
        <v>293.7</v>
      </c>
      <c r="E4977" s="284">
        <v>6.3000000000000114</v>
      </c>
      <c r="F4977" s="219" t="s">
        <v>21</v>
      </c>
      <c r="G4977" s="220"/>
      <c r="H4977" s="221">
        <v>1063062444</v>
      </c>
    </row>
    <row r="4978" spans="2:8" x14ac:dyDescent="0.25">
      <c r="B4978" s="217">
        <v>44641.678541666668</v>
      </c>
      <c r="C4978" s="218">
        <v>200</v>
      </c>
      <c r="D4978" s="284">
        <v>195.8</v>
      </c>
      <c r="E4978" s="284">
        <v>4.1999999999999886</v>
      </c>
      <c r="F4978" s="219" t="s">
        <v>9519</v>
      </c>
      <c r="G4978" s="220"/>
      <c r="H4978" s="221">
        <v>1063070221</v>
      </c>
    </row>
    <row r="4979" spans="2:8" x14ac:dyDescent="0.25">
      <c r="B4979" s="217">
        <v>44641.682928240742</v>
      </c>
      <c r="C4979" s="218">
        <v>300</v>
      </c>
      <c r="D4979" s="284">
        <v>293.7</v>
      </c>
      <c r="E4979" s="284">
        <v>6.3000000000000114</v>
      </c>
      <c r="F4979" s="219"/>
      <c r="G4979" s="220" t="s">
        <v>9559</v>
      </c>
      <c r="H4979" s="221">
        <v>1063077180</v>
      </c>
    </row>
    <row r="4980" spans="2:8" x14ac:dyDescent="0.25">
      <c r="B4980" s="217">
        <v>44641.688298611109</v>
      </c>
      <c r="C4980" s="218">
        <v>100</v>
      </c>
      <c r="D4980" s="284">
        <v>96.1</v>
      </c>
      <c r="E4980" s="284">
        <v>3.9000000000000057</v>
      </c>
      <c r="F4980" s="219" t="s">
        <v>9428</v>
      </c>
      <c r="G4980" s="220"/>
      <c r="H4980" s="221">
        <v>1063083445</v>
      </c>
    </row>
    <row r="4981" spans="2:8" x14ac:dyDescent="0.25">
      <c r="B4981" s="217">
        <v>44641.688518518517</v>
      </c>
      <c r="C4981" s="218">
        <v>200</v>
      </c>
      <c r="D4981" s="284">
        <v>195.8</v>
      </c>
      <c r="E4981" s="284">
        <v>4.1999999999999886</v>
      </c>
      <c r="F4981" s="219" t="s">
        <v>9567</v>
      </c>
      <c r="G4981" s="220"/>
      <c r="H4981" s="221">
        <v>1063084159</v>
      </c>
    </row>
    <row r="4982" spans="2:8" x14ac:dyDescent="0.25">
      <c r="B4982" s="217">
        <v>44641.688518518517</v>
      </c>
      <c r="C4982" s="218">
        <v>200</v>
      </c>
      <c r="D4982" s="284">
        <v>195.8</v>
      </c>
      <c r="E4982" s="284">
        <v>4.1999999999999886</v>
      </c>
      <c r="F4982" s="219" t="s">
        <v>223</v>
      </c>
      <c r="G4982" s="220"/>
      <c r="H4982" s="221">
        <v>1063083904</v>
      </c>
    </row>
    <row r="4983" spans="2:8" x14ac:dyDescent="0.25">
      <c r="B4983" s="217">
        <v>44641.691469907404</v>
      </c>
      <c r="C4983" s="218">
        <v>5000</v>
      </c>
      <c r="D4983" s="284">
        <v>4895</v>
      </c>
      <c r="E4983" s="284">
        <v>105</v>
      </c>
      <c r="F4983" s="219" t="s">
        <v>9439</v>
      </c>
      <c r="G4983" s="220"/>
      <c r="H4983" s="221">
        <v>1063087876</v>
      </c>
    </row>
    <row r="4984" spans="2:8" x14ac:dyDescent="0.25">
      <c r="B4984" s="217">
        <v>44641.694976851853</v>
      </c>
      <c r="C4984" s="218">
        <v>5000</v>
      </c>
      <c r="D4984" s="284">
        <v>4895</v>
      </c>
      <c r="E4984" s="284">
        <v>105</v>
      </c>
      <c r="F4984" s="219" t="s">
        <v>21</v>
      </c>
      <c r="G4984" s="220"/>
      <c r="H4984" s="221">
        <v>1063092435</v>
      </c>
    </row>
    <row r="4985" spans="2:8" x14ac:dyDescent="0.25">
      <c r="B4985" s="217">
        <v>44641.699050925927</v>
      </c>
      <c r="C4985" s="218">
        <v>300</v>
      </c>
      <c r="D4985" s="284">
        <v>293.7</v>
      </c>
      <c r="E4985" s="284">
        <v>6.3000000000000114</v>
      </c>
      <c r="F4985" s="219" t="s">
        <v>21</v>
      </c>
      <c r="G4985" s="220"/>
      <c r="H4985" s="221">
        <v>1063097509</v>
      </c>
    </row>
    <row r="4986" spans="2:8" x14ac:dyDescent="0.25">
      <c r="B4986" s="217">
        <v>44641.701053240744</v>
      </c>
      <c r="C4986" s="218">
        <v>37</v>
      </c>
      <c r="D4986" s="284">
        <v>33.1</v>
      </c>
      <c r="E4986" s="284">
        <v>3.8999999999999986</v>
      </c>
      <c r="F4986" s="219" t="s">
        <v>21</v>
      </c>
      <c r="G4986" s="220"/>
      <c r="H4986" s="221">
        <v>1063100091</v>
      </c>
    </row>
    <row r="4987" spans="2:8" x14ac:dyDescent="0.25">
      <c r="B4987" s="217">
        <v>44641.711446759262</v>
      </c>
      <c r="C4987" s="218">
        <v>500</v>
      </c>
      <c r="D4987" s="284">
        <v>489.5</v>
      </c>
      <c r="E4987" s="284">
        <v>10.5</v>
      </c>
      <c r="F4987" s="219" t="s">
        <v>21</v>
      </c>
      <c r="G4987" s="220"/>
      <c r="H4987" s="221">
        <v>1063113470</v>
      </c>
    </row>
    <row r="4988" spans="2:8" x14ac:dyDescent="0.25">
      <c r="B4988" s="217">
        <v>44641.715289351851</v>
      </c>
      <c r="C4988" s="218">
        <v>300</v>
      </c>
      <c r="D4988" s="284">
        <v>293.7</v>
      </c>
      <c r="E4988" s="284">
        <v>6.3000000000000114</v>
      </c>
      <c r="F4988" s="219" t="s">
        <v>21</v>
      </c>
      <c r="G4988" s="220"/>
      <c r="H4988" s="221">
        <v>1063118405</v>
      </c>
    </row>
    <row r="4989" spans="2:8" x14ac:dyDescent="0.25">
      <c r="B4989" s="217">
        <v>44641.718159722222</v>
      </c>
      <c r="C4989" s="218">
        <v>2000</v>
      </c>
      <c r="D4989" s="284">
        <v>1958</v>
      </c>
      <c r="E4989" s="284">
        <v>42</v>
      </c>
      <c r="F4989" s="219" t="s">
        <v>9453</v>
      </c>
      <c r="G4989" s="220" t="s">
        <v>9435</v>
      </c>
      <c r="H4989" s="221">
        <v>1063121654</v>
      </c>
    </row>
    <row r="4990" spans="2:8" x14ac:dyDescent="0.25">
      <c r="B4990" s="217">
        <v>44641.720381944448</v>
      </c>
      <c r="C4990" s="218">
        <v>3000</v>
      </c>
      <c r="D4990" s="284">
        <v>2937</v>
      </c>
      <c r="E4990" s="284">
        <v>63</v>
      </c>
      <c r="F4990" s="219" t="s">
        <v>9460</v>
      </c>
      <c r="G4990" s="220"/>
      <c r="H4990" s="221">
        <v>1063124989</v>
      </c>
    </row>
    <row r="4991" spans="2:8" x14ac:dyDescent="0.25">
      <c r="B4991" s="217">
        <v>44641.737210648149</v>
      </c>
      <c r="C4991" s="218">
        <v>100</v>
      </c>
      <c r="D4991" s="284">
        <v>96.1</v>
      </c>
      <c r="E4991" s="284">
        <v>3.9000000000000057</v>
      </c>
      <c r="F4991" s="219" t="s">
        <v>21</v>
      </c>
      <c r="G4991" s="220"/>
      <c r="H4991" s="221">
        <v>1063147442</v>
      </c>
    </row>
    <row r="4992" spans="2:8" x14ac:dyDescent="0.25">
      <c r="B4992" s="217">
        <v>44641.739340277774</v>
      </c>
      <c r="C4992" s="218">
        <v>100</v>
      </c>
      <c r="D4992" s="284">
        <v>96.1</v>
      </c>
      <c r="E4992" s="284">
        <v>3.9000000000000057</v>
      </c>
      <c r="F4992" s="219" t="s">
        <v>21</v>
      </c>
      <c r="G4992" s="220"/>
      <c r="H4992" s="221">
        <v>1063150454</v>
      </c>
    </row>
    <row r="4993" spans="1:8" x14ac:dyDescent="0.25">
      <c r="B4993" s="217">
        <v>44641.741215277776</v>
      </c>
      <c r="C4993" s="218">
        <v>50</v>
      </c>
      <c r="D4993" s="284">
        <v>46.1</v>
      </c>
      <c r="E4993" s="284">
        <v>3.8999999999999986</v>
      </c>
      <c r="F4993" s="219" t="s">
        <v>323</v>
      </c>
      <c r="G4993" s="220"/>
      <c r="H4993" s="221">
        <v>1063148787</v>
      </c>
    </row>
    <row r="4994" spans="1:8" x14ac:dyDescent="0.25">
      <c r="B4994" s="217">
        <v>44641.742824074077</v>
      </c>
      <c r="C4994" s="218">
        <v>100</v>
      </c>
      <c r="D4994" s="284">
        <v>96.1</v>
      </c>
      <c r="E4994" s="284">
        <v>3.9000000000000057</v>
      </c>
      <c r="F4994" s="219" t="s">
        <v>21</v>
      </c>
      <c r="G4994" s="220"/>
      <c r="H4994" s="221">
        <v>1063155647</v>
      </c>
    </row>
    <row r="4995" spans="1:8" x14ac:dyDescent="0.25">
      <c r="B4995" s="217">
        <v>44641.744340277779</v>
      </c>
      <c r="C4995" s="218">
        <v>400</v>
      </c>
      <c r="D4995" s="284">
        <v>391.6</v>
      </c>
      <c r="E4995" s="284">
        <v>8.3999999999999773</v>
      </c>
      <c r="F4995" s="219" t="s">
        <v>21</v>
      </c>
      <c r="G4995" s="220"/>
      <c r="H4995" s="221">
        <v>1063157938</v>
      </c>
    </row>
    <row r="4996" spans="1:8" x14ac:dyDescent="0.25">
      <c r="B4996" s="217">
        <v>44641.74491898148</v>
      </c>
      <c r="C4996" s="218">
        <v>2000</v>
      </c>
      <c r="D4996" s="284">
        <v>1958</v>
      </c>
      <c r="E4996" s="284">
        <v>42</v>
      </c>
      <c r="F4996" s="219" t="s">
        <v>9453</v>
      </c>
      <c r="G4996" s="220"/>
      <c r="H4996" s="221">
        <v>1063158100</v>
      </c>
    </row>
    <row r="4997" spans="1:8" x14ac:dyDescent="0.25">
      <c r="B4997" s="217">
        <v>44641.748217592591</v>
      </c>
      <c r="C4997" s="218">
        <v>1000</v>
      </c>
      <c r="D4997" s="284">
        <v>979</v>
      </c>
      <c r="E4997" s="284">
        <v>21</v>
      </c>
      <c r="F4997" s="219" t="s">
        <v>21</v>
      </c>
      <c r="G4997" s="220"/>
      <c r="H4997" s="221">
        <v>1063163323</v>
      </c>
    </row>
    <row r="4998" spans="1:8" x14ac:dyDescent="0.25">
      <c r="B4998" s="217">
        <v>44641.75167824074</v>
      </c>
      <c r="C4998" s="218">
        <v>1000</v>
      </c>
      <c r="D4998" s="284">
        <v>979</v>
      </c>
      <c r="E4998" s="284">
        <v>21</v>
      </c>
      <c r="F4998" s="219" t="s">
        <v>9453</v>
      </c>
      <c r="G4998" s="220"/>
      <c r="H4998" s="221">
        <v>1063167766</v>
      </c>
    </row>
    <row r="4999" spans="1:8" x14ac:dyDescent="0.25">
      <c r="B4999" s="217">
        <v>44641.755671296298</v>
      </c>
      <c r="C4999" s="218">
        <v>1000</v>
      </c>
      <c r="D4999" s="284">
        <v>979</v>
      </c>
      <c r="E4999" s="284">
        <v>21</v>
      </c>
      <c r="F4999" s="219" t="s">
        <v>21</v>
      </c>
      <c r="G4999" s="220"/>
      <c r="H4999" s="221">
        <v>1063173698</v>
      </c>
    </row>
    <row r="5000" spans="1:8" x14ac:dyDescent="0.25">
      <c r="B5000" s="217">
        <v>44641.762789351851</v>
      </c>
      <c r="C5000" s="218">
        <v>10000</v>
      </c>
      <c r="D5000" s="284">
        <v>9790</v>
      </c>
      <c r="E5000" s="284">
        <v>210</v>
      </c>
      <c r="F5000" s="219" t="s">
        <v>9425</v>
      </c>
      <c r="G5000" s="220"/>
      <c r="H5000" s="221">
        <v>1063183220</v>
      </c>
    </row>
    <row r="5001" spans="1:8" s="178" customFormat="1" x14ac:dyDescent="0.25">
      <c r="A5001" s="169"/>
      <c r="B5001" s="217">
        <v>44641.7658912037</v>
      </c>
      <c r="C5001" s="218">
        <v>10</v>
      </c>
      <c r="D5001" s="284">
        <v>6.1</v>
      </c>
      <c r="E5001" s="284">
        <v>3.9000000000000004</v>
      </c>
      <c r="F5001" s="219" t="s">
        <v>9445</v>
      </c>
      <c r="G5001" s="220"/>
      <c r="H5001" s="221">
        <v>1063188116</v>
      </c>
    </row>
    <row r="5002" spans="1:8" s="178" customFormat="1" x14ac:dyDescent="0.25">
      <c r="A5002" s="169"/>
      <c r="B5002" s="217">
        <v>44641.765960648147</v>
      </c>
      <c r="C5002" s="218">
        <v>300</v>
      </c>
      <c r="D5002" s="284">
        <v>293.7</v>
      </c>
      <c r="E5002" s="284">
        <v>6.3000000000000114</v>
      </c>
      <c r="F5002" s="219" t="s">
        <v>21</v>
      </c>
      <c r="G5002" s="220"/>
      <c r="H5002" s="221">
        <v>1063188434</v>
      </c>
    </row>
    <row r="5003" spans="1:8" s="178" customFormat="1" x14ac:dyDescent="0.25">
      <c r="A5003" s="169"/>
      <c r="B5003" s="217">
        <v>44641.780694444446</v>
      </c>
      <c r="C5003" s="218">
        <v>150</v>
      </c>
      <c r="D5003" s="284">
        <v>146.1</v>
      </c>
      <c r="E5003" s="284">
        <v>3.9000000000000057</v>
      </c>
      <c r="F5003" s="219" t="s">
        <v>9478</v>
      </c>
      <c r="G5003" s="220"/>
      <c r="H5003" s="221">
        <v>1063207916</v>
      </c>
    </row>
    <row r="5004" spans="1:8" s="178" customFormat="1" x14ac:dyDescent="0.25">
      <c r="A5004" s="169"/>
      <c r="B5004" s="217">
        <v>44641.788634259261</v>
      </c>
      <c r="C5004" s="218">
        <v>300</v>
      </c>
      <c r="D5004" s="284">
        <v>293.7</v>
      </c>
      <c r="E5004" s="284">
        <v>6.3000000000000114</v>
      </c>
      <c r="F5004" s="219" t="s">
        <v>21</v>
      </c>
      <c r="G5004" s="220"/>
      <c r="H5004" s="221">
        <v>1063218373</v>
      </c>
    </row>
    <row r="5005" spans="1:8" s="178" customFormat="1" x14ac:dyDescent="0.25">
      <c r="A5005" s="169"/>
      <c r="B5005" s="217">
        <v>44641.790902777779</v>
      </c>
      <c r="C5005" s="218">
        <v>20</v>
      </c>
      <c r="D5005" s="284">
        <v>16.100000000000001</v>
      </c>
      <c r="E5005" s="284">
        <v>3.8999999999999986</v>
      </c>
      <c r="F5005" s="219" t="s">
        <v>21</v>
      </c>
      <c r="G5005" s="220"/>
      <c r="H5005" s="221">
        <v>1063221000</v>
      </c>
    </row>
    <row r="5006" spans="1:8" s="178" customFormat="1" x14ac:dyDescent="0.25">
      <c r="A5006" s="169"/>
      <c r="B5006" s="217">
        <v>44641.793333333335</v>
      </c>
      <c r="C5006" s="218">
        <v>150</v>
      </c>
      <c r="D5006" s="284">
        <v>146.1</v>
      </c>
      <c r="E5006" s="284">
        <v>3.9000000000000057</v>
      </c>
      <c r="F5006" s="219" t="s">
        <v>21</v>
      </c>
      <c r="G5006" s="220"/>
      <c r="H5006" s="221">
        <v>1063224354</v>
      </c>
    </row>
    <row r="5007" spans="1:8" s="178" customFormat="1" x14ac:dyDescent="0.25">
      <c r="A5007" s="169"/>
      <c r="B5007" s="217">
        <v>44641.802199074074</v>
      </c>
      <c r="C5007" s="218">
        <v>500</v>
      </c>
      <c r="D5007" s="284">
        <v>489.5</v>
      </c>
      <c r="E5007" s="284">
        <v>10.5</v>
      </c>
      <c r="F5007" s="219" t="s">
        <v>21</v>
      </c>
      <c r="G5007" s="220"/>
      <c r="H5007" s="221">
        <v>1063236108</v>
      </c>
    </row>
    <row r="5008" spans="1:8" s="178" customFormat="1" x14ac:dyDescent="0.25">
      <c r="A5008" s="169"/>
      <c r="B5008" s="217">
        <v>44641.81150462963</v>
      </c>
      <c r="C5008" s="218">
        <v>400</v>
      </c>
      <c r="D5008" s="284">
        <v>391.6</v>
      </c>
      <c r="E5008" s="284">
        <v>8.3999999999999773</v>
      </c>
      <c r="F5008" s="219" t="s">
        <v>21</v>
      </c>
      <c r="G5008" s="220"/>
      <c r="H5008" s="221">
        <v>1063248388</v>
      </c>
    </row>
    <row r="5009" spans="1:8" s="178" customFormat="1" x14ac:dyDescent="0.25">
      <c r="A5009" s="169"/>
      <c r="B5009" s="217">
        <v>44641.812951388885</v>
      </c>
      <c r="C5009" s="218">
        <v>50</v>
      </c>
      <c r="D5009" s="284">
        <v>46.1</v>
      </c>
      <c r="E5009" s="284">
        <v>3.8999999999999986</v>
      </c>
      <c r="F5009" s="219" t="s">
        <v>21</v>
      </c>
      <c r="G5009" s="220"/>
      <c r="H5009" s="221">
        <v>1063250132</v>
      </c>
    </row>
    <row r="5010" spans="1:8" s="178" customFormat="1" x14ac:dyDescent="0.25">
      <c r="A5010" s="169"/>
      <c r="B5010" s="217">
        <v>44641.814039351855</v>
      </c>
      <c r="C5010" s="218">
        <v>300</v>
      </c>
      <c r="D5010" s="284">
        <v>293.7</v>
      </c>
      <c r="E5010" s="284">
        <v>6.3000000000000114</v>
      </c>
      <c r="F5010" s="219" t="s">
        <v>21</v>
      </c>
      <c r="G5010" s="220"/>
      <c r="H5010" s="221">
        <v>1063251568</v>
      </c>
    </row>
    <row r="5011" spans="1:8" s="178" customFormat="1" x14ac:dyDescent="0.25">
      <c r="A5011" s="169"/>
      <c r="B5011" s="217">
        <v>44641.819432870368</v>
      </c>
      <c r="C5011" s="218">
        <v>3000</v>
      </c>
      <c r="D5011" s="284">
        <v>2937</v>
      </c>
      <c r="E5011" s="284">
        <v>63</v>
      </c>
      <c r="F5011" s="219" t="s">
        <v>21</v>
      </c>
      <c r="G5011" s="220"/>
      <c r="H5011" s="221">
        <v>1063258387</v>
      </c>
    </row>
    <row r="5012" spans="1:8" s="178" customFormat="1" x14ac:dyDescent="0.25">
      <c r="A5012" s="169"/>
      <c r="B5012" s="217">
        <v>44641.823414351849</v>
      </c>
      <c r="C5012" s="218">
        <v>500</v>
      </c>
      <c r="D5012" s="284">
        <v>489.5</v>
      </c>
      <c r="E5012" s="284">
        <v>10.5</v>
      </c>
      <c r="F5012" s="219" t="s">
        <v>21</v>
      </c>
      <c r="G5012" s="220"/>
      <c r="H5012" s="221">
        <v>1063262829</v>
      </c>
    </row>
    <row r="5013" spans="1:8" s="178" customFormat="1" x14ac:dyDescent="0.25">
      <c r="A5013" s="169"/>
      <c r="B5013" s="217">
        <v>44641.823622685188</v>
      </c>
      <c r="C5013" s="218">
        <v>300</v>
      </c>
      <c r="D5013" s="284">
        <v>293.7</v>
      </c>
      <c r="E5013" s="284">
        <v>6.3000000000000114</v>
      </c>
      <c r="F5013" s="219" t="s">
        <v>21</v>
      </c>
      <c r="G5013" s="220"/>
      <c r="H5013" s="221">
        <v>1063263220</v>
      </c>
    </row>
    <row r="5014" spans="1:8" s="178" customFormat="1" x14ac:dyDescent="0.25">
      <c r="A5014" s="169"/>
      <c r="B5014" s="217">
        <v>44641.825023148151</v>
      </c>
      <c r="C5014" s="218">
        <v>500</v>
      </c>
      <c r="D5014" s="284">
        <v>489.5</v>
      </c>
      <c r="E5014" s="284">
        <v>10.5</v>
      </c>
      <c r="F5014" s="219" t="s">
        <v>9432</v>
      </c>
      <c r="G5014" s="220"/>
      <c r="H5014" s="221">
        <v>1063264124</v>
      </c>
    </row>
    <row r="5015" spans="1:8" s="178" customFormat="1" x14ac:dyDescent="0.25">
      <c r="A5015" s="169"/>
      <c r="B5015" s="217">
        <v>44641.834166666667</v>
      </c>
      <c r="C5015" s="218">
        <v>250</v>
      </c>
      <c r="D5015" s="284">
        <v>244.75</v>
      </c>
      <c r="E5015" s="284">
        <v>5.25</v>
      </c>
      <c r="F5015" s="219" t="s">
        <v>21</v>
      </c>
      <c r="G5015" s="220"/>
      <c r="H5015" s="221">
        <v>1063276026</v>
      </c>
    </row>
    <row r="5016" spans="1:8" s="178" customFormat="1" x14ac:dyDescent="0.25">
      <c r="A5016" s="169"/>
      <c r="B5016" s="217">
        <v>44641.83866898148</v>
      </c>
      <c r="C5016" s="218">
        <v>1000</v>
      </c>
      <c r="D5016" s="284">
        <v>979</v>
      </c>
      <c r="E5016" s="284">
        <v>21</v>
      </c>
      <c r="F5016" s="219" t="s">
        <v>21</v>
      </c>
      <c r="G5016" s="220"/>
      <c r="H5016" s="221">
        <v>1063281716</v>
      </c>
    </row>
    <row r="5017" spans="1:8" s="178" customFormat="1" x14ac:dyDescent="0.25">
      <c r="A5017" s="169"/>
      <c r="B5017" s="217">
        <v>44641.846666666665</v>
      </c>
      <c r="C5017" s="218">
        <v>1000</v>
      </c>
      <c r="D5017" s="284">
        <v>979</v>
      </c>
      <c r="E5017" s="284">
        <v>21</v>
      </c>
      <c r="F5017" s="219" t="s">
        <v>21</v>
      </c>
      <c r="G5017" s="220"/>
      <c r="H5017" s="221">
        <v>1063291159</v>
      </c>
    </row>
    <row r="5018" spans="1:8" s="178" customFormat="1" x14ac:dyDescent="0.25">
      <c r="A5018" s="169"/>
      <c r="B5018" s="217">
        <v>44641.849351851852</v>
      </c>
      <c r="C5018" s="218">
        <v>300</v>
      </c>
      <c r="D5018" s="284">
        <v>293.7</v>
      </c>
      <c r="E5018" s="284">
        <v>6.3000000000000114</v>
      </c>
      <c r="F5018" s="219" t="s">
        <v>21</v>
      </c>
      <c r="G5018" s="220"/>
      <c r="H5018" s="221">
        <v>1063294320</v>
      </c>
    </row>
    <row r="5019" spans="1:8" s="178" customFormat="1" x14ac:dyDescent="0.25">
      <c r="A5019" s="169"/>
      <c r="B5019" s="217">
        <v>44641.850752314815</v>
      </c>
      <c r="C5019" s="218">
        <v>300</v>
      </c>
      <c r="D5019" s="284">
        <v>293.7</v>
      </c>
      <c r="E5019" s="284">
        <v>6.3000000000000114</v>
      </c>
      <c r="F5019" s="219" t="s">
        <v>21</v>
      </c>
      <c r="G5019" s="220"/>
      <c r="H5019" s="221">
        <v>1063295726</v>
      </c>
    </row>
    <row r="5020" spans="1:8" s="178" customFormat="1" x14ac:dyDescent="0.25">
      <c r="A5020" s="169"/>
      <c r="B5020" s="217">
        <v>44641.858391203707</v>
      </c>
      <c r="C5020" s="218">
        <v>5000</v>
      </c>
      <c r="D5020" s="284">
        <v>4895</v>
      </c>
      <c r="E5020" s="284">
        <v>105</v>
      </c>
      <c r="F5020" s="219" t="s">
        <v>21</v>
      </c>
      <c r="G5020" s="220"/>
      <c r="H5020" s="221">
        <v>1063304122</v>
      </c>
    </row>
    <row r="5021" spans="1:8" s="178" customFormat="1" x14ac:dyDescent="0.25">
      <c r="A5021" s="169"/>
      <c r="B5021" s="217">
        <v>44641.864201388889</v>
      </c>
      <c r="C5021" s="218">
        <v>150</v>
      </c>
      <c r="D5021" s="284">
        <v>146.1</v>
      </c>
      <c r="E5021" s="284">
        <v>3.9000000000000057</v>
      </c>
      <c r="F5021" s="219" t="s">
        <v>21</v>
      </c>
      <c r="G5021" s="220"/>
      <c r="H5021" s="221">
        <v>1063310094</v>
      </c>
    </row>
    <row r="5022" spans="1:8" s="178" customFormat="1" x14ac:dyDescent="0.25">
      <c r="A5022" s="169"/>
      <c r="B5022" s="217">
        <v>44641.870925925927</v>
      </c>
      <c r="C5022" s="218">
        <v>500</v>
      </c>
      <c r="D5022" s="284">
        <v>489.5</v>
      </c>
      <c r="E5022" s="284">
        <v>10.5</v>
      </c>
      <c r="F5022" s="219" t="s">
        <v>21</v>
      </c>
      <c r="G5022" s="220"/>
      <c r="H5022" s="221">
        <v>1063317376</v>
      </c>
    </row>
    <row r="5023" spans="1:8" s="178" customFormat="1" x14ac:dyDescent="0.25">
      <c r="A5023" s="169"/>
      <c r="B5023" s="217">
        <v>44641.872997685183</v>
      </c>
      <c r="C5023" s="218">
        <v>300</v>
      </c>
      <c r="D5023" s="284">
        <v>293.7</v>
      </c>
      <c r="E5023" s="284">
        <v>6.3000000000000114</v>
      </c>
      <c r="F5023" s="219" t="s">
        <v>21</v>
      </c>
      <c r="G5023" s="220"/>
      <c r="H5023" s="221">
        <v>1063319494</v>
      </c>
    </row>
    <row r="5024" spans="1:8" s="178" customFormat="1" x14ac:dyDescent="0.25">
      <c r="A5024" s="169"/>
      <c r="B5024" s="217">
        <v>44641.877511574072</v>
      </c>
      <c r="C5024" s="218">
        <v>1000</v>
      </c>
      <c r="D5024" s="284">
        <v>979</v>
      </c>
      <c r="E5024" s="284">
        <v>21</v>
      </c>
      <c r="F5024" s="219" t="s">
        <v>21</v>
      </c>
      <c r="G5024" s="220"/>
      <c r="H5024" s="221">
        <v>1063324510</v>
      </c>
    </row>
    <row r="5025" spans="1:8" s="178" customFormat="1" x14ac:dyDescent="0.25">
      <c r="A5025" s="169"/>
      <c r="B5025" s="217">
        <v>44641.878518518519</v>
      </c>
      <c r="C5025" s="218">
        <v>100</v>
      </c>
      <c r="D5025" s="284">
        <v>96.1</v>
      </c>
      <c r="E5025" s="284">
        <v>3.9000000000000057</v>
      </c>
      <c r="F5025" s="219" t="s">
        <v>9417</v>
      </c>
      <c r="G5025" s="220"/>
      <c r="H5025" s="221">
        <v>1063325520</v>
      </c>
    </row>
    <row r="5026" spans="1:8" s="178" customFormat="1" x14ac:dyDescent="0.25">
      <c r="A5026" s="169"/>
      <c r="B5026" s="217">
        <v>44641.884884259256</v>
      </c>
      <c r="C5026" s="218">
        <v>3000</v>
      </c>
      <c r="D5026" s="284">
        <v>2937</v>
      </c>
      <c r="E5026" s="284">
        <v>63</v>
      </c>
      <c r="F5026" s="219" t="s">
        <v>9451</v>
      </c>
      <c r="G5026" s="220"/>
      <c r="H5026" s="221">
        <v>1063332052</v>
      </c>
    </row>
    <row r="5027" spans="1:8" s="178" customFormat="1" x14ac:dyDescent="0.25">
      <c r="A5027" s="169"/>
      <c r="B5027" s="217">
        <v>44641.887557870374</v>
      </c>
      <c r="C5027" s="218">
        <v>500</v>
      </c>
      <c r="D5027" s="284">
        <v>489.5</v>
      </c>
      <c r="E5027" s="284">
        <v>10.5</v>
      </c>
      <c r="F5027" s="219" t="s">
        <v>21</v>
      </c>
      <c r="G5027" s="220"/>
      <c r="H5027" s="221">
        <v>1063335300</v>
      </c>
    </row>
    <row r="5028" spans="1:8" s="178" customFormat="1" x14ac:dyDescent="0.25">
      <c r="A5028" s="169"/>
      <c r="B5028" s="217">
        <v>44641.896273148152</v>
      </c>
      <c r="C5028" s="218">
        <v>1000</v>
      </c>
      <c r="D5028" s="284">
        <v>979</v>
      </c>
      <c r="E5028" s="284">
        <v>21</v>
      </c>
      <c r="F5028" s="219" t="s">
        <v>9587</v>
      </c>
      <c r="G5028" s="220"/>
      <c r="H5028" s="221">
        <v>1063344387</v>
      </c>
    </row>
    <row r="5029" spans="1:8" s="178" customFormat="1" x14ac:dyDescent="0.25">
      <c r="A5029" s="169"/>
      <c r="B5029" s="217">
        <v>44641.896689814814</v>
      </c>
      <c r="C5029" s="218">
        <v>1000</v>
      </c>
      <c r="D5029" s="284">
        <v>979</v>
      </c>
      <c r="E5029" s="284">
        <v>21</v>
      </c>
      <c r="F5029" s="219" t="s">
        <v>21</v>
      </c>
      <c r="G5029" s="220"/>
      <c r="H5029" s="221">
        <v>1063345244</v>
      </c>
    </row>
    <row r="5030" spans="1:8" s="178" customFormat="1" x14ac:dyDescent="0.25">
      <c r="A5030" s="169"/>
      <c r="B5030" s="217">
        <v>44641.897800925923</v>
      </c>
      <c r="C5030" s="218">
        <v>100</v>
      </c>
      <c r="D5030" s="284">
        <v>96.1</v>
      </c>
      <c r="E5030" s="284">
        <v>3.9000000000000057</v>
      </c>
      <c r="F5030" s="219" t="s">
        <v>21</v>
      </c>
      <c r="G5030" s="220"/>
      <c r="H5030" s="221">
        <v>1063346459</v>
      </c>
    </row>
    <row r="5031" spans="1:8" s="178" customFormat="1" x14ac:dyDescent="0.25">
      <c r="A5031" s="169"/>
      <c r="B5031" s="217">
        <v>44641.899907407409</v>
      </c>
      <c r="C5031" s="218">
        <v>200</v>
      </c>
      <c r="D5031" s="284">
        <v>195.8</v>
      </c>
      <c r="E5031" s="284">
        <v>4.1999999999999886</v>
      </c>
      <c r="F5031" s="219" t="s">
        <v>21</v>
      </c>
      <c r="G5031" s="220"/>
      <c r="H5031" s="221">
        <v>1063348750</v>
      </c>
    </row>
    <row r="5032" spans="1:8" s="178" customFormat="1" x14ac:dyDescent="0.25">
      <c r="A5032" s="169"/>
      <c r="B5032" s="217">
        <v>44641.902384259258</v>
      </c>
      <c r="C5032" s="218">
        <v>1000</v>
      </c>
      <c r="D5032" s="284">
        <v>979</v>
      </c>
      <c r="E5032" s="284">
        <v>21</v>
      </c>
      <c r="F5032" s="219" t="s">
        <v>21</v>
      </c>
      <c r="G5032" s="220"/>
      <c r="H5032" s="221">
        <v>1063351415</v>
      </c>
    </row>
    <row r="5033" spans="1:8" s="178" customFormat="1" x14ac:dyDescent="0.25">
      <c r="A5033" s="169"/>
      <c r="B5033" s="217">
        <v>44641.905949074076</v>
      </c>
      <c r="C5033" s="218">
        <v>500</v>
      </c>
      <c r="D5033" s="284">
        <v>489.5</v>
      </c>
      <c r="E5033" s="284">
        <v>10.5</v>
      </c>
      <c r="F5033" s="219" t="s">
        <v>21</v>
      </c>
      <c r="G5033" s="220"/>
      <c r="H5033" s="221">
        <v>1063354975</v>
      </c>
    </row>
    <row r="5034" spans="1:8" s="178" customFormat="1" x14ac:dyDescent="0.25">
      <c r="A5034" s="169"/>
      <c r="B5034" s="217">
        <v>44641.908275462964</v>
      </c>
      <c r="C5034" s="218">
        <v>700</v>
      </c>
      <c r="D5034" s="284">
        <v>685.3</v>
      </c>
      <c r="E5034" s="284">
        <v>14.700000000000045</v>
      </c>
      <c r="F5034" s="219" t="s">
        <v>21</v>
      </c>
      <c r="G5034" s="220"/>
      <c r="H5034" s="221">
        <v>1063357258</v>
      </c>
    </row>
    <row r="5035" spans="1:8" s="178" customFormat="1" x14ac:dyDescent="0.25">
      <c r="A5035" s="169"/>
      <c r="B5035" s="217">
        <v>44641.90834490741</v>
      </c>
      <c r="C5035" s="218">
        <v>300</v>
      </c>
      <c r="D5035" s="284">
        <v>293.7</v>
      </c>
      <c r="E5035" s="284">
        <v>6.3000000000000114</v>
      </c>
      <c r="F5035" s="219" t="s">
        <v>21</v>
      </c>
      <c r="G5035" s="220"/>
      <c r="H5035" s="221">
        <v>1063357346</v>
      </c>
    </row>
    <row r="5036" spans="1:8" s="178" customFormat="1" x14ac:dyDescent="0.25">
      <c r="A5036" s="169"/>
      <c r="B5036" s="217">
        <v>44641.915127314816</v>
      </c>
      <c r="C5036" s="218">
        <v>100</v>
      </c>
      <c r="D5036" s="284">
        <v>96.1</v>
      </c>
      <c r="E5036" s="284">
        <v>3.9000000000000057</v>
      </c>
      <c r="F5036" s="219" t="s">
        <v>21</v>
      </c>
      <c r="G5036" s="220"/>
      <c r="H5036" s="221">
        <v>1063364546</v>
      </c>
    </row>
    <row r="5037" spans="1:8" s="178" customFormat="1" x14ac:dyDescent="0.25">
      <c r="A5037" s="169"/>
      <c r="B5037" s="217">
        <v>44641.915601851855</v>
      </c>
      <c r="C5037" s="218">
        <v>92</v>
      </c>
      <c r="D5037" s="284">
        <v>88.1</v>
      </c>
      <c r="E5037" s="284">
        <v>3.9000000000000057</v>
      </c>
      <c r="F5037" s="219" t="s">
        <v>9517</v>
      </c>
      <c r="G5037" s="220"/>
      <c r="H5037" s="221">
        <v>1063364788</v>
      </c>
    </row>
    <row r="5038" spans="1:8" s="178" customFormat="1" x14ac:dyDescent="0.25">
      <c r="A5038" s="169"/>
      <c r="B5038" s="217">
        <v>44641.918055555558</v>
      </c>
      <c r="C5038" s="218">
        <v>5000</v>
      </c>
      <c r="D5038" s="284">
        <v>4895</v>
      </c>
      <c r="E5038" s="284">
        <v>105</v>
      </c>
      <c r="F5038" s="219" t="s">
        <v>21</v>
      </c>
      <c r="G5038" s="220"/>
      <c r="H5038" s="221">
        <v>1063367291</v>
      </c>
    </row>
    <row r="5039" spans="1:8" s="178" customFormat="1" x14ac:dyDescent="0.25">
      <c r="A5039" s="169"/>
      <c r="B5039" s="217">
        <v>44641.92291666667</v>
      </c>
      <c r="C5039" s="218">
        <v>200</v>
      </c>
      <c r="D5039" s="284">
        <v>195.8</v>
      </c>
      <c r="E5039" s="284">
        <v>4.1999999999999886</v>
      </c>
      <c r="F5039" s="219" t="s">
        <v>21</v>
      </c>
      <c r="G5039" s="220"/>
      <c r="H5039" s="221">
        <v>1063371903</v>
      </c>
    </row>
    <row r="5040" spans="1:8" s="178" customFormat="1" x14ac:dyDescent="0.25">
      <c r="A5040" s="169"/>
      <c r="B5040" s="217">
        <v>44641.925706018519</v>
      </c>
      <c r="C5040" s="218">
        <v>200</v>
      </c>
      <c r="D5040" s="284">
        <v>195.8</v>
      </c>
      <c r="E5040" s="284">
        <v>4.1999999999999886</v>
      </c>
      <c r="F5040" s="219" t="s">
        <v>21</v>
      </c>
      <c r="G5040" s="220"/>
      <c r="H5040" s="221">
        <v>1063374502</v>
      </c>
    </row>
    <row r="5041" spans="1:8" s="178" customFormat="1" x14ac:dyDescent="0.25">
      <c r="A5041" s="169"/>
      <c r="B5041" s="217">
        <v>44641.926701388889</v>
      </c>
      <c r="C5041" s="218">
        <v>5000</v>
      </c>
      <c r="D5041" s="284">
        <v>4895</v>
      </c>
      <c r="E5041" s="284">
        <v>105</v>
      </c>
      <c r="F5041" s="219" t="s">
        <v>21</v>
      </c>
      <c r="G5041" s="220"/>
      <c r="H5041" s="221">
        <v>1063375287</v>
      </c>
    </row>
    <row r="5042" spans="1:8" s="178" customFormat="1" x14ac:dyDescent="0.25">
      <c r="A5042" s="169"/>
      <c r="B5042" s="217">
        <v>44641.930208333331</v>
      </c>
      <c r="C5042" s="218">
        <v>150</v>
      </c>
      <c r="D5042" s="284">
        <v>146.1</v>
      </c>
      <c r="E5042" s="284">
        <v>3.9000000000000057</v>
      </c>
      <c r="F5042" s="219" t="s">
        <v>21</v>
      </c>
      <c r="G5042" s="220"/>
      <c r="H5042" s="221">
        <v>1063378603</v>
      </c>
    </row>
    <row r="5043" spans="1:8" s="178" customFormat="1" x14ac:dyDescent="0.25">
      <c r="A5043" s="169"/>
      <c r="B5043" s="217">
        <v>44641.933900462966</v>
      </c>
      <c r="C5043" s="218">
        <v>100</v>
      </c>
      <c r="D5043" s="284">
        <v>96.1</v>
      </c>
      <c r="E5043" s="284">
        <v>3.9000000000000057</v>
      </c>
      <c r="F5043" s="219" t="s">
        <v>9545</v>
      </c>
      <c r="G5043" s="220"/>
      <c r="H5043" s="221">
        <v>1063381764</v>
      </c>
    </row>
    <row r="5044" spans="1:8" s="178" customFormat="1" x14ac:dyDescent="0.25">
      <c r="A5044" s="169"/>
      <c r="B5044" s="217">
        <v>44641.941469907404</v>
      </c>
      <c r="C5044" s="218">
        <v>1000</v>
      </c>
      <c r="D5044" s="284">
        <v>979</v>
      </c>
      <c r="E5044" s="284">
        <v>21</v>
      </c>
      <c r="F5044" s="219" t="s">
        <v>21</v>
      </c>
      <c r="G5044" s="220"/>
      <c r="H5044" s="221">
        <v>1063388386</v>
      </c>
    </row>
    <row r="5045" spans="1:8" s="178" customFormat="1" x14ac:dyDescent="0.25">
      <c r="A5045" s="169"/>
      <c r="B5045" s="217">
        <v>44641.942812499998</v>
      </c>
      <c r="C5045" s="218">
        <v>100</v>
      </c>
      <c r="D5045" s="284">
        <v>96.1</v>
      </c>
      <c r="E5045" s="284">
        <v>3.9000000000000057</v>
      </c>
      <c r="F5045" s="219" t="s">
        <v>21</v>
      </c>
      <c r="G5045" s="220"/>
      <c r="H5045" s="221">
        <v>1063389608</v>
      </c>
    </row>
    <row r="5046" spans="1:8" s="178" customFormat="1" x14ac:dyDescent="0.25">
      <c r="A5046" s="169"/>
      <c r="B5046" s="217">
        <v>44641.94767361111</v>
      </c>
      <c r="C5046" s="218">
        <v>700</v>
      </c>
      <c r="D5046" s="284">
        <v>685.3</v>
      </c>
      <c r="E5046" s="284">
        <v>14.700000000000045</v>
      </c>
      <c r="F5046" s="219" t="s">
        <v>21</v>
      </c>
      <c r="G5046" s="220"/>
      <c r="H5046" s="221">
        <v>1063393749</v>
      </c>
    </row>
    <row r="5047" spans="1:8" s="178" customFormat="1" x14ac:dyDescent="0.25">
      <c r="A5047" s="169"/>
      <c r="B5047" s="217">
        <v>44641.950532407405</v>
      </c>
      <c r="C5047" s="218">
        <v>150</v>
      </c>
      <c r="D5047" s="284">
        <v>146.1</v>
      </c>
      <c r="E5047" s="284">
        <v>3.9000000000000057</v>
      </c>
      <c r="F5047" s="219" t="s">
        <v>21</v>
      </c>
      <c r="G5047" s="220"/>
      <c r="H5047" s="221">
        <v>1063396339</v>
      </c>
    </row>
    <row r="5048" spans="1:8" s="178" customFormat="1" x14ac:dyDescent="0.25">
      <c r="A5048" s="169"/>
      <c r="B5048" s="217">
        <v>44641.953298611108</v>
      </c>
      <c r="C5048" s="218">
        <v>200</v>
      </c>
      <c r="D5048" s="284">
        <v>195.8</v>
      </c>
      <c r="E5048" s="284">
        <v>4.1999999999999886</v>
      </c>
      <c r="F5048" s="219" t="s">
        <v>9514</v>
      </c>
      <c r="G5048" s="220"/>
      <c r="H5048" s="221">
        <v>1063398697</v>
      </c>
    </row>
    <row r="5049" spans="1:8" s="178" customFormat="1" x14ac:dyDescent="0.25">
      <c r="A5049" s="169"/>
      <c r="B5049" s="217">
        <v>44641.95957175926</v>
      </c>
      <c r="C5049" s="218">
        <v>300</v>
      </c>
      <c r="D5049" s="284">
        <v>293.7</v>
      </c>
      <c r="E5049" s="284">
        <v>6.3000000000000114</v>
      </c>
      <c r="F5049" s="219"/>
      <c r="G5049" s="220" t="s">
        <v>9627</v>
      </c>
      <c r="H5049" s="221">
        <v>1063403721</v>
      </c>
    </row>
    <row r="5050" spans="1:8" s="178" customFormat="1" x14ac:dyDescent="0.25">
      <c r="A5050" s="169"/>
      <c r="B5050" s="217">
        <v>44641.962604166663</v>
      </c>
      <c r="C5050" s="218">
        <v>500</v>
      </c>
      <c r="D5050" s="284">
        <v>489.5</v>
      </c>
      <c r="E5050" s="284">
        <v>10.5</v>
      </c>
      <c r="F5050" s="219" t="s">
        <v>9519</v>
      </c>
      <c r="G5050" s="220"/>
      <c r="H5050" s="221">
        <v>1063406236</v>
      </c>
    </row>
    <row r="5051" spans="1:8" s="178" customFormat="1" x14ac:dyDescent="0.25">
      <c r="A5051" s="169"/>
      <c r="B5051" s="217">
        <v>44641.963379629633</v>
      </c>
      <c r="C5051" s="218">
        <v>5000</v>
      </c>
      <c r="D5051" s="284">
        <v>4895</v>
      </c>
      <c r="E5051" s="284">
        <v>105</v>
      </c>
      <c r="F5051" s="219" t="s">
        <v>9433</v>
      </c>
      <c r="G5051" s="220"/>
      <c r="H5051" s="221">
        <v>1063406894</v>
      </c>
    </row>
    <row r="5052" spans="1:8" s="178" customFormat="1" x14ac:dyDescent="0.25">
      <c r="A5052" s="169"/>
      <c r="B5052" s="217">
        <v>44641.969386574077</v>
      </c>
      <c r="C5052" s="218">
        <v>1000</v>
      </c>
      <c r="D5052" s="284">
        <v>979</v>
      </c>
      <c r="E5052" s="284">
        <v>21</v>
      </c>
      <c r="F5052" s="219" t="s">
        <v>9492</v>
      </c>
      <c r="G5052" s="220"/>
      <c r="H5052" s="221">
        <v>1063411406</v>
      </c>
    </row>
    <row r="5053" spans="1:8" s="178" customFormat="1" x14ac:dyDescent="0.25">
      <c r="A5053" s="169"/>
      <c r="B5053" s="217">
        <v>44641.969513888886</v>
      </c>
      <c r="C5053" s="218">
        <v>100</v>
      </c>
      <c r="D5053" s="284">
        <v>96.1</v>
      </c>
      <c r="E5053" s="284">
        <v>3.9000000000000057</v>
      </c>
      <c r="F5053" s="219" t="s">
        <v>21</v>
      </c>
      <c r="G5053" s="220"/>
      <c r="H5053" s="221">
        <v>1063411694</v>
      </c>
    </row>
    <row r="5054" spans="1:8" s="178" customFormat="1" x14ac:dyDescent="0.25">
      <c r="A5054" s="169"/>
      <c r="B5054" s="217">
        <v>44641.972974537035</v>
      </c>
      <c r="C5054" s="218">
        <v>1000</v>
      </c>
      <c r="D5054" s="284">
        <v>979</v>
      </c>
      <c r="E5054" s="284">
        <v>21</v>
      </c>
      <c r="F5054" s="219" t="s">
        <v>21</v>
      </c>
      <c r="G5054" s="220"/>
      <c r="H5054" s="221">
        <v>1063414659</v>
      </c>
    </row>
    <row r="5055" spans="1:8" s="178" customFormat="1" x14ac:dyDescent="0.25">
      <c r="A5055" s="169"/>
      <c r="B5055" s="217">
        <v>44641.976006944446</v>
      </c>
      <c r="C5055" s="218">
        <v>150</v>
      </c>
      <c r="D5055" s="284">
        <v>146.1</v>
      </c>
      <c r="E5055" s="284">
        <v>3.9000000000000057</v>
      </c>
      <c r="F5055" s="219" t="s">
        <v>21</v>
      </c>
      <c r="G5055" s="220"/>
      <c r="H5055" s="221">
        <v>1063416850</v>
      </c>
    </row>
    <row r="5056" spans="1:8" s="178" customFormat="1" x14ac:dyDescent="0.25">
      <c r="A5056" s="169"/>
      <c r="B5056" s="217">
        <v>44641.984872685185</v>
      </c>
      <c r="C5056" s="218">
        <v>1000</v>
      </c>
      <c r="D5056" s="284">
        <v>979</v>
      </c>
      <c r="E5056" s="284">
        <v>21</v>
      </c>
      <c r="F5056" s="219" t="s">
        <v>9442</v>
      </c>
      <c r="G5056" s="220"/>
      <c r="H5056" s="221">
        <v>1063422719</v>
      </c>
    </row>
    <row r="5057" spans="1:8" s="178" customFormat="1" x14ac:dyDescent="0.25">
      <c r="A5057" s="169"/>
      <c r="B5057" s="217">
        <v>44641.990717592591</v>
      </c>
      <c r="C5057" s="218">
        <v>100</v>
      </c>
      <c r="D5057" s="284">
        <v>96.1</v>
      </c>
      <c r="E5057" s="284">
        <v>3.9000000000000057</v>
      </c>
      <c r="F5057" s="219" t="s">
        <v>9429</v>
      </c>
      <c r="G5057" s="220" t="s">
        <v>276</v>
      </c>
      <c r="H5057" s="221">
        <v>1063426208</v>
      </c>
    </row>
    <row r="5058" spans="1:8" s="178" customFormat="1" x14ac:dyDescent="0.25">
      <c r="A5058" s="169"/>
      <c r="B5058" s="217">
        <v>44641.992754629631</v>
      </c>
      <c r="C5058" s="218">
        <v>500</v>
      </c>
      <c r="D5058" s="284">
        <v>489.5</v>
      </c>
      <c r="E5058" s="284">
        <v>10.5</v>
      </c>
      <c r="F5058" s="219" t="s">
        <v>21</v>
      </c>
      <c r="G5058" s="220"/>
      <c r="H5058" s="221">
        <v>1063427674</v>
      </c>
    </row>
    <row r="5059" spans="1:8" s="178" customFormat="1" x14ac:dyDescent="0.25">
      <c r="A5059" s="169"/>
      <c r="B5059" s="217">
        <v>44642.001446759263</v>
      </c>
      <c r="C5059" s="218">
        <v>200</v>
      </c>
      <c r="D5059" s="284">
        <v>195.8</v>
      </c>
      <c r="E5059" s="284">
        <v>4.1999999999999886</v>
      </c>
      <c r="F5059" s="219" t="s">
        <v>21</v>
      </c>
      <c r="G5059" s="220"/>
      <c r="H5059" s="221">
        <v>1063431788</v>
      </c>
    </row>
    <row r="5060" spans="1:8" s="178" customFormat="1" x14ac:dyDescent="0.25">
      <c r="A5060" s="169"/>
      <c r="B5060" s="217">
        <v>44642.018576388888</v>
      </c>
      <c r="C5060" s="218">
        <v>1000</v>
      </c>
      <c r="D5060" s="284">
        <v>979</v>
      </c>
      <c r="E5060" s="284">
        <v>21</v>
      </c>
      <c r="F5060" s="219" t="s">
        <v>9473</v>
      </c>
      <c r="G5060" s="220"/>
      <c r="H5060" s="221">
        <v>1063460338</v>
      </c>
    </row>
    <row r="5061" spans="1:8" s="178" customFormat="1" x14ac:dyDescent="0.25">
      <c r="A5061" s="169"/>
      <c r="B5061" s="217">
        <v>44642.020289351851</v>
      </c>
      <c r="C5061" s="218">
        <v>500</v>
      </c>
      <c r="D5061" s="284">
        <v>489.5</v>
      </c>
      <c r="E5061" s="284">
        <v>10.5</v>
      </c>
      <c r="F5061" s="219" t="s">
        <v>9427</v>
      </c>
      <c r="G5061" s="220"/>
      <c r="H5061" s="221">
        <v>1063462775</v>
      </c>
    </row>
    <row r="5062" spans="1:8" s="178" customFormat="1" x14ac:dyDescent="0.25">
      <c r="A5062" s="169"/>
      <c r="B5062" s="217">
        <v>44642.029027777775</v>
      </c>
      <c r="C5062" s="218">
        <v>300</v>
      </c>
      <c r="D5062" s="284">
        <v>293.7</v>
      </c>
      <c r="E5062" s="284">
        <v>6.3000000000000114</v>
      </c>
      <c r="F5062" s="219" t="s">
        <v>21</v>
      </c>
      <c r="G5062" s="220"/>
      <c r="H5062" s="221">
        <v>1063474901</v>
      </c>
    </row>
    <row r="5063" spans="1:8" s="178" customFormat="1" x14ac:dyDescent="0.25">
      <c r="A5063" s="169"/>
      <c r="B5063" s="217">
        <v>44642.046006944445</v>
      </c>
      <c r="C5063" s="218">
        <v>300</v>
      </c>
      <c r="D5063" s="284">
        <v>293.7</v>
      </c>
      <c r="E5063" s="284">
        <v>6.3000000000000114</v>
      </c>
      <c r="F5063" s="219" t="s">
        <v>9434</v>
      </c>
      <c r="G5063" s="220"/>
      <c r="H5063" s="221">
        <v>1063496463</v>
      </c>
    </row>
    <row r="5064" spans="1:8" s="178" customFormat="1" x14ac:dyDescent="0.25">
      <c r="A5064" s="169"/>
      <c r="B5064" s="217">
        <v>44642.199432870373</v>
      </c>
      <c r="C5064" s="218">
        <v>500</v>
      </c>
      <c r="D5064" s="284">
        <v>489.5</v>
      </c>
      <c r="E5064" s="284">
        <v>10.5</v>
      </c>
      <c r="F5064" s="219" t="s">
        <v>21</v>
      </c>
      <c r="G5064" s="220"/>
      <c r="H5064" s="221">
        <v>1063683308</v>
      </c>
    </row>
    <row r="5065" spans="1:8" s="178" customFormat="1" x14ac:dyDescent="0.25">
      <c r="A5065" s="169"/>
      <c r="B5065" s="217">
        <v>44642.246840277781</v>
      </c>
      <c r="C5065" s="218">
        <v>180</v>
      </c>
      <c r="D5065" s="284">
        <v>176.1</v>
      </c>
      <c r="E5065" s="284">
        <v>3.9000000000000057</v>
      </c>
      <c r="F5065" s="219" t="s">
        <v>9439</v>
      </c>
      <c r="G5065" s="220"/>
      <c r="H5065" s="221">
        <v>1063709751</v>
      </c>
    </row>
    <row r="5066" spans="1:8" s="178" customFormat="1" x14ac:dyDescent="0.25">
      <c r="A5066" s="169"/>
      <c r="B5066" s="217">
        <v>44642.247789351852</v>
      </c>
      <c r="C5066" s="218">
        <v>500</v>
      </c>
      <c r="D5066" s="284">
        <v>489.5</v>
      </c>
      <c r="E5066" s="284">
        <v>10.5</v>
      </c>
      <c r="F5066" s="219" t="s">
        <v>9441</v>
      </c>
      <c r="G5066" s="220"/>
      <c r="H5066" s="221">
        <v>1063710071</v>
      </c>
    </row>
    <row r="5067" spans="1:8" s="178" customFormat="1" x14ac:dyDescent="0.25">
      <c r="A5067" s="169"/>
      <c r="B5067" s="217">
        <v>44642.285162037035</v>
      </c>
      <c r="C5067" s="218">
        <v>500</v>
      </c>
      <c r="D5067" s="284">
        <v>489.5</v>
      </c>
      <c r="E5067" s="284">
        <v>10.5</v>
      </c>
      <c r="F5067" s="219" t="s">
        <v>4582</v>
      </c>
      <c r="G5067" s="220"/>
      <c r="H5067" s="221">
        <v>1063726000</v>
      </c>
    </row>
    <row r="5068" spans="1:8" s="178" customFormat="1" x14ac:dyDescent="0.25">
      <c r="A5068" s="169"/>
      <c r="B5068" s="217">
        <v>44642.30777777778</v>
      </c>
      <c r="C5068" s="218">
        <v>100</v>
      </c>
      <c r="D5068" s="284">
        <v>96.1</v>
      </c>
      <c r="E5068" s="284">
        <v>3.9000000000000057</v>
      </c>
      <c r="F5068" s="219" t="s">
        <v>323</v>
      </c>
      <c r="G5068" s="220"/>
      <c r="H5068" s="221">
        <v>1063737475</v>
      </c>
    </row>
    <row r="5069" spans="1:8" s="178" customFormat="1" x14ac:dyDescent="0.25">
      <c r="A5069" s="169"/>
      <c r="B5069" s="217">
        <v>44642.310844907406</v>
      </c>
      <c r="C5069" s="218">
        <v>100</v>
      </c>
      <c r="D5069" s="284">
        <v>96.1</v>
      </c>
      <c r="E5069" s="284">
        <v>3.9000000000000057</v>
      </c>
      <c r="F5069" s="219" t="s">
        <v>21</v>
      </c>
      <c r="G5069" s="220"/>
      <c r="H5069" s="221">
        <v>1063739364</v>
      </c>
    </row>
    <row r="5070" spans="1:8" s="178" customFormat="1" x14ac:dyDescent="0.25">
      <c r="A5070" s="169"/>
      <c r="B5070" s="217">
        <v>44642.314039351855</v>
      </c>
      <c r="C5070" s="218">
        <v>500</v>
      </c>
      <c r="D5070" s="284">
        <v>489.5</v>
      </c>
      <c r="E5070" s="284">
        <v>10.5</v>
      </c>
      <c r="F5070" s="219" t="s">
        <v>21</v>
      </c>
      <c r="G5070" s="220"/>
      <c r="H5070" s="221">
        <v>1063741073</v>
      </c>
    </row>
    <row r="5071" spans="1:8" s="178" customFormat="1" x14ac:dyDescent="0.25">
      <c r="A5071" s="169"/>
      <c r="B5071" s="217">
        <v>44642.327222222222</v>
      </c>
      <c r="C5071" s="218">
        <v>3000</v>
      </c>
      <c r="D5071" s="284">
        <v>2937</v>
      </c>
      <c r="E5071" s="284">
        <v>63</v>
      </c>
      <c r="F5071" s="219" t="s">
        <v>9465</v>
      </c>
      <c r="G5071" s="220"/>
      <c r="H5071" s="221">
        <v>1063748939</v>
      </c>
    </row>
    <row r="5072" spans="1:8" s="178" customFormat="1" x14ac:dyDescent="0.25">
      <c r="A5072" s="169"/>
      <c r="B5072" s="217">
        <v>44642.335011574076</v>
      </c>
      <c r="C5072" s="218">
        <v>300</v>
      </c>
      <c r="D5072" s="284">
        <v>293.7</v>
      </c>
      <c r="E5072" s="284">
        <v>6.3000000000000114</v>
      </c>
      <c r="F5072" s="219" t="s">
        <v>21</v>
      </c>
      <c r="G5072" s="220"/>
      <c r="H5072" s="221">
        <v>1063754080</v>
      </c>
    </row>
    <row r="5073" spans="1:8" s="178" customFormat="1" x14ac:dyDescent="0.25">
      <c r="A5073" s="169"/>
      <c r="B5073" s="217">
        <v>44642.337858796294</v>
      </c>
      <c r="C5073" s="218">
        <v>100</v>
      </c>
      <c r="D5073" s="284">
        <v>96.1</v>
      </c>
      <c r="E5073" s="284">
        <v>3.9000000000000057</v>
      </c>
      <c r="F5073" s="219" t="s">
        <v>9425</v>
      </c>
      <c r="G5073" s="220"/>
      <c r="H5073" s="221">
        <v>1063756225</v>
      </c>
    </row>
    <row r="5074" spans="1:8" s="178" customFormat="1" x14ac:dyDescent="0.25">
      <c r="A5074" s="169"/>
      <c r="B5074" s="217">
        <v>44642.350243055553</v>
      </c>
      <c r="C5074" s="218">
        <v>500</v>
      </c>
      <c r="D5074" s="284">
        <v>489.5</v>
      </c>
      <c r="E5074" s="284">
        <v>10.5</v>
      </c>
      <c r="F5074" s="219" t="s">
        <v>21</v>
      </c>
      <c r="G5074" s="220"/>
      <c r="H5074" s="221">
        <v>1063766397</v>
      </c>
    </row>
    <row r="5075" spans="1:8" s="178" customFormat="1" x14ac:dyDescent="0.25">
      <c r="A5075" s="169"/>
      <c r="B5075" s="217">
        <v>44642.353993055556</v>
      </c>
      <c r="C5075" s="218">
        <v>200</v>
      </c>
      <c r="D5075" s="284">
        <v>195.8</v>
      </c>
      <c r="E5075" s="284">
        <v>4.1999999999999886</v>
      </c>
      <c r="F5075" s="219" t="s">
        <v>246</v>
      </c>
      <c r="G5075" s="220"/>
      <c r="H5075" s="221">
        <v>1063769046</v>
      </c>
    </row>
    <row r="5076" spans="1:8" s="178" customFormat="1" x14ac:dyDescent="0.25">
      <c r="A5076" s="169"/>
      <c r="B5076" s="217">
        <v>44642.36142361111</v>
      </c>
      <c r="C5076" s="218">
        <v>100</v>
      </c>
      <c r="D5076" s="284">
        <v>96.1</v>
      </c>
      <c r="E5076" s="284">
        <v>3.9000000000000057</v>
      </c>
      <c r="F5076" s="219" t="s">
        <v>9442</v>
      </c>
      <c r="G5076" s="220"/>
      <c r="H5076" s="221">
        <v>1063775358</v>
      </c>
    </row>
    <row r="5077" spans="1:8" s="178" customFormat="1" x14ac:dyDescent="0.25">
      <c r="A5077" s="169"/>
      <c r="B5077" s="217">
        <v>44642.368761574071</v>
      </c>
      <c r="C5077" s="218">
        <v>100</v>
      </c>
      <c r="D5077" s="284">
        <v>96.1</v>
      </c>
      <c r="E5077" s="284">
        <v>3.9000000000000057</v>
      </c>
      <c r="F5077" s="219" t="s">
        <v>9594</v>
      </c>
      <c r="G5077" s="220"/>
      <c r="H5077" s="221">
        <v>1063781601</v>
      </c>
    </row>
    <row r="5078" spans="1:8" s="178" customFormat="1" x14ac:dyDescent="0.25">
      <c r="A5078" s="169"/>
      <c r="B5078" s="217">
        <v>44642.373530092591</v>
      </c>
      <c r="C5078" s="218">
        <v>1500</v>
      </c>
      <c r="D5078" s="284">
        <v>1468.5</v>
      </c>
      <c r="E5078" s="284">
        <v>31.5</v>
      </c>
      <c r="F5078" s="219" t="s">
        <v>21</v>
      </c>
      <c r="G5078" s="220"/>
      <c r="H5078" s="221">
        <v>1063786001</v>
      </c>
    </row>
    <row r="5079" spans="1:8" s="178" customFormat="1" x14ac:dyDescent="0.25">
      <c r="A5079" s="169"/>
      <c r="B5079" s="217">
        <v>44642.381099537037</v>
      </c>
      <c r="C5079" s="218">
        <v>50</v>
      </c>
      <c r="D5079" s="284">
        <v>46.1</v>
      </c>
      <c r="E5079" s="284">
        <v>3.8999999999999986</v>
      </c>
      <c r="F5079" s="219" t="s">
        <v>21</v>
      </c>
      <c r="G5079" s="220"/>
      <c r="H5079" s="221">
        <v>1063794363</v>
      </c>
    </row>
    <row r="5080" spans="1:8" s="178" customFormat="1" x14ac:dyDescent="0.25">
      <c r="A5080" s="169"/>
      <c r="B5080" s="217">
        <v>44642.382928240739</v>
      </c>
      <c r="C5080" s="218">
        <v>1500</v>
      </c>
      <c r="D5080" s="284">
        <v>1468.5</v>
      </c>
      <c r="E5080" s="284">
        <v>31.5</v>
      </c>
      <c r="F5080" s="219" t="s">
        <v>9441</v>
      </c>
      <c r="G5080" s="220"/>
      <c r="H5080" s="221">
        <v>1063796145</v>
      </c>
    </row>
    <row r="5081" spans="1:8" s="178" customFormat="1" x14ac:dyDescent="0.25">
      <c r="A5081" s="169"/>
      <c r="B5081" s="217">
        <v>44642.402175925927</v>
      </c>
      <c r="C5081" s="218">
        <v>300</v>
      </c>
      <c r="D5081" s="284">
        <v>293.7</v>
      </c>
      <c r="E5081" s="284">
        <v>6.3000000000000114</v>
      </c>
      <c r="F5081" s="219" t="s">
        <v>21</v>
      </c>
      <c r="G5081" s="220"/>
      <c r="H5081" s="221">
        <v>1063816487</v>
      </c>
    </row>
    <row r="5082" spans="1:8" s="178" customFormat="1" x14ac:dyDescent="0.25">
      <c r="A5082" s="169"/>
      <c r="B5082" s="217">
        <v>44642.411423611113</v>
      </c>
      <c r="C5082" s="218">
        <v>300</v>
      </c>
      <c r="D5082" s="284">
        <v>293.7</v>
      </c>
      <c r="E5082" s="284">
        <v>6.3000000000000114</v>
      </c>
      <c r="F5082" s="219" t="s">
        <v>21</v>
      </c>
      <c r="G5082" s="220"/>
      <c r="H5082" s="221">
        <v>1063825556</v>
      </c>
    </row>
    <row r="5083" spans="1:8" s="178" customFormat="1" x14ac:dyDescent="0.25">
      <c r="A5083" s="169"/>
      <c r="B5083" s="217">
        <v>44642.422256944446</v>
      </c>
      <c r="C5083" s="218">
        <v>1500</v>
      </c>
      <c r="D5083" s="284">
        <v>1468.5</v>
      </c>
      <c r="E5083" s="284">
        <v>31.5</v>
      </c>
      <c r="F5083" s="219" t="s">
        <v>9441</v>
      </c>
      <c r="G5083" s="220"/>
      <c r="H5083" s="221">
        <v>1063836125</v>
      </c>
    </row>
    <row r="5084" spans="1:8" s="178" customFormat="1" x14ac:dyDescent="0.25">
      <c r="A5084" s="169"/>
      <c r="B5084" s="217">
        <v>44642.430659722224</v>
      </c>
      <c r="C5084" s="218">
        <v>5000</v>
      </c>
      <c r="D5084" s="284">
        <v>4895</v>
      </c>
      <c r="E5084" s="284">
        <v>105</v>
      </c>
      <c r="F5084" s="219" t="s">
        <v>9453</v>
      </c>
      <c r="G5084" s="220"/>
      <c r="H5084" s="221">
        <v>1063846416</v>
      </c>
    </row>
    <row r="5085" spans="1:8" s="178" customFormat="1" x14ac:dyDescent="0.25">
      <c r="A5085" s="169"/>
      <c r="B5085" s="217">
        <v>44642.4378125</v>
      </c>
      <c r="C5085" s="218">
        <v>1000</v>
      </c>
      <c r="D5085" s="284">
        <v>979</v>
      </c>
      <c r="E5085" s="284">
        <v>21</v>
      </c>
      <c r="F5085" s="219" t="s">
        <v>9420</v>
      </c>
      <c r="G5085" s="220"/>
      <c r="H5085" s="221">
        <v>1063854082</v>
      </c>
    </row>
    <row r="5086" spans="1:8" s="178" customFormat="1" x14ac:dyDescent="0.25">
      <c r="A5086" s="169"/>
      <c r="B5086" s="217">
        <v>44642.443159722221</v>
      </c>
      <c r="C5086" s="218">
        <v>2000</v>
      </c>
      <c r="D5086" s="284">
        <v>1958</v>
      </c>
      <c r="E5086" s="284">
        <v>42</v>
      </c>
      <c r="F5086" s="219" t="s">
        <v>9438</v>
      </c>
      <c r="G5086" s="220"/>
      <c r="H5086" s="221">
        <v>1063859559</v>
      </c>
    </row>
    <row r="5087" spans="1:8" s="178" customFormat="1" x14ac:dyDescent="0.25">
      <c r="A5087" s="169"/>
      <c r="B5087" s="217">
        <v>44642.45275462963</v>
      </c>
      <c r="C5087" s="218">
        <v>300</v>
      </c>
      <c r="D5087" s="284">
        <v>293.7</v>
      </c>
      <c r="E5087" s="284">
        <v>6.3000000000000114</v>
      </c>
      <c r="F5087" s="219" t="s">
        <v>21</v>
      </c>
      <c r="G5087" s="220"/>
      <c r="H5087" s="221">
        <v>1063869070</v>
      </c>
    </row>
    <row r="5088" spans="1:8" s="178" customFormat="1" x14ac:dyDescent="0.25">
      <c r="A5088" s="169"/>
      <c r="B5088" s="217">
        <v>44642.453032407408</v>
      </c>
      <c r="C5088" s="218">
        <v>200</v>
      </c>
      <c r="D5088" s="284">
        <v>195.8</v>
      </c>
      <c r="E5088" s="284">
        <v>4.1999999999999886</v>
      </c>
      <c r="F5088" s="219" t="s">
        <v>246</v>
      </c>
      <c r="G5088" s="220"/>
      <c r="H5088" s="221">
        <v>1063868938</v>
      </c>
    </row>
    <row r="5089" spans="1:8" s="178" customFormat="1" x14ac:dyDescent="0.25">
      <c r="A5089" s="169"/>
      <c r="B5089" s="217">
        <v>44642.458622685182</v>
      </c>
      <c r="C5089" s="218">
        <v>300</v>
      </c>
      <c r="D5089" s="284">
        <v>293.7</v>
      </c>
      <c r="E5089" s="284">
        <v>6.3000000000000114</v>
      </c>
      <c r="F5089" s="219" t="s">
        <v>21</v>
      </c>
      <c r="G5089" s="220"/>
      <c r="H5089" s="221">
        <v>1063874442</v>
      </c>
    </row>
    <row r="5090" spans="1:8" s="178" customFormat="1" x14ac:dyDescent="0.25">
      <c r="A5090" s="169"/>
      <c r="B5090" s="217">
        <v>44642.460543981484</v>
      </c>
      <c r="C5090" s="218">
        <v>500</v>
      </c>
      <c r="D5090" s="284">
        <v>489.5</v>
      </c>
      <c r="E5090" s="284">
        <v>10.5</v>
      </c>
      <c r="F5090" s="219" t="s">
        <v>9541</v>
      </c>
      <c r="G5090" s="220"/>
      <c r="H5090" s="221">
        <v>1063876672</v>
      </c>
    </row>
    <row r="5091" spans="1:8" s="178" customFormat="1" x14ac:dyDescent="0.25">
      <c r="A5091" s="169"/>
      <c r="B5091" s="217">
        <v>44642.463888888888</v>
      </c>
      <c r="C5091" s="218">
        <v>1500</v>
      </c>
      <c r="D5091" s="284">
        <v>1468.5</v>
      </c>
      <c r="E5091" s="284">
        <v>31.5</v>
      </c>
      <c r="F5091" s="219"/>
      <c r="G5091" s="220" t="s">
        <v>9435</v>
      </c>
      <c r="H5091" s="221">
        <v>1063880592</v>
      </c>
    </row>
    <row r="5092" spans="1:8" s="178" customFormat="1" x14ac:dyDescent="0.25">
      <c r="A5092" s="169"/>
      <c r="B5092" s="217">
        <v>44642.468321759261</v>
      </c>
      <c r="C5092" s="218">
        <v>2500</v>
      </c>
      <c r="D5092" s="284">
        <v>2447.5</v>
      </c>
      <c r="E5092" s="284">
        <v>52.5</v>
      </c>
      <c r="F5092" s="219" t="s">
        <v>9533</v>
      </c>
      <c r="G5092" s="220"/>
      <c r="H5092" s="221">
        <v>1063885335</v>
      </c>
    </row>
    <row r="5093" spans="1:8" s="178" customFormat="1" x14ac:dyDescent="0.25">
      <c r="A5093" s="169"/>
      <c r="B5093" s="217">
        <v>44642.471747685187</v>
      </c>
      <c r="C5093" s="218">
        <v>1000</v>
      </c>
      <c r="D5093" s="284">
        <v>979</v>
      </c>
      <c r="E5093" s="284">
        <v>21</v>
      </c>
      <c r="F5093" s="219" t="s">
        <v>21</v>
      </c>
      <c r="G5093" s="220"/>
      <c r="H5093" s="221">
        <v>1063890004</v>
      </c>
    </row>
    <row r="5094" spans="1:8" s="178" customFormat="1" x14ac:dyDescent="0.25">
      <c r="A5094" s="169"/>
      <c r="B5094" s="217">
        <v>44642.478784722225</v>
      </c>
      <c r="C5094" s="218">
        <v>2000</v>
      </c>
      <c r="D5094" s="284">
        <v>1958</v>
      </c>
      <c r="E5094" s="284">
        <v>42</v>
      </c>
      <c r="F5094" s="219" t="s">
        <v>21</v>
      </c>
      <c r="G5094" s="220"/>
      <c r="H5094" s="221">
        <v>1063897201</v>
      </c>
    </row>
    <row r="5095" spans="1:8" s="178" customFormat="1" x14ac:dyDescent="0.25">
      <c r="A5095" s="169"/>
      <c r="B5095" s="217">
        <v>44642.479363425926</v>
      </c>
      <c r="C5095" s="218">
        <v>250</v>
      </c>
      <c r="D5095" s="284">
        <v>244.75</v>
      </c>
      <c r="E5095" s="284">
        <v>5.25</v>
      </c>
      <c r="F5095" s="219" t="s">
        <v>21</v>
      </c>
      <c r="G5095" s="220"/>
      <c r="H5095" s="221">
        <v>1063897755</v>
      </c>
    </row>
    <row r="5096" spans="1:8" s="178" customFormat="1" x14ac:dyDescent="0.25">
      <c r="A5096" s="169"/>
      <c r="B5096" s="217">
        <v>44642.490104166667</v>
      </c>
      <c r="C5096" s="218">
        <v>4600</v>
      </c>
      <c r="D5096" s="284">
        <v>4503.3999999999996</v>
      </c>
      <c r="E5096" s="284">
        <v>96.600000000000364</v>
      </c>
      <c r="F5096" s="219" t="s">
        <v>9438</v>
      </c>
      <c r="G5096" s="220" t="s">
        <v>9476</v>
      </c>
      <c r="H5096" s="221">
        <v>1063908778</v>
      </c>
    </row>
    <row r="5097" spans="1:8" s="178" customFormat="1" x14ac:dyDescent="0.25">
      <c r="A5097" s="169"/>
      <c r="B5097" s="217">
        <v>44642.493460648147</v>
      </c>
      <c r="C5097" s="218">
        <v>200</v>
      </c>
      <c r="D5097" s="284">
        <v>195.8</v>
      </c>
      <c r="E5097" s="284">
        <v>4.1999999999999886</v>
      </c>
      <c r="F5097" s="219" t="s">
        <v>9441</v>
      </c>
      <c r="G5097" s="220"/>
      <c r="H5097" s="221">
        <v>1063912542</v>
      </c>
    </row>
    <row r="5098" spans="1:8" s="178" customFormat="1" x14ac:dyDescent="0.25">
      <c r="A5098" s="169"/>
      <c r="B5098" s="217">
        <v>44642.500162037039</v>
      </c>
      <c r="C5098" s="218">
        <v>10000</v>
      </c>
      <c r="D5098" s="284">
        <v>9790</v>
      </c>
      <c r="E5098" s="284">
        <v>210</v>
      </c>
      <c r="F5098" s="219" t="s">
        <v>9420</v>
      </c>
      <c r="G5098" s="220"/>
      <c r="H5098" s="221">
        <v>1063919309</v>
      </c>
    </row>
    <row r="5099" spans="1:8" s="178" customFormat="1" x14ac:dyDescent="0.25">
      <c r="A5099" s="169"/>
      <c r="B5099" s="217">
        <v>44642.506921296299</v>
      </c>
      <c r="C5099" s="218">
        <v>100</v>
      </c>
      <c r="D5099" s="284">
        <v>96.1</v>
      </c>
      <c r="E5099" s="284">
        <v>3.9000000000000057</v>
      </c>
      <c r="F5099" s="219" t="s">
        <v>9429</v>
      </c>
      <c r="G5099" s="220"/>
      <c r="H5099" s="221">
        <v>1063927536</v>
      </c>
    </row>
    <row r="5100" spans="1:8" s="178" customFormat="1" x14ac:dyDescent="0.25">
      <c r="A5100" s="169"/>
      <c r="B5100" s="217">
        <v>44642.534884259258</v>
      </c>
      <c r="C5100" s="218">
        <v>2000</v>
      </c>
      <c r="D5100" s="284">
        <v>1958</v>
      </c>
      <c r="E5100" s="284">
        <v>42</v>
      </c>
      <c r="F5100" s="219" t="s">
        <v>9529</v>
      </c>
      <c r="G5100" s="220"/>
      <c r="H5100" s="221">
        <v>1063960181</v>
      </c>
    </row>
    <row r="5101" spans="1:8" s="178" customFormat="1" x14ac:dyDescent="0.25">
      <c r="A5101" s="169"/>
      <c r="B5101" s="217">
        <v>44642.537824074076</v>
      </c>
      <c r="C5101" s="218">
        <v>1000</v>
      </c>
      <c r="D5101" s="284">
        <v>979</v>
      </c>
      <c r="E5101" s="284">
        <v>21</v>
      </c>
      <c r="F5101" s="219" t="s">
        <v>9429</v>
      </c>
      <c r="G5101" s="220"/>
      <c r="H5101" s="221">
        <v>1063963853</v>
      </c>
    </row>
    <row r="5102" spans="1:8" s="178" customFormat="1" x14ac:dyDescent="0.25">
      <c r="A5102" s="169"/>
      <c r="B5102" s="217">
        <v>44642.558738425927</v>
      </c>
      <c r="C5102" s="218">
        <v>300</v>
      </c>
      <c r="D5102" s="284">
        <v>293.7</v>
      </c>
      <c r="E5102" s="284">
        <v>6.3000000000000114</v>
      </c>
      <c r="F5102" s="219" t="s">
        <v>9494</v>
      </c>
      <c r="G5102" s="220"/>
      <c r="H5102" s="221">
        <v>1063991168</v>
      </c>
    </row>
    <row r="5103" spans="1:8" s="178" customFormat="1" x14ac:dyDescent="0.25">
      <c r="A5103" s="169"/>
      <c r="B5103" s="217">
        <v>44642.569189814814</v>
      </c>
      <c r="C5103" s="218">
        <v>10000</v>
      </c>
      <c r="D5103" s="284">
        <v>9790</v>
      </c>
      <c r="E5103" s="284">
        <v>210</v>
      </c>
      <c r="F5103" s="219" t="s">
        <v>9735</v>
      </c>
      <c r="G5103" s="220"/>
      <c r="H5103" s="221">
        <v>1064006541</v>
      </c>
    </row>
    <row r="5104" spans="1:8" s="178" customFormat="1" x14ac:dyDescent="0.25">
      <c r="A5104" s="169"/>
      <c r="B5104" s="217">
        <v>44642.591666666667</v>
      </c>
      <c r="C5104" s="218">
        <v>400</v>
      </c>
      <c r="D5104" s="284">
        <v>391.6</v>
      </c>
      <c r="E5104" s="284">
        <v>8.3999999999999773</v>
      </c>
      <c r="F5104" s="219" t="s">
        <v>9465</v>
      </c>
      <c r="G5104" s="220"/>
      <c r="H5104" s="221">
        <v>1064034258</v>
      </c>
    </row>
    <row r="5105" spans="1:8" s="178" customFormat="1" x14ac:dyDescent="0.25">
      <c r="A5105" s="169"/>
      <c r="B5105" s="217">
        <v>44642.595914351848</v>
      </c>
      <c r="C5105" s="218">
        <v>1000</v>
      </c>
      <c r="D5105" s="284">
        <v>979</v>
      </c>
      <c r="E5105" s="284">
        <v>21</v>
      </c>
      <c r="F5105" s="219" t="s">
        <v>9441</v>
      </c>
      <c r="G5105" s="220"/>
      <c r="H5105" s="221">
        <v>1064039723</v>
      </c>
    </row>
    <row r="5106" spans="1:8" s="178" customFormat="1" x14ac:dyDescent="0.25">
      <c r="A5106" s="169"/>
      <c r="B5106" s="217">
        <v>44642.602002314816</v>
      </c>
      <c r="C5106" s="218">
        <v>1000</v>
      </c>
      <c r="D5106" s="284">
        <v>979</v>
      </c>
      <c r="E5106" s="284">
        <v>21</v>
      </c>
      <c r="F5106" s="219" t="s">
        <v>21</v>
      </c>
      <c r="G5106" s="220"/>
      <c r="H5106" s="221">
        <v>1064048409</v>
      </c>
    </row>
    <row r="5107" spans="1:8" s="178" customFormat="1" x14ac:dyDescent="0.25">
      <c r="A5107" s="169"/>
      <c r="B5107" s="217">
        <v>44642.604016203702</v>
      </c>
      <c r="C5107" s="218">
        <v>1000</v>
      </c>
      <c r="D5107" s="284">
        <v>979</v>
      </c>
      <c r="E5107" s="284">
        <v>21</v>
      </c>
      <c r="F5107" s="219" t="s">
        <v>9736</v>
      </c>
      <c r="G5107" s="220"/>
      <c r="H5107" s="221">
        <v>1064050585</v>
      </c>
    </row>
    <row r="5108" spans="1:8" s="178" customFormat="1" x14ac:dyDescent="0.25">
      <c r="A5108" s="169"/>
      <c r="B5108" s="217">
        <v>44642.615844907406</v>
      </c>
      <c r="C5108" s="218">
        <v>300</v>
      </c>
      <c r="D5108" s="284">
        <v>293.7</v>
      </c>
      <c r="E5108" s="284">
        <v>6.3000000000000114</v>
      </c>
      <c r="F5108" s="219" t="s">
        <v>21</v>
      </c>
      <c r="G5108" s="220"/>
      <c r="H5108" s="221">
        <v>1064066780</v>
      </c>
    </row>
    <row r="5109" spans="1:8" s="178" customFormat="1" x14ac:dyDescent="0.25">
      <c r="A5109" s="169"/>
      <c r="B5109" s="217">
        <v>44642.621481481481</v>
      </c>
      <c r="C5109" s="218">
        <v>10</v>
      </c>
      <c r="D5109" s="284">
        <v>6.1</v>
      </c>
      <c r="E5109" s="284">
        <v>3.9000000000000004</v>
      </c>
      <c r="F5109" s="219" t="s">
        <v>9511</v>
      </c>
      <c r="G5109" s="220"/>
      <c r="H5109" s="221">
        <v>1064075295</v>
      </c>
    </row>
    <row r="5110" spans="1:8" s="178" customFormat="1" x14ac:dyDescent="0.25">
      <c r="A5110" s="169"/>
      <c r="B5110" s="217">
        <v>44642.621550925927</v>
      </c>
      <c r="C5110" s="218">
        <v>1000</v>
      </c>
      <c r="D5110" s="284">
        <v>979</v>
      </c>
      <c r="E5110" s="284">
        <v>21</v>
      </c>
      <c r="F5110" s="219" t="s">
        <v>21</v>
      </c>
      <c r="G5110" s="220"/>
      <c r="H5110" s="221">
        <v>1064075662</v>
      </c>
    </row>
    <row r="5111" spans="1:8" s="178" customFormat="1" x14ac:dyDescent="0.25">
      <c r="A5111" s="169"/>
      <c r="B5111" s="217">
        <v>44642.624826388892</v>
      </c>
      <c r="C5111" s="218">
        <v>1000</v>
      </c>
      <c r="D5111" s="284">
        <v>979</v>
      </c>
      <c r="E5111" s="284">
        <v>21</v>
      </c>
      <c r="F5111" s="219" t="s">
        <v>21</v>
      </c>
      <c r="G5111" s="220"/>
      <c r="H5111" s="221">
        <v>1064079877</v>
      </c>
    </row>
    <row r="5112" spans="1:8" s="178" customFormat="1" x14ac:dyDescent="0.25">
      <c r="A5112" s="169"/>
      <c r="B5112" s="217">
        <v>44642.626203703701</v>
      </c>
      <c r="C5112" s="218">
        <v>1600</v>
      </c>
      <c r="D5112" s="284">
        <v>1566.4</v>
      </c>
      <c r="E5112" s="284">
        <v>33.599999999999909</v>
      </c>
      <c r="F5112" s="219" t="s">
        <v>21</v>
      </c>
      <c r="G5112" s="220"/>
      <c r="H5112" s="221">
        <v>1064081531</v>
      </c>
    </row>
    <row r="5113" spans="1:8" s="178" customFormat="1" x14ac:dyDescent="0.25">
      <c r="A5113" s="169"/>
      <c r="B5113" s="217">
        <v>44642.62736111111</v>
      </c>
      <c r="C5113" s="218">
        <v>200</v>
      </c>
      <c r="D5113" s="284">
        <v>195.8</v>
      </c>
      <c r="E5113" s="284">
        <v>4.1999999999999886</v>
      </c>
      <c r="F5113" s="219" t="s">
        <v>9622</v>
      </c>
      <c r="G5113" s="220" t="s">
        <v>9619</v>
      </c>
      <c r="H5113" s="221">
        <v>1064083020</v>
      </c>
    </row>
    <row r="5114" spans="1:8" s="178" customFormat="1" x14ac:dyDescent="0.25">
      <c r="A5114" s="169"/>
      <c r="B5114" s="217">
        <v>44642.636157407411</v>
      </c>
      <c r="C5114" s="218">
        <v>3000</v>
      </c>
      <c r="D5114" s="284">
        <v>2937</v>
      </c>
      <c r="E5114" s="284">
        <v>63</v>
      </c>
      <c r="F5114" s="219" t="s">
        <v>9436</v>
      </c>
      <c r="G5114" s="220"/>
      <c r="H5114" s="221">
        <v>1064095345</v>
      </c>
    </row>
    <row r="5115" spans="1:8" s="178" customFormat="1" x14ac:dyDescent="0.25">
      <c r="A5115" s="169"/>
      <c r="B5115" s="217">
        <v>44642.645972222221</v>
      </c>
      <c r="C5115" s="218">
        <v>300</v>
      </c>
      <c r="D5115" s="284">
        <v>293.7</v>
      </c>
      <c r="E5115" s="284">
        <v>6.3000000000000114</v>
      </c>
      <c r="F5115" s="219" t="s">
        <v>21</v>
      </c>
      <c r="G5115" s="220"/>
      <c r="H5115" s="221">
        <v>1064109670</v>
      </c>
    </row>
    <row r="5116" spans="1:8" s="178" customFormat="1" x14ac:dyDescent="0.25">
      <c r="A5116" s="169"/>
      <c r="B5116" s="217">
        <v>44642.648969907408</v>
      </c>
      <c r="C5116" s="218">
        <v>300</v>
      </c>
      <c r="D5116" s="284">
        <v>293.7</v>
      </c>
      <c r="E5116" s="284">
        <v>6.3000000000000114</v>
      </c>
      <c r="F5116" s="219" t="s">
        <v>21</v>
      </c>
      <c r="G5116" s="220"/>
      <c r="H5116" s="221">
        <v>1064113960</v>
      </c>
    </row>
    <row r="5117" spans="1:8" s="178" customFormat="1" x14ac:dyDescent="0.25">
      <c r="A5117" s="169"/>
      <c r="B5117" s="217">
        <v>44642.654687499999</v>
      </c>
      <c r="C5117" s="218">
        <v>200</v>
      </c>
      <c r="D5117" s="284">
        <v>195.8</v>
      </c>
      <c r="E5117" s="284">
        <v>4.1999999999999886</v>
      </c>
      <c r="F5117" s="219" t="s">
        <v>21</v>
      </c>
      <c r="G5117" s="220"/>
      <c r="H5117" s="221">
        <v>1064122511</v>
      </c>
    </row>
    <row r="5118" spans="1:8" s="178" customFormat="1" x14ac:dyDescent="0.25">
      <c r="A5118" s="169"/>
      <c r="B5118" s="217">
        <v>44642.655601851853</v>
      </c>
      <c r="C5118" s="218">
        <v>1000</v>
      </c>
      <c r="D5118" s="284">
        <v>979</v>
      </c>
      <c r="E5118" s="284">
        <v>21</v>
      </c>
      <c r="F5118" s="219" t="s">
        <v>21</v>
      </c>
      <c r="G5118" s="220"/>
      <c r="H5118" s="221">
        <v>1064124365</v>
      </c>
    </row>
    <row r="5119" spans="1:8" s="178" customFormat="1" x14ac:dyDescent="0.25">
      <c r="A5119" s="169"/>
      <c r="B5119" s="217">
        <v>44642.655613425923</v>
      </c>
      <c r="C5119" s="218">
        <v>500</v>
      </c>
      <c r="D5119" s="284">
        <v>489.5</v>
      </c>
      <c r="E5119" s="284">
        <v>10.5</v>
      </c>
      <c r="F5119" s="219" t="s">
        <v>21</v>
      </c>
      <c r="G5119" s="220"/>
      <c r="H5119" s="221">
        <v>1064124416</v>
      </c>
    </row>
    <row r="5120" spans="1:8" s="178" customFormat="1" x14ac:dyDescent="0.25">
      <c r="A5120" s="169"/>
      <c r="B5120" s="217">
        <v>44642.655925925923</v>
      </c>
      <c r="C5120" s="218">
        <v>5000</v>
      </c>
      <c r="D5120" s="284">
        <v>4895</v>
      </c>
      <c r="E5120" s="284">
        <v>105</v>
      </c>
      <c r="F5120" s="219" t="s">
        <v>21</v>
      </c>
      <c r="G5120" s="220"/>
      <c r="H5120" s="221">
        <v>1064125030</v>
      </c>
    </row>
    <row r="5121" spans="1:8" s="178" customFormat="1" x14ac:dyDescent="0.25">
      <c r="A5121" s="169"/>
      <c r="B5121" s="217">
        <v>44642.656909722224</v>
      </c>
      <c r="C5121" s="218">
        <v>2000</v>
      </c>
      <c r="D5121" s="284">
        <v>1958</v>
      </c>
      <c r="E5121" s="284">
        <v>42</v>
      </c>
      <c r="F5121" s="219" t="s">
        <v>21</v>
      </c>
      <c r="G5121" s="220"/>
      <c r="H5121" s="221">
        <v>1064127065</v>
      </c>
    </row>
    <row r="5122" spans="1:8" s="178" customFormat="1" x14ac:dyDescent="0.25">
      <c r="A5122" s="169"/>
      <c r="B5122" s="217">
        <v>44642.658206018517</v>
      </c>
      <c r="C5122" s="218">
        <v>500</v>
      </c>
      <c r="D5122" s="284">
        <v>489.5</v>
      </c>
      <c r="E5122" s="284">
        <v>10.5</v>
      </c>
      <c r="F5122" s="219" t="s">
        <v>21</v>
      </c>
      <c r="G5122" s="220"/>
      <c r="H5122" s="221">
        <v>1064129538</v>
      </c>
    </row>
    <row r="5123" spans="1:8" s="178" customFormat="1" x14ac:dyDescent="0.25">
      <c r="A5123" s="169"/>
      <c r="B5123" s="217">
        <v>44642.658275462964</v>
      </c>
      <c r="C5123" s="218">
        <v>50</v>
      </c>
      <c r="D5123" s="284">
        <v>46.1</v>
      </c>
      <c r="E5123" s="284">
        <v>3.8999999999999986</v>
      </c>
      <c r="F5123" s="219" t="s">
        <v>21</v>
      </c>
      <c r="G5123" s="220"/>
      <c r="H5123" s="221">
        <v>1064129774</v>
      </c>
    </row>
    <row r="5124" spans="1:8" s="178" customFormat="1" x14ac:dyDescent="0.25">
      <c r="A5124" s="169"/>
      <c r="B5124" s="217">
        <v>44642.659212962964</v>
      </c>
      <c r="C5124" s="218">
        <v>200</v>
      </c>
      <c r="D5124" s="284">
        <v>195.8</v>
      </c>
      <c r="E5124" s="284">
        <v>4.1999999999999886</v>
      </c>
      <c r="F5124" s="219" t="s">
        <v>21</v>
      </c>
      <c r="G5124" s="220"/>
      <c r="H5124" s="221">
        <v>1064131815</v>
      </c>
    </row>
    <row r="5125" spans="1:8" s="178" customFormat="1" x14ac:dyDescent="0.25">
      <c r="A5125" s="169"/>
      <c r="B5125" s="217">
        <v>44642.659282407411</v>
      </c>
      <c r="C5125" s="218">
        <v>300</v>
      </c>
      <c r="D5125" s="284">
        <v>293.7</v>
      </c>
      <c r="E5125" s="284">
        <v>6.3000000000000114</v>
      </c>
      <c r="F5125" s="219" t="s">
        <v>21</v>
      </c>
      <c r="G5125" s="220"/>
      <c r="H5125" s="221">
        <v>1064131993</v>
      </c>
    </row>
    <row r="5126" spans="1:8" s="178" customFormat="1" x14ac:dyDescent="0.25">
      <c r="A5126" s="169"/>
      <c r="B5126" s="217">
        <v>44642.659282407411</v>
      </c>
      <c r="C5126" s="218">
        <v>200</v>
      </c>
      <c r="D5126" s="284">
        <v>195.8</v>
      </c>
      <c r="E5126" s="284">
        <v>4.1999999999999886</v>
      </c>
      <c r="F5126" s="219" t="s">
        <v>21</v>
      </c>
      <c r="G5126" s="220"/>
      <c r="H5126" s="221">
        <v>1064131963</v>
      </c>
    </row>
    <row r="5127" spans="1:8" s="178" customFormat="1" x14ac:dyDescent="0.25">
      <c r="A5127" s="169"/>
      <c r="B5127" s="217">
        <v>44642.659571759257</v>
      </c>
      <c r="C5127" s="218">
        <v>1000</v>
      </c>
      <c r="D5127" s="284">
        <v>979</v>
      </c>
      <c r="E5127" s="284">
        <v>21</v>
      </c>
      <c r="F5127" s="219" t="s">
        <v>21</v>
      </c>
      <c r="G5127" s="220"/>
      <c r="H5127" s="221">
        <v>1064132456</v>
      </c>
    </row>
    <row r="5128" spans="1:8" s="178" customFormat="1" x14ac:dyDescent="0.25">
      <c r="A5128" s="169"/>
      <c r="B5128" s="217">
        <v>44642.659571759257</v>
      </c>
      <c r="C5128" s="218">
        <v>2000</v>
      </c>
      <c r="D5128" s="284">
        <v>1958</v>
      </c>
      <c r="E5128" s="284">
        <v>42</v>
      </c>
      <c r="F5128" s="219" t="s">
        <v>9511</v>
      </c>
      <c r="G5128" s="220"/>
      <c r="H5128" s="221">
        <v>1064132100</v>
      </c>
    </row>
    <row r="5129" spans="1:8" s="178" customFormat="1" x14ac:dyDescent="0.25">
      <c r="A5129" s="169"/>
      <c r="B5129" s="217">
        <v>44642.660555555558</v>
      </c>
      <c r="C5129" s="218">
        <v>300</v>
      </c>
      <c r="D5129" s="284">
        <v>293.7</v>
      </c>
      <c r="E5129" s="284">
        <v>6.3000000000000114</v>
      </c>
      <c r="F5129" s="219" t="s">
        <v>21</v>
      </c>
      <c r="G5129" s="220"/>
      <c r="H5129" s="221">
        <v>1064133951</v>
      </c>
    </row>
    <row r="5130" spans="1:8" s="178" customFormat="1" x14ac:dyDescent="0.25">
      <c r="A5130" s="169"/>
      <c r="B5130" s="217">
        <v>44642.660752314812</v>
      </c>
      <c r="C5130" s="218">
        <v>50</v>
      </c>
      <c r="D5130" s="284">
        <v>46.1</v>
      </c>
      <c r="E5130" s="284">
        <v>3.8999999999999986</v>
      </c>
      <c r="F5130" s="219" t="s">
        <v>21</v>
      </c>
      <c r="G5130" s="220"/>
      <c r="H5130" s="221">
        <v>1064135926</v>
      </c>
    </row>
    <row r="5131" spans="1:8" s="178" customFormat="1" x14ac:dyDescent="0.25">
      <c r="A5131" s="169"/>
      <c r="B5131" s="217">
        <v>44642.661134259259</v>
      </c>
      <c r="C5131" s="218">
        <v>500</v>
      </c>
      <c r="D5131" s="284">
        <v>489.5</v>
      </c>
      <c r="E5131" s="284">
        <v>10.5</v>
      </c>
      <c r="F5131" s="219" t="s">
        <v>21</v>
      </c>
      <c r="G5131" s="220"/>
      <c r="H5131" s="221">
        <v>1064135757</v>
      </c>
    </row>
    <row r="5132" spans="1:8" s="178" customFormat="1" x14ac:dyDescent="0.25">
      <c r="A5132" s="169"/>
      <c r="B5132" s="217">
        <v>44642.661145833335</v>
      </c>
      <c r="C5132" s="218">
        <v>1000</v>
      </c>
      <c r="D5132" s="284">
        <v>979</v>
      </c>
      <c r="E5132" s="284">
        <v>21</v>
      </c>
      <c r="F5132" s="219" t="s">
        <v>21</v>
      </c>
      <c r="G5132" s="220"/>
      <c r="H5132" s="221">
        <v>1064135621</v>
      </c>
    </row>
    <row r="5133" spans="1:8" s="178" customFormat="1" x14ac:dyDescent="0.25">
      <c r="A5133" s="169"/>
      <c r="B5133" s="217">
        <v>44642.661168981482</v>
      </c>
      <c r="C5133" s="218">
        <v>2600</v>
      </c>
      <c r="D5133" s="284">
        <v>2545.4</v>
      </c>
      <c r="E5133" s="284">
        <v>54.599999999999909</v>
      </c>
      <c r="F5133" s="219" t="s">
        <v>21</v>
      </c>
      <c r="G5133" s="220"/>
      <c r="H5133" s="221">
        <v>1064136920</v>
      </c>
    </row>
    <row r="5134" spans="1:8" s="178" customFormat="1" x14ac:dyDescent="0.25">
      <c r="A5134" s="169"/>
      <c r="B5134" s="217">
        <v>44642.661192129628</v>
      </c>
      <c r="C5134" s="218">
        <v>200</v>
      </c>
      <c r="D5134" s="284">
        <v>195.8</v>
      </c>
      <c r="E5134" s="284">
        <v>4.1999999999999886</v>
      </c>
      <c r="F5134" s="219" t="s">
        <v>21</v>
      </c>
      <c r="G5134" s="220"/>
      <c r="H5134" s="221">
        <v>1064136821</v>
      </c>
    </row>
    <row r="5135" spans="1:8" s="178" customFormat="1" x14ac:dyDescent="0.25">
      <c r="A5135" s="169"/>
      <c r="B5135" s="217">
        <v>44642.661238425928</v>
      </c>
      <c r="C5135" s="218">
        <v>500</v>
      </c>
      <c r="D5135" s="284">
        <v>489.5</v>
      </c>
      <c r="E5135" s="284">
        <v>10.5</v>
      </c>
      <c r="F5135" s="219" t="s">
        <v>21</v>
      </c>
      <c r="G5135" s="220"/>
      <c r="H5135" s="221">
        <v>1064135915</v>
      </c>
    </row>
    <row r="5136" spans="1:8" s="178" customFormat="1" x14ac:dyDescent="0.25">
      <c r="A5136" s="169"/>
      <c r="B5136" s="217">
        <v>44642.661770833336</v>
      </c>
      <c r="C5136" s="218">
        <v>200</v>
      </c>
      <c r="D5136" s="284">
        <v>195.8</v>
      </c>
      <c r="E5136" s="284">
        <v>4.1999999999999886</v>
      </c>
      <c r="F5136" s="219" t="s">
        <v>21</v>
      </c>
      <c r="G5136" s="220"/>
      <c r="H5136" s="221">
        <v>1064138662</v>
      </c>
    </row>
    <row r="5137" spans="1:8" s="178" customFormat="1" x14ac:dyDescent="0.25">
      <c r="A5137" s="169"/>
      <c r="B5137" s="217">
        <v>44642.661782407406</v>
      </c>
      <c r="C5137" s="218">
        <v>100</v>
      </c>
      <c r="D5137" s="284">
        <v>96.1</v>
      </c>
      <c r="E5137" s="284">
        <v>3.9000000000000057</v>
      </c>
      <c r="F5137" s="219" t="s">
        <v>21</v>
      </c>
      <c r="G5137" s="220"/>
      <c r="H5137" s="221">
        <v>1064138969</v>
      </c>
    </row>
    <row r="5138" spans="1:8" s="178" customFormat="1" x14ac:dyDescent="0.25">
      <c r="A5138" s="169"/>
      <c r="B5138" s="217">
        <v>44642.661782407406</v>
      </c>
      <c r="C5138" s="218">
        <v>1000</v>
      </c>
      <c r="D5138" s="284">
        <v>979</v>
      </c>
      <c r="E5138" s="284">
        <v>21</v>
      </c>
      <c r="F5138" s="219" t="s">
        <v>9429</v>
      </c>
      <c r="G5138" s="220"/>
      <c r="H5138" s="221">
        <v>1064138070</v>
      </c>
    </row>
    <row r="5139" spans="1:8" s="178" customFormat="1" x14ac:dyDescent="0.25">
      <c r="A5139" s="169"/>
      <c r="B5139" s="217">
        <v>44642.661851851852</v>
      </c>
      <c r="C5139" s="218">
        <v>150</v>
      </c>
      <c r="D5139" s="284">
        <v>146.1</v>
      </c>
      <c r="E5139" s="284">
        <v>3.9000000000000057</v>
      </c>
      <c r="F5139" s="219" t="s">
        <v>21</v>
      </c>
      <c r="G5139" s="220"/>
      <c r="H5139" s="221">
        <v>1064139151</v>
      </c>
    </row>
    <row r="5140" spans="1:8" s="178" customFormat="1" x14ac:dyDescent="0.25">
      <c r="A5140" s="169"/>
      <c r="B5140" s="217">
        <v>44642.662372685183</v>
      </c>
      <c r="C5140" s="218">
        <v>300</v>
      </c>
      <c r="D5140" s="284">
        <v>293.7</v>
      </c>
      <c r="E5140" s="284">
        <v>6.3000000000000114</v>
      </c>
      <c r="F5140" s="219" t="s">
        <v>21</v>
      </c>
      <c r="G5140" s="220"/>
      <c r="H5140" s="221">
        <v>1064140242</v>
      </c>
    </row>
    <row r="5141" spans="1:8" s="178" customFormat="1" x14ac:dyDescent="0.25">
      <c r="A5141" s="169"/>
      <c r="B5141" s="217">
        <v>44642.662638888891</v>
      </c>
      <c r="C5141" s="218">
        <v>500</v>
      </c>
      <c r="D5141" s="284">
        <v>489.5</v>
      </c>
      <c r="E5141" s="284">
        <v>10.5</v>
      </c>
      <c r="F5141" s="219" t="s">
        <v>21</v>
      </c>
      <c r="G5141" s="220"/>
      <c r="H5141" s="221">
        <v>1064140855</v>
      </c>
    </row>
    <row r="5142" spans="1:8" s="178" customFormat="1" x14ac:dyDescent="0.25">
      <c r="A5142" s="169"/>
      <c r="B5142" s="217">
        <v>44642.663368055553</v>
      </c>
      <c r="C5142" s="218">
        <v>200</v>
      </c>
      <c r="D5142" s="284">
        <v>195.8</v>
      </c>
      <c r="E5142" s="284">
        <v>4.1999999999999886</v>
      </c>
      <c r="F5142" s="219" t="s">
        <v>21</v>
      </c>
      <c r="G5142" s="220"/>
      <c r="H5142" s="221">
        <v>1064142656</v>
      </c>
    </row>
    <row r="5143" spans="1:8" s="178" customFormat="1" x14ac:dyDescent="0.25">
      <c r="A5143" s="169"/>
      <c r="B5143" s="217">
        <v>44642.663449074076</v>
      </c>
      <c r="C5143" s="218">
        <v>300</v>
      </c>
      <c r="D5143" s="284">
        <v>293.7</v>
      </c>
      <c r="E5143" s="284">
        <v>6.3000000000000114</v>
      </c>
      <c r="F5143" s="219" t="s">
        <v>21</v>
      </c>
      <c r="G5143" s="220"/>
      <c r="H5143" s="221">
        <v>1064142977</v>
      </c>
    </row>
    <row r="5144" spans="1:8" s="178" customFormat="1" x14ac:dyDescent="0.25">
      <c r="A5144" s="169"/>
      <c r="B5144" s="217">
        <v>44642.665520833332</v>
      </c>
      <c r="C5144" s="218">
        <v>12</v>
      </c>
      <c r="D5144" s="284">
        <v>8.1</v>
      </c>
      <c r="E5144" s="284">
        <v>3.9000000000000004</v>
      </c>
      <c r="F5144" s="219" t="s">
        <v>21</v>
      </c>
      <c r="G5144" s="220"/>
      <c r="H5144" s="221">
        <v>1064146179</v>
      </c>
    </row>
    <row r="5145" spans="1:8" s="178" customFormat="1" x14ac:dyDescent="0.25">
      <c r="A5145" s="169"/>
      <c r="B5145" s="217">
        <v>44642.665914351855</v>
      </c>
      <c r="C5145" s="218">
        <v>50</v>
      </c>
      <c r="D5145" s="284">
        <v>46.1</v>
      </c>
      <c r="E5145" s="284">
        <v>3.8999999999999986</v>
      </c>
      <c r="F5145" s="219" t="s">
        <v>21</v>
      </c>
      <c r="G5145" s="220"/>
      <c r="H5145" s="221">
        <v>1064146770</v>
      </c>
    </row>
    <row r="5146" spans="1:8" s="178" customFormat="1" x14ac:dyDescent="0.25">
      <c r="A5146" s="169"/>
      <c r="B5146" s="217">
        <v>44642.674074074072</v>
      </c>
      <c r="C5146" s="218">
        <v>500</v>
      </c>
      <c r="D5146" s="284">
        <v>489.5</v>
      </c>
      <c r="E5146" s="284">
        <v>10.5</v>
      </c>
      <c r="F5146" s="219" t="s">
        <v>21</v>
      </c>
      <c r="G5146" s="220"/>
      <c r="H5146" s="221">
        <v>1064159213</v>
      </c>
    </row>
    <row r="5147" spans="1:8" s="178" customFormat="1" x14ac:dyDescent="0.25">
      <c r="A5147" s="169"/>
      <c r="B5147" s="217">
        <v>44642.688310185185</v>
      </c>
      <c r="C5147" s="218">
        <v>100</v>
      </c>
      <c r="D5147" s="284">
        <v>96.1</v>
      </c>
      <c r="E5147" s="284">
        <v>3.9000000000000057</v>
      </c>
      <c r="F5147" s="219" t="s">
        <v>21</v>
      </c>
      <c r="G5147" s="220"/>
      <c r="H5147" s="221">
        <v>1064179455</v>
      </c>
    </row>
    <row r="5148" spans="1:8" s="178" customFormat="1" x14ac:dyDescent="0.25">
      <c r="A5148" s="169"/>
      <c r="B5148" s="217">
        <v>44642.689108796294</v>
      </c>
      <c r="C5148" s="218">
        <v>200</v>
      </c>
      <c r="D5148" s="284">
        <v>195.8</v>
      </c>
      <c r="E5148" s="284">
        <v>4.1999999999999886</v>
      </c>
      <c r="F5148" s="219" t="s">
        <v>21</v>
      </c>
      <c r="G5148" s="220"/>
      <c r="H5148" s="221">
        <v>1064180650</v>
      </c>
    </row>
    <row r="5149" spans="1:8" s="178" customFormat="1" x14ac:dyDescent="0.25">
      <c r="A5149" s="169"/>
      <c r="B5149" s="217">
        <v>44642.691111111111</v>
      </c>
      <c r="C5149" s="218">
        <v>300</v>
      </c>
      <c r="D5149" s="284">
        <v>293.7</v>
      </c>
      <c r="E5149" s="284">
        <v>6.3000000000000114</v>
      </c>
      <c r="F5149" s="219" t="s">
        <v>21</v>
      </c>
      <c r="G5149" s="220"/>
      <c r="H5149" s="221">
        <v>1064183211</v>
      </c>
    </row>
    <row r="5150" spans="1:8" s="178" customFormat="1" x14ac:dyDescent="0.25">
      <c r="A5150" s="169"/>
      <c r="B5150" s="217">
        <v>44642.692615740743</v>
      </c>
      <c r="C5150" s="218">
        <v>300</v>
      </c>
      <c r="D5150" s="284">
        <v>293.7</v>
      </c>
      <c r="E5150" s="284">
        <v>6.3000000000000114</v>
      </c>
      <c r="F5150" s="219" t="s">
        <v>21</v>
      </c>
      <c r="G5150" s="220"/>
      <c r="H5150" s="221">
        <v>1064185243</v>
      </c>
    </row>
    <row r="5151" spans="1:8" s="178" customFormat="1" x14ac:dyDescent="0.25">
      <c r="A5151" s="169"/>
      <c r="B5151" s="217">
        <v>44642.694328703707</v>
      </c>
      <c r="C5151" s="218">
        <v>200</v>
      </c>
      <c r="D5151" s="284">
        <v>195.8</v>
      </c>
      <c r="E5151" s="284">
        <v>4.1999999999999886</v>
      </c>
      <c r="F5151" s="219" t="s">
        <v>21</v>
      </c>
      <c r="G5151" s="220"/>
      <c r="H5151" s="221">
        <v>1064187391</v>
      </c>
    </row>
    <row r="5152" spans="1:8" s="178" customFormat="1" x14ac:dyDescent="0.25">
      <c r="A5152" s="169"/>
      <c r="B5152" s="217">
        <v>44642.698240740741</v>
      </c>
      <c r="C5152" s="218">
        <v>100</v>
      </c>
      <c r="D5152" s="284">
        <v>96.1</v>
      </c>
      <c r="E5152" s="284">
        <v>3.9000000000000057</v>
      </c>
      <c r="F5152" s="219" t="s">
        <v>21</v>
      </c>
      <c r="G5152" s="220"/>
      <c r="H5152" s="221">
        <v>1064192767</v>
      </c>
    </row>
    <row r="5153" spans="1:8" s="178" customFormat="1" x14ac:dyDescent="0.25">
      <c r="A5153" s="169"/>
      <c r="B5153" s="217">
        <v>44642.698587962965</v>
      </c>
      <c r="C5153" s="218">
        <v>300</v>
      </c>
      <c r="D5153" s="284">
        <v>293.7</v>
      </c>
      <c r="E5153" s="284">
        <v>6.3000000000000114</v>
      </c>
      <c r="F5153" s="219" t="s">
        <v>21</v>
      </c>
      <c r="G5153" s="220"/>
      <c r="H5153" s="221">
        <v>1064193227</v>
      </c>
    </row>
    <row r="5154" spans="1:8" s="178" customFormat="1" x14ac:dyDescent="0.25">
      <c r="A5154" s="169"/>
      <c r="B5154" s="217">
        <v>44642.700648148151</v>
      </c>
      <c r="C5154" s="218">
        <v>500</v>
      </c>
      <c r="D5154" s="284">
        <v>489.5</v>
      </c>
      <c r="E5154" s="284">
        <v>10.5</v>
      </c>
      <c r="F5154" s="219" t="s">
        <v>9432</v>
      </c>
      <c r="G5154" s="220"/>
      <c r="H5154" s="221">
        <v>1064195120</v>
      </c>
    </row>
    <row r="5155" spans="1:8" s="178" customFormat="1" x14ac:dyDescent="0.25">
      <c r="A5155" s="169"/>
      <c r="B5155" s="217">
        <v>44642.70385416667</v>
      </c>
      <c r="C5155" s="218">
        <v>300</v>
      </c>
      <c r="D5155" s="284">
        <v>293.7</v>
      </c>
      <c r="E5155" s="284">
        <v>6.3000000000000114</v>
      </c>
      <c r="F5155" s="219" t="s">
        <v>21</v>
      </c>
      <c r="G5155" s="220"/>
      <c r="H5155" s="221">
        <v>1064200446</v>
      </c>
    </row>
    <row r="5156" spans="1:8" s="178" customFormat="1" x14ac:dyDescent="0.25">
      <c r="A5156" s="169"/>
      <c r="B5156" s="217">
        <v>44642.706423611111</v>
      </c>
      <c r="C5156" s="218">
        <v>10</v>
      </c>
      <c r="D5156" s="284">
        <v>6.1</v>
      </c>
      <c r="E5156" s="284">
        <v>3.9000000000000004</v>
      </c>
      <c r="F5156" s="219" t="s">
        <v>9737</v>
      </c>
      <c r="G5156" s="220"/>
      <c r="H5156" s="221">
        <v>1064203466</v>
      </c>
    </row>
    <row r="5157" spans="1:8" s="178" customFormat="1" x14ac:dyDescent="0.25">
      <c r="A5157" s="169"/>
      <c r="B5157" s="217">
        <v>44642.708402777775</v>
      </c>
      <c r="C5157" s="218">
        <v>100</v>
      </c>
      <c r="D5157" s="284">
        <v>96.1</v>
      </c>
      <c r="E5157" s="284">
        <v>3.9000000000000057</v>
      </c>
      <c r="F5157" s="219" t="s">
        <v>21</v>
      </c>
      <c r="G5157" s="220"/>
      <c r="H5157" s="221">
        <v>1064206455</v>
      </c>
    </row>
    <row r="5158" spans="1:8" s="178" customFormat="1" x14ac:dyDescent="0.25">
      <c r="A5158" s="169"/>
      <c r="B5158" s="217">
        <v>44642.710451388892</v>
      </c>
      <c r="C5158" s="218">
        <v>300</v>
      </c>
      <c r="D5158" s="284">
        <v>293.7</v>
      </c>
      <c r="E5158" s="284">
        <v>6.3000000000000114</v>
      </c>
      <c r="F5158" s="219" t="s">
        <v>21</v>
      </c>
      <c r="G5158" s="220"/>
      <c r="H5158" s="221">
        <v>1064209728</v>
      </c>
    </row>
    <row r="5159" spans="1:8" s="178" customFormat="1" x14ac:dyDescent="0.25">
      <c r="A5159" s="169"/>
      <c r="B5159" s="217">
        <v>44642.72896990741</v>
      </c>
      <c r="C5159" s="218">
        <v>101</v>
      </c>
      <c r="D5159" s="284">
        <v>97.1</v>
      </c>
      <c r="E5159" s="284">
        <v>3.9000000000000057</v>
      </c>
      <c r="F5159" s="219" t="s">
        <v>21</v>
      </c>
      <c r="G5159" s="220"/>
      <c r="H5159" s="221">
        <v>1064235512</v>
      </c>
    </row>
    <row r="5160" spans="1:8" s="178" customFormat="1" x14ac:dyDescent="0.25">
      <c r="A5160" s="169"/>
      <c r="B5160" s="217">
        <v>44642.730011574073</v>
      </c>
      <c r="C5160" s="218">
        <v>1000</v>
      </c>
      <c r="D5160" s="284">
        <v>979</v>
      </c>
      <c r="E5160" s="284">
        <v>21</v>
      </c>
      <c r="F5160" s="219" t="s">
        <v>9504</v>
      </c>
      <c r="G5160" s="220"/>
      <c r="H5160" s="221">
        <v>1064235328</v>
      </c>
    </row>
    <row r="5161" spans="1:8" s="178" customFormat="1" x14ac:dyDescent="0.25">
      <c r="A5161" s="169"/>
      <c r="B5161" s="217">
        <v>44642.730231481481</v>
      </c>
      <c r="C5161" s="218">
        <v>200</v>
      </c>
      <c r="D5161" s="284">
        <v>195.8</v>
      </c>
      <c r="E5161" s="284">
        <v>4.1999999999999886</v>
      </c>
      <c r="F5161" s="219" t="s">
        <v>21</v>
      </c>
      <c r="G5161" s="220"/>
      <c r="H5161" s="221">
        <v>1064237364</v>
      </c>
    </row>
    <row r="5162" spans="1:8" s="178" customFormat="1" x14ac:dyDescent="0.25">
      <c r="A5162" s="169"/>
      <c r="B5162" s="217">
        <v>44642.735208333332</v>
      </c>
      <c r="C5162" s="218">
        <v>150</v>
      </c>
      <c r="D5162" s="284">
        <v>146.1</v>
      </c>
      <c r="E5162" s="284">
        <v>3.9000000000000057</v>
      </c>
      <c r="F5162" s="219" t="s">
        <v>21</v>
      </c>
      <c r="G5162" s="220"/>
      <c r="H5162" s="221">
        <v>1064244184</v>
      </c>
    </row>
    <row r="5163" spans="1:8" s="178" customFormat="1" x14ac:dyDescent="0.25">
      <c r="A5163" s="169"/>
      <c r="B5163" s="217">
        <v>44642.741446759261</v>
      </c>
      <c r="C5163" s="218">
        <v>500</v>
      </c>
      <c r="D5163" s="284">
        <v>489.5</v>
      </c>
      <c r="E5163" s="284">
        <v>10.5</v>
      </c>
      <c r="F5163" s="219" t="s">
        <v>21</v>
      </c>
      <c r="G5163" s="220"/>
      <c r="H5163" s="221">
        <v>1064252987</v>
      </c>
    </row>
    <row r="5164" spans="1:8" s="178" customFormat="1" x14ac:dyDescent="0.25">
      <c r="A5164" s="169"/>
      <c r="B5164" s="217">
        <v>44642.742372685185</v>
      </c>
      <c r="C5164" s="218">
        <v>700</v>
      </c>
      <c r="D5164" s="284">
        <v>685.3</v>
      </c>
      <c r="E5164" s="284">
        <v>14.700000000000045</v>
      </c>
      <c r="F5164" s="219" t="s">
        <v>21</v>
      </c>
      <c r="G5164" s="220"/>
      <c r="H5164" s="221">
        <v>1064254316</v>
      </c>
    </row>
    <row r="5165" spans="1:8" s="178" customFormat="1" x14ac:dyDescent="0.25">
      <c r="A5165" s="169"/>
      <c r="B5165" s="217">
        <v>44642.747789351852</v>
      </c>
      <c r="C5165" s="218">
        <v>500</v>
      </c>
      <c r="D5165" s="284">
        <v>489.5</v>
      </c>
      <c r="E5165" s="284">
        <v>10.5</v>
      </c>
      <c r="F5165" s="219" t="s">
        <v>21</v>
      </c>
      <c r="G5165" s="220"/>
      <c r="H5165" s="221">
        <v>1064261659</v>
      </c>
    </row>
    <row r="5166" spans="1:8" s="178" customFormat="1" x14ac:dyDescent="0.25">
      <c r="A5166" s="169"/>
      <c r="B5166" s="217">
        <v>44642.751747685186</v>
      </c>
      <c r="C5166" s="218">
        <v>1665</v>
      </c>
      <c r="D5166" s="284">
        <v>1630.03</v>
      </c>
      <c r="E5166" s="284">
        <v>34.970000000000027</v>
      </c>
      <c r="F5166" s="219" t="s">
        <v>9493</v>
      </c>
      <c r="G5166" s="220"/>
      <c r="H5166" s="221">
        <v>1064267141</v>
      </c>
    </row>
    <row r="5167" spans="1:8" s="178" customFormat="1" x14ac:dyDescent="0.25">
      <c r="A5167" s="169"/>
      <c r="B5167" s="217">
        <v>44642.752118055556</v>
      </c>
      <c r="C5167" s="218">
        <v>100</v>
      </c>
      <c r="D5167" s="284">
        <v>96.1</v>
      </c>
      <c r="E5167" s="284">
        <v>3.9000000000000057</v>
      </c>
      <c r="F5167" s="219" t="s">
        <v>9445</v>
      </c>
      <c r="G5167" s="220"/>
      <c r="H5167" s="221">
        <v>1064267824</v>
      </c>
    </row>
    <row r="5168" spans="1:8" s="178" customFormat="1" x14ac:dyDescent="0.25">
      <c r="A5168" s="169"/>
      <c r="B5168" s="217">
        <v>44642.75571759259</v>
      </c>
      <c r="C5168" s="218">
        <v>10000</v>
      </c>
      <c r="D5168" s="284">
        <v>9790</v>
      </c>
      <c r="E5168" s="284">
        <v>210</v>
      </c>
      <c r="F5168" s="219" t="s">
        <v>280</v>
      </c>
      <c r="G5168" s="220"/>
      <c r="H5168" s="221">
        <v>1064273360</v>
      </c>
    </row>
    <row r="5169" spans="1:8" s="178" customFormat="1" x14ac:dyDescent="0.25">
      <c r="A5169" s="169"/>
      <c r="B5169" s="217">
        <v>44642.768252314818</v>
      </c>
      <c r="C5169" s="218">
        <v>500</v>
      </c>
      <c r="D5169" s="284">
        <v>489.5</v>
      </c>
      <c r="E5169" s="284">
        <v>10.5</v>
      </c>
      <c r="F5169" s="219" t="s">
        <v>21</v>
      </c>
      <c r="G5169" s="220"/>
      <c r="H5169" s="221">
        <v>1064290670</v>
      </c>
    </row>
    <row r="5170" spans="1:8" s="178" customFormat="1" x14ac:dyDescent="0.25">
      <c r="A5170" s="169"/>
      <c r="B5170" s="217">
        <v>44642.77275462963</v>
      </c>
      <c r="C5170" s="218">
        <v>200</v>
      </c>
      <c r="D5170" s="284">
        <v>195.8</v>
      </c>
      <c r="E5170" s="284">
        <v>4.1999999999999886</v>
      </c>
      <c r="F5170" s="219" t="s">
        <v>21</v>
      </c>
      <c r="G5170" s="220"/>
      <c r="H5170" s="221">
        <v>1064296774</v>
      </c>
    </row>
    <row r="5171" spans="1:8" s="178" customFormat="1" x14ac:dyDescent="0.25">
      <c r="A5171" s="169"/>
      <c r="B5171" s="217">
        <v>44642.774733796294</v>
      </c>
      <c r="C5171" s="218">
        <v>400</v>
      </c>
      <c r="D5171" s="284">
        <v>391.6</v>
      </c>
      <c r="E5171" s="284">
        <v>8.3999999999999773</v>
      </c>
      <c r="F5171" s="219" t="s">
        <v>21</v>
      </c>
      <c r="G5171" s="220"/>
      <c r="H5171" s="221">
        <v>1064299447</v>
      </c>
    </row>
    <row r="5172" spans="1:8" s="178" customFormat="1" x14ac:dyDescent="0.25">
      <c r="A5172" s="169"/>
      <c r="B5172" s="217">
        <v>44642.775775462964</v>
      </c>
      <c r="C5172" s="218">
        <v>2000</v>
      </c>
      <c r="D5172" s="284">
        <v>1958</v>
      </c>
      <c r="E5172" s="284">
        <v>42</v>
      </c>
      <c r="F5172" s="219" t="s">
        <v>21</v>
      </c>
      <c r="G5172" s="220"/>
      <c r="H5172" s="221">
        <v>1064300854</v>
      </c>
    </row>
    <row r="5173" spans="1:8" s="178" customFormat="1" x14ac:dyDescent="0.25">
      <c r="A5173" s="169"/>
      <c r="B5173" s="217">
        <v>44642.776631944442</v>
      </c>
      <c r="C5173" s="218">
        <v>1000</v>
      </c>
      <c r="D5173" s="284">
        <v>979</v>
      </c>
      <c r="E5173" s="284">
        <v>21</v>
      </c>
      <c r="F5173" s="219" t="s">
        <v>243</v>
      </c>
      <c r="G5173" s="220"/>
      <c r="H5173" s="221">
        <v>1064301677</v>
      </c>
    </row>
    <row r="5174" spans="1:8" s="178" customFormat="1" x14ac:dyDescent="0.25">
      <c r="A5174" s="169"/>
      <c r="B5174" s="217">
        <v>44642.776863425926</v>
      </c>
      <c r="C5174" s="218">
        <v>3000</v>
      </c>
      <c r="D5174" s="284">
        <v>2937</v>
      </c>
      <c r="E5174" s="284">
        <v>63</v>
      </c>
      <c r="F5174" s="219" t="s">
        <v>9738</v>
      </c>
      <c r="G5174" s="220"/>
      <c r="H5174" s="221">
        <v>1064301980</v>
      </c>
    </row>
    <row r="5175" spans="1:8" s="178" customFormat="1" x14ac:dyDescent="0.25">
      <c r="A5175" s="169"/>
      <c r="B5175" s="217">
        <v>44642.785428240742</v>
      </c>
      <c r="C5175" s="218">
        <v>1000</v>
      </c>
      <c r="D5175" s="284">
        <v>979</v>
      </c>
      <c r="E5175" s="284">
        <v>21</v>
      </c>
      <c r="F5175" s="219" t="s">
        <v>9453</v>
      </c>
      <c r="G5175" s="220"/>
      <c r="H5175" s="221">
        <v>1064313523</v>
      </c>
    </row>
    <row r="5176" spans="1:8" s="178" customFormat="1" x14ac:dyDescent="0.25">
      <c r="A5176" s="169"/>
      <c r="B5176" s="217">
        <v>44642.786261574074</v>
      </c>
      <c r="C5176" s="218">
        <v>400</v>
      </c>
      <c r="D5176" s="284">
        <v>391.6</v>
      </c>
      <c r="E5176" s="284">
        <v>8.3999999999999773</v>
      </c>
      <c r="F5176" s="219" t="s">
        <v>246</v>
      </c>
      <c r="G5176" s="220"/>
      <c r="H5176" s="221">
        <v>1064314767</v>
      </c>
    </row>
    <row r="5177" spans="1:8" s="178" customFormat="1" x14ac:dyDescent="0.25">
      <c r="A5177" s="169"/>
      <c r="B5177" s="217">
        <v>44642.794791666667</v>
      </c>
      <c r="C5177" s="218">
        <v>1000</v>
      </c>
      <c r="D5177" s="284">
        <v>979</v>
      </c>
      <c r="E5177" s="284">
        <v>21</v>
      </c>
      <c r="F5177" s="219" t="s">
        <v>21</v>
      </c>
      <c r="G5177" s="220"/>
      <c r="H5177" s="221">
        <v>1064327915</v>
      </c>
    </row>
    <row r="5178" spans="1:8" s="178" customFormat="1" x14ac:dyDescent="0.25">
      <c r="A5178" s="169"/>
      <c r="B5178" s="217">
        <v>44642.80064814815</v>
      </c>
      <c r="C5178" s="218">
        <v>50</v>
      </c>
      <c r="D5178" s="284">
        <v>46.1</v>
      </c>
      <c r="E5178" s="284">
        <v>3.8999999999999986</v>
      </c>
      <c r="F5178" s="219" t="s">
        <v>323</v>
      </c>
      <c r="G5178" s="220"/>
      <c r="H5178" s="221">
        <v>1064335374</v>
      </c>
    </row>
    <row r="5179" spans="1:8" s="178" customFormat="1" x14ac:dyDescent="0.25">
      <c r="A5179" s="169"/>
      <c r="B5179" s="217">
        <v>44642.804629629631</v>
      </c>
      <c r="C5179" s="218">
        <v>100</v>
      </c>
      <c r="D5179" s="284">
        <v>96.1</v>
      </c>
      <c r="E5179" s="284">
        <v>3.9000000000000057</v>
      </c>
      <c r="F5179" s="219" t="s">
        <v>21</v>
      </c>
      <c r="G5179" s="220"/>
      <c r="H5179" s="221">
        <v>1064343170</v>
      </c>
    </row>
    <row r="5180" spans="1:8" s="178" customFormat="1" x14ac:dyDescent="0.25">
      <c r="A5180" s="169"/>
      <c r="B5180" s="217">
        <v>44642.812881944446</v>
      </c>
      <c r="C5180" s="218">
        <v>300</v>
      </c>
      <c r="D5180" s="284">
        <v>293.7</v>
      </c>
      <c r="E5180" s="284">
        <v>6.3000000000000114</v>
      </c>
      <c r="F5180" s="219" t="s">
        <v>21</v>
      </c>
      <c r="G5180" s="220"/>
      <c r="H5180" s="221">
        <v>1064354791</v>
      </c>
    </row>
    <row r="5181" spans="1:8" s="178" customFormat="1" x14ac:dyDescent="0.25">
      <c r="A5181" s="169"/>
      <c r="B5181" s="217">
        <v>44642.814328703702</v>
      </c>
      <c r="C5181" s="218">
        <v>500</v>
      </c>
      <c r="D5181" s="284">
        <v>489.5</v>
      </c>
      <c r="E5181" s="284">
        <v>10.5</v>
      </c>
      <c r="F5181" s="219" t="s">
        <v>21</v>
      </c>
      <c r="G5181" s="220"/>
      <c r="H5181" s="221">
        <v>1064357154</v>
      </c>
    </row>
    <row r="5182" spans="1:8" s="178" customFormat="1" x14ac:dyDescent="0.25">
      <c r="A5182" s="169"/>
      <c r="B5182" s="217">
        <v>44642.822696759256</v>
      </c>
      <c r="C5182" s="218">
        <v>5000</v>
      </c>
      <c r="D5182" s="284">
        <v>4895</v>
      </c>
      <c r="E5182" s="284">
        <v>105</v>
      </c>
      <c r="F5182" s="219" t="s">
        <v>9453</v>
      </c>
      <c r="G5182" s="220"/>
      <c r="H5182" s="221">
        <v>1064367543</v>
      </c>
    </row>
    <row r="5183" spans="1:8" s="178" customFormat="1" x14ac:dyDescent="0.25">
      <c r="A5183" s="169"/>
      <c r="B5183" s="217">
        <v>44642.825624999998</v>
      </c>
      <c r="C5183" s="218">
        <v>300</v>
      </c>
      <c r="D5183" s="284">
        <v>293.7</v>
      </c>
      <c r="E5183" s="284">
        <v>6.3000000000000114</v>
      </c>
      <c r="F5183" s="219" t="s">
        <v>21</v>
      </c>
      <c r="G5183" s="220"/>
      <c r="H5183" s="221">
        <v>1064372093</v>
      </c>
    </row>
    <row r="5184" spans="1:8" s="178" customFormat="1" x14ac:dyDescent="0.25">
      <c r="A5184" s="169"/>
      <c r="B5184" s="217">
        <v>44642.82912037037</v>
      </c>
      <c r="C5184" s="218">
        <v>100</v>
      </c>
      <c r="D5184" s="284">
        <v>96.1</v>
      </c>
      <c r="E5184" s="284">
        <v>3.9000000000000057</v>
      </c>
      <c r="F5184" s="219" t="s">
        <v>9739</v>
      </c>
      <c r="G5184" s="220"/>
      <c r="H5184" s="221">
        <v>1064376217</v>
      </c>
    </row>
    <row r="5185" spans="1:8" s="178" customFormat="1" x14ac:dyDescent="0.25">
      <c r="A5185" s="169"/>
      <c r="B5185" s="217">
        <v>44642.833622685182</v>
      </c>
      <c r="C5185" s="218">
        <v>150</v>
      </c>
      <c r="D5185" s="284">
        <v>146.1</v>
      </c>
      <c r="E5185" s="284">
        <v>3.9000000000000057</v>
      </c>
      <c r="F5185" s="219" t="s">
        <v>21</v>
      </c>
      <c r="G5185" s="220"/>
      <c r="H5185" s="221">
        <v>1064381799</v>
      </c>
    </row>
    <row r="5186" spans="1:8" s="178" customFormat="1" x14ac:dyDescent="0.25">
      <c r="A5186" s="169"/>
      <c r="B5186" s="217">
        <v>44642.835740740738</v>
      </c>
      <c r="C5186" s="218">
        <v>1000</v>
      </c>
      <c r="D5186" s="284">
        <v>979</v>
      </c>
      <c r="E5186" s="284">
        <v>21</v>
      </c>
      <c r="F5186" s="219" t="s">
        <v>21</v>
      </c>
      <c r="G5186" s="220"/>
      <c r="H5186" s="221">
        <v>1064385420</v>
      </c>
    </row>
    <row r="5187" spans="1:8" s="178" customFormat="1" x14ac:dyDescent="0.25">
      <c r="A5187" s="169"/>
      <c r="B5187" s="217">
        <v>44642.836365740739</v>
      </c>
      <c r="C5187" s="218">
        <v>200</v>
      </c>
      <c r="D5187" s="284">
        <v>195.8</v>
      </c>
      <c r="E5187" s="284">
        <v>4.1999999999999886</v>
      </c>
      <c r="F5187" s="219" t="s">
        <v>9511</v>
      </c>
      <c r="G5187" s="220"/>
      <c r="H5187" s="221">
        <v>1064386214</v>
      </c>
    </row>
    <row r="5188" spans="1:8" s="178" customFormat="1" x14ac:dyDescent="0.25">
      <c r="A5188" s="169"/>
      <c r="B5188" s="217">
        <v>44642.84412037037</v>
      </c>
      <c r="C5188" s="218">
        <v>1000</v>
      </c>
      <c r="D5188" s="284">
        <v>979</v>
      </c>
      <c r="E5188" s="284">
        <v>21</v>
      </c>
      <c r="F5188" s="219" t="s">
        <v>9441</v>
      </c>
      <c r="G5188" s="220"/>
      <c r="H5188" s="221">
        <v>1064395611</v>
      </c>
    </row>
    <row r="5189" spans="1:8" s="178" customFormat="1" x14ac:dyDescent="0.25">
      <c r="A5189" s="169"/>
      <c r="B5189" s="217">
        <v>44642.848981481482</v>
      </c>
      <c r="C5189" s="218">
        <v>500</v>
      </c>
      <c r="D5189" s="284">
        <v>489.5</v>
      </c>
      <c r="E5189" s="284">
        <v>10.5</v>
      </c>
      <c r="F5189" s="219" t="s">
        <v>21</v>
      </c>
      <c r="G5189" s="220"/>
      <c r="H5189" s="221">
        <v>1064402580</v>
      </c>
    </row>
    <row r="5190" spans="1:8" s="178" customFormat="1" x14ac:dyDescent="0.25">
      <c r="A5190" s="169"/>
      <c r="B5190" s="217">
        <v>44642.849548611113</v>
      </c>
      <c r="C5190" s="218">
        <v>100</v>
      </c>
      <c r="D5190" s="284">
        <v>96.1</v>
      </c>
      <c r="E5190" s="284">
        <v>3.9000000000000057</v>
      </c>
      <c r="F5190" s="219" t="s">
        <v>21</v>
      </c>
      <c r="G5190" s="220"/>
      <c r="H5190" s="221">
        <v>1064403295</v>
      </c>
    </row>
    <row r="5191" spans="1:8" s="178" customFormat="1" x14ac:dyDescent="0.25">
      <c r="A5191" s="169"/>
      <c r="B5191" s="217">
        <v>44642.864687499998</v>
      </c>
      <c r="C5191" s="218">
        <v>3000</v>
      </c>
      <c r="D5191" s="284">
        <v>2937</v>
      </c>
      <c r="E5191" s="284">
        <v>63</v>
      </c>
      <c r="F5191" s="219" t="s">
        <v>21</v>
      </c>
      <c r="G5191" s="220"/>
      <c r="H5191" s="221">
        <v>1064420862</v>
      </c>
    </row>
    <row r="5192" spans="1:8" s="178" customFormat="1" x14ac:dyDescent="0.25">
      <c r="A5192" s="169"/>
      <c r="B5192" s="217">
        <v>44642.868680555555</v>
      </c>
      <c r="C5192" s="218">
        <v>300</v>
      </c>
      <c r="D5192" s="284">
        <v>293.7</v>
      </c>
      <c r="E5192" s="284">
        <v>6.3000000000000114</v>
      </c>
      <c r="F5192" s="219" t="s">
        <v>21</v>
      </c>
      <c r="G5192" s="220"/>
      <c r="H5192" s="221">
        <v>1064425845</v>
      </c>
    </row>
    <row r="5193" spans="1:8" s="178" customFormat="1" x14ac:dyDescent="0.25">
      <c r="A5193" s="169"/>
      <c r="B5193" s="217">
        <v>44642.869375000002</v>
      </c>
      <c r="C5193" s="218">
        <v>3000</v>
      </c>
      <c r="D5193" s="284">
        <v>2937</v>
      </c>
      <c r="E5193" s="284">
        <v>63</v>
      </c>
      <c r="F5193" s="219" t="s">
        <v>21</v>
      </c>
      <c r="G5193" s="220"/>
      <c r="H5193" s="221">
        <v>1064426584</v>
      </c>
    </row>
    <row r="5194" spans="1:8" s="178" customFormat="1" x14ac:dyDescent="0.25">
      <c r="A5194" s="169"/>
      <c r="B5194" s="217">
        <v>44642.872685185182</v>
      </c>
      <c r="C5194" s="218">
        <v>300</v>
      </c>
      <c r="D5194" s="284">
        <v>293.7</v>
      </c>
      <c r="E5194" s="284">
        <v>6.3000000000000114</v>
      </c>
      <c r="F5194" s="219" t="s">
        <v>9438</v>
      </c>
      <c r="G5194" s="220"/>
      <c r="H5194" s="221">
        <v>1064429649</v>
      </c>
    </row>
    <row r="5195" spans="1:8" s="178" customFormat="1" x14ac:dyDescent="0.25">
      <c r="A5195" s="169"/>
      <c r="B5195" s="217">
        <v>44642.873553240737</v>
      </c>
      <c r="C5195" s="218">
        <v>100</v>
      </c>
      <c r="D5195" s="284">
        <v>96.1</v>
      </c>
      <c r="E5195" s="284">
        <v>3.9000000000000057</v>
      </c>
      <c r="F5195" s="219" t="s">
        <v>21</v>
      </c>
      <c r="G5195" s="220"/>
      <c r="H5195" s="221">
        <v>1064430809</v>
      </c>
    </row>
    <row r="5196" spans="1:8" s="178" customFormat="1" x14ac:dyDescent="0.25">
      <c r="A5196" s="169"/>
      <c r="B5196" s="217">
        <v>44642.875335648147</v>
      </c>
      <c r="C5196" s="218">
        <v>100</v>
      </c>
      <c r="D5196" s="284">
        <v>96.1</v>
      </c>
      <c r="E5196" s="284">
        <v>3.9000000000000057</v>
      </c>
      <c r="F5196" s="219" t="s">
        <v>9740</v>
      </c>
      <c r="G5196" s="220"/>
      <c r="H5196" s="221">
        <v>1064432343</v>
      </c>
    </row>
    <row r="5197" spans="1:8" s="178" customFormat="1" x14ac:dyDescent="0.25">
      <c r="A5197" s="169"/>
      <c r="B5197" s="217">
        <v>44642.876689814817</v>
      </c>
      <c r="C5197" s="218">
        <v>1000</v>
      </c>
      <c r="D5197" s="284">
        <v>979</v>
      </c>
      <c r="E5197" s="284">
        <v>21</v>
      </c>
      <c r="F5197" s="219" t="s">
        <v>21</v>
      </c>
      <c r="G5197" s="220"/>
      <c r="H5197" s="221">
        <v>1064434571</v>
      </c>
    </row>
    <row r="5198" spans="1:8" s="178" customFormat="1" x14ac:dyDescent="0.25">
      <c r="A5198" s="169"/>
      <c r="B5198" s="217">
        <v>44642.879490740743</v>
      </c>
      <c r="C5198" s="218">
        <v>500</v>
      </c>
      <c r="D5198" s="284">
        <v>489.5</v>
      </c>
      <c r="E5198" s="284">
        <v>10.5</v>
      </c>
      <c r="F5198" s="219" t="s">
        <v>21</v>
      </c>
      <c r="G5198" s="220"/>
      <c r="H5198" s="221">
        <v>1064437759</v>
      </c>
    </row>
    <row r="5199" spans="1:8" s="178" customFormat="1" x14ac:dyDescent="0.25">
      <c r="A5199" s="169"/>
      <c r="B5199" s="217">
        <v>44642.882349537038</v>
      </c>
      <c r="C5199" s="218">
        <v>100</v>
      </c>
      <c r="D5199" s="284">
        <v>96.1</v>
      </c>
      <c r="E5199" s="284">
        <v>3.9000000000000057</v>
      </c>
      <c r="F5199" s="219" t="s">
        <v>21</v>
      </c>
      <c r="G5199" s="220"/>
      <c r="H5199" s="221">
        <v>1064440635</v>
      </c>
    </row>
    <row r="5200" spans="1:8" s="178" customFormat="1" x14ac:dyDescent="0.25">
      <c r="A5200" s="169"/>
      <c r="B5200" s="217">
        <v>44642.883946759262</v>
      </c>
      <c r="C5200" s="218">
        <v>300</v>
      </c>
      <c r="D5200" s="284">
        <v>293.7</v>
      </c>
      <c r="E5200" s="284">
        <v>6.3000000000000114</v>
      </c>
      <c r="F5200" s="219" t="s">
        <v>21</v>
      </c>
      <c r="G5200" s="220"/>
      <c r="H5200" s="221">
        <v>1064442166</v>
      </c>
    </row>
    <row r="5201" spans="1:8" s="178" customFormat="1" x14ac:dyDescent="0.25">
      <c r="A5201" s="169"/>
      <c r="B5201" s="217">
        <v>44642.892916666664</v>
      </c>
      <c r="C5201" s="218">
        <v>2000</v>
      </c>
      <c r="D5201" s="284">
        <v>1958</v>
      </c>
      <c r="E5201" s="284">
        <v>42</v>
      </c>
      <c r="F5201" s="219" t="s">
        <v>9441</v>
      </c>
      <c r="G5201" s="220"/>
      <c r="H5201" s="221">
        <v>1064452204</v>
      </c>
    </row>
    <row r="5202" spans="1:8" s="178" customFormat="1" x14ac:dyDescent="0.25">
      <c r="A5202" s="169"/>
      <c r="B5202" s="217">
        <v>44642.893252314818</v>
      </c>
      <c r="C5202" s="218">
        <v>100</v>
      </c>
      <c r="D5202" s="284">
        <v>96.1</v>
      </c>
      <c r="E5202" s="284">
        <v>3.9000000000000057</v>
      </c>
      <c r="F5202" s="219" t="s">
        <v>21</v>
      </c>
      <c r="G5202" s="220"/>
      <c r="H5202" s="221">
        <v>1064452700</v>
      </c>
    </row>
    <row r="5203" spans="1:8" s="178" customFormat="1" x14ac:dyDescent="0.25">
      <c r="A5203" s="169"/>
      <c r="B5203" s="217">
        <v>44642.899409722224</v>
      </c>
      <c r="C5203" s="218">
        <v>500</v>
      </c>
      <c r="D5203" s="284">
        <v>489.5</v>
      </c>
      <c r="E5203" s="284">
        <v>10.5</v>
      </c>
      <c r="F5203" s="219" t="s">
        <v>21</v>
      </c>
      <c r="G5203" s="220"/>
      <c r="H5203" s="221">
        <v>1064459347</v>
      </c>
    </row>
    <row r="5204" spans="1:8" s="178" customFormat="1" x14ac:dyDescent="0.25">
      <c r="A5204" s="169"/>
      <c r="B5204" s="217">
        <v>44642.900937500002</v>
      </c>
      <c r="C5204" s="218">
        <v>500</v>
      </c>
      <c r="D5204" s="284">
        <v>489.5</v>
      </c>
      <c r="E5204" s="284">
        <v>10.5</v>
      </c>
      <c r="F5204" s="219" t="s">
        <v>9470</v>
      </c>
      <c r="G5204" s="220"/>
      <c r="H5204" s="221">
        <v>1064460193</v>
      </c>
    </row>
    <row r="5205" spans="1:8" s="178" customFormat="1" x14ac:dyDescent="0.25">
      <c r="A5205" s="169"/>
      <c r="B5205" s="217">
        <v>44642.906215277777</v>
      </c>
      <c r="C5205" s="218">
        <v>500</v>
      </c>
      <c r="D5205" s="284">
        <v>489.5</v>
      </c>
      <c r="E5205" s="284">
        <v>10.5</v>
      </c>
      <c r="F5205" s="219" t="s">
        <v>21</v>
      </c>
      <c r="G5205" s="220"/>
      <c r="H5205" s="221">
        <v>1064465848</v>
      </c>
    </row>
    <row r="5206" spans="1:8" s="178" customFormat="1" x14ac:dyDescent="0.25">
      <c r="A5206" s="169"/>
      <c r="B5206" s="217">
        <v>44642.907372685186</v>
      </c>
      <c r="C5206" s="218">
        <v>100</v>
      </c>
      <c r="D5206" s="284">
        <v>96.1</v>
      </c>
      <c r="E5206" s="284">
        <v>3.9000000000000057</v>
      </c>
      <c r="F5206" s="219" t="s">
        <v>21</v>
      </c>
      <c r="G5206" s="220"/>
      <c r="H5206" s="221">
        <v>1064467260</v>
      </c>
    </row>
    <row r="5207" spans="1:8" s="178" customFormat="1" x14ac:dyDescent="0.25">
      <c r="A5207" s="169"/>
      <c r="B5207" s="217">
        <v>44642.913807870369</v>
      </c>
      <c r="C5207" s="218">
        <v>10000</v>
      </c>
      <c r="D5207" s="284">
        <v>9790</v>
      </c>
      <c r="E5207" s="284">
        <v>210</v>
      </c>
      <c r="F5207" s="219" t="s">
        <v>9741</v>
      </c>
      <c r="G5207" s="220"/>
      <c r="H5207" s="221">
        <v>1064473546</v>
      </c>
    </row>
    <row r="5208" spans="1:8" s="178" customFormat="1" x14ac:dyDescent="0.25">
      <c r="A5208" s="169"/>
      <c r="B5208" s="217">
        <v>44642.913877314815</v>
      </c>
      <c r="C5208" s="218">
        <v>300</v>
      </c>
      <c r="D5208" s="284">
        <v>293.7</v>
      </c>
      <c r="E5208" s="284">
        <v>6.3000000000000114</v>
      </c>
      <c r="F5208" s="219" t="s">
        <v>21</v>
      </c>
      <c r="G5208" s="220"/>
      <c r="H5208" s="221">
        <v>1064473683</v>
      </c>
    </row>
    <row r="5209" spans="1:8" s="178" customFormat="1" x14ac:dyDescent="0.25">
      <c r="A5209" s="169"/>
      <c r="B5209" s="217">
        <v>44642.925798611112</v>
      </c>
      <c r="C5209" s="218">
        <v>1000</v>
      </c>
      <c r="D5209" s="284">
        <v>979</v>
      </c>
      <c r="E5209" s="284">
        <v>21</v>
      </c>
      <c r="F5209" s="219" t="s">
        <v>9450</v>
      </c>
      <c r="G5209" s="220"/>
      <c r="H5209" s="221">
        <v>1064484885</v>
      </c>
    </row>
    <row r="5210" spans="1:8" s="178" customFormat="1" x14ac:dyDescent="0.25">
      <c r="A5210" s="169"/>
      <c r="B5210" s="217">
        <v>44642.927245370367</v>
      </c>
      <c r="C5210" s="218">
        <v>20000</v>
      </c>
      <c r="D5210" s="284">
        <v>19580</v>
      </c>
      <c r="E5210" s="284">
        <v>420</v>
      </c>
      <c r="F5210" s="219" t="s">
        <v>9611</v>
      </c>
      <c r="G5210" s="220"/>
      <c r="H5210" s="221">
        <v>1064485902</v>
      </c>
    </row>
    <row r="5211" spans="1:8" s="178" customFormat="1" x14ac:dyDescent="0.25">
      <c r="A5211" s="169"/>
      <c r="B5211" s="217">
        <v>44642.930393518516</v>
      </c>
      <c r="C5211" s="218">
        <v>1000</v>
      </c>
      <c r="D5211" s="284">
        <v>979</v>
      </c>
      <c r="E5211" s="284">
        <v>21</v>
      </c>
      <c r="F5211" s="219" t="s">
        <v>9441</v>
      </c>
      <c r="G5211" s="220"/>
      <c r="H5211" s="221">
        <v>1064489492</v>
      </c>
    </row>
    <row r="5212" spans="1:8" s="178" customFormat="1" x14ac:dyDescent="0.25">
      <c r="A5212" s="169"/>
      <c r="B5212" s="217">
        <v>44642.936643518522</v>
      </c>
      <c r="C5212" s="218">
        <v>500</v>
      </c>
      <c r="D5212" s="284">
        <v>489.5</v>
      </c>
      <c r="E5212" s="284">
        <v>10.5</v>
      </c>
      <c r="F5212" s="219" t="s">
        <v>9434</v>
      </c>
      <c r="G5212" s="220"/>
      <c r="H5212" s="221">
        <v>1064494127</v>
      </c>
    </row>
    <row r="5213" spans="1:8" s="178" customFormat="1" x14ac:dyDescent="0.25">
      <c r="A5213" s="169"/>
      <c r="B5213" s="217">
        <v>44642.942025462966</v>
      </c>
      <c r="C5213" s="218">
        <v>1000</v>
      </c>
      <c r="D5213" s="284">
        <v>979</v>
      </c>
      <c r="E5213" s="284">
        <v>21</v>
      </c>
      <c r="F5213" s="219" t="s">
        <v>9452</v>
      </c>
      <c r="G5213" s="220"/>
      <c r="H5213" s="221">
        <v>1064499463</v>
      </c>
    </row>
    <row r="5214" spans="1:8" s="178" customFormat="1" x14ac:dyDescent="0.25">
      <c r="A5214" s="169"/>
      <c r="B5214" s="217">
        <v>44642.944120370368</v>
      </c>
      <c r="C5214" s="218">
        <v>10000</v>
      </c>
      <c r="D5214" s="284">
        <v>9790</v>
      </c>
      <c r="E5214" s="284">
        <v>210</v>
      </c>
      <c r="F5214" s="219" t="s">
        <v>9608</v>
      </c>
      <c r="G5214" s="220"/>
      <c r="H5214" s="221">
        <v>1064501217</v>
      </c>
    </row>
    <row r="5215" spans="1:8" s="178" customFormat="1" x14ac:dyDescent="0.25">
      <c r="A5215" s="169"/>
      <c r="B5215" s="217">
        <v>44642.949259259258</v>
      </c>
      <c r="C5215" s="218">
        <v>200</v>
      </c>
      <c r="D5215" s="284">
        <v>195.8</v>
      </c>
      <c r="E5215" s="284">
        <v>4.1999999999999886</v>
      </c>
      <c r="F5215" s="219" t="s">
        <v>9445</v>
      </c>
      <c r="G5215" s="220"/>
      <c r="H5215" s="221">
        <v>1064505573</v>
      </c>
    </row>
    <row r="5216" spans="1:8" s="178" customFormat="1" x14ac:dyDescent="0.25">
      <c r="A5216" s="169"/>
      <c r="B5216" s="217">
        <v>44642.952222222222</v>
      </c>
      <c r="C5216" s="218">
        <v>500</v>
      </c>
      <c r="D5216" s="284">
        <v>489.5</v>
      </c>
      <c r="E5216" s="284">
        <v>10.5</v>
      </c>
      <c r="F5216" s="219" t="s">
        <v>21</v>
      </c>
      <c r="G5216" s="220"/>
      <c r="H5216" s="221">
        <v>1064508299</v>
      </c>
    </row>
    <row r="5217" spans="1:8" s="178" customFormat="1" x14ac:dyDescent="0.25">
      <c r="A5217" s="169"/>
      <c r="B5217" s="217">
        <v>44642.952638888892</v>
      </c>
      <c r="C5217" s="218">
        <v>1500</v>
      </c>
      <c r="D5217" s="284">
        <v>1468.5</v>
      </c>
      <c r="E5217" s="284">
        <v>31.5</v>
      </c>
      <c r="F5217" s="219" t="s">
        <v>21</v>
      </c>
      <c r="G5217" s="220"/>
      <c r="H5217" s="221">
        <v>1064508675</v>
      </c>
    </row>
    <row r="5218" spans="1:8" s="178" customFormat="1" x14ac:dyDescent="0.25">
      <c r="A5218" s="169"/>
      <c r="B5218" s="217">
        <v>44642.957314814812</v>
      </c>
      <c r="C5218" s="218">
        <v>1000</v>
      </c>
      <c r="D5218" s="284">
        <v>979</v>
      </c>
      <c r="E5218" s="284">
        <v>21</v>
      </c>
      <c r="F5218" s="219" t="s">
        <v>246</v>
      </c>
      <c r="G5218" s="220"/>
      <c r="H5218" s="221">
        <v>1064511771</v>
      </c>
    </row>
    <row r="5219" spans="1:8" s="178" customFormat="1" x14ac:dyDescent="0.25">
      <c r="A5219" s="169"/>
      <c r="B5219" s="217">
        <v>44642.967719907407</v>
      </c>
      <c r="C5219" s="218">
        <v>500</v>
      </c>
      <c r="D5219" s="284">
        <v>489.5</v>
      </c>
      <c r="E5219" s="284">
        <v>10.5</v>
      </c>
      <c r="F5219" s="219" t="s">
        <v>21</v>
      </c>
      <c r="G5219" s="220"/>
      <c r="H5219" s="221">
        <v>1064520069</v>
      </c>
    </row>
    <row r="5220" spans="1:8" s="178" customFormat="1" x14ac:dyDescent="0.25">
      <c r="A5220" s="169"/>
      <c r="B5220" s="217">
        <v>44642.969189814816</v>
      </c>
      <c r="C5220" s="218">
        <v>500</v>
      </c>
      <c r="D5220" s="284">
        <v>489.5</v>
      </c>
      <c r="E5220" s="284">
        <v>10.5</v>
      </c>
      <c r="F5220" s="219" t="s">
        <v>21</v>
      </c>
      <c r="G5220" s="220"/>
      <c r="H5220" s="221">
        <v>1064521145</v>
      </c>
    </row>
    <row r="5221" spans="1:8" s="178" customFormat="1" x14ac:dyDescent="0.25">
      <c r="A5221" s="169"/>
      <c r="B5221" s="217">
        <v>44642.972939814812</v>
      </c>
      <c r="C5221" s="218">
        <v>50</v>
      </c>
      <c r="D5221" s="284">
        <v>46.1</v>
      </c>
      <c r="E5221" s="284">
        <v>3.8999999999999986</v>
      </c>
      <c r="F5221" s="219" t="s">
        <v>21</v>
      </c>
      <c r="G5221" s="220"/>
      <c r="H5221" s="221">
        <v>1064524209</v>
      </c>
    </row>
    <row r="5222" spans="1:8" s="178" customFormat="1" x14ac:dyDescent="0.25">
      <c r="A5222" s="169"/>
      <c r="B5222" s="217">
        <v>44642.981053240743</v>
      </c>
      <c r="C5222" s="218">
        <v>300</v>
      </c>
      <c r="D5222" s="284">
        <v>293.7</v>
      </c>
      <c r="E5222" s="284">
        <v>6.3000000000000114</v>
      </c>
      <c r="F5222" s="219" t="s">
        <v>21</v>
      </c>
      <c r="G5222" s="220"/>
      <c r="H5222" s="221">
        <v>1064529718</v>
      </c>
    </row>
    <row r="5223" spans="1:8" s="178" customFormat="1" x14ac:dyDescent="0.25">
      <c r="A5223" s="169"/>
      <c r="B5223" s="217">
        <v>44642.991840277777</v>
      </c>
      <c r="C5223" s="218">
        <v>1000</v>
      </c>
      <c r="D5223" s="284">
        <v>979</v>
      </c>
      <c r="E5223" s="284">
        <v>21</v>
      </c>
      <c r="F5223" s="219" t="s">
        <v>9452</v>
      </c>
      <c r="G5223" s="220"/>
      <c r="H5223" s="221">
        <v>1064536606</v>
      </c>
    </row>
    <row r="5224" spans="1:8" s="178" customFormat="1" x14ac:dyDescent="0.25">
      <c r="A5224" s="169"/>
      <c r="B5224" s="217">
        <v>44643.013506944444</v>
      </c>
      <c r="C5224" s="218">
        <v>1000</v>
      </c>
      <c r="D5224" s="284">
        <v>979</v>
      </c>
      <c r="E5224" s="284">
        <v>21</v>
      </c>
      <c r="F5224" s="219" t="s">
        <v>21</v>
      </c>
      <c r="G5224" s="220"/>
      <c r="H5224" s="221">
        <v>1064563671</v>
      </c>
    </row>
    <row r="5225" spans="1:8" s="178" customFormat="1" x14ac:dyDescent="0.25">
      <c r="A5225" s="169"/>
      <c r="B5225" s="217">
        <v>44643.021782407406</v>
      </c>
      <c r="C5225" s="218">
        <v>100</v>
      </c>
      <c r="D5225" s="284">
        <v>96.1</v>
      </c>
      <c r="E5225" s="284">
        <v>3.9000000000000057</v>
      </c>
      <c r="F5225" s="219" t="s">
        <v>21</v>
      </c>
      <c r="G5225" s="220"/>
      <c r="H5225" s="221">
        <v>1064575258</v>
      </c>
    </row>
    <row r="5226" spans="1:8" s="178" customFormat="1" x14ac:dyDescent="0.25">
      <c r="A5226" s="169"/>
      <c r="B5226" s="217">
        <v>44643.030370370368</v>
      </c>
      <c r="C5226" s="218">
        <v>100</v>
      </c>
      <c r="D5226" s="284">
        <v>96.1</v>
      </c>
      <c r="E5226" s="284">
        <v>3.9000000000000057</v>
      </c>
      <c r="F5226" s="219" t="s">
        <v>21</v>
      </c>
      <c r="G5226" s="220"/>
      <c r="H5226" s="221">
        <v>1064585657</v>
      </c>
    </row>
    <row r="5227" spans="1:8" s="178" customFormat="1" x14ac:dyDescent="0.25">
      <c r="A5227" s="169"/>
      <c r="B5227" s="217">
        <v>44643.080659722225</v>
      </c>
      <c r="C5227" s="218">
        <v>500</v>
      </c>
      <c r="D5227" s="284">
        <v>489.5</v>
      </c>
      <c r="E5227" s="284">
        <v>10.5</v>
      </c>
      <c r="F5227" s="219" t="s">
        <v>9442</v>
      </c>
      <c r="G5227" s="220"/>
      <c r="H5227" s="221">
        <v>1064633903</v>
      </c>
    </row>
    <row r="5228" spans="1:8" s="178" customFormat="1" x14ac:dyDescent="0.25">
      <c r="A5228" s="169"/>
      <c r="B5228" s="217">
        <v>44643.116111111114</v>
      </c>
      <c r="C5228" s="218">
        <v>100</v>
      </c>
      <c r="D5228" s="284">
        <v>96.1</v>
      </c>
      <c r="E5228" s="284">
        <v>3.9000000000000057</v>
      </c>
      <c r="F5228" s="219" t="s">
        <v>9450</v>
      </c>
      <c r="G5228" s="220"/>
      <c r="H5228" s="221">
        <v>1064674375</v>
      </c>
    </row>
    <row r="5229" spans="1:8" s="178" customFormat="1" x14ac:dyDescent="0.25">
      <c r="A5229" s="169"/>
      <c r="B5229" s="217">
        <v>44643.139386574076</v>
      </c>
      <c r="C5229" s="218">
        <v>1000</v>
      </c>
      <c r="D5229" s="284">
        <v>979</v>
      </c>
      <c r="E5229" s="284">
        <v>21</v>
      </c>
      <c r="F5229" s="219" t="s">
        <v>21</v>
      </c>
      <c r="G5229" s="220"/>
      <c r="H5229" s="221">
        <v>1064708910</v>
      </c>
    </row>
    <row r="5230" spans="1:8" s="178" customFormat="1" x14ac:dyDescent="0.25">
      <c r="A5230" s="169"/>
      <c r="B5230" s="217">
        <v>44643.26902777778</v>
      </c>
      <c r="C5230" s="218">
        <v>300</v>
      </c>
      <c r="D5230" s="284">
        <v>293.7</v>
      </c>
      <c r="E5230" s="284">
        <v>6.3000000000000114</v>
      </c>
      <c r="F5230" s="219" t="s">
        <v>9420</v>
      </c>
      <c r="G5230" s="220"/>
      <c r="H5230" s="221">
        <v>1064814118</v>
      </c>
    </row>
    <row r="5231" spans="1:8" s="178" customFormat="1" x14ac:dyDescent="0.25">
      <c r="A5231" s="169"/>
      <c r="B5231" s="217">
        <v>44643.297152777777</v>
      </c>
      <c r="C5231" s="218">
        <v>300</v>
      </c>
      <c r="D5231" s="284">
        <v>293.7</v>
      </c>
      <c r="E5231" s="284">
        <v>6.3000000000000114</v>
      </c>
      <c r="F5231" s="219" t="s">
        <v>21</v>
      </c>
      <c r="G5231" s="220"/>
      <c r="H5231" s="221">
        <v>1064828747</v>
      </c>
    </row>
    <row r="5232" spans="1:8" s="178" customFormat="1" x14ac:dyDescent="0.25">
      <c r="A5232" s="169"/>
      <c r="B5232" s="217">
        <v>44643.315659722219</v>
      </c>
      <c r="C5232" s="218">
        <v>100</v>
      </c>
      <c r="D5232" s="284">
        <v>96.1</v>
      </c>
      <c r="E5232" s="284">
        <v>3.9000000000000057</v>
      </c>
      <c r="F5232" s="219" t="s">
        <v>21</v>
      </c>
      <c r="G5232" s="220"/>
      <c r="H5232" s="221">
        <v>1064839960</v>
      </c>
    </row>
    <row r="5233" spans="1:8" s="178" customFormat="1" x14ac:dyDescent="0.25">
      <c r="A5233" s="169"/>
      <c r="B5233" s="217">
        <v>44643.323692129627</v>
      </c>
      <c r="C5233" s="218">
        <v>100</v>
      </c>
      <c r="D5233" s="284">
        <v>96.1</v>
      </c>
      <c r="E5233" s="284">
        <v>3.9000000000000057</v>
      </c>
      <c r="F5233" s="219" t="s">
        <v>9418</v>
      </c>
      <c r="G5233" s="220" t="s">
        <v>9435</v>
      </c>
      <c r="H5233" s="221">
        <v>1064844652</v>
      </c>
    </row>
    <row r="5234" spans="1:8" s="178" customFormat="1" x14ac:dyDescent="0.25">
      <c r="A5234" s="169"/>
      <c r="B5234" s="217">
        <v>44643.330092592594</v>
      </c>
      <c r="C5234" s="218">
        <v>500</v>
      </c>
      <c r="D5234" s="284">
        <v>489.5</v>
      </c>
      <c r="E5234" s="284">
        <v>10.5</v>
      </c>
      <c r="F5234" s="219" t="s">
        <v>246</v>
      </c>
      <c r="G5234" s="220"/>
      <c r="H5234" s="221">
        <v>1064848992</v>
      </c>
    </row>
    <row r="5235" spans="1:8" s="178" customFormat="1" x14ac:dyDescent="0.25">
      <c r="A5235" s="169"/>
      <c r="B5235" s="217">
        <v>44643.334583333337</v>
      </c>
      <c r="C5235" s="218">
        <v>300</v>
      </c>
      <c r="D5235" s="284">
        <v>293.7</v>
      </c>
      <c r="E5235" s="284">
        <v>6.3000000000000114</v>
      </c>
      <c r="F5235" s="219" t="s">
        <v>325</v>
      </c>
      <c r="G5235" s="220"/>
      <c r="H5235" s="221">
        <v>1064853025</v>
      </c>
    </row>
    <row r="5236" spans="1:8" s="178" customFormat="1" x14ac:dyDescent="0.25">
      <c r="A5236" s="169"/>
      <c r="B5236" s="217">
        <v>44643.335115740738</v>
      </c>
      <c r="C5236" s="218">
        <v>500</v>
      </c>
      <c r="D5236" s="284">
        <v>489.5</v>
      </c>
      <c r="E5236" s="284">
        <v>10.5</v>
      </c>
      <c r="F5236" s="219" t="s">
        <v>280</v>
      </c>
      <c r="G5236" s="220"/>
      <c r="H5236" s="221">
        <v>1064856008</v>
      </c>
    </row>
    <row r="5237" spans="1:8" s="178" customFormat="1" x14ac:dyDescent="0.25">
      <c r="A5237" s="169"/>
      <c r="B5237" s="217">
        <v>44643.336319444446</v>
      </c>
      <c r="C5237" s="218">
        <v>500</v>
      </c>
      <c r="D5237" s="284">
        <v>489.5</v>
      </c>
      <c r="E5237" s="284">
        <v>10.5</v>
      </c>
      <c r="F5237" s="219" t="s">
        <v>9432</v>
      </c>
      <c r="G5237" s="220"/>
      <c r="H5237" s="221">
        <v>1064858528</v>
      </c>
    </row>
    <row r="5238" spans="1:8" s="178" customFormat="1" x14ac:dyDescent="0.25">
      <c r="A5238" s="169"/>
      <c r="B5238" s="217">
        <v>44643.35733796296</v>
      </c>
      <c r="C5238" s="218">
        <v>500</v>
      </c>
      <c r="D5238" s="284">
        <v>489.5</v>
      </c>
      <c r="E5238" s="284">
        <v>10.5</v>
      </c>
      <c r="F5238" s="219" t="s">
        <v>21</v>
      </c>
      <c r="G5238" s="220"/>
      <c r="H5238" s="221">
        <v>1064877292</v>
      </c>
    </row>
    <row r="5239" spans="1:8" s="178" customFormat="1" x14ac:dyDescent="0.25">
      <c r="A5239" s="169"/>
      <c r="B5239" s="217">
        <v>44643.368900462963</v>
      </c>
      <c r="C5239" s="218">
        <v>500</v>
      </c>
      <c r="D5239" s="284">
        <v>489.5</v>
      </c>
      <c r="E5239" s="284">
        <v>10.5</v>
      </c>
      <c r="F5239" s="219" t="s">
        <v>9511</v>
      </c>
      <c r="G5239" s="220"/>
      <c r="H5239" s="221">
        <v>1064887557</v>
      </c>
    </row>
    <row r="5240" spans="1:8" s="178" customFormat="1" x14ac:dyDescent="0.25">
      <c r="A5240" s="169"/>
      <c r="B5240" s="217">
        <v>44643.372048611112</v>
      </c>
      <c r="C5240" s="218">
        <v>500</v>
      </c>
      <c r="D5240" s="284">
        <v>489.5</v>
      </c>
      <c r="E5240" s="284">
        <v>10.5</v>
      </c>
      <c r="F5240" s="219" t="s">
        <v>9441</v>
      </c>
      <c r="G5240" s="220"/>
      <c r="H5240" s="221">
        <v>1064890739</v>
      </c>
    </row>
    <row r="5241" spans="1:8" s="178" customFormat="1" x14ac:dyDescent="0.25">
      <c r="A5241" s="169"/>
      <c r="B5241" s="217">
        <v>44643.377453703702</v>
      </c>
      <c r="C5241" s="218">
        <v>500</v>
      </c>
      <c r="D5241" s="284">
        <v>489.5</v>
      </c>
      <c r="E5241" s="284">
        <v>10.5</v>
      </c>
      <c r="F5241" s="219" t="s">
        <v>9742</v>
      </c>
      <c r="G5241" s="220"/>
      <c r="H5241" s="221">
        <v>1064896432</v>
      </c>
    </row>
    <row r="5242" spans="1:8" s="178" customFormat="1" x14ac:dyDescent="0.25">
      <c r="A5242" s="169"/>
      <c r="B5242" s="217">
        <v>44643.38821759259</v>
      </c>
      <c r="C5242" s="218">
        <v>500</v>
      </c>
      <c r="D5242" s="284">
        <v>489.5</v>
      </c>
      <c r="E5242" s="284">
        <v>10.5</v>
      </c>
      <c r="F5242" s="219" t="s">
        <v>21</v>
      </c>
      <c r="G5242" s="220"/>
      <c r="H5242" s="221">
        <v>1064907915</v>
      </c>
    </row>
    <row r="5243" spans="1:8" s="178" customFormat="1" x14ac:dyDescent="0.25">
      <c r="A5243" s="169"/>
      <c r="B5243" s="217">
        <v>44643.391840277778</v>
      </c>
      <c r="C5243" s="218">
        <v>300</v>
      </c>
      <c r="D5243" s="284">
        <v>293.7</v>
      </c>
      <c r="E5243" s="284">
        <v>6.3000000000000114</v>
      </c>
      <c r="F5243" s="219" t="s">
        <v>9514</v>
      </c>
      <c r="G5243" s="220"/>
      <c r="H5243" s="221">
        <v>1064911396</v>
      </c>
    </row>
    <row r="5244" spans="1:8" s="178" customFormat="1" x14ac:dyDescent="0.25">
      <c r="A5244" s="169"/>
      <c r="B5244" s="217">
        <v>44643.403657407405</v>
      </c>
      <c r="C5244" s="218">
        <v>1000</v>
      </c>
      <c r="D5244" s="284">
        <v>979</v>
      </c>
      <c r="E5244" s="284">
        <v>21</v>
      </c>
      <c r="F5244" s="219" t="s">
        <v>21</v>
      </c>
      <c r="G5244" s="220"/>
      <c r="H5244" s="221">
        <v>1064923435</v>
      </c>
    </row>
    <row r="5245" spans="1:8" s="178" customFormat="1" x14ac:dyDescent="0.25">
      <c r="A5245" s="169"/>
      <c r="B5245" s="217">
        <v>44643.409699074073</v>
      </c>
      <c r="C5245" s="218">
        <v>300</v>
      </c>
      <c r="D5245" s="284">
        <v>293.7</v>
      </c>
      <c r="E5245" s="284">
        <v>6.3000000000000114</v>
      </c>
      <c r="F5245" s="219" t="s">
        <v>21</v>
      </c>
      <c r="G5245" s="220"/>
      <c r="H5245" s="221">
        <v>1064929620</v>
      </c>
    </row>
    <row r="5246" spans="1:8" s="178" customFormat="1" x14ac:dyDescent="0.25">
      <c r="A5246" s="169"/>
      <c r="B5246" s="217">
        <v>44643.413124999999</v>
      </c>
      <c r="C5246" s="218">
        <v>300</v>
      </c>
      <c r="D5246" s="284">
        <v>293.7</v>
      </c>
      <c r="E5246" s="284">
        <v>6.3000000000000114</v>
      </c>
      <c r="F5246" s="219" t="s">
        <v>9434</v>
      </c>
      <c r="G5246" s="220"/>
      <c r="H5246" s="221">
        <v>1064932931</v>
      </c>
    </row>
    <row r="5247" spans="1:8" s="178" customFormat="1" x14ac:dyDescent="0.25">
      <c r="A5247" s="169"/>
      <c r="B5247" s="217">
        <v>44643.414629629631</v>
      </c>
      <c r="C5247" s="218">
        <v>500</v>
      </c>
      <c r="D5247" s="284">
        <v>489.5</v>
      </c>
      <c r="E5247" s="284">
        <v>10.5</v>
      </c>
      <c r="F5247" s="219" t="s">
        <v>9428</v>
      </c>
      <c r="G5247" s="220"/>
      <c r="H5247" s="221">
        <v>1064934483</v>
      </c>
    </row>
    <row r="5248" spans="1:8" s="178" customFormat="1" x14ac:dyDescent="0.25">
      <c r="A5248" s="169"/>
      <c r="B5248" s="217">
        <v>44643.419062499997</v>
      </c>
      <c r="C5248" s="218">
        <v>50</v>
      </c>
      <c r="D5248" s="284">
        <v>46.1</v>
      </c>
      <c r="E5248" s="284">
        <v>3.8999999999999986</v>
      </c>
      <c r="F5248" s="219" t="s">
        <v>9743</v>
      </c>
      <c r="G5248" s="220"/>
      <c r="H5248" s="221">
        <v>1064939213</v>
      </c>
    </row>
    <row r="5249" spans="1:8" s="178" customFormat="1" x14ac:dyDescent="0.25">
      <c r="A5249" s="169"/>
      <c r="B5249" s="217">
        <v>44643.432013888887</v>
      </c>
      <c r="C5249" s="218">
        <v>1000</v>
      </c>
      <c r="D5249" s="284">
        <v>979</v>
      </c>
      <c r="E5249" s="284">
        <v>21</v>
      </c>
      <c r="F5249" s="219" t="s">
        <v>9452</v>
      </c>
      <c r="G5249" s="220"/>
      <c r="H5249" s="221">
        <v>1064955337</v>
      </c>
    </row>
    <row r="5250" spans="1:8" s="178" customFormat="1" x14ac:dyDescent="0.25">
      <c r="A5250" s="169"/>
      <c r="B5250" s="217">
        <v>44643.441238425927</v>
      </c>
      <c r="C5250" s="218">
        <v>300</v>
      </c>
      <c r="D5250" s="284">
        <v>293.7</v>
      </c>
      <c r="E5250" s="284">
        <v>6.3000000000000114</v>
      </c>
      <c r="F5250" s="219" t="s">
        <v>21</v>
      </c>
      <c r="G5250" s="220"/>
      <c r="H5250" s="221">
        <v>1064966215</v>
      </c>
    </row>
    <row r="5251" spans="1:8" s="178" customFormat="1" x14ac:dyDescent="0.25">
      <c r="A5251" s="169"/>
      <c r="B5251" s="217">
        <v>44643.446180555555</v>
      </c>
      <c r="C5251" s="218">
        <v>500</v>
      </c>
      <c r="D5251" s="284">
        <v>489.5</v>
      </c>
      <c r="E5251" s="284">
        <v>10.5</v>
      </c>
      <c r="F5251" s="219" t="s">
        <v>9420</v>
      </c>
      <c r="G5251" s="220"/>
      <c r="H5251" s="221">
        <v>1064971190</v>
      </c>
    </row>
    <row r="5252" spans="1:8" s="178" customFormat="1" x14ac:dyDescent="0.25">
      <c r="A5252" s="169"/>
      <c r="B5252" s="217">
        <v>44643.452835648146</v>
      </c>
      <c r="C5252" s="218">
        <v>500</v>
      </c>
      <c r="D5252" s="284">
        <v>489.5</v>
      </c>
      <c r="E5252" s="284">
        <v>10.5</v>
      </c>
      <c r="F5252" s="219" t="s">
        <v>21</v>
      </c>
      <c r="G5252" s="220"/>
      <c r="H5252" s="221">
        <v>1064979156</v>
      </c>
    </row>
    <row r="5253" spans="1:8" s="178" customFormat="1" x14ac:dyDescent="0.25">
      <c r="A5253" s="169"/>
      <c r="B5253" s="217">
        <v>44643.45616898148</v>
      </c>
      <c r="C5253" s="218">
        <v>300</v>
      </c>
      <c r="D5253" s="284">
        <v>293.7</v>
      </c>
      <c r="E5253" s="284">
        <v>6.3000000000000114</v>
      </c>
      <c r="F5253" s="219" t="s">
        <v>21</v>
      </c>
      <c r="G5253" s="220"/>
      <c r="H5253" s="221">
        <v>1064982928</v>
      </c>
    </row>
    <row r="5254" spans="1:8" s="178" customFormat="1" x14ac:dyDescent="0.25">
      <c r="A5254" s="169"/>
      <c r="B5254" s="217">
        <v>44643.456388888888</v>
      </c>
      <c r="C5254" s="218">
        <v>200</v>
      </c>
      <c r="D5254" s="284">
        <v>195.8</v>
      </c>
      <c r="E5254" s="284">
        <v>4.1999999999999886</v>
      </c>
      <c r="F5254" s="219" t="s">
        <v>21</v>
      </c>
      <c r="G5254" s="220"/>
      <c r="H5254" s="221">
        <v>1064983158</v>
      </c>
    </row>
    <row r="5255" spans="1:8" s="178" customFormat="1" x14ac:dyDescent="0.25">
      <c r="A5255" s="169"/>
      <c r="B5255" s="217">
        <v>44643.460393518515</v>
      </c>
      <c r="C5255" s="218">
        <v>100</v>
      </c>
      <c r="D5255" s="284">
        <v>96.1</v>
      </c>
      <c r="E5255" s="284">
        <v>3.9000000000000057</v>
      </c>
      <c r="F5255" s="219" t="s">
        <v>21</v>
      </c>
      <c r="G5255" s="220"/>
      <c r="H5255" s="221">
        <v>1064987747</v>
      </c>
    </row>
    <row r="5256" spans="1:8" s="178" customFormat="1" x14ac:dyDescent="0.25">
      <c r="A5256" s="169"/>
      <c r="B5256" s="217">
        <v>44643.463784722226</v>
      </c>
      <c r="C5256" s="218">
        <v>300</v>
      </c>
      <c r="D5256" s="284">
        <v>293.7</v>
      </c>
      <c r="E5256" s="284">
        <v>6.3000000000000114</v>
      </c>
      <c r="F5256" s="219" t="s">
        <v>21</v>
      </c>
      <c r="G5256" s="220"/>
      <c r="H5256" s="221">
        <v>1064992103</v>
      </c>
    </row>
    <row r="5257" spans="1:8" s="178" customFormat="1" x14ac:dyDescent="0.25">
      <c r="A5257" s="169"/>
      <c r="B5257" s="217">
        <v>44643.465312499997</v>
      </c>
      <c r="C5257" s="218">
        <v>100</v>
      </c>
      <c r="D5257" s="284">
        <v>96.1</v>
      </c>
      <c r="E5257" s="284">
        <v>3.9000000000000057</v>
      </c>
      <c r="F5257" s="219" t="s">
        <v>21</v>
      </c>
      <c r="G5257" s="220"/>
      <c r="H5257" s="221">
        <v>1064993753</v>
      </c>
    </row>
    <row r="5258" spans="1:8" s="178" customFormat="1" x14ac:dyDescent="0.25">
      <c r="A5258" s="169"/>
      <c r="B5258" s="217">
        <v>44643.467638888891</v>
      </c>
      <c r="C5258" s="218">
        <v>500000</v>
      </c>
      <c r="D5258" s="284">
        <v>489500</v>
      </c>
      <c r="E5258" s="284">
        <v>10500</v>
      </c>
      <c r="F5258" s="219" t="s">
        <v>9432</v>
      </c>
      <c r="G5258" s="220"/>
      <c r="H5258" s="221">
        <v>1064993796</v>
      </c>
    </row>
    <row r="5259" spans="1:8" s="178" customFormat="1" x14ac:dyDescent="0.25">
      <c r="A5259" s="169"/>
      <c r="B5259" s="217">
        <v>44643.468425925923</v>
      </c>
      <c r="C5259" s="218">
        <v>500</v>
      </c>
      <c r="D5259" s="284">
        <v>489.5</v>
      </c>
      <c r="E5259" s="284">
        <v>10.5</v>
      </c>
      <c r="F5259" s="219" t="s">
        <v>21</v>
      </c>
      <c r="G5259" s="220"/>
      <c r="H5259" s="221">
        <v>1064997309</v>
      </c>
    </row>
    <row r="5260" spans="1:8" s="178" customFormat="1" x14ac:dyDescent="0.25">
      <c r="A5260" s="169"/>
      <c r="B5260" s="217">
        <v>44643.470671296294</v>
      </c>
      <c r="C5260" s="218">
        <v>1200</v>
      </c>
      <c r="D5260" s="284">
        <v>1174.8</v>
      </c>
      <c r="E5260" s="284">
        <v>25.200000000000045</v>
      </c>
      <c r="F5260" s="219" t="s">
        <v>9442</v>
      </c>
      <c r="G5260" s="220"/>
      <c r="H5260" s="221">
        <v>1065000156</v>
      </c>
    </row>
    <row r="5261" spans="1:8" s="178" customFormat="1" x14ac:dyDescent="0.25">
      <c r="A5261" s="169"/>
      <c r="B5261" s="217">
        <v>44643.474351851852</v>
      </c>
      <c r="C5261" s="218">
        <v>500</v>
      </c>
      <c r="D5261" s="284">
        <v>489.5</v>
      </c>
      <c r="E5261" s="284">
        <v>10.5</v>
      </c>
      <c r="F5261" s="219" t="s">
        <v>21</v>
      </c>
      <c r="G5261" s="220"/>
      <c r="H5261" s="221">
        <v>1065005119</v>
      </c>
    </row>
    <row r="5262" spans="1:8" s="178" customFormat="1" x14ac:dyDescent="0.25">
      <c r="A5262" s="169"/>
      <c r="B5262" s="217">
        <v>44643.487997685188</v>
      </c>
      <c r="C5262" s="218">
        <v>350</v>
      </c>
      <c r="D5262" s="284">
        <v>342.65</v>
      </c>
      <c r="E5262" s="284">
        <v>7.3500000000000227</v>
      </c>
      <c r="F5262" s="219" t="s">
        <v>21</v>
      </c>
      <c r="G5262" s="220"/>
      <c r="H5262" s="221">
        <v>1065021405</v>
      </c>
    </row>
    <row r="5263" spans="1:8" s="178" customFormat="1" x14ac:dyDescent="0.25">
      <c r="A5263" s="169"/>
      <c r="B5263" s="217">
        <v>44643.489699074074</v>
      </c>
      <c r="C5263" s="218">
        <v>100</v>
      </c>
      <c r="D5263" s="284">
        <v>96.1</v>
      </c>
      <c r="E5263" s="284">
        <v>3.9000000000000057</v>
      </c>
      <c r="F5263" s="219" t="s">
        <v>9511</v>
      </c>
      <c r="G5263" s="220"/>
      <c r="H5263" s="221">
        <v>1065023279</v>
      </c>
    </row>
    <row r="5264" spans="1:8" s="178" customFormat="1" x14ac:dyDescent="0.25">
      <c r="A5264" s="169"/>
      <c r="B5264" s="217">
        <v>44643.494386574072</v>
      </c>
      <c r="C5264" s="218">
        <v>1000</v>
      </c>
      <c r="D5264" s="284">
        <v>979</v>
      </c>
      <c r="E5264" s="284">
        <v>21</v>
      </c>
      <c r="F5264" s="219" t="s">
        <v>9431</v>
      </c>
      <c r="G5264" s="220"/>
      <c r="H5264" s="221">
        <v>1065028976</v>
      </c>
    </row>
    <row r="5265" spans="1:8" s="178" customFormat="1" x14ac:dyDescent="0.25">
      <c r="A5265" s="169"/>
      <c r="B5265" s="217">
        <v>44643.494664351849</v>
      </c>
      <c r="C5265" s="218">
        <v>500</v>
      </c>
      <c r="D5265" s="284">
        <v>489.5</v>
      </c>
      <c r="E5265" s="284">
        <v>10.5</v>
      </c>
      <c r="F5265" s="219" t="s">
        <v>235</v>
      </c>
      <c r="G5265" s="220"/>
      <c r="H5265" s="221">
        <v>1065029082</v>
      </c>
    </row>
    <row r="5266" spans="1:8" s="178" customFormat="1" x14ac:dyDescent="0.25">
      <c r="A5266" s="169"/>
      <c r="B5266" s="217">
        <v>44643.495034722226</v>
      </c>
      <c r="C5266" s="218">
        <v>100</v>
      </c>
      <c r="D5266" s="284">
        <v>96.1</v>
      </c>
      <c r="E5266" s="284">
        <v>3.9000000000000057</v>
      </c>
      <c r="F5266" s="219" t="s">
        <v>9429</v>
      </c>
      <c r="G5266" s="220"/>
      <c r="H5266" s="221">
        <v>1065029724</v>
      </c>
    </row>
    <row r="5267" spans="1:8" s="178" customFormat="1" x14ac:dyDescent="0.25">
      <c r="A5267" s="169"/>
      <c r="B5267" s="217">
        <v>44643.499525462961</v>
      </c>
      <c r="C5267" s="218">
        <v>50</v>
      </c>
      <c r="D5267" s="284">
        <v>46.1</v>
      </c>
      <c r="E5267" s="284">
        <v>3.8999999999999986</v>
      </c>
      <c r="F5267" s="219" t="s">
        <v>9498</v>
      </c>
      <c r="G5267" s="220"/>
      <c r="H5267" s="221">
        <v>1065034192</v>
      </c>
    </row>
    <row r="5268" spans="1:8" s="178" customFormat="1" x14ac:dyDescent="0.25">
      <c r="A5268" s="169"/>
      <c r="B5268" s="217">
        <v>44643.505624999998</v>
      </c>
      <c r="C5268" s="218">
        <v>1000</v>
      </c>
      <c r="D5268" s="284">
        <v>979</v>
      </c>
      <c r="E5268" s="284">
        <v>21</v>
      </c>
      <c r="F5268" s="219" t="s">
        <v>21</v>
      </c>
      <c r="G5268" s="220"/>
      <c r="H5268" s="221">
        <v>1065043234</v>
      </c>
    </row>
    <row r="5269" spans="1:8" s="178" customFormat="1" x14ac:dyDescent="0.25">
      <c r="A5269" s="169"/>
      <c r="B5269" s="217">
        <v>44643.51185185185</v>
      </c>
      <c r="C5269" s="218">
        <v>100</v>
      </c>
      <c r="D5269" s="284">
        <v>96.1</v>
      </c>
      <c r="E5269" s="284">
        <v>3.9000000000000057</v>
      </c>
      <c r="F5269" s="219" t="s">
        <v>21</v>
      </c>
      <c r="G5269" s="220"/>
      <c r="H5269" s="221">
        <v>1065050946</v>
      </c>
    </row>
    <row r="5270" spans="1:8" s="178" customFormat="1" x14ac:dyDescent="0.25">
      <c r="A5270" s="169"/>
      <c r="B5270" s="217">
        <v>44643.520949074074</v>
      </c>
      <c r="C5270" s="218">
        <v>10</v>
      </c>
      <c r="D5270" s="284">
        <v>6.1</v>
      </c>
      <c r="E5270" s="284">
        <v>3.9000000000000004</v>
      </c>
      <c r="F5270" s="219" t="s">
        <v>9483</v>
      </c>
      <c r="G5270" s="220"/>
      <c r="H5270" s="221">
        <v>1065061781</v>
      </c>
    </row>
    <row r="5271" spans="1:8" s="178" customFormat="1" x14ac:dyDescent="0.25">
      <c r="A5271" s="169"/>
      <c r="B5271" s="217">
        <v>44643.524363425924</v>
      </c>
      <c r="C5271" s="218">
        <v>500</v>
      </c>
      <c r="D5271" s="284">
        <v>489.5</v>
      </c>
      <c r="E5271" s="284">
        <v>10.5</v>
      </c>
      <c r="F5271" s="219" t="s">
        <v>21</v>
      </c>
      <c r="G5271" s="220"/>
      <c r="H5271" s="221">
        <v>1065066723</v>
      </c>
    </row>
    <row r="5272" spans="1:8" s="178" customFormat="1" x14ac:dyDescent="0.25">
      <c r="A5272" s="169"/>
      <c r="B5272" s="217">
        <v>44643.533958333333</v>
      </c>
      <c r="C5272" s="218">
        <v>300</v>
      </c>
      <c r="D5272" s="284">
        <v>293.7</v>
      </c>
      <c r="E5272" s="284">
        <v>6.3000000000000114</v>
      </c>
      <c r="F5272" s="219" t="s">
        <v>21</v>
      </c>
      <c r="G5272" s="220"/>
      <c r="H5272" s="221">
        <v>1065079674</v>
      </c>
    </row>
    <row r="5273" spans="1:8" s="178" customFormat="1" x14ac:dyDescent="0.25">
      <c r="A5273" s="169"/>
      <c r="B5273" s="217">
        <v>44643.538229166668</v>
      </c>
      <c r="C5273" s="218">
        <v>1000</v>
      </c>
      <c r="D5273" s="284">
        <v>979</v>
      </c>
      <c r="E5273" s="284">
        <v>21</v>
      </c>
      <c r="F5273" s="219" t="s">
        <v>21</v>
      </c>
      <c r="G5273" s="220"/>
      <c r="H5273" s="221">
        <v>1065085692</v>
      </c>
    </row>
    <row r="5274" spans="1:8" s="178" customFormat="1" x14ac:dyDescent="0.25">
      <c r="A5274" s="169"/>
      <c r="B5274" s="217">
        <v>44643.538240740738</v>
      </c>
      <c r="C5274" s="218">
        <v>100</v>
      </c>
      <c r="D5274" s="284">
        <v>96.1</v>
      </c>
      <c r="E5274" s="284">
        <v>3.9000000000000057</v>
      </c>
      <c r="F5274" s="219" t="s">
        <v>21</v>
      </c>
      <c r="G5274" s="220"/>
      <c r="H5274" s="221">
        <v>1065085771</v>
      </c>
    </row>
    <row r="5275" spans="1:8" s="178" customFormat="1" x14ac:dyDescent="0.25">
      <c r="A5275" s="169"/>
      <c r="B5275" s="217">
        <v>44643.548020833332</v>
      </c>
      <c r="C5275" s="218">
        <v>300</v>
      </c>
      <c r="D5275" s="284">
        <v>293.7</v>
      </c>
      <c r="E5275" s="284">
        <v>6.3000000000000114</v>
      </c>
      <c r="F5275" s="219" t="s">
        <v>21</v>
      </c>
      <c r="G5275" s="220"/>
      <c r="H5275" s="221">
        <v>1065098650</v>
      </c>
    </row>
    <row r="5276" spans="1:8" s="178" customFormat="1" x14ac:dyDescent="0.25">
      <c r="A5276" s="169"/>
      <c r="B5276" s="217">
        <v>44643.554942129631</v>
      </c>
      <c r="C5276" s="218">
        <v>3000</v>
      </c>
      <c r="D5276" s="284">
        <v>2937</v>
      </c>
      <c r="E5276" s="284">
        <v>63</v>
      </c>
      <c r="F5276" s="219" t="s">
        <v>21</v>
      </c>
      <c r="G5276" s="220"/>
      <c r="H5276" s="221">
        <v>1065107638</v>
      </c>
    </row>
    <row r="5277" spans="1:8" s="178" customFormat="1" x14ac:dyDescent="0.25">
      <c r="A5277" s="169"/>
      <c r="B5277" s="217">
        <v>44643.558703703704</v>
      </c>
      <c r="C5277" s="218">
        <v>1000</v>
      </c>
      <c r="D5277" s="284">
        <v>979</v>
      </c>
      <c r="E5277" s="284">
        <v>21</v>
      </c>
      <c r="F5277" s="219" t="s">
        <v>9434</v>
      </c>
      <c r="G5277" s="220"/>
      <c r="H5277" s="221">
        <v>1065112532</v>
      </c>
    </row>
    <row r="5278" spans="1:8" s="178" customFormat="1" x14ac:dyDescent="0.25">
      <c r="A5278" s="169"/>
      <c r="B5278" s="217">
        <v>44643.563171296293</v>
      </c>
      <c r="C5278" s="218">
        <v>500</v>
      </c>
      <c r="D5278" s="284">
        <v>489.5</v>
      </c>
      <c r="E5278" s="284">
        <v>10.5</v>
      </c>
      <c r="F5278" s="219" t="s">
        <v>21</v>
      </c>
      <c r="G5278" s="220"/>
      <c r="H5278" s="221">
        <v>1065119417</v>
      </c>
    </row>
    <row r="5279" spans="1:8" s="178" customFormat="1" x14ac:dyDescent="0.25">
      <c r="A5279" s="169"/>
      <c r="B5279" s="217">
        <v>44643.566435185188</v>
      </c>
      <c r="C5279" s="218">
        <v>500</v>
      </c>
      <c r="D5279" s="284">
        <v>489.5</v>
      </c>
      <c r="E5279" s="284">
        <v>10.5</v>
      </c>
      <c r="F5279" s="219" t="s">
        <v>21</v>
      </c>
      <c r="G5279" s="220"/>
      <c r="H5279" s="221">
        <v>1065124259</v>
      </c>
    </row>
    <row r="5280" spans="1:8" s="178" customFormat="1" x14ac:dyDescent="0.25">
      <c r="A5280" s="169"/>
      <c r="B5280" s="217">
        <v>44643.579583333332</v>
      </c>
      <c r="C5280" s="218">
        <v>500</v>
      </c>
      <c r="D5280" s="284">
        <v>489.5</v>
      </c>
      <c r="E5280" s="284">
        <v>10.5</v>
      </c>
      <c r="F5280" s="219" t="s">
        <v>21</v>
      </c>
      <c r="G5280" s="220"/>
      <c r="H5280" s="221">
        <v>1065140270</v>
      </c>
    </row>
    <row r="5281" spans="1:8" s="178" customFormat="1" x14ac:dyDescent="0.25">
      <c r="A5281" s="169"/>
      <c r="B5281" s="217">
        <v>44643.579652777778</v>
      </c>
      <c r="C5281" s="218">
        <v>100</v>
      </c>
      <c r="D5281" s="284">
        <v>96.1</v>
      </c>
      <c r="E5281" s="284">
        <v>3.9000000000000057</v>
      </c>
      <c r="F5281" s="219" t="s">
        <v>9498</v>
      </c>
      <c r="G5281" s="220"/>
      <c r="H5281" s="221">
        <v>1065140241</v>
      </c>
    </row>
    <row r="5282" spans="1:8" s="178" customFormat="1" x14ac:dyDescent="0.25">
      <c r="A5282" s="169"/>
      <c r="B5282" s="217">
        <v>44643.58556712963</v>
      </c>
      <c r="C5282" s="218">
        <v>10000</v>
      </c>
      <c r="D5282" s="284">
        <v>9790</v>
      </c>
      <c r="E5282" s="284">
        <v>210</v>
      </c>
      <c r="F5282" s="219" t="s">
        <v>21</v>
      </c>
      <c r="G5282" s="220"/>
      <c r="H5282" s="221">
        <v>1065147433</v>
      </c>
    </row>
    <row r="5283" spans="1:8" s="178" customFormat="1" x14ac:dyDescent="0.25">
      <c r="A5283" s="169"/>
      <c r="B5283" s="217">
        <v>44643.587754629632</v>
      </c>
      <c r="C5283" s="218">
        <v>500</v>
      </c>
      <c r="D5283" s="284">
        <v>489.5</v>
      </c>
      <c r="E5283" s="284">
        <v>10.5</v>
      </c>
      <c r="F5283" s="219" t="s">
        <v>21</v>
      </c>
      <c r="G5283" s="220"/>
      <c r="H5283" s="221">
        <v>1065150207</v>
      </c>
    </row>
    <row r="5284" spans="1:8" s="178" customFormat="1" x14ac:dyDescent="0.25">
      <c r="A5284" s="169"/>
      <c r="B5284" s="217">
        <v>44643.593472222223</v>
      </c>
      <c r="C5284" s="218">
        <v>10000</v>
      </c>
      <c r="D5284" s="284">
        <v>9790</v>
      </c>
      <c r="E5284" s="284">
        <v>210</v>
      </c>
      <c r="F5284" s="219" t="s">
        <v>21</v>
      </c>
      <c r="G5284" s="220"/>
      <c r="H5284" s="221">
        <v>1065156586</v>
      </c>
    </row>
    <row r="5285" spans="1:8" s="178" customFormat="1" x14ac:dyDescent="0.25">
      <c r="A5285" s="169"/>
      <c r="B5285" s="217">
        <v>44643.601273148146</v>
      </c>
      <c r="C5285" s="218">
        <v>500</v>
      </c>
      <c r="D5285" s="284">
        <v>489.5</v>
      </c>
      <c r="E5285" s="284">
        <v>10.5</v>
      </c>
      <c r="F5285" s="219" t="s">
        <v>21</v>
      </c>
      <c r="G5285" s="220"/>
      <c r="H5285" s="221">
        <v>1065165371</v>
      </c>
    </row>
    <row r="5286" spans="1:8" s="178" customFormat="1" x14ac:dyDescent="0.25">
      <c r="A5286" s="169"/>
      <c r="B5286" s="217">
        <v>44643.601481481484</v>
      </c>
      <c r="C5286" s="218">
        <v>50</v>
      </c>
      <c r="D5286" s="284">
        <v>46.1</v>
      </c>
      <c r="E5286" s="284">
        <v>3.8999999999999986</v>
      </c>
      <c r="F5286" s="219" t="s">
        <v>9496</v>
      </c>
      <c r="G5286" s="220"/>
      <c r="H5286" s="221">
        <v>1065165646</v>
      </c>
    </row>
    <row r="5287" spans="1:8" s="178" customFormat="1" x14ac:dyDescent="0.25">
      <c r="A5287" s="169"/>
      <c r="B5287" s="217">
        <v>44643.601898148147</v>
      </c>
      <c r="C5287" s="218">
        <v>100</v>
      </c>
      <c r="D5287" s="284">
        <v>96.1</v>
      </c>
      <c r="E5287" s="284">
        <v>3.9000000000000057</v>
      </c>
      <c r="F5287" s="219" t="s">
        <v>21</v>
      </c>
      <c r="G5287" s="220"/>
      <c r="H5287" s="221">
        <v>1065166121</v>
      </c>
    </row>
    <row r="5288" spans="1:8" s="178" customFormat="1" x14ac:dyDescent="0.25">
      <c r="A5288" s="169"/>
      <c r="B5288" s="217">
        <v>44643.607025462959</v>
      </c>
      <c r="C5288" s="218">
        <v>500</v>
      </c>
      <c r="D5288" s="284">
        <v>489.5</v>
      </c>
      <c r="E5288" s="284">
        <v>10.5</v>
      </c>
      <c r="F5288" s="219" t="s">
        <v>9463</v>
      </c>
      <c r="G5288" s="220"/>
      <c r="H5288" s="221">
        <v>1065171619</v>
      </c>
    </row>
    <row r="5289" spans="1:8" s="178" customFormat="1" x14ac:dyDescent="0.25">
      <c r="A5289" s="169"/>
      <c r="B5289" s="217">
        <v>44643.608831018515</v>
      </c>
      <c r="C5289" s="218">
        <v>2000</v>
      </c>
      <c r="D5289" s="284">
        <v>1958</v>
      </c>
      <c r="E5289" s="284">
        <v>42</v>
      </c>
      <c r="F5289" s="219" t="s">
        <v>21</v>
      </c>
      <c r="G5289" s="220"/>
      <c r="H5289" s="221">
        <v>1065174039</v>
      </c>
    </row>
    <row r="5290" spans="1:8" s="178" customFormat="1" x14ac:dyDescent="0.25">
      <c r="A5290" s="169"/>
      <c r="B5290" s="217">
        <v>44643.609548611108</v>
      </c>
      <c r="C5290" s="218">
        <v>150</v>
      </c>
      <c r="D5290" s="284">
        <v>146.1</v>
      </c>
      <c r="E5290" s="284">
        <v>3.9000000000000057</v>
      </c>
      <c r="F5290" s="219" t="s">
        <v>21</v>
      </c>
      <c r="G5290" s="220"/>
      <c r="H5290" s="221">
        <v>1065174875</v>
      </c>
    </row>
    <row r="5291" spans="1:8" s="178" customFormat="1" x14ac:dyDescent="0.25">
      <c r="A5291" s="169"/>
      <c r="B5291" s="217">
        <v>44643.613657407404</v>
      </c>
      <c r="C5291" s="218">
        <v>30</v>
      </c>
      <c r="D5291" s="284">
        <v>26.1</v>
      </c>
      <c r="E5291" s="284">
        <v>3.8999999999999986</v>
      </c>
      <c r="F5291" s="219" t="s">
        <v>21</v>
      </c>
      <c r="G5291" s="220"/>
      <c r="H5291" s="221">
        <v>1065179503</v>
      </c>
    </row>
    <row r="5292" spans="1:8" s="178" customFormat="1" x14ac:dyDescent="0.25">
      <c r="A5292" s="169"/>
      <c r="B5292" s="217">
        <v>44643.613923611112</v>
      </c>
      <c r="C5292" s="218">
        <v>100</v>
      </c>
      <c r="D5292" s="284">
        <v>96.1</v>
      </c>
      <c r="E5292" s="284">
        <v>3.9000000000000057</v>
      </c>
      <c r="F5292" s="219" t="s">
        <v>21</v>
      </c>
      <c r="G5292" s="220"/>
      <c r="H5292" s="221">
        <v>1065179848</v>
      </c>
    </row>
    <row r="5293" spans="1:8" s="178" customFormat="1" x14ac:dyDescent="0.25">
      <c r="A5293" s="169"/>
      <c r="B5293" s="217">
        <v>44643.621817129628</v>
      </c>
      <c r="C5293" s="218">
        <v>7000</v>
      </c>
      <c r="D5293" s="284">
        <v>6853</v>
      </c>
      <c r="E5293" s="284">
        <v>147</v>
      </c>
      <c r="F5293" s="219" t="s">
        <v>9442</v>
      </c>
      <c r="G5293" s="220"/>
      <c r="H5293" s="221">
        <v>1065189919</v>
      </c>
    </row>
    <row r="5294" spans="1:8" s="178" customFormat="1" x14ac:dyDescent="0.25">
      <c r="A5294" s="169"/>
      <c r="B5294" s="217">
        <v>44643.621817129628</v>
      </c>
      <c r="C5294" s="218">
        <v>10</v>
      </c>
      <c r="D5294" s="284">
        <v>6.1</v>
      </c>
      <c r="E5294" s="284">
        <v>3.9000000000000004</v>
      </c>
      <c r="F5294" s="219" t="s">
        <v>9744</v>
      </c>
      <c r="G5294" s="220"/>
      <c r="H5294" s="221">
        <v>1065189917</v>
      </c>
    </row>
    <row r="5295" spans="1:8" s="178" customFormat="1" x14ac:dyDescent="0.25">
      <c r="A5295" s="169"/>
      <c r="B5295" s="217">
        <v>44643.625289351854</v>
      </c>
      <c r="C5295" s="218">
        <v>500</v>
      </c>
      <c r="D5295" s="284">
        <v>489.5</v>
      </c>
      <c r="E5295" s="284">
        <v>10.5</v>
      </c>
      <c r="F5295" s="219" t="s">
        <v>21</v>
      </c>
      <c r="G5295" s="220"/>
      <c r="H5295" s="221">
        <v>1065194840</v>
      </c>
    </row>
    <row r="5296" spans="1:8" s="178" customFormat="1" x14ac:dyDescent="0.25">
      <c r="A5296" s="169"/>
      <c r="B5296" s="217">
        <v>44643.629525462966</v>
      </c>
      <c r="C5296" s="218">
        <v>300</v>
      </c>
      <c r="D5296" s="284">
        <v>293.7</v>
      </c>
      <c r="E5296" s="284">
        <v>6.3000000000000114</v>
      </c>
      <c r="F5296" s="219" t="s">
        <v>21</v>
      </c>
      <c r="G5296" s="220"/>
      <c r="H5296" s="221">
        <v>1065200193</v>
      </c>
    </row>
    <row r="5297" spans="1:8" s="178" customFormat="1" x14ac:dyDescent="0.25">
      <c r="A5297" s="169"/>
      <c r="B5297" s="217">
        <v>44643.635752314818</v>
      </c>
      <c r="C5297" s="218">
        <v>1000</v>
      </c>
      <c r="D5297" s="284">
        <v>979</v>
      </c>
      <c r="E5297" s="284">
        <v>21</v>
      </c>
      <c r="F5297" s="219" t="s">
        <v>9418</v>
      </c>
      <c r="G5297" s="220"/>
      <c r="H5297" s="221">
        <v>1065207551</v>
      </c>
    </row>
    <row r="5298" spans="1:8" s="178" customFormat="1" x14ac:dyDescent="0.25">
      <c r="A5298" s="169"/>
      <c r="B5298" s="217">
        <v>44643.641597222224</v>
      </c>
      <c r="C5298" s="218">
        <v>100</v>
      </c>
      <c r="D5298" s="284">
        <v>96.1</v>
      </c>
      <c r="E5298" s="284">
        <v>3.9000000000000057</v>
      </c>
      <c r="F5298" s="219" t="s">
        <v>21</v>
      </c>
      <c r="G5298" s="220"/>
      <c r="H5298" s="221">
        <v>1065215765</v>
      </c>
    </row>
    <row r="5299" spans="1:8" s="178" customFormat="1" x14ac:dyDescent="0.25">
      <c r="A5299" s="169"/>
      <c r="B5299" s="217">
        <v>44643.641655092593</v>
      </c>
      <c r="C5299" s="218">
        <v>300</v>
      </c>
      <c r="D5299" s="284">
        <v>293.7</v>
      </c>
      <c r="E5299" s="284">
        <v>6.3000000000000114</v>
      </c>
      <c r="F5299" s="219" t="s">
        <v>21</v>
      </c>
      <c r="G5299" s="220"/>
      <c r="H5299" s="221">
        <v>1065215798</v>
      </c>
    </row>
    <row r="5300" spans="1:8" s="178" customFormat="1" x14ac:dyDescent="0.25">
      <c r="A5300" s="169"/>
      <c r="B5300" s="217">
        <v>44643.641875000001</v>
      </c>
      <c r="C5300" s="218">
        <v>137</v>
      </c>
      <c r="D5300" s="284">
        <v>133.1</v>
      </c>
      <c r="E5300" s="284">
        <v>3.9000000000000057</v>
      </c>
      <c r="F5300" s="219" t="s">
        <v>21</v>
      </c>
      <c r="G5300" s="220"/>
      <c r="H5300" s="221">
        <v>1065216085</v>
      </c>
    </row>
    <row r="5301" spans="1:8" s="178" customFormat="1" x14ac:dyDescent="0.25">
      <c r="A5301" s="169"/>
      <c r="B5301" s="217">
        <v>44643.651006944441</v>
      </c>
      <c r="C5301" s="218">
        <v>500</v>
      </c>
      <c r="D5301" s="284">
        <v>489.5</v>
      </c>
      <c r="E5301" s="284">
        <v>10.5</v>
      </c>
      <c r="F5301" s="219" t="s">
        <v>21</v>
      </c>
      <c r="G5301" s="220"/>
      <c r="H5301" s="221">
        <v>1065227592</v>
      </c>
    </row>
    <row r="5302" spans="1:8" s="178" customFormat="1" x14ac:dyDescent="0.25">
      <c r="A5302" s="169"/>
      <c r="B5302" s="217">
        <v>44643.652118055557</v>
      </c>
      <c r="C5302" s="218">
        <v>300</v>
      </c>
      <c r="D5302" s="284">
        <v>293.7</v>
      </c>
      <c r="E5302" s="284">
        <v>6.3000000000000114</v>
      </c>
      <c r="F5302" s="219"/>
      <c r="G5302" s="220" t="s">
        <v>322</v>
      </c>
      <c r="H5302" s="221">
        <v>1065229218</v>
      </c>
    </row>
    <row r="5303" spans="1:8" s="178" customFormat="1" x14ac:dyDescent="0.25">
      <c r="A5303" s="169"/>
      <c r="B5303" s="217">
        <v>44643.652465277781</v>
      </c>
      <c r="C5303" s="218">
        <v>50000</v>
      </c>
      <c r="D5303" s="284">
        <v>48950</v>
      </c>
      <c r="E5303" s="284">
        <v>1050</v>
      </c>
      <c r="F5303" s="219" t="s">
        <v>9436</v>
      </c>
      <c r="G5303" s="220"/>
      <c r="H5303" s="221">
        <v>1065229777</v>
      </c>
    </row>
    <row r="5304" spans="1:8" s="178" customFormat="1" x14ac:dyDescent="0.25">
      <c r="A5304" s="169"/>
      <c r="B5304" s="217">
        <v>44643.653032407405</v>
      </c>
      <c r="C5304" s="218">
        <v>300</v>
      </c>
      <c r="D5304" s="284">
        <v>293.7</v>
      </c>
      <c r="E5304" s="284">
        <v>6.3000000000000114</v>
      </c>
      <c r="F5304" s="219" t="s">
        <v>21</v>
      </c>
      <c r="G5304" s="220"/>
      <c r="H5304" s="221">
        <v>1065230586</v>
      </c>
    </row>
    <row r="5305" spans="1:8" s="178" customFormat="1" x14ac:dyDescent="0.25">
      <c r="A5305" s="169"/>
      <c r="B5305" s="217">
        <v>44643.653368055559</v>
      </c>
      <c r="C5305" s="218">
        <v>300</v>
      </c>
      <c r="D5305" s="284">
        <v>293.7</v>
      </c>
      <c r="E5305" s="284">
        <v>6.3000000000000114</v>
      </c>
      <c r="F5305" s="219" t="s">
        <v>21</v>
      </c>
      <c r="G5305" s="220"/>
      <c r="H5305" s="221">
        <v>1065231028</v>
      </c>
    </row>
    <row r="5306" spans="1:8" s="178" customFormat="1" x14ac:dyDescent="0.25">
      <c r="A5306" s="169"/>
      <c r="B5306" s="217">
        <v>44643.65697916667</v>
      </c>
      <c r="C5306" s="218">
        <v>300</v>
      </c>
      <c r="D5306" s="284">
        <v>293.7</v>
      </c>
      <c r="E5306" s="284">
        <v>6.3000000000000114</v>
      </c>
      <c r="F5306" s="219" t="s">
        <v>21</v>
      </c>
      <c r="G5306" s="220"/>
      <c r="H5306" s="221">
        <v>1065236095</v>
      </c>
    </row>
    <row r="5307" spans="1:8" s="178" customFormat="1" x14ac:dyDescent="0.25">
      <c r="A5307" s="169"/>
      <c r="B5307" s="217">
        <v>44643.663263888891</v>
      </c>
      <c r="C5307" s="218">
        <v>80</v>
      </c>
      <c r="D5307" s="284">
        <v>76.099999999999994</v>
      </c>
      <c r="E5307" s="284">
        <v>3.9000000000000057</v>
      </c>
      <c r="F5307" s="219" t="s">
        <v>21</v>
      </c>
      <c r="G5307" s="220"/>
      <c r="H5307" s="221">
        <v>1065245771</v>
      </c>
    </row>
    <row r="5308" spans="1:8" s="178" customFormat="1" x14ac:dyDescent="0.25">
      <c r="A5308" s="169"/>
      <c r="B5308" s="217">
        <v>44643.665219907409</v>
      </c>
      <c r="C5308" s="218">
        <v>300</v>
      </c>
      <c r="D5308" s="284">
        <v>293.7</v>
      </c>
      <c r="E5308" s="284">
        <v>6.3000000000000114</v>
      </c>
      <c r="F5308" s="219"/>
      <c r="G5308" s="220" t="s">
        <v>322</v>
      </c>
      <c r="H5308" s="221">
        <v>1065248690</v>
      </c>
    </row>
    <row r="5309" spans="1:8" s="178" customFormat="1" x14ac:dyDescent="0.25">
      <c r="A5309" s="169"/>
      <c r="B5309" s="217">
        <v>44643.665706018517</v>
      </c>
      <c r="C5309" s="218">
        <v>30</v>
      </c>
      <c r="D5309" s="284">
        <v>26.1</v>
      </c>
      <c r="E5309" s="284">
        <v>3.8999999999999986</v>
      </c>
      <c r="F5309" s="219" t="s">
        <v>9442</v>
      </c>
      <c r="G5309" s="220"/>
      <c r="H5309" s="221">
        <v>1065249392</v>
      </c>
    </row>
    <row r="5310" spans="1:8" s="178" customFormat="1" x14ac:dyDescent="0.25">
      <c r="A5310" s="169"/>
      <c r="B5310" s="217">
        <v>44643.673703703702</v>
      </c>
      <c r="C5310" s="218">
        <v>1500</v>
      </c>
      <c r="D5310" s="284">
        <v>1468.5</v>
      </c>
      <c r="E5310" s="284">
        <v>31.5</v>
      </c>
      <c r="F5310" s="219" t="s">
        <v>21</v>
      </c>
      <c r="G5310" s="220"/>
      <c r="H5310" s="221">
        <v>1065259738</v>
      </c>
    </row>
    <row r="5311" spans="1:8" s="178" customFormat="1" x14ac:dyDescent="0.25">
      <c r="A5311" s="169"/>
      <c r="B5311" s="217">
        <v>44643.680034722223</v>
      </c>
      <c r="C5311" s="218">
        <v>2000</v>
      </c>
      <c r="D5311" s="284">
        <v>1958</v>
      </c>
      <c r="E5311" s="284">
        <v>42</v>
      </c>
      <c r="F5311" s="219" t="s">
        <v>21</v>
      </c>
      <c r="G5311" s="220"/>
      <c r="H5311" s="221">
        <v>1065267934</v>
      </c>
    </row>
    <row r="5312" spans="1:8" s="178" customFormat="1" x14ac:dyDescent="0.25">
      <c r="A5312" s="169"/>
      <c r="B5312" s="217">
        <v>44643.684131944443</v>
      </c>
      <c r="C5312" s="218">
        <v>1000</v>
      </c>
      <c r="D5312" s="284">
        <v>979</v>
      </c>
      <c r="E5312" s="284">
        <v>21</v>
      </c>
      <c r="F5312" s="219" t="s">
        <v>21</v>
      </c>
      <c r="G5312" s="220"/>
      <c r="H5312" s="221">
        <v>1065273223</v>
      </c>
    </row>
    <row r="5313" spans="1:8" s="178" customFormat="1" x14ac:dyDescent="0.25">
      <c r="A5313" s="169"/>
      <c r="B5313" s="217">
        <v>44643.688402777778</v>
      </c>
      <c r="C5313" s="218">
        <v>100</v>
      </c>
      <c r="D5313" s="284">
        <v>96.1</v>
      </c>
      <c r="E5313" s="284">
        <v>3.9000000000000057</v>
      </c>
      <c r="F5313" s="219" t="s">
        <v>21</v>
      </c>
      <c r="G5313" s="220"/>
      <c r="H5313" s="221">
        <v>1065278322</v>
      </c>
    </row>
    <row r="5314" spans="1:8" s="178" customFormat="1" x14ac:dyDescent="0.25">
      <c r="A5314" s="169"/>
      <c r="B5314" s="217">
        <v>44643.691481481481</v>
      </c>
      <c r="C5314" s="218">
        <v>100</v>
      </c>
      <c r="D5314" s="284">
        <v>96.1</v>
      </c>
      <c r="E5314" s="284">
        <v>3.9000000000000057</v>
      </c>
      <c r="F5314" s="219" t="s">
        <v>21</v>
      </c>
      <c r="G5314" s="220"/>
      <c r="H5314" s="221">
        <v>1065282231</v>
      </c>
    </row>
    <row r="5315" spans="1:8" s="178" customFormat="1" x14ac:dyDescent="0.25">
      <c r="A5315" s="169"/>
      <c r="B5315" s="217">
        <v>44643.698599537034</v>
      </c>
      <c r="C5315" s="218">
        <v>300</v>
      </c>
      <c r="D5315" s="284">
        <v>293.7</v>
      </c>
      <c r="E5315" s="284">
        <v>6.3000000000000114</v>
      </c>
      <c r="F5315" s="219" t="s">
        <v>21</v>
      </c>
      <c r="G5315" s="220"/>
      <c r="H5315" s="221">
        <v>1065290863</v>
      </c>
    </row>
    <row r="5316" spans="1:8" s="178" customFormat="1" x14ac:dyDescent="0.25">
      <c r="A5316" s="169"/>
      <c r="B5316" s="217">
        <v>44643.699490740742</v>
      </c>
      <c r="C5316" s="218">
        <v>200</v>
      </c>
      <c r="D5316" s="284">
        <v>195.8</v>
      </c>
      <c r="E5316" s="284">
        <v>4.1999999999999886</v>
      </c>
      <c r="F5316" s="219" t="s">
        <v>21</v>
      </c>
      <c r="G5316" s="220"/>
      <c r="H5316" s="221">
        <v>1065291977</v>
      </c>
    </row>
    <row r="5317" spans="1:8" s="178" customFormat="1" x14ac:dyDescent="0.25">
      <c r="A5317" s="169"/>
      <c r="B5317" s="217">
        <v>44643.701597222222</v>
      </c>
      <c r="C5317" s="218">
        <v>100</v>
      </c>
      <c r="D5317" s="284">
        <v>96.1</v>
      </c>
      <c r="E5317" s="284">
        <v>3.9000000000000057</v>
      </c>
      <c r="F5317" s="219" t="s">
        <v>21</v>
      </c>
      <c r="G5317" s="220"/>
      <c r="H5317" s="221">
        <v>1065294687</v>
      </c>
    </row>
    <row r="5318" spans="1:8" s="178" customFormat="1" x14ac:dyDescent="0.25">
      <c r="A5318" s="169"/>
      <c r="B5318" s="217">
        <v>44643.723657407405</v>
      </c>
      <c r="C5318" s="218">
        <v>100</v>
      </c>
      <c r="D5318" s="284">
        <v>96.1</v>
      </c>
      <c r="E5318" s="284">
        <v>3.9000000000000057</v>
      </c>
      <c r="F5318" s="219" t="s">
        <v>21</v>
      </c>
      <c r="G5318" s="220"/>
      <c r="H5318" s="221">
        <v>1065323097</v>
      </c>
    </row>
    <row r="5319" spans="1:8" s="178" customFormat="1" x14ac:dyDescent="0.25">
      <c r="A5319" s="169"/>
      <c r="B5319" s="217">
        <v>44643.730219907404</v>
      </c>
      <c r="C5319" s="218">
        <v>100</v>
      </c>
      <c r="D5319" s="284">
        <v>96.1</v>
      </c>
      <c r="E5319" s="284">
        <v>3.9000000000000057</v>
      </c>
      <c r="F5319" s="219" t="s">
        <v>21</v>
      </c>
      <c r="G5319" s="220"/>
      <c r="H5319" s="221">
        <v>1065330549</v>
      </c>
    </row>
    <row r="5320" spans="1:8" s="178" customFormat="1" x14ac:dyDescent="0.25">
      <c r="A5320" s="169"/>
      <c r="B5320" s="217">
        <v>44643.73201388889</v>
      </c>
      <c r="C5320" s="218">
        <v>1000</v>
      </c>
      <c r="D5320" s="284">
        <v>979</v>
      </c>
      <c r="E5320" s="284">
        <v>21</v>
      </c>
      <c r="F5320" s="219" t="s">
        <v>21</v>
      </c>
      <c r="G5320" s="220"/>
      <c r="H5320" s="221">
        <v>1065332723</v>
      </c>
    </row>
    <row r="5321" spans="1:8" s="178" customFormat="1" x14ac:dyDescent="0.25">
      <c r="A5321" s="169"/>
      <c r="B5321" s="217">
        <v>44643.751585648148</v>
      </c>
      <c r="C5321" s="218">
        <v>200</v>
      </c>
      <c r="D5321" s="284">
        <v>195.8</v>
      </c>
      <c r="E5321" s="284">
        <v>4.1999999999999886</v>
      </c>
      <c r="F5321" s="219" t="s">
        <v>21</v>
      </c>
      <c r="G5321" s="220"/>
      <c r="H5321" s="221">
        <v>1065356357</v>
      </c>
    </row>
    <row r="5322" spans="1:8" s="178" customFormat="1" x14ac:dyDescent="0.25">
      <c r="A5322" s="169"/>
      <c r="B5322" s="217">
        <v>44643.752152777779</v>
      </c>
      <c r="C5322" s="218">
        <v>250</v>
      </c>
      <c r="D5322" s="284">
        <v>244.75</v>
      </c>
      <c r="E5322" s="284">
        <v>5.25</v>
      </c>
      <c r="F5322" s="219" t="s">
        <v>9442</v>
      </c>
      <c r="G5322" s="220"/>
      <c r="H5322" s="221">
        <v>1065357092</v>
      </c>
    </row>
    <row r="5323" spans="1:8" s="178" customFormat="1" x14ac:dyDescent="0.25">
      <c r="A5323" s="169"/>
      <c r="B5323" s="217">
        <v>44643.759513888886</v>
      </c>
      <c r="C5323" s="218">
        <v>50</v>
      </c>
      <c r="D5323" s="284">
        <v>46.1</v>
      </c>
      <c r="E5323" s="284">
        <v>3.8999999999999986</v>
      </c>
      <c r="F5323" s="219" t="s">
        <v>21</v>
      </c>
      <c r="G5323" s="220"/>
      <c r="H5323" s="221">
        <v>1065366323</v>
      </c>
    </row>
    <row r="5324" spans="1:8" s="178" customFormat="1" x14ac:dyDescent="0.25">
      <c r="A5324" s="169"/>
      <c r="B5324" s="217">
        <v>44643.76766203704</v>
      </c>
      <c r="C5324" s="218">
        <v>1000</v>
      </c>
      <c r="D5324" s="284">
        <v>979</v>
      </c>
      <c r="E5324" s="284">
        <v>21</v>
      </c>
      <c r="F5324" s="219" t="s">
        <v>21</v>
      </c>
      <c r="G5324" s="220"/>
      <c r="H5324" s="221">
        <v>1065377575</v>
      </c>
    </row>
    <row r="5325" spans="1:8" s="178" customFormat="1" x14ac:dyDescent="0.25">
      <c r="A5325" s="169"/>
      <c r="B5325" s="217">
        <v>44643.771747685183</v>
      </c>
      <c r="C5325" s="218">
        <v>300</v>
      </c>
      <c r="D5325" s="284">
        <v>293.7</v>
      </c>
      <c r="E5325" s="284">
        <v>6.3000000000000114</v>
      </c>
      <c r="F5325" s="219" t="s">
        <v>21</v>
      </c>
      <c r="G5325" s="220"/>
      <c r="H5325" s="221">
        <v>1065383178</v>
      </c>
    </row>
    <row r="5326" spans="1:8" s="178" customFormat="1" x14ac:dyDescent="0.25">
      <c r="A5326" s="169"/>
      <c r="B5326" s="217">
        <v>44643.780081018522</v>
      </c>
      <c r="C5326" s="218">
        <v>500</v>
      </c>
      <c r="D5326" s="284">
        <v>489.5</v>
      </c>
      <c r="E5326" s="284">
        <v>10.5</v>
      </c>
      <c r="F5326" s="219" t="s">
        <v>9489</v>
      </c>
      <c r="G5326" s="220"/>
      <c r="H5326" s="221">
        <v>1065393867</v>
      </c>
    </row>
    <row r="5327" spans="1:8" s="178" customFormat="1" x14ac:dyDescent="0.25">
      <c r="A5327" s="169"/>
      <c r="B5327" s="217">
        <v>44643.785208333335</v>
      </c>
      <c r="C5327" s="218">
        <v>5000</v>
      </c>
      <c r="D5327" s="284">
        <v>4895</v>
      </c>
      <c r="E5327" s="284">
        <v>105</v>
      </c>
      <c r="F5327" s="219" t="s">
        <v>21</v>
      </c>
      <c r="G5327" s="220"/>
      <c r="H5327" s="221">
        <v>1065401072</v>
      </c>
    </row>
    <row r="5328" spans="1:8" s="178" customFormat="1" x14ac:dyDescent="0.25">
      <c r="A5328" s="169"/>
      <c r="B5328" s="217">
        <v>44643.798368055555</v>
      </c>
      <c r="C5328" s="218">
        <v>100</v>
      </c>
      <c r="D5328" s="284">
        <v>96.1</v>
      </c>
      <c r="E5328" s="284">
        <v>3.9000000000000057</v>
      </c>
      <c r="F5328" s="219" t="s">
        <v>21</v>
      </c>
      <c r="G5328" s="220"/>
      <c r="H5328" s="221">
        <v>1065419447</v>
      </c>
    </row>
    <row r="5329" spans="1:8" s="178" customFormat="1" x14ac:dyDescent="0.25">
      <c r="A5329" s="169"/>
      <c r="B5329" s="217">
        <v>44643.812986111108</v>
      </c>
      <c r="C5329" s="218">
        <v>100</v>
      </c>
      <c r="D5329" s="284">
        <v>96.1</v>
      </c>
      <c r="E5329" s="284">
        <v>3.9000000000000057</v>
      </c>
      <c r="F5329" s="219" t="s">
        <v>21</v>
      </c>
      <c r="G5329" s="220"/>
      <c r="H5329" s="221">
        <v>1065439203</v>
      </c>
    </row>
    <row r="5330" spans="1:8" s="178" customFormat="1" x14ac:dyDescent="0.25">
      <c r="A5330" s="169"/>
      <c r="B5330" s="217">
        <v>44643.8202662037</v>
      </c>
      <c r="C5330" s="218">
        <v>500</v>
      </c>
      <c r="D5330" s="284">
        <v>489.5</v>
      </c>
      <c r="E5330" s="284">
        <v>10.5</v>
      </c>
      <c r="F5330" s="219" t="s">
        <v>21</v>
      </c>
      <c r="G5330" s="220"/>
      <c r="H5330" s="221">
        <v>1065449032</v>
      </c>
    </row>
    <row r="5331" spans="1:8" s="178" customFormat="1" x14ac:dyDescent="0.25">
      <c r="A5331" s="169"/>
      <c r="B5331" s="217">
        <v>44643.829363425924</v>
      </c>
      <c r="C5331" s="218">
        <v>100</v>
      </c>
      <c r="D5331" s="284">
        <v>96.1</v>
      </c>
      <c r="E5331" s="284">
        <v>3.9000000000000057</v>
      </c>
      <c r="F5331" s="219" t="s">
        <v>21</v>
      </c>
      <c r="G5331" s="220"/>
      <c r="H5331" s="221">
        <v>1065461537</v>
      </c>
    </row>
    <row r="5332" spans="1:8" s="178" customFormat="1" x14ac:dyDescent="0.25">
      <c r="A5332" s="169"/>
      <c r="B5332" s="217">
        <v>44643.838333333333</v>
      </c>
      <c r="C5332" s="218">
        <v>1000</v>
      </c>
      <c r="D5332" s="284">
        <v>979</v>
      </c>
      <c r="E5332" s="284">
        <v>21</v>
      </c>
      <c r="F5332" s="219" t="s">
        <v>21</v>
      </c>
      <c r="G5332" s="220"/>
      <c r="H5332" s="221">
        <v>1065475176</v>
      </c>
    </row>
    <row r="5333" spans="1:8" s="178" customFormat="1" x14ac:dyDescent="0.25">
      <c r="A5333" s="169"/>
      <c r="B5333" s="217">
        <v>44643.839120370372</v>
      </c>
      <c r="C5333" s="218">
        <v>70</v>
      </c>
      <c r="D5333" s="284">
        <v>66.099999999999994</v>
      </c>
      <c r="E5333" s="284">
        <v>3.9000000000000057</v>
      </c>
      <c r="F5333" s="219" t="s">
        <v>21</v>
      </c>
      <c r="G5333" s="220"/>
      <c r="H5333" s="221">
        <v>1065476354</v>
      </c>
    </row>
    <row r="5334" spans="1:8" s="178" customFormat="1" x14ac:dyDescent="0.25">
      <c r="A5334" s="169"/>
      <c r="B5334" s="217">
        <v>44643.867986111109</v>
      </c>
      <c r="C5334" s="218">
        <v>12</v>
      </c>
      <c r="D5334" s="284">
        <v>8.1</v>
      </c>
      <c r="E5334" s="284">
        <v>3.9000000000000004</v>
      </c>
      <c r="F5334" s="219" t="s">
        <v>9658</v>
      </c>
      <c r="G5334" s="220"/>
      <c r="H5334" s="221">
        <v>1065511701</v>
      </c>
    </row>
    <row r="5335" spans="1:8" s="178" customFormat="1" x14ac:dyDescent="0.25">
      <c r="A5335" s="169"/>
      <c r="B5335" s="217">
        <v>44643.870752314811</v>
      </c>
      <c r="C5335" s="218">
        <v>12</v>
      </c>
      <c r="D5335" s="284">
        <v>8.1</v>
      </c>
      <c r="E5335" s="284">
        <v>3.9000000000000004</v>
      </c>
      <c r="F5335" s="219" t="s">
        <v>9745</v>
      </c>
      <c r="G5335" s="220"/>
      <c r="H5335" s="221">
        <v>1065515017</v>
      </c>
    </row>
    <row r="5336" spans="1:8" s="178" customFormat="1" x14ac:dyDescent="0.25">
      <c r="A5336" s="169"/>
      <c r="B5336" s="217">
        <v>44643.883946759262</v>
      </c>
      <c r="C5336" s="218">
        <v>300</v>
      </c>
      <c r="D5336" s="284">
        <v>293.7</v>
      </c>
      <c r="E5336" s="284">
        <v>6.3000000000000114</v>
      </c>
      <c r="F5336" s="219" t="s">
        <v>21</v>
      </c>
      <c r="G5336" s="220"/>
      <c r="H5336" s="221">
        <v>1065531173</v>
      </c>
    </row>
    <row r="5337" spans="1:8" s="178" customFormat="1" x14ac:dyDescent="0.25">
      <c r="A5337" s="169"/>
      <c r="B5337" s="217">
        <v>44643.893993055557</v>
      </c>
      <c r="C5337" s="218">
        <v>700</v>
      </c>
      <c r="D5337" s="284">
        <v>685.3</v>
      </c>
      <c r="E5337" s="284">
        <v>14.700000000000045</v>
      </c>
      <c r="F5337" s="219" t="s">
        <v>21</v>
      </c>
      <c r="G5337" s="220"/>
      <c r="H5337" s="221">
        <v>1065543178</v>
      </c>
    </row>
    <row r="5338" spans="1:8" s="178" customFormat="1" x14ac:dyDescent="0.25">
      <c r="A5338" s="169"/>
      <c r="B5338" s="217">
        <v>44643.894212962965</v>
      </c>
      <c r="C5338" s="218">
        <v>300</v>
      </c>
      <c r="D5338" s="284">
        <v>293.7</v>
      </c>
      <c r="E5338" s="284">
        <v>6.3000000000000114</v>
      </c>
      <c r="F5338" s="219" t="s">
        <v>21</v>
      </c>
      <c r="G5338" s="220"/>
      <c r="H5338" s="221">
        <v>1065543424</v>
      </c>
    </row>
    <row r="5339" spans="1:8" s="178" customFormat="1" x14ac:dyDescent="0.25">
      <c r="A5339" s="169"/>
      <c r="B5339" s="217">
        <v>44643.897881944446</v>
      </c>
      <c r="C5339" s="218">
        <v>1000</v>
      </c>
      <c r="D5339" s="284">
        <v>979</v>
      </c>
      <c r="E5339" s="284">
        <v>21</v>
      </c>
      <c r="F5339" s="219" t="s">
        <v>246</v>
      </c>
      <c r="G5339" s="220"/>
      <c r="H5339" s="221">
        <v>1065547432</v>
      </c>
    </row>
    <row r="5340" spans="1:8" s="178" customFormat="1" x14ac:dyDescent="0.25">
      <c r="A5340" s="169"/>
      <c r="B5340" s="217">
        <v>44643.899224537039</v>
      </c>
      <c r="C5340" s="218">
        <v>500</v>
      </c>
      <c r="D5340" s="284">
        <v>489.5</v>
      </c>
      <c r="E5340" s="284">
        <v>10.5</v>
      </c>
      <c r="F5340" s="219" t="s">
        <v>21</v>
      </c>
      <c r="G5340" s="220"/>
      <c r="H5340" s="221">
        <v>1065548820</v>
      </c>
    </row>
    <row r="5341" spans="1:8" s="178" customFormat="1" x14ac:dyDescent="0.25">
      <c r="A5341" s="169"/>
      <c r="B5341" s="217">
        <v>44643.91265046296</v>
      </c>
      <c r="C5341" s="218">
        <v>181</v>
      </c>
      <c r="D5341" s="284">
        <v>177.1</v>
      </c>
      <c r="E5341" s="284">
        <v>3.9000000000000057</v>
      </c>
      <c r="F5341" s="219" t="s">
        <v>21</v>
      </c>
      <c r="G5341" s="220"/>
      <c r="H5341" s="221">
        <v>1065563264</v>
      </c>
    </row>
    <row r="5342" spans="1:8" s="178" customFormat="1" x14ac:dyDescent="0.25">
      <c r="A5342" s="169"/>
      <c r="B5342" s="217">
        <v>44643.920613425929</v>
      </c>
      <c r="C5342" s="218">
        <v>1000</v>
      </c>
      <c r="D5342" s="284">
        <v>979</v>
      </c>
      <c r="E5342" s="284">
        <v>21</v>
      </c>
      <c r="F5342" s="219" t="s">
        <v>21</v>
      </c>
      <c r="G5342" s="220"/>
      <c r="H5342" s="221">
        <v>1065570747</v>
      </c>
    </row>
    <row r="5343" spans="1:8" s="178" customFormat="1" x14ac:dyDescent="0.25">
      <c r="A5343" s="169"/>
      <c r="B5343" s="217">
        <v>44643.922337962962</v>
      </c>
      <c r="C5343" s="218">
        <v>150</v>
      </c>
      <c r="D5343" s="284">
        <v>146.1</v>
      </c>
      <c r="E5343" s="284">
        <v>3.9000000000000057</v>
      </c>
      <c r="F5343" s="219" t="s">
        <v>21</v>
      </c>
      <c r="G5343" s="220"/>
      <c r="H5343" s="221">
        <v>1065572583</v>
      </c>
    </row>
    <row r="5344" spans="1:8" s="178" customFormat="1" x14ac:dyDescent="0.25">
      <c r="A5344" s="169"/>
      <c r="B5344" s="217">
        <v>44643.924861111111</v>
      </c>
      <c r="C5344" s="218">
        <v>1000</v>
      </c>
      <c r="D5344" s="284">
        <v>979</v>
      </c>
      <c r="E5344" s="284">
        <v>21</v>
      </c>
      <c r="F5344" s="219" t="s">
        <v>9746</v>
      </c>
      <c r="G5344" s="220"/>
      <c r="H5344" s="221">
        <v>1065574663</v>
      </c>
    </row>
    <row r="5345" spans="1:8" s="178" customFormat="1" x14ac:dyDescent="0.25">
      <c r="A5345" s="169"/>
      <c r="B5345" s="217">
        <v>44643.929074074076</v>
      </c>
      <c r="C5345" s="218">
        <v>250</v>
      </c>
      <c r="D5345" s="284">
        <v>244.75</v>
      </c>
      <c r="E5345" s="284">
        <v>5.25</v>
      </c>
      <c r="F5345" s="219" t="s">
        <v>21</v>
      </c>
      <c r="G5345" s="220"/>
      <c r="H5345" s="221">
        <v>1065578780</v>
      </c>
    </row>
    <row r="5346" spans="1:8" s="178" customFormat="1" x14ac:dyDescent="0.25">
      <c r="A5346" s="169"/>
      <c r="B5346" s="217">
        <v>44643.931851851848</v>
      </c>
      <c r="C5346" s="218">
        <v>250</v>
      </c>
      <c r="D5346" s="284">
        <v>244.75</v>
      </c>
      <c r="E5346" s="284">
        <v>5.25</v>
      </c>
      <c r="F5346" s="219" t="s">
        <v>21</v>
      </c>
      <c r="G5346" s="220"/>
      <c r="H5346" s="221">
        <v>1065581487</v>
      </c>
    </row>
    <row r="5347" spans="1:8" s="178" customFormat="1" x14ac:dyDescent="0.25">
      <c r="A5347" s="169"/>
      <c r="B5347" s="217">
        <v>44643.935254629629</v>
      </c>
      <c r="C5347" s="218">
        <v>500</v>
      </c>
      <c r="D5347" s="284">
        <v>489.5</v>
      </c>
      <c r="E5347" s="284">
        <v>10.5</v>
      </c>
      <c r="F5347" s="219" t="s">
        <v>21</v>
      </c>
      <c r="G5347" s="220"/>
      <c r="H5347" s="221">
        <v>1065584602</v>
      </c>
    </row>
    <row r="5348" spans="1:8" s="178" customFormat="1" x14ac:dyDescent="0.25">
      <c r="A5348" s="169"/>
      <c r="B5348" s="217">
        <v>44643.938101851854</v>
      </c>
      <c r="C5348" s="218">
        <v>500</v>
      </c>
      <c r="D5348" s="284">
        <v>489.5</v>
      </c>
      <c r="E5348" s="284">
        <v>10.5</v>
      </c>
      <c r="F5348" s="219" t="s">
        <v>21</v>
      </c>
      <c r="G5348" s="220"/>
      <c r="H5348" s="221">
        <v>1065587015</v>
      </c>
    </row>
    <row r="5349" spans="1:8" s="178" customFormat="1" x14ac:dyDescent="0.25">
      <c r="A5349" s="169"/>
      <c r="B5349" s="217">
        <v>44643.949270833335</v>
      </c>
      <c r="C5349" s="218">
        <v>50</v>
      </c>
      <c r="D5349" s="284">
        <v>46.1</v>
      </c>
      <c r="E5349" s="284">
        <v>3.8999999999999986</v>
      </c>
      <c r="F5349" s="219" t="s">
        <v>21</v>
      </c>
      <c r="G5349" s="220"/>
      <c r="H5349" s="221">
        <v>1065596349</v>
      </c>
    </row>
    <row r="5350" spans="1:8" s="178" customFormat="1" x14ac:dyDescent="0.25">
      <c r="A5350" s="169"/>
      <c r="B5350" s="217">
        <v>44643.954814814817</v>
      </c>
      <c r="C5350" s="218">
        <v>300</v>
      </c>
      <c r="D5350" s="284">
        <v>293.7</v>
      </c>
      <c r="E5350" s="284">
        <v>6.3000000000000114</v>
      </c>
      <c r="F5350" s="219" t="s">
        <v>21</v>
      </c>
      <c r="G5350" s="220"/>
      <c r="H5350" s="221">
        <v>1065600611</v>
      </c>
    </row>
    <row r="5351" spans="1:8" s="178" customFormat="1" x14ac:dyDescent="0.25">
      <c r="A5351" s="169"/>
      <c r="B5351" s="217">
        <v>44643.95516203704</v>
      </c>
      <c r="C5351" s="218">
        <v>200</v>
      </c>
      <c r="D5351" s="284">
        <v>195.8</v>
      </c>
      <c r="E5351" s="284">
        <v>4.1999999999999886</v>
      </c>
      <c r="F5351" s="219" t="s">
        <v>21</v>
      </c>
      <c r="G5351" s="220"/>
      <c r="H5351" s="221">
        <v>1065600850</v>
      </c>
    </row>
    <row r="5352" spans="1:8" s="178" customFormat="1" x14ac:dyDescent="0.25">
      <c r="A5352" s="169"/>
      <c r="B5352" s="217">
        <v>44643.955763888887</v>
      </c>
      <c r="C5352" s="218">
        <v>300</v>
      </c>
      <c r="D5352" s="284">
        <v>293.7</v>
      </c>
      <c r="E5352" s="284">
        <v>6.3000000000000114</v>
      </c>
      <c r="F5352" s="219" t="s">
        <v>21</v>
      </c>
      <c r="G5352" s="220"/>
      <c r="H5352" s="221">
        <v>1065601179</v>
      </c>
    </row>
    <row r="5353" spans="1:8" s="178" customFormat="1" x14ac:dyDescent="0.25">
      <c r="A5353" s="169"/>
      <c r="B5353" s="217">
        <v>44643.957858796297</v>
      </c>
      <c r="C5353" s="218">
        <v>1000</v>
      </c>
      <c r="D5353" s="284">
        <v>979</v>
      </c>
      <c r="E5353" s="284">
        <v>21</v>
      </c>
      <c r="F5353" s="219"/>
      <c r="G5353" s="220" t="s">
        <v>322</v>
      </c>
      <c r="H5353" s="221">
        <v>1065602796</v>
      </c>
    </row>
    <row r="5354" spans="1:8" s="178" customFormat="1" x14ac:dyDescent="0.25">
      <c r="A5354" s="169"/>
      <c r="B5354" s="217">
        <v>44643.95989583333</v>
      </c>
      <c r="C5354" s="218">
        <v>10000</v>
      </c>
      <c r="D5354" s="284">
        <v>9790</v>
      </c>
      <c r="E5354" s="284">
        <v>210</v>
      </c>
      <c r="F5354" s="219" t="s">
        <v>9599</v>
      </c>
      <c r="G5354" s="220"/>
      <c r="H5354" s="221">
        <v>1065604316</v>
      </c>
    </row>
    <row r="5355" spans="1:8" s="178" customFormat="1" x14ac:dyDescent="0.25">
      <c r="A5355" s="169"/>
      <c r="B5355" s="217">
        <v>44643.963020833333</v>
      </c>
      <c r="C5355" s="218">
        <v>100</v>
      </c>
      <c r="D5355" s="284">
        <v>96.1</v>
      </c>
      <c r="E5355" s="284">
        <v>3.9000000000000057</v>
      </c>
      <c r="F5355" s="219" t="s">
        <v>21</v>
      </c>
      <c r="G5355" s="220"/>
      <c r="H5355" s="221">
        <v>1065606880</v>
      </c>
    </row>
    <row r="5356" spans="1:8" s="178" customFormat="1" x14ac:dyDescent="0.25">
      <c r="A5356" s="169"/>
      <c r="B5356" s="217">
        <v>44643.964224537034</v>
      </c>
      <c r="C5356" s="218">
        <v>300</v>
      </c>
      <c r="D5356" s="284">
        <v>293.7</v>
      </c>
      <c r="E5356" s="284">
        <v>6.3000000000000114</v>
      </c>
      <c r="F5356" s="219" t="s">
        <v>21</v>
      </c>
      <c r="G5356" s="220"/>
      <c r="H5356" s="221">
        <v>1065607896</v>
      </c>
    </row>
    <row r="5357" spans="1:8" s="178" customFormat="1" x14ac:dyDescent="0.25">
      <c r="A5357" s="169"/>
      <c r="B5357" s="217">
        <v>44643.966724537036</v>
      </c>
      <c r="C5357" s="218">
        <v>50</v>
      </c>
      <c r="D5357" s="284">
        <v>46.1</v>
      </c>
      <c r="E5357" s="284">
        <v>3.8999999999999986</v>
      </c>
      <c r="F5357" s="219" t="s">
        <v>21</v>
      </c>
      <c r="G5357" s="220"/>
      <c r="H5357" s="221">
        <v>1065609694</v>
      </c>
    </row>
    <row r="5358" spans="1:8" s="178" customFormat="1" x14ac:dyDescent="0.25">
      <c r="A5358" s="169"/>
      <c r="B5358" s="217">
        <v>44643.96738425926</v>
      </c>
      <c r="C5358" s="218">
        <v>300</v>
      </c>
      <c r="D5358" s="284">
        <v>293.7</v>
      </c>
      <c r="E5358" s="284">
        <v>6.3000000000000114</v>
      </c>
      <c r="F5358" s="219" t="s">
        <v>21</v>
      </c>
      <c r="G5358" s="220"/>
      <c r="H5358" s="221">
        <v>1065610106</v>
      </c>
    </row>
    <row r="5359" spans="1:8" s="178" customFormat="1" x14ac:dyDescent="0.25">
      <c r="A5359" s="169"/>
      <c r="B5359" s="217">
        <v>44643.980104166665</v>
      </c>
      <c r="C5359" s="218">
        <v>500</v>
      </c>
      <c r="D5359" s="284">
        <v>489.5</v>
      </c>
      <c r="E5359" s="284">
        <v>10.5</v>
      </c>
      <c r="F5359" s="219" t="s">
        <v>21</v>
      </c>
      <c r="G5359" s="220"/>
      <c r="H5359" s="221">
        <v>1065619572</v>
      </c>
    </row>
    <row r="5360" spans="1:8" s="178" customFormat="1" x14ac:dyDescent="0.25">
      <c r="A5360" s="169"/>
      <c r="B5360" s="217">
        <v>44643.980231481481</v>
      </c>
      <c r="C5360" s="218">
        <v>30</v>
      </c>
      <c r="D5360" s="284">
        <v>26.1</v>
      </c>
      <c r="E5360" s="284">
        <v>3.8999999999999986</v>
      </c>
      <c r="F5360" s="219"/>
      <c r="G5360" s="220" t="s">
        <v>9435</v>
      </c>
      <c r="H5360" s="221">
        <v>1065619459</v>
      </c>
    </row>
    <row r="5361" spans="1:8" s="178" customFormat="1" x14ac:dyDescent="0.25">
      <c r="A5361" s="169"/>
      <c r="B5361" s="217">
        <v>44643.985763888886</v>
      </c>
      <c r="C5361" s="218">
        <v>300</v>
      </c>
      <c r="D5361" s="284">
        <v>293.7</v>
      </c>
      <c r="E5361" s="284">
        <v>6.3000000000000114</v>
      </c>
      <c r="F5361" s="219" t="s">
        <v>9432</v>
      </c>
      <c r="G5361" s="220"/>
      <c r="H5361" s="221">
        <v>1065623542</v>
      </c>
    </row>
    <row r="5362" spans="1:8" s="178" customFormat="1" x14ac:dyDescent="0.25">
      <c r="A5362" s="169"/>
      <c r="B5362" s="217">
        <v>44643.989039351851</v>
      </c>
      <c r="C5362" s="218">
        <v>4650</v>
      </c>
      <c r="D5362" s="284">
        <v>4552.3500000000004</v>
      </c>
      <c r="E5362" s="284">
        <v>97.649999999999636</v>
      </c>
      <c r="F5362" s="219" t="s">
        <v>9557</v>
      </c>
      <c r="G5362" s="220"/>
      <c r="H5362" s="221">
        <v>1065625413</v>
      </c>
    </row>
    <row r="5363" spans="1:8" s="178" customFormat="1" x14ac:dyDescent="0.25">
      <c r="A5363" s="169"/>
      <c r="B5363" s="217">
        <v>44643.994525462964</v>
      </c>
      <c r="C5363" s="218">
        <v>400</v>
      </c>
      <c r="D5363" s="284">
        <v>391.6</v>
      </c>
      <c r="E5363" s="284">
        <v>8.3999999999999773</v>
      </c>
      <c r="F5363" s="219" t="s">
        <v>9498</v>
      </c>
      <c r="G5363" s="220"/>
      <c r="H5363" s="221">
        <v>1065628953</v>
      </c>
    </row>
    <row r="5364" spans="1:8" s="178" customFormat="1" x14ac:dyDescent="0.25">
      <c r="A5364" s="169"/>
      <c r="B5364" s="217">
        <v>44644.004745370374</v>
      </c>
      <c r="C5364" s="218">
        <v>100</v>
      </c>
      <c r="D5364" s="284">
        <v>96.1</v>
      </c>
      <c r="E5364" s="284">
        <v>3.9000000000000057</v>
      </c>
      <c r="F5364" s="219" t="s">
        <v>21</v>
      </c>
      <c r="G5364" s="220"/>
      <c r="H5364" s="221">
        <v>1065640195</v>
      </c>
    </row>
    <row r="5365" spans="1:8" s="178" customFormat="1" x14ac:dyDescent="0.25">
      <c r="A5365" s="169"/>
      <c r="B5365" s="217">
        <v>44644.011157407411</v>
      </c>
      <c r="C5365" s="218">
        <v>400</v>
      </c>
      <c r="D5365" s="284">
        <v>391.6</v>
      </c>
      <c r="E5365" s="284">
        <v>8.3999999999999773</v>
      </c>
      <c r="F5365" s="219" t="s">
        <v>21</v>
      </c>
      <c r="G5365" s="220"/>
      <c r="H5365" s="221">
        <v>1065650178</v>
      </c>
    </row>
    <row r="5366" spans="1:8" s="178" customFormat="1" x14ac:dyDescent="0.25">
      <c r="A5366" s="169"/>
      <c r="B5366" s="217">
        <v>44644.014849537038</v>
      </c>
      <c r="C5366" s="218">
        <v>1000</v>
      </c>
      <c r="D5366" s="284">
        <v>979</v>
      </c>
      <c r="E5366" s="284">
        <v>21</v>
      </c>
      <c r="F5366" s="219" t="s">
        <v>21</v>
      </c>
      <c r="G5366" s="220"/>
      <c r="H5366" s="221">
        <v>1065655529</v>
      </c>
    </row>
    <row r="5367" spans="1:8" s="178" customFormat="1" x14ac:dyDescent="0.25">
      <c r="A5367" s="169"/>
      <c r="B5367" s="217">
        <v>44644.028217592589</v>
      </c>
      <c r="C5367" s="218">
        <v>600</v>
      </c>
      <c r="D5367" s="284">
        <v>587.4</v>
      </c>
      <c r="E5367" s="284">
        <v>12.600000000000023</v>
      </c>
      <c r="F5367" s="219" t="s">
        <v>9579</v>
      </c>
      <c r="G5367" s="220"/>
      <c r="H5367" s="221">
        <v>1065673277</v>
      </c>
    </row>
    <row r="5368" spans="1:8" s="178" customFormat="1" x14ac:dyDescent="0.25">
      <c r="A5368" s="169"/>
      <c r="B5368" s="217">
        <v>44644.029780092591</v>
      </c>
      <c r="C5368" s="218">
        <v>3000</v>
      </c>
      <c r="D5368" s="284">
        <v>2937</v>
      </c>
      <c r="E5368" s="284">
        <v>63</v>
      </c>
      <c r="F5368" s="219" t="s">
        <v>21</v>
      </c>
      <c r="G5368" s="220"/>
      <c r="H5368" s="221">
        <v>1065675567</v>
      </c>
    </row>
    <row r="5369" spans="1:8" s="178" customFormat="1" x14ac:dyDescent="0.25">
      <c r="A5369" s="169"/>
      <c r="B5369" s="217">
        <v>44644.031226851854</v>
      </c>
      <c r="C5369" s="218">
        <v>200</v>
      </c>
      <c r="D5369" s="284">
        <v>195.8</v>
      </c>
      <c r="E5369" s="284">
        <v>4.1999999999999886</v>
      </c>
      <c r="F5369" s="219" t="s">
        <v>21</v>
      </c>
      <c r="G5369" s="220"/>
      <c r="H5369" s="221">
        <v>1065677267</v>
      </c>
    </row>
    <row r="5370" spans="1:8" s="178" customFormat="1" x14ac:dyDescent="0.25">
      <c r="A5370" s="169"/>
      <c r="B5370" s="217">
        <v>44644.03601851852</v>
      </c>
      <c r="C5370" s="218">
        <v>200</v>
      </c>
      <c r="D5370" s="284">
        <v>195.8</v>
      </c>
      <c r="E5370" s="284">
        <v>4.1999999999999886</v>
      </c>
      <c r="F5370" s="219" t="s">
        <v>21</v>
      </c>
      <c r="G5370" s="220"/>
      <c r="H5370" s="221">
        <v>1065683722</v>
      </c>
    </row>
    <row r="5371" spans="1:8" s="178" customFormat="1" x14ac:dyDescent="0.25">
      <c r="A5371" s="169"/>
      <c r="B5371" s="217">
        <v>44644.079074074078</v>
      </c>
      <c r="C5371" s="218">
        <v>185</v>
      </c>
      <c r="D5371" s="284">
        <v>181.1</v>
      </c>
      <c r="E5371" s="284">
        <v>3.9000000000000057</v>
      </c>
      <c r="F5371" s="219" t="s">
        <v>9579</v>
      </c>
      <c r="G5371" s="220"/>
      <c r="H5371" s="221">
        <v>1065736273</v>
      </c>
    </row>
    <row r="5372" spans="1:8" s="178" customFormat="1" x14ac:dyDescent="0.25">
      <c r="A5372" s="169"/>
      <c r="B5372" s="217">
        <v>44644.081273148149</v>
      </c>
      <c r="C5372" s="218">
        <v>200</v>
      </c>
      <c r="D5372" s="284">
        <v>195.8</v>
      </c>
      <c r="E5372" s="284">
        <v>4.1999999999999886</v>
      </c>
      <c r="F5372" s="219" t="s">
        <v>21</v>
      </c>
      <c r="G5372" s="220"/>
      <c r="H5372" s="221">
        <v>1065738742</v>
      </c>
    </row>
    <row r="5373" spans="1:8" s="178" customFormat="1" x14ac:dyDescent="0.25">
      <c r="A5373" s="169"/>
      <c r="B5373" s="217">
        <v>44644.083368055559</v>
      </c>
      <c r="C5373" s="218">
        <v>100</v>
      </c>
      <c r="D5373" s="284">
        <v>96.1</v>
      </c>
      <c r="E5373" s="284">
        <v>3.9000000000000057</v>
      </c>
      <c r="F5373" s="219"/>
      <c r="G5373" s="220" t="s">
        <v>9619</v>
      </c>
      <c r="H5373" s="221">
        <v>1065740780</v>
      </c>
    </row>
    <row r="5374" spans="1:8" s="178" customFormat="1" x14ac:dyDescent="0.25">
      <c r="A5374" s="169"/>
      <c r="B5374" s="217">
        <v>44644.089409722219</v>
      </c>
      <c r="C5374" s="218">
        <v>300</v>
      </c>
      <c r="D5374" s="284">
        <v>293.7</v>
      </c>
      <c r="E5374" s="284">
        <v>6.3000000000000114</v>
      </c>
      <c r="F5374" s="219" t="s">
        <v>21</v>
      </c>
      <c r="G5374" s="220"/>
      <c r="H5374" s="221">
        <v>1065748315</v>
      </c>
    </row>
    <row r="5375" spans="1:8" s="178" customFormat="1" x14ac:dyDescent="0.25">
      <c r="A5375" s="169"/>
      <c r="B5375" s="217">
        <v>44644.10365740741</v>
      </c>
      <c r="C5375" s="218">
        <v>500</v>
      </c>
      <c r="D5375" s="284">
        <v>489.5</v>
      </c>
      <c r="E5375" s="284">
        <v>10.5</v>
      </c>
      <c r="F5375" s="219" t="s">
        <v>21</v>
      </c>
      <c r="G5375" s="220"/>
      <c r="H5375" s="221">
        <v>1065765896</v>
      </c>
    </row>
    <row r="5376" spans="1:8" s="178" customFormat="1" x14ac:dyDescent="0.25">
      <c r="A5376" s="169"/>
      <c r="B5376" s="217">
        <v>44644.107106481482</v>
      </c>
      <c r="C5376" s="218">
        <v>100</v>
      </c>
      <c r="D5376" s="284">
        <v>96.1</v>
      </c>
      <c r="E5376" s="284">
        <v>3.9000000000000057</v>
      </c>
      <c r="F5376" s="219" t="s">
        <v>9705</v>
      </c>
      <c r="G5376" s="220"/>
      <c r="H5376" s="221">
        <v>1065769377</v>
      </c>
    </row>
    <row r="5377" spans="1:8" s="178" customFormat="1" x14ac:dyDescent="0.25">
      <c r="A5377" s="169"/>
      <c r="B5377" s="217">
        <v>44644.113946759258</v>
      </c>
      <c r="C5377" s="218">
        <v>100</v>
      </c>
      <c r="D5377" s="284">
        <v>96.1</v>
      </c>
      <c r="E5377" s="284">
        <v>3.9000000000000057</v>
      </c>
      <c r="F5377" s="219" t="s">
        <v>21</v>
      </c>
      <c r="G5377" s="220"/>
      <c r="H5377" s="221">
        <v>1065776408</v>
      </c>
    </row>
    <row r="5378" spans="1:8" s="178" customFormat="1" x14ac:dyDescent="0.25">
      <c r="A5378" s="169"/>
      <c r="B5378" s="217">
        <v>44644.116261574076</v>
      </c>
      <c r="C5378" s="218">
        <v>5000</v>
      </c>
      <c r="D5378" s="284">
        <v>4895</v>
      </c>
      <c r="E5378" s="284">
        <v>105</v>
      </c>
      <c r="F5378" s="219" t="s">
        <v>9507</v>
      </c>
      <c r="G5378" s="220"/>
      <c r="H5378" s="221">
        <v>1065778625</v>
      </c>
    </row>
    <row r="5379" spans="1:8" s="178" customFormat="1" x14ac:dyDescent="0.25">
      <c r="A5379" s="169"/>
      <c r="B5379" s="217">
        <v>44644.260972222219</v>
      </c>
      <c r="C5379" s="218">
        <v>300</v>
      </c>
      <c r="D5379" s="284">
        <v>293.7</v>
      </c>
      <c r="E5379" s="284">
        <v>6.3000000000000114</v>
      </c>
      <c r="F5379" s="219"/>
      <c r="G5379" s="220" t="s">
        <v>9476</v>
      </c>
      <c r="H5379" s="221">
        <v>1065910373</v>
      </c>
    </row>
    <row r="5380" spans="1:8" s="178" customFormat="1" x14ac:dyDescent="0.25">
      <c r="A5380" s="169"/>
      <c r="B5380" s="217">
        <v>44644.289895833332</v>
      </c>
      <c r="C5380" s="218">
        <v>100</v>
      </c>
      <c r="D5380" s="284">
        <v>96.1</v>
      </c>
      <c r="E5380" s="284">
        <v>3.9000000000000057</v>
      </c>
      <c r="F5380" s="219" t="s">
        <v>280</v>
      </c>
      <c r="G5380" s="220"/>
      <c r="H5380" s="221">
        <v>1065924176</v>
      </c>
    </row>
    <row r="5381" spans="1:8" s="178" customFormat="1" x14ac:dyDescent="0.25">
      <c r="A5381" s="169"/>
      <c r="B5381" s="217">
        <v>44644.301319444443</v>
      </c>
      <c r="C5381" s="218">
        <v>300</v>
      </c>
      <c r="D5381" s="284">
        <v>293.7</v>
      </c>
      <c r="E5381" s="284">
        <v>6.3000000000000114</v>
      </c>
      <c r="F5381" s="219" t="s">
        <v>21</v>
      </c>
      <c r="G5381" s="220"/>
      <c r="H5381" s="221">
        <v>1065931828</v>
      </c>
    </row>
    <row r="5382" spans="1:8" s="178" customFormat="1" x14ac:dyDescent="0.25">
      <c r="A5382" s="169"/>
      <c r="B5382" s="217">
        <v>44644.306631944448</v>
      </c>
      <c r="C5382" s="218">
        <v>1000</v>
      </c>
      <c r="D5382" s="284">
        <v>979</v>
      </c>
      <c r="E5382" s="284">
        <v>21</v>
      </c>
      <c r="F5382" s="219" t="s">
        <v>21</v>
      </c>
      <c r="G5382" s="220"/>
      <c r="H5382" s="221">
        <v>1065935737</v>
      </c>
    </row>
    <row r="5383" spans="1:8" s="178" customFormat="1" x14ac:dyDescent="0.25">
      <c r="A5383" s="169"/>
      <c r="B5383" s="217">
        <v>44644.313460648147</v>
      </c>
      <c r="C5383" s="218">
        <v>302</v>
      </c>
      <c r="D5383" s="284">
        <v>295.66000000000003</v>
      </c>
      <c r="E5383" s="284">
        <v>6.339999999999975</v>
      </c>
      <c r="F5383" s="219" t="s">
        <v>9484</v>
      </c>
      <c r="G5383" s="220"/>
      <c r="H5383" s="221">
        <v>1065939344</v>
      </c>
    </row>
    <row r="5384" spans="1:8" s="178" customFormat="1" x14ac:dyDescent="0.25">
      <c r="A5384" s="169"/>
      <c r="B5384" s="217">
        <v>44644.3200462963</v>
      </c>
      <c r="C5384" s="218">
        <v>100000</v>
      </c>
      <c r="D5384" s="284">
        <v>97900</v>
      </c>
      <c r="E5384" s="284">
        <v>2100</v>
      </c>
      <c r="F5384" s="219" t="s">
        <v>9465</v>
      </c>
      <c r="G5384" s="220"/>
      <c r="H5384" s="221">
        <v>1065943163</v>
      </c>
    </row>
    <row r="5385" spans="1:8" s="178" customFormat="1" x14ac:dyDescent="0.25">
      <c r="A5385" s="169"/>
      <c r="B5385" s="217">
        <v>44644.338321759256</v>
      </c>
      <c r="C5385" s="218">
        <v>3000</v>
      </c>
      <c r="D5385" s="284">
        <v>2937</v>
      </c>
      <c r="E5385" s="284">
        <v>63</v>
      </c>
      <c r="F5385" s="219" t="s">
        <v>21</v>
      </c>
      <c r="G5385" s="220"/>
      <c r="H5385" s="221">
        <v>1065956317</v>
      </c>
    </row>
    <row r="5386" spans="1:8" s="178" customFormat="1" x14ac:dyDescent="0.25">
      <c r="A5386" s="169"/>
      <c r="B5386" s="217">
        <v>44644.356863425928</v>
      </c>
      <c r="C5386" s="218">
        <v>1000</v>
      </c>
      <c r="D5386" s="284">
        <v>979</v>
      </c>
      <c r="E5386" s="284">
        <v>21</v>
      </c>
      <c r="F5386" s="219" t="s">
        <v>21</v>
      </c>
      <c r="G5386" s="220"/>
      <c r="H5386" s="221">
        <v>1065970208</v>
      </c>
    </row>
    <row r="5387" spans="1:8" s="178" customFormat="1" x14ac:dyDescent="0.25">
      <c r="A5387" s="169"/>
      <c r="B5387" s="217">
        <v>44644.366655092592</v>
      </c>
      <c r="C5387" s="218">
        <v>500</v>
      </c>
      <c r="D5387" s="284">
        <v>489.5</v>
      </c>
      <c r="E5387" s="284">
        <v>10.5</v>
      </c>
      <c r="F5387" s="219" t="s">
        <v>9441</v>
      </c>
      <c r="G5387" s="220"/>
      <c r="H5387" s="221">
        <v>1065978040</v>
      </c>
    </row>
    <row r="5388" spans="1:8" s="178" customFormat="1" x14ac:dyDescent="0.25">
      <c r="A5388" s="169"/>
      <c r="B5388" s="217">
        <v>44644.376261574071</v>
      </c>
      <c r="C5388" s="218">
        <v>100</v>
      </c>
      <c r="D5388" s="284">
        <v>96.1</v>
      </c>
      <c r="E5388" s="284">
        <v>3.9000000000000057</v>
      </c>
      <c r="F5388" s="219" t="s">
        <v>21</v>
      </c>
      <c r="G5388" s="220"/>
      <c r="H5388" s="221">
        <v>1065987136</v>
      </c>
    </row>
    <row r="5389" spans="1:8" s="178" customFormat="1" x14ac:dyDescent="0.25">
      <c r="A5389" s="169"/>
      <c r="B5389" s="217">
        <v>44644.382430555554</v>
      </c>
      <c r="C5389" s="218">
        <v>30</v>
      </c>
      <c r="D5389" s="284">
        <v>26.1</v>
      </c>
      <c r="E5389" s="284">
        <v>3.8999999999999986</v>
      </c>
      <c r="F5389" s="219" t="s">
        <v>21</v>
      </c>
      <c r="G5389" s="220"/>
      <c r="H5389" s="221">
        <v>1065993835</v>
      </c>
    </row>
    <row r="5390" spans="1:8" s="178" customFormat="1" x14ac:dyDescent="0.25">
      <c r="A5390" s="169"/>
      <c r="B5390" s="217">
        <v>44644.402280092596</v>
      </c>
      <c r="C5390" s="218">
        <v>200</v>
      </c>
      <c r="D5390" s="284">
        <v>195.8</v>
      </c>
      <c r="E5390" s="284">
        <v>4.1999999999999886</v>
      </c>
      <c r="F5390" s="219" t="s">
        <v>21</v>
      </c>
      <c r="G5390" s="220"/>
      <c r="H5390" s="221">
        <v>1066013473</v>
      </c>
    </row>
    <row r="5391" spans="1:8" s="178" customFormat="1" x14ac:dyDescent="0.25">
      <c r="A5391" s="169"/>
      <c r="B5391" s="217">
        <v>44644.406539351854</v>
      </c>
      <c r="C5391" s="218">
        <v>100</v>
      </c>
      <c r="D5391" s="284">
        <v>96.1</v>
      </c>
      <c r="E5391" s="284">
        <v>3.9000000000000057</v>
      </c>
      <c r="F5391" s="219" t="s">
        <v>21</v>
      </c>
      <c r="G5391" s="220"/>
      <c r="H5391" s="221">
        <v>1066017535</v>
      </c>
    </row>
    <row r="5392" spans="1:8" s="178" customFormat="1" x14ac:dyDescent="0.25">
      <c r="A5392" s="169"/>
      <c r="B5392" s="217">
        <v>44644.421377314815</v>
      </c>
      <c r="C5392" s="218">
        <v>100</v>
      </c>
      <c r="D5392" s="284">
        <v>96.1</v>
      </c>
      <c r="E5392" s="284">
        <v>3.9000000000000057</v>
      </c>
      <c r="F5392" s="219" t="s">
        <v>21</v>
      </c>
      <c r="G5392" s="220"/>
      <c r="H5392" s="221">
        <v>1066032724</v>
      </c>
    </row>
    <row r="5393" spans="1:8" s="178" customFormat="1" x14ac:dyDescent="0.25">
      <c r="A5393" s="169"/>
      <c r="B5393" s="217">
        <v>44644.424050925925</v>
      </c>
      <c r="C5393" s="218">
        <v>300</v>
      </c>
      <c r="D5393" s="284">
        <v>293.7</v>
      </c>
      <c r="E5393" s="284">
        <v>6.3000000000000114</v>
      </c>
      <c r="F5393" s="219" t="s">
        <v>21</v>
      </c>
      <c r="G5393" s="220"/>
      <c r="H5393" s="221">
        <v>1066035749</v>
      </c>
    </row>
    <row r="5394" spans="1:8" s="178" customFormat="1" x14ac:dyDescent="0.25">
      <c r="A5394" s="169"/>
      <c r="B5394" s="217">
        <v>44644.428506944445</v>
      </c>
      <c r="C5394" s="218">
        <v>100</v>
      </c>
      <c r="D5394" s="284">
        <v>96.1</v>
      </c>
      <c r="E5394" s="284">
        <v>3.9000000000000057</v>
      </c>
      <c r="F5394" s="219" t="s">
        <v>21</v>
      </c>
      <c r="G5394" s="220"/>
      <c r="H5394" s="221">
        <v>1066041526</v>
      </c>
    </row>
    <row r="5395" spans="1:8" s="178" customFormat="1" x14ac:dyDescent="0.25">
      <c r="A5395" s="169"/>
      <c r="B5395" s="217">
        <v>44644.429756944446</v>
      </c>
      <c r="C5395" s="218">
        <v>100</v>
      </c>
      <c r="D5395" s="284">
        <v>96.1</v>
      </c>
      <c r="E5395" s="284">
        <v>3.9000000000000057</v>
      </c>
      <c r="F5395" s="219" t="s">
        <v>21</v>
      </c>
      <c r="G5395" s="220"/>
      <c r="H5395" s="221">
        <v>1066042830</v>
      </c>
    </row>
    <row r="5396" spans="1:8" s="178" customFormat="1" x14ac:dyDescent="0.25">
      <c r="A5396" s="169"/>
      <c r="B5396" s="217">
        <v>44644.432800925926</v>
      </c>
      <c r="C5396" s="218">
        <v>1000</v>
      </c>
      <c r="D5396" s="284">
        <v>979</v>
      </c>
      <c r="E5396" s="284">
        <v>21</v>
      </c>
      <c r="F5396" s="219" t="s">
        <v>21</v>
      </c>
      <c r="G5396" s="220"/>
      <c r="H5396" s="221">
        <v>1066046512</v>
      </c>
    </row>
    <row r="5397" spans="1:8" s="178" customFormat="1" x14ac:dyDescent="0.25">
      <c r="A5397" s="169"/>
      <c r="B5397" s="217">
        <v>44644.434444444443</v>
      </c>
      <c r="C5397" s="218">
        <v>100</v>
      </c>
      <c r="D5397" s="284">
        <v>96.1</v>
      </c>
      <c r="E5397" s="284">
        <v>3.9000000000000057</v>
      </c>
      <c r="F5397" s="219" t="s">
        <v>21</v>
      </c>
      <c r="G5397" s="220"/>
      <c r="H5397" s="221">
        <v>1066048369</v>
      </c>
    </row>
    <row r="5398" spans="1:8" s="178" customFormat="1" x14ac:dyDescent="0.25">
      <c r="A5398" s="169"/>
      <c r="B5398" s="217">
        <v>44644.434571759259</v>
      </c>
      <c r="C5398" s="218">
        <v>1000</v>
      </c>
      <c r="D5398" s="284">
        <v>979</v>
      </c>
      <c r="E5398" s="284">
        <v>21</v>
      </c>
      <c r="F5398" s="219" t="s">
        <v>9747</v>
      </c>
      <c r="G5398" s="220"/>
      <c r="H5398" s="221">
        <v>1066048068</v>
      </c>
    </row>
    <row r="5399" spans="1:8" s="178" customFormat="1" x14ac:dyDescent="0.25">
      <c r="A5399" s="169"/>
      <c r="B5399" s="217">
        <v>44644.437615740739</v>
      </c>
      <c r="C5399" s="218">
        <v>300</v>
      </c>
      <c r="D5399" s="284">
        <v>293.7</v>
      </c>
      <c r="E5399" s="284">
        <v>6.3000000000000114</v>
      </c>
      <c r="F5399" s="219" t="s">
        <v>21</v>
      </c>
      <c r="G5399" s="220"/>
      <c r="H5399" s="221">
        <v>1066051793</v>
      </c>
    </row>
    <row r="5400" spans="1:8" s="178" customFormat="1" x14ac:dyDescent="0.25">
      <c r="A5400" s="169"/>
      <c r="B5400" s="217">
        <v>44644.438969907409</v>
      </c>
      <c r="C5400" s="218">
        <v>100</v>
      </c>
      <c r="D5400" s="284">
        <v>96.1</v>
      </c>
      <c r="E5400" s="284">
        <v>3.9000000000000057</v>
      </c>
      <c r="F5400" s="219" t="s">
        <v>21</v>
      </c>
      <c r="G5400" s="220"/>
      <c r="H5400" s="221">
        <v>1066053355</v>
      </c>
    </row>
    <row r="5401" spans="1:8" s="178" customFormat="1" x14ac:dyDescent="0.25">
      <c r="A5401" s="169"/>
      <c r="B5401" s="217">
        <v>44644.442662037036</v>
      </c>
      <c r="C5401" s="218">
        <v>100</v>
      </c>
      <c r="D5401" s="284">
        <v>96.1</v>
      </c>
      <c r="E5401" s="284">
        <v>3.9000000000000057</v>
      </c>
      <c r="F5401" s="219" t="s">
        <v>21</v>
      </c>
      <c r="G5401" s="220"/>
      <c r="H5401" s="221">
        <v>1066057462</v>
      </c>
    </row>
    <row r="5402" spans="1:8" s="178" customFormat="1" x14ac:dyDescent="0.25">
      <c r="A5402" s="169"/>
      <c r="B5402" s="217">
        <v>44644.445509259262</v>
      </c>
      <c r="C5402" s="218">
        <v>10</v>
      </c>
      <c r="D5402" s="284">
        <v>6.1</v>
      </c>
      <c r="E5402" s="284">
        <v>3.9000000000000004</v>
      </c>
      <c r="F5402" s="219" t="s">
        <v>9593</v>
      </c>
      <c r="G5402" s="220"/>
      <c r="H5402" s="221">
        <v>1066060070</v>
      </c>
    </row>
    <row r="5403" spans="1:8" s="178" customFormat="1" x14ac:dyDescent="0.25">
      <c r="A5403" s="169"/>
      <c r="B5403" s="217">
        <v>44644.454270833332</v>
      </c>
      <c r="C5403" s="218">
        <v>1000</v>
      </c>
      <c r="D5403" s="284">
        <v>979</v>
      </c>
      <c r="E5403" s="284">
        <v>21</v>
      </c>
      <c r="F5403" s="219" t="s">
        <v>21</v>
      </c>
      <c r="G5403" s="220"/>
      <c r="H5403" s="221">
        <v>1066069847</v>
      </c>
    </row>
    <row r="5404" spans="1:8" s="178" customFormat="1" x14ac:dyDescent="0.25">
      <c r="A5404" s="169"/>
      <c r="B5404" s="217">
        <v>44644.458310185182</v>
      </c>
      <c r="C5404" s="218">
        <v>1000</v>
      </c>
      <c r="D5404" s="284">
        <v>979</v>
      </c>
      <c r="E5404" s="284">
        <v>21</v>
      </c>
      <c r="F5404" s="219" t="s">
        <v>9439</v>
      </c>
      <c r="G5404" s="220"/>
      <c r="H5404" s="221">
        <v>1066073358</v>
      </c>
    </row>
    <row r="5405" spans="1:8" s="178" customFormat="1" x14ac:dyDescent="0.25">
      <c r="A5405" s="169"/>
      <c r="B5405" s="217">
        <v>44644.466273148151</v>
      </c>
      <c r="C5405" s="218">
        <v>300</v>
      </c>
      <c r="D5405" s="284">
        <v>293.7</v>
      </c>
      <c r="E5405" s="284">
        <v>6.3000000000000114</v>
      </c>
      <c r="F5405" s="219" t="s">
        <v>21</v>
      </c>
      <c r="G5405" s="220"/>
      <c r="H5405" s="221">
        <v>1066082598</v>
      </c>
    </row>
    <row r="5406" spans="1:8" s="178" customFormat="1" x14ac:dyDescent="0.25">
      <c r="A5406" s="169"/>
      <c r="B5406" s="217">
        <v>44644.471516203703</v>
      </c>
      <c r="C5406" s="218">
        <v>92</v>
      </c>
      <c r="D5406" s="284">
        <v>88.1</v>
      </c>
      <c r="E5406" s="284">
        <v>3.9000000000000057</v>
      </c>
      <c r="F5406" s="219" t="s">
        <v>9441</v>
      </c>
      <c r="G5406" s="220"/>
      <c r="H5406" s="221">
        <v>1066088946</v>
      </c>
    </row>
    <row r="5407" spans="1:8" s="178" customFormat="1" x14ac:dyDescent="0.25">
      <c r="A5407" s="169"/>
      <c r="B5407" s="217">
        <v>44644.476087962961</v>
      </c>
      <c r="C5407" s="218">
        <v>10</v>
      </c>
      <c r="D5407" s="284">
        <v>6.1</v>
      </c>
      <c r="E5407" s="284">
        <v>3.9000000000000004</v>
      </c>
      <c r="F5407" s="219" t="s">
        <v>9453</v>
      </c>
      <c r="G5407" s="220"/>
      <c r="H5407" s="221">
        <v>1066093674</v>
      </c>
    </row>
    <row r="5408" spans="1:8" s="178" customFormat="1" x14ac:dyDescent="0.25">
      <c r="A5408" s="169"/>
      <c r="B5408" s="217">
        <v>44644.479548611111</v>
      </c>
      <c r="C5408" s="218">
        <v>10</v>
      </c>
      <c r="D5408" s="284">
        <v>6.1</v>
      </c>
      <c r="E5408" s="284">
        <v>3.9000000000000004</v>
      </c>
      <c r="F5408" s="219" t="s">
        <v>9524</v>
      </c>
      <c r="G5408" s="220"/>
      <c r="H5408" s="221">
        <v>1066097334</v>
      </c>
    </row>
    <row r="5409" spans="1:8" s="178" customFormat="1" x14ac:dyDescent="0.25">
      <c r="A5409" s="169"/>
      <c r="B5409" s="217">
        <v>44644.481226851851</v>
      </c>
      <c r="C5409" s="218">
        <v>500</v>
      </c>
      <c r="D5409" s="284">
        <v>489.5</v>
      </c>
      <c r="E5409" s="284">
        <v>10.5</v>
      </c>
      <c r="F5409" s="219" t="s">
        <v>21</v>
      </c>
      <c r="G5409" s="220"/>
      <c r="H5409" s="221">
        <v>1066099576</v>
      </c>
    </row>
    <row r="5410" spans="1:8" s="178" customFormat="1" x14ac:dyDescent="0.25">
      <c r="A5410" s="169"/>
      <c r="B5410" s="217">
        <v>44644.483506944445</v>
      </c>
      <c r="C5410" s="218">
        <v>100</v>
      </c>
      <c r="D5410" s="284">
        <v>96.1</v>
      </c>
      <c r="E5410" s="284">
        <v>3.9000000000000057</v>
      </c>
      <c r="F5410" s="219" t="s">
        <v>21</v>
      </c>
      <c r="G5410" s="220"/>
      <c r="H5410" s="221">
        <v>1066102024</v>
      </c>
    </row>
    <row r="5411" spans="1:8" s="178" customFormat="1" x14ac:dyDescent="0.25">
      <c r="A5411" s="169"/>
      <c r="B5411" s="217">
        <v>44644.487557870372</v>
      </c>
      <c r="C5411" s="218">
        <v>300</v>
      </c>
      <c r="D5411" s="284">
        <v>293.7</v>
      </c>
      <c r="E5411" s="284">
        <v>6.3000000000000114</v>
      </c>
      <c r="F5411" s="219" t="s">
        <v>21</v>
      </c>
      <c r="G5411" s="220"/>
      <c r="H5411" s="221">
        <v>1066106053</v>
      </c>
    </row>
    <row r="5412" spans="1:8" s="178" customFormat="1" x14ac:dyDescent="0.25">
      <c r="A5412" s="169"/>
      <c r="B5412" s="217">
        <v>44644.490439814814</v>
      </c>
      <c r="C5412" s="218">
        <v>2000</v>
      </c>
      <c r="D5412" s="284">
        <v>1958</v>
      </c>
      <c r="E5412" s="284">
        <v>42</v>
      </c>
      <c r="F5412" s="219" t="s">
        <v>9519</v>
      </c>
      <c r="G5412" s="220"/>
      <c r="H5412" s="221">
        <v>1066108977</v>
      </c>
    </row>
    <row r="5413" spans="1:8" s="178" customFormat="1" x14ac:dyDescent="0.25">
      <c r="A5413" s="169"/>
      <c r="B5413" s="217">
        <v>44644.492627314816</v>
      </c>
      <c r="C5413" s="218">
        <v>500</v>
      </c>
      <c r="D5413" s="284">
        <v>489.5</v>
      </c>
      <c r="E5413" s="284">
        <v>10.5</v>
      </c>
      <c r="F5413" s="219" t="s">
        <v>9608</v>
      </c>
      <c r="G5413" s="220"/>
      <c r="H5413" s="221">
        <v>1066111443</v>
      </c>
    </row>
    <row r="5414" spans="1:8" s="178" customFormat="1" x14ac:dyDescent="0.25">
      <c r="A5414" s="169"/>
      <c r="B5414" s="217">
        <v>44644.495324074072</v>
      </c>
      <c r="C5414" s="218">
        <v>500</v>
      </c>
      <c r="D5414" s="284">
        <v>489.5</v>
      </c>
      <c r="E5414" s="284">
        <v>10.5</v>
      </c>
      <c r="F5414" s="219" t="s">
        <v>9442</v>
      </c>
      <c r="G5414" s="220"/>
      <c r="H5414" s="221">
        <v>1066114411</v>
      </c>
    </row>
    <row r="5415" spans="1:8" s="178" customFormat="1" x14ac:dyDescent="0.25">
      <c r="A5415" s="169"/>
      <c r="B5415" s="217">
        <v>44644.495428240742</v>
      </c>
      <c r="C5415" s="218">
        <v>1000</v>
      </c>
      <c r="D5415" s="284">
        <v>979</v>
      </c>
      <c r="E5415" s="284">
        <v>21</v>
      </c>
      <c r="F5415" s="219" t="s">
        <v>21</v>
      </c>
      <c r="G5415" s="220"/>
      <c r="H5415" s="221">
        <v>1066114622</v>
      </c>
    </row>
    <row r="5416" spans="1:8" s="178" customFormat="1" x14ac:dyDescent="0.25">
      <c r="A5416" s="169"/>
      <c r="B5416" s="217">
        <v>44644.496666666666</v>
      </c>
      <c r="C5416" s="218">
        <v>300</v>
      </c>
      <c r="D5416" s="284">
        <v>293.7</v>
      </c>
      <c r="E5416" s="284">
        <v>6.3000000000000114</v>
      </c>
      <c r="F5416" s="219" t="s">
        <v>21</v>
      </c>
      <c r="G5416" s="220"/>
      <c r="H5416" s="221">
        <v>1066115925</v>
      </c>
    </row>
    <row r="5417" spans="1:8" s="178" customFormat="1" x14ac:dyDescent="0.25">
      <c r="A5417" s="169"/>
      <c r="B5417" s="217">
        <v>44644.504733796297</v>
      </c>
      <c r="C5417" s="218">
        <v>100</v>
      </c>
      <c r="D5417" s="284">
        <v>96.1</v>
      </c>
      <c r="E5417" s="284">
        <v>3.9000000000000057</v>
      </c>
      <c r="F5417" s="219" t="s">
        <v>21</v>
      </c>
      <c r="G5417" s="220"/>
      <c r="H5417" s="221">
        <v>1066125480</v>
      </c>
    </row>
    <row r="5418" spans="1:8" s="178" customFormat="1" x14ac:dyDescent="0.25">
      <c r="A5418" s="169"/>
      <c r="B5418" s="217">
        <v>44644.51226851852</v>
      </c>
      <c r="C5418" s="218">
        <v>1500</v>
      </c>
      <c r="D5418" s="284">
        <v>1468.5</v>
      </c>
      <c r="E5418" s="284">
        <v>31.5</v>
      </c>
      <c r="F5418" s="219" t="s">
        <v>21</v>
      </c>
      <c r="G5418" s="220"/>
      <c r="H5418" s="221">
        <v>1066134779</v>
      </c>
    </row>
    <row r="5419" spans="1:8" s="178" customFormat="1" x14ac:dyDescent="0.25">
      <c r="A5419" s="169"/>
      <c r="B5419" s="217">
        <v>44644.518611111111</v>
      </c>
      <c r="C5419" s="218">
        <v>1000</v>
      </c>
      <c r="D5419" s="284">
        <v>979</v>
      </c>
      <c r="E5419" s="284">
        <v>21</v>
      </c>
      <c r="F5419" s="219" t="s">
        <v>9453</v>
      </c>
      <c r="G5419" s="220"/>
      <c r="H5419" s="221">
        <v>1066141788</v>
      </c>
    </row>
    <row r="5420" spans="1:8" s="178" customFormat="1" x14ac:dyDescent="0.25">
      <c r="A5420" s="169"/>
      <c r="B5420" s="217">
        <v>44644.524062500001</v>
      </c>
      <c r="C5420" s="218">
        <v>300</v>
      </c>
      <c r="D5420" s="284">
        <v>293.7</v>
      </c>
      <c r="E5420" s="284">
        <v>6.3000000000000114</v>
      </c>
      <c r="F5420" s="219"/>
      <c r="G5420" s="220" t="s">
        <v>9605</v>
      </c>
      <c r="H5420" s="221">
        <v>1066148378</v>
      </c>
    </row>
    <row r="5421" spans="1:8" s="178" customFormat="1" x14ac:dyDescent="0.25">
      <c r="A5421" s="169"/>
      <c r="B5421" s="217">
        <v>44644.526018518518</v>
      </c>
      <c r="C5421" s="218">
        <v>200</v>
      </c>
      <c r="D5421" s="284">
        <v>195.8</v>
      </c>
      <c r="E5421" s="284">
        <v>4.1999999999999886</v>
      </c>
      <c r="F5421" s="219" t="s">
        <v>9432</v>
      </c>
      <c r="G5421" s="220"/>
      <c r="H5421" s="221">
        <v>1066150561</v>
      </c>
    </row>
    <row r="5422" spans="1:8" s="178" customFormat="1" x14ac:dyDescent="0.25">
      <c r="A5422" s="169"/>
      <c r="B5422" s="217">
        <v>44644.528032407405</v>
      </c>
      <c r="C5422" s="218">
        <v>100</v>
      </c>
      <c r="D5422" s="284">
        <v>96.1</v>
      </c>
      <c r="E5422" s="284">
        <v>3.9000000000000057</v>
      </c>
      <c r="F5422" s="219" t="s">
        <v>21</v>
      </c>
      <c r="G5422" s="220"/>
      <c r="H5422" s="221">
        <v>1066152964</v>
      </c>
    </row>
    <row r="5423" spans="1:8" s="178" customFormat="1" x14ac:dyDescent="0.25">
      <c r="A5423" s="169"/>
      <c r="B5423" s="217">
        <v>44644.530648148146</v>
      </c>
      <c r="C5423" s="218">
        <v>1001</v>
      </c>
      <c r="D5423" s="284">
        <v>979.98</v>
      </c>
      <c r="E5423" s="284">
        <v>21.019999999999982</v>
      </c>
      <c r="F5423" s="219" t="s">
        <v>21</v>
      </c>
      <c r="G5423" s="220"/>
      <c r="H5423" s="221">
        <v>1066156159</v>
      </c>
    </row>
    <row r="5424" spans="1:8" s="178" customFormat="1" x14ac:dyDescent="0.25">
      <c r="A5424" s="169"/>
      <c r="B5424" s="217">
        <v>44644.532569444447</v>
      </c>
      <c r="C5424" s="218">
        <v>100</v>
      </c>
      <c r="D5424" s="284">
        <v>96.1</v>
      </c>
      <c r="E5424" s="284">
        <v>3.9000000000000057</v>
      </c>
      <c r="F5424" s="219" t="s">
        <v>21</v>
      </c>
      <c r="G5424" s="220"/>
      <c r="H5424" s="221">
        <v>1066159088</v>
      </c>
    </row>
    <row r="5425" spans="1:8" s="178" customFormat="1" x14ac:dyDescent="0.25">
      <c r="A5425" s="169"/>
      <c r="B5425" s="217">
        <v>44644.544398148151</v>
      </c>
      <c r="C5425" s="218">
        <v>5000</v>
      </c>
      <c r="D5425" s="284">
        <v>4895</v>
      </c>
      <c r="E5425" s="284">
        <v>105</v>
      </c>
      <c r="F5425" s="219" t="s">
        <v>21</v>
      </c>
      <c r="G5425" s="220"/>
      <c r="H5425" s="221">
        <v>1066174557</v>
      </c>
    </row>
    <row r="5426" spans="1:8" s="178" customFormat="1" x14ac:dyDescent="0.25">
      <c r="A5426" s="169"/>
      <c r="B5426" s="217">
        <v>44644.545613425929</v>
      </c>
      <c r="C5426" s="218">
        <v>300</v>
      </c>
      <c r="D5426" s="284">
        <v>293.7</v>
      </c>
      <c r="E5426" s="284">
        <v>6.3000000000000114</v>
      </c>
      <c r="F5426" s="219" t="s">
        <v>21</v>
      </c>
      <c r="G5426" s="220"/>
      <c r="H5426" s="221">
        <v>1066176186</v>
      </c>
    </row>
    <row r="5427" spans="1:8" s="178" customFormat="1" x14ac:dyDescent="0.25">
      <c r="A5427" s="169"/>
      <c r="B5427" s="217">
        <v>44644.548715277779</v>
      </c>
      <c r="C5427" s="218">
        <v>1000</v>
      </c>
      <c r="D5427" s="284">
        <v>979</v>
      </c>
      <c r="E5427" s="284">
        <v>21</v>
      </c>
      <c r="F5427" s="219" t="s">
        <v>9442</v>
      </c>
      <c r="G5427" s="220"/>
      <c r="H5427" s="221">
        <v>1066179866</v>
      </c>
    </row>
    <row r="5428" spans="1:8" s="178" customFormat="1" x14ac:dyDescent="0.25">
      <c r="A5428" s="169"/>
      <c r="B5428" s="217">
        <v>44644.561828703707</v>
      </c>
      <c r="C5428" s="218">
        <v>300</v>
      </c>
      <c r="D5428" s="284">
        <v>293.7</v>
      </c>
      <c r="E5428" s="284">
        <v>6.3000000000000114</v>
      </c>
      <c r="F5428" s="219" t="s">
        <v>21</v>
      </c>
      <c r="G5428" s="220"/>
      <c r="H5428" s="221">
        <v>1066196003</v>
      </c>
    </row>
    <row r="5429" spans="1:8" s="178" customFormat="1" x14ac:dyDescent="0.25">
      <c r="A5429" s="169"/>
      <c r="B5429" s="217">
        <v>44644.562476851854</v>
      </c>
      <c r="C5429" s="218">
        <v>250</v>
      </c>
      <c r="D5429" s="284">
        <v>244.75</v>
      </c>
      <c r="E5429" s="284">
        <v>5.25</v>
      </c>
      <c r="F5429" s="219" t="s">
        <v>21</v>
      </c>
      <c r="G5429" s="220"/>
      <c r="H5429" s="221">
        <v>1066196820</v>
      </c>
    </row>
    <row r="5430" spans="1:8" s="178" customFormat="1" x14ac:dyDescent="0.25">
      <c r="A5430" s="169"/>
      <c r="B5430" s="217">
        <v>44644.564004629632</v>
      </c>
      <c r="C5430" s="218">
        <v>100</v>
      </c>
      <c r="D5430" s="284">
        <v>96.1</v>
      </c>
      <c r="E5430" s="284">
        <v>3.9000000000000057</v>
      </c>
      <c r="F5430" s="219" t="s">
        <v>21</v>
      </c>
      <c r="G5430" s="220"/>
      <c r="H5430" s="221">
        <v>1066198806</v>
      </c>
    </row>
    <row r="5431" spans="1:8" s="178" customFormat="1" x14ac:dyDescent="0.25">
      <c r="A5431" s="169"/>
      <c r="B5431" s="217">
        <v>44644.566574074073</v>
      </c>
      <c r="C5431" s="218">
        <v>458</v>
      </c>
      <c r="D5431" s="284">
        <v>448.38</v>
      </c>
      <c r="E5431" s="284">
        <v>9.6200000000000045</v>
      </c>
      <c r="F5431" s="219" t="s">
        <v>21</v>
      </c>
      <c r="G5431" s="220"/>
      <c r="H5431" s="221">
        <v>1066201978</v>
      </c>
    </row>
    <row r="5432" spans="1:8" s="178" customFormat="1" x14ac:dyDescent="0.25">
      <c r="A5432" s="169"/>
      <c r="B5432" s="217">
        <v>44644.57372685185</v>
      </c>
      <c r="C5432" s="218">
        <v>300</v>
      </c>
      <c r="D5432" s="284">
        <v>293.7</v>
      </c>
      <c r="E5432" s="284">
        <v>6.3000000000000114</v>
      </c>
      <c r="F5432" s="219" t="s">
        <v>21</v>
      </c>
      <c r="G5432" s="220"/>
      <c r="H5432" s="221">
        <v>1066212881</v>
      </c>
    </row>
    <row r="5433" spans="1:8" s="178" customFormat="1" x14ac:dyDescent="0.25">
      <c r="A5433" s="169"/>
      <c r="B5433" s="217">
        <v>44644.579282407409</v>
      </c>
      <c r="C5433" s="218">
        <v>300</v>
      </c>
      <c r="D5433" s="284">
        <v>293.7</v>
      </c>
      <c r="E5433" s="284">
        <v>6.3000000000000114</v>
      </c>
      <c r="F5433" s="219" t="s">
        <v>21</v>
      </c>
      <c r="G5433" s="220"/>
      <c r="H5433" s="221">
        <v>1066220641</v>
      </c>
    </row>
    <row r="5434" spans="1:8" s="178" customFormat="1" x14ac:dyDescent="0.25">
      <c r="A5434" s="169"/>
      <c r="B5434" s="217">
        <v>44644.587106481478</v>
      </c>
      <c r="C5434" s="218">
        <v>100</v>
      </c>
      <c r="D5434" s="284">
        <v>96.1</v>
      </c>
      <c r="E5434" s="284">
        <v>3.9000000000000057</v>
      </c>
      <c r="F5434" s="219" t="s">
        <v>21</v>
      </c>
      <c r="G5434" s="220"/>
      <c r="H5434" s="221">
        <v>1066230095</v>
      </c>
    </row>
    <row r="5435" spans="1:8" s="178" customFormat="1" x14ac:dyDescent="0.25">
      <c r="A5435" s="169"/>
      <c r="B5435" s="217">
        <v>44644.588414351849</v>
      </c>
      <c r="C5435" s="218">
        <v>100</v>
      </c>
      <c r="D5435" s="284">
        <v>96.1</v>
      </c>
      <c r="E5435" s="284">
        <v>3.9000000000000057</v>
      </c>
      <c r="F5435" s="219" t="s">
        <v>21</v>
      </c>
      <c r="G5435" s="220"/>
      <c r="H5435" s="221">
        <v>1066231908</v>
      </c>
    </row>
    <row r="5436" spans="1:8" s="178" customFormat="1" x14ac:dyDescent="0.25">
      <c r="A5436" s="169"/>
      <c r="B5436" s="217">
        <v>44644.588414351849</v>
      </c>
      <c r="C5436" s="218">
        <v>200</v>
      </c>
      <c r="D5436" s="284">
        <v>195.8</v>
      </c>
      <c r="E5436" s="284">
        <v>4.1999999999999886</v>
      </c>
      <c r="F5436" s="219" t="s">
        <v>9442</v>
      </c>
      <c r="G5436" s="220"/>
      <c r="H5436" s="221">
        <v>1066231582</v>
      </c>
    </row>
    <row r="5437" spans="1:8" s="178" customFormat="1" x14ac:dyDescent="0.25">
      <c r="A5437" s="169"/>
      <c r="B5437" s="217">
        <v>44644.591909722221</v>
      </c>
      <c r="C5437" s="218">
        <v>300</v>
      </c>
      <c r="D5437" s="284">
        <v>293.7</v>
      </c>
      <c r="E5437" s="284">
        <v>6.3000000000000114</v>
      </c>
      <c r="F5437" s="219" t="s">
        <v>21</v>
      </c>
      <c r="G5437" s="220"/>
      <c r="H5437" s="221">
        <v>1066236355</v>
      </c>
    </row>
    <row r="5438" spans="1:8" s="178" customFormat="1" x14ac:dyDescent="0.25">
      <c r="A5438" s="169"/>
      <c r="B5438" s="217">
        <v>44644.593391203707</v>
      </c>
      <c r="C5438" s="218">
        <v>20</v>
      </c>
      <c r="D5438" s="284">
        <v>16.100000000000001</v>
      </c>
      <c r="E5438" s="284">
        <v>3.8999999999999986</v>
      </c>
      <c r="F5438" s="219" t="s">
        <v>21</v>
      </c>
      <c r="G5438" s="220"/>
      <c r="H5438" s="221">
        <v>1066238203</v>
      </c>
    </row>
    <row r="5439" spans="1:8" s="178" customFormat="1" x14ac:dyDescent="0.25">
      <c r="A5439" s="169"/>
      <c r="B5439" s="217">
        <v>44644.594918981478</v>
      </c>
      <c r="C5439" s="218">
        <v>300</v>
      </c>
      <c r="D5439" s="284">
        <v>293.7</v>
      </c>
      <c r="E5439" s="284">
        <v>6.3000000000000114</v>
      </c>
      <c r="F5439" s="219" t="s">
        <v>21</v>
      </c>
      <c r="G5439" s="220"/>
      <c r="H5439" s="221">
        <v>1066240146</v>
      </c>
    </row>
    <row r="5440" spans="1:8" s="178" customFormat="1" x14ac:dyDescent="0.25">
      <c r="A5440" s="169"/>
      <c r="B5440" s="217">
        <v>44644.595543981479</v>
      </c>
      <c r="C5440" s="218">
        <v>200</v>
      </c>
      <c r="D5440" s="284">
        <v>195.8</v>
      </c>
      <c r="E5440" s="284">
        <v>4.1999999999999886</v>
      </c>
      <c r="F5440" s="219" t="s">
        <v>21</v>
      </c>
      <c r="G5440" s="220"/>
      <c r="H5440" s="221">
        <v>1066241021</v>
      </c>
    </row>
    <row r="5441" spans="1:8" s="178" customFormat="1" x14ac:dyDescent="0.25">
      <c r="A5441" s="169"/>
      <c r="B5441" s="217">
        <v>44644.600532407407</v>
      </c>
      <c r="C5441" s="218">
        <v>100</v>
      </c>
      <c r="D5441" s="284">
        <v>96.1</v>
      </c>
      <c r="E5441" s="284">
        <v>3.9000000000000057</v>
      </c>
      <c r="F5441" s="219" t="s">
        <v>21</v>
      </c>
      <c r="G5441" s="220"/>
      <c r="H5441" s="221">
        <v>1066247699</v>
      </c>
    </row>
    <row r="5442" spans="1:8" s="178" customFormat="1" x14ac:dyDescent="0.25">
      <c r="A5442" s="169"/>
      <c r="B5442" s="217">
        <v>44644.603750000002</v>
      </c>
      <c r="C5442" s="218">
        <v>50</v>
      </c>
      <c r="D5442" s="284">
        <v>46.1</v>
      </c>
      <c r="E5442" s="284">
        <v>3.8999999999999986</v>
      </c>
      <c r="F5442" s="219" t="s">
        <v>21</v>
      </c>
      <c r="G5442" s="220"/>
      <c r="H5442" s="221">
        <v>1066251673</v>
      </c>
    </row>
    <row r="5443" spans="1:8" s="178" customFormat="1" x14ac:dyDescent="0.25">
      <c r="A5443" s="169"/>
      <c r="B5443" s="217">
        <v>44644.605127314811</v>
      </c>
      <c r="C5443" s="218">
        <v>5000</v>
      </c>
      <c r="D5443" s="284">
        <v>4895</v>
      </c>
      <c r="E5443" s="284">
        <v>105</v>
      </c>
      <c r="F5443" s="219" t="s">
        <v>9460</v>
      </c>
      <c r="G5443" s="220"/>
      <c r="H5443" s="221">
        <v>1066253186</v>
      </c>
    </row>
    <row r="5444" spans="1:8" s="178" customFormat="1" x14ac:dyDescent="0.25">
      <c r="A5444" s="169"/>
      <c r="B5444" s="217">
        <v>44644.606909722221</v>
      </c>
      <c r="C5444" s="218">
        <v>300</v>
      </c>
      <c r="D5444" s="284">
        <v>293.7</v>
      </c>
      <c r="E5444" s="284">
        <v>6.3000000000000114</v>
      </c>
      <c r="F5444" s="219" t="s">
        <v>21</v>
      </c>
      <c r="G5444" s="220"/>
      <c r="H5444" s="221">
        <v>1066255659</v>
      </c>
    </row>
    <row r="5445" spans="1:8" s="178" customFormat="1" x14ac:dyDescent="0.25">
      <c r="A5445" s="169"/>
      <c r="B5445" s="217">
        <v>44644.611678240741</v>
      </c>
      <c r="C5445" s="218">
        <v>2000</v>
      </c>
      <c r="D5445" s="284">
        <v>1958</v>
      </c>
      <c r="E5445" s="284">
        <v>42</v>
      </c>
      <c r="F5445" s="219" t="s">
        <v>21</v>
      </c>
      <c r="G5445" s="220"/>
      <c r="H5445" s="221">
        <v>1066262101</v>
      </c>
    </row>
    <row r="5446" spans="1:8" s="178" customFormat="1" x14ac:dyDescent="0.25">
      <c r="A5446" s="169"/>
      <c r="B5446" s="217">
        <v>44644.613668981481</v>
      </c>
      <c r="C5446" s="218">
        <v>500</v>
      </c>
      <c r="D5446" s="284">
        <v>489.5</v>
      </c>
      <c r="E5446" s="284">
        <v>10.5</v>
      </c>
      <c r="F5446" s="219" t="s">
        <v>21</v>
      </c>
      <c r="G5446" s="220"/>
      <c r="H5446" s="221">
        <v>1066264743</v>
      </c>
    </row>
    <row r="5447" spans="1:8" s="178" customFormat="1" x14ac:dyDescent="0.25">
      <c r="A5447" s="169"/>
      <c r="B5447" s="217">
        <v>44644.614548611113</v>
      </c>
      <c r="C5447" s="218">
        <v>30</v>
      </c>
      <c r="D5447" s="284">
        <v>26.1</v>
      </c>
      <c r="E5447" s="284">
        <v>3.8999999999999986</v>
      </c>
      <c r="F5447" s="219" t="s">
        <v>21</v>
      </c>
      <c r="G5447" s="220"/>
      <c r="H5447" s="221">
        <v>1066266034</v>
      </c>
    </row>
    <row r="5448" spans="1:8" s="178" customFormat="1" x14ac:dyDescent="0.25">
      <c r="A5448" s="169"/>
      <c r="B5448" s="217">
        <v>44644.619675925926</v>
      </c>
      <c r="C5448" s="218">
        <v>300</v>
      </c>
      <c r="D5448" s="284">
        <v>293.7</v>
      </c>
      <c r="E5448" s="284">
        <v>6.3000000000000114</v>
      </c>
      <c r="F5448" s="219" t="s">
        <v>21</v>
      </c>
      <c r="G5448" s="220"/>
      <c r="H5448" s="221">
        <v>1066272854</v>
      </c>
    </row>
    <row r="5449" spans="1:8" s="178" customFormat="1" x14ac:dyDescent="0.25">
      <c r="A5449" s="169"/>
      <c r="B5449" s="217">
        <v>44644.621539351851</v>
      </c>
      <c r="C5449" s="218">
        <v>100</v>
      </c>
      <c r="D5449" s="284">
        <v>96.1</v>
      </c>
      <c r="E5449" s="284">
        <v>3.9000000000000057</v>
      </c>
      <c r="F5449" s="219" t="s">
        <v>21</v>
      </c>
      <c r="G5449" s="220"/>
      <c r="H5449" s="221">
        <v>1066274753</v>
      </c>
    </row>
    <row r="5450" spans="1:8" s="178" customFormat="1" x14ac:dyDescent="0.25">
      <c r="A5450" s="169"/>
      <c r="B5450" s="217">
        <v>44644.634166666663</v>
      </c>
      <c r="C5450" s="218">
        <v>600</v>
      </c>
      <c r="D5450" s="284">
        <v>587.4</v>
      </c>
      <c r="E5450" s="284">
        <v>12.600000000000023</v>
      </c>
      <c r="F5450" s="219" t="s">
        <v>21</v>
      </c>
      <c r="G5450" s="220"/>
      <c r="H5450" s="221">
        <v>1066292332</v>
      </c>
    </row>
    <row r="5451" spans="1:8" s="178" customFormat="1" x14ac:dyDescent="0.25">
      <c r="A5451" s="169"/>
      <c r="B5451" s="217">
        <v>44644.63480324074</v>
      </c>
      <c r="C5451" s="218">
        <v>100</v>
      </c>
      <c r="D5451" s="284">
        <v>96.1</v>
      </c>
      <c r="E5451" s="284">
        <v>3.9000000000000057</v>
      </c>
      <c r="F5451" s="219" t="s">
        <v>9429</v>
      </c>
      <c r="G5451" s="220"/>
      <c r="H5451" s="221">
        <v>1066292936</v>
      </c>
    </row>
    <row r="5452" spans="1:8" s="178" customFormat="1" x14ac:dyDescent="0.25">
      <c r="A5452" s="169"/>
      <c r="B5452" s="217">
        <v>44644.635312500002</v>
      </c>
      <c r="C5452" s="218">
        <v>100</v>
      </c>
      <c r="D5452" s="284">
        <v>96.1</v>
      </c>
      <c r="E5452" s="284">
        <v>3.9000000000000057</v>
      </c>
      <c r="F5452" s="219" t="s">
        <v>21</v>
      </c>
      <c r="G5452" s="220"/>
      <c r="H5452" s="221">
        <v>1066293822</v>
      </c>
    </row>
    <row r="5453" spans="1:8" s="178" customFormat="1" x14ac:dyDescent="0.25">
      <c r="A5453" s="169"/>
      <c r="B5453" s="217">
        <v>44644.635370370372</v>
      </c>
      <c r="C5453" s="218">
        <v>35</v>
      </c>
      <c r="D5453" s="284">
        <v>31.1</v>
      </c>
      <c r="E5453" s="284">
        <v>3.8999999999999986</v>
      </c>
      <c r="F5453" s="219" t="s">
        <v>9439</v>
      </c>
      <c r="G5453" s="220"/>
      <c r="H5453" s="221">
        <v>1066293373</v>
      </c>
    </row>
    <row r="5454" spans="1:8" s="178" customFormat="1" x14ac:dyDescent="0.25">
      <c r="A5454" s="169"/>
      <c r="B5454" s="217">
        <v>44644.636689814812</v>
      </c>
      <c r="C5454" s="218">
        <v>100</v>
      </c>
      <c r="D5454" s="284">
        <v>96.1</v>
      </c>
      <c r="E5454" s="284">
        <v>3.9000000000000057</v>
      </c>
      <c r="F5454" s="219" t="s">
        <v>21</v>
      </c>
      <c r="G5454" s="220"/>
      <c r="H5454" s="221">
        <v>1066295771</v>
      </c>
    </row>
    <row r="5455" spans="1:8" s="178" customFormat="1" x14ac:dyDescent="0.25">
      <c r="A5455" s="169"/>
      <c r="B5455" s="217">
        <v>44644.639467592591</v>
      </c>
      <c r="C5455" s="218">
        <v>30</v>
      </c>
      <c r="D5455" s="284">
        <v>26.1</v>
      </c>
      <c r="E5455" s="284">
        <v>3.8999999999999986</v>
      </c>
      <c r="F5455" s="219" t="s">
        <v>21</v>
      </c>
      <c r="G5455" s="220"/>
      <c r="H5455" s="221">
        <v>1066299803</v>
      </c>
    </row>
    <row r="5456" spans="1:8" s="178" customFormat="1" x14ac:dyDescent="0.25">
      <c r="A5456" s="169"/>
      <c r="B5456" s="217">
        <v>44644.642094907409</v>
      </c>
      <c r="C5456" s="218">
        <v>500</v>
      </c>
      <c r="D5456" s="284">
        <v>489.5</v>
      </c>
      <c r="E5456" s="284">
        <v>10.5</v>
      </c>
      <c r="F5456" s="219" t="s">
        <v>9526</v>
      </c>
      <c r="G5456" s="220"/>
      <c r="H5456" s="221">
        <v>1066303622</v>
      </c>
    </row>
    <row r="5457" spans="1:8" s="178" customFormat="1" x14ac:dyDescent="0.25">
      <c r="A5457" s="169"/>
      <c r="B5457" s="217">
        <v>44644.644236111111</v>
      </c>
      <c r="C5457" s="218">
        <v>1000</v>
      </c>
      <c r="D5457" s="284">
        <v>979</v>
      </c>
      <c r="E5457" s="284">
        <v>21</v>
      </c>
      <c r="F5457" s="219" t="s">
        <v>21</v>
      </c>
      <c r="G5457" s="220"/>
      <c r="H5457" s="221">
        <v>1066306982</v>
      </c>
    </row>
    <row r="5458" spans="1:8" s="178" customFormat="1" x14ac:dyDescent="0.25">
      <c r="A5458" s="169"/>
      <c r="B5458" s="217">
        <v>44644.651886574073</v>
      </c>
      <c r="C5458" s="218">
        <v>200</v>
      </c>
      <c r="D5458" s="284">
        <v>195.8</v>
      </c>
      <c r="E5458" s="284">
        <v>4.1999999999999886</v>
      </c>
      <c r="F5458" s="219" t="s">
        <v>21</v>
      </c>
      <c r="G5458" s="220"/>
      <c r="H5458" s="221">
        <v>1066318227</v>
      </c>
    </row>
    <row r="5459" spans="1:8" s="178" customFormat="1" x14ac:dyDescent="0.25">
      <c r="A5459" s="169"/>
      <c r="B5459" s="217">
        <v>44644.661458333336</v>
      </c>
      <c r="C5459" s="218">
        <v>1000</v>
      </c>
      <c r="D5459" s="284">
        <v>979</v>
      </c>
      <c r="E5459" s="284">
        <v>21</v>
      </c>
      <c r="F5459" s="219" t="s">
        <v>21</v>
      </c>
      <c r="G5459" s="220"/>
      <c r="H5459" s="221">
        <v>1066333766</v>
      </c>
    </row>
    <row r="5460" spans="1:8" s="178" customFormat="1" x14ac:dyDescent="0.25">
      <c r="A5460" s="169"/>
      <c r="B5460" s="217">
        <v>44644.663252314815</v>
      </c>
      <c r="C5460" s="218">
        <v>350</v>
      </c>
      <c r="D5460" s="284">
        <v>342.65</v>
      </c>
      <c r="E5460" s="284">
        <v>7.3500000000000227</v>
      </c>
      <c r="F5460" s="219" t="s">
        <v>21</v>
      </c>
      <c r="G5460" s="220"/>
      <c r="H5460" s="221">
        <v>1066336744</v>
      </c>
    </row>
    <row r="5461" spans="1:8" s="178" customFormat="1" x14ac:dyDescent="0.25">
      <c r="A5461" s="169"/>
      <c r="B5461" s="217">
        <v>44644.667546296296</v>
      </c>
      <c r="C5461" s="218">
        <v>500</v>
      </c>
      <c r="D5461" s="284">
        <v>489.5</v>
      </c>
      <c r="E5461" s="284">
        <v>10.5</v>
      </c>
      <c r="F5461" s="219" t="s">
        <v>21</v>
      </c>
      <c r="G5461" s="220"/>
      <c r="H5461" s="221">
        <v>1066344220</v>
      </c>
    </row>
    <row r="5462" spans="1:8" s="178" customFormat="1" x14ac:dyDescent="0.25">
      <c r="A5462" s="169"/>
      <c r="B5462" s="217">
        <v>44644.673715277779</v>
      </c>
      <c r="C5462" s="218">
        <v>100</v>
      </c>
      <c r="D5462" s="284">
        <v>96.1</v>
      </c>
      <c r="E5462" s="284">
        <v>3.9000000000000057</v>
      </c>
      <c r="F5462" s="219" t="s">
        <v>323</v>
      </c>
      <c r="G5462" s="220"/>
      <c r="H5462" s="221">
        <v>1066353842</v>
      </c>
    </row>
    <row r="5463" spans="1:8" s="178" customFormat="1" x14ac:dyDescent="0.25">
      <c r="A5463" s="169"/>
      <c r="B5463" s="217">
        <v>44644.681203703702</v>
      </c>
      <c r="C5463" s="218">
        <v>500</v>
      </c>
      <c r="D5463" s="284">
        <v>489.5</v>
      </c>
      <c r="E5463" s="284">
        <v>10.5</v>
      </c>
      <c r="F5463" s="219" t="s">
        <v>21</v>
      </c>
      <c r="G5463" s="220"/>
      <c r="H5463" s="221">
        <v>1066366514</v>
      </c>
    </row>
    <row r="5464" spans="1:8" s="178" customFormat="1" x14ac:dyDescent="0.25">
      <c r="A5464" s="169"/>
      <c r="B5464" s="217">
        <v>44644.682141203702</v>
      </c>
      <c r="C5464" s="218">
        <v>300</v>
      </c>
      <c r="D5464" s="284">
        <v>293.7</v>
      </c>
      <c r="E5464" s="284">
        <v>6.3000000000000114</v>
      </c>
      <c r="F5464" s="219" t="s">
        <v>21</v>
      </c>
      <c r="G5464" s="220"/>
      <c r="H5464" s="221">
        <v>1066368048</v>
      </c>
    </row>
    <row r="5465" spans="1:8" s="178" customFormat="1" x14ac:dyDescent="0.25">
      <c r="A5465" s="169"/>
      <c r="B5465" s="217">
        <v>44644.68546296296</v>
      </c>
      <c r="C5465" s="218">
        <v>100</v>
      </c>
      <c r="D5465" s="284">
        <v>96.1</v>
      </c>
      <c r="E5465" s="284">
        <v>3.9000000000000057</v>
      </c>
      <c r="F5465" s="219" t="s">
        <v>21</v>
      </c>
      <c r="G5465" s="220"/>
      <c r="H5465" s="221">
        <v>1066372569</v>
      </c>
    </row>
    <row r="5466" spans="1:8" s="178" customFormat="1" x14ac:dyDescent="0.25">
      <c r="A5466" s="169"/>
      <c r="B5466" s="217">
        <v>44644.687060185184</v>
      </c>
      <c r="C5466" s="218">
        <v>300</v>
      </c>
      <c r="D5466" s="284">
        <v>293.7</v>
      </c>
      <c r="E5466" s="284">
        <v>6.3000000000000114</v>
      </c>
      <c r="F5466" s="219" t="s">
        <v>21</v>
      </c>
      <c r="G5466" s="220"/>
      <c r="H5466" s="221">
        <v>1066374691</v>
      </c>
    </row>
    <row r="5467" spans="1:8" s="178" customFormat="1" x14ac:dyDescent="0.25">
      <c r="A5467" s="169"/>
      <c r="B5467" s="217">
        <v>44644.691527777781</v>
      </c>
      <c r="C5467" s="218">
        <v>300</v>
      </c>
      <c r="D5467" s="284">
        <v>293.7</v>
      </c>
      <c r="E5467" s="284">
        <v>6.3000000000000114</v>
      </c>
      <c r="F5467" s="219" t="s">
        <v>21</v>
      </c>
      <c r="G5467" s="220"/>
      <c r="H5467" s="221">
        <v>1066380796</v>
      </c>
    </row>
    <row r="5468" spans="1:8" s="178" customFormat="1" x14ac:dyDescent="0.25">
      <c r="A5468" s="169"/>
      <c r="B5468" s="217">
        <v>44644.69159722222</v>
      </c>
      <c r="C5468" s="218">
        <v>300</v>
      </c>
      <c r="D5468" s="284">
        <v>293.7</v>
      </c>
      <c r="E5468" s="284">
        <v>6.3000000000000114</v>
      </c>
      <c r="F5468" s="219" t="s">
        <v>21</v>
      </c>
      <c r="G5468" s="220"/>
      <c r="H5468" s="221">
        <v>1066380870</v>
      </c>
    </row>
    <row r="5469" spans="1:8" s="178" customFormat="1" x14ac:dyDescent="0.25">
      <c r="A5469" s="169"/>
      <c r="B5469" s="217">
        <v>44644.696851851855</v>
      </c>
      <c r="C5469" s="218">
        <v>100</v>
      </c>
      <c r="D5469" s="284">
        <v>96.1</v>
      </c>
      <c r="E5469" s="284">
        <v>3.9000000000000057</v>
      </c>
      <c r="F5469" s="219" t="s">
        <v>21</v>
      </c>
      <c r="G5469" s="220"/>
      <c r="H5469" s="221">
        <v>1066387879</v>
      </c>
    </row>
    <row r="5470" spans="1:8" s="178" customFormat="1" x14ac:dyDescent="0.25">
      <c r="A5470" s="169"/>
      <c r="B5470" s="217">
        <v>44644.697060185186</v>
      </c>
      <c r="C5470" s="218">
        <v>200</v>
      </c>
      <c r="D5470" s="284">
        <v>195.8</v>
      </c>
      <c r="E5470" s="284">
        <v>4.1999999999999886</v>
      </c>
      <c r="F5470" s="219" t="s">
        <v>21</v>
      </c>
      <c r="G5470" s="220"/>
      <c r="H5470" s="221">
        <v>1066388097</v>
      </c>
    </row>
    <row r="5471" spans="1:8" s="178" customFormat="1" x14ac:dyDescent="0.25">
      <c r="A5471" s="169"/>
      <c r="B5471" s="217">
        <v>44644.700972222221</v>
      </c>
      <c r="C5471" s="218">
        <v>100</v>
      </c>
      <c r="D5471" s="284">
        <v>96.1</v>
      </c>
      <c r="E5471" s="284">
        <v>3.9000000000000057</v>
      </c>
      <c r="F5471" s="219" t="s">
        <v>21</v>
      </c>
      <c r="G5471" s="220"/>
      <c r="H5471" s="221">
        <v>1066393489</v>
      </c>
    </row>
    <row r="5472" spans="1:8" s="178" customFormat="1" x14ac:dyDescent="0.25">
      <c r="A5472" s="169"/>
      <c r="B5472" s="217">
        <v>44644.702025462961</v>
      </c>
      <c r="C5472" s="218">
        <v>1500</v>
      </c>
      <c r="D5472" s="284">
        <v>1468.5</v>
      </c>
      <c r="E5472" s="284">
        <v>31.5</v>
      </c>
      <c r="F5472" s="219" t="s">
        <v>9465</v>
      </c>
      <c r="G5472" s="220"/>
      <c r="H5472" s="221">
        <v>1066394614</v>
      </c>
    </row>
    <row r="5473" spans="1:8" s="178" customFormat="1" x14ac:dyDescent="0.25">
      <c r="A5473" s="169"/>
      <c r="B5473" s="217">
        <v>44644.703032407408</v>
      </c>
      <c r="C5473" s="218">
        <v>100</v>
      </c>
      <c r="D5473" s="284">
        <v>96.1</v>
      </c>
      <c r="E5473" s="284">
        <v>3.9000000000000057</v>
      </c>
      <c r="F5473" s="219" t="s">
        <v>21</v>
      </c>
      <c r="G5473" s="220"/>
      <c r="H5473" s="221">
        <v>1066396004</v>
      </c>
    </row>
    <row r="5474" spans="1:8" s="178" customFormat="1" x14ac:dyDescent="0.25">
      <c r="A5474" s="169"/>
      <c r="B5474" s="217">
        <v>44644.715243055558</v>
      </c>
      <c r="C5474" s="218">
        <v>300</v>
      </c>
      <c r="D5474" s="284">
        <v>293.7</v>
      </c>
      <c r="E5474" s="284">
        <v>6.3000000000000114</v>
      </c>
      <c r="F5474" s="219" t="s">
        <v>21</v>
      </c>
      <c r="G5474" s="220"/>
      <c r="H5474" s="221">
        <v>1066412833</v>
      </c>
    </row>
    <row r="5475" spans="1:8" s="178" customFormat="1" x14ac:dyDescent="0.25">
      <c r="A5475" s="169"/>
      <c r="B5475" s="217">
        <v>44644.718541666669</v>
      </c>
      <c r="C5475" s="218">
        <v>25000</v>
      </c>
      <c r="D5475" s="284">
        <v>24475</v>
      </c>
      <c r="E5475" s="284">
        <v>525</v>
      </c>
      <c r="F5475" s="219" t="s">
        <v>9441</v>
      </c>
      <c r="G5475" s="220"/>
      <c r="H5475" s="221">
        <v>1066417138</v>
      </c>
    </row>
    <row r="5476" spans="1:8" s="178" customFormat="1" x14ac:dyDescent="0.25">
      <c r="A5476" s="169"/>
      <c r="B5476" s="217">
        <v>44644.719837962963</v>
      </c>
      <c r="C5476" s="218">
        <v>500</v>
      </c>
      <c r="D5476" s="284">
        <v>489.5</v>
      </c>
      <c r="E5476" s="284">
        <v>10.5</v>
      </c>
      <c r="F5476" s="219" t="s">
        <v>9529</v>
      </c>
      <c r="G5476" s="220"/>
      <c r="H5476" s="221">
        <v>1066419078</v>
      </c>
    </row>
    <row r="5477" spans="1:8" s="178" customFormat="1" x14ac:dyDescent="0.25">
      <c r="A5477" s="169"/>
      <c r="B5477" s="217">
        <v>44644.724189814813</v>
      </c>
      <c r="C5477" s="218">
        <v>322</v>
      </c>
      <c r="D5477" s="284">
        <v>315.24</v>
      </c>
      <c r="E5477" s="284">
        <v>6.7599999999999909</v>
      </c>
      <c r="F5477" s="219" t="s">
        <v>9748</v>
      </c>
      <c r="G5477" s="220"/>
      <c r="H5477" s="221">
        <v>1066424737</v>
      </c>
    </row>
    <row r="5478" spans="1:8" s="178" customFormat="1" x14ac:dyDescent="0.25">
      <c r="A5478" s="169"/>
      <c r="B5478" s="217">
        <v>44644.728541666664</v>
      </c>
      <c r="C5478" s="218">
        <v>2000</v>
      </c>
      <c r="D5478" s="284">
        <v>1958</v>
      </c>
      <c r="E5478" s="284">
        <v>42</v>
      </c>
      <c r="F5478" s="219" t="s">
        <v>9749</v>
      </c>
      <c r="G5478" s="220"/>
      <c r="H5478" s="221">
        <v>1066431543</v>
      </c>
    </row>
    <row r="5479" spans="1:8" s="178" customFormat="1" x14ac:dyDescent="0.25">
      <c r="A5479" s="169"/>
      <c r="B5479" s="217">
        <v>44644.729247685187</v>
      </c>
      <c r="C5479" s="218">
        <v>100</v>
      </c>
      <c r="D5479" s="284">
        <v>96.1</v>
      </c>
      <c r="E5479" s="284">
        <v>3.9000000000000057</v>
      </c>
      <c r="F5479" s="219" t="s">
        <v>21</v>
      </c>
      <c r="G5479" s="220"/>
      <c r="H5479" s="221">
        <v>1066432426</v>
      </c>
    </row>
    <row r="5480" spans="1:8" s="178" customFormat="1" x14ac:dyDescent="0.25">
      <c r="A5480" s="169"/>
      <c r="B5480" s="217">
        <v>44644.732824074075</v>
      </c>
      <c r="C5480" s="218">
        <v>1500</v>
      </c>
      <c r="D5480" s="284">
        <v>1468.5</v>
      </c>
      <c r="E5480" s="284">
        <v>31.5</v>
      </c>
      <c r="F5480" s="219" t="s">
        <v>324</v>
      </c>
      <c r="G5480" s="220"/>
      <c r="H5480" s="221">
        <v>1066437698</v>
      </c>
    </row>
    <row r="5481" spans="1:8" s="178" customFormat="1" x14ac:dyDescent="0.25">
      <c r="A5481" s="169"/>
      <c r="B5481" s="217">
        <v>44644.732824074075</v>
      </c>
      <c r="C5481" s="218">
        <v>200</v>
      </c>
      <c r="D5481" s="284">
        <v>195.8</v>
      </c>
      <c r="E5481" s="284">
        <v>4.1999999999999886</v>
      </c>
      <c r="F5481" s="219" t="s">
        <v>9534</v>
      </c>
      <c r="G5481" s="220"/>
      <c r="H5481" s="221">
        <v>1066437192</v>
      </c>
    </row>
    <row r="5482" spans="1:8" s="178" customFormat="1" x14ac:dyDescent="0.25">
      <c r="A5482" s="169"/>
      <c r="B5482" s="217">
        <v>44644.737662037034</v>
      </c>
      <c r="C5482" s="218">
        <v>300</v>
      </c>
      <c r="D5482" s="284">
        <v>293.7</v>
      </c>
      <c r="E5482" s="284">
        <v>6.3000000000000114</v>
      </c>
      <c r="F5482" s="219" t="s">
        <v>21</v>
      </c>
      <c r="G5482" s="220"/>
      <c r="H5482" s="221">
        <v>1066444525</v>
      </c>
    </row>
    <row r="5483" spans="1:8" s="178" customFormat="1" x14ac:dyDescent="0.25">
      <c r="A5483" s="169"/>
      <c r="B5483" s="217">
        <v>44644.740520833337</v>
      </c>
      <c r="C5483" s="218">
        <v>200</v>
      </c>
      <c r="D5483" s="284">
        <v>195.8</v>
      </c>
      <c r="E5483" s="284">
        <v>4.1999999999999886</v>
      </c>
      <c r="F5483" s="219" t="s">
        <v>21</v>
      </c>
      <c r="G5483" s="220"/>
      <c r="H5483" s="221">
        <v>1066448683</v>
      </c>
    </row>
    <row r="5484" spans="1:8" s="178" customFormat="1" x14ac:dyDescent="0.25">
      <c r="A5484" s="169"/>
      <c r="B5484" s="217">
        <v>44644.740983796299</v>
      </c>
      <c r="C5484" s="218">
        <v>600</v>
      </c>
      <c r="D5484" s="284">
        <v>587.4</v>
      </c>
      <c r="E5484" s="284">
        <v>12.600000000000023</v>
      </c>
      <c r="F5484" s="219" t="s">
        <v>9511</v>
      </c>
      <c r="G5484" s="220" t="s">
        <v>9750</v>
      </c>
      <c r="H5484" s="221">
        <v>1066449027</v>
      </c>
    </row>
    <row r="5485" spans="1:8" s="178" customFormat="1" x14ac:dyDescent="0.25">
      <c r="A5485" s="169"/>
      <c r="B5485" s="217">
        <v>44644.746446759258</v>
      </c>
      <c r="C5485" s="218">
        <v>300</v>
      </c>
      <c r="D5485" s="284">
        <v>293.7</v>
      </c>
      <c r="E5485" s="284">
        <v>6.3000000000000114</v>
      </c>
      <c r="F5485" s="219"/>
      <c r="G5485" s="220" t="s">
        <v>9750</v>
      </c>
      <c r="H5485" s="221">
        <v>1066457578</v>
      </c>
    </row>
    <row r="5486" spans="1:8" s="178" customFormat="1" x14ac:dyDescent="0.25">
      <c r="A5486" s="169"/>
      <c r="B5486" s="217">
        <v>44644.747384259259</v>
      </c>
      <c r="C5486" s="218">
        <v>300</v>
      </c>
      <c r="D5486" s="284">
        <v>293.7</v>
      </c>
      <c r="E5486" s="284">
        <v>6.3000000000000114</v>
      </c>
      <c r="F5486" s="219" t="s">
        <v>21</v>
      </c>
      <c r="G5486" s="220"/>
      <c r="H5486" s="221">
        <v>1066458853</v>
      </c>
    </row>
    <row r="5487" spans="1:8" s="178" customFormat="1" x14ac:dyDescent="0.25">
      <c r="A5487" s="169"/>
      <c r="B5487" s="217">
        <v>44644.749780092592</v>
      </c>
      <c r="C5487" s="218">
        <v>500</v>
      </c>
      <c r="D5487" s="284">
        <v>489.5</v>
      </c>
      <c r="E5487" s="284">
        <v>10.5</v>
      </c>
      <c r="F5487" s="219" t="s">
        <v>21</v>
      </c>
      <c r="G5487" s="220"/>
      <c r="H5487" s="221">
        <v>1066462378</v>
      </c>
    </row>
    <row r="5488" spans="1:8" s="178" customFormat="1" x14ac:dyDescent="0.25">
      <c r="A5488" s="169"/>
      <c r="B5488" s="217">
        <v>44644.751006944447</v>
      </c>
      <c r="C5488" s="218">
        <v>10</v>
      </c>
      <c r="D5488" s="284">
        <v>6.1</v>
      </c>
      <c r="E5488" s="284">
        <v>3.9000000000000004</v>
      </c>
      <c r="F5488" s="219" t="s">
        <v>9427</v>
      </c>
      <c r="G5488" s="220"/>
      <c r="H5488" s="221">
        <v>1066463827</v>
      </c>
    </row>
    <row r="5489" spans="1:8" s="178" customFormat="1" x14ac:dyDescent="0.25">
      <c r="A5489" s="169"/>
      <c r="B5489" s="217">
        <v>44644.756261574075</v>
      </c>
      <c r="C5489" s="218">
        <v>30</v>
      </c>
      <c r="D5489" s="284">
        <v>26.1</v>
      </c>
      <c r="E5489" s="284">
        <v>3.8999999999999986</v>
      </c>
      <c r="F5489" s="219" t="s">
        <v>21</v>
      </c>
      <c r="G5489" s="220"/>
      <c r="H5489" s="221">
        <v>1066472320</v>
      </c>
    </row>
    <row r="5490" spans="1:8" s="178" customFormat="1" x14ac:dyDescent="0.25">
      <c r="A5490" s="169"/>
      <c r="B5490" s="217">
        <v>44644.757013888891</v>
      </c>
      <c r="C5490" s="218">
        <v>300</v>
      </c>
      <c r="D5490" s="284">
        <v>293.7</v>
      </c>
      <c r="E5490" s="284">
        <v>6.3000000000000114</v>
      </c>
      <c r="F5490" s="219" t="s">
        <v>21</v>
      </c>
      <c r="G5490" s="220"/>
      <c r="H5490" s="221">
        <v>1066473061</v>
      </c>
    </row>
    <row r="5491" spans="1:8" s="178" customFormat="1" x14ac:dyDescent="0.25">
      <c r="A5491" s="169"/>
      <c r="B5491" s="217">
        <v>44644.75990740741</v>
      </c>
      <c r="C5491" s="218">
        <v>1000</v>
      </c>
      <c r="D5491" s="284">
        <v>979</v>
      </c>
      <c r="E5491" s="284">
        <v>21</v>
      </c>
      <c r="F5491" s="219" t="s">
        <v>21</v>
      </c>
      <c r="G5491" s="220"/>
      <c r="H5491" s="221">
        <v>1066477136</v>
      </c>
    </row>
    <row r="5492" spans="1:8" s="178" customFormat="1" x14ac:dyDescent="0.25">
      <c r="A5492" s="169"/>
      <c r="B5492" s="217">
        <v>44644.761030092595</v>
      </c>
      <c r="C5492" s="218">
        <v>500</v>
      </c>
      <c r="D5492" s="284">
        <v>489.5</v>
      </c>
      <c r="E5492" s="284">
        <v>10.5</v>
      </c>
      <c r="F5492" s="219" t="s">
        <v>21</v>
      </c>
      <c r="G5492" s="220"/>
      <c r="H5492" s="221">
        <v>1066478782</v>
      </c>
    </row>
    <row r="5493" spans="1:8" s="178" customFormat="1" x14ac:dyDescent="0.25">
      <c r="A5493" s="169"/>
      <c r="B5493" s="217">
        <v>44644.761504629627</v>
      </c>
      <c r="C5493" s="218">
        <v>300</v>
      </c>
      <c r="D5493" s="284">
        <v>293.7</v>
      </c>
      <c r="E5493" s="284">
        <v>6.3000000000000114</v>
      </c>
      <c r="F5493" s="219" t="s">
        <v>21</v>
      </c>
      <c r="G5493" s="220"/>
      <c r="H5493" s="221">
        <v>1066479532</v>
      </c>
    </row>
    <row r="5494" spans="1:8" s="178" customFormat="1" x14ac:dyDescent="0.25">
      <c r="A5494" s="169"/>
      <c r="B5494" s="217">
        <v>44644.762766203705</v>
      </c>
      <c r="C5494" s="218">
        <v>1500</v>
      </c>
      <c r="D5494" s="284">
        <v>1468.5</v>
      </c>
      <c r="E5494" s="284">
        <v>31.5</v>
      </c>
      <c r="F5494" s="219" t="s">
        <v>9751</v>
      </c>
      <c r="G5494" s="220"/>
      <c r="H5494" s="221">
        <v>1066480941</v>
      </c>
    </row>
    <row r="5495" spans="1:8" s="178" customFormat="1" x14ac:dyDescent="0.25">
      <c r="A5495" s="169"/>
      <c r="B5495" s="217">
        <v>44644.763159722221</v>
      </c>
      <c r="C5495" s="218">
        <v>50</v>
      </c>
      <c r="D5495" s="284">
        <v>46.1</v>
      </c>
      <c r="E5495" s="284">
        <v>3.8999999999999986</v>
      </c>
      <c r="F5495" s="219" t="s">
        <v>323</v>
      </c>
      <c r="G5495" s="220"/>
      <c r="H5495" s="221">
        <v>1066481070</v>
      </c>
    </row>
    <row r="5496" spans="1:8" s="178" customFormat="1" x14ac:dyDescent="0.25">
      <c r="A5496" s="169"/>
      <c r="B5496" s="217">
        <v>44644.764351851853</v>
      </c>
      <c r="C5496" s="218">
        <v>210</v>
      </c>
      <c r="D5496" s="284">
        <v>205.59</v>
      </c>
      <c r="E5496" s="284">
        <v>4.4099999999999966</v>
      </c>
      <c r="F5496" s="219" t="s">
        <v>280</v>
      </c>
      <c r="G5496" s="220"/>
      <c r="H5496" s="221">
        <v>1066483281</v>
      </c>
    </row>
    <row r="5497" spans="1:8" s="178" customFormat="1" x14ac:dyDescent="0.25">
      <c r="A5497" s="169"/>
      <c r="B5497" s="217">
        <v>44644.765185185184</v>
      </c>
      <c r="C5497" s="218">
        <v>100</v>
      </c>
      <c r="D5497" s="284">
        <v>96.1</v>
      </c>
      <c r="E5497" s="284">
        <v>3.9000000000000057</v>
      </c>
      <c r="F5497" s="219" t="s">
        <v>21</v>
      </c>
      <c r="G5497" s="220"/>
      <c r="H5497" s="221">
        <v>1066484773</v>
      </c>
    </row>
    <row r="5498" spans="1:8" s="178" customFormat="1" x14ac:dyDescent="0.25">
      <c r="A5498" s="169"/>
      <c r="B5498" s="217">
        <v>44644.770983796298</v>
      </c>
      <c r="C5498" s="218">
        <v>100</v>
      </c>
      <c r="D5498" s="284">
        <v>96.1</v>
      </c>
      <c r="E5498" s="284">
        <v>3.9000000000000057</v>
      </c>
      <c r="F5498" s="219" t="s">
        <v>21</v>
      </c>
      <c r="G5498" s="220"/>
      <c r="H5498" s="221">
        <v>1066492832</v>
      </c>
    </row>
    <row r="5499" spans="1:8" s="178" customFormat="1" x14ac:dyDescent="0.25">
      <c r="A5499" s="169"/>
      <c r="B5499" s="217">
        <v>44644.774293981478</v>
      </c>
      <c r="C5499" s="218">
        <v>1807</v>
      </c>
      <c r="D5499" s="284">
        <v>1769.05</v>
      </c>
      <c r="E5499" s="284">
        <v>37.950000000000045</v>
      </c>
      <c r="F5499" s="219" t="s">
        <v>9752</v>
      </c>
      <c r="G5499" s="220"/>
      <c r="H5499" s="221">
        <v>1066497448</v>
      </c>
    </row>
    <row r="5500" spans="1:8" s="178" customFormat="1" x14ac:dyDescent="0.25">
      <c r="A5500" s="169"/>
      <c r="B5500" s="217">
        <v>44644.780266203707</v>
      </c>
      <c r="C5500" s="218">
        <v>100</v>
      </c>
      <c r="D5500" s="284">
        <v>96.1</v>
      </c>
      <c r="E5500" s="284">
        <v>3.9000000000000057</v>
      </c>
      <c r="F5500" s="219" t="s">
        <v>21</v>
      </c>
      <c r="G5500" s="220"/>
      <c r="H5500" s="221">
        <v>1066506185</v>
      </c>
    </row>
    <row r="5501" spans="1:8" s="178" customFormat="1" x14ac:dyDescent="0.25">
      <c r="A5501" s="169"/>
      <c r="B5501" s="217">
        <v>44644.780486111114</v>
      </c>
      <c r="C5501" s="218">
        <v>200</v>
      </c>
      <c r="D5501" s="284">
        <v>195.8</v>
      </c>
      <c r="E5501" s="284">
        <v>4.1999999999999886</v>
      </c>
      <c r="F5501" s="219" t="s">
        <v>21</v>
      </c>
      <c r="G5501" s="220"/>
      <c r="H5501" s="221">
        <v>1066506510</v>
      </c>
    </row>
    <row r="5502" spans="1:8" s="178" customFormat="1" x14ac:dyDescent="0.25">
      <c r="A5502" s="169"/>
      <c r="B5502" s="217">
        <v>44644.785729166666</v>
      </c>
      <c r="C5502" s="218">
        <v>100</v>
      </c>
      <c r="D5502" s="284">
        <v>96.1</v>
      </c>
      <c r="E5502" s="284">
        <v>3.9000000000000057</v>
      </c>
      <c r="F5502" s="219" t="s">
        <v>21</v>
      </c>
      <c r="G5502" s="220"/>
      <c r="H5502" s="221">
        <v>1066514088</v>
      </c>
    </row>
    <row r="5503" spans="1:8" s="178" customFormat="1" x14ac:dyDescent="0.25">
      <c r="A5503" s="169"/>
      <c r="B5503" s="217">
        <v>44644.788391203707</v>
      </c>
      <c r="C5503" s="218">
        <v>30</v>
      </c>
      <c r="D5503" s="284">
        <v>26.1</v>
      </c>
      <c r="E5503" s="284">
        <v>3.8999999999999986</v>
      </c>
      <c r="F5503" s="219" t="s">
        <v>21</v>
      </c>
      <c r="G5503" s="220"/>
      <c r="H5503" s="221">
        <v>1066517768</v>
      </c>
    </row>
    <row r="5504" spans="1:8" s="178" customFormat="1" x14ac:dyDescent="0.25">
      <c r="A5504" s="169"/>
      <c r="B5504" s="217">
        <v>44644.792071759257</v>
      </c>
      <c r="C5504" s="218">
        <v>500</v>
      </c>
      <c r="D5504" s="284">
        <v>489.5</v>
      </c>
      <c r="E5504" s="284">
        <v>10.5</v>
      </c>
      <c r="F5504" s="219" t="s">
        <v>21</v>
      </c>
      <c r="G5504" s="220"/>
      <c r="H5504" s="221">
        <v>1066523068</v>
      </c>
    </row>
    <row r="5505" spans="1:8" s="178" customFormat="1" x14ac:dyDescent="0.25">
      <c r="A5505" s="169"/>
      <c r="B5505" s="217">
        <v>44644.793715277781</v>
      </c>
      <c r="C5505" s="218">
        <v>300</v>
      </c>
      <c r="D5505" s="284">
        <v>293.7</v>
      </c>
      <c r="E5505" s="284">
        <v>6.3000000000000114</v>
      </c>
      <c r="F5505" s="219"/>
      <c r="G5505" s="220" t="s">
        <v>9435</v>
      </c>
      <c r="H5505" s="221">
        <v>1066525609</v>
      </c>
    </row>
    <row r="5506" spans="1:8" s="178" customFormat="1" x14ac:dyDescent="0.25">
      <c r="A5506" s="169"/>
      <c r="B5506" s="217">
        <v>44644.799930555557</v>
      </c>
      <c r="C5506" s="218">
        <v>50</v>
      </c>
      <c r="D5506" s="284">
        <v>46.1</v>
      </c>
      <c r="E5506" s="284">
        <v>3.8999999999999986</v>
      </c>
      <c r="F5506" s="219" t="s">
        <v>9434</v>
      </c>
      <c r="G5506" s="220"/>
      <c r="H5506" s="221">
        <v>1066534179</v>
      </c>
    </row>
    <row r="5507" spans="1:8" s="178" customFormat="1" x14ac:dyDescent="0.25">
      <c r="A5507" s="169"/>
      <c r="B5507" s="217">
        <v>44644.802731481483</v>
      </c>
      <c r="C5507" s="218">
        <v>100</v>
      </c>
      <c r="D5507" s="284">
        <v>96.1</v>
      </c>
      <c r="E5507" s="284">
        <v>3.9000000000000057</v>
      </c>
      <c r="F5507" s="219" t="s">
        <v>21</v>
      </c>
      <c r="G5507" s="220"/>
      <c r="H5507" s="221">
        <v>1066538487</v>
      </c>
    </row>
    <row r="5508" spans="1:8" s="178" customFormat="1" x14ac:dyDescent="0.25">
      <c r="A5508" s="169"/>
      <c r="B5508" s="217">
        <v>44644.815046296295</v>
      </c>
      <c r="C5508" s="218">
        <v>500</v>
      </c>
      <c r="D5508" s="284">
        <v>489.5</v>
      </c>
      <c r="E5508" s="284">
        <v>10.5</v>
      </c>
      <c r="F5508" s="219" t="s">
        <v>21</v>
      </c>
      <c r="G5508" s="220"/>
      <c r="H5508" s="221">
        <v>1066555306</v>
      </c>
    </row>
    <row r="5509" spans="1:8" s="178" customFormat="1" x14ac:dyDescent="0.25">
      <c r="A5509" s="169"/>
      <c r="B5509" s="217">
        <v>44644.819641203707</v>
      </c>
      <c r="C5509" s="218">
        <v>300</v>
      </c>
      <c r="D5509" s="284">
        <v>293.7</v>
      </c>
      <c r="E5509" s="284">
        <v>6.3000000000000114</v>
      </c>
      <c r="F5509" s="219" t="s">
        <v>21</v>
      </c>
      <c r="G5509" s="220"/>
      <c r="H5509" s="221">
        <v>1066561274</v>
      </c>
    </row>
    <row r="5510" spans="1:8" s="178" customFormat="1" x14ac:dyDescent="0.25">
      <c r="A5510" s="169"/>
      <c r="B5510" s="217">
        <v>44644.82167824074</v>
      </c>
      <c r="C5510" s="218">
        <v>500</v>
      </c>
      <c r="D5510" s="284">
        <v>489.5</v>
      </c>
      <c r="E5510" s="284">
        <v>10.5</v>
      </c>
      <c r="F5510" s="219" t="s">
        <v>246</v>
      </c>
      <c r="G5510" s="220"/>
      <c r="H5510" s="221">
        <v>1066563466</v>
      </c>
    </row>
    <row r="5511" spans="1:8" s="178" customFormat="1" x14ac:dyDescent="0.25">
      <c r="A5511" s="169"/>
      <c r="B5511" s="217">
        <v>44644.827824074076</v>
      </c>
      <c r="C5511" s="218">
        <v>1000</v>
      </c>
      <c r="D5511" s="284">
        <v>979</v>
      </c>
      <c r="E5511" s="284">
        <v>21</v>
      </c>
      <c r="F5511" s="219" t="s">
        <v>21</v>
      </c>
      <c r="G5511" s="220"/>
      <c r="H5511" s="221">
        <v>1066571946</v>
      </c>
    </row>
    <row r="5512" spans="1:8" s="178" customFormat="1" x14ac:dyDescent="0.25">
      <c r="A5512" s="169"/>
      <c r="B5512" s="217">
        <v>44644.833483796298</v>
      </c>
      <c r="C5512" s="218">
        <v>300</v>
      </c>
      <c r="D5512" s="284">
        <v>293.7</v>
      </c>
      <c r="E5512" s="284">
        <v>6.3000000000000114</v>
      </c>
      <c r="F5512" s="219" t="s">
        <v>21</v>
      </c>
      <c r="G5512" s="220"/>
      <c r="H5512" s="221">
        <v>1066579073</v>
      </c>
    </row>
    <row r="5513" spans="1:8" s="178" customFormat="1" x14ac:dyDescent="0.25">
      <c r="A5513" s="169"/>
      <c r="B5513" s="217">
        <v>44644.835162037038</v>
      </c>
      <c r="C5513" s="218">
        <v>300</v>
      </c>
      <c r="D5513" s="284">
        <v>293.7</v>
      </c>
      <c r="E5513" s="284">
        <v>6.3000000000000114</v>
      </c>
      <c r="F5513" s="219" t="s">
        <v>21</v>
      </c>
      <c r="G5513" s="220"/>
      <c r="H5513" s="221">
        <v>1066581606</v>
      </c>
    </row>
    <row r="5514" spans="1:8" s="178" customFormat="1" x14ac:dyDescent="0.25">
      <c r="A5514" s="169"/>
      <c r="B5514" s="217">
        <v>44644.836828703701</v>
      </c>
      <c r="C5514" s="218">
        <v>1000</v>
      </c>
      <c r="D5514" s="284">
        <v>979</v>
      </c>
      <c r="E5514" s="284">
        <v>21</v>
      </c>
      <c r="F5514" s="219" t="s">
        <v>21</v>
      </c>
      <c r="G5514" s="220"/>
      <c r="H5514" s="221">
        <v>1066583925</v>
      </c>
    </row>
    <row r="5515" spans="1:8" s="178" customFormat="1" x14ac:dyDescent="0.25">
      <c r="A5515" s="169"/>
      <c r="B5515" s="217">
        <v>44644.838113425925</v>
      </c>
      <c r="C5515" s="218">
        <v>3500</v>
      </c>
      <c r="D5515" s="284">
        <v>3426.5</v>
      </c>
      <c r="E5515" s="284">
        <v>73.5</v>
      </c>
      <c r="F5515" s="219" t="s">
        <v>9623</v>
      </c>
      <c r="G5515" s="220"/>
      <c r="H5515" s="221">
        <v>1066585338</v>
      </c>
    </row>
    <row r="5516" spans="1:8" s="178" customFormat="1" x14ac:dyDescent="0.25">
      <c r="A5516" s="169"/>
      <c r="B5516" s="217">
        <v>44644.852939814817</v>
      </c>
      <c r="C5516" s="218">
        <v>10000</v>
      </c>
      <c r="D5516" s="284">
        <v>9790</v>
      </c>
      <c r="E5516" s="284">
        <v>210</v>
      </c>
      <c r="F5516" s="219" t="s">
        <v>21</v>
      </c>
      <c r="G5516" s="220"/>
      <c r="H5516" s="221">
        <v>1066604225</v>
      </c>
    </row>
    <row r="5517" spans="1:8" s="178" customFormat="1" x14ac:dyDescent="0.25">
      <c r="A5517" s="169"/>
      <c r="B5517" s="217">
        <v>44644.853518518517</v>
      </c>
      <c r="C5517" s="218">
        <v>50</v>
      </c>
      <c r="D5517" s="284">
        <v>46.1</v>
      </c>
      <c r="E5517" s="284">
        <v>3.8999999999999986</v>
      </c>
      <c r="F5517" s="219" t="s">
        <v>21</v>
      </c>
      <c r="G5517" s="220"/>
      <c r="H5517" s="221">
        <v>1066604951</v>
      </c>
    </row>
    <row r="5518" spans="1:8" s="178" customFormat="1" x14ac:dyDescent="0.25">
      <c r="A5518" s="169"/>
      <c r="B5518" s="217">
        <v>44644.857349537036</v>
      </c>
      <c r="C5518" s="218">
        <v>500</v>
      </c>
      <c r="D5518" s="284">
        <v>489.5</v>
      </c>
      <c r="E5518" s="284">
        <v>10.5</v>
      </c>
      <c r="F5518" s="219" t="s">
        <v>21</v>
      </c>
      <c r="G5518" s="220"/>
      <c r="H5518" s="221">
        <v>1066609911</v>
      </c>
    </row>
    <row r="5519" spans="1:8" s="178" customFormat="1" x14ac:dyDescent="0.25">
      <c r="A5519" s="169"/>
      <c r="B5519" s="217">
        <v>44644.859375</v>
      </c>
      <c r="C5519" s="218">
        <v>30</v>
      </c>
      <c r="D5519" s="284">
        <v>26.1</v>
      </c>
      <c r="E5519" s="284">
        <v>3.8999999999999986</v>
      </c>
      <c r="F5519" s="219" t="s">
        <v>21</v>
      </c>
      <c r="G5519" s="220"/>
      <c r="H5519" s="221">
        <v>1066612434</v>
      </c>
    </row>
    <row r="5520" spans="1:8" s="178" customFormat="1" x14ac:dyDescent="0.25">
      <c r="A5520" s="169"/>
      <c r="B5520" s="217">
        <v>44644.866678240738</v>
      </c>
      <c r="C5520" s="218">
        <v>300</v>
      </c>
      <c r="D5520" s="284">
        <v>293.7</v>
      </c>
      <c r="E5520" s="284">
        <v>6.3000000000000114</v>
      </c>
      <c r="F5520" s="219" t="s">
        <v>9417</v>
      </c>
      <c r="G5520" s="220"/>
      <c r="H5520" s="221">
        <v>1066621055</v>
      </c>
    </row>
    <row r="5521" spans="1:8" s="178" customFormat="1" x14ac:dyDescent="0.25">
      <c r="A5521" s="169"/>
      <c r="B5521" s="217">
        <v>44644.870324074072</v>
      </c>
      <c r="C5521" s="218">
        <v>100</v>
      </c>
      <c r="D5521" s="284">
        <v>96.1</v>
      </c>
      <c r="E5521" s="284">
        <v>3.9000000000000057</v>
      </c>
      <c r="F5521" s="219" t="s">
        <v>21</v>
      </c>
      <c r="G5521" s="220"/>
      <c r="H5521" s="221">
        <v>1066625610</v>
      </c>
    </row>
    <row r="5522" spans="1:8" s="178" customFormat="1" x14ac:dyDescent="0.25">
      <c r="A5522" s="169"/>
      <c r="B5522" s="217">
        <v>44644.875555555554</v>
      </c>
      <c r="C5522" s="218">
        <v>200</v>
      </c>
      <c r="D5522" s="284">
        <v>195.8</v>
      </c>
      <c r="E5522" s="284">
        <v>4.1999999999999886</v>
      </c>
      <c r="F5522" s="219" t="s">
        <v>21</v>
      </c>
      <c r="G5522" s="220"/>
      <c r="H5522" s="221">
        <v>1066631284</v>
      </c>
    </row>
    <row r="5523" spans="1:8" s="178" customFormat="1" x14ac:dyDescent="0.25">
      <c r="A5523" s="169"/>
      <c r="B5523" s="217">
        <v>44644.879814814813</v>
      </c>
      <c r="C5523" s="218">
        <v>300</v>
      </c>
      <c r="D5523" s="284">
        <v>293.7</v>
      </c>
      <c r="E5523" s="284">
        <v>6.3000000000000114</v>
      </c>
      <c r="F5523" s="219" t="s">
        <v>21</v>
      </c>
      <c r="G5523" s="220"/>
      <c r="H5523" s="221">
        <v>1066636501</v>
      </c>
    </row>
    <row r="5524" spans="1:8" s="178" customFormat="1" x14ac:dyDescent="0.25">
      <c r="A5524" s="169"/>
      <c r="B5524" s="217">
        <v>44644.880949074075</v>
      </c>
      <c r="C5524" s="218">
        <v>700</v>
      </c>
      <c r="D5524" s="284">
        <v>685.3</v>
      </c>
      <c r="E5524" s="284">
        <v>14.700000000000045</v>
      </c>
      <c r="F5524" s="219" t="s">
        <v>21</v>
      </c>
      <c r="G5524" s="220"/>
      <c r="H5524" s="221">
        <v>1066637815</v>
      </c>
    </row>
    <row r="5525" spans="1:8" s="178" customFormat="1" x14ac:dyDescent="0.25">
      <c r="A5525" s="169"/>
      <c r="B5525" s="217">
        <v>44644.885798611111</v>
      </c>
      <c r="C5525" s="218">
        <v>300</v>
      </c>
      <c r="D5525" s="284">
        <v>293.7</v>
      </c>
      <c r="E5525" s="284">
        <v>6.3000000000000114</v>
      </c>
      <c r="F5525" s="219" t="s">
        <v>9441</v>
      </c>
      <c r="G5525" s="220"/>
      <c r="H5525" s="221">
        <v>1066643008</v>
      </c>
    </row>
    <row r="5526" spans="1:8" s="178" customFormat="1" x14ac:dyDescent="0.25">
      <c r="A5526" s="169"/>
      <c r="B5526" s="217">
        <v>44644.890567129631</v>
      </c>
      <c r="C5526" s="218">
        <v>1000</v>
      </c>
      <c r="D5526" s="284">
        <v>979</v>
      </c>
      <c r="E5526" s="284">
        <v>21</v>
      </c>
      <c r="F5526" s="219" t="s">
        <v>21</v>
      </c>
      <c r="G5526" s="220"/>
      <c r="H5526" s="221">
        <v>1066649767</v>
      </c>
    </row>
    <row r="5527" spans="1:8" s="178" customFormat="1" x14ac:dyDescent="0.25">
      <c r="A5527" s="169"/>
      <c r="B5527" s="217">
        <v>44644.891585648147</v>
      </c>
      <c r="C5527" s="218">
        <v>100</v>
      </c>
      <c r="D5527" s="284">
        <v>96.1</v>
      </c>
      <c r="E5527" s="284">
        <v>3.9000000000000057</v>
      </c>
      <c r="F5527" s="219" t="s">
        <v>21</v>
      </c>
      <c r="G5527" s="220"/>
      <c r="H5527" s="221">
        <v>1066650960</v>
      </c>
    </row>
    <row r="5528" spans="1:8" s="178" customFormat="1" x14ac:dyDescent="0.25">
      <c r="A5528" s="169"/>
      <c r="B5528" s="217">
        <v>44644.895821759259</v>
      </c>
      <c r="C5528" s="218">
        <v>15</v>
      </c>
      <c r="D5528" s="284">
        <v>11.1</v>
      </c>
      <c r="E5528" s="284">
        <v>3.9000000000000004</v>
      </c>
      <c r="F5528" s="219" t="s">
        <v>21</v>
      </c>
      <c r="G5528" s="220"/>
      <c r="H5528" s="221">
        <v>1066655789</v>
      </c>
    </row>
    <row r="5529" spans="1:8" s="178" customFormat="1" x14ac:dyDescent="0.25">
      <c r="A5529" s="169"/>
      <c r="B5529" s="217">
        <v>44644.896585648145</v>
      </c>
      <c r="C5529" s="218">
        <v>300</v>
      </c>
      <c r="D5529" s="284">
        <v>293.7</v>
      </c>
      <c r="E5529" s="284">
        <v>6.3000000000000114</v>
      </c>
      <c r="F5529" s="219" t="s">
        <v>21</v>
      </c>
      <c r="G5529" s="220"/>
      <c r="H5529" s="221">
        <v>1066656741</v>
      </c>
    </row>
    <row r="5530" spans="1:8" s="178" customFormat="1" x14ac:dyDescent="0.25">
      <c r="A5530" s="169"/>
      <c r="B5530" s="217">
        <v>44644.900659722225</v>
      </c>
      <c r="C5530" s="218">
        <v>1000</v>
      </c>
      <c r="D5530" s="284">
        <v>979</v>
      </c>
      <c r="E5530" s="284">
        <v>21</v>
      </c>
      <c r="F5530" s="219" t="s">
        <v>21</v>
      </c>
      <c r="G5530" s="220"/>
      <c r="H5530" s="221">
        <v>1066662081</v>
      </c>
    </row>
    <row r="5531" spans="1:8" s="178" customFormat="1" x14ac:dyDescent="0.25">
      <c r="A5531" s="169"/>
      <c r="B5531" s="217">
        <v>44644.902650462966</v>
      </c>
      <c r="C5531" s="218">
        <v>500</v>
      </c>
      <c r="D5531" s="284">
        <v>489.5</v>
      </c>
      <c r="E5531" s="284">
        <v>10.5</v>
      </c>
      <c r="F5531" s="219" t="s">
        <v>9459</v>
      </c>
      <c r="G5531" s="220"/>
      <c r="H5531" s="221">
        <v>1066664075</v>
      </c>
    </row>
    <row r="5532" spans="1:8" s="178" customFormat="1" x14ac:dyDescent="0.25">
      <c r="A5532" s="169"/>
      <c r="B5532" s="217">
        <v>44644.907951388886</v>
      </c>
      <c r="C5532" s="218">
        <v>100</v>
      </c>
      <c r="D5532" s="284">
        <v>96.1</v>
      </c>
      <c r="E5532" s="284">
        <v>3.9000000000000057</v>
      </c>
      <c r="F5532" s="219" t="s">
        <v>9441</v>
      </c>
      <c r="G5532" s="220"/>
      <c r="H5532" s="221">
        <v>1066670115</v>
      </c>
    </row>
    <row r="5533" spans="1:8" s="178" customFormat="1" x14ac:dyDescent="0.25">
      <c r="A5533" s="169"/>
      <c r="B5533" s="217">
        <v>44644.911840277775</v>
      </c>
      <c r="C5533" s="218">
        <v>100</v>
      </c>
      <c r="D5533" s="284">
        <v>96.1</v>
      </c>
      <c r="E5533" s="284">
        <v>3.9000000000000057</v>
      </c>
      <c r="F5533" s="219" t="s">
        <v>21</v>
      </c>
      <c r="G5533" s="220"/>
      <c r="H5533" s="221">
        <v>1066674616</v>
      </c>
    </row>
    <row r="5534" spans="1:8" s="178" customFormat="1" x14ac:dyDescent="0.25">
      <c r="A5534" s="169"/>
      <c r="B5534" s="217">
        <v>44644.913703703707</v>
      </c>
      <c r="C5534" s="218">
        <v>1000</v>
      </c>
      <c r="D5534" s="284">
        <v>979</v>
      </c>
      <c r="E5534" s="284">
        <v>21</v>
      </c>
      <c r="F5534" s="219" t="s">
        <v>21</v>
      </c>
      <c r="G5534" s="220"/>
      <c r="H5534" s="221">
        <v>1066676476</v>
      </c>
    </row>
    <row r="5535" spans="1:8" s="178" customFormat="1" x14ac:dyDescent="0.25">
      <c r="A5535" s="169"/>
      <c r="B5535" s="217">
        <v>44644.913923611108</v>
      </c>
      <c r="C5535" s="218">
        <v>200</v>
      </c>
      <c r="D5535" s="284">
        <v>195.8</v>
      </c>
      <c r="E5535" s="284">
        <v>4.1999999999999886</v>
      </c>
      <c r="F5535" s="219" t="s">
        <v>21</v>
      </c>
      <c r="G5535" s="220"/>
      <c r="H5535" s="221">
        <v>1066676643</v>
      </c>
    </row>
    <row r="5536" spans="1:8" s="178" customFormat="1" x14ac:dyDescent="0.25">
      <c r="A5536" s="169"/>
      <c r="B5536" s="217">
        <v>44644.918078703704</v>
      </c>
      <c r="C5536" s="218">
        <v>1000</v>
      </c>
      <c r="D5536" s="284">
        <v>979</v>
      </c>
      <c r="E5536" s="284">
        <v>21</v>
      </c>
      <c r="F5536" s="219" t="s">
        <v>21</v>
      </c>
      <c r="G5536" s="220"/>
      <c r="H5536" s="221">
        <v>1066681197</v>
      </c>
    </row>
    <row r="5537" spans="1:8" s="178" customFormat="1" x14ac:dyDescent="0.25">
      <c r="A5537" s="169"/>
      <c r="B5537" s="217">
        <v>44644.921979166669</v>
      </c>
      <c r="C5537" s="218">
        <v>15</v>
      </c>
      <c r="D5537" s="284">
        <v>11.1</v>
      </c>
      <c r="E5537" s="284">
        <v>3.9000000000000004</v>
      </c>
      <c r="F5537" s="219" t="s">
        <v>21</v>
      </c>
      <c r="G5537" s="220"/>
      <c r="H5537" s="221">
        <v>1066685491</v>
      </c>
    </row>
    <row r="5538" spans="1:8" s="178" customFormat="1" x14ac:dyDescent="0.25">
      <c r="A5538" s="169"/>
      <c r="B5538" s="217">
        <v>44644.923263888886</v>
      </c>
      <c r="C5538" s="218">
        <v>1000</v>
      </c>
      <c r="D5538" s="284">
        <v>979</v>
      </c>
      <c r="E5538" s="284">
        <v>21</v>
      </c>
      <c r="F5538" s="219" t="s">
        <v>21</v>
      </c>
      <c r="G5538" s="220"/>
      <c r="H5538" s="221">
        <v>1066686861</v>
      </c>
    </row>
    <row r="5539" spans="1:8" s="178" customFormat="1" x14ac:dyDescent="0.25">
      <c r="A5539" s="169"/>
      <c r="B5539" s="217">
        <v>44644.926666666666</v>
      </c>
      <c r="C5539" s="218">
        <v>300</v>
      </c>
      <c r="D5539" s="284">
        <v>293.7</v>
      </c>
      <c r="E5539" s="284">
        <v>6.3000000000000114</v>
      </c>
      <c r="F5539" s="219" t="s">
        <v>21</v>
      </c>
      <c r="G5539" s="220"/>
      <c r="H5539" s="221">
        <v>1066689617</v>
      </c>
    </row>
    <row r="5540" spans="1:8" s="178" customFormat="1" x14ac:dyDescent="0.25">
      <c r="A5540" s="169"/>
      <c r="B5540" s="217">
        <v>44644.928530092591</v>
      </c>
      <c r="C5540" s="218">
        <v>3000</v>
      </c>
      <c r="D5540" s="284">
        <v>2937</v>
      </c>
      <c r="E5540" s="284">
        <v>63</v>
      </c>
      <c r="F5540" s="219" t="s">
        <v>9428</v>
      </c>
      <c r="G5540" s="220"/>
      <c r="H5540" s="221">
        <v>1066691859</v>
      </c>
    </row>
    <row r="5541" spans="1:8" s="178" customFormat="1" x14ac:dyDescent="0.25">
      <c r="A5541" s="169"/>
      <c r="B5541" s="217">
        <v>44644.929259259261</v>
      </c>
      <c r="C5541" s="218">
        <v>300</v>
      </c>
      <c r="D5541" s="284">
        <v>293.7</v>
      </c>
      <c r="E5541" s="284">
        <v>6.3000000000000114</v>
      </c>
      <c r="F5541" s="219" t="s">
        <v>21</v>
      </c>
      <c r="G5541" s="220"/>
      <c r="H5541" s="221">
        <v>1066692773</v>
      </c>
    </row>
    <row r="5542" spans="1:8" s="178" customFormat="1" x14ac:dyDescent="0.25">
      <c r="A5542" s="169"/>
      <c r="B5542" s="217">
        <v>44644.930914351855</v>
      </c>
      <c r="C5542" s="218">
        <v>750</v>
      </c>
      <c r="D5542" s="284">
        <v>734.25</v>
      </c>
      <c r="E5542" s="284">
        <v>15.75</v>
      </c>
      <c r="F5542" s="219" t="s">
        <v>21</v>
      </c>
      <c r="G5542" s="220"/>
      <c r="H5542" s="221">
        <v>1066694499</v>
      </c>
    </row>
    <row r="5543" spans="1:8" s="178" customFormat="1" x14ac:dyDescent="0.25">
      <c r="A5543" s="169"/>
      <c r="B5543" s="217">
        <v>44644.933425925927</v>
      </c>
      <c r="C5543" s="218">
        <v>100</v>
      </c>
      <c r="D5543" s="284">
        <v>96.1</v>
      </c>
      <c r="E5543" s="284">
        <v>3.9000000000000057</v>
      </c>
      <c r="F5543" s="219" t="s">
        <v>21</v>
      </c>
      <c r="G5543" s="220"/>
      <c r="H5543" s="221">
        <v>1066696993</v>
      </c>
    </row>
    <row r="5544" spans="1:8" s="178" customFormat="1" x14ac:dyDescent="0.25">
      <c r="A5544" s="169"/>
      <c r="B5544" s="217">
        <v>44644.934502314813</v>
      </c>
      <c r="C5544" s="218">
        <v>300</v>
      </c>
      <c r="D5544" s="284">
        <v>293.7</v>
      </c>
      <c r="E5544" s="284">
        <v>6.3000000000000114</v>
      </c>
      <c r="F5544" s="219" t="s">
        <v>21</v>
      </c>
      <c r="G5544" s="220"/>
      <c r="H5544" s="221">
        <v>1066698037</v>
      </c>
    </row>
    <row r="5545" spans="1:8" s="178" customFormat="1" x14ac:dyDescent="0.25">
      <c r="A5545" s="169"/>
      <c r="B5545" s="217">
        <v>44644.936180555553</v>
      </c>
      <c r="C5545" s="218">
        <v>300</v>
      </c>
      <c r="D5545" s="284">
        <v>293.7</v>
      </c>
      <c r="E5545" s="284">
        <v>6.3000000000000114</v>
      </c>
      <c r="F5545" s="219" t="s">
        <v>21</v>
      </c>
      <c r="G5545" s="220"/>
      <c r="H5545" s="221">
        <v>1066699467</v>
      </c>
    </row>
    <row r="5546" spans="1:8" s="178" customFormat="1" x14ac:dyDescent="0.25">
      <c r="A5546" s="169"/>
      <c r="B5546" s="217">
        <v>44644.944837962961</v>
      </c>
      <c r="C5546" s="218">
        <v>20</v>
      </c>
      <c r="D5546" s="284">
        <v>16.100000000000001</v>
      </c>
      <c r="E5546" s="284">
        <v>3.8999999999999986</v>
      </c>
      <c r="F5546" s="219" t="s">
        <v>21</v>
      </c>
      <c r="G5546" s="220"/>
      <c r="H5546" s="221">
        <v>1066707376</v>
      </c>
    </row>
    <row r="5547" spans="1:8" s="178" customFormat="1" x14ac:dyDescent="0.25">
      <c r="A5547" s="169"/>
      <c r="B5547" s="217">
        <v>44644.945960648147</v>
      </c>
      <c r="C5547" s="218">
        <v>200</v>
      </c>
      <c r="D5547" s="284">
        <v>195.8</v>
      </c>
      <c r="E5547" s="284">
        <v>4.1999999999999886</v>
      </c>
      <c r="F5547" s="219"/>
      <c r="G5547" s="220" t="s">
        <v>9464</v>
      </c>
      <c r="H5547" s="221">
        <v>1066708256</v>
      </c>
    </row>
    <row r="5548" spans="1:8" s="178" customFormat="1" x14ac:dyDescent="0.25">
      <c r="A5548" s="169"/>
      <c r="B5548" s="217">
        <v>44644.946562500001</v>
      </c>
      <c r="C5548" s="218">
        <v>31</v>
      </c>
      <c r="D5548" s="284">
        <v>27.1</v>
      </c>
      <c r="E5548" s="284">
        <v>3.8999999999999986</v>
      </c>
      <c r="F5548" s="219" t="s">
        <v>21</v>
      </c>
      <c r="G5548" s="220"/>
      <c r="H5548" s="221">
        <v>1066708713</v>
      </c>
    </row>
    <row r="5549" spans="1:8" s="178" customFormat="1" x14ac:dyDescent="0.25">
      <c r="A5549" s="169"/>
      <c r="B5549" s="217">
        <v>44644.947824074072</v>
      </c>
      <c r="C5549" s="218">
        <v>100</v>
      </c>
      <c r="D5549" s="284">
        <v>96.1</v>
      </c>
      <c r="E5549" s="284">
        <v>3.9000000000000057</v>
      </c>
      <c r="F5549" s="219" t="s">
        <v>9498</v>
      </c>
      <c r="G5549" s="220"/>
      <c r="H5549" s="221">
        <v>1066709611</v>
      </c>
    </row>
    <row r="5550" spans="1:8" s="178" customFormat="1" x14ac:dyDescent="0.25">
      <c r="A5550" s="169"/>
      <c r="B5550" s="217">
        <v>44644.954895833333</v>
      </c>
      <c r="C5550" s="218">
        <v>10</v>
      </c>
      <c r="D5550" s="284">
        <v>6.1</v>
      </c>
      <c r="E5550" s="284">
        <v>3.9000000000000004</v>
      </c>
      <c r="F5550" s="219" t="s">
        <v>21</v>
      </c>
      <c r="G5550" s="220"/>
      <c r="H5550" s="221">
        <v>1066716085</v>
      </c>
    </row>
    <row r="5551" spans="1:8" s="178" customFormat="1" x14ac:dyDescent="0.25">
      <c r="A5551" s="169"/>
      <c r="B5551" s="217">
        <v>44644.959201388891</v>
      </c>
      <c r="C5551" s="218">
        <v>1000</v>
      </c>
      <c r="D5551" s="284">
        <v>979</v>
      </c>
      <c r="E5551" s="284">
        <v>21</v>
      </c>
      <c r="F5551" s="219" t="s">
        <v>21</v>
      </c>
      <c r="G5551" s="220"/>
      <c r="H5551" s="221">
        <v>1066719533</v>
      </c>
    </row>
    <row r="5552" spans="1:8" s="178" customFormat="1" x14ac:dyDescent="0.25">
      <c r="A5552" s="169"/>
      <c r="B5552" s="217">
        <v>44644.960057870368</v>
      </c>
      <c r="C5552" s="218">
        <v>100</v>
      </c>
      <c r="D5552" s="284">
        <v>96.1</v>
      </c>
      <c r="E5552" s="284">
        <v>3.9000000000000057</v>
      </c>
      <c r="F5552" s="219" t="s">
        <v>21</v>
      </c>
      <c r="G5552" s="220"/>
      <c r="H5552" s="221">
        <v>1066720369</v>
      </c>
    </row>
    <row r="5553" spans="1:8" s="178" customFormat="1" x14ac:dyDescent="0.25">
      <c r="A5553" s="169"/>
      <c r="B5553" s="217">
        <v>44644.962094907409</v>
      </c>
      <c r="C5553" s="218">
        <v>50</v>
      </c>
      <c r="D5553" s="284">
        <v>46.1</v>
      </c>
      <c r="E5553" s="284">
        <v>3.8999999999999986</v>
      </c>
      <c r="F5553" s="219" t="s">
        <v>21</v>
      </c>
      <c r="G5553" s="220"/>
      <c r="H5553" s="221">
        <v>1066722082</v>
      </c>
    </row>
    <row r="5554" spans="1:8" s="178" customFormat="1" x14ac:dyDescent="0.25">
      <c r="A5554" s="169"/>
      <c r="B5554" s="217">
        <v>44644.969097222223</v>
      </c>
      <c r="C5554" s="218">
        <v>340</v>
      </c>
      <c r="D5554" s="284">
        <v>332.86</v>
      </c>
      <c r="E5554" s="284">
        <v>7.1399999999999864</v>
      </c>
      <c r="F5554" s="219" t="s">
        <v>21</v>
      </c>
      <c r="G5554" s="220"/>
      <c r="H5554" s="221">
        <v>1066727439</v>
      </c>
    </row>
    <row r="5555" spans="1:8" s="178" customFormat="1" x14ac:dyDescent="0.25">
      <c r="A5555" s="169"/>
      <c r="B5555" s="217">
        <v>44644.970659722225</v>
      </c>
      <c r="C5555" s="218">
        <v>505</v>
      </c>
      <c r="D5555" s="284">
        <v>494.39</v>
      </c>
      <c r="E5555" s="284">
        <v>10.610000000000014</v>
      </c>
      <c r="F5555" s="219" t="s">
        <v>21</v>
      </c>
      <c r="G5555" s="220"/>
      <c r="H5555" s="221">
        <v>1066728562</v>
      </c>
    </row>
    <row r="5556" spans="1:8" s="178" customFormat="1" x14ac:dyDescent="0.25">
      <c r="A5556" s="169"/>
      <c r="B5556" s="217">
        <v>44644.970856481479</v>
      </c>
      <c r="C5556" s="218">
        <v>10000</v>
      </c>
      <c r="D5556" s="284">
        <v>9790</v>
      </c>
      <c r="E5556" s="284">
        <v>210</v>
      </c>
      <c r="F5556" s="219" t="s">
        <v>21</v>
      </c>
      <c r="G5556" s="220"/>
      <c r="H5556" s="221">
        <v>1066729032</v>
      </c>
    </row>
    <row r="5557" spans="1:8" s="178" customFormat="1" x14ac:dyDescent="0.25">
      <c r="A5557" s="169"/>
      <c r="B5557" s="217">
        <v>44644.973078703704</v>
      </c>
      <c r="C5557" s="218">
        <v>300</v>
      </c>
      <c r="D5557" s="284">
        <v>293.7</v>
      </c>
      <c r="E5557" s="284">
        <v>6.3000000000000114</v>
      </c>
      <c r="F5557" s="219" t="s">
        <v>21</v>
      </c>
      <c r="G5557" s="220"/>
      <c r="H5557" s="221">
        <v>1066730913</v>
      </c>
    </row>
    <row r="5558" spans="1:8" s="178" customFormat="1" x14ac:dyDescent="0.25">
      <c r="A5558" s="169"/>
      <c r="B5558" s="217">
        <v>44644.983831018515</v>
      </c>
      <c r="C5558" s="218">
        <v>1000</v>
      </c>
      <c r="D5558" s="284">
        <v>979</v>
      </c>
      <c r="E5558" s="284">
        <v>21</v>
      </c>
      <c r="F5558" s="219" t="s">
        <v>21</v>
      </c>
      <c r="G5558" s="220"/>
      <c r="H5558" s="221">
        <v>1066739032</v>
      </c>
    </row>
    <row r="5559" spans="1:8" s="178" customFormat="1" x14ac:dyDescent="0.25">
      <c r="A5559" s="169"/>
      <c r="B5559" s="217">
        <v>44644.984965277778</v>
      </c>
      <c r="C5559" s="218">
        <v>100</v>
      </c>
      <c r="D5559" s="284">
        <v>96.1</v>
      </c>
      <c r="E5559" s="284">
        <v>3.9000000000000057</v>
      </c>
      <c r="F5559" s="219" t="s">
        <v>21</v>
      </c>
      <c r="G5559" s="220"/>
      <c r="H5559" s="221">
        <v>1066739904</v>
      </c>
    </row>
    <row r="5560" spans="1:8" s="178" customFormat="1" x14ac:dyDescent="0.25">
      <c r="A5560" s="169"/>
      <c r="B5560" s="217">
        <v>44644.995763888888</v>
      </c>
      <c r="C5560" s="218">
        <v>10</v>
      </c>
      <c r="D5560" s="284">
        <v>6.1</v>
      </c>
      <c r="E5560" s="284">
        <v>3.9000000000000004</v>
      </c>
      <c r="F5560" s="219" t="s">
        <v>9431</v>
      </c>
      <c r="G5560" s="220"/>
      <c r="H5560" s="221">
        <v>1066747199</v>
      </c>
    </row>
    <row r="5561" spans="1:8" s="178" customFormat="1" x14ac:dyDescent="0.25">
      <c r="A5561" s="169"/>
      <c r="B5561" s="217">
        <v>44645.003993055558</v>
      </c>
      <c r="C5561" s="218">
        <v>100</v>
      </c>
      <c r="D5561" s="284">
        <v>96.1</v>
      </c>
      <c r="E5561" s="284">
        <v>3.9000000000000057</v>
      </c>
      <c r="F5561" s="219" t="s">
        <v>9501</v>
      </c>
      <c r="G5561" s="220"/>
      <c r="H5561" s="221">
        <v>1066756619</v>
      </c>
    </row>
    <row r="5562" spans="1:8" s="178" customFormat="1" x14ac:dyDescent="0.25">
      <c r="A5562" s="169"/>
      <c r="B5562" s="217">
        <v>44645.010358796295</v>
      </c>
      <c r="C5562" s="218">
        <v>500</v>
      </c>
      <c r="D5562" s="284">
        <v>489.5</v>
      </c>
      <c r="E5562" s="284">
        <v>10.5</v>
      </c>
      <c r="F5562" s="219" t="s">
        <v>21</v>
      </c>
      <c r="G5562" s="220"/>
      <c r="H5562" s="221">
        <v>1066767355</v>
      </c>
    </row>
    <row r="5563" spans="1:8" s="178" customFormat="1" x14ac:dyDescent="0.25">
      <c r="A5563" s="169"/>
      <c r="B5563" s="217">
        <v>44645.012592592589</v>
      </c>
      <c r="C5563" s="218">
        <v>300</v>
      </c>
      <c r="D5563" s="284">
        <v>293.7</v>
      </c>
      <c r="E5563" s="284">
        <v>6.3000000000000114</v>
      </c>
      <c r="F5563" s="219" t="s">
        <v>21</v>
      </c>
      <c r="G5563" s="220"/>
      <c r="H5563" s="221">
        <v>1066770864</v>
      </c>
    </row>
    <row r="5564" spans="1:8" s="178" customFormat="1" x14ac:dyDescent="0.25">
      <c r="A5564" s="169"/>
      <c r="B5564" s="217">
        <v>44645.014675925922</v>
      </c>
      <c r="C5564" s="218">
        <v>100</v>
      </c>
      <c r="D5564" s="284">
        <v>96.1</v>
      </c>
      <c r="E5564" s="284">
        <v>3.9000000000000057</v>
      </c>
      <c r="F5564" s="219" t="s">
        <v>21</v>
      </c>
      <c r="G5564" s="220"/>
      <c r="H5564" s="221">
        <v>1066774058</v>
      </c>
    </row>
    <row r="5565" spans="1:8" s="178" customFormat="1" x14ac:dyDescent="0.25">
      <c r="A5565" s="169"/>
      <c r="B5565" s="217">
        <v>44645.025555555556</v>
      </c>
      <c r="C5565" s="218">
        <v>10000</v>
      </c>
      <c r="D5565" s="284">
        <v>9790</v>
      </c>
      <c r="E5565" s="284">
        <v>210</v>
      </c>
      <c r="F5565" s="219" t="s">
        <v>9579</v>
      </c>
      <c r="G5565" s="220"/>
      <c r="H5565" s="221">
        <v>1066789232</v>
      </c>
    </row>
    <row r="5566" spans="1:8" s="178" customFormat="1" x14ac:dyDescent="0.25">
      <c r="A5566" s="169"/>
      <c r="B5566" s="217">
        <v>44645.037314814814</v>
      </c>
      <c r="C5566" s="218">
        <v>100</v>
      </c>
      <c r="D5566" s="284">
        <v>96.1</v>
      </c>
      <c r="E5566" s="284">
        <v>3.9000000000000057</v>
      </c>
      <c r="F5566" s="219" t="s">
        <v>21</v>
      </c>
      <c r="G5566" s="220"/>
      <c r="H5566" s="221">
        <v>1066804792</v>
      </c>
    </row>
    <row r="5567" spans="1:8" s="178" customFormat="1" x14ac:dyDescent="0.25">
      <c r="A5567" s="169"/>
      <c r="B5567" s="217">
        <v>44645.04005787037</v>
      </c>
      <c r="C5567" s="218">
        <v>200</v>
      </c>
      <c r="D5567" s="284">
        <v>195.8</v>
      </c>
      <c r="E5567" s="284">
        <v>4.1999999999999886</v>
      </c>
      <c r="F5567" s="219" t="s">
        <v>21</v>
      </c>
      <c r="G5567" s="220"/>
      <c r="H5567" s="221">
        <v>1066808006</v>
      </c>
    </row>
    <row r="5568" spans="1:8" s="178" customFormat="1" x14ac:dyDescent="0.25">
      <c r="A5568" s="169"/>
      <c r="B5568" s="217">
        <v>44645.072511574072</v>
      </c>
      <c r="C5568" s="218">
        <v>50</v>
      </c>
      <c r="D5568" s="284">
        <v>46.1</v>
      </c>
      <c r="E5568" s="284">
        <v>3.8999999999999986</v>
      </c>
      <c r="F5568" s="219" t="s">
        <v>21</v>
      </c>
      <c r="G5568" s="220"/>
      <c r="H5568" s="221">
        <v>1066847038</v>
      </c>
    </row>
    <row r="5569" spans="1:8" s="178" customFormat="1" x14ac:dyDescent="0.25">
      <c r="A5569" s="169"/>
      <c r="B5569" s="217">
        <v>44645.080185185187</v>
      </c>
      <c r="C5569" s="218">
        <v>1000</v>
      </c>
      <c r="D5569" s="284">
        <v>979</v>
      </c>
      <c r="E5569" s="284">
        <v>21</v>
      </c>
      <c r="F5569" s="219" t="s">
        <v>21</v>
      </c>
      <c r="G5569" s="220"/>
      <c r="H5569" s="221">
        <v>1066855694</v>
      </c>
    </row>
    <row r="5570" spans="1:8" s="178" customFormat="1" x14ac:dyDescent="0.25">
      <c r="A5570" s="169"/>
      <c r="B5570" s="217">
        <v>44645.10664351852</v>
      </c>
      <c r="C5570" s="218">
        <v>100</v>
      </c>
      <c r="D5570" s="284">
        <v>96.1</v>
      </c>
      <c r="E5570" s="284">
        <v>3.9000000000000057</v>
      </c>
      <c r="F5570" s="219" t="s">
        <v>21</v>
      </c>
      <c r="G5570" s="220"/>
      <c r="H5570" s="221">
        <v>1066888565</v>
      </c>
    </row>
    <row r="5571" spans="1:8" s="178" customFormat="1" x14ac:dyDescent="0.25">
      <c r="A5571" s="169"/>
      <c r="B5571" s="217">
        <v>44645.132685185185</v>
      </c>
      <c r="C5571" s="218">
        <v>300</v>
      </c>
      <c r="D5571" s="284">
        <v>293.7</v>
      </c>
      <c r="E5571" s="284">
        <v>6.3000000000000114</v>
      </c>
      <c r="F5571" s="219" t="s">
        <v>21</v>
      </c>
      <c r="G5571" s="220"/>
      <c r="H5571" s="221">
        <v>1066921931</v>
      </c>
    </row>
    <row r="5572" spans="1:8" s="178" customFormat="1" x14ac:dyDescent="0.25">
      <c r="A5572" s="169"/>
      <c r="B5572" s="217">
        <v>44645.14508101852</v>
      </c>
      <c r="C5572" s="218">
        <v>1000</v>
      </c>
      <c r="D5572" s="284">
        <v>979</v>
      </c>
      <c r="E5572" s="284">
        <v>21</v>
      </c>
      <c r="F5572" s="219" t="s">
        <v>21</v>
      </c>
      <c r="G5572" s="220"/>
      <c r="H5572" s="221">
        <v>1066939679</v>
      </c>
    </row>
    <row r="5573" spans="1:8" s="178" customFormat="1" x14ac:dyDescent="0.25">
      <c r="A5573" s="169"/>
      <c r="B5573" s="217">
        <v>44645.173854166664</v>
      </c>
      <c r="C5573" s="218">
        <v>333</v>
      </c>
      <c r="D5573" s="284">
        <v>326.01</v>
      </c>
      <c r="E5573" s="284">
        <v>6.9900000000000091</v>
      </c>
      <c r="F5573" s="219" t="s">
        <v>21</v>
      </c>
      <c r="G5573" s="220"/>
      <c r="H5573" s="221">
        <v>1066971346</v>
      </c>
    </row>
    <row r="5574" spans="1:8" s="178" customFormat="1" x14ac:dyDescent="0.25">
      <c r="A5574" s="169"/>
      <c r="B5574" s="217">
        <v>44645.245208333334</v>
      </c>
      <c r="C5574" s="218">
        <v>250</v>
      </c>
      <c r="D5574" s="284">
        <v>244.75</v>
      </c>
      <c r="E5574" s="284">
        <v>5.25</v>
      </c>
      <c r="F5574" s="219" t="s">
        <v>9510</v>
      </c>
      <c r="G5574" s="220"/>
      <c r="H5574" s="221">
        <v>1067026394</v>
      </c>
    </row>
    <row r="5575" spans="1:8" s="178" customFormat="1" x14ac:dyDescent="0.25">
      <c r="A5575" s="169"/>
      <c r="B5575" s="217">
        <v>44645.245821759258</v>
      </c>
      <c r="C5575" s="218">
        <v>1000</v>
      </c>
      <c r="D5575" s="284">
        <v>979</v>
      </c>
      <c r="E5575" s="284">
        <v>21</v>
      </c>
      <c r="F5575" s="219" t="s">
        <v>323</v>
      </c>
      <c r="G5575" s="220"/>
      <c r="H5575" s="221">
        <v>1067026640</v>
      </c>
    </row>
    <row r="5576" spans="1:8" s="178" customFormat="1" x14ac:dyDescent="0.25">
      <c r="A5576" s="169"/>
      <c r="B5576" s="217">
        <v>44645.247083333335</v>
      </c>
      <c r="C5576" s="218">
        <v>500</v>
      </c>
      <c r="D5576" s="284">
        <v>489.5</v>
      </c>
      <c r="E5576" s="284">
        <v>10.5</v>
      </c>
      <c r="F5576" s="219" t="s">
        <v>21</v>
      </c>
      <c r="G5576" s="220"/>
      <c r="H5576" s="221">
        <v>1067027180</v>
      </c>
    </row>
    <row r="5577" spans="1:8" s="178" customFormat="1" x14ac:dyDescent="0.25">
      <c r="A5577" s="169"/>
      <c r="B5577" s="217">
        <v>44645.269189814811</v>
      </c>
      <c r="C5577" s="218">
        <v>500</v>
      </c>
      <c r="D5577" s="284">
        <v>489.5</v>
      </c>
      <c r="E5577" s="284">
        <v>10.5</v>
      </c>
      <c r="F5577" s="219" t="s">
        <v>21</v>
      </c>
      <c r="G5577" s="220"/>
      <c r="H5577" s="221">
        <v>1067037162</v>
      </c>
    </row>
    <row r="5578" spans="1:8" s="178" customFormat="1" x14ac:dyDescent="0.25">
      <c r="A5578" s="169"/>
      <c r="B5578" s="217">
        <v>44645.292164351849</v>
      </c>
      <c r="C5578" s="218">
        <v>100</v>
      </c>
      <c r="D5578" s="284">
        <v>96.1</v>
      </c>
      <c r="E5578" s="284">
        <v>3.9000000000000057</v>
      </c>
      <c r="F5578" s="219"/>
      <c r="G5578" s="220" t="s">
        <v>324</v>
      </c>
      <c r="H5578" s="221">
        <v>1067048354</v>
      </c>
    </row>
    <row r="5579" spans="1:8" s="178" customFormat="1" x14ac:dyDescent="0.25">
      <c r="A5579" s="169"/>
      <c r="B5579" s="217">
        <v>44645.292557870373</v>
      </c>
      <c r="C5579" s="218">
        <v>300</v>
      </c>
      <c r="D5579" s="284">
        <v>293.7</v>
      </c>
      <c r="E5579" s="284">
        <v>6.3000000000000114</v>
      </c>
      <c r="F5579" s="219" t="s">
        <v>9505</v>
      </c>
      <c r="G5579" s="220"/>
      <c r="H5579" s="221">
        <v>1067048484</v>
      </c>
    </row>
    <row r="5580" spans="1:8" s="178" customFormat="1" x14ac:dyDescent="0.25">
      <c r="A5580" s="169"/>
      <c r="B5580" s="217">
        <v>44645.293495370373</v>
      </c>
      <c r="C5580" s="218">
        <v>50</v>
      </c>
      <c r="D5580" s="284">
        <v>46.1</v>
      </c>
      <c r="E5580" s="284">
        <v>3.8999999999999986</v>
      </c>
      <c r="F5580" s="219" t="s">
        <v>323</v>
      </c>
      <c r="G5580" s="220"/>
      <c r="H5580" s="221">
        <v>1067049113</v>
      </c>
    </row>
    <row r="5581" spans="1:8" s="178" customFormat="1" x14ac:dyDescent="0.25">
      <c r="A5581" s="169"/>
      <c r="B5581" s="217">
        <v>44645.297280092593</v>
      </c>
      <c r="C5581" s="218">
        <v>300</v>
      </c>
      <c r="D5581" s="284">
        <v>293.7</v>
      </c>
      <c r="E5581" s="284">
        <v>6.3000000000000114</v>
      </c>
      <c r="F5581" s="219" t="s">
        <v>21</v>
      </c>
      <c r="G5581" s="220"/>
      <c r="H5581" s="221">
        <v>1067051419</v>
      </c>
    </row>
    <row r="5582" spans="1:8" s="178" customFormat="1" x14ac:dyDescent="0.25">
      <c r="A5582" s="169"/>
      <c r="B5582" s="217">
        <v>44645.298043981478</v>
      </c>
      <c r="C5582" s="218">
        <v>300</v>
      </c>
      <c r="D5582" s="284">
        <v>293.7</v>
      </c>
      <c r="E5582" s="284">
        <v>6.3000000000000114</v>
      </c>
      <c r="F5582" s="219" t="s">
        <v>21</v>
      </c>
      <c r="G5582" s="220"/>
      <c r="H5582" s="221">
        <v>1067051781</v>
      </c>
    </row>
    <row r="5583" spans="1:8" s="178" customFormat="1" x14ac:dyDescent="0.25">
      <c r="A5583" s="169"/>
      <c r="B5583" s="217">
        <v>44645.304074074076</v>
      </c>
      <c r="C5583" s="218">
        <v>30</v>
      </c>
      <c r="D5583" s="284">
        <v>26.1</v>
      </c>
      <c r="E5583" s="284">
        <v>3.8999999999999986</v>
      </c>
      <c r="F5583" s="219" t="s">
        <v>21</v>
      </c>
      <c r="G5583" s="220"/>
      <c r="H5583" s="221">
        <v>1067055180</v>
      </c>
    </row>
    <row r="5584" spans="1:8" s="178" customFormat="1" x14ac:dyDescent="0.25">
      <c r="A5584" s="169"/>
      <c r="B5584" s="217">
        <v>44645.309155092589</v>
      </c>
      <c r="C5584" s="218">
        <v>300</v>
      </c>
      <c r="D5584" s="284">
        <v>293.7</v>
      </c>
      <c r="E5584" s="284">
        <v>6.3000000000000114</v>
      </c>
      <c r="F5584" s="219" t="s">
        <v>9453</v>
      </c>
      <c r="G5584" s="220"/>
      <c r="H5584" s="221">
        <v>1067057849</v>
      </c>
    </row>
    <row r="5585" spans="1:8" s="178" customFormat="1" x14ac:dyDescent="0.25">
      <c r="A5585" s="169"/>
      <c r="B5585" s="217">
        <v>44645.333865740744</v>
      </c>
      <c r="C5585" s="218">
        <v>300</v>
      </c>
      <c r="D5585" s="284">
        <v>293.7</v>
      </c>
      <c r="E5585" s="284">
        <v>6.3000000000000114</v>
      </c>
      <c r="F5585" s="219" t="s">
        <v>9453</v>
      </c>
      <c r="G5585" s="220"/>
      <c r="H5585" s="221">
        <v>1067072926</v>
      </c>
    </row>
    <row r="5586" spans="1:8" s="178" customFormat="1" x14ac:dyDescent="0.25">
      <c r="A5586" s="169"/>
      <c r="B5586" s="217">
        <v>44645.338414351849</v>
      </c>
      <c r="C5586" s="218">
        <v>150</v>
      </c>
      <c r="D5586" s="284">
        <v>146.1</v>
      </c>
      <c r="E5586" s="284">
        <v>3.9000000000000057</v>
      </c>
      <c r="F5586" s="219" t="s">
        <v>21</v>
      </c>
      <c r="G5586" s="220"/>
      <c r="H5586" s="221">
        <v>1067076708</v>
      </c>
    </row>
    <row r="5587" spans="1:8" s="178" customFormat="1" x14ac:dyDescent="0.25">
      <c r="A5587" s="169"/>
      <c r="B5587" s="217">
        <v>44645.343981481485</v>
      </c>
      <c r="C5587" s="218">
        <v>399</v>
      </c>
      <c r="D5587" s="284">
        <v>390.62</v>
      </c>
      <c r="E5587" s="284">
        <v>8.3799999999999955</v>
      </c>
      <c r="F5587" s="219" t="s">
        <v>9481</v>
      </c>
      <c r="G5587" s="220"/>
      <c r="H5587" s="221">
        <v>1067080993</v>
      </c>
    </row>
    <row r="5588" spans="1:8" s="178" customFormat="1" x14ac:dyDescent="0.25">
      <c r="A5588" s="169"/>
      <c r="B5588" s="217">
        <v>44645.357118055559</v>
      </c>
      <c r="C5588" s="218">
        <v>500</v>
      </c>
      <c r="D5588" s="284">
        <v>489.5</v>
      </c>
      <c r="E5588" s="284">
        <v>10.5</v>
      </c>
      <c r="F5588" s="219" t="s">
        <v>21</v>
      </c>
      <c r="G5588" s="220"/>
      <c r="H5588" s="221">
        <v>1067092238</v>
      </c>
    </row>
    <row r="5589" spans="1:8" s="178" customFormat="1" x14ac:dyDescent="0.25">
      <c r="A5589" s="169"/>
      <c r="B5589" s="217">
        <v>44645.358611111114</v>
      </c>
      <c r="C5589" s="218">
        <v>300</v>
      </c>
      <c r="D5589" s="284">
        <v>293.7</v>
      </c>
      <c r="E5589" s="284">
        <v>6.3000000000000114</v>
      </c>
      <c r="F5589" s="219" t="s">
        <v>21</v>
      </c>
      <c r="G5589" s="220"/>
      <c r="H5589" s="221">
        <v>1067093442</v>
      </c>
    </row>
    <row r="5590" spans="1:8" s="178" customFormat="1" x14ac:dyDescent="0.25">
      <c r="A5590" s="169"/>
      <c r="B5590" s="217">
        <v>44645.363483796296</v>
      </c>
      <c r="C5590" s="218">
        <v>300</v>
      </c>
      <c r="D5590" s="284">
        <v>293.7</v>
      </c>
      <c r="E5590" s="284">
        <v>6.3000000000000114</v>
      </c>
      <c r="F5590" s="219" t="s">
        <v>21</v>
      </c>
      <c r="G5590" s="220"/>
      <c r="H5590" s="221">
        <v>1067097627</v>
      </c>
    </row>
    <row r="5591" spans="1:8" s="178" customFormat="1" x14ac:dyDescent="0.25">
      <c r="A5591" s="169"/>
      <c r="B5591" s="217">
        <v>44645.365104166667</v>
      </c>
      <c r="C5591" s="218">
        <v>500</v>
      </c>
      <c r="D5591" s="284">
        <v>489.5</v>
      </c>
      <c r="E5591" s="284">
        <v>10.5</v>
      </c>
      <c r="F5591" s="219" t="s">
        <v>21</v>
      </c>
      <c r="G5591" s="220"/>
      <c r="H5591" s="221">
        <v>1067098940</v>
      </c>
    </row>
    <row r="5592" spans="1:8" s="178" customFormat="1" x14ac:dyDescent="0.25">
      <c r="A5592" s="169"/>
      <c r="B5592" s="217">
        <v>44645.370104166665</v>
      </c>
      <c r="C5592" s="218">
        <v>1000</v>
      </c>
      <c r="D5592" s="284">
        <v>979</v>
      </c>
      <c r="E5592" s="284">
        <v>21</v>
      </c>
      <c r="F5592" s="219" t="s">
        <v>9450</v>
      </c>
      <c r="G5592" s="220"/>
      <c r="H5592" s="221">
        <v>1067103338</v>
      </c>
    </row>
    <row r="5593" spans="1:8" s="178" customFormat="1" x14ac:dyDescent="0.25">
      <c r="A5593" s="169"/>
      <c r="B5593" s="217">
        <v>44645.371064814812</v>
      </c>
      <c r="C5593" s="218">
        <v>5000</v>
      </c>
      <c r="D5593" s="284">
        <v>4895</v>
      </c>
      <c r="E5593" s="284">
        <v>105</v>
      </c>
      <c r="F5593" s="219" t="s">
        <v>9417</v>
      </c>
      <c r="G5593" s="220"/>
      <c r="H5593" s="221">
        <v>1067104487</v>
      </c>
    </row>
    <row r="5594" spans="1:8" s="178" customFormat="1" x14ac:dyDescent="0.25">
      <c r="A5594" s="169"/>
      <c r="B5594" s="217">
        <v>44645.374120370368</v>
      </c>
      <c r="C5594" s="218">
        <v>1000</v>
      </c>
      <c r="D5594" s="284">
        <v>979</v>
      </c>
      <c r="E5594" s="284">
        <v>21</v>
      </c>
      <c r="F5594" s="219" t="s">
        <v>21</v>
      </c>
      <c r="G5594" s="220"/>
      <c r="H5594" s="221">
        <v>1067107228</v>
      </c>
    </row>
    <row r="5595" spans="1:8" s="178" customFormat="1" x14ac:dyDescent="0.25">
      <c r="A5595" s="169"/>
      <c r="B5595" s="217">
        <v>44645.377916666665</v>
      </c>
      <c r="C5595" s="218">
        <v>1000</v>
      </c>
      <c r="D5595" s="284">
        <v>979</v>
      </c>
      <c r="E5595" s="284">
        <v>21</v>
      </c>
      <c r="F5595" s="219" t="s">
        <v>21</v>
      </c>
      <c r="G5595" s="220"/>
      <c r="H5595" s="221">
        <v>1067111420</v>
      </c>
    </row>
    <row r="5596" spans="1:8" s="178" customFormat="1" x14ac:dyDescent="0.25">
      <c r="A5596" s="169"/>
      <c r="B5596" s="217">
        <v>44645.381053240744</v>
      </c>
      <c r="C5596" s="218">
        <v>300</v>
      </c>
      <c r="D5596" s="284">
        <v>293.7</v>
      </c>
      <c r="E5596" s="284">
        <v>6.3000000000000114</v>
      </c>
      <c r="F5596" s="219" t="s">
        <v>9441</v>
      </c>
      <c r="G5596" s="220"/>
      <c r="H5596" s="221">
        <v>1067114656</v>
      </c>
    </row>
    <row r="5597" spans="1:8" s="178" customFormat="1" x14ac:dyDescent="0.25">
      <c r="A5597" s="169"/>
      <c r="B5597" s="217">
        <v>44645.384513888886</v>
      </c>
      <c r="C5597" s="218">
        <v>3000</v>
      </c>
      <c r="D5597" s="284">
        <v>2937</v>
      </c>
      <c r="E5597" s="284">
        <v>63</v>
      </c>
      <c r="F5597" s="219" t="s">
        <v>9450</v>
      </c>
      <c r="G5597" s="220"/>
      <c r="H5597" s="221">
        <v>1067118286</v>
      </c>
    </row>
    <row r="5598" spans="1:8" s="178" customFormat="1" x14ac:dyDescent="0.25">
      <c r="A5598" s="169"/>
      <c r="B5598" s="217">
        <v>44645.386400462965</v>
      </c>
      <c r="C5598" s="218">
        <v>300</v>
      </c>
      <c r="D5598" s="284">
        <v>293.7</v>
      </c>
      <c r="E5598" s="284">
        <v>6.3000000000000114</v>
      </c>
      <c r="F5598" s="219" t="s">
        <v>21</v>
      </c>
      <c r="G5598" s="220"/>
      <c r="H5598" s="221">
        <v>1067120438</v>
      </c>
    </row>
    <row r="5599" spans="1:8" s="178" customFormat="1" x14ac:dyDescent="0.25">
      <c r="A5599" s="169"/>
      <c r="B5599" s="217">
        <v>44645.389328703706</v>
      </c>
      <c r="C5599" s="218">
        <v>2000</v>
      </c>
      <c r="D5599" s="284">
        <v>1958</v>
      </c>
      <c r="E5599" s="284">
        <v>42</v>
      </c>
      <c r="F5599" s="219" t="s">
        <v>21</v>
      </c>
      <c r="G5599" s="220"/>
      <c r="H5599" s="221">
        <v>1067123543</v>
      </c>
    </row>
    <row r="5600" spans="1:8" s="178" customFormat="1" x14ac:dyDescent="0.25">
      <c r="A5600" s="169"/>
      <c r="B5600" s="217">
        <v>44645.405219907407</v>
      </c>
      <c r="C5600" s="218">
        <v>200</v>
      </c>
      <c r="D5600" s="284">
        <v>195.8</v>
      </c>
      <c r="E5600" s="284">
        <v>4.1999999999999886</v>
      </c>
      <c r="F5600" s="219" t="s">
        <v>21</v>
      </c>
      <c r="G5600" s="220"/>
      <c r="H5600" s="221">
        <v>1067140267</v>
      </c>
    </row>
    <row r="5601" spans="1:8" s="178" customFormat="1" x14ac:dyDescent="0.25">
      <c r="A5601" s="169"/>
      <c r="B5601" s="217">
        <v>44645.405636574076</v>
      </c>
      <c r="C5601" s="218">
        <v>100</v>
      </c>
      <c r="D5601" s="284">
        <v>96.1</v>
      </c>
      <c r="E5601" s="284">
        <v>3.9000000000000057</v>
      </c>
      <c r="F5601" s="219" t="s">
        <v>21</v>
      </c>
      <c r="G5601" s="220"/>
      <c r="H5601" s="221">
        <v>1067140704</v>
      </c>
    </row>
    <row r="5602" spans="1:8" s="178" customFormat="1" x14ac:dyDescent="0.25">
      <c r="A5602" s="169"/>
      <c r="B5602" s="217">
        <v>44645.410266203704</v>
      </c>
      <c r="C5602" s="218">
        <v>30</v>
      </c>
      <c r="D5602" s="284">
        <v>26.1</v>
      </c>
      <c r="E5602" s="284">
        <v>3.8999999999999986</v>
      </c>
      <c r="F5602" s="219" t="s">
        <v>21</v>
      </c>
      <c r="G5602" s="220"/>
      <c r="H5602" s="221">
        <v>1067145797</v>
      </c>
    </row>
    <row r="5603" spans="1:8" s="178" customFormat="1" x14ac:dyDescent="0.25">
      <c r="A5603" s="169"/>
      <c r="B5603" s="217">
        <v>44645.411886574075</v>
      </c>
      <c r="C5603" s="218">
        <v>1000</v>
      </c>
      <c r="D5603" s="284">
        <v>979</v>
      </c>
      <c r="E5603" s="284">
        <v>21</v>
      </c>
      <c r="F5603" s="219" t="s">
        <v>21</v>
      </c>
      <c r="G5603" s="220"/>
      <c r="H5603" s="221">
        <v>1067147382</v>
      </c>
    </row>
    <row r="5604" spans="1:8" s="178" customFormat="1" x14ac:dyDescent="0.25">
      <c r="A5604" s="169"/>
      <c r="B5604" s="217">
        <v>44645.416701388887</v>
      </c>
      <c r="C5604" s="218">
        <v>3000</v>
      </c>
      <c r="D5604" s="284">
        <v>2937</v>
      </c>
      <c r="E5604" s="284">
        <v>63</v>
      </c>
      <c r="F5604" s="219" t="s">
        <v>21</v>
      </c>
      <c r="G5604" s="220"/>
      <c r="H5604" s="221">
        <v>1067152535</v>
      </c>
    </row>
    <row r="5605" spans="1:8" s="178" customFormat="1" x14ac:dyDescent="0.25">
      <c r="A5605" s="169"/>
      <c r="B5605" s="217">
        <v>44645.417986111112</v>
      </c>
      <c r="C5605" s="218">
        <v>100</v>
      </c>
      <c r="D5605" s="284">
        <v>96.1</v>
      </c>
      <c r="E5605" s="284">
        <v>3.9000000000000057</v>
      </c>
      <c r="F5605" s="219" t="s">
        <v>21</v>
      </c>
      <c r="G5605" s="220"/>
      <c r="H5605" s="221">
        <v>1067153915</v>
      </c>
    </row>
    <row r="5606" spans="1:8" s="178" customFormat="1" x14ac:dyDescent="0.25">
      <c r="A5606" s="169"/>
      <c r="B5606" s="217">
        <v>44645.421851851854</v>
      </c>
      <c r="C5606" s="218">
        <v>1500</v>
      </c>
      <c r="D5606" s="284">
        <v>1468.5</v>
      </c>
      <c r="E5606" s="284">
        <v>31.5</v>
      </c>
      <c r="F5606" s="219" t="s">
        <v>9427</v>
      </c>
      <c r="G5606" s="220"/>
      <c r="H5606" s="221">
        <v>1067158300</v>
      </c>
    </row>
    <row r="5607" spans="1:8" s="178" customFormat="1" x14ac:dyDescent="0.25">
      <c r="A5607" s="169"/>
      <c r="B5607" s="217">
        <v>44645.421979166669</v>
      </c>
      <c r="C5607" s="218">
        <v>50</v>
      </c>
      <c r="D5607" s="284">
        <v>46.1</v>
      </c>
      <c r="E5607" s="284">
        <v>3.8999999999999986</v>
      </c>
      <c r="F5607" s="219" t="s">
        <v>21</v>
      </c>
      <c r="G5607" s="220"/>
      <c r="H5607" s="221">
        <v>1067158687</v>
      </c>
    </row>
    <row r="5608" spans="1:8" s="178" customFormat="1" x14ac:dyDescent="0.25">
      <c r="A5608" s="169"/>
      <c r="B5608" s="217">
        <v>44645.43346064815</v>
      </c>
      <c r="C5608" s="218">
        <v>100</v>
      </c>
      <c r="D5608" s="284">
        <v>96.1</v>
      </c>
      <c r="E5608" s="284">
        <v>3.9000000000000057</v>
      </c>
      <c r="F5608" s="219" t="s">
        <v>21</v>
      </c>
      <c r="G5608" s="220"/>
      <c r="H5608" s="221">
        <v>1067173923</v>
      </c>
    </row>
    <row r="5609" spans="1:8" s="178" customFormat="1" x14ac:dyDescent="0.25">
      <c r="A5609" s="169"/>
      <c r="B5609" s="217">
        <v>44645.434178240743</v>
      </c>
      <c r="C5609" s="218">
        <v>500</v>
      </c>
      <c r="D5609" s="284">
        <v>489.5</v>
      </c>
      <c r="E5609" s="284">
        <v>10.5</v>
      </c>
      <c r="F5609" s="219" t="s">
        <v>21</v>
      </c>
      <c r="G5609" s="220"/>
      <c r="H5609" s="221">
        <v>1067174784</v>
      </c>
    </row>
    <row r="5610" spans="1:8" s="178" customFormat="1" x14ac:dyDescent="0.25">
      <c r="A5610" s="169"/>
      <c r="B5610" s="217">
        <v>44645.436539351853</v>
      </c>
      <c r="C5610" s="218">
        <v>100</v>
      </c>
      <c r="D5610" s="284">
        <v>96.1</v>
      </c>
      <c r="E5610" s="284">
        <v>3.9000000000000057</v>
      </c>
      <c r="F5610" s="219" t="s">
        <v>21</v>
      </c>
      <c r="G5610" s="220"/>
      <c r="H5610" s="221">
        <v>1067177638</v>
      </c>
    </row>
    <row r="5611" spans="1:8" s="178" customFormat="1" x14ac:dyDescent="0.25">
      <c r="A5611" s="169"/>
      <c r="B5611" s="217">
        <v>44645.436898148146</v>
      </c>
      <c r="C5611" s="218">
        <v>100</v>
      </c>
      <c r="D5611" s="284">
        <v>96.1</v>
      </c>
      <c r="E5611" s="284">
        <v>3.9000000000000057</v>
      </c>
      <c r="F5611" s="219"/>
      <c r="G5611" s="220" t="s">
        <v>322</v>
      </c>
      <c r="H5611" s="221">
        <v>1067178115</v>
      </c>
    </row>
    <row r="5612" spans="1:8" s="178" customFormat="1" x14ac:dyDescent="0.25">
      <c r="A5612" s="169"/>
      <c r="B5612" s="217">
        <v>44645.4375</v>
      </c>
      <c r="C5612" s="218">
        <v>20000</v>
      </c>
      <c r="D5612" s="284">
        <v>19580</v>
      </c>
      <c r="E5612" s="284">
        <v>420</v>
      </c>
      <c r="F5612" s="219" t="s">
        <v>9436</v>
      </c>
      <c r="G5612" s="220"/>
      <c r="H5612" s="221">
        <v>1067178729</v>
      </c>
    </row>
    <row r="5613" spans="1:8" s="178" customFormat="1" x14ac:dyDescent="0.25">
      <c r="A5613" s="169"/>
      <c r="B5613" s="217">
        <v>44645.43855324074</v>
      </c>
      <c r="C5613" s="218">
        <v>300</v>
      </c>
      <c r="D5613" s="284">
        <v>293.7</v>
      </c>
      <c r="E5613" s="284">
        <v>6.3000000000000114</v>
      </c>
      <c r="F5613" s="219" t="s">
        <v>21</v>
      </c>
      <c r="G5613" s="220"/>
      <c r="H5613" s="221">
        <v>1067180213</v>
      </c>
    </row>
    <row r="5614" spans="1:8" s="178" customFormat="1" x14ac:dyDescent="0.25">
      <c r="A5614" s="169"/>
      <c r="B5614" s="217">
        <v>44645.444432870368</v>
      </c>
      <c r="C5614" s="218">
        <v>200</v>
      </c>
      <c r="D5614" s="284">
        <v>195.8</v>
      </c>
      <c r="E5614" s="284">
        <v>4.1999999999999886</v>
      </c>
      <c r="F5614" s="219" t="s">
        <v>21</v>
      </c>
      <c r="G5614" s="220"/>
      <c r="H5614" s="221">
        <v>1067187396</v>
      </c>
    </row>
    <row r="5615" spans="1:8" s="178" customFormat="1" x14ac:dyDescent="0.25">
      <c r="A5615" s="169"/>
      <c r="B5615" s="217">
        <v>44645.449953703705</v>
      </c>
      <c r="C5615" s="218">
        <v>500</v>
      </c>
      <c r="D5615" s="284">
        <v>489.5</v>
      </c>
      <c r="E5615" s="284">
        <v>10.5</v>
      </c>
      <c r="F5615" s="219" t="s">
        <v>21</v>
      </c>
      <c r="G5615" s="220"/>
      <c r="H5615" s="221">
        <v>1067194102</v>
      </c>
    </row>
    <row r="5616" spans="1:8" s="178" customFormat="1" x14ac:dyDescent="0.25">
      <c r="A5616" s="169"/>
      <c r="B5616" s="217">
        <v>44645.456064814818</v>
      </c>
      <c r="C5616" s="218">
        <v>100</v>
      </c>
      <c r="D5616" s="284">
        <v>96.1</v>
      </c>
      <c r="E5616" s="284">
        <v>3.9000000000000057</v>
      </c>
      <c r="F5616" s="219" t="s">
        <v>21</v>
      </c>
      <c r="G5616" s="220"/>
      <c r="H5616" s="221">
        <v>1067201268</v>
      </c>
    </row>
    <row r="5617" spans="1:8" s="178" customFormat="1" x14ac:dyDescent="0.25">
      <c r="A5617" s="169"/>
      <c r="B5617" s="217">
        <v>44645.459710648145</v>
      </c>
      <c r="C5617" s="218">
        <v>1000</v>
      </c>
      <c r="D5617" s="284">
        <v>979</v>
      </c>
      <c r="E5617" s="284">
        <v>21</v>
      </c>
      <c r="F5617" s="219" t="s">
        <v>21</v>
      </c>
      <c r="G5617" s="220"/>
      <c r="H5617" s="221">
        <v>1067205941</v>
      </c>
    </row>
    <row r="5618" spans="1:8" s="178" customFormat="1" x14ac:dyDescent="0.25">
      <c r="A5618" s="169"/>
      <c r="B5618" s="217">
        <v>44645.459953703707</v>
      </c>
      <c r="C5618" s="218">
        <v>5000</v>
      </c>
      <c r="D5618" s="284">
        <v>4895</v>
      </c>
      <c r="E5618" s="284">
        <v>105</v>
      </c>
      <c r="F5618" s="219" t="s">
        <v>9753</v>
      </c>
      <c r="G5618" s="220"/>
      <c r="H5618" s="221">
        <v>1067205903</v>
      </c>
    </row>
    <row r="5619" spans="1:8" s="178" customFormat="1" x14ac:dyDescent="0.25">
      <c r="A5619" s="169"/>
      <c r="B5619" s="217">
        <v>44645.466469907406</v>
      </c>
      <c r="C5619" s="218">
        <v>200</v>
      </c>
      <c r="D5619" s="284">
        <v>195.8</v>
      </c>
      <c r="E5619" s="284">
        <v>4.1999999999999886</v>
      </c>
      <c r="F5619" s="219" t="s">
        <v>21</v>
      </c>
      <c r="G5619" s="220"/>
      <c r="H5619" s="221">
        <v>1067214666</v>
      </c>
    </row>
    <row r="5620" spans="1:8" s="178" customFormat="1" x14ac:dyDescent="0.25">
      <c r="A5620" s="169"/>
      <c r="B5620" s="217">
        <v>44645.468159722222</v>
      </c>
      <c r="C5620" s="218">
        <v>500</v>
      </c>
      <c r="D5620" s="284">
        <v>489.5</v>
      </c>
      <c r="E5620" s="284">
        <v>10.5</v>
      </c>
      <c r="F5620" s="219" t="s">
        <v>9526</v>
      </c>
      <c r="G5620" s="220"/>
      <c r="H5620" s="221">
        <v>1067216445</v>
      </c>
    </row>
    <row r="5621" spans="1:8" s="178" customFormat="1" x14ac:dyDescent="0.25">
      <c r="A5621" s="169"/>
      <c r="B5621" s="217">
        <v>44645.470347222225</v>
      </c>
      <c r="C5621" s="218">
        <v>300</v>
      </c>
      <c r="D5621" s="284">
        <v>293.7</v>
      </c>
      <c r="E5621" s="284">
        <v>6.3000000000000114</v>
      </c>
      <c r="F5621" s="219" t="s">
        <v>21</v>
      </c>
      <c r="G5621" s="220"/>
      <c r="H5621" s="221">
        <v>1067219622</v>
      </c>
    </row>
    <row r="5622" spans="1:8" s="178" customFormat="1" x14ac:dyDescent="0.25">
      <c r="A5622" s="169"/>
      <c r="B5622" s="217">
        <v>44645.476168981484</v>
      </c>
      <c r="C5622" s="218">
        <v>200</v>
      </c>
      <c r="D5622" s="284">
        <v>195.8</v>
      </c>
      <c r="E5622" s="284">
        <v>4.1999999999999886</v>
      </c>
      <c r="F5622" s="219" t="s">
        <v>21</v>
      </c>
      <c r="G5622" s="220"/>
      <c r="H5622" s="221">
        <v>1067226580</v>
      </c>
    </row>
    <row r="5623" spans="1:8" s="178" customFormat="1" x14ac:dyDescent="0.25">
      <c r="A5623" s="169"/>
      <c r="B5623" s="217">
        <v>44645.477534722224</v>
      </c>
      <c r="C5623" s="218">
        <v>300</v>
      </c>
      <c r="D5623" s="284">
        <v>293.7</v>
      </c>
      <c r="E5623" s="284">
        <v>6.3000000000000114</v>
      </c>
      <c r="F5623" s="219" t="s">
        <v>21</v>
      </c>
      <c r="G5623" s="220"/>
      <c r="H5623" s="221">
        <v>1067228200</v>
      </c>
    </row>
    <row r="5624" spans="1:8" s="178" customFormat="1" x14ac:dyDescent="0.25">
      <c r="A5624" s="169"/>
      <c r="B5624" s="217">
        <v>44645.478449074071</v>
      </c>
      <c r="C5624" s="218">
        <v>200</v>
      </c>
      <c r="D5624" s="284">
        <v>195.8</v>
      </c>
      <c r="E5624" s="284">
        <v>4.1999999999999886</v>
      </c>
      <c r="F5624" s="219" t="s">
        <v>21</v>
      </c>
      <c r="G5624" s="220"/>
      <c r="H5624" s="221">
        <v>1067229326</v>
      </c>
    </row>
    <row r="5625" spans="1:8" s="178" customFormat="1" x14ac:dyDescent="0.25">
      <c r="A5625" s="169"/>
      <c r="B5625" s="217">
        <v>44645.478668981479</v>
      </c>
      <c r="C5625" s="218">
        <v>300</v>
      </c>
      <c r="D5625" s="284">
        <v>293.7</v>
      </c>
      <c r="E5625" s="284">
        <v>6.3000000000000114</v>
      </c>
      <c r="F5625" s="219" t="s">
        <v>21</v>
      </c>
      <c r="G5625" s="220"/>
      <c r="H5625" s="221">
        <v>1067229597</v>
      </c>
    </row>
    <row r="5626" spans="1:8" s="178" customFormat="1" x14ac:dyDescent="0.25">
      <c r="A5626" s="169"/>
      <c r="B5626" s="217">
        <v>44645.481435185182</v>
      </c>
      <c r="C5626" s="218">
        <v>500</v>
      </c>
      <c r="D5626" s="284">
        <v>489.5</v>
      </c>
      <c r="E5626" s="284">
        <v>10.5</v>
      </c>
      <c r="F5626" s="219" t="s">
        <v>21</v>
      </c>
      <c r="G5626" s="220"/>
      <c r="H5626" s="221">
        <v>1067232967</v>
      </c>
    </row>
    <row r="5627" spans="1:8" s="178" customFormat="1" x14ac:dyDescent="0.25">
      <c r="A5627" s="169"/>
      <c r="B5627" s="217">
        <v>44645.48878472222</v>
      </c>
      <c r="C5627" s="218">
        <v>50</v>
      </c>
      <c r="D5627" s="284">
        <v>46.1</v>
      </c>
      <c r="E5627" s="284">
        <v>3.8999999999999986</v>
      </c>
      <c r="F5627" s="219" t="s">
        <v>21</v>
      </c>
      <c r="G5627" s="220"/>
      <c r="H5627" s="221">
        <v>1067241892</v>
      </c>
    </row>
    <row r="5628" spans="1:8" s="178" customFormat="1" x14ac:dyDescent="0.25">
      <c r="A5628" s="169"/>
      <c r="B5628" s="217">
        <v>44645.491180555553</v>
      </c>
      <c r="C5628" s="218">
        <v>200</v>
      </c>
      <c r="D5628" s="284">
        <v>195.8</v>
      </c>
      <c r="E5628" s="284">
        <v>4.1999999999999886</v>
      </c>
      <c r="F5628" s="219" t="s">
        <v>9431</v>
      </c>
      <c r="G5628" s="220"/>
      <c r="H5628" s="221">
        <v>1067244861</v>
      </c>
    </row>
    <row r="5629" spans="1:8" s="178" customFormat="1" x14ac:dyDescent="0.25">
      <c r="A5629" s="169"/>
      <c r="B5629" s="217">
        <v>44645.495000000003</v>
      </c>
      <c r="C5629" s="218">
        <v>300</v>
      </c>
      <c r="D5629" s="284">
        <v>293.7</v>
      </c>
      <c r="E5629" s="284">
        <v>6.3000000000000114</v>
      </c>
      <c r="F5629" s="219" t="s">
        <v>21</v>
      </c>
      <c r="G5629" s="220"/>
      <c r="H5629" s="221">
        <v>1067249474</v>
      </c>
    </row>
    <row r="5630" spans="1:8" s="178" customFormat="1" x14ac:dyDescent="0.25">
      <c r="A5630" s="169"/>
      <c r="B5630" s="217">
        <v>44645.497152777774</v>
      </c>
      <c r="C5630" s="218">
        <v>200</v>
      </c>
      <c r="D5630" s="284">
        <v>195.8</v>
      </c>
      <c r="E5630" s="284">
        <v>4.1999999999999886</v>
      </c>
      <c r="F5630" s="219" t="s">
        <v>21</v>
      </c>
      <c r="G5630" s="220"/>
      <c r="H5630" s="221">
        <v>1067251907</v>
      </c>
    </row>
    <row r="5631" spans="1:8" s="178" customFormat="1" x14ac:dyDescent="0.25">
      <c r="A5631" s="169"/>
      <c r="B5631" s="217">
        <v>44645.501307870371</v>
      </c>
      <c r="C5631" s="218">
        <v>300</v>
      </c>
      <c r="D5631" s="284">
        <v>293.7</v>
      </c>
      <c r="E5631" s="284">
        <v>6.3000000000000114</v>
      </c>
      <c r="F5631" s="219" t="s">
        <v>21</v>
      </c>
      <c r="G5631" s="220"/>
      <c r="H5631" s="221">
        <v>1067257493</v>
      </c>
    </row>
    <row r="5632" spans="1:8" s="178" customFormat="1" x14ac:dyDescent="0.25">
      <c r="A5632" s="169"/>
      <c r="B5632" s="217">
        <v>44645.505312499998</v>
      </c>
      <c r="C5632" s="218">
        <v>1000</v>
      </c>
      <c r="D5632" s="284">
        <v>979</v>
      </c>
      <c r="E5632" s="284">
        <v>21</v>
      </c>
      <c r="F5632" s="219" t="s">
        <v>21</v>
      </c>
      <c r="G5632" s="220"/>
      <c r="H5632" s="221">
        <v>1067263571</v>
      </c>
    </row>
    <row r="5633" spans="1:8" s="178" customFormat="1" x14ac:dyDescent="0.25">
      <c r="A5633" s="169"/>
      <c r="B5633" s="217">
        <v>44645.507916666669</v>
      </c>
      <c r="C5633" s="218">
        <v>3000</v>
      </c>
      <c r="D5633" s="284">
        <v>2937</v>
      </c>
      <c r="E5633" s="284">
        <v>63</v>
      </c>
      <c r="F5633" s="219" t="s">
        <v>9429</v>
      </c>
      <c r="G5633" s="220"/>
      <c r="H5633" s="221">
        <v>1067266819</v>
      </c>
    </row>
    <row r="5634" spans="1:8" s="178" customFormat="1" x14ac:dyDescent="0.25">
      <c r="A5634" s="169"/>
      <c r="B5634" s="217">
        <v>44645.51185185185</v>
      </c>
      <c r="C5634" s="218">
        <v>100</v>
      </c>
      <c r="D5634" s="284">
        <v>96.1</v>
      </c>
      <c r="E5634" s="284">
        <v>3.9000000000000057</v>
      </c>
      <c r="F5634" s="219" t="s">
        <v>21</v>
      </c>
      <c r="G5634" s="220"/>
      <c r="H5634" s="221">
        <v>1067272015</v>
      </c>
    </row>
    <row r="5635" spans="1:8" s="178" customFormat="1" x14ac:dyDescent="0.25">
      <c r="A5635" s="169"/>
      <c r="B5635" s="217">
        <v>44645.513067129628</v>
      </c>
      <c r="C5635" s="218">
        <v>1000</v>
      </c>
      <c r="D5635" s="284">
        <v>979</v>
      </c>
      <c r="E5635" s="284">
        <v>21</v>
      </c>
      <c r="F5635" s="219" t="s">
        <v>21</v>
      </c>
      <c r="G5635" s="220"/>
      <c r="H5635" s="221">
        <v>1067273772</v>
      </c>
    </row>
    <row r="5636" spans="1:8" s="178" customFormat="1" x14ac:dyDescent="0.25">
      <c r="A5636" s="169"/>
      <c r="B5636" s="217">
        <v>44645.521747685183</v>
      </c>
      <c r="C5636" s="218">
        <v>1000</v>
      </c>
      <c r="D5636" s="284">
        <v>979</v>
      </c>
      <c r="E5636" s="284">
        <v>21</v>
      </c>
      <c r="F5636" s="219" t="s">
        <v>21</v>
      </c>
      <c r="G5636" s="220"/>
      <c r="H5636" s="221">
        <v>1067284525</v>
      </c>
    </row>
    <row r="5637" spans="1:8" s="178" customFormat="1" x14ac:dyDescent="0.25">
      <c r="A5637" s="169"/>
      <c r="B5637" s="217">
        <v>44645.521979166668</v>
      </c>
      <c r="C5637" s="218">
        <v>1000</v>
      </c>
      <c r="D5637" s="284">
        <v>979</v>
      </c>
      <c r="E5637" s="284">
        <v>21</v>
      </c>
      <c r="F5637" s="219" t="s">
        <v>21</v>
      </c>
      <c r="G5637" s="220"/>
      <c r="H5637" s="221">
        <v>1067284786</v>
      </c>
    </row>
    <row r="5638" spans="1:8" s="178" customFormat="1" x14ac:dyDescent="0.25">
      <c r="A5638" s="169"/>
      <c r="B5638" s="217">
        <v>44645.523148148146</v>
      </c>
      <c r="C5638" s="218">
        <v>300</v>
      </c>
      <c r="D5638" s="284">
        <v>293.7</v>
      </c>
      <c r="E5638" s="284">
        <v>6.3000000000000114</v>
      </c>
      <c r="F5638" s="219" t="s">
        <v>9511</v>
      </c>
      <c r="G5638" s="220"/>
      <c r="H5638" s="221">
        <v>1067285780</v>
      </c>
    </row>
    <row r="5639" spans="1:8" s="178" customFormat="1" x14ac:dyDescent="0.25">
      <c r="A5639" s="169"/>
      <c r="B5639" s="217">
        <v>44645.535138888888</v>
      </c>
      <c r="C5639" s="218">
        <v>300</v>
      </c>
      <c r="D5639" s="284">
        <v>293.7</v>
      </c>
      <c r="E5639" s="284">
        <v>6.3000000000000114</v>
      </c>
      <c r="F5639" s="219" t="s">
        <v>21</v>
      </c>
      <c r="G5639" s="220"/>
      <c r="H5639" s="221">
        <v>1067302879</v>
      </c>
    </row>
    <row r="5640" spans="1:8" s="178" customFormat="1" x14ac:dyDescent="0.25">
      <c r="A5640" s="169"/>
      <c r="B5640" s="217">
        <v>44645.53564814815</v>
      </c>
      <c r="C5640" s="218">
        <v>100</v>
      </c>
      <c r="D5640" s="284">
        <v>96.1</v>
      </c>
      <c r="E5640" s="284">
        <v>3.9000000000000057</v>
      </c>
      <c r="F5640" s="219" t="s">
        <v>21</v>
      </c>
      <c r="G5640" s="220"/>
      <c r="H5640" s="221">
        <v>1067303709</v>
      </c>
    </row>
    <row r="5641" spans="1:8" s="178" customFormat="1" x14ac:dyDescent="0.25">
      <c r="A5641" s="169"/>
      <c r="B5641" s="217">
        <v>44645.536365740743</v>
      </c>
      <c r="C5641" s="218">
        <v>2000</v>
      </c>
      <c r="D5641" s="284">
        <v>1958</v>
      </c>
      <c r="E5641" s="284">
        <v>42</v>
      </c>
      <c r="F5641" s="219" t="s">
        <v>21</v>
      </c>
      <c r="G5641" s="220"/>
      <c r="H5641" s="221">
        <v>1067304755</v>
      </c>
    </row>
    <row r="5642" spans="1:8" s="178" customFormat="1" x14ac:dyDescent="0.25">
      <c r="A5642" s="169"/>
      <c r="B5642" s="217">
        <v>44645.537314814814</v>
      </c>
      <c r="C5642" s="218">
        <v>300</v>
      </c>
      <c r="D5642" s="284">
        <v>293.7</v>
      </c>
      <c r="E5642" s="284">
        <v>6.3000000000000114</v>
      </c>
      <c r="F5642" s="219" t="s">
        <v>21</v>
      </c>
      <c r="G5642" s="220"/>
      <c r="H5642" s="221">
        <v>1067305564</v>
      </c>
    </row>
    <row r="5643" spans="1:8" s="178" customFormat="1" x14ac:dyDescent="0.25">
      <c r="A5643" s="169"/>
      <c r="B5643" s="217">
        <v>44645.537789351853</v>
      </c>
      <c r="C5643" s="218">
        <v>300</v>
      </c>
      <c r="D5643" s="284">
        <v>293.7</v>
      </c>
      <c r="E5643" s="284">
        <v>6.3000000000000114</v>
      </c>
      <c r="F5643" s="219" t="s">
        <v>21</v>
      </c>
      <c r="G5643" s="220"/>
      <c r="H5643" s="221">
        <v>1067306492</v>
      </c>
    </row>
    <row r="5644" spans="1:8" s="178" customFormat="1" x14ac:dyDescent="0.25">
      <c r="A5644" s="169"/>
      <c r="B5644" s="217">
        <v>44645.537812499999</v>
      </c>
      <c r="C5644" s="218">
        <v>2000</v>
      </c>
      <c r="D5644" s="284">
        <v>1958</v>
      </c>
      <c r="E5644" s="284">
        <v>42</v>
      </c>
      <c r="F5644" s="219" t="s">
        <v>9456</v>
      </c>
      <c r="G5644" s="220"/>
      <c r="H5644" s="221">
        <v>1067306356</v>
      </c>
    </row>
    <row r="5645" spans="1:8" s="178" customFormat="1" x14ac:dyDescent="0.25">
      <c r="A5645" s="169"/>
      <c r="B5645" s="217">
        <v>44645.540416666663</v>
      </c>
      <c r="C5645" s="218">
        <v>600</v>
      </c>
      <c r="D5645" s="284">
        <v>587.4</v>
      </c>
      <c r="E5645" s="284">
        <v>12.600000000000023</v>
      </c>
      <c r="F5645" s="219" t="s">
        <v>21</v>
      </c>
      <c r="G5645" s="220"/>
      <c r="H5645" s="221">
        <v>1067310128</v>
      </c>
    </row>
    <row r="5646" spans="1:8" s="178" customFormat="1" x14ac:dyDescent="0.25">
      <c r="A5646" s="169"/>
      <c r="B5646" s="217">
        <v>44645.541574074072</v>
      </c>
      <c r="C5646" s="218">
        <v>100</v>
      </c>
      <c r="D5646" s="284">
        <v>96.1</v>
      </c>
      <c r="E5646" s="284">
        <v>3.9000000000000057</v>
      </c>
      <c r="F5646" s="219" t="s">
        <v>21</v>
      </c>
      <c r="G5646" s="220"/>
      <c r="H5646" s="221">
        <v>1067311781</v>
      </c>
    </row>
    <row r="5647" spans="1:8" s="178" customFormat="1" x14ac:dyDescent="0.25">
      <c r="A5647" s="169"/>
      <c r="B5647" s="217">
        <v>44645.546423611115</v>
      </c>
      <c r="C5647" s="218">
        <v>300</v>
      </c>
      <c r="D5647" s="284">
        <v>293.7</v>
      </c>
      <c r="E5647" s="284">
        <v>6.3000000000000114</v>
      </c>
      <c r="F5647" s="219" t="s">
        <v>21</v>
      </c>
      <c r="G5647" s="220"/>
      <c r="H5647" s="221">
        <v>1067319000</v>
      </c>
    </row>
    <row r="5648" spans="1:8" s="178" customFormat="1" x14ac:dyDescent="0.25">
      <c r="A5648" s="169"/>
      <c r="B5648" s="217">
        <v>44645.547997685186</v>
      </c>
      <c r="C5648" s="218">
        <v>100</v>
      </c>
      <c r="D5648" s="284">
        <v>96.1</v>
      </c>
      <c r="E5648" s="284">
        <v>3.9000000000000057</v>
      </c>
      <c r="F5648" s="219" t="s">
        <v>21</v>
      </c>
      <c r="G5648" s="220"/>
      <c r="H5648" s="221">
        <v>1067321013</v>
      </c>
    </row>
    <row r="5649" spans="1:8" s="178" customFormat="1" x14ac:dyDescent="0.25">
      <c r="A5649" s="169"/>
      <c r="B5649" s="217">
        <v>44645.549178240741</v>
      </c>
      <c r="C5649" s="218">
        <v>300</v>
      </c>
      <c r="D5649" s="284">
        <v>293.7</v>
      </c>
      <c r="E5649" s="284">
        <v>6.3000000000000114</v>
      </c>
      <c r="F5649" s="219" t="s">
        <v>21</v>
      </c>
      <c r="G5649" s="220"/>
      <c r="H5649" s="221">
        <v>1067322815</v>
      </c>
    </row>
    <row r="5650" spans="1:8" s="178" customFormat="1" x14ac:dyDescent="0.25">
      <c r="A5650" s="169"/>
      <c r="B5650" s="217">
        <v>44645.550254629627</v>
      </c>
      <c r="C5650" s="218">
        <v>1000</v>
      </c>
      <c r="D5650" s="284">
        <v>979</v>
      </c>
      <c r="E5650" s="284">
        <v>21</v>
      </c>
      <c r="F5650" s="219" t="s">
        <v>21</v>
      </c>
      <c r="G5650" s="220"/>
      <c r="H5650" s="221">
        <v>1067324314</v>
      </c>
    </row>
    <row r="5651" spans="1:8" s="178" customFormat="1" x14ac:dyDescent="0.25">
      <c r="A5651" s="169"/>
      <c r="B5651" s="217">
        <v>44645.553715277776</v>
      </c>
      <c r="C5651" s="218">
        <v>300</v>
      </c>
      <c r="D5651" s="284">
        <v>293.7</v>
      </c>
      <c r="E5651" s="284">
        <v>6.3000000000000114</v>
      </c>
      <c r="F5651" s="219" t="s">
        <v>21</v>
      </c>
      <c r="G5651" s="220"/>
      <c r="H5651" s="221">
        <v>1067329955</v>
      </c>
    </row>
    <row r="5652" spans="1:8" s="178" customFormat="1" x14ac:dyDescent="0.25">
      <c r="A5652" s="169"/>
      <c r="B5652" s="217">
        <v>44645.555439814816</v>
      </c>
      <c r="C5652" s="218">
        <v>10</v>
      </c>
      <c r="D5652" s="284">
        <v>6.1</v>
      </c>
      <c r="E5652" s="284">
        <v>3.9000000000000004</v>
      </c>
      <c r="F5652" s="219" t="s">
        <v>9744</v>
      </c>
      <c r="G5652" s="220"/>
      <c r="H5652" s="221">
        <v>1067332537</v>
      </c>
    </row>
    <row r="5653" spans="1:8" s="178" customFormat="1" x14ac:dyDescent="0.25">
      <c r="A5653" s="169"/>
      <c r="B5653" s="217">
        <v>44645.556689814817</v>
      </c>
      <c r="C5653" s="218">
        <v>150</v>
      </c>
      <c r="D5653" s="284">
        <v>146.1</v>
      </c>
      <c r="E5653" s="284">
        <v>3.9000000000000057</v>
      </c>
      <c r="F5653" s="219" t="s">
        <v>21</v>
      </c>
      <c r="G5653" s="220"/>
      <c r="H5653" s="221">
        <v>1067334949</v>
      </c>
    </row>
    <row r="5654" spans="1:8" s="178" customFormat="1" x14ac:dyDescent="0.25">
      <c r="A5654" s="169"/>
      <c r="B5654" s="217">
        <v>44645.561006944445</v>
      </c>
      <c r="C5654" s="218">
        <v>100</v>
      </c>
      <c r="D5654" s="284">
        <v>96.1</v>
      </c>
      <c r="E5654" s="284">
        <v>3.9000000000000057</v>
      </c>
      <c r="F5654" s="219" t="s">
        <v>21</v>
      </c>
      <c r="G5654" s="220"/>
      <c r="H5654" s="221">
        <v>1067341693</v>
      </c>
    </row>
    <row r="5655" spans="1:8" s="178" customFormat="1" x14ac:dyDescent="0.25">
      <c r="A5655" s="169"/>
      <c r="B5655" s="217">
        <v>44645.563854166663</v>
      </c>
      <c r="C5655" s="218">
        <v>100</v>
      </c>
      <c r="D5655" s="284">
        <v>96.1</v>
      </c>
      <c r="E5655" s="284">
        <v>3.9000000000000057</v>
      </c>
      <c r="F5655" s="219" t="s">
        <v>21</v>
      </c>
      <c r="G5655" s="220"/>
      <c r="H5655" s="221">
        <v>1067346319</v>
      </c>
    </row>
    <row r="5656" spans="1:8" s="178" customFormat="1" x14ac:dyDescent="0.25">
      <c r="A5656" s="169"/>
      <c r="B5656" s="217">
        <v>44645.564293981479</v>
      </c>
      <c r="C5656" s="218">
        <v>300</v>
      </c>
      <c r="D5656" s="284">
        <v>293.7</v>
      </c>
      <c r="E5656" s="284">
        <v>6.3000000000000114</v>
      </c>
      <c r="F5656" s="219"/>
      <c r="G5656" s="220" t="s">
        <v>9458</v>
      </c>
      <c r="H5656" s="221">
        <v>1067347014</v>
      </c>
    </row>
    <row r="5657" spans="1:8" s="178" customFormat="1" x14ac:dyDescent="0.25">
      <c r="A5657" s="169"/>
      <c r="B5657" s="217">
        <v>44645.564722222225</v>
      </c>
      <c r="C5657" s="218">
        <v>1000</v>
      </c>
      <c r="D5657" s="284">
        <v>979</v>
      </c>
      <c r="E5657" s="284">
        <v>21</v>
      </c>
      <c r="F5657" s="219" t="s">
        <v>9593</v>
      </c>
      <c r="G5657" s="220"/>
      <c r="H5657" s="221">
        <v>1067347310</v>
      </c>
    </row>
    <row r="5658" spans="1:8" s="178" customFormat="1" x14ac:dyDescent="0.25">
      <c r="A5658" s="169"/>
      <c r="B5658" s="217">
        <v>44645.565844907411</v>
      </c>
      <c r="C5658" s="218">
        <v>5517</v>
      </c>
      <c r="D5658" s="284">
        <v>5401.14</v>
      </c>
      <c r="E5658" s="284">
        <v>115.85999999999967</v>
      </c>
      <c r="F5658" s="219" t="s">
        <v>9420</v>
      </c>
      <c r="G5658" s="220"/>
      <c r="H5658" s="221">
        <v>1067347147</v>
      </c>
    </row>
    <row r="5659" spans="1:8" s="178" customFormat="1" x14ac:dyDescent="0.25">
      <c r="A5659" s="169"/>
      <c r="B5659" s="217">
        <v>44645.574965277781</v>
      </c>
      <c r="C5659" s="218">
        <v>250</v>
      </c>
      <c r="D5659" s="284">
        <v>244.75</v>
      </c>
      <c r="E5659" s="284">
        <v>5.25</v>
      </c>
      <c r="F5659" s="219" t="s">
        <v>21</v>
      </c>
      <c r="G5659" s="220"/>
      <c r="H5659" s="221">
        <v>1067362100</v>
      </c>
    </row>
    <row r="5660" spans="1:8" s="178" customFormat="1" x14ac:dyDescent="0.25">
      <c r="A5660" s="169"/>
      <c r="B5660" s="217">
        <v>44645.577581018515</v>
      </c>
      <c r="C5660" s="218">
        <v>300</v>
      </c>
      <c r="D5660" s="284">
        <v>293.7</v>
      </c>
      <c r="E5660" s="284">
        <v>6.3000000000000114</v>
      </c>
      <c r="F5660" s="219" t="s">
        <v>9504</v>
      </c>
      <c r="G5660" s="220"/>
      <c r="H5660" s="221">
        <v>1067365728</v>
      </c>
    </row>
    <row r="5661" spans="1:8" s="178" customFormat="1" x14ac:dyDescent="0.25">
      <c r="A5661" s="169"/>
      <c r="B5661" s="217">
        <v>44645.578518518516</v>
      </c>
      <c r="C5661" s="218">
        <v>500</v>
      </c>
      <c r="D5661" s="284">
        <v>489.5</v>
      </c>
      <c r="E5661" s="284">
        <v>10.5</v>
      </c>
      <c r="F5661" s="219" t="s">
        <v>9504</v>
      </c>
      <c r="G5661" s="220"/>
      <c r="H5661" s="221">
        <v>1067367428</v>
      </c>
    </row>
    <row r="5662" spans="1:8" s="178" customFormat="1" x14ac:dyDescent="0.25">
      <c r="A5662" s="169"/>
      <c r="B5662" s="217">
        <v>44645.58221064815</v>
      </c>
      <c r="C5662" s="218">
        <v>500</v>
      </c>
      <c r="D5662" s="284">
        <v>489.5</v>
      </c>
      <c r="E5662" s="284">
        <v>10.5</v>
      </c>
      <c r="F5662" s="219" t="s">
        <v>21</v>
      </c>
      <c r="G5662" s="220"/>
      <c r="H5662" s="221">
        <v>1067372161</v>
      </c>
    </row>
    <row r="5663" spans="1:8" s="178" customFormat="1" x14ac:dyDescent="0.25">
      <c r="A5663" s="169"/>
      <c r="B5663" s="217">
        <v>44645.582488425927</v>
      </c>
      <c r="C5663" s="218">
        <v>150</v>
      </c>
      <c r="D5663" s="284">
        <v>146.1</v>
      </c>
      <c r="E5663" s="284">
        <v>3.9000000000000057</v>
      </c>
      <c r="F5663" s="219" t="s">
        <v>21</v>
      </c>
      <c r="G5663" s="220"/>
      <c r="H5663" s="221">
        <v>1067372469</v>
      </c>
    </row>
    <row r="5664" spans="1:8" s="178" customFormat="1" x14ac:dyDescent="0.25">
      <c r="A5664" s="169"/>
      <c r="B5664" s="217">
        <v>44645.585196759261</v>
      </c>
      <c r="C5664" s="218">
        <v>150</v>
      </c>
      <c r="D5664" s="284">
        <v>146.1</v>
      </c>
      <c r="E5664" s="284">
        <v>3.9000000000000057</v>
      </c>
      <c r="F5664" s="219" t="s">
        <v>21</v>
      </c>
      <c r="G5664" s="220"/>
      <c r="H5664" s="221">
        <v>1067376111</v>
      </c>
    </row>
    <row r="5665" spans="1:8" s="178" customFormat="1" x14ac:dyDescent="0.25">
      <c r="A5665" s="169"/>
      <c r="B5665" s="217">
        <v>44645.586226851854</v>
      </c>
      <c r="C5665" s="218">
        <v>200</v>
      </c>
      <c r="D5665" s="284">
        <v>195.8</v>
      </c>
      <c r="E5665" s="284">
        <v>4.1999999999999886</v>
      </c>
      <c r="F5665" s="219" t="s">
        <v>9504</v>
      </c>
      <c r="G5665" s="220"/>
      <c r="H5665" s="221">
        <v>1067377487</v>
      </c>
    </row>
    <row r="5666" spans="1:8" s="178" customFormat="1" x14ac:dyDescent="0.25">
      <c r="A5666" s="169"/>
      <c r="B5666" s="217">
        <v>44645.586284722223</v>
      </c>
      <c r="C5666" s="218">
        <v>17</v>
      </c>
      <c r="D5666" s="284">
        <v>13.1</v>
      </c>
      <c r="E5666" s="284">
        <v>3.9000000000000004</v>
      </c>
      <c r="F5666" s="219" t="s">
        <v>9498</v>
      </c>
      <c r="G5666" s="220"/>
      <c r="H5666" s="221">
        <v>1067377137</v>
      </c>
    </row>
    <row r="5667" spans="1:8" s="178" customFormat="1" x14ac:dyDescent="0.25">
      <c r="A5667" s="169"/>
      <c r="B5667" s="217">
        <v>44645.587534722225</v>
      </c>
      <c r="C5667" s="218">
        <v>1500</v>
      </c>
      <c r="D5667" s="284">
        <v>1468.5</v>
      </c>
      <c r="E5667" s="284">
        <v>31.5</v>
      </c>
      <c r="F5667" s="219"/>
      <c r="G5667" s="220" t="s">
        <v>322</v>
      </c>
      <c r="H5667" s="221">
        <v>1067379385</v>
      </c>
    </row>
    <row r="5668" spans="1:8" s="178" customFormat="1" x14ac:dyDescent="0.25">
      <c r="A5668" s="169"/>
      <c r="B5668" s="217">
        <v>44645.589398148149</v>
      </c>
      <c r="C5668" s="218">
        <v>500</v>
      </c>
      <c r="D5668" s="284">
        <v>489.5</v>
      </c>
      <c r="E5668" s="284">
        <v>10.5</v>
      </c>
      <c r="F5668" s="219" t="s">
        <v>9576</v>
      </c>
      <c r="G5668" s="220"/>
      <c r="H5668" s="221">
        <v>1067380318</v>
      </c>
    </row>
    <row r="5669" spans="1:8" s="178" customFormat="1" x14ac:dyDescent="0.25">
      <c r="A5669" s="169"/>
      <c r="B5669" s="217">
        <v>44645.589687500003</v>
      </c>
      <c r="C5669" s="218">
        <v>500</v>
      </c>
      <c r="D5669" s="284">
        <v>489.5</v>
      </c>
      <c r="E5669" s="284">
        <v>10.5</v>
      </c>
      <c r="F5669" s="219" t="s">
        <v>21</v>
      </c>
      <c r="G5669" s="220"/>
      <c r="H5669" s="221">
        <v>1067382195</v>
      </c>
    </row>
    <row r="5670" spans="1:8" s="178" customFormat="1" x14ac:dyDescent="0.25">
      <c r="A5670" s="169"/>
      <c r="B5670" s="217">
        <v>44645.592245370368</v>
      </c>
      <c r="C5670" s="218">
        <v>500</v>
      </c>
      <c r="D5670" s="284">
        <v>489.5</v>
      </c>
      <c r="E5670" s="284">
        <v>10.5</v>
      </c>
      <c r="F5670" s="219" t="s">
        <v>9453</v>
      </c>
      <c r="G5670" s="220"/>
      <c r="H5670" s="221">
        <v>1067385095</v>
      </c>
    </row>
    <row r="5671" spans="1:8" s="178" customFormat="1" x14ac:dyDescent="0.25">
      <c r="A5671" s="169"/>
      <c r="B5671" s="217">
        <v>44645.593530092592</v>
      </c>
      <c r="C5671" s="218">
        <v>600</v>
      </c>
      <c r="D5671" s="284">
        <v>587.4</v>
      </c>
      <c r="E5671" s="284">
        <v>12.600000000000023</v>
      </c>
      <c r="F5671" s="219" t="s">
        <v>21</v>
      </c>
      <c r="G5671" s="220"/>
      <c r="H5671" s="221">
        <v>1067387234</v>
      </c>
    </row>
    <row r="5672" spans="1:8" s="178" customFormat="1" x14ac:dyDescent="0.25">
      <c r="A5672" s="169"/>
      <c r="B5672" s="217">
        <v>44645.595949074072</v>
      </c>
      <c r="C5672" s="218">
        <v>30</v>
      </c>
      <c r="D5672" s="284">
        <v>26.1</v>
      </c>
      <c r="E5672" s="284">
        <v>3.8999999999999986</v>
      </c>
      <c r="F5672" s="219" t="s">
        <v>21</v>
      </c>
      <c r="G5672" s="220"/>
      <c r="H5672" s="221">
        <v>1067390541</v>
      </c>
    </row>
    <row r="5673" spans="1:8" s="178" customFormat="1" x14ac:dyDescent="0.25">
      <c r="A5673" s="169"/>
      <c r="B5673" s="217">
        <v>44645.601006944446</v>
      </c>
      <c r="C5673" s="218">
        <v>1000</v>
      </c>
      <c r="D5673" s="284">
        <v>979</v>
      </c>
      <c r="E5673" s="284">
        <v>21</v>
      </c>
      <c r="F5673" s="219" t="s">
        <v>21</v>
      </c>
      <c r="G5673" s="220"/>
      <c r="H5673" s="221">
        <v>1067397697</v>
      </c>
    </row>
    <row r="5674" spans="1:8" s="178" customFormat="1" x14ac:dyDescent="0.25">
      <c r="A5674" s="169"/>
      <c r="B5674" s="217">
        <v>44645.602847222224</v>
      </c>
      <c r="C5674" s="218">
        <v>200</v>
      </c>
      <c r="D5674" s="284">
        <v>195.8</v>
      </c>
      <c r="E5674" s="284">
        <v>4.1999999999999886</v>
      </c>
      <c r="F5674" s="219" t="s">
        <v>21</v>
      </c>
      <c r="G5674" s="220"/>
      <c r="H5674" s="221">
        <v>1067400206</v>
      </c>
    </row>
    <row r="5675" spans="1:8" s="178" customFormat="1" x14ac:dyDescent="0.25">
      <c r="A5675" s="169"/>
      <c r="B5675" s="217">
        <v>44645.60596064815</v>
      </c>
      <c r="C5675" s="218">
        <v>500</v>
      </c>
      <c r="D5675" s="284">
        <v>489.5</v>
      </c>
      <c r="E5675" s="284">
        <v>10.5</v>
      </c>
      <c r="F5675" s="219" t="s">
        <v>21</v>
      </c>
      <c r="G5675" s="220"/>
      <c r="H5675" s="221">
        <v>1067404387</v>
      </c>
    </row>
    <row r="5676" spans="1:8" s="178" customFormat="1" x14ac:dyDescent="0.25">
      <c r="A5676" s="169"/>
      <c r="B5676" s="217">
        <v>44645.606585648151</v>
      </c>
      <c r="C5676" s="218">
        <v>200</v>
      </c>
      <c r="D5676" s="284">
        <v>195.8</v>
      </c>
      <c r="E5676" s="284">
        <v>4.1999999999999886</v>
      </c>
      <c r="F5676" s="219" t="s">
        <v>21</v>
      </c>
      <c r="G5676" s="220"/>
      <c r="H5676" s="221">
        <v>1067405237</v>
      </c>
    </row>
    <row r="5677" spans="1:8" s="178" customFormat="1" x14ac:dyDescent="0.25">
      <c r="A5677" s="169"/>
      <c r="B5677" s="217">
        <v>44645.610636574071</v>
      </c>
      <c r="C5677" s="218">
        <v>1000</v>
      </c>
      <c r="D5677" s="284">
        <v>979</v>
      </c>
      <c r="E5677" s="284">
        <v>21</v>
      </c>
      <c r="F5677" s="219" t="s">
        <v>246</v>
      </c>
      <c r="G5677" s="220"/>
      <c r="H5677" s="221">
        <v>1067410446</v>
      </c>
    </row>
    <row r="5678" spans="1:8" s="178" customFormat="1" x14ac:dyDescent="0.25">
      <c r="A5678" s="169"/>
      <c r="B5678" s="217">
        <v>44645.613981481481</v>
      </c>
      <c r="C5678" s="218">
        <v>500</v>
      </c>
      <c r="D5678" s="284">
        <v>489.5</v>
      </c>
      <c r="E5678" s="284">
        <v>10.5</v>
      </c>
      <c r="F5678" s="219" t="s">
        <v>21</v>
      </c>
      <c r="G5678" s="220"/>
      <c r="H5678" s="221">
        <v>1067414630</v>
      </c>
    </row>
    <row r="5679" spans="1:8" s="178" customFormat="1" x14ac:dyDescent="0.25">
      <c r="A5679" s="169"/>
      <c r="B5679" s="217">
        <v>44645.615034722221</v>
      </c>
      <c r="C5679" s="218">
        <v>1000</v>
      </c>
      <c r="D5679" s="284">
        <v>979</v>
      </c>
      <c r="E5679" s="284">
        <v>21</v>
      </c>
      <c r="F5679" s="219" t="s">
        <v>21</v>
      </c>
      <c r="G5679" s="220"/>
      <c r="H5679" s="221">
        <v>1067415997</v>
      </c>
    </row>
    <row r="5680" spans="1:8" s="178" customFormat="1" x14ac:dyDescent="0.25">
      <c r="A5680" s="169"/>
      <c r="B5680" s="217">
        <v>44645.622534722221</v>
      </c>
      <c r="C5680" s="218">
        <v>300</v>
      </c>
      <c r="D5680" s="284">
        <v>293.7</v>
      </c>
      <c r="E5680" s="284">
        <v>6.3000000000000114</v>
      </c>
      <c r="F5680" s="219" t="s">
        <v>21</v>
      </c>
      <c r="G5680" s="220"/>
      <c r="H5680" s="221">
        <v>1067427460</v>
      </c>
    </row>
    <row r="5681" spans="1:8" s="178" customFormat="1" x14ac:dyDescent="0.25">
      <c r="A5681" s="169"/>
      <c r="B5681" s="217">
        <v>44645.622893518521</v>
      </c>
      <c r="C5681" s="218">
        <v>10000</v>
      </c>
      <c r="D5681" s="284">
        <v>9790</v>
      </c>
      <c r="E5681" s="284">
        <v>210</v>
      </c>
      <c r="F5681" s="219" t="s">
        <v>9535</v>
      </c>
      <c r="G5681" s="220"/>
      <c r="H5681" s="221">
        <v>1067427767</v>
      </c>
    </row>
    <row r="5682" spans="1:8" s="178" customFormat="1" x14ac:dyDescent="0.25">
      <c r="A5682" s="169"/>
      <c r="B5682" s="217">
        <v>44645.624120370368</v>
      </c>
      <c r="C5682" s="218">
        <v>50</v>
      </c>
      <c r="D5682" s="284">
        <v>46.1</v>
      </c>
      <c r="E5682" s="284">
        <v>3.8999999999999986</v>
      </c>
      <c r="F5682" s="219" t="s">
        <v>21</v>
      </c>
      <c r="G5682" s="220"/>
      <c r="H5682" s="221">
        <v>1067430079</v>
      </c>
    </row>
    <row r="5683" spans="1:8" s="178" customFormat="1" x14ac:dyDescent="0.25">
      <c r="A5683" s="169"/>
      <c r="B5683" s="217">
        <v>44645.624849537038</v>
      </c>
      <c r="C5683" s="218">
        <v>200</v>
      </c>
      <c r="D5683" s="284">
        <v>195.8</v>
      </c>
      <c r="E5683" s="284">
        <v>4.1999999999999886</v>
      </c>
      <c r="F5683" s="219" t="s">
        <v>21</v>
      </c>
      <c r="G5683" s="220"/>
      <c r="H5683" s="221">
        <v>1067431077</v>
      </c>
    </row>
    <row r="5684" spans="1:8" s="178" customFormat="1" x14ac:dyDescent="0.25">
      <c r="A5684" s="169"/>
      <c r="B5684" s="217">
        <v>44645.625798611109</v>
      </c>
      <c r="C5684" s="218">
        <v>1000</v>
      </c>
      <c r="D5684" s="284">
        <v>979</v>
      </c>
      <c r="E5684" s="284">
        <v>21</v>
      </c>
      <c r="F5684" s="219" t="s">
        <v>21</v>
      </c>
      <c r="G5684" s="220"/>
      <c r="H5684" s="221">
        <v>1067432090</v>
      </c>
    </row>
    <row r="5685" spans="1:8" s="178" customFormat="1" x14ac:dyDescent="0.25">
      <c r="A5685" s="169"/>
      <c r="B5685" s="217">
        <v>44645.63003472222</v>
      </c>
      <c r="C5685" s="218">
        <v>1500</v>
      </c>
      <c r="D5685" s="284">
        <v>1468.5</v>
      </c>
      <c r="E5685" s="284">
        <v>31.5</v>
      </c>
      <c r="F5685" s="219" t="s">
        <v>21</v>
      </c>
      <c r="G5685" s="220"/>
      <c r="H5685" s="221">
        <v>1067441620</v>
      </c>
    </row>
    <row r="5686" spans="1:8" s="178" customFormat="1" x14ac:dyDescent="0.25">
      <c r="A5686" s="169"/>
      <c r="B5686" s="217">
        <v>44645.633171296293</v>
      </c>
      <c r="C5686" s="218">
        <v>300</v>
      </c>
      <c r="D5686" s="284">
        <v>293.7</v>
      </c>
      <c r="E5686" s="284">
        <v>6.3000000000000114</v>
      </c>
      <c r="F5686" s="219" t="s">
        <v>21</v>
      </c>
      <c r="G5686" s="220"/>
      <c r="H5686" s="221">
        <v>1067448334</v>
      </c>
    </row>
    <row r="5687" spans="1:8" s="178" customFormat="1" x14ac:dyDescent="0.25">
      <c r="A5687" s="169"/>
      <c r="B5687" s="217">
        <v>44645.648657407408</v>
      </c>
      <c r="C5687" s="218">
        <v>500</v>
      </c>
      <c r="D5687" s="284">
        <v>489.5</v>
      </c>
      <c r="E5687" s="284">
        <v>10.5</v>
      </c>
      <c r="F5687" s="219" t="s">
        <v>21</v>
      </c>
      <c r="G5687" s="220"/>
      <c r="H5687" s="221">
        <v>1067484729</v>
      </c>
    </row>
    <row r="5688" spans="1:8" s="178" customFormat="1" x14ac:dyDescent="0.25">
      <c r="A5688" s="169"/>
      <c r="B5688" s="217">
        <v>44645.662222222221</v>
      </c>
      <c r="C5688" s="218">
        <v>300</v>
      </c>
      <c r="D5688" s="284">
        <v>293.7</v>
      </c>
      <c r="E5688" s="284">
        <v>6.3000000000000114</v>
      </c>
      <c r="F5688" s="219" t="s">
        <v>21</v>
      </c>
      <c r="G5688" s="220"/>
      <c r="H5688" s="221">
        <v>1067516945</v>
      </c>
    </row>
    <row r="5689" spans="1:8" s="178" customFormat="1" x14ac:dyDescent="0.25">
      <c r="A5689" s="169"/>
      <c r="B5689" s="217">
        <v>44645.663495370369</v>
      </c>
      <c r="C5689" s="218">
        <v>1000</v>
      </c>
      <c r="D5689" s="284">
        <v>979</v>
      </c>
      <c r="E5689" s="284">
        <v>21</v>
      </c>
      <c r="F5689" s="219" t="s">
        <v>21</v>
      </c>
      <c r="G5689" s="220"/>
      <c r="H5689" s="221">
        <v>1067519969</v>
      </c>
    </row>
    <row r="5690" spans="1:8" s="178" customFormat="1" x14ac:dyDescent="0.25">
      <c r="A5690" s="169"/>
      <c r="B5690" s="217">
        <v>44645.678217592591</v>
      </c>
      <c r="C5690" s="218">
        <v>500</v>
      </c>
      <c r="D5690" s="284">
        <v>489.5</v>
      </c>
      <c r="E5690" s="284">
        <v>10.5</v>
      </c>
      <c r="F5690" s="219" t="s">
        <v>21</v>
      </c>
      <c r="G5690" s="220"/>
      <c r="H5690" s="221">
        <v>1067554809</v>
      </c>
    </row>
    <row r="5691" spans="1:8" s="178" customFormat="1" x14ac:dyDescent="0.25">
      <c r="A5691" s="169"/>
      <c r="B5691" s="217">
        <v>44645.678622685184</v>
      </c>
      <c r="C5691" s="218">
        <v>500</v>
      </c>
      <c r="D5691" s="284">
        <v>489.5</v>
      </c>
      <c r="E5691" s="284">
        <v>10.5</v>
      </c>
      <c r="F5691" s="219" t="s">
        <v>21</v>
      </c>
      <c r="G5691" s="220"/>
      <c r="H5691" s="221">
        <v>1067555707</v>
      </c>
    </row>
    <row r="5692" spans="1:8" s="178" customFormat="1" x14ac:dyDescent="0.25">
      <c r="A5692" s="169"/>
      <c r="B5692" s="217">
        <v>44645.683495370373</v>
      </c>
      <c r="C5692" s="218">
        <v>500</v>
      </c>
      <c r="D5692" s="284">
        <v>489.5</v>
      </c>
      <c r="E5692" s="284">
        <v>10.5</v>
      </c>
      <c r="F5692" s="219" t="s">
        <v>9610</v>
      </c>
      <c r="G5692" s="220"/>
      <c r="H5692" s="221">
        <v>1067566524</v>
      </c>
    </row>
    <row r="5693" spans="1:8" s="178" customFormat="1" x14ac:dyDescent="0.25">
      <c r="A5693" s="169"/>
      <c r="B5693" s="217">
        <v>44645.683715277781</v>
      </c>
      <c r="C5693" s="218">
        <v>3000</v>
      </c>
      <c r="D5693" s="284">
        <v>2937</v>
      </c>
      <c r="E5693" s="284">
        <v>63</v>
      </c>
      <c r="F5693" s="219" t="s">
        <v>9481</v>
      </c>
      <c r="G5693" s="220"/>
      <c r="H5693" s="221">
        <v>1067567317</v>
      </c>
    </row>
    <row r="5694" spans="1:8" s="178" customFormat="1" x14ac:dyDescent="0.25">
      <c r="A5694" s="169"/>
      <c r="B5694" s="217">
        <v>44645.684467592589</v>
      </c>
      <c r="C5694" s="218">
        <v>250</v>
      </c>
      <c r="D5694" s="284">
        <v>244.75</v>
      </c>
      <c r="E5694" s="284">
        <v>5.25</v>
      </c>
      <c r="F5694" s="219" t="s">
        <v>9754</v>
      </c>
      <c r="G5694" s="220"/>
      <c r="H5694" s="221">
        <v>1067568723</v>
      </c>
    </row>
    <row r="5695" spans="1:8" s="178" customFormat="1" x14ac:dyDescent="0.25">
      <c r="A5695" s="169"/>
      <c r="B5695" s="217">
        <v>44645.690162037034</v>
      </c>
      <c r="C5695" s="218">
        <v>50</v>
      </c>
      <c r="D5695" s="284">
        <v>46.1</v>
      </c>
      <c r="E5695" s="284">
        <v>3.8999999999999986</v>
      </c>
      <c r="F5695" s="219" t="s">
        <v>21</v>
      </c>
      <c r="G5695" s="220"/>
      <c r="H5695" s="221">
        <v>1067582037</v>
      </c>
    </row>
    <row r="5696" spans="1:8" s="178" customFormat="1" x14ac:dyDescent="0.25">
      <c r="A5696" s="169"/>
      <c r="B5696" s="217">
        <v>44645.691006944442</v>
      </c>
      <c r="C5696" s="218">
        <v>313</v>
      </c>
      <c r="D5696" s="284">
        <v>306.43</v>
      </c>
      <c r="E5696" s="284">
        <v>6.5699999999999932</v>
      </c>
      <c r="F5696" s="219" t="s">
        <v>21</v>
      </c>
      <c r="G5696" s="220"/>
      <c r="H5696" s="221">
        <v>1067584200</v>
      </c>
    </row>
    <row r="5697" spans="1:8" s="178" customFormat="1" x14ac:dyDescent="0.25">
      <c r="A5697" s="169"/>
      <c r="B5697" s="217">
        <v>44645.691805555558</v>
      </c>
      <c r="C5697" s="218">
        <v>10</v>
      </c>
      <c r="D5697" s="284">
        <v>6.1</v>
      </c>
      <c r="E5697" s="284">
        <v>3.9000000000000004</v>
      </c>
      <c r="F5697" s="219" t="s">
        <v>21</v>
      </c>
      <c r="G5697" s="220"/>
      <c r="H5697" s="221">
        <v>1067586068</v>
      </c>
    </row>
    <row r="5698" spans="1:8" s="178" customFormat="1" x14ac:dyDescent="0.25">
      <c r="A5698" s="169"/>
      <c r="B5698" s="217">
        <v>44645.715555555558</v>
      </c>
      <c r="C5698" s="218">
        <v>1000</v>
      </c>
      <c r="D5698" s="284">
        <v>979</v>
      </c>
      <c r="E5698" s="284">
        <v>21</v>
      </c>
      <c r="F5698" s="219" t="s">
        <v>21</v>
      </c>
      <c r="G5698" s="220"/>
      <c r="H5698" s="221">
        <v>1067636124</v>
      </c>
    </row>
    <row r="5699" spans="1:8" s="178" customFormat="1" x14ac:dyDescent="0.25">
      <c r="A5699" s="169"/>
      <c r="B5699" s="217">
        <v>44645.716435185182</v>
      </c>
      <c r="C5699" s="218">
        <v>500</v>
      </c>
      <c r="D5699" s="284">
        <v>489.5</v>
      </c>
      <c r="E5699" s="284">
        <v>10.5</v>
      </c>
      <c r="F5699" s="219" t="s">
        <v>21</v>
      </c>
      <c r="G5699" s="220"/>
      <c r="H5699" s="221">
        <v>1067638531</v>
      </c>
    </row>
    <row r="5700" spans="1:8" s="178" customFormat="1" x14ac:dyDescent="0.25">
      <c r="A5700" s="169"/>
      <c r="B5700" s="217">
        <v>44645.719155092593</v>
      </c>
      <c r="C5700" s="218">
        <v>1000</v>
      </c>
      <c r="D5700" s="284">
        <v>979</v>
      </c>
      <c r="E5700" s="284">
        <v>21</v>
      </c>
      <c r="F5700" s="219" t="s">
        <v>21</v>
      </c>
      <c r="G5700" s="220"/>
      <c r="H5700" s="221">
        <v>1067644852</v>
      </c>
    </row>
    <row r="5701" spans="1:8" s="178" customFormat="1" x14ac:dyDescent="0.25">
      <c r="A5701" s="169"/>
      <c r="B5701" s="217">
        <v>44645.721365740741</v>
      </c>
      <c r="C5701" s="218">
        <v>100</v>
      </c>
      <c r="D5701" s="284">
        <v>96.1</v>
      </c>
      <c r="E5701" s="284">
        <v>3.9000000000000057</v>
      </c>
      <c r="F5701" s="219" t="s">
        <v>21</v>
      </c>
      <c r="G5701" s="220"/>
      <c r="H5701" s="221">
        <v>1067650117</v>
      </c>
    </row>
    <row r="5702" spans="1:8" s="178" customFormat="1" x14ac:dyDescent="0.25">
      <c r="A5702" s="169"/>
      <c r="B5702" s="217">
        <v>44645.730023148149</v>
      </c>
      <c r="C5702" s="218">
        <v>200</v>
      </c>
      <c r="D5702" s="284">
        <v>195.8</v>
      </c>
      <c r="E5702" s="284">
        <v>4.1999999999999886</v>
      </c>
      <c r="F5702" s="219" t="s">
        <v>21</v>
      </c>
      <c r="G5702" s="220"/>
      <c r="H5702" s="221">
        <v>1067670934</v>
      </c>
    </row>
    <row r="5703" spans="1:8" s="178" customFormat="1" x14ac:dyDescent="0.25">
      <c r="A5703" s="169"/>
      <c r="B5703" s="217">
        <v>44645.730983796297</v>
      </c>
      <c r="C5703" s="218">
        <v>100</v>
      </c>
      <c r="D5703" s="284">
        <v>96.1</v>
      </c>
      <c r="E5703" s="284">
        <v>3.9000000000000057</v>
      </c>
      <c r="F5703" s="219" t="s">
        <v>21</v>
      </c>
      <c r="G5703" s="220"/>
      <c r="H5703" s="221">
        <v>1067673458</v>
      </c>
    </row>
    <row r="5704" spans="1:8" s="178" customFormat="1" x14ac:dyDescent="0.25">
      <c r="A5704" s="169"/>
      <c r="B5704" s="217">
        <v>44645.73233796296</v>
      </c>
      <c r="C5704" s="218">
        <v>300</v>
      </c>
      <c r="D5704" s="284">
        <v>293.7</v>
      </c>
      <c r="E5704" s="284">
        <v>6.3000000000000114</v>
      </c>
      <c r="F5704" s="219" t="s">
        <v>21</v>
      </c>
      <c r="G5704" s="220"/>
      <c r="H5704" s="221">
        <v>1067676782</v>
      </c>
    </row>
    <row r="5705" spans="1:8" s="178" customFormat="1" x14ac:dyDescent="0.25">
      <c r="A5705" s="169"/>
      <c r="B5705" s="217">
        <v>44645.737476851849</v>
      </c>
      <c r="C5705" s="218">
        <v>1000</v>
      </c>
      <c r="D5705" s="284">
        <v>979</v>
      </c>
      <c r="E5705" s="284">
        <v>21</v>
      </c>
      <c r="F5705" s="219" t="s">
        <v>21</v>
      </c>
      <c r="G5705" s="220"/>
      <c r="H5705" s="221">
        <v>1067689285</v>
      </c>
    </row>
    <row r="5706" spans="1:8" s="178" customFormat="1" x14ac:dyDescent="0.25">
      <c r="A5706" s="169"/>
      <c r="B5706" s="217">
        <v>44645.738078703704</v>
      </c>
      <c r="C5706" s="218">
        <v>300</v>
      </c>
      <c r="D5706" s="284">
        <v>293.7</v>
      </c>
      <c r="E5706" s="284">
        <v>6.3000000000000114</v>
      </c>
      <c r="F5706" s="219" t="s">
        <v>21</v>
      </c>
      <c r="G5706" s="220"/>
      <c r="H5706" s="221">
        <v>1067690416</v>
      </c>
    </row>
    <row r="5707" spans="1:8" s="178" customFormat="1" x14ac:dyDescent="0.25">
      <c r="A5707" s="169"/>
      <c r="B5707" s="217">
        <v>44645.757349537038</v>
      </c>
      <c r="C5707" s="218">
        <v>300</v>
      </c>
      <c r="D5707" s="284">
        <v>293.7</v>
      </c>
      <c r="E5707" s="284">
        <v>6.3000000000000114</v>
      </c>
      <c r="F5707" s="219" t="s">
        <v>21</v>
      </c>
      <c r="G5707" s="220"/>
      <c r="H5707" s="221">
        <v>1067737810</v>
      </c>
    </row>
    <row r="5708" spans="1:8" s="178" customFormat="1" x14ac:dyDescent="0.25">
      <c r="A5708" s="169"/>
      <c r="B5708" s="217">
        <v>44645.757847222223</v>
      </c>
      <c r="C5708" s="218">
        <v>300</v>
      </c>
      <c r="D5708" s="284">
        <v>293.7</v>
      </c>
      <c r="E5708" s="284">
        <v>6.3000000000000114</v>
      </c>
      <c r="F5708" s="219" t="s">
        <v>9441</v>
      </c>
      <c r="G5708" s="220"/>
      <c r="H5708" s="221">
        <v>1067738549</v>
      </c>
    </row>
    <row r="5709" spans="1:8" s="178" customFormat="1" x14ac:dyDescent="0.25">
      <c r="A5709" s="169"/>
      <c r="B5709" s="217">
        <v>44645.760891203703</v>
      </c>
      <c r="C5709" s="218">
        <v>220</v>
      </c>
      <c r="D5709" s="284">
        <v>215.38</v>
      </c>
      <c r="E5709" s="284">
        <v>4.6200000000000045</v>
      </c>
      <c r="F5709" s="219" t="s">
        <v>9439</v>
      </c>
      <c r="G5709" s="220"/>
      <c r="H5709" s="221">
        <v>1067745663</v>
      </c>
    </row>
    <row r="5710" spans="1:8" s="178" customFormat="1" x14ac:dyDescent="0.25">
      <c r="A5710" s="169"/>
      <c r="B5710" s="217">
        <v>44645.763368055559</v>
      </c>
      <c r="C5710" s="218">
        <v>300</v>
      </c>
      <c r="D5710" s="284">
        <v>293.7</v>
      </c>
      <c r="E5710" s="284">
        <v>6.3000000000000114</v>
      </c>
      <c r="F5710" s="219" t="s">
        <v>21</v>
      </c>
      <c r="G5710" s="220"/>
      <c r="H5710" s="221">
        <v>1067753109</v>
      </c>
    </row>
    <row r="5711" spans="1:8" s="178" customFormat="1" x14ac:dyDescent="0.25">
      <c r="A5711" s="169"/>
      <c r="B5711" s="217">
        <v>44645.766284722224</v>
      </c>
      <c r="C5711" s="218">
        <v>300</v>
      </c>
      <c r="D5711" s="284">
        <v>293.7</v>
      </c>
      <c r="E5711" s="284">
        <v>6.3000000000000114</v>
      </c>
      <c r="F5711" s="219" t="s">
        <v>21</v>
      </c>
      <c r="G5711" s="220"/>
      <c r="H5711" s="221">
        <v>1067760622</v>
      </c>
    </row>
    <row r="5712" spans="1:8" s="178" customFormat="1" x14ac:dyDescent="0.25">
      <c r="A5712" s="169"/>
      <c r="B5712" s="217">
        <v>44645.77244212963</v>
      </c>
      <c r="C5712" s="218">
        <v>350</v>
      </c>
      <c r="D5712" s="284">
        <v>342.65</v>
      </c>
      <c r="E5712" s="284">
        <v>7.3500000000000227</v>
      </c>
      <c r="F5712" s="219" t="s">
        <v>21</v>
      </c>
      <c r="G5712" s="220"/>
      <c r="H5712" s="221">
        <v>1067775719</v>
      </c>
    </row>
    <row r="5713" spans="1:8" s="178" customFormat="1" x14ac:dyDescent="0.25">
      <c r="A5713" s="169"/>
      <c r="B5713" s="217">
        <v>44645.772858796299</v>
      </c>
      <c r="C5713" s="218">
        <v>70</v>
      </c>
      <c r="D5713" s="284">
        <v>66.099999999999994</v>
      </c>
      <c r="E5713" s="284">
        <v>3.9000000000000057</v>
      </c>
      <c r="F5713" s="219" t="s">
        <v>323</v>
      </c>
      <c r="G5713" s="220"/>
      <c r="H5713" s="221">
        <v>1067776397</v>
      </c>
    </row>
    <row r="5714" spans="1:8" s="178" customFormat="1" x14ac:dyDescent="0.25">
      <c r="A5714" s="169"/>
      <c r="B5714" s="217">
        <v>44645.783692129633</v>
      </c>
      <c r="C5714" s="218">
        <v>300</v>
      </c>
      <c r="D5714" s="284">
        <v>293.7</v>
      </c>
      <c r="E5714" s="284">
        <v>6.3000000000000114</v>
      </c>
      <c r="F5714" s="219" t="s">
        <v>9428</v>
      </c>
      <c r="G5714" s="220"/>
      <c r="H5714" s="221">
        <v>1067804007</v>
      </c>
    </row>
    <row r="5715" spans="1:8" s="178" customFormat="1" x14ac:dyDescent="0.25">
      <c r="A5715" s="169"/>
      <c r="B5715" s="217">
        <v>44645.788472222222</v>
      </c>
      <c r="C5715" s="218">
        <v>40000</v>
      </c>
      <c r="D5715" s="284">
        <v>39160</v>
      </c>
      <c r="E5715" s="284">
        <v>840</v>
      </c>
      <c r="F5715" s="219" t="s">
        <v>9755</v>
      </c>
      <c r="G5715" s="220"/>
      <c r="H5715" s="221">
        <v>1067816413</v>
      </c>
    </row>
    <row r="5716" spans="1:8" s="178" customFormat="1" x14ac:dyDescent="0.25">
      <c r="A5716" s="169"/>
      <c r="B5716" s="217">
        <v>44645.788634259261</v>
      </c>
      <c r="C5716" s="218">
        <v>1300</v>
      </c>
      <c r="D5716" s="284">
        <v>1272.7</v>
      </c>
      <c r="E5716" s="284">
        <v>27.299999999999955</v>
      </c>
      <c r="F5716" s="219" t="s">
        <v>9439</v>
      </c>
      <c r="G5716" s="220"/>
      <c r="H5716" s="221">
        <v>1067816772</v>
      </c>
    </row>
    <row r="5717" spans="1:8" s="178" customFormat="1" x14ac:dyDescent="0.25">
      <c r="A5717" s="169"/>
      <c r="B5717" s="217">
        <v>44645.79351851852</v>
      </c>
      <c r="C5717" s="218">
        <v>100</v>
      </c>
      <c r="D5717" s="284">
        <v>96.1</v>
      </c>
      <c r="E5717" s="284">
        <v>3.9000000000000057</v>
      </c>
      <c r="F5717" s="219" t="s">
        <v>21</v>
      </c>
      <c r="G5717" s="220"/>
      <c r="H5717" s="221">
        <v>1067830330</v>
      </c>
    </row>
    <row r="5718" spans="1:8" s="178" customFormat="1" x14ac:dyDescent="0.25">
      <c r="A5718" s="169"/>
      <c r="B5718" s="217">
        <v>44645.798414351855</v>
      </c>
      <c r="C5718" s="218">
        <v>1100000</v>
      </c>
      <c r="D5718" s="284">
        <v>1076900</v>
      </c>
      <c r="E5718" s="284">
        <v>23100</v>
      </c>
      <c r="F5718" s="219" t="s">
        <v>9465</v>
      </c>
      <c r="G5718" s="220"/>
      <c r="H5718" s="221">
        <v>1067841272</v>
      </c>
    </row>
    <row r="5719" spans="1:8" s="178" customFormat="1" x14ac:dyDescent="0.25">
      <c r="A5719" s="169"/>
      <c r="B5719" s="217">
        <v>44645.799537037034</v>
      </c>
      <c r="C5719" s="218">
        <v>2000</v>
      </c>
      <c r="D5719" s="284">
        <v>1958</v>
      </c>
      <c r="E5719" s="284">
        <v>42</v>
      </c>
      <c r="F5719" s="219" t="s">
        <v>21</v>
      </c>
      <c r="G5719" s="220"/>
      <c r="H5719" s="221">
        <v>1067843578</v>
      </c>
    </row>
    <row r="5720" spans="1:8" s="178" customFormat="1" x14ac:dyDescent="0.25">
      <c r="A5720" s="169"/>
      <c r="B5720" s="217">
        <v>44645.800625000003</v>
      </c>
      <c r="C5720" s="218">
        <v>200</v>
      </c>
      <c r="D5720" s="284">
        <v>195.8</v>
      </c>
      <c r="E5720" s="284">
        <v>4.1999999999999886</v>
      </c>
      <c r="F5720" s="219" t="s">
        <v>21</v>
      </c>
      <c r="G5720" s="220"/>
      <c r="H5720" s="221">
        <v>1067847526</v>
      </c>
    </row>
    <row r="5721" spans="1:8" s="178" customFormat="1" x14ac:dyDescent="0.25">
      <c r="A5721" s="169"/>
      <c r="B5721" s="217">
        <v>44645.803333333337</v>
      </c>
      <c r="C5721" s="218">
        <v>400</v>
      </c>
      <c r="D5721" s="284">
        <v>391.6</v>
      </c>
      <c r="E5721" s="284">
        <v>8.3999999999999773</v>
      </c>
      <c r="F5721" s="219" t="s">
        <v>21</v>
      </c>
      <c r="G5721" s="220"/>
      <c r="H5721" s="221">
        <v>1067854531</v>
      </c>
    </row>
    <row r="5722" spans="1:8" s="178" customFormat="1" x14ac:dyDescent="0.25">
      <c r="A5722" s="169"/>
      <c r="B5722" s="217">
        <v>44645.805266203701</v>
      </c>
      <c r="C5722" s="218">
        <v>1000</v>
      </c>
      <c r="D5722" s="284">
        <v>979</v>
      </c>
      <c r="E5722" s="284">
        <v>21</v>
      </c>
      <c r="F5722" s="219" t="s">
        <v>21</v>
      </c>
      <c r="G5722" s="220"/>
      <c r="H5722" s="221">
        <v>1067859857</v>
      </c>
    </row>
    <row r="5723" spans="1:8" s="178" customFormat="1" x14ac:dyDescent="0.25">
      <c r="A5723" s="169"/>
      <c r="B5723" s="217">
        <v>44645.815486111111</v>
      </c>
      <c r="C5723" s="218">
        <v>200</v>
      </c>
      <c r="D5723" s="284">
        <v>195.8</v>
      </c>
      <c r="E5723" s="284">
        <v>4.1999999999999886</v>
      </c>
      <c r="F5723" s="219" t="s">
        <v>21</v>
      </c>
      <c r="G5723" s="220"/>
      <c r="H5723" s="221">
        <v>1067884975</v>
      </c>
    </row>
    <row r="5724" spans="1:8" s="178" customFormat="1" x14ac:dyDescent="0.25">
      <c r="A5724" s="169"/>
      <c r="B5724" s="217">
        <v>44645.81726851852</v>
      </c>
      <c r="C5724" s="218">
        <v>500</v>
      </c>
      <c r="D5724" s="284">
        <v>489.5</v>
      </c>
      <c r="E5724" s="284">
        <v>10.5</v>
      </c>
      <c r="F5724" s="219" t="s">
        <v>9442</v>
      </c>
      <c r="G5724" s="220"/>
      <c r="H5724" s="221">
        <v>1067887764</v>
      </c>
    </row>
    <row r="5725" spans="1:8" s="178" customFormat="1" x14ac:dyDescent="0.25">
      <c r="A5725" s="169"/>
      <c r="B5725" s="217">
        <v>44645.820960648147</v>
      </c>
      <c r="C5725" s="218">
        <v>500</v>
      </c>
      <c r="D5725" s="284">
        <v>489.5</v>
      </c>
      <c r="E5725" s="284">
        <v>10.5</v>
      </c>
      <c r="F5725" s="219" t="s">
        <v>21</v>
      </c>
      <c r="G5725" s="220"/>
      <c r="H5725" s="221">
        <v>1067898144</v>
      </c>
    </row>
    <row r="5726" spans="1:8" s="178" customFormat="1" x14ac:dyDescent="0.25">
      <c r="A5726" s="169"/>
      <c r="B5726" s="217">
        <v>44645.822858796295</v>
      </c>
      <c r="C5726" s="218">
        <v>90</v>
      </c>
      <c r="D5726" s="284">
        <v>86.1</v>
      </c>
      <c r="E5726" s="284">
        <v>3.9000000000000057</v>
      </c>
      <c r="F5726" s="219" t="s">
        <v>21</v>
      </c>
      <c r="G5726" s="220"/>
      <c r="H5726" s="221">
        <v>1067902899</v>
      </c>
    </row>
    <row r="5727" spans="1:8" s="178" customFormat="1" x14ac:dyDescent="0.25">
      <c r="A5727" s="169"/>
      <c r="B5727" s="217">
        <v>44645.822997685187</v>
      </c>
      <c r="C5727" s="218">
        <v>300</v>
      </c>
      <c r="D5727" s="284">
        <v>293.7</v>
      </c>
      <c r="E5727" s="284">
        <v>6.3000000000000114</v>
      </c>
      <c r="F5727" s="219" t="s">
        <v>21</v>
      </c>
      <c r="G5727" s="220"/>
      <c r="H5727" s="221">
        <v>1067903275</v>
      </c>
    </row>
    <row r="5728" spans="1:8" s="178" customFormat="1" x14ac:dyDescent="0.25">
      <c r="A5728" s="169"/>
      <c r="B5728" s="217">
        <v>44645.824479166666</v>
      </c>
      <c r="C5728" s="218">
        <v>5000</v>
      </c>
      <c r="D5728" s="284">
        <v>4895</v>
      </c>
      <c r="E5728" s="284">
        <v>105</v>
      </c>
      <c r="F5728" s="219" t="s">
        <v>9756</v>
      </c>
      <c r="G5728" s="220"/>
      <c r="H5728" s="221">
        <v>1067905855</v>
      </c>
    </row>
    <row r="5729" spans="1:8" s="178" customFormat="1" x14ac:dyDescent="0.25">
      <c r="A5729" s="169"/>
      <c r="B5729" s="217">
        <v>44645.825659722221</v>
      </c>
      <c r="C5729" s="218">
        <v>2000</v>
      </c>
      <c r="D5729" s="284">
        <v>1958</v>
      </c>
      <c r="E5729" s="284">
        <v>42</v>
      </c>
      <c r="F5729" s="219" t="s">
        <v>21</v>
      </c>
      <c r="G5729" s="220"/>
      <c r="H5729" s="221">
        <v>1067909800</v>
      </c>
    </row>
    <row r="5730" spans="1:8" s="178" customFormat="1" x14ac:dyDescent="0.25">
      <c r="A5730" s="169"/>
      <c r="B5730" s="217">
        <v>44645.826342592591</v>
      </c>
      <c r="C5730" s="218">
        <v>300</v>
      </c>
      <c r="D5730" s="284">
        <v>293.7</v>
      </c>
      <c r="E5730" s="284">
        <v>6.3000000000000114</v>
      </c>
      <c r="F5730" s="219" t="s">
        <v>21</v>
      </c>
      <c r="G5730" s="220"/>
      <c r="H5730" s="221">
        <v>1067911477</v>
      </c>
    </row>
    <row r="5731" spans="1:8" s="178" customFormat="1" x14ac:dyDescent="0.25">
      <c r="A5731" s="169"/>
      <c r="B5731" s="217">
        <v>44645.834224537037</v>
      </c>
      <c r="C5731" s="218">
        <v>100</v>
      </c>
      <c r="D5731" s="284">
        <v>96.1</v>
      </c>
      <c r="E5731" s="284">
        <v>3.9000000000000057</v>
      </c>
      <c r="F5731" s="219" t="s">
        <v>21</v>
      </c>
      <c r="G5731" s="220"/>
      <c r="H5731" s="221">
        <v>1067931241</v>
      </c>
    </row>
    <row r="5732" spans="1:8" s="178" customFormat="1" x14ac:dyDescent="0.25">
      <c r="A5732" s="169"/>
      <c r="B5732" s="217">
        <v>44645.83488425926</v>
      </c>
      <c r="C5732" s="218">
        <v>300</v>
      </c>
      <c r="D5732" s="284">
        <v>293.7</v>
      </c>
      <c r="E5732" s="284">
        <v>6.3000000000000114</v>
      </c>
      <c r="F5732" s="219" t="s">
        <v>21</v>
      </c>
      <c r="G5732" s="220"/>
      <c r="H5732" s="221">
        <v>1067932821</v>
      </c>
    </row>
    <row r="5733" spans="1:8" s="178" customFormat="1" x14ac:dyDescent="0.25">
      <c r="A5733" s="169"/>
      <c r="B5733" s="217">
        <v>44645.838368055556</v>
      </c>
      <c r="C5733" s="218">
        <v>1400</v>
      </c>
      <c r="D5733" s="284">
        <v>1370.6</v>
      </c>
      <c r="E5733" s="284">
        <v>29.400000000000091</v>
      </c>
      <c r="F5733" s="219" t="s">
        <v>9474</v>
      </c>
      <c r="G5733" s="220"/>
      <c r="H5733" s="221">
        <v>1067940466</v>
      </c>
    </row>
    <row r="5734" spans="1:8" s="178" customFormat="1" x14ac:dyDescent="0.25">
      <c r="A5734" s="169"/>
      <c r="B5734" s="217">
        <v>44645.839305555557</v>
      </c>
      <c r="C5734" s="218">
        <v>300</v>
      </c>
      <c r="D5734" s="284">
        <v>293.7</v>
      </c>
      <c r="E5734" s="284">
        <v>6.3000000000000114</v>
      </c>
      <c r="F5734" s="219" t="s">
        <v>21</v>
      </c>
      <c r="G5734" s="220"/>
      <c r="H5734" s="221">
        <v>1067943307</v>
      </c>
    </row>
    <row r="5735" spans="1:8" s="178" customFormat="1" x14ac:dyDescent="0.25">
      <c r="A5735" s="169"/>
      <c r="B5735" s="217">
        <v>44645.841261574074</v>
      </c>
      <c r="C5735" s="218">
        <v>300</v>
      </c>
      <c r="D5735" s="284">
        <v>293.7</v>
      </c>
      <c r="E5735" s="284">
        <v>6.3000000000000114</v>
      </c>
      <c r="F5735" s="219" t="s">
        <v>21</v>
      </c>
      <c r="G5735" s="220"/>
      <c r="H5735" s="221">
        <v>1067948044</v>
      </c>
    </row>
    <row r="5736" spans="1:8" s="178" customFormat="1" x14ac:dyDescent="0.25">
      <c r="A5736" s="169"/>
      <c r="B5736" s="217">
        <v>44645.842060185183</v>
      </c>
      <c r="C5736" s="218">
        <v>300</v>
      </c>
      <c r="D5736" s="284">
        <v>293.7</v>
      </c>
      <c r="E5736" s="284">
        <v>6.3000000000000114</v>
      </c>
      <c r="F5736" s="219" t="s">
        <v>21</v>
      </c>
      <c r="G5736" s="220"/>
      <c r="H5736" s="221">
        <v>1067949914</v>
      </c>
    </row>
    <row r="5737" spans="1:8" s="178" customFormat="1" x14ac:dyDescent="0.25">
      <c r="A5737" s="169"/>
      <c r="B5737" s="217">
        <v>44645.846180555556</v>
      </c>
      <c r="C5737" s="218">
        <v>300</v>
      </c>
      <c r="D5737" s="284">
        <v>293.7</v>
      </c>
      <c r="E5737" s="284">
        <v>6.3000000000000114</v>
      </c>
      <c r="F5737" s="219" t="s">
        <v>21</v>
      </c>
      <c r="G5737" s="220"/>
      <c r="H5737" s="221">
        <v>1067959631</v>
      </c>
    </row>
    <row r="5738" spans="1:8" s="178" customFormat="1" x14ac:dyDescent="0.25">
      <c r="A5738" s="169"/>
      <c r="B5738" s="217">
        <v>44645.846608796295</v>
      </c>
      <c r="C5738" s="218">
        <v>1000</v>
      </c>
      <c r="D5738" s="284">
        <v>979</v>
      </c>
      <c r="E5738" s="284">
        <v>21</v>
      </c>
      <c r="F5738" s="219" t="s">
        <v>9517</v>
      </c>
      <c r="G5738" s="220"/>
      <c r="H5738" s="221">
        <v>1067960194</v>
      </c>
    </row>
    <row r="5739" spans="1:8" s="178" customFormat="1" x14ac:dyDescent="0.25">
      <c r="A5739" s="169"/>
      <c r="B5739" s="217">
        <v>44645.850671296299</v>
      </c>
      <c r="C5739" s="218">
        <v>300</v>
      </c>
      <c r="D5739" s="284">
        <v>293.7</v>
      </c>
      <c r="E5739" s="284">
        <v>6.3000000000000114</v>
      </c>
      <c r="F5739" s="219" t="s">
        <v>21</v>
      </c>
      <c r="G5739" s="220"/>
      <c r="H5739" s="221">
        <v>1067969782</v>
      </c>
    </row>
    <row r="5740" spans="1:8" s="178" customFormat="1" x14ac:dyDescent="0.25">
      <c r="A5740" s="169"/>
      <c r="B5740" s="217">
        <v>44645.851435185185</v>
      </c>
      <c r="C5740" s="218">
        <v>500</v>
      </c>
      <c r="D5740" s="284">
        <v>489.5</v>
      </c>
      <c r="E5740" s="284">
        <v>10.5</v>
      </c>
      <c r="F5740" s="219" t="s">
        <v>21</v>
      </c>
      <c r="G5740" s="220"/>
      <c r="H5740" s="221">
        <v>1067970603</v>
      </c>
    </row>
    <row r="5741" spans="1:8" s="178" customFormat="1" x14ac:dyDescent="0.25">
      <c r="A5741" s="169"/>
      <c r="B5741" s="217">
        <v>44645.852488425924</v>
      </c>
      <c r="C5741" s="218">
        <v>300</v>
      </c>
      <c r="D5741" s="284">
        <v>293.7</v>
      </c>
      <c r="E5741" s="284">
        <v>6.3000000000000114</v>
      </c>
      <c r="F5741" s="219" t="s">
        <v>21</v>
      </c>
      <c r="G5741" s="220"/>
      <c r="H5741" s="221">
        <v>1067973826</v>
      </c>
    </row>
    <row r="5742" spans="1:8" s="178" customFormat="1" x14ac:dyDescent="0.25">
      <c r="A5742" s="169"/>
      <c r="B5742" s="217">
        <v>44645.854560185187</v>
      </c>
      <c r="C5742" s="218">
        <v>300</v>
      </c>
      <c r="D5742" s="284">
        <v>293.7</v>
      </c>
      <c r="E5742" s="284">
        <v>6.3000000000000114</v>
      </c>
      <c r="F5742" s="219" t="s">
        <v>21</v>
      </c>
      <c r="G5742" s="220"/>
      <c r="H5742" s="221">
        <v>1067978631</v>
      </c>
    </row>
    <row r="5743" spans="1:8" s="178" customFormat="1" x14ac:dyDescent="0.25">
      <c r="A5743" s="169"/>
      <c r="B5743" s="217">
        <v>44645.854930555557</v>
      </c>
      <c r="C5743" s="218">
        <v>1000</v>
      </c>
      <c r="D5743" s="284">
        <v>979</v>
      </c>
      <c r="E5743" s="284">
        <v>21</v>
      </c>
      <c r="F5743" s="219" t="s">
        <v>21</v>
      </c>
      <c r="G5743" s="220"/>
      <c r="H5743" s="221">
        <v>1067979428</v>
      </c>
    </row>
    <row r="5744" spans="1:8" s="178" customFormat="1" x14ac:dyDescent="0.25">
      <c r="A5744" s="169"/>
      <c r="B5744" s="217">
        <v>44645.861342592594</v>
      </c>
      <c r="C5744" s="218">
        <v>300</v>
      </c>
      <c r="D5744" s="284">
        <v>293.7</v>
      </c>
      <c r="E5744" s="284">
        <v>6.3000000000000114</v>
      </c>
      <c r="F5744" s="219" t="s">
        <v>9608</v>
      </c>
      <c r="G5744" s="220"/>
      <c r="H5744" s="221">
        <v>1067993423</v>
      </c>
    </row>
    <row r="5745" spans="1:8" s="178" customFormat="1" x14ac:dyDescent="0.25">
      <c r="A5745" s="169"/>
      <c r="B5745" s="217">
        <v>44645.863032407404</v>
      </c>
      <c r="C5745" s="218">
        <v>100</v>
      </c>
      <c r="D5745" s="284">
        <v>96.1</v>
      </c>
      <c r="E5745" s="284">
        <v>3.9000000000000057</v>
      </c>
      <c r="F5745" s="219" t="s">
        <v>21</v>
      </c>
      <c r="G5745" s="220"/>
      <c r="H5745" s="221">
        <v>1067997800</v>
      </c>
    </row>
    <row r="5746" spans="1:8" s="178" customFormat="1" x14ac:dyDescent="0.25">
      <c r="A5746" s="169"/>
      <c r="B5746" s="217">
        <v>44645.863043981481</v>
      </c>
      <c r="C5746" s="218">
        <v>300</v>
      </c>
      <c r="D5746" s="284">
        <v>293.7</v>
      </c>
      <c r="E5746" s="284">
        <v>6.3000000000000114</v>
      </c>
      <c r="F5746" s="219" t="s">
        <v>21</v>
      </c>
      <c r="G5746" s="220"/>
      <c r="H5746" s="221">
        <v>1067997971</v>
      </c>
    </row>
    <row r="5747" spans="1:8" s="178" customFormat="1" x14ac:dyDescent="0.25">
      <c r="A5747" s="169"/>
      <c r="B5747" s="217">
        <v>44645.863402777781</v>
      </c>
      <c r="C5747" s="218">
        <v>500</v>
      </c>
      <c r="D5747" s="284">
        <v>489.5</v>
      </c>
      <c r="E5747" s="284">
        <v>10.5</v>
      </c>
      <c r="F5747" s="219" t="s">
        <v>21</v>
      </c>
      <c r="G5747" s="220"/>
      <c r="H5747" s="221">
        <v>1067998751</v>
      </c>
    </row>
    <row r="5748" spans="1:8" s="178" customFormat="1" x14ac:dyDescent="0.25">
      <c r="A5748" s="169"/>
      <c r="B5748" s="217">
        <v>44645.866099537037</v>
      </c>
      <c r="C5748" s="218">
        <v>1000</v>
      </c>
      <c r="D5748" s="284">
        <v>979</v>
      </c>
      <c r="E5748" s="284">
        <v>21</v>
      </c>
      <c r="F5748" s="219" t="s">
        <v>21</v>
      </c>
      <c r="G5748" s="220"/>
      <c r="H5748" s="221">
        <v>1068005076</v>
      </c>
    </row>
    <row r="5749" spans="1:8" s="178" customFormat="1" x14ac:dyDescent="0.25">
      <c r="A5749" s="169"/>
      <c r="B5749" s="217">
        <v>44645.870578703703</v>
      </c>
      <c r="C5749" s="218">
        <v>700</v>
      </c>
      <c r="D5749" s="284">
        <v>685.3</v>
      </c>
      <c r="E5749" s="284">
        <v>14.700000000000045</v>
      </c>
      <c r="F5749" s="219" t="s">
        <v>21</v>
      </c>
      <c r="G5749" s="220"/>
      <c r="H5749" s="221">
        <v>1068015381</v>
      </c>
    </row>
    <row r="5750" spans="1:8" s="178" customFormat="1" x14ac:dyDescent="0.25">
      <c r="A5750" s="169"/>
      <c r="B5750" s="217">
        <v>44645.872314814813</v>
      </c>
      <c r="C5750" s="218">
        <v>300</v>
      </c>
      <c r="D5750" s="284">
        <v>293.7</v>
      </c>
      <c r="E5750" s="284">
        <v>6.3000000000000114</v>
      </c>
      <c r="F5750" s="219" t="s">
        <v>21</v>
      </c>
      <c r="G5750" s="220"/>
      <c r="H5750" s="221">
        <v>1068019320</v>
      </c>
    </row>
    <row r="5751" spans="1:8" s="178" customFormat="1" x14ac:dyDescent="0.25">
      <c r="A5751" s="169"/>
      <c r="B5751" s="217">
        <v>44645.880219907405</v>
      </c>
      <c r="C5751" s="218">
        <v>500</v>
      </c>
      <c r="D5751" s="284">
        <v>489.5</v>
      </c>
      <c r="E5751" s="284">
        <v>10.5</v>
      </c>
      <c r="F5751" s="219" t="s">
        <v>21</v>
      </c>
      <c r="G5751" s="220"/>
      <c r="H5751" s="221">
        <v>1068037495</v>
      </c>
    </row>
    <row r="5752" spans="1:8" s="178" customFormat="1" x14ac:dyDescent="0.25">
      <c r="A5752" s="169"/>
      <c r="B5752" s="217">
        <v>44645.881076388891</v>
      </c>
      <c r="C5752" s="218">
        <v>1000</v>
      </c>
      <c r="D5752" s="284">
        <v>979</v>
      </c>
      <c r="E5752" s="284">
        <v>21</v>
      </c>
      <c r="F5752" s="219" t="s">
        <v>21</v>
      </c>
      <c r="G5752" s="220"/>
      <c r="H5752" s="221">
        <v>1068039462</v>
      </c>
    </row>
    <row r="5753" spans="1:8" s="178" customFormat="1" x14ac:dyDescent="0.25">
      <c r="A5753" s="169"/>
      <c r="B5753" s="217">
        <v>44645.883379629631</v>
      </c>
      <c r="C5753" s="218">
        <v>1000</v>
      </c>
      <c r="D5753" s="284">
        <v>979</v>
      </c>
      <c r="E5753" s="284">
        <v>21</v>
      </c>
      <c r="F5753" s="219" t="s">
        <v>21</v>
      </c>
      <c r="G5753" s="220"/>
      <c r="H5753" s="221">
        <v>1068044521</v>
      </c>
    </row>
    <row r="5754" spans="1:8" s="178" customFormat="1" x14ac:dyDescent="0.25">
      <c r="A5754" s="169"/>
      <c r="B5754" s="217">
        <v>44645.886030092595</v>
      </c>
      <c r="C5754" s="218">
        <v>100</v>
      </c>
      <c r="D5754" s="284">
        <v>96.1</v>
      </c>
      <c r="E5754" s="284">
        <v>3.9000000000000057</v>
      </c>
      <c r="F5754" s="219" t="s">
        <v>21</v>
      </c>
      <c r="G5754" s="220"/>
      <c r="H5754" s="221">
        <v>1068050513</v>
      </c>
    </row>
    <row r="5755" spans="1:8" s="178" customFormat="1" x14ac:dyDescent="0.25">
      <c r="A5755" s="169"/>
      <c r="B5755" s="217">
        <v>44645.886331018519</v>
      </c>
      <c r="C5755" s="218">
        <v>300</v>
      </c>
      <c r="D5755" s="284">
        <v>293.7</v>
      </c>
      <c r="E5755" s="284">
        <v>6.3000000000000114</v>
      </c>
      <c r="F5755" s="219" t="s">
        <v>21</v>
      </c>
      <c r="G5755" s="220"/>
      <c r="H5755" s="221">
        <v>1068051356</v>
      </c>
    </row>
    <row r="5756" spans="1:8" s="178" customFormat="1" x14ac:dyDescent="0.25">
      <c r="A5756" s="169"/>
      <c r="B5756" s="217">
        <v>44645.887407407405</v>
      </c>
      <c r="C5756" s="218">
        <v>1000</v>
      </c>
      <c r="D5756" s="284">
        <v>979</v>
      </c>
      <c r="E5756" s="284">
        <v>21</v>
      </c>
      <c r="F5756" s="219" t="s">
        <v>21</v>
      </c>
      <c r="G5756" s="220"/>
      <c r="H5756" s="221">
        <v>1068053963</v>
      </c>
    </row>
    <row r="5757" spans="1:8" s="178" customFormat="1" x14ac:dyDescent="0.25">
      <c r="A5757" s="169"/>
      <c r="B5757" s="217">
        <v>44645.894490740742</v>
      </c>
      <c r="C5757" s="218">
        <v>200</v>
      </c>
      <c r="D5757" s="284">
        <v>195.8</v>
      </c>
      <c r="E5757" s="284">
        <v>4.1999999999999886</v>
      </c>
      <c r="F5757" s="219" t="s">
        <v>21</v>
      </c>
      <c r="G5757" s="220"/>
      <c r="H5757" s="221">
        <v>1068069559</v>
      </c>
    </row>
    <row r="5758" spans="1:8" s="178" customFormat="1" x14ac:dyDescent="0.25">
      <c r="A5758" s="169"/>
      <c r="B5758" s="217">
        <v>44645.89503472222</v>
      </c>
      <c r="C5758" s="218">
        <v>100</v>
      </c>
      <c r="D5758" s="284">
        <v>96.1</v>
      </c>
      <c r="E5758" s="284">
        <v>3.9000000000000057</v>
      </c>
      <c r="F5758" s="219" t="s">
        <v>21</v>
      </c>
      <c r="G5758" s="220"/>
      <c r="H5758" s="221">
        <v>1068070742</v>
      </c>
    </row>
    <row r="5759" spans="1:8" s="178" customFormat="1" x14ac:dyDescent="0.25">
      <c r="A5759" s="169"/>
      <c r="B5759" s="217">
        <v>44645.8984375</v>
      </c>
      <c r="C5759" s="218">
        <v>300</v>
      </c>
      <c r="D5759" s="284">
        <v>293.7</v>
      </c>
      <c r="E5759" s="284">
        <v>6.3000000000000114</v>
      </c>
      <c r="F5759" s="219" t="s">
        <v>21</v>
      </c>
      <c r="G5759" s="220"/>
      <c r="H5759" s="221">
        <v>1068078162</v>
      </c>
    </row>
    <row r="5760" spans="1:8" s="178" customFormat="1" x14ac:dyDescent="0.25">
      <c r="A5760" s="169"/>
      <c r="B5760" s="217">
        <v>44645.899675925924</v>
      </c>
      <c r="C5760" s="218">
        <v>100</v>
      </c>
      <c r="D5760" s="284">
        <v>96.1</v>
      </c>
      <c r="E5760" s="284">
        <v>3.9000000000000057</v>
      </c>
      <c r="F5760" s="219" t="s">
        <v>21</v>
      </c>
      <c r="G5760" s="220"/>
      <c r="H5760" s="221">
        <v>1068080993</v>
      </c>
    </row>
    <row r="5761" spans="1:8" s="178" customFormat="1" x14ac:dyDescent="0.25">
      <c r="A5761" s="169"/>
      <c r="B5761" s="217">
        <v>44645.902708333335</v>
      </c>
      <c r="C5761" s="218">
        <v>500</v>
      </c>
      <c r="D5761" s="284">
        <v>489.5</v>
      </c>
      <c r="E5761" s="284">
        <v>10.5</v>
      </c>
      <c r="F5761" s="219" t="s">
        <v>21</v>
      </c>
      <c r="G5761" s="220"/>
      <c r="H5761" s="221">
        <v>1068087558</v>
      </c>
    </row>
    <row r="5762" spans="1:8" s="178" customFormat="1" x14ac:dyDescent="0.25">
      <c r="A5762" s="169"/>
      <c r="B5762" s="217">
        <v>44645.903425925928</v>
      </c>
      <c r="C5762" s="218">
        <v>300</v>
      </c>
      <c r="D5762" s="284">
        <v>293.7</v>
      </c>
      <c r="E5762" s="284">
        <v>6.3000000000000114</v>
      </c>
      <c r="F5762" s="219" t="s">
        <v>21</v>
      </c>
      <c r="G5762" s="220"/>
      <c r="H5762" s="221">
        <v>1068089080</v>
      </c>
    </row>
    <row r="5763" spans="1:8" s="178" customFormat="1" x14ac:dyDescent="0.25">
      <c r="A5763" s="169"/>
      <c r="B5763" s="217">
        <v>44645.907812500001</v>
      </c>
      <c r="C5763" s="218">
        <v>1000</v>
      </c>
      <c r="D5763" s="284">
        <v>979</v>
      </c>
      <c r="E5763" s="284">
        <v>21</v>
      </c>
      <c r="F5763" s="219" t="s">
        <v>9450</v>
      </c>
      <c r="G5763" s="220"/>
      <c r="H5763" s="221">
        <v>1068098321</v>
      </c>
    </row>
    <row r="5764" spans="1:8" s="178" customFormat="1" x14ac:dyDescent="0.25">
      <c r="A5764" s="169"/>
      <c r="B5764" s="217">
        <v>44645.914872685185</v>
      </c>
      <c r="C5764" s="218">
        <v>1500</v>
      </c>
      <c r="D5764" s="284">
        <v>1468.5</v>
      </c>
      <c r="E5764" s="284">
        <v>31.5</v>
      </c>
      <c r="F5764" s="219" t="s">
        <v>21</v>
      </c>
      <c r="G5764" s="220"/>
      <c r="H5764" s="221">
        <v>1068113172</v>
      </c>
    </row>
    <row r="5765" spans="1:8" s="178" customFormat="1" x14ac:dyDescent="0.25">
      <c r="A5765" s="169"/>
      <c r="B5765" s="217">
        <v>44645.915370370371</v>
      </c>
      <c r="C5765" s="218">
        <v>200</v>
      </c>
      <c r="D5765" s="284">
        <v>195.8</v>
      </c>
      <c r="E5765" s="284">
        <v>4.1999999999999886</v>
      </c>
      <c r="F5765" s="219" t="s">
        <v>21</v>
      </c>
      <c r="G5765" s="220"/>
      <c r="H5765" s="221">
        <v>1068114061</v>
      </c>
    </row>
    <row r="5766" spans="1:8" s="178" customFormat="1" x14ac:dyDescent="0.25">
      <c r="A5766" s="169"/>
      <c r="B5766" s="217">
        <v>44645.916064814817</v>
      </c>
      <c r="C5766" s="218">
        <v>50</v>
      </c>
      <c r="D5766" s="284">
        <v>46.1</v>
      </c>
      <c r="E5766" s="284">
        <v>3.8999999999999986</v>
      </c>
      <c r="F5766" s="219" t="s">
        <v>9568</v>
      </c>
      <c r="G5766" s="220"/>
      <c r="H5766" s="221">
        <v>1068114854</v>
      </c>
    </row>
    <row r="5767" spans="1:8" s="178" customFormat="1" x14ac:dyDescent="0.25">
      <c r="A5767" s="169"/>
      <c r="B5767" s="217">
        <v>44645.918263888889</v>
      </c>
      <c r="C5767" s="218">
        <v>300</v>
      </c>
      <c r="D5767" s="284">
        <v>293.7</v>
      </c>
      <c r="E5767" s="284">
        <v>6.3000000000000114</v>
      </c>
      <c r="F5767" s="219" t="s">
        <v>9465</v>
      </c>
      <c r="G5767" s="220"/>
      <c r="H5767" s="221">
        <v>1068119162</v>
      </c>
    </row>
    <row r="5768" spans="1:8" s="178" customFormat="1" x14ac:dyDescent="0.25">
      <c r="A5768" s="169"/>
      <c r="B5768" s="217">
        <v>44645.928020833337</v>
      </c>
      <c r="C5768" s="218">
        <v>1000</v>
      </c>
      <c r="D5768" s="284">
        <v>979</v>
      </c>
      <c r="E5768" s="284">
        <v>21</v>
      </c>
      <c r="F5768" s="219" t="s">
        <v>21</v>
      </c>
      <c r="G5768" s="220"/>
      <c r="H5768" s="221">
        <v>1068139545</v>
      </c>
    </row>
    <row r="5769" spans="1:8" s="178" customFormat="1" x14ac:dyDescent="0.25">
      <c r="A5769" s="169"/>
      <c r="B5769" s="217">
        <v>44645.929675925923</v>
      </c>
      <c r="C5769" s="218">
        <v>100</v>
      </c>
      <c r="D5769" s="284">
        <v>96.1</v>
      </c>
      <c r="E5769" s="284">
        <v>3.9000000000000057</v>
      </c>
      <c r="F5769" s="219" t="s">
        <v>21</v>
      </c>
      <c r="G5769" s="220"/>
      <c r="H5769" s="221">
        <v>1068143150</v>
      </c>
    </row>
    <row r="5770" spans="1:8" s="178" customFormat="1" x14ac:dyDescent="0.25">
      <c r="A5770" s="169"/>
      <c r="B5770" s="217">
        <v>44645.93141203704</v>
      </c>
      <c r="C5770" s="218">
        <v>2000</v>
      </c>
      <c r="D5770" s="284">
        <v>1958</v>
      </c>
      <c r="E5770" s="284">
        <v>42</v>
      </c>
      <c r="F5770" s="219" t="s">
        <v>21</v>
      </c>
      <c r="G5770" s="220"/>
      <c r="H5770" s="221">
        <v>1068146826</v>
      </c>
    </row>
    <row r="5771" spans="1:8" s="178" customFormat="1" x14ac:dyDescent="0.25">
      <c r="A5771" s="169"/>
      <c r="B5771" s="217">
        <v>44645.931956018518</v>
      </c>
      <c r="C5771" s="218">
        <v>300</v>
      </c>
      <c r="D5771" s="284">
        <v>293.7</v>
      </c>
      <c r="E5771" s="284">
        <v>6.3000000000000114</v>
      </c>
      <c r="F5771" s="219" t="s">
        <v>21</v>
      </c>
      <c r="G5771" s="220"/>
      <c r="H5771" s="221">
        <v>1068148007</v>
      </c>
    </row>
    <row r="5772" spans="1:8" s="178" customFormat="1" x14ac:dyDescent="0.25">
      <c r="A5772" s="169"/>
      <c r="B5772" s="217">
        <v>44645.933136574073</v>
      </c>
      <c r="C5772" s="218">
        <v>200</v>
      </c>
      <c r="D5772" s="284">
        <v>195.8</v>
      </c>
      <c r="E5772" s="284">
        <v>4.1999999999999886</v>
      </c>
      <c r="F5772" s="219" t="s">
        <v>21</v>
      </c>
      <c r="G5772" s="220"/>
      <c r="H5772" s="221">
        <v>1068150424</v>
      </c>
    </row>
    <row r="5773" spans="1:8" s="178" customFormat="1" x14ac:dyDescent="0.25">
      <c r="A5773" s="169"/>
      <c r="B5773" s="217">
        <v>44645.935740740744</v>
      </c>
      <c r="C5773" s="218">
        <v>2600</v>
      </c>
      <c r="D5773" s="284">
        <v>2545.4</v>
      </c>
      <c r="E5773" s="284">
        <v>54.599999999999909</v>
      </c>
      <c r="F5773" s="219" t="s">
        <v>9619</v>
      </c>
      <c r="G5773" s="220"/>
      <c r="H5773" s="221">
        <v>1068154976</v>
      </c>
    </row>
    <row r="5774" spans="1:8" s="178" customFormat="1" x14ac:dyDescent="0.25">
      <c r="A5774" s="169"/>
      <c r="B5774" s="217">
        <v>44645.938101851854</v>
      </c>
      <c r="C5774" s="218">
        <v>100</v>
      </c>
      <c r="D5774" s="284">
        <v>96.1</v>
      </c>
      <c r="E5774" s="284">
        <v>3.9000000000000057</v>
      </c>
      <c r="F5774" s="219" t="s">
        <v>21</v>
      </c>
      <c r="G5774" s="220"/>
      <c r="H5774" s="221">
        <v>1068160803</v>
      </c>
    </row>
    <row r="5775" spans="1:8" s="178" customFormat="1" x14ac:dyDescent="0.25">
      <c r="A5775" s="169"/>
      <c r="B5775" s="217">
        <v>44645.940798611111</v>
      </c>
      <c r="C5775" s="218">
        <v>100</v>
      </c>
      <c r="D5775" s="284">
        <v>96.1</v>
      </c>
      <c r="E5775" s="284">
        <v>3.9000000000000057</v>
      </c>
      <c r="F5775" s="219" t="s">
        <v>21</v>
      </c>
      <c r="G5775" s="220"/>
      <c r="H5775" s="221">
        <v>1068166493</v>
      </c>
    </row>
    <row r="5776" spans="1:8" s="178" customFormat="1" x14ac:dyDescent="0.25">
      <c r="A5776" s="169"/>
      <c r="B5776" s="217">
        <v>44645.942881944444</v>
      </c>
      <c r="C5776" s="218">
        <v>300</v>
      </c>
      <c r="D5776" s="284">
        <v>293.7</v>
      </c>
      <c r="E5776" s="284">
        <v>6.3000000000000114</v>
      </c>
      <c r="F5776" s="219" t="s">
        <v>21</v>
      </c>
      <c r="G5776" s="220"/>
      <c r="H5776" s="221">
        <v>1068170473</v>
      </c>
    </row>
    <row r="5777" spans="1:8" s="178" customFormat="1" x14ac:dyDescent="0.25">
      <c r="A5777" s="169"/>
      <c r="B5777" s="217">
        <v>44645.95108796296</v>
      </c>
      <c r="C5777" s="218">
        <v>3300</v>
      </c>
      <c r="D5777" s="284">
        <v>3230.7</v>
      </c>
      <c r="E5777" s="284">
        <v>69.300000000000182</v>
      </c>
      <c r="F5777" s="219" t="s">
        <v>9525</v>
      </c>
      <c r="G5777" s="220"/>
      <c r="H5777" s="221">
        <v>1068186260</v>
      </c>
    </row>
    <row r="5778" spans="1:8" s="178" customFormat="1" x14ac:dyDescent="0.25">
      <c r="A5778" s="169"/>
      <c r="B5778" s="217">
        <v>44645.962222222224</v>
      </c>
      <c r="C5778" s="218">
        <v>500</v>
      </c>
      <c r="D5778" s="284">
        <v>489.5</v>
      </c>
      <c r="E5778" s="284">
        <v>10.5</v>
      </c>
      <c r="F5778" s="219" t="s">
        <v>21</v>
      </c>
      <c r="G5778" s="220"/>
      <c r="H5778" s="221">
        <v>1068206969</v>
      </c>
    </row>
    <row r="5779" spans="1:8" s="178" customFormat="1" x14ac:dyDescent="0.25">
      <c r="A5779" s="169"/>
      <c r="B5779" s="217">
        <v>44645.96671296296</v>
      </c>
      <c r="C5779" s="218">
        <v>50</v>
      </c>
      <c r="D5779" s="284">
        <v>46.1</v>
      </c>
      <c r="E5779" s="284">
        <v>3.8999999999999986</v>
      </c>
      <c r="F5779" s="219" t="s">
        <v>21</v>
      </c>
      <c r="G5779" s="220"/>
      <c r="H5779" s="221">
        <v>1068215560</v>
      </c>
    </row>
    <row r="5780" spans="1:8" s="178" customFormat="1" x14ac:dyDescent="0.25">
      <c r="A5780" s="169"/>
      <c r="B5780" s="217">
        <v>44645.971331018518</v>
      </c>
      <c r="C5780" s="218">
        <v>100</v>
      </c>
      <c r="D5780" s="284">
        <v>96.1</v>
      </c>
      <c r="E5780" s="284">
        <v>3.9000000000000057</v>
      </c>
      <c r="F5780" s="219" t="s">
        <v>21</v>
      </c>
      <c r="G5780" s="220"/>
      <c r="H5780" s="221">
        <v>1068224350</v>
      </c>
    </row>
    <row r="5781" spans="1:8" s="178" customFormat="1" x14ac:dyDescent="0.25">
      <c r="A5781" s="169"/>
      <c r="B5781" s="217">
        <v>44645.971400462964</v>
      </c>
      <c r="C5781" s="218">
        <v>1200</v>
      </c>
      <c r="D5781" s="284">
        <v>1174.8</v>
      </c>
      <c r="E5781" s="284">
        <v>25.200000000000045</v>
      </c>
      <c r="F5781" s="219" t="s">
        <v>21</v>
      </c>
      <c r="G5781" s="220"/>
      <c r="H5781" s="221">
        <v>1068224533</v>
      </c>
    </row>
    <row r="5782" spans="1:8" s="178" customFormat="1" x14ac:dyDescent="0.25">
      <c r="A5782" s="169"/>
      <c r="B5782" s="217">
        <v>44645.975636574076</v>
      </c>
      <c r="C5782" s="218">
        <v>150</v>
      </c>
      <c r="D5782" s="284">
        <v>146.1</v>
      </c>
      <c r="E5782" s="284">
        <v>3.9000000000000057</v>
      </c>
      <c r="F5782" s="219" t="s">
        <v>21</v>
      </c>
      <c r="G5782" s="220"/>
      <c r="H5782" s="221">
        <v>1068232621</v>
      </c>
    </row>
    <row r="5783" spans="1:8" s="178" customFormat="1" x14ac:dyDescent="0.25">
      <c r="A5783" s="169"/>
      <c r="B5783" s="217">
        <v>44645.976157407407</v>
      </c>
      <c r="C5783" s="218">
        <v>300</v>
      </c>
      <c r="D5783" s="284">
        <v>293.7</v>
      </c>
      <c r="E5783" s="284">
        <v>6.3000000000000114</v>
      </c>
      <c r="F5783" s="219" t="s">
        <v>21</v>
      </c>
      <c r="G5783" s="220"/>
      <c r="H5783" s="221">
        <v>1068233540</v>
      </c>
    </row>
    <row r="5784" spans="1:8" s="178" customFormat="1" x14ac:dyDescent="0.25">
      <c r="A5784" s="169"/>
      <c r="B5784" s="217">
        <v>44645.983831018515</v>
      </c>
      <c r="C5784" s="218">
        <v>500</v>
      </c>
      <c r="D5784" s="284">
        <v>489.5</v>
      </c>
      <c r="E5784" s="284">
        <v>10.5</v>
      </c>
      <c r="F5784" s="219" t="s">
        <v>21</v>
      </c>
      <c r="G5784" s="220"/>
      <c r="H5784" s="221">
        <v>1068243122</v>
      </c>
    </row>
    <row r="5785" spans="1:8" s="178" customFormat="1" x14ac:dyDescent="0.25">
      <c r="A5785" s="169"/>
      <c r="B5785" s="217">
        <v>44645.985821759263</v>
      </c>
      <c r="C5785" s="218">
        <v>500</v>
      </c>
      <c r="D5785" s="284">
        <v>489.5</v>
      </c>
      <c r="E5785" s="284">
        <v>10.5</v>
      </c>
      <c r="F5785" s="219" t="s">
        <v>21</v>
      </c>
      <c r="G5785" s="220"/>
      <c r="H5785" s="221">
        <v>1068245593</v>
      </c>
    </row>
    <row r="5786" spans="1:8" s="178" customFormat="1" x14ac:dyDescent="0.25">
      <c r="A5786" s="169"/>
      <c r="B5786" s="217">
        <v>44645.988576388889</v>
      </c>
      <c r="C5786" s="218">
        <v>300</v>
      </c>
      <c r="D5786" s="284">
        <v>293.7</v>
      </c>
      <c r="E5786" s="284">
        <v>6.3000000000000114</v>
      </c>
      <c r="F5786" s="219" t="s">
        <v>21</v>
      </c>
      <c r="G5786" s="220"/>
      <c r="H5786" s="221">
        <v>1068249780</v>
      </c>
    </row>
    <row r="5787" spans="1:8" s="178" customFormat="1" x14ac:dyDescent="0.25">
      <c r="A5787" s="169"/>
      <c r="B5787" s="217">
        <v>44645.989722222221</v>
      </c>
      <c r="C5787" s="218">
        <v>500</v>
      </c>
      <c r="D5787" s="284">
        <v>489.5</v>
      </c>
      <c r="E5787" s="284">
        <v>10.5</v>
      </c>
      <c r="F5787" s="219" t="s">
        <v>21</v>
      </c>
      <c r="G5787" s="220"/>
      <c r="H5787" s="221">
        <v>1068251530</v>
      </c>
    </row>
    <row r="5788" spans="1:8" s="178" customFormat="1" x14ac:dyDescent="0.25">
      <c r="A5788" s="169"/>
      <c r="B5788" s="217">
        <v>44646.001886574071</v>
      </c>
      <c r="C5788" s="218">
        <v>700</v>
      </c>
      <c r="D5788" s="284">
        <v>685.3</v>
      </c>
      <c r="E5788" s="284">
        <v>14.700000000000045</v>
      </c>
      <c r="F5788" s="219" t="s">
        <v>21</v>
      </c>
      <c r="G5788" s="220"/>
      <c r="H5788" s="221">
        <v>1068263209</v>
      </c>
    </row>
    <row r="5789" spans="1:8" s="178" customFormat="1" x14ac:dyDescent="0.25">
      <c r="A5789" s="169"/>
      <c r="B5789" s="217">
        <v>44646.015949074077</v>
      </c>
      <c r="C5789" s="218">
        <v>5000</v>
      </c>
      <c r="D5789" s="284">
        <v>4895</v>
      </c>
      <c r="E5789" s="284">
        <v>105</v>
      </c>
      <c r="F5789" s="219" t="s">
        <v>21</v>
      </c>
      <c r="G5789" s="220"/>
      <c r="H5789" s="221">
        <v>1068297614</v>
      </c>
    </row>
    <row r="5790" spans="1:8" s="178" customFormat="1" x14ac:dyDescent="0.25">
      <c r="A5790" s="169"/>
      <c r="B5790" s="217">
        <v>44646.022256944445</v>
      </c>
      <c r="C5790" s="218">
        <v>300</v>
      </c>
      <c r="D5790" s="284">
        <v>293.7</v>
      </c>
      <c r="E5790" s="284">
        <v>6.3000000000000114</v>
      </c>
      <c r="F5790" s="219" t="s">
        <v>21</v>
      </c>
      <c r="G5790" s="220"/>
      <c r="H5790" s="221">
        <v>1068309367</v>
      </c>
    </row>
    <row r="5791" spans="1:8" s="178" customFormat="1" x14ac:dyDescent="0.25">
      <c r="A5791" s="169"/>
      <c r="B5791" s="217">
        <v>44646.029895833337</v>
      </c>
      <c r="C5791" s="218">
        <v>150</v>
      </c>
      <c r="D5791" s="284">
        <v>146.1</v>
      </c>
      <c r="E5791" s="284">
        <v>3.9000000000000057</v>
      </c>
      <c r="F5791" s="219" t="s">
        <v>21</v>
      </c>
      <c r="G5791" s="220"/>
      <c r="H5791" s="221">
        <v>1068322738</v>
      </c>
    </row>
    <row r="5792" spans="1:8" s="178" customFormat="1" x14ac:dyDescent="0.25">
      <c r="A5792" s="169"/>
      <c r="B5792" s="217">
        <v>44646.045590277776</v>
      </c>
      <c r="C5792" s="218">
        <v>100</v>
      </c>
      <c r="D5792" s="284">
        <v>96.1</v>
      </c>
      <c r="E5792" s="284">
        <v>3.9000000000000057</v>
      </c>
      <c r="F5792" s="219" t="s">
        <v>9432</v>
      </c>
      <c r="G5792" s="220"/>
      <c r="H5792" s="221">
        <v>1068347915</v>
      </c>
    </row>
    <row r="5793" spans="1:8" s="178" customFormat="1" x14ac:dyDescent="0.25">
      <c r="A5793" s="169"/>
      <c r="B5793" s="217">
        <v>44646.047106481485</v>
      </c>
      <c r="C5793" s="218">
        <v>300</v>
      </c>
      <c r="D5793" s="284">
        <v>293.7</v>
      </c>
      <c r="E5793" s="284">
        <v>6.3000000000000114</v>
      </c>
      <c r="F5793" s="219" t="s">
        <v>21</v>
      </c>
      <c r="G5793" s="220"/>
      <c r="H5793" s="221">
        <v>1068351798</v>
      </c>
    </row>
    <row r="5794" spans="1:8" s="178" customFormat="1" x14ac:dyDescent="0.25">
      <c r="A5794" s="169"/>
      <c r="B5794" s="217">
        <v>44646.058576388888</v>
      </c>
      <c r="C5794" s="218">
        <v>200</v>
      </c>
      <c r="D5794" s="284">
        <v>195.8</v>
      </c>
      <c r="E5794" s="284">
        <v>4.1999999999999886</v>
      </c>
      <c r="F5794" s="219" t="s">
        <v>9757</v>
      </c>
      <c r="G5794" s="220"/>
      <c r="H5794" s="221">
        <v>1068371084</v>
      </c>
    </row>
    <row r="5795" spans="1:8" s="178" customFormat="1" x14ac:dyDescent="0.25">
      <c r="A5795" s="169"/>
      <c r="B5795" s="217">
        <v>44646.060150462959</v>
      </c>
      <c r="C5795" s="218">
        <v>500</v>
      </c>
      <c r="D5795" s="284">
        <v>489.5</v>
      </c>
      <c r="E5795" s="284">
        <v>10.5</v>
      </c>
      <c r="F5795" s="219" t="s">
        <v>9420</v>
      </c>
      <c r="G5795" s="220"/>
      <c r="H5795" s="221">
        <v>1068373729</v>
      </c>
    </row>
    <row r="5796" spans="1:8" s="178" customFormat="1" x14ac:dyDescent="0.25">
      <c r="A5796" s="169"/>
      <c r="B5796" s="217">
        <v>44646.060219907406</v>
      </c>
      <c r="C5796" s="218">
        <v>1000</v>
      </c>
      <c r="D5796" s="284">
        <v>979</v>
      </c>
      <c r="E5796" s="284">
        <v>21</v>
      </c>
      <c r="F5796" s="219" t="s">
        <v>21</v>
      </c>
      <c r="G5796" s="220"/>
      <c r="H5796" s="221">
        <v>1068374042</v>
      </c>
    </row>
    <row r="5797" spans="1:8" s="178" customFormat="1" x14ac:dyDescent="0.25">
      <c r="A5797" s="169"/>
      <c r="B5797" s="217">
        <v>44646.066608796296</v>
      </c>
      <c r="C5797" s="218">
        <v>1000</v>
      </c>
      <c r="D5797" s="284">
        <v>979</v>
      </c>
      <c r="E5797" s="284">
        <v>21</v>
      </c>
      <c r="F5797" s="219" t="s">
        <v>21</v>
      </c>
      <c r="G5797" s="220"/>
      <c r="H5797" s="221">
        <v>1068384317</v>
      </c>
    </row>
    <row r="5798" spans="1:8" s="178" customFormat="1" x14ac:dyDescent="0.25">
      <c r="A5798" s="169"/>
      <c r="B5798" s="217">
        <v>44646.099641203706</v>
      </c>
      <c r="C5798" s="218">
        <v>1000</v>
      </c>
      <c r="D5798" s="284">
        <v>979</v>
      </c>
      <c r="E5798" s="284">
        <v>21</v>
      </c>
      <c r="F5798" s="219" t="s">
        <v>9758</v>
      </c>
      <c r="G5798" s="220"/>
      <c r="H5798" s="221">
        <v>1068439179</v>
      </c>
    </row>
    <row r="5799" spans="1:8" s="178" customFormat="1" x14ac:dyDescent="0.25">
      <c r="A5799" s="169"/>
      <c r="B5799" s="217">
        <v>44646.100578703707</v>
      </c>
      <c r="C5799" s="218">
        <v>177</v>
      </c>
      <c r="D5799" s="284">
        <v>173.1</v>
      </c>
      <c r="E5799" s="284">
        <v>3.9000000000000057</v>
      </c>
      <c r="F5799" s="219" t="s">
        <v>9579</v>
      </c>
      <c r="G5799" s="220"/>
      <c r="H5799" s="221">
        <v>1068440603</v>
      </c>
    </row>
    <row r="5800" spans="1:8" s="178" customFormat="1" x14ac:dyDescent="0.25">
      <c r="A5800" s="169"/>
      <c r="B5800" s="217">
        <v>44646.103182870371</v>
      </c>
      <c r="C5800" s="218">
        <v>365</v>
      </c>
      <c r="D5800" s="284">
        <v>357.33</v>
      </c>
      <c r="E5800" s="284">
        <v>7.6700000000000159</v>
      </c>
      <c r="F5800" s="219" t="s">
        <v>21</v>
      </c>
      <c r="G5800" s="220"/>
      <c r="H5800" s="221">
        <v>1068444896</v>
      </c>
    </row>
    <row r="5801" spans="1:8" s="178" customFormat="1" x14ac:dyDescent="0.25">
      <c r="A5801" s="169"/>
      <c r="B5801" s="217">
        <v>44646.1094212963</v>
      </c>
      <c r="C5801" s="218">
        <v>300</v>
      </c>
      <c r="D5801" s="284">
        <v>293.7</v>
      </c>
      <c r="E5801" s="284">
        <v>6.3000000000000114</v>
      </c>
      <c r="F5801" s="219" t="s">
        <v>21</v>
      </c>
      <c r="G5801" s="220"/>
      <c r="H5801" s="221">
        <v>1068454446</v>
      </c>
    </row>
    <row r="5802" spans="1:8" s="178" customFormat="1" x14ac:dyDescent="0.25">
      <c r="A5802" s="169"/>
      <c r="B5802" s="217">
        <v>44646.203483796293</v>
      </c>
      <c r="C5802" s="218">
        <v>300</v>
      </c>
      <c r="D5802" s="284">
        <v>293.7</v>
      </c>
      <c r="E5802" s="284">
        <v>6.3000000000000114</v>
      </c>
      <c r="F5802" s="219" t="s">
        <v>21</v>
      </c>
      <c r="G5802" s="220"/>
      <c r="H5802" s="221">
        <v>1068578641</v>
      </c>
    </row>
    <row r="5803" spans="1:8" s="178" customFormat="1" x14ac:dyDescent="0.25">
      <c r="A5803" s="169"/>
      <c r="B5803" s="217">
        <v>44646.267939814818</v>
      </c>
      <c r="C5803" s="218">
        <v>150</v>
      </c>
      <c r="D5803" s="284">
        <v>146.1</v>
      </c>
      <c r="E5803" s="284">
        <v>3.9000000000000057</v>
      </c>
      <c r="F5803" s="219" t="s">
        <v>21</v>
      </c>
      <c r="G5803" s="220"/>
      <c r="H5803" s="221">
        <v>1068609727</v>
      </c>
    </row>
    <row r="5804" spans="1:8" s="178" customFormat="1" x14ac:dyDescent="0.25">
      <c r="A5804" s="169"/>
      <c r="B5804" s="217">
        <v>44646.276041666664</v>
      </c>
      <c r="C5804" s="218">
        <v>100</v>
      </c>
      <c r="D5804" s="284">
        <v>96.1</v>
      </c>
      <c r="E5804" s="284">
        <v>3.9000000000000057</v>
      </c>
      <c r="F5804" s="219" t="s">
        <v>21</v>
      </c>
      <c r="G5804" s="220"/>
      <c r="H5804" s="221">
        <v>1068612915</v>
      </c>
    </row>
    <row r="5805" spans="1:8" s="178" customFormat="1" x14ac:dyDescent="0.25">
      <c r="A5805" s="169"/>
      <c r="B5805" s="217">
        <v>44646.277048611111</v>
      </c>
      <c r="C5805" s="218">
        <v>500</v>
      </c>
      <c r="D5805" s="284">
        <v>489.5</v>
      </c>
      <c r="E5805" s="284">
        <v>10.5</v>
      </c>
      <c r="F5805" s="219" t="s">
        <v>21</v>
      </c>
      <c r="G5805" s="220"/>
      <c r="H5805" s="221">
        <v>1068613345</v>
      </c>
    </row>
    <row r="5806" spans="1:8" s="178" customFormat="1" x14ac:dyDescent="0.25">
      <c r="A5806" s="169"/>
      <c r="B5806" s="217">
        <v>44646.292037037034</v>
      </c>
      <c r="C5806" s="218">
        <v>100</v>
      </c>
      <c r="D5806" s="284">
        <v>96.1</v>
      </c>
      <c r="E5806" s="284">
        <v>3.9000000000000057</v>
      </c>
      <c r="F5806" s="219" t="s">
        <v>21</v>
      </c>
      <c r="G5806" s="220"/>
      <c r="H5806" s="221">
        <v>1068620170</v>
      </c>
    </row>
    <row r="5807" spans="1:8" s="178" customFormat="1" x14ac:dyDescent="0.25">
      <c r="A5807" s="169"/>
      <c r="B5807" s="217">
        <v>44646.296377314815</v>
      </c>
      <c r="C5807" s="218">
        <v>100</v>
      </c>
      <c r="D5807" s="284">
        <v>96.1</v>
      </c>
      <c r="E5807" s="284">
        <v>3.9000000000000057</v>
      </c>
      <c r="F5807" s="219" t="s">
        <v>9421</v>
      </c>
      <c r="G5807" s="220"/>
      <c r="H5807" s="221">
        <v>1068622267</v>
      </c>
    </row>
    <row r="5808" spans="1:8" s="178" customFormat="1" x14ac:dyDescent="0.25">
      <c r="A5808" s="169"/>
      <c r="B5808" s="217">
        <v>44646.297118055554</v>
      </c>
      <c r="C5808" s="218">
        <v>300</v>
      </c>
      <c r="D5808" s="284">
        <v>293.7</v>
      </c>
      <c r="E5808" s="284">
        <v>6.3000000000000114</v>
      </c>
      <c r="F5808" s="219" t="s">
        <v>21</v>
      </c>
      <c r="G5808" s="220"/>
      <c r="H5808" s="221">
        <v>1068622765</v>
      </c>
    </row>
    <row r="5809" spans="1:8" s="178" customFormat="1" x14ac:dyDescent="0.25">
      <c r="A5809" s="169"/>
      <c r="B5809" s="217">
        <v>44646.315347222226</v>
      </c>
      <c r="C5809" s="218">
        <v>3000</v>
      </c>
      <c r="D5809" s="284">
        <v>2937</v>
      </c>
      <c r="E5809" s="284">
        <v>63</v>
      </c>
      <c r="F5809" s="219" t="s">
        <v>21</v>
      </c>
      <c r="G5809" s="220"/>
      <c r="H5809" s="221">
        <v>1068631703</v>
      </c>
    </row>
    <row r="5810" spans="1:8" s="178" customFormat="1" x14ac:dyDescent="0.25">
      <c r="A5810" s="169"/>
      <c r="B5810" s="217">
        <v>44646.335706018515</v>
      </c>
      <c r="C5810" s="218">
        <v>200</v>
      </c>
      <c r="D5810" s="284">
        <v>195.8</v>
      </c>
      <c r="E5810" s="284">
        <v>4.1999999999999886</v>
      </c>
      <c r="F5810" s="219" t="s">
        <v>21</v>
      </c>
      <c r="G5810" s="220"/>
      <c r="H5810" s="221">
        <v>1068642641</v>
      </c>
    </row>
    <row r="5811" spans="1:8" s="178" customFormat="1" x14ac:dyDescent="0.25">
      <c r="A5811" s="169"/>
      <c r="B5811" s="217">
        <v>44646.337060185186</v>
      </c>
      <c r="C5811" s="218">
        <v>50</v>
      </c>
      <c r="D5811" s="284">
        <v>46.1</v>
      </c>
      <c r="E5811" s="284">
        <v>3.8999999999999986</v>
      </c>
      <c r="F5811" s="219" t="s">
        <v>21</v>
      </c>
      <c r="G5811" s="220"/>
      <c r="H5811" s="221">
        <v>1068643621</v>
      </c>
    </row>
    <row r="5812" spans="1:8" s="178" customFormat="1" x14ac:dyDescent="0.25">
      <c r="A5812" s="169"/>
      <c r="B5812" s="217">
        <v>44646.343043981484</v>
      </c>
      <c r="C5812" s="218">
        <v>30</v>
      </c>
      <c r="D5812" s="284">
        <v>26.1</v>
      </c>
      <c r="E5812" s="284">
        <v>3.8999999999999986</v>
      </c>
      <c r="F5812" s="219" t="s">
        <v>21</v>
      </c>
      <c r="G5812" s="220"/>
      <c r="H5812" s="221">
        <v>1068647584</v>
      </c>
    </row>
    <row r="5813" spans="1:8" s="178" customFormat="1" x14ac:dyDescent="0.25">
      <c r="A5813" s="169"/>
      <c r="B5813" s="217">
        <v>44646.346238425926</v>
      </c>
      <c r="C5813" s="218">
        <v>2000</v>
      </c>
      <c r="D5813" s="284">
        <v>1958</v>
      </c>
      <c r="E5813" s="284">
        <v>42</v>
      </c>
      <c r="F5813" s="219" t="s">
        <v>9463</v>
      </c>
      <c r="G5813" s="220"/>
      <c r="H5813" s="221">
        <v>1068649949</v>
      </c>
    </row>
    <row r="5814" spans="1:8" s="178" customFormat="1" x14ac:dyDescent="0.25">
      <c r="A5814" s="169"/>
      <c r="B5814" s="217">
        <v>44646.352361111109</v>
      </c>
      <c r="C5814" s="218">
        <v>300</v>
      </c>
      <c r="D5814" s="284">
        <v>293.7</v>
      </c>
      <c r="E5814" s="284">
        <v>6.3000000000000114</v>
      </c>
      <c r="F5814" s="219" t="s">
        <v>21</v>
      </c>
      <c r="G5814" s="220"/>
      <c r="H5814" s="221">
        <v>1068654305</v>
      </c>
    </row>
    <row r="5815" spans="1:8" s="178" customFormat="1" x14ac:dyDescent="0.25">
      <c r="A5815" s="169"/>
      <c r="B5815" s="217">
        <v>44646.35361111111</v>
      </c>
      <c r="C5815" s="218">
        <v>500</v>
      </c>
      <c r="D5815" s="284">
        <v>489.5</v>
      </c>
      <c r="E5815" s="284">
        <v>10.5</v>
      </c>
      <c r="F5815" s="219" t="s">
        <v>9759</v>
      </c>
      <c r="G5815" s="220"/>
      <c r="H5815" s="221">
        <v>1068654988</v>
      </c>
    </row>
    <row r="5816" spans="1:8" s="178" customFormat="1" x14ac:dyDescent="0.25">
      <c r="A5816" s="169"/>
      <c r="B5816" s="217">
        <v>44646.354803240742</v>
      </c>
      <c r="C5816" s="218">
        <v>1500</v>
      </c>
      <c r="D5816" s="284">
        <v>1468.5</v>
      </c>
      <c r="E5816" s="284">
        <v>31.5</v>
      </c>
      <c r="F5816" s="219" t="s">
        <v>9445</v>
      </c>
      <c r="G5816" s="220"/>
      <c r="H5816" s="221">
        <v>1068655581</v>
      </c>
    </row>
    <row r="5817" spans="1:8" s="178" customFormat="1" x14ac:dyDescent="0.25">
      <c r="A5817" s="169"/>
      <c r="B5817" s="217">
        <v>44646.361909722225</v>
      </c>
      <c r="C5817" s="218">
        <v>4000</v>
      </c>
      <c r="D5817" s="284">
        <v>3916</v>
      </c>
      <c r="E5817" s="284">
        <v>84</v>
      </c>
      <c r="F5817" s="219" t="s">
        <v>9584</v>
      </c>
      <c r="G5817" s="220"/>
      <c r="H5817" s="221">
        <v>1068660088</v>
      </c>
    </row>
    <row r="5818" spans="1:8" s="178" customFormat="1" x14ac:dyDescent="0.25">
      <c r="A5818" s="169"/>
      <c r="B5818" s="217">
        <v>44646.364479166667</v>
      </c>
      <c r="C5818" s="218">
        <v>300</v>
      </c>
      <c r="D5818" s="284">
        <v>293.7</v>
      </c>
      <c r="E5818" s="284">
        <v>6.3000000000000114</v>
      </c>
      <c r="F5818" s="219" t="s">
        <v>21</v>
      </c>
      <c r="G5818" s="220"/>
      <c r="H5818" s="221">
        <v>1068662400</v>
      </c>
    </row>
    <row r="5819" spans="1:8" s="178" customFormat="1" x14ac:dyDescent="0.25">
      <c r="A5819" s="169"/>
      <c r="B5819" s="217">
        <v>44646.382534722223</v>
      </c>
      <c r="C5819" s="218">
        <v>100</v>
      </c>
      <c r="D5819" s="284">
        <v>96.1</v>
      </c>
      <c r="E5819" s="284">
        <v>3.9000000000000057</v>
      </c>
      <c r="F5819" s="219" t="s">
        <v>21</v>
      </c>
      <c r="G5819" s="220"/>
      <c r="H5819" s="221">
        <v>1068677036</v>
      </c>
    </row>
    <row r="5820" spans="1:8" s="178" customFormat="1" x14ac:dyDescent="0.25">
      <c r="A5820" s="169"/>
      <c r="B5820" s="217">
        <v>44646.38863425926</v>
      </c>
      <c r="C5820" s="218">
        <v>500</v>
      </c>
      <c r="D5820" s="284">
        <v>489.5</v>
      </c>
      <c r="E5820" s="284">
        <v>10.5</v>
      </c>
      <c r="F5820" s="219" t="s">
        <v>21</v>
      </c>
      <c r="G5820" s="220"/>
      <c r="H5820" s="221">
        <v>1068682254</v>
      </c>
    </row>
    <row r="5821" spans="1:8" s="178" customFormat="1" x14ac:dyDescent="0.25">
      <c r="A5821" s="169"/>
      <c r="B5821" s="217">
        <v>44646.390775462962</v>
      </c>
      <c r="C5821" s="218">
        <v>1000</v>
      </c>
      <c r="D5821" s="284">
        <v>979</v>
      </c>
      <c r="E5821" s="284">
        <v>21</v>
      </c>
      <c r="F5821" s="219" t="s">
        <v>21</v>
      </c>
      <c r="G5821" s="220"/>
      <c r="H5821" s="221">
        <v>1068684210</v>
      </c>
    </row>
    <row r="5822" spans="1:8" s="178" customFormat="1" x14ac:dyDescent="0.25">
      <c r="A5822" s="169"/>
      <c r="B5822" s="217">
        <v>44646.392627314817</v>
      </c>
      <c r="C5822" s="218">
        <v>100</v>
      </c>
      <c r="D5822" s="284">
        <v>96.1</v>
      </c>
      <c r="E5822" s="284">
        <v>3.9000000000000057</v>
      </c>
      <c r="F5822" s="219" t="s">
        <v>21</v>
      </c>
      <c r="G5822" s="220"/>
      <c r="H5822" s="221">
        <v>1068685846</v>
      </c>
    </row>
    <row r="5823" spans="1:8" s="178" customFormat="1" x14ac:dyDescent="0.25">
      <c r="A5823" s="169"/>
      <c r="B5823" s="217">
        <v>44646.397766203707</v>
      </c>
      <c r="C5823" s="218">
        <v>300</v>
      </c>
      <c r="D5823" s="284">
        <v>293.7</v>
      </c>
      <c r="E5823" s="284">
        <v>6.3000000000000114</v>
      </c>
      <c r="F5823" s="219" t="s">
        <v>21</v>
      </c>
      <c r="G5823" s="220"/>
      <c r="H5823" s="221">
        <v>1068690053</v>
      </c>
    </row>
    <row r="5824" spans="1:8" s="178" customFormat="1" x14ac:dyDescent="0.25">
      <c r="A5824" s="169"/>
      <c r="B5824" s="217">
        <v>44646.404236111113</v>
      </c>
      <c r="C5824" s="218">
        <v>500</v>
      </c>
      <c r="D5824" s="284">
        <v>489.5</v>
      </c>
      <c r="E5824" s="284">
        <v>10.5</v>
      </c>
      <c r="F5824" s="219" t="s">
        <v>21</v>
      </c>
      <c r="G5824" s="220"/>
      <c r="H5824" s="221">
        <v>1068695467</v>
      </c>
    </row>
    <row r="5825" spans="1:8" s="178" customFormat="1" x14ac:dyDescent="0.25">
      <c r="A5825" s="169"/>
      <c r="B5825" s="217">
        <v>44646.405358796299</v>
      </c>
      <c r="C5825" s="218">
        <v>200</v>
      </c>
      <c r="D5825" s="284">
        <v>195.8</v>
      </c>
      <c r="E5825" s="284">
        <v>4.1999999999999886</v>
      </c>
      <c r="F5825" s="219" t="s">
        <v>21</v>
      </c>
      <c r="G5825" s="220"/>
      <c r="H5825" s="221">
        <v>1068696436</v>
      </c>
    </row>
    <row r="5826" spans="1:8" s="178" customFormat="1" x14ac:dyDescent="0.25">
      <c r="A5826" s="169"/>
      <c r="B5826" s="217">
        <v>44646.406307870369</v>
      </c>
      <c r="C5826" s="218">
        <v>200</v>
      </c>
      <c r="D5826" s="284">
        <v>195.8</v>
      </c>
      <c r="E5826" s="284">
        <v>4.1999999999999886</v>
      </c>
      <c r="F5826" s="219" t="s">
        <v>9451</v>
      </c>
      <c r="G5826" s="220"/>
      <c r="H5826" s="221">
        <v>1068697017</v>
      </c>
    </row>
    <row r="5827" spans="1:8" s="178" customFormat="1" x14ac:dyDescent="0.25">
      <c r="A5827" s="169"/>
      <c r="B5827" s="217">
        <v>44646.406724537039</v>
      </c>
      <c r="C5827" s="218">
        <v>100</v>
      </c>
      <c r="D5827" s="284">
        <v>96.1</v>
      </c>
      <c r="E5827" s="284">
        <v>3.9000000000000057</v>
      </c>
      <c r="F5827" s="219" t="s">
        <v>21</v>
      </c>
      <c r="G5827" s="220"/>
      <c r="H5827" s="221">
        <v>1068697530</v>
      </c>
    </row>
    <row r="5828" spans="1:8" s="178" customFormat="1" x14ac:dyDescent="0.25">
      <c r="A5828" s="169"/>
      <c r="B5828" s="217">
        <v>44646.406863425924</v>
      </c>
      <c r="C5828" s="218">
        <v>1000</v>
      </c>
      <c r="D5828" s="284">
        <v>979</v>
      </c>
      <c r="E5828" s="284">
        <v>21</v>
      </c>
      <c r="F5828" s="219" t="s">
        <v>9450</v>
      </c>
      <c r="G5828" s="220"/>
      <c r="H5828" s="221">
        <v>1068697285</v>
      </c>
    </row>
    <row r="5829" spans="1:8" s="178" customFormat="1" x14ac:dyDescent="0.25">
      <c r="A5829" s="169"/>
      <c r="B5829" s="217">
        <v>44646.408252314817</v>
      </c>
      <c r="C5829" s="218">
        <v>1000</v>
      </c>
      <c r="D5829" s="284">
        <v>979</v>
      </c>
      <c r="E5829" s="284">
        <v>21</v>
      </c>
      <c r="F5829" s="219" t="s">
        <v>9760</v>
      </c>
      <c r="G5829" s="220"/>
      <c r="H5829" s="221">
        <v>1068698774</v>
      </c>
    </row>
    <row r="5830" spans="1:8" s="178" customFormat="1" x14ac:dyDescent="0.25">
      <c r="A5830" s="169"/>
      <c r="B5830" s="217">
        <v>44646.409421296295</v>
      </c>
      <c r="C5830" s="218">
        <v>1000</v>
      </c>
      <c r="D5830" s="284">
        <v>979</v>
      </c>
      <c r="E5830" s="284">
        <v>21</v>
      </c>
      <c r="F5830" s="219" t="s">
        <v>21</v>
      </c>
      <c r="G5830" s="220"/>
      <c r="H5830" s="221">
        <v>1068699929</v>
      </c>
    </row>
    <row r="5831" spans="1:8" s="178" customFormat="1" x14ac:dyDescent="0.25">
      <c r="A5831" s="169"/>
      <c r="B5831" s="217">
        <v>44646.409618055557</v>
      </c>
      <c r="C5831" s="218">
        <v>300</v>
      </c>
      <c r="D5831" s="284">
        <v>293.7</v>
      </c>
      <c r="E5831" s="284">
        <v>6.3000000000000114</v>
      </c>
      <c r="F5831" s="219" t="s">
        <v>9519</v>
      </c>
      <c r="G5831" s="220"/>
      <c r="H5831" s="221">
        <v>1068699765</v>
      </c>
    </row>
    <row r="5832" spans="1:8" s="178" customFormat="1" x14ac:dyDescent="0.25">
      <c r="A5832" s="169"/>
      <c r="B5832" s="217">
        <v>44646.415370370371</v>
      </c>
      <c r="C5832" s="218">
        <v>500</v>
      </c>
      <c r="D5832" s="284">
        <v>489.5</v>
      </c>
      <c r="E5832" s="284">
        <v>10.5</v>
      </c>
      <c r="F5832" s="219" t="s">
        <v>9441</v>
      </c>
      <c r="G5832" s="220"/>
      <c r="H5832" s="221">
        <v>1068705162</v>
      </c>
    </row>
    <row r="5833" spans="1:8" s="178" customFormat="1" x14ac:dyDescent="0.25">
      <c r="A5833" s="169"/>
      <c r="B5833" s="217">
        <v>44646.420254629629</v>
      </c>
      <c r="C5833" s="218">
        <v>5000</v>
      </c>
      <c r="D5833" s="284">
        <v>4895</v>
      </c>
      <c r="E5833" s="284">
        <v>105</v>
      </c>
      <c r="F5833" s="219" t="s">
        <v>21</v>
      </c>
      <c r="G5833" s="220"/>
      <c r="H5833" s="221">
        <v>1068710155</v>
      </c>
    </row>
    <row r="5834" spans="1:8" s="178" customFormat="1" x14ac:dyDescent="0.25">
      <c r="A5834" s="169"/>
      <c r="B5834" s="217">
        <v>44646.420601851853</v>
      </c>
      <c r="C5834" s="218">
        <v>500</v>
      </c>
      <c r="D5834" s="284">
        <v>489.5</v>
      </c>
      <c r="E5834" s="284">
        <v>10.5</v>
      </c>
      <c r="F5834" s="219"/>
      <c r="G5834" s="220" t="s">
        <v>324</v>
      </c>
      <c r="H5834" s="221">
        <v>1068710537</v>
      </c>
    </row>
    <row r="5835" spans="1:8" s="178" customFormat="1" x14ac:dyDescent="0.25">
      <c r="A5835" s="169"/>
      <c r="B5835" s="217">
        <v>44646.422997685186</v>
      </c>
      <c r="C5835" s="218">
        <v>25</v>
      </c>
      <c r="D5835" s="284">
        <v>21.1</v>
      </c>
      <c r="E5835" s="284">
        <v>3.8999999999999986</v>
      </c>
      <c r="F5835" s="219" t="s">
        <v>9482</v>
      </c>
      <c r="G5835" s="220"/>
      <c r="H5835" s="221">
        <v>1068713042</v>
      </c>
    </row>
    <row r="5836" spans="1:8" s="178" customFormat="1" x14ac:dyDescent="0.25">
      <c r="A5836" s="169"/>
      <c r="B5836" s="217">
        <v>44646.423009259262</v>
      </c>
      <c r="C5836" s="218">
        <v>200</v>
      </c>
      <c r="D5836" s="284">
        <v>195.8</v>
      </c>
      <c r="E5836" s="284">
        <v>4.1999999999999886</v>
      </c>
      <c r="F5836" s="219" t="s">
        <v>21</v>
      </c>
      <c r="G5836" s="220"/>
      <c r="H5836" s="221">
        <v>1068713240</v>
      </c>
    </row>
    <row r="5837" spans="1:8" s="178" customFormat="1" x14ac:dyDescent="0.25">
      <c r="A5837" s="169"/>
      <c r="B5837" s="217">
        <v>44646.423344907409</v>
      </c>
      <c r="C5837" s="218">
        <v>25</v>
      </c>
      <c r="D5837" s="284">
        <v>21.1</v>
      </c>
      <c r="E5837" s="284">
        <v>3.8999999999999986</v>
      </c>
      <c r="F5837" s="219" t="s">
        <v>9482</v>
      </c>
      <c r="G5837" s="220"/>
      <c r="H5837" s="221">
        <v>1068713451</v>
      </c>
    </row>
    <row r="5838" spans="1:8" s="178" customFormat="1" x14ac:dyDescent="0.25">
      <c r="A5838" s="169"/>
      <c r="B5838" s="217">
        <v>44646.426736111112</v>
      </c>
      <c r="C5838" s="218">
        <v>300</v>
      </c>
      <c r="D5838" s="284">
        <v>293.7</v>
      </c>
      <c r="E5838" s="284">
        <v>6.3000000000000114</v>
      </c>
      <c r="F5838" s="219" t="s">
        <v>21</v>
      </c>
      <c r="G5838" s="220"/>
      <c r="H5838" s="221">
        <v>1068717417</v>
      </c>
    </row>
    <row r="5839" spans="1:8" s="178" customFormat="1" x14ac:dyDescent="0.25">
      <c r="A5839" s="169"/>
      <c r="B5839" s="217">
        <v>44646.43712962963</v>
      </c>
      <c r="C5839" s="218">
        <v>300</v>
      </c>
      <c r="D5839" s="284">
        <v>293.7</v>
      </c>
      <c r="E5839" s="284">
        <v>6.3000000000000114</v>
      </c>
      <c r="F5839" s="219" t="s">
        <v>21</v>
      </c>
      <c r="G5839" s="220"/>
      <c r="H5839" s="221">
        <v>1068729032</v>
      </c>
    </row>
    <row r="5840" spans="1:8" s="178" customFormat="1" x14ac:dyDescent="0.25">
      <c r="A5840" s="169"/>
      <c r="B5840" s="217">
        <v>44646.438159722224</v>
      </c>
      <c r="C5840" s="218">
        <v>100</v>
      </c>
      <c r="D5840" s="284">
        <v>96.1</v>
      </c>
      <c r="E5840" s="284">
        <v>3.9000000000000057</v>
      </c>
      <c r="F5840" s="219" t="s">
        <v>21</v>
      </c>
      <c r="G5840" s="220"/>
      <c r="H5840" s="221">
        <v>1068730161</v>
      </c>
    </row>
    <row r="5841" spans="1:8" s="178" customFormat="1" x14ac:dyDescent="0.25">
      <c r="A5841" s="169"/>
      <c r="B5841" s="217">
        <v>44646.438368055555</v>
      </c>
      <c r="C5841" s="218">
        <v>10000</v>
      </c>
      <c r="D5841" s="284">
        <v>9790</v>
      </c>
      <c r="E5841" s="284">
        <v>210</v>
      </c>
      <c r="F5841" s="219" t="s">
        <v>9430</v>
      </c>
      <c r="G5841" s="220"/>
      <c r="H5841" s="221">
        <v>1068730209</v>
      </c>
    </row>
    <row r="5842" spans="1:8" s="178" customFormat="1" x14ac:dyDescent="0.25">
      <c r="A5842" s="169"/>
      <c r="B5842" s="217">
        <v>44646.441666666666</v>
      </c>
      <c r="C5842" s="218">
        <v>900</v>
      </c>
      <c r="D5842" s="284">
        <v>881.1</v>
      </c>
      <c r="E5842" s="284">
        <v>18.899999999999977</v>
      </c>
      <c r="F5842" s="219" t="s">
        <v>21</v>
      </c>
      <c r="G5842" s="220"/>
      <c r="H5842" s="221">
        <v>1068733216</v>
      </c>
    </row>
    <row r="5843" spans="1:8" s="178" customFormat="1" x14ac:dyDescent="0.25">
      <c r="A5843" s="169"/>
      <c r="B5843" s="217">
        <v>44646.442013888889</v>
      </c>
      <c r="C5843" s="218">
        <v>30</v>
      </c>
      <c r="D5843" s="284">
        <v>26.1</v>
      </c>
      <c r="E5843" s="284">
        <v>3.8999999999999986</v>
      </c>
      <c r="F5843" s="219" t="s">
        <v>21</v>
      </c>
      <c r="G5843" s="220"/>
      <c r="H5843" s="221">
        <v>1068734148</v>
      </c>
    </row>
    <row r="5844" spans="1:8" s="178" customFormat="1" x14ac:dyDescent="0.25">
      <c r="A5844" s="169"/>
      <c r="B5844" s="217">
        <v>44646.442442129628</v>
      </c>
      <c r="C5844" s="218">
        <v>2500</v>
      </c>
      <c r="D5844" s="284">
        <v>2447.5</v>
      </c>
      <c r="E5844" s="284">
        <v>52.5</v>
      </c>
      <c r="F5844" s="219" t="s">
        <v>9504</v>
      </c>
      <c r="G5844" s="220"/>
      <c r="H5844" s="221">
        <v>1068734475</v>
      </c>
    </row>
    <row r="5845" spans="1:8" s="178" customFormat="1" x14ac:dyDescent="0.25">
      <c r="A5845" s="169"/>
      <c r="B5845" s="217">
        <v>44646.444247685184</v>
      </c>
      <c r="C5845" s="218">
        <v>300</v>
      </c>
      <c r="D5845" s="284">
        <v>293.7</v>
      </c>
      <c r="E5845" s="284">
        <v>6.3000000000000114</v>
      </c>
      <c r="F5845" s="219" t="s">
        <v>21</v>
      </c>
      <c r="G5845" s="220"/>
      <c r="H5845" s="221">
        <v>1068736544</v>
      </c>
    </row>
    <row r="5846" spans="1:8" s="178" customFormat="1" x14ac:dyDescent="0.25">
      <c r="A5846" s="169"/>
      <c r="B5846" s="217">
        <v>44646.448969907404</v>
      </c>
      <c r="C5846" s="218">
        <v>100</v>
      </c>
      <c r="D5846" s="284">
        <v>96.1</v>
      </c>
      <c r="E5846" s="284">
        <v>3.9000000000000057</v>
      </c>
      <c r="F5846" s="219" t="s">
        <v>21</v>
      </c>
      <c r="G5846" s="220"/>
      <c r="H5846" s="221">
        <v>1068741333</v>
      </c>
    </row>
    <row r="5847" spans="1:8" s="178" customFormat="1" x14ac:dyDescent="0.25">
      <c r="A5847" s="169"/>
      <c r="B5847" s="217">
        <v>44646.458009259259</v>
      </c>
      <c r="C5847" s="218">
        <v>10000</v>
      </c>
      <c r="D5847" s="284">
        <v>9790</v>
      </c>
      <c r="E5847" s="284">
        <v>210</v>
      </c>
      <c r="F5847" s="219" t="s">
        <v>9453</v>
      </c>
      <c r="G5847" s="220"/>
      <c r="H5847" s="221">
        <v>1068750199</v>
      </c>
    </row>
    <row r="5848" spans="1:8" s="178" customFormat="1" x14ac:dyDescent="0.25">
      <c r="A5848" s="169"/>
      <c r="B5848" s="217">
        <v>44646.458634259259</v>
      </c>
      <c r="C5848" s="218">
        <v>500</v>
      </c>
      <c r="D5848" s="284">
        <v>489.5</v>
      </c>
      <c r="E5848" s="284">
        <v>10.5</v>
      </c>
      <c r="F5848" s="219" t="s">
        <v>9501</v>
      </c>
      <c r="G5848" s="220"/>
      <c r="H5848" s="221">
        <v>1068750647</v>
      </c>
    </row>
    <row r="5849" spans="1:8" s="178" customFormat="1" x14ac:dyDescent="0.25">
      <c r="A5849" s="169"/>
      <c r="B5849" s="217">
        <v>44646.461122685185</v>
      </c>
      <c r="C5849" s="218">
        <v>300</v>
      </c>
      <c r="D5849" s="284">
        <v>293.7</v>
      </c>
      <c r="E5849" s="284">
        <v>6.3000000000000114</v>
      </c>
      <c r="F5849" s="219" t="s">
        <v>21</v>
      </c>
      <c r="G5849" s="220"/>
      <c r="H5849" s="221">
        <v>1068753662</v>
      </c>
    </row>
    <row r="5850" spans="1:8" s="178" customFormat="1" x14ac:dyDescent="0.25">
      <c r="A5850" s="169"/>
      <c r="B5850" s="217">
        <v>44646.461354166669</v>
      </c>
      <c r="C5850" s="218">
        <v>100</v>
      </c>
      <c r="D5850" s="284">
        <v>96.1</v>
      </c>
      <c r="E5850" s="284">
        <v>3.9000000000000057</v>
      </c>
      <c r="F5850" s="219" t="s">
        <v>21</v>
      </c>
      <c r="G5850" s="220"/>
      <c r="H5850" s="221">
        <v>1068753974</v>
      </c>
    </row>
    <row r="5851" spans="1:8" s="178" customFormat="1" x14ac:dyDescent="0.25">
      <c r="A5851" s="169"/>
      <c r="B5851" s="217">
        <v>44646.465162037035</v>
      </c>
      <c r="C5851" s="218">
        <v>1000</v>
      </c>
      <c r="D5851" s="284">
        <v>979</v>
      </c>
      <c r="E5851" s="284">
        <v>21</v>
      </c>
      <c r="F5851" s="219" t="s">
        <v>21</v>
      </c>
      <c r="G5851" s="220"/>
      <c r="H5851" s="221">
        <v>1068758286</v>
      </c>
    </row>
    <row r="5852" spans="1:8" s="178" customFormat="1" x14ac:dyDescent="0.25">
      <c r="A5852" s="169"/>
      <c r="B5852" s="217">
        <v>44646.465543981481</v>
      </c>
      <c r="C5852" s="218">
        <v>1000</v>
      </c>
      <c r="D5852" s="284">
        <v>979</v>
      </c>
      <c r="E5852" s="284">
        <v>21</v>
      </c>
      <c r="F5852" s="219" t="s">
        <v>21</v>
      </c>
      <c r="G5852" s="220"/>
      <c r="H5852" s="221">
        <v>1068758685</v>
      </c>
    </row>
    <row r="5853" spans="1:8" s="178" customFormat="1" x14ac:dyDescent="0.25">
      <c r="A5853" s="169"/>
      <c r="B5853" s="217">
        <v>44646.471064814818</v>
      </c>
      <c r="C5853" s="218">
        <v>50</v>
      </c>
      <c r="D5853" s="284">
        <v>46.1</v>
      </c>
      <c r="E5853" s="284">
        <v>3.8999999999999986</v>
      </c>
      <c r="F5853" s="219" t="s">
        <v>9465</v>
      </c>
      <c r="G5853" s="220"/>
      <c r="H5853" s="221">
        <v>1068764445</v>
      </c>
    </row>
    <row r="5854" spans="1:8" s="178" customFormat="1" x14ac:dyDescent="0.25">
      <c r="A5854" s="169"/>
      <c r="B5854" s="217">
        <v>44646.471192129633</v>
      </c>
      <c r="C5854" s="218">
        <v>50</v>
      </c>
      <c r="D5854" s="284">
        <v>46.1</v>
      </c>
      <c r="E5854" s="284">
        <v>3.8999999999999986</v>
      </c>
      <c r="F5854" s="219" t="s">
        <v>21</v>
      </c>
      <c r="G5854" s="220"/>
      <c r="H5854" s="221">
        <v>1068765146</v>
      </c>
    </row>
    <row r="5855" spans="1:8" s="178" customFormat="1" x14ac:dyDescent="0.25">
      <c r="A5855" s="169"/>
      <c r="B5855" s="217">
        <v>44646.471388888887</v>
      </c>
      <c r="C5855" s="218">
        <v>250</v>
      </c>
      <c r="D5855" s="284">
        <v>244.75</v>
      </c>
      <c r="E5855" s="284">
        <v>5.25</v>
      </c>
      <c r="F5855" s="219" t="s">
        <v>21</v>
      </c>
      <c r="G5855" s="220"/>
      <c r="H5855" s="221">
        <v>1068764769</v>
      </c>
    </row>
    <row r="5856" spans="1:8" s="178" customFormat="1" x14ac:dyDescent="0.25">
      <c r="A5856" s="169"/>
      <c r="B5856" s="217">
        <v>44646.482407407406</v>
      </c>
      <c r="C5856" s="218">
        <v>700</v>
      </c>
      <c r="D5856" s="284">
        <v>685.3</v>
      </c>
      <c r="E5856" s="284">
        <v>14.700000000000045</v>
      </c>
      <c r="F5856" s="219" t="s">
        <v>21</v>
      </c>
      <c r="G5856" s="220"/>
      <c r="H5856" s="221">
        <v>1068777385</v>
      </c>
    </row>
    <row r="5857" spans="1:8" s="178" customFormat="1" x14ac:dyDescent="0.25">
      <c r="A5857" s="169"/>
      <c r="B5857" s="217">
        <v>44646.488877314812</v>
      </c>
      <c r="C5857" s="218">
        <v>300</v>
      </c>
      <c r="D5857" s="284">
        <v>293.7</v>
      </c>
      <c r="E5857" s="284">
        <v>6.3000000000000114</v>
      </c>
      <c r="F5857" s="219" t="s">
        <v>21</v>
      </c>
      <c r="G5857" s="220"/>
      <c r="H5857" s="221">
        <v>1068784521</v>
      </c>
    </row>
    <row r="5858" spans="1:8" s="178" customFormat="1" x14ac:dyDescent="0.25">
      <c r="A5858" s="169"/>
      <c r="B5858" s="217">
        <v>44646.489490740743</v>
      </c>
      <c r="C5858" s="218">
        <v>1000</v>
      </c>
      <c r="D5858" s="284">
        <v>979</v>
      </c>
      <c r="E5858" s="284">
        <v>21</v>
      </c>
      <c r="F5858" s="219" t="s">
        <v>9498</v>
      </c>
      <c r="G5858" s="220"/>
      <c r="H5858" s="221">
        <v>1068784963</v>
      </c>
    </row>
    <row r="5859" spans="1:8" s="178" customFormat="1" x14ac:dyDescent="0.25">
      <c r="A5859" s="169"/>
      <c r="B5859" s="217">
        <v>44646.493113425924</v>
      </c>
      <c r="C5859" s="218">
        <v>1000</v>
      </c>
      <c r="D5859" s="284">
        <v>979</v>
      </c>
      <c r="E5859" s="284">
        <v>21</v>
      </c>
      <c r="F5859" s="219" t="s">
        <v>21</v>
      </c>
      <c r="G5859" s="220"/>
      <c r="H5859" s="221">
        <v>1068789121</v>
      </c>
    </row>
    <row r="5860" spans="1:8" s="178" customFormat="1" x14ac:dyDescent="0.25">
      <c r="A5860" s="169"/>
      <c r="B5860" s="217">
        <v>44646.493252314816</v>
      </c>
      <c r="C5860" s="218">
        <v>800</v>
      </c>
      <c r="D5860" s="284">
        <v>783.2</v>
      </c>
      <c r="E5860" s="284">
        <v>16.799999999999955</v>
      </c>
      <c r="F5860" s="219" t="s">
        <v>21</v>
      </c>
      <c r="G5860" s="220"/>
      <c r="H5860" s="221">
        <v>1068789295</v>
      </c>
    </row>
    <row r="5861" spans="1:8" s="178" customFormat="1" x14ac:dyDescent="0.25">
      <c r="A5861" s="169"/>
      <c r="B5861" s="217">
        <v>44646.494351851848</v>
      </c>
      <c r="C5861" s="218">
        <v>500</v>
      </c>
      <c r="D5861" s="284">
        <v>489.5</v>
      </c>
      <c r="E5861" s="284">
        <v>10.5</v>
      </c>
      <c r="F5861" s="219"/>
      <c r="G5861" s="220" t="s">
        <v>9566</v>
      </c>
      <c r="H5861" s="221">
        <v>1068790581</v>
      </c>
    </row>
    <row r="5862" spans="1:8" s="178" customFormat="1" x14ac:dyDescent="0.25">
      <c r="A5862" s="169"/>
      <c r="B5862" s="217">
        <v>44646.497372685182</v>
      </c>
      <c r="C5862" s="218">
        <v>10000</v>
      </c>
      <c r="D5862" s="284">
        <v>9790</v>
      </c>
      <c r="E5862" s="284">
        <v>210</v>
      </c>
      <c r="F5862" s="219" t="s">
        <v>9429</v>
      </c>
      <c r="G5862" s="220"/>
      <c r="H5862" s="221">
        <v>1068793852</v>
      </c>
    </row>
    <row r="5863" spans="1:8" s="178" customFormat="1" x14ac:dyDescent="0.25">
      <c r="A5863" s="169"/>
      <c r="B5863" s="217">
        <v>44646.507511574076</v>
      </c>
      <c r="C5863" s="218">
        <v>500</v>
      </c>
      <c r="D5863" s="284">
        <v>489.5</v>
      </c>
      <c r="E5863" s="284">
        <v>10.5</v>
      </c>
      <c r="F5863" s="219" t="s">
        <v>280</v>
      </c>
      <c r="G5863" s="220"/>
      <c r="H5863" s="221">
        <v>1068801523</v>
      </c>
    </row>
    <row r="5864" spans="1:8" s="178" customFormat="1" x14ac:dyDescent="0.25">
      <c r="A5864" s="169"/>
      <c r="B5864" s="217">
        <v>44646.513981481483</v>
      </c>
      <c r="C5864" s="218">
        <v>60</v>
      </c>
      <c r="D5864" s="284">
        <v>56.1</v>
      </c>
      <c r="E5864" s="284">
        <v>3.8999999999999986</v>
      </c>
      <c r="F5864" s="219" t="s">
        <v>21</v>
      </c>
      <c r="G5864" s="220"/>
      <c r="H5864" s="221">
        <v>1068814685</v>
      </c>
    </row>
    <row r="5865" spans="1:8" s="178" customFormat="1" x14ac:dyDescent="0.25">
      <c r="A5865" s="169"/>
      <c r="B5865" s="217">
        <v>44646.516608796293</v>
      </c>
      <c r="C5865" s="218">
        <v>100</v>
      </c>
      <c r="D5865" s="284">
        <v>96.1</v>
      </c>
      <c r="E5865" s="284">
        <v>3.9000000000000057</v>
      </c>
      <c r="F5865" s="219" t="s">
        <v>9518</v>
      </c>
      <c r="G5865" s="220"/>
      <c r="H5865" s="221">
        <v>1068817599</v>
      </c>
    </row>
    <row r="5866" spans="1:8" s="178" customFormat="1" x14ac:dyDescent="0.25">
      <c r="A5866" s="169"/>
      <c r="B5866" s="217">
        <v>44646.51829861111</v>
      </c>
      <c r="C5866" s="218">
        <v>1000</v>
      </c>
      <c r="D5866" s="284">
        <v>979</v>
      </c>
      <c r="E5866" s="284">
        <v>21</v>
      </c>
      <c r="F5866" s="219" t="s">
        <v>21</v>
      </c>
      <c r="G5866" s="220"/>
      <c r="H5866" s="221">
        <v>1068820076</v>
      </c>
    </row>
    <row r="5867" spans="1:8" s="178" customFormat="1" x14ac:dyDescent="0.25">
      <c r="A5867" s="169"/>
      <c r="B5867" s="217">
        <v>44646.530381944445</v>
      </c>
      <c r="C5867" s="218">
        <v>1000</v>
      </c>
      <c r="D5867" s="284">
        <v>979</v>
      </c>
      <c r="E5867" s="284">
        <v>21</v>
      </c>
      <c r="F5867" s="219" t="s">
        <v>21</v>
      </c>
      <c r="G5867" s="220"/>
      <c r="H5867" s="221">
        <v>1068834801</v>
      </c>
    </row>
    <row r="5868" spans="1:8" s="178" customFormat="1" x14ac:dyDescent="0.25">
      <c r="A5868" s="169"/>
      <c r="B5868" s="217">
        <v>44646.53230324074</v>
      </c>
      <c r="C5868" s="218">
        <v>500</v>
      </c>
      <c r="D5868" s="284">
        <v>489.5</v>
      </c>
      <c r="E5868" s="284">
        <v>10.5</v>
      </c>
      <c r="F5868" s="219" t="s">
        <v>21</v>
      </c>
      <c r="G5868" s="220"/>
      <c r="H5868" s="221">
        <v>1068837325</v>
      </c>
    </row>
    <row r="5869" spans="1:8" s="178" customFormat="1" x14ac:dyDescent="0.25">
      <c r="A5869" s="169"/>
      <c r="B5869" s="217">
        <v>44646.533321759256</v>
      </c>
      <c r="C5869" s="218">
        <v>1500</v>
      </c>
      <c r="D5869" s="284">
        <v>1468.5</v>
      </c>
      <c r="E5869" s="284">
        <v>31.5</v>
      </c>
      <c r="F5869" s="219" t="s">
        <v>21</v>
      </c>
      <c r="G5869" s="220"/>
      <c r="H5869" s="221">
        <v>1068838685</v>
      </c>
    </row>
    <row r="5870" spans="1:8" s="178" customFormat="1" x14ac:dyDescent="0.25">
      <c r="A5870" s="169"/>
      <c r="B5870" s="217">
        <v>44646.537592592591</v>
      </c>
      <c r="C5870" s="218">
        <v>300</v>
      </c>
      <c r="D5870" s="284">
        <v>293.7</v>
      </c>
      <c r="E5870" s="284">
        <v>6.3000000000000114</v>
      </c>
      <c r="F5870" s="219" t="s">
        <v>9482</v>
      </c>
      <c r="G5870" s="220"/>
      <c r="H5870" s="221">
        <v>1068844131</v>
      </c>
    </row>
    <row r="5871" spans="1:8" s="178" customFormat="1" x14ac:dyDescent="0.25">
      <c r="A5871" s="169"/>
      <c r="B5871" s="217">
        <v>44646.538298611114</v>
      </c>
      <c r="C5871" s="218">
        <v>100</v>
      </c>
      <c r="D5871" s="284">
        <v>96.1</v>
      </c>
      <c r="E5871" s="284">
        <v>3.9000000000000057</v>
      </c>
      <c r="F5871" s="219" t="s">
        <v>21</v>
      </c>
      <c r="G5871" s="220"/>
      <c r="H5871" s="221">
        <v>1068844934</v>
      </c>
    </row>
    <row r="5872" spans="1:8" s="178" customFormat="1" x14ac:dyDescent="0.25">
      <c r="A5872" s="169"/>
      <c r="B5872" s="217">
        <v>44646.542164351849</v>
      </c>
      <c r="C5872" s="218">
        <v>10000</v>
      </c>
      <c r="D5872" s="284">
        <v>9790</v>
      </c>
      <c r="E5872" s="284">
        <v>210</v>
      </c>
      <c r="F5872" s="219" t="s">
        <v>9568</v>
      </c>
      <c r="G5872" s="220"/>
      <c r="H5872" s="221">
        <v>1068849589</v>
      </c>
    </row>
    <row r="5873" spans="1:8" s="178" customFormat="1" x14ac:dyDescent="0.25">
      <c r="A5873" s="169"/>
      <c r="B5873" s="217">
        <v>44646.543553240743</v>
      </c>
      <c r="C5873" s="218">
        <v>100</v>
      </c>
      <c r="D5873" s="284">
        <v>96.1</v>
      </c>
      <c r="E5873" s="284">
        <v>3.9000000000000057</v>
      </c>
      <c r="F5873" s="219" t="s">
        <v>21</v>
      </c>
      <c r="G5873" s="220"/>
      <c r="H5873" s="221">
        <v>1068851547</v>
      </c>
    </row>
    <row r="5874" spans="1:8" s="178" customFormat="1" x14ac:dyDescent="0.25">
      <c r="A5874" s="169"/>
      <c r="B5874" s="217">
        <v>44646.543564814812</v>
      </c>
      <c r="C5874" s="218">
        <v>100</v>
      </c>
      <c r="D5874" s="284">
        <v>96.1</v>
      </c>
      <c r="E5874" s="284">
        <v>3.9000000000000057</v>
      </c>
      <c r="F5874" s="219" t="s">
        <v>21</v>
      </c>
      <c r="G5874" s="220"/>
      <c r="H5874" s="221">
        <v>1068851555</v>
      </c>
    </row>
    <row r="5875" spans="1:8" s="178" customFormat="1" x14ac:dyDescent="0.25">
      <c r="A5875" s="169"/>
      <c r="B5875" s="217">
        <v>44646.544791666667</v>
      </c>
      <c r="C5875" s="218">
        <v>500</v>
      </c>
      <c r="D5875" s="284">
        <v>489.5</v>
      </c>
      <c r="E5875" s="284">
        <v>10.5</v>
      </c>
      <c r="F5875" s="219" t="s">
        <v>9761</v>
      </c>
      <c r="G5875" s="220"/>
      <c r="H5875" s="221">
        <v>1068853063</v>
      </c>
    </row>
    <row r="5876" spans="1:8" s="178" customFormat="1" x14ac:dyDescent="0.25">
      <c r="A5876" s="169"/>
      <c r="B5876" s="217">
        <v>44646.547997685186</v>
      </c>
      <c r="C5876" s="218">
        <v>300</v>
      </c>
      <c r="D5876" s="284">
        <v>293.7</v>
      </c>
      <c r="E5876" s="284">
        <v>6.3000000000000114</v>
      </c>
      <c r="F5876" s="219" t="s">
        <v>21</v>
      </c>
      <c r="G5876" s="220"/>
      <c r="H5876" s="221">
        <v>1068857450</v>
      </c>
    </row>
    <row r="5877" spans="1:8" s="178" customFormat="1" x14ac:dyDescent="0.25">
      <c r="A5877" s="169"/>
      <c r="B5877" s="217">
        <v>44646.54886574074</v>
      </c>
      <c r="C5877" s="218">
        <v>3000</v>
      </c>
      <c r="D5877" s="284">
        <v>2937</v>
      </c>
      <c r="E5877" s="284">
        <v>63</v>
      </c>
      <c r="F5877" s="219" t="s">
        <v>9598</v>
      </c>
      <c r="G5877" s="220"/>
      <c r="H5877" s="221">
        <v>1068858324</v>
      </c>
    </row>
    <row r="5878" spans="1:8" s="178" customFormat="1" x14ac:dyDescent="0.25">
      <c r="A5878" s="169"/>
      <c r="B5878" s="217">
        <v>44646.549317129633</v>
      </c>
      <c r="C5878" s="218">
        <v>500</v>
      </c>
      <c r="D5878" s="284">
        <v>489.5</v>
      </c>
      <c r="E5878" s="284">
        <v>10.5</v>
      </c>
      <c r="F5878" s="219" t="s">
        <v>21</v>
      </c>
      <c r="G5878" s="220"/>
      <c r="H5878" s="221">
        <v>1068859195</v>
      </c>
    </row>
    <row r="5879" spans="1:8" s="178" customFormat="1" x14ac:dyDescent="0.25">
      <c r="A5879" s="169"/>
      <c r="B5879" s="217">
        <v>44646.550462962965</v>
      </c>
      <c r="C5879" s="218">
        <v>500</v>
      </c>
      <c r="D5879" s="284">
        <v>489.5</v>
      </c>
      <c r="E5879" s="284">
        <v>10.5</v>
      </c>
      <c r="F5879" s="219" t="s">
        <v>9569</v>
      </c>
      <c r="G5879" s="220"/>
      <c r="H5879" s="221">
        <v>1068860509</v>
      </c>
    </row>
    <row r="5880" spans="1:8" s="178" customFormat="1" x14ac:dyDescent="0.25">
      <c r="A5880" s="169"/>
      <c r="B5880" s="217">
        <v>44646.55159722222</v>
      </c>
      <c r="C5880" s="218">
        <v>100</v>
      </c>
      <c r="D5880" s="284">
        <v>96.1</v>
      </c>
      <c r="E5880" s="284">
        <v>3.9000000000000057</v>
      </c>
      <c r="F5880" s="219" t="s">
        <v>21</v>
      </c>
      <c r="G5880" s="220"/>
      <c r="H5880" s="221">
        <v>1068862121</v>
      </c>
    </row>
    <row r="5881" spans="1:8" s="178" customFormat="1" x14ac:dyDescent="0.25">
      <c r="A5881" s="169"/>
      <c r="B5881" s="217">
        <v>44646.552569444444</v>
      </c>
      <c r="C5881" s="218">
        <v>300</v>
      </c>
      <c r="D5881" s="284">
        <v>293.7</v>
      </c>
      <c r="E5881" s="284">
        <v>6.3000000000000114</v>
      </c>
      <c r="F5881" s="219" t="s">
        <v>21</v>
      </c>
      <c r="G5881" s="220"/>
      <c r="H5881" s="221">
        <v>1068863370</v>
      </c>
    </row>
    <row r="5882" spans="1:8" s="178" customFormat="1" x14ac:dyDescent="0.25">
      <c r="A5882" s="169"/>
      <c r="B5882" s="217">
        <v>44646.553356481483</v>
      </c>
      <c r="C5882" s="218">
        <v>300</v>
      </c>
      <c r="D5882" s="284">
        <v>293.7</v>
      </c>
      <c r="E5882" s="284">
        <v>6.3000000000000114</v>
      </c>
      <c r="F5882" s="219" t="s">
        <v>21</v>
      </c>
      <c r="G5882" s="220"/>
      <c r="H5882" s="221">
        <v>1068864452</v>
      </c>
    </row>
    <row r="5883" spans="1:8" s="178" customFormat="1" x14ac:dyDescent="0.25">
      <c r="A5883" s="169"/>
      <c r="B5883" s="217">
        <v>44646.555648148147</v>
      </c>
      <c r="C5883" s="218">
        <v>30</v>
      </c>
      <c r="D5883" s="284">
        <v>26.1</v>
      </c>
      <c r="E5883" s="284">
        <v>3.8999999999999986</v>
      </c>
      <c r="F5883" s="219" t="s">
        <v>21</v>
      </c>
      <c r="G5883" s="220"/>
      <c r="H5883" s="221">
        <v>1068866483</v>
      </c>
    </row>
    <row r="5884" spans="1:8" s="178" customFormat="1" x14ac:dyDescent="0.25">
      <c r="A5884" s="169"/>
      <c r="B5884" s="217">
        <v>44646.56040509259</v>
      </c>
      <c r="C5884" s="218">
        <v>300</v>
      </c>
      <c r="D5884" s="284">
        <v>293.7</v>
      </c>
      <c r="E5884" s="284">
        <v>6.3000000000000114</v>
      </c>
      <c r="F5884" s="219" t="s">
        <v>21</v>
      </c>
      <c r="G5884" s="220"/>
      <c r="H5884" s="221">
        <v>1068873264</v>
      </c>
    </row>
    <row r="5885" spans="1:8" s="178" customFormat="1" x14ac:dyDescent="0.25">
      <c r="A5885" s="169"/>
      <c r="B5885" s="217">
        <v>44646.561550925922</v>
      </c>
      <c r="C5885" s="218">
        <v>500</v>
      </c>
      <c r="D5885" s="284">
        <v>489.5</v>
      </c>
      <c r="E5885" s="284">
        <v>10.5</v>
      </c>
      <c r="F5885" s="219" t="s">
        <v>21</v>
      </c>
      <c r="G5885" s="220"/>
      <c r="H5885" s="221">
        <v>1068874968</v>
      </c>
    </row>
    <row r="5886" spans="1:8" s="178" customFormat="1" x14ac:dyDescent="0.25">
      <c r="A5886" s="169"/>
      <c r="B5886" s="217">
        <v>44646.56758101852</v>
      </c>
      <c r="C5886" s="218">
        <v>1000</v>
      </c>
      <c r="D5886" s="284">
        <v>979</v>
      </c>
      <c r="E5886" s="284">
        <v>21</v>
      </c>
      <c r="F5886" s="219" t="s">
        <v>9445</v>
      </c>
      <c r="G5886" s="220"/>
      <c r="H5886" s="221">
        <v>1068883280</v>
      </c>
    </row>
    <row r="5887" spans="1:8" s="178" customFormat="1" x14ac:dyDescent="0.25">
      <c r="A5887" s="169"/>
      <c r="B5887" s="217">
        <v>44646.569710648146</v>
      </c>
      <c r="C5887" s="218">
        <v>200</v>
      </c>
      <c r="D5887" s="284">
        <v>195.8</v>
      </c>
      <c r="E5887" s="284">
        <v>4.1999999999999886</v>
      </c>
      <c r="F5887" s="219" t="s">
        <v>9511</v>
      </c>
      <c r="G5887" s="220"/>
      <c r="H5887" s="221">
        <v>1068886982</v>
      </c>
    </row>
    <row r="5888" spans="1:8" s="178" customFormat="1" x14ac:dyDescent="0.25">
      <c r="A5888" s="169"/>
      <c r="B5888" s="217">
        <v>44646.57472222222</v>
      </c>
      <c r="C5888" s="218">
        <v>100</v>
      </c>
      <c r="D5888" s="284">
        <v>96.1</v>
      </c>
      <c r="E5888" s="284">
        <v>3.9000000000000057</v>
      </c>
      <c r="F5888" s="219" t="s">
        <v>21</v>
      </c>
      <c r="G5888" s="220"/>
      <c r="H5888" s="221">
        <v>1068894273</v>
      </c>
    </row>
    <row r="5889" spans="1:8" s="178" customFormat="1" x14ac:dyDescent="0.25">
      <c r="A5889" s="169"/>
      <c r="B5889" s="217">
        <v>44646.577662037038</v>
      </c>
      <c r="C5889" s="218">
        <v>300</v>
      </c>
      <c r="D5889" s="284">
        <v>293.7</v>
      </c>
      <c r="E5889" s="284">
        <v>6.3000000000000114</v>
      </c>
      <c r="F5889" s="219" t="s">
        <v>246</v>
      </c>
      <c r="G5889" s="220"/>
      <c r="H5889" s="221">
        <v>1068898016</v>
      </c>
    </row>
    <row r="5890" spans="1:8" s="178" customFormat="1" x14ac:dyDescent="0.25">
      <c r="A5890" s="169"/>
      <c r="B5890" s="217">
        <v>44646.578310185185</v>
      </c>
      <c r="C5890" s="218">
        <v>1000</v>
      </c>
      <c r="D5890" s="284">
        <v>979</v>
      </c>
      <c r="E5890" s="284">
        <v>21</v>
      </c>
      <c r="F5890" s="219" t="s">
        <v>21</v>
      </c>
      <c r="G5890" s="220"/>
      <c r="H5890" s="221">
        <v>1068899227</v>
      </c>
    </row>
    <row r="5891" spans="1:8" s="178" customFormat="1" x14ac:dyDescent="0.25">
      <c r="A5891" s="169"/>
      <c r="B5891" s="217">
        <v>44646.580879629626</v>
      </c>
      <c r="C5891" s="218">
        <v>500</v>
      </c>
      <c r="D5891" s="284">
        <v>489.5</v>
      </c>
      <c r="E5891" s="284">
        <v>10.5</v>
      </c>
      <c r="F5891" s="219" t="s">
        <v>21</v>
      </c>
      <c r="G5891" s="220"/>
      <c r="H5891" s="221">
        <v>1068902581</v>
      </c>
    </row>
    <row r="5892" spans="1:8" s="178" customFormat="1" x14ac:dyDescent="0.25">
      <c r="A5892" s="169"/>
      <c r="B5892" s="217">
        <v>44646.589756944442</v>
      </c>
      <c r="C5892" s="218">
        <v>350</v>
      </c>
      <c r="D5892" s="284">
        <v>342.65</v>
      </c>
      <c r="E5892" s="284">
        <v>7.3500000000000227</v>
      </c>
      <c r="F5892" s="219" t="s">
        <v>21</v>
      </c>
      <c r="G5892" s="220"/>
      <c r="H5892" s="221">
        <v>1068914873</v>
      </c>
    </row>
    <row r="5893" spans="1:8" s="178" customFormat="1" x14ac:dyDescent="0.25">
      <c r="A5893" s="169"/>
      <c r="B5893" s="217">
        <v>44646.590844907405</v>
      </c>
      <c r="C5893" s="218">
        <v>100</v>
      </c>
      <c r="D5893" s="284">
        <v>96.1</v>
      </c>
      <c r="E5893" s="284">
        <v>3.9000000000000057</v>
      </c>
      <c r="F5893" s="219" t="s">
        <v>21</v>
      </c>
      <c r="G5893" s="220"/>
      <c r="H5893" s="221">
        <v>1068916381</v>
      </c>
    </row>
    <row r="5894" spans="1:8" s="178" customFormat="1" x14ac:dyDescent="0.25">
      <c r="A5894" s="169"/>
      <c r="B5894" s="217">
        <v>44646.590914351851</v>
      </c>
      <c r="C5894" s="218">
        <v>300</v>
      </c>
      <c r="D5894" s="284">
        <v>293.7</v>
      </c>
      <c r="E5894" s="284">
        <v>6.3000000000000114</v>
      </c>
      <c r="F5894" s="219" t="s">
        <v>21</v>
      </c>
      <c r="G5894" s="220"/>
      <c r="H5894" s="221">
        <v>1068916508</v>
      </c>
    </row>
    <row r="5895" spans="1:8" s="178" customFormat="1" x14ac:dyDescent="0.25">
      <c r="A5895" s="169"/>
      <c r="B5895" s="217">
        <v>44646.591296296298</v>
      </c>
      <c r="C5895" s="218">
        <v>300</v>
      </c>
      <c r="D5895" s="284">
        <v>293.7</v>
      </c>
      <c r="E5895" s="284">
        <v>6.3000000000000114</v>
      </c>
      <c r="F5895" s="219"/>
      <c r="G5895" s="220" t="s">
        <v>324</v>
      </c>
      <c r="H5895" s="221">
        <v>1068917023</v>
      </c>
    </row>
    <row r="5896" spans="1:8" s="178" customFormat="1" x14ac:dyDescent="0.25">
      <c r="A5896" s="169"/>
      <c r="B5896" s="217">
        <v>44646.593148148146</v>
      </c>
      <c r="C5896" s="218">
        <v>25</v>
      </c>
      <c r="D5896" s="284">
        <v>21.1</v>
      </c>
      <c r="E5896" s="284">
        <v>3.8999999999999986</v>
      </c>
      <c r="F5896" s="219" t="s">
        <v>9482</v>
      </c>
      <c r="G5896" s="220" t="s">
        <v>324</v>
      </c>
      <c r="H5896" s="221">
        <v>1068919246</v>
      </c>
    </row>
    <row r="5897" spans="1:8" s="178" customFormat="1" x14ac:dyDescent="0.25">
      <c r="A5897" s="169"/>
      <c r="B5897" s="217">
        <v>44646.593888888892</v>
      </c>
      <c r="C5897" s="218">
        <v>25</v>
      </c>
      <c r="D5897" s="284">
        <v>21.1</v>
      </c>
      <c r="E5897" s="284">
        <v>3.8999999999999986</v>
      </c>
      <c r="F5897" s="219" t="s">
        <v>9482</v>
      </c>
      <c r="G5897" s="220"/>
      <c r="H5897" s="221">
        <v>1068920362</v>
      </c>
    </row>
    <row r="5898" spans="1:8" s="178" customFormat="1" x14ac:dyDescent="0.25">
      <c r="A5898" s="169"/>
      <c r="B5898" s="217">
        <v>44646.59579861111</v>
      </c>
      <c r="C5898" s="218">
        <v>100</v>
      </c>
      <c r="D5898" s="284">
        <v>96.1</v>
      </c>
      <c r="E5898" s="284">
        <v>3.9000000000000057</v>
      </c>
      <c r="F5898" s="219" t="s">
        <v>21</v>
      </c>
      <c r="G5898" s="220"/>
      <c r="H5898" s="221">
        <v>1068923362</v>
      </c>
    </row>
    <row r="5899" spans="1:8" s="178" customFormat="1" x14ac:dyDescent="0.25">
      <c r="A5899" s="169"/>
      <c r="B5899" s="217">
        <v>44646.600358796299</v>
      </c>
      <c r="C5899" s="218">
        <v>300</v>
      </c>
      <c r="D5899" s="284">
        <v>293.7</v>
      </c>
      <c r="E5899" s="284">
        <v>6.3000000000000114</v>
      </c>
      <c r="F5899" s="219" t="s">
        <v>21</v>
      </c>
      <c r="G5899" s="220"/>
      <c r="H5899" s="221">
        <v>1068929818</v>
      </c>
    </row>
    <row r="5900" spans="1:8" s="178" customFormat="1" x14ac:dyDescent="0.25">
      <c r="A5900" s="169"/>
      <c r="B5900" s="217">
        <v>44646.605914351851</v>
      </c>
      <c r="C5900" s="218">
        <v>150</v>
      </c>
      <c r="D5900" s="284">
        <v>146.1</v>
      </c>
      <c r="E5900" s="284">
        <v>3.9000000000000057</v>
      </c>
      <c r="F5900" s="219" t="s">
        <v>21</v>
      </c>
      <c r="G5900" s="220"/>
      <c r="H5900" s="221">
        <v>1068937639</v>
      </c>
    </row>
    <row r="5901" spans="1:8" s="178" customFormat="1" x14ac:dyDescent="0.25">
      <c r="A5901" s="169"/>
      <c r="B5901" s="217">
        <v>44646.608738425923</v>
      </c>
      <c r="C5901" s="218">
        <v>1000</v>
      </c>
      <c r="D5901" s="284">
        <v>979</v>
      </c>
      <c r="E5901" s="284">
        <v>21</v>
      </c>
      <c r="F5901" s="219" t="s">
        <v>9494</v>
      </c>
      <c r="G5901" s="220" t="s">
        <v>9486</v>
      </c>
      <c r="H5901" s="221">
        <v>1068941032</v>
      </c>
    </row>
    <row r="5902" spans="1:8" s="178" customFormat="1" x14ac:dyDescent="0.25">
      <c r="A5902" s="169"/>
      <c r="B5902" s="217">
        <v>44646.610891203702</v>
      </c>
      <c r="C5902" s="218">
        <v>50</v>
      </c>
      <c r="D5902" s="284">
        <v>46.1</v>
      </c>
      <c r="E5902" s="284">
        <v>3.8999999999999986</v>
      </c>
      <c r="F5902" s="219" t="s">
        <v>9445</v>
      </c>
      <c r="G5902" s="220"/>
      <c r="H5902" s="221">
        <v>1068944225</v>
      </c>
    </row>
    <row r="5903" spans="1:8" s="178" customFormat="1" x14ac:dyDescent="0.25">
      <c r="A5903" s="169"/>
      <c r="B5903" s="217">
        <v>44646.613553240742</v>
      </c>
      <c r="C5903" s="218">
        <v>1500</v>
      </c>
      <c r="D5903" s="284">
        <v>1468.5</v>
      </c>
      <c r="E5903" s="284">
        <v>31.5</v>
      </c>
      <c r="F5903" s="219" t="s">
        <v>9453</v>
      </c>
      <c r="G5903" s="220"/>
      <c r="H5903" s="221">
        <v>1068947739</v>
      </c>
    </row>
    <row r="5904" spans="1:8" s="178" customFormat="1" x14ac:dyDescent="0.25">
      <c r="A5904" s="169"/>
      <c r="B5904" s="217">
        <v>44646.617303240739</v>
      </c>
      <c r="C5904" s="218">
        <v>1000</v>
      </c>
      <c r="D5904" s="284">
        <v>979</v>
      </c>
      <c r="E5904" s="284">
        <v>21</v>
      </c>
      <c r="F5904" s="219" t="s">
        <v>21</v>
      </c>
      <c r="G5904" s="220"/>
      <c r="H5904" s="221">
        <v>1068953537</v>
      </c>
    </row>
    <row r="5905" spans="1:8" s="178" customFormat="1" x14ac:dyDescent="0.25">
      <c r="A5905" s="169"/>
      <c r="B5905" s="217">
        <v>44646.617835648147</v>
      </c>
      <c r="C5905" s="218">
        <v>500</v>
      </c>
      <c r="D5905" s="284">
        <v>489.5</v>
      </c>
      <c r="E5905" s="284">
        <v>10.5</v>
      </c>
      <c r="F5905" s="219" t="s">
        <v>21</v>
      </c>
      <c r="G5905" s="220"/>
      <c r="H5905" s="221">
        <v>1068954218</v>
      </c>
    </row>
    <row r="5906" spans="1:8" s="178" customFormat="1" x14ac:dyDescent="0.25">
      <c r="A5906" s="169"/>
      <c r="B5906" s="217">
        <v>44646.628877314812</v>
      </c>
      <c r="C5906" s="218">
        <v>200</v>
      </c>
      <c r="D5906" s="284">
        <v>195.8</v>
      </c>
      <c r="E5906" s="284">
        <v>4.1999999999999886</v>
      </c>
      <c r="F5906" s="219" t="s">
        <v>21</v>
      </c>
      <c r="G5906" s="220"/>
      <c r="H5906" s="221">
        <v>1068970048</v>
      </c>
    </row>
    <row r="5907" spans="1:8" s="178" customFormat="1" x14ac:dyDescent="0.25">
      <c r="A5907" s="169"/>
      <c r="B5907" s="217">
        <v>44646.638888888891</v>
      </c>
      <c r="C5907" s="218">
        <v>300</v>
      </c>
      <c r="D5907" s="284">
        <v>293.7</v>
      </c>
      <c r="E5907" s="284">
        <v>6.3000000000000114</v>
      </c>
      <c r="F5907" s="219" t="s">
        <v>21</v>
      </c>
      <c r="G5907" s="220"/>
      <c r="H5907" s="221">
        <v>1068983983</v>
      </c>
    </row>
    <row r="5908" spans="1:8" s="178" customFormat="1" x14ac:dyDescent="0.25">
      <c r="A5908" s="169"/>
      <c r="B5908" s="217">
        <v>44646.640162037038</v>
      </c>
      <c r="C5908" s="218">
        <v>1000</v>
      </c>
      <c r="D5908" s="284">
        <v>979</v>
      </c>
      <c r="E5908" s="284">
        <v>21</v>
      </c>
      <c r="F5908" s="219" t="s">
        <v>9445</v>
      </c>
      <c r="G5908" s="220"/>
      <c r="H5908" s="221">
        <v>1068985571</v>
      </c>
    </row>
    <row r="5909" spans="1:8" s="178" customFormat="1" x14ac:dyDescent="0.25">
      <c r="A5909" s="169"/>
      <c r="B5909" s="217">
        <v>44646.647407407407</v>
      </c>
      <c r="C5909" s="218">
        <v>1000</v>
      </c>
      <c r="D5909" s="284">
        <v>979</v>
      </c>
      <c r="E5909" s="284">
        <v>21</v>
      </c>
      <c r="F5909" s="219" t="s">
        <v>21</v>
      </c>
      <c r="G5909" s="220"/>
      <c r="H5909" s="221">
        <v>1068996144</v>
      </c>
    </row>
    <row r="5910" spans="1:8" s="178" customFormat="1" x14ac:dyDescent="0.25">
      <c r="A5910" s="169"/>
      <c r="B5910" s="217">
        <v>44646.650289351855</v>
      </c>
      <c r="C5910" s="218">
        <v>500</v>
      </c>
      <c r="D5910" s="284">
        <v>489.5</v>
      </c>
      <c r="E5910" s="284">
        <v>10.5</v>
      </c>
      <c r="F5910" s="219" t="s">
        <v>21</v>
      </c>
      <c r="G5910" s="220"/>
      <c r="H5910" s="221">
        <v>1069000487</v>
      </c>
    </row>
    <row r="5911" spans="1:8" s="178" customFormat="1" x14ac:dyDescent="0.25">
      <c r="A5911" s="169"/>
      <c r="B5911" s="217">
        <v>44646.654918981483</v>
      </c>
      <c r="C5911" s="218">
        <v>500</v>
      </c>
      <c r="D5911" s="284">
        <v>489.5</v>
      </c>
      <c r="E5911" s="284">
        <v>10.5</v>
      </c>
      <c r="F5911" s="219" t="s">
        <v>21</v>
      </c>
      <c r="G5911" s="220"/>
      <c r="H5911" s="221">
        <v>1069007674</v>
      </c>
    </row>
    <row r="5912" spans="1:8" s="178" customFormat="1" x14ac:dyDescent="0.25">
      <c r="A5912" s="169"/>
      <c r="B5912" s="217">
        <v>44646.660856481481</v>
      </c>
      <c r="C5912" s="218">
        <v>200</v>
      </c>
      <c r="D5912" s="284">
        <v>195.8</v>
      </c>
      <c r="E5912" s="284">
        <v>4.1999999999999886</v>
      </c>
      <c r="F5912" s="219" t="s">
        <v>9461</v>
      </c>
      <c r="G5912" s="220"/>
      <c r="H5912" s="221">
        <v>1069015997</v>
      </c>
    </row>
    <row r="5913" spans="1:8" s="178" customFormat="1" x14ac:dyDescent="0.25">
      <c r="A5913" s="169"/>
      <c r="B5913" s="217">
        <v>44646.666192129633</v>
      </c>
      <c r="C5913" s="218">
        <v>500</v>
      </c>
      <c r="D5913" s="284">
        <v>489.5</v>
      </c>
      <c r="E5913" s="284">
        <v>10.5</v>
      </c>
      <c r="F5913" s="219" t="s">
        <v>21</v>
      </c>
      <c r="G5913" s="220"/>
      <c r="H5913" s="221">
        <v>1069024537</v>
      </c>
    </row>
    <row r="5914" spans="1:8" s="178" customFormat="1" x14ac:dyDescent="0.25">
      <c r="A5914" s="169"/>
      <c r="B5914" s="217">
        <v>44646.667141203703</v>
      </c>
      <c r="C5914" s="218">
        <v>2000</v>
      </c>
      <c r="D5914" s="284">
        <v>1958</v>
      </c>
      <c r="E5914" s="284">
        <v>42</v>
      </c>
      <c r="F5914" s="219" t="s">
        <v>21</v>
      </c>
      <c r="G5914" s="220"/>
      <c r="H5914" s="221">
        <v>1069026147</v>
      </c>
    </row>
    <row r="5915" spans="1:8" s="178" customFormat="1" x14ac:dyDescent="0.25">
      <c r="A5915" s="169"/>
      <c r="B5915" s="217">
        <v>44646.667743055557</v>
      </c>
      <c r="C5915" s="218">
        <v>50</v>
      </c>
      <c r="D5915" s="284">
        <v>46.1</v>
      </c>
      <c r="E5915" s="284">
        <v>3.8999999999999986</v>
      </c>
      <c r="F5915" s="219" t="s">
        <v>21</v>
      </c>
      <c r="G5915" s="220"/>
      <c r="H5915" s="221">
        <v>1069027103</v>
      </c>
    </row>
    <row r="5916" spans="1:8" s="178" customFormat="1" x14ac:dyDescent="0.25">
      <c r="A5916" s="169"/>
      <c r="B5916" s="217">
        <v>44646.676354166666</v>
      </c>
      <c r="C5916" s="218">
        <v>500</v>
      </c>
      <c r="D5916" s="284">
        <v>489.5</v>
      </c>
      <c r="E5916" s="284">
        <v>10.5</v>
      </c>
      <c r="F5916" s="219" t="s">
        <v>21</v>
      </c>
      <c r="G5916" s="220"/>
      <c r="H5916" s="221">
        <v>1069040403</v>
      </c>
    </row>
    <row r="5917" spans="1:8" s="178" customFormat="1" x14ac:dyDescent="0.25">
      <c r="A5917" s="169"/>
      <c r="B5917" s="217">
        <v>44646.678796296299</v>
      </c>
      <c r="C5917" s="218">
        <v>300</v>
      </c>
      <c r="D5917" s="284">
        <v>293.7</v>
      </c>
      <c r="E5917" s="284">
        <v>6.3000000000000114</v>
      </c>
      <c r="F5917" s="219" t="s">
        <v>21</v>
      </c>
      <c r="G5917" s="220"/>
      <c r="H5917" s="221">
        <v>1069044230</v>
      </c>
    </row>
    <row r="5918" spans="1:8" s="178" customFormat="1" x14ac:dyDescent="0.25">
      <c r="A5918" s="169"/>
      <c r="B5918" s="217">
        <v>44646.679236111115</v>
      </c>
      <c r="C5918" s="218">
        <v>300</v>
      </c>
      <c r="D5918" s="284">
        <v>293.7</v>
      </c>
      <c r="E5918" s="284">
        <v>6.3000000000000114</v>
      </c>
      <c r="F5918" s="219" t="s">
        <v>21</v>
      </c>
      <c r="G5918" s="220"/>
      <c r="H5918" s="221">
        <v>1069044816</v>
      </c>
    </row>
    <row r="5919" spans="1:8" s="178" customFormat="1" x14ac:dyDescent="0.25">
      <c r="A5919" s="169"/>
      <c r="B5919" s="217">
        <v>44646.681643518517</v>
      </c>
      <c r="C5919" s="218">
        <v>500</v>
      </c>
      <c r="D5919" s="284">
        <v>489.5</v>
      </c>
      <c r="E5919" s="284">
        <v>10.5</v>
      </c>
      <c r="F5919" s="219" t="s">
        <v>9610</v>
      </c>
      <c r="G5919" s="220"/>
      <c r="H5919" s="221">
        <v>1069047075</v>
      </c>
    </row>
    <row r="5920" spans="1:8" s="178" customFormat="1" x14ac:dyDescent="0.25">
      <c r="A5920" s="169"/>
      <c r="B5920" s="217">
        <v>44646.682893518519</v>
      </c>
      <c r="C5920" s="218">
        <v>300</v>
      </c>
      <c r="D5920" s="284">
        <v>293.7</v>
      </c>
      <c r="E5920" s="284">
        <v>6.3000000000000114</v>
      </c>
      <c r="F5920" s="219" t="s">
        <v>21</v>
      </c>
      <c r="G5920" s="220"/>
      <c r="H5920" s="221">
        <v>1069050280</v>
      </c>
    </row>
    <row r="5921" spans="1:8" s="178" customFormat="1" x14ac:dyDescent="0.25">
      <c r="A5921" s="169"/>
      <c r="B5921" s="217">
        <v>44646.683900462966</v>
      </c>
      <c r="C5921" s="218">
        <v>100</v>
      </c>
      <c r="D5921" s="284">
        <v>96.1</v>
      </c>
      <c r="E5921" s="284">
        <v>3.9000000000000057</v>
      </c>
      <c r="F5921" s="219" t="s">
        <v>21</v>
      </c>
      <c r="G5921" s="220"/>
      <c r="H5921" s="221">
        <v>1069051659</v>
      </c>
    </row>
    <row r="5922" spans="1:8" s="178" customFormat="1" x14ac:dyDescent="0.25">
      <c r="A5922" s="169"/>
      <c r="B5922" s="217">
        <v>44646.685717592591</v>
      </c>
      <c r="C5922" s="218">
        <v>1000</v>
      </c>
      <c r="D5922" s="284">
        <v>979</v>
      </c>
      <c r="E5922" s="284">
        <v>21</v>
      </c>
      <c r="F5922" s="219" t="s">
        <v>21</v>
      </c>
      <c r="G5922" s="220"/>
      <c r="H5922" s="221">
        <v>1069053985</v>
      </c>
    </row>
    <row r="5923" spans="1:8" s="178" customFormat="1" x14ac:dyDescent="0.25">
      <c r="A5923" s="169"/>
      <c r="B5923" s="217">
        <v>44646.687361111108</v>
      </c>
      <c r="C5923" s="218">
        <v>100</v>
      </c>
      <c r="D5923" s="284">
        <v>96.1</v>
      </c>
      <c r="E5923" s="284">
        <v>3.9000000000000057</v>
      </c>
      <c r="F5923" s="219" t="s">
        <v>21</v>
      </c>
      <c r="G5923" s="220"/>
      <c r="H5923" s="221">
        <v>1069056046</v>
      </c>
    </row>
    <row r="5924" spans="1:8" s="178" customFormat="1" x14ac:dyDescent="0.25">
      <c r="A5924" s="169"/>
      <c r="B5924" s="217">
        <v>44646.688506944447</v>
      </c>
      <c r="C5924" s="218">
        <v>100</v>
      </c>
      <c r="D5924" s="284">
        <v>96.1</v>
      </c>
      <c r="E5924" s="284">
        <v>3.9000000000000057</v>
      </c>
      <c r="F5924" s="219" t="s">
        <v>21</v>
      </c>
      <c r="G5924" s="220"/>
      <c r="H5924" s="221">
        <v>1069057654</v>
      </c>
    </row>
    <row r="5925" spans="1:8" s="178" customFormat="1" x14ac:dyDescent="0.25">
      <c r="A5925" s="169"/>
      <c r="B5925" s="217">
        <v>44646.689780092594</v>
      </c>
      <c r="C5925" s="218">
        <v>375</v>
      </c>
      <c r="D5925" s="284">
        <v>367.12</v>
      </c>
      <c r="E5925" s="284">
        <v>7.8799999999999955</v>
      </c>
      <c r="F5925" s="219" t="s">
        <v>9608</v>
      </c>
      <c r="G5925" s="220"/>
      <c r="H5925" s="221">
        <v>1069058957</v>
      </c>
    </row>
    <row r="5926" spans="1:8" s="178" customFormat="1" x14ac:dyDescent="0.25">
      <c r="A5926" s="169"/>
      <c r="B5926" s="217">
        <v>44646.691168981481</v>
      </c>
      <c r="C5926" s="218">
        <v>1000</v>
      </c>
      <c r="D5926" s="284">
        <v>979</v>
      </c>
      <c r="E5926" s="284">
        <v>21</v>
      </c>
      <c r="F5926" s="219" t="s">
        <v>9762</v>
      </c>
      <c r="G5926" s="220"/>
      <c r="H5926" s="221">
        <v>1069060776</v>
      </c>
    </row>
    <row r="5927" spans="1:8" s="178" customFormat="1" x14ac:dyDescent="0.25">
      <c r="A5927" s="169"/>
      <c r="B5927" s="217">
        <v>44646.697951388887</v>
      </c>
      <c r="C5927" s="218">
        <v>1000</v>
      </c>
      <c r="D5927" s="284">
        <v>979</v>
      </c>
      <c r="E5927" s="284">
        <v>21</v>
      </c>
      <c r="F5927" s="219" t="s">
        <v>9511</v>
      </c>
      <c r="G5927" s="220"/>
      <c r="H5927" s="221">
        <v>1069069407</v>
      </c>
    </row>
    <row r="5928" spans="1:8" s="178" customFormat="1" x14ac:dyDescent="0.25">
      <c r="A5928" s="169"/>
      <c r="B5928" s="217">
        <v>44646.699444444443</v>
      </c>
      <c r="C5928" s="218">
        <v>300</v>
      </c>
      <c r="D5928" s="284">
        <v>293.7</v>
      </c>
      <c r="E5928" s="284">
        <v>6.3000000000000114</v>
      </c>
      <c r="F5928" s="219" t="s">
        <v>21</v>
      </c>
      <c r="G5928" s="220"/>
      <c r="H5928" s="221">
        <v>1069071773</v>
      </c>
    </row>
    <row r="5929" spans="1:8" s="178" customFormat="1" x14ac:dyDescent="0.25">
      <c r="A5929" s="169"/>
      <c r="B5929" s="217">
        <v>44646.701168981483</v>
      </c>
      <c r="C5929" s="218">
        <v>1000</v>
      </c>
      <c r="D5929" s="284">
        <v>979</v>
      </c>
      <c r="E5929" s="284">
        <v>21</v>
      </c>
      <c r="F5929" s="219" t="s">
        <v>21</v>
      </c>
      <c r="G5929" s="220"/>
      <c r="H5929" s="221">
        <v>1069074025</v>
      </c>
    </row>
    <row r="5930" spans="1:8" s="178" customFormat="1" x14ac:dyDescent="0.25">
      <c r="A5930" s="169"/>
      <c r="B5930" s="217">
        <v>44646.703090277777</v>
      </c>
      <c r="C5930" s="218">
        <v>300</v>
      </c>
      <c r="D5930" s="284">
        <v>293.7</v>
      </c>
      <c r="E5930" s="284">
        <v>6.3000000000000114</v>
      </c>
      <c r="F5930" s="219" t="s">
        <v>21</v>
      </c>
      <c r="G5930" s="220"/>
      <c r="H5930" s="221">
        <v>1069076637</v>
      </c>
    </row>
    <row r="5931" spans="1:8" s="178" customFormat="1" x14ac:dyDescent="0.25">
      <c r="A5931" s="169"/>
      <c r="B5931" s="217">
        <v>44646.704340277778</v>
      </c>
      <c r="C5931" s="218">
        <v>300</v>
      </c>
      <c r="D5931" s="284">
        <v>293.7</v>
      </c>
      <c r="E5931" s="284">
        <v>6.3000000000000114</v>
      </c>
      <c r="F5931" s="219" t="s">
        <v>21</v>
      </c>
      <c r="G5931" s="220"/>
      <c r="H5931" s="221">
        <v>1069078423</v>
      </c>
    </row>
    <row r="5932" spans="1:8" s="178" customFormat="1" x14ac:dyDescent="0.25">
      <c r="A5932" s="169"/>
      <c r="B5932" s="217">
        <v>44646.70689814815</v>
      </c>
      <c r="C5932" s="218">
        <v>3100</v>
      </c>
      <c r="D5932" s="284">
        <v>3034.9</v>
      </c>
      <c r="E5932" s="284">
        <v>65.099999999999909</v>
      </c>
      <c r="F5932" s="219" t="s">
        <v>323</v>
      </c>
      <c r="G5932" s="220"/>
      <c r="H5932" s="221">
        <v>1069080192</v>
      </c>
    </row>
    <row r="5933" spans="1:8" s="178" customFormat="1" x14ac:dyDescent="0.25">
      <c r="A5933" s="169"/>
      <c r="B5933" s="217">
        <v>44646.710717592592</v>
      </c>
      <c r="C5933" s="218">
        <v>450</v>
      </c>
      <c r="D5933" s="284">
        <v>440.55</v>
      </c>
      <c r="E5933" s="284">
        <v>9.4499999999999886</v>
      </c>
      <c r="F5933" s="219" t="s">
        <v>21</v>
      </c>
      <c r="G5933" s="220"/>
      <c r="H5933" s="221">
        <v>1069086429</v>
      </c>
    </row>
    <row r="5934" spans="1:8" s="178" customFormat="1" x14ac:dyDescent="0.25">
      <c r="A5934" s="169"/>
      <c r="B5934" s="217">
        <v>44646.711481481485</v>
      </c>
      <c r="C5934" s="218">
        <v>100</v>
      </c>
      <c r="D5934" s="284">
        <v>96.1</v>
      </c>
      <c r="E5934" s="284">
        <v>3.9000000000000057</v>
      </c>
      <c r="F5934" s="219" t="s">
        <v>21</v>
      </c>
      <c r="G5934" s="220"/>
      <c r="H5934" s="221">
        <v>1069087357</v>
      </c>
    </row>
    <row r="5935" spans="1:8" s="178" customFormat="1" x14ac:dyDescent="0.25">
      <c r="A5935" s="169"/>
      <c r="B5935" s="217">
        <v>44646.71230324074</v>
      </c>
      <c r="C5935" s="218">
        <v>2000</v>
      </c>
      <c r="D5935" s="284">
        <v>1958</v>
      </c>
      <c r="E5935" s="284">
        <v>42</v>
      </c>
      <c r="F5935" s="219" t="s">
        <v>9481</v>
      </c>
      <c r="G5935" s="220"/>
      <c r="H5935" s="221">
        <v>1069088160</v>
      </c>
    </row>
    <row r="5936" spans="1:8" s="178" customFormat="1" x14ac:dyDescent="0.25">
      <c r="A5936" s="169"/>
      <c r="B5936" s="217">
        <v>44646.716527777775</v>
      </c>
      <c r="C5936" s="218">
        <v>300</v>
      </c>
      <c r="D5936" s="284">
        <v>293.7</v>
      </c>
      <c r="E5936" s="284">
        <v>6.3000000000000114</v>
      </c>
      <c r="F5936" s="219" t="s">
        <v>21</v>
      </c>
      <c r="G5936" s="220"/>
      <c r="H5936" s="221">
        <v>1069094294</v>
      </c>
    </row>
    <row r="5937" spans="1:8" s="178" customFormat="1" x14ac:dyDescent="0.25">
      <c r="A5937" s="169"/>
      <c r="B5937" s="217">
        <v>44646.716527777775</v>
      </c>
      <c r="C5937" s="218">
        <v>200</v>
      </c>
      <c r="D5937" s="284">
        <v>195.8</v>
      </c>
      <c r="E5937" s="284">
        <v>4.1999999999999886</v>
      </c>
      <c r="F5937" s="219" t="s">
        <v>21</v>
      </c>
      <c r="G5937" s="220"/>
      <c r="H5937" s="221">
        <v>1069094285</v>
      </c>
    </row>
    <row r="5938" spans="1:8" s="178" customFormat="1" x14ac:dyDescent="0.25">
      <c r="A5938" s="169"/>
      <c r="B5938" s="217">
        <v>44646.720717592594</v>
      </c>
      <c r="C5938" s="218">
        <v>500</v>
      </c>
      <c r="D5938" s="284">
        <v>489.5</v>
      </c>
      <c r="E5938" s="284">
        <v>10.5</v>
      </c>
      <c r="F5938" s="219" t="s">
        <v>21</v>
      </c>
      <c r="G5938" s="220"/>
      <c r="H5938" s="221">
        <v>1069100105</v>
      </c>
    </row>
    <row r="5939" spans="1:8" s="178" customFormat="1" x14ac:dyDescent="0.25">
      <c r="A5939" s="169"/>
      <c r="B5939" s="217">
        <v>44646.722870370373</v>
      </c>
      <c r="C5939" s="218">
        <v>641</v>
      </c>
      <c r="D5939" s="284">
        <v>627.54</v>
      </c>
      <c r="E5939" s="284">
        <v>13.460000000000036</v>
      </c>
      <c r="F5939" s="219" t="s">
        <v>9551</v>
      </c>
      <c r="G5939" s="220"/>
      <c r="H5939" s="221">
        <v>1069102686</v>
      </c>
    </row>
    <row r="5940" spans="1:8" s="178" customFormat="1" x14ac:dyDescent="0.25">
      <c r="A5940" s="169"/>
      <c r="B5940" s="217">
        <v>44646.725254629629</v>
      </c>
      <c r="C5940" s="218">
        <v>300</v>
      </c>
      <c r="D5940" s="284">
        <v>293.7</v>
      </c>
      <c r="E5940" s="284">
        <v>6.3000000000000114</v>
      </c>
      <c r="F5940" s="219" t="s">
        <v>21</v>
      </c>
      <c r="G5940" s="220"/>
      <c r="H5940" s="221">
        <v>1069106577</v>
      </c>
    </row>
    <row r="5941" spans="1:8" s="178" customFormat="1" x14ac:dyDescent="0.25">
      <c r="A5941" s="169"/>
      <c r="B5941" s="217">
        <v>44646.725787037038</v>
      </c>
      <c r="C5941" s="218">
        <v>100</v>
      </c>
      <c r="D5941" s="284">
        <v>96.1</v>
      </c>
      <c r="E5941" s="284">
        <v>3.9000000000000057</v>
      </c>
      <c r="F5941" s="219" t="s">
        <v>21</v>
      </c>
      <c r="G5941" s="220"/>
      <c r="H5941" s="221">
        <v>1069107222</v>
      </c>
    </row>
    <row r="5942" spans="1:8" s="178" customFormat="1" x14ac:dyDescent="0.25">
      <c r="A5942" s="169"/>
      <c r="B5942" s="217">
        <v>44646.726018518515</v>
      </c>
      <c r="C5942" s="218">
        <v>200</v>
      </c>
      <c r="D5942" s="284">
        <v>195.8</v>
      </c>
      <c r="E5942" s="284">
        <v>4.1999999999999886</v>
      </c>
      <c r="F5942" s="219" t="s">
        <v>9427</v>
      </c>
      <c r="G5942" s="220"/>
      <c r="H5942" s="221">
        <v>1069107119</v>
      </c>
    </row>
    <row r="5943" spans="1:8" s="178" customFormat="1" x14ac:dyDescent="0.25">
      <c r="A5943" s="169"/>
      <c r="B5943" s="217">
        <v>44646.726597222223</v>
      </c>
      <c r="C5943" s="218">
        <v>600</v>
      </c>
      <c r="D5943" s="284">
        <v>587.4</v>
      </c>
      <c r="E5943" s="284">
        <v>12.600000000000023</v>
      </c>
      <c r="F5943" s="219" t="s">
        <v>21</v>
      </c>
      <c r="G5943" s="220"/>
      <c r="H5943" s="221">
        <v>1069108278</v>
      </c>
    </row>
    <row r="5944" spans="1:8" s="178" customFormat="1" x14ac:dyDescent="0.25">
      <c r="A5944" s="169"/>
      <c r="B5944" s="217">
        <v>44646.730219907404</v>
      </c>
      <c r="C5944" s="218">
        <v>300</v>
      </c>
      <c r="D5944" s="284">
        <v>293.7</v>
      </c>
      <c r="E5944" s="284">
        <v>6.3000000000000114</v>
      </c>
      <c r="F5944" s="219" t="s">
        <v>21</v>
      </c>
      <c r="G5944" s="220"/>
      <c r="H5944" s="221">
        <v>1069113082</v>
      </c>
    </row>
    <row r="5945" spans="1:8" s="178" customFormat="1" x14ac:dyDescent="0.25">
      <c r="A5945" s="169"/>
      <c r="B5945" s="217">
        <v>44646.733564814815</v>
      </c>
      <c r="C5945" s="218">
        <v>181</v>
      </c>
      <c r="D5945" s="284">
        <v>177.1</v>
      </c>
      <c r="E5945" s="284">
        <v>3.9000000000000057</v>
      </c>
      <c r="F5945" s="219" t="s">
        <v>9579</v>
      </c>
      <c r="G5945" s="220"/>
      <c r="H5945" s="221">
        <v>1069117443</v>
      </c>
    </row>
    <row r="5946" spans="1:8" s="178" customFormat="1" x14ac:dyDescent="0.25">
      <c r="A5946" s="169"/>
      <c r="B5946" s="217">
        <v>44646.755624999998</v>
      </c>
      <c r="C5946" s="218">
        <v>950</v>
      </c>
      <c r="D5946" s="284">
        <v>930.05</v>
      </c>
      <c r="E5946" s="284">
        <v>19.950000000000045</v>
      </c>
      <c r="F5946" s="219" t="s">
        <v>9511</v>
      </c>
      <c r="G5946" s="220"/>
      <c r="H5946" s="221">
        <v>1069147130</v>
      </c>
    </row>
    <row r="5947" spans="1:8" s="178" customFormat="1" x14ac:dyDescent="0.25">
      <c r="A5947" s="169"/>
      <c r="B5947" s="217">
        <v>44646.766250000001</v>
      </c>
      <c r="C5947" s="218">
        <v>1000</v>
      </c>
      <c r="D5947" s="284">
        <v>979</v>
      </c>
      <c r="E5947" s="284">
        <v>21</v>
      </c>
      <c r="F5947" s="219" t="s">
        <v>9552</v>
      </c>
      <c r="G5947" s="220"/>
      <c r="H5947" s="221">
        <v>1069162028</v>
      </c>
    </row>
    <row r="5948" spans="1:8" s="178" customFormat="1" x14ac:dyDescent="0.25">
      <c r="A5948" s="169"/>
      <c r="B5948" s="217">
        <v>44646.766770833332</v>
      </c>
      <c r="C5948" s="218">
        <v>100</v>
      </c>
      <c r="D5948" s="284">
        <v>96.1</v>
      </c>
      <c r="E5948" s="284">
        <v>3.9000000000000057</v>
      </c>
      <c r="F5948" s="219" t="s">
        <v>9431</v>
      </c>
      <c r="G5948" s="220"/>
      <c r="H5948" s="221">
        <v>1069162708</v>
      </c>
    </row>
    <row r="5949" spans="1:8" s="178" customFormat="1" x14ac:dyDescent="0.25">
      <c r="A5949" s="169"/>
      <c r="B5949" s="217">
        <v>44646.767916666664</v>
      </c>
      <c r="C5949" s="218">
        <v>300</v>
      </c>
      <c r="D5949" s="284">
        <v>293.7</v>
      </c>
      <c r="E5949" s="284">
        <v>6.3000000000000114</v>
      </c>
      <c r="F5949" s="219" t="s">
        <v>21</v>
      </c>
      <c r="G5949" s="220"/>
      <c r="H5949" s="221">
        <v>1069164388</v>
      </c>
    </row>
    <row r="5950" spans="1:8" s="178" customFormat="1" x14ac:dyDescent="0.25">
      <c r="A5950" s="169"/>
      <c r="B5950" s="217">
        <v>44646.770162037035</v>
      </c>
      <c r="C5950" s="218">
        <v>1000</v>
      </c>
      <c r="D5950" s="284">
        <v>979</v>
      </c>
      <c r="E5950" s="284">
        <v>21</v>
      </c>
      <c r="F5950" s="219" t="s">
        <v>21</v>
      </c>
      <c r="G5950" s="220"/>
      <c r="H5950" s="221">
        <v>1069167268</v>
      </c>
    </row>
    <row r="5951" spans="1:8" s="178" customFormat="1" x14ac:dyDescent="0.25">
      <c r="A5951" s="169"/>
      <c r="B5951" s="217">
        <v>44646.794178240743</v>
      </c>
      <c r="C5951" s="218">
        <v>300</v>
      </c>
      <c r="D5951" s="284">
        <v>293.7</v>
      </c>
      <c r="E5951" s="284">
        <v>6.3000000000000114</v>
      </c>
      <c r="F5951" s="219" t="s">
        <v>21</v>
      </c>
      <c r="G5951" s="220"/>
      <c r="H5951" s="221">
        <v>1069197370</v>
      </c>
    </row>
    <row r="5952" spans="1:8" s="178" customFormat="1" x14ac:dyDescent="0.25">
      <c r="A5952" s="169"/>
      <c r="B5952" s="217">
        <v>44646.798622685186</v>
      </c>
      <c r="C5952" s="218">
        <v>100</v>
      </c>
      <c r="D5952" s="284">
        <v>96.1</v>
      </c>
      <c r="E5952" s="284">
        <v>3.9000000000000057</v>
      </c>
      <c r="F5952" s="219" t="s">
        <v>21</v>
      </c>
      <c r="G5952" s="220"/>
      <c r="H5952" s="221">
        <v>1069203254</v>
      </c>
    </row>
    <row r="5953" spans="1:8" s="178" customFormat="1" x14ac:dyDescent="0.25">
      <c r="A5953" s="169"/>
      <c r="B5953" s="217">
        <v>44646.79959490741</v>
      </c>
      <c r="C5953" s="218">
        <v>200</v>
      </c>
      <c r="D5953" s="284">
        <v>195.8</v>
      </c>
      <c r="E5953" s="284">
        <v>4.1999999999999886</v>
      </c>
      <c r="F5953" s="219" t="s">
        <v>9453</v>
      </c>
      <c r="G5953" s="220"/>
      <c r="H5953" s="221">
        <v>1069204196</v>
      </c>
    </row>
    <row r="5954" spans="1:8" s="178" customFormat="1" x14ac:dyDescent="0.25">
      <c r="A5954" s="169"/>
      <c r="B5954" s="217">
        <v>44646.805590277778</v>
      </c>
      <c r="C5954" s="218">
        <v>3000</v>
      </c>
      <c r="D5954" s="284">
        <v>2937</v>
      </c>
      <c r="E5954" s="284">
        <v>63</v>
      </c>
      <c r="F5954" s="219" t="s">
        <v>21</v>
      </c>
      <c r="G5954" s="220"/>
      <c r="H5954" s="221">
        <v>1069212447</v>
      </c>
    </row>
    <row r="5955" spans="1:8" s="178" customFormat="1" x14ac:dyDescent="0.25">
      <c r="A5955" s="169"/>
      <c r="B5955" s="217">
        <v>44646.807916666665</v>
      </c>
      <c r="C5955" s="218">
        <v>300</v>
      </c>
      <c r="D5955" s="284">
        <v>293.7</v>
      </c>
      <c r="E5955" s="284">
        <v>6.3000000000000114</v>
      </c>
      <c r="F5955" s="219" t="s">
        <v>21</v>
      </c>
      <c r="G5955" s="220"/>
      <c r="H5955" s="221">
        <v>1069215670</v>
      </c>
    </row>
    <row r="5956" spans="1:8" s="178" customFormat="1" x14ac:dyDescent="0.25">
      <c r="A5956" s="169"/>
      <c r="B5956" s="217">
        <v>44646.81177083333</v>
      </c>
      <c r="C5956" s="218">
        <v>50</v>
      </c>
      <c r="D5956" s="284">
        <v>46.1</v>
      </c>
      <c r="E5956" s="284">
        <v>3.8999999999999986</v>
      </c>
      <c r="F5956" s="219" t="s">
        <v>323</v>
      </c>
      <c r="G5956" s="220"/>
      <c r="H5956" s="221">
        <v>1069220199</v>
      </c>
    </row>
    <row r="5957" spans="1:8" s="178" customFormat="1" x14ac:dyDescent="0.25">
      <c r="A5957" s="169"/>
      <c r="B5957" s="217">
        <v>44646.813564814816</v>
      </c>
      <c r="C5957" s="218">
        <v>100</v>
      </c>
      <c r="D5957" s="284">
        <v>96.1</v>
      </c>
      <c r="E5957" s="284">
        <v>3.9000000000000057</v>
      </c>
      <c r="F5957" s="219" t="s">
        <v>9465</v>
      </c>
      <c r="G5957" s="220"/>
      <c r="H5957" s="221">
        <v>1069221539</v>
      </c>
    </row>
    <row r="5958" spans="1:8" s="178" customFormat="1" x14ac:dyDescent="0.25">
      <c r="A5958" s="169"/>
      <c r="B5958" s="217">
        <v>44646.813761574071</v>
      </c>
      <c r="C5958" s="218">
        <v>1000</v>
      </c>
      <c r="D5958" s="284">
        <v>979</v>
      </c>
      <c r="E5958" s="284">
        <v>21</v>
      </c>
      <c r="F5958" s="219" t="s">
        <v>21</v>
      </c>
      <c r="G5958" s="220"/>
      <c r="H5958" s="221">
        <v>1069222980</v>
      </c>
    </row>
    <row r="5959" spans="1:8" s="178" customFormat="1" x14ac:dyDescent="0.25">
      <c r="A5959" s="169"/>
      <c r="B5959" s="217">
        <v>44646.817384259259</v>
      </c>
      <c r="C5959" s="218">
        <v>200</v>
      </c>
      <c r="D5959" s="284">
        <v>195.8</v>
      </c>
      <c r="E5959" s="284">
        <v>4.1999999999999886</v>
      </c>
      <c r="F5959" s="219" t="s">
        <v>21</v>
      </c>
      <c r="G5959" s="220"/>
      <c r="H5959" s="221">
        <v>1069227716</v>
      </c>
    </row>
    <row r="5960" spans="1:8" s="178" customFormat="1" x14ac:dyDescent="0.25">
      <c r="A5960" s="169"/>
      <c r="B5960" s="217">
        <v>44646.829826388886</v>
      </c>
      <c r="C5960" s="218">
        <v>1000</v>
      </c>
      <c r="D5960" s="284">
        <v>979</v>
      </c>
      <c r="E5960" s="284">
        <v>21</v>
      </c>
      <c r="F5960" s="219" t="s">
        <v>21</v>
      </c>
      <c r="G5960" s="220"/>
      <c r="H5960" s="221">
        <v>1069242624</v>
      </c>
    </row>
    <row r="5961" spans="1:8" s="178" customFormat="1" x14ac:dyDescent="0.25">
      <c r="A5961" s="169"/>
      <c r="B5961" s="217">
        <v>44646.831180555557</v>
      </c>
      <c r="C5961" s="218">
        <v>300</v>
      </c>
      <c r="D5961" s="284">
        <v>293.7</v>
      </c>
      <c r="E5961" s="284">
        <v>6.3000000000000114</v>
      </c>
      <c r="F5961" s="219" t="s">
        <v>21</v>
      </c>
      <c r="G5961" s="220"/>
      <c r="H5961" s="221">
        <v>1069244181</v>
      </c>
    </row>
    <row r="5962" spans="1:8" s="178" customFormat="1" x14ac:dyDescent="0.25">
      <c r="A5962" s="169"/>
      <c r="B5962" s="217">
        <v>44646.847708333335</v>
      </c>
      <c r="C5962" s="218">
        <v>100</v>
      </c>
      <c r="D5962" s="284">
        <v>96.1</v>
      </c>
      <c r="E5962" s="284">
        <v>3.9000000000000057</v>
      </c>
      <c r="F5962" s="219" t="s">
        <v>21</v>
      </c>
      <c r="G5962" s="220"/>
      <c r="H5962" s="221">
        <v>1069263644</v>
      </c>
    </row>
    <row r="5963" spans="1:8" s="178" customFormat="1" x14ac:dyDescent="0.25">
      <c r="A5963" s="169"/>
      <c r="B5963" s="217">
        <v>44646.848726851851</v>
      </c>
      <c r="C5963" s="218">
        <v>200</v>
      </c>
      <c r="D5963" s="284">
        <v>195.8</v>
      </c>
      <c r="E5963" s="284">
        <v>4.1999999999999886</v>
      </c>
      <c r="F5963" s="219" t="s">
        <v>9467</v>
      </c>
      <c r="G5963" s="220"/>
      <c r="H5963" s="221">
        <v>1069264610</v>
      </c>
    </row>
    <row r="5964" spans="1:8" s="178" customFormat="1" x14ac:dyDescent="0.25">
      <c r="A5964" s="169"/>
      <c r="B5964" s="217">
        <v>44646.849606481483</v>
      </c>
      <c r="C5964" s="218">
        <v>300</v>
      </c>
      <c r="D5964" s="284">
        <v>293.7</v>
      </c>
      <c r="E5964" s="284">
        <v>6.3000000000000114</v>
      </c>
      <c r="F5964" s="219" t="s">
        <v>21</v>
      </c>
      <c r="G5964" s="220"/>
      <c r="H5964" s="221">
        <v>1069265920</v>
      </c>
    </row>
    <row r="5965" spans="1:8" s="178" customFormat="1" x14ac:dyDescent="0.25">
      <c r="A5965" s="169"/>
      <c r="B5965" s="217">
        <v>44646.850937499999</v>
      </c>
      <c r="C5965" s="218">
        <v>300</v>
      </c>
      <c r="D5965" s="284">
        <v>293.7</v>
      </c>
      <c r="E5965" s="284">
        <v>6.3000000000000114</v>
      </c>
      <c r="F5965" s="219" t="s">
        <v>21</v>
      </c>
      <c r="G5965" s="220"/>
      <c r="H5965" s="221">
        <v>1069267440</v>
      </c>
    </row>
    <row r="5966" spans="1:8" s="178" customFormat="1" x14ac:dyDescent="0.25">
      <c r="A5966" s="169"/>
      <c r="B5966" s="217">
        <v>44646.852210648147</v>
      </c>
      <c r="C5966" s="218">
        <v>10</v>
      </c>
      <c r="D5966" s="284">
        <v>6.1</v>
      </c>
      <c r="E5966" s="284">
        <v>3.9000000000000004</v>
      </c>
      <c r="F5966" s="219" t="s">
        <v>21</v>
      </c>
      <c r="G5966" s="220"/>
      <c r="H5966" s="221">
        <v>1069268781</v>
      </c>
    </row>
    <row r="5967" spans="1:8" s="178" customFormat="1" x14ac:dyDescent="0.25">
      <c r="A5967" s="169"/>
      <c r="B5967" s="217">
        <v>44646.852314814816</v>
      </c>
      <c r="C5967" s="218">
        <v>500</v>
      </c>
      <c r="D5967" s="284">
        <v>489.5</v>
      </c>
      <c r="E5967" s="284">
        <v>10.5</v>
      </c>
      <c r="F5967" s="219" t="s">
        <v>21</v>
      </c>
      <c r="G5967" s="220"/>
      <c r="H5967" s="221">
        <v>1069268381</v>
      </c>
    </row>
    <row r="5968" spans="1:8" s="178" customFormat="1" x14ac:dyDescent="0.25">
      <c r="A5968" s="169"/>
      <c r="B5968" s="217">
        <v>44646.881701388891</v>
      </c>
      <c r="C5968" s="218">
        <v>300</v>
      </c>
      <c r="D5968" s="284">
        <v>293.7</v>
      </c>
      <c r="E5968" s="284">
        <v>6.3000000000000114</v>
      </c>
      <c r="F5968" s="219" t="s">
        <v>21</v>
      </c>
      <c r="G5968" s="220"/>
      <c r="H5968" s="221">
        <v>1069300305</v>
      </c>
    </row>
    <row r="5969" spans="1:8" s="178" customFormat="1" x14ac:dyDescent="0.25">
      <c r="A5969" s="169"/>
      <c r="B5969" s="217">
        <v>44646.881909722222</v>
      </c>
      <c r="C5969" s="218">
        <v>500</v>
      </c>
      <c r="D5969" s="284">
        <v>489.5</v>
      </c>
      <c r="E5969" s="284">
        <v>10.5</v>
      </c>
      <c r="F5969" s="219" t="s">
        <v>21</v>
      </c>
      <c r="G5969" s="220"/>
      <c r="H5969" s="221">
        <v>1069300490</v>
      </c>
    </row>
    <row r="5970" spans="1:8" s="178" customFormat="1" x14ac:dyDescent="0.25">
      <c r="A5970" s="169"/>
      <c r="B5970" s="217">
        <v>44646.883298611108</v>
      </c>
      <c r="C5970" s="218">
        <v>100</v>
      </c>
      <c r="D5970" s="284">
        <v>96.1</v>
      </c>
      <c r="E5970" s="284">
        <v>3.9000000000000057</v>
      </c>
      <c r="F5970" s="219" t="s">
        <v>9498</v>
      </c>
      <c r="G5970" s="220"/>
      <c r="H5970" s="221">
        <v>1069301759</v>
      </c>
    </row>
    <row r="5971" spans="1:8" s="178" customFormat="1" x14ac:dyDescent="0.25">
      <c r="A5971" s="169"/>
      <c r="B5971" s="217">
        <v>44646.884652777779</v>
      </c>
      <c r="C5971" s="218">
        <v>1000</v>
      </c>
      <c r="D5971" s="284">
        <v>979</v>
      </c>
      <c r="E5971" s="284">
        <v>21</v>
      </c>
      <c r="F5971" s="219" t="s">
        <v>21</v>
      </c>
      <c r="G5971" s="220"/>
      <c r="H5971" s="221">
        <v>1069303312</v>
      </c>
    </row>
    <row r="5972" spans="1:8" s="178" customFormat="1" x14ac:dyDescent="0.25">
      <c r="A5972" s="169"/>
      <c r="B5972" s="217">
        <v>44646.884930555556</v>
      </c>
      <c r="C5972" s="218">
        <v>100</v>
      </c>
      <c r="D5972" s="284">
        <v>96.1</v>
      </c>
      <c r="E5972" s="284">
        <v>3.9000000000000057</v>
      </c>
      <c r="F5972" s="219" t="s">
        <v>21</v>
      </c>
      <c r="G5972" s="220"/>
      <c r="H5972" s="221">
        <v>1069303603</v>
      </c>
    </row>
    <row r="5973" spans="1:8" s="178" customFormat="1" x14ac:dyDescent="0.25">
      <c r="A5973" s="169"/>
      <c r="B5973" s="217">
        <v>44646.88559027778</v>
      </c>
      <c r="C5973" s="218">
        <v>150</v>
      </c>
      <c r="D5973" s="284">
        <v>146.1</v>
      </c>
      <c r="E5973" s="284">
        <v>3.9000000000000057</v>
      </c>
      <c r="F5973" s="219" t="s">
        <v>21</v>
      </c>
      <c r="G5973" s="220"/>
      <c r="H5973" s="221">
        <v>1069304319</v>
      </c>
    </row>
    <row r="5974" spans="1:8" s="178" customFormat="1" x14ac:dyDescent="0.25">
      <c r="A5974" s="169"/>
      <c r="B5974" s="217">
        <v>44646.886666666665</v>
      </c>
      <c r="C5974" s="218">
        <v>1000</v>
      </c>
      <c r="D5974" s="284">
        <v>979</v>
      </c>
      <c r="E5974" s="284">
        <v>21</v>
      </c>
      <c r="F5974" s="219" t="s">
        <v>9428</v>
      </c>
      <c r="G5974" s="220"/>
      <c r="H5974" s="221">
        <v>1069305279</v>
      </c>
    </row>
    <row r="5975" spans="1:8" s="178" customFormat="1" x14ac:dyDescent="0.25">
      <c r="A5975" s="169"/>
      <c r="B5975" s="217">
        <v>44646.889201388891</v>
      </c>
      <c r="C5975" s="218">
        <v>1000</v>
      </c>
      <c r="D5975" s="284">
        <v>979</v>
      </c>
      <c r="E5975" s="284">
        <v>21</v>
      </c>
      <c r="F5975" s="219" t="s">
        <v>21</v>
      </c>
      <c r="G5975" s="220"/>
      <c r="H5975" s="221">
        <v>1069308135</v>
      </c>
    </row>
    <row r="5976" spans="1:8" s="178" customFormat="1" x14ac:dyDescent="0.25">
      <c r="A5976" s="169"/>
      <c r="B5976" s="217">
        <v>44646.902638888889</v>
      </c>
      <c r="C5976" s="218">
        <v>500</v>
      </c>
      <c r="D5976" s="284">
        <v>489.5</v>
      </c>
      <c r="E5976" s="284">
        <v>10.5</v>
      </c>
      <c r="F5976" s="219" t="s">
        <v>21</v>
      </c>
      <c r="G5976" s="220"/>
      <c r="H5976" s="221">
        <v>1069322353</v>
      </c>
    </row>
    <row r="5977" spans="1:8" s="178" customFormat="1" x14ac:dyDescent="0.25">
      <c r="A5977" s="169"/>
      <c r="B5977" s="217">
        <v>44646.908263888887</v>
      </c>
      <c r="C5977" s="218">
        <v>1000</v>
      </c>
      <c r="D5977" s="284">
        <v>979</v>
      </c>
      <c r="E5977" s="284">
        <v>21</v>
      </c>
      <c r="F5977" s="219" t="s">
        <v>9763</v>
      </c>
      <c r="G5977" s="220"/>
      <c r="H5977" s="221">
        <v>1069327442</v>
      </c>
    </row>
    <row r="5978" spans="1:8" s="178" customFormat="1" x14ac:dyDescent="0.25">
      <c r="A5978" s="169"/>
      <c r="B5978" s="217">
        <v>44646.930914351855</v>
      </c>
      <c r="C5978" s="218">
        <v>3000</v>
      </c>
      <c r="D5978" s="284">
        <v>2937</v>
      </c>
      <c r="E5978" s="284">
        <v>63</v>
      </c>
      <c r="F5978" s="219" t="s">
        <v>9429</v>
      </c>
      <c r="G5978" s="220" t="s">
        <v>9458</v>
      </c>
      <c r="H5978" s="221">
        <v>1069348515</v>
      </c>
    </row>
    <row r="5979" spans="1:8" s="178" customFormat="1" x14ac:dyDescent="0.25">
      <c r="A5979" s="169"/>
      <c r="B5979" s="217">
        <v>44646.932812500003</v>
      </c>
      <c r="C5979" s="218">
        <v>381</v>
      </c>
      <c r="D5979" s="284">
        <v>373</v>
      </c>
      <c r="E5979" s="284">
        <v>8</v>
      </c>
      <c r="F5979" s="219" t="s">
        <v>9764</v>
      </c>
      <c r="G5979" s="220"/>
      <c r="H5979" s="221">
        <v>1069349890</v>
      </c>
    </row>
    <row r="5980" spans="1:8" s="178" customFormat="1" x14ac:dyDescent="0.25">
      <c r="A5980" s="169"/>
      <c r="B5980" s="217">
        <v>44646.933888888889</v>
      </c>
      <c r="C5980" s="218">
        <v>333</v>
      </c>
      <c r="D5980" s="284">
        <v>326.01</v>
      </c>
      <c r="E5980" s="284">
        <v>6.9900000000000091</v>
      </c>
      <c r="F5980" s="219" t="s">
        <v>21</v>
      </c>
      <c r="G5980" s="220"/>
      <c r="H5980" s="221">
        <v>1069351130</v>
      </c>
    </row>
    <row r="5981" spans="1:8" s="178" customFormat="1" x14ac:dyDescent="0.25">
      <c r="A5981" s="169"/>
      <c r="B5981" s="217">
        <v>44646.938055555554</v>
      </c>
      <c r="C5981" s="218">
        <v>100</v>
      </c>
      <c r="D5981" s="284">
        <v>96.1</v>
      </c>
      <c r="E5981" s="284">
        <v>3.9000000000000057</v>
      </c>
      <c r="F5981" s="219" t="s">
        <v>21</v>
      </c>
      <c r="G5981" s="220"/>
      <c r="H5981" s="221">
        <v>1069354471</v>
      </c>
    </row>
    <row r="5982" spans="1:8" s="178" customFormat="1" x14ac:dyDescent="0.25">
      <c r="A5982" s="169"/>
      <c r="B5982" s="217">
        <v>44646.938449074078</v>
      </c>
      <c r="C5982" s="218">
        <v>100</v>
      </c>
      <c r="D5982" s="284">
        <v>96.1</v>
      </c>
      <c r="E5982" s="284">
        <v>3.9000000000000057</v>
      </c>
      <c r="F5982" s="219" t="s">
        <v>9645</v>
      </c>
      <c r="G5982" s="220"/>
      <c r="H5982" s="221">
        <v>1069354591</v>
      </c>
    </row>
    <row r="5983" spans="1:8" s="178" customFormat="1" x14ac:dyDescent="0.25">
      <c r="A5983" s="169"/>
      <c r="B5983" s="217">
        <v>44646.940370370372</v>
      </c>
      <c r="C5983" s="218">
        <v>50</v>
      </c>
      <c r="D5983" s="284">
        <v>46.1</v>
      </c>
      <c r="E5983" s="284">
        <v>3.8999999999999986</v>
      </c>
      <c r="F5983" s="219" t="s">
        <v>21</v>
      </c>
      <c r="G5983" s="220"/>
      <c r="H5983" s="221">
        <v>1069356553</v>
      </c>
    </row>
    <row r="5984" spans="1:8" s="178" customFormat="1" x14ac:dyDescent="0.25">
      <c r="A5984" s="169"/>
      <c r="B5984" s="217">
        <v>44646.947245370371</v>
      </c>
      <c r="C5984" s="218">
        <v>300</v>
      </c>
      <c r="D5984" s="284">
        <v>293.7</v>
      </c>
      <c r="E5984" s="284">
        <v>6.3000000000000114</v>
      </c>
      <c r="F5984" s="219" t="s">
        <v>21</v>
      </c>
      <c r="G5984" s="220"/>
      <c r="H5984" s="221">
        <v>1069362859</v>
      </c>
    </row>
    <row r="5985" spans="1:8" s="178" customFormat="1" x14ac:dyDescent="0.25">
      <c r="A5985" s="169"/>
      <c r="B5985" s="217">
        <v>44646.947650462964</v>
      </c>
      <c r="C5985" s="218">
        <v>300</v>
      </c>
      <c r="D5985" s="284">
        <v>293.7</v>
      </c>
      <c r="E5985" s="284">
        <v>6.3000000000000114</v>
      </c>
      <c r="F5985" s="219" t="s">
        <v>21</v>
      </c>
      <c r="G5985" s="220"/>
      <c r="H5985" s="221">
        <v>1069363232</v>
      </c>
    </row>
    <row r="5986" spans="1:8" s="178" customFormat="1" x14ac:dyDescent="0.25">
      <c r="A5986" s="169"/>
      <c r="B5986" s="217">
        <v>44646.94871527778</v>
      </c>
      <c r="C5986" s="218">
        <v>50</v>
      </c>
      <c r="D5986" s="284">
        <v>46.1</v>
      </c>
      <c r="E5986" s="284">
        <v>3.8999999999999986</v>
      </c>
      <c r="F5986" s="219" t="s">
        <v>21</v>
      </c>
      <c r="G5986" s="220"/>
      <c r="H5986" s="221">
        <v>1069363960</v>
      </c>
    </row>
    <row r="5987" spans="1:8" s="178" customFormat="1" x14ac:dyDescent="0.25">
      <c r="A5987" s="169"/>
      <c r="B5987" s="217">
        <v>44646.951365740744</v>
      </c>
      <c r="C5987" s="218">
        <v>500</v>
      </c>
      <c r="D5987" s="284">
        <v>489.5</v>
      </c>
      <c r="E5987" s="284">
        <v>10.5</v>
      </c>
      <c r="F5987" s="219" t="s">
        <v>21</v>
      </c>
      <c r="G5987" s="220"/>
      <c r="H5987" s="221">
        <v>1069366208</v>
      </c>
    </row>
    <row r="5988" spans="1:8" s="178" customFormat="1" x14ac:dyDescent="0.25">
      <c r="A5988" s="169"/>
      <c r="B5988" s="217">
        <v>44646.959120370368</v>
      </c>
      <c r="C5988" s="218">
        <v>200</v>
      </c>
      <c r="D5988" s="284">
        <v>195.8</v>
      </c>
      <c r="E5988" s="284">
        <v>4.1999999999999886</v>
      </c>
      <c r="F5988" s="219" t="s">
        <v>21</v>
      </c>
      <c r="G5988" s="220"/>
      <c r="H5988" s="221">
        <v>1069372335</v>
      </c>
    </row>
    <row r="5989" spans="1:8" s="178" customFormat="1" x14ac:dyDescent="0.25">
      <c r="A5989" s="169"/>
      <c r="B5989" s="217">
        <v>44646.961909722224</v>
      </c>
      <c r="C5989" s="218">
        <v>1000</v>
      </c>
      <c r="D5989" s="284">
        <v>979</v>
      </c>
      <c r="E5989" s="284">
        <v>21</v>
      </c>
      <c r="F5989" s="219" t="s">
        <v>21</v>
      </c>
      <c r="G5989" s="220"/>
      <c r="H5989" s="221">
        <v>1069374427</v>
      </c>
    </row>
    <row r="5990" spans="1:8" s="178" customFormat="1" x14ac:dyDescent="0.25">
      <c r="A5990" s="169"/>
      <c r="B5990" s="217">
        <v>44646.964016203703</v>
      </c>
      <c r="C5990" s="218">
        <v>500</v>
      </c>
      <c r="D5990" s="284">
        <v>489.5</v>
      </c>
      <c r="E5990" s="284">
        <v>10.5</v>
      </c>
      <c r="F5990" s="219" t="s">
        <v>21</v>
      </c>
      <c r="G5990" s="220"/>
      <c r="H5990" s="221">
        <v>1069375901</v>
      </c>
    </row>
    <row r="5991" spans="1:8" s="178" customFormat="1" x14ac:dyDescent="0.25">
      <c r="A5991" s="169"/>
      <c r="B5991" s="217">
        <v>44646.965069444443</v>
      </c>
      <c r="C5991" s="218">
        <v>100</v>
      </c>
      <c r="D5991" s="284">
        <v>96.1</v>
      </c>
      <c r="E5991" s="284">
        <v>3.9000000000000057</v>
      </c>
      <c r="F5991" s="219" t="s">
        <v>21</v>
      </c>
      <c r="G5991" s="220"/>
      <c r="H5991" s="221">
        <v>1069376590</v>
      </c>
    </row>
    <row r="5992" spans="1:8" s="178" customFormat="1" x14ac:dyDescent="0.25">
      <c r="A5992" s="169"/>
      <c r="B5992" s="217">
        <v>44646.966249999998</v>
      </c>
      <c r="C5992" s="218">
        <v>1000</v>
      </c>
      <c r="D5992" s="284">
        <v>979</v>
      </c>
      <c r="E5992" s="284">
        <v>21</v>
      </c>
      <c r="F5992" s="219" t="s">
        <v>9432</v>
      </c>
      <c r="G5992" s="220"/>
      <c r="H5992" s="221">
        <v>1069377309</v>
      </c>
    </row>
    <row r="5993" spans="1:8" s="178" customFormat="1" x14ac:dyDescent="0.25">
      <c r="A5993" s="169"/>
      <c r="B5993" s="217">
        <v>44646.968240740738</v>
      </c>
      <c r="C5993" s="218">
        <v>200</v>
      </c>
      <c r="D5993" s="284">
        <v>195.8</v>
      </c>
      <c r="E5993" s="284">
        <v>4.1999999999999886</v>
      </c>
      <c r="F5993" s="219" t="s">
        <v>9498</v>
      </c>
      <c r="G5993" s="220"/>
      <c r="H5993" s="221">
        <v>1069378379</v>
      </c>
    </row>
    <row r="5994" spans="1:8" s="178" customFormat="1" x14ac:dyDescent="0.25">
      <c r="A5994" s="169"/>
      <c r="B5994" s="217">
        <v>44646.969351851854</v>
      </c>
      <c r="C5994" s="218">
        <v>1000</v>
      </c>
      <c r="D5994" s="284">
        <v>979</v>
      </c>
      <c r="E5994" s="284">
        <v>21</v>
      </c>
      <c r="F5994" s="219" t="s">
        <v>21</v>
      </c>
      <c r="G5994" s="220"/>
      <c r="H5994" s="221">
        <v>1069379500</v>
      </c>
    </row>
    <row r="5995" spans="1:8" s="178" customFormat="1" x14ac:dyDescent="0.25">
      <c r="A5995" s="169"/>
      <c r="B5995" s="217">
        <v>44646.975243055553</v>
      </c>
      <c r="C5995" s="218">
        <v>1000</v>
      </c>
      <c r="D5995" s="284">
        <v>979</v>
      </c>
      <c r="E5995" s="284">
        <v>21</v>
      </c>
      <c r="F5995" s="219" t="s">
        <v>21</v>
      </c>
      <c r="G5995" s="220"/>
      <c r="H5995" s="221">
        <v>1069383530</v>
      </c>
    </row>
    <row r="5996" spans="1:8" s="178" customFormat="1" x14ac:dyDescent="0.25">
      <c r="A5996" s="169"/>
      <c r="B5996" s="217">
        <v>44646.976423611108</v>
      </c>
      <c r="C5996" s="218">
        <v>10000</v>
      </c>
      <c r="D5996" s="284">
        <v>9790</v>
      </c>
      <c r="E5996" s="284">
        <v>210</v>
      </c>
      <c r="F5996" s="219" t="s">
        <v>9544</v>
      </c>
      <c r="G5996" s="220"/>
      <c r="H5996" s="221">
        <v>1069384093</v>
      </c>
    </row>
    <row r="5997" spans="1:8" s="178" customFormat="1" x14ac:dyDescent="0.25">
      <c r="A5997" s="169"/>
      <c r="B5997" s="217">
        <v>44646.983263888891</v>
      </c>
      <c r="C5997" s="218">
        <v>500</v>
      </c>
      <c r="D5997" s="284">
        <v>489.5</v>
      </c>
      <c r="E5997" s="284">
        <v>10.5</v>
      </c>
      <c r="F5997" s="219" t="s">
        <v>21</v>
      </c>
      <c r="G5997" s="220"/>
      <c r="H5997" s="221">
        <v>1069388310</v>
      </c>
    </row>
    <row r="5998" spans="1:8" s="178" customFormat="1" x14ac:dyDescent="0.25">
      <c r="A5998" s="169"/>
      <c r="B5998" s="217">
        <v>44646.984039351853</v>
      </c>
      <c r="C5998" s="218">
        <v>50</v>
      </c>
      <c r="D5998" s="284">
        <v>46.1</v>
      </c>
      <c r="E5998" s="284">
        <v>3.8999999999999986</v>
      </c>
      <c r="F5998" s="219" t="s">
        <v>21</v>
      </c>
      <c r="G5998" s="220"/>
      <c r="H5998" s="221">
        <v>1069388784</v>
      </c>
    </row>
    <row r="5999" spans="1:8" s="178" customFormat="1" x14ac:dyDescent="0.25">
      <c r="A5999" s="169"/>
      <c r="B5999" s="217">
        <v>44646.985335648147</v>
      </c>
      <c r="C5999" s="218">
        <v>200</v>
      </c>
      <c r="D5999" s="284">
        <v>195.8</v>
      </c>
      <c r="E5999" s="284">
        <v>4.1999999999999886</v>
      </c>
      <c r="F5999" s="219" t="s">
        <v>21</v>
      </c>
      <c r="G5999" s="220"/>
      <c r="H5999" s="221">
        <v>1069389507</v>
      </c>
    </row>
    <row r="6000" spans="1:8" s="178" customFormat="1" x14ac:dyDescent="0.25">
      <c r="A6000" s="169"/>
      <c r="B6000" s="217">
        <v>44647.008981481478</v>
      </c>
      <c r="C6000" s="218">
        <v>600</v>
      </c>
      <c r="D6000" s="284">
        <v>587.4</v>
      </c>
      <c r="E6000" s="284">
        <v>12.600000000000023</v>
      </c>
      <c r="F6000" s="219" t="s">
        <v>21</v>
      </c>
      <c r="G6000" s="220"/>
      <c r="H6000" s="221">
        <v>1069414404</v>
      </c>
    </row>
    <row r="6001" spans="1:8" s="178" customFormat="1" x14ac:dyDescent="0.25">
      <c r="A6001" s="169"/>
      <c r="B6001" s="217">
        <v>44647.010092592594</v>
      </c>
      <c r="C6001" s="218">
        <v>100</v>
      </c>
      <c r="D6001" s="284">
        <v>96.1</v>
      </c>
      <c r="E6001" s="284">
        <v>3.9000000000000057</v>
      </c>
      <c r="F6001" s="219" t="s">
        <v>9765</v>
      </c>
      <c r="G6001" s="220"/>
      <c r="H6001" s="221">
        <v>1069416007</v>
      </c>
    </row>
    <row r="6002" spans="1:8" s="178" customFormat="1" x14ac:dyDescent="0.25">
      <c r="A6002" s="169"/>
      <c r="B6002" s="217">
        <v>44647.017094907409</v>
      </c>
      <c r="C6002" s="218">
        <v>100</v>
      </c>
      <c r="D6002" s="284">
        <v>96.1</v>
      </c>
      <c r="E6002" s="284">
        <v>3.9000000000000057</v>
      </c>
      <c r="F6002" s="219" t="s">
        <v>21</v>
      </c>
      <c r="G6002" s="220"/>
      <c r="H6002" s="221">
        <v>1069426766</v>
      </c>
    </row>
    <row r="6003" spans="1:8" s="178" customFormat="1" x14ac:dyDescent="0.25">
      <c r="A6003" s="169"/>
      <c r="B6003" s="217">
        <v>44647.047476851854</v>
      </c>
      <c r="C6003" s="218">
        <v>188</v>
      </c>
      <c r="D6003" s="284">
        <v>184.05</v>
      </c>
      <c r="E6003" s="284">
        <v>3.9499999999999886</v>
      </c>
      <c r="F6003" s="219" t="s">
        <v>9579</v>
      </c>
      <c r="G6003" s="220"/>
      <c r="H6003" s="221">
        <v>1069467027</v>
      </c>
    </row>
    <row r="6004" spans="1:8" s="178" customFormat="1" x14ac:dyDescent="0.25">
      <c r="A6004" s="169"/>
      <c r="B6004" s="217">
        <v>44647.05023148148</v>
      </c>
      <c r="C6004" s="218">
        <v>12</v>
      </c>
      <c r="D6004" s="284">
        <v>8.1</v>
      </c>
      <c r="E6004" s="284">
        <v>3.9000000000000004</v>
      </c>
      <c r="F6004" s="219" t="s">
        <v>21</v>
      </c>
      <c r="G6004" s="220"/>
      <c r="H6004" s="221">
        <v>1069470925</v>
      </c>
    </row>
    <row r="6005" spans="1:8" s="178" customFormat="1" x14ac:dyDescent="0.25">
      <c r="A6005" s="169"/>
      <c r="B6005" s="217">
        <v>44647.057627314818</v>
      </c>
      <c r="C6005" s="218">
        <v>900</v>
      </c>
      <c r="D6005" s="284">
        <v>881.1</v>
      </c>
      <c r="E6005" s="284">
        <v>18.899999999999977</v>
      </c>
      <c r="F6005" s="219" t="s">
        <v>21</v>
      </c>
      <c r="G6005" s="220"/>
      <c r="H6005" s="221">
        <v>1069480138</v>
      </c>
    </row>
    <row r="6006" spans="1:8" s="178" customFormat="1" x14ac:dyDescent="0.25">
      <c r="A6006" s="169"/>
      <c r="B6006" s="217">
        <v>44647.058657407404</v>
      </c>
      <c r="C6006" s="218">
        <v>13</v>
      </c>
      <c r="D6006" s="284">
        <v>9.1</v>
      </c>
      <c r="E6006" s="284">
        <v>3.9000000000000004</v>
      </c>
      <c r="F6006" s="219" t="s">
        <v>21</v>
      </c>
      <c r="G6006" s="220"/>
      <c r="H6006" s="221">
        <v>1069481920</v>
      </c>
    </row>
    <row r="6007" spans="1:8" s="178" customFormat="1" x14ac:dyDescent="0.25">
      <c r="A6007" s="169"/>
      <c r="B6007" s="217">
        <v>44647.063240740739</v>
      </c>
      <c r="C6007" s="218">
        <v>1000</v>
      </c>
      <c r="D6007" s="284">
        <v>979</v>
      </c>
      <c r="E6007" s="284">
        <v>21</v>
      </c>
      <c r="F6007" s="219" t="s">
        <v>21</v>
      </c>
      <c r="G6007" s="220"/>
      <c r="H6007" s="221">
        <v>1069487494</v>
      </c>
    </row>
    <row r="6008" spans="1:8" s="178" customFormat="1" x14ac:dyDescent="0.25">
      <c r="A6008" s="169"/>
      <c r="B6008" s="217">
        <v>44647.101921296293</v>
      </c>
      <c r="C6008" s="218">
        <v>500</v>
      </c>
      <c r="D6008" s="284">
        <v>489.5</v>
      </c>
      <c r="E6008" s="284">
        <v>10.5</v>
      </c>
      <c r="F6008" s="219" t="s">
        <v>21</v>
      </c>
      <c r="G6008" s="220"/>
      <c r="H6008" s="221">
        <v>1069536039</v>
      </c>
    </row>
    <row r="6009" spans="1:8" s="178" customFormat="1" x14ac:dyDescent="0.25">
      <c r="A6009" s="169"/>
      <c r="B6009" s="217">
        <v>44647.182557870372</v>
      </c>
      <c r="C6009" s="218">
        <v>500</v>
      </c>
      <c r="D6009" s="284">
        <v>489.5</v>
      </c>
      <c r="E6009" s="284">
        <v>10.5</v>
      </c>
      <c r="F6009" s="219" t="s">
        <v>21</v>
      </c>
      <c r="G6009" s="220"/>
      <c r="H6009" s="221">
        <v>1069636570</v>
      </c>
    </row>
    <row r="6010" spans="1:8" s="178" customFormat="1" x14ac:dyDescent="0.25">
      <c r="A6010" s="169"/>
      <c r="B6010" s="217">
        <v>44647.266006944446</v>
      </c>
      <c r="C6010" s="218">
        <v>50</v>
      </c>
      <c r="D6010" s="284">
        <v>46.1</v>
      </c>
      <c r="E6010" s="284">
        <v>3.8999999999999986</v>
      </c>
      <c r="F6010" s="219" t="s">
        <v>323</v>
      </c>
      <c r="G6010" s="220"/>
      <c r="H6010" s="221">
        <v>1069688831</v>
      </c>
    </row>
    <row r="6011" spans="1:8" s="178" customFormat="1" x14ac:dyDescent="0.25">
      <c r="A6011" s="169"/>
      <c r="B6011" s="217">
        <v>44647.28392361111</v>
      </c>
      <c r="C6011" s="218">
        <v>500</v>
      </c>
      <c r="D6011" s="284">
        <v>489.5</v>
      </c>
      <c r="E6011" s="284">
        <v>10.5</v>
      </c>
      <c r="F6011" s="219" t="s">
        <v>21</v>
      </c>
      <c r="G6011" s="220"/>
      <c r="H6011" s="221">
        <v>1069696229</v>
      </c>
    </row>
    <row r="6012" spans="1:8" s="178" customFormat="1" x14ac:dyDescent="0.25">
      <c r="A6012" s="169"/>
      <c r="B6012" s="217">
        <v>44647.292453703703</v>
      </c>
      <c r="C6012" s="218">
        <v>2000</v>
      </c>
      <c r="D6012" s="284">
        <v>1958</v>
      </c>
      <c r="E6012" s="284">
        <v>42</v>
      </c>
      <c r="F6012" s="219" t="s">
        <v>9441</v>
      </c>
      <c r="G6012" s="220"/>
      <c r="H6012" s="221">
        <v>1069700701</v>
      </c>
    </row>
    <row r="6013" spans="1:8" s="178" customFormat="1" x14ac:dyDescent="0.25">
      <c r="A6013" s="169"/>
      <c r="B6013" s="217">
        <v>44647.297581018516</v>
      </c>
      <c r="C6013" s="218">
        <v>300</v>
      </c>
      <c r="D6013" s="284">
        <v>293.7</v>
      </c>
      <c r="E6013" s="284">
        <v>6.3000000000000114</v>
      </c>
      <c r="F6013" s="219" t="s">
        <v>9441</v>
      </c>
      <c r="G6013" s="220"/>
      <c r="H6013" s="221">
        <v>1069703922</v>
      </c>
    </row>
    <row r="6014" spans="1:8" s="178" customFormat="1" x14ac:dyDescent="0.25">
      <c r="A6014" s="169"/>
      <c r="B6014" s="217">
        <v>44647.29891203704</v>
      </c>
      <c r="C6014" s="218">
        <v>100</v>
      </c>
      <c r="D6014" s="284">
        <v>96.1</v>
      </c>
      <c r="E6014" s="284">
        <v>3.9000000000000057</v>
      </c>
      <c r="F6014" s="219" t="s">
        <v>21</v>
      </c>
      <c r="G6014" s="220"/>
      <c r="H6014" s="221">
        <v>1069704509</v>
      </c>
    </row>
    <row r="6015" spans="1:8" s="178" customFormat="1" x14ac:dyDescent="0.25">
      <c r="A6015" s="169"/>
      <c r="B6015" s="217">
        <v>44647.302488425928</v>
      </c>
      <c r="C6015" s="218">
        <v>200</v>
      </c>
      <c r="D6015" s="284">
        <v>195.8</v>
      </c>
      <c r="E6015" s="284">
        <v>4.1999999999999886</v>
      </c>
      <c r="F6015" s="219" t="s">
        <v>5230</v>
      </c>
      <c r="G6015" s="220"/>
      <c r="H6015" s="221">
        <v>1069706562</v>
      </c>
    </row>
    <row r="6016" spans="1:8" s="178" customFormat="1" x14ac:dyDescent="0.25">
      <c r="A6016" s="169"/>
      <c r="B6016" s="217">
        <v>44647.314745370371</v>
      </c>
      <c r="C6016" s="218">
        <v>300</v>
      </c>
      <c r="D6016" s="284">
        <v>293.7</v>
      </c>
      <c r="E6016" s="284">
        <v>6.3000000000000114</v>
      </c>
      <c r="F6016" s="219" t="s">
        <v>9531</v>
      </c>
      <c r="G6016" s="220"/>
      <c r="H6016" s="221">
        <v>1069712789</v>
      </c>
    </row>
    <row r="6017" spans="1:8" s="178" customFormat="1" x14ac:dyDescent="0.25">
      <c r="A6017" s="169"/>
      <c r="B6017" s="217">
        <v>44647.316689814812</v>
      </c>
      <c r="C6017" s="218">
        <v>1000</v>
      </c>
      <c r="D6017" s="284">
        <v>979</v>
      </c>
      <c r="E6017" s="284">
        <v>21</v>
      </c>
      <c r="F6017" s="219" t="s">
        <v>21</v>
      </c>
      <c r="G6017" s="220"/>
      <c r="H6017" s="221">
        <v>1069713756</v>
      </c>
    </row>
    <row r="6018" spans="1:8" s="178" customFormat="1" x14ac:dyDescent="0.25">
      <c r="A6018" s="169"/>
      <c r="B6018" s="217">
        <v>44647.339895833335</v>
      </c>
      <c r="C6018" s="218">
        <v>2000</v>
      </c>
      <c r="D6018" s="284">
        <v>1958</v>
      </c>
      <c r="E6018" s="284">
        <v>42</v>
      </c>
      <c r="F6018" s="219" t="s">
        <v>21</v>
      </c>
      <c r="G6018" s="220"/>
      <c r="H6018" s="221">
        <v>1069726058</v>
      </c>
    </row>
    <row r="6019" spans="1:8" s="178" customFormat="1" x14ac:dyDescent="0.25">
      <c r="A6019" s="169"/>
      <c r="B6019" s="217">
        <v>44647.34269675926</v>
      </c>
      <c r="C6019" s="218">
        <v>500</v>
      </c>
      <c r="D6019" s="284">
        <v>489.5</v>
      </c>
      <c r="E6019" s="284">
        <v>10.5</v>
      </c>
      <c r="F6019" s="219" t="s">
        <v>21</v>
      </c>
      <c r="G6019" s="220"/>
      <c r="H6019" s="221">
        <v>1069727716</v>
      </c>
    </row>
    <row r="6020" spans="1:8" s="178" customFormat="1" x14ac:dyDescent="0.25">
      <c r="A6020" s="169"/>
      <c r="B6020" s="217">
        <v>44647.354687500003</v>
      </c>
      <c r="C6020" s="218">
        <v>300</v>
      </c>
      <c r="D6020" s="284">
        <v>293.7</v>
      </c>
      <c r="E6020" s="284">
        <v>6.3000000000000114</v>
      </c>
      <c r="F6020" s="219" t="s">
        <v>21</v>
      </c>
      <c r="G6020" s="220"/>
      <c r="H6020" s="221">
        <v>1069735508</v>
      </c>
    </row>
    <row r="6021" spans="1:8" s="178" customFormat="1" x14ac:dyDescent="0.25">
      <c r="A6021" s="169"/>
      <c r="B6021" s="217">
        <v>44647.367384259262</v>
      </c>
      <c r="C6021" s="218">
        <v>10</v>
      </c>
      <c r="D6021" s="284">
        <v>6.1</v>
      </c>
      <c r="E6021" s="284">
        <v>3.9000000000000004</v>
      </c>
      <c r="F6021" s="219" t="s">
        <v>21</v>
      </c>
      <c r="G6021" s="220"/>
      <c r="H6021" s="221">
        <v>1069743902</v>
      </c>
    </row>
    <row r="6022" spans="1:8" s="178" customFormat="1" x14ac:dyDescent="0.25">
      <c r="A6022" s="169"/>
      <c r="B6022" s="217">
        <v>44647.368842592594</v>
      </c>
      <c r="C6022" s="218">
        <v>200</v>
      </c>
      <c r="D6022" s="284">
        <v>195.8</v>
      </c>
      <c r="E6022" s="284">
        <v>4.1999999999999886</v>
      </c>
      <c r="F6022" s="219" t="s">
        <v>21</v>
      </c>
      <c r="G6022" s="220"/>
      <c r="H6022" s="221">
        <v>1069744866</v>
      </c>
    </row>
    <row r="6023" spans="1:8" s="178" customFormat="1" x14ac:dyDescent="0.25">
      <c r="A6023" s="169"/>
      <c r="B6023" s="217">
        <v>44647.369317129633</v>
      </c>
      <c r="C6023" s="218">
        <v>300</v>
      </c>
      <c r="D6023" s="284">
        <v>293.7</v>
      </c>
      <c r="E6023" s="284">
        <v>6.3000000000000114</v>
      </c>
      <c r="F6023" s="219" t="s">
        <v>21</v>
      </c>
      <c r="G6023" s="220"/>
      <c r="H6023" s="221">
        <v>1069745166</v>
      </c>
    </row>
    <row r="6024" spans="1:8" s="178" customFormat="1" x14ac:dyDescent="0.25">
      <c r="A6024" s="169"/>
      <c r="B6024" s="217">
        <v>44647.369513888887</v>
      </c>
      <c r="C6024" s="218">
        <v>300</v>
      </c>
      <c r="D6024" s="284">
        <v>293.7</v>
      </c>
      <c r="E6024" s="284">
        <v>6.3000000000000114</v>
      </c>
      <c r="F6024" s="219" t="s">
        <v>21</v>
      </c>
      <c r="G6024" s="220"/>
      <c r="H6024" s="221">
        <v>1069745248</v>
      </c>
    </row>
    <row r="6025" spans="1:8" s="178" customFormat="1" x14ac:dyDescent="0.25">
      <c r="A6025" s="169"/>
      <c r="B6025" s="217">
        <v>44647.370625000003</v>
      </c>
      <c r="C6025" s="218">
        <v>100</v>
      </c>
      <c r="D6025" s="284">
        <v>96.1</v>
      </c>
      <c r="E6025" s="284">
        <v>3.9000000000000057</v>
      </c>
      <c r="F6025" s="219" t="s">
        <v>9481</v>
      </c>
      <c r="G6025" s="220"/>
      <c r="H6025" s="221">
        <v>1069745586</v>
      </c>
    </row>
    <row r="6026" spans="1:8" s="178" customFormat="1" x14ac:dyDescent="0.25">
      <c r="A6026" s="169"/>
      <c r="B6026" s="217">
        <v>44647.378506944442</v>
      </c>
      <c r="C6026" s="218">
        <v>500</v>
      </c>
      <c r="D6026" s="284">
        <v>489.5</v>
      </c>
      <c r="E6026" s="284">
        <v>10.5</v>
      </c>
      <c r="F6026" s="219" t="s">
        <v>21</v>
      </c>
      <c r="G6026" s="220"/>
      <c r="H6026" s="221">
        <v>1069751998</v>
      </c>
    </row>
    <row r="6027" spans="1:8" s="178" customFormat="1" x14ac:dyDescent="0.25">
      <c r="A6027" s="169"/>
      <c r="B6027" s="217">
        <v>44647.378576388888</v>
      </c>
      <c r="C6027" s="218">
        <v>1000</v>
      </c>
      <c r="D6027" s="284">
        <v>979</v>
      </c>
      <c r="E6027" s="284">
        <v>21</v>
      </c>
      <c r="F6027" s="219" t="s">
        <v>21</v>
      </c>
      <c r="G6027" s="220"/>
      <c r="H6027" s="221">
        <v>1069752022</v>
      </c>
    </row>
    <row r="6028" spans="1:8" s="178" customFormat="1" x14ac:dyDescent="0.25">
      <c r="A6028" s="169"/>
      <c r="B6028" s="217">
        <v>44647.381203703706</v>
      </c>
      <c r="C6028" s="218">
        <v>150</v>
      </c>
      <c r="D6028" s="284">
        <v>146.1</v>
      </c>
      <c r="E6028" s="284">
        <v>3.9000000000000057</v>
      </c>
      <c r="F6028" s="219" t="s">
        <v>21</v>
      </c>
      <c r="G6028" s="220"/>
      <c r="H6028" s="221">
        <v>1069754038</v>
      </c>
    </row>
    <row r="6029" spans="1:8" s="178" customFormat="1" x14ac:dyDescent="0.25">
      <c r="A6029" s="169"/>
      <c r="B6029" s="217">
        <v>44647.381678240738</v>
      </c>
      <c r="C6029" s="218">
        <v>500</v>
      </c>
      <c r="D6029" s="284">
        <v>489.5</v>
      </c>
      <c r="E6029" s="284">
        <v>10.5</v>
      </c>
      <c r="F6029" s="219" t="s">
        <v>21</v>
      </c>
      <c r="G6029" s="220"/>
      <c r="H6029" s="221">
        <v>1069754369</v>
      </c>
    </row>
    <row r="6030" spans="1:8" s="178" customFormat="1" x14ac:dyDescent="0.25">
      <c r="A6030" s="169"/>
      <c r="B6030" s="217">
        <v>44647.383888888886</v>
      </c>
      <c r="C6030" s="218">
        <v>100</v>
      </c>
      <c r="D6030" s="284">
        <v>96.1</v>
      </c>
      <c r="E6030" s="284">
        <v>3.9000000000000057</v>
      </c>
      <c r="F6030" s="219" t="s">
        <v>9526</v>
      </c>
      <c r="G6030" s="220"/>
      <c r="H6030" s="221">
        <v>1069755866</v>
      </c>
    </row>
    <row r="6031" spans="1:8" s="178" customFormat="1" x14ac:dyDescent="0.25">
      <c r="A6031" s="169"/>
      <c r="B6031" s="217">
        <v>44647.387465277781</v>
      </c>
      <c r="C6031" s="218">
        <v>300</v>
      </c>
      <c r="D6031" s="284">
        <v>293.7</v>
      </c>
      <c r="E6031" s="284">
        <v>6.3000000000000114</v>
      </c>
      <c r="F6031" s="219" t="s">
        <v>21</v>
      </c>
      <c r="G6031" s="220"/>
      <c r="H6031" s="221">
        <v>1069758981</v>
      </c>
    </row>
    <row r="6032" spans="1:8" s="178" customFormat="1" x14ac:dyDescent="0.25">
      <c r="A6032" s="169"/>
      <c r="B6032" s="217">
        <v>44647.389849537038</v>
      </c>
      <c r="C6032" s="218">
        <v>500</v>
      </c>
      <c r="D6032" s="284">
        <v>489.5</v>
      </c>
      <c r="E6032" s="284">
        <v>10.5</v>
      </c>
      <c r="F6032" s="219" t="s">
        <v>21</v>
      </c>
      <c r="G6032" s="220"/>
      <c r="H6032" s="221">
        <v>1069761122</v>
      </c>
    </row>
    <row r="6033" spans="1:8" s="178" customFormat="1" x14ac:dyDescent="0.25">
      <c r="A6033" s="169"/>
      <c r="B6033" s="217">
        <v>44647.391921296294</v>
      </c>
      <c r="C6033" s="218">
        <v>50</v>
      </c>
      <c r="D6033" s="284">
        <v>46.1</v>
      </c>
      <c r="E6033" s="284">
        <v>3.8999999999999986</v>
      </c>
      <c r="F6033" s="219" t="s">
        <v>21</v>
      </c>
      <c r="G6033" s="220"/>
      <c r="H6033" s="221">
        <v>1069762779</v>
      </c>
    </row>
    <row r="6034" spans="1:8" s="178" customFormat="1" x14ac:dyDescent="0.25">
      <c r="A6034" s="169"/>
      <c r="B6034" s="217">
        <v>44647.393379629626</v>
      </c>
      <c r="C6034" s="218">
        <v>100</v>
      </c>
      <c r="D6034" s="284">
        <v>96.1</v>
      </c>
      <c r="E6034" s="284">
        <v>3.9000000000000057</v>
      </c>
      <c r="F6034" s="219" t="s">
        <v>21</v>
      </c>
      <c r="G6034" s="220"/>
      <c r="H6034" s="221">
        <v>1069763855</v>
      </c>
    </row>
    <row r="6035" spans="1:8" s="178" customFormat="1" x14ac:dyDescent="0.25">
      <c r="A6035" s="169"/>
      <c r="B6035" s="217">
        <v>44647.39398148148</v>
      </c>
      <c r="C6035" s="218">
        <v>500</v>
      </c>
      <c r="D6035" s="284">
        <v>489.5</v>
      </c>
      <c r="E6035" s="284">
        <v>10.5</v>
      </c>
      <c r="F6035" s="219" t="s">
        <v>9441</v>
      </c>
      <c r="G6035" s="220"/>
      <c r="H6035" s="221">
        <v>1069764067</v>
      </c>
    </row>
    <row r="6036" spans="1:8" s="178" customFormat="1" x14ac:dyDescent="0.25">
      <c r="A6036" s="169"/>
      <c r="B6036" s="217">
        <v>44647.396539351852</v>
      </c>
      <c r="C6036" s="218">
        <v>30</v>
      </c>
      <c r="D6036" s="284">
        <v>26.1</v>
      </c>
      <c r="E6036" s="284">
        <v>3.8999999999999986</v>
      </c>
      <c r="F6036" s="219" t="s">
        <v>21</v>
      </c>
      <c r="G6036" s="220"/>
      <c r="H6036" s="221">
        <v>1069766312</v>
      </c>
    </row>
    <row r="6037" spans="1:8" s="178" customFormat="1" x14ac:dyDescent="0.25">
      <c r="A6037" s="169"/>
      <c r="B6037" s="217">
        <v>44647.402129629627</v>
      </c>
      <c r="C6037" s="218">
        <v>300</v>
      </c>
      <c r="D6037" s="284">
        <v>293.7</v>
      </c>
      <c r="E6037" s="284">
        <v>6.3000000000000114</v>
      </c>
      <c r="F6037" s="219" t="s">
        <v>21</v>
      </c>
      <c r="G6037" s="220"/>
      <c r="H6037" s="221">
        <v>1069771069</v>
      </c>
    </row>
    <row r="6038" spans="1:8" s="178" customFormat="1" x14ac:dyDescent="0.25">
      <c r="A6038" s="169"/>
      <c r="B6038" s="217">
        <v>44647.404710648145</v>
      </c>
      <c r="C6038" s="218">
        <v>50</v>
      </c>
      <c r="D6038" s="284">
        <v>46.1</v>
      </c>
      <c r="E6038" s="284">
        <v>3.8999999999999986</v>
      </c>
      <c r="F6038" s="219" t="s">
        <v>21</v>
      </c>
      <c r="G6038" s="220"/>
      <c r="H6038" s="221">
        <v>1069773243</v>
      </c>
    </row>
    <row r="6039" spans="1:8" s="178" customFormat="1" x14ac:dyDescent="0.25">
      <c r="A6039" s="169"/>
      <c r="B6039" s="217">
        <v>44647.417233796295</v>
      </c>
      <c r="C6039" s="218">
        <v>300</v>
      </c>
      <c r="D6039" s="284">
        <v>293.7</v>
      </c>
      <c r="E6039" s="284">
        <v>6.3000000000000114</v>
      </c>
      <c r="F6039" s="219" t="s">
        <v>21</v>
      </c>
      <c r="G6039" s="220"/>
      <c r="H6039" s="221">
        <v>1069783418</v>
      </c>
    </row>
    <row r="6040" spans="1:8" s="178" customFormat="1" x14ac:dyDescent="0.25">
      <c r="A6040" s="169"/>
      <c r="B6040" s="217">
        <v>44647.421539351853</v>
      </c>
      <c r="C6040" s="218">
        <v>300</v>
      </c>
      <c r="D6040" s="284">
        <v>293.7</v>
      </c>
      <c r="E6040" s="284">
        <v>6.3000000000000114</v>
      </c>
      <c r="F6040" s="219" t="s">
        <v>21</v>
      </c>
      <c r="G6040" s="220"/>
      <c r="H6040" s="221">
        <v>1069787551</v>
      </c>
    </row>
    <row r="6041" spans="1:8" s="178" customFormat="1" x14ac:dyDescent="0.25">
      <c r="A6041" s="169"/>
      <c r="B6041" s="217">
        <v>44647.424895833334</v>
      </c>
      <c r="C6041" s="218">
        <v>300</v>
      </c>
      <c r="D6041" s="284">
        <v>293.7</v>
      </c>
      <c r="E6041" s="284">
        <v>6.3000000000000114</v>
      </c>
      <c r="F6041" s="219" t="s">
        <v>21</v>
      </c>
      <c r="G6041" s="220"/>
      <c r="H6041" s="221">
        <v>1069791182</v>
      </c>
    </row>
    <row r="6042" spans="1:8" s="178" customFormat="1" x14ac:dyDescent="0.25">
      <c r="A6042" s="169"/>
      <c r="B6042" s="217">
        <v>44647.425428240742</v>
      </c>
      <c r="C6042" s="218">
        <v>1000</v>
      </c>
      <c r="D6042" s="284">
        <v>979</v>
      </c>
      <c r="E6042" s="284">
        <v>21</v>
      </c>
      <c r="F6042" s="219" t="s">
        <v>9766</v>
      </c>
      <c r="G6042" s="220"/>
      <c r="H6042" s="221">
        <v>1069791724</v>
      </c>
    </row>
    <row r="6043" spans="1:8" s="178" customFormat="1" x14ac:dyDescent="0.25">
      <c r="A6043" s="169"/>
      <c r="B6043" s="217">
        <v>44647.432824074072</v>
      </c>
      <c r="C6043" s="218">
        <v>300</v>
      </c>
      <c r="D6043" s="284">
        <v>293.7</v>
      </c>
      <c r="E6043" s="284">
        <v>6.3000000000000114</v>
      </c>
      <c r="F6043" s="219" t="s">
        <v>9519</v>
      </c>
      <c r="G6043" s="220"/>
      <c r="H6043" s="221">
        <v>1069800784</v>
      </c>
    </row>
    <row r="6044" spans="1:8" s="178" customFormat="1" x14ac:dyDescent="0.25">
      <c r="A6044" s="169"/>
      <c r="B6044" s="217">
        <v>44647.440578703703</v>
      </c>
      <c r="C6044" s="218">
        <v>300</v>
      </c>
      <c r="D6044" s="284">
        <v>293.7</v>
      </c>
      <c r="E6044" s="284">
        <v>6.3000000000000114</v>
      </c>
      <c r="F6044" s="219" t="s">
        <v>21</v>
      </c>
      <c r="G6044" s="220"/>
      <c r="H6044" s="221">
        <v>1069810819</v>
      </c>
    </row>
    <row r="6045" spans="1:8" s="178" customFormat="1" x14ac:dyDescent="0.25">
      <c r="A6045" s="169"/>
      <c r="B6045" s="217">
        <v>44647.441307870373</v>
      </c>
      <c r="C6045" s="218">
        <v>300</v>
      </c>
      <c r="D6045" s="284">
        <v>293.7</v>
      </c>
      <c r="E6045" s="284">
        <v>6.3000000000000114</v>
      </c>
      <c r="F6045" s="219" t="s">
        <v>21</v>
      </c>
      <c r="G6045" s="220"/>
      <c r="H6045" s="221">
        <v>1069811484</v>
      </c>
    </row>
    <row r="6046" spans="1:8" s="178" customFormat="1" x14ac:dyDescent="0.25">
      <c r="A6046" s="169"/>
      <c r="B6046" s="217">
        <v>44647.442199074074</v>
      </c>
      <c r="C6046" s="218">
        <v>50</v>
      </c>
      <c r="D6046" s="284">
        <v>46.1</v>
      </c>
      <c r="E6046" s="284">
        <v>3.8999999999999986</v>
      </c>
      <c r="F6046" s="219" t="s">
        <v>21</v>
      </c>
      <c r="G6046" s="220"/>
      <c r="H6046" s="221">
        <v>1069812393</v>
      </c>
    </row>
    <row r="6047" spans="1:8" s="178" customFormat="1" x14ac:dyDescent="0.25">
      <c r="A6047" s="169"/>
      <c r="B6047" s="217">
        <v>44647.446770833332</v>
      </c>
      <c r="C6047" s="218">
        <v>500</v>
      </c>
      <c r="D6047" s="284">
        <v>489.5</v>
      </c>
      <c r="E6047" s="284">
        <v>10.5</v>
      </c>
      <c r="F6047" s="219" t="s">
        <v>21</v>
      </c>
      <c r="G6047" s="220"/>
      <c r="H6047" s="221">
        <v>1069816980</v>
      </c>
    </row>
    <row r="6048" spans="1:8" s="178" customFormat="1" x14ac:dyDescent="0.25">
      <c r="A6048" s="169"/>
      <c r="B6048" s="217">
        <v>44647.449270833335</v>
      </c>
      <c r="C6048" s="218">
        <v>1500</v>
      </c>
      <c r="D6048" s="284">
        <v>1468.5</v>
      </c>
      <c r="E6048" s="284">
        <v>31.5</v>
      </c>
      <c r="F6048" s="219" t="s">
        <v>21</v>
      </c>
      <c r="G6048" s="220"/>
      <c r="H6048" s="221">
        <v>1069819311</v>
      </c>
    </row>
    <row r="6049" spans="1:8" s="178" customFormat="1" x14ac:dyDescent="0.25">
      <c r="A6049" s="169"/>
      <c r="B6049" s="217">
        <v>44647.449479166666</v>
      </c>
      <c r="C6049" s="218">
        <v>200</v>
      </c>
      <c r="D6049" s="284">
        <v>195.8</v>
      </c>
      <c r="E6049" s="284">
        <v>4.1999999999999886</v>
      </c>
      <c r="F6049" s="219" t="s">
        <v>21</v>
      </c>
      <c r="G6049" s="220"/>
      <c r="H6049" s="221">
        <v>1069819565</v>
      </c>
    </row>
    <row r="6050" spans="1:8" s="178" customFormat="1" x14ac:dyDescent="0.25">
      <c r="A6050" s="169"/>
      <c r="B6050" s="217">
        <v>44647.455428240741</v>
      </c>
      <c r="C6050" s="218">
        <v>2000</v>
      </c>
      <c r="D6050" s="284">
        <v>1958</v>
      </c>
      <c r="E6050" s="284">
        <v>42</v>
      </c>
      <c r="F6050" s="219" t="s">
        <v>21</v>
      </c>
      <c r="G6050" s="220"/>
      <c r="H6050" s="221">
        <v>1069825169</v>
      </c>
    </row>
    <row r="6051" spans="1:8" s="178" customFormat="1" x14ac:dyDescent="0.25">
      <c r="A6051" s="169"/>
      <c r="B6051" s="217">
        <v>44647.457430555558</v>
      </c>
      <c r="C6051" s="218">
        <v>300</v>
      </c>
      <c r="D6051" s="284">
        <v>293.7</v>
      </c>
      <c r="E6051" s="284">
        <v>6.3000000000000114</v>
      </c>
      <c r="F6051" s="219" t="s">
        <v>21</v>
      </c>
      <c r="G6051" s="220"/>
      <c r="H6051" s="221">
        <v>1069827078</v>
      </c>
    </row>
    <row r="6052" spans="1:8" s="178" customFormat="1" x14ac:dyDescent="0.25">
      <c r="A6052" s="169"/>
      <c r="B6052" s="217">
        <v>44647.462361111109</v>
      </c>
      <c r="C6052" s="218">
        <v>500</v>
      </c>
      <c r="D6052" s="284">
        <v>489.5</v>
      </c>
      <c r="E6052" s="284">
        <v>10.5</v>
      </c>
      <c r="F6052" s="219" t="s">
        <v>21</v>
      </c>
      <c r="G6052" s="220"/>
      <c r="H6052" s="221">
        <v>1069832226</v>
      </c>
    </row>
    <row r="6053" spans="1:8" s="178" customFormat="1" x14ac:dyDescent="0.25">
      <c r="A6053" s="169"/>
      <c r="B6053" s="217">
        <v>44647.465682870374</v>
      </c>
      <c r="C6053" s="218">
        <v>100</v>
      </c>
      <c r="D6053" s="284">
        <v>96.1</v>
      </c>
      <c r="E6053" s="284">
        <v>3.9000000000000057</v>
      </c>
      <c r="F6053" s="219" t="s">
        <v>21</v>
      </c>
      <c r="G6053" s="220"/>
      <c r="H6053" s="221">
        <v>1069835710</v>
      </c>
    </row>
    <row r="6054" spans="1:8" s="178" customFormat="1" x14ac:dyDescent="0.25">
      <c r="A6054" s="169"/>
      <c r="B6054" s="217">
        <v>44647.468680555554</v>
      </c>
      <c r="C6054" s="218">
        <v>1500</v>
      </c>
      <c r="D6054" s="284">
        <v>1468.5</v>
      </c>
      <c r="E6054" s="284">
        <v>31.5</v>
      </c>
      <c r="F6054" s="219" t="s">
        <v>21</v>
      </c>
      <c r="G6054" s="220"/>
      <c r="H6054" s="221">
        <v>1069838766</v>
      </c>
    </row>
    <row r="6055" spans="1:8" s="178" customFormat="1" x14ac:dyDescent="0.25">
      <c r="A6055" s="169"/>
      <c r="B6055" s="217">
        <v>44647.47146990741</v>
      </c>
      <c r="C6055" s="218">
        <v>1000</v>
      </c>
      <c r="D6055" s="284">
        <v>979</v>
      </c>
      <c r="E6055" s="284">
        <v>21</v>
      </c>
      <c r="F6055" s="219" t="s">
        <v>21</v>
      </c>
      <c r="G6055" s="220"/>
      <c r="H6055" s="221">
        <v>1069842018</v>
      </c>
    </row>
    <row r="6056" spans="1:8" s="178" customFormat="1" x14ac:dyDescent="0.25">
      <c r="A6056" s="169"/>
      <c r="B6056" s="217">
        <v>44647.472916666666</v>
      </c>
      <c r="C6056" s="218">
        <v>300</v>
      </c>
      <c r="D6056" s="284">
        <v>293.7</v>
      </c>
      <c r="E6056" s="284">
        <v>6.3000000000000114</v>
      </c>
      <c r="F6056" s="219" t="s">
        <v>21</v>
      </c>
      <c r="G6056" s="220"/>
      <c r="H6056" s="221">
        <v>1069843586</v>
      </c>
    </row>
    <row r="6057" spans="1:8" s="178" customFormat="1" x14ac:dyDescent="0.25">
      <c r="A6057" s="169"/>
      <c r="B6057" s="217">
        <v>44647.481145833335</v>
      </c>
      <c r="C6057" s="218">
        <v>300</v>
      </c>
      <c r="D6057" s="284">
        <v>293.7</v>
      </c>
      <c r="E6057" s="284">
        <v>6.3000000000000114</v>
      </c>
      <c r="F6057" s="219" t="s">
        <v>21</v>
      </c>
      <c r="G6057" s="220"/>
      <c r="H6057" s="221">
        <v>1069853596</v>
      </c>
    </row>
    <row r="6058" spans="1:8" s="178" customFormat="1" x14ac:dyDescent="0.25">
      <c r="A6058" s="169"/>
      <c r="B6058" s="217">
        <v>44647.481342592589</v>
      </c>
      <c r="C6058" s="218">
        <v>500</v>
      </c>
      <c r="D6058" s="284">
        <v>489.5</v>
      </c>
      <c r="E6058" s="284">
        <v>10.5</v>
      </c>
      <c r="F6058" s="219" t="s">
        <v>21</v>
      </c>
      <c r="G6058" s="220"/>
      <c r="H6058" s="221">
        <v>1069853820</v>
      </c>
    </row>
    <row r="6059" spans="1:8" s="178" customFormat="1" x14ac:dyDescent="0.25">
      <c r="A6059" s="169"/>
      <c r="B6059" s="217">
        <v>44647.485034722224</v>
      </c>
      <c r="C6059" s="218">
        <v>300</v>
      </c>
      <c r="D6059" s="284">
        <v>293.7</v>
      </c>
      <c r="E6059" s="284">
        <v>6.3000000000000114</v>
      </c>
      <c r="F6059" s="219" t="s">
        <v>21</v>
      </c>
      <c r="G6059" s="220"/>
      <c r="H6059" s="221">
        <v>1069857827</v>
      </c>
    </row>
    <row r="6060" spans="1:8" s="178" customFormat="1" x14ac:dyDescent="0.25">
      <c r="A6060" s="169"/>
      <c r="B6060" s="217">
        <v>44647.494050925925</v>
      </c>
      <c r="C6060" s="218">
        <v>500</v>
      </c>
      <c r="D6060" s="284">
        <v>489.5</v>
      </c>
      <c r="E6060" s="284">
        <v>10.5</v>
      </c>
      <c r="F6060" s="219" t="s">
        <v>9441</v>
      </c>
      <c r="G6060" s="220"/>
      <c r="H6060" s="221">
        <v>1069866753</v>
      </c>
    </row>
    <row r="6061" spans="1:8" s="178" customFormat="1" x14ac:dyDescent="0.25">
      <c r="A6061" s="169"/>
      <c r="B6061" s="217">
        <v>44647.49795138889</v>
      </c>
      <c r="C6061" s="218">
        <v>300</v>
      </c>
      <c r="D6061" s="284">
        <v>293.7</v>
      </c>
      <c r="E6061" s="284">
        <v>6.3000000000000114</v>
      </c>
      <c r="F6061" s="219" t="s">
        <v>21</v>
      </c>
      <c r="G6061" s="220"/>
      <c r="H6061" s="221">
        <v>1069870501</v>
      </c>
    </row>
    <row r="6062" spans="1:8" s="178" customFormat="1" x14ac:dyDescent="0.25">
      <c r="A6062" s="169"/>
      <c r="B6062" s="217">
        <v>44647.500914351855</v>
      </c>
      <c r="C6062" s="218">
        <v>2000</v>
      </c>
      <c r="D6062" s="284">
        <v>1958</v>
      </c>
      <c r="E6062" s="284">
        <v>42</v>
      </c>
      <c r="F6062" s="219" t="s">
        <v>21</v>
      </c>
      <c r="G6062" s="220"/>
      <c r="H6062" s="221">
        <v>1069874131</v>
      </c>
    </row>
    <row r="6063" spans="1:8" s="178" customFormat="1" x14ac:dyDescent="0.25">
      <c r="A6063" s="169"/>
      <c r="B6063" s="217">
        <v>44647.501574074071</v>
      </c>
      <c r="C6063" s="218">
        <v>2500</v>
      </c>
      <c r="D6063" s="284">
        <v>2447.5</v>
      </c>
      <c r="E6063" s="284">
        <v>52.5</v>
      </c>
      <c r="F6063" s="219" t="s">
        <v>21</v>
      </c>
      <c r="G6063" s="220"/>
      <c r="H6063" s="221">
        <v>1069875088</v>
      </c>
    </row>
    <row r="6064" spans="1:8" s="178" customFormat="1" x14ac:dyDescent="0.25">
      <c r="A6064" s="169"/>
      <c r="B6064" s="217">
        <v>44647.505648148152</v>
      </c>
      <c r="C6064" s="218">
        <v>1000</v>
      </c>
      <c r="D6064" s="284">
        <v>979</v>
      </c>
      <c r="E6064" s="284">
        <v>21</v>
      </c>
      <c r="F6064" s="219" t="s">
        <v>21</v>
      </c>
      <c r="G6064" s="220"/>
      <c r="H6064" s="221">
        <v>1069880312</v>
      </c>
    </row>
    <row r="6065" spans="1:8" s="178" customFormat="1" x14ac:dyDescent="0.25">
      <c r="A6065" s="169"/>
      <c r="B6065" s="217">
        <v>44647.508472222224</v>
      </c>
      <c r="C6065" s="218">
        <v>500</v>
      </c>
      <c r="D6065" s="284">
        <v>489.5</v>
      </c>
      <c r="E6065" s="284">
        <v>10.5</v>
      </c>
      <c r="F6065" s="219" t="s">
        <v>21</v>
      </c>
      <c r="G6065" s="220"/>
      <c r="H6065" s="221">
        <v>1069883787</v>
      </c>
    </row>
    <row r="6066" spans="1:8" s="178" customFormat="1" x14ac:dyDescent="0.25">
      <c r="A6066" s="169"/>
      <c r="B6066" s="217">
        <v>44647.510069444441</v>
      </c>
      <c r="C6066" s="218">
        <v>1000</v>
      </c>
      <c r="D6066" s="284">
        <v>979</v>
      </c>
      <c r="E6066" s="284">
        <v>21</v>
      </c>
      <c r="F6066" s="219" t="s">
        <v>21</v>
      </c>
      <c r="G6066" s="220"/>
      <c r="H6066" s="221">
        <v>1069885598</v>
      </c>
    </row>
    <row r="6067" spans="1:8" s="178" customFormat="1" x14ac:dyDescent="0.25">
      <c r="A6067" s="169"/>
      <c r="B6067" s="217">
        <v>44647.513599537036</v>
      </c>
      <c r="C6067" s="218">
        <v>1000</v>
      </c>
      <c r="D6067" s="284">
        <v>979</v>
      </c>
      <c r="E6067" s="284">
        <v>21</v>
      </c>
      <c r="F6067" s="219" t="s">
        <v>9441</v>
      </c>
      <c r="G6067" s="220"/>
      <c r="H6067" s="221">
        <v>1069889486</v>
      </c>
    </row>
    <row r="6068" spans="1:8" s="178" customFormat="1" x14ac:dyDescent="0.25">
      <c r="A6068" s="169"/>
      <c r="B6068" s="217">
        <v>44647.514861111114</v>
      </c>
      <c r="C6068" s="218">
        <v>50</v>
      </c>
      <c r="D6068" s="284">
        <v>46.1</v>
      </c>
      <c r="E6068" s="284">
        <v>3.8999999999999986</v>
      </c>
      <c r="F6068" s="219" t="s">
        <v>323</v>
      </c>
      <c r="G6068" s="220"/>
      <c r="H6068" s="221">
        <v>1069890770</v>
      </c>
    </row>
    <row r="6069" spans="1:8" s="178" customFormat="1" x14ac:dyDescent="0.25">
      <c r="A6069" s="169"/>
      <c r="B6069" s="217">
        <v>44647.518541666665</v>
      </c>
      <c r="C6069" s="218">
        <v>300</v>
      </c>
      <c r="D6069" s="284">
        <v>293.7</v>
      </c>
      <c r="E6069" s="284">
        <v>6.3000000000000114</v>
      </c>
      <c r="F6069" s="219" t="s">
        <v>21</v>
      </c>
      <c r="G6069" s="220"/>
      <c r="H6069" s="221">
        <v>1069895049</v>
      </c>
    </row>
    <row r="6070" spans="1:8" s="178" customFormat="1" x14ac:dyDescent="0.25">
      <c r="A6070" s="169"/>
      <c r="B6070" s="217">
        <v>44647.521226851852</v>
      </c>
      <c r="C6070" s="218">
        <v>100</v>
      </c>
      <c r="D6070" s="284">
        <v>96.1</v>
      </c>
      <c r="E6070" s="284">
        <v>3.9000000000000057</v>
      </c>
      <c r="F6070" s="219" t="s">
        <v>21</v>
      </c>
      <c r="G6070" s="220"/>
      <c r="H6070" s="221">
        <v>1069898021</v>
      </c>
    </row>
    <row r="6071" spans="1:8" s="178" customFormat="1" x14ac:dyDescent="0.25">
      <c r="A6071" s="169"/>
      <c r="B6071" s="217">
        <v>44647.526250000003</v>
      </c>
      <c r="C6071" s="218">
        <v>100</v>
      </c>
      <c r="D6071" s="284">
        <v>96.1</v>
      </c>
      <c r="E6071" s="284">
        <v>3.9000000000000057</v>
      </c>
      <c r="F6071" s="219" t="s">
        <v>21</v>
      </c>
      <c r="G6071" s="220"/>
      <c r="H6071" s="221">
        <v>1069904217</v>
      </c>
    </row>
    <row r="6072" spans="1:8" s="178" customFormat="1" x14ac:dyDescent="0.25">
      <c r="A6072" s="169"/>
      <c r="B6072" s="217">
        <v>44647.527511574073</v>
      </c>
      <c r="C6072" s="218">
        <v>50</v>
      </c>
      <c r="D6072" s="284">
        <v>46.1</v>
      </c>
      <c r="E6072" s="284">
        <v>3.8999999999999986</v>
      </c>
      <c r="F6072" s="219" t="s">
        <v>21</v>
      </c>
      <c r="G6072" s="220"/>
      <c r="H6072" s="221">
        <v>1069905579</v>
      </c>
    </row>
    <row r="6073" spans="1:8" s="178" customFormat="1" x14ac:dyDescent="0.25">
      <c r="A6073" s="169"/>
      <c r="B6073" s="217">
        <v>44647.528368055559</v>
      </c>
      <c r="C6073" s="218">
        <v>100</v>
      </c>
      <c r="D6073" s="284">
        <v>96.1</v>
      </c>
      <c r="E6073" s="284">
        <v>3.9000000000000057</v>
      </c>
      <c r="F6073" s="219" t="s">
        <v>21</v>
      </c>
      <c r="G6073" s="220"/>
      <c r="H6073" s="221">
        <v>1069906585</v>
      </c>
    </row>
    <row r="6074" spans="1:8" s="178" customFormat="1" x14ac:dyDescent="0.25">
      <c r="A6074" s="169"/>
      <c r="B6074" s="217">
        <v>44647.530497685184</v>
      </c>
      <c r="C6074" s="218">
        <v>100</v>
      </c>
      <c r="D6074" s="284">
        <v>96.1</v>
      </c>
      <c r="E6074" s="284">
        <v>3.9000000000000057</v>
      </c>
      <c r="F6074" s="219" t="s">
        <v>21</v>
      </c>
      <c r="G6074" s="220"/>
      <c r="H6074" s="221">
        <v>1069910249</v>
      </c>
    </row>
    <row r="6075" spans="1:8" s="178" customFormat="1" x14ac:dyDescent="0.25">
      <c r="A6075" s="169"/>
      <c r="B6075" s="217">
        <v>44647.533715277779</v>
      </c>
      <c r="C6075" s="218">
        <v>500</v>
      </c>
      <c r="D6075" s="284">
        <v>489.5</v>
      </c>
      <c r="E6075" s="284">
        <v>10.5</v>
      </c>
      <c r="F6075" s="219" t="s">
        <v>21</v>
      </c>
      <c r="G6075" s="220"/>
      <c r="H6075" s="221">
        <v>1069914517</v>
      </c>
    </row>
    <row r="6076" spans="1:8" s="178" customFormat="1" x14ac:dyDescent="0.25">
      <c r="A6076" s="169"/>
      <c r="B6076" s="217">
        <v>44647.535243055558</v>
      </c>
      <c r="C6076" s="218">
        <v>200</v>
      </c>
      <c r="D6076" s="284">
        <v>195.8</v>
      </c>
      <c r="E6076" s="284">
        <v>4.1999999999999886</v>
      </c>
      <c r="F6076" s="219" t="s">
        <v>21</v>
      </c>
      <c r="G6076" s="220"/>
      <c r="H6076" s="221">
        <v>1069916343</v>
      </c>
    </row>
    <row r="6077" spans="1:8" s="178" customFormat="1" x14ac:dyDescent="0.25">
      <c r="A6077" s="169"/>
      <c r="B6077" s="217">
        <v>44647.538425925923</v>
      </c>
      <c r="C6077" s="218">
        <v>200</v>
      </c>
      <c r="D6077" s="284">
        <v>195.8</v>
      </c>
      <c r="E6077" s="284">
        <v>4.1999999999999886</v>
      </c>
      <c r="F6077" s="219" t="s">
        <v>21</v>
      </c>
      <c r="G6077" s="220"/>
      <c r="H6077" s="221">
        <v>1069920255</v>
      </c>
    </row>
    <row r="6078" spans="1:8" s="178" customFormat="1" x14ac:dyDescent="0.25">
      <c r="A6078" s="169"/>
      <c r="B6078" s="217">
        <v>44647.54278935185</v>
      </c>
      <c r="C6078" s="218">
        <v>100</v>
      </c>
      <c r="D6078" s="284">
        <v>96.1</v>
      </c>
      <c r="E6078" s="284">
        <v>3.9000000000000057</v>
      </c>
      <c r="F6078" s="219" t="s">
        <v>21</v>
      </c>
      <c r="G6078" s="220"/>
      <c r="H6078" s="221">
        <v>1069925566</v>
      </c>
    </row>
    <row r="6079" spans="1:8" s="178" customFormat="1" x14ac:dyDescent="0.25">
      <c r="A6079" s="169"/>
      <c r="B6079" s="217">
        <v>44647.544988425929</v>
      </c>
      <c r="C6079" s="218">
        <v>300</v>
      </c>
      <c r="D6079" s="284">
        <v>293.7</v>
      </c>
      <c r="E6079" s="284">
        <v>6.3000000000000114</v>
      </c>
      <c r="F6079" s="219" t="s">
        <v>21</v>
      </c>
      <c r="G6079" s="220"/>
      <c r="H6079" s="221">
        <v>1069928440</v>
      </c>
    </row>
    <row r="6080" spans="1:8" s="178" customFormat="1" x14ac:dyDescent="0.25">
      <c r="A6080" s="169"/>
      <c r="B6080" s="217">
        <v>44647.545416666668</v>
      </c>
      <c r="C6080" s="218">
        <v>500</v>
      </c>
      <c r="D6080" s="284">
        <v>489.5</v>
      </c>
      <c r="E6080" s="284">
        <v>10.5</v>
      </c>
      <c r="F6080" s="219" t="s">
        <v>21</v>
      </c>
      <c r="G6080" s="220"/>
      <c r="H6080" s="221">
        <v>1069929044</v>
      </c>
    </row>
    <row r="6081" spans="1:8" s="178" customFormat="1" x14ac:dyDescent="0.25">
      <c r="A6081" s="169"/>
      <c r="B6081" s="217">
        <v>44647.546956018516</v>
      </c>
      <c r="C6081" s="218">
        <v>15</v>
      </c>
      <c r="D6081" s="284">
        <v>11.1</v>
      </c>
      <c r="E6081" s="284">
        <v>3.9000000000000004</v>
      </c>
      <c r="F6081" s="219" t="s">
        <v>21</v>
      </c>
      <c r="G6081" s="220"/>
      <c r="H6081" s="221">
        <v>1069931068</v>
      </c>
    </row>
    <row r="6082" spans="1:8" s="178" customFormat="1" x14ac:dyDescent="0.25">
      <c r="A6082" s="169"/>
      <c r="B6082" s="217">
        <v>44647.555995370371</v>
      </c>
      <c r="C6082" s="218">
        <v>100</v>
      </c>
      <c r="D6082" s="284">
        <v>96.1</v>
      </c>
      <c r="E6082" s="284">
        <v>3.9000000000000057</v>
      </c>
      <c r="F6082" s="219" t="s">
        <v>21</v>
      </c>
      <c r="G6082" s="220"/>
      <c r="H6082" s="221">
        <v>1069943739</v>
      </c>
    </row>
    <row r="6083" spans="1:8" s="178" customFormat="1" x14ac:dyDescent="0.25">
      <c r="A6083" s="169"/>
      <c r="B6083" s="217">
        <v>44647.556134259263</v>
      </c>
      <c r="C6083" s="218">
        <v>500</v>
      </c>
      <c r="D6083" s="284">
        <v>489.5</v>
      </c>
      <c r="E6083" s="284">
        <v>10.5</v>
      </c>
      <c r="F6083" s="219" t="s">
        <v>21</v>
      </c>
      <c r="G6083" s="220"/>
      <c r="H6083" s="221">
        <v>1069943897</v>
      </c>
    </row>
    <row r="6084" spans="1:8" s="178" customFormat="1" x14ac:dyDescent="0.25">
      <c r="A6084" s="169"/>
      <c r="B6084" s="217">
        <v>44647.558877314812</v>
      </c>
      <c r="C6084" s="218">
        <v>800</v>
      </c>
      <c r="D6084" s="284">
        <v>783.2</v>
      </c>
      <c r="E6084" s="284">
        <v>16.799999999999955</v>
      </c>
      <c r="F6084" s="219" t="s">
        <v>4583</v>
      </c>
      <c r="G6084" s="220"/>
      <c r="H6084" s="221">
        <v>1069947346</v>
      </c>
    </row>
    <row r="6085" spans="1:8" s="178" customFormat="1" x14ac:dyDescent="0.25">
      <c r="A6085" s="169"/>
      <c r="B6085" s="217">
        <v>44647.569074074076</v>
      </c>
      <c r="C6085" s="218">
        <v>100</v>
      </c>
      <c r="D6085" s="284">
        <v>96.1</v>
      </c>
      <c r="E6085" s="284">
        <v>3.9000000000000057</v>
      </c>
      <c r="F6085" s="219" t="s">
        <v>21</v>
      </c>
      <c r="G6085" s="220"/>
      <c r="H6085" s="221">
        <v>1069962680</v>
      </c>
    </row>
    <row r="6086" spans="1:8" s="178" customFormat="1" x14ac:dyDescent="0.25">
      <c r="A6086" s="169"/>
      <c r="B6086" s="217">
        <v>44647.569247685184</v>
      </c>
      <c r="C6086" s="218">
        <v>300</v>
      </c>
      <c r="D6086" s="284">
        <v>293.7</v>
      </c>
      <c r="E6086" s="284">
        <v>6.3000000000000114</v>
      </c>
      <c r="F6086" s="219" t="s">
        <v>21</v>
      </c>
      <c r="G6086" s="220"/>
      <c r="H6086" s="221">
        <v>1069962868</v>
      </c>
    </row>
    <row r="6087" spans="1:8" s="178" customFormat="1" x14ac:dyDescent="0.25">
      <c r="A6087" s="169"/>
      <c r="B6087" s="217">
        <v>44647.569872685184</v>
      </c>
      <c r="C6087" s="218">
        <v>1000</v>
      </c>
      <c r="D6087" s="284">
        <v>979</v>
      </c>
      <c r="E6087" s="284">
        <v>21</v>
      </c>
      <c r="F6087" s="219" t="s">
        <v>21</v>
      </c>
      <c r="G6087" s="220"/>
      <c r="H6087" s="221">
        <v>1069963563</v>
      </c>
    </row>
    <row r="6088" spans="1:8" s="178" customFormat="1" x14ac:dyDescent="0.25">
      <c r="A6088" s="169"/>
      <c r="B6088" s="217">
        <v>44647.57135416667</v>
      </c>
      <c r="C6088" s="218">
        <v>200</v>
      </c>
      <c r="D6088" s="284">
        <v>195.8</v>
      </c>
      <c r="E6088" s="284">
        <v>4.1999999999999886</v>
      </c>
      <c r="F6088" s="219" t="s">
        <v>21</v>
      </c>
      <c r="G6088" s="220"/>
      <c r="H6088" s="221">
        <v>1069965194</v>
      </c>
    </row>
    <row r="6089" spans="1:8" s="178" customFormat="1" x14ac:dyDescent="0.25">
      <c r="A6089" s="169"/>
      <c r="B6089" s="217">
        <v>44647.577708333331</v>
      </c>
      <c r="C6089" s="218">
        <v>100</v>
      </c>
      <c r="D6089" s="284">
        <v>96.1</v>
      </c>
      <c r="E6089" s="284">
        <v>3.9000000000000057</v>
      </c>
      <c r="F6089" s="219" t="s">
        <v>9417</v>
      </c>
      <c r="G6089" s="220"/>
      <c r="H6089" s="221">
        <v>1069972100</v>
      </c>
    </row>
    <row r="6090" spans="1:8" s="178" customFormat="1" x14ac:dyDescent="0.25">
      <c r="A6090" s="169"/>
      <c r="B6090" s="217">
        <v>44647.577835648146</v>
      </c>
      <c r="C6090" s="218">
        <v>300</v>
      </c>
      <c r="D6090" s="284">
        <v>293.7</v>
      </c>
      <c r="E6090" s="284">
        <v>6.3000000000000114</v>
      </c>
      <c r="F6090" s="219" t="s">
        <v>21</v>
      </c>
      <c r="G6090" s="220"/>
      <c r="H6090" s="221">
        <v>1069972500</v>
      </c>
    </row>
    <row r="6091" spans="1:8" s="178" customFormat="1" x14ac:dyDescent="0.25">
      <c r="A6091" s="169"/>
      <c r="B6091" s="217">
        <v>44647.579004629632</v>
      </c>
      <c r="C6091" s="218">
        <v>5000</v>
      </c>
      <c r="D6091" s="284">
        <v>4895</v>
      </c>
      <c r="E6091" s="284">
        <v>105</v>
      </c>
      <c r="F6091" s="219" t="s">
        <v>5227</v>
      </c>
      <c r="G6091" s="220"/>
      <c r="H6091" s="221">
        <v>1069973660</v>
      </c>
    </row>
    <row r="6092" spans="1:8" s="178" customFormat="1" x14ac:dyDescent="0.25">
      <c r="A6092" s="169"/>
      <c r="B6092" s="217">
        <v>44647.584074074075</v>
      </c>
      <c r="C6092" s="218">
        <v>3000</v>
      </c>
      <c r="D6092" s="284">
        <v>2937</v>
      </c>
      <c r="E6092" s="284">
        <v>63</v>
      </c>
      <c r="F6092" s="219" t="s">
        <v>9551</v>
      </c>
      <c r="G6092" s="220"/>
      <c r="H6092" s="221">
        <v>1069978848</v>
      </c>
    </row>
    <row r="6093" spans="1:8" s="178" customFormat="1" x14ac:dyDescent="0.25">
      <c r="A6093" s="169"/>
      <c r="B6093" s="217">
        <v>44647.584826388891</v>
      </c>
      <c r="C6093" s="218">
        <v>200</v>
      </c>
      <c r="D6093" s="284">
        <v>195.8</v>
      </c>
      <c r="E6093" s="284">
        <v>4.1999999999999886</v>
      </c>
      <c r="F6093" s="219" t="s">
        <v>21</v>
      </c>
      <c r="G6093" s="220"/>
      <c r="H6093" s="221">
        <v>1069979937</v>
      </c>
    </row>
    <row r="6094" spans="1:8" s="178" customFormat="1" x14ac:dyDescent="0.25">
      <c r="A6094" s="169"/>
      <c r="B6094" s="217">
        <v>44647.585127314815</v>
      </c>
      <c r="C6094" s="218">
        <v>100</v>
      </c>
      <c r="D6094" s="284">
        <v>96.1</v>
      </c>
      <c r="E6094" s="284">
        <v>3.9000000000000057</v>
      </c>
      <c r="F6094" s="219" t="s">
        <v>21</v>
      </c>
      <c r="G6094" s="220"/>
      <c r="H6094" s="221">
        <v>1069980400</v>
      </c>
    </row>
    <row r="6095" spans="1:8" s="178" customFormat="1" x14ac:dyDescent="0.25">
      <c r="A6095" s="169"/>
      <c r="B6095" s="217">
        <v>44647.587152777778</v>
      </c>
      <c r="C6095" s="218">
        <v>200</v>
      </c>
      <c r="D6095" s="284">
        <v>195.8</v>
      </c>
      <c r="E6095" s="284">
        <v>4.1999999999999886</v>
      </c>
      <c r="F6095" s="219" t="s">
        <v>21</v>
      </c>
      <c r="G6095" s="220"/>
      <c r="H6095" s="221">
        <v>1069982633</v>
      </c>
    </row>
    <row r="6096" spans="1:8" s="178" customFormat="1" x14ac:dyDescent="0.25">
      <c r="A6096" s="169"/>
      <c r="B6096" s="217">
        <v>44647.588854166665</v>
      </c>
      <c r="C6096" s="218">
        <v>300</v>
      </c>
      <c r="D6096" s="284">
        <v>293.7</v>
      </c>
      <c r="E6096" s="284">
        <v>6.3000000000000114</v>
      </c>
      <c r="F6096" s="219" t="s">
        <v>21</v>
      </c>
      <c r="G6096" s="220"/>
      <c r="H6096" s="221">
        <v>1069984514</v>
      </c>
    </row>
    <row r="6097" spans="1:8" s="178" customFormat="1" x14ac:dyDescent="0.25">
      <c r="A6097" s="169"/>
      <c r="B6097" s="217">
        <v>44647.590428240743</v>
      </c>
      <c r="C6097" s="218">
        <v>150</v>
      </c>
      <c r="D6097" s="284">
        <v>146.1</v>
      </c>
      <c r="E6097" s="284">
        <v>3.9000000000000057</v>
      </c>
      <c r="F6097" s="219" t="s">
        <v>21</v>
      </c>
      <c r="G6097" s="220"/>
      <c r="H6097" s="221">
        <v>1069986301</v>
      </c>
    </row>
    <row r="6098" spans="1:8" s="178" customFormat="1" x14ac:dyDescent="0.25">
      <c r="A6098" s="169"/>
      <c r="B6098" s="217">
        <v>44647.59134259259</v>
      </c>
      <c r="C6098" s="218">
        <v>200</v>
      </c>
      <c r="D6098" s="284">
        <v>195.8</v>
      </c>
      <c r="E6098" s="284">
        <v>4.1999999999999886</v>
      </c>
      <c r="F6098" s="219" t="s">
        <v>21</v>
      </c>
      <c r="G6098" s="220"/>
      <c r="H6098" s="221">
        <v>1069987237</v>
      </c>
    </row>
    <row r="6099" spans="1:8" s="178" customFormat="1" x14ac:dyDescent="0.25">
      <c r="A6099" s="169"/>
      <c r="B6099" s="217">
        <v>44647.593391203707</v>
      </c>
      <c r="C6099" s="218">
        <v>10</v>
      </c>
      <c r="D6099" s="284">
        <v>6.1</v>
      </c>
      <c r="E6099" s="284">
        <v>3.9000000000000004</v>
      </c>
      <c r="F6099" s="219" t="s">
        <v>21</v>
      </c>
      <c r="G6099" s="220"/>
      <c r="H6099" s="221">
        <v>1069989423</v>
      </c>
    </row>
    <row r="6100" spans="1:8" s="178" customFormat="1" x14ac:dyDescent="0.25">
      <c r="A6100" s="169"/>
      <c r="B6100" s="217">
        <v>44647.597662037035</v>
      </c>
      <c r="C6100" s="218">
        <v>40</v>
      </c>
      <c r="D6100" s="284">
        <v>36.1</v>
      </c>
      <c r="E6100" s="284">
        <v>3.8999999999999986</v>
      </c>
      <c r="F6100" s="219" t="s">
        <v>21</v>
      </c>
      <c r="G6100" s="220"/>
      <c r="H6100" s="221">
        <v>1069994500</v>
      </c>
    </row>
    <row r="6101" spans="1:8" s="178" customFormat="1" x14ac:dyDescent="0.25">
      <c r="A6101" s="169"/>
      <c r="B6101" s="217">
        <v>44647.598645833335</v>
      </c>
      <c r="C6101" s="218">
        <v>1000</v>
      </c>
      <c r="D6101" s="284">
        <v>979</v>
      </c>
      <c r="E6101" s="284">
        <v>21</v>
      </c>
      <c r="F6101" s="219" t="s">
        <v>21</v>
      </c>
      <c r="G6101" s="220"/>
      <c r="H6101" s="221">
        <v>1069995756</v>
      </c>
    </row>
    <row r="6102" spans="1:8" s="178" customFormat="1" x14ac:dyDescent="0.25">
      <c r="A6102" s="169"/>
      <c r="B6102" s="217">
        <v>44647.598993055559</v>
      </c>
      <c r="C6102" s="218">
        <v>500</v>
      </c>
      <c r="D6102" s="284">
        <v>489.5</v>
      </c>
      <c r="E6102" s="284">
        <v>10.5</v>
      </c>
      <c r="F6102" s="219" t="s">
        <v>21</v>
      </c>
      <c r="G6102" s="220"/>
      <c r="H6102" s="221">
        <v>1069996182</v>
      </c>
    </row>
    <row r="6103" spans="1:8" s="178" customFormat="1" x14ac:dyDescent="0.25">
      <c r="A6103" s="169"/>
      <c r="B6103" s="217">
        <v>44647.602002314816</v>
      </c>
      <c r="C6103" s="218">
        <v>200</v>
      </c>
      <c r="D6103" s="284">
        <v>195.8</v>
      </c>
      <c r="E6103" s="284">
        <v>4.1999999999999886</v>
      </c>
      <c r="F6103" s="219" t="s">
        <v>21</v>
      </c>
      <c r="G6103" s="220"/>
      <c r="H6103" s="221">
        <v>1069999453</v>
      </c>
    </row>
    <row r="6104" spans="1:8" s="178" customFormat="1" x14ac:dyDescent="0.25">
      <c r="A6104" s="169"/>
      <c r="B6104" s="217">
        <v>44647.606238425928</v>
      </c>
      <c r="C6104" s="218">
        <v>1000</v>
      </c>
      <c r="D6104" s="284">
        <v>979</v>
      </c>
      <c r="E6104" s="284">
        <v>21</v>
      </c>
      <c r="F6104" s="219" t="s">
        <v>21</v>
      </c>
      <c r="G6104" s="220"/>
      <c r="H6104" s="221">
        <v>1070004114</v>
      </c>
    </row>
    <row r="6105" spans="1:8" s="178" customFormat="1" x14ac:dyDescent="0.25">
      <c r="A6105" s="169"/>
      <c r="B6105" s="217">
        <v>44647.607141203705</v>
      </c>
      <c r="C6105" s="218">
        <v>500</v>
      </c>
      <c r="D6105" s="284">
        <v>489.5</v>
      </c>
      <c r="E6105" s="284">
        <v>10.5</v>
      </c>
      <c r="F6105" s="219" t="s">
        <v>21</v>
      </c>
      <c r="G6105" s="220"/>
      <c r="H6105" s="221">
        <v>1070005320</v>
      </c>
    </row>
    <row r="6106" spans="1:8" s="178" customFormat="1" x14ac:dyDescent="0.25">
      <c r="A6106" s="169"/>
      <c r="B6106" s="217">
        <v>44647.615532407406</v>
      </c>
      <c r="C6106" s="218">
        <v>500</v>
      </c>
      <c r="D6106" s="284">
        <v>489.5</v>
      </c>
      <c r="E6106" s="284">
        <v>10.5</v>
      </c>
      <c r="F6106" s="219" t="s">
        <v>21</v>
      </c>
      <c r="G6106" s="220"/>
      <c r="H6106" s="221">
        <v>1070015121</v>
      </c>
    </row>
    <row r="6107" spans="1:8" s="178" customFormat="1" x14ac:dyDescent="0.25">
      <c r="A6107" s="169"/>
      <c r="B6107" s="217">
        <v>44647.620416666665</v>
      </c>
      <c r="C6107" s="218">
        <v>1000</v>
      </c>
      <c r="D6107" s="284">
        <v>979</v>
      </c>
      <c r="E6107" s="284">
        <v>21</v>
      </c>
      <c r="F6107" s="219" t="s">
        <v>21</v>
      </c>
      <c r="G6107" s="220"/>
      <c r="H6107" s="221">
        <v>1070021433</v>
      </c>
    </row>
    <row r="6108" spans="1:8" s="178" customFormat="1" x14ac:dyDescent="0.25">
      <c r="A6108" s="169"/>
      <c r="B6108" s="217">
        <v>44647.620775462965</v>
      </c>
      <c r="C6108" s="218">
        <v>3000</v>
      </c>
      <c r="D6108" s="284">
        <v>2937</v>
      </c>
      <c r="E6108" s="284">
        <v>63</v>
      </c>
      <c r="F6108" s="219" t="s">
        <v>21</v>
      </c>
      <c r="G6108" s="220"/>
      <c r="H6108" s="221">
        <v>1070021899</v>
      </c>
    </row>
    <row r="6109" spans="1:8" s="178" customFormat="1" x14ac:dyDescent="0.25">
      <c r="A6109" s="169"/>
      <c r="B6109" s="217">
        <v>44647.622719907406</v>
      </c>
      <c r="C6109" s="218">
        <v>150</v>
      </c>
      <c r="D6109" s="284">
        <v>146.1</v>
      </c>
      <c r="E6109" s="284">
        <v>3.9000000000000057</v>
      </c>
      <c r="F6109" s="219" t="s">
        <v>21</v>
      </c>
      <c r="G6109" s="220"/>
      <c r="H6109" s="221">
        <v>1070024462</v>
      </c>
    </row>
    <row r="6110" spans="1:8" s="178" customFormat="1" x14ac:dyDescent="0.25">
      <c r="A6110" s="169"/>
      <c r="B6110" s="217">
        <v>44647.628240740742</v>
      </c>
      <c r="C6110" s="218">
        <v>300</v>
      </c>
      <c r="D6110" s="284">
        <v>293.7</v>
      </c>
      <c r="E6110" s="284">
        <v>6.3000000000000114</v>
      </c>
      <c r="F6110" s="219" t="s">
        <v>9427</v>
      </c>
      <c r="G6110" s="220"/>
      <c r="H6110" s="221">
        <v>1070030655</v>
      </c>
    </row>
    <row r="6111" spans="1:8" s="178" customFormat="1" x14ac:dyDescent="0.25">
      <c r="A6111" s="169"/>
      <c r="B6111" s="217">
        <v>44647.628518518519</v>
      </c>
      <c r="C6111" s="218">
        <v>1000</v>
      </c>
      <c r="D6111" s="284">
        <v>979</v>
      </c>
      <c r="E6111" s="284">
        <v>21</v>
      </c>
      <c r="F6111" s="219" t="s">
        <v>21</v>
      </c>
      <c r="G6111" s="220"/>
      <c r="H6111" s="221">
        <v>1070031289</v>
      </c>
    </row>
    <row r="6112" spans="1:8" s="178" customFormat="1" x14ac:dyDescent="0.25">
      <c r="A6112" s="169"/>
      <c r="B6112" s="217">
        <v>44647.628518518519</v>
      </c>
      <c r="C6112" s="218">
        <v>150</v>
      </c>
      <c r="D6112" s="284">
        <v>146.1</v>
      </c>
      <c r="E6112" s="284">
        <v>3.9000000000000057</v>
      </c>
      <c r="F6112" s="219"/>
      <c r="G6112" s="220" t="s">
        <v>9435</v>
      </c>
      <c r="H6112" s="221">
        <v>1070031281</v>
      </c>
    </row>
    <row r="6113" spans="1:8" s="178" customFormat="1" x14ac:dyDescent="0.25">
      <c r="A6113" s="169"/>
      <c r="B6113" s="217">
        <v>44647.62909722222</v>
      </c>
      <c r="C6113" s="218">
        <v>500</v>
      </c>
      <c r="D6113" s="284">
        <v>489.5</v>
      </c>
      <c r="E6113" s="284">
        <v>10.5</v>
      </c>
      <c r="F6113" s="219" t="s">
        <v>246</v>
      </c>
      <c r="G6113" s="220"/>
      <c r="H6113" s="221">
        <v>1070031684</v>
      </c>
    </row>
    <row r="6114" spans="1:8" s="178" customFormat="1" x14ac:dyDescent="0.25">
      <c r="A6114" s="169"/>
      <c r="B6114" s="217">
        <v>44647.636053240742</v>
      </c>
      <c r="C6114" s="218">
        <v>300</v>
      </c>
      <c r="D6114" s="284">
        <v>293.7</v>
      </c>
      <c r="E6114" s="284">
        <v>6.3000000000000114</v>
      </c>
      <c r="F6114" s="219" t="s">
        <v>21</v>
      </c>
      <c r="G6114" s="220"/>
      <c r="H6114" s="221">
        <v>1070039533</v>
      </c>
    </row>
    <row r="6115" spans="1:8" s="178" customFormat="1" x14ac:dyDescent="0.25">
      <c r="A6115" s="169"/>
      <c r="B6115" s="217">
        <v>44647.640914351854</v>
      </c>
      <c r="C6115" s="218">
        <v>800</v>
      </c>
      <c r="D6115" s="284">
        <v>783.2</v>
      </c>
      <c r="E6115" s="284">
        <v>16.799999999999955</v>
      </c>
      <c r="F6115" s="219" t="s">
        <v>21</v>
      </c>
      <c r="G6115" s="220"/>
      <c r="H6115" s="221">
        <v>1070046188</v>
      </c>
    </row>
    <row r="6116" spans="1:8" s="178" customFormat="1" x14ac:dyDescent="0.25">
      <c r="A6116" s="169"/>
      <c r="B6116" s="217">
        <v>44647.659641203703</v>
      </c>
      <c r="C6116" s="218">
        <v>300</v>
      </c>
      <c r="D6116" s="284">
        <v>293.7</v>
      </c>
      <c r="E6116" s="284">
        <v>6.3000000000000114</v>
      </c>
      <c r="F6116" s="219" t="s">
        <v>21</v>
      </c>
      <c r="G6116" s="220"/>
      <c r="H6116" s="221">
        <v>1070070011</v>
      </c>
    </row>
    <row r="6117" spans="1:8" s="178" customFormat="1" x14ac:dyDescent="0.25">
      <c r="A6117" s="169"/>
      <c r="B6117" s="217">
        <v>44647.663680555554</v>
      </c>
      <c r="C6117" s="218">
        <v>50</v>
      </c>
      <c r="D6117" s="284">
        <v>46.1</v>
      </c>
      <c r="E6117" s="284">
        <v>3.8999999999999986</v>
      </c>
      <c r="F6117" s="219" t="s">
        <v>21</v>
      </c>
      <c r="G6117" s="220"/>
      <c r="H6117" s="221">
        <v>1070075413</v>
      </c>
    </row>
    <row r="6118" spans="1:8" s="178" customFormat="1" x14ac:dyDescent="0.25">
      <c r="A6118" s="169"/>
      <c r="B6118" s="217">
        <v>44647.671909722223</v>
      </c>
      <c r="C6118" s="218">
        <v>200</v>
      </c>
      <c r="D6118" s="284">
        <v>195.8</v>
      </c>
      <c r="E6118" s="284">
        <v>4.1999999999999886</v>
      </c>
      <c r="F6118" s="219" t="s">
        <v>21</v>
      </c>
      <c r="G6118" s="220"/>
      <c r="H6118" s="221">
        <v>1070087103</v>
      </c>
    </row>
    <row r="6119" spans="1:8" s="178" customFormat="1" x14ac:dyDescent="0.25">
      <c r="A6119" s="169"/>
      <c r="B6119" s="217">
        <v>44647.676481481481</v>
      </c>
      <c r="C6119" s="218">
        <v>100</v>
      </c>
      <c r="D6119" s="284">
        <v>96.1</v>
      </c>
      <c r="E6119" s="284">
        <v>3.9000000000000057</v>
      </c>
      <c r="F6119" s="219" t="s">
        <v>21</v>
      </c>
      <c r="G6119" s="220"/>
      <c r="H6119" s="221">
        <v>1070093604</v>
      </c>
    </row>
    <row r="6120" spans="1:8" s="178" customFormat="1" x14ac:dyDescent="0.25">
      <c r="A6120" s="169"/>
      <c r="B6120" s="217">
        <v>44647.677499999998</v>
      </c>
      <c r="C6120" s="218">
        <v>3000</v>
      </c>
      <c r="D6120" s="284">
        <v>2937</v>
      </c>
      <c r="E6120" s="284">
        <v>63</v>
      </c>
      <c r="F6120" s="219" t="s">
        <v>21</v>
      </c>
      <c r="G6120" s="220"/>
      <c r="H6120" s="221">
        <v>1070094806</v>
      </c>
    </row>
    <row r="6121" spans="1:8" s="178" customFormat="1" x14ac:dyDescent="0.25">
      <c r="A6121" s="169"/>
      <c r="B6121" s="217">
        <v>44647.678842592592</v>
      </c>
      <c r="C6121" s="218">
        <v>50</v>
      </c>
      <c r="D6121" s="284">
        <v>46.1</v>
      </c>
      <c r="E6121" s="284">
        <v>3.8999999999999986</v>
      </c>
      <c r="F6121" s="219" t="s">
        <v>21</v>
      </c>
      <c r="G6121" s="220"/>
      <c r="H6121" s="221">
        <v>1070096651</v>
      </c>
    </row>
    <row r="6122" spans="1:8" s="178" customFormat="1" x14ac:dyDescent="0.25">
      <c r="A6122" s="169"/>
      <c r="B6122" s="217">
        <v>44647.679467592592</v>
      </c>
      <c r="C6122" s="218">
        <v>300</v>
      </c>
      <c r="D6122" s="284">
        <v>293.7</v>
      </c>
      <c r="E6122" s="284">
        <v>6.3000000000000114</v>
      </c>
      <c r="F6122" s="219" t="s">
        <v>21</v>
      </c>
      <c r="G6122" s="220"/>
      <c r="H6122" s="221">
        <v>1070097726</v>
      </c>
    </row>
    <row r="6123" spans="1:8" s="178" customFormat="1" x14ac:dyDescent="0.25">
      <c r="A6123" s="169"/>
      <c r="B6123" s="217">
        <v>44647.680231481485</v>
      </c>
      <c r="C6123" s="218">
        <v>300</v>
      </c>
      <c r="D6123" s="284">
        <v>293.7</v>
      </c>
      <c r="E6123" s="284">
        <v>6.3000000000000114</v>
      </c>
      <c r="F6123" s="219"/>
      <c r="G6123" s="220" t="s">
        <v>9456</v>
      </c>
      <c r="H6123" s="221">
        <v>1070098881</v>
      </c>
    </row>
    <row r="6124" spans="1:8" s="178" customFormat="1" x14ac:dyDescent="0.25">
      <c r="A6124" s="169"/>
      <c r="B6124" s="217">
        <v>44647.680937500001</v>
      </c>
      <c r="C6124" s="218">
        <v>300</v>
      </c>
      <c r="D6124" s="284">
        <v>293.7</v>
      </c>
      <c r="E6124" s="284">
        <v>6.3000000000000114</v>
      </c>
      <c r="F6124" s="219" t="s">
        <v>9465</v>
      </c>
      <c r="G6124" s="220"/>
      <c r="H6124" s="221">
        <v>1070099024</v>
      </c>
    </row>
    <row r="6125" spans="1:8" s="178" customFormat="1" x14ac:dyDescent="0.25">
      <c r="A6125" s="169"/>
      <c r="B6125" s="217">
        <v>44647.68341435185</v>
      </c>
      <c r="C6125" s="218">
        <v>300</v>
      </c>
      <c r="D6125" s="284">
        <v>293.7</v>
      </c>
      <c r="E6125" s="284">
        <v>6.3000000000000114</v>
      </c>
      <c r="F6125" s="219" t="s">
        <v>21</v>
      </c>
      <c r="G6125" s="220"/>
      <c r="H6125" s="221">
        <v>1070103023</v>
      </c>
    </row>
    <row r="6126" spans="1:8" s="178" customFormat="1" x14ac:dyDescent="0.25">
      <c r="A6126" s="169"/>
      <c r="B6126" s="217">
        <v>44647.686990740738</v>
      </c>
      <c r="C6126" s="218">
        <v>500</v>
      </c>
      <c r="D6126" s="284">
        <v>489.5</v>
      </c>
      <c r="E6126" s="284">
        <v>10.5</v>
      </c>
      <c r="F6126" s="219" t="s">
        <v>9526</v>
      </c>
      <c r="G6126" s="220"/>
      <c r="H6126" s="221">
        <v>1070107122</v>
      </c>
    </row>
    <row r="6127" spans="1:8" s="178" customFormat="1" x14ac:dyDescent="0.25">
      <c r="A6127" s="169"/>
      <c r="B6127" s="217">
        <v>44647.688993055555</v>
      </c>
      <c r="C6127" s="218">
        <v>1500</v>
      </c>
      <c r="D6127" s="284">
        <v>1468.5</v>
      </c>
      <c r="E6127" s="284">
        <v>31.5</v>
      </c>
      <c r="F6127" s="219" t="s">
        <v>9459</v>
      </c>
      <c r="G6127" s="220" t="s">
        <v>9627</v>
      </c>
      <c r="H6127" s="221">
        <v>1070109814</v>
      </c>
    </row>
    <row r="6128" spans="1:8" s="178" customFormat="1" x14ac:dyDescent="0.25">
      <c r="A6128" s="169"/>
      <c r="B6128" s="217">
        <v>44647.698125000003</v>
      </c>
      <c r="C6128" s="218">
        <v>200</v>
      </c>
      <c r="D6128" s="284">
        <v>195.8</v>
      </c>
      <c r="E6128" s="284">
        <v>4.1999999999999886</v>
      </c>
      <c r="F6128" s="219" t="s">
        <v>246</v>
      </c>
      <c r="G6128" s="220"/>
      <c r="H6128" s="221">
        <v>1070120498</v>
      </c>
    </row>
    <row r="6129" spans="1:8" s="178" customFormat="1" x14ac:dyDescent="0.25">
      <c r="A6129" s="169"/>
      <c r="B6129" s="217">
        <v>44647.702349537038</v>
      </c>
      <c r="C6129" s="218">
        <v>1000</v>
      </c>
      <c r="D6129" s="284">
        <v>979</v>
      </c>
      <c r="E6129" s="284">
        <v>21</v>
      </c>
      <c r="F6129" s="219" t="s">
        <v>21</v>
      </c>
      <c r="G6129" s="220"/>
      <c r="H6129" s="221">
        <v>1070125691</v>
      </c>
    </row>
    <row r="6130" spans="1:8" s="178" customFormat="1" x14ac:dyDescent="0.25">
      <c r="A6130" s="169"/>
      <c r="B6130" s="217">
        <v>44647.707719907405</v>
      </c>
      <c r="C6130" s="218">
        <v>3000</v>
      </c>
      <c r="D6130" s="284">
        <v>2937</v>
      </c>
      <c r="E6130" s="284">
        <v>63</v>
      </c>
      <c r="F6130" s="219" t="s">
        <v>21</v>
      </c>
      <c r="G6130" s="220"/>
      <c r="H6130" s="221">
        <v>1070131823</v>
      </c>
    </row>
    <row r="6131" spans="1:8" s="178" customFormat="1" x14ac:dyDescent="0.25">
      <c r="A6131" s="169"/>
      <c r="B6131" s="217">
        <v>44647.711701388886</v>
      </c>
      <c r="C6131" s="218">
        <v>6000</v>
      </c>
      <c r="D6131" s="284">
        <v>5874</v>
      </c>
      <c r="E6131" s="284">
        <v>126</v>
      </c>
      <c r="F6131" s="219" t="s">
        <v>9428</v>
      </c>
      <c r="G6131" s="220"/>
      <c r="H6131" s="221">
        <v>1070136831</v>
      </c>
    </row>
    <row r="6132" spans="1:8" s="178" customFormat="1" x14ac:dyDescent="0.25">
      <c r="A6132" s="169"/>
      <c r="B6132" s="217">
        <v>44647.712835648148</v>
      </c>
      <c r="C6132" s="218">
        <v>300</v>
      </c>
      <c r="D6132" s="284">
        <v>293.7</v>
      </c>
      <c r="E6132" s="284">
        <v>6.3000000000000114</v>
      </c>
      <c r="F6132" s="219" t="s">
        <v>21</v>
      </c>
      <c r="G6132" s="220"/>
      <c r="H6132" s="221">
        <v>1070138260</v>
      </c>
    </row>
    <row r="6133" spans="1:8" s="178" customFormat="1" x14ac:dyDescent="0.25">
      <c r="A6133" s="169"/>
      <c r="B6133" s="217">
        <v>44647.714606481481</v>
      </c>
      <c r="C6133" s="218">
        <v>250</v>
      </c>
      <c r="D6133" s="284">
        <v>244.75</v>
      </c>
      <c r="E6133" s="284">
        <v>5.25</v>
      </c>
      <c r="F6133" s="219" t="s">
        <v>21</v>
      </c>
      <c r="G6133" s="220"/>
      <c r="H6133" s="221">
        <v>1070140309</v>
      </c>
    </row>
    <row r="6134" spans="1:8" s="178" customFormat="1" x14ac:dyDescent="0.25">
      <c r="A6134" s="169"/>
      <c r="B6134" s="217">
        <v>44647.714826388888</v>
      </c>
      <c r="C6134" s="218">
        <v>1000</v>
      </c>
      <c r="D6134" s="284">
        <v>979</v>
      </c>
      <c r="E6134" s="284">
        <v>21</v>
      </c>
      <c r="F6134" s="219" t="s">
        <v>21</v>
      </c>
      <c r="G6134" s="220"/>
      <c r="H6134" s="221">
        <v>1070140512</v>
      </c>
    </row>
    <row r="6135" spans="1:8" s="178" customFormat="1" x14ac:dyDescent="0.25">
      <c r="A6135" s="169"/>
      <c r="B6135" s="217">
        <v>44647.714953703704</v>
      </c>
      <c r="C6135" s="218">
        <v>300</v>
      </c>
      <c r="D6135" s="284">
        <v>293.7</v>
      </c>
      <c r="E6135" s="284">
        <v>6.3000000000000114</v>
      </c>
      <c r="F6135" s="219" t="s">
        <v>21</v>
      </c>
      <c r="G6135" s="220"/>
      <c r="H6135" s="221">
        <v>1070140665</v>
      </c>
    </row>
    <row r="6136" spans="1:8" s="178" customFormat="1" x14ac:dyDescent="0.25">
      <c r="A6136" s="169"/>
      <c r="B6136" s="217">
        <v>44647.729155092595</v>
      </c>
      <c r="C6136" s="218">
        <v>1000</v>
      </c>
      <c r="D6136" s="284">
        <v>979</v>
      </c>
      <c r="E6136" s="284">
        <v>21</v>
      </c>
      <c r="F6136" s="219" t="s">
        <v>21</v>
      </c>
      <c r="G6136" s="220"/>
      <c r="H6136" s="221">
        <v>1070157219</v>
      </c>
    </row>
    <row r="6137" spans="1:8" s="178" customFormat="1" x14ac:dyDescent="0.25">
      <c r="A6137" s="169"/>
      <c r="B6137" s="217">
        <v>44647.734050925923</v>
      </c>
      <c r="C6137" s="218">
        <v>500</v>
      </c>
      <c r="D6137" s="284">
        <v>489.5</v>
      </c>
      <c r="E6137" s="284">
        <v>10.5</v>
      </c>
      <c r="F6137" s="219" t="s">
        <v>9430</v>
      </c>
      <c r="G6137" s="220"/>
      <c r="H6137" s="221">
        <v>1070162969</v>
      </c>
    </row>
    <row r="6138" spans="1:8" s="178" customFormat="1" x14ac:dyDescent="0.25">
      <c r="A6138" s="169"/>
      <c r="B6138" s="217">
        <v>44647.740347222221</v>
      </c>
      <c r="C6138" s="218">
        <v>300</v>
      </c>
      <c r="D6138" s="284">
        <v>293.7</v>
      </c>
      <c r="E6138" s="284">
        <v>6.3000000000000114</v>
      </c>
      <c r="F6138" s="219" t="s">
        <v>9633</v>
      </c>
      <c r="G6138" s="220"/>
      <c r="H6138" s="221">
        <v>1070170233</v>
      </c>
    </row>
    <row r="6139" spans="1:8" s="178" customFormat="1" x14ac:dyDescent="0.25">
      <c r="A6139" s="169"/>
      <c r="B6139" s="217">
        <v>44647.743668981479</v>
      </c>
      <c r="C6139" s="218">
        <v>1000</v>
      </c>
      <c r="D6139" s="284">
        <v>979</v>
      </c>
      <c r="E6139" s="284">
        <v>21</v>
      </c>
      <c r="F6139" s="219" t="s">
        <v>21</v>
      </c>
      <c r="G6139" s="220"/>
      <c r="H6139" s="221">
        <v>1070174585</v>
      </c>
    </row>
    <row r="6140" spans="1:8" s="178" customFormat="1" x14ac:dyDescent="0.25">
      <c r="A6140" s="169"/>
      <c r="B6140" s="217">
        <v>44647.743807870371</v>
      </c>
      <c r="C6140" s="218">
        <v>500</v>
      </c>
      <c r="D6140" s="284">
        <v>489.5</v>
      </c>
      <c r="E6140" s="284">
        <v>10.5</v>
      </c>
      <c r="F6140" s="219" t="s">
        <v>21</v>
      </c>
      <c r="G6140" s="220"/>
      <c r="H6140" s="221">
        <v>1070174750</v>
      </c>
    </row>
    <row r="6141" spans="1:8" s="178" customFormat="1" x14ac:dyDescent="0.25">
      <c r="A6141" s="169"/>
      <c r="B6141" s="217">
        <v>44647.743888888886</v>
      </c>
      <c r="C6141" s="218">
        <v>150</v>
      </c>
      <c r="D6141" s="284">
        <v>146.1</v>
      </c>
      <c r="E6141" s="284">
        <v>3.9000000000000057</v>
      </c>
      <c r="F6141" s="219" t="s">
        <v>21</v>
      </c>
      <c r="G6141" s="220"/>
      <c r="H6141" s="221">
        <v>1070174768</v>
      </c>
    </row>
    <row r="6142" spans="1:8" s="178" customFormat="1" x14ac:dyDescent="0.25">
      <c r="A6142" s="169"/>
      <c r="B6142" s="217">
        <v>44647.746145833335</v>
      </c>
      <c r="C6142" s="218">
        <v>300</v>
      </c>
      <c r="D6142" s="284">
        <v>293.7</v>
      </c>
      <c r="E6142" s="284">
        <v>6.3000000000000114</v>
      </c>
      <c r="F6142" s="219" t="s">
        <v>9432</v>
      </c>
      <c r="G6142" s="220"/>
      <c r="H6142" s="221">
        <v>1070176842</v>
      </c>
    </row>
    <row r="6143" spans="1:8" s="178" customFormat="1" x14ac:dyDescent="0.25">
      <c r="A6143" s="169"/>
      <c r="B6143" s="217">
        <v>44647.747175925928</v>
      </c>
      <c r="C6143" s="218">
        <v>1000</v>
      </c>
      <c r="D6143" s="284">
        <v>979</v>
      </c>
      <c r="E6143" s="284">
        <v>21</v>
      </c>
      <c r="F6143" s="219" t="s">
        <v>21</v>
      </c>
      <c r="G6143" s="220"/>
      <c r="H6143" s="221">
        <v>1070178260</v>
      </c>
    </row>
    <row r="6144" spans="1:8" s="178" customFormat="1" x14ac:dyDescent="0.25">
      <c r="A6144" s="169"/>
      <c r="B6144" s="217">
        <v>44647.747673611113</v>
      </c>
      <c r="C6144" s="218">
        <v>300</v>
      </c>
      <c r="D6144" s="284">
        <v>293.7</v>
      </c>
      <c r="E6144" s="284">
        <v>6.3000000000000114</v>
      </c>
      <c r="F6144" s="219" t="s">
        <v>21</v>
      </c>
      <c r="G6144" s="220"/>
      <c r="H6144" s="221">
        <v>1070178755</v>
      </c>
    </row>
    <row r="6145" spans="1:8" s="178" customFormat="1" x14ac:dyDescent="0.25">
      <c r="A6145" s="169"/>
      <c r="B6145" s="217">
        <v>44647.753611111111</v>
      </c>
      <c r="C6145" s="218">
        <v>200</v>
      </c>
      <c r="D6145" s="284">
        <v>195.8</v>
      </c>
      <c r="E6145" s="284">
        <v>4.1999999999999886</v>
      </c>
      <c r="F6145" s="219" t="s">
        <v>9442</v>
      </c>
      <c r="G6145" s="220"/>
      <c r="H6145" s="221">
        <v>1070186332</v>
      </c>
    </row>
    <row r="6146" spans="1:8" s="178" customFormat="1" x14ac:dyDescent="0.25">
      <c r="A6146" s="169"/>
      <c r="B6146" s="217">
        <v>44647.762465277781</v>
      </c>
      <c r="C6146" s="218">
        <v>500</v>
      </c>
      <c r="D6146" s="284">
        <v>489.5</v>
      </c>
      <c r="E6146" s="284">
        <v>10.5</v>
      </c>
      <c r="F6146" s="219" t="s">
        <v>21</v>
      </c>
      <c r="G6146" s="220"/>
      <c r="H6146" s="221">
        <v>1070196740</v>
      </c>
    </row>
    <row r="6147" spans="1:8" s="178" customFormat="1" x14ac:dyDescent="0.25">
      <c r="A6147" s="169"/>
      <c r="B6147" s="217">
        <v>44647.763333333336</v>
      </c>
      <c r="C6147" s="218">
        <v>2500</v>
      </c>
      <c r="D6147" s="284">
        <v>2447.5</v>
      </c>
      <c r="E6147" s="284">
        <v>52.5</v>
      </c>
      <c r="F6147" s="219" t="s">
        <v>9431</v>
      </c>
      <c r="G6147" s="220"/>
      <c r="H6147" s="221">
        <v>1070197793</v>
      </c>
    </row>
    <row r="6148" spans="1:8" s="178" customFormat="1" x14ac:dyDescent="0.25">
      <c r="A6148" s="169"/>
      <c r="B6148" s="217">
        <v>44647.764606481483</v>
      </c>
      <c r="C6148" s="218">
        <v>150</v>
      </c>
      <c r="D6148" s="284">
        <v>146.1</v>
      </c>
      <c r="E6148" s="284">
        <v>3.9000000000000057</v>
      </c>
      <c r="F6148" s="219" t="s">
        <v>21</v>
      </c>
      <c r="G6148" s="220"/>
      <c r="H6148" s="221">
        <v>1070199259</v>
      </c>
    </row>
    <row r="6149" spans="1:8" s="178" customFormat="1" x14ac:dyDescent="0.25">
      <c r="A6149" s="169"/>
      <c r="B6149" s="217">
        <v>44647.765138888892</v>
      </c>
      <c r="C6149" s="218">
        <v>1500</v>
      </c>
      <c r="D6149" s="284">
        <v>1468.5</v>
      </c>
      <c r="E6149" s="284">
        <v>31.5</v>
      </c>
      <c r="F6149" s="219" t="s">
        <v>21</v>
      </c>
      <c r="G6149" s="220"/>
      <c r="H6149" s="221">
        <v>1070199880</v>
      </c>
    </row>
    <row r="6150" spans="1:8" s="178" customFormat="1" x14ac:dyDescent="0.25">
      <c r="A6150" s="169"/>
      <c r="B6150" s="217">
        <v>44647.768634259257</v>
      </c>
      <c r="C6150" s="218">
        <v>15</v>
      </c>
      <c r="D6150" s="284">
        <v>11.1</v>
      </c>
      <c r="E6150" s="284">
        <v>3.9000000000000004</v>
      </c>
      <c r="F6150" s="219" t="s">
        <v>21</v>
      </c>
      <c r="G6150" s="220"/>
      <c r="H6150" s="221">
        <v>1070203787</v>
      </c>
    </row>
    <row r="6151" spans="1:8" s="178" customFormat="1" x14ac:dyDescent="0.25">
      <c r="A6151" s="169"/>
      <c r="B6151" s="217">
        <v>44647.773935185185</v>
      </c>
      <c r="C6151" s="218">
        <v>333</v>
      </c>
      <c r="D6151" s="284">
        <v>326.01</v>
      </c>
      <c r="E6151" s="284">
        <v>6.9900000000000091</v>
      </c>
      <c r="F6151" s="219" t="s">
        <v>21</v>
      </c>
      <c r="G6151" s="220"/>
      <c r="H6151" s="221">
        <v>1070209709</v>
      </c>
    </row>
    <row r="6152" spans="1:8" s="178" customFormat="1" x14ac:dyDescent="0.25">
      <c r="A6152" s="169"/>
      <c r="B6152" s="217">
        <v>44647.774571759262</v>
      </c>
      <c r="C6152" s="218">
        <v>300</v>
      </c>
      <c r="D6152" s="284">
        <v>293.7</v>
      </c>
      <c r="E6152" s="284">
        <v>6.3000000000000114</v>
      </c>
      <c r="F6152" s="219" t="s">
        <v>21</v>
      </c>
      <c r="G6152" s="220"/>
      <c r="H6152" s="221">
        <v>1070210374</v>
      </c>
    </row>
    <row r="6153" spans="1:8" s="178" customFormat="1" x14ac:dyDescent="0.25">
      <c r="A6153" s="169"/>
      <c r="B6153" s="217">
        <v>44647.775393518517</v>
      </c>
      <c r="C6153" s="218">
        <v>700</v>
      </c>
      <c r="D6153" s="284">
        <v>685.3</v>
      </c>
      <c r="E6153" s="284">
        <v>14.700000000000045</v>
      </c>
      <c r="F6153" s="219" t="s">
        <v>21</v>
      </c>
      <c r="G6153" s="220"/>
      <c r="H6153" s="221">
        <v>1070212363</v>
      </c>
    </row>
    <row r="6154" spans="1:8" s="178" customFormat="1" x14ac:dyDescent="0.25">
      <c r="A6154" s="169"/>
      <c r="B6154" s="217">
        <v>44647.777349537035</v>
      </c>
      <c r="C6154" s="218">
        <v>1000</v>
      </c>
      <c r="D6154" s="284">
        <v>979</v>
      </c>
      <c r="E6154" s="284">
        <v>21</v>
      </c>
      <c r="F6154" s="219" t="s">
        <v>21</v>
      </c>
      <c r="G6154" s="220"/>
      <c r="H6154" s="221">
        <v>1070214526</v>
      </c>
    </row>
    <row r="6155" spans="1:8" s="178" customFormat="1" x14ac:dyDescent="0.25">
      <c r="A6155" s="169"/>
      <c r="B6155" s="217">
        <v>44647.780474537038</v>
      </c>
      <c r="C6155" s="218">
        <v>1000</v>
      </c>
      <c r="D6155" s="284">
        <v>979</v>
      </c>
      <c r="E6155" s="284">
        <v>21</v>
      </c>
      <c r="F6155" s="219" t="s">
        <v>9427</v>
      </c>
      <c r="G6155" s="220"/>
      <c r="H6155" s="221">
        <v>1070217726</v>
      </c>
    </row>
    <row r="6156" spans="1:8" s="178" customFormat="1" x14ac:dyDescent="0.25">
      <c r="A6156" s="169"/>
      <c r="B6156" s="217">
        <v>44647.787488425929</v>
      </c>
      <c r="C6156" s="218">
        <v>10</v>
      </c>
      <c r="D6156" s="284">
        <v>6.1</v>
      </c>
      <c r="E6156" s="284">
        <v>3.9000000000000004</v>
      </c>
      <c r="F6156" s="219" t="s">
        <v>21</v>
      </c>
      <c r="G6156" s="220"/>
      <c r="H6156" s="221">
        <v>1070226098</v>
      </c>
    </row>
    <row r="6157" spans="1:8" s="178" customFormat="1" x14ac:dyDescent="0.25">
      <c r="A6157" s="169"/>
      <c r="B6157" s="217">
        <v>44647.790706018517</v>
      </c>
      <c r="C6157" s="218">
        <v>300</v>
      </c>
      <c r="D6157" s="284">
        <v>293.7</v>
      </c>
      <c r="E6157" s="284">
        <v>6.3000000000000114</v>
      </c>
      <c r="F6157" s="219" t="s">
        <v>21</v>
      </c>
      <c r="G6157" s="220"/>
      <c r="H6157" s="221">
        <v>1070229777</v>
      </c>
    </row>
    <row r="6158" spans="1:8" s="178" customFormat="1" x14ac:dyDescent="0.25">
      <c r="A6158" s="169"/>
      <c r="B6158" s="217">
        <v>44647.795347222222</v>
      </c>
      <c r="C6158" s="218">
        <v>500</v>
      </c>
      <c r="D6158" s="284">
        <v>489.5</v>
      </c>
      <c r="E6158" s="284">
        <v>10.5</v>
      </c>
      <c r="F6158" s="219" t="s">
        <v>21</v>
      </c>
      <c r="G6158" s="220"/>
      <c r="H6158" s="221">
        <v>1070235572</v>
      </c>
    </row>
    <row r="6159" spans="1:8" s="178" customFormat="1" x14ac:dyDescent="0.25">
      <c r="A6159" s="169"/>
      <c r="B6159" s="217">
        <v>44647.795648148145</v>
      </c>
      <c r="C6159" s="218">
        <v>300</v>
      </c>
      <c r="D6159" s="284">
        <v>293.7</v>
      </c>
      <c r="E6159" s="284">
        <v>6.3000000000000114</v>
      </c>
      <c r="F6159" s="219" t="s">
        <v>9434</v>
      </c>
      <c r="G6159" s="220"/>
      <c r="H6159" s="221">
        <v>1070235423</v>
      </c>
    </row>
    <row r="6160" spans="1:8" s="178" customFormat="1" x14ac:dyDescent="0.25">
      <c r="A6160" s="169"/>
      <c r="B6160" s="217">
        <v>44647.803391203706</v>
      </c>
      <c r="C6160" s="218">
        <v>500</v>
      </c>
      <c r="D6160" s="284">
        <v>489.5</v>
      </c>
      <c r="E6160" s="284">
        <v>10.5</v>
      </c>
      <c r="F6160" s="219" t="s">
        <v>21</v>
      </c>
      <c r="G6160" s="220"/>
      <c r="H6160" s="221">
        <v>1070245614</v>
      </c>
    </row>
    <row r="6161" spans="1:8" s="178" customFormat="1" x14ac:dyDescent="0.25">
      <c r="A6161" s="169"/>
      <c r="B6161" s="217">
        <v>44647.803761574076</v>
      </c>
      <c r="C6161" s="218">
        <v>1000</v>
      </c>
      <c r="D6161" s="284">
        <v>979</v>
      </c>
      <c r="E6161" s="284">
        <v>21</v>
      </c>
      <c r="F6161" s="219" t="s">
        <v>21</v>
      </c>
      <c r="G6161" s="220"/>
      <c r="H6161" s="221">
        <v>1070246008</v>
      </c>
    </row>
    <row r="6162" spans="1:8" s="178" customFormat="1" x14ac:dyDescent="0.25">
      <c r="A6162" s="169"/>
      <c r="B6162" s="217">
        <v>44647.806585648148</v>
      </c>
      <c r="C6162" s="218">
        <v>500</v>
      </c>
      <c r="D6162" s="284">
        <v>489.5</v>
      </c>
      <c r="E6162" s="284">
        <v>10.5</v>
      </c>
      <c r="F6162" s="219" t="s">
        <v>21</v>
      </c>
      <c r="G6162" s="220"/>
      <c r="H6162" s="221">
        <v>1070249642</v>
      </c>
    </row>
    <row r="6163" spans="1:8" s="178" customFormat="1" x14ac:dyDescent="0.25">
      <c r="A6163" s="169"/>
      <c r="B6163" s="217">
        <v>44647.80846064815</v>
      </c>
      <c r="C6163" s="218">
        <v>1000</v>
      </c>
      <c r="D6163" s="284">
        <v>979</v>
      </c>
      <c r="E6163" s="284">
        <v>21</v>
      </c>
      <c r="F6163" s="219" t="s">
        <v>21</v>
      </c>
      <c r="G6163" s="220"/>
      <c r="H6163" s="221">
        <v>1070251767</v>
      </c>
    </row>
    <row r="6164" spans="1:8" s="178" customFormat="1" x14ac:dyDescent="0.25">
      <c r="A6164" s="169"/>
      <c r="B6164" s="217">
        <v>44647.811597222222</v>
      </c>
      <c r="C6164" s="218">
        <v>1000</v>
      </c>
      <c r="D6164" s="284">
        <v>979</v>
      </c>
      <c r="E6164" s="284">
        <v>21</v>
      </c>
      <c r="F6164" s="219" t="s">
        <v>21</v>
      </c>
      <c r="G6164" s="220"/>
      <c r="H6164" s="221">
        <v>1070255211</v>
      </c>
    </row>
    <row r="6165" spans="1:8" s="178" customFormat="1" x14ac:dyDescent="0.25">
      <c r="A6165" s="169"/>
      <c r="B6165" s="217">
        <v>44647.811863425923</v>
      </c>
      <c r="C6165" s="218">
        <v>1000</v>
      </c>
      <c r="D6165" s="284">
        <v>979</v>
      </c>
      <c r="E6165" s="284">
        <v>21</v>
      </c>
      <c r="F6165" s="219" t="s">
        <v>21</v>
      </c>
      <c r="G6165" s="220"/>
      <c r="H6165" s="221">
        <v>1070255436</v>
      </c>
    </row>
    <row r="6166" spans="1:8" s="178" customFormat="1" x14ac:dyDescent="0.25">
      <c r="A6166" s="169"/>
      <c r="B6166" s="217">
        <v>44647.814826388887</v>
      </c>
      <c r="C6166" s="218">
        <v>500</v>
      </c>
      <c r="D6166" s="284">
        <v>489.5</v>
      </c>
      <c r="E6166" s="284">
        <v>10.5</v>
      </c>
      <c r="F6166" s="219" t="s">
        <v>21</v>
      </c>
      <c r="G6166" s="220"/>
      <c r="H6166" s="221">
        <v>1070258914</v>
      </c>
    </row>
    <row r="6167" spans="1:8" s="178" customFormat="1" x14ac:dyDescent="0.25">
      <c r="A6167" s="169"/>
      <c r="B6167" s="217">
        <v>44647.816469907404</v>
      </c>
      <c r="C6167" s="218">
        <v>300</v>
      </c>
      <c r="D6167" s="284">
        <v>293.7</v>
      </c>
      <c r="E6167" s="284">
        <v>6.3000000000000114</v>
      </c>
      <c r="F6167" s="219" t="s">
        <v>21</v>
      </c>
      <c r="G6167" s="220"/>
      <c r="H6167" s="221">
        <v>1070260805</v>
      </c>
    </row>
    <row r="6168" spans="1:8" s="178" customFormat="1" x14ac:dyDescent="0.25">
      <c r="A6168" s="169"/>
      <c r="B6168" s="217">
        <v>44647.822268518517</v>
      </c>
      <c r="C6168" s="218">
        <v>5000</v>
      </c>
      <c r="D6168" s="284">
        <v>4895</v>
      </c>
      <c r="E6168" s="284">
        <v>105</v>
      </c>
      <c r="F6168" s="219" t="s">
        <v>323</v>
      </c>
      <c r="G6168" s="220" t="s">
        <v>9486</v>
      </c>
      <c r="H6168" s="221">
        <v>1070267050</v>
      </c>
    </row>
    <row r="6169" spans="1:8" s="178" customFormat="1" x14ac:dyDescent="0.25">
      <c r="A6169" s="169"/>
      <c r="B6169" s="217">
        <v>44647.827106481483</v>
      </c>
      <c r="C6169" s="218">
        <v>500</v>
      </c>
      <c r="D6169" s="284">
        <v>489.5</v>
      </c>
      <c r="E6169" s="284">
        <v>10.5</v>
      </c>
      <c r="F6169" s="219" t="s">
        <v>9583</v>
      </c>
      <c r="G6169" s="220"/>
      <c r="H6169" s="221">
        <v>1070271936</v>
      </c>
    </row>
    <row r="6170" spans="1:8" s="178" customFormat="1" x14ac:dyDescent="0.25">
      <c r="A6170" s="169"/>
      <c r="B6170" s="217">
        <v>44647.82949074074</v>
      </c>
      <c r="C6170" s="218">
        <v>46</v>
      </c>
      <c r="D6170" s="284">
        <v>42.1</v>
      </c>
      <c r="E6170" s="284">
        <v>3.8999999999999986</v>
      </c>
      <c r="F6170" s="219" t="s">
        <v>21</v>
      </c>
      <c r="G6170" s="220"/>
      <c r="H6170" s="221">
        <v>1070275848</v>
      </c>
    </row>
    <row r="6171" spans="1:8" s="178" customFormat="1" x14ac:dyDescent="0.25">
      <c r="A6171" s="169"/>
      <c r="B6171" s="217">
        <v>44647.829687500001</v>
      </c>
      <c r="C6171" s="218">
        <v>500</v>
      </c>
      <c r="D6171" s="284">
        <v>489.5</v>
      </c>
      <c r="E6171" s="284">
        <v>10.5</v>
      </c>
      <c r="F6171" s="219" t="s">
        <v>21</v>
      </c>
      <c r="G6171" s="220"/>
      <c r="H6171" s="221">
        <v>1070276080</v>
      </c>
    </row>
    <row r="6172" spans="1:8" s="178" customFormat="1" x14ac:dyDescent="0.25">
      <c r="A6172" s="169"/>
      <c r="B6172" s="217">
        <v>44647.83017361111</v>
      </c>
      <c r="C6172" s="218">
        <v>500</v>
      </c>
      <c r="D6172" s="284">
        <v>489.5</v>
      </c>
      <c r="E6172" s="284">
        <v>10.5</v>
      </c>
      <c r="F6172" s="219" t="s">
        <v>9643</v>
      </c>
      <c r="G6172" s="220"/>
      <c r="H6172" s="221">
        <v>1070276226</v>
      </c>
    </row>
    <row r="6173" spans="1:8" s="178" customFormat="1" x14ac:dyDescent="0.25">
      <c r="A6173" s="169"/>
      <c r="B6173" s="217">
        <v>44647.830671296295</v>
      </c>
      <c r="C6173" s="218">
        <v>1000</v>
      </c>
      <c r="D6173" s="284">
        <v>979</v>
      </c>
      <c r="E6173" s="284">
        <v>21</v>
      </c>
      <c r="F6173" s="219" t="s">
        <v>21</v>
      </c>
      <c r="G6173" s="220"/>
      <c r="H6173" s="221">
        <v>1070276975</v>
      </c>
    </row>
    <row r="6174" spans="1:8" s="178" customFormat="1" x14ac:dyDescent="0.25">
      <c r="A6174" s="169"/>
      <c r="B6174" s="217">
        <v>44647.835960648146</v>
      </c>
      <c r="C6174" s="218">
        <v>100</v>
      </c>
      <c r="D6174" s="284">
        <v>96.1</v>
      </c>
      <c r="E6174" s="284">
        <v>3.9000000000000057</v>
      </c>
      <c r="F6174" s="219" t="s">
        <v>9510</v>
      </c>
      <c r="G6174" s="220"/>
      <c r="H6174" s="221">
        <v>1070282942</v>
      </c>
    </row>
    <row r="6175" spans="1:8" s="178" customFormat="1" x14ac:dyDescent="0.25">
      <c r="A6175" s="169"/>
      <c r="B6175" s="217">
        <v>44647.842627314814</v>
      </c>
      <c r="C6175" s="218">
        <v>1000</v>
      </c>
      <c r="D6175" s="284">
        <v>979</v>
      </c>
      <c r="E6175" s="284">
        <v>21</v>
      </c>
      <c r="F6175" s="219" t="s">
        <v>21</v>
      </c>
      <c r="G6175" s="220"/>
      <c r="H6175" s="221">
        <v>1070290748</v>
      </c>
    </row>
    <row r="6176" spans="1:8" s="178" customFormat="1" x14ac:dyDescent="0.25">
      <c r="A6176" s="169"/>
      <c r="B6176" s="217">
        <v>44647.842962962961</v>
      </c>
      <c r="C6176" s="218">
        <v>1000</v>
      </c>
      <c r="D6176" s="284">
        <v>979</v>
      </c>
      <c r="E6176" s="284">
        <v>21</v>
      </c>
      <c r="F6176" s="219" t="s">
        <v>21</v>
      </c>
      <c r="G6176" s="220"/>
      <c r="H6176" s="221">
        <v>1070291079</v>
      </c>
    </row>
    <row r="6177" spans="1:8" s="178" customFormat="1" x14ac:dyDescent="0.25">
      <c r="A6177" s="169"/>
      <c r="B6177" s="217">
        <v>44647.84584490741</v>
      </c>
      <c r="C6177" s="218">
        <v>300</v>
      </c>
      <c r="D6177" s="284">
        <v>293.7</v>
      </c>
      <c r="E6177" s="284">
        <v>6.3000000000000114</v>
      </c>
      <c r="F6177" s="219" t="s">
        <v>21</v>
      </c>
      <c r="G6177" s="220"/>
      <c r="H6177" s="221">
        <v>1070294508</v>
      </c>
    </row>
    <row r="6178" spans="1:8" s="178" customFormat="1" x14ac:dyDescent="0.25">
      <c r="A6178" s="169"/>
      <c r="B6178" s="217">
        <v>44647.846712962964</v>
      </c>
      <c r="C6178" s="218">
        <v>200</v>
      </c>
      <c r="D6178" s="284">
        <v>195.8</v>
      </c>
      <c r="E6178" s="284">
        <v>4.1999999999999886</v>
      </c>
      <c r="F6178" s="219" t="s">
        <v>21</v>
      </c>
      <c r="G6178" s="220"/>
      <c r="H6178" s="221">
        <v>1070295497</v>
      </c>
    </row>
    <row r="6179" spans="1:8" s="178" customFormat="1" x14ac:dyDescent="0.25">
      <c r="A6179" s="169"/>
      <c r="B6179" s="217">
        <v>44647.857581018521</v>
      </c>
      <c r="C6179" s="218">
        <v>300</v>
      </c>
      <c r="D6179" s="284">
        <v>293.7</v>
      </c>
      <c r="E6179" s="284">
        <v>6.3000000000000114</v>
      </c>
      <c r="F6179" s="219" t="s">
        <v>21</v>
      </c>
      <c r="G6179" s="220"/>
      <c r="H6179" s="221">
        <v>1070307693</v>
      </c>
    </row>
    <row r="6180" spans="1:8" s="178" customFormat="1" x14ac:dyDescent="0.25">
      <c r="A6180" s="169"/>
      <c r="B6180" s="217">
        <v>44647.858043981483</v>
      </c>
      <c r="C6180" s="218">
        <v>15</v>
      </c>
      <c r="D6180" s="284">
        <v>11.1</v>
      </c>
      <c r="E6180" s="284">
        <v>3.9000000000000004</v>
      </c>
      <c r="F6180" s="219" t="s">
        <v>21</v>
      </c>
      <c r="G6180" s="220"/>
      <c r="H6180" s="221">
        <v>1070308142</v>
      </c>
    </row>
    <row r="6181" spans="1:8" s="178" customFormat="1" x14ac:dyDescent="0.25">
      <c r="A6181" s="169"/>
      <c r="B6181" s="217">
        <v>44647.860902777778</v>
      </c>
      <c r="C6181" s="218">
        <v>260</v>
      </c>
      <c r="D6181" s="284">
        <v>254.54</v>
      </c>
      <c r="E6181" s="284">
        <v>5.460000000000008</v>
      </c>
      <c r="F6181" s="219" t="s">
        <v>21</v>
      </c>
      <c r="G6181" s="220"/>
      <c r="H6181" s="221">
        <v>1070311318</v>
      </c>
    </row>
    <row r="6182" spans="1:8" s="178" customFormat="1" x14ac:dyDescent="0.25">
      <c r="A6182" s="169"/>
      <c r="B6182" s="217">
        <v>44647.871180555558</v>
      </c>
      <c r="C6182" s="218">
        <v>1000</v>
      </c>
      <c r="D6182" s="284">
        <v>979</v>
      </c>
      <c r="E6182" s="284">
        <v>21</v>
      </c>
      <c r="F6182" s="219" t="s">
        <v>21</v>
      </c>
      <c r="G6182" s="220"/>
      <c r="H6182" s="221">
        <v>1070322943</v>
      </c>
    </row>
    <row r="6183" spans="1:8" s="178" customFormat="1" x14ac:dyDescent="0.25">
      <c r="A6183" s="169"/>
      <c r="B6183" s="217">
        <v>44647.887523148151</v>
      </c>
      <c r="C6183" s="218">
        <v>200</v>
      </c>
      <c r="D6183" s="284">
        <v>195.8</v>
      </c>
      <c r="E6183" s="284">
        <v>4.1999999999999886</v>
      </c>
      <c r="F6183" s="219" t="s">
        <v>21</v>
      </c>
      <c r="G6183" s="220"/>
      <c r="H6183" s="221">
        <v>1070341359</v>
      </c>
    </row>
    <row r="6184" spans="1:8" s="178" customFormat="1" x14ac:dyDescent="0.25">
      <c r="A6184" s="169"/>
      <c r="B6184" s="217">
        <v>44647.891805555555</v>
      </c>
      <c r="C6184" s="218">
        <v>500</v>
      </c>
      <c r="D6184" s="284">
        <v>489.5</v>
      </c>
      <c r="E6184" s="284">
        <v>10.5</v>
      </c>
      <c r="F6184" s="219" t="s">
        <v>21</v>
      </c>
      <c r="G6184" s="220"/>
      <c r="H6184" s="221">
        <v>1070346179</v>
      </c>
    </row>
    <row r="6185" spans="1:8" s="178" customFormat="1" x14ac:dyDescent="0.25">
      <c r="A6185" s="169"/>
      <c r="B6185" s="217">
        <v>44647.892430555556</v>
      </c>
      <c r="C6185" s="218">
        <v>500</v>
      </c>
      <c r="D6185" s="284">
        <v>489.5</v>
      </c>
      <c r="E6185" s="284">
        <v>10.5</v>
      </c>
      <c r="F6185" s="219" t="s">
        <v>21</v>
      </c>
      <c r="G6185" s="220"/>
      <c r="H6185" s="221">
        <v>1070346788</v>
      </c>
    </row>
    <row r="6186" spans="1:8" s="178" customFormat="1" x14ac:dyDescent="0.25">
      <c r="A6186" s="169"/>
      <c r="B6186" s="217">
        <v>44647.892766203702</v>
      </c>
      <c r="C6186" s="218">
        <v>1000</v>
      </c>
      <c r="D6186" s="284">
        <v>979</v>
      </c>
      <c r="E6186" s="284">
        <v>21</v>
      </c>
      <c r="F6186" s="219" t="s">
        <v>21</v>
      </c>
      <c r="G6186" s="220"/>
      <c r="H6186" s="221">
        <v>1070347179</v>
      </c>
    </row>
    <row r="6187" spans="1:8" s="178" customFormat="1" x14ac:dyDescent="0.25">
      <c r="A6187" s="169"/>
      <c r="B6187" s="217">
        <v>44647.89947916667</v>
      </c>
      <c r="C6187" s="218">
        <v>200</v>
      </c>
      <c r="D6187" s="284">
        <v>195.8</v>
      </c>
      <c r="E6187" s="284">
        <v>4.1999999999999886</v>
      </c>
      <c r="F6187" s="219"/>
      <c r="G6187" s="220" t="s">
        <v>9559</v>
      </c>
      <c r="H6187" s="221">
        <v>1070353809</v>
      </c>
    </row>
    <row r="6188" spans="1:8" s="178" customFormat="1" x14ac:dyDescent="0.25">
      <c r="A6188" s="169"/>
      <c r="B6188" s="217">
        <v>44647.906064814815</v>
      </c>
      <c r="C6188" s="218">
        <v>1000</v>
      </c>
      <c r="D6188" s="284">
        <v>979</v>
      </c>
      <c r="E6188" s="284">
        <v>21</v>
      </c>
      <c r="F6188" s="219" t="s">
        <v>9431</v>
      </c>
      <c r="G6188" s="220"/>
      <c r="H6188" s="221">
        <v>1070360199</v>
      </c>
    </row>
    <row r="6189" spans="1:8" s="178" customFormat="1" x14ac:dyDescent="0.25">
      <c r="A6189" s="169"/>
      <c r="B6189" s="217">
        <v>44647.911296296297</v>
      </c>
      <c r="C6189" s="218">
        <v>1000</v>
      </c>
      <c r="D6189" s="284">
        <v>979</v>
      </c>
      <c r="E6189" s="284">
        <v>21</v>
      </c>
      <c r="F6189" s="219" t="s">
        <v>9443</v>
      </c>
      <c r="G6189" s="220"/>
      <c r="H6189" s="221">
        <v>1070365251</v>
      </c>
    </row>
    <row r="6190" spans="1:8" s="178" customFormat="1" x14ac:dyDescent="0.25">
      <c r="A6190" s="169"/>
      <c r="B6190" s="217">
        <v>44647.911747685182</v>
      </c>
      <c r="C6190" s="218">
        <v>50</v>
      </c>
      <c r="D6190" s="284">
        <v>46.1</v>
      </c>
      <c r="E6190" s="284">
        <v>3.8999999999999986</v>
      </c>
      <c r="F6190" s="219" t="s">
        <v>21</v>
      </c>
      <c r="G6190" s="220"/>
      <c r="H6190" s="221">
        <v>1070365922</v>
      </c>
    </row>
    <row r="6191" spans="1:8" s="178" customFormat="1" x14ac:dyDescent="0.25">
      <c r="A6191" s="169"/>
      <c r="B6191" s="217">
        <v>44647.921469907407</v>
      </c>
      <c r="C6191" s="218">
        <v>100</v>
      </c>
      <c r="D6191" s="284">
        <v>96.1</v>
      </c>
      <c r="E6191" s="284">
        <v>3.9000000000000057</v>
      </c>
      <c r="F6191" s="219" t="s">
        <v>21</v>
      </c>
      <c r="G6191" s="220"/>
      <c r="H6191" s="221">
        <v>1070374399</v>
      </c>
    </row>
    <row r="6192" spans="1:8" s="178" customFormat="1" x14ac:dyDescent="0.25">
      <c r="A6192" s="169"/>
      <c r="B6192" s="217">
        <v>44647.925520833334</v>
      </c>
      <c r="C6192" s="218">
        <v>1000</v>
      </c>
      <c r="D6192" s="284">
        <v>979</v>
      </c>
      <c r="E6192" s="284">
        <v>21</v>
      </c>
      <c r="F6192" s="219" t="s">
        <v>9428</v>
      </c>
      <c r="G6192" s="220"/>
      <c r="H6192" s="221">
        <v>1070377692</v>
      </c>
    </row>
    <row r="6193" spans="1:8" s="178" customFormat="1" x14ac:dyDescent="0.25">
      <c r="A6193" s="169"/>
      <c r="B6193" s="217">
        <v>44647.930659722224</v>
      </c>
      <c r="C6193" s="218">
        <v>100</v>
      </c>
      <c r="D6193" s="284">
        <v>96.1</v>
      </c>
      <c r="E6193" s="284">
        <v>3.9000000000000057</v>
      </c>
      <c r="F6193" s="219" t="s">
        <v>21</v>
      </c>
      <c r="G6193" s="220"/>
      <c r="H6193" s="221">
        <v>1070381972</v>
      </c>
    </row>
    <row r="6194" spans="1:8" s="178" customFormat="1" x14ac:dyDescent="0.25">
      <c r="A6194" s="169"/>
      <c r="B6194" s="217">
        <v>44647.934270833335</v>
      </c>
      <c r="C6194" s="218">
        <v>500</v>
      </c>
      <c r="D6194" s="284">
        <v>489.5</v>
      </c>
      <c r="E6194" s="284">
        <v>10.5</v>
      </c>
      <c r="F6194" s="219" t="s">
        <v>9445</v>
      </c>
      <c r="G6194" s="220"/>
      <c r="H6194" s="221">
        <v>1070384493</v>
      </c>
    </row>
    <row r="6195" spans="1:8" s="178" customFormat="1" x14ac:dyDescent="0.25">
      <c r="A6195" s="169"/>
      <c r="B6195" s="217">
        <v>44647.937743055554</v>
      </c>
      <c r="C6195" s="218">
        <v>100</v>
      </c>
      <c r="D6195" s="284">
        <v>96.1</v>
      </c>
      <c r="E6195" s="284">
        <v>3.9000000000000057</v>
      </c>
      <c r="F6195" s="219" t="s">
        <v>21</v>
      </c>
      <c r="G6195" s="220"/>
      <c r="H6195" s="221">
        <v>1070387331</v>
      </c>
    </row>
    <row r="6196" spans="1:8" s="178" customFormat="1" x14ac:dyDescent="0.25">
      <c r="A6196" s="169"/>
      <c r="B6196" s="217">
        <v>44647.954895833333</v>
      </c>
      <c r="C6196" s="218">
        <v>300</v>
      </c>
      <c r="D6196" s="284">
        <v>293.7</v>
      </c>
      <c r="E6196" s="284">
        <v>6.3000000000000114</v>
      </c>
      <c r="F6196" s="219" t="s">
        <v>21</v>
      </c>
      <c r="G6196" s="220"/>
      <c r="H6196" s="221">
        <v>1070401259</v>
      </c>
    </row>
    <row r="6197" spans="1:8" s="178" customFormat="1" x14ac:dyDescent="0.25">
      <c r="A6197" s="169"/>
      <c r="B6197" s="217">
        <v>44647.957673611112</v>
      </c>
      <c r="C6197" s="218">
        <v>444</v>
      </c>
      <c r="D6197" s="284">
        <v>434.68</v>
      </c>
      <c r="E6197" s="284">
        <v>9.3199999999999932</v>
      </c>
      <c r="F6197" s="219" t="s">
        <v>9579</v>
      </c>
      <c r="G6197" s="220"/>
      <c r="H6197" s="221">
        <v>1070403350</v>
      </c>
    </row>
    <row r="6198" spans="1:8" s="178" customFormat="1" x14ac:dyDescent="0.25">
      <c r="A6198" s="169"/>
      <c r="B6198" s="217">
        <v>44647.965682870374</v>
      </c>
      <c r="C6198" s="218">
        <v>300</v>
      </c>
      <c r="D6198" s="284">
        <v>293.7</v>
      </c>
      <c r="E6198" s="284">
        <v>6.3000000000000114</v>
      </c>
      <c r="F6198" s="219" t="s">
        <v>21</v>
      </c>
      <c r="G6198" s="220"/>
      <c r="H6198" s="221">
        <v>1070409203</v>
      </c>
    </row>
    <row r="6199" spans="1:8" s="178" customFormat="1" x14ac:dyDescent="0.25">
      <c r="A6199" s="169"/>
      <c r="B6199" s="217">
        <v>44647.973391203705</v>
      </c>
      <c r="C6199" s="218">
        <v>3000</v>
      </c>
      <c r="D6199" s="284">
        <v>2937</v>
      </c>
      <c r="E6199" s="284">
        <v>63</v>
      </c>
      <c r="F6199" s="219" t="s">
        <v>9453</v>
      </c>
      <c r="G6199" s="220"/>
      <c r="H6199" s="221">
        <v>1070414197</v>
      </c>
    </row>
    <row r="6200" spans="1:8" s="178" customFormat="1" x14ac:dyDescent="0.25">
      <c r="A6200" s="169"/>
      <c r="B6200" s="217">
        <v>44647.977233796293</v>
      </c>
      <c r="C6200" s="218">
        <v>1000</v>
      </c>
      <c r="D6200" s="284">
        <v>979</v>
      </c>
      <c r="E6200" s="284">
        <v>21</v>
      </c>
      <c r="F6200" s="219" t="s">
        <v>9561</v>
      </c>
      <c r="G6200" s="220"/>
      <c r="H6200" s="221">
        <v>1070416753</v>
      </c>
    </row>
    <row r="6201" spans="1:8" s="178" customFormat="1" x14ac:dyDescent="0.25">
      <c r="A6201" s="169"/>
      <c r="B6201" s="217">
        <v>44647.980509259258</v>
      </c>
      <c r="C6201" s="218">
        <v>200</v>
      </c>
      <c r="D6201" s="284">
        <v>195.8</v>
      </c>
      <c r="E6201" s="284">
        <v>4.1999999999999886</v>
      </c>
      <c r="F6201" s="219" t="s">
        <v>21</v>
      </c>
      <c r="G6201" s="220"/>
      <c r="H6201" s="221">
        <v>1070418876</v>
      </c>
    </row>
    <row r="6202" spans="1:8" s="178" customFormat="1" x14ac:dyDescent="0.25">
      <c r="A6202" s="169"/>
      <c r="B6202" s="217">
        <v>44647.982789351852</v>
      </c>
      <c r="C6202" s="218">
        <v>100</v>
      </c>
      <c r="D6202" s="284">
        <v>96.1</v>
      </c>
      <c r="E6202" s="284">
        <v>3.9000000000000057</v>
      </c>
      <c r="F6202" s="219" t="s">
        <v>21</v>
      </c>
      <c r="G6202" s="220"/>
      <c r="H6202" s="221">
        <v>1070420372</v>
      </c>
    </row>
    <row r="6203" spans="1:8" s="178" customFormat="1" x14ac:dyDescent="0.25">
      <c r="A6203" s="169"/>
      <c r="B6203" s="217">
        <v>44647.997256944444</v>
      </c>
      <c r="C6203" s="218">
        <v>300</v>
      </c>
      <c r="D6203" s="284">
        <v>293.7</v>
      </c>
      <c r="E6203" s="284">
        <v>6.3000000000000114</v>
      </c>
      <c r="F6203" s="219" t="s">
        <v>21</v>
      </c>
      <c r="G6203" s="220"/>
      <c r="H6203" s="221">
        <v>1070428457</v>
      </c>
    </row>
    <row r="6204" spans="1:8" s="178" customFormat="1" x14ac:dyDescent="0.25">
      <c r="A6204" s="169"/>
      <c r="B6204" s="217">
        <v>44647.997499999998</v>
      </c>
      <c r="C6204" s="218">
        <v>100</v>
      </c>
      <c r="D6204" s="284">
        <v>96.1</v>
      </c>
      <c r="E6204" s="284">
        <v>3.9000000000000057</v>
      </c>
      <c r="F6204" s="219" t="s">
        <v>21</v>
      </c>
      <c r="G6204" s="220"/>
      <c r="H6204" s="221">
        <v>1070428624</v>
      </c>
    </row>
    <row r="6205" spans="1:8" s="178" customFormat="1" x14ac:dyDescent="0.25">
      <c r="A6205" s="169"/>
      <c r="B6205" s="217">
        <v>44648.005787037036</v>
      </c>
      <c r="C6205" s="218">
        <v>500</v>
      </c>
      <c r="D6205" s="284">
        <v>489.5</v>
      </c>
      <c r="E6205" s="284">
        <v>10.5</v>
      </c>
      <c r="F6205" s="219" t="s">
        <v>21</v>
      </c>
      <c r="G6205" s="220"/>
      <c r="H6205" s="221">
        <v>1070439834</v>
      </c>
    </row>
    <row r="6206" spans="1:8" s="178" customFormat="1" x14ac:dyDescent="0.25">
      <c r="A6206" s="169"/>
      <c r="B6206" s="217">
        <v>44648.016655092593</v>
      </c>
      <c r="C6206" s="218">
        <v>50</v>
      </c>
      <c r="D6206" s="284">
        <v>46.1</v>
      </c>
      <c r="E6206" s="284">
        <v>3.8999999999999986</v>
      </c>
      <c r="F6206" s="219" t="s">
        <v>21</v>
      </c>
      <c r="G6206" s="220"/>
      <c r="H6206" s="221">
        <v>1070456823</v>
      </c>
    </row>
    <row r="6207" spans="1:8" s="178" customFormat="1" x14ac:dyDescent="0.25">
      <c r="A6207" s="169"/>
      <c r="B6207" s="217">
        <v>44648.022303240738</v>
      </c>
      <c r="C6207" s="218">
        <v>500</v>
      </c>
      <c r="D6207" s="284">
        <v>489.5</v>
      </c>
      <c r="E6207" s="284">
        <v>10.5</v>
      </c>
      <c r="F6207" s="219" t="s">
        <v>21</v>
      </c>
      <c r="G6207" s="220"/>
      <c r="H6207" s="221">
        <v>1070464573</v>
      </c>
    </row>
    <row r="6208" spans="1:8" s="178" customFormat="1" x14ac:dyDescent="0.25">
      <c r="A6208" s="169"/>
      <c r="B6208" s="217">
        <v>44648.026724537034</v>
      </c>
      <c r="C6208" s="218">
        <v>300</v>
      </c>
      <c r="D6208" s="284">
        <v>293.7</v>
      </c>
      <c r="E6208" s="284">
        <v>6.3000000000000114</v>
      </c>
      <c r="F6208" s="219" t="s">
        <v>21</v>
      </c>
      <c r="G6208" s="220"/>
      <c r="H6208" s="221">
        <v>1070470566</v>
      </c>
    </row>
    <row r="6209" spans="1:8" s="178" customFormat="1" x14ac:dyDescent="0.25">
      <c r="A6209" s="169"/>
      <c r="B6209" s="217">
        <v>44648.057349537034</v>
      </c>
      <c r="C6209" s="218">
        <v>500</v>
      </c>
      <c r="D6209" s="284">
        <v>489.5</v>
      </c>
      <c r="E6209" s="284">
        <v>10.5</v>
      </c>
      <c r="F6209" s="219" t="s">
        <v>9457</v>
      </c>
      <c r="G6209" s="220"/>
      <c r="H6209" s="221">
        <v>1070509948</v>
      </c>
    </row>
    <row r="6210" spans="1:8" s="178" customFormat="1" x14ac:dyDescent="0.25">
      <c r="A6210" s="169"/>
      <c r="B6210" s="217">
        <v>44648.118043981478</v>
      </c>
      <c r="C6210" s="218">
        <v>500</v>
      </c>
      <c r="D6210" s="284">
        <v>489.5</v>
      </c>
      <c r="E6210" s="284">
        <v>10.5</v>
      </c>
      <c r="F6210" s="219" t="s">
        <v>21</v>
      </c>
      <c r="G6210" s="220"/>
      <c r="H6210" s="221">
        <v>1070581693</v>
      </c>
    </row>
    <row r="6211" spans="1:8" s="178" customFormat="1" x14ac:dyDescent="0.25">
      <c r="A6211" s="169"/>
      <c r="B6211" s="217">
        <v>44648.134687500002</v>
      </c>
      <c r="C6211" s="218">
        <v>100</v>
      </c>
      <c r="D6211" s="284">
        <v>96.1</v>
      </c>
      <c r="E6211" s="284">
        <v>3.9000000000000057</v>
      </c>
      <c r="F6211" s="219" t="s">
        <v>21</v>
      </c>
      <c r="G6211" s="220"/>
      <c r="H6211" s="221">
        <v>1070608357</v>
      </c>
    </row>
    <row r="6212" spans="1:8" s="178" customFormat="1" x14ac:dyDescent="0.25">
      <c r="A6212" s="169"/>
      <c r="B6212" s="217">
        <v>44648.173530092594</v>
      </c>
      <c r="C6212" s="218">
        <v>500</v>
      </c>
      <c r="D6212" s="284">
        <v>489.5</v>
      </c>
      <c r="E6212" s="284">
        <v>10.5</v>
      </c>
      <c r="F6212" s="219" t="s">
        <v>21</v>
      </c>
      <c r="G6212" s="220"/>
      <c r="H6212" s="221">
        <v>1070654598</v>
      </c>
    </row>
    <row r="6213" spans="1:8" s="178" customFormat="1" x14ac:dyDescent="0.25">
      <c r="A6213" s="169"/>
      <c r="B6213" s="217">
        <v>44648.192974537036</v>
      </c>
      <c r="C6213" s="218">
        <v>200</v>
      </c>
      <c r="D6213" s="284">
        <v>195.8</v>
      </c>
      <c r="E6213" s="284">
        <v>4.1999999999999886</v>
      </c>
      <c r="F6213" s="219" t="s">
        <v>21</v>
      </c>
      <c r="G6213" s="220"/>
      <c r="H6213" s="221">
        <v>1070676703</v>
      </c>
    </row>
    <row r="6214" spans="1:8" s="178" customFormat="1" x14ac:dyDescent="0.25">
      <c r="A6214" s="169"/>
      <c r="B6214" s="217">
        <v>44648.237534722219</v>
      </c>
      <c r="C6214" s="218">
        <v>40</v>
      </c>
      <c r="D6214" s="284">
        <v>36.1</v>
      </c>
      <c r="E6214" s="284">
        <v>3.8999999999999986</v>
      </c>
      <c r="F6214" s="219" t="s">
        <v>9439</v>
      </c>
      <c r="G6214" s="220"/>
      <c r="H6214" s="221">
        <v>1070705551</v>
      </c>
    </row>
    <row r="6215" spans="1:8" s="178" customFormat="1" x14ac:dyDescent="0.25">
      <c r="A6215" s="169"/>
      <c r="B6215" s="217">
        <v>44648.249293981484</v>
      </c>
      <c r="C6215" s="218">
        <v>500</v>
      </c>
      <c r="D6215" s="284">
        <v>489.5</v>
      </c>
      <c r="E6215" s="284">
        <v>10.5</v>
      </c>
      <c r="F6215" s="219" t="s">
        <v>21</v>
      </c>
      <c r="G6215" s="220"/>
      <c r="H6215" s="221">
        <v>1070709583</v>
      </c>
    </row>
    <row r="6216" spans="1:8" s="178" customFormat="1" x14ac:dyDescent="0.25">
      <c r="A6216" s="169"/>
      <c r="B6216" s="217">
        <v>44648.258738425924</v>
      </c>
      <c r="C6216" s="218">
        <v>300</v>
      </c>
      <c r="D6216" s="284">
        <v>293.7</v>
      </c>
      <c r="E6216" s="284">
        <v>6.3000000000000114</v>
      </c>
      <c r="F6216" s="219" t="s">
        <v>21</v>
      </c>
      <c r="G6216" s="220"/>
      <c r="H6216" s="221">
        <v>1070713722</v>
      </c>
    </row>
    <row r="6217" spans="1:8" s="178" customFormat="1" x14ac:dyDescent="0.25">
      <c r="A6217" s="169"/>
      <c r="B6217" s="217">
        <v>44648.287187499998</v>
      </c>
      <c r="C6217" s="218">
        <v>1000</v>
      </c>
      <c r="D6217" s="284">
        <v>979</v>
      </c>
      <c r="E6217" s="284">
        <v>21</v>
      </c>
      <c r="F6217" s="219" t="s">
        <v>21</v>
      </c>
      <c r="G6217" s="220"/>
      <c r="H6217" s="221">
        <v>1070726357</v>
      </c>
    </row>
    <row r="6218" spans="1:8" s="178" customFormat="1" x14ac:dyDescent="0.25">
      <c r="A6218" s="169"/>
      <c r="B6218" s="217">
        <v>44648.295324074075</v>
      </c>
      <c r="C6218" s="218">
        <v>30</v>
      </c>
      <c r="D6218" s="284">
        <v>26.1</v>
      </c>
      <c r="E6218" s="284">
        <v>3.8999999999999986</v>
      </c>
      <c r="F6218" s="219" t="s">
        <v>21</v>
      </c>
      <c r="G6218" s="220"/>
      <c r="H6218" s="221">
        <v>1070730485</v>
      </c>
    </row>
    <row r="6219" spans="1:8" s="178" customFormat="1" x14ac:dyDescent="0.25">
      <c r="A6219" s="169"/>
      <c r="B6219" s="217">
        <v>44648.311909722222</v>
      </c>
      <c r="C6219" s="218">
        <v>300</v>
      </c>
      <c r="D6219" s="284">
        <v>293.7</v>
      </c>
      <c r="E6219" s="284">
        <v>6.3000000000000114</v>
      </c>
      <c r="F6219" s="219" t="s">
        <v>21</v>
      </c>
      <c r="G6219" s="220"/>
      <c r="H6219" s="221">
        <v>1070738949</v>
      </c>
    </row>
    <row r="6220" spans="1:8" s="178" customFormat="1" x14ac:dyDescent="0.25">
      <c r="A6220" s="169"/>
      <c r="B6220" s="217">
        <v>44648.322511574072</v>
      </c>
      <c r="C6220" s="218">
        <v>200</v>
      </c>
      <c r="D6220" s="284">
        <v>195.8</v>
      </c>
      <c r="E6220" s="284">
        <v>4.1999999999999886</v>
      </c>
      <c r="F6220" s="219" t="s">
        <v>21</v>
      </c>
      <c r="G6220" s="220"/>
      <c r="H6220" s="221">
        <v>1070744647</v>
      </c>
    </row>
    <row r="6221" spans="1:8" s="178" customFormat="1" x14ac:dyDescent="0.25">
      <c r="A6221" s="169"/>
      <c r="B6221" s="217">
        <v>44648.355196759258</v>
      </c>
      <c r="C6221" s="218">
        <v>300</v>
      </c>
      <c r="D6221" s="284">
        <v>293.7</v>
      </c>
      <c r="E6221" s="284">
        <v>6.3000000000000114</v>
      </c>
      <c r="F6221" s="219"/>
      <c r="G6221" s="220" t="s">
        <v>9435</v>
      </c>
      <c r="H6221" s="221">
        <v>1070766352</v>
      </c>
    </row>
    <row r="6222" spans="1:8" s="178" customFormat="1" x14ac:dyDescent="0.25">
      <c r="A6222" s="169"/>
      <c r="B6222" s="217">
        <v>44648.358749999999</v>
      </c>
      <c r="C6222" s="218">
        <v>10000</v>
      </c>
      <c r="D6222" s="284">
        <v>9790</v>
      </c>
      <c r="E6222" s="284">
        <v>210</v>
      </c>
      <c r="F6222" s="219" t="s">
        <v>9767</v>
      </c>
      <c r="G6222" s="220"/>
      <c r="H6222" s="221">
        <v>1070769014</v>
      </c>
    </row>
    <row r="6223" spans="1:8" s="178" customFormat="1" x14ac:dyDescent="0.25">
      <c r="A6223" s="169"/>
      <c r="B6223" s="217">
        <v>44648.361932870372</v>
      </c>
      <c r="C6223" s="218">
        <v>300</v>
      </c>
      <c r="D6223" s="284">
        <v>293.7</v>
      </c>
      <c r="E6223" s="284">
        <v>6.3000000000000114</v>
      </c>
      <c r="F6223" s="219" t="s">
        <v>21</v>
      </c>
      <c r="G6223" s="220"/>
      <c r="H6223" s="221">
        <v>1070771394</v>
      </c>
    </row>
    <row r="6224" spans="1:8" s="178" customFormat="1" x14ac:dyDescent="0.25">
      <c r="A6224" s="169"/>
      <c r="B6224" s="217">
        <v>44648.366655092592</v>
      </c>
      <c r="C6224" s="218">
        <v>1000</v>
      </c>
      <c r="D6224" s="284">
        <v>979</v>
      </c>
      <c r="E6224" s="284">
        <v>21</v>
      </c>
      <c r="F6224" s="219" t="s">
        <v>21</v>
      </c>
      <c r="G6224" s="220"/>
      <c r="H6224" s="221">
        <v>1070775058</v>
      </c>
    </row>
    <row r="6225" spans="1:8" s="178" customFormat="1" x14ac:dyDescent="0.25">
      <c r="A6225" s="169"/>
      <c r="B6225" s="217">
        <v>44648.373773148145</v>
      </c>
      <c r="C6225" s="218">
        <v>300</v>
      </c>
      <c r="D6225" s="284">
        <v>293.7</v>
      </c>
      <c r="E6225" s="284">
        <v>6.3000000000000114</v>
      </c>
      <c r="F6225" s="219" t="s">
        <v>21</v>
      </c>
      <c r="G6225" s="220"/>
      <c r="H6225" s="221">
        <v>1070780733</v>
      </c>
    </row>
    <row r="6226" spans="1:8" s="178" customFormat="1" x14ac:dyDescent="0.25">
      <c r="A6226" s="169"/>
      <c r="B6226" s="217">
        <v>44648.374791666669</v>
      </c>
      <c r="C6226" s="218">
        <v>200</v>
      </c>
      <c r="D6226" s="284">
        <v>195.8</v>
      </c>
      <c r="E6226" s="284">
        <v>4.1999999999999886</v>
      </c>
      <c r="F6226" s="219" t="s">
        <v>9448</v>
      </c>
      <c r="G6226" s="220"/>
      <c r="H6226" s="221">
        <v>1070781323</v>
      </c>
    </row>
    <row r="6227" spans="1:8" s="178" customFormat="1" x14ac:dyDescent="0.25">
      <c r="A6227" s="169"/>
      <c r="B6227" s="217">
        <v>44648.376759259256</v>
      </c>
      <c r="C6227" s="218">
        <v>5000</v>
      </c>
      <c r="D6227" s="284">
        <v>4895</v>
      </c>
      <c r="E6227" s="284">
        <v>105</v>
      </c>
      <c r="F6227" s="219" t="s">
        <v>9492</v>
      </c>
      <c r="G6227" s="220"/>
      <c r="H6227" s="221">
        <v>1070783389</v>
      </c>
    </row>
    <row r="6228" spans="1:8" s="178" customFormat="1" x14ac:dyDescent="0.25">
      <c r="A6228" s="169"/>
      <c r="B6228" s="217">
        <v>44648.377592592595</v>
      </c>
      <c r="C6228" s="218">
        <v>200</v>
      </c>
      <c r="D6228" s="284">
        <v>195.8</v>
      </c>
      <c r="E6228" s="284">
        <v>4.1999999999999886</v>
      </c>
      <c r="F6228" s="219" t="s">
        <v>21</v>
      </c>
      <c r="G6228" s="220"/>
      <c r="H6228" s="221">
        <v>1070784528</v>
      </c>
    </row>
    <row r="6229" spans="1:8" s="178" customFormat="1" x14ac:dyDescent="0.25">
      <c r="A6229" s="169"/>
      <c r="B6229" s="217">
        <v>44648.380173611113</v>
      </c>
      <c r="C6229" s="218">
        <v>100</v>
      </c>
      <c r="D6229" s="284">
        <v>96.1</v>
      </c>
      <c r="E6229" s="284">
        <v>3.9000000000000057</v>
      </c>
      <c r="F6229" s="219" t="s">
        <v>21</v>
      </c>
      <c r="G6229" s="220"/>
      <c r="H6229" s="221">
        <v>1070787444</v>
      </c>
    </row>
    <row r="6230" spans="1:8" s="178" customFormat="1" x14ac:dyDescent="0.25">
      <c r="A6230" s="169"/>
      <c r="B6230" s="217">
        <v>44648.382256944446</v>
      </c>
      <c r="C6230" s="218">
        <v>20</v>
      </c>
      <c r="D6230" s="284">
        <v>16.100000000000001</v>
      </c>
      <c r="E6230" s="284">
        <v>3.8999999999999986</v>
      </c>
      <c r="F6230" s="219" t="s">
        <v>9439</v>
      </c>
      <c r="G6230" s="220"/>
      <c r="H6230" s="221">
        <v>1070789348</v>
      </c>
    </row>
    <row r="6231" spans="1:8" s="178" customFormat="1" x14ac:dyDescent="0.25">
      <c r="A6231" s="169"/>
      <c r="B6231" s="217">
        <v>44648.390694444446</v>
      </c>
      <c r="C6231" s="218">
        <v>100</v>
      </c>
      <c r="D6231" s="284">
        <v>96.1</v>
      </c>
      <c r="E6231" s="284">
        <v>3.9000000000000057</v>
      </c>
      <c r="F6231" s="219" t="s">
        <v>21</v>
      </c>
      <c r="G6231" s="220"/>
      <c r="H6231" s="221">
        <v>1070797781</v>
      </c>
    </row>
    <row r="6232" spans="1:8" s="178" customFormat="1" x14ac:dyDescent="0.25">
      <c r="A6232" s="169"/>
      <c r="B6232" s="217">
        <v>44648.392546296294</v>
      </c>
      <c r="C6232" s="218">
        <v>1000</v>
      </c>
      <c r="D6232" s="284">
        <v>979</v>
      </c>
      <c r="E6232" s="284">
        <v>21</v>
      </c>
      <c r="F6232" s="219" t="s">
        <v>21</v>
      </c>
      <c r="G6232" s="220"/>
      <c r="H6232" s="221">
        <v>1070799652</v>
      </c>
    </row>
    <row r="6233" spans="1:8" s="178" customFormat="1" x14ac:dyDescent="0.25">
      <c r="A6233" s="169"/>
      <c r="B6233" s="217">
        <v>44648.393379629626</v>
      </c>
      <c r="C6233" s="218">
        <v>1200</v>
      </c>
      <c r="D6233" s="284">
        <v>1174.8</v>
      </c>
      <c r="E6233" s="284">
        <v>25.200000000000045</v>
      </c>
      <c r="F6233" s="219" t="s">
        <v>21</v>
      </c>
      <c r="G6233" s="220"/>
      <c r="H6233" s="221">
        <v>1070800284</v>
      </c>
    </row>
    <row r="6234" spans="1:8" s="178" customFormat="1" x14ac:dyDescent="0.25">
      <c r="A6234" s="169"/>
      <c r="B6234" s="217">
        <v>44648.394687499997</v>
      </c>
      <c r="C6234" s="218">
        <v>1000</v>
      </c>
      <c r="D6234" s="284">
        <v>979</v>
      </c>
      <c r="E6234" s="284">
        <v>21</v>
      </c>
      <c r="F6234" s="219" t="s">
        <v>21</v>
      </c>
      <c r="G6234" s="220"/>
      <c r="H6234" s="221">
        <v>1070801498</v>
      </c>
    </row>
    <row r="6235" spans="1:8" s="178" customFormat="1" x14ac:dyDescent="0.25">
      <c r="A6235" s="169"/>
      <c r="B6235" s="217">
        <v>44648.402094907404</v>
      </c>
      <c r="C6235" s="218">
        <v>5000</v>
      </c>
      <c r="D6235" s="284">
        <v>4895</v>
      </c>
      <c r="E6235" s="284">
        <v>105</v>
      </c>
      <c r="F6235" s="219" t="s">
        <v>21</v>
      </c>
      <c r="G6235" s="220"/>
      <c r="H6235" s="221">
        <v>1070808090</v>
      </c>
    </row>
    <row r="6236" spans="1:8" s="178" customFormat="1" x14ac:dyDescent="0.25">
      <c r="A6236" s="169"/>
      <c r="B6236" s="217">
        <v>44648.402106481481</v>
      </c>
      <c r="C6236" s="218">
        <v>130</v>
      </c>
      <c r="D6236" s="284">
        <v>126.1</v>
      </c>
      <c r="E6236" s="284">
        <v>3.9000000000000057</v>
      </c>
      <c r="F6236" s="219" t="s">
        <v>21</v>
      </c>
      <c r="G6236" s="220"/>
      <c r="H6236" s="221">
        <v>1070808082</v>
      </c>
    </row>
    <row r="6237" spans="1:8" s="178" customFormat="1" x14ac:dyDescent="0.25">
      <c r="A6237" s="169"/>
      <c r="B6237" s="217">
        <v>44648.404085648152</v>
      </c>
      <c r="C6237" s="218">
        <v>100</v>
      </c>
      <c r="D6237" s="284">
        <v>96.1</v>
      </c>
      <c r="E6237" s="284">
        <v>3.9000000000000057</v>
      </c>
      <c r="F6237" s="219" t="s">
        <v>21</v>
      </c>
      <c r="G6237" s="220"/>
      <c r="H6237" s="221">
        <v>1070809748</v>
      </c>
    </row>
    <row r="6238" spans="1:8" s="178" customFormat="1" x14ac:dyDescent="0.25">
      <c r="A6238" s="169"/>
      <c r="B6238" s="217">
        <v>44648.407800925925</v>
      </c>
      <c r="C6238" s="218">
        <v>10</v>
      </c>
      <c r="D6238" s="284">
        <v>6.1</v>
      </c>
      <c r="E6238" s="284">
        <v>3.9000000000000004</v>
      </c>
      <c r="F6238" s="219" t="s">
        <v>21</v>
      </c>
      <c r="G6238" s="220"/>
      <c r="H6238" s="221">
        <v>1070813243</v>
      </c>
    </row>
    <row r="6239" spans="1:8" s="178" customFormat="1" x14ac:dyDescent="0.25">
      <c r="A6239" s="169"/>
      <c r="B6239" s="217">
        <v>44648.413298611114</v>
      </c>
      <c r="C6239" s="218">
        <v>50</v>
      </c>
      <c r="D6239" s="284">
        <v>46.1</v>
      </c>
      <c r="E6239" s="284">
        <v>3.8999999999999986</v>
      </c>
      <c r="F6239" s="219" t="s">
        <v>21</v>
      </c>
      <c r="G6239" s="220"/>
      <c r="H6239" s="221">
        <v>1070818370</v>
      </c>
    </row>
    <row r="6240" spans="1:8" s="178" customFormat="1" x14ac:dyDescent="0.25">
      <c r="A6240" s="169"/>
      <c r="B6240" s="217">
        <v>44648.432326388887</v>
      </c>
      <c r="C6240" s="218">
        <v>300</v>
      </c>
      <c r="D6240" s="284">
        <v>293.7</v>
      </c>
      <c r="E6240" s="284">
        <v>6.3000000000000114</v>
      </c>
      <c r="F6240" s="219" t="s">
        <v>21</v>
      </c>
      <c r="G6240" s="220"/>
      <c r="H6240" s="221">
        <v>1070840182</v>
      </c>
    </row>
    <row r="6241" spans="1:8" s="178" customFormat="1" x14ac:dyDescent="0.25">
      <c r="A6241" s="169"/>
      <c r="B6241" s="217">
        <v>44648.439826388887</v>
      </c>
      <c r="C6241" s="218">
        <v>300</v>
      </c>
      <c r="D6241" s="284">
        <v>293.7</v>
      </c>
      <c r="E6241" s="284">
        <v>6.3000000000000114</v>
      </c>
      <c r="F6241" s="219" t="s">
        <v>21</v>
      </c>
      <c r="G6241" s="220"/>
      <c r="H6241" s="221">
        <v>1070849048</v>
      </c>
    </row>
    <row r="6242" spans="1:8" s="178" customFormat="1" x14ac:dyDescent="0.25">
      <c r="A6242" s="169"/>
      <c r="B6242" s="217">
        <v>44648.443819444445</v>
      </c>
      <c r="C6242" s="218">
        <v>1000</v>
      </c>
      <c r="D6242" s="284">
        <v>979</v>
      </c>
      <c r="E6242" s="284">
        <v>21</v>
      </c>
      <c r="F6242" s="219" t="s">
        <v>21</v>
      </c>
      <c r="G6242" s="220"/>
      <c r="H6242" s="221">
        <v>1070853232</v>
      </c>
    </row>
    <row r="6243" spans="1:8" s="178" customFormat="1" x14ac:dyDescent="0.25">
      <c r="A6243" s="169"/>
      <c r="B6243" s="217">
        <v>44648.44630787037</v>
      </c>
      <c r="C6243" s="218">
        <v>10</v>
      </c>
      <c r="D6243" s="284">
        <v>6.1</v>
      </c>
      <c r="E6243" s="284">
        <v>3.9000000000000004</v>
      </c>
      <c r="F6243" s="219" t="s">
        <v>9480</v>
      </c>
      <c r="G6243" s="220"/>
      <c r="H6243" s="221">
        <v>1070855543</v>
      </c>
    </row>
    <row r="6244" spans="1:8" s="178" customFormat="1" x14ac:dyDescent="0.25">
      <c r="A6244" s="169"/>
      <c r="B6244" s="217">
        <v>44648.45113425926</v>
      </c>
      <c r="C6244" s="218">
        <v>500</v>
      </c>
      <c r="D6244" s="284">
        <v>489.5</v>
      </c>
      <c r="E6244" s="284">
        <v>10.5</v>
      </c>
      <c r="F6244" s="219" t="s">
        <v>21</v>
      </c>
      <c r="G6244" s="220"/>
      <c r="H6244" s="221">
        <v>1070860876</v>
      </c>
    </row>
    <row r="6245" spans="1:8" s="178" customFormat="1" x14ac:dyDescent="0.25">
      <c r="A6245" s="169"/>
      <c r="B6245" s="217">
        <v>44648.451342592591</v>
      </c>
      <c r="C6245" s="218">
        <v>500</v>
      </c>
      <c r="D6245" s="284">
        <v>489.5</v>
      </c>
      <c r="E6245" s="284">
        <v>10.5</v>
      </c>
      <c r="F6245" s="219"/>
      <c r="G6245" s="220" t="s">
        <v>9437</v>
      </c>
      <c r="H6245" s="221">
        <v>1070861104</v>
      </c>
    </row>
    <row r="6246" spans="1:8" s="178" customFormat="1" x14ac:dyDescent="0.25">
      <c r="A6246" s="169"/>
      <c r="B6246" s="217">
        <v>44648.456493055557</v>
      </c>
      <c r="C6246" s="218">
        <v>1000</v>
      </c>
      <c r="D6246" s="284">
        <v>979</v>
      </c>
      <c r="E6246" s="284">
        <v>21</v>
      </c>
      <c r="F6246" s="219" t="s">
        <v>9427</v>
      </c>
      <c r="G6246" s="220"/>
      <c r="H6246" s="221">
        <v>1070866213</v>
      </c>
    </row>
    <row r="6247" spans="1:8" s="178" customFormat="1" x14ac:dyDescent="0.25">
      <c r="A6247" s="169"/>
      <c r="B6247" s="217">
        <v>44648.459930555553</v>
      </c>
      <c r="C6247" s="218">
        <v>300</v>
      </c>
      <c r="D6247" s="284">
        <v>293.7</v>
      </c>
      <c r="E6247" s="284">
        <v>6.3000000000000114</v>
      </c>
      <c r="F6247" s="219" t="s">
        <v>21</v>
      </c>
      <c r="G6247" s="220"/>
      <c r="H6247" s="221">
        <v>1070869982</v>
      </c>
    </row>
    <row r="6248" spans="1:8" s="178" customFormat="1" x14ac:dyDescent="0.25">
      <c r="A6248" s="169"/>
      <c r="B6248" s="217">
        <v>44648.460821759261</v>
      </c>
      <c r="C6248" s="218">
        <v>300</v>
      </c>
      <c r="D6248" s="284">
        <v>293.7</v>
      </c>
      <c r="E6248" s="284">
        <v>6.3000000000000114</v>
      </c>
      <c r="F6248" s="219" t="s">
        <v>21</v>
      </c>
      <c r="G6248" s="220"/>
      <c r="H6248" s="221">
        <v>1070871114</v>
      </c>
    </row>
    <row r="6249" spans="1:8" s="178" customFormat="1" x14ac:dyDescent="0.25">
      <c r="A6249" s="169"/>
      <c r="B6249" s="217">
        <v>44648.4608912037</v>
      </c>
      <c r="C6249" s="218">
        <v>1000</v>
      </c>
      <c r="D6249" s="284">
        <v>979</v>
      </c>
      <c r="E6249" s="284">
        <v>21</v>
      </c>
      <c r="F6249" s="219" t="s">
        <v>21</v>
      </c>
      <c r="G6249" s="220"/>
      <c r="H6249" s="221">
        <v>1070871155</v>
      </c>
    </row>
    <row r="6250" spans="1:8" s="178" customFormat="1" x14ac:dyDescent="0.25">
      <c r="A6250" s="169"/>
      <c r="B6250" s="217">
        <v>44648.461180555554</v>
      </c>
      <c r="C6250" s="218">
        <v>10000</v>
      </c>
      <c r="D6250" s="284">
        <v>9790</v>
      </c>
      <c r="E6250" s="284">
        <v>210</v>
      </c>
      <c r="F6250" s="219"/>
      <c r="G6250" s="220" t="s">
        <v>9559</v>
      </c>
      <c r="H6250" s="221">
        <v>1070871549</v>
      </c>
    </row>
    <row r="6251" spans="1:8" s="178" customFormat="1" x14ac:dyDescent="0.25">
      <c r="A6251" s="169"/>
      <c r="B6251" s="217">
        <v>44648.467974537038</v>
      </c>
      <c r="C6251" s="218">
        <v>2000</v>
      </c>
      <c r="D6251" s="284">
        <v>1958</v>
      </c>
      <c r="E6251" s="284">
        <v>42</v>
      </c>
      <c r="F6251" s="219" t="s">
        <v>9420</v>
      </c>
      <c r="G6251" s="220"/>
      <c r="H6251" s="221">
        <v>1070878838</v>
      </c>
    </row>
    <row r="6252" spans="1:8" s="178" customFormat="1" x14ac:dyDescent="0.25">
      <c r="A6252" s="169"/>
      <c r="B6252" s="217">
        <v>44648.474097222221</v>
      </c>
      <c r="C6252" s="218">
        <v>1000</v>
      </c>
      <c r="D6252" s="284">
        <v>979</v>
      </c>
      <c r="E6252" s="284">
        <v>21</v>
      </c>
      <c r="F6252" s="219" t="s">
        <v>21</v>
      </c>
      <c r="G6252" s="220"/>
      <c r="H6252" s="221">
        <v>1070886285</v>
      </c>
    </row>
    <row r="6253" spans="1:8" s="178" customFormat="1" x14ac:dyDescent="0.25">
      <c r="A6253" s="169"/>
      <c r="B6253" s="217">
        <v>44648.474456018521</v>
      </c>
      <c r="C6253" s="218">
        <v>100</v>
      </c>
      <c r="D6253" s="284">
        <v>96.1</v>
      </c>
      <c r="E6253" s="284">
        <v>3.9000000000000057</v>
      </c>
      <c r="F6253" s="219" t="s">
        <v>21</v>
      </c>
      <c r="G6253" s="220"/>
      <c r="H6253" s="221">
        <v>1070886589</v>
      </c>
    </row>
    <row r="6254" spans="1:8" s="178" customFormat="1" x14ac:dyDescent="0.25">
      <c r="A6254" s="169"/>
      <c r="B6254" s="217">
        <v>44648.479988425926</v>
      </c>
      <c r="C6254" s="218">
        <v>1000</v>
      </c>
      <c r="D6254" s="284">
        <v>979</v>
      </c>
      <c r="E6254" s="284">
        <v>21</v>
      </c>
      <c r="F6254" s="219" t="s">
        <v>21</v>
      </c>
      <c r="G6254" s="220"/>
      <c r="H6254" s="221">
        <v>1070892418</v>
      </c>
    </row>
    <row r="6255" spans="1:8" s="178" customFormat="1" x14ac:dyDescent="0.25">
      <c r="A6255" s="169"/>
      <c r="B6255" s="217">
        <v>44648.481388888889</v>
      </c>
      <c r="C6255" s="218">
        <v>400</v>
      </c>
      <c r="D6255" s="284">
        <v>391.6</v>
      </c>
      <c r="E6255" s="284">
        <v>8.3999999999999773</v>
      </c>
      <c r="F6255" s="219" t="s">
        <v>9441</v>
      </c>
      <c r="G6255" s="220"/>
      <c r="H6255" s="221">
        <v>1070893829</v>
      </c>
    </row>
    <row r="6256" spans="1:8" s="178" customFormat="1" x14ac:dyDescent="0.25">
      <c r="A6256" s="169"/>
      <c r="B6256" s="217">
        <v>44648.482870370368</v>
      </c>
      <c r="C6256" s="218">
        <v>200</v>
      </c>
      <c r="D6256" s="284">
        <v>195.8</v>
      </c>
      <c r="E6256" s="284">
        <v>4.1999999999999886</v>
      </c>
      <c r="F6256" s="219" t="s">
        <v>21</v>
      </c>
      <c r="G6256" s="220"/>
      <c r="H6256" s="221">
        <v>1070895674</v>
      </c>
    </row>
    <row r="6257" spans="1:8" s="178" customFormat="1" x14ac:dyDescent="0.25">
      <c r="A6257" s="169"/>
      <c r="B6257" s="217">
        <v>44648.483483796299</v>
      </c>
      <c r="C6257" s="218">
        <v>200</v>
      </c>
      <c r="D6257" s="284">
        <v>195.8</v>
      </c>
      <c r="E6257" s="284">
        <v>4.1999999999999886</v>
      </c>
      <c r="F6257" s="219" t="s">
        <v>280</v>
      </c>
      <c r="G6257" s="220"/>
      <c r="H6257" s="221">
        <v>1070895697</v>
      </c>
    </row>
    <row r="6258" spans="1:8" s="178" customFormat="1" x14ac:dyDescent="0.25">
      <c r="A6258" s="169"/>
      <c r="B6258" s="217">
        <v>44648.490104166667</v>
      </c>
      <c r="C6258" s="218">
        <v>500</v>
      </c>
      <c r="D6258" s="284">
        <v>489.5</v>
      </c>
      <c r="E6258" s="284">
        <v>10.5</v>
      </c>
      <c r="F6258" s="219" t="s">
        <v>21</v>
      </c>
      <c r="G6258" s="220"/>
      <c r="H6258" s="221">
        <v>1070903536</v>
      </c>
    </row>
    <row r="6259" spans="1:8" s="178" customFormat="1" x14ac:dyDescent="0.25">
      <c r="A6259" s="169"/>
      <c r="B6259" s="217">
        <v>44648.49318287037</v>
      </c>
      <c r="C6259" s="218">
        <v>100</v>
      </c>
      <c r="D6259" s="284">
        <v>96.1</v>
      </c>
      <c r="E6259" s="284">
        <v>3.9000000000000057</v>
      </c>
      <c r="F6259" s="219" t="s">
        <v>21</v>
      </c>
      <c r="G6259" s="220"/>
      <c r="H6259" s="221">
        <v>1070907080</v>
      </c>
    </row>
    <row r="6260" spans="1:8" s="178" customFormat="1" x14ac:dyDescent="0.25">
      <c r="A6260" s="169"/>
      <c r="B6260" s="217">
        <v>44648.494085648148</v>
      </c>
      <c r="C6260" s="218">
        <v>500</v>
      </c>
      <c r="D6260" s="284">
        <v>489.5</v>
      </c>
      <c r="E6260" s="284">
        <v>10.5</v>
      </c>
      <c r="F6260" s="219" t="s">
        <v>21</v>
      </c>
      <c r="G6260" s="220"/>
      <c r="H6260" s="221">
        <v>1070907933</v>
      </c>
    </row>
    <row r="6261" spans="1:8" s="178" customFormat="1" x14ac:dyDescent="0.25">
      <c r="A6261" s="169"/>
      <c r="B6261" s="217">
        <v>44648.494780092595</v>
      </c>
      <c r="C6261" s="218">
        <v>500</v>
      </c>
      <c r="D6261" s="284">
        <v>489.5</v>
      </c>
      <c r="E6261" s="284">
        <v>10.5</v>
      </c>
      <c r="F6261" s="219" t="s">
        <v>21</v>
      </c>
      <c r="G6261" s="220"/>
      <c r="H6261" s="221">
        <v>1070908882</v>
      </c>
    </row>
    <row r="6262" spans="1:8" s="178" customFormat="1" x14ac:dyDescent="0.25">
      <c r="A6262" s="169"/>
      <c r="B6262" s="217">
        <v>44648.496111111112</v>
      </c>
      <c r="C6262" s="218">
        <v>500</v>
      </c>
      <c r="D6262" s="284">
        <v>489.5</v>
      </c>
      <c r="E6262" s="284">
        <v>10.5</v>
      </c>
      <c r="F6262" s="219" t="s">
        <v>21</v>
      </c>
      <c r="G6262" s="220"/>
      <c r="H6262" s="221">
        <v>1070910326</v>
      </c>
    </row>
    <row r="6263" spans="1:8" s="178" customFormat="1" x14ac:dyDescent="0.25">
      <c r="A6263" s="169"/>
      <c r="B6263" s="217">
        <v>44648.4999537037</v>
      </c>
      <c r="C6263" s="218">
        <v>500</v>
      </c>
      <c r="D6263" s="284">
        <v>489.5</v>
      </c>
      <c r="E6263" s="284">
        <v>10.5</v>
      </c>
      <c r="F6263" s="219" t="s">
        <v>21</v>
      </c>
      <c r="G6263" s="220"/>
      <c r="H6263" s="221">
        <v>1070914374</v>
      </c>
    </row>
    <row r="6264" spans="1:8" s="178" customFormat="1" x14ac:dyDescent="0.25">
      <c r="A6264" s="169"/>
      <c r="B6264" s="217">
        <v>44648.500231481485</v>
      </c>
      <c r="C6264" s="218">
        <v>300</v>
      </c>
      <c r="D6264" s="284">
        <v>293.7</v>
      </c>
      <c r="E6264" s="284">
        <v>6.3000000000000114</v>
      </c>
      <c r="F6264" s="219" t="s">
        <v>21</v>
      </c>
      <c r="G6264" s="220"/>
      <c r="H6264" s="221">
        <v>1070914689</v>
      </c>
    </row>
    <row r="6265" spans="1:8" s="178" customFormat="1" x14ac:dyDescent="0.25">
      <c r="A6265" s="169"/>
      <c r="B6265" s="217">
        <v>44648.501435185186</v>
      </c>
      <c r="C6265" s="218">
        <v>400</v>
      </c>
      <c r="D6265" s="284">
        <v>391.6</v>
      </c>
      <c r="E6265" s="284">
        <v>8.3999999999999773</v>
      </c>
      <c r="F6265" s="219" t="s">
        <v>21</v>
      </c>
      <c r="G6265" s="220"/>
      <c r="H6265" s="221">
        <v>1070916538</v>
      </c>
    </row>
    <row r="6266" spans="1:8" s="178" customFormat="1" x14ac:dyDescent="0.25">
      <c r="A6266" s="169"/>
      <c r="B6266" s="217">
        <v>44648.504918981482</v>
      </c>
      <c r="C6266" s="218">
        <v>300</v>
      </c>
      <c r="D6266" s="284">
        <v>293.7</v>
      </c>
      <c r="E6266" s="284">
        <v>6.3000000000000114</v>
      </c>
      <c r="F6266" s="219" t="s">
        <v>21</v>
      </c>
      <c r="G6266" s="220"/>
      <c r="H6266" s="221">
        <v>1070921239</v>
      </c>
    </row>
    <row r="6267" spans="1:8" s="178" customFormat="1" x14ac:dyDescent="0.25">
      <c r="A6267" s="169"/>
      <c r="B6267" s="217">
        <v>44648.50508101852</v>
      </c>
      <c r="C6267" s="218">
        <v>150</v>
      </c>
      <c r="D6267" s="284">
        <v>146.1</v>
      </c>
      <c r="E6267" s="284">
        <v>3.9000000000000057</v>
      </c>
      <c r="F6267" s="219" t="s">
        <v>21</v>
      </c>
      <c r="G6267" s="220"/>
      <c r="H6267" s="221">
        <v>1070921275</v>
      </c>
    </row>
    <row r="6268" spans="1:8" s="178" customFormat="1" x14ac:dyDescent="0.25">
      <c r="A6268" s="169"/>
      <c r="B6268" s="217">
        <v>44648.505694444444</v>
      </c>
      <c r="C6268" s="218">
        <v>498</v>
      </c>
      <c r="D6268" s="284">
        <v>487.54</v>
      </c>
      <c r="E6268" s="284">
        <v>10.45999999999998</v>
      </c>
      <c r="F6268" s="219" t="s">
        <v>21</v>
      </c>
      <c r="G6268" s="220"/>
      <c r="H6268" s="221">
        <v>1070922327</v>
      </c>
    </row>
    <row r="6269" spans="1:8" s="178" customFormat="1" x14ac:dyDescent="0.25">
      <c r="A6269" s="169"/>
      <c r="B6269" s="217">
        <v>44648.506192129629</v>
      </c>
      <c r="C6269" s="218">
        <v>300</v>
      </c>
      <c r="D6269" s="284">
        <v>293.7</v>
      </c>
      <c r="E6269" s="284">
        <v>6.3000000000000114</v>
      </c>
      <c r="F6269" s="219" t="s">
        <v>21</v>
      </c>
      <c r="G6269" s="220"/>
      <c r="H6269" s="221">
        <v>1070922938</v>
      </c>
    </row>
    <row r="6270" spans="1:8" s="178" customFormat="1" x14ac:dyDescent="0.25">
      <c r="A6270" s="169"/>
      <c r="B6270" s="217">
        <v>44648.506342592591</v>
      </c>
      <c r="C6270" s="218">
        <v>300</v>
      </c>
      <c r="D6270" s="284">
        <v>293.7</v>
      </c>
      <c r="E6270" s="284">
        <v>6.3000000000000114</v>
      </c>
      <c r="F6270" s="219" t="s">
        <v>21</v>
      </c>
      <c r="G6270" s="220"/>
      <c r="H6270" s="221">
        <v>1070923167</v>
      </c>
    </row>
    <row r="6271" spans="1:8" s="178" customFormat="1" x14ac:dyDescent="0.25">
      <c r="A6271" s="169"/>
      <c r="B6271" s="217">
        <v>44648.506342592591</v>
      </c>
      <c r="C6271" s="218">
        <v>50</v>
      </c>
      <c r="D6271" s="284">
        <v>46.1</v>
      </c>
      <c r="E6271" s="284">
        <v>3.8999999999999986</v>
      </c>
      <c r="F6271" s="219" t="s">
        <v>21</v>
      </c>
      <c r="G6271" s="220"/>
      <c r="H6271" s="221">
        <v>1070923115</v>
      </c>
    </row>
    <row r="6272" spans="1:8" s="178" customFormat="1" x14ac:dyDescent="0.25">
      <c r="A6272" s="169"/>
      <c r="B6272" s="217">
        <v>44648.50922453704</v>
      </c>
      <c r="C6272" s="218">
        <v>100</v>
      </c>
      <c r="D6272" s="284">
        <v>96.1</v>
      </c>
      <c r="E6272" s="284">
        <v>3.9000000000000057</v>
      </c>
      <c r="F6272" s="219" t="s">
        <v>21</v>
      </c>
      <c r="G6272" s="220"/>
      <c r="H6272" s="221">
        <v>1070926367</v>
      </c>
    </row>
    <row r="6273" spans="1:8" s="178" customFormat="1" x14ac:dyDescent="0.25">
      <c r="A6273" s="169"/>
      <c r="B6273" s="217">
        <v>44648.50990740741</v>
      </c>
      <c r="C6273" s="218">
        <v>100</v>
      </c>
      <c r="D6273" s="284">
        <v>96.1</v>
      </c>
      <c r="E6273" s="284">
        <v>3.9000000000000057</v>
      </c>
      <c r="F6273" s="219" t="s">
        <v>21</v>
      </c>
      <c r="G6273" s="220"/>
      <c r="H6273" s="221">
        <v>1070927195</v>
      </c>
    </row>
    <row r="6274" spans="1:8" s="178" customFormat="1" x14ac:dyDescent="0.25">
      <c r="A6274" s="169"/>
      <c r="B6274" s="217">
        <v>44648.511840277781</v>
      </c>
      <c r="C6274" s="218">
        <v>300</v>
      </c>
      <c r="D6274" s="284">
        <v>293.7</v>
      </c>
      <c r="E6274" s="284">
        <v>6.3000000000000114</v>
      </c>
      <c r="F6274" s="219" t="s">
        <v>21</v>
      </c>
      <c r="G6274" s="220"/>
      <c r="H6274" s="221">
        <v>1070929527</v>
      </c>
    </row>
    <row r="6275" spans="1:8" s="178" customFormat="1" x14ac:dyDescent="0.25">
      <c r="A6275" s="169"/>
      <c r="B6275" s="217">
        <v>44648.512187499997</v>
      </c>
      <c r="C6275" s="218">
        <v>1000</v>
      </c>
      <c r="D6275" s="284">
        <v>979</v>
      </c>
      <c r="E6275" s="284">
        <v>21</v>
      </c>
      <c r="F6275" s="219" t="s">
        <v>21</v>
      </c>
      <c r="G6275" s="220"/>
      <c r="H6275" s="221">
        <v>1070929918</v>
      </c>
    </row>
    <row r="6276" spans="1:8" s="178" customFormat="1" x14ac:dyDescent="0.25">
      <c r="A6276" s="169"/>
      <c r="B6276" s="217">
        <v>44648.514409722222</v>
      </c>
      <c r="C6276" s="218">
        <v>100</v>
      </c>
      <c r="D6276" s="284">
        <v>96.1</v>
      </c>
      <c r="E6276" s="284">
        <v>3.9000000000000057</v>
      </c>
      <c r="F6276" s="219" t="s">
        <v>21</v>
      </c>
      <c r="G6276" s="220"/>
      <c r="H6276" s="221">
        <v>1070932670</v>
      </c>
    </row>
    <row r="6277" spans="1:8" s="178" customFormat="1" x14ac:dyDescent="0.25">
      <c r="A6277" s="169"/>
      <c r="B6277" s="217">
        <v>44648.514618055553</v>
      </c>
      <c r="C6277" s="218">
        <v>300</v>
      </c>
      <c r="D6277" s="284">
        <v>293.7</v>
      </c>
      <c r="E6277" s="284">
        <v>6.3000000000000114</v>
      </c>
      <c r="F6277" s="219" t="s">
        <v>21</v>
      </c>
      <c r="G6277" s="220"/>
      <c r="H6277" s="221">
        <v>1070932972</v>
      </c>
    </row>
    <row r="6278" spans="1:8" s="178" customFormat="1" x14ac:dyDescent="0.25">
      <c r="A6278" s="169"/>
      <c r="B6278" s="217">
        <v>44648.515115740738</v>
      </c>
      <c r="C6278" s="218">
        <v>500</v>
      </c>
      <c r="D6278" s="284">
        <v>489.5</v>
      </c>
      <c r="E6278" s="284">
        <v>10.5</v>
      </c>
      <c r="F6278" s="219" t="s">
        <v>21</v>
      </c>
      <c r="G6278" s="220"/>
      <c r="H6278" s="221">
        <v>1070933600</v>
      </c>
    </row>
    <row r="6279" spans="1:8" s="178" customFormat="1" x14ac:dyDescent="0.25">
      <c r="A6279" s="169"/>
      <c r="B6279" s="217">
        <v>44648.516180555554</v>
      </c>
      <c r="C6279" s="218">
        <v>100</v>
      </c>
      <c r="D6279" s="284">
        <v>96.1</v>
      </c>
      <c r="E6279" s="284">
        <v>3.9000000000000057</v>
      </c>
      <c r="F6279" s="219"/>
      <c r="G6279" s="220" t="s">
        <v>9458</v>
      </c>
      <c r="H6279" s="221">
        <v>1070934811</v>
      </c>
    </row>
    <row r="6280" spans="1:8" s="178" customFormat="1" x14ac:dyDescent="0.25">
      <c r="A6280" s="169"/>
      <c r="B6280" s="217">
        <v>44648.516261574077</v>
      </c>
      <c r="C6280" s="218">
        <v>500</v>
      </c>
      <c r="D6280" s="284">
        <v>489.5</v>
      </c>
      <c r="E6280" s="284">
        <v>10.5</v>
      </c>
      <c r="F6280" s="219" t="s">
        <v>9420</v>
      </c>
      <c r="G6280" s="220"/>
      <c r="H6280" s="221">
        <v>1070934312</v>
      </c>
    </row>
    <row r="6281" spans="1:8" s="178" customFormat="1" x14ac:dyDescent="0.25">
      <c r="A6281" s="169"/>
      <c r="B6281" s="217">
        <v>44648.51971064815</v>
      </c>
      <c r="C6281" s="218">
        <v>500</v>
      </c>
      <c r="D6281" s="284">
        <v>489.5</v>
      </c>
      <c r="E6281" s="284">
        <v>10.5</v>
      </c>
      <c r="F6281" s="219" t="s">
        <v>21</v>
      </c>
      <c r="G6281" s="220"/>
      <c r="H6281" s="221">
        <v>1070939234</v>
      </c>
    </row>
    <row r="6282" spans="1:8" s="178" customFormat="1" x14ac:dyDescent="0.25">
      <c r="A6282" s="169"/>
      <c r="B6282" s="217">
        <v>44648.51972222222</v>
      </c>
      <c r="C6282" s="218">
        <v>125</v>
      </c>
      <c r="D6282" s="284">
        <v>121.1</v>
      </c>
      <c r="E6282" s="284">
        <v>3.9000000000000057</v>
      </c>
      <c r="F6282" s="219" t="s">
        <v>21</v>
      </c>
      <c r="G6282" s="220"/>
      <c r="H6282" s="221">
        <v>1070939299</v>
      </c>
    </row>
    <row r="6283" spans="1:8" s="178" customFormat="1" x14ac:dyDescent="0.25">
      <c r="A6283" s="169"/>
      <c r="B6283" s="217">
        <v>44648.522199074076</v>
      </c>
      <c r="C6283" s="218">
        <v>500</v>
      </c>
      <c r="D6283" s="284">
        <v>489.5</v>
      </c>
      <c r="E6283" s="284">
        <v>10.5</v>
      </c>
      <c r="F6283" s="219" t="s">
        <v>21</v>
      </c>
      <c r="G6283" s="220"/>
      <c r="H6283" s="221">
        <v>1070942367</v>
      </c>
    </row>
    <row r="6284" spans="1:8" s="178" customFormat="1" x14ac:dyDescent="0.25">
      <c r="A6284" s="169"/>
      <c r="B6284" s="217">
        <v>44648.522476851853</v>
      </c>
      <c r="C6284" s="218">
        <v>3000</v>
      </c>
      <c r="D6284" s="284">
        <v>2937</v>
      </c>
      <c r="E6284" s="284">
        <v>63</v>
      </c>
      <c r="F6284" s="219" t="s">
        <v>21</v>
      </c>
      <c r="G6284" s="220"/>
      <c r="H6284" s="221">
        <v>1070942661</v>
      </c>
    </row>
    <row r="6285" spans="1:8" s="178" customFormat="1" x14ac:dyDescent="0.25">
      <c r="A6285" s="169"/>
      <c r="B6285" s="217">
        <v>44648.52579861111</v>
      </c>
      <c r="C6285" s="218">
        <v>1000</v>
      </c>
      <c r="D6285" s="284">
        <v>979</v>
      </c>
      <c r="E6285" s="284">
        <v>21</v>
      </c>
      <c r="F6285" s="219" t="s">
        <v>9482</v>
      </c>
      <c r="G6285" s="220"/>
      <c r="H6285" s="221">
        <v>1070946661</v>
      </c>
    </row>
    <row r="6286" spans="1:8" s="178" customFormat="1" x14ac:dyDescent="0.25">
      <c r="A6286" s="169"/>
      <c r="B6286" s="217">
        <v>44648.527407407404</v>
      </c>
      <c r="C6286" s="218">
        <v>550</v>
      </c>
      <c r="D6286" s="284">
        <v>538.45000000000005</v>
      </c>
      <c r="E6286" s="284">
        <v>11.549999999999955</v>
      </c>
      <c r="F6286" s="219" t="s">
        <v>9545</v>
      </c>
      <c r="G6286" s="220"/>
      <c r="H6286" s="221">
        <v>1070948504</v>
      </c>
    </row>
    <row r="6287" spans="1:8" s="178" customFormat="1" x14ac:dyDescent="0.25">
      <c r="A6287" s="169"/>
      <c r="B6287" s="217">
        <v>44648.52851851852</v>
      </c>
      <c r="C6287" s="218">
        <v>100</v>
      </c>
      <c r="D6287" s="284">
        <v>96.1</v>
      </c>
      <c r="E6287" s="284">
        <v>3.9000000000000057</v>
      </c>
      <c r="F6287" s="219" t="s">
        <v>21</v>
      </c>
      <c r="G6287" s="220"/>
      <c r="H6287" s="221">
        <v>1070949992</v>
      </c>
    </row>
    <row r="6288" spans="1:8" s="178" customFormat="1" x14ac:dyDescent="0.25">
      <c r="A6288" s="169"/>
      <c r="B6288" s="217">
        <v>44648.529097222221</v>
      </c>
      <c r="C6288" s="218">
        <v>500</v>
      </c>
      <c r="D6288" s="284">
        <v>489.5</v>
      </c>
      <c r="E6288" s="284">
        <v>10.5</v>
      </c>
      <c r="F6288" s="219" t="s">
        <v>21</v>
      </c>
      <c r="G6288" s="220"/>
      <c r="H6288" s="221">
        <v>1070950689</v>
      </c>
    </row>
    <row r="6289" spans="1:8" s="178" customFormat="1" x14ac:dyDescent="0.25">
      <c r="A6289" s="169"/>
      <c r="B6289" s="217">
        <v>44648.530682870369</v>
      </c>
      <c r="C6289" s="218">
        <v>300</v>
      </c>
      <c r="D6289" s="284">
        <v>293.7</v>
      </c>
      <c r="E6289" s="284">
        <v>6.3000000000000114</v>
      </c>
      <c r="F6289" s="219" t="s">
        <v>21</v>
      </c>
      <c r="G6289" s="220"/>
      <c r="H6289" s="221">
        <v>1070952535</v>
      </c>
    </row>
    <row r="6290" spans="1:8" s="178" customFormat="1" x14ac:dyDescent="0.25">
      <c r="A6290" s="169"/>
      <c r="B6290" s="217">
        <v>44648.53087962963</v>
      </c>
      <c r="C6290" s="218">
        <v>100</v>
      </c>
      <c r="D6290" s="284">
        <v>96.1</v>
      </c>
      <c r="E6290" s="284">
        <v>3.9000000000000057</v>
      </c>
      <c r="F6290" s="219" t="s">
        <v>21</v>
      </c>
      <c r="G6290" s="220"/>
      <c r="H6290" s="221">
        <v>1070952740</v>
      </c>
    </row>
    <row r="6291" spans="1:8" s="178" customFormat="1" x14ac:dyDescent="0.25">
      <c r="A6291" s="169"/>
      <c r="B6291" s="217">
        <v>44648.531956018516</v>
      </c>
      <c r="C6291" s="218">
        <v>500</v>
      </c>
      <c r="D6291" s="284">
        <v>489.5</v>
      </c>
      <c r="E6291" s="284">
        <v>10.5</v>
      </c>
      <c r="F6291" s="219" t="s">
        <v>21</v>
      </c>
      <c r="G6291" s="220"/>
      <c r="H6291" s="221">
        <v>1070953370</v>
      </c>
    </row>
    <row r="6292" spans="1:8" s="178" customFormat="1" x14ac:dyDescent="0.25">
      <c r="A6292" s="169"/>
      <c r="B6292" s="217">
        <v>44648.535833333335</v>
      </c>
      <c r="C6292" s="218">
        <v>300</v>
      </c>
      <c r="D6292" s="284">
        <v>293.7</v>
      </c>
      <c r="E6292" s="284">
        <v>6.3000000000000114</v>
      </c>
      <c r="F6292" s="219" t="s">
        <v>21</v>
      </c>
      <c r="G6292" s="220"/>
      <c r="H6292" s="221">
        <v>1070959149</v>
      </c>
    </row>
    <row r="6293" spans="1:8" s="178" customFormat="1" x14ac:dyDescent="0.25">
      <c r="A6293" s="169"/>
      <c r="B6293" s="217">
        <v>44648.535902777781</v>
      </c>
      <c r="C6293" s="218">
        <v>100</v>
      </c>
      <c r="D6293" s="284">
        <v>96.1</v>
      </c>
      <c r="E6293" s="284">
        <v>3.9000000000000057</v>
      </c>
      <c r="F6293" s="219" t="s">
        <v>21</v>
      </c>
      <c r="G6293" s="220"/>
      <c r="H6293" s="221">
        <v>1070959255</v>
      </c>
    </row>
    <row r="6294" spans="1:8" s="178" customFormat="1" x14ac:dyDescent="0.25">
      <c r="A6294" s="169"/>
      <c r="B6294" s="217">
        <v>44648.537997685184</v>
      </c>
      <c r="C6294" s="218">
        <v>50</v>
      </c>
      <c r="D6294" s="284">
        <v>46.1</v>
      </c>
      <c r="E6294" s="284">
        <v>3.8999999999999986</v>
      </c>
      <c r="F6294" s="219" t="s">
        <v>21</v>
      </c>
      <c r="G6294" s="220"/>
      <c r="H6294" s="221">
        <v>1070961855</v>
      </c>
    </row>
    <row r="6295" spans="1:8" s="178" customFormat="1" x14ac:dyDescent="0.25">
      <c r="A6295" s="169"/>
      <c r="B6295" s="217">
        <v>44648.538194444445</v>
      </c>
      <c r="C6295" s="218">
        <v>100</v>
      </c>
      <c r="D6295" s="284">
        <v>96.1</v>
      </c>
      <c r="E6295" s="284">
        <v>3.9000000000000057</v>
      </c>
      <c r="F6295" s="219" t="s">
        <v>21</v>
      </c>
      <c r="G6295" s="220"/>
      <c r="H6295" s="221">
        <v>1070961964</v>
      </c>
    </row>
    <row r="6296" spans="1:8" s="178" customFormat="1" x14ac:dyDescent="0.25">
      <c r="A6296" s="169"/>
      <c r="B6296" s="217">
        <v>44648.539849537039</v>
      </c>
      <c r="C6296" s="218">
        <v>1000</v>
      </c>
      <c r="D6296" s="284">
        <v>979</v>
      </c>
      <c r="E6296" s="284">
        <v>21</v>
      </c>
      <c r="F6296" s="219" t="s">
        <v>21</v>
      </c>
      <c r="G6296" s="220"/>
      <c r="H6296" s="221">
        <v>1070964131</v>
      </c>
    </row>
    <row r="6297" spans="1:8" s="178" customFormat="1" x14ac:dyDescent="0.25">
      <c r="A6297" s="169"/>
      <c r="B6297" s="217">
        <v>44648.543738425928</v>
      </c>
      <c r="C6297" s="218">
        <v>100</v>
      </c>
      <c r="D6297" s="284">
        <v>96.1</v>
      </c>
      <c r="E6297" s="284">
        <v>3.9000000000000057</v>
      </c>
      <c r="F6297" s="219" t="s">
        <v>21</v>
      </c>
      <c r="G6297" s="220"/>
      <c r="H6297" s="221">
        <v>1070968878</v>
      </c>
    </row>
    <row r="6298" spans="1:8" s="178" customFormat="1" x14ac:dyDescent="0.25">
      <c r="A6298" s="169"/>
      <c r="B6298" s="217">
        <v>44648.544247685182</v>
      </c>
      <c r="C6298" s="218">
        <v>300</v>
      </c>
      <c r="D6298" s="284">
        <v>293.7</v>
      </c>
      <c r="E6298" s="284">
        <v>6.3000000000000114</v>
      </c>
      <c r="F6298" s="219" t="s">
        <v>21</v>
      </c>
      <c r="G6298" s="220"/>
      <c r="H6298" s="221">
        <v>1070969481</v>
      </c>
    </row>
    <row r="6299" spans="1:8" s="178" customFormat="1" x14ac:dyDescent="0.25">
      <c r="A6299" s="169"/>
      <c r="B6299" s="217">
        <v>44648.544699074075</v>
      </c>
      <c r="C6299" s="218">
        <v>1000</v>
      </c>
      <c r="D6299" s="284">
        <v>979</v>
      </c>
      <c r="E6299" s="284">
        <v>21</v>
      </c>
      <c r="F6299" s="219" t="s">
        <v>21</v>
      </c>
      <c r="G6299" s="220"/>
      <c r="H6299" s="221">
        <v>1070970051</v>
      </c>
    </row>
    <row r="6300" spans="1:8" s="178" customFormat="1" x14ac:dyDescent="0.25">
      <c r="A6300" s="169"/>
      <c r="B6300" s="217">
        <v>44648.549502314818</v>
      </c>
      <c r="C6300" s="218">
        <v>1000</v>
      </c>
      <c r="D6300" s="284">
        <v>979</v>
      </c>
      <c r="E6300" s="284">
        <v>21</v>
      </c>
      <c r="F6300" s="219" t="s">
        <v>21</v>
      </c>
      <c r="G6300" s="220"/>
      <c r="H6300" s="221">
        <v>1070975895</v>
      </c>
    </row>
    <row r="6301" spans="1:8" s="178" customFormat="1" x14ac:dyDescent="0.25">
      <c r="A6301" s="169"/>
      <c r="B6301" s="217">
        <v>44648.549780092595</v>
      </c>
      <c r="C6301" s="218">
        <v>5000</v>
      </c>
      <c r="D6301" s="284">
        <v>4895</v>
      </c>
      <c r="E6301" s="284">
        <v>105</v>
      </c>
      <c r="F6301" s="219" t="s">
        <v>21</v>
      </c>
      <c r="G6301" s="220"/>
      <c r="H6301" s="221">
        <v>1070976292</v>
      </c>
    </row>
    <row r="6302" spans="1:8" s="178" customFormat="1" x14ac:dyDescent="0.25">
      <c r="A6302" s="169"/>
      <c r="B6302" s="217">
        <v>44648.551215277781</v>
      </c>
      <c r="C6302" s="218">
        <v>1000</v>
      </c>
      <c r="D6302" s="284">
        <v>979</v>
      </c>
      <c r="E6302" s="284">
        <v>21</v>
      </c>
      <c r="F6302" s="219" t="s">
        <v>21</v>
      </c>
      <c r="G6302" s="220"/>
      <c r="H6302" s="221">
        <v>1070978207</v>
      </c>
    </row>
    <row r="6303" spans="1:8" s="178" customFormat="1" x14ac:dyDescent="0.25">
      <c r="A6303" s="169"/>
      <c r="B6303" s="217">
        <v>44648.552025462966</v>
      </c>
      <c r="C6303" s="218">
        <v>1500</v>
      </c>
      <c r="D6303" s="284">
        <v>1468.5</v>
      </c>
      <c r="E6303" s="284">
        <v>31.5</v>
      </c>
      <c r="F6303" s="219" t="s">
        <v>21</v>
      </c>
      <c r="G6303" s="220"/>
      <c r="H6303" s="221">
        <v>1070979373</v>
      </c>
    </row>
    <row r="6304" spans="1:8" s="178" customFormat="1" x14ac:dyDescent="0.25">
      <c r="A6304" s="169"/>
      <c r="B6304" s="217">
        <v>44648.552499999998</v>
      </c>
      <c r="C6304" s="218">
        <v>1000</v>
      </c>
      <c r="D6304" s="284">
        <v>979</v>
      </c>
      <c r="E6304" s="284">
        <v>21</v>
      </c>
      <c r="F6304" s="219" t="s">
        <v>9473</v>
      </c>
      <c r="G6304" s="220"/>
      <c r="H6304" s="221">
        <v>1070979673</v>
      </c>
    </row>
    <row r="6305" spans="1:8" s="178" customFormat="1" x14ac:dyDescent="0.25">
      <c r="A6305" s="169"/>
      <c r="B6305" s="217">
        <v>44648.554074074076</v>
      </c>
      <c r="C6305" s="218">
        <v>2175</v>
      </c>
      <c r="D6305" s="284">
        <v>2129.3200000000002</v>
      </c>
      <c r="E6305" s="284">
        <v>45.679999999999836</v>
      </c>
      <c r="F6305" s="219" t="s">
        <v>9526</v>
      </c>
      <c r="G6305" s="220"/>
      <c r="H6305" s="221">
        <v>1070982115</v>
      </c>
    </row>
    <row r="6306" spans="1:8" s="178" customFormat="1" x14ac:dyDescent="0.25">
      <c r="A6306" s="169"/>
      <c r="B6306" s="217">
        <v>44648.554143518515</v>
      </c>
      <c r="C6306" s="218">
        <v>500</v>
      </c>
      <c r="D6306" s="284">
        <v>489.5</v>
      </c>
      <c r="E6306" s="284">
        <v>10.5</v>
      </c>
      <c r="F6306" s="219" t="s">
        <v>21</v>
      </c>
      <c r="G6306" s="220"/>
      <c r="H6306" s="221">
        <v>1070982617</v>
      </c>
    </row>
    <row r="6307" spans="1:8" s="178" customFormat="1" x14ac:dyDescent="0.25">
      <c r="A6307" s="169"/>
      <c r="B6307" s="217">
        <v>44648.564062500001</v>
      </c>
      <c r="C6307" s="218">
        <v>100</v>
      </c>
      <c r="D6307" s="284">
        <v>96.1</v>
      </c>
      <c r="E6307" s="284">
        <v>3.9000000000000057</v>
      </c>
      <c r="F6307" s="219" t="s">
        <v>21</v>
      </c>
      <c r="G6307" s="220"/>
      <c r="H6307" s="221">
        <v>1070996238</v>
      </c>
    </row>
    <row r="6308" spans="1:8" s="178" customFormat="1" x14ac:dyDescent="0.25">
      <c r="A6308" s="169"/>
      <c r="B6308" s="217">
        <v>44648.566724537035</v>
      </c>
      <c r="C6308" s="218">
        <v>200</v>
      </c>
      <c r="D6308" s="284">
        <v>195.8</v>
      </c>
      <c r="E6308" s="284">
        <v>4.1999999999999886</v>
      </c>
      <c r="F6308" s="219" t="s">
        <v>21</v>
      </c>
      <c r="G6308" s="220"/>
      <c r="H6308" s="221">
        <v>1070999394</v>
      </c>
    </row>
    <row r="6309" spans="1:8" s="178" customFormat="1" x14ac:dyDescent="0.25">
      <c r="A6309" s="169"/>
      <c r="B6309" s="217">
        <v>44648.570069444446</v>
      </c>
      <c r="C6309" s="218">
        <v>3500</v>
      </c>
      <c r="D6309" s="284">
        <v>3426.5</v>
      </c>
      <c r="E6309" s="284">
        <v>73.5</v>
      </c>
      <c r="F6309" s="219" t="s">
        <v>21</v>
      </c>
      <c r="G6309" s="220"/>
      <c r="H6309" s="221">
        <v>1071003100</v>
      </c>
    </row>
    <row r="6310" spans="1:8" s="178" customFormat="1" x14ac:dyDescent="0.25">
      <c r="A6310" s="169"/>
      <c r="B6310" s="217">
        <v>44648.571909722225</v>
      </c>
      <c r="C6310" s="218">
        <v>500</v>
      </c>
      <c r="D6310" s="284">
        <v>489.5</v>
      </c>
      <c r="E6310" s="284">
        <v>10.5</v>
      </c>
      <c r="F6310" s="219" t="s">
        <v>21</v>
      </c>
      <c r="G6310" s="220"/>
      <c r="H6310" s="221">
        <v>1071004909</v>
      </c>
    </row>
    <row r="6311" spans="1:8" s="178" customFormat="1" x14ac:dyDescent="0.25">
      <c r="A6311" s="169"/>
      <c r="B6311" s="217">
        <v>44648.582430555558</v>
      </c>
      <c r="C6311" s="218">
        <v>100</v>
      </c>
      <c r="D6311" s="284">
        <v>96.1</v>
      </c>
      <c r="E6311" s="284">
        <v>3.9000000000000057</v>
      </c>
      <c r="F6311" s="219" t="s">
        <v>21</v>
      </c>
      <c r="G6311" s="220"/>
      <c r="H6311" s="221">
        <v>1071016522</v>
      </c>
    </row>
    <row r="6312" spans="1:8" s="178" customFormat="1" x14ac:dyDescent="0.25">
      <c r="A6312" s="169"/>
      <c r="B6312" s="217">
        <v>44648.584317129629</v>
      </c>
      <c r="C6312" s="218">
        <v>5000</v>
      </c>
      <c r="D6312" s="284">
        <v>4895</v>
      </c>
      <c r="E6312" s="284">
        <v>105</v>
      </c>
      <c r="F6312" s="219" t="s">
        <v>9498</v>
      </c>
      <c r="G6312" s="220"/>
      <c r="H6312" s="221">
        <v>1071018400</v>
      </c>
    </row>
    <row r="6313" spans="1:8" s="178" customFormat="1" x14ac:dyDescent="0.25">
      <c r="A6313" s="169"/>
      <c r="B6313" s="217">
        <v>44648.588067129633</v>
      </c>
      <c r="C6313" s="218">
        <v>500</v>
      </c>
      <c r="D6313" s="284">
        <v>489.5</v>
      </c>
      <c r="E6313" s="284">
        <v>10.5</v>
      </c>
      <c r="F6313" s="219" t="s">
        <v>21</v>
      </c>
      <c r="G6313" s="220"/>
      <c r="H6313" s="221">
        <v>1071023236</v>
      </c>
    </row>
    <row r="6314" spans="1:8" s="178" customFormat="1" x14ac:dyDescent="0.25">
      <c r="A6314" s="169"/>
      <c r="B6314" s="217">
        <v>44648.588599537034</v>
      </c>
      <c r="C6314" s="218">
        <v>500</v>
      </c>
      <c r="D6314" s="284">
        <v>489.5</v>
      </c>
      <c r="E6314" s="284">
        <v>10.5</v>
      </c>
      <c r="F6314" s="219" t="s">
        <v>9462</v>
      </c>
      <c r="G6314" s="220"/>
      <c r="H6314" s="221">
        <v>1071023684</v>
      </c>
    </row>
    <row r="6315" spans="1:8" s="178" customFormat="1" x14ac:dyDescent="0.25">
      <c r="A6315" s="169"/>
      <c r="B6315" s="217">
        <v>44648.588935185187</v>
      </c>
      <c r="C6315" s="218">
        <v>300</v>
      </c>
      <c r="D6315" s="284">
        <v>293.7</v>
      </c>
      <c r="E6315" s="284">
        <v>6.3000000000000114</v>
      </c>
      <c r="F6315" s="219" t="s">
        <v>21</v>
      </c>
      <c r="G6315" s="220"/>
      <c r="H6315" s="221">
        <v>1071024238</v>
      </c>
    </row>
    <row r="6316" spans="1:8" s="178" customFormat="1" x14ac:dyDescent="0.25">
      <c r="A6316" s="169"/>
      <c r="B6316" s="217">
        <v>44648.589872685188</v>
      </c>
      <c r="C6316" s="218">
        <v>30000</v>
      </c>
      <c r="D6316" s="284">
        <v>29370</v>
      </c>
      <c r="E6316" s="284">
        <v>630</v>
      </c>
      <c r="F6316" s="219" t="s">
        <v>9768</v>
      </c>
      <c r="G6316" s="220"/>
      <c r="H6316" s="221">
        <v>1071025005</v>
      </c>
    </row>
    <row r="6317" spans="1:8" s="178" customFormat="1" x14ac:dyDescent="0.25">
      <c r="A6317" s="169"/>
      <c r="B6317" s="217">
        <v>44648.590069444443</v>
      </c>
      <c r="C6317" s="218">
        <v>100</v>
      </c>
      <c r="D6317" s="284">
        <v>96.1</v>
      </c>
      <c r="E6317" s="284">
        <v>3.9000000000000057</v>
      </c>
      <c r="F6317" s="219" t="s">
        <v>21</v>
      </c>
      <c r="G6317" s="220"/>
      <c r="H6317" s="221">
        <v>1071025442</v>
      </c>
    </row>
    <row r="6318" spans="1:8" s="178" customFormat="1" x14ac:dyDescent="0.25">
      <c r="A6318" s="169"/>
      <c r="B6318" s="217">
        <v>44648.590069444443</v>
      </c>
      <c r="C6318" s="218">
        <v>500</v>
      </c>
      <c r="D6318" s="284">
        <v>489.5</v>
      </c>
      <c r="E6318" s="284">
        <v>10.5</v>
      </c>
      <c r="F6318" s="219" t="s">
        <v>9441</v>
      </c>
      <c r="G6318" s="220"/>
      <c r="H6318" s="221">
        <v>1071025032</v>
      </c>
    </row>
    <row r="6319" spans="1:8" s="178" customFormat="1" x14ac:dyDescent="0.25">
      <c r="A6319" s="169"/>
      <c r="B6319" s="217">
        <v>44648.590740740743</v>
      </c>
      <c r="C6319" s="218">
        <v>300</v>
      </c>
      <c r="D6319" s="284">
        <v>293.7</v>
      </c>
      <c r="E6319" s="284">
        <v>6.3000000000000114</v>
      </c>
      <c r="F6319" s="219" t="s">
        <v>21</v>
      </c>
      <c r="G6319" s="220"/>
      <c r="H6319" s="221">
        <v>1071026125</v>
      </c>
    </row>
    <row r="6320" spans="1:8" s="178" customFormat="1" x14ac:dyDescent="0.25">
      <c r="A6320" s="169"/>
      <c r="B6320" s="217">
        <v>44648.592314814814</v>
      </c>
      <c r="C6320" s="218">
        <v>300</v>
      </c>
      <c r="D6320" s="284">
        <v>293.7</v>
      </c>
      <c r="E6320" s="284">
        <v>6.3000000000000114</v>
      </c>
      <c r="F6320" s="219" t="s">
        <v>21</v>
      </c>
      <c r="G6320" s="220"/>
      <c r="H6320" s="221">
        <v>1071027838</v>
      </c>
    </row>
    <row r="6321" spans="1:8" s="178" customFormat="1" x14ac:dyDescent="0.25">
      <c r="A6321" s="169"/>
      <c r="B6321" s="217">
        <v>44648.595023148147</v>
      </c>
      <c r="C6321" s="218">
        <v>1000</v>
      </c>
      <c r="D6321" s="284">
        <v>979</v>
      </c>
      <c r="E6321" s="284">
        <v>21</v>
      </c>
      <c r="F6321" s="219" t="s">
        <v>21</v>
      </c>
      <c r="G6321" s="220"/>
      <c r="H6321" s="221">
        <v>1071030779</v>
      </c>
    </row>
    <row r="6322" spans="1:8" s="178" customFormat="1" x14ac:dyDescent="0.25">
      <c r="A6322" s="169"/>
      <c r="B6322" s="217">
        <v>44648.596006944441</v>
      </c>
      <c r="C6322" s="218">
        <v>30</v>
      </c>
      <c r="D6322" s="284">
        <v>26.1</v>
      </c>
      <c r="E6322" s="284">
        <v>3.8999999999999986</v>
      </c>
      <c r="F6322" s="219" t="s">
        <v>21</v>
      </c>
      <c r="G6322" s="220"/>
      <c r="H6322" s="221">
        <v>1071031973</v>
      </c>
    </row>
    <row r="6323" spans="1:8" s="178" customFormat="1" x14ac:dyDescent="0.25">
      <c r="A6323" s="169"/>
      <c r="B6323" s="217">
        <v>44648.596956018519</v>
      </c>
      <c r="C6323" s="218">
        <v>300</v>
      </c>
      <c r="D6323" s="284">
        <v>293.7</v>
      </c>
      <c r="E6323" s="284">
        <v>6.3000000000000114</v>
      </c>
      <c r="F6323" s="219" t="s">
        <v>21</v>
      </c>
      <c r="G6323" s="220"/>
      <c r="H6323" s="221">
        <v>1071033168</v>
      </c>
    </row>
    <row r="6324" spans="1:8" s="178" customFormat="1" x14ac:dyDescent="0.25">
      <c r="A6324" s="169"/>
      <c r="B6324" s="217">
        <v>44648.59783564815</v>
      </c>
      <c r="C6324" s="218">
        <v>200</v>
      </c>
      <c r="D6324" s="284">
        <v>195.8</v>
      </c>
      <c r="E6324" s="284">
        <v>4.1999999999999886</v>
      </c>
      <c r="F6324" s="219" t="s">
        <v>21</v>
      </c>
      <c r="G6324" s="220"/>
      <c r="H6324" s="221">
        <v>1071034223</v>
      </c>
    </row>
    <row r="6325" spans="1:8" s="178" customFormat="1" x14ac:dyDescent="0.25">
      <c r="A6325" s="169"/>
      <c r="B6325" s="217">
        <v>44648.597974537035</v>
      </c>
      <c r="C6325" s="218">
        <v>200</v>
      </c>
      <c r="D6325" s="284">
        <v>195.8</v>
      </c>
      <c r="E6325" s="284">
        <v>4.1999999999999886</v>
      </c>
      <c r="F6325" s="219" t="s">
        <v>21</v>
      </c>
      <c r="G6325" s="220"/>
      <c r="H6325" s="221">
        <v>1071034453</v>
      </c>
    </row>
    <row r="6326" spans="1:8" s="178" customFormat="1" x14ac:dyDescent="0.25">
      <c r="A6326" s="169"/>
      <c r="B6326" s="217">
        <v>44648.600416666668</v>
      </c>
      <c r="C6326" s="218">
        <v>500</v>
      </c>
      <c r="D6326" s="284">
        <v>489.5</v>
      </c>
      <c r="E6326" s="284">
        <v>10.5</v>
      </c>
      <c r="F6326" s="219" t="s">
        <v>9504</v>
      </c>
      <c r="G6326" s="220"/>
      <c r="H6326" s="221">
        <v>1071037217</v>
      </c>
    </row>
    <row r="6327" spans="1:8" s="178" customFormat="1" x14ac:dyDescent="0.25">
      <c r="A6327" s="169"/>
      <c r="B6327" s="217">
        <v>44648.602395833332</v>
      </c>
      <c r="C6327" s="218">
        <v>500</v>
      </c>
      <c r="D6327" s="284">
        <v>489.5</v>
      </c>
      <c r="E6327" s="284">
        <v>10.5</v>
      </c>
      <c r="F6327" s="219" t="s">
        <v>21</v>
      </c>
      <c r="G6327" s="220"/>
      <c r="H6327" s="221">
        <v>1071039570</v>
      </c>
    </row>
    <row r="6328" spans="1:8" s="178" customFormat="1" x14ac:dyDescent="0.25">
      <c r="A6328" s="169"/>
      <c r="B6328" s="217">
        <v>44648.60260416667</v>
      </c>
      <c r="C6328" s="218">
        <v>300</v>
      </c>
      <c r="D6328" s="284">
        <v>293.7</v>
      </c>
      <c r="E6328" s="284">
        <v>6.3000000000000114</v>
      </c>
      <c r="F6328" s="219" t="s">
        <v>21</v>
      </c>
      <c r="G6328" s="220"/>
      <c r="H6328" s="221">
        <v>1071039835</v>
      </c>
    </row>
    <row r="6329" spans="1:8" s="178" customFormat="1" x14ac:dyDescent="0.25">
      <c r="A6329" s="169"/>
      <c r="B6329" s="217">
        <v>44648.605509259258</v>
      </c>
      <c r="C6329" s="218">
        <v>300</v>
      </c>
      <c r="D6329" s="284">
        <v>293.7</v>
      </c>
      <c r="E6329" s="284">
        <v>6.3000000000000114</v>
      </c>
      <c r="F6329" s="219" t="s">
        <v>21</v>
      </c>
      <c r="G6329" s="220"/>
      <c r="H6329" s="221">
        <v>1071042950</v>
      </c>
    </row>
    <row r="6330" spans="1:8" s="178" customFormat="1" x14ac:dyDescent="0.25">
      <c r="A6330" s="169"/>
      <c r="B6330" s="217">
        <v>44648.606030092589</v>
      </c>
      <c r="C6330" s="218">
        <v>500</v>
      </c>
      <c r="D6330" s="284">
        <v>489.5</v>
      </c>
      <c r="E6330" s="284">
        <v>10.5</v>
      </c>
      <c r="F6330" s="219" t="s">
        <v>9769</v>
      </c>
      <c r="G6330" s="220"/>
      <c r="H6330" s="221">
        <v>1071043316</v>
      </c>
    </row>
    <row r="6331" spans="1:8" s="178" customFormat="1" x14ac:dyDescent="0.25">
      <c r="A6331" s="169"/>
      <c r="B6331" s="217">
        <v>44648.608888888892</v>
      </c>
      <c r="C6331" s="218">
        <v>300</v>
      </c>
      <c r="D6331" s="284">
        <v>293.7</v>
      </c>
      <c r="E6331" s="284">
        <v>6.3000000000000114</v>
      </c>
      <c r="F6331" s="219" t="s">
        <v>21</v>
      </c>
      <c r="G6331" s="220"/>
      <c r="H6331" s="221">
        <v>1071046973</v>
      </c>
    </row>
    <row r="6332" spans="1:8" s="178" customFormat="1" x14ac:dyDescent="0.25">
      <c r="A6332" s="169"/>
      <c r="B6332" s="217">
        <v>44648.609166666669</v>
      </c>
      <c r="C6332" s="218">
        <v>1000</v>
      </c>
      <c r="D6332" s="284">
        <v>979</v>
      </c>
      <c r="E6332" s="284">
        <v>21</v>
      </c>
      <c r="F6332" s="219" t="s">
        <v>21</v>
      </c>
      <c r="G6332" s="220"/>
      <c r="H6332" s="221">
        <v>1071047350</v>
      </c>
    </row>
    <row r="6333" spans="1:8" s="178" customFormat="1" x14ac:dyDescent="0.25">
      <c r="A6333" s="169"/>
      <c r="B6333" s="217">
        <v>44648.610289351855</v>
      </c>
      <c r="C6333" s="218">
        <v>2000</v>
      </c>
      <c r="D6333" s="284">
        <v>1958</v>
      </c>
      <c r="E6333" s="284">
        <v>42</v>
      </c>
      <c r="F6333" s="219" t="s">
        <v>21</v>
      </c>
      <c r="G6333" s="220"/>
      <c r="H6333" s="221">
        <v>1071048531</v>
      </c>
    </row>
    <row r="6334" spans="1:8" s="178" customFormat="1" x14ac:dyDescent="0.25">
      <c r="A6334" s="169"/>
      <c r="B6334" s="217">
        <v>44648.611203703702</v>
      </c>
      <c r="C6334" s="218">
        <v>500</v>
      </c>
      <c r="D6334" s="284">
        <v>489.5</v>
      </c>
      <c r="E6334" s="284">
        <v>10.5</v>
      </c>
      <c r="F6334" s="219" t="s">
        <v>9770</v>
      </c>
      <c r="G6334" s="220"/>
      <c r="H6334" s="221">
        <v>1071048934</v>
      </c>
    </row>
    <row r="6335" spans="1:8" s="178" customFormat="1" x14ac:dyDescent="0.25">
      <c r="A6335" s="169"/>
      <c r="B6335" s="217">
        <v>44648.615555555552</v>
      </c>
      <c r="C6335" s="218">
        <v>500</v>
      </c>
      <c r="D6335" s="284">
        <v>489.5</v>
      </c>
      <c r="E6335" s="284">
        <v>10.5</v>
      </c>
      <c r="F6335" s="219" t="s">
        <v>21</v>
      </c>
      <c r="G6335" s="220"/>
      <c r="H6335" s="221">
        <v>1071054653</v>
      </c>
    </row>
    <row r="6336" spans="1:8" s="178" customFormat="1" x14ac:dyDescent="0.25">
      <c r="A6336" s="169"/>
      <c r="B6336" s="217">
        <v>44648.61791666667</v>
      </c>
      <c r="C6336" s="218">
        <v>5000</v>
      </c>
      <c r="D6336" s="284">
        <v>4895</v>
      </c>
      <c r="E6336" s="284">
        <v>105</v>
      </c>
      <c r="F6336" s="219" t="s">
        <v>21</v>
      </c>
      <c r="G6336" s="220"/>
      <c r="H6336" s="221">
        <v>1071057703</v>
      </c>
    </row>
    <row r="6337" spans="1:8" s="178" customFormat="1" x14ac:dyDescent="0.25">
      <c r="A6337" s="169"/>
      <c r="B6337" s="217">
        <v>44648.623310185183</v>
      </c>
      <c r="C6337" s="218">
        <v>100</v>
      </c>
      <c r="D6337" s="284">
        <v>96.1</v>
      </c>
      <c r="E6337" s="284">
        <v>3.9000000000000057</v>
      </c>
      <c r="F6337" s="219" t="s">
        <v>21</v>
      </c>
      <c r="G6337" s="220"/>
      <c r="H6337" s="221">
        <v>1071064226</v>
      </c>
    </row>
    <row r="6338" spans="1:8" s="178" customFormat="1" x14ac:dyDescent="0.25">
      <c r="A6338" s="169"/>
      <c r="B6338" s="217">
        <v>44648.625601851854</v>
      </c>
      <c r="C6338" s="218">
        <v>1008</v>
      </c>
      <c r="D6338" s="284">
        <v>986.83</v>
      </c>
      <c r="E6338" s="284">
        <v>21.169999999999959</v>
      </c>
      <c r="F6338" s="219" t="s">
        <v>21</v>
      </c>
      <c r="G6338" s="220"/>
      <c r="H6338" s="221">
        <v>1071066110</v>
      </c>
    </row>
    <row r="6339" spans="1:8" s="178" customFormat="1" x14ac:dyDescent="0.25">
      <c r="A6339" s="169"/>
      <c r="B6339" s="217">
        <v>44648.629432870373</v>
      </c>
      <c r="C6339" s="218">
        <v>100</v>
      </c>
      <c r="D6339" s="284">
        <v>96.1</v>
      </c>
      <c r="E6339" s="284">
        <v>3.9000000000000057</v>
      </c>
      <c r="F6339" s="219" t="s">
        <v>21</v>
      </c>
      <c r="G6339" s="220"/>
      <c r="H6339" s="221">
        <v>1071071048</v>
      </c>
    </row>
    <row r="6340" spans="1:8" s="178" customFormat="1" x14ac:dyDescent="0.25">
      <c r="A6340" s="169"/>
      <c r="B6340" s="217">
        <v>44648.633935185186</v>
      </c>
      <c r="C6340" s="218">
        <v>50</v>
      </c>
      <c r="D6340" s="284">
        <v>46.1</v>
      </c>
      <c r="E6340" s="284">
        <v>3.8999999999999986</v>
      </c>
      <c r="F6340" s="219" t="s">
        <v>323</v>
      </c>
      <c r="G6340" s="220"/>
      <c r="H6340" s="221">
        <v>1071076200</v>
      </c>
    </row>
    <row r="6341" spans="1:8" s="178" customFormat="1" x14ac:dyDescent="0.25">
      <c r="A6341" s="169"/>
      <c r="B6341" s="217">
        <v>44648.643206018518</v>
      </c>
      <c r="C6341" s="218">
        <v>100</v>
      </c>
      <c r="D6341" s="284">
        <v>96.1</v>
      </c>
      <c r="E6341" s="284">
        <v>3.9000000000000057</v>
      </c>
      <c r="F6341" s="219" t="s">
        <v>9504</v>
      </c>
      <c r="G6341" s="220"/>
      <c r="H6341" s="221">
        <v>1071087273</v>
      </c>
    </row>
    <row r="6342" spans="1:8" s="178" customFormat="1" x14ac:dyDescent="0.25">
      <c r="A6342" s="169"/>
      <c r="B6342" s="217">
        <v>44648.643750000003</v>
      </c>
      <c r="C6342" s="218">
        <v>150</v>
      </c>
      <c r="D6342" s="284">
        <v>146.1</v>
      </c>
      <c r="E6342" s="284">
        <v>3.9000000000000057</v>
      </c>
      <c r="F6342" s="219" t="s">
        <v>9771</v>
      </c>
      <c r="G6342" s="220"/>
      <c r="H6342" s="221">
        <v>1071087496</v>
      </c>
    </row>
    <row r="6343" spans="1:8" s="178" customFormat="1" x14ac:dyDescent="0.25">
      <c r="A6343" s="169"/>
      <c r="B6343" s="217">
        <v>44648.645613425928</v>
      </c>
      <c r="C6343" s="218">
        <v>300</v>
      </c>
      <c r="D6343" s="284">
        <v>293.7</v>
      </c>
      <c r="E6343" s="284">
        <v>6.3000000000000114</v>
      </c>
      <c r="F6343" s="219" t="s">
        <v>325</v>
      </c>
      <c r="G6343" s="220"/>
      <c r="H6343" s="221">
        <v>1071089703</v>
      </c>
    </row>
    <row r="6344" spans="1:8" s="178" customFormat="1" x14ac:dyDescent="0.25">
      <c r="A6344" s="169"/>
      <c r="B6344" s="217">
        <v>44648.649340277778</v>
      </c>
      <c r="C6344" s="218">
        <v>500</v>
      </c>
      <c r="D6344" s="284">
        <v>489.5</v>
      </c>
      <c r="E6344" s="284">
        <v>10.5</v>
      </c>
      <c r="F6344" s="219" t="s">
        <v>21</v>
      </c>
      <c r="G6344" s="220"/>
      <c r="H6344" s="221">
        <v>1071094421</v>
      </c>
    </row>
    <row r="6345" spans="1:8" s="178" customFormat="1" x14ac:dyDescent="0.25">
      <c r="A6345" s="169"/>
      <c r="B6345" s="217">
        <v>44648.64949074074</v>
      </c>
      <c r="C6345" s="218">
        <v>300</v>
      </c>
      <c r="D6345" s="284">
        <v>293.7</v>
      </c>
      <c r="E6345" s="284">
        <v>6.3000000000000114</v>
      </c>
      <c r="F6345" s="219" t="s">
        <v>21</v>
      </c>
      <c r="G6345" s="220"/>
      <c r="H6345" s="221">
        <v>1071094561</v>
      </c>
    </row>
    <row r="6346" spans="1:8" s="178" customFormat="1" x14ac:dyDescent="0.25">
      <c r="A6346" s="169"/>
      <c r="B6346" s="217">
        <v>44648.649988425925</v>
      </c>
      <c r="C6346" s="218">
        <v>100</v>
      </c>
      <c r="D6346" s="284">
        <v>96.1</v>
      </c>
      <c r="E6346" s="284">
        <v>3.9000000000000057</v>
      </c>
      <c r="F6346" s="219" t="s">
        <v>21</v>
      </c>
      <c r="G6346" s="220"/>
      <c r="H6346" s="221">
        <v>1071095216</v>
      </c>
    </row>
    <row r="6347" spans="1:8" s="178" customFormat="1" x14ac:dyDescent="0.25">
      <c r="A6347" s="169"/>
      <c r="B6347" s="217">
        <v>44648.65184027778</v>
      </c>
      <c r="C6347" s="218">
        <v>2000</v>
      </c>
      <c r="D6347" s="284">
        <v>1958</v>
      </c>
      <c r="E6347" s="284">
        <v>42</v>
      </c>
      <c r="F6347" s="219" t="s">
        <v>9772</v>
      </c>
      <c r="G6347" s="220"/>
      <c r="H6347" s="221">
        <v>1071097045</v>
      </c>
    </row>
    <row r="6348" spans="1:8" s="178" customFormat="1" x14ac:dyDescent="0.25">
      <c r="A6348" s="169"/>
      <c r="B6348" s="217">
        <v>44648.655509259261</v>
      </c>
      <c r="C6348" s="218">
        <v>300</v>
      </c>
      <c r="D6348" s="284">
        <v>293.7</v>
      </c>
      <c r="E6348" s="284">
        <v>6.3000000000000114</v>
      </c>
      <c r="F6348" s="219" t="s">
        <v>21</v>
      </c>
      <c r="G6348" s="220"/>
      <c r="H6348" s="221">
        <v>1071101406</v>
      </c>
    </row>
    <row r="6349" spans="1:8" s="178" customFormat="1" x14ac:dyDescent="0.25">
      <c r="A6349" s="169"/>
      <c r="B6349" s="217">
        <v>44648.656990740739</v>
      </c>
      <c r="C6349" s="218">
        <v>100</v>
      </c>
      <c r="D6349" s="284">
        <v>96.1</v>
      </c>
      <c r="E6349" s="284">
        <v>3.9000000000000057</v>
      </c>
      <c r="F6349" s="219" t="s">
        <v>9773</v>
      </c>
      <c r="G6349" s="220"/>
      <c r="H6349" s="221">
        <v>1071103185</v>
      </c>
    </row>
    <row r="6350" spans="1:8" s="178" customFormat="1" x14ac:dyDescent="0.25">
      <c r="A6350" s="169"/>
      <c r="B6350" s="217">
        <v>44648.662129629629</v>
      </c>
      <c r="C6350" s="218">
        <v>1000</v>
      </c>
      <c r="D6350" s="284">
        <v>979</v>
      </c>
      <c r="E6350" s="284">
        <v>21</v>
      </c>
      <c r="F6350" s="219" t="s">
        <v>21</v>
      </c>
      <c r="G6350" s="220"/>
      <c r="H6350" s="221">
        <v>1071110394</v>
      </c>
    </row>
    <row r="6351" spans="1:8" s="178" customFormat="1" x14ac:dyDescent="0.25">
      <c r="A6351" s="169"/>
      <c r="B6351" s="217">
        <v>44648.665312500001</v>
      </c>
      <c r="C6351" s="218">
        <v>100</v>
      </c>
      <c r="D6351" s="284">
        <v>96.1</v>
      </c>
      <c r="E6351" s="284">
        <v>3.9000000000000057</v>
      </c>
      <c r="F6351" s="219" t="s">
        <v>21</v>
      </c>
      <c r="G6351" s="220"/>
      <c r="H6351" s="221">
        <v>1071114754</v>
      </c>
    </row>
    <row r="6352" spans="1:8" s="178" customFormat="1" x14ac:dyDescent="0.25">
      <c r="A6352" s="169"/>
      <c r="B6352" s="217">
        <v>44648.667662037034</v>
      </c>
      <c r="C6352" s="218">
        <v>500</v>
      </c>
      <c r="D6352" s="284">
        <v>489.5</v>
      </c>
      <c r="E6352" s="284">
        <v>10.5</v>
      </c>
      <c r="F6352" s="219" t="s">
        <v>9499</v>
      </c>
      <c r="G6352" s="220"/>
      <c r="H6352" s="221">
        <v>1071117900</v>
      </c>
    </row>
    <row r="6353" spans="1:8" s="178" customFormat="1" x14ac:dyDescent="0.25">
      <c r="A6353" s="169"/>
      <c r="B6353" s="217">
        <v>44648.668657407405</v>
      </c>
      <c r="C6353" s="218">
        <v>500</v>
      </c>
      <c r="D6353" s="284">
        <v>489.5</v>
      </c>
      <c r="E6353" s="284">
        <v>10.5</v>
      </c>
      <c r="F6353" s="219" t="s">
        <v>21</v>
      </c>
      <c r="G6353" s="220"/>
      <c r="H6353" s="221">
        <v>1071119745</v>
      </c>
    </row>
    <row r="6354" spans="1:8" s="178" customFormat="1" x14ac:dyDescent="0.25">
      <c r="A6354" s="169"/>
      <c r="B6354" s="217">
        <v>44648.676493055558</v>
      </c>
      <c r="C6354" s="218">
        <v>300</v>
      </c>
      <c r="D6354" s="284">
        <v>293.7</v>
      </c>
      <c r="E6354" s="284">
        <v>6.3000000000000114</v>
      </c>
      <c r="F6354" s="219" t="s">
        <v>21</v>
      </c>
      <c r="G6354" s="220"/>
      <c r="H6354" s="221">
        <v>1071129795</v>
      </c>
    </row>
    <row r="6355" spans="1:8" s="178" customFormat="1" x14ac:dyDescent="0.25">
      <c r="A6355" s="169"/>
      <c r="B6355" s="217">
        <v>44648.676932870374</v>
      </c>
      <c r="C6355" s="218">
        <v>50</v>
      </c>
      <c r="D6355" s="284">
        <v>46.1</v>
      </c>
      <c r="E6355" s="284">
        <v>3.8999999999999986</v>
      </c>
      <c r="F6355" s="219" t="s">
        <v>9511</v>
      </c>
      <c r="G6355" s="220" t="s">
        <v>268</v>
      </c>
      <c r="H6355" s="221">
        <v>1071130036</v>
      </c>
    </row>
    <row r="6356" spans="1:8" s="178" customFormat="1" x14ac:dyDescent="0.25">
      <c r="A6356" s="169"/>
      <c r="B6356" s="217">
        <v>44648.678553240738</v>
      </c>
      <c r="C6356" s="218">
        <v>7000</v>
      </c>
      <c r="D6356" s="284">
        <v>6853</v>
      </c>
      <c r="E6356" s="284">
        <v>147</v>
      </c>
      <c r="F6356" s="219" t="s">
        <v>5230</v>
      </c>
      <c r="G6356" s="220"/>
      <c r="H6356" s="221">
        <v>1071132124</v>
      </c>
    </row>
    <row r="6357" spans="1:8" s="178" customFormat="1" x14ac:dyDescent="0.25">
      <c r="A6357" s="169"/>
      <c r="B6357" s="217">
        <v>44648.680069444446</v>
      </c>
      <c r="C6357" s="218">
        <v>50</v>
      </c>
      <c r="D6357" s="284">
        <v>46.1</v>
      </c>
      <c r="E6357" s="284">
        <v>3.8999999999999986</v>
      </c>
      <c r="F6357" s="219" t="s">
        <v>21</v>
      </c>
      <c r="G6357" s="220"/>
      <c r="H6357" s="221">
        <v>1071134382</v>
      </c>
    </row>
    <row r="6358" spans="1:8" s="178" customFormat="1" x14ac:dyDescent="0.25">
      <c r="A6358" s="169"/>
      <c r="B6358" s="217">
        <v>44648.683611111112</v>
      </c>
      <c r="C6358" s="218">
        <v>300</v>
      </c>
      <c r="D6358" s="284">
        <v>293.7</v>
      </c>
      <c r="E6358" s="284">
        <v>6.3000000000000114</v>
      </c>
      <c r="F6358" s="219" t="s">
        <v>21</v>
      </c>
      <c r="G6358" s="220"/>
      <c r="H6358" s="221">
        <v>1071138727</v>
      </c>
    </row>
    <row r="6359" spans="1:8" s="178" customFormat="1" x14ac:dyDescent="0.25">
      <c r="A6359" s="169"/>
      <c r="B6359" s="217">
        <v>44648.684907407405</v>
      </c>
      <c r="C6359" s="218">
        <v>100</v>
      </c>
      <c r="D6359" s="284">
        <v>96.1</v>
      </c>
      <c r="E6359" s="284">
        <v>3.9000000000000057</v>
      </c>
      <c r="F6359" s="219" t="s">
        <v>21</v>
      </c>
      <c r="G6359" s="220"/>
      <c r="H6359" s="221">
        <v>1071140147</v>
      </c>
    </row>
    <row r="6360" spans="1:8" s="178" customFormat="1" x14ac:dyDescent="0.25">
      <c r="A6360" s="169"/>
      <c r="B6360" s="217">
        <v>44648.685960648145</v>
      </c>
      <c r="C6360" s="218">
        <v>750</v>
      </c>
      <c r="D6360" s="284">
        <v>734.25</v>
      </c>
      <c r="E6360" s="284">
        <v>15.75</v>
      </c>
      <c r="F6360" s="219" t="s">
        <v>21</v>
      </c>
      <c r="G6360" s="220"/>
      <c r="H6360" s="221">
        <v>1071141145</v>
      </c>
    </row>
    <row r="6361" spans="1:8" s="178" customFormat="1" x14ac:dyDescent="0.25">
      <c r="A6361" s="169"/>
      <c r="B6361" s="217">
        <v>44648.693101851852</v>
      </c>
      <c r="C6361" s="218">
        <v>1000</v>
      </c>
      <c r="D6361" s="284">
        <v>979</v>
      </c>
      <c r="E6361" s="284">
        <v>21</v>
      </c>
      <c r="F6361" s="219" t="s">
        <v>21</v>
      </c>
      <c r="G6361" s="220"/>
      <c r="H6361" s="221">
        <v>1071149692</v>
      </c>
    </row>
    <row r="6362" spans="1:8" s="178" customFormat="1" x14ac:dyDescent="0.25">
      <c r="A6362" s="169"/>
      <c r="B6362" s="217">
        <v>44648.700925925928</v>
      </c>
      <c r="C6362" s="218">
        <v>500</v>
      </c>
      <c r="D6362" s="284">
        <v>489.5</v>
      </c>
      <c r="E6362" s="284">
        <v>10.5</v>
      </c>
      <c r="F6362" s="219" t="s">
        <v>21</v>
      </c>
      <c r="G6362" s="220"/>
      <c r="H6362" s="221">
        <v>1071158505</v>
      </c>
    </row>
    <row r="6363" spans="1:8" s="178" customFormat="1" x14ac:dyDescent="0.25">
      <c r="A6363" s="169"/>
      <c r="B6363" s="217">
        <v>44648.709328703706</v>
      </c>
      <c r="C6363" s="218">
        <v>500</v>
      </c>
      <c r="D6363" s="284">
        <v>489.5</v>
      </c>
      <c r="E6363" s="284">
        <v>10.5</v>
      </c>
      <c r="F6363" s="219" t="s">
        <v>21</v>
      </c>
      <c r="G6363" s="220"/>
      <c r="H6363" s="221">
        <v>1071167516</v>
      </c>
    </row>
    <row r="6364" spans="1:8" s="178" customFormat="1" x14ac:dyDescent="0.25">
      <c r="A6364" s="169"/>
      <c r="B6364" s="217">
        <v>44648.714699074073</v>
      </c>
      <c r="C6364" s="218">
        <v>300</v>
      </c>
      <c r="D6364" s="284">
        <v>293.7</v>
      </c>
      <c r="E6364" s="284">
        <v>6.3000000000000114</v>
      </c>
      <c r="F6364" s="219" t="s">
        <v>21</v>
      </c>
      <c r="G6364" s="220"/>
      <c r="H6364" s="221">
        <v>1071173078</v>
      </c>
    </row>
    <row r="6365" spans="1:8" s="178" customFormat="1" x14ac:dyDescent="0.25">
      <c r="A6365" s="169"/>
      <c r="B6365" s="217">
        <v>44648.721006944441</v>
      </c>
      <c r="C6365" s="218">
        <v>10000</v>
      </c>
      <c r="D6365" s="284">
        <v>9790</v>
      </c>
      <c r="E6365" s="284">
        <v>210</v>
      </c>
      <c r="F6365" s="219" t="s">
        <v>21</v>
      </c>
      <c r="G6365" s="220"/>
      <c r="H6365" s="221">
        <v>1071180184</v>
      </c>
    </row>
    <row r="6366" spans="1:8" s="178" customFormat="1" x14ac:dyDescent="0.25">
      <c r="A6366" s="169"/>
      <c r="B6366" s="217">
        <v>44648.725231481483</v>
      </c>
      <c r="C6366" s="218">
        <v>500</v>
      </c>
      <c r="D6366" s="284">
        <v>489.5</v>
      </c>
      <c r="E6366" s="284">
        <v>10.5</v>
      </c>
      <c r="F6366" s="219" t="s">
        <v>21</v>
      </c>
      <c r="G6366" s="220"/>
      <c r="H6366" s="221">
        <v>1071185011</v>
      </c>
    </row>
    <row r="6367" spans="1:8" s="178" customFormat="1" x14ac:dyDescent="0.25">
      <c r="A6367" s="169"/>
      <c r="B6367" s="217">
        <v>44648.725648148145</v>
      </c>
      <c r="C6367" s="218">
        <v>500</v>
      </c>
      <c r="D6367" s="284">
        <v>489.5</v>
      </c>
      <c r="E6367" s="284">
        <v>10.5</v>
      </c>
      <c r="F6367" s="219" t="s">
        <v>21</v>
      </c>
      <c r="G6367" s="220"/>
      <c r="H6367" s="221">
        <v>1071185468</v>
      </c>
    </row>
    <row r="6368" spans="1:8" s="178" customFormat="1" x14ac:dyDescent="0.25">
      <c r="A6368" s="169"/>
      <c r="B6368" s="217">
        <v>44648.7262962963</v>
      </c>
      <c r="C6368" s="218">
        <v>300</v>
      </c>
      <c r="D6368" s="284">
        <v>293.7</v>
      </c>
      <c r="E6368" s="284">
        <v>6.3000000000000114</v>
      </c>
      <c r="F6368" s="219" t="s">
        <v>21</v>
      </c>
      <c r="G6368" s="220"/>
      <c r="H6368" s="221">
        <v>1071186087</v>
      </c>
    </row>
    <row r="6369" spans="1:8" s="178" customFormat="1" x14ac:dyDescent="0.25">
      <c r="A6369" s="169"/>
      <c r="B6369" s="217">
        <v>44648.733900462961</v>
      </c>
      <c r="C6369" s="218">
        <v>500</v>
      </c>
      <c r="D6369" s="284">
        <v>489.5</v>
      </c>
      <c r="E6369" s="284">
        <v>10.5</v>
      </c>
      <c r="F6369" s="219" t="s">
        <v>9774</v>
      </c>
      <c r="G6369" s="220"/>
      <c r="H6369" s="221">
        <v>1071193760</v>
      </c>
    </row>
    <row r="6370" spans="1:8" s="178" customFormat="1" x14ac:dyDescent="0.25">
      <c r="A6370" s="169"/>
      <c r="B6370" s="217">
        <v>44648.7343287037</v>
      </c>
      <c r="C6370" s="218">
        <v>300</v>
      </c>
      <c r="D6370" s="284">
        <v>293.7</v>
      </c>
      <c r="E6370" s="284">
        <v>6.3000000000000114</v>
      </c>
      <c r="F6370" s="219" t="s">
        <v>21</v>
      </c>
      <c r="G6370" s="220"/>
      <c r="H6370" s="221">
        <v>1071194460</v>
      </c>
    </row>
    <row r="6371" spans="1:8" s="178" customFormat="1" x14ac:dyDescent="0.25">
      <c r="A6371" s="169"/>
      <c r="B6371" s="217">
        <v>44648.734525462962</v>
      </c>
      <c r="C6371" s="218">
        <v>294</v>
      </c>
      <c r="D6371" s="284">
        <v>287.83</v>
      </c>
      <c r="E6371" s="284">
        <v>6.1700000000000159</v>
      </c>
      <c r="F6371" s="219" t="s">
        <v>9420</v>
      </c>
      <c r="G6371" s="220"/>
      <c r="H6371" s="221">
        <v>1071194329</v>
      </c>
    </row>
    <row r="6372" spans="1:8" s="178" customFormat="1" x14ac:dyDescent="0.25">
      <c r="A6372" s="169"/>
      <c r="B6372" s="217">
        <v>44648.735659722224</v>
      </c>
      <c r="C6372" s="218">
        <v>500</v>
      </c>
      <c r="D6372" s="284">
        <v>489.5</v>
      </c>
      <c r="E6372" s="284">
        <v>10.5</v>
      </c>
      <c r="F6372" s="219" t="s">
        <v>21</v>
      </c>
      <c r="G6372" s="220"/>
      <c r="H6372" s="221">
        <v>1071195811</v>
      </c>
    </row>
    <row r="6373" spans="1:8" s="178" customFormat="1" x14ac:dyDescent="0.25">
      <c r="A6373" s="169"/>
      <c r="B6373" s="217">
        <v>44648.738807870373</v>
      </c>
      <c r="C6373" s="218">
        <v>1000</v>
      </c>
      <c r="D6373" s="284">
        <v>979</v>
      </c>
      <c r="E6373" s="284">
        <v>21</v>
      </c>
      <c r="F6373" s="219" t="s">
        <v>21</v>
      </c>
      <c r="G6373" s="220"/>
      <c r="H6373" s="221">
        <v>1071199043</v>
      </c>
    </row>
    <row r="6374" spans="1:8" s="178" customFormat="1" x14ac:dyDescent="0.25">
      <c r="A6374" s="169"/>
      <c r="B6374" s="217">
        <v>44648.742407407408</v>
      </c>
      <c r="C6374" s="218">
        <v>4000</v>
      </c>
      <c r="D6374" s="284">
        <v>3916</v>
      </c>
      <c r="E6374" s="284">
        <v>84</v>
      </c>
      <c r="F6374" s="219" t="s">
        <v>21</v>
      </c>
      <c r="G6374" s="220"/>
      <c r="H6374" s="221">
        <v>1071202955</v>
      </c>
    </row>
    <row r="6375" spans="1:8" s="178" customFormat="1" x14ac:dyDescent="0.25">
      <c r="A6375" s="169"/>
      <c r="B6375" s="217">
        <v>44648.744814814818</v>
      </c>
      <c r="C6375" s="218">
        <v>200</v>
      </c>
      <c r="D6375" s="284">
        <v>195.8</v>
      </c>
      <c r="E6375" s="284">
        <v>4.1999999999999886</v>
      </c>
      <c r="F6375" s="219" t="s">
        <v>21</v>
      </c>
      <c r="G6375" s="220"/>
      <c r="H6375" s="221">
        <v>1071205453</v>
      </c>
    </row>
    <row r="6376" spans="1:8" s="178" customFormat="1" x14ac:dyDescent="0.25">
      <c r="A6376" s="169"/>
      <c r="B6376" s="217">
        <v>44648.745057870372</v>
      </c>
      <c r="C6376" s="218">
        <v>5000</v>
      </c>
      <c r="D6376" s="284">
        <v>4895</v>
      </c>
      <c r="E6376" s="284">
        <v>105</v>
      </c>
      <c r="F6376" s="219" t="s">
        <v>21</v>
      </c>
      <c r="G6376" s="220"/>
      <c r="H6376" s="221">
        <v>1071206006</v>
      </c>
    </row>
    <row r="6377" spans="1:8" s="178" customFormat="1" x14ac:dyDescent="0.25">
      <c r="A6377" s="169"/>
      <c r="B6377" s="217">
        <v>44648.745694444442</v>
      </c>
      <c r="C6377" s="218">
        <v>200</v>
      </c>
      <c r="D6377" s="284">
        <v>195.8</v>
      </c>
      <c r="E6377" s="284">
        <v>4.1999999999999886</v>
      </c>
      <c r="F6377" s="219" t="s">
        <v>21</v>
      </c>
      <c r="G6377" s="220"/>
      <c r="H6377" s="221">
        <v>1071206760</v>
      </c>
    </row>
    <row r="6378" spans="1:8" s="178" customFormat="1" x14ac:dyDescent="0.25">
      <c r="A6378" s="169"/>
      <c r="B6378" s="217">
        <v>44648.753217592595</v>
      </c>
      <c r="C6378" s="218">
        <v>150</v>
      </c>
      <c r="D6378" s="284">
        <v>146.1</v>
      </c>
      <c r="E6378" s="284">
        <v>3.9000000000000057</v>
      </c>
      <c r="F6378" s="219" t="s">
        <v>21</v>
      </c>
      <c r="G6378" s="220"/>
      <c r="H6378" s="221">
        <v>1071215663</v>
      </c>
    </row>
    <row r="6379" spans="1:8" s="178" customFormat="1" x14ac:dyDescent="0.25">
      <c r="A6379" s="169"/>
      <c r="B6379" s="217">
        <v>44648.763344907406</v>
      </c>
      <c r="C6379" s="218">
        <v>750</v>
      </c>
      <c r="D6379" s="284">
        <v>734.25</v>
      </c>
      <c r="E6379" s="284">
        <v>15.75</v>
      </c>
      <c r="F6379" s="219" t="s">
        <v>21</v>
      </c>
      <c r="G6379" s="220"/>
      <c r="H6379" s="221">
        <v>1071226984</v>
      </c>
    </row>
    <row r="6380" spans="1:8" s="178" customFormat="1" x14ac:dyDescent="0.25">
      <c r="A6380" s="169"/>
      <c r="B6380" s="217">
        <v>44648.765138888892</v>
      </c>
      <c r="C6380" s="218">
        <v>100</v>
      </c>
      <c r="D6380" s="284">
        <v>96.1</v>
      </c>
      <c r="E6380" s="284">
        <v>3.9000000000000057</v>
      </c>
      <c r="F6380" s="219" t="s">
        <v>21</v>
      </c>
      <c r="G6380" s="220"/>
      <c r="H6380" s="221">
        <v>1071229191</v>
      </c>
    </row>
    <row r="6381" spans="1:8" s="178" customFormat="1" x14ac:dyDescent="0.25">
      <c r="A6381" s="169"/>
      <c r="B6381" s="217">
        <v>44648.766585648147</v>
      </c>
      <c r="C6381" s="218">
        <v>35</v>
      </c>
      <c r="D6381" s="284">
        <v>31.1</v>
      </c>
      <c r="E6381" s="284">
        <v>3.8999999999999986</v>
      </c>
      <c r="F6381" s="219" t="s">
        <v>21</v>
      </c>
      <c r="G6381" s="220"/>
      <c r="H6381" s="221">
        <v>1071230965</v>
      </c>
    </row>
    <row r="6382" spans="1:8" s="178" customFormat="1" x14ac:dyDescent="0.25">
      <c r="A6382" s="169"/>
      <c r="B6382" s="217">
        <v>44648.768564814818</v>
      </c>
      <c r="C6382" s="218">
        <v>1000</v>
      </c>
      <c r="D6382" s="284">
        <v>979</v>
      </c>
      <c r="E6382" s="284">
        <v>21</v>
      </c>
      <c r="F6382" s="219" t="s">
        <v>21</v>
      </c>
      <c r="G6382" s="220"/>
      <c r="H6382" s="221">
        <v>1071233069</v>
      </c>
    </row>
    <row r="6383" spans="1:8" s="178" customFormat="1" x14ac:dyDescent="0.25">
      <c r="A6383" s="169"/>
      <c r="B6383" s="217">
        <v>44648.771180555559</v>
      </c>
      <c r="C6383" s="218">
        <v>300</v>
      </c>
      <c r="D6383" s="284">
        <v>293.7</v>
      </c>
      <c r="E6383" s="284">
        <v>6.3000000000000114</v>
      </c>
      <c r="F6383" s="219" t="s">
        <v>21</v>
      </c>
      <c r="G6383" s="220"/>
      <c r="H6383" s="221">
        <v>1071236010</v>
      </c>
    </row>
    <row r="6384" spans="1:8" s="178" customFormat="1" x14ac:dyDescent="0.25">
      <c r="A6384" s="169"/>
      <c r="B6384" s="217">
        <v>44648.777546296296</v>
      </c>
      <c r="C6384" s="218">
        <v>100</v>
      </c>
      <c r="D6384" s="284">
        <v>96.1</v>
      </c>
      <c r="E6384" s="284">
        <v>3.9000000000000057</v>
      </c>
      <c r="F6384" s="219" t="s">
        <v>21</v>
      </c>
      <c r="G6384" s="220"/>
      <c r="H6384" s="221">
        <v>1071243281</v>
      </c>
    </row>
    <row r="6385" spans="1:8" s="178" customFormat="1" x14ac:dyDescent="0.25">
      <c r="A6385" s="169"/>
      <c r="B6385" s="217">
        <v>44648.785752314812</v>
      </c>
      <c r="C6385" s="218">
        <v>300</v>
      </c>
      <c r="D6385" s="284">
        <v>293.7</v>
      </c>
      <c r="E6385" s="284">
        <v>6.3000000000000114</v>
      </c>
      <c r="F6385" s="219" t="s">
        <v>21</v>
      </c>
      <c r="G6385" s="220"/>
      <c r="H6385" s="221">
        <v>1071252278</v>
      </c>
    </row>
    <row r="6386" spans="1:8" s="178" customFormat="1" x14ac:dyDescent="0.25">
      <c r="A6386" s="169"/>
      <c r="B6386" s="217">
        <v>44648.787222222221</v>
      </c>
      <c r="C6386" s="218">
        <v>10</v>
      </c>
      <c r="D6386" s="284">
        <v>6.1</v>
      </c>
      <c r="E6386" s="284">
        <v>3.9000000000000004</v>
      </c>
      <c r="F6386" s="219" t="s">
        <v>9434</v>
      </c>
      <c r="G6386" s="220"/>
      <c r="H6386" s="221">
        <v>1071253241</v>
      </c>
    </row>
    <row r="6387" spans="1:8" s="178" customFormat="1" x14ac:dyDescent="0.25">
      <c r="A6387" s="169"/>
      <c r="B6387" s="217">
        <v>44648.791435185187</v>
      </c>
      <c r="C6387" s="218">
        <v>200</v>
      </c>
      <c r="D6387" s="284">
        <v>195.8</v>
      </c>
      <c r="E6387" s="284">
        <v>4.1999999999999886</v>
      </c>
      <c r="F6387" s="219" t="s">
        <v>21</v>
      </c>
      <c r="G6387" s="220"/>
      <c r="H6387" s="221">
        <v>1071259100</v>
      </c>
    </row>
    <row r="6388" spans="1:8" s="178" customFormat="1" x14ac:dyDescent="0.25">
      <c r="A6388" s="169"/>
      <c r="B6388" s="217">
        <v>44648.79179398148</v>
      </c>
      <c r="C6388" s="218">
        <v>5000</v>
      </c>
      <c r="D6388" s="284">
        <v>4895</v>
      </c>
      <c r="E6388" s="284">
        <v>105</v>
      </c>
      <c r="F6388" s="219" t="s">
        <v>9465</v>
      </c>
      <c r="G6388" s="220"/>
      <c r="H6388" s="221">
        <v>1071259281</v>
      </c>
    </row>
    <row r="6389" spans="1:8" s="178" customFormat="1" x14ac:dyDescent="0.25">
      <c r="A6389" s="169"/>
      <c r="B6389" s="217">
        <v>44648.792442129627</v>
      </c>
      <c r="C6389" s="218">
        <v>500</v>
      </c>
      <c r="D6389" s="284">
        <v>489.5</v>
      </c>
      <c r="E6389" s="284">
        <v>10.5</v>
      </c>
      <c r="F6389" s="219" t="s">
        <v>9473</v>
      </c>
      <c r="G6389" s="220"/>
      <c r="H6389" s="221">
        <v>1071259930</v>
      </c>
    </row>
    <row r="6390" spans="1:8" s="178" customFormat="1" x14ac:dyDescent="0.25">
      <c r="A6390" s="169"/>
      <c r="B6390" s="217">
        <v>44648.792812500003</v>
      </c>
      <c r="C6390" s="218">
        <v>300</v>
      </c>
      <c r="D6390" s="284">
        <v>293.7</v>
      </c>
      <c r="E6390" s="284">
        <v>6.3000000000000114</v>
      </c>
      <c r="F6390" s="219" t="s">
        <v>21</v>
      </c>
      <c r="G6390" s="220"/>
      <c r="H6390" s="221">
        <v>1071260763</v>
      </c>
    </row>
    <row r="6391" spans="1:8" s="178" customFormat="1" x14ac:dyDescent="0.25">
      <c r="A6391" s="169"/>
      <c r="B6391" s="217">
        <v>44648.793715277781</v>
      </c>
      <c r="C6391" s="218">
        <v>550</v>
      </c>
      <c r="D6391" s="284">
        <v>538.45000000000005</v>
      </c>
      <c r="E6391" s="284">
        <v>11.549999999999955</v>
      </c>
      <c r="F6391" s="219" t="s">
        <v>21</v>
      </c>
      <c r="G6391" s="220"/>
      <c r="H6391" s="221">
        <v>1071261990</v>
      </c>
    </row>
    <row r="6392" spans="1:8" s="178" customFormat="1" x14ac:dyDescent="0.25">
      <c r="A6392" s="169"/>
      <c r="B6392" s="217">
        <v>44648.794305555559</v>
      </c>
      <c r="C6392" s="218">
        <v>300</v>
      </c>
      <c r="D6392" s="284">
        <v>293.7</v>
      </c>
      <c r="E6392" s="284">
        <v>6.3000000000000114</v>
      </c>
      <c r="F6392" s="219" t="s">
        <v>9615</v>
      </c>
      <c r="G6392" s="220"/>
      <c r="H6392" s="221">
        <v>1071262527</v>
      </c>
    </row>
    <row r="6393" spans="1:8" s="178" customFormat="1" x14ac:dyDescent="0.25">
      <c r="A6393" s="169"/>
      <c r="B6393" s="217">
        <v>44648.800486111111</v>
      </c>
      <c r="C6393" s="218">
        <v>2000</v>
      </c>
      <c r="D6393" s="284">
        <v>1958</v>
      </c>
      <c r="E6393" s="284">
        <v>42</v>
      </c>
      <c r="F6393" s="219" t="s">
        <v>21</v>
      </c>
      <c r="G6393" s="220"/>
      <c r="H6393" s="221">
        <v>1071270077</v>
      </c>
    </row>
    <row r="6394" spans="1:8" s="178" customFormat="1" x14ac:dyDescent="0.25">
      <c r="A6394" s="169"/>
      <c r="B6394" s="217">
        <v>44648.800775462965</v>
      </c>
      <c r="C6394" s="218">
        <v>1000</v>
      </c>
      <c r="D6394" s="284">
        <v>979</v>
      </c>
      <c r="E6394" s="284">
        <v>21</v>
      </c>
      <c r="F6394" s="219" t="s">
        <v>21</v>
      </c>
      <c r="G6394" s="220"/>
      <c r="H6394" s="221">
        <v>1071270475</v>
      </c>
    </row>
    <row r="6395" spans="1:8" s="178" customFormat="1" x14ac:dyDescent="0.25">
      <c r="A6395" s="169"/>
      <c r="B6395" s="217">
        <v>44648.805266203701</v>
      </c>
      <c r="C6395" s="218">
        <v>100</v>
      </c>
      <c r="D6395" s="284">
        <v>96.1</v>
      </c>
      <c r="E6395" s="284">
        <v>3.9000000000000057</v>
      </c>
      <c r="F6395" s="219" t="s">
        <v>21</v>
      </c>
      <c r="G6395" s="220"/>
      <c r="H6395" s="221">
        <v>1071276384</v>
      </c>
    </row>
    <row r="6396" spans="1:8" s="178" customFormat="1" x14ac:dyDescent="0.25">
      <c r="A6396" s="169"/>
      <c r="B6396" s="217">
        <v>44648.808900462966</v>
      </c>
      <c r="C6396" s="218">
        <v>100</v>
      </c>
      <c r="D6396" s="284">
        <v>96.1</v>
      </c>
      <c r="E6396" s="284">
        <v>3.9000000000000057</v>
      </c>
      <c r="F6396" s="219" t="s">
        <v>21</v>
      </c>
      <c r="G6396" s="220"/>
      <c r="H6396" s="221">
        <v>1071280603</v>
      </c>
    </row>
    <row r="6397" spans="1:8" s="178" customFormat="1" x14ac:dyDescent="0.25">
      <c r="A6397" s="169"/>
      <c r="B6397" s="217">
        <v>44648.809791666667</v>
      </c>
      <c r="C6397" s="218">
        <v>1000</v>
      </c>
      <c r="D6397" s="284">
        <v>979</v>
      </c>
      <c r="E6397" s="284">
        <v>21</v>
      </c>
      <c r="F6397" s="219" t="s">
        <v>9642</v>
      </c>
      <c r="G6397" s="220"/>
      <c r="H6397" s="221">
        <v>1071281535</v>
      </c>
    </row>
    <row r="6398" spans="1:8" s="178" customFormat="1" x14ac:dyDescent="0.25">
      <c r="A6398" s="169"/>
      <c r="B6398" s="217">
        <v>44648.813032407408</v>
      </c>
      <c r="C6398" s="218">
        <v>2000</v>
      </c>
      <c r="D6398" s="284">
        <v>1958</v>
      </c>
      <c r="E6398" s="284">
        <v>42</v>
      </c>
      <c r="F6398" s="219" t="s">
        <v>9447</v>
      </c>
      <c r="G6398" s="220"/>
      <c r="H6398" s="221">
        <v>1071285110</v>
      </c>
    </row>
    <row r="6399" spans="1:8" s="178" customFormat="1" x14ac:dyDescent="0.25">
      <c r="A6399" s="169"/>
      <c r="B6399" s="217">
        <v>44648.81322916667</v>
      </c>
      <c r="C6399" s="218">
        <v>1000</v>
      </c>
      <c r="D6399" s="284">
        <v>979</v>
      </c>
      <c r="E6399" s="284">
        <v>21</v>
      </c>
      <c r="F6399" s="219" t="s">
        <v>21</v>
      </c>
      <c r="G6399" s="220"/>
      <c r="H6399" s="221">
        <v>1071285455</v>
      </c>
    </row>
    <row r="6400" spans="1:8" s="178" customFormat="1" x14ac:dyDescent="0.25">
      <c r="A6400" s="169"/>
      <c r="B6400" s="217">
        <v>44648.813506944447</v>
      </c>
      <c r="C6400" s="218">
        <v>100</v>
      </c>
      <c r="D6400" s="284">
        <v>96.1</v>
      </c>
      <c r="E6400" s="284">
        <v>3.9000000000000057</v>
      </c>
      <c r="F6400" s="219" t="s">
        <v>9429</v>
      </c>
      <c r="G6400" s="220"/>
      <c r="H6400" s="221">
        <v>1071285647</v>
      </c>
    </row>
    <row r="6401" spans="1:8" s="178" customFormat="1" x14ac:dyDescent="0.25">
      <c r="A6401" s="169"/>
      <c r="B6401" s="217">
        <v>44648.822685185187</v>
      </c>
      <c r="C6401" s="218">
        <v>1500</v>
      </c>
      <c r="D6401" s="284">
        <v>1468.5</v>
      </c>
      <c r="E6401" s="284">
        <v>31.5</v>
      </c>
      <c r="F6401" s="219" t="s">
        <v>21</v>
      </c>
      <c r="G6401" s="220"/>
      <c r="H6401" s="221">
        <v>1071296166</v>
      </c>
    </row>
    <row r="6402" spans="1:8" s="178" customFormat="1" x14ac:dyDescent="0.25">
      <c r="A6402" s="169"/>
      <c r="B6402" s="217">
        <v>44648.828587962962</v>
      </c>
      <c r="C6402" s="218">
        <v>25900</v>
      </c>
      <c r="D6402" s="284">
        <v>25356.1</v>
      </c>
      <c r="E6402" s="284">
        <v>543.90000000000146</v>
      </c>
      <c r="F6402" s="219" t="s">
        <v>9418</v>
      </c>
      <c r="G6402" s="220"/>
      <c r="H6402" s="221">
        <v>1071302092</v>
      </c>
    </row>
    <row r="6403" spans="1:8" s="178" customFormat="1" x14ac:dyDescent="0.25">
      <c r="A6403" s="169"/>
      <c r="B6403" s="217">
        <v>44648.829814814817</v>
      </c>
      <c r="C6403" s="218">
        <v>500</v>
      </c>
      <c r="D6403" s="284">
        <v>489.5</v>
      </c>
      <c r="E6403" s="284">
        <v>10.5</v>
      </c>
      <c r="F6403" s="219" t="s">
        <v>21</v>
      </c>
      <c r="G6403" s="220"/>
      <c r="H6403" s="221">
        <v>1071303855</v>
      </c>
    </row>
    <row r="6404" spans="1:8" s="178" customFormat="1" x14ac:dyDescent="0.25">
      <c r="A6404" s="169"/>
      <c r="B6404" s="217">
        <v>44648.830949074072</v>
      </c>
      <c r="C6404" s="218">
        <v>10</v>
      </c>
      <c r="D6404" s="284">
        <v>6.1</v>
      </c>
      <c r="E6404" s="284">
        <v>3.9000000000000004</v>
      </c>
      <c r="F6404" s="219" t="s">
        <v>21</v>
      </c>
      <c r="G6404" s="220"/>
      <c r="H6404" s="221">
        <v>1071304676</v>
      </c>
    </row>
    <row r="6405" spans="1:8" s="178" customFormat="1" x14ac:dyDescent="0.25">
      <c r="A6405" s="169"/>
      <c r="B6405" s="217">
        <v>44648.833912037036</v>
      </c>
      <c r="C6405" s="218">
        <v>5000</v>
      </c>
      <c r="D6405" s="284">
        <v>4895</v>
      </c>
      <c r="E6405" s="284">
        <v>105</v>
      </c>
      <c r="F6405" s="219" t="s">
        <v>9775</v>
      </c>
      <c r="G6405" s="220"/>
      <c r="H6405" s="221">
        <v>1071307314</v>
      </c>
    </row>
    <row r="6406" spans="1:8" s="178" customFormat="1" x14ac:dyDescent="0.25">
      <c r="A6406" s="169"/>
      <c r="B6406" s="217">
        <v>44648.834907407407</v>
      </c>
      <c r="C6406" s="218">
        <v>200</v>
      </c>
      <c r="D6406" s="284">
        <v>195.8</v>
      </c>
      <c r="E6406" s="284">
        <v>4.1999999999999886</v>
      </c>
      <c r="F6406" s="219" t="s">
        <v>21</v>
      </c>
      <c r="G6406" s="220"/>
      <c r="H6406" s="221">
        <v>1071309116</v>
      </c>
    </row>
    <row r="6407" spans="1:8" s="178" customFormat="1" x14ac:dyDescent="0.25">
      <c r="A6407" s="169"/>
      <c r="B6407" s="217">
        <v>44648.835740740738</v>
      </c>
      <c r="C6407" s="218">
        <v>500</v>
      </c>
      <c r="D6407" s="284">
        <v>489.5</v>
      </c>
      <c r="E6407" s="284">
        <v>10.5</v>
      </c>
      <c r="F6407" s="219" t="s">
        <v>21</v>
      </c>
      <c r="G6407" s="220"/>
      <c r="H6407" s="221">
        <v>1071310054</v>
      </c>
    </row>
    <row r="6408" spans="1:8" s="178" customFormat="1" x14ac:dyDescent="0.25">
      <c r="A6408" s="169"/>
      <c r="B6408" s="217">
        <v>44648.844351851854</v>
      </c>
      <c r="C6408" s="218">
        <v>500</v>
      </c>
      <c r="D6408" s="284">
        <v>489.5</v>
      </c>
      <c r="E6408" s="284">
        <v>10.5</v>
      </c>
      <c r="F6408" s="219" t="s">
        <v>21</v>
      </c>
      <c r="G6408" s="220"/>
      <c r="H6408" s="221">
        <v>1071319104</v>
      </c>
    </row>
    <row r="6409" spans="1:8" s="178" customFormat="1" x14ac:dyDescent="0.25">
      <c r="A6409" s="169"/>
      <c r="B6409" s="217">
        <v>44648.845995370371</v>
      </c>
      <c r="C6409" s="218">
        <v>500</v>
      </c>
      <c r="D6409" s="284">
        <v>489.5</v>
      </c>
      <c r="E6409" s="284">
        <v>10.5</v>
      </c>
      <c r="F6409" s="219" t="s">
        <v>9769</v>
      </c>
      <c r="G6409" s="220"/>
      <c r="H6409" s="221">
        <v>1071320656</v>
      </c>
    </row>
    <row r="6410" spans="1:8" s="178" customFormat="1" x14ac:dyDescent="0.25">
      <c r="A6410" s="169"/>
      <c r="B6410" s="217">
        <v>44648.846574074072</v>
      </c>
      <c r="C6410" s="218">
        <v>200</v>
      </c>
      <c r="D6410" s="284">
        <v>195.8</v>
      </c>
      <c r="E6410" s="284">
        <v>4.1999999999999886</v>
      </c>
      <c r="F6410" s="219" t="s">
        <v>9776</v>
      </c>
      <c r="G6410" s="220"/>
      <c r="H6410" s="221">
        <v>1071321275</v>
      </c>
    </row>
    <row r="6411" spans="1:8" s="178" customFormat="1" x14ac:dyDescent="0.25">
      <c r="A6411" s="169"/>
      <c r="B6411" s="217">
        <v>44648.855011574073</v>
      </c>
      <c r="C6411" s="218">
        <v>100</v>
      </c>
      <c r="D6411" s="284">
        <v>96.1</v>
      </c>
      <c r="E6411" s="284">
        <v>3.9000000000000057</v>
      </c>
      <c r="F6411" s="219" t="s">
        <v>21</v>
      </c>
      <c r="G6411" s="220"/>
      <c r="H6411" s="221">
        <v>1071329960</v>
      </c>
    </row>
    <row r="6412" spans="1:8" s="178" customFormat="1" x14ac:dyDescent="0.25">
      <c r="A6412" s="169"/>
      <c r="B6412" s="217">
        <v>44648.860046296293</v>
      </c>
      <c r="C6412" s="218">
        <v>300</v>
      </c>
      <c r="D6412" s="284">
        <v>293.7</v>
      </c>
      <c r="E6412" s="284">
        <v>6.3000000000000114</v>
      </c>
      <c r="F6412" s="219" t="s">
        <v>9420</v>
      </c>
      <c r="G6412" s="220"/>
      <c r="H6412" s="221">
        <v>1071335216</v>
      </c>
    </row>
    <row r="6413" spans="1:8" s="178" customFormat="1" x14ac:dyDescent="0.25">
      <c r="A6413" s="169"/>
      <c r="B6413" s="217">
        <v>44648.86109953704</v>
      </c>
      <c r="C6413" s="218">
        <v>100</v>
      </c>
      <c r="D6413" s="284">
        <v>96.1</v>
      </c>
      <c r="E6413" s="284">
        <v>3.9000000000000057</v>
      </c>
      <c r="F6413" s="219" t="s">
        <v>21</v>
      </c>
      <c r="G6413" s="220"/>
      <c r="H6413" s="221">
        <v>1071336443</v>
      </c>
    </row>
    <row r="6414" spans="1:8" s="178" customFormat="1" x14ac:dyDescent="0.25">
      <c r="A6414" s="169"/>
      <c r="B6414" s="217">
        <v>44648.864884259259</v>
      </c>
      <c r="C6414" s="218">
        <v>300</v>
      </c>
      <c r="D6414" s="284">
        <v>293.7</v>
      </c>
      <c r="E6414" s="284">
        <v>6.3000000000000114</v>
      </c>
      <c r="F6414" s="219" t="s">
        <v>21</v>
      </c>
      <c r="G6414" s="220"/>
      <c r="H6414" s="221">
        <v>1071340035</v>
      </c>
    </row>
    <row r="6415" spans="1:8" s="178" customFormat="1" x14ac:dyDescent="0.25">
      <c r="A6415" s="169"/>
      <c r="B6415" s="217">
        <v>44648.865902777776</v>
      </c>
      <c r="C6415" s="218">
        <v>1000</v>
      </c>
      <c r="D6415" s="284">
        <v>979</v>
      </c>
      <c r="E6415" s="284">
        <v>21</v>
      </c>
      <c r="F6415" s="219" t="s">
        <v>21</v>
      </c>
      <c r="G6415" s="220"/>
      <c r="H6415" s="221">
        <v>1071341014</v>
      </c>
    </row>
    <row r="6416" spans="1:8" s="178" customFormat="1" x14ac:dyDescent="0.25">
      <c r="A6416" s="169"/>
      <c r="B6416" s="217">
        <v>44648.866944444446</v>
      </c>
      <c r="C6416" s="218">
        <v>100</v>
      </c>
      <c r="D6416" s="284">
        <v>96.1</v>
      </c>
      <c r="E6416" s="284">
        <v>3.9000000000000057</v>
      </c>
      <c r="F6416" s="219" t="s">
        <v>21</v>
      </c>
      <c r="G6416" s="220"/>
      <c r="H6416" s="221">
        <v>1071342113</v>
      </c>
    </row>
    <row r="6417" spans="1:8" s="178" customFormat="1" x14ac:dyDescent="0.25">
      <c r="A6417" s="169"/>
      <c r="B6417" s="217">
        <v>44648.869409722225</v>
      </c>
      <c r="C6417" s="218">
        <v>300</v>
      </c>
      <c r="D6417" s="284">
        <v>293.7</v>
      </c>
      <c r="E6417" s="284">
        <v>6.3000000000000114</v>
      </c>
      <c r="F6417" s="219" t="s">
        <v>21</v>
      </c>
      <c r="G6417" s="220"/>
      <c r="H6417" s="221">
        <v>1071344179</v>
      </c>
    </row>
    <row r="6418" spans="1:8" s="178" customFormat="1" x14ac:dyDescent="0.25">
      <c r="A6418" s="169"/>
      <c r="B6418" s="217">
        <v>44648.8746875</v>
      </c>
      <c r="C6418" s="218">
        <v>500</v>
      </c>
      <c r="D6418" s="284">
        <v>489.5</v>
      </c>
      <c r="E6418" s="284">
        <v>10.5</v>
      </c>
      <c r="F6418" s="219" t="s">
        <v>21</v>
      </c>
      <c r="G6418" s="220"/>
      <c r="H6418" s="221">
        <v>1071348930</v>
      </c>
    </row>
    <row r="6419" spans="1:8" s="178" customFormat="1" x14ac:dyDescent="0.25">
      <c r="A6419" s="169"/>
      <c r="B6419" s="217">
        <v>44648.874745370369</v>
      </c>
      <c r="C6419" s="218">
        <v>200</v>
      </c>
      <c r="D6419" s="284">
        <v>195.8</v>
      </c>
      <c r="E6419" s="284">
        <v>4.1999999999999886</v>
      </c>
      <c r="F6419" s="219"/>
      <c r="G6419" s="220" t="s">
        <v>9483</v>
      </c>
      <c r="H6419" s="221">
        <v>1071348961</v>
      </c>
    </row>
    <row r="6420" spans="1:8" s="178" customFormat="1" x14ac:dyDescent="0.25">
      <c r="A6420" s="169"/>
      <c r="B6420" s="217">
        <v>44648.877245370371</v>
      </c>
      <c r="C6420" s="218">
        <v>500</v>
      </c>
      <c r="D6420" s="284">
        <v>489.5</v>
      </c>
      <c r="E6420" s="284">
        <v>10.5</v>
      </c>
      <c r="F6420" s="219" t="s">
        <v>9439</v>
      </c>
      <c r="G6420" s="220"/>
      <c r="H6420" s="221">
        <v>1071351348</v>
      </c>
    </row>
    <row r="6421" spans="1:8" s="178" customFormat="1" x14ac:dyDescent="0.25">
      <c r="A6421" s="169"/>
      <c r="B6421" s="217">
        <v>44648.882696759261</v>
      </c>
      <c r="C6421" s="218">
        <v>1500</v>
      </c>
      <c r="D6421" s="284">
        <v>1468.5</v>
      </c>
      <c r="E6421" s="284">
        <v>31.5</v>
      </c>
      <c r="F6421" s="219" t="s">
        <v>9460</v>
      </c>
      <c r="G6421" s="220"/>
      <c r="H6421" s="221">
        <v>1071356210</v>
      </c>
    </row>
    <row r="6422" spans="1:8" s="178" customFormat="1" x14ac:dyDescent="0.25">
      <c r="A6422" s="169"/>
      <c r="B6422" s="217">
        <v>44648.884814814817</v>
      </c>
      <c r="C6422" s="218">
        <v>100</v>
      </c>
      <c r="D6422" s="284">
        <v>96.1</v>
      </c>
      <c r="E6422" s="284">
        <v>3.9000000000000057</v>
      </c>
      <c r="F6422" s="219" t="s">
        <v>21</v>
      </c>
      <c r="G6422" s="220"/>
      <c r="H6422" s="221">
        <v>1071358173</v>
      </c>
    </row>
    <row r="6423" spans="1:8" s="178" customFormat="1" x14ac:dyDescent="0.25">
      <c r="A6423" s="169"/>
      <c r="B6423" s="217">
        <v>44648.898657407408</v>
      </c>
      <c r="C6423" s="218">
        <v>1000</v>
      </c>
      <c r="D6423" s="284">
        <v>979</v>
      </c>
      <c r="E6423" s="284">
        <v>21</v>
      </c>
      <c r="F6423" s="219" t="s">
        <v>21</v>
      </c>
      <c r="G6423" s="220"/>
      <c r="H6423" s="221">
        <v>1071371501</v>
      </c>
    </row>
    <row r="6424" spans="1:8" s="178" customFormat="1" x14ac:dyDescent="0.25">
      <c r="A6424" s="169"/>
      <c r="B6424" s="217">
        <v>44648.906550925924</v>
      </c>
      <c r="C6424" s="218">
        <v>1000</v>
      </c>
      <c r="D6424" s="284">
        <v>979</v>
      </c>
      <c r="E6424" s="284">
        <v>21</v>
      </c>
      <c r="F6424" s="219" t="s">
        <v>9473</v>
      </c>
      <c r="G6424" s="220"/>
      <c r="H6424" s="221">
        <v>1071378532</v>
      </c>
    </row>
    <row r="6425" spans="1:8" s="178" customFormat="1" x14ac:dyDescent="0.25">
      <c r="A6425" s="169"/>
      <c r="B6425" s="217">
        <v>44648.919074074074</v>
      </c>
      <c r="C6425" s="218">
        <v>60</v>
      </c>
      <c r="D6425" s="284">
        <v>56.1</v>
      </c>
      <c r="E6425" s="284">
        <v>3.8999999999999986</v>
      </c>
      <c r="F6425" s="219" t="s">
        <v>21</v>
      </c>
      <c r="G6425" s="220"/>
      <c r="H6425" s="221">
        <v>1071389429</v>
      </c>
    </row>
    <row r="6426" spans="1:8" s="178" customFormat="1" x14ac:dyDescent="0.25">
      <c r="A6426" s="169"/>
      <c r="B6426" s="217">
        <v>44648.919942129629</v>
      </c>
      <c r="C6426" s="218">
        <v>200</v>
      </c>
      <c r="D6426" s="284">
        <v>195.8</v>
      </c>
      <c r="E6426" s="284">
        <v>4.1999999999999886</v>
      </c>
      <c r="F6426" s="219" t="s">
        <v>21</v>
      </c>
      <c r="G6426" s="220"/>
      <c r="H6426" s="221">
        <v>1071389866</v>
      </c>
    </row>
    <row r="6427" spans="1:8" s="178" customFormat="1" x14ac:dyDescent="0.25">
      <c r="A6427" s="169"/>
      <c r="B6427" s="217">
        <v>44648.921875</v>
      </c>
      <c r="C6427" s="218">
        <v>500</v>
      </c>
      <c r="D6427" s="284">
        <v>489.5</v>
      </c>
      <c r="E6427" s="284">
        <v>10.5</v>
      </c>
      <c r="F6427" s="219" t="s">
        <v>21</v>
      </c>
      <c r="G6427" s="220"/>
      <c r="H6427" s="221">
        <v>1071391770</v>
      </c>
    </row>
    <row r="6428" spans="1:8" s="178" customFormat="1" x14ac:dyDescent="0.25">
      <c r="A6428" s="169"/>
      <c r="B6428" s="217">
        <v>44648.922638888886</v>
      </c>
      <c r="C6428" s="218">
        <v>1000</v>
      </c>
      <c r="D6428" s="284">
        <v>979</v>
      </c>
      <c r="E6428" s="284">
        <v>21</v>
      </c>
      <c r="F6428" s="219" t="s">
        <v>21</v>
      </c>
      <c r="G6428" s="220"/>
      <c r="H6428" s="221">
        <v>1071392465</v>
      </c>
    </row>
    <row r="6429" spans="1:8" s="178" customFormat="1" x14ac:dyDescent="0.25">
      <c r="A6429" s="169"/>
      <c r="B6429" s="217">
        <v>44648.923946759256</v>
      </c>
      <c r="C6429" s="218">
        <v>1000</v>
      </c>
      <c r="D6429" s="284">
        <v>979</v>
      </c>
      <c r="E6429" s="284">
        <v>21</v>
      </c>
      <c r="F6429" s="219" t="s">
        <v>9494</v>
      </c>
      <c r="G6429" s="220"/>
      <c r="H6429" s="221">
        <v>1071393197</v>
      </c>
    </row>
    <row r="6430" spans="1:8" s="178" customFormat="1" x14ac:dyDescent="0.25">
      <c r="A6430" s="169"/>
      <c r="B6430" s="217">
        <v>44648.924467592595</v>
      </c>
      <c r="C6430" s="218">
        <v>100</v>
      </c>
      <c r="D6430" s="284">
        <v>96.1</v>
      </c>
      <c r="E6430" s="284">
        <v>3.9000000000000057</v>
      </c>
      <c r="F6430" s="219" t="s">
        <v>21</v>
      </c>
      <c r="G6430" s="220"/>
      <c r="H6430" s="221">
        <v>1071393784</v>
      </c>
    </row>
    <row r="6431" spans="1:8" s="178" customFormat="1" x14ac:dyDescent="0.25">
      <c r="A6431" s="169"/>
      <c r="B6431" s="217">
        <v>44648.92460648148</v>
      </c>
      <c r="C6431" s="218">
        <v>1000</v>
      </c>
      <c r="D6431" s="284">
        <v>979</v>
      </c>
      <c r="E6431" s="284">
        <v>21</v>
      </c>
      <c r="F6431" s="219" t="s">
        <v>9469</v>
      </c>
      <c r="G6431" s="220"/>
      <c r="H6431" s="221">
        <v>1071393620</v>
      </c>
    </row>
    <row r="6432" spans="1:8" s="178" customFormat="1" x14ac:dyDescent="0.25">
      <c r="A6432" s="169"/>
      <c r="B6432" s="217">
        <v>44648.928611111114</v>
      </c>
      <c r="C6432" s="218">
        <v>300</v>
      </c>
      <c r="D6432" s="284">
        <v>293.7</v>
      </c>
      <c r="E6432" s="284">
        <v>6.3000000000000114</v>
      </c>
      <c r="F6432" s="219" t="s">
        <v>21</v>
      </c>
      <c r="G6432" s="220"/>
      <c r="H6432" s="221">
        <v>1071397021</v>
      </c>
    </row>
    <row r="6433" spans="1:8" s="178" customFormat="1" x14ac:dyDescent="0.25">
      <c r="A6433" s="169"/>
      <c r="B6433" s="217">
        <v>44648.930185185185</v>
      </c>
      <c r="C6433" s="218">
        <v>100</v>
      </c>
      <c r="D6433" s="284">
        <v>96.1</v>
      </c>
      <c r="E6433" s="284">
        <v>3.9000000000000057</v>
      </c>
      <c r="F6433" s="219" t="s">
        <v>21</v>
      </c>
      <c r="G6433" s="220"/>
      <c r="H6433" s="221">
        <v>1071398341</v>
      </c>
    </row>
    <row r="6434" spans="1:8" s="178" customFormat="1" x14ac:dyDescent="0.25">
      <c r="A6434" s="169"/>
      <c r="B6434" s="217">
        <v>44648.932534722226</v>
      </c>
      <c r="C6434" s="218">
        <v>300</v>
      </c>
      <c r="D6434" s="284">
        <v>293.7</v>
      </c>
      <c r="E6434" s="284">
        <v>6.3000000000000114</v>
      </c>
      <c r="F6434" s="219" t="s">
        <v>21</v>
      </c>
      <c r="G6434" s="220"/>
      <c r="H6434" s="221">
        <v>1071400142</v>
      </c>
    </row>
    <row r="6435" spans="1:8" s="178" customFormat="1" x14ac:dyDescent="0.25">
      <c r="A6435" s="169"/>
      <c r="B6435" s="217">
        <v>44648.934849537036</v>
      </c>
      <c r="C6435" s="218">
        <v>1000</v>
      </c>
      <c r="D6435" s="284">
        <v>979</v>
      </c>
      <c r="E6435" s="284">
        <v>21</v>
      </c>
      <c r="F6435" s="219" t="s">
        <v>21</v>
      </c>
      <c r="G6435" s="220"/>
      <c r="H6435" s="221">
        <v>1071401728</v>
      </c>
    </row>
    <row r="6436" spans="1:8" s="178" customFormat="1" x14ac:dyDescent="0.25">
      <c r="A6436" s="169"/>
      <c r="B6436" s="217">
        <v>44648.939074074071</v>
      </c>
      <c r="C6436" s="218">
        <v>100</v>
      </c>
      <c r="D6436" s="284">
        <v>96.1</v>
      </c>
      <c r="E6436" s="284">
        <v>3.9000000000000057</v>
      </c>
      <c r="F6436" s="219" t="s">
        <v>21</v>
      </c>
      <c r="G6436" s="220"/>
      <c r="H6436" s="221">
        <v>1071404861</v>
      </c>
    </row>
    <row r="6437" spans="1:8" s="178" customFormat="1" x14ac:dyDescent="0.25">
      <c r="A6437" s="169"/>
      <c r="B6437" s="217">
        <v>44648.939340277779</v>
      </c>
      <c r="C6437" s="218">
        <v>100</v>
      </c>
      <c r="D6437" s="284">
        <v>96.1</v>
      </c>
      <c r="E6437" s="284">
        <v>3.9000000000000057</v>
      </c>
      <c r="F6437" s="219" t="s">
        <v>21</v>
      </c>
      <c r="G6437" s="220"/>
      <c r="H6437" s="221">
        <v>1071405002</v>
      </c>
    </row>
    <row r="6438" spans="1:8" s="178" customFormat="1" x14ac:dyDescent="0.25">
      <c r="A6438" s="169"/>
      <c r="B6438" s="217">
        <v>44648.942280092589</v>
      </c>
      <c r="C6438" s="218">
        <v>100</v>
      </c>
      <c r="D6438" s="284">
        <v>96.1</v>
      </c>
      <c r="E6438" s="284">
        <v>3.9000000000000057</v>
      </c>
      <c r="F6438" s="219" t="s">
        <v>21</v>
      </c>
      <c r="G6438" s="220"/>
      <c r="H6438" s="221">
        <v>1071406927</v>
      </c>
    </row>
    <row r="6439" spans="1:8" s="178" customFormat="1" x14ac:dyDescent="0.25">
      <c r="A6439" s="169"/>
      <c r="B6439" s="217">
        <v>44648.945960648147</v>
      </c>
      <c r="C6439" s="218">
        <v>100</v>
      </c>
      <c r="D6439" s="284">
        <v>96.1</v>
      </c>
      <c r="E6439" s="284">
        <v>3.9000000000000057</v>
      </c>
      <c r="F6439" s="219" t="s">
        <v>21</v>
      </c>
      <c r="G6439" s="220"/>
      <c r="H6439" s="221">
        <v>1071409410</v>
      </c>
    </row>
    <row r="6440" spans="1:8" s="178" customFormat="1" x14ac:dyDescent="0.25">
      <c r="A6440" s="169"/>
      <c r="B6440" s="217">
        <v>44648.950960648152</v>
      </c>
      <c r="C6440" s="218">
        <v>500</v>
      </c>
      <c r="D6440" s="284">
        <v>489.5</v>
      </c>
      <c r="E6440" s="284">
        <v>10.5</v>
      </c>
      <c r="F6440" s="219" t="s">
        <v>9439</v>
      </c>
      <c r="G6440" s="220"/>
      <c r="H6440" s="221">
        <v>1071412792</v>
      </c>
    </row>
    <row r="6441" spans="1:8" s="178" customFormat="1" x14ac:dyDescent="0.25">
      <c r="A6441" s="169"/>
      <c r="B6441" s="217">
        <v>44648.951018518521</v>
      </c>
      <c r="C6441" s="218">
        <v>50000</v>
      </c>
      <c r="D6441" s="284">
        <v>48950</v>
      </c>
      <c r="E6441" s="284">
        <v>1050</v>
      </c>
      <c r="F6441" s="219" t="s">
        <v>21</v>
      </c>
      <c r="G6441" s="220"/>
      <c r="H6441" s="221">
        <v>1071412958</v>
      </c>
    </row>
    <row r="6442" spans="1:8" s="178" customFormat="1" x14ac:dyDescent="0.25">
      <c r="A6442" s="169"/>
      <c r="B6442" s="217">
        <v>44648.954074074078</v>
      </c>
      <c r="C6442" s="218">
        <v>100</v>
      </c>
      <c r="D6442" s="284">
        <v>96.1</v>
      </c>
      <c r="E6442" s="284">
        <v>3.9000000000000057</v>
      </c>
      <c r="F6442" s="219" t="s">
        <v>21</v>
      </c>
      <c r="G6442" s="220"/>
      <c r="H6442" s="221">
        <v>1071414934</v>
      </c>
    </row>
    <row r="6443" spans="1:8" s="178" customFormat="1" x14ac:dyDescent="0.25">
      <c r="A6443" s="169"/>
      <c r="B6443" s="217">
        <v>44648.954340277778</v>
      </c>
      <c r="C6443" s="218">
        <v>1000</v>
      </c>
      <c r="D6443" s="284">
        <v>979</v>
      </c>
      <c r="E6443" s="284">
        <v>21</v>
      </c>
      <c r="F6443" s="219" t="s">
        <v>21</v>
      </c>
      <c r="G6443" s="220"/>
      <c r="H6443" s="221">
        <v>1071415113</v>
      </c>
    </row>
    <row r="6444" spans="1:8" s="178" customFormat="1" x14ac:dyDescent="0.25">
      <c r="A6444" s="169"/>
      <c r="B6444" s="217">
        <v>44648.967650462961</v>
      </c>
      <c r="C6444" s="218">
        <v>500</v>
      </c>
      <c r="D6444" s="284">
        <v>489.5</v>
      </c>
      <c r="E6444" s="284">
        <v>10.5</v>
      </c>
      <c r="F6444" s="219" t="s">
        <v>9428</v>
      </c>
      <c r="G6444" s="220"/>
      <c r="H6444" s="221">
        <v>1071423597</v>
      </c>
    </row>
    <row r="6445" spans="1:8" s="178" customFormat="1" x14ac:dyDescent="0.25">
      <c r="A6445" s="169"/>
      <c r="B6445" s="217">
        <v>44648.970254629632</v>
      </c>
      <c r="C6445" s="218">
        <v>500</v>
      </c>
      <c r="D6445" s="284">
        <v>489.5</v>
      </c>
      <c r="E6445" s="284">
        <v>10.5</v>
      </c>
      <c r="F6445" s="219" t="s">
        <v>21</v>
      </c>
      <c r="G6445" s="220"/>
      <c r="H6445" s="221">
        <v>1071425430</v>
      </c>
    </row>
    <row r="6446" spans="1:8" s="178" customFormat="1" x14ac:dyDescent="0.25">
      <c r="A6446" s="169"/>
      <c r="B6446" s="217">
        <v>44648.975960648146</v>
      </c>
      <c r="C6446" s="218">
        <v>1000</v>
      </c>
      <c r="D6446" s="284">
        <v>979</v>
      </c>
      <c r="E6446" s="284">
        <v>21</v>
      </c>
      <c r="F6446" s="219" t="s">
        <v>21</v>
      </c>
      <c r="G6446" s="220"/>
      <c r="H6446" s="221">
        <v>1071428722</v>
      </c>
    </row>
    <row r="6447" spans="1:8" s="178" customFormat="1" x14ac:dyDescent="0.25">
      <c r="A6447" s="169"/>
      <c r="B6447" s="217">
        <v>44649.008946759262</v>
      </c>
      <c r="C6447" s="218">
        <v>1000</v>
      </c>
      <c r="D6447" s="284">
        <v>979</v>
      </c>
      <c r="E6447" s="284">
        <v>21</v>
      </c>
      <c r="F6447" s="219" t="s">
        <v>21</v>
      </c>
      <c r="G6447" s="220"/>
      <c r="H6447" s="221">
        <v>1071454860</v>
      </c>
    </row>
    <row r="6448" spans="1:8" s="178" customFormat="1" x14ac:dyDescent="0.25">
      <c r="A6448" s="169"/>
      <c r="B6448" s="217">
        <v>44649.009548611109</v>
      </c>
      <c r="C6448" s="218">
        <v>3000</v>
      </c>
      <c r="D6448" s="284">
        <v>2937</v>
      </c>
      <c r="E6448" s="284">
        <v>63</v>
      </c>
      <c r="F6448" s="219" t="s">
        <v>21</v>
      </c>
      <c r="G6448" s="220"/>
      <c r="H6448" s="221">
        <v>1071455807</v>
      </c>
    </row>
    <row r="6449" spans="1:8" s="178" customFormat="1" x14ac:dyDescent="0.25">
      <c r="A6449" s="169"/>
      <c r="B6449" s="217">
        <v>44649.011053240742</v>
      </c>
      <c r="C6449" s="218">
        <v>300</v>
      </c>
      <c r="D6449" s="284">
        <v>293.7</v>
      </c>
      <c r="E6449" s="284">
        <v>6.3000000000000114</v>
      </c>
      <c r="F6449" s="219" t="s">
        <v>21</v>
      </c>
      <c r="G6449" s="220"/>
      <c r="H6449" s="221">
        <v>1071457962</v>
      </c>
    </row>
    <row r="6450" spans="1:8" s="178" customFormat="1" x14ac:dyDescent="0.25">
      <c r="A6450" s="169"/>
      <c r="B6450" s="217">
        <v>44649.014282407406</v>
      </c>
      <c r="C6450" s="218">
        <v>1000</v>
      </c>
      <c r="D6450" s="284">
        <v>979</v>
      </c>
      <c r="E6450" s="284">
        <v>21</v>
      </c>
      <c r="F6450" s="219" t="s">
        <v>21</v>
      </c>
      <c r="G6450" s="220"/>
      <c r="H6450" s="221">
        <v>1071462592</v>
      </c>
    </row>
    <row r="6451" spans="1:8" s="178" customFormat="1" x14ac:dyDescent="0.25">
      <c r="A6451" s="169"/>
      <c r="B6451" s="217">
        <v>44649.017060185186</v>
      </c>
      <c r="C6451" s="218">
        <v>1000</v>
      </c>
      <c r="D6451" s="284">
        <v>979</v>
      </c>
      <c r="E6451" s="284">
        <v>21</v>
      </c>
      <c r="F6451" s="219" t="s">
        <v>21</v>
      </c>
      <c r="G6451" s="220"/>
      <c r="H6451" s="221">
        <v>1071466581</v>
      </c>
    </row>
    <row r="6452" spans="1:8" s="178" customFormat="1" x14ac:dyDescent="0.25">
      <c r="A6452" s="169"/>
      <c r="B6452" s="217">
        <v>44649.017395833333</v>
      </c>
      <c r="C6452" s="218">
        <v>300</v>
      </c>
      <c r="D6452" s="284">
        <v>293.7</v>
      </c>
      <c r="E6452" s="284">
        <v>6.3000000000000114</v>
      </c>
      <c r="F6452" s="219" t="s">
        <v>21</v>
      </c>
      <c r="G6452" s="220"/>
      <c r="H6452" s="221">
        <v>1071466999</v>
      </c>
    </row>
    <row r="6453" spans="1:8" s="178" customFormat="1" x14ac:dyDescent="0.25">
      <c r="A6453" s="169"/>
      <c r="B6453" s="217">
        <v>44649.018113425926</v>
      </c>
      <c r="C6453" s="218">
        <v>300</v>
      </c>
      <c r="D6453" s="284">
        <v>293.7</v>
      </c>
      <c r="E6453" s="284">
        <v>6.3000000000000114</v>
      </c>
      <c r="F6453" s="219" t="s">
        <v>21</v>
      </c>
      <c r="G6453" s="220"/>
      <c r="H6453" s="221">
        <v>1071467945</v>
      </c>
    </row>
    <row r="6454" spans="1:8" s="178" customFormat="1" x14ac:dyDescent="0.25">
      <c r="A6454" s="169"/>
      <c r="B6454" s="217">
        <v>44649.01934027778</v>
      </c>
      <c r="C6454" s="218">
        <v>1000</v>
      </c>
      <c r="D6454" s="284">
        <v>979</v>
      </c>
      <c r="E6454" s="284">
        <v>21</v>
      </c>
      <c r="F6454" s="219" t="s">
        <v>21</v>
      </c>
      <c r="G6454" s="220"/>
      <c r="H6454" s="221">
        <v>1071469606</v>
      </c>
    </row>
    <row r="6455" spans="1:8" s="178" customFormat="1" x14ac:dyDescent="0.25">
      <c r="A6455" s="169"/>
      <c r="B6455" s="217">
        <v>44649.04283564815</v>
      </c>
      <c r="C6455" s="218">
        <v>100</v>
      </c>
      <c r="D6455" s="284">
        <v>96.1</v>
      </c>
      <c r="E6455" s="284">
        <v>3.9000000000000057</v>
      </c>
      <c r="F6455" s="219" t="s">
        <v>21</v>
      </c>
      <c r="G6455" s="220"/>
      <c r="H6455" s="221">
        <v>1071498002</v>
      </c>
    </row>
    <row r="6456" spans="1:8" s="178" customFormat="1" x14ac:dyDescent="0.25">
      <c r="A6456" s="169"/>
      <c r="B6456" s="217">
        <v>44649.043657407405</v>
      </c>
      <c r="C6456" s="218">
        <v>500</v>
      </c>
      <c r="D6456" s="284">
        <v>489.5</v>
      </c>
      <c r="E6456" s="284">
        <v>10.5</v>
      </c>
      <c r="F6456" s="219" t="s">
        <v>21</v>
      </c>
      <c r="G6456" s="220"/>
      <c r="H6456" s="221">
        <v>1071499090</v>
      </c>
    </row>
    <row r="6457" spans="1:8" s="178" customFormat="1" x14ac:dyDescent="0.25">
      <c r="A6457" s="169"/>
      <c r="B6457" s="217">
        <v>44649.057986111111</v>
      </c>
      <c r="C6457" s="218">
        <v>300</v>
      </c>
      <c r="D6457" s="284">
        <v>293.7</v>
      </c>
      <c r="E6457" s="284">
        <v>6.3000000000000114</v>
      </c>
      <c r="F6457" s="219" t="s">
        <v>21</v>
      </c>
      <c r="G6457" s="220"/>
      <c r="H6457" s="221">
        <v>1071516725</v>
      </c>
    </row>
    <row r="6458" spans="1:8" s="178" customFormat="1" x14ac:dyDescent="0.25">
      <c r="A6458" s="169"/>
      <c r="B6458" s="217">
        <v>44649.061122685183</v>
      </c>
      <c r="C6458" s="218">
        <v>500</v>
      </c>
      <c r="D6458" s="284">
        <v>489.5</v>
      </c>
      <c r="E6458" s="284">
        <v>10.5</v>
      </c>
      <c r="F6458" s="219" t="s">
        <v>21</v>
      </c>
      <c r="G6458" s="220"/>
      <c r="H6458" s="221">
        <v>1071520280</v>
      </c>
    </row>
    <row r="6459" spans="1:8" s="178" customFormat="1" x14ac:dyDescent="0.25">
      <c r="A6459" s="169"/>
      <c r="B6459" s="217">
        <v>44649.061828703707</v>
      </c>
      <c r="C6459" s="218">
        <v>2000</v>
      </c>
      <c r="D6459" s="284">
        <v>1958</v>
      </c>
      <c r="E6459" s="284">
        <v>42</v>
      </c>
      <c r="F6459" s="219" t="s">
        <v>21</v>
      </c>
      <c r="G6459" s="220"/>
      <c r="H6459" s="221">
        <v>1071521057</v>
      </c>
    </row>
    <row r="6460" spans="1:8" s="178" customFormat="1" x14ac:dyDescent="0.25">
      <c r="A6460" s="169"/>
      <c r="B6460" s="217">
        <v>44649.075914351852</v>
      </c>
      <c r="C6460" s="218">
        <v>1500</v>
      </c>
      <c r="D6460" s="284">
        <v>1468.5</v>
      </c>
      <c r="E6460" s="284">
        <v>31.5</v>
      </c>
      <c r="F6460" s="219" t="s">
        <v>21</v>
      </c>
      <c r="G6460" s="220"/>
      <c r="H6460" s="221">
        <v>1071537447</v>
      </c>
    </row>
    <row r="6461" spans="1:8" s="178" customFormat="1" x14ac:dyDescent="0.25">
      <c r="A6461" s="169"/>
      <c r="B6461" s="217">
        <v>44649.101458333331</v>
      </c>
      <c r="C6461" s="218">
        <v>100</v>
      </c>
      <c r="D6461" s="284">
        <v>96.1</v>
      </c>
      <c r="E6461" s="284">
        <v>3.9000000000000057</v>
      </c>
      <c r="F6461" s="219" t="s">
        <v>21</v>
      </c>
      <c r="G6461" s="220"/>
      <c r="H6461" s="221">
        <v>1071570675</v>
      </c>
    </row>
    <row r="6462" spans="1:8" s="178" customFormat="1" x14ac:dyDescent="0.25">
      <c r="A6462" s="169"/>
      <c r="B6462" s="217">
        <v>44649.122893518521</v>
      </c>
      <c r="C6462" s="218">
        <v>5000</v>
      </c>
      <c r="D6462" s="284">
        <v>4895</v>
      </c>
      <c r="E6462" s="284">
        <v>105</v>
      </c>
      <c r="F6462" s="219" t="s">
        <v>9507</v>
      </c>
      <c r="G6462" s="220"/>
      <c r="H6462" s="221">
        <v>1071593216</v>
      </c>
    </row>
    <row r="6463" spans="1:8" s="178" customFormat="1" x14ac:dyDescent="0.25">
      <c r="A6463" s="169"/>
      <c r="B6463" s="217">
        <v>44649.147835648146</v>
      </c>
      <c r="C6463" s="218">
        <v>3000</v>
      </c>
      <c r="D6463" s="284">
        <v>2937</v>
      </c>
      <c r="E6463" s="284">
        <v>63</v>
      </c>
      <c r="F6463" s="219" t="s">
        <v>21</v>
      </c>
      <c r="G6463" s="220"/>
      <c r="H6463" s="221">
        <v>1071632886</v>
      </c>
    </row>
    <row r="6464" spans="1:8" s="178" customFormat="1" x14ac:dyDescent="0.25">
      <c r="A6464" s="169"/>
      <c r="B6464" s="217">
        <v>44649.150891203702</v>
      </c>
      <c r="C6464" s="218">
        <v>50</v>
      </c>
      <c r="D6464" s="284">
        <v>46.1</v>
      </c>
      <c r="E6464" s="284">
        <v>3.8999999999999986</v>
      </c>
      <c r="F6464" s="219" t="s">
        <v>323</v>
      </c>
      <c r="G6464" s="220"/>
      <c r="H6464" s="221">
        <v>1071635900</v>
      </c>
    </row>
    <row r="6465" spans="1:8" s="178" customFormat="1" x14ac:dyDescent="0.25">
      <c r="A6465" s="169"/>
      <c r="B6465" s="217">
        <v>44649.201226851852</v>
      </c>
      <c r="C6465" s="218">
        <v>11000</v>
      </c>
      <c r="D6465" s="284">
        <v>10769</v>
      </c>
      <c r="E6465" s="284">
        <v>231</v>
      </c>
      <c r="F6465" s="219" t="s">
        <v>323</v>
      </c>
      <c r="G6465" s="220"/>
      <c r="H6465" s="221">
        <v>1071693726</v>
      </c>
    </row>
    <row r="6466" spans="1:8" s="178" customFormat="1" x14ac:dyDescent="0.25">
      <c r="A6466" s="169"/>
      <c r="B6466" s="217">
        <v>44649.205370370371</v>
      </c>
      <c r="C6466" s="218">
        <v>300</v>
      </c>
      <c r="D6466" s="284">
        <v>293.7</v>
      </c>
      <c r="E6466" s="284">
        <v>6.3000000000000114</v>
      </c>
      <c r="F6466" s="219" t="s">
        <v>21</v>
      </c>
      <c r="G6466" s="220"/>
      <c r="H6466" s="221">
        <v>1071698425</v>
      </c>
    </row>
    <row r="6467" spans="1:8" s="178" customFormat="1" x14ac:dyDescent="0.25">
      <c r="A6467" s="169"/>
      <c r="B6467" s="217">
        <v>44649.217627314814</v>
      </c>
      <c r="C6467" s="218">
        <v>100</v>
      </c>
      <c r="D6467" s="284">
        <v>96.1</v>
      </c>
      <c r="E6467" s="284">
        <v>3.9000000000000057</v>
      </c>
      <c r="F6467" s="219" t="s">
        <v>21</v>
      </c>
      <c r="G6467" s="220"/>
      <c r="H6467" s="221">
        <v>1071706070</v>
      </c>
    </row>
    <row r="6468" spans="1:8" s="178" customFormat="1" x14ac:dyDescent="0.25">
      <c r="A6468" s="169"/>
      <c r="B6468" s="217">
        <v>44649.256296296298</v>
      </c>
      <c r="C6468" s="218">
        <v>300</v>
      </c>
      <c r="D6468" s="284">
        <v>293.7</v>
      </c>
      <c r="E6468" s="284">
        <v>6.3000000000000114</v>
      </c>
      <c r="F6468" s="219" t="s">
        <v>21</v>
      </c>
      <c r="G6468" s="220"/>
      <c r="H6468" s="221">
        <v>1071721325</v>
      </c>
    </row>
    <row r="6469" spans="1:8" s="178" customFormat="1" x14ac:dyDescent="0.25">
      <c r="A6469" s="169"/>
      <c r="B6469" s="217">
        <v>44649.299363425926</v>
      </c>
      <c r="C6469" s="218">
        <v>500</v>
      </c>
      <c r="D6469" s="284">
        <v>489.5</v>
      </c>
      <c r="E6469" s="284">
        <v>10.5</v>
      </c>
      <c r="F6469" s="219" t="s">
        <v>21</v>
      </c>
      <c r="G6469" s="220"/>
      <c r="H6469" s="221">
        <v>1071741271</v>
      </c>
    </row>
    <row r="6470" spans="1:8" s="178" customFormat="1" x14ac:dyDescent="0.25">
      <c r="A6470" s="169"/>
      <c r="B6470" s="217">
        <v>44649.300439814811</v>
      </c>
      <c r="C6470" s="218">
        <v>300</v>
      </c>
      <c r="D6470" s="284">
        <v>293.7</v>
      </c>
      <c r="E6470" s="284">
        <v>6.3000000000000114</v>
      </c>
      <c r="F6470" s="219" t="s">
        <v>21</v>
      </c>
      <c r="G6470" s="220"/>
      <c r="H6470" s="221">
        <v>1071741852</v>
      </c>
    </row>
    <row r="6471" spans="1:8" s="178" customFormat="1" x14ac:dyDescent="0.25">
      <c r="A6471" s="169"/>
      <c r="B6471" s="217">
        <v>44649.302175925928</v>
      </c>
      <c r="C6471" s="218">
        <v>300</v>
      </c>
      <c r="D6471" s="284">
        <v>293.7</v>
      </c>
      <c r="E6471" s="284">
        <v>6.3000000000000114</v>
      </c>
      <c r="F6471" s="219" t="s">
        <v>21</v>
      </c>
      <c r="G6471" s="220"/>
      <c r="H6471" s="221">
        <v>1071742709</v>
      </c>
    </row>
    <row r="6472" spans="1:8" s="178" customFormat="1" x14ac:dyDescent="0.25">
      <c r="A6472" s="169"/>
      <c r="B6472" s="217">
        <v>44649.314664351848</v>
      </c>
      <c r="C6472" s="218">
        <v>150</v>
      </c>
      <c r="D6472" s="284">
        <v>146.1</v>
      </c>
      <c r="E6472" s="284">
        <v>3.9000000000000057</v>
      </c>
      <c r="F6472" s="219" t="s">
        <v>21</v>
      </c>
      <c r="G6472" s="220"/>
      <c r="H6472" s="221">
        <v>1071749196</v>
      </c>
    </row>
    <row r="6473" spans="1:8" s="178" customFormat="1" x14ac:dyDescent="0.25">
      <c r="A6473" s="169"/>
      <c r="B6473" s="217">
        <v>44649.32476851852</v>
      </c>
      <c r="C6473" s="218">
        <v>300</v>
      </c>
      <c r="D6473" s="284">
        <v>293.7</v>
      </c>
      <c r="E6473" s="284">
        <v>6.3000000000000114</v>
      </c>
      <c r="F6473" s="219" t="s">
        <v>280</v>
      </c>
      <c r="G6473" s="220"/>
      <c r="H6473" s="221">
        <v>1071754607</v>
      </c>
    </row>
    <row r="6474" spans="1:8" s="178" customFormat="1" x14ac:dyDescent="0.25">
      <c r="A6474" s="169"/>
      <c r="B6474" s="217">
        <v>44649.333703703705</v>
      </c>
      <c r="C6474" s="218">
        <v>1000</v>
      </c>
      <c r="D6474" s="284">
        <v>979</v>
      </c>
      <c r="E6474" s="284">
        <v>21</v>
      </c>
      <c r="F6474" s="219" t="s">
        <v>21</v>
      </c>
      <c r="G6474" s="220"/>
      <c r="H6474" s="221">
        <v>1071759650</v>
      </c>
    </row>
    <row r="6475" spans="1:8" s="178" customFormat="1" x14ac:dyDescent="0.25">
      <c r="A6475" s="169"/>
      <c r="B6475" s="217">
        <v>44649.342743055553</v>
      </c>
      <c r="C6475" s="218">
        <v>300</v>
      </c>
      <c r="D6475" s="284">
        <v>293.7</v>
      </c>
      <c r="E6475" s="284">
        <v>6.3000000000000114</v>
      </c>
      <c r="F6475" s="219" t="s">
        <v>21</v>
      </c>
      <c r="G6475" s="220"/>
      <c r="H6475" s="221">
        <v>1071765762</v>
      </c>
    </row>
    <row r="6476" spans="1:8" s="178" customFormat="1" x14ac:dyDescent="0.25">
      <c r="A6476" s="169"/>
      <c r="B6476" s="217">
        <v>44649.350381944445</v>
      </c>
      <c r="C6476" s="218">
        <v>300</v>
      </c>
      <c r="D6476" s="284">
        <v>293.7</v>
      </c>
      <c r="E6476" s="284">
        <v>6.3000000000000114</v>
      </c>
      <c r="F6476" s="219" t="s">
        <v>21</v>
      </c>
      <c r="G6476" s="220"/>
      <c r="H6476" s="221">
        <v>1071771376</v>
      </c>
    </row>
    <row r="6477" spans="1:8" s="178" customFormat="1" x14ac:dyDescent="0.25">
      <c r="A6477" s="169"/>
      <c r="B6477" s="217">
        <v>44649.355624999997</v>
      </c>
      <c r="C6477" s="218">
        <v>500</v>
      </c>
      <c r="D6477" s="284">
        <v>489.5</v>
      </c>
      <c r="E6477" s="284">
        <v>10.5</v>
      </c>
      <c r="F6477" s="219" t="s">
        <v>21</v>
      </c>
      <c r="G6477" s="220"/>
      <c r="H6477" s="221">
        <v>1071774889</v>
      </c>
    </row>
    <row r="6478" spans="1:8" s="178" customFormat="1" x14ac:dyDescent="0.25">
      <c r="A6478" s="169"/>
      <c r="B6478" s="217">
        <v>44649.362129629626</v>
      </c>
      <c r="C6478" s="218">
        <v>1000</v>
      </c>
      <c r="D6478" s="284">
        <v>979</v>
      </c>
      <c r="E6478" s="284">
        <v>21</v>
      </c>
      <c r="F6478" s="219" t="s">
        <v>9420</v>
      </c>
      <c r="G6478" s="220"/>
      <c r="H6478" s="221">
        <v>1071779470</v>
      </c>
    </row>
    <row r="6479" spans="1:8" s="178" customFormat="1" x14ac:dyDescent="0.25">
      <c r="A6479" s="169"/>
      <c r="B6479" s="217">
        <v>44649.368842592594</v>
      </c>
      <c r="C6479" s="218">
        <v>400</v>
      </c>
      <c r="D6479" s="284">
        <v>391.6</v>
      </c>
      <c r="E6479" s="284">
        <v>8.3999999999999773</v>
      </c>
      <c r="F6479" s="219" t="s">
        <v>9564</v>
      </c>
      <c r="G6479" s="220"/>
      <c r="H6479" s="221">
        <v>1071784778</v>
      </c>
    </row>
    <row r="6480" spans="1:8" s="178" customFormat="1" x14ac:dyDescent="0.25">
      <c r="A6480" s="169"/>
      <c r="B6480" s="217">
        <v>44649.370254629626</v>
      </c>
      <c r="C6480" s="218">
        <v>100</v>
      </c>
      <c r="D6480" s="284">
        <v>96.1</v>
      </c>
      <c r="E6480" s="284">
        <v>3.9000000000000057</v>
      </c>
      <c r="F6480" s="219" t="s">
        <v>21</v>
      </c>
      <c r="G6480" s="220"/>
      <c r="H6480" s="221">
        <v>1071785805</v>
      </c>
    </row>
    <row r="6481" spans="1:8" s="178" customFormat="1" x14ac:dyDescent="0.25">
      <c r="A6481" s="169"/>
      <c r="B6481" s="217">
        <v>44649.383067129631</v>
      </c>
      <c r="C6481" s="218">
        <v>300</v>
      </c>
      <c r="D6481" s="284">
        <v>293.7</v>
      </c>
      <c r="E6481" s="284">
        <v>6.3000000000000114</v>
      </c>
      <c r="F6481" s="219" t="s">
        <v>21</v>
      </c>
      <c r="G6481" s="220"/>
      <c r="H6481" s="221">
        <v>1071796481</v>
      </c>
    </row>
    <row r="6482" spans="1:8" s="178" customFormat="1" x14ac:dyDescent="0.25">
      <c r="A6482" s="169"/>
      <c r="B6482" s="217">
        <v>44649.388645833336</v>
      </c>
      <c r="C6482" s="218">
        <v>500</v>
      </c>
      <c r="D6482" s="284">
        <v>489.5</v>
      </c>
      <c r="E6482" s="284">
        <v>10.5</v>
      </c>
      <c r="F6482" s="219" t="s">
        <v>9519</v>
      </c>
      <c r="G6482" s="220"/>
      <c r="H6482" s="221">
        <v>1071801531</v>
      </c>
    </row>
    <row r="6483" spans="1:8" s="178" customFormat="1" x14ac:dyDescent="0.25">
      <c r="A6483" s="169"/>
      <c r="B6483" s="217">
        <v>44649.390636574077</v>
      </c>
      <c r="C6483" s="218">
        <v>500</v>
      </c>
      <c r="D6483" s="284">
        <v>489.5</v>
      </c>
      <c r="E6483" s="284">
        <v>10.5</v>
      </c>
      <c r="F6483" s="219" t="s">
        <v>21</v>
      </c>
      <c r="G6483" s="220"/>
      <c r="H6483" s="221">
        <v>1071803465</v>
      </c>
    </row>
    <row r="6484" spans="1:8" s="178" customFormat="1" x14ac:dyDescent="0.25">
      <c r="A6484" s="169"/>
      <c r="B6484" s="217">
        <v>44649.398680555554</v>
      </c>
      <c r="C6484" s="218">
        <v>300</v>
      </c>
      <c r="D6484" s="284">
        <v>293.7</v>
      </c>
      <c r="E6484" s="284">
        <v>6.3000000000000114</v>
      </c>
      <c r="F6484" s="219" t="s">
        <v>21</v>
      </c>
      <c r="G6484" s="220"/>
      <c r="H6484" s="221">
        <v>1071810836</v>
      </c>
    </row>
    <row r="6485" spans="1:8" s="178" customFormat="1" x14ac:dyDescent="0.25">
      <c r="A6485" s="169"/>
      <c r="B6485" s="217">
        <v>44649.402499999997</v>
      </c>
      <c r="C6485" s="218">
        <v>500</v>
      </c>
      <c r="D6485" s="284">
        <v>489.5</v>
      </c>
      <c r="E6485" s="284">
        <v>10.5</v>
      </c>
      <c r="F6485" s="219" t="s">
        <v>9436</v>
      </c>
      <c r="G6485" s="220"/>
      <c r="H6485" s="221">
        <v>1071814218</v>
      </c>
    </row>
    <row r="6486" spans="1:8" s="178" customFormat="1" x14ac:dyDescent="0.25">
      <c r="A6486" s="169"/>
      <c r="B6486" s="217">
        <v>44649.403541666667</v>
      </c>
      <c r="C6486" s="218">
        <v>100</v>
      </c>
      <c r="D6486" s="284">
        <v>96.1</v>
      </c>
      <c r="E6486" s="284">
        <v>3.9000000000000057</v>
      </c>
      <c r="F6486" s="219" t="s">
        <v>21</v>
      </c>
      <c r="G6486" s="220"/>
      <c r="H6486" s="221">
        <v>1071815395</v>
      </c>
    </row>
    <row r="6487" spans="1:8" s="178" customFormat="1" x14ac:dyDescent="0.25">
      <c r="A6487" s="169"/>
      <c r="B6487" s="217">
        <v>44649.405729166669</v>
      </c>
      <c r="C6487" s="218">
        <v>50</v>
      </c>
      <c r="D6487" s="284">
        <v>46.1</v>
      </c>
      <c r="E6487" s="284">
        <v>3.8999999999999986</v>
      </c>
      <c r="F6487" s="219" t="s">
        <v>9439</v>
      </c>
      <c r="G6487" s="220"/>
      <c r="H6487" s="221">
        <v>1071817023</v>
      </c>
    </row>
    <row r="6488" spans="1:8" s="178" customFormat="1" x14ac:dyDescent="0.25">
      <c r="A6488" s="169"/>
      <c r="B6488" s="217">
        <v>44649.411296296297</v>
      </c>
      <c r="C6488" s="218">
        <v>2000</v>
      </c>
      <c r="D6488" s="284">
        <v>1958</v>
      </c>
      <c r="E6488" s="284">
        <v>42</v>
      </c>
      <c r="F6488" s="219" t="s">
        <v>9610</v>
      </c>
      <c r="G6488" s="220" t="s">
        <v>322</v>
      </c>
      <c r="H6488" s="221">
        <v>1071822298</v>
      </c>
    </row>
    <row r="6489" spans="1:8" s="178" customFormat="1" x14ac:dyDescent="0.25">
      <c r="A6489" s="169"/>
      <c r="B6489" s="217">
        <v>44649.412812499999</v>
      </c>
      <c r="C6489" s="218">
        <v>500</v>
      </c>
      <c r="D6489" s="284">
        <v>489.5</v>
      </c>
      <c r="E6489" s="284">
        <v>10.5</v>
      </c>
      <c r="F6489" s="219" t="s">
        <v>9671</v>
      </c>
      <c r="G6489" s="220"/>
      <c r="H6489" s="221">
        <v>1071823836</v>
      </c>
    </row>
    <row r="6490" spans="1:8" s="178" customFormat="1" x14ac:dyDescent="0.25">
      <c r="A6490" s="169"/>
      <c r="B6490" s="217">
        <v>44649.416458333333</v>
      </c>
      <c r="C6490" s="218">
        <v>150</v>
      </c>
      <c r="D6490" s="284">
        <v>146.1</v>
      </c>
      <c r="E6490" s="284">
        <v>3.9000000000000057</v>
      </c>
      <c r="F6490" s="219" t="s">
        <v>21</v>
      </c>
      <c r="G6490" s="220"/>
      <c r="H6490" s="221">
        <v>1071827042</v>
      </c>
    </row>
    <row r="6491" spans="1:8" s="178" customFormat="1" x14ac:dyDescent="0.25">
      <c r="A6491" s="169"/>
      <c r="B6491" s="217">
        <v>44649.417638888888</v>
      </c>
      <c r="C6491" s="218">
        <v>500</v>
      </c>
      <c r="D6491" s="284">
        <v>489.5</v>
      </c>
      <c r="E6491" s="284">
        <v>10.5</v>
      </c>
      <c r="F6491" s="219" t="s">
        <v>21</v>
      </c>
      <c r="G6491" s="220"/>
      <c r="H6491" s="221">
        <v>1071828301</v>
      </c>
    </row>
    <row r="6492" spans="1:8" s="178" customFormat="1" x14ac:dyDescent="0.25">
      <c r="A6492" s="169"/>
      <c r="B6492" s="217">
        <v>44649.419328703705</v>
      </c>
      <c r="C6492" s="218">
        <v>700</v>
      </c>
      <c r="D6492" s="284">
        <v>685.3</v>
      </c>
      <c r="E6492" s="284">
        <v>14.700000000000045</v>
      </c>
      <c r="F6492" s="219" t="s">
        <v>9519</v>
      </c>
      <c r="G6492" s="220"/>
      <c r="H6492" s="221">
        <v>1071829537</v>
      </c>
    </row>
    <row r="6493" spans="1:8" s="178" customFormat="1" x14ac:dyDescent="0.25">
      <c r="A6493" s="169"/>
      <c r="B6493" s="217">
        <v>44649.422835648147</v>
      </c>
      <c r="C6493" s="218">
        <v>500</v>
      </c>
      <c r="D6493" s="284">
        <v>489.5</v>
      </c>
      <c r="E6493" s="284">
        <v>10.5</v>
      </c>
      <c r="F6493" s="219" t="s">
        <v>21</v>
      </c>
      <c r="G6493" s="220"/>
      <c r="H6493" s="221">
        <v>1071833372</v>
      </c>
    </row>
    <row r="6494" spans="1:8" s="178" customFormat="1" x14ac:dyDescent="0.25">
      <c r="A6494" s="169"/>
      <c r="B6494" s="217">
        <v>44649.426412037035</v>
      </c>
      <c r="C6494" s="218">
        <v>3000</v>
      </c>
      <c r="D6494" s="284">
        <v>2937</v>
      </c>
      <c r="E6494" s="284">
        <v>63</v>
      </c>
      <c r="F6494" s="219" t="s">
        <v>21</v>
      </c>
      <c r="G6494" s="220"/>
      <c r="H6494" s="221">
        <v>1071837148</v>
      </c>
    </row>
    <row r="6495" spans="1:8" s="178" customFormat="1" x14ac:dyDescent="0.25">
      <c r="A6495" s="169"/>
      <c r="B6495" s="217">
        <v>44649.430428240739</v>
      </c>
      <c r="C6495" s="218">
        <v>1000</v>
      </c>
      <c r="D6495" s="284">
        <v>979</v>
      </c>
      <c r="E6495" s="284">
        <v>21</v>
      </c>
      <c r="F6495" s="219" t="s">
        <v>21</v>
      </c>
      <c r="G6495" s="220"/>
      <c r="H6495" s="221">
        <v>1071842457</v>
      </c>
    </row>
    <row r="6496" spans="1:8" s="178" customFormat="1" x14ac:dyDescent="0.25">
      <c r="A6496" s="169"/>
      <c r="B6496" s="217">
        <v>44649.438784722224</v>
      </c>
      <c r="C6496" s="218">
        <v>1000</v>
      </c>
      <c r="D6496" s="284">
        <v>979</v>
      </c>
      <c r="E6496" s="284">
        <v>21</v>
      </c>
      <c r="F6496" s="219" t="s">
        <v>9670</v>
      </c>
      <c r="G6496" s="220"/>
      <c r="H6496" s="221">
        <v>1071850495</v>
      </c>
    </row>
    <row r="6497" spans="1:8" s="178" customFormat="1" x14ac:dyDescent="0.25">
      <c r="A6497" s="169"/>
      <c r="B6497" s="217">
        <v>44649.438796296294</v>
      </c>
      <c r="C6497" s="218">
        <v>500</v>
      </c>
      <c r="D6497" s="284">
        <v>489.5</v>
      </c>
      <c r="E6497" s="284">
        <v>10.5</v>
      </c>
      <c r="F6497" s="219" t="s">
        <v>255</v>
      </c>
      <c r="G6497" s="220"/>
      <c r="H6497" s="221">
        <v>1071850675</v>
      </c>
    </row>
    <row r="6498" spans="1:8" s="178" customFormat="1" x14ac:dyDescent="0.25">
      <c r="A6498" s="169"/>
      <c r="B6498" s="217">
        <v>44649.443576388891</v>
      </c>
      <c r="C6498" s="218">
        <v>1000</v>
      </c>
      <c r="D6498" s="284">
        <v>979</v>
      </c>
      <c r="E6498" s="284">
        <v>21</v>
      </c>
      <c r="F6498" s="219" t="s">
        <v>9777</v>
      </c>
      <c r="G6498" s="220"/>
      <c r="H6498" s="221">
        <v>1071855247</v>
      </c>
    </row>
    <row r="6499" spans="1:8" s="178" customFormat="1" x14ac:dyDescent="0.25">
      <c r="A6499" s="169"/>
      <c r="B6499" s="217">
        <v>44649.444768518515</v>
      </c>
      <c r="C6499" s="218">
        <v>300</v>
      </c>
      <c r="D6499" s="284">
        <v>293.7</v>
      </c>
      <c r="E6499" s="284">
        <v>6.3000000000000114</v>
      </c>
      <c r="F6499" s="219" t="s">
        <v>9431</v>
      </c>
      <c r="G6499" s="220"/>
      <c r="H6499" s="221">
        <v>1071856450</v>
      </c>
    </row>
    <row r="6500" spans="1:8" s="178" customFormat="1" x14ac:dyDescent="0.25">
      <c r="A6500" s="169"/>
      <c r="B6500" s="217">
        <v>44649.448460648149</v>
      </c>
      <c r="C6500" s="218">
        <v>500</v>
      </c>
      <c r="D6500" s="284">
        <v>489.5</v>
      </c>
      <c r="E6500" s="284">
        <v>10.5</v>
      </c>
      <c r="F6500" s="219" t="s">
        <v>21</v>
      </c>
      <c r="G6500" s="220"/>
      <c r="H6500" s="221">
        <v>1071860625</v>
      </c>
    </row>
    <row r="6501" spans="1:8" s="178" customFormat="1" x14ac:dyDescent="0.25">
      <c r="A6501" s="169"/>
      <c r="B6501" s="217">
        <v>44649.453564814816</v>
      </c>
      <c r="C6501" s="218">
        <v>100</v>
      </c>
      <c r="D6501" s="284">
        <v>96.1</v>
      </c>
      <c r="E6501" s="284">
        <v>3.9000000000000057</v>
      </c>
      <c r="F6501" s="219" t="s">
        <v>21</v>
      </c>
      <c r="G6501" s="220"/>
      <c r="H6501" s="221">
        <v>1071865585</v>
      </c>
    </row>
    <row r="6502" spans="1:8" s="178" customFormat="1" x14ac:dyDescent="0.25">
      <c r="A6502" s="169"/>
      <c r="B6502" s="217">
        <v>44649.45585648148</v>
      </c>
      <c r="C6502" s="218">
        <v>100</v>
      </c>
      <c r="D6502" s="284">
        <v>96.1</v>
      </c>
      <c r="E6502" s="284">
        <v>3.9000000000000057</v>
      </c>
      <c r="F6502" s="219" t="s">
        <v>21</v>
      </c>
      <c r="G6502" s="220"/>
      <c r="H6502" s="221">
        <v>1071867767</v>
      </c>
    </row>
    <row r="6503" spans="1:8" s="178" customFormat="1" x14ac:dyDescent="0.25">
      <c r="A6503" s="169"/>
      <c r="B6503" s="217">
        <v>44649.457476851851</v>
      </c>
      <c r="C6503" s="218">
        <v>300</v>
      </c>
      <c r="D6503" s="284">
        <v>293.7</v>
      </c>
      <c r="E6503" s="284">
        <v>6.3000000000000114</v>
      </c>
      <c r="F6503" s="219" t="s">
        <v>21</v>
      </c>
      <c r="G6503" s="220"/>
      <c r="H6503" s="221">
        <v>1071869203</v>
      </c>
    </row>
    <row r="6504" spans="1:8" s="178" customFormat="1" x14ac:dyDescent="0.25">
      <c r="A6504" s="169"/>
      <c r="B6504" s="217">
        <v>44649.461157407408</v>
      </c>
      <c r="C6504" s="218">
        <v>2500</v>
      </c>
      <c r="D6504" s="284">
        <v>2447.5</v>
      </c>
      <c r="E6504" s="284">
        <v>52.5</v>
      </c>
      <c r="F6504" s="219" t="s">
        <v>9465</v>
      </c>
      <c r="G6504" s="220"/>
      <c r="H6504" s="221">
        <v>1071872887</v>
      </c>
    </row>
    <row r="6505" spans="1:8" s="178" customFormat="1" x14ac:dyDescent="0.25">
      <c r="A6505" s="169"/>
      <c r="B6505" s="217">
        <v>44649.463206018518</v>
      </c>
      <c r="C6505" s="218">
        <v>500</v>
      </c>
      <c r="D6505" s="284">
        <v>489.5</v>
      </c>
      <c r="E6505" s="284">
        <v>10.5</v>
      </c>
      <c r="F6505" s="219" t="s">
        <v>9595</v>
      </c>
      <c r="G6505" s="220"/>
      <c r="H6505" s="221">
        <v>1071875125</v>
      </c>
    </row>
    <row r="6506" spans="1:8" s="178" customFormat="1" x14ac:dyDescent="0.25">
      <c r="A6506" s="169"/>
      <c r="B6506" s="217">
        <v>44649.464444444442</v>
      </c>
      <c r="C6506" s="218">
        <v>500</v>
      </c>
      <c r="D6506" s="284">
        <v>489.5</v>
      </c>
      <c r="E6506" s="284">
        <v>10.5</v>
      </c>
      <c r="F6506" s="219" t="s">
        <v>21</v>
      </c>
      <c r="G6506" s="220"/>
      <c r="H6506" s="221">
        <v>1071876524</v>
      </c>
    </row>
    <row r="6507" spans="1:8" s="178" customFormat="1" x14ac:dyDescent="0.25">
      <c r="A6507" s="169"/>
      <c r="B6507" s="217">
        <v>44649.464444444442</v>
      </c>
      <c r="C6507" s="218">
        <v>500</v>
      </c>
      <c r="D6507" s="284">
        <v>489.5</v>
      </c>
      <c r="E6507" s="284">
        <v>10.5</v>
      </c>
      <c r="F6507" s="219" t="s">
        <v>280</v>
      </c>
      <c r="G6507" s="220"/>
      <c r="H6507" s="221">
        <v>1071876322</v>
      </c>
    </row>
    <row r="6508" spans="1:8" s="178" customFormat="1" x14ac:dyDescent="0.25">
      <c r="A6508" s="169"/>
      <c r="B6508" s="217">
        <v>44649.465081018519</v>
      </c>
      <c r="C6508" s="218">
        <v>2000</v>
      </c>
      <c r="D6508" s="284">
        <v>1958</v>
      </c>
      <c r="E6508" s="284">
        <v>42</v>
      </c>
      <c r="F6508" s="219" t="s">
        <v>280</v>
      </c>
      <c r="G6508" s="220"/>
      <c r="H6508" s="221">
        <v>1071876994</v>
      </c>
    </row>
    <row r="6509" spans="1:8" s="178" customFormat="1" x14ac:dyDescent="0.25">
      <c r="A6509" s="169"/>
      <c r="B6509" s="217">
        <v>44649.470763888887</v>
      </c>
      <c r="C6509" s="218">
        <v>500</v>
      </c>
      <c r="D6509" s="284">
        <v>489.5</v>
      </c>
      <c r="E6509" s="284">
        <v>10.5</v>
      </c>
      <c r="F6509" s="219" t="s">
        <v>21</v>
      </c>
      <c r="G6509" s="220"/>
      <c r="H6509" s="221">
        <v>1071883193</v>
      </c>
    </row>
    <row r="6510" spans="1:8" s="178" customFormat="1" x14ac:dyDescent="0.25">
      <c r="A6510" s="169"/>
      <c r="B6510" s="217">
        <v>44649.470763888887</v>
      </c>
      <c r="C6510" s="218">
        <v>1500</v>
      </c>
      <c r="D6510" s="284">
        <v>1468.5</v>
      </c>
      <c r="E6510" s="284">
        <v>31.5</v>
      </c>
      <c r="F6510" s="219" t="s">
        <v>9579</v>
      </c>
      <c r="G6510" s="220"/>
      <c r="H6510" s="221">
        <v>1071882996</v>
      </c>
    </row>
    <row r="6511" spans="1:8" s="178" customFormat="1" x14ac:dyDescent="0.25">
      <c r="A6511" s="169"/>
      <c r="B6511" s="217">
        <v>44649.471076388887</v>
      </c>
      <c r="C6511" s="218">
        <v>300</v>
      </c>
      <c r="D6511" s="284">
        <v>293.7</v>
      </c>
      <c r="E6511" s="284">
        <v>6.3000000000000114</v>
      </c>
      <c r="F6511" s="219" t="s">
        <v>21</v>
      </c>
      <c r="G6511" s="220"/>
      <c r="H6511" s="221">
        <v>1071883666</v>
      </c>
    </row>
    <row r="6512" spans="1:8" s="178" customFormat="1" x14ac:dyDescent="0.25">
      <c r="A6512" s="169"/>
      <c r="B6512" s="217">
        <v>44649.472650462965</v>
      </c>
      <c r="C6512" s="218">
        <v>2000</v>
      </c>
      <c r="D6512" s="284">
        <v>1958</v>
      </c>
      <c r="E6512" s="284">
        <v>42</v>
      </c>
      <c r="F6512" s="219" t="s">
        <v>21</v>
      </c>
      <c r="G6512" s="220"/>
      <c r="H6512" s="221">
        <v>1071885362</v>
      </c>
    </row>
    <row r="6513" spans="1:8" s="178" customFormat="1" x14ac:dyDescent="0.25">
      <c r="A6513" s="169"/>
      <c r="B6513" s="217">
        <v>44649.472743055558</v>
      </c>
      <c r="C6513" s="218">
        <v>100</v>
      </c>
      <c r="D6513" s="284">
        <v>96.1</v>
      </c>
      <c r="E6513" s="284">
        <v>3.9000000000000057</v>
      </c>
      <c r="F6513" s="219" t="s">
        <v>21</v>
      </c>
      <c r="G6513" s="220"/>
      <c r="H6513" s="221">
        <v>1071885423</v>
      </c>
    </row>
    <row r="6514" spans="1:8" s="178" customFormat="1" x14ac:dyDescent="0.25">
      <c r="A6514" s="169"/>
      <c r="B6514" s="217">
        <v>44649.475891203707</v>
      </c>
      <c r="C6514" s="218">
        <v>1000</v>
      </c>
      <c r="D6514" s="284">
        <v>979</v>
      </c>
      <c r="E6514" s="284">
        <v>21</v>
      </c>
      <c r="F6514" s="219" t="s">
        <v>9778</v>
      </c>
      <c r="G6514" s="220"/>
      <c r="H6514" s="221">
        <v>1071888577</v>
      </c>
    </row>
    <row r="6515" spans="1:8" s="178" customFormat="1" x14ac:dyDescent="0.25">
      <c r="A6515" s="169"/>
      <c r="B6515" s="217">
        <v>44649.476307870369</v>
      </c>
      <c r="C6515" s="218">
        <v>100</v>
      </c>
      <c r="D6515" s="284">
        <v>96.1</v>
      </c>
      <c r="E6515" s="284">
        <v>3.9000000000000057</v>
      </c>
      <c r="F6515" s="219" t="s">
        <v>21</v>
      </c>
      <c r="G6515" s="220"/>
      <c r="H6515" s="221">
        <v>1071889150</v>
      </c>
    </row>
    <row r="6516" spans="1:8" s="178" customFormat="1" x14ac:dyDescent="0.25">
      <c r="A6516" s="169"/>
      <c r="B6516" s="217">
        <v>44649.479525462964</v>
      </c>
      <c r="C6516" s="218">
        <v>500</v>
      </c>
      <c r="D6516" s="284">
        <v>489.5</v>
      </c>
      <c r="E6516" s="284">
        <v>10.5</v>
      </c>
      <c r="F6516" s="219" t="s">
        <v>21</v>
      </c>
      <c r="G6516" s="220"/>
      <c r="H6516" s="221">
        <v>1071892189</v>
      </c>
    </row>
    <row r="6517" spans="1:8" s="178" customFormat="1" x14ac:dyDescent="0.25">
      <c r="A6517" s="169"/>
      <c r="B6517" s="217">
        <v>44649.482175925928</v>
      </c>
      <c r="C6517" s="218">
        <v>100</v>
      </c>
      <c r="D6517" s="284">
        <v>96.1</v>
      </c>
      <c r="E6517" s="284">
        <v>3.9000000000000057</v>
      </c>
      <c r="F6517" s="219" t="s">
        <v>21</v>
      </c>
      <c r="G6517" s="220"/>
      <c r="H6517" s="221">
        <v>1071895049</v>
      </c>
    </row>
    <row r="6518" spans="1:8" s="178" customFormat="1" x14ac:dyDescent="0.25">
      <c r="A6518" s="169"/>
      <c r="B6518" s="217">
        <v>44649.483796296299</v>
      </c>
      <c r="C6518" s="218">
        <v>10</v>
      </c>
      <c r="D6518" s="284">
        <v>6.1</v>
      </c>
      <c r="E6518" s="284">
        <v>3.9000000000000004</v>
      </c>
      <c r="F6518" s="219" t="s">
        <v>21</v>
      </c>
      <c r="G6518" s="220"/>
      <c r="H6518" s="221">
        <v>1071896548</v>
      </c>
    </row>
    <row r="6519" spans="1:8" s="178" customFormat="1" x14ac:dyDescent="0.25">
      <c r="A6519" s="169"/>
      <c r="B6519" s="217">
        <v>44649.491388888891</v>
      </c>
      <c r="C6519" s="218">
        <v>150</v>
      </c>
      <c r="D6519" s="284">
        <v>146.1</v>
      </c>
      <c r="E6519" s="284">
        <v>3.9000000000000057</v>
      </c>
      <c r="F6519" s="219" t="s">
        <v>21</v>
      </c>
      <c r="G6519" s="220"/>
      <c r="H6519" s="221">
        <v>1071904334</v>
      </c>
    </row>
    <row r="6520" spans="1:8" s="178" customFormat="1" x14ac:dyDescent="0.25">
      <c r="A6520" s="169"/>
      <c r="B6520" s="217">
        <v>44649.503460648149</v>
      </c>
      <c r="C6520" s="218">
        <v>1000</v>
      </c>
      <c r="D6520" s="284">
        <v>979</v>
      </c>
      <c r="E6520" s="284">
        <v>21</v>
      </c>
      <c r="F6520" s="219" t="s">
        <v>21</v>
      </c>
      <c r="G6520" s="220"/>
      <c r="H6520" s="221">
        <v>1071917348</v>
      </c>
    </row>
    <row r="6521" spans="1:8" s="178" customFormat="1" x14ac:dyDescent="0.25">
      <c r="A6521" s="169"/>
      <c r="B6521" s="217">
        <v>44649.504803240743</v>
      </c>
      <c r="C6521" s="218">
        <v>15000</v>
      </c>
      <c r="D6521" s="284">
        <v>14685</v>
      </c>
      <c r="E6521" s="284">
        <v>315</v>
      </c>
      <c r="F6521" s="219" t="s">
        <v>21</v>
      </c>
      <c r="G6521" s="220"/>
      <c r="H6521" s="221">
        <v>1071919200</v>
      </c>
    </row>
    <row r="6522" spans="1:8" s="178" customFormat="1" x14ac:dyDescent="0.25">
      <c r="A6522" s="169"/>
      <c r="B6522" s="217">
        <v>44649.505740740744</v>
      </c>
      <c r="C6522" s="218">
        <v>2000</v>
      </c>
      <c r="D6522" s="284">
        <v>1958</v>
      </c>
      <c r="E6522" s="284">
        <v>42</v>
      </c>
      <c r="F6522" s="219" t="s">
        <v>21</v>
      </c>
      <c r="G6522" s="220"/>
      <c r="H6522" s="221">
        <v>1071920381</v>
      </c>
    </row>
    <row r="6523" spans="1:8" s="178" customFormat="1" x14ac:dyDescent="0.25">
      <c r="A6523" s="169"/>
      <c r="B6523" s="217">
        <v>44649.505740740744</v>
      </c>
      <c r="C6523" s="218">
        <v>300</v>
      </c>
      <c r="D6523" s="284">
        <v>293.7</v>
      </c>
      <c r="E6523" s="284">
        <v>6.3000000000000114</v>
      </c>
      <c r="F6523" s="219" t="s">
        <v>21</v>
      </c>
      <c r="G6523" s="220"/>
      <c r="H6523" s="221">
        <v>1071920125</v>
      </c>
    </row>
    <row r="6524" spans="1:8" s="178" customFormat="1" x14ac:dyDescent="0.25">
      <c r="A6524" s="169"/>
      <c r="B6524" s="217">
        <v>44649.508819444447</v>
      </c>
      <c r="C6524" s="218">
        <v>500</v>
      </c>
      <c r="D6524" s="284">
        <v>489.5</v>
      </c>
      <c r="E6524" s="284">
        <v>10.5</v>
      </c>
      <c r="F6524" s="219"/>
      <c r="G6524" s="220" t="s">
        <v>9476</v>
      </c>
      <c r="H6524" s="221">
        <v>1071923167</v>
      </c>
    </row>
    <row r="6525" spans="1:8" s="178" customFormat="1" x14ac:dyDescent="0.25">
      <c r="A6525" s="169"/>
      <c r="B6525" s="217">
        <v>44649.518310185187</v>
      </c>
      <c r="C6525" s="218">
        <v>10</v>
      </c>
      <c r="D6525" s="284">
        <v>6.1</v>
      </c>
      <c r="E6525" s="284">
        <v>3.9000000000000004</v>
      </c>
      <c r="F6525" s="219" t="s">
        <v>21</v>
      </c>
      <c r="G6525" s="220"/>
      <c r="H6525" s="221">
        <v>1071933626</v>
      </c>
    </row>
    <row r="6526" spans="1:8" s="178" customFormat="1" x14ac:dyDescent="0.25">
      <c r="A6526" s="169"/>
      <c r="B6526" s="217">
        <v>44649.521099537036</v>
      </c>
      <c r="C6526" s="218">
        <v>1000</v>
      </c>
      <c r="D6526" s="284">
        <v>979</v>
      </c>
      <c r="E6526" s="284">
        <v>21</v>
      </c>
      <c r="F6526" s="219" t="s">
        <v>21</v>
      </c>
      <c r="G6526" s="220"/>
      <c r="H6526" s="221">
        <v>1071937030</v>
      </c>
    </row>
    <row r="6527" spans="1:8" s="178" customFormat="1" x14ac:dyDescent="0.25">
      <c r="A6527" s="169"/>
      <c r="B6527" s="217">
        <v>44649.521249999998</v>
      </c>
      <c r="C6527" s="218">
        <v>300</v>
      </c>
      <c r="D6527" s="284">
        <v>293.7</v>
      </c>
      <c r="E6527" s="284">
        <v>6.3000000000000114</v>
      </c>
      <c r="F6527" s="219" t="s">
        <v>21</v>
      </c>
      <c r="G6527" s="220"/>
      <c r="H6527" s="221">
        <v>1071937328</v>
      </c>
    </row>
    <row r="6528" spans="1:8" s="178" customFormat="1" x14ac:dyDescent="0.25">
      <c r="A6528" s="169"/>
      <c r="B6528" s="217">
        <v>44649.523275462961</v>
      </c>
      <c r="C6528" s="218">
        <v>200</v>
      </c>
      <c r="D6528" s="284">
        <v>195.8</v>
      </c>
      <c r="E6528" s="284">
        <v>4.1999999999999886</v>
      </c>
      <c r="F6528" s="219" t="s">
        <v>21</v>
      </c>
      <c r="G6528" s="220"/>
      <c r="H6528" s="221">
        <v>1071939685</v>
      </c>
    </row>
    <row r="6529" spans="1:8" s="178" customFormat="1" x14ac:dyDescent="0.25">
      <c r="A6529" s="169"/>
      <c r="B6529" s="217">
        <v>44649.524143518516</v>
      </c>
      <c r="C6529" s="218">
        <v>1000</v>
      </c>
      <c r="D6529" s="284">
        <v>979</v>
      </c>
      <c r="E6529" s="284">
        <v>21</v>
      </c>
      <c r="F6529" s="219" t="s">
        <v>21</v>
      </c>
      <c r="G6529" s="220"/>
      <c r="H6529" s="221">
        <v>1071940422</v>
      </c>
    </row>
    <row r="6530" spans="1:8" s="178" customFormat="1" x14ac:dyDescent="0.25">
      <c r="A6530" s="169"/>
      <c r="B6530" s="217">
        <v>44649.524560185186</v>
      </c>
      <c r="C6530" s="218">
        <v>500</v>
      </c>
      <c r="D6530" s="284">
        <v>489.5</v>
      </c>
      <c r="E6530" s="284">
        <v>10.5</v>
      </c>
      <c r="F6530" s="219" t="s">
        <v>9430</v>
      </c>
      <c r="G6530" s="220"/>
      <c r="H6530" s="221">
        <v>1071940966</v>
      </c>
    </row>
    <row r="6531" spans="1:8" s="178" customFormat="1" x14ac:dyDescent="0.25">
      <c r="A6531" s="169"/>
      <c r="B6531" s="217">
        <v>44649.524629629632</v>
      </c>
      <c r="C6531" s="218">
        <v>500</v>
      </c>
      <c r="D6531" s="284">
        <v>489.5</v>
      </c>
      <c r="E6531" s="284">
        <v>10.5</v>
      </c>
      <c r="F6531" s="219" t="s">
        <v>21</v>
      </c>
      <c r="G6531" s="220"/>
      <c r="H6531" s="221">
        <v>1071940878</v>
      </c>
    </row>
    <row r="6532" spans="1:8" s="178" customFormat="1" x14ac:dyDescent="0.25">
      <c r="A6532" s="169"/>
      <c r="B6532" s="217">
        <v>44649.529027777775</v>
      </c>
      <c r="C6532" s="218">
        <v>500</v>
      </c>
      <c r="D6532" s="284">
        <v>489.5</v>
      </c>
      <c r="E6532" s="284">
        <v>10.5</v>
      </c>
      <c r="F6532" s="219" t="s">
        <v>9425</v>
      </c>
      <c r="G6532" s="220"/>
      <c r="H6532" s="221">
        <v>1071946089</v>
      </c>
    </row>
    <row r="6533" spans="1:8" s="178" customFormat="1" x14ac:dyDescent="0.25">
      <c r="A6533" s="169"/>
      <c r="B6533" s="217">
        <v>44649.533125000002</v>
      </c>
      <c r="C6533" s="218">
        <v>2000</v>
      </c>
      <c r="D6533" s="284">
        <v>1958</v>
      </c>
      <c r="E6533" s="284">
        <v>42</v>
      </c>
      <c r="F6533" s="219" t="s">
        <v>21</v>
      </c>
      <c r="G6533" s="220"/>
      <c r="H6533" s="221">
        <v>1071951204</v>
      </c>
    </row>
    <row r="6534" spans="1:8" s="178" customFormat="1" x14ac:dyDescent="0.25">
      <c r="A6534" s="169"/>
      <c r="B6534" s="217">
        <v>44649.534583333334</v>
      </c>
      <c r="C6534" s="218">
        <v>150</v>
      </c>
      <c r="D6534" s="284">
        <v>146.1</v>
      </c>
      <c r="E6534" s="284">
        <v>3.9000000000000057</v>
      </c>
      <c r="F6534" s="219" t="s">
        <v>21</v>
      </c>
      <c r="G6534" s="220"/>
      <c r="H6534" s="221">
        <v>1071953079</v>
      </c>
    </row>
    <row r="6535" spans="1:8" s="178" customFormat="1" x14ac:dyDescent="0.25">
      <c r="A6535" s="169"/>
      <c r="B6535" s="217">
        <v>44649.534791666665</v>
      </c>
      <c r="C6535" s="218">
        <v>300</v>
      </c>
      <c r="D6535" s="284">
        <v>293.7</v>
      </c>
      <c r="E6535" s="284">
        <v>6.3000000000000114</v>
      </c>
      <c r="F6535" s="219" t="s">
        <v>21</v>
      </c>
      <c r="G6535" s="220"/>
      <c r="H6535" s="221">
        <v>1071953257</v>
      </c>
    </row>
    <row r="6536" spans="1:8" s="178" customFormat="1" x14ac:dyDescent="0.25">
      <c r="A6536" s="169"/>
      <c r="B6536" s="217">
        <v>44649.535173611112</v>
      </c>
      <c r="C6536" s="218">
        <v>500</v>
      </c>
      <c r="D6536" s="284">
        <v>489.5</v>
      </c>
      <c r="E6536" s="284">
        <v>10.5</v>
      </c>
      <c r="F6536" s="219" t="s">
        <v>21</v>
      </c>
      <c r="G6536" s="220"/>
      <c r="H6536" s="221">
        <v>1071953793</v>
      </c>
    </row>
    <row r="6537" spans="1:8" s="178" customFormat="1" x14ac:dyDescent="0.25">
      <c r="A6537" s="169"/>
      <c r="B6537" s="217">
        <v>44649.541539351849</v>
      </c>
      <c r="C6537" s="218">
        <v>1000</v>
      </c>
      <c r="D6537" s="284">
        <v>979</v>
      </c>
      <c r="E6537" s="284">
        <v>21</v>
      </c>
      <c r="F6537" s="219" t="s">
        <v>21</v>
      </c>
      <c r="G6537" s="220"/>
      <c r="H6537" s="221">
        <v>1071960862</v>
      </c>
    </row>
    <row r="6538" spans="1:8" s="178" customFormat="1" x14ac:dyDescent="0.25">
      <c r="A6538" s="169"/>
      <c r="B6538" s="217">
        <v>44649.543599537035</v>
      </c>
      <c r="C6538" s="218">
        <v>300</v>
      </c>
      <c r="D6538" s="284">
        <v>293.7</v>
      </c>
      <c r="E6538" s="284">
        <v>6.3000000000000114</v>
      </c>
      <c r="F6538" s="219" t="s">
        <v>21</v>
      </c>
      <c r="G6538" s="220"/>
      <c r="H6538" s="221">
        <v>1071963238</v>
      </c>
    </row>
    <row r="6539" spans="1:8" s="178" customFormat="1" x14ac:dyDescent="0.25">
      <c r="A6539" s="169"/>
      <c r="B6539" s="217">
        <v>44649.545312499999</v>
      </c>
      <c r="C6539" s="218">
        <v>500</v>
      </c>
      <c r="D6539" s="284">
        <v>489.5</v>
      </c>
      <c r="E6539" s="284">
        <v>10.5</v>
      </c>
      <c r="F6539" s="219" t="s">
        <v>9779</v>
      </c>
      <c r="G6539" s="220"/>
      <c r="H6539" s="221">
        <v>1071964825</v>
      </c>
    </row>
    <row r="6540" spans="1:8" s="178" customFormat="1" x14ac:dyDescent="0.25">
      <c r="A6540" s="169"/>
      <c r="B6540" s="217">
        <v>44649.545520833337</v>
      </c>
      <c r="C6540" s="218">
        <v>1000</v>
      </c>
      <c r="D6540" s="284">
        <v>979</v>
      </c>
      <c r="E6540" s="284">
        <v>21</v>
      </c>
      <c r="F6540" s="219" t="s">
        <v>9424</v>
      </c>
      <c r="G6540" s="220"/>
      <c r="H6540" s="221">
        <v>1071965401</v>
      </c>
    </row>
    <row r="6541" spans="1:8" s="178" customFormat="1" x14ac:dyDescent="0.25">
      <c r="A6541" s="169"/>
      <c r="B6541" s="217">
        <v>44649.546168981484</v>
      </c>
      <c r="C6541" s="218">
        <v>300</v>
      </c>
      <c r="D6541" s="284">
        <v>293.7</v>
      </c>
      <c r="E6541" s="284">
        <v>6.3000000000000114</v>
      </c>
      <c r="F6541" s="219" t="s">
        <v>9529</v>
      </c>
      <c r="G6541" s="220"/>
      <c r="H6541" s="221">
        <v>1071966043</v>
      </c>
    </row>
    <row r="6542" spans="1:8" s="178" customFormat="1" x14ac:dyDescent="0.25">
      <c r="A6542" s="169"/>
      <c r="B6542" s="217">
        <v>44649.546319444446</v>
      </c>
      <c r="C6542" s="218">
        <v>500</v>
      </c>
      <c r="D6542" s="284">
        <v>489.5</v>
      </c>
      <c r="E6542" s="284">
        <v>10.5</v>
      </c>
      <c r="F6542" s="219" t="s">
        <v>21</v>
      </c>
      <c r="G6542" s="220"/>
      <c r="H6542" s="221">
        <v>1071966441</v>
      </c>
    </row>
    <row r="6543" spans="1:8" s="178" customFormat="1" x14ac:dyDescent="0.25">
      <c r="A6543" s="169"/>
      <c r="B6543" s="217">
        <v>44649.546458333331</v>
      </c>
      <c r="C6543" s="218">
        <v>500</v>
      </c>
      <c r="D6543" s="284">
        <v>489.5</v>
      </c>
      <c r="E6543" s="284">
        <v>10.5</v>
      </c>
      <c r="F6543" s="219" t="s">
        <v>9540</v>
      </c>
      <c r="G6543" s="220" t="s">
        <v>9780</v>
      </c>
      <c r="H6543" s="221">
        <v>1071966435</v>
      </c>
    </row>
    <row r="6544" spans="1:8" s="178" customFormat="1" x14ac:dyDescent="0.25">
      <c r="A6544" s="169"/>
      <c r="B6544" s="217">
        <v>44649.546631944446</v>
      </c>
      <c r="C6544" s="218">
        <v>1000</v>
      </c>
      <c r="D6544" s="284">
        <v>979</v>
      </c>
      <c r="E6544" s="284">
        <v>21</v>
      </c>
      <c r="F6544" s="219" t="s">
        <v>9540</v>
      </c>
      <c r="G6544" s="220"/>
      <c r="H6544" s="221">
        <v>1071966452</v>
      </c>
    </row>
    <row r="6545" spans="1:8" s="178" customFormat="1" x14ac:dyDescent="0.25">
      <c r="A6545" s="169"/>
      <c r="B6545" s="217">
        <v>44649.546979166669</v>
      </c>
      <c r="C6545" s="218">
        <v>400</v>
      </c>
      <c r="D6545" s="284">
        <v>391.6</v>
      </c>
      <c r="E6545" s="284">
        <v>8.3999999999999773</v>
      </c>
      <c r="F6545" s="219" t="s">
        <v>9465</v>
      </c>
      <c r="G6545" s="220"/>
      <c r="H6545" s="221">
        <v>1071966975</v>
      </c>
    </row>
    <row r="6546" spans="1:8" s="178" customFormat="1" x14ac:dyDescent="0.25">
      <c r="A6546" s="169"/>
      <c r="B6546" s="217">
        <v>44649.547106481485</v>
      </c>
      <c r="C6546" s="218">
        <v>400</v>
      </c>
      <c r="D6546" s="284">
        <v>391.6</v>
      </c>
      <c r="E6546" s="284">
        <v>8.3999999999999773</v>
      </c>
      <c r="F6546" s="219" t="s">
        <v>9436</v>
      </c>
      <c r="G6546" s="220"/>
      <c r="H6546" s="221">
        <v>1071967324</v>
      </c>
    </row>
    <row r="6547" spans="1:8" s="178" customFormat="1" x14ac:dyDescent="0.25">
      <c r="A6547" s="169"/>
      <c r="B6547" s="217">
        <v>44649.547118055554</v>
      </c>
      <c r="C6547" s="218">
        <v>500</v>
      </c>
      <c r="D6547" s="284">
        <v>489.5</v>
      </c>
      <c r="E6547" s="284">
        <v>10.5</v>
      </c>
      <c r="F6547" s="219" t="s">
        <v>9431</v>
      </c>
      <c r="G6547" s="220"/>
      <c r="H6547" s="221">
        <v>1071967304</v>
      </c>
    </row>
    <row r="6548" spans="1:8" s="178" customFormat="1" x14ac:dyDescent="0.25">
      <c r="A6548" s="169"/>
      <c r="B6548" s="217">
        <v>44649.547268518516</v>
      </c>
      <c r="C6548" s="218">
        <v>50</v>
      </c>
      <c r="D6548" s="284">
        <v>46.1</v>
      </c>
      <c r="E6548" s="284">
        <v>3.8999999999999986</v>
      </c>
      <c r="F6548" s="219" t="s">
        <v>9439</v>
      </c>
      <c r="G6548" s="220"/>
      <c r="H6548" s="221">
        <v>1071967431</v>
      </c>
    </row>
    <row r="6549" spans="1:8" s="178" customFormat="1" x14ac:dyDescent="0.25">
      <c r="A6549" s="169"/>
      <c r="B6549" s="217">
        <v>44649.547361111108</v>
      </c>
      <c r="C6549" s="218">
        <v>500</v>
      </c>
      <c r="D6549" s="284">
        <v>489.5</v>
      </c>
      <c r="E6549" s="284">
        <v>10.5</v>
      </c>
      <c r="F6549" s="219" t="s">
        <v>9599</v>
      </c>
      <c r="G6549" s="220"/>
      <c r="H6549" s="221">
        <v>1071967337</v>
      </c>
    </row>
    <row r="6550" spans="1:8" s="178" customFormat="1" x14ac:dyDescent="0.25">
      <c r="A6550" s="169"/>
      <c r="B6550" s="217">
        <v>44649.547430555554</v>
      </c>
      <c r="C6550" s="218">
        <v>1000</v>
      </c>
      <c r="D6550" s="284">
        <v>979</v>
      </c>
      <c r="E6550" s="284">
        <v>21</v>
      </c>
      <c r="F6550" s="219" t="s">
        <v>9498</v>
      </c>
      <c r="G6550" s="220"/>
      <c r="H6550" s="221">
        <v>1071967733</v>
      </c>
    </row>
    <row r="6551" spans="1:8" s="178" customFormat="1" x14ac:dyDescent="0.25">
      <c r="A6551" s="169"/>
      <c r="B6551" s="217">
        <v>44649.547488425924</v>
      </c>
      <c r="C6551" s="218">
        <v>200</v>
      </c>
      <c r="D6551" s="284">
        <v>195.8</v>
      </c>
      <c r="E6551" s="284">
        <v>4.1999999999999886</v>
      </c>
      <c r="F6551" s="219" t="s">
        <v>9781</v>
      </c>
      <c r="G6551" s="220"/>
      <c r="H6551" s="221">
        <v>1071967610</v>
      </c>
    </row>
    <row r="6552" spans="1:8" s="178" customFormat="1" x14ac:dyDescent="0.25">
      <c r="A6552" s="169"/>
      <c r="B6552" s="217">
        <v>44649.547569444447</v>
      </c>
      <c r="C6552" s="218">
        <v>1000</v>
      </c>
      <c r="D6552" s="284">
        <v>979</v>
      </c>
      <c r="E6552" s="284">
        <v>21</v>
      </c>
      <c r="F6552" s="219" t="s">
        <v>9445</v>
      </c>
      <c r="G6552" s="220"/>
      <c r="H6552" s="221">
        <v>1071967718</v>
      </c>
    </row>
    <row r="6553" spans="1:8" s="178" customFormat="1" x14ac:dyDescent="0.25">
      <c r="A6553" s="169"/>
      <c r="B6553" s="217">
        <v>44649.547708333332</v>
      </c>
      <c r="C6553" s="218">
        <v>300</v>
      </c>
      <c r="D6553" s="284">
        <v>293.7</v>
      </c>
      <c r="E6553" s="284">
        <v>6.3000000000000114</v>
      </c>
      <c r="F6553" s="219" t="s">
        <v>9595</v>
      </c>
      <c r="G6553" s="220"/>
      <c r="H6553" s="221">
        <v>1071967936</v>
      </c>
    </row>
    <row r="6554" spans="1:8" s="178" customFormat="1" x14ac:dyDescent="0.25">
      <c r="A6554" s="169"/>
      <c r="B6554" s="217">
        <v>44649.548148148147</v>
      </c>
      <c r="C6554" s="218">
        <v>500</v>
      </c>
      <c r="D6554" s="284">
        <v>489.5</v>
      </c>
      <c r="E6554" s="284">
        <v>10.5</v>
      </c>
      <c r="F6554" s="219" t="s">
        <v>21</v>
      </c>
      <c r="G6554" s="220"/>
      <c r="H6554" s="221">
        <v>1071968626</v>
      </c>
    </row>
    <row r="6555" spans="1:8" s="178" customFormat="1" x14ac:dyDescent="0.25">
      <c r="A6555" s="169"/>
      <c r="B6555" s="217">
        <v>44649.54828703704</v>
      </c>
      <c r="C6555" s="218">
        <v>500</v>
      </c>
      <c r="D6555" s="284">
        <v>489.5</v>
      </c>
      <c r="E6555" s="284">
        <v>10.5</v>
      </c>
      <c r="F6555" s="219" t="s">
        <v>9511</v>
      </c>
      <c r="G6555" s="220"/>
      <c r="H6555" s="221">
        <v>1071968154</v>
      </c>
    </row>
    <row r="6556" spans="1:8" s="178" customFormat="1" x14ac:dyDescent="0.25">
      <c r="A6556" s="169"/>
      <c r="B6556" s="217">
        <v>44649.548368055555</v>
      </c>
      <c r="C6556" s="218">
        <v>200</v>
      </c>
      <c r="D6556" s="284">
        <v>195.8</v>
      </c>
      <c r="E6556" s="284">
        <v>4.1999999999999886</v>
      </c>
      <c r="F6556" s="219" t="s">
        <v>21</v>
      </c>
      <c r="G6556" s="220"/>
      <c r="H6556" s="221">
        <v>1071968890</v>
      </c>
    </row>
    <row r="6557" spans="1:8" s="178" customFormat="1" x14ac:dyDescent="0.25">
      <c r="A6557" s="169"/>
      <c r="B6557" s="217">
        <v>44649.548587962963</v>
      </c>
      <c r="C6557" s="218">
        <v>1000</v>
      </c>
      <c r="D6557" s="284">
        <v>979</v>
      </c>
      <c r="E6557" s="284">
        <v>21</v>
      </c>
      <c r="F6557" s="219" t="s">
        <v>280</v>
      </c>
      <c r="G6557" s="220"/>
      <c r="H6557" s="221">
        <v>1071968651</v>
      </c>
    </row>
    <row r="6558" spans="1:8" s="178" customFormat="1" x14ac:dyDescent="0.25">
      <c r="A6558" s="169"/>
      <c r="B6558" s="217">
        <v>44649.548657407409</v>
      </c>
      <c r="C6558" s="218">
        <v>1000</v>
      </c>
      <c r="D6558" s="284">
        <v>979</v>
      </c>
      <c r="E6558" s="284">
        <v>21</v>
      </c>
      <c r="F6558" s="219" t="s">
        <v>9491</v>
      </c>
      <c r="G6558" s="220"/>
      <c r="H6558" s="221">
        <v>1071968993</v>
      </c>
    </row>
    <row r="6559" spans="1:8" s="178" customFormat="1" x14ac:dyDescent="0.25">
      <c r="A6559" s="169"/>
      <c r="B6559" s="217">
        <v>44649.548831018517</v>
      </c>
      <c r="C6559" s="218">
        <v>500</v>
      </c>
      <c r="D6559" s="284">
        <v>489.5</v>
      </c>
      <c r="E6559" s="284">
        <v>10.5</v>
      </c>
      <c r="F6559" s="219" t="s">
        <v>9469</v>
      </c>
      <c r="G6559" s="220"/>
      <c r="H6559" s="221">
        <v>1071969050</v>
      </c>
    </row>
    <row r="6560" spans="1:8" s="178" customFormat="1" x14ac:dyDescent="0.25">
      <c r="A6560" s="169"/>
      <c r="B6560" s="217">
        <v>44649.549050925925</v>
      </c>
      <c r="C6560" s="218">
        <v>500</v>
      </c>
      <c r="D6560" s="284">
        <v>489.5</v>
      </c>
      <c r="E6560" s="284">
        <v>10.5</v>
      </c>
      <c r="F6560" s="219" t="s">
        <v>9432</v>
      </c>
      <c r="G6560" s="220"/>
      <c r="H6560" s="221">
        <v>1071969368</v>
      </c>
    </row>
    <row r="6561" spans="1:8" s="178" customFormat="1" x14ac:dyDescent="0.25">
      <c r="A6561" s="169"/>
      <c r="B6561" s="217">
        <v>44649.549178240741</v>
      </c>
      <c r="C6561" s="218">
        <v>500</v>
      </c>
      <c r="D6561" s="284">
        <v>489.5</v>
      </c>
      <c r="E6561" s="284">
        <v>10.5</v>
      </c>
      <c r="F6561" s="219" t="s">
        <v>9421</v>
      </c>
      <c r="G6561" s="220"/>
      <c r="H6561" s="221">
        <v>1071969629</v>
      </c>
    </row>
    <row r="6562" spans="1:8" s="178" customFormat="1" x14ac:dyDescent="0.25">
      <c r="A6562" s="169"/>
      <c r="B6562" s="217">
        <v>44649.549178240741</v>
      </c>
      <c r="C6562" s="218">
        <v>1000</v>
      </c>
      <c r="D6562" s="284">
        <v>979</v>
      </c>
      <c r="E6562" s="284">
        <v>21</v>
      </c>
      <c r="F6562" s="219" t="s">
        <v>9432</v>
      </c>
      <c r="G6562" s="220"/>
      <c r="H6562" s="221">
        <v>1071969581</v>
      </c>
    </row>
    <row r="6563" spans="1:8" s="178" customFormat="1" x14ac:dyDescent="0.25">
      <c r="A6563" s="169"/>
      <c r="B6563" s="217">
        <v>44649.549247685187</v>
      </c>
      <c r="C6563" s="218">
        <v>1000</v>
      </c>
      <c r="D6563" s="284">
        <v>979</v>
      </c>
      <c r="E6563" s="284">
        <v>21</v>
      </c>
      <c r="F6563" s="219" t="s">
        <v>9469</v>
      </c>
      <c r="G6563" s="220"/>
      <c r="H6563" s="221">
        <v>1071969140</v>
      </c>
    </row>
    <row r="6564" spans="1:8" s="178" customFormat="1" x14ac:dyDescent="0.25">
      <c r="A6564" s="169"/>
      <c r="B6564" s="217">
        <v>44649.549560185187</v>
      </c>
      <c r="C6564" s="218">
        <v>500</v>
      </c>
      <c r="D6564" s="284">
        <v>489.5</v>
      </c>
      <c r="E6564" s="284">
        <v>10.5</v>
      </c>
      <c r="F6564" s="219" t="s">
        <v>9498</v>
      </c>
      <c r="G6564" s="220"/>
      <c r="H6564" s="221">
        <v>1071970020</v>
      </c>
    </row>
    <row r="6565" spans="1:8" s="178" customFormat="1" x14ac:dyDescent="0.25">
      <c r="A6565" s="169"/>
      <c r="B6565" s="217">
        <v>44649.549629629626</v>
      </c>
      <c r="C6565" s="218">
        <v>10</v>
      </c>
      <c r="D6565" s="284">
        <v>6.1</v>
      </c>
      <c r="E6565" s="284">
        <v>3.9000000000000004</v>
      </c>
      <c r="F6565" s="219" t="s">
        <v>9515</v>
      </c>
      <c r="G6565" s="220"/>
      <c r="H6565" s="221">
        <v>1071969545</v>
      </c>
    </row>
    <row r="6566" spans="1:8" s="178" customFormat="1" x14ac:dyDescent="0.25">
      <c r="A6566" s="169"/>
      <c r="B6566" s="217">
        <v>44649.549699074072</v>
      </c>
      <c r="C6566" s="218">
        <v>300</v>
      </c>
      <c r="D6566" s="284">
        <v>293.7</v>
      </c>
      <c r="E6566" s="284">
        <v>6.3000000000000114</v>
      </c>
      <c r="F6566" s="219" t="s">
        <v>21</v>
      </c>
      <c r="G6566" s="220"/>
      <c r="H6566" s="221">
        <v>1071970369</v>
      </c>
    </row>
    <row r="6567" spans="1:8" s="178" customFormat="1" x14ac:dyDescent="0.25">
      <c r="A6567" s="169"/>
      <c r="B6567" s="217">
        <v>44649.549803240741</v>
      </c>
      <c r="C6567" s="218">
        <v>500</v>
      </c>
      <c r="D6567" s="284">
        <v>489.5</v>
      </c>
      <c r="E6567" s="284">
        <v>10.5</v>
      </c>
      <c r="F6567" s="219" t="s">
        <v>9782</v>
      </c>
      <c r="G6567" s="220"/>
      <c r="H6567" s="221">
        <v>1071969965</v>
      </c>
    </row>
    <row r="6568" spans="1:8" s="178" customFormat="1" x14ac:dyDescent="0.25">
      <c r="A6568" s="169"/>
      <c r="B6568" s="217">
        <v>44649.549895833334</v>
      </c>
      <c r="C6568" s="218">
        <v>5000</v>
      </c>
      <c r="D6568" s="284">
        <v>4895</v>
      </c>
      <c r="E6568" s="284">
        <v>105</v>
      </c>
      <c r="F6568" s="219" t="s">
        <v>9783</v>
      </c>
      <c r="G6568" s="220"/>
      <c r="H6568" s="221">
        <v>1071970394</v>
      </c>
    </row>
    <row r="6569" spans="1:8" s="178" customFormat="1" x14ac:dyDescent="0.25">
      <c r="A6569" s="169"/>
      <c r="B6569" s="217">
        <v>44649.550335648149</v>
      </c>
      <c r="C6569" s="218">
        <v>200</v>
      </c>
      <c r="D6569" s="284">
        <v>195.8</v>
      </c>
      <c r="E6569" s="284">
        <v>4.1999999999999886</v>
      </c>
      <c r="F6569" s="219" t="s">
        <v>280</v>
      </c>
      <c r="G6569" s="220"/>
      <c r="H6569" s="221">
        <v>1071970995</v>
      </c>
    </row>
    <row r="6570" spans="1:8" s="178" customFormat="1" x14ac:dyDescent="0.25">
      <c r="A6570" s="169"/>
      <c r="B6570" s="217">
        <v>44649.550405092596</v>
      </c>
      <c r="C6570" s="218">
        <v>200</v>
      </c>
      <c r="D6570" s="284">
        <v>195.8</v>
      </c>
      <c r="E6570" s="284">
        <v>4.1999999999999886</v>
      </c>
      <c r="F6570" s="219" t="s">
        <v>9517</v>
      </c>
      <c r="G6570" s="220"/>
      <c r="H6570" s="221">
        <v>1071970803</v>
      </c>
    </row>
    <row r="6571" spans="1:8" s="178" customFormat="1" x14ac:dyDescent="0.25">
      <c r="A6571" s="169"/>
      <c r="B6571" s="217">
        <v>44649.551388888889</v>
      </c>
      <c r="C6571" s="218">
        <v>300</v>
      </c>
      <c r="D6571" s="284">
        <v>293.7</v>
      </c>
      <c r="E6571" s="284">
        <v>6.3000000000000114</v>
      </c>
      <c r="F6571" s="219" t="s">
        <v>21</v>
      </c>
      <c r="G6571" s="220"/>
      <c r="H6571" s="221">
        <v>1071972171</v>
      </c>
    </row>
    <row r="6572" spans="1:8" s="178" customFormat="1" x14ac:dyDescent="0.25">
      <c r="A6572" s="169"/>
      <c r="B6572" s="217">
        <v>44649.551539351851</v>
      </c>
      <c r="C6572" s="218">
        <v>100</v>
      </c>
      <c r="D6572" s="284">
        <v>96.1</v>
      </c>
      <c r="E6572" s="284">
        <v>3.9000000000000057</v>
      </c>
      <c r="F6572" s="219" t="s">
        <v>9569</v>
      </c>
      <c r="G6572" s="220"/>
      <c r="H6572" s="221">
        <v>1071972287</v>
      </c>
    </row>
    <row r="6573" spans="1:8" s="178" customFormat="1" x14ac:dyDescent="0.25">
      <c r="A6573" s="169"/>
      <c r="B6573" s="217">
        <v>44649.551701388889</v>
      </c>
      <c r="C6573" s="218">
        <v>100</v>
      </c>
      <c r="D6573" s="284">
        <v>96.1</v>
      </c>
      <c r="E6573" s="284">
        <v>3.9000000000000057</v>
      </c>
      <c r="F6573" s="219" t="s">
        <v>9446</v>
      </c>
      <c r="G6573" s="220"/>
      <c r="H6573" s="221">
        <v>1071972225</v>
      </c>
    </row>
    <row r="6574" spans="1:8" s="178" customFormat="1" x14ac:dyDescent="0.25">
      <c r="A6574" s="169"/>
      <c r="B6574" s="217">
        <v>44649.551932870374</v>
      </c>
      <c r="C6574" s="218">
        <v>500</v>
      </c>
      <c r="D6574" s="284">
        <v>489.5</v>
      </c>
      <c r="E6574" s="284">
        <v>10.5</v>
      </c>
      <c r="F6574" s="219" t="s">
        <v>9421</v>
      </c>
      <c r="G6574" s="220"/>
      <c r="H6574" s="221">
        <v>1071972588</v>
      </c>
    </row>
    <row r="6575" spans="1:8" s="178" customFormat="1" x14ac:dyDescent="0.25">
      <c r="A6575" s="169"/>
      <c r="B6575" s="217">
        <v>44649.552175925928</v>
      </c>
      <c r="C6575" s="218">
        <v>1000</v>
      </c>
      <c r="D6575" s="284">
        <v>979</v>
      </c>
      <c r="E6575" s="284">
        <v>21</v>
      </c>
      <c r="F6575" s="219" t="s">
        <v>246</v>
      </c>
      <c r="G6575" s="220"/>
      <c r="H6575" s="221">
        <v>1071972886</v>
      </c>
    </row>
    <row r="6576" spans="1:8" s="178" customFormat="1" x14ac:dyDescent="0.25">
      <c r="A6576" s="169"/>
      <c r="B6576" s="217">
        <v>44649.55232638889</v>
      </c>
      <c r="C6576" s="218">
        <v>1000</v>
      </c>
      <c r="D6576" s="284">
        <v>979</v>
      </c>
      <c r="E6576" s="284">
        <v>21</v>
      </c>
      <c r="F6576" s="219" t="s">
        <v>9522</v>
      </c>
      <c r="G6576" s="220"/>
      <c r="H6576" s="221">
        <v>1071973050</v>
      </c>
    </row>
    <row r="6577" spans="1:8" s="178" customFormat="1" x14ac:dyDescent="0.25">
      <c r="A6577" s="169"/>
      <c r="B6577" s="217">
        <v>44649.552488425928</v>
      </c>
      <c r="C6577" s="218">
        <v>300</v>
      </c>
      <c r="D6577" s="284">
        <v>293.7</v>
      </c>
      <c r="E6577" s="284">
        <v>6.3000000000000114</v>
      </c>
      <c r="F6577" s="219" t="s">
        <v>21</v>
      </c>
      <c r="G6577" s="220"/>
      <c r="H6577" s="221">
        <v>1071973522</v>
      </c>
    </row>
    <row r="6578" spans="1:8" s="178" customFormat="1" x14ac:dyDescent="0.25">
      <c r="A6578" s="169"/>
      <c r="B6578" s="217">
        <v>44649.552685185183</v>
      </c>
      <c r="C6578" s="218">
        <v>100</v>
      </c>
      <c r="D6578" s="284">
        <v>96.1</v>
      </c>
      <c r="E6578" s="284">
        <v>3.9000000000000057</v>
      </c>
      <c r="F6578" s="219" t="s">
        <v>9439</v>
      </c>
      <c r="G6578" s="220"/>
      <c r="H6578" s="221">
        <v>1071973333</v>
      </c>
    </row>
    <row r="6579" spans="1:8" s="178" customFormat="1" x14ac:dyDescent="0.25">
      <c r="A6579" s="169"/>
      <c r="B6579" s="217">
        <v>44649.552754629629</v>
      </c>
      <c r="C6579" s="218">
        <v>5000</v>
      </c>
      <c r="D6579" s="284">
        <v>4895</v>
      </c>
      <c r="E6579" s="284">
        <v>105</v>
      </c>
      <c r="F6579" s="219" t="s">
        <v>9546</v>
      </c>
      <c r="G6579" s="220"/>
      <c r="H6579" s="221">
        <v>1071973629</v>
      </c>
    </row>
    <row r="6580" spans="1:8" s="178" customFormat="1" x14ac:dyDescent="0.25">
      <c r="A6580" s="169"/>
      <c r="B6580" s="217">
        <v>44649.552916666667</v>
      </c>
      <c r="C6580" s="218">
        <v>100</v>
      </c>
      <c r="D6580" s="284">
        <v>96.1</v>
      </c>
      <c r="E6580" s="284">
        <v>3.9000000000000057</v>
      </c>
      <c r="F6580" s="219" t="s">
        <v>9504</v>
      </c>
      <c r="G6580" s="220"/>
      <c r="H6580" s="221">
        <v>1071973757</v>
      </c>
    </row>
    <row r="6581" spans="1:8" s="178" customFormat="1" x14ac:dyDescent="0.25">
      <c r="A6581" s="169"/>
      <c r="B6581" s="217">
        <v>44649.553067129629</v>
      </c>
      <c r="C6581" s="218">
        <v>200</v>
      </c>
      <c r="D6581" s="284">
        <v>195.8</v>
      </c>
      <c r="E6581" s="284">
        <v>4.1999999999999886</v>
      </c>
      <c r="F6581" s="219" t="s">
        <v>323</v>
      </c>
      <c r="G6581" s="220"/>
      <c r="H6581" s="221">
        <v>1071973970</v>
      </c>
    </row>
    <row r="6582" spans="1:8" s="178" customFormat="1" x14ac:dyDescent="0.25">
      <c r="A6582" s="169"/>
      <c r="B6582" s="217">
        <v>44649.553136574075</v>
      </c>
      <c r="C6582" s="218">
        <v>1000</v>
      </c>
      <c r="D6582" s="284">
        <v>979</v>
      </c>
      <c r="E6582" s="284">
        <v>21</v>
      </c>
      <c r="F6582" s="219" t="s">
        <v>9446</v>
      </c>
      <c r="G6582" s="220"/>
      <c r="H6582" s="221">
        <v>1071973994</v>
      </c>
    </row>
    <row r="6583" spans="1:8" s="178" customFormat="1" x14ac:dyDescent="0.25">
      <c r="A6583" s="169"/>
      <c r="B6583" s="217">
        <v>44649.553206018521</v>
      </c>
      <c r="C6583" s="218">
        <v>5000</v>
      </c>
      <c r="D6583" s="284">
        <v>4895</v>
      </c>
      <c r="E6583" s="284">
        <v>105</v>
      </c>
      <c r="F6583" s="219" t="s">
        <v>9434</v>
      </c>
      <c r="G6583" s="220"/>
      <c r="H6583" s="221">
        <v>1071974207</v>
      </c>
    </row>
    <row r="6584" spans="1:8" s="178" customFormat="1" x14ac:dyDescent="0.25">
      <c r="A6584" s="169"/>
      <c r="B6584" s="217">
        <v>44649.553287037037</v>
      </c>
      <c r="C6584" s="218">
        <v>300</v>
      </c>
      <c r="D6584" s="284">
        <v>293.7</v>
      </c>
      <c r="E6584" s="284">
        <v>6.3000000000000114</v>
      </c>
      <c r="F6584" s="219" t="s">
        <v>21</v>
      </c>
      <c r="G6584" s="220"/>
      <c r="H6584" s="221">
        <v>1071974546</v>
      </c>
    </row>
    <row r="6585" spans="1:8" s="178" customFormat="1" x14ac:dyDescent="0.25">
      <c r="A6585" s="169"/>
      <c r="B6585" s="217">
        <v>44649.553530092591</v>
      </c>
      <c r="C6585" s="218">
        <v>1300</v>
      </c>
      <c r="D6585" s="284">
        <v>1272.7</v>
      </c>
      <c r="E6585" s="284">
        <v>27.299999999999955</v>
      </c>
      <c r="F6585" s="219" t="s">
        <v>9439</v>
      </c>
      <c r="G6585" s="220"/>
      <c r="H6585" s="221">
        <v>1071974634</v>
      </c>
    </row>
    <row r="6586" spans="1:8" s="178" customFormat="1" x14ac:dyDescent="0.25">
      <c r="A6586" s="169"/>
      <c r="B6586" s="217">
        <v>44649.554178240738</v>
      </c>
      <c r="C6586" s="218">
        <v>300</v>
      </c>
      <c r="D6586" s="284">
        <v>293.7</v>
      </c>
      <c r="E6586" s="284">
        <v>6.3000000000000114</v>
      </c>
      <c r="F6586" s="219" t="s">
        <v>9682</v>
      </c>
      <c r="G6586" s="220"/>
      <c r="H6586" s="221">
        <v>1071975192</v>
      </c>
    </row>
    <row r="6587" spans="1:8" s="178" customFormat="1" x14ac:dyDescent="0.25">
      <c r="A6587" s="169"/>
      <c r="B6587" s="217">
        <v>44649.554490740738</v>
      </c>
      <c r="C6587" s="218">
        <v>100</v>
      </c>
      <c r="D6587" s="284">
        <v>96.1</v>
      </c>
      <c r="E6587" s="284">
        <v>3.9000000000000057</v>
      </c>
      <c r="F6587" s="219" t="s">
        <v>9498</v>
      </c>
      <c r="G6587" s="220"/>
      <c r="H6587" s="221">
        <v>1071975865</v>
      </c>
    </row>
    <row r="6588" spans="1:8" s="178" customFormat="1" x14ac:dyDescent="0.25">
      <c r="A6588" s="169"/>
      <c r="B6588" s="217">
        <v>44649.554594907408</v>
      </c>
      <c r="C6588" s="218">
        <v>100</v>
      </c>
      <c r="D6588" s="284">
        <v>96.1</v>
      </c>
      <c r="E6588" s="284">
        <v>3.9000000000000057</v>
      </c>
      <c r="F6588" s="219" t="s">
        <v>9465</v>
      </c>
      <c r="G6588" s="220"/>
      <c r="H6588" s="221">
        <v>1071975925</v>
      </c>
    </row>
    <row r="6589" spans="1:8" s="178" customFormat="1" x14ac:dyDescent="0.25">
      <c r="A6589" s="169"/>
      <c r="B6589" s="217">
        <v>44649.554907407408</v>
      </c>
      <c r="C6589" s="218">
        <v>2000</v>
      </c>
      <c r="D6589" s="284">
        <v>1958</v>
      </c>
      <c r="E6589" s="284">
        <v>42</v>
      </c>
      <c r="F6589" s="219" t="s">
        <v>9453</v>
      </c>
      <c r="G6589" s="220"/>
      <c r="H6589" s="221">
        <v>1071976209</v>
      </c>
    </row>
    <row r="6590" spans="1:8" s="178" customFormat="1" x14ac:dyDescent="0.25">
      <c r="A6590" s="169"/>
      <c r="B6590" s="217">
        <v>44649.555555555555</v>
      </c>
      <c r="C6590" s="218">
        <v>500</v>
      </c>
      <c r="D6590" s="284">
        <v>489.5</v>
      </c>
      <c r="E6590" s="284">
        <v>10.5</v>
      </c>
      <c r="F6590" s="219" t="s">
        <v>9420</v>
      </c>
      <c r="G6590" s="220"/>
      <c r="H6590" s="221">
        <v>1071976850</v>
      </c>
    </row>
    <row r="6591" spans="1:8" s="178" customFormat="1" x14ac:dyDescent="0.25">
      <c r="A6591" s="169"/>
      <c r="B6591" s="217">
        <v>44649.556122685186</v>
      </c>
      <c r="C6591" s="218">
        <v>500</v>
      </c>
      <c r="D6591" s="284">
        <v>489.5</v>
      </c>
      <c r="E6591" s="284">
        <v>10.5</v>
      </c>
      <c r="F6591" s="219" t="s">
        <v>9540</v>
      </c>
      <c r="G6591" s="220"/>
      <c r="H6591" s="221">
        <v>1071977646</v>
      </c>
    </row>
    <row r="6592" spans="1:8" s="178" customFormat="1" x14ac:dyDescent="0.25">
      <c r="A6592" s="169"/>
      <c r="B6592" s="217">
        <v>44649.556516203702</v>
      </c>
      <c r="C6592" s="218">
        <v>500</v>
      </c>
      <c r="D6592" s="284">
        <v>489.5</v>
      </c>
      <c r="E6592" s="284">
        <v>10.5</v>
      </c>
      <c r="F6592" s="219" t="s">
        <v>234</v>
      </c>
      <c r="G6592" s="220"/>
      <c r="H6592" s="221">
        <v>1071977657</v>
      </c>
    </row>
    <row r="6593" spans="1:8" s="178" customFormat="1" x14ac:dyDescent="0.25">
      <c r="A6593" s="169"/>
      <c r="B6593" s="217">
        <v>44649.556585648148</v>
      </c>
      <c r="C6593" s="218">
        <v>500</v>
      </c>
      <c r="D6593" s="284">
        <v>489.5</v>
      </c>
      <c r="E6593" s="284">
        <v>10.5</v>
      </c>
      <c r="F6593" s="219" t="s">
        <v>9467</v>
      </c>
      <c r="G6593" s="220"/>
      <c r="H6593" s="221">
        <v>1071978274</v>
      </c>
    </row>
    <row r="6594" spans="1:8" s="178" customFormat="1" x14ac:dyDescent="0.25">
      <c r="A6594" s="169"/>
      <c r="B6594" s="217">
        <v>44649.557384259257</v>
      </c>
      <c r="C6594" s="218">
        <v>300</v>
      </c>
      <c r="D6594" s="284">
        <v>293.7</v>
      </c>
      <c r="E6594" s="284">
        <v>6.3000000000000114</v>
      </c>
      <c r="F6594" s="219" t="s">
        <v>9453</v>
      </c>
      <c r="G6594" s="220"/>
      <c r="H6594" s="221">
        <v>1071979158</v>
      </c>
    </row>
    <row r="6595" spans="1:8" s="178" customFormat="1" x14ac:dyDescent="0.25">
      <c r="A6595" s="169"/>
      <c r="B6595" s="217">
        <v>44649.557523148149</v>
      </c>
      <c r="C6595" s="218">
        <v>1000</v>
      </c>
      <c r="D6595" s="284">
        <v>979</v>
      </c>
      <c r="E6595" s="284">
        <v>21</v>
      </c>
      <c r="F6595" s="219" t="s">
        <v>323</v>
      </c>
      <c r="G6595" s="220"/>
      <c r="H6595" s="221">
        <v>1071979224</v>
      </c>
    </row>
    <row r="6596" spans="1:8" s="178" customFormat="1" x14ac:dyDescent="0.25">
      <c r="A6596" s="169"/>
      <c r="B6596" s="217">
        <v>44649.557824074072</v>
      </c>
      <c r="C6596" s="218">
        <v>1000</v>
      </c>
      <c r="D6596" s="284">
        <v>979</v>
      </c>
      <c r="E6596" s="284">
        <v>21</v>
      </c>
      <c r="F6596" s="219" t="s">
        <v>9533</v>
      </c>
      <c r="G6596" s="220"/>
      <c r="H6596" s="221">
        <v>1071979470</v>
      </c>
    </row>
    <row r="6597" spans="1:8" s="178" customFormat="1" x14ac:dyDescent="0.25">
      <c r="A6597" s="169"/>
      <c r="B6597" s="217">
        <v>44649.55872685185</v>
      </c>
      <c r="C6597" s="218">
        <v>300</v>
      </c>
      <c r="D6597" s="284">
        <v>293.7</v>
      </c>
      <c r="E6597" s="284">
        <v>6.3000000000000114</v>
      </c>
      <c r="F6597" s="219" t="s">
        <v>9542</v>
      </c>
      <c r="G6597" s="220"/>
      <c r="H6597" s="221">
        <v>1071980519</v>
      </c>
    </row>
    <row r="6598" spans="1:8" s="178" customFormat="1" x14ac:dyDescent="0.25">
      <c r="A6598" s="169"/>
      <c r="B6598" s="217">
        <v>44649.559513888889</v>
      </c>
      <c r="C6598" s="218">
        <v>100</v>
      </c>
      <c r="D6598" s="284">
        <v>96.1</v>
      </c>
      <c r="E6598" s="284">
        <v>3.9000000000000057</v>
      </c>
      <c r="F6598" s="219" t="s">
        <v>9453</v>
      </c>
      <c r="G6598" s="220"/>
      <c r="H6598" s="221">
        <v>1071981252</v>
      </c>
    </row>
    <row r="6599" spans="1:8" s="178" customFormat="1" x14ac:dyDescent="0.25">
      <c r="A6599" s="169"/>
      <c r="B6599" s="217">
        <v>44649.559872685182</v>
      </c>
      <c r="C6599" s="218">
        <v>500</v>
      </c>
      <c r="D6599" s="284">
        <v>489.5</v>
      </c>
      <c r="E6599" s="284">
        <v>10.5</v>
      </c>
      <c r="F6599" s="219" t="s">
        <v>9432</v>
      </c>
      <c r="G6599" s="220"/>
      <c r="H6599" s="221">
        <v>1071981442</v>
      </c>
    </row>
    <row r="6600" spans="1:8" s="178" customFormat="1" x14ac:dyDescent="0.25">
      <c r="A6600" s="169"/>
      <c r="B6600" s="217">
        <v>44649.559953703705</v>
      </c>
      <c r="C6600" s="218">
        <v>500</v>
      </c>
      <c r="D6600" s="284">
        <v>489.5</v>
      </c>
      <c r="E6600" s="284">
        <v>10.5</v>
      </c>
      <c r="F6600" s="219" t="s">
        <v>9465</v>
      </c>
      <c r="G6600" s="220"/>
      <c r="H6600" s="221">
        <v>1071981834</v>
      </c>
    </row>
    <row r="6601" spans="1:8" s="178" customFormat="1" x14ac:dyDescent="0.25">
      <c r="A6601" s="169"/>
      <c r="B6601" s="217">
        <v>44649.560231481482</v>
      </c>
      <c r="C6601" s="218">
        <v>1000</v>
      </c>
      <c r="D6601" s="284">
        <v>979</v>
      </c>
      <c r="E6601" s="284">
        <v>21</v>
      </c>
      <c r="F6601" s="219" t="s">
        <v>9428</v>
      </c>
      <c r="G6601" s="220"/>
      <c r="H6601" s="221">
        <v>1071982190</v>
      </c>
    </row>
    <row r="6602" spans="1:8" s="178" customFormat="1" x14ac:dyDescent="0.25">
      <c r="A6602" s="169"/>
      <c r="B6602" s="217">
        <v>44649.560578703706</v>
      </c>
      <c r="C6602" s="218">
        <v>500</v>
      </c>
      <c r="D6602" s="284">
        <v>489.5</v>
      </c>
      <c r="E6602" s="284">
        <v>10.5</v>
      </c>
      <c r="F6602" s="219" t="s">
        <v>228</v>
      </c>
      <c r="G6602" s="220"/>
      <c r="H6602" s="221">
        <v>1071982449</v>
      </c>
    </row>
    <row r="6603" spans="1:8" s="178" customFormat="1" x14ac:dyDescent="0.25">
      <c r="A6603" s="169"/>
      <c r="B6603" s="217">
        <v>44649.560891203706</v>
      </c>
      <c r="C6603" s="218">
        <v>500</v>
      </c>
      <c r="D6603" s="284">
        <v>489.5</v>
      </c>
      <c r="E6603" s="284">
        <v>10.5</v>
      </c>
      <c r="F6603" s="219" t="s">
        <v>21</v>
      </c>
      <c r="G6603" s="220"/>
      <c r="H6603" s="221">
        <v>1071982936</v>
      </c>
    </row>
    <row r="6604" spans="1:8" s="178" customFormat="1" x14ac:dyDescent="0.25">
      <c r="A6604" s="169"/>
      <c r="B6604" s="217">
        <v>44649.560891203706</v>
      </c>
      <c r="C6604" s="218">
        <v>230</v>
      </c>
      <c r="D6604" s="284">
        <v>225.17</v>
      </c>
      <c r="E6604" s="284">
        <v>4.8300000000000125</v>
      </c>
      <c r="F6604" s="219" t="s">
        <v>9433</v>
      </c>
      <c r="G6604" s="220"/>
      <c r="H6604" s="221">
        <v>1071982894</v>
      </c>
    </row>
    <row r="6605" spans="1:8" s="178" customFormat="1" x14ac:dyDescent="0.25">
      <c r="A6605" s="169"/>
      <c r="B6605" s="217">
        <v>44649.561585648145</v>
      </c>
      <c r="C6605" s="218">
        <v>1000</v>
      </c>
      <c r="D6605" s="284">
        <v>979</v>
      </c>
      <c r="E6605" s="284">
        <v>21</v>
      </c>
      <c r="F6605" s="219" t="s">
        <v>280</v>
      </c>
      <c r="G6605" s="220"/>
      <c r="H6605" s="221">
        <v>1071983510</v>
      </c>
    </row>
    <row r="6606" spans="1:8" s="178" customFormat="1" x14ac:dyDescent="0.25">
      <c r="A6606" s="169"/>
      <c r="B6606" s="217">
        <v>44649.562708333331</v>
      </c>
      <c r="C6606" s="218">
        <v>500</v>
      </c>
      <c r="D6606" s="284">
        <v>489.5</v>
      </c>
      <c r="E6606" s="284">
        <v>10.5</v>
      </c>
      <c r="F6606" s="219" t="s">
        <v>9524</v>
      </c>
      <c r="G6606" s="220"/>
      <c r="H6606" s="221">
        <v>1071984164</v>
      </c>
    </row>
    <row r="6607" spans="1:8" s="178" customFormat="1" x14ac:dyDescent="0.25">
      <c r="A6607" s="169"/>
      <c r="B6607" s="217">
        <v>44649.562951388885</v>
      </c>
      <c r="C6607" s="218">
        <v>90</v>
      </c>
      <c r="D6607" s="284">
        <v>86.1</v>
      </c>
      <c r="E6607" s="284">
        <v>3.9000000000000057</v>
      </c>
      <c r="F6607" s="219" t="s">
        <v>9784</v>
      </c>
      <c r="G6607" s="220"/>
      <c r="H6607" s="221">
        <v>1071984599</v>
      </c>
    </row>
    <row r="6608" spans="1:8" s="178" customFormat="1" x14ac:dyDescent="0.25">
      <c r="A6608" s="169"/>
      <c r="B6608" s="217">
        <v>44649.562962962962</v>
      </c>
      <c r="C6608" s="218">
        <v>700</v>
      </c>
      <c r="D6608" s="284">
        <v>685.3</v>
      </c>
      <c r="E6608" s="284">
        <v>14.700000000000045</v>
      </c>
      <c r="F6608" s="219" t="s">
        <v>9498</v>
      </c>
      <c r="G6608" s="220"/>
      <c r="H6608" s="221">
        <v>1071984980</v>
      </c>
    </row>
    <row r="6609" spans="1:8" s="178" customFormat="1" x14ac:dyDescent="0.25">
      <c r="A6609" s="169"/>
      <c r="B6609" s="217">
        <v>44649.563506944447</v>
      </c>
      <c r="C6609" s="218">
        <v>1000</v>
      </c>
      <c r="D6609" s="284">
        <v>979</v>
      </c>
      <c r="E6609" s="284">
        <v>21</v>
      </c>
      <c r="F6609" s="219" t="s">
        <v>280</v>
      </c>
      <c r="G6609" s="220"/>
      <c r="H6609" s="221">
        <v>1071985544</v>
      </c>
    </row>
    <row r="6610" spans="1:8" s="178" customFormat="1" x14ac:dyDescent="0.25">
      <c r="A6610" s="169"/>
      <c r="B6610" s="217">
        <v>44649.563750000001</v>
      </c>
      <c r="C6610" s="218">
        <v>300</v>
      </c>
      <c r="D6610" s="284">
        <v>293.7</v>
      </c>
      <c r="E6610" s="284">
        <v>6.3000000000000114</v>
      </c>
      <c r="F6610" s="219" t="s">
        <v>21</v>
      </c>
      <c r="G6610" s="220"/>
      <c r="H6610" s="221">
        <v>1071985836</v>
      </c>
    </row>
    <row r="6611" spans="1:8" s="178" customFormat="1" x14ac:dyDescent="0.25">
      <c r="A6611" s="169"/>
      <c r="B6611" s="217">
        <v>44649.564120370371</v>
      </c>
      <c r="C6611" s="218">
        <v>300</v>
      </c>
      <c r="D6611" s="284">
        <v>293.7</v>
      </c>
      <c r="E6611" s="284">
        <v>6.3000000000000114</v>
      </c>
      <c r="F6611" s="219"/>
      <c r="G6611" s="220" t="s">
        <v>9458</v>
      </c>
      <c r="H6611" s="221">
        <v>1071986269</v>
      </c>
    </row>
    <row r="6612" spans="1:8" s="178" customFormat="1" x14ac:dyDescent="0.25">
      <c r="A6612" s="169"/>
      <c r="B6612" s="217">
        <v>44649.564432870371</v>
      </c>
      <c r="C6612" s="218">
        <v>1150</v>
      </c>
      <c r="D6612" s="284">
        <v>1125.8499999999999</v>
      </c>
      <c r="E6612" s="284">
        <v>24.150000000000091</v>
      </c>
      <c r="F6612" s="219" t="s">
        <v>9623</v>
      </c>
      <c r="G6612" s="220"/>
      <c r="H6612" s="221">
        <v>1071986299</v>
      </c>
    </row>
    <row r="6613" spans="1:8" s="178" customFormat="1" x14ac:dyDescent="0.25">
      <c r="A6613" s="169"/>
      <c r="B6613" s="217">
        <v>44649.564502314817</v>
      </c>
      <c r="C6613" s="218">
        <v>500</v>
      </c>
      <c r="D6613" s="284">
        <v>489.5</v>
      </c>
      <c r="E6613" s="284">
        <v>10.5</v>
      </c>
      <c r="F6613" s="219" t="s">
        <v>9785</v>
      </c>
      <c r="G6613" s="220"/>
      <c r="H6613" s="221">
        <v>1071986457</v>
      </c>
    </row>
    <row r="6614" spans="1:8" s="178" customFormat="1" x14ac:dyDescent="0.25">
      <c r="A6614" s="169"/>
      <c r="B6614" s="217">
        <v>44649.565196759257</v>
      </c>
      <c r="C6614" s="218">
        <v>200</v>
      </c>
      <c r="D6614" s="284">
        <v>195.8</v>
      </c>
      <c r="E6614" s="284">
        <v>4.1999999999999886</v>
      </c>
      <c r="F6614" s="219" t="s">
        <v>9584</v>
      </c>
      <c r="G6614" s="220"/>
      <c r="H6614" s="221">
        <v>1071987098</v>
      </c>
    </row>
    <row r="6615" spans="1:8" s="178" customFormat="1" x14ac:dyDescent="0.25">
      <c r="A6615" s="169"/>
      <c r="B6615" s="217">
        <v>44649.565416666665</v>
      </c>
      <c r="C6615" s="218">
        <v>30</v>
      </c>
      <c r="D6615" s="284">
        <v>26.1</v>
      </c>
      <c r="E6615" s="284">
        <v>3.8999999999999986</v>
      </c>
      <c r="F6615" s="219" t="s">
        <v>9498</v>
      </c>
      <c r="G6615" s="220"/>
      <c r="H6615" s="221">
        <v>1071987275</v>
      </c>
    </row>
    <row r="6616" spans="1:8" s="178" customFormat="1" x14ac:dyDescent="0.25">
      <c r="A6616" s="169"/>
      <c r="B6616" s="217">
        <v>44649.565833333334</v>
      </c>
      <c r="C6616" s="218">
        <v>100</v>
      </c>
      <c r="D6616" s="284">
        <v>96.1</v>
      </c>
      <c r="E6616" s="284">
        <v>3.9000000000000057</v>
      </c>
      <c r="F6616" s="219" t="s">
        <v>9531</v>
      </c>
      <c r="G6616" s="220"/>
      <c r="H6616" s="221">
        <v>1071987796</v>
      </c>
    </row>
    <row r="6617" spans="1:8" s="178" customFormat="1" x14ac:dyDescent="0.25">
      <c r="A6617" s="169"/>
      <c r="B6617" s="217">
        <v>44649.56590277778</v>
      </c>
      <c r="C6617" s="218">
        <v>1000</v>
      </c>
      <c r="D6617" s="284">
        <v>979</v>
      </c>
      <c r="E6617" s="284">
        <v>21</v>
      </c>
      <c r="F6617" s="219" t="s">
        <v>9583</v>
      </c>
      <c r="G6617" s="220"/>
      <c r="H6617" s="221">
        <v>1071987760</v>
      </c>
    </row>
    <row r="6618" spans="1:8" s="178" customFormat="1" x14ac:dyDescent="0.25">
      <c r="A6618" s="169"/>
      <c r="B6618" s="217">
        <v>44649.56659722222</v>
      </c>
      <c r="C6618" s="218">
        <v>10</v>
      </c>
      <c r="D6618" s="284">
        <v>6.1</v>
      </c>
      <c r="E6618" s="284">
        <v>3.9000000000000004</v>
      </c>
      <c r="F6618" s="219" t="s">
        <v>9453</v>
      </c>
      <c r="G6618" s="220"/>
      <c r="H6618" s="221">
        <v>1071988511</v>
      </c>
    </row>
    <row r="6619" spans="1:8" s="178" customFormat="1" x14ac:dyDescent="0.25">
      <c r="A6619" s="169"/>
      <c r="B6619" s="217">
        <v>44649.566817129627</v>
      </c>
      <c r="C6619" s="218">
        <v>400</v>
      </c>
      <c r="D6619" s="284">
        <v>391.6</v>
      </c>
      <c r="E6619" s="284">
        <v>8.3999999999999773</v>
      </c>
      <c r="F6619" s="219" t="s">
        <v>9504</v>
      </c>
      <c r="G6619" s="220"/>
      <c r="H6619" s="221">
        <v>1071988550</v>
      </c>
    </row>
    <row r="6620" spans="1:8" s="178" customFormat="1" x14ac:dyDescent="0.25">
      <c r="A6620" s="169"/>
      <c r="B6620" s="217">
        <v>44649.567094907405</v>
      </c>
      <c r="C6620" s="218">
        <v>50</v>
      </c>
      <c r="D6620" s="284">
        <v>46.1</v>
      </c>
      <c r="E6620" s="284">
        <v>3.8999999999999986</v>
      </c>
      <c r="F6620" s="219" t="s">
        <v>246</v>
      </c>
      <c r="G6620" s="220"/>
      <c r="H6620" s="221">
        <v>1071989355</v>
      </c>
    </row>
    <row r="6621" spans="1:8" s="178" customFormat="1" x14ac:dyDescent="0.25">
      <c r="A6621" s="169"/>
      <c r="B6621" s="217">
        <v>44649.567326388889</v>
      </c>
      <c r="C6621" s="218">
        <v>500</v>
      </c>
      <c r="D6621" s="284">
        <v>489.5</v>
      </c>
      <c r="E6621" s="284">
        <v>10.5</v>
      </c>
      <c r="F6621" s="219" t="s">
        <v>280</v>
      </c>
      <c r="G6621" s="220"/>
      <c r="H6621" s="221">
        <v>1071989095</v>
      </c>
    </row>
    <row r="6622" spans="1:8" s="178" customFormat="1" x14ac:dyDescent="0.25">
      <c r="A6622" s="169"/>
      <c r="B6622" s="217">
        <v>44649.567673611113</v>
      </c>
      <c r="C6622" s="218">
        <v>1000</v>
      </c>
      <c r="D6622" s="284">
        <v>979</v>
      </c>
      <c r="E6622" s="284">
        <v>21</v>
      </c>
      <c r="F6622" s="219" t="s">
        <v>323</v>
      </c>
      <c r="G6622" s="220"/>
      <c r="H6622" s="221">
        <v>1071989842</v>
      </c>
    </row>
    <row r="6623" spans="1:8" s="178" customFormat="1" x14ac:dyDescent="0.25">
      <c r="A6623" s="169"/>
      <c r="B6623" s="217">
        <v>44649.568472222221</v>
      </c>
      <c r="C6623" s="218">
        <v>1000</v>
      </c>
      <c r="D6623" s="284">
        <v>979</v>
      </c>
      <c r="E6623" s="284">
        <v>21</v>
      </c>
      <c r="F6623" s="219" t="s">
        <v>9434</v>
      </c>
      <c r="G6623" s="220"/>
      <c r="H6623" s="221">
        <v>1071991184</v>
      </c>
    </row>
    <row r="6624" spans="1:8" s="178" customFormat="1" x14ac:dyDescent="0.25">
      <c r="A6624" s="169"/>
      <c r="B6624" s="217">
        <v>44649.568680555552</v>
      </c>
      <c r="C6624" s="218">
        <v>300</v>
      </c>
      <c r="D6624" s="284">
        <v>293.7</v>
      </c>
      <c r="E6624" s="284">
        <v>6.3000000000000114</v>
      </c>
      <c r="F6624" s="219" t="s">
        <v>9427</v>
      </c>
      <c r="G6624" s="220"/>
      <c r="H6624" s="221">
        <v>1071991334</v>
      </c>
    </row>
    <row r="6625" spans="1:8" s="178" customFormat="1" x14ac:dyDescent="0.25">
      <c r="A6625" s="169"/>
      <c r="B6625" s="217">
        <v>44649.568842592591</v>
      </c>
      <c r="C6625" s="218">
        <v>10000</v>
      </c>
      <c r="D6625" s="284">
        <v>9790</v>
      </c>
      <c r="E6625" s="284">
        <v>210</v>
      </c>
      <c r="F6625" s="219" t="s">
        <v>9555</v>
      </c>
      <c r="G6625" s="220"/>
      <c r="H6625" s="221">
        <v>1071991564</v>
      </c>
    </row>
    <row r="6626" spans="1:8" s="178" customFormat="1" x14ac:dyDescent="0.25">
      <c r="A6626" s="169"/>
      <c r="B6626" s="217">
        <v>44649.569918981484</v>
      </c>
      <c r="C6626" s="218">
        <v>500</v>
      </c>
      <c r="D6626" s="284">
        <v>489.5</v>
      </c>
      <c r="E6626" s="284">
        <v>10.5</v>
      </c>
      <c r="F6626" s="219" t="s">
        <v>9441</v>
      </c>
      <c r="G6626" s="220"/>
      <c r="H6626" s="221">
        <v>1071993032</v>
      </c>
    </row>
    <row r="6627" spans="1:8" s="178" customFormat="1" x14ac:dyDescent="0.25">
      <c r="A6627" s="169"/>
      <c r="B6627" s="217">
        <v>44649.570543981485</v>
      </c>
      <c r="C6627" s="218">
        <v>100</v>
      </c>
      <c r="D6627" s="284">
        <v>96.1</v>
      </c>
      <c r="E6627" s="284">
        <v>3.9000000000000057</v>
      </c>
      <c r="F6627" s="219" t="s">
        <v>21</v>
      </c>
      <c r="G6627" s="220"/>
      <c r="H6627" s="221">
        <v>1071993894</v>
      </c>
    </row>
    <row r="6628" spans="1:8" s="178" customFormat="1" x14ac:dyDescent="0.25">
      <c r="A6628" s="169"/>
      <c r="B6628" s="217">
        <v>44649.57068287037</v>
      </c>
      <c r="C6628" s="218">
        <v>100</v>
      </c>
      <c r="D6628" s="284">
        <v>96.1</v>
      </c>
      <c r="E6628" s="284">
        <v>3.9000000000000057</v>
      </c>
      <c r="F6628" s="219" t="s">
        <v>9498</v>
      </c>
      <c r="G6628" s="220"/>
      <c r="H6628" s="221">
        <v>1071993884</v>
      </c>
    </row>
    <row r="6629" spans="1:8" s="178" customFormat="1" x14ac:dyDescent="0.25">
      <c r="A6629" s="169"/>
      <c r="B6629" s="217">
        <v>44649.571099537039</v>
      </c>
      <c r="C6629" s="218">
        <v>3000</v>
      </c>
      <c r="D6629" s="284">
        <v>2937</v>
      </c>
      <c r="E6629" s="284">
        <v>63</v>
      </c>
      <c r="F6629" s="219" t="s">
        <v>9451</v>
      </c>
      <c r="G6629" s="220"/>
      <c r="H6629" s="221">
        <v>1071994413</v>
      </c>
    </row>
    <row r="6630" spans="1:8" s="178" customFormat="1" x14ac:dyDescent="0.25">
      <c r="A6630" s="169"/>
      <c r="B6630" s="217">
        <v>44649.571400462963</v>
      </c>
      <c r="C6630" s="218">
        <v>500</v>
      </c>
      <c r="D6630" s="284">
        <v>489.5</v>
      </c>
      <c r="E6630" s="284">
        <v>10.5</v>
      </c>
      <c r="F6630" s="219" t="s">
        <v>257</v>
      </c>
      <c r="G6630" s="220"/>
      <c r="H6630" s="221">
        <v>1071994705</v>
      </c>
    </row>
    <row r="6631" spans="1:8" s="178" customFormat="1" x14ac:dyDescent="0.25">
      <c r="A6631" s="169"/>
      <c r="B6631" s="217">
        <v>44649.571828703702</v>
      </c>
      <c r="C6631" s="218">
        <v>300</v>
      </c>
      <c r="D6631" s="284">
        <v>293.7</v>
      </c>
      <c r="E6631" s="284">
        <v>6.3000000000000114</v>
      </c>
      <c r="F6631" s="219" t="s">
        <v>21</v>
      </c>
      <c r="G6631" s="220"/>
      <c r="H6631" s="221">
        <v>1071995545</v>
      </c>
    </row>
    <row r="6632" spans="1:8" s="178" customFormat="1" x14ac:dyDescent="0.25">
      <c r="A6632" s="169"/>
      <c r="B6632" s="217">
        <v>44649.572488425925</v>
      </c>
      <c r="C6632" s="218">
        <v>1000</v>
      </c>
      <c r="D6632" s="284">
        <v>979</v>
      </c>
      <c r="E6632" s="284">
        <v>21</v>
      </c>
      <c r="F6632" s="219" t="s">
        <v>9428</v>
      </c>
      <c r="G6632" s="220"/>
      <c r="H6632" s="221">
        <v>1071996281</v>
      </c>
    </row>
    <row r="6633" spans="1:8" s="178" customFormat="1" x14ac:dyDescent="0.25">
      <c r="A6633" s="169"/>
      <c r="B6633" s="217">
        <v>44649.574293981481</v>
      </c>
      <c r="C6633" s="218">
        <v>500</v>
      </c>
      <c r="D6633" s="284">
        <v>489.5</v>
      </c>
      <c r="E6633" s="284">
        <v>10.5</v>
      </c>
      <c r="F6633" s="219" t="s">
        <v>9446</v>
      </c>
      <c r="G6633" s="220"/>
      <c r="H6633" s="221">
        <v>1071998064</v>
      </c>
    </row>
    <row r="6634" spans="1:8" s="178" customFormat="1" x14ac:dyDescent="0.25">
      <c r="A6634" s="169"/>
      <c r="B6634" s="217">
        <v>44649.576006944444</v>
      </c>
      <c r="C6634" s="218">
        <v>2000</v>
      </c>
      <c r="D6634" s="284">
        <v>1958</v>
      </c>
      <c r="E6634" s="284">
        <v>42</v>
      </c>
      <c r="F6634" s="219" t="s">
        <v>9421</v>
      </c>
      <c r="G6634" s="220"/>
      <c r="H6634" s="221">
        <v>1072000717</v>
      </c>
    </row>
    <row r="6635" spans="1:8" s="178" customFormat="1" x14ac:dyDescent="0.25">
      <c r="A6635" s="169"/>
      <c r="B6635" s="217">
        <v>44649.576145833336</v>
      </c>
      <c r="C6635" s="218">
        <v>500</v>
      </c>
      <c r="D6635" s="284">
        <v>489.5</v>
      </c>
      <c r="E6635" s="284">
        <v>10.5</v>
      </c>
      <c r="F6635" s="219" t="s">
        <v>9786</v>
      </c>
      <c r="G6635" s="220"/>
      <c r="H6635" s="221">
        <v>1072001028</v>
      </c>
    </row>
    <row r="6636" spans="1:8" s="178" customFormat="1" x14ac:dyDescent="0.25">
      <c r="A6636" s="169"/>
      <c r="B6636" s="217">
        <v>44649.576296296298</v>
      </c>
      <c r="C6636" s="218">
        <v>300</v>
      </c>
      <c r="D6636" s="284">
        <v>293.7</v>
      </c>
      <c r="E6636" s="284">
        <v>6.3000000000000114</v>
      </c>
      <c r="F6636" s="219" t="s">
        <v>9428</v>
      </c>
      <c r="G6636" s="220"/>
      <c r="H6636" s="221">
        <v>1072001047</v>
      </c>
    </row>
    <row r="6637" spans="1:8" s="178" customFormat="1" x14ac:dyDescent="0.25">
      <c r="A6637" s="169"/>
      <c r="B6637" s="217">
        <v>44649.57708333333</v>
      </c>
      <c r="C6637" s="218">
        <v>5000</v>
      </c>
      <c r="D6637" s="284">
        <v>4895</v>
      </c>
      <c r="E6637" s="284">
        <v>105</v>
      </c>
      <c r="F6637" s="219" t="s">
        <v>9418</v>
      </c>
      <c r="G6637" s="220"/>
      <c r="H6637" s="221">
        <v>1072002117</v>
      </c>
    </row>
    <row r="6638" spans="1:8" s="178" customFormat="1" x14ac:dyDescent="0.25">
      <c r="A6638" s="169"/>
      <c r="B6638" s="217">
        <v>44649.577939814815</v>
      </c>
      <c r="C6638" s="218">
        <v>200</v>
      </c>
      <c r="D6638" s="284">
        <v>195.8</v>
      </c>
      <c r="E6638" s="284">
        <v>4.1999999999999886</v>
      </c>
      <c r="F6638" s="219" t="s">
        <v>9498</v>
      </c>
      <c r="G6638" s="220"/>
      <c r="H6638" s="221">
        <v>1072003410</v>
      </c>
    </row>
    <row r="6639" spans="1:8" s="178" customFormat="1" x14ac:dyDescent="0.25">
      <c r="A6639" s="169"/>
      <c r="B6639" s="217">
        <v>44649.579201388886</v>
      </c>
      <c r="C6639" s="218">
        <v>300</v>
      </c>
      <c r="D6639" s="284">
        <v>293.7</v>
      </c>
      <c r="E6639" s="284">
        <v>6.3000000000000114</v>
      </c>
      <c r="F6639" s="219" t="s">
        <v>21</v>
      </c>
      <c r="G6639" s="220"/>
      <c r="H6639" s="221">
        <v>1072005126</v>
      </c>
    </row>
    <row r="6640" spans="1:8" s="178" customFormat="1" x14ac:dyDescent="0.25">
      <c r="A6640" s="169"/>
      <c r="B6640" s="217">
        <v>44649.579768518517</v>
      </c>
      <c r="C6640" s="218">
        <v>300</v>
      </c>
      <c r="D6640" s="284">
        <v>293.7</v>
      </c>
      <c r="E6640" s="284">
        <v>6.3000000000000114</v>
      </c>
      <c r="F6640" s="219" t="s">
        <v>21</v>
      </c>
      <c r="G6640" s="220"/>
      <c r="H6640" s="221">
        <v>1072005705</v>
      </c>
    </row>
    <row r="6641" spans="1:8" s="178" customFormat="1" x14ac:dyDescent="0.25">
      <c r="A6641" s="169"/>
      <c r="B6641" s="217">
        <v>44649.579907407409</v>
      </c>
      <c r="C6641" s="218">
        <v>20</v>
      </c>
      <c r="D6641" s="284">
        <v>16.100000000000001</v>
      </c>
      <c r="E6641" s="284">
        <v>3.8999999999999986</v>
      </c>
      <c r="F6641" s="219" t="s">
        <v>9465</v>
      </c>
      <c r="G6641" s="220"/>
      <c r="H6641" s="221">
        <v>1072005722</v>
      </c>
    </row>
    <row r="6642" spans="1:8" s="178" customFormat="1" x14ac:dyDescent="0.25">
      <c r="A6642" s="169"/>
      <c r="B6642" s="217">
        <v>44649.579976851855</v>
      </c>
      <c r="C6642" s="218">
        <v>500</v>
      </c>
      <c r="D6642" s="284">
        <v>489.5</v>
      </c>
      <c r="E6642" s="284">
        <v>10.5</v>
      </c>
      <c r="F6642" s="219" t="s">
        <v>9496</v>
      </c>
      <c r="G6642" s="220"/>
      <c r="H6642" s="221">
        <v>1072005704</v>
      </c>
    </row>
    <row r="6643" spans="1:8" s="178" customFormat="1" x14ac:dyDescent="0.25">
      <c r="A6643" s="169"/>
      <c r="B6643" s="217">
        <v>44649.580046296294</v>
      </c>
      <c r="C6643" s="218">
        <v>100</v>
      </c>
      <c r="D6643" s="284">
        <v>96.1</v>
      </c>
      <c r="E6643" s="284">
        <v>3.9000000000000057</v>
      </c>
      <c r="F6643" s="219" t="s">
        <v>21</v>
      </c>
      <c r="G6643" s="220"/>
      <c r="H6643" s="221">
        <v>1072005987</v>
      </c>
    </row>
    <row r="6644" spans="1:8" s="178" customFormat="1" x14ac:dyDescent="0.25">
      <c r="A6644" s="169"/>
      <c r="B6644" s="217">
        <v>44649.580451388887</v>
      </c>
      <c r="C6644" s="218">
        <v>30</v>
      </c>
      <c r="D6644" s="284">
        <v>26.1</v>
      </c>
      <c r="E6644" s="284">
        <v>3.8999999999999986</v>
      </c>
      <c r="F6644" s="219" t="s">
        <v>21</v>
      </c>
      <c r="G6644" s="220"/>
      <c r="H6644" s="221">
        <v>1072006154</v>
      </c>
    </row>
    <row r="6645" spans="1:8" s="178" customFormat="1" x14ac:dyDescent="0.25">
      <c r="A6645" s="169"/>
      <c r="B6645" s="217">
        <v>44649.580879629626</v>
      </c>
      <c r="C6645" s="218">
        <v>300</v>
      </c>
      <c r="D6645" s="284">
        <v>293.7</v>
      </c>
      <c r="E6645" s="284">
        <v>6.3000000000000114</v>
      </c>
      <c r="F6645" s="219" t="s">
        <v>21</v>
      </c>
      <c r="G6645" s="220"/>
      <c r="H6645" s="221">
        <v>1072006823</v>
      </c>
    </row>
    <row r="6646" spans="1:8" s="178" customFormat="1" x14ac:dyDescent="0.25">
      <c r="A6646" s="169"/>
      <c r="B6646" s="217">
        <v>44649.581238425926</v>
      </c>
      <c r="C6646" s="218">
        <v>300</v>
      </c>
      <c r="D6646" s="284">
        <v>293.7</v>
      </c>
      <c r="E6646" s="284">
        <v>6.3000000000000114</v>
      </c>
      <c r="F6646" s="219" t="s">
        <v>323</v>
      </c>
      <c r="G6646" s="220"/>
      <c r="H6646" s="221">
        <v>1072006935</v>
      </c>
    </row>
    <row r="6647" spans="1:8" s="178" customFormat="1" x14ac:dyDescent="0.25">
      <c r="A6647" s="169"/>
      <c r="B6647" s="217">
        <v>44649.581585648149</v>
      </c>
      <c r="C6647" s="218">
        <v>300</v>
      </c>
      <c r="D6647" s="284">
        <v>293.7</v>
      </c>
      <c r="E6647" s="284">
        <v>6.3000000000000114</v>
      </c>
      <c r="F6647" s="219" t="s">
        <v>9428</v>
      </c>
      <c r="G6647" s="220"/>
      <c r="H6647" s="221">
        <v>1072007300</v>
      </c>
    </row>
    <row r="6648" spans="1:8" s="178" customFormat="1" x14ac:dyDescent="0.25">
      <c r="A6648" s="169"/>
      <c r="B6648" s="217">
        <v>44649.581655092596</v>
      </c>
      <c r="C6648" s="218">
        <v>2000</v>
      </c>
      <c r="D6648" s="284">
        <v>1958</v>
      </c>
      <c r="E6648" s="284">
        <v>42</v>
      </c>
      <c r="F6648" s="219" t="s">
        <v>9445</v>
      </c>
      <c r="G6648" s="220" t="s">
        <v>9570</v>
      </c>
      <c r="H6648" s="221">
        <v>1072007397</v>
      </c>
    </row>
    <row r="6649" spans="1:8" s="178" customFormat="1" x14ac:dyDescent="0.25">
      <c r="A6649" s="169"/>
      <c r="B6649" s="217">
        <v>44649.581724537034</v>
      </c>
      <c r="C6649" s="218">
        <v>2000</v>
      </c>
      <c r="D6649" s="284">
        <v>1958</v>
      </c>
      <c r="E6649" s="284">
        <v>42</v>
      </c>
      <c r="F6649" s="219" t="s">
        <v>9453</v>
      </c>
      <c r="G6649" s="220"/>
      <c r="H6649" s="221">
        <v>1072007396</v>
      </c>
    </row>
    <row r="6650" spans="1:8" s="178" customFormat="1" x14ac:dyDescent="0.25">
      <c r="A6650" s="169"/>
      <c r="B6650" s="217">
        <v>44649.581793981481</v>
      </c>
      <c r="C6650" s="218">
        <v>100</v>
      </c>
      <c r="D6650" s="284">
        <v>96.1</v>
      </c>
      <c r="E6650" s="284">
        <v>3.9000000000000057</v>
      </c>
      <c r="F6650" s="219" t="s">
        <v>9468</v>
      </c>
      <c r="G6650" s="220"/>
      <c r="H6650" s="221">
        <v>1072007416</v>
      </c>
    </row>
    <row r="6651" spans="1:8" s="178" customFormat="1" x14ac:dyDescent="0.25">
      <c r="A6651" s="169"/>
      <c r="B6651" s="217">
        <v>44649.583090277774</v>
      </c>
      <c r="C6651" s="218">
        <v>250</v>
      </c>
      <c r="D6651" s="284">
        <v>244.75</v>
      </c>
      <c r="E6651" s="284">
        <v>5.25</v>
      </c>
      <c r="F6651" s="219" t="s">
        <v>323</v>
      </c>
      <c r="G6651" s="220"/>
      <c r="H6651" s="221">
        <v>1072008898</v>
      </c>
    </row>
    <row r="6652" spans="1:8" s="178" customFormat="1" x14ac:dyDescent="0.25">
      <c r="A6652" s="169"/>
      <c r="B6652" s="217">
        <v>44649.58489583333</v>
      </c>
      <c r="C6652" s="218">
        <v>500</v>
      </c>
      <c r="D6652" s="284">
        <v>489.5</v>
      </c>
      <c r="E6652" s="284">
        <v>10.5</v>
      </c>
      <c r="F6652" s="219" t="s">
        <v>9443</v>
      </c>
      <c r="G6652" s="220"/>
      <c r="H6652" s="221">
        <v>1072010539</v>
      </c>
    </row>
    <row r="6653" spans="1:8" s="178" customFormat="1" x14ac:dyDescent="0.25">
      <c r="A6653" s="169"/>
      <c r="B6653" s="217">
        <v>44649.585092592592</v>
      </c>
      <c r="C6653" s="218">
        <v>300</v>
      </c>
      <c r="D6653" s="284">
        <v>293.7</v>
      </c>
      <c r="E6653" s="284">
        <v>6.3000000000000114</v>
      </c>
      <c r="F6653" s="219" t="s">
        <v>21</v>
      </c>
      <c r="G6653" s="220"/>
      <c r="H6653" s="221">
        <v>1072011072</v>
      </c>
    </row>
    <row r="6654" spans="1:8" s="178" customFormat="1" x14ac:dyDescent="0.25">
      <c r="A6654" s="169"/>
      <c r="B6654" s="217">
        <v>44649.5858912037</v>
      </c>
      <c r="C6654" s="218">
        <v>300</v>
      </c>
      <c r="D6654" s="284">
        <v>293.7</v>
      </c>
      <c r="E6654" s="284">
        <v>6.3000000000000114</v>
      </c>
      <c r="F6654" s="219"/>
      <c r="G6654" s="220" t="s">
        <v>322</v>
      </c>
      <c r="H6654" s="221">
        <v>1072011915</v>
      </c>
    </row>
    <row r="6655" spans="1:8" s="178" customFormat="1" x14ac:dyDescent="0.25">
      <c r="A6655" s="169"/>
      <c r="B6655" s="217">
        <v>44649.586817129632</v>
      </c>
      <c r="C6655" s="218">
        <v>1000</v>
      </c>
      <c r="D6655" s="284">
        <v>979</v>
      </c>
      <c r="E6655" s="284">
        <v>21</v>
      </c>
      <c r="F6655" s="219" t="s">
        <v>9453</v>
      </c>
      <c r="G6655" s="220"/>
      <c r="H6655" s="221">
        <v>1072012867</v>
      </c>
    </row>
    <row r="6656" spans="1:8" s="178" customFormat="1" x14ac:dyDescent="0.25">
      <c r="A6656" s="169"/>
      <c r="B6656" s="217">
        <v>44649.586967592593</v>
      </c>
      <c r="C6656" s="218">
        <v>50</v>
      </c>
      <c r="D6656" s="284">
        <v>46.1</v>
      </c>
      <c r="E6656" s="284">
        <v>3.8999999999999986</v>
      </c>
      <c r="F6656" s="219" t="s">
        <v>9535</v>
      </c>
      <c r="G6656" s="220"/>
      <c r="H6656" s="221">
        <v>1072012799</v>
      </c>
    </row>
    <row r="6657" spans="1:8" s="178" customFormat="1" x14ac:dyDescent="0.25">
      <c r="A6657" s="169"/>
      <c r="B6657" s="217">
        <v>44649.587256944447</v>
      </c>
      <c r="C6657" s="218">
        <v>100</v>
      </c>
      <c r="D6657" s="284">
        <v>96.1</v>
      </c>
      <c r="E6657" s="284">
        <v>3.9000000000000057</v>
      </c>
      <c r="F6657" s="219" t="s">
        <v>9514</v>
      </c>
      <c r="G6657" s="220"/>
      <c r="H6657" s="221">
        <v>1072013093</v>
      </c>
    </row>
    <row r="6658" spans="1:8" s="178" customFormat="1" x14ac:dyDescent="0.25">
      <c r="A6658" s="169"/>
      <c r="B6658" s="217">
        <v>44649.587638888886</v>
      </c>
      <c r="C6658" s="218">
        <v>100</v>
      </c>
      <c r="D6658" s="284">
        <v>96.1</v>
      </c>
      <c r="E6658" s="284">
        <v>3.9000000000000057</v>
      </c>
      <c r="F6658" s="219" t="s">
        <v>21</v>
      </c>
      <c r="G6658" s="220"/>
      <c r="H6658" s="221">
        <v>1072013795</v>
      </c>
    </row>
    <row r="6659" spans="1:8" s="178" customFormat="1" x14ac:dyDescent="0.25">
      <c r="A6659" s="169"/>
      <c r="B6659" s="217">
        <v>44649.587962962964</v>
      </c>
      <c r="C6659" s="218">
        <v>500</v>
      </c>
      <c r="D6659" s="284">
        <v>489.5</v>
      </c>
      <c r="E6659" s="284">
        <v>10.5</v>
      </c>
      <c r="F6659" s="219" t="s">
        <v>21</v>
      </c>
      <c r="G6659" s="220"/>
      <c r="H6659" s="221">
        <v>1072014416</v>
      </c>
    </row>
    <row r="6660" spans="1:8" s="178" customFormat="1" x14ac:dyDescent="0.25">
      <c r="A6660" s="169"/>
      <c r="B6660" s="217">
        <v>44649.587962962964</v>
      </c>
      <c r="C6660" s="218">
        <v>500</v>
      </c>
      <c r="D6660" s="284">
        <v>489.5</v>
      </c>
      <c r="E6660" s="284">
        <v>10.5</v>
      </c>
      <c r="F6660" s="219" t="s">
        <v>21</v>
      </c>
      <c r="G6660" s="220"/>
      <c r="H6660" s="221">
        <v>1072014398</v>
      </c>
    </row>
    <row r="6661" spans="1:8" s="178" customFormat="1" x14ac:dyDescent="0.25">
      <c r="A6661" s="169"/>
      <c r="B6661" s="217">
        <v>44649.588460648149</v>
      </c>
      <c r="C6661" s="218">
        <v>100</v>
      </c>
      <c r="D6661" s="284">
        <v>96.1</v>
      </c>
      <c r="E6661" s="284">
        <v>3.9000000000000057</v>
      </c>
      <c r="F6661" s="219" t="s">
        <v>21</v>
      </c>
      <c r="G6661" s="220"/>
      <c r="H6661" s="221">
        <v>1072014926</v>
      </c>
    </row>
    <row r="6662" spans="1:8" s="178" customFormat="1" x14ac:dyDescent="0.25">
      <c r="A6662" s="169"/>
      <c r="B6662" s="217">
        <v>44649.588460648149</v>
      </c>
      <c r="C6662" s="218">
        <v>350</v>
      </c>
      <c r="D6662" s="284">
        <v>342.65</v>
      </c>
      <c r="E6662" s="284">
        <v>7.3500000000000227</v>
      </c>
      <c r="F6662" s="219" t="s">
        <v>9450</v>
      </c>
      <c r="G6662" s="220"/>
      <c r="H6662" s="221">
        <v>1072014607</v>
      </c>
    </row>
    <row r="6663" spans="1:8" s="178" customFormat="1" x14ac:dyDescent="0.25">
      <c r="A6663" s="169"/>
      <c r="B6663" s="217">
        <v>44649.58865740741</v>
      </c>
      <c r="C6663" s="218">
        <v>1000</v>
      </c>
      <c r="D6663" s="284">
        <v>979</v>
      </c>
      <c r="E6663" s="284">
        <v>21</v>
      </c>
      <c r="F6663" s="219" t="s">
        <v>9418</v>
      </c>
      <c r="G6663" s="220"/>
      <c r="H6663" s="221">
        <v>1072014931</v>
      </c>
    </row>
    <row r="6664" spans="1:8" s="178" customFormat="1" x14ac:dyDescent="0.25">
      <c r="A6664" s="169"/>
      <c r="B6664" s="217">
        <v>44649.588796296295</v>
      </c>
      <c r="C6664" s="218">
        <v>1000</v>
      </c>
      <c r="D6664" s="284">
        <v>979</v>
      </c>
      <c r="E6664" s="284">
        <v>21</v>
      </c>
      <c r="F6664" s="219" t="s">
        <v>21</v>
      </c>
      <c r="G6664" s="220"/>
      <c r="H6664" s="221">
        <v>1072015200</v>
      </c>
    </row>
    <row r="6665" spans="1:8" s="178" customFormat="1" x14ac:dyDescent="0.25">
      <c r="A6665" s="169"/>
      <c r="B6665" s="217">
        <v>44649.589421296296</v>
      </c>
      <c r="C6665" s="218">
        <v>500</v>
      </c>
      <c r="D6665" s="284">
        <v>489.5</v>
      </c>
      <c r="E6665" s="284">
        <v>10.5</v>
      </c>
      <c r="F6665" s="219" t="s">
        <v>21</v>
      </c>
      <c r="G6665" s="220"/>
      <c r="H6665" s="221">
        <v>1072015896</v>
      </c>
    </row>
    <row r="6666" spans="1:8" s="178" customFormat="1" x14ac:dyDescent="0.25">
      <c r="A6666" s="169"/>
      <c r="B6666" s="217">
        <v>44649.590775462966</v>
      </c>
      <c r="C6666" s="218">
        <v>550</v>
      </c>
      <c r="D6666" s="284">
        <v>538.45000000000005</v>
      </c>
      <c r="E6666" s="284">
        <v>11.549999999999955</v>
      </c>
      <c r="F6666" s="219" t="s">
        <v>9576</v>
      </c>
      <c r="G6666" s="220"/>
      <c r="H6666" s="221">
        <v>1072017241</v>
      </c>
    </row>
    <row r="6667" spans="1:8" s="178" customFormat="1" x14ac:dyDescent="0.25">
      <c r="A6667" s="169"/>
      <c r="B6667" s="217">
        <v>44649.591562499998</v>
      </c>
      <c r="C6667" s="218">
        <v>100</v>
      </c>
      <c r="D6667" s="284">
        <v>96.1</v>
      </c>
      <c r="E6667" s="284">
        <v>3.9000000000000057</v>
      </c>
      <c r="F6667" s="219" t="s">
        <v>9441</v>
      </c>
      <c r="G6667" s="220"/>
      <c r="H6667" s="221">
        <v>1072017950</v>
      </c>
    </row>
    <row r="6668" spans="1:8" s="178" customFormat="1" x14ac:dyDescent="0.25">
      <c r="A6668" s="169"/>
      <c r="B6668" s="217">
        <v>44649.592199074075</v>
      </c>
      <c r="C6668" s="218">
        <v>3000</v>
      </c>
      <c r="D6668" s="284">
        <v>2937</v>
      </c>
      <c r="E6668" s="284">
        <v>63</v>
      </c>
      <c r="F6668" s="219" t="s">
        <v>9420</v>
      </c>
      <c r="G6668" s="220"/>
      <c r="H6668" s="221">
        <v>1072018929</v>
      </c>
    </row>
    <row r="6669" spans="1:8" s="178" customFormat="1" x14ac:dyDescent="0.25">
      <c r="A6669" s="169"/>
      <c r="B6669" s="217">
        <v>44649.592650462961</v>
      </c>
      <c r="C6669" s="218">
        <v>300</v>
      </c>
      <c r="D6669" s="284">
        <v>293.7</v>
      </c>
      <c r="E6669" s="284">
        <v>6.3000000000000114</v>
      </c>
      <c r="F6669" s="219" t="s">
        <v>21</v>
      </c>
      <c r="G6669" s="220"/>
      <c r="H6669" s="221">
        <v>1072019545</v>
      </c>
    </row>
    <row r="6670" spans="1:8" s="178" customFormat="1" x14ac:dyDescent="0.25">
      <c r="A6670" s="169"/>
      <c r="B6670" s="217">
        <v>44649.592951388891</v>
      </c>
      <c r="C6670" s="218">
        <v>200</v>
      </c>
      <c r="D6670" s="284">
        <v>195.8</v>
      </c>
      <c r="E6670" s="284">
        <v>4.1999999999999886</v>
      </c>
      <c r="F6670" s="219" t="s">
        <v>21</v>
      </c>
      <c r="G6670" s="220"/>
      <c r="H6670" s="221">
        <v>1072019565</v>
      </c>
    </row>
    <row r="6671" spans="1:8" s="178" customFormat="1" x14ac:dyDescent="0.25">
      <c r="A6671" s="169"/>
      <c r="B6671" s="217">
        <v>44649.595324074071</v>
      </c>
      <c r="C6671" s="218">
        <v>1000</v>
      </c>
      <c r="D6671" s="284">
        <v>979</v>
      </c>
      <c r="E6671" s="284">
        <v>21</v>
      </c>
      <c r="F6671" s="219" t="s">
        <v>9434</v>
      </c>
      <c r="G6671" s="220"/>
      <c r="H6671" s="221">
        <v>1072022248</v>
      </c>
    </row>
    <row r="6672" spans="1:8" s="178" customFormat="1" x14ac:dyDescent="0.25">
      <c r="A6672" s="169"/>
      <c r="B6672" s="217">
        <v>44649.595590277779</v>
      </c>
      <c r="C6672" s="218">
        <v>500</v>
      </c>
      <c r="D6672" s="284">
        <v>489.5</v>
      </c>
      <c r="E6672" s="284">
        <v>10.5</v>
      </c>
      <c r="F6672" s="219" t="s">
        <v>9450</v>
      </c>
      <c r="G6672" s="220"/>
      <c r="H6672" s="221">
        <v>1072022575</v>
      </c>
    </row>
    <row r="6673" spans="1:8" s="178" customFormat="1" x14ac:dyDescent="0.25">
      <c r="A6673" s="169"/>
      <c r="B6673" s="217">
        <v>44649.595833333333</v>
      </c>
      <c r="C6673" s="218">
        <v>10000</v>
      </c>
      <c r="D6673" s="284">
        <v>9790</v>
      </c>
      <c r="E6673" s="284">
        <v>210</v>
      </c>
      <c r="F6673" s="219" t="s">
        <v>9433</v>
      </c>
      <c r="G6673" s="220"/>
      <c r="H6673" s="221">
        <v>1072022992</v>
      </c>
    </row>
    <row r="6674" spans="1:8" s="178" customFormat="1" x14ac:dyDescent="0.25">
      <c r="A6674" s="169"/>
      <c r="B6674" s="217">
        <v>44649.595983796295</v>
      </c>
      <c r="C6674" s="218">
        <v>10</v>
      </c>
      <c r="D6674" s="284">
        <v>6.1</v>
      </c>
      <c r="E6674" s="284">
        <v>3.9000000000000004</v>
      </c>
      <c r="F6674" s="219" t="s">
        <v>9787</v>
      </c>
      <c r="G6674" s="220"/>
      <c r="H6674" s="221">
        <v>1072023033</v>
      </c>
    </row>
    <row r="6675" spans="1:8" s="178" customFormat="1" x14ac:dyDescent="0.25">
      <c r="A6675" s="169"/>
      <c r="B6675" s="217">
        <v>44649.597094907411</v>
      </c>
      <c r="C6675" s="218">
        <v>200</v>
      </c>
      <c r="D6675" s="284">
        <v>195.8</v>
      </c>
      <c r="E6675" s="284">
        <v>4.1999999999999886</v>
      </c>
      <c r="F6675" s="219" t="s">
        <v>9670</v>
      </c>
      <c r="G6675" s="220"/>
      <c r="H6675" s="221">
        <v>1072024519</v>
      </c>
    </row>
    <row r="6676" spans="1:8" s="178" customFormat="1" x14ac:dyDescent="0.25">
      <c r="A6676" s="169"/>
      <c r="B6676" s="217">
        <v>44649.597326388888</v>
      </c>
      <c r="C6676" s="218">
        <v>200</v>
      </c>
      <c r="D6676" s="284">
        <v>195.8</v>
      </c>
      <c r="E6676" s="284">
        <v>4.1999999999999886</v>
      </c>
      <c r="F6676" s="219" t="s">
        <v>9443</v>
      </c>
      <c r="G6676" s="220"/>
      <c r="H6676" s="221">
        <v>1072024793</v>
      </c>
    </row>
    <row r="6677" spans="1:8" s="178" customFormat="1" x14ac:dyDescent="0.25">
      <c r="A6677" s="169"/>
      <c r="B6677" s="217">
        <v>44649.599212962959</v>
      </c>
      <c r="C6677" s="218">
        <v>500</v>
      </c>
      <c r="D6677" s="284">
        <v>489.5</v>
      </c>
      <c r="E6677" s="284">
        <v>10.5</v>
      </c>
      <c r="F6677" s="219" t="s">
        <v>324</v>
      </c>
      <c r="G6677" s="220"/>
      <c r="H6677" s="221">
        <v>1072026921</v>
      </c>
    </row>
    <row r="6678" spans="1:8" s="178" customFormat="1" x14ac:dyDescent="0.25">
      <c r="A6678" s="169"/>
      <c r="B6678" s="217">
        <v>44649.60083333333</v>
      </c>
      <c r="C6678" s="218">
        <v>300</v>
      </c>
      <c r="D6678" s="284">
        <v>293.7</v>
      </c>
      <c r="E6678" s="284">
        <v>6.3000000000000114</v>
      </c>
      <c r="F6678" s="219" t="s">
        <v>9427</v>
      </c>
      <c r="G6678" s="220"/>
      <c r="H6678" s="221">
        <v>1072028659</v>
      </c>
    </row>
    <row r="6679" spans="1:8" s="178" customFormat="1" x14ac:dyDescent="0.25">
      <c r="A6679" s="169"/>
      <c r="B6679" s="217">
        <v>44649.6018287037</v>
      </c>
      <c r="C6679" s="218">
        <v>600</v>
      </c>
      <c r="D6679" s="284">
        <v>587.4</v>
      </c>
      <c r="E6679" s="284">
        <v>12.600000000000023</v>
      </c>
      <c r="F6679" s="219" t="s">
        <v>21</v>
      </c>
      <c r="G6679" s="220"/>
      <c r="H6679" s="221">
        <v>1072029982</v>
      </c>
    </row>
    <row r="6680" spans="1:8" s="178" customFormat="1" x14ac:dyDescent="0.25">
      <c r="A6680" s="169"/>
      <c r="B6680" s="217">
        <v>44649.603159722225</v>
      </c>
      <c r="C6680" s="218">
        <v>200</v>
      </c>
      <c r="D6680" s="284">
        <v>195.8</v>
      </c>
      <c r="E6680" s="284">
        <v>4.1999999999999886</v>
      </c>
      <c r="F6680" s="219" t="s">
        <v>21</v>
      </c>
      <c r="G6680" s="220"/>
      <c r="H6680" s="221">
        <v>1072031491</v>
      </c>
    </row>
    <row r="6681" spans="1:8" s="178" customFormat="1" x14ac:dyDescent="0.25">
      <c r="A6681" s="169"/>
      <c r="B6681" s="217">
        <v>44649.603171296294</v>
      </c>
      <c r="C6681" s="218">
        <v>100</v>
      </c>
      <c r="D6681" s="284">
        <v>96.1</v>
      </c>
      <c r="E6681" s="284">
        <v>3.9000000000000057</v>
      </c>
      <c r="F6681" s="219" t="s">
        <v>9578</v>
      </c>
      <c r="G6681" s="220"/>
      <c r="H6681" s="221">
        <v>1072030704</v>
      </c>
    </row>
    <row r="6682" spans="1:8" s="178" customFormat="1" x14ac:dyDescent="0.25">
      <c r="A6682" s="169"/>
      <c r="B6682" s="217">
        <v>44649.603229166663</v>
      </c>
      <c r="C6682" s="218">
        <v>1000</v>
      </c>
      <c r="D6682" s="284">
        <v>979</v>
      </c>
      <c r="E6682" s="284">
        <v>21</v>
      </c>
      <c r="F6682" s="219" t="s">
        <v>9441</v>
      </c>
      <c r="G6682" s="220"/>
      <c r="H6682" s="221">
        <v>1072031452</v>
      </c>
    </row>
    <row r="6683" spans="1:8" s="178" customFormat="1" x14ac:dyDescent="0.25">
      <c r="A6683" s="169"/>
      <c r="B6683" s="217">
        <v>44649.604201388887</v>
      </c>
      <c r="C6683" s="218">
        <v>10</v>
      </c>
      <c r="D6683" s="284">
        <v>6.1</v>
      </c>
      <c r="E6683" s="284">
        <v>3.9000000000000004</v>
      </c>
      <c r="F6683" s="219" t="s">
        <v>9453</v>
      </c>
      <c r="G6683" s="220"/>
      <c r="H6683" s="221">
        <v>1072032489</v>
      </c>
    </row>
    <row r="6684" spans="1:8" s="178" customFormat="1" x14ac:dyDescent="0.25">
      <c r="A6684" s="169"/>
      <c r="B6684" s="217">
        <v>44649.604664351849</v>
      </c>
      <c r="C6684" s="218">
        <v>300</v>
      </c>
      <c r="D6684" s="284">
        <v>293.7</v>
      </c>
      <c r="E6684" s="284">
        <v>6.3000000000000114</v>
      </c>
      <c r="F6684" s="219" t="s">
        <v>9442</v>
      </c>
      <c r="G6684" s="220"/>
      <c r="H6684" s="221">
        <v>1072032831</v>
      </c>
    </row>
    <row r="6685" spans="1:8" s="178" customFormat="1" x14ac:dyDescent="0.25">
      <c r="A6685" s="169"/>
      <c r="B6685" s="217">
        <v>44649.606747685182</v>
      </c>
      <c r="C6685" s="218">
        <v>200</v>
      </c>
      <c r="D6685" s="284">
        <v>195.8</v>
      </c>
      <c r="E6685" s="284">
        <v>4.1999999999999886</v>
      </c>
      <c r="F6685" s="219" t="s">
        <v>9496</v>
      </c>
      <c r="G6685" s="220"/>
      <c r="H6685" s="221">
        <v>1072035287</v>
      </c>
    </row>
    <row r="6686" spans="1:8" s="178" customFormat="1" x14ac:dyDescent="0.25">
      <c r="A6686" s="169"/>
      <c r="B6686" s="217">
        <v>44649.608368055553</v>
      </c>
      <c r="C6686" s="218">
        <v>1000</v>
      </c>
      <c r="D6686" s="284">
        <v>979</v>
      </c>
      <c r="E6686" s="284">
        <v>21</v>
      </c>
      <c r="F6686" s="219" t="s">
        <v>21</v>
      </c>
      <c r="G6686" s="220"/>
      <c r="H6686" s="221">
        <v>1072037284</v>
      </c>
    </row>
    <row r="6687" spans="1:8" s="178" customFormat="1" x14ac:dyDescent="0.25">
      <c r="A6687" s="169"/>
      <c r="B6687" s="217">
        <v>44649.61209490741</v>
      </c>
      <c r="C6687" s="218">
        <v>189</v>
      </c>
      <c r="D6687" s="284">
        <v>185.03</v>
      </c>
      <c r="E6687" s="284">
        <v>3.9699999999999989</v>
      </c>
      <c r="F6687" s="219" t="s">
        <v>9517</v>
      </c>
      <c r="G6687" s="220"/>
      <c r="H6687" s="221">
        <v>1072041065</v>
      </c>
    </row>
    <row r="6688" spans="1:8" s="178" customFormat="1" x14ac:dyDescent="0.25">
      <c r="A6688" s="169"/>
      <c r="B6688" s="217">
        <v>44649.613946759258</v>
      </c>
      <c r="C6688" s="218">
        <v>1000</v>
      </c>
      <c r="D6688" s="284">
        <v>979</v>
      </c>
      <c r="E6688" s="284">
        <v>21</v>
      </c>
      <c r="F6688" s="219" t="s">
        <v>21</v>
      </c>
      <c r="G6688" s="220"/>
      <c r="H6688" s="221">
        <v>1072043513</v>
      </c>
    </row>
    <row r="6689" spans="1:8" s="178" customFormat="1" x14ac:dyDescent="0.25">
      <c r="A6689" s="169"/>
      <c r="B6689" s="217">
        <v>44649.614479166667</v>
      </c>
      <c r="C6689" s="218">
        <v>200</v>
      </c>
      <c r="D6689" s="284">
        <v>195.8</v>
      </c>
      <c r="E6689" s="284">
        <v>4.1999999999999886</v>
      </c>
      <c r="F6689" s="219" t="s">
        <v>21</v>
      </c>
      <c r="G6689" s="220"/>
      <c r="H6689" s="221">
        <v>1072044116</v>
      </c>
    </row>
    <row r="6690" spans="1:8" s="178" customFormat="1" x14ac:dyDescent="0.25">
      <c r="A6690" s="169"/>
      <c r="B6690" s="217">
        <v>44649.615532407406</v>
      </c>
      <c r="C6690" s="218">
        <v>500</v>
      </c>
      <c r="D6690" s="284">
        <v>489.5</v>
      </c>
      <c r="E6690" s="284">
        <v>10.5</v>
      </c>
      <c r="F6690" s="219" t="s">
        <v>21</v>
      </c>
      <c r="G6690" s="220"/>
      <c r="H6690" s="221">
        <v>1072045403</v>
      </c>
    </row>
    <row r="6691" spans="1:8" s="178" customFormat="1" x14ac:dyDescent="0.25">
      <c r="A6691" s="169"/>
      <c r="B6691" s="217">
        <v>44649.617256944446</v>
      </c>
      <c r="C6691" s="218">
        <v>5000</v>
      </c>
      <c r="D6691" s="284">
        <v>4895</v>
      </c>
      <c r="E6691" s="284">
        <v>105</v>
      </c>
      <c r="F6691" s="219" t="s">
        <v>9481</v>
      </c>
      <c r="G6691" s="220"/>
      <c r="H6691" s="221">
        <v>1072047209</v>
      </c>
    </row>
    <row r="6692" spans="1:8" s="178" customFormat="1" x14ac:dyDescent="0.25">
      <c r="A6692" s="169"/>
      <c r="B6692" s="217">
        <v>44649.619351851848</v>
      </c>
      <c r="C6692" s="218">
        <v>1000</v>
      </c>
      <c r="D6692" s="284">
        <v>979</v>
      </c>
      <c r="E6692" s="284">
        <v>21</v>
      </c>
      <c r="F6692" s="219" t="s">
        <v>9498</v>
      </c>
      <c r="G6692" s="220"/>
      <c r="H6692" s="221">
        <v>1072049705</v>
      </c>
    </row>
    <row r="6693" spans="1:8" s="178" customFormat="1" x14ac:dyDescent="0.25">
      <c r="A6693" s="169"/>
      <c r="B6693" s="217">
        <v>44649.619791666664</v>
      </c>
      <c r="C6693" s="218">
        <v>100</v>
      </c>
      <c r="D6693" s="284">
        <v>96.1</v>
      </c>
      <c r="E6693" s="284">
        <v>3.9000000000000057</v>
      </c>
      <c r="F6693" s="219" t="s">
        <v>21</v>
      </c>
      <c r="G6693" s="220"/>
      <c r="H6693" s="221">
        <v>1072050297</v>
      </c>
    </row>
    <row r="6694" spans="1:8" s="178" customFormat="1" x14ac:dyDescent="0.25">
      <c r="A6694" s="169"/>
      <c r="B6694" s="217">
        <v>44649.621967592589</v>
      </c>
      <c r="C6694" s="218">
        <v>500</v>
      </c>
      <c r="D6694" s="284">
        <v>489.5</v>
      </c>
      <c r="E6694" s="284">
        <v>10.5</v>
      </c>
      <c r="F6694" s="219" t="s">
        <v>9428</v>
      </c>
      <c r="G6694" s="220"/>
      <c r="H6694" s="221">
        <v>1072052246</v>
      </c>
    </row>
    <row r="6695" spans="1:8" s="178" customFormat="1" x14ac:dyDescent="0.25">
      <c r="A6695" s="169"/>
      <c r="B6695" s="217">
        <v>44649.623391203706</v>
      </c>
      <c r="C6695" s="218">
        <v>100</v>
      </c>
      <c r="D6695" s="284">
        <v>96.1</v>
      </c>
      <c r="E6695" s="284">
        <v>3.9000000000000057</v>
      </c>
      <c r="F6695" s="219" t="s">
        <v>9522</v>
      </c>
      <c r="G6695" s="220"/>
      <c r="H6695" s="221">
        <v>1072053484</v>
      </c>
    </row>
    <row r="6696" spans="1:8" s="178" customFormat="1" x14ac:dyDescent="0.25">
      <c r="A6696" s="169"/>
      <c r="B6696" s="217">
        <v>44649.623935185184</v>
      </c>
      <c r="C6696" s="218">
        <v>2000</v>
      </c>
      <c r="D6696" s="284">
        <v>1958</v>
      </c>
      <c r="E6696" s="284">
        <v>42</v>
      </c>
      <c r="F6696" s="219" t="s">
        <v>9788</v>
      </c>
      <c r="G6696" s="220"/>
      <c r="H6696" s="221">
        <v>1072054129</v>
      </c>
    </row>
    <row r="6697" spans="1:8" s="178" customFormat="1" x14ac:dyDescent="0.25">
      <c r="A6697" s="169"/>
      <c r="B6697" s="217">
        <v>44649.624594907407</v>
      </c>
      <c r="C6697" s="218">
        <v>300</v>
      </c>
      <c r="D6697" s="284">
        <v>293.7</v>
      </c>
      <c r="E6697" s="284">
        <v>6.3000000000000114</v>
      </c>
      <c r="F6697" s="219" t="s">
        <v>9421</v>
      </c>
      <c r="G6697" s="220"/>
      <c r="H6697" s="221">
        <v>1072054959</v>
      </c>
    </row>
    <row r="6698" spans="1:8" s="178" customFormat="1" x14ac:dyDescent="0.25">
      <c r="A6698" s="169"/>
      <c r="B6698" s="217">
        <v>44649.625208333331</v>
      </c>
      <c r="C6698" s="218">
        <v>200</v>
      </c>
      <c r="D6698" s="284">
        <v>195.8</v>
      </c>
      <c r="E6698" s="284">
        <v>4.1999999999999886</v>
      </c>
      <c r="F6698" s="219" t="s">
        <v>21</v>
      </c>
      <c r="G6698" s="220"/>
      <c r="H6698" s="221">
        <v>1072055737</v>
      </c>
    </row>
    <row r="6699" spans="1:8" s="178" customFormat="1" x14ac:dyDescent="0.25">
      <c r="A6699" s="169"/>
      <c r="B6699" s="217">
        <v>44649.625219907408</v>
      </c>
      <c r="C6699" s="218">
        <v>300</v>
      </c>
      <c r="D6699" s="284">
        <v>293.7</v>
      </c>
      <c r="E6699" s="284">
        <v>6.3000000000000114</v>
      </c>
      <c r="F6699" s="219" t="s">
        <v>9546</v>
      </c>
      <c r="G6699" s="220"/>
      <c r="H6699" s="221">
        <v>1072055482</v>
      </c>
    </row>
    <row r="6700" spans="1:8" s="178" customFormat="1" x14ac:dyDescent="0.25">
      <c r="A6700" s="169"/>
      <c r="B6700" s="217">
        <v>44649.625844907408</v>
      </c>
      <c r="C6700" s="218">
        <v>500</v>
      </c>
      <c r="D6700" s="284">
        <v>489.5</v>
      </c>
      <c r="E6700" s="284">
        <v>10.5</v>
      </c>
      <c r="F6700" s="219" t="s">
        <v>9433</v>
      </c>
      <c r="G6700" s="220"/>
      <c r="H6700" s="221">
        <v>1072056161</v>
      </c>
    </row>
    <row r="6701" spans="1:8" s="178" customFormat="1" x14ac:dyDescent="0.25">
      <c r="A6701" s="169"/>
      <c r="B6701" s="217">
        <v>44649.62641203704</v>
      </c>
      <c r="C6701" s="218">
        <v>2000</v>
      </c>
      <c r="D6701" s="284">
        <v>1958</v>
      </c>
      <c r="E6701" s="284">
        <v>42</v>
      </c>
      <c r="F6701" s="219" t="s">
        <v>21</v>
      </c>
      <c r="G6701" s="220"/>
      <c r="H6701" s="221">
        <v>1072056971</v>
      </c>
    </row>
    <row r="6702" spans="1:8" s="178" customFormat="1" x14ac:dyDescent="0.25">
      <c r="A6702" s="169"/>
      <c r="B6702" s="217">
        <v>44649.62641203704</v>
      </c>
      <c r="C6702" s="218">
        <v>500</v>
      </c>
      <c r="D6702" s="284">
        <v>489.5</v>
      </c>
      <c r="E6702" s="284">
        <v>10.5</v>
      </c>
      <c r="F6702" s="219" t="s">
        <v>9631</v>
      </c>
      <c r="G6702" s="220"/>
      <c r="H6702" s="221">
        <v>1072056949</v>
      </c>
    </row>
    <row r="6703" spans="1:8" s="178" customFormat="1" x14ac:dyDescent="0.25">
      <c r="A6703" s="169"/>
      <c r="B6703" s="217">
        <v>44649.628946759258</v>
      </c>
      <c r="C6703" s="218">
        <v>300</v>
      </c>
      <c r="D6703" s="284">
        <v>293.7</v>
      </c>
      <c r="E6703" s="284">
        <v>6.3000000000000114</v>
      </c>
      <c r="F6703" s="219" t="s">
        <v>21</v>
      </c>
      <c r="G6703" s="220"/>
      <c r="H6703" s="221">
        <v>1072059766</v>
      </c>
    </row>
    <row r="6704" spans="1:8" s="178" customFormat="1" x14ac:dyDescent="0.25">
      <c r="A6704" s="169"/>
      <c r="B6704" s="217">
        <v>44649.632384259261</v>
      </c>
      <c r="C6704" s="218">
        <v>500</v>
      </c>
      <c r="D6704" s="284">
        <v>489.5</v>
      </c>
      <c r="E6704" s="284">
        <v>10.5</v>
      </c>
      <c r="F6704" s="219" t="s">
        <v>21</v>
      </c>
      <c r="G6704" s="220"/>
      <c r="H6704" s="221">
        <v>1072064248</v>
      </c>
    </row>
    <row r="6705" spans="1:8" s="178" customFormat="1" x14ac:dyDescent="0.25">
      <c r="A6705" s="169"/>
      <c r="B6705" s="217">
        <v>44649.632893518516</v>
      </c>
      <c r="C6705" s="218">
        <v>1000</v>
      </c>
      <c r="D6705" s="284">
        <v>979</v>
      </c>
      <c r="E6705" s="284">
        <v>21</v>
      </c>
      <c r="F6705" s="219" t="s">
        <v>9531</v>
      </c>
      <c r="G6705" s="220"/>
      <c r="H6705" s="221">
        <v>1072064527</v>
      </c>
    </row>
    <row r="6706" spans="1:8" s="178" customFormat="1" x14ac:dyDescent="0.25">
      <c r="A6706" s="169"/>
      <c r="B6706" s="217">
        <v>44649.634884259256</v>
      </c>
      <c r="C6706" s="218">
        <v>2000</v>
      </c>
      <c r="D6706" s="284">
        <v>1958</v>
      </c>
      <c r="E6706" s="284">
        <v>42</v>
      </c>
      <c r="F6706" s="219" t="s">
        <v>9514</v>
      </c>
      <c r="G6706" s="220"/>
      <c r="H6706" s="221">
        <v>1072066466</v>
      </c>
    </row>
    <row r="6707" spans="1:8" s="178" customFormat="1" x14ac:dyDescent="0.25">
      <c r="A6707" s="169"/>
      <c r="B6707" s="217">
        <v>44649.635266203702</v>
      </c>
      <c r="C6707" s="218">
        <v>100</v>
      </c>
      <c r="D6707" s="284">
        <v>96.1</v>
      </c>
      <c r="E6707" s="284">
        <v>3.9000000000000057</v>
      </c>
      <c r="F6707" s="219" t="s">
        <v>9441</v>
      </c>
      <c r="G6707" s="220"/>
      <c r="H6707" s="221">
        <v>1072066890</v>
      </c>
    </row>
    <row r="6708" spans="1:8" s="178" customFormat="1" x14ac:dyDescent="0.25">
      <c r="A6708" s="169"/>
      <c r="B6708" s="217">
        <v>44649.635335648149</v>
      </c>
      <c r="C6708" s="218">
        <v>50000</v>
      </c>
      <c r="D6708" s="284">
        <v>48950</v>
      </c>
      <c r="E6708" s="284">
        <v>1050</v>
      </c>
      <c r="F6708" s="219" t="s">
        <v>9429</v>
      </c>
      <c r="G6708" s="220"/>
      <c r="H6708" s="221">
        <v>1072066979</v>
      </c>
    </row>
    <row r="6709" spans="1:8" s="178" customFormat="1" x14ac:dyDescent="0.25">
      <c r="A6709" s="169"/>
      <c r="B6709" s="217">
        <v>44649.636238425926</v>
      </c>
      <c r="C6709" s="218">
        <v>300</v>
      </c>
      <c r="D6709" s="284">
        <v>293.7</v>
      </c>
      <c r="E6709" s="284">
        <v>6.3000000000000114</v>
      </c>
      <c r="F6709" s="219" t="s">
        <v>9450</v>
      </c>
      <c r="G6709" s="220"/>
      <c r="H6709" s="221">
        <v>1072068096</v>
      </c>
    </row>
    <row r="6710" spans="1:8" s="178" customFormat="1" x14ac:dyDescent="0.25">
      <c r="A6710" s="169"/>
      <c r="B6710" s="217">
        <v>44649.639074074075</v>
      </c>
      <c r="C6710" s="218">
        <v>100</v>
      </c>
      <c r="D6710" s="284">
        <v>96.1</v>
      </c>
      <c r="E6710" s="284">
        <v>3.9000000000000057</v>
      </c>
      <c r="F6710" s="219" t="s">
        <v>9789</v>
      </c>
      <c r="G6710" s="220"/>
      <c r="H6710" s="221">
        <v>1072071163</v>
      </c>
    </row>
    <row r="6711" spans="1:8" s="178" customFormat="1" x14ac:dyDescent="0.25">
      <c r="A6711" s="169"/>
      <c r="B6711" s="217">
        <v>44649.639224537037</v>
      </c>
      <c r="C6711" s="218">
        <v>5730</v>
      </c>
      <c r="D6711" s="284">
        <v>5609.67</v>
      </c>
      <c r="E6711" s="284">
        <v>120.32999999999993</v>
      </c>
      <c r="F6711" s="219" t="s">
        <v>9501</v>
      </c>
      <c r="G6711" s="220"/>
      <c r="H6711" s="221">
        <v>1072071504</v>
      </c>
    </row>
    <row r="6712" spans="1:8" s="178" customFormat="1" x14ac:dyDescent="0.25">
      <c r="A6712" s="169"/>
      <c r="B6712" s="217">
        <v>44649.641365740739</v>
      </c>
      <c r="C6712" s="218">
        <v>500</v>
      </c>
      <c r="D6712" s="284">
        <v>489.5</v>
      </c>
      <c r="E6712" s="284">
        <v>10.5</v>
      </c>
      <c r="F6712" s="219" t="s">
        <v>9430</v>
      </c>
      <c r="G6712" s="220"/>
      <c r="H6712" s="221">
        <v>1072074260</v>
      </c>
    </row>
    <row r="6713" spans="1:8" s="178" customFormat="1" x14ac:dyDescent="0.25">
      <c r="A6713" s="169"/>
      <c r="B6713" s="217">
        <v>44649.641365740739</v>
      </c>
      <c r="C6713" s="218">
        <v>500</v>
      </c>
      <c r="D6713" s="284">
        <v>489.5</v>
      </c>
      <c r="E6713" s="284">
        <v>10.5</v>
      </c>
      <c r="F6713" s="219" t="s">
        <v>21</v>
      </c>
      <c r="G6713" s="220"/>
      <c r="H6713" s="221">
        <v>1072073635</v>
      </c>
    </row>
    <row r="6714" spans="1:8" s="178" customFormat="1" x14ac:dyDescent="0.25">
      <c r="A6714" s="169"/>
      <c r="B6714" s="217">
        <v>44649.641712962963</v>
      </c>
      <c r="C6714" s="218">
        <v>1000</v>
      </c>
      <c r="D6714" s="284">
        <v>979</v>
      </c>
      <c r="E6714" s="284">
        <v>21</v>
      </c>
      <c r="F6714" s="219" t="s">
        <v>21</v>
      </c>
      <c r="G6714" s="220"/>
      <c r="H6714" s="221">
        <v>1072075092</v>
      </c>
    </row>
    <row r="6715" spans="1:8" s="178" customFormat="1" x14ac:dyDescent="0.25">
      <c r="A6715" s="169"/>
      <c r="B6715" s="217">
        <v>44649.642372685186</v>
      </c>
      <c r="C6715" s="218">
        <v>1500</v>
      </c>
      <c r="D6715" s="284">
        <v>1468.5</v>
      </c>
      <c r="E6715" s="284">
        <v>31.5</v>
      </c>
      <c r="F6715" s="219" t="s">
        <v>21</v>
      </c>
      <c r="G6715" s="220"/>
      <c r="H6715" s="221">
        <v>1072075883</v>
      </c>
    </row>
    <row r="6716" spans="1:8" s="178" customFormat="1" x14ac:dyDescent="0.25">
      <c r="A6716" s="169"/>
      <c r="B6716" s="217">
        <v>44649.643912037034</v>
      </c>
      <c r="C6716" s="218">
        <v>300</v>
      </c>
      <c r="D6716" s="284">
        <v>293.7</v>
      </c>
      <c r="E6716" s="284">
        <v>6.3000000000000114</v>
      </c>
      <c r="F6716" s="219" t="s">
        <v>21</v>
      </c>
      <c r="G6716" s="220"/>
      <c r="H6716" s="221">
        <v>1072077558</v>
      </c>
    </row>
    <row r="6717" spans="1:8" s="178" customFormat="1" x14ac:dyDescent="0.25">
      <c r="A6717" s="169"/>
      <c r="B6717" s="217">
        <v>44649.643912037034</v>
      </c>
      <c r="C6717" s="218">
        <v>500</v>
      </c>
      <c r="D6717" s="284">
        <v>489.5</v>
      </c>
      <c r="E6717" s="284">
        <v>10.5</v>
      </c>
      <c r="F6717" s="219" t="s">
        <v>9427</v>
      </c>
      <c r="G6717" s="220"/>
      <c r="H6717" s="221">
        <v>1072077295</v>
      </c>
    </row>
    <row r="6718" spans="1:8" s="178" customFormat="1" x14ac:dyDescent="0.25">
      <c r="A6718" s="169"/>
      <c r="B6718" s="217">
        <v>44649.645092592589</v>
      </c>
      <c r="C6718" s="218">
        <v>2500</v>
      </c>
      <c r="D6718" s="284">
        <v>2447.5</v>
      </c>
      <c r="E6718" s="284">
        <v>52.5</v>
      </c>
      <c r="F6718" s="219" t="s">
        <v>9498</v>
      </c>
      <c r="G6718" s="220"/>
      <c r="H6718" s="221">
        <v>1072078820</v>
      </c>
    </row>
    <row r="6719" spans="1:8" s="178" customFormat="1" x14ac:dyDescent="0.25">
      <c r="A6719" s="169"/>
      <c r="B6719" s="217">
        <v>44649.650393518517</v>
      </c>
      <c r="C6719" s="218">
        <v>500</v>
      </c>
      <c r="D6719" s="284">
        <v>489.5</v>
      </c>
      <c r="E6719" s="284">
        <v>10.5</v>
      </c>
      <c r="F6719" s="219" t="s">
        <v>9599</v>
      </c>
      <c r="G6719" s="220"/>
      <c r="H6719" s="221">
        <v>1072084550</v>
      </c>
    </row>
    <row r="6720" spans="1:8" s="178" customFormat="1" x14ac:dyDescent="0.25">
      <c r="A6720" s="169"/>
      <c r="B6720" s="217">
        <v>44649.652615740742</v>
      </c>
      <c r="C6720" s="218">
        <v>1000</v>
      </c>
      <c r="D6720" s="284">
        <v>979</v>
      </c>
      <c r="E6720" s="284">
        <v>21</v>
      </c>
      <c r="F6720" s="219" t="s">
        <v>9431</v>
      </c>
      <c r="G6720" s="220"/>
      <c r="H6720" s="221">
        <v>1072087573</v>
      </c>
    </row>
    <row r="6721" spans="1:8" s="178" customFormat="1" x14ac:dyDescent="0.25">
      <c r="A6721" s="169"/>
      <c r="B6721" s="217">
        <v>44649.654467592591</v>
      </c>
      <c r="C6721" s="218">
        <v>100</v>
      </c>
      <c r="D6721" s="284">
        <v>96.1</v>
      </c>
      <c r="E6721" s="284">
        <v>3.9000000000000057</v>
      </c>
      <c r="F6721" s="219" t="s">
        <v>21</v>
      </c>
      <c r="G6721" s="220"/>
      <c r="H6721" s="221">
        <v>1072090411</v>
      </c>
    </row>
    <row r="6722" spans="1:8" s="178" customFormat="1" x14ac:dyDescent="0.25">
      <c r="A6722" s="169"/>
      <c r="B6722" s="217">
        <v>44649.654907407406</v>
      </c>
      <c r="C6722" s="218">
        <v>2000</v>
      </c>
      <c r="D6722" s="284">
        <v>1958</v>
      </c>
      <c r="E6722" s="284">
        <v>42</v>
      </c>
      <c r="F6722" s="219" t="s">
        <v>21</v>
      </c>
      <c r="G6722" s="220"/>
      <c r="H6722" s="221">
        <v>1072090627</v>
      </c>
    </row>
    <row r="6723" spans="1:8" s="178" customFormat="1" x14ac:dyDescent="0.25">
      <c r="A6723" s="169"/>
      <c r="B6723" s="217">
        <v>44649.657939814817</v>
      </c>
      <c r="C6723" s="218">
        <v>50</v>
      </c>
      <c r="D6723" s="284">
        <v>46.1</v>
      </c>
      <c r="E6723" s="284">
        <v>3.8999999999999986</v>
      </c>
      <c r="F6723" s="219" t="s">
        <v>21</v>
      </c>
      <c r="G6723" s="220"/>
      <c r="H6723" s="221">
        <v>1072094689</v>
      </c>
    </row>
    <row r="6724" spans="1:8" s="178" customFormat="1" x14ac:dyDescent="0.25">
      <c r="A6724" s="169"/>
      <c r="B6724" s="217">
        <v>44649.65824074074</v>
      </c>
      <c r="C6724" s="218">
        <v>1000</v>
      </c>
      <c r="D6724" s="284">
        <v>979</v>
      </c>
      <c r="E6724" s="284">
        <v>21</v>
      </c>
      <c r="F6724" s="219" t="s">
        <v>21</v>
      </c>
      <c r="G6724" s="220"/>
      <c r="H6724" s="221">
        <v>1072095050</v>
      </c>
    </row>
    <row r="6725" spans="1:8" s="178" customFormat="1" x14ac:dyDescent="0.25">
      <c r="A6725" s="169"/>
      <c r="B6725" s="217">
        <v>44649.65996527778</v>
      </c>
      <c r="C6725" s="218">
        <v>1000</v>
      </c>
      <c r="D6725" s="284">
        <v>979</v>
      </c>
      <c r="E6725" s="284">
        <v>21</v>
      </c>
      <c r="F6725" s="219" t="s">
        <v>275</v>
      </c>
      <c r="G6725" s="220"/>
      <c r="H6725" s="221">
        <v>1072096960</v>
      </c>
    </row>
    <row r="6726" spans="1:8" s="178" customFormat="1" x14ac:dyDescent="0.25">
      <c r="A6726" s="169"/>
      <c r="B6726" s="217">
        <v>44649.660138888888</v>
      </c>
      <c r="C6726" s="218">
        <v>300</v>
      </c>
      <c r="D6726" s="284">
        <v>293.7</v>
      </c>
      <c r="E6726" s="284">
        <v>6.3000000000000114</v>
      </c>
      <c r="F6726" s="219" t="s">
        <v>9672</v>
      </c>
      <c r="G6726" s="220"/>
      <c r="H6726" s="221">
        <v>1072097270</v>
      </c>
    </row>
    <row r="6727" spans="1:8" s="178" customFormat="1" x14ac:dyDescent="0.25">
      <c r="A6727" s="169"/>
      <c r="B6727" s="217">
        <v>44649.661990740744</v>
      </c>
      <c r="C6727" s="218">
        <v>500</v>
      </c>
      <c r="D6727" s="284">
        <v>489.5</v>
      </c>
      <c r="E6727" s="284">
        <v>10.5</v>
      </c>
      <c r="F6727" s="219" t="s">
        <v>9428</v>
      </c>
      <c r="G6727" s="220"/>
      <c r="H6727" s="221">
        <v>1072099572</v>
      </c>
    </row>
    <row r="6728" spans="1:8" s="178" customFormat="1" x14ac:dyDescent="0.25">
      <c r="A6728" s="169"/>
      <c r="B6728" s="217">
        <v>44649.663831018515</v>
      </c>
      <c r="C6728" s="218">
        <v>2000</v>
      </c>
      <c r="D6728" s="284">
        <v>1958</v>
      </c>
      <c r="E6728" s="284">
        <v>42</v>
      </c>
      <c r="F6728" s="219" t="s">
        <v>21</v>
      </c>
      <c r="G6728" s="220"/>
      <c r="H6728" s="221">
        <v>1072102356</v>
      </c>
    </row>
    <row r="6729" spans="1:8" s="178" customFormat="1" x14ac:dyDescent="0.25">
      <c r="A6729" s="169"/>
      <c r="B6729" s="217">
        <v>44649.665937500002</v>
      </c>
      <c r="C6729" s="218">
        <v>1000</v>
      </c>
      <c r="D6729" s="284">
        <v>979</v>
      </c>
      <c r="E6729" s="284">
        <v>21</v>
      </c>
      <c r="F6729" s="219" t="s">
        <v>21</v>
      </c>
      <c r="G6729" s="220"/>
      <c r="H6729" s="221">
        <v>1072104966</v>
      </c>
    </row>
    <row r="6730" spans="1:8" s="178" customFormat="1" x14ac:dyDescent="0.25">
      <c r="A6730" s="169"/>
      <c r="B6730" s="217">
        <v>44649.668379629627</v>
      </c>
      <c r="C6730" s="218">
        <v>1000</v>
      </c>
      <c r="D6730" s="284">
        <v>979</v>
      </c>
      <c r="E6730" s="284">
        <v>21</v>
      </c>
      <c r="F6730" s="219" t="s">
        <v>21</v>
      </c>
      <c r="G6730" s="220"/>
      <c r="H6730" s="221">
        <v>1072108295</v>
      </c>
    </row>
    <row r="6731" spans="1:8" s="178" customFormat="1" x14ac:dyDescent="0.25">
      <c r="A6731" s="169"/>
      <c r="B6731" s="217">
        <v>44649.668449074074</v>
      </c>
      <c r="C6731" s="218">
        <v>70</v>
      </c>
      <c r="D6731" s="284">
        <v>66.099999999999994</v>
      </c>
      <c r="E6731" s="284">
        <v>3.9000000000000057</v>
      </c>
      <c r="F6731" s="219" t="s">
        <v>9443</v>
      </c>
      <c r="G6731" s="220"/>
      <c r="H6731" s="221">
        <v>1072108270</v>
      </c>
    </row>
    <row r="6732" spans="1:8" s="178" customFormat="1" x14ac:dyDescent="0.25">
      <c r="A6732" s="169"/>
      <c r="B6732" s="217">
        <v>44649.668599537035</v>
      </c>
      <c r="C6732" s="218">
        <v>1000</v>
      </c>
      <c r="D6732" s="284">
        <v>979</v>
      </c>
      <c r="E6732" s="284">
        <v>21</v>
      </c>
      <c r="F6732" s="219" t="s">
        <v>9478</v>
      </c>
      <c r="G6732" s="220"/>
      <c r="H6732" s="221">
        <v>1072108453</v>
      </c>
    </row>
    <row r="6733" spans="1:8" s="178" customFormat="1" x14ac:dyDescent="0.25">
      <c r="A6733" s="169"/>
      <c r="B6733" s="217">
        <v>44649.670034722221</v>
      </c>
      <c r="C6733" s="218">
        <v>300</v>
      </c>
      <c r="D6733" s="284">
        <v>293.7</v>
      </c>
      <c r="E6733" s="284">
        <v>6.3000000000000114</v>
      </c>
      <c r="F6733" s="219" t="s">
        <v>9428</v>
      </c>
      <c r="G6733" s="220"/>
      <c r="H6733" s="221">
        <v>1072110182</v>
      </c>
    </row>
    <row r="6734" spans="1:8" s="178" customFormat="1" x14ac:dyDescent="0.25">
      <c r="A6734" s="169"/>
      <c r="B6734" s="217">
        <v>44649.670532407406</v>
      </c>
      <c r="C6734" s="218">
        <v>500</v>
      </c>
      <c r="D6734" s="284">
        <v>489.5</v>
      </c>
      <c r="E6734" s="284">
        <v>10.5</v>
      </c>
      <c r="F6734" s="219" t="s">
        <v>21</v>
      </c>
      <c r="G6734" s="220"/>
      <c r="H6734" s="221">
        <v>1072111154</v>
      </c>
    </row>
    <row r="6735" spans="1:8" s="178" customFormat="1" x14ac:dyDescent="0.25">
      <c r="A6735" s="169"/>
      <c r="B6735" s="217">
        <v>44649.671585648146</v>
      </c>
      <c r="C6735" s="218">
        <v>300</v>
      </c>
      <c r="D6735" s="284">
        <v>293.7</v>
      </c>
      <c r="E6735" s="284">
        <v>6.3000000000000114</v>
      </c>
      <c r="F6735" s="219" t="s">
        <v>21</v>
      </c>
      <c r="G6735" s="220"/>
      <c r="H6735" s="221">
        <v>1072112613</v>
      </c>
    </row>
    <row r="6736" spans="1:8" s="178" customFormat="1" x14ac:dyDescent="0.25">
      <c r="A6736" s="169"/>
      <c r="B6736" s="217">
        <v>44649.67355324074</v>
      </c>
      <c r="C6736" s="218">
        <v>5000</v>
      </c>
      <c r="D6736" s="284">
        <v>4895</v>
      </c>
      <c r="E6736" s="284">
        <v>105</v>
      </c>
      <c r="F6736" s="219" t="s">
        <v>21</v>
      </c>
      <c r="G6736" s="220"/>
      <c r="H6736" s="221">
        <v>1072115143</v>
      </c>
    </row>
    <row r="6737" spans="1:8" s="178" customFormat="1" x14ac:dyDescent="0.25">
      <c r="A6737" s="169"/>
      <c r="B6737" s="217">
        <v>44649.674884259257</v>
      </c>
      <c r="C6737" s="218">
        <v>400</v>
      </c>
      <c r="D6737" s="284">
        <v>391.6</v>
      </c>
      <c r="E6737" s="284">
        <v>8.3999999999999773</v>
      </c>
      <c r="F6737" s="219" t="s">
        <v>21</v>
      </c>
      <c r="G6737" s="220"/>
      <c r="H6737" s="221">
        <v>1072116901</v>
      </c>
    </row>
    <row r="6738" spans="1:8" s="178" customFormat="1" x14ac:dyDescent="0.25">
      <c r="A6738" s="169"/>
      <c r="B6738" s="217">
        <v>44649.676041666666</v>
      </c>
      <c r="C6738" s="218">
        <v>500</v>
      </c>
      <c r="D6738" s="284">
        <v>489.5</v>
      </c>
      <c r="E6738" s="284">
        <v>10.5</v>
      </c>
      <c r="F6738" s="219" t="s">
        <v>21</v>
      </c>
      <c r="G6738" s="220"/>
      <c r="H6738" s="221">
        <v>1072118398</v>
      </c>
    </row>
    <row r="6739" spans="1:8" s="178" customFormat="1" x14ac:dyDescent="0.25">
      <c r="A6739" s="169"/>
      <c r="B6739" s="217">
        <v>44649.676574074074</v>
      </c>
      <c r="C6739" s="218">
        <v>100</v>
      </c>
      <c r="D6739" s="284">
        <v>96.1</v>
      </c>
      <c r="E6739" s="284">
        <v>3.9000000000000057</v>
      </c>
      <c r="F6739" s="219" t="s">
        <v>21</v>
      </c>
      <c r="G6739" s="220"/>
      <c r="H6739" s="221">
        <v>1072119097</v>
      </c>
    </row>
    <row r="6740" spans="1:8" s="178" customFormat="1" x14ac:dyDescent="0.25">
      <c r="A6740" s="169"/>
      <c r="B6740" s="217">
        <v>44649.683611111112</v>
      </c>
      <c r="C6740" s="218">
        <v>500</v>
      </c>
      <c r="D6740" s="284">
        <v>489.5</v>
      </c>
      <c r="E6740" s="284">
        <v>10.5</v>
      </c>
      <c r="F6740" s="219" t="s">
        <v>9434</v>
      </c>
      <c r="G6740" s="220"/>
      <c r="H6740" s="221">
        <v>1072128142</v>
      </c>
    </row>
    <row r="6741" spans="1:8" s="178" customFormat="1" x14ac:dyDescent="0.25">
      <c r="A6741" s="169"/>
      <c r="B6741" s="217">
        <v>44649.686840277776</v>
      </c>
      <c r="C6741" s="218">
        <v>500</v>
      </c>
      <c r="D6741" s="284">
        <v>489.5</v>
      </c>
      <c r="E6741" s="284">
        <v>10.5</v>
      </c>
      <c r="F6741" s="219" t="s">
        <v>9481</v>
      </c>
      <c r="G6741" s="220"/>
      <c r="H6741" s="221">
        <v>1072131685</v>
      </c>
    </row>
    <row r="6742" spans="1:8" s="178" customFormat="1" x14ac:dyDescent="0.25">
      <c r="A6742" s="169"/>
      <c r="B6742" s="217">
        <v>44649.688425925924</v>
      </c>
      <c r="C6742" s="218">
        <v>50</v>
      </c>
      <c r="D6742" s="284">
        <v>46.1</v>
      </c>
      <c r="E6742" s="284">
        <v>3.8999999999999986</v>
      </c>
      <c r="F6742" s="219" t="s">
        <v>323</v>
      </c>
      <c r="G6742" s="220"/>
      <c r="H6742" s="221">
        <v>1072133684</v>
      </c>
    </row>
    <row r="6743" spans="1:8" s="178" customFormat="1" x14ac:dyDescent="0.25">
      <c r="A6743" s="169"/>
      <c r="B6743" s="217">
        <v>44649.689722222225</v>
      </c>
      <c r="C6743" s="218">
        <v>50</v>
      </c>
      <c r="D6743" s="284">
        <v>46.1</v>
      </c>
      <c r="E6743" s="284">
        <v>3.8999999999999986</v>
      </c>
      <c r="F6743" s="219" t="s">
        <v>21</v>
      </c>
      <c r="G6743" s="220"/>
      <c r="H6743" s="221">
        <v>1072135412</v>
      </c>
    </row>
    <row r="6744" spans="1:8" s="178" customFormat="1" x14ac:dyDescent="0.25">
      <c r="A6744" s="169"/>
      <c r="B6744" s="217">
        <v>44649.698078703703</v>
      </c>
      <c r="C6744" s="218">
        <v>500</v>
      </c>
      <c r="D6744" s="284">
        <v>489.5</v>
      </c>
      <c r="E6744" s="284">
        <v>10.5</v>
      </c>
      <c r="F6744" s="219" t="s">
        <v>9460</v>
      </c>
      <c r="G6744" s="220"/>
      <c r="H6744" s="221">
        <v>1072144557</v>
      </c>
    </row>
    <row r="6745" spans="1:8" s="178" customFormat="1" x14ac:dyDescent="0.25">
      <c r="A6745" s="169"/>
      <c r="B6745" s="217">
        <v>44649.69976851852</v>
      </c>
      <c r="C6745" s="218">
        <v>1000</v>
      </c>
      <c r="D6745" s="284">
        <v>979</v>
      </c>
      <c r="E6745" s="284">
        <v>21</v>
      </c>
      <c r="F6745" s="219" t="s">
        <v>9724</v>
      </c>
      <c r="G6745" s="220"/>
      <c r="H6745" s="221">
        <v>1072146756</v>
      </c>
    </row>
    <row r="6746" spans="1:8" s="178" customFormat="1" x14ac:dyDescent="0.25">
      <c r="A6746" s="169"/>
      <c r="B6746" s="217">
        <v>44649.701736111114</v>
      </c>
      <c r="C6746" s="218">
        <v>500</v>
      </c>
      <c r="D6746" s="284">
        <v>489.5</v>
      </c>
      <c r="E6746" s="284">
        <v>10.5</v>
      </c>
      <c r="F6746" s="219" t="s">
        <v>9441</v>
      </c>
      <c r="G6746" s="220"/>
      <c r="H6746" s="221">
        <v>1072149040</v>
      </c>
    </row>
    <row r="6747" spans="1:8" s="178" customFormat="1" x14ac:dyDescent="0.25">
      <c r="A6747" s="169"/>
      <c r="B6747" s="217">
        <v>44649.70208333333</v>
      </c>
      <c r="C6747" s="218">
        <v>150</v>
      </c>
      <c r="D6747" s="284">
        <v>146.1</v>
      </c>
      <c r="E6747" s="284">
        <v>3.9000000000000057</v>
      </c>
      <c r="F6747" s="219" t="s">
        <v>9439</v>
      </c>
      <c r="G6747" s="220"/>
      <c r="H6747" s="221">
        <v>1072149383</v>
      </c>
    </row>
    <row r="6748" spans="1:8" s="178" customFormat="1" x14ac:dyDescent="0.25">
      <c r="A6748" s="169"/>
      <c r="B6748" s="217">
        <v>44649.702453703707</v>
      </c>
      <c r="C6748" s="218">
        <v>500</v>
      </c>
      <c r="D6748" s="284">
        <v>489.5</v>
      </c>
      <c r="E6748" s="284">
        <v>10.5</v>
      </c>
      <c r="F6748" s="219" t="s">
        <v>21</v>
      </c>
      <c r="G6748" s="220"/>
      <c r="H6748" s="221">
        <v>1072150096</v>
      </c>
    </row>
    <row r="6749" spans="1:8" s="178" customFormat="1" x14ac:dyDescent="0.25">
      <c r="A6749" s="169"/>
      <c r="B6749" s="217">
        <v>44649.706620370373</v>
      </c>
      <c r="C6749" s="218">
        <v>400</v>
      </c>
      <c r="D6749" s="284">
        <v>391.6</v>
      </c>
      <c r="E6749" s="284">
        <v>8.3999999999999773</v>
      </c>
      <c r="F6749" s="219" t="s">
        <v>9431</v>
      </c>
      <c r="G6749" s="220"/>
      <c r="H6749" s="221">
        <v>1072154520</v>
      </c>
    </row>
    <row r="6750" spans="1:8" s="178" customFormat="1" x14ac:dyDescent="0.25">
      <c r="A6750" s="169"/>
      <c r="B6750" s="217">
        <v>44649.706793981481</v>
      </c>
      <c r="C6750" s="218">
        <v>1000</v>
      </c>
      <c r="D6750" s="284">
        <v>979</v>
      </c>
      <c r="E6750" s="284">
        <v>21</v>
      </c>
      <c r="F6750" s="219" t="s">
        <v>9421</v>
      </c>
      <c r="G6750" s="220"/>
      <c r="H6750" s="221">
        <v>1072154745</v>
      </c>
    </row>
    <row r="6751" spans="1:8" s="178" customFormat="1" x14ac:dyDescent="0.25">
      <c r="A6751" s="169"/>
      <c r="B6751" s="217">
        <v>44649.706793981481</v>
      </c>
      <c r="C6751" s="218">
        <v>300</v>
      </c>
      <c r="D6751" s="284">
        <v>293.7</v>
      </c>
      <c r="E6751" s="284">
        <v>6.3000000000000114</v>
      </c>
      <c r="F6751" s="219" t="s">
        <v>9511</v>
      </c>
      <c r="G6751" s="220"/>
      <c r="H6751" s="221">
        <v>1072153062</v>
      </c>
    </row>
    <row r="6752" spans="1:8" s="178" customFormat="1" x14ac:dyDescent="0.25">
      <c r="A6752" s="169"/>
      <c r="B6752" s="217">
        <v>44649.70925925926</v>
      </c>
      <c r="C6752" s="218">
        <v>1000</v>
      </c>
      <c r="D6752" s="284">
        <v>979</v>
      </c>
      <c r="E6752" s="284">
        <v>21</v>
      </c>
      <c r="F6752" s="219" t="s">
        <v>9790</v>
      </c>
      <c r="G6752" s="220"/>
      <c r="H6752" s="221">
        <v>1072157206</v>
      </c>
    </row>
    <row r="6753" spans="1:8" s="178" customFormat="1" x14ac:dyDescent="0.25">
      <c r="A6753" s="169"/>
      <c r="B6753" s="217">
        <v>44649.710717592592</v>
      </c>
      <c r="C6753" s="218">
        <v>500</v>
      </c>
      <c r="D6753" s="284">
        <v>489.5</v>
      </c>
      <c r="E6753" s="284">
        <v>10.5</v>
      </c>
      <c r="F6753" s="219" t="s">
        <v>9791</v>
      </c>
      <c r="G6753" s="220"/>
      <c r="H6753" s="221">
        <v>1072159127</v>
      </c>
    </row>
    <row r="6754" spans="1:8" s="178" customFormat="1" x14ac:dyDescent="0.25">
      <c r="A6754" s="169"/>
      <c r="B6754" s="217">
        <v>44649.717222222222</v>
      </c>
      <c r="C6754" s="218">
        <v>300</v>
      </c>
      <c r="D6754" s="284">
        <v>293.7</v>
      </c>
      <c r="E6754" s="284">
        <v>6.3000000000000114</v>
      </c>
      <c r="F6754" s="219" t="s">
        <v>21</v>
      </c>
      <c r="G6754" s="220"/>
      <c r="H6754" s="221">
        <v>1072166304</v>
      </c>
    </row>
    <row r="6755" spans="1:8" s="178" customFormat="1" x14ac:dyDescent="0.25">
      <c r="A6755" s="169"/>
      <c r="B6755" s="217">
        <v>44649.717222222222</v>
      </c>
      <c r="C6755" s="218">
        <v>500</v>
      </c>
      <c r="D6755" s="284">
        <v>489.5</v>
      </c>
      <c r="E6755" s="284">
        <v>10.5</v>
      </c>
      <c r="F6755" s="219" t="s">
        <v>21</v>
      </c>
      <c r="G6755" s="220"/>
      <c r="H6755" s="221">
        <v>1072166283</v>
      </c>
    </row>
    <row r="6756" spans="1:8" s="178" customFormat="1" x14ac:dyDescent="0.25">
      <c r="A6756" s="169"/>
      <c r="B6756" s="217">
        <v>44649.725555555553</v>
      </c>
      <c r="C6756" s="218">
        <v>300</v>
      </c>
      <c r="D6756" s="284">
        <v>293.7</v>
      </c>
      <c r="E6756" s="284">
        <v>6.3000000000000114</v>
      </c>
      <c r="F6756" s="219" t="s">
        <v>21</v>
      </c>
      <c r="G6756" s="220"/>
      <c r="H6756" s="221">
        <v>1072176045</v>
      </c>
    </row>
    <row r="6757" spans="1:8" s="178" customFormat="1" x14ac:dyDescent="0.25">
      <c r="A6757" s="169"/>
      <c r="B6757" s="217">
        <v>44649.725925925923</v>
      </c>
      <c r="C6757" s="218">
        <v>40000</v>
      </c>
      <c r="D6757" s="284">
        <v>39160</v>
      </c>
      <c r="E6757" s="284">
        <v>840</v>
      </c>
      <c r="F6757" s="219" t="s">
        <v>9441</v>
      </c>
      <c r="G6757" s="220"/>
      <c r="H6757" s="221">
        <v>1072176108</v>
      </c>
    </row>
    <row r="6758" spans="1:8" s="178" customFormat="1" x14ac:dyDescent="0.25">
      <c r="A6758" s="169"/>
      <c r="B6758" s="217">
        <v>44649.726087962961</v>
      </c>
      <c r="C6758" s="218">
        <v>300</v>
      </c>
      <c r="D6758" s="284">
        <v>293.7</v>
      </c>
      <c r="E6758" s="284">
        <v>6.3000000000000114</v>
      </c>
      <c r="F6758" s="219" t="s">
        <v>9465</v>
      </c>
      <c r="G6758" s="220"/>
      <c r="H6758" s="221">
        <v>1072176024</v>
      </c>
    </row>
    <row r="6759" spans="1:8" s="178" customFormat="1" x14ac:dyDescent="0.25">
      <c r="A6759" s="169"/>
      <c r="B6759" s="217">
        <v>44649.727534722224</v>
      </c>
      <c r="C6759" s="218">
        <v>300</v>
      </c>
      <c r="D6759" s="284">
        <v>293.7</v>
      </c>
      <c r="E6759" s="284">
        <v>6.3000000000000114</v>
      </c>
      <c r="F6759" s="219" t="s">
        <v>21</v>
      </c>
      <c r="G6759" s="220"/>
      <c r="H6759" s="221">
        <v>1072178091</v>
      </c>
    </row>
    <row r="6760" spans="1:8" s="178" customFormat="1" x14ac:dyDescent="0.25">
      <c r="A6760" s="169"/>
      <c r="B6760" s="217">
        <v>44649.728935185187</v>
      </c>
      <c r="C6760" s="218">
        <v>50</v>
      </c>
      <c r="D6760" s="284">
        <v>46.1</v>
      </c>
      <c r="E6760" s="284">
        <v>3.8999999999999986</v>
      </c>
      <c r="F6760" s="219" t="s">
        <v>9792</v>
      </c>
      <c r="G6760" s="220" t="s">
        <v>9435</v>
      </c>
      <c r="H6760" s="221">
        <v>1072179340</v>
      </c>
    </row>
    <row r="6761" spans="1:8" s="178" customFormat="1" x14ac:dyDescent="0.25">
      <c r="A6761" s="169"/>
      <c r="B6761" s="217">
        <v>44649.729710648149</v>
      </c>
      <c r="C6761" s="218">
        <v>250</v>
      </c>
      <c r="D6761" s="284">
        <v>244.75</v>
      </c>
      <c r="E6761" s="284">
        <v>5.25</v>
      </c>
      <c r="F6761" s="219" t="s">
        <v>9427</v>
      </c>
      <c r="G6761" s="220"/>
      <c r="H6761" s="221">
        <v>1072179985</v>
      </c>
    </row>
    <row r="6762" spans="1:8" s="178" customFormat="1" x14ac:dyDescent="0.25">
      <c r="A6762" s="169"/>
      <c r="B6762" s="217">
        <v>44649.730833333335</v>
      </c>
      <c r="C6762" s="218">
        <v>10000</v>
      </c>
      <c r="D6762" s="284">
        <v>9790</v>
      </c>
      <c r="E6762" s="284">
        <v>210</v>
      </c>
      <c r="F6762" s="219" t="s">
        <v>9492</v>
      </c>
      <c r="G6762" s="220"/>
      <c r="H6762" s="221">
        <v>1072181260</v>
      </c>
    </row>
    <row r="6763" spans="1:8" s="178" customFormat="1" x14ac:dyDescent="0.25">
      <c r="A6763" s="169"/>
      <c r="B6763" s="217">
        <v>44649.73159722222</v>
      </c>
      <c r="C6763" s="218">
        <v>2000</v>
      </c>
      <c r="D6763" s="284">
        <v>1958</v>
      </c>
      <c r="E6763" s="284">
        <v>42</v>
      </c>
      <c r="F6763" s="219" t="s">
        <v>9450</v>
      </c>
      <c r="G6763" s="220"/>
      <c r="H6763" s="221">
        <v>1072182201</v>
      </c>
    </row>
    <row r="6764" spans="1:8" s="178" customFormat="1" x14ac:dyDescent="0.25">
      <c r="A6764" s="169"/>
      <c r="B6764" s="217">
        <v>44649.732615740744</v>
      </c>
      <c r="C6764" s="218">
        <v>1000</v>
      </c>
      <c r="D6764" s="284">
        <v>979</v>
      </c>
      <c r="E6764" s="284">
        <v>21</v>
      </c>
      <c r="F6764" s="219" t="s">
        <v>9436</v>
      </c>
      <c r="G6764" s="220"/>
      <c r="H6764" s="221">
        <v>1072183506</v>
      </c>
    </row>
    <row r="6765" spans="1:8" s="178" customFormat="1" x14ac:dyDescent="0.25">
      <c r="A6765" s="169"/>
      <c r="B6765" s="217">
        <v>44649.733495370368</v>
      </c>
      <c r="C6765" s="218">
        <v>500</v>
      </c>
      <c r="D6765" s="284">
        <v>489.5</v>
      </c>
      <c r="E6765" s="284">
        <v>10.5</v>
      </c>
      <c r="F6765" s="219" t="s">
        <v>9532</v>
      </c>
      <c r="G6765" s="220"/>
      <c r="H6765" s="221">
        <v>1072184732</v>
      </c>
    </row>
    <row r="6766" spans="1:8" s="178" customFormat="1" x14ac:dyDescent="0.25">
      <c r="A6766" s="169"/>
      <c r="B6766" s="217">
        <v>44649.736006944448</v>
      </c>
      <c r="C6766" s="218">
        <v>100</v>
      </c>
      <c r="D6766" s="284">
        <v>96.1</v>
      </c>
      <c r="E6766" s="284">
        <v>3.9000000000000057</v>
      </c>
      <c r="F6766" s="219" t="s">
        <v>9436</v>
      </c>
      <c r="G6766" s="220"/>
      <c r="H6766" s="221">
        <v>1072187304</v>
      </c>
    </row>
    <row r="6767" spans="1:8" s="178" customFormat="1" x14ac:dyDescent="0.25">
      <c r="A6767" s="169"/>
      <c r="B6767" s="217">
        <v>44649.74013888889</v>
      </c>
      <c r="C6767" s="218">
        <v>150</v>
      </c>
      <c r="D6767" s="284">
        <v>146.1</v>
      </c>
      <c r="E6767" s="284">
        <v>3.9000000000000057</v>
      </c>
      <c r="F6767" s="219" t="s">
        <v>21</v>
      </c>
      <c r="G6767" s="220"/>
      <c r="H6767" s="221">
        <v>1072191870</v>
      </c>
    </row>
    <row r="6768" spans="1:8" s="178" customFormat="1" x14ac:dyDescent="0.25">
      <c r="A6768" s="169"/>
      <c r="B6768" s="217">
        <v>44649.744849537034</v>
      </c>
      <c r="C6768" s="218">
        <v>100</v>
      </c>
      <c r="D6768" s="284">
        <v>96.1</v>
      </c>
      <c r="E6768" s="284">
        <v>3.9000000000000057</v>
      </c>
      <c r="F6768" s="219" t="s">
        <v>9573</v>
      </c>
      <c r="G6768" s="220"/>
      <c r="H6768" s="221">
        <v>1072197043</v>
      </c>
    </row>
    <row r="6769" spans="1:8" s="178" customFormat="1" x14ac:dyDescent="0.25">
      <c r="A6769" s="169"/>
      <c r="B6769" s="217">
        <v>44649.746134259258</v>
      </c>
      <c r="C6769" s="218">
        <v>1000</v>
      </c>
      <c r="D6769" s="284">
        <v>979</v>
      </c>
      <c r="E6769" s="284">
        <v>21</v>
      </c>
      <c r="F6769" s="219" t="s">
        <v>9453</v>
      </c>
      <c r="G6769" s="220"/>
      <c r="H6769" s="221">
        <v>1072198450</v>
      </c>
    </row>
    <row r="6770" spans="1:8" s="178" customFormat="1" x14ac:dyDescent="0.25">
      <c r="A6770" s="169"/>
      <c r="B6770" s="217">
        <v>44649.753923611112</v>
      </c>
      <c r="C6770" s="218">
        <v>500</v>
      </c>
      <c r="D6770" s="284">
        <v>489.5</v>
      </c>
      <c r="E6770" s="284">
        <v>10.5</v>
      </c>
      <c r="F6770" s="219" t="s">
        <v>9467</v>
      </c>
      <c r="G6770" s="220"/>
      <c r="H6770" s="221">
        <v>1072207595</v>
      </c>
    </row>
    <row r="6771" spans="1:8" s="178" customFormat="1" x14ac:dyDescent="0.25">
      <c r="A6771" s="169"/>
      <c r="B6771" s="217">
        <v>44649.757824074077</v>
      </c>
      <c r="C6771" s="218">
        <v>10000</v>
      </c>
      <c r="D6771" s="284">
        <v>9790</v>
      </c>
      <c r="E6771" s="284">
        <v>210</v>
      </c>
      <c r="F6771" s="219" t="s">
        <v>21</v>
      </c>
      <c r="G6771" s="220"/>
      <c r="H6771" s="221">
        <v>1072212438</v>
      </c>
    </row>
    <row r="6772" spans="1:8" s="178" customFormat="1" x14ac:dyDescent="0.25">
      <c r="A6772" s="169"/>
      <c r="B6772" s="217">
        <v>44649.761342592596</v>
      </c>
      <c r="C6772" s="218">
        <v>1000</v>
      </c>
      <c r="D6772" s="284">
        <v>979</v>
      </c>
      <c r="E6772" s="284">
        <v>21</v>
      </c>
      <c r="F6772" s="219" t="s">
        <v>9498</v>
      </c>
      <c r="G6772" s="220"/>
      <c r="H6772" s="221">
        <v>1072216439</v>
      </c>
    </row>
    <row r="6773" spans="1:8" s="178" customFormat="1" x14ac:dyDescent="0.25">
      <c r="A6773" s="169"/>
      <c r="B6773" s="217">
        <v>44649.762800925928</v>
      </c>
      <c r="C6773" s="218">
        <v>10</v>
      </c>
      <c r="D6773" s="284">
        <v>6.1</v>
      </c>
      <c r="E6773" s="284">
        <v>3.9000000000000004</v>
      </c>
      <c r="F6773" s="219" t="s">
        <v>9453</v>
      </c>
      <c r="G6773" s="220"/>
      <c r="H6773" s="221">
        <v>1072218047</v>
      </c>
    </row>
    <row r="6774" spans="1:8" s="178" customFormat="1" x14ac:dyDescent="0.25">
      <c r="A6774" s="169"/>
      <c r="B6774" s="217">
        <v>44649.763136574074</v>
      </c>
      <c r="C6774" s="218">
        <v>500</v>
      </c>
      <c r="D6774" s="284">
        <v>489.5</v>
      </c>
      <c r="E6774" s="284">
        <v>10.5</v>
      </c>
      <c r="F6774" s="219" t="s">
        <v>21</v>
      </c>
      <c r="G6774" s="220"/>
      <c r="H6774" s="221">
        <v>1072218782</v>
      </c>
    </row>
    <row r="6775" spans="1:8" s="178" customFormat="1" x14ac:dyDescent="0.25">
      <c r="A6775" s="169"/>
      <c r="B6775" s="217">
        <v>44649.76321759259</v>
      </c>
      <c r="C6775" s="218">
        <v>500</v>
      </c>
      <c r="D6775" s="284">
        <v>489.5</v>
      </c>
      <c r="E6775" s="284">
        <v>10.5</v>
      </c>
      <c r="F6775" s="219" t="s">
        <v>21</v>
      </c>
      <c r="G6775" s="220"/>
      <c r="H6775" s="221">
        <v>1072218903</v>
      </c>
    </row>
    <row r="6776" spans="1:8" s="178" customFormat="1" x14ac:dyDescent="0.25">
      <c r="A6776" s="169"/>
      <c r="B6776" s="217">
        <v>44649.769131944442</v>
      </c>
      <c r="C6776" s="218">
        <v>2000</v>
      </c>
      <c r="D6776" s="284">
        <v>1958</v>
      </c>
      <c r="E6776" s="284">
        <v>42</v>
      </c>
      <c r="F6776" s="219" t="s">
        <v>9432</v>
      </c>
      <c r="G6776" s="220"/>
      <c r="H6776" s="221">
        <v>1072225190</v>
      </c>
    </row>
    <row r="6777" spans="1:8" s="178" customFormat="1" x14ac:dyDescent="0.25">
      <c r="A6777" s="169"/>
      <c r="B6777" s="217">
        <v>44649.771782407406</v>
      </c>
      <c r="C6777" s="218">
        <v>3000</v>
      </c>
      <c r="D6777" s="284">
        <v>2937</v>
      </c>
      <c r="E6777" s="284">
        <v>63</v>
      </c>
      <c r="F6777" s="219" t="s">
        <v>9443</v>
      </c>
      <c r="G6777" s="220"/>
      <c r="H6777" s="221">
        <v>1072228439</v>
      </c>
    </row>
    <row r="6778" spans="1:8" s="178" customFormat="1" x14ac:dyDescent="0.25">
      <c r="A6778" s="169"/>
      <c r="B6778" s="217">
        <v>44649.777685185189</v>
      </c>
      <c r="C6778" s="218">
        <v>500</v>
      </c>
      <c r="D6778" s="284">
        <v>489.5</v>
      </c>
      <c r="E6778" s="284">
        <v>10.5</v>
      </c>
      <c r="F6778" s="219" t="s">
        <v>21</v>
      </c>
      <c r="G6778" s="220"/>
      <c r="H6778" s="221">
        <v>1072235356</v>
      </c>
    </row>
    <row r="6779" spans="1:8" s="178" customFormat="1" x14ac:dyDescent="0.25">
      <c r="A6779" s="169"/>
      <c r="B6779" s="217">
        <v>44649.780740740738</v>
      </c>
      <c r="C6779" s="218">
        <v>300</v>
      </c>
      <c r="D6779" s="284">
        <v>293.7</v>
      </c>
      <c r="E6779" s="284">
        <v>6.3000000000000114</v>
      </c>
      <c r="F6779" s="219" t="s">
        <v>9467</v>
      </c>
      <c r="G6779" s="220"/>
      <c r="H6779" s="221">
        <v>1072238491</v>
      </c>
    </row>
    <row r="6780" spans="1:8" s="178" customFormat="1" x14ac:dyDescent="0.25">
      <c r="A6780" s="169"/>
      <c r="B6780" s="217">
        <v>44649.782627314817</v>
      </c>
      <c r="C6780" s="218">
        <v>450</v>
      </c>
      <c r="D6780" s="284">
        <v>440.55</v>
      </c>
      <c r="E6780" s="284">
        <v>9.4499999999999886</v>
      </c>
      <c r="F6780" s="219" t="s">
        <v>9427</v>
      </c>
      <c r="G6780" s="220"/>
      <c r="H6780" s="221">
        <v>1072240766</v>
      </c>
    </row>
    <row r="6781" spans="1:8" s="178" customFormat="1" x14ac:dyDescent="0.25">
      <c r="A6781" s="169"/>
      <c r="B6781" s="217">
        <v>44649.786481481482</v>
      </c>
      <c r="C6781" s="218">
        <v>100</v>
      </c>
      <c r="D6781" s="284">
        <v>96.1</v>
      </c>
      <c r="E6781" s="284">
        <v>3.9000000000000057</v>
      </c>
      <c r="F6781" s="219" t="s">
        <v>9445</v>
      </c>
      <c r="G6781" s="220"/>
      <c r="H6781" s="221">
        <v>1072245686</v>
      </c>
    </row>
    <row r="6782" spans="1:8" s="178" customFormat="1" x14ac:dyDescent="0.25">
      <c r="A6782" s="169"/>
      <c r="B6782" s="217">
        <v>44649.790694444448</v>
      </c>
      <c r="C6782" s="218">
        <v>1500</v>
      </c>
      <c r="D6782" s="284">
        <v>1468.5</v>
      </c>
      <c r="E6782" s="284">
        <v>31.5</v>
      </c>
      <c r="F6782" s="219" t="s">
        <v>9481</v>
      </c>
      <c r="G6782" s="220"/>
      <c r="H6782" s="221">
        <v>1072250664</v>
      </c>
    </row>
    <row r="6783" spans="1:8" s="178" customFormat="1" x14ac:dyDescent="0.25">
      <c r="A6783" s="169"/>
      <c r="B6783" s="217">
        <v>44649.79115740741</v>
      </c>
      <c r="C6783" s="218">
        <v>300</v>
      </c>
      <c r="D6783" s="284">
        <v>293.7</v>
      </c>
      <c r="E6783" s="284">
        <v>6.3000000000000114</v>
      </c>
      <c r="F6783" s="219" t="s">
        <v>21</v>
      </c>
      <c r="G6783" s="220"/>
      <c r="H6783" s="221">
        <v>1072251301</v>
      </c>
    </row>
    <row r="6784" spans="1:8" s="178" customFormat="1" x14ac:dyDescent="0.25">
      <c r="A6784" s="169"/>
      <c r="B6784" s="217">
        <v>44649.795023148145</v>
      </c>
      <c r="C6784" s="218">
        <v>4000</v>
      </c>
      <c r="D6784" s="284">
        <v>3916</v>
      </c>
      <c r="E6784" s="284">
        <v>84</v>
      </c>
      <c r="F6784" s="219" t="s">
        <v>9427</v>
      </c>
      <c r="G6784" s="220"/>
      <c r="H6784" s="221">
        <v>1072255726</v>
      </c>
    </row>
    <row r="6785" spans="1:8" s="178" customFormat="1" x14ac:dyDescent="0.25">
      <c r="A6785" s="169"/>
      <c r="B6785" s="217">
        <v>44649.796875</v>
      </c>
      <c r="C6785" s="218">
        <v>1000</v>
      </c>
      <c r="D6785" s="284">
        <v>979</v>
      </c>
      <c r="E6785" s="284">
        <v>21</v>
      </c>
      <c r="F6785" s="219" t="s">
        <v>9417</v>
      </c>
      <c r="G6785" s="220"/>
      <c r="H6785" s="221">
        <v>1072258175</v>
      </c>
    </row>
    <row r="6786" spans="1:8" s="178" customFormat="1" x14ac:dyDescent="0.25">
      <c r="A6786" s="169"/>
      <c r="B6786" s="217">
        <v>44649.797337962962</v>
      </c>
      <c r="C6786" s="218">
        <v>300</v>
      </c>
      <c r="D6786" s="284">
        <v>293.7</v>
      </c>
      <c r="E6786" s="284">
        <v>6.3000000000000114</v>
      </c>
      <c r="F6786" s="219" t="s">
        <v>21</v>
      </c>
      <c r="G6786" s="220"/>
      <c r="H6786" s="221">
        <v>1072258906</v>
      </c>
    </row>
    <row r="6787" spans="1:8" s="178" customFormat="1" x14ac:dyDescent="0.25">
      <c r="A6787" s="169"/>
      <c r="B6787" s="217">
        <v>44649.79760416667</v>
      </c>
      <c r="C6787" s="218">
        <v>1000</v>
      </c>
      <c r="D6787" s="284">
        <v>979</v>
      </c>
      <c r="E6787" s="284">
        <v>21</v>
      </c>
      <c r="F6787" s="219" t="s">
        <v>21</v>
      </c>
      <c r="G6787" s="220"/>
      <c r="H6787" s="221">
        <v>1072259120</v>
      </c>
    </row>
    <row r="6788" spans="1:8" s="178" customFormat="1" x14ac:dyDescent="0.25">
      <c r="A6788" s="169"/>
      <c r="B6788" s="217">
        <v>44649.79892361111</v>
      </c>
      <c r="C6788" s="218">
        <v>50</v>
      </c>
      <c r="D6788" s="284">
        <v>46.1</v>
      </c>
      <c r="E6788" s="284">
        <v>3.8999999999999986</v>
      </c>
      <c r="F6788" s="219" t="s">
        <v>9451</v>
      </c>
      <c r="G6788" s="220"/>
      <c r="H6788" s="221">
        <v>1072260386</v>
      </c>
    </row>
    <row r="6789" spans="1:8" s="178" customFormat="1" x14ac:dyDescent="0.25">
      <c r="A6789" s="169"/>
      <c r="B6789" s="217">
        <v>44649.799583333333</v>
      </c>
      <c r="C6789" s="218">
        <v>500</v>
      </c>
      <c r="D6789" s="284">
        <v>489.5</v>
      </c>
      <c r="E6789" s="284">
        <v>10.5</v>
      </c>
      <c r="F6789" s="219" t="s">
        <v>9443</v>
      </c>
      <c r="G6789" s="220"/>
      <c r="H6789" s="221">
        <v>1072261075</v>
      </c>
    </row>
    <row r="6790" spans="1:8" s="178" customFormat="1" x14ac:dyDescent="0.25">
      <c r="A6790" s="169"/>
      <c r="B6790" s="217">
        <v>44649.799872685187</v>
      </c>
      <c r="C6790" s="218">
        <v>2000</v>
      </c>
      <c r="D6790" s="284">
        <v>1958</v>
      </c>
      <c r="E6790" s="284">
        <v>42</v>
      </c>
      <c r="F6790" s="219" t="s">
        <v>21</v>
      </c>
      <c r="G6790" s="220"/>
      <c r="H6790" s="221">
        <v>1072261839</v>
      </c>
    </row>
    <row r="6791" spans="1:8" s="178" customFormat="1" x14ac:dyDescent="0.25">
      <c r="A6791" s="169"/>
      <c r="B6791" s="217">
        <v>44649.800671296296</v>
      </c>
      <c r="C6791" s="218">
        <v>2000</v>
      </c>
      <c r="D6791" s="284">
        <v>1958</v>
      </c>
      <c r="E6791" s="284">
        <v>42</v>
      </c>
      <c r="F6791" s="219" t="s">
        <v>9674</v>
      </c>
      <c r="G6791" s="220"/>
      <c r="H6791" s="221">
        <v>1072262222</v>
      </c>
    </row>
    <row r="6792" spans="1:8" s="178" customFormat="1" x14ac:dyDescent="0.25">
      <c r="A6792" s="169"/>
      <c r="B6792" s="217">
        <v>44649.802789351852</v>
      </c>
      <c r="C6792" s="218">
        <v>1000</v>
      </c>
      <c r="D6792" s="284">
        <v>979</v>
      </c>
      <c r="E6792" s="284">
        <v>21</v>
      </c>
      <c r="F6792" s="219" t="s">
        <v>21</v>
      </c>
      <c r="G6792" s="220"/>
      <c r="H6792" s="221">
        <v>1072265023</v>
      </c>
    </row>
    <row r="6793" spans="1:8" s="178" customFormat="1" x14ac:dyDescent="0.25">
      <c r="A6793" s="169"/>
      <c r="B6793" s="217">
        <v>44649.805</v>
      </c>
      <c r="C6793" s="218">
        <v>200</v>
      </c>
      <c r="D6793" s="284">
        <v>195.8</v>
      </c>
      <c r="E6793" s="284">
        <v>4.1999999999999886</v>
      </c>
      <c r="F6793" s="219" t="s">
        <v>9446</v>
      </c>
      <c r="G6793" s="220"/>
      <c r="H6793" s="221">
        <v>1072267769</v>
      </c>
    </row>
    <row r="6794" spans="1:8" s="178" customFormat="1" x14ac:dyDescent="0.25">
      <c r="A6794" s="169"/>
      <c r="B6794" s="217">
        <v>44649.806550925925</v>
      </c>
      <c r="C6794" s="218">
        <v>500</v>
      </c>
      <c r="D6794" s="284">
        <v>489.5</v>
      </c>
      <c r="E6794" s="284">
        <v>10.5</v>
      </c>
      <c r="F6794" s="219" t="s">
        <v>21</v>
      </c>
      <c r="G6794" s="220"/>
      <c r="H6794" s="221">
        <v>1072270026</v>
      </c>
    </row>
    <row r="6795" spans="1:8" s="178" customFormat="1" x14ac:dyDescent="0.25">
      <c r="A6795" s="169"/>
      <c r="B6795" s="217">
        <v>44649.811516203707</v>
      </c>
      <c r="C6795" s="218">
        <v>1000</v>
      </c>
      <c r="D6795" s="284">
        <v>979</v>
      </c>
      <c r="E6795" s="284">
        <v>21</v>
      </c>
      <c r="F6795" s="219" t="s">
        <v>250</v>
      </c>
      <c r="G6795" s="220"/>
      <c r="H6795" s="221">
        <v>1072275694</v>
      </c>
    </row>
    <row r="6796" spans="1:8" s="178" customFormat="1" x14ac:dyDescent="0.25">
      <c r="A6796" s="169"/>
      <c r="B6796" s="217">
        <v>44649.817256944443</v>
      </c>
      <c r="C6796" s="218">
        <v>100</v>
      </c>
      <c r="D6796" s="284">
        <v>96.1</v>
      </c>
      <c r="E6796" s="284">
        <v>3.9000000000000057</v>
      </c>
      <c r="F6796" s="219" t="s">
        <v>9511</v>
      </c>
      <c r="G6796" s="220"/>
      <c r="H6796" s="221">
        <v>1072282340</v>
      </c>
    </row>
    <row r="6797" spans="1:8" s="178" customFormat="1" x14ac:dyDescent="0.25">
      <c r="A6797" s="169"/>
      <c r="B6797" s="217">
        <v>44649.826608796298</v>
      </c>
      <c r="C6797" s="218">
        <v>500</v>
      </c>
      <c r="D6797" s="284">
        <v>489.5</v>
      </c>
      <c r="E6797" s="284">
        <v>10.5</v>
      </c>
      <c r="F6797" s="219" t="s">
        <v>9451</v>
      </c>
      <c r="G6797" s="220"/>
      <c r="H6797" s="221">
        <v>1072293410</v>
      </c>
    </row>
    <row r="6798" spans="1:8" s="178" customFormat="1" x14ac:dyDescent="0.25">
      <c r="A6798" s="169"/>
      <c r="B6798" s="217">
        <v>44649.827916666669</v>
      </c>
      <c r="C6798" s="218">
        <v>2000</v>
      </c>
      <c r="D6798" s="284">
        <v>1958</v>
      </c>
      <c r="E6798" s="284">
        <v>42</v>
      </c>
      <c r="F6798" s="219" t="s">
        <v>9608</v>
      </c>
      <c r="G6798" s="220"/>
      <c r="H6798" s="221">
        <v>1072294287</v>
      </c>
    </row>
    <row r="6799" spans="1:8" s="178" customFormat="1" x14ac:dyDescent="0.25">
      <c r="A6799" s="169"/>
      <c r="B6799" s="217">
        <v>44649.829305555555</v>
      </c>
      <c r="C6799" s="218">
        <v>200</v>
      </c>
      <c r="D6799" s="284">
        <v>195.8</v>
      </c>
      <c r="E6799" s="284">
        <v>4.1999999999999886</v>
      </c>
      <c r="F6799" s="219" t="s">
        <v>21</v>
      </c>
      <c r="G6799" s="220"/>
      <c r="H6799" s="221">
        <v>1072296493</v>
      </c>
    </row>
    <row r="6800" spans="1:8" s="178" customFormat="1" x14ac:dyDescent="0.25">
      <c r="A6800" s="169"/>
      <c r="B6800" s="217">
        <v>44649.833703703705</v>
      </c>
      <c r="C6800" s="218">
        <v>200</v>
      </c>
      <c r="D6800" s="284">
        <v>195.8</v>
      </c>
      <c r="E6800" s="284">
        <v>4.1999999999999886</v>
      </c>
      <c r="F6800" s="219" t="s">
        <v>9421</v>
      </c>
      <c r="G6800" s="220"/>
      <c r="H6800" s="221">
        <v>1072301251</v>
      </c>
    </row>
    <row r="6801" spans="1:8" s="178" customFormat="1" x14ac:dyDescent="0.25">
      <c r="A6801" s="169"/>
      <c r="B6801" s="217">
        <v>44649.835393518515</v>
      </c>
      <c r="C6801" s="218">
        <v>1000</v>
      </c>
      <c r="D6801" s="284">
        <v>979</v>
      </c>
      <c r="E6801" s="284">
        <v>21</v>
      </c>
      <c r="F6801" s="219" t="s">
        <v>21</v>
      </c>
      <c r="G6801" s="220"/>
      <c r="H6801" s="221">
        <v>1072303615</v>
      </c>
    </row>
    <row r="6802" spans="1:8" s="178" customFormat="1" x14ac:dyDescent="0.25">
      <c r="A6802" s="169"/>
      <c r="B6802" s="217">
        <v>44649.842083333337</v>
      </c>
      <c r="C6802" s="218">
        <v>400</v>
      </c>
      <c r="D6802" s="284">
        <v>391.6</v>
      </c>
      <c r="E6802" s="284">
        <v>8.3999999999999773</v>
      </c>
      <c r="F6802" s="219" t="s">
        <v>9420</v>
      </c>
      <c r="G6802" s="220"/>
      <c r="H6802" s="221">
        <v>1072310628</v>
      </c>
    </row>
    <row r="6803" spans="1:8" s="178" customFormat="1" x14ac:dyDescent="0.25">
      <c r="A6803" s="169"/>
      <c r="B6803" s="217">
        <v>44649.846458333333</v>
      </c>
      <c r="C6803" s="218">
        <v>500</v>
      </c>
      <c r="D6803" s="284">
        <v>489.5</v>
      </c>
      <c r="E6803" s="284">
        <v>10.5</v>
      </c>
      <c r="F6803" s="219" t="s">
        <v>21</v>
      </c>
      <c r="G6803" s="220"/>
      <c r="H6803" s="221">
        <v>1072315818</v>
      </c>
    </row>
    <row r="6804" spans="1:8" s="178" customFormat="1" x14ac:dyDescent="0.25">
      <c r="A6804" s="169"/>
      <c r="B6804" s="217">
        <v>44649.849861111114</v>
      </c>
      <c r="C6804" s="218">
        <v>750</v>
      </c>
      <c r="D6804" s="284">
        <v>734.25</v>
      </c>
      <c r="E6804" s="284">
        <v>15.75</v>
      </c>
      <c r="F6804" s="219" t="s">
        <v>21</v>
      </c>
      <c r="G6804" s="220"/>
      <c r="H6804" s="221">
        <v>1072319610</v>
      </c>
    </row>
    <row r="6805" spans="1:8" s="178" customFormat="1" x14ac:dyDescent="0.25">
      <c r="A6805" s="169"/>
      <c r="B6805" s="217">
        <v>44649.859606481485</v>
      </c>
      <c r="C6805" s="218">
        <v>300</v>
      </c>
      <c r="D6805" s="284">
        <v>293.7</v>
      </c>
      <c r="E6805" s="284">
        <v>6.3000000000000114</v>
      </c>
      <c r="F6805" s="219" t="s">
        <v>21</v>
      </c>
      <c r="G6805" s="220"/>
      <c r="H6805" s="221">
        <v>1072329944</v>
      </c>
    </row>
    <row r="6806" spans="1:8" s="178" customFormat="1" x14ac:dyDescent="0.25">
      <c r="A6806" s="169"/>
      <c r="B6806" s="217">
        <v>44649.863495370373</v>
      </c>
      <c r="C6806" s="218">
        <v>500</v>
      </c>
      <c r="D6806" s="284">
        <v>489.5</v>
      </c>
      <c r="E6806" s="284">
        <v>10.5</v>
      </c>
      <c r="F6806" s="219" t="s">
        <v>21</v>
      </c>
      <c r="G6806" s="220"/>
      <c r="H6806" s="221">
        <v>1072333819</v>
      </c>
    </row>
    <row r="6807" spans="1:8" s="178" customFormat="1" x14ac:dyDescent="0.25">
      <c r="A6807" s="169"/>
      <c r="B6807" s="217">
        <v>44649.867094907408</v>
      </c>
      <c r="C6807" s="218">
        <v>300</v>
      </c>
      <c r="D6807" s="284">
        <v>293.7</v>
      </c>
      <c r="E6807" s="284">
        <v>6.3000000000000114</v>
      </c>
      <c r="F6807" s="219" t="s">
        <v>21</v>
      </c>
      <c r="G6807" s="220"/>
      <c r="H6807" s="221">
        <v>1072337504</v>
      </c>
    </row>
    <row r="6808" spans="1:8" s="178" customFormat="1" x14ac:dyDescent="0.25">
      <c r="A6808" s="169"/>
      <c r="B6808" s="217">
        <v>44649.870104166665</v>
      </c>
      <c r="C6808" s="218">
        <v>500</v>
      </c>
      <c r="D6808" s="284">
        <v>489.5</v>
      </c>
      <c r="E6808" s="284">
        <v>10.5</v>
      </c>
      <c r="F6808" s="219" t="s">
        <v>21</v>
      </c>
      <c r="G6808" s="220"/>
      <c r="H6808" s="221">
        <v>1072340891</v>
      </c>
    </row>
    <row r="6809" spans="1:8" s="178" customFormat="1" x14ac:dyDescent="0.25">
      <c r="A6809" s="169"/>
      <c r="B6809" s="217">
        <v>44649.872129629628</v>
      </c>
      <c r="C6809" s="218">
        <v>250</v>
      </c>
      <c r="D6809" s="284">
        <v>244.75</v>
      </c>
      <c r="E6809" s="284">
        <v>5.25</v>
      </c>
      <c r="F6809" s="219" t="s">
        <v>21</v>
      </c>
      <c r="G6809" s="220"/>
      <c r="H6809" s="221">
        <v>1072342913</v>
      </c>
    </row>
    <row r="6810" spans="1:8" s="178" customFormat="1" x14ac:dyDescent="0.25">
      <c r="A6810" s="169"/>
      <c r="B6810" s="217">
        <v>44649.877291666664</v>
      </c>
      <c r="C6810" s="218">
        <v>100</v>
      </c>
      <c r="D6810" s="284">
        <v>96.1</v>
      </c>
      <c r="E6810" s="284">
        <v>3.9000000000000057</v>
      </c>
      <c r="F6810" s="219" t="s">
        <v>21</v>
      </c>
      <c r="G6810" s="220"/>
      <c r="H6810" s="221">
        <v>1072348112</v>
      </c>
    </row>
    <row r="6811" spans="1:8" s="178" customFormat="1" x14ac:dyDescent="0.25">
      <c r="A6811" s="169"/>
      <c r="B6811" s="217">
        <v>44649.877349537041</v>
      </c>
      <c r="C6811" s="218">
        <v>1000</v>
      </c>
      <c r="D6811" s="284">
        <v>979</v>
      </c>
      <c r="E6811" s="284">
        <v>21</v>
      </c>
      <c r="F6811" s="219" t="s">
        <v>9511</v>
      </c>
      <c r="G6811" s="220"/>
      <c r="H6811" s="221">
        <v>1072347416</v>
      </c>
    </row>
    <row r="6812" spans="1:8" s="178" customFormat="1" x14ac:dyDescent="0.25">
      <c r="A6812" s="169"/>
      <c r="B6812" s="217">
        <v>44649.877615740741</v>
      </c>
      <c r="C6812" s="218">
        <v>500</v>
      </c>
      <c r="D6812" s="284">
        <v>489.5</v>
      </c>
      <c r="E6812" s="284">
        <v>10.5</v>
      </c>
      <c r="F6812" s="219" t="s">
        <v>21</v>
      </c>
      <c r="G6812" s="220"/>
      <c r="H6812" s="221">
        <v>1072348393</v>
      </c>
    </row>
    <row r="6813" spans="1:8" s="178" customFormat="1" x14ac:dyDescent="0.25">
      <c r="A6813" s="169"/>
      <c r="B6813" s="217">
        <v>44649.88076388889</v>
      </c>
      <c r="C6813" s="218">
        <v>500</v>
      </c>
      <c r="D6813" s="284">
        <v>489.5</v>
      </c>
      <c r="E6813" s="284">
        <v>10.5</v>
      </c>
      <c r="F6813" s="219" t="s">
        <v>9465</v>
      </c>
      <c r="G6813" s="220"/>
      <c r="H6813" s="221">
        <v>1072351341</v>
      </c>
    </row>
    <row r="6814" spans="1:8" s="178" customFormat="1" x14ac:dyDescent="0.25">
      <c r="A6814" s="169"/>
      <c r="B6814" s="217">
        <v>44649.883935185186</v>
      </c>
      <c r="C6814" s="218">
        <v>1000</v>
      </c>
      <c r="D6814" s="284">
        <v>979</v>
      </c>
      <c r="E6814" s="284">
        <v>21</v>
      </c>
      <c r="F6814" s="219" t="s">
        <v>21</v>
      </c>
      <c r="G6814" s="220"/>
      <c r="H6814" s="221">
        <v>1072354848</v>
      </c>
    </row>
    <row r="6815" spans="1:8" s="178" customFormat="1" x14ac:dyDescent="0.25">
      <c r="A6815" s="169"/>
      <c r="B6815" s="217">
        <v>44649.885289351849</v>
      </c>
      <c r="C6815" s="218">
        <v>500</v>
      </c>
      <c r="D6815" s="284">
        <v>489.5</v>
      </c>
      <c r="E6815" s="284">
        <v>10.5</v>
      </c>
      <c r="F6815" s="219" t="s">
        <v>9428</v>
      </c>
      <c r="G6815" s="220"/>
      <c r="H6815" s="221">
        <v>1072356054</v>
      </c>
    </row>
    <row r="6816" spans="1:8" s="178" customFormat="1" x14ac:dyDescent="0.25">
      <c r="A6816" s="169"/>
      <c r="B6816" s="217">
        <v>44649.88962962963</v>
      </c>
      <c r="C6816" s="218">
        <v>500</v>
      </c>
      <c r="D6816" s="284">
        <v>489.5</v>
      </c>
      <c r="E6816" s="284">
        <v>10.5</v>
      </c>
      <c r="F6816" s="219" t="s">
        <v>9496</v>
      </c>
      <c r="G6816" s="220"/>
      <c r="H6816" s="221">
        <v>1072360598</v>
      </c>
    </row>
    <row r="6817" spans="1:8" s="178" customFormat="1" x14ac:dyDescent="0.25">
      <c r="A6817" s="169"/>
      <c r="B6817" s="217">
        <v>44649.890023148146</v>
      </c>
      <c r="C6817" s="218">
        <v>300</v>
      </c>
      <c r="D6817" s="284">
        <v>293.7</v>
      </c>
      <c r="E6817" s="284">
        <v>6.3000000000000114</v>
      </c>
      <c r="F6817" s="219" t="s">
        <v>21</v>
      </c>
      <c r="G6817" s="220"/>
      <c r="H6817" s="221">
        <v>1072361287</v>
      </c>
    </row>
    <row r="6818" spans="1:8" s="178" customFormat="1" x14ac:dyDescent="0.25">
      <c r="A6818" s="169"/>
      <c r="B6818" s="217">
        <v>44649.893865740742</v>
      </c>
      <c r="C6818" s="218">
        <v>100</v>
      </c>
      <c r="D6818" s="284">
        <v>96.1</v>
      </c>
      <c r="E6818" s="284">
        <v>3.9000000000000057</v>
      </c>
      <c r="F6818" s="219" t="s">
        <v>323</v>
      </c>
      <c r="G6818" s="220"/>
      <c r="H6818" s="221">
        <v>1072364594</v>
      </c>
    </row>
    <row r="6819" spans="1:8" s="178" customFormat="1" x14ac:dyDescent="0.25">
      <c r="A6819" s="169"/>
      <c r="B6819" s="217">
        <v>44649.895150462966</v>
      </c>
      <c r="C6819" s="218">
        <v>500</v>
      </c>
      <c r="D6819" s="284">
        <v>489.5</v>
      </c>
      <c r="E6819" s="284">
        <v>10.5</v>
      </c>
      <c r="F6819" s="219" t="s">
        <v>9731</v>
      </c>
      <c r="G6819" s="220"/>
      <c r="H6819" s="221">
        <v>1072366104</v>
      </c>
    </row>
    <row r="6820" spans="1:8" s="178" customFormat="1" x14ac:dyDescent="0.25">
      <c r="A6820" s="169"/>
      <c r="B6820" s="217">
        <v>44649.897256944445</v>
      </c>
      <c r="C6820" s="218">
        <v>250</v>
      </c>
      <c r="D6820" s="284">
        <v>244.75</v>
      </c>
      <c r="E6820" s="284">
        <v>5.25</v>
      </c>
      <c r="F6820" s="219" t="s">
        <v>9481</v>
      </c>
      <c r="G6820" s="220"/>
      <c r="H6820" s="221">
        <v>1072368201</v>
      </c>
    </row>
    <row r="6821" spans="1:8" s="178" customFormat="1" x14ac:dyDescent="0.25">
      <c r="A6821" s="169"/>
      <c r="B6821" s="217">
        <v>44649.898460648146</v>
      </c>
      <c r="C6821" s="218">
        <v>1000</v>
      </c>
      <c r="D6821" s="284">
        <v>979</v>
      </c>
      <c r="E6821" s="284">
        <v>21</v>
      </c>
      <c r="F6821" s="219" t="s">
        <v>21</v>
      </c>
      <c r="G6821" s="220"/>
      <c r="H6821" s="221">
        <v>1072369646</v>
      </c>
    </row>
    <row r="6822" spans="1:8" s="178" customFormat="1" x14ac:dyDescent="0.25">
      <c r="A6822" s="169"/>
      <c r="B6822" s="217">
        <v>44649.904293981483</v>
      </c>
      <c r="C6822" s="218">
        <v>300</v>
      </c>
      <c r="D6822" s="284">
        <v>293.7</v>
      </c>
      <c r="E6822" s="284">
        <v>6.3000000000000114</v>
      </c>
      <c r="F6822" s="219" t="s">
        <v>246</v>
      </c>
      <c r="G6822" s="220"/>
      <c r="H6822" s="221">
        <v>1072375231</v>
      </c>
    </row>
    <row r="6823" spans="1:8" s="178" customFormat="1" x14ac:dyDescent="0.25">
      <c r="A6823" s="169"/>
      <c r="B6823" s="217">
        <v>44649.912233796298</v>
      </c>
      <c r="C6823" s="218">
        <v>300</v>
      </c>
      <c r="D6823" s="284">
        <v>293.7</v>
      </c>
      <c r="E6823" s="284">
        <v>6.3000000000000114</v>
      </c>
      <c r="F6823" s="219" t="s">
        <v>21</v>
      </c>
      <c r="G6823" s="220"/>
      <c r="H6823" s="221">
        <v>1072383298</v>
      </c>
    </row>
    <row r="6824" spans="1:8" s="178" customFormat="1" x14ac:dyDescent="0.25">
      <c r="A6824" s="169"/>
      <c r="B6824" s="217">
        <v>44649.913113425922</v>
      </c>
      <c r="C6824" s="218">
        <v>1000</v>
      </c>
      <c r="D6824" s="284">
        <v>979</v>
      </c>
      <c r="E6824" s="284">
        <v>21</v>
      </c>
      <c r="F6824" s="219" t="s">
        <v>21</v>
      </c>
      <c r="G6824" s="220"/>
      <c r="H6824" s="221">
        <v>1072384052</v>
      </c>
    </row>
    <row r="6825" spans="1:8" s="178" customFormat="1" x14ac:dyDescent="0.25">
      <c r="A6825" s="169"/>
      <c r="B6825" s="217">
        <v>44649.914618055554</v>
      </c>
      <c r="C6825" s="218">
        <v>5000</v>
      </c>
      <c r="D6825" s="284">
        <v>4895</v>
      </c>
      <c r="E6825" s="284">
        <v>105</v>
      </c>
      <c r="F6825" s="219" t="s">
        <v>9451</v>
      </c>
      <c r="G6825" s="220"/>
      <c r="H6825" s="221">
        <v>1072385129</v>
      </c>
    </row>
    <row r="6826" spans="1:8" s="178" customFormat="1" x14ac:dyDescent="0.25">
      <c r="A6826" s="169"/>
      <c r="B6826" s="217">
        <v>44649.916886574072</v>
      </c>
      <c r="C6826" s="218">
        <v>100</v>
      </c>
      <c r="D6826" s="284">
        <v>96.1</v>
      </c>
      <c r="E6826" s="284">
        <v>3.9000000000000057</v>
      </c>
      <c r="F6826" s="219" t="s">
        <v>21</v>
      </c>
      <c r="G6826" s="220"/>
      <c r="H6826" s="221">
        <v>1072387445</v>
      </c>
    </row>
    <row r="6827" spans="1:8" s="178" customFormat="1" x14ac:dyDescent="0.25">
      <c r="A6827" s="169"/>
      <c r="B6827" s="217">
        <v>44649.918368055558</v>
      </c>
      <c r="C6827" s="218">
        <v>300</v>
      </c>
      <c r="D6827" s="284">
        <v>293.7</v>
      </c>
      <c r="E6827" s="284">
        <v>6.3000000000000114</v>
      </c>
      <c r="F6827" s="219" t="s">
        <v>21</v>
      </c>
      <c r="G6827" s="220"/>
      <c r="H6827" s="221">
        <v>1072388933</v>
      </c>
    </row>
    <row r="6828" spans="1:8" s="178" customFormat="1" x14ac:dyDescent="0.25">
      <c r="A6828" s="169"/>
      <c r="B6828" s="217">
        <v>44649.923020833332</v>
      </c>
      <c r="C6828" s="218">
        <v>500</v>
      </c>
      <c r="D6828" s="284">
        <v>489.5</v>
      </c>
      <c r="E6828" s="284">
        <v>10.5</v>
      </c>
      <c r="F6828" s="219" t="s">
        <v>323</v>
      </c>
      <c r="G6828" s="220"/>
      <c r="H6828" s="221">
        <v>1072393054</v>
      </c>
    </row>
    <row r="6829" spans="1:8" s="178" customFormat="1" x14ac:dyDescent="0.25">
      <c r="A6829" s="169"/>
      <c r="B6829" s="217">
        <v>44649.929629629631</v>
      </c>
      <c r="C6829" s="218">
        <v>300</v>
      </c>
      <c r="D6829" s="284">
        <v>293.7</v>
      </c>
      <c r="E6829" s="284">
        <v>6.3000000000000114</v>
      </c>
      <c r="F6829" s="219" t="s">
        <v>21</v>
      </c>
      <c r="G6829" s="220"/>
      <c r="H6829" s="221">
        <v>1072399476</v>
      </c>
    </row>
    <row r="6830" spans="1:8" s="178" customFormat="1" x14ac:dyDescent="0.25">
      <c r="A6830" s="169"/>
      <c r="B6830" s="217">
        <v>44649.933078703703</v>
      </c>
      <c r="C6830" s="218">
        <v>300</v>
      </c>
      <c r="D6830" s="284">
        <v>293.7</v>
      </c>
      <c r="E6830" s="284">
        <v>6.3000000000000114</v>
      </c>
      <c r="F6830" s="219" t="s">
        <v>21</v>
      </c>
      <c r="G6830" s="220"/>
      <c r="H6830" s="221">
        <v>1072402561</v>
      </c>
    </row>
    <row r="6831" spans="1:8" s="178" customFormat="1" x14ac:dyDescent="0.25">
      <c r="A6831" s="169"/>
      <c r="B6831" s="217">
        <v>44649.933333333334</v>
      </c>
      <c r="C6831" s="218">
        <v>300</v>
      </c>
      <c r="D6831" s="284">
        <v>293.7</v>
      </c>
      <c r="E6831" s="284">
        <v>6.3000000000000114</v>
      </c>
      <c r="F6831" s="219" t="s">
        <v>9526</v>
      </c>
      <c r="G6831" s="220"/>
      <c r="H6831" s="221">
        <v>1072402619</v>
      </c>
    </row>
    <row r="6832" spans="1:8" s="178" customFormat="1" x14ac:dyDescent="0.25">
      <c r="A6832" s="169"/>
      <c r="B6832" s="217">
        <v>44649.936203703706</v>
      </c>
      <c r="C6832" s="218">
        <v>1000</v>
      </c>
      <c r="D6832" s="284">
        <v>979</v>
      </c>
      <c r="E6832" s="284">
        <v>21</v>
      </c>
      <c r="F6832" s="219" t="s">
        <v>21</v>
      </c>
      <c r="G6832" s="220"/>
      <c r="H6832" s="221">
        <v>1072404804</v>
      </c>
    </row>
    <row r="6833" spans="1:8" s="178" customFormat="1" x14ac:dyDescent="0.25">
      <c r="A6833" s="169"/>
      <c r="B6833" s="217">
        <v>44649.936342592591</v>
      </c>
      <c r="C6833" s="218">
        <v>400</v>
      </c>
      <c r="D6833" s="284">
        <v>391.6</v>
      </c>
      <c r="E6833" s="284">
        <v>8.3999999999999773</v>
      </c>
      <c r="F6833" s="219" t="s">
        <v>21</v>
      </c>
      <c r="G6833" s="220"/>
      <c r="H6833" s="221">
        <v>1072405214</v>
      </c>
    </row>
    <row r="6834" spans="1:8" s="178" customFormat="1" x14ac:dyDescent="0.25">
      <c r="A6834" s="169"/>
      <c r="B6834" s="217">
        <v>44649.938263888886</v>
      </c>
      <c r="C6834" s="218">
        <v>1000</v>
      </c>
      <c r="D6834" s="284">
        <v>979</v>
      </c>
      <c r="E6834" s="284">
        <v>21</v>
      </c>
      <c r="F6834" s="219" t="s">
        <v>21</v>
      </c>
      <c r="G6834" s="220"/>
      <c r="H6834" s="221">
        <v>1072406123</v>
      </c>
    </row>
    <row r="6835" spans="1:8" s="178" customFormat="1" x14ac:dyDescent="0.25">
      <c r="A6835" s="169"/>
      <c r="B6835" s="217">
        <v>44649.945254629631</v>
      </c>
      <c r="C6835" s="218">
        <v>1000</v>
      </c>
      <c r="D6835" s="284">
        <v>979</v>
      </c>
      <c r="E6835" s="284">
        <v>21</v>
      </c>
      <c r="F6835" s="219" t="s">
        <v>323</v>
      </c>
      <c r="G6835" s="220"/>
      <c r="H6835" s="221">
        <v>1072412526</v>
      </c>
    </row>
    <row r="6836" spans="1:8" s="178" customFormat="1" x14ac:dyDescent="0.25">
      <c r="A6836" s="169"/>
      <c r="B6836" s="217">
        <v>44649.945717592593</v>
      </c>
      <c r="C6836" s="218">
        <v>2500</v>
      </c>
      <c r="D6836" s="284">
        <v>2447.5</v>
      </c>
      <c r="E6836" s="284">
        <v>52.5</v>
      </c>
      <c r="F6836" s="219" t="s">
        <v>9481</v>
      </c>
      <c r="G6836" s="220"/>
      <c r="H6836" s="221">
        <v>1072412977</v>
      </c>
    </row>
    <row r="6837" spans="1:8" s="178" customFormat="1" x14ac:dyDescent="0.25">
      <c r="A6837" s="169"/>
      <c r="B6837" s="217">
        <v>44649.945983796293</v>
      </c>
      <c r="C6837" s="218">
        <v>3000</v>
      </c>
      <c r="D6837" s="284">
        <v>2937</v>
      </c>
      <c r="E6837" s="284">
        <v>63</v>
      </c>
      <c r="F6837" s="219" t="s">
        <v>280</v>
      </c>
      <c r="G6837" s="220"/>
      <c r="H6837" s="221">
        <v>1072412775</v>
      </c>
    </row>
    <row r="6838" spans="1:8" s="178" customFormat="1" x14ac:dyDescent="0.25">
      <c r="A6838" s="169"/>
      <c r="B6838" s="217">
        <v>44649.949837962966</v>
      </c>
      <c r="C6838" s="218">
        <v>500</v>
      </c>
      <c r="D6838" s="284">
        <v>489.5</v>
      </c>
      <c r="E6838" s="284">
        <v>10.5</v>
      </c>
      <c r="F6838" s="219" t="s">
        <v>21</v>
      </c>
      <c r="G6838" s="220"/>
      <c r="H6838" s="221">
        <v>1072416313</v>
      </c>
    </row>
    <row r="6839" spans="1:8" s="178" customFormat="1" x14ac:dyDescent="0.25">
      <c r="A6839" s="169"/>
      <c r="B6839" s="217">
        <v>44649.952291666668</v>
      </c>
      <c r="C6839" s="218">
        <v>100</v>
      </c>
      <c r="D6839" s="284">
        <v>96.1</v>
      </c>
      <c r="E6839" s="284">
        <v>3.9000000000000057</v>
      </c>
      <c r="F6839" s="219" t="s">
        <v>21</v>
      </c>
      <c r="G6839" s="220"/>
      <c r="H6839" s="221">
        <v>1072418265</v>
      </c>
    </row>
    <row r="6840" spans="1:8" s="178" customFormat="1" x14ac:dyDescent="0.25">
      <c r="A6840" s="169"/>
      <c r="B6840" s="217">
        <v>44649.95412037037</v>
      </c>
      <c r="C6840" s="218">
        <v>100</v>
      </c>
      <c r="D6840" s="284">
        <v>96.1</v>
      </c>
      <c r="E6840" s="284">
        <v>3.9000000000000057</v>
      </c>
      <c r="F6840" s="219" t="s">
        <v>9481</v>
      </c>
      <c r="G6840" s="220"/>
      <c r="H6840" s="221">
        <v>1072419618</v>
      </c>
    </row>
    <row r="6841" spans="1:8" s="178" customFormat="1" x14ac:dyDescent="0.25">
      <c r="A6841" s="169"/>
      <c r="B6841" s="217">
        <v>44649.957187499997</v>
      </c>
      <c r="C6841" s="218">
        <v>500</v>
      </c>
      <c r="D6841" s="284">
        <v>489.5</v>
      </c>
      <c r="E6841" s="284">
        <v>10.5</v>
      </c>
      <c r="F6841" s="219" t="s">
        <v>9442</v>
      </c>
      <c r="G6841" s="220"/>
      <c r="H6841" s="221">
        <v>1072421886</v>
      </c>
    </row>
    <row r="6842" spans="1:8" s="178" customFormat="1" x14ac:dyDescent="0.25">
      <c r="A6842" s="169"/>
      <c r="B6842" s="217">
        <v>44649.957256944443</v>
      </c>
      <c r="C6842" s="218">
        <v>500</v>
      </c>
      <c r="D6842" s="284">
        <v>489.5</v>
      </c>
      <c r="E6842" s="284">
        <v>10.5</v>
      </c>
      <c r="F6842" s="219" t="s">
        <v>21</v>
      </c>
      <c r="G6842" s="220"/>
      <c r="H6842" s="221">
        <v>1072421969</v>
      </c>
    </row>
    <row r="6843" spans="1:8" s="178" customFormat="1" x14ac:dyDescent="0.25">
      <c r="A6843" s="169"/>
      <c r="B6843" s="217">
        <v>44649.962546296294</v>
      </c>
      <c r="C6843" s="218">
        <v>2000</v>
      </c>
      <c r="D6843" s="284">
        <v>1958</v>
      </c>
      <c r="E6843" s="284">
        <v>42</v>
      </c>
      <c r="F6843" s="219" t="s">
        <v>21</v>
      </c>
      <c r="G6843" s="220"/>
      <c r="H6843" s="221">
        <v>1072426118</v>
      </c>
    </row>
    <row r="6844" spans="1:8" s="178" customFormat="1" x14ac:dyDescent="0.25">
      <c r="A6844" s="169"/>
      <c r="B6844" s="217">
        <v>44649.967291666668</v>
      </c>
      <c r="C6844" s="218">
        <v>30</v>
      </c>
      <c r="D6844" s="284">
        <v>26.1</v>
      </c>
      <c r="E6844" s="284">
        <v>3.8999999999999986</v>
      </c>
      <c r="F6844" s="219" t="s">
        <v>21</v>
      </c>
      <c r="G6844" s="220"/>
      <c r="H6844" s="221">
        <v>1072429450</v>
      </c>
    </row>
    <row r="6845" spans="1:8" s="178" customFormat="1" x14ac:dyDescent="0.25">
      <c r="A6845" s="169"/>
      <c r="B6845" s="217">
        <v>44649.970185185186</v>
      </c>
      <c r="C6845" s="218">
        <v>200</v>
      </c>
      <c r="D6845" s="284">
        <v>195.8</v>
      </c>
      <c r="E6845" s="284">
        <v>4.1999999999999886</v>
      </c>
      <c r="F6845" s="219" t="s">
        <v>9467</v>
      </c>
      <c r="G6845" s="220"/>
      <c r="H6845" s="221">
        <v>1072430550</v>
      </c>
    </row>
    <row r="6846" spans="1:8" s="178" customFormat="1" x14ac:dyDescent="0.25">
      <c r="A6846" s="169"/>
      <c r="B6846" s="217">
        <v>44649.970243055555</v>
      </c>
      <c r="C6846" s="218">
        <v>5000</v>
      </c>
      <c r="D6846" s="284">
        <v>4895</v>
      </c>
      <c r="E6846" s="284">
        <v>105</v>
      </c>
      <c r="F6846" s="219" t="s">
        <v>21</v>
      </c>
      <c r="G6846" s="220"/>
      <c r="H6846" s="221">
        <v>1072431708</v>
      </c>
    </row>
    <row r="6847" spans="1:8" s="178" customFormat="1" x14ac:dyDescent="0.25">
      <c r="A6847" s="169"/>
      <c r="B6847" s="217">
        <v>44649.973726851851</v>
      </c>
      <c r="C6847" s="218">
        <v>300</v>
      </c>
      <c r="D6847" s="284">
        <v>293.7</v>
      </c>
      <c r="E6847" s="284">
        <v>6.3000000000000114</v>
      </c>
      <c r="F6847" s="219" t="s">
        <v>21</v>
      </c>
      <c r="G6847" s="220"/>
      <c r="H6847" s="221">
        <v>1072434256</v>
      </c>
    </row>
    <row r="6848" spans="1:8" s="178" customFormat="1" x14ac:dyDescent="0.25">
      <c r="A6848" s="169"/>
      <c r="B6848" s="217">
        <v>44649.986006944448</v>
      </c>
      <c r="C6848" s="218">
        <v>100</v>
      </c>
      <c r="D6848" s="284">
        <v>96.1</v>
      </c>
      <c r="E6848" s="284">
        <v>3.9000000000000057</v>
      </c>
      <c r="F6848" s="219" t="s">
        <v>21</v>
      </c>
      <c r="G6848" s="220"/>
      <c r="H6848" s="221">
        <v>1072442412</v>
      </c>
    </row>
    <row r="6849" spans="1:8" s="178" customFormat="1" x14ac:dyDescent="0.25">
      <c r="A6849" s="169"/>
      <c r="B6849" s="217">
        <v>44649.986666666664</v>
      </c>
      <c r="C6849" s="218">
        <v>100</v>
      </c>
      <c r="D6849" s="284">
        <v>96.1</v>
      </c>
      <c r="E6849" s="284">
        <v>3.9000000000000057</v>
      </c>
      <c r="F6849" s="219" t="s">
        <v>21</v>
      </c>
      <c r="G6849" s="220"/>
      <c r="H6849" s="221">
        <v>1072442835</v>
      </c>
    </row>
    <row r="6850" spans="1:8" s="178" customFormat="1" x14ac:dyDescent="0.25">
      <c r="A6850" s="169"/>
      <c r="B6850" s="217">
        <v>44649.988726851851</v>
      </c>
      <c r="C6850" s="218">
        <v>500</v>
      </c>
      <c r="D6850" s="284">
        <v>489.5</v>
      </c>
      <c r="E6850" s="284">
        <v>10.5</v>
      </c>
      <c r="F6850" s="219" t="s">
        <v>21</v>
      </c>
      <c r="G6850" s="220"/>
      <c r="H6850" s="221">
        <v>1072444285</v>
      </c>
    </row>
    <row r="6851" spans="1:8" s="178" customFormat="1" x14ac:dyDescent="0.25">
      <c r="A6851" s="169"/>
      <c r="B6851" s="217">
        <v>44649.996481481481</v>
      </c>
      <c r="C6851" s="218">
        <v>50</v>
      </c>
      <c r="D6851" s="284">
        <v>46.1</v>
      </c>
      <c r="E6851" s="284">
        <v>3.8999999999999986</v>
      </c>
      <c r="F6851" s="219" t="s">
        <v>21</v>
      </c>
      <c r="G6851" s="220"/>
      <c r="H6851" s="221">
        <v>1072448724</v>
      </c>
    </row>
    <row r="6852" spans="1:8" s="178" customFormat="1" x14ac:dyDescent="0.25">
      <c r="A6852" s="169"/>
      <c r="B6852" s="217">
        <v>44649.997303240743</v>
      </c>
      <c r="C6852" s="218">
        <v>300</v>
      </c>
      <c r="D6852" s="284">
        <v>293.7</v>
      </c>
      <c r="E6852" s="284">
        <v>6.3000000000000114</v>
      </c>
      <c r="F6852" s="219" t="s">
        <v>9469</v>
      </c>
      <c r="G6852" s="220"/>
      <c r="H6852" s="221">
        <v>1072448942</v>
      </c>
    </row>
    <row r="6853" spans="1:8" s="178" customFormat="1" x14ac:dyDescent="0.25">
      <c r="A6853" s="169"/>
      <c r="B6853" s="217">
        <v>44650.002627314818</v>
      </c>
      <c r="C6853" s="218">
        <v>500</v>
      </c>
      <c r="D6853" s="284">
        <v>489.5</v>
      </c>
      <c r="E6853" s="284">
        <v>10.5</v>
      </c>
      <c r="F6853" s="219" t="s">
        <v>9432</v>
      </c>
      <c r="G6853" s="220"/>
      <c r="H6853" s="221">
        <v>1072453504</v>
      </c>
    </row>
    <row r="6854" spans="1:8" s="178" customFormat="1" x14ac:dyDescent="0.25">
      <c r="A6854" s="169"/>
      <c r="B6854" s="217">
        <v>44650.0075462963</v>
      </c>
      <c r="C6854" s="218">
        <v>500</v>
      </c>
      <c r="D6854" s="284">
        <v>489.5</v>
      </c>
      <c r="E6854" s="284">
        <v>10.5</v>
      </c>
      <c r="F6854" s="219" t="s">
        <v>21</v>
      </c>
      <c r="G6854" s="220"/>
      <c r="H6854" s="221">
        <v>1072463059</v>
      </c>
    </row>
    <row r="6855" spans="1:8" s="178" customFormat="1" x14ac:dyDescent="0.25">
      <c r="A6855" s="169"/>
      <c r="B6855" s="217">
        <v>44650.01221064815</v>
      </c>
      <c r="C6855" s="218">
        <v>100</v>
      </c>
      <c r="D6855" s="284">
        <v>96.1</v>
      </c>
      <c r="E6855" s="284">
        <v>3.9000000000000057</v>
      </c>
      <c r="F6855" s="219" t="s">
        <v>21</v>
      </c>
      <c r="G6855" s="220"/>
      <c r="H6855" s="221">
        <v>1072470101</v>
      </c>
    </row>
    <row r="6856" spans="1:8" s="178" customFormat="1" x14ac:dyDescent="0.25">
      <c r="A6856" s="169"/>
      <c r="B6856" s="217">
        <v>44650.013738425929</v>
      </c>
      <c r="C6856" s="218">
        <v>200</v>
      </c>
      <c r="D6856" s="284">
        <v>195.8</v>
      </c>
      <c r="E6856" s="284">
        <v>4.1999999999999886</v>
      </c>
      <c r="F6856" s="219" t="s">
        <v>21</v>
      </c>
      <c r="G6856" s="220"/>
      <c r="H6856" s="221">
        <v>1072472275</v>
      </c>
    </row>
    <row r="6857" spans="1:8" s="178" customFormat="1" x14ac:dyDescent="0.25">
      <c r="A6857" s="169"/>
      <c r="B6857" s="217">
        <v>44650.017800925925</v>
      </c>
      <c r="C6857" s="218">
        <v>1000</v>
      </c>
      <c r="D6857" s="284">
        <v>979</v>
      </c>
      <c r="E6857" s="284">
        <v>21</v>
      </c>
      <c r="F6857" s="219" t="s">
        <v>21</v>
      </c>
      <c r="G6857" s="220"/>
      <c r="H6857" s="221">
        <v>1072477759</v>
      </c>
    </row>
    <row r="6858" spans="1:8" s="178" customFormat="1" x14ac:dyDescent="0.25">
      <c r="A6858" s="169"/>
      <c r="B6858" s="217">
        <v>44650.021249999998</v>
      </c>
      <c r="C6858" s="218">
        <v>500</v>
      </c>
      <c r="D6858" s="284">
        <v>489.5</v>
      </c>
      <c r="E6858" s="284">
        <v>10.5</v>
      </c>
      <c r="F6858" s="219" t="s">
        <v>21</v>
      </c>
      <c r="G6858" s="220"/>
      <c r="H6858" s="221">
        <v>1072482249</v>
      </c>
    </row>
    <row r="6859" spans="1:8" s="178" customFormat="1" x14ac:dyDescent="0.25">
      <c r="A6859" s="169"/>
      <c r="B6859" s="217">
        <v>44650.025752314818</v>
      </c>
      <c r="C6859" s="218">
        <v>1000</v>
      </c>
      <c r="D6859" s="284">
        <v>979</v>
      </c>
      <c r="E6859" s="284">
        <v>21</v>
      </c>
      <c r="F6859" s="219" t="s">
        <v>21</v>
      </c>
      <c r="G6859" s="220"/>
      <c r="H6859" s="221">
        <v>1072488589</v>
      </c>
    </row>
    <row r="6860" spans="1:8" s="178" customFormat="1" x14ac:dyDescent="0.25">
      <c r="A6860" s="169"/>
      <c r="B6860" s="217">
        <v>44650.030624999999</v>
      </c>
      <c r="C6860" s="218">
        <v>10</v>
      </c>
      <c r="D6860" s="284">
        <v>6.1</v>
      </c>
      <c r="E6860" s="284">
        <v>3.9000000000000004</v>
      </c>
      <c r="F6860" s="219" t="s">
        <v>21</v>
      </c>
      <c r="G6860" s="220"/>
      <c r="H6860" s="221">
        <v>1072495374</v>
      </c>
    </row>
    <row r="6861" spans="1:8" s="178" customFormat="1" x14ac:dyDescent="0.25">
      <c r="A6861" s="169"/>
      <c r="B6861" s="217">
        <v>44650.044340277775</v>
      </c>
      <c r="C6861" s="218">
        <v>500</v>
      </c>
      <c r="D6861" s="284">
        <v>489.5</v>
      </c>
      <c r="E6861" s="284">
        <v>10.5</v>
      </c>
      <c r="F6861" s="219" t="s">
        <v>9441</v>
      </c>
      <c r="G6861" s="220"/>
      <c r="H6861" s="221">
        <v>1072512506</v>
      </c>
    </row>
    <row r="6862" spans="1:8" s="178" customFormat="1" x14ac:dyDescent="0.25">
      <c r="A6862" s="169"/>
      <c r="B6862" s="217">
        <v>44650.060752314814</v>
      </c>
      <c r="C6862" s="218">
        <v>50</v>
      </c>
      <c r="D6862" s="284">
        <v>46.1</v>
      </c>
      <c r="E6862" s="284">
        <v>3.8999999999999986</v>
      </c>
      <c r="F6862" s="219" t="s">
        <v>21</v>
      </c>
      <c r="G6862" s="220"/>
      <c r="H6862" s="221">
        <v>1072533821</v>
      </c>
    </row>
    <row r="6863" spans="1:8" s="178" customFormat="1" x14ac:dyDescent="0.25">
      <c r="A6863" s="169"/>
      <c r="B6863" s="217">
        <v>44650.097708333335</v>
      </c>
      <c r="C6863" s="218">
        <v>200</v>
      </c>
      <c r="D6863" s="284">
        <v>195.8</v>
      </c>
      <c r="E6863" s="284">
        <v>4.1999999999999886</v>
      </c>
      <c r="F6863" s="219" t="s">
        <v>21</v>
      </c>
      <c r="G6863" s="220"/>
      <c r="H6863" s="221">
        <v>1072579364</v>
      </c>
    </row>
    <row r="6864" spans="1:8" s="178" customFormat="1" x14ac:dyDescent="0.25">
      <c r="A6864" s="169"/>
      <c r="B6864" s="217">
        <v>44650.128622685188</v>
      </c>
      <c r="C6864" s="218">
        <v>1000</v>
      </c>
      <c r="D6864" s="284">
        <v>979</v>
      </c>
      <c r="E6864" s="284">
        <v>21</v>
      </c>
      <c r="F6864" s="219" t="s">
        <v>21</v>
      </c>
      <c r="G6864" s="220"/>
      <c r="H6864" s="221">
        <v>1072615761</v>
      </c>
    </row>
    <row r="6865" spans="1:8" s="178" customFormat="1" x14ac:dyDescent="0.25">
      <c r="A6865" s="169"/>
      <c r="B6865" s="217">
        <v>44650.157199074078</v>
      </c>
      <c r="C6865" s="218">
        <v>100</v>
      </c>
      <c r="D6865" s="284">
        <v>96.1</v>
      </c>
      <c r="E6865" s="284">
        <v>3.9000000000000057</v>
      </c>
      <c r="F6865" s="219" t="s">
        <v>21</v>
      </c>
      <c r="G6865" s="220"/>
      <c r="H6865" s="221">
        <v>1072657931</v>
      </c>
    </row>
    <row r="6866" spans="1:8" s="178" customFormat="1" x14ac:dyDescent="0.25">
      <c r="A6866" s="169"/>
      <c r="B6866" s="217">
        <v>44650.167453703703</v>
      </c>
      <c r="C6866" s="218">
        <v>300</v>
      </c>
      <c r="D6866" s="284">
        <v>293.7</v>
      </c>
      <c r="E6866" s="284">
        <v>6.3000000000000114</v>
      </c>
      <c r="F6866" s="219" t="s">
        <v>21</v>
      </c>
      <c r="G6866" s="220"/>
      <c r="H6866" s="221">
        <v>1072668913</v>
      </c>
    </row>
    <row r="6867" spans="1:8" s="178" customFormat="1" x14ac:dyDescent="0.25">
      <c r="A6867" s="169"/>
      <c r="B6867" s="217">
        <v>44650.169699074075</v>
      </c>
      <c r="C6867" s="218">
        <v>5000</v>
      </c>
      <c r="D6867" s="284">
        <v>4895</v>
      </c>
      <c r="E6867" s="284">
        <v>105</v>
      </c>
      <c r="F6867" s="219" t="s">
        <v>9507</v>
      </c>
      <c r="G6867" s="220"/>
      <c r="H6867" s="221">
        <v>1072671960</v>
      </c>
    </row>
    <row r="6868" spans="1:8" s="178" customFormat="1" x14ac:dyDescent="0.25">
      <c r="A6868" s="169"/>
      <c r="B6868" s="217">
        <v>44650.1871875</v>
      </c>
      <c r="C6868" s="218">
        <v>100</v>
      </c>
      <c r="D6868" s="284">
        <v>96.1</v>
      </c>
      <c r="E6868" s="284">
        <v>3.9000000000000057</v>
      </c>
      <c r="F6868" s="219" t="s">
        <v>9432</v>
      </c>
      <c r="G6868" s="220"/>
      <c r="H6868" s="221">
        <v>1072693069</v>
      </c>
    </row>
    <row r="6869" spans="1:8" s="178" customFormat="1" x14ac:dyDescent="0.25">
      <c r="A6869" s="169"/>
      <c r="B6869" s="217">
        <v>44650.196597222224</v>
      </c>
      <c r="C6869" s="218">
        <v>300</v>
      </c>
      <c r="D6869" s="284">
        <v>293.7</v>
      </c>
      <c r="E6869" s="284">
        <v>6.3000000000000114</v>
      </c>
      <c r="F6869" s="219" t="s">
        <v>21</v>
      </c>
      <c r="G6869" s="220"/>
      <c r="H6869" s="221">
        <v>1072703595</v>
      </c>
    </row>
    <row r="6870" spans="1:8" s="178" customFormat="1" x14ac:dyDescent="0.25">
      <c r="A6870" s="169"/>
      <c r="B6870" s="217">
        <v>44650.198553240742</v>
      </c>
      <c r="C6870" s="218">
        <v>1000</v>
      </c>
      <c r="D6870" s="284">
        <v>979</v>
      </c>
      <c r="E6870" s="284">
        <v>21</v>
      </c>
      <c r="F6870" s="219" t="s">
        <v>21</v>
      </c>
      <c r="G6870" s="220"/>
      <c r="H6870" s="221">
        <v>1072705831</v>
      </c>
    </row>
    <row r="6871" spans="1:8" s="178" customFormat="1" x14ac:dyDescent="0.25">
      <c r="A6871" s="169"/>
      <c r="B6871" s="217">
        <v>44650.209722222222</v>
      </c>
      <c r="C6871" s="218">
        <v>150</v>
      </c>
      <c r="D6871" s="284">
        <v>146.1</v>
      </c>
      <c r="E6871" s="284">
        <v>3.9000000000000057</v>
      </c>
      <c r="F6871" s="219" t="s">
        <v>21</v>
      </c>
      <c r="G6871" s="220"/>
      <c r="H6871" s="221">
        <v>1072716960</v>
      </c>
    </row>
    <row r="6872" spans="1:8" s="178" customFormat="1" x14ac:dyDescent="0.25">
      <c r="A6872" s="169"/>
      <c r="B6872" s="217">
        <v>44650.211805555555</v>
      </c>
      <c r="C6872" s="218">
        <v>200</v>
      </c>
      <c r="D6872" s="284">
        <v>195.8</v>
      </c>
      <c r="E6872" s="284">
        <v>4.1999999999999886</v>
      </c>
      <c r="F6872" s="219" t="s">
        <v>9526</v>
      </c>
      <c r="G6872" s="220"/>
      <c r="H6872" s="221">
        <v>1072717777</v>
      </c>
    </row>
    <row r="6873" spans="1:8" s="178" customFormat="1" x14ac:dyDescent="0.25">
      <c r="A6873" s="169"/>
      <c r="B6873" s="217">
        <v>44650.221643518518</v>
      </c>
      <c r="C6873" s="218">
        <v>100</v>
      </c>
      <c r="D6873" s="284">
        <v>96.1</v>
      </c>
      <c r="E6873" s="284">
        <v>3.9000000000000057</v>
      </c>
      <c r="F6873" s="219" t="s">
        <v>21</v>
      </c>
      <c r="G6873" s="220"/>
      <c r="H6873" s="221">
        <v>1072723334</v>
      </c>
    </row>
    <row r="6874" spans="1:8" s="178" customFormat="1" x14ac:dyDescent="0.25">
      <c r="A6874" s="169"/>
      <c r="B6874" s="217">
        <v>44650.258958333332</v>
      </c>
      <c r="C6874" s="218">
        <v>50</v>
      </c>
      <c r="D6874" s="284">
        <v>46.1</v>
      </c>
      <c r="E6874" s="284">
        <v>3.8999999999999986</v>
      </c>
      <c r="F6874" s="219" t="s">
        <v>9793</v>
      </c>
      <c r="G6874" s="220"/>
      <c r="H6874" s="221">
        <v>1072737886</v>
      </c>
    </row>
    <row r="6875" spans="1:8" s="178" customFormat="1" x14ac:dyDescent="0.25">
      <c r="A6875" s="169"/>
      <c r="B6875" s="217">
        <v>44650.279282407406</v>
      </c>
      <c r="C6875" s="218">
        <v>300</v>
      </c>
      <c r="D6875" s="284">
        <v>293.7</v>
      </c>
      <c r="E6875" s="284">
        <v>6.3000000000000114</v>
      </c>
      <c r="F6875" s="219" t="s">
        <v>21</v>
      </c>
      <c r="G6875" s="220"/>
      <c r="H6875" s="221">
        <v>1072747785</v>
      </c>
    </row>
    <row r="6876" spans="1:8" s="178" customFormat="1" x14ac:dyDescent="0.25">
      <c r="A6876" s="169"/>
      <c r="B6876" s="217">
        <v>44650.286712962959</v>
      </c>
      <c r="C6876" s="218">
        <v>1000</v>
      </c>
      <c r="D6876" s="284">
        <v>979</v>
      </c>
      <c r="E6876" s="284">
        <v>21</v>
      </c>
      <c r="F6876" s="219" t="s">
        <v>9481</v>
      </c>
      <c r="G6876" s="220"/>
      <c r="H6876" s="221">
        <v>1072751268</v>
      </c>
    </row>
    <row r="6877" spans="1:8" s="178" customFormat="1" x14ac:dyDescent="0.25">
      <c r="A6877" s="169"/>
      <c r="B6877" s="217">
        <v>44650.287083333336</v>
      </c>
      <c r="C6877" s="218">
        <v>500</v>
      </c>
      <c r="D6877" s="284">
        <v>489.5</v>
      </c>
      <c r="E6877" s="284">
        <v>10.5</v>
      </c>
      <c r="F6877" s="219" t="s">
        <v>9517</v>
      </c>
      <c r="G6877" s="220"/>
      <c r="H6877" s="221">
        <v>1072751306</v>
      </c>
    </row>
    <row r="6878" spans="1:8" s="178" customFormat="1" x14ac:dyDescent="0.25">
      <c r="A6878" s="169"/>
      <c r="B6878" s="217">
        <v>44650.28875</v>
      </c>
      <c r="C6878" s="218">
        <v>500</v>
      </c>
      <c r="D6878" s="284">
        <v>489.5</v>
      </c>
      <c r="E6878" s="284">
        <v>10.5</v>
      </c>
      <c r="F6878" s="219" t="s">
        <v>9514</v>
      </c>
      <c r="G6878" s="220" t="s">
        <v>322</v>
      </c>
      <c r="H6878" s="221">
        <v>1072752293</v>
      </c>
    </row>
    <row r="6879" spans="1:8" s="178" customFormat="1" x14ac:dyDescent="0.25">
      <c r="A6879" s="169"/>
      <c r="B6879" s="217">
        <v>44650.294953703706</v>
      </c>
      <c r="C6879" s="218">
        <v>4000</v>
      </c>
      <c r="D6879" s="284">
        <v>3916</v>
      </c>
      <c r="E6879" s="284">
        <v>84</v>
      </c>
      <c r="F6879" s="219" t="s">
        <v>9544</v>
      </c>
      <c r="G6879" s="220"/>
      <c r="H6879" s="221">
        <v>1072756863</v>
      </c>
    </row>
    <row r="6880" spans="1:8" s="178" customFormat="1" x14ac:dyDescent="0.25">
      <c r="A6880" s="169"/>
      <c r="B6880" s="217">
        <v>44650.3046875</v>
      </c>
      <c r="C6880" s="218">
        <v>300</v>
      </c>
      <c r="D6880" s="284">
        <v>293.7</v>
      </c>
      <c r="E6880" s="284">
        <v>6.3000000000000114</v>
      </c>
      <c r="F6880" s="219" t="s">
        <v>21</v>
      </c>
      <c r="G6880" s="220"/>
      <c r="H6880" s="221">
        <v>1072763193</v>
      </c>
    </row>
    <row r="6881" spans="1:8" s="178" customFormat="1" x14ac:dyDescent="0.25">
      <c r="A6881" s="169"/>
      <c r="B6881" s="217">
        <v>44650.307743055557</v>
      </c>
      <c r="C6881" s="218">
        <v>1000</v>
      </c>
      <c r="D6881" s="284">
        <v>979</v>
      </c>
      <c r="E6881" s="284">
        <v>21</v>
      </c>
      <c r="F6881" s="219" t="s">
        <v>9427</v>
      </c>
      <c r="G6881" s="220"/>
      <c r="H6881" s="221">
        <v>1072764807</v>
      </c>
    </row>
    <row r="6882" spans="1:8" s="178" customFormat="1" x14ac:dyDescent="0.25">
      <c r="A6882" s="169"/>
      <c r="B6882" s="217">
        <v>44650.307743055557</v>
      </c>
      <c r="C6882" s="218">
        <v>1000</v>
      </c>
      <c r="D6882" s="284">
        <v>979</v>
      </c>
      <c r="E6882" s="284">
        <v>21</v>
      </c>
      <c r="F6882" s="219" t="s">
        <v>9429</v>
      </c>
      <c r="G6882" s="220"/>
      <c r="H6882" s="221">
        <v>1072764632</v>
      </c>
    </row>
    <row r="6883" spans="1:8" s="178" customFormat="1" x14ac:dyDescent="0.25">
      <c r="A6883" s="169"/>
      <c r="B6883" s="217">
        <v>44650.311249999999</v>
      </c>
      <c r="C6883" s="218">
        <v>100</v>
      </c>
      <c r="D6883" s="284">
        <v>96.1</v>
      </c>
      <c r="E6883" s="284">
        <v>3.9000000000000057</v>
      </c>
      <c r="F6883" s="219" t="s">
        <v>21</v>
      </c>
      <c r="G6883" s="220"/>
      <c r="H6883" s="221">
        <v>1072766605</v>
      </c>
    </row>
    <row r="6884" spans="1:8" s="178" customFormat="1" x14ac:dyDescent="0.25">
      <c r="A6884" s="169"/>
      <c r="B6884" s="217">
        <v>44650.333182870374</v>
      </c>
      <c r="C6884" s="218">
        <v>500</v>
      </c>
      <c r="D6884" s="284">
        <v>489.5</v>
      </c>
      <c r="E6884" s="284">
        <v>10.5</v>
      </c>
      <c r="F6884" s="219" t="s">
        <v>9794</v>
      </c>
      <c r="G6884" s="220"/>
      <c r="H6884" s="221">
        <v>1072779095</v>
      </c>
    </row>
    <row r="6885" spans="1:8" s="178" customFormat="1" x14ac:dyDescent="0.25">
      <c r="A6885" s="169"/>
      <c r="B6885" s="217">
        <v>44650.346261574072</v>
      </c>
      <c r="C6885" s="218">
        <v>300</v>
      </c>
      <c r="D6885" s="284">
        <v>293.7</v>
      </c>
      <c r="E6885" s="284">
        <v>6.3000000000000114</v>
      </c>
      <c r="F6885" s="219" t="s">
        <v>9511</v>
      </c>
      <c r="G6885" s="220"/>
      <c r="H6885" s="221">
        <v>1072787785</v>
      </c>
    </row>
    <row r="6886" spans="1:8" s="178" customFormat="1" x14ac:dyDescent="0.25">
      <c r="A6886" s="169"/>
      <c r="B6886" s="217">
        <v>44650.34752314815</v>
      </c>
      <c r="C6886" s="218">
        <v>100</v>
      </c>
      <c r="D6886" s="284">
        <v>96.1</v>
      </c>
      <c r="E6886" s="284">
        <v>3.9000000000000057</v>
      </c>
      <c r="F6886" s="219" t="s">
        <v>21</v>
      </c>
      <c r="G6886" s="220"/>
      <c r="H6886" s="221">
        <v>1072789216</v>
      </c>
    </row>
    <row r="6887" spans="1:8" s="178" customFormat="1" x14ac:dyDescent="0.25">
      <c r="A6887" s="169"/>
      <c r="B6887" s="217">
        <v>44650.355636574073</v>
      </c>
      <c r="C6887" s="218">
        <v>200</v>
      </c>
      <c r="D6887" s="284">
        <v>195.8</v>
      </c>
      <c r="E6887" s="284">
        <v>4.1999999999999886</v>
      </c>
      <c r="F6887" s="219" t="s">
        <v>21</v>
      </c>
      <c r="G6887" s="220"/>
      <c r="H6887" s="221">
        <v>1072794767</v>
      </c>
    </row>
    <row r="6888" spans="1:8" s="178" customFormat="1" x14ac:dyDescent="0.25">
      <c r="A6888" s="169"/>
      <c r="B6888" s="217">
        <v>44650.355775462966</v>
      </c>
      <c r="C6888" s="218">
        <v>20000</v>
      </c>
      <c r="D6888" s="284">
        <v>19580</v>
      </c>
      <c r="E6888" s="284">
        <v>420</v>
      </c>
      <c r="F6888" s="219" t="s">
        <v>9441</v>
      </c>
      <c r="G6888" s="220"/>
      <c r="H6888" s="221">
        <v>1072794631</v>
      </c>
    </row>
    <row r="6889" spans="1:8" s="178" customFormat="1" x14ac:dyDescent="0.25">
      <c r="A6889" s="169"/>
      <c r="B6889" s="217">
        <v>44650.363530092596</v>
      </c>
      <c r="C6889" s="218">
        <v>200</v>
      </c>
      <c r="D6889" s="284">
        <v>195.8</v>
      </c>
      <c r="E6889" s="284">
        <v>4.1999999999999886</v>
      </c>
      <c r="F6889" s="219" t="s">
        <v>9519</v>
      </c>
      <c r="G6889" s="220"/>
      <c r="H6889" s="221">
        <v>1072800344</v>
      </c>
    </row>
    <row r="6890" spans="1:8" s="178" customFormat="1" x14ac:dyDescent="0.25">
      <c r="A6890" s="169"/>
      <c r="B6890" s="217">
        <v>44650.367719907408</v>
      </c>
      <c r="C6890" s="218">
        <v>150</v>
      </c>
      <c r="D6890" s="284">
        <v>146.1</v>
      </c>
      <c r="E6890" s="284">
        <v>3.9000000000000057</v>
      </c>
      <c r="F6890" s="219" t="s">
        <v>21</v>
      </c>
      <c r="G6890" s="220"/>
      <c r="H6890" s="221">
        <v>1072804229</v>
      </c>
    </row>
    <row r="6891" spans="1:8" s="178" customFormat="1" x14ac:dyDescent="0.25">
      <c r="A6891" s="169"/>
      <c r="B6891" s="217">
        <v>44650.367986111109</v>
      </c>
      <c r="C6891" s="218">
        <v>300</v>
      </c>
      <c r="D6891" s="284">
        <v>293.7</v>
      </c>
      <c r="E6891" s="284">
        <v>6.3000000000000114</v>
      </c>
      <c r="F6891" s="219" t="s">
        <v>9498</v>
      </c>
      <c r="G6891" s="220"/>
      <c r="H6891" s="221">
        <v>1072804331</v>
      </c>
    </row>
    <row r="6892" spans="1:8" s="178" customFormat="1" x14ac:dyDescent="0.25">
      <c r="A6892" s="169"/>
      <c r="B6892" s="217">
        <v>44650.372337962966</v>
      </c>
      <c r="C6892" s="218">
        <v>300</v>
      </c>
      <c r="D6892" s="284">
        <v>293.7</v>
      </c>
      <c r="E6892" s="284">
        <v>6.3000000000000114</v>
      </c>
      <c r="F6892" s="219" t="s">
        <v>21</v>
      </c>
      <c r="G6892" s="220"/>
      <c r="H6892" s="221">
        <v>1072808108</v>
      </c>
    </row>
    <row r="6893" spans="1:8" s="178" customFormat="1" x14ac:dyDescent="0.25">
      <c r="A6893" s="169"/>
      <c r="B6893" s="217">
        <v>44650.373263888891</v>
      </c>
      <c r="C6893" s="218">
        <v>1000</v>
      </c>
      <c r="D6893" s="284">
        <v>979</v>
      </c>
      <c r="E6893" s="284">
        <v>21</v>
      </c>
      <c r="F6893" s="219" t="s">
        <v>21</v>
      </c>
      <c r="G6893" s="220"/>
      <c r="H6893" s="221">
        <v>1072808813</v>
      </c>
    </row>
    <row r="6894" spans="1:8" s="178" customFormat="1" x14ac:dyDescent="0.25">
      <c r="A6894" s="169"/>
      <c r="B6894" s="217">
        <v>44650.374444444446</v>
      </c>
      <c r="C6894" s="218">
        <v>900</v>
      </c>
      <c r="D6894" s="284">
        <v>881.1</v>
      </c>
      <c r="E6894" s="284">
        <v>18.899999999999977</v>
      </c>
      <c r="F6894" s="219" t="s">
        <v>9429</v>
      </c>
      <c r="G6894" s="220"/>
      <c r="H6894" s="221">
        <v>1072809310</v>
      </c>
    </row>
    <row r="6895" spans="1:8" s="178" customFormat="1" x14ac:dyDescent="0.25">
      <c r="A6895" s="169"/>
      <c r="B6895" s="217">
        <v>44650.375011574077</v>
      </c>
      <c r="C6895" s="218">
        <v>200</v>
      </c>
      <c r="D6895" s="284">
        <v>195.8</v>
      </c>
      <c r="E6895" s="284">
        <v>4.1999999999999886</v>
      </c>
      <c r="F6895" s="219" t="s">
        <v>21</v>
      </c>
      <c r="G6895" s="220"/>
      <c r="H6895" s="221">
        <v>1072810129</v>
      </c>
    </row>
    <row r="6896" spans="1:8" s="178" customFormat="1" x14ac:dyDescent="0.25">
      <c r="A6896" s="169"/>
      <c r="B6896" s="217">
        <v>44650.375335648147</v>
      </c>
      <c r="C6896" s="218">
        <v>100</v>
      </c>
      <c r="D6896" s="284">
        <v>96.1</v>
      </c>
      <c r="E6896" s="284">
        <v>3.9000000000000057</v>
      </c>
      <c r="F6896" s="219" t="s">
        <v>21</v>
      </c>
      <c r="G6896" s="220"/>
      <c r="H6896" s="221">
        <v>1072810495</v>
      </c>
    </row>
    <row r="6897" spans="1:8" s="178" customFormat="1" x14ac:dyDescent="0.25">
      <c r="A6897" s="169"/>
      <c r="B6897" s="217">
        <v>44650.377314814818</v>
      </c>
      <c r="C6897" s="218">
        <v>100</v>
      </c>
      <c r="D6897" s="284">
        <v>96.1</v>
      </c>
      <c r="E6897" s="284">
        <v>3.9000000000000057</v>
      </c>
      <c r="F6897" s="219" t="s">
        <v>9432</v>
      </c>
      <c r="G6897" s="220"/>
      <c r="H6897" s="221">
        <v>1072812369</v>
      </c>
    </row>
    <row r="6898" spans="1:8" s="178" customFormat="1" x14ac:dyDescent="0.25">
      <c r="A6898" s="169"/>
      <c r="B6898" s="217">
        <v>44650.39</v>
      </c>
      <c r="C6898" s="218">
        <v>500</v>
      </c>
      <c r="D6898" s="284">
        <v>489.5</v>
      </c>
      <c r="E6898" s="284">
        <v>10.5</v>
      </c>
      <c r="F6898" s="219" t="s">
        <v>9795</v>
      </c>
      <c r="G6898" s="220"/>
      <c r="H6898" s="221">
        <v>1072824047</v>
      </c>
    </row>
    <row r="6899" spans="1:8" s="178" customFormat="1" x14ac:dyDescent="0.25">
      <c r="A6899" s="169"/>
      <c r="B6899" s="217">
        <v>44650.390856481485</v>
      </c>
      <c r="C6899" s="218">
        <v>100</v>
      </c>
      <c r="D6899" s="284">
        <v>96.1</v>
      </c>
      <c r="E6899" s="284">
        <v>3.9000000000000057</v>
      </c>
      <c r="F6899" s="219" t="s">
        <v>246</v>
      </c>
      <c r="G6899" s="220"/>
      <c r="H6899" s="221">
        <v>1072824897</v>
      </c>
    </row>
    <row r="6900" spans="1:8" s="178" customFormat="1" x14ac:dyDescent="0.25">
      <c r="A6900" s="169"/>
      <c r="B6900" s="217">
        <v>44650.393553240741</v>
      </c>
      <c r="C6900" s="218">
        <v>100</v>
      </c>
      <c r="D6900" s="284">
        <v>96.1</v>
      </c>
      <c r="E6900" s="284">
        <v>3.9000000000000057</v>
      </c>
      <c r="F6900" s="219" t="s">
        <v>21</v>
      </c>
      <c r="G6900" s="220"/>
      <c r="H6900" s="221">
        <v>1072827379</v>
      </c>
    </row>
    <row r="6901" spans="1:8" s="178" customFormat="1" x14ac:dyDescent="0.25">
      <c r="A6901" s="169"/>
      <c r="B6901" s="217">
        <v>44650.396273148152</v>
      </c>
      <c r="C6901" s="218">
        <v>2000</v>
      </c>
      <c r="D6901" s="284">
        <v>1958</v>
      </c>
      <c r="E6901" s="284">
        <v>42</v>
      </c>
      <c r="F6901" s="219" t="s">
        <v>21</v>
      </c>
      <c r="G6901" s="220"/>
      <c r="H6901" s="221">
        <v>1072829681</v>
      </c>
    </row>
    <row r="6902" spans="1:8" s="178" customFormat="1" x14ac:dyDescent="0.25">
      <c r="A6902" s="169"/>
      <c r="B6902" s="217">
        <v>44650.396481481483</v>
      </c>
      <c r="C6902" s="218">
        <v>500</v>
      </c>
      <c r="D6902" s="284">
        <v>489.5</v>
      </c>
      <c r="E6902" s="284">
        <v>10.5</v>
      </c>
      <c r="F6902" s="219" t="s">
        <v>21</v>
      </c>
      <c r="G6902" s="220"/>
      <c r="H6902" s="221">
        <v>1072829893</v>
      </c>
    </row>
    <row r="6903" spans="1:8" s="178" customFormat="1" x14ac:dyDescent="0.25">
      <c r="A6903" s="169"/>
      <c r="B6903" s="217">
        <v>44650.398472222223</v>
      </c>
      <c r="C6903" s="218">
        <v>250</v>
      </c>
      <c r="D6903" s="284">
        <v>244.75</v>
      </c>
      <c r="E6903" s="284">
        <v>5.25</v>
      </c>
      <c r="F6903" s="219" t="s">
        <v>9465</v>
      </c>
      <c r="G6903" s="220"/>
      <c r="H6903" s="221">
        <v>1072831603</v>
      </c>
    </row>
    <row r="6904" spans="1:8" s="178" customFormat="1" x14ac:dyDescent="0.25">
      <c r="A6904" s="169"/>
      <c r="B6904" s="217">
        <v>44650.39984953704</v>
      </c>
      <c r="C6904" s="218">
        <v>500</v>
      </c>
      <c r="D6904" s="284">
        <v>489.5</v>
      </c>
      <c r="E6904" s="284">
        <v>10.5</v>
      </c>
      <c r="F6904" s="219" t="s">
        <v>9428</v>
      </c>
      <c r="G6904" s="220"/>
      <c r="H6904" s="221">
        <v>1072832877</v>
      </c>
    </row>
    <row r="6905" spans="1:8" s="178" customFormat="1" x14ac:dyDescent="0.25">
      <c r="A6905" s="169"/>
      <c r="B6905" s="217">
        <v>44650.401990740742</v>
      </c>
      <c r="C6905" s="218">
        <v>100</v>
      </c>
      <c r="D6905" s="284">
        <v>96.1</v>
      </c>
      <c r="E6905" s="284">
        <v>3.9000000000000057</v>
      </c>
      <c r="F6905" s="219" t="s">
        <v>21</v>
      </c>
      <c r="G6905" s="220"/>
      <c r="H6905" s="221">
        <v>1072834980</v>
      </c>
    </row>
    <row r="6906" spans="1:8" s="178" customFormat="1" x14ac:dyDescent="0.25">
      <c r="A6906" s="169"/>
      <c r="B6906" s="217">
        <v>44650.402199074073</v>
      </c>
      <c r="C6906" s="218">
        <v>100</v>
      </c>
      <c r="D6906" s="284">
        <v>96.1</v>
      </c>
      <c r="E6906" s="284">
        <v>3.9000000000000057</v>
      </c>
      <c r="F6906" s="219" t="s">
        <v>21</v>
      </c>
      <c r="G6906" s="220"/>
      <c r="H6906" s="221">
        <v>1072835231</v>
      </c>
    </row>
    <row r="6907" spans="1:8" s="178" customFormat="1" x14ac:dyDescent="0.25">
      <c r="A6907" s="169"/>
      <c r="B6907" s="217">
        <v>44650.406307870369</v>
      </c>
      <c r="C6907" s="218">
        <v>500</v>
      </c>
      <c r="D6907" s="284">
        <v>489.5</v>
      </c>
      <c r="E6907" s="284">
        <v>10.5</v>
      </c>
      <c r="F6907" s="219" t="s">
        <v>21</v>
      </c>
      <c r="G6907" s="220"/>
      <c r="H6907" s="221">
        <v>1072838795</v>
      </c>
    </row>
    <row r="6908" spans="1:8" s="178" customFormat="1" x14ac:dyDescent="0.25">
      <c r="A6908" s="169"/>
      <c r="B6908" s="217">
        <v>44650.406828703701</v>
      </c>
      <c r="C6908" s="218">
        <v>100</v>
      </c>
      <c r="D6908" s="284">
        <v>96.1</v>
      </c>
      <c r="E6908" s="284">
        <v>3.9000000000000057</v>
      </c>
      <c r="F6908" s="219" t="s">
        <v>21</v>
      </c>
      <c r="G6908" s="220"/>
      <c r="H6908" s="221">
        <v>1072839238</v>
      </c>
    </row>
    <row r="6909" spans="1:8" s="178" customFormat="1" x14ac:dyDescent="0.25">
      <c r="A6909" s="169"/>
      <c r="B6909" s="217">
        <v>44650.413356481484</v>
      </c>
      <c r="C6909" s="218">
        <v>100</v>
      </c>
      <c r="D6909" s="284">
        <v>96.1</v>
      </c>
      <c r="E6909" s="284">
        <v>3.9000000000000057</v>
      </c>
      <c r="F6909" s="219" t="s">
        <v>9429</v>
      </c>
      <c r="G6909" s="220"/>
      <c r="H6909" s="221">
        <v>1072845266</v>
      </c>
    </row>
    <row r="6910" spans="1:8" s="178" customFormat="1" x14ac:dyDescent="0.25">
      <c r="A6910" s="169"/>
      <c r="B6910" s="217">
        <v>44650.414490740739</v>
      </c>
      <c r="C6910" s="218">
        <v>300</v>
      </c>
      <c r="D6910" s="284">
        <v>293.7</v>
      </c>
      <c r="E6910" s="284">
        <v>6.3000000000000114</v>
      </c>
      <c r="F6910" s="219" t="s">
        <v>9442</v>
      </c>
      <c r="G6910" s="220"/>
      <c r="H6910" s="221">
        <v>1072846404</v>
      </c>
    </row>
    <row r="6911" spans="1:8" s="178" customFormat="1" x14ac:dyDescent="0.25">
      <c r="A6911" s="169"/>
      <c r="B6911" s="217">
        <v>44650.41611111111</v>
      </c>
      <c r="C6911" s="218">
        <v>100</v>
      </c>
      <c r="D6911" s="284">
        <v>96.1</v>
      </c>
      <c r="E6911" s="284">
        <v>3.9000000000000057</v>
      </c>
      <c r="F6911" s="219" t="s">
        <v>9450</v>
      </c>
      <c r="G6911" s="220"/>
      <c r="H6911" s="221">
        <v>1072847786</v>
      </c>
    </row>
    <row r="6912" spans="1:8" s="178" customFormat="1" x14ac:dyDescent="0.25">
      <c r="A6912" s="169"/>
      <c r="B6912" s="217">
        <v>44650.416238425925</v>
      </c>
      <c r="C6912" s="218">
        <v>1000</v>
      </c>
      <c r="D6912" s="284">
        <v>979</v>
      </c>
      <c r="E6912" s="284">
        <v>21</v>
      </c>
      <c r="F6912" s="219" t="s">
        <v>280</v>
      </c>
      <c r="G6912" s="220"/>
      <c r="H6912" s="221">
        <v>1072847873</v>
      </c>
    </row>
    <row r="6913" spans="1:8" s="178" customFormat="1" x14ac:dyDescent="0.25">
      <c r="A6913" s="169"/>
      <c r="B6913" s="217">
        <v>44650.42050925926</v>
      </c>
      <c r="C6913" s="218">
        <v>500</v>
      </c>
      <c r="D6913" s="284">
        <v>489.5</v>
      </c>
      <c r="E6913" s="284">
        <v>10.5</v>
      </c>
      <c r="F6913" s="219" t="s">
        <v>21</v>
      </c>
      <c r="G6913" s="220"/>
      <c r="H6913" s="221">
        <v>1072853059</v>
      </c>
    </row>
    <row r="6914" spans="1:8" s="178" customFormat="1" x14ac:dyDescent="0.25">
      <c r="A6914" s="169"/>
      <c r="B6914" s="217">
        <v>44650.42082175926</v>
      </c>
      <c r="C6914" s="218">
        <v>200</v>
      </c>
      <c r="D6914" s="284">
        <v>195.8</v>
      </c>
      <c r="E6914" s="284">
        <v>4.1999999999999886</v>
      </c>
      <c r="F6914" s="219" t="s">
        <v>9428</v>
      </c>
      <c r="G6914" s="220"/>
      <c r="H6914" s="221">
        <v>1072852959</v>
      </c>
    </row>
    <row r="6915" spans="1:8" s="178" customFormat="1" x14ac:dyDescent="0.25">
      <c r="A6915" s="169"/>
      <c r="B6915" s="217">
        <v>44650.421180555553</v>
      </c>
      <c r="C6915" s="218">
        <v>2000</v>
      </c>
      <c r="D6915" s="284">
        <v>1958</v>
      </c>
      <c r="E6915" s="284">
        <v>42</v>
      </c>
      <c r="F6915" s="219" t="s">
        <v>9450</v>
      </c>
      <c r="G6915" s="220"/>
      <c r="H6915" s="221">
        <v>1072853651</v>
      </c>
    </row>
    <row r="6916" spans="1:8" s="178" customFormat="1" x14ac:dyDescent="0.25">
      <c r="A6916" s="169"/>
      <c r="B6916" s="217">
        <v>44650.422106481485</v>
      </c>
      <c r="C6916" s="218">
        <v>5000</v>
      </c>
      <c r="D6916" s="284">
        <v>4895</v>
      </c>
      <c r="E6916" s="284">
        <v>105</v>
      </c>
      <c r="F6916" s="219" t="s">
        <v>9450</v>
      </c>
      <c r="G6916" s="220"/>
      <c r="H6916" s="221">
        <v>1072854636</v>
      </c>
    </row>
    <row r="6917" spans="1:8" s="178" customFormat="1" x14ac:dyDescent="0.25">
      <c r="A6917" s="169"/>
      <c r="B6917" s="217">
        <v>44650.423738425925</v>
      </c>
      <c r="C6917" s="218">
        <v>500</v>
      </c>
      <c r="D6917" s="284">
        <v>489.5</v>
      </c>
      <c r="E6917" s="284">
        <v>10.5</v>
      </c>
      <c r="F6917" s="219" t="s">
        <v>9459</v>
      </c>
      <c r="G6917" s="220"/>
      <c r="H6917" s="221">
        <v>1072856515</v>
      </c>
    </row>
    <row r="6918" spans="1:8" s="178" customFormat="1" x14ac:dyDescent="0.25">
      <c r="A6918" s="169"/>
      <c r="B6918" s="217">
        <v>44650.424780092595</v>
      </c>
      <c r="C6918" s="218">
        <v>1500</v>
      </c>
      <c r="D6918" s="284">
        <v>1468.5</v>
      </c>
      <c r="E6918" s="284">
        <v>31.5</v>
      </c>
      <c r="F6918" s="219" t="s">
        <v>9478</v>
      </c>
      <c r="G6918" s="220"/>
      <c r="H6918" s="221">
        <v>1072857609</v>
      </c>
    </row>
    <row r="6919" spans="1:8" s="178" customFormat="1" x14ac:dyDescent="0.25">
      <c r="A6919" s="169"/>
      <c r="B6919" s="217">
        <v>44650.425347222219</v>
      </c>
      <c r="C6919" s="218">
        <v>2000</v>
      </c>
      <c r="D6919" s="284">
        <v>1958</v>
      </c>
      <c r="E6919" s="284">
        <v>42</v>
      </c>
      <c r="F6919" s="219" t="s">
        <v>9452</v>
      </c>
      <c r="G6919" s="220"/>
      <c r="H6919" s="221">
        <v>1072858439</v>
      </c>
    </row>
    <row r="6920" spans="1:8" s="178" customFormat="1" x14ac:dyDescent="0.25">
      <c r="A6920" s="169"/>
      <c r="B6920" s="217">
        <v>44650.427557870367</v>
      </c>
      <c r="C6920" s="218">
        <v>1000</v>
      </c>
      <c r="D6920" s="284">
        <v>979</v>
      </c>
      <c r="E6920" s="284">
        <v>21</v>
      </c>
      <c r="F6920" s="219" t="s">
        <v>21</v>
      </c>
      <c r="G6920" s="220"/>
      <c r="H6920" s="221">
        <v>1072861594</v>
      </c>
    </row>
    <row r="6921" spans="1:8" s="178" customFormat="1" x14ac:dyDescent="0.25">
      <c r="A6921" s="169"/>
      <c r="B6921" s="217">
        <v>44650.430162037039</v>
      </c>
      <c r="C6921" s="218">
        <v>500</v>
      </c>
      <c r="D6921" s="284">
        <v>489.5</v>
      </c>
      <c r="E6921" s="284">
        <v>10.5</v>
      </c>
      <c r="F6921" s="219" t="s">
        <v>9462</v>
      </c>
      <c r="G6921" s="220"/>
      <c r="H6921" s="221">
        <v>1072864906</v>
      </c>
    </row>
    <row r="6922" spans="1:8" s="178" customFormat="1" x14ac:dyDescent="0.25">
      <c r="A6922" s="169"/>
      <c r="B6922" s="217">
        <v>44650.430659722224</v>
      </c>
      <c r="C6922" s="218">
        <v>500</v>
      </c>
      <c r="D6922" s="284">
        <v>489.5</v>
      </c>
      <c r="E6922" s="284">
        <v>10.5</v>
      </c>
      <c r="F6922" s="219" t="s">
        <v>21</v>
      </c>
      <c r="G6922" s="220"/>
      <c r="H6922" s="221">
        <v>1072865924</v>
      </c>
    </row>
    <row r="6923" spans="1:8" s="178" customFormat="1" x14ac:dyDescent="0.25">
      <c r="A6923" s="169"/>
      <c r="B6923" s="217">
        <v>44650.432812500003</v>
      </c>
      <c r="C6923" s="218">
        <v>1000</v>
      </c>
      <c r="D6923" s="284">
        <v>979</v>
      </c>
      <c r="E6923" s="284">
        <v>21</v>
      </c>
      <c r="F6923" s="219" t="s">
        <v>9442</v>
      </c>
      <c r="G6923" s="220"/>
      <c r="H6923" s="221">
        <v>1072868580</v>
      </c>
    </row>
    <row r="6924" spans="1:8" s="178" customFormat="1" x14ac:dyDescent="0.25">
      <c r="A6924" s="169"/>
      <c r="B6924" s="217">
        <v>44650.433437500003</v>
      </c>
      <c r="C6924" s="218">
        <v>300</v>
      </c>
      <c r="D6924" s="284">
        <v>293.7</v>
      </c>
      <c r="E6924" s="284">
        <v>6.3000000000000114</v>
      </c>
      <c r="F6924" s="219" t="s">
        <v>9678</v>
      </c>
      <c r="G6924" s="220"/>
      <c r="H6924" s="221">
        <v>1072869438</v>
      </c>
    </row>
    <row r="6925" spans="1:8" s="178" customFormat="1" x14ac:dyDescent="0.25">
      <c r="A6925" s="169"/>
      <c r="B6925" s="217">
        <v>44650.435555555552</v>
      </c>
      <c r="C6925" s="218">
        <v>500</v>
      </c>
      <c r="D6925" s="284">
        <v>489.5</v>
      </c>
      <c r="E6925" s="284">
        <v>10.5</v>
      </c>
      <c r="F6925" s="219" t="s">
        <v>21</v>
      </c>
      <c r="G6925" s="220"/>
      <c r="H6925" s="221">
        <v>1072871880</v>
      </c>
    </row>
    <row r="6926" spans="1:8" s="178" customFormat="1" x14ac:dyDescent="0.25">
      <c r="A6926" s="169"/>
      <c r="B6926" s="217">
        <v>44650.43712962963</v>
      </c>
      <c r="C6926" s="218">
        <v>2000</v>
      </c>
      <c r="D6926" s="284">
        <v>1958</v>
      </c>
      <c r="E6926" s="284">
        <v>42</v>
      </c>
      <c r="F6926" s="219"/>
      <c r="G6926" s="220" t="s">
        <v>9566</v>
      </c>
      <c r="H6926" s="221">
        <v>1072873456</v>
      </c>
    </row>
    <row r="6927" spans="1:8" s="178" customFormat="1" x14ac:dyDescent="0.25">
      <c r="A6927" s="169"/>
      <c r="B6927" s="217">
        <v>44650.442430555559</v>
      </c>
      <c r="C6927" s="218">
        <v>300</v>
      </c>
      <c r="D6927" s="284">
        <v>293.7</v>
      </c>
      <c r="E6927" s="284">
        <v>6.3000000000000114</v>
      </c>
      <c r="F6927" s="219" t="s">
        <v>9796</v>
      </c>
      <c r="G6927" s="220"/>
      <c r="H6927" s="221">
        <v>1072879116</v>
      </c>
    </row>
    <row r="6928" spans="1:8" s="178" customFormat="1" x14ac:dyDescent="0.25">
      <c r="A6928" s="169"/>
      <c r="B6928" s="217">
        <v>44650.444756944446</v>
      </c>
      <c r="C6928" s="218">
        <v>200</v>
      </c>
      <c r="D6928" s="284">
        <v>195.8</v>
      </c>
      <c r="E6928" s="284">
        <v>4.1999999999999886</v>
      </c>
      <c r="F6928" s="219" t="s">
        <v>9453</v>
      </c>
      <c r="G6928" s="220"/>
      <c r="H6928" s="221">
        <v>1072881332</v>
      </c>
    </row>
    <row r="6929" spans="1:8" s="178" customFormat="1" x14ac:dyDescent="0.25">
      <c r="A6929" s="169"/>
      <c r="B6929" s="217">
        <v>44650.449502314812</v>
      </c>
      <c r="C6929" s="218">
        <v>2000</v>
      </c>
      <c r="D6929" s="284">
        <v>1958</v>
      </c>
      <c r="E6929" s="284">
        <v>42</v>
      </c>
      <c r="F6929" s="219" t="s">
        <v>9417</v>
      </c>
      <c r="G6929" s="220"/>
      <c r="H6929" s="221">
        <v>1072886603</v>
      </c>
    </row>
    <row r="6930" spans="1:8" s="178" customFormat="1" x14ac:dyDescent="0.25">
      <c r="A6930" s="169"/>
      <c r="B6930" s="217">
        <v>44650.452835648146</v>
      </c>
      <c r="C6930" s="218">
        <v>20000</v>
      </c>
      <c r="D6930" s="284">
        <v>19580</v>
      </c>
      <c r="E6930" s="284">
        <v>420</v>
      </c>
      <c r="F6930" s="219" t="s">
        <v>246</v>
      </c>
      <c r="G6930" s="220"/>
      <c r="H6930" s="221">
        <v>1072890060</v>
      </c>
    </row>
    <row r="6931" spans="1:8" s="178" customFormat="1" x14ac:dyDescent="0.25">
      <c r="A6931" s="169"/>
      <c r="B6931" s="217">
        <v>44650.455983796295</v>
      </c>
      <c r="C6931" s="218">
        <v>500</v>
      </c>
      <c r="D6931" s="284">
        <v>489.5</v>
      </c>
      <c r="E6931" s="284">
        <v>10.5</v>
      </c>
      <c r="F6931" s="219" t="s">
        <v>21</v>
      </c>
      <c r="G6931" s="220"/>
      <c r="H6931" s="221">
        <v>1072893674</v>
      </c>
    </row>
    <row r="6932" spans="1:8" s="178" customFormat="1" x14ac:dyDescent="0.25">
      <c r="A6932" s="169"/>
      <c r="B6932" s="217">
        <v>44650.457106481481</v>
      </c>
      <c r="C6932" s="218">
        <v>500</v>
      </c>
      <c r="D6932" s="284">
        <v>489.5</v>
      </c>
      <c r="E6932" s="284">
        <v>10.5</v>
      </c>
      <c r="F6932" s="219" t="s">
        <v>21</v>
      </c>
      <c r="G6932" s="220"/>
      <c r="H6932" s="221">
        <v>1072894829</v>
      </c>
    </row>
    <row r="6933" spans="1:8" s="178" customFormat="1" x14ac:dyDescent="0.25">
      <c r="A6933" s="169"/>
      <c r="B6933" s="217">
        <v>44650.45888888889</v>
      </c>
      <c r="C6933" s="218">
        <v>1000</v>
      </c>
      <c r="D6933" s="284">
        <v>979</v>
      </c>
      <c r="E6933" s="284">
        <v>21</v>
      </c>
      <c r="F6933" s="219" t="s">
        <v>21</v>
      </c>
      <c r="G6933" s="220"/>
      <c r="H6933" s="221">
        <v>1072896767</v>
      </c>
    </row>
    <row r="6934" spans="1:8" s="178" customFormat="1" x14ac:dyDescent="0.25">
      <c r="A6934" s="169"/>
      <c r="B6934" s="217">
        <v>44650.461956018517</v>
      </c>
      <c r="C6934" s="218">
        <v>100</v>
      </c>
      <c r="D6934" s="284">
        <v>96.1</v>
      </c>
      <c r="E6934" s="284">
        <v>3.9000000000000057</v>
      </c>
      <c r="F6934" s="219" t="s">
        <v>21</v>
      </c>
      <c r="G6934" s="220"/>
      <c r="H6934" s="221">
        <v>1072900383</v>
      </c>
    </row>
    <row r="6935" spans="1:8" s="178" customFormat="1" x14ac:dyDescent="0.25">
      <c r="A6935" s="169"/>
      <c r="B6935" s="217">
        <v>44650.466909722221</v>
      </c>
      <c r="C6935" s="218">
        <v>300</v>
      </c>
      <c r="D6935" s="284">
        <v>293.7</v>
      </c>
      <c r="E6935" s="284">
        <v>6.3000000000000114</v>
      </c>
      <c r="F6935" s="219" t="s">
        <v>21</v>
      </c>
      <c r="G6935" s="220"/>
      <c r="H6935" s="221">
        <v>1072905938</v>
      </c>
    </row>
    <row r="6936" spans="1:8" s="178" customFormat="1" x14ac:dyDescent="0.25">
      <c r="A6936" s="169"/>
      <c r="B6936" s="217">
        <v>44650.472500000003</v>
      </c>
      <c r="C6936" s="218">
        <v>1500</v>
      </c>
      <c r="D6936" s="284">
        <v>1468.5</v>
      </c>
      <c r="E6936" s="284">
        <v>31.5</v>
      </c>
      <c r="F6936" s="219" t="s">
        <v>21</v>
      </c>
      <c r="G6936" s="220"/>
      <c r="H6936" s="221">
        <v>1072913126</v>
      </c>
    </row>
    <row r="6937" spans="1:8" s="178" customFormat="1" x14ac:dyDescent="0.25">
      <c r="A6937" s="169"/>
      <c r="B6937" s="217">
        <v>44650.473333333335</v>
      </c>
      <c r="C6937" s="218">
        <v>500</v>
      </c>
      <c r="D6937" s="284">
        <v>489.5</v>
      </c>
      <c r="E6937" s="284">
        <v>10.5</v>
      </c>
      <c r="F6937" s="219" t="s">
        <v>9635</v>
      </c>
      <c r="G6937" s="220"/>
      <c r="H6937" s="221">
        <v>1072913924</v>
      </c>
    </row>
    <row r="6938" spans="1:8" s="178" customFormat="1" x14ac:dyDescent="0.25">
      <c r="A6938" s="169"/>
      <c r="B6938" s="217">
        <v>44650.475532407407</v>
      </c>
      <c r="C6938" s="218">
        <v>650</v>
      </c>
      <c r="D6938" s="284">
        <v>636.35</v>
      </c>
      <c r="E6938" s="284">
        <v>13.649999999999977</v>
      </c>
      <c r="F6938" s="219" t="s">
        <v>9431</v>
      </c>
      <c r="G6938" s="220"/>
      <c r="H6938" s="221">
        <v>1072916748</v>
      </c>
    </row>
    <row r="6939" spans="1:8" s="178" customFormat="1" x14ac:dyDescent="0.25">
      <c r="A6939" s="169"/>
      <c r="B6939" s="217">
        <v>44650.477106481485</v>
      </c>
      <c r="C6939" s="218">
        <v>150</v>
      </c>
      <c r="D6939" s="284">
        <v>146.1</v>
      </c>
      <c r="E6939" s="284">
        <v>3.9000000000000057</v>
      </c>
      <c r="F6939" s="219" t="s">
        <v>21</v>
      </c>
      <c r="G6939" s="220"/>
      <c r="H6939" s="221">
        <v>1072918594</v>
      </c>
    </row>
    <row r="6940" spans="1:8" s="178" customFormat="1" x14ac:dyDescent="0.25">
      <c r="A6940" s="169"/>
      <c r="B6940" s="217">
        <v>44650.477465277778</v>
      </c>
      <c r="C6940" s="218">
        <v>150</v>
      </c>
      <c r="D6940" s="284">
        <v>146.1</v>
      </c>
      <c r="E6940" s="284">
        <v>3.9000000000000057</v>
      </c>
      <c r="F6940" s="219" t="s">
        <v>9514</v>
      </c>
      <c r="G6940" s="220"/>
      <c r="H6940" s="221">
        <v>1072918506</v>
      </c>
    </row>
    <row r="6941" spans="1:8" s="178" customFormat="1" x14ac:dyDescent="0.25">
      <c r="A6941" s="169"/>
      <c r="B6941" s="217">
        <v>44650.479027777779</v>
      </c>
      <c r="C6941" s="218">
        <v>2000</v>
      </c>
      <c r="D6941" s="284">
        <v>1958</v>
      </c>
      <c r="E6941" s="284">
        <v>42</v>
      </c>
      <c r="F6941" s="219" t="s">
        <v>21</v>
      </c>
      <c r="G6941" s="220"/>
      <c r="H6941" s="221">
        <v>1072920784</v>
      </c>
    </row>
    <row r="6942" spans="1:8" s="178" customFormat="1" x14ac:dyDescent="0.25">
      <c r="A6942" s="169"/>
      <c r="B6942" s="217">
        <v>44650.480405092596</v>
      </c>
      <c r="C6942" s="218">
        <v>300</v>
      </c>
      <c r="D6942" s="284">
        <v>293.7</v>
      </c>
      <c r="E6942" s="284">
        <v>6.3000000000000114</v>
      </c>
      <c r="F6942" s="219" t="s">
        <v>21</v>
      </c>
      <c r="G6942" s="220"/>
      <c r="H6942" s="221">
        <v>1072922492</v>
      </c>
    </row>
    <row r="6943" spans="1:8" s="178" customFormat="1" x14ac:dyDescent="0.25">
      <c r="A6943" s="169"/>
      <c r="B6943" s="217">
        <v>44650.483414351853</v>
      </c>
      <c r="C6943" s="218">
        <v>500</v>
      </c>
      <c r="D6943" s="284">
        <v>489.5</v>
      </c>
      <c r="E6943" s="284">
        <v>10.5</v>
      </c>
      <c r="F6943" s="219" t="s">
        <v>21</v>
      </c>
      <c r="G6943" s="220"/>
      <c r="H6943" s="221">
        <v>1072926014</v>
      </c>
    </row>
    <row r="6944" spans="1:8" s="178" customFormat="1" x14ac:dyDescent="0.25">
      <c r="A6944" s="169"/>
      <c r="B6944" s="217">
        <v>44650.483958333331</v>
      </c>
      <c r="C6944" s="218">
        <v>100</v>
      </c>
      <c r="D6944" s="284">
        <v>96.1</v>
      </c>
      <c r="E6944" s="284">
        <v>3.9000000000000057</v>
      </c>
      <c r="F6944" s="219" t="s">
        <v>9450</v>
      </c>
      <c r="G6944" s="220"/>
      <c r="H6944" s="221">
        <v>1072926514</v>
      </c>
    </row>
    <row r="6945" spans="1:8" s="178" customFormat="1" x14ac:dyDescent="0.25">
      <c r="A6945" s="169"/>
      <c r="B6945" s="217">
        <v>44650.484259259261</v>
      </c>
      <c r="C6945" s="218">
        <v>1000</v>
      </c>
      <c r="D6945" s="284">
        <v>979</v>
      </c>
      <c r="E6945" s="284">
        <v>21</v>
      </c>
      <c r="F6945" s="219" t="s">
        <v>21</v>
      </c>
      <c r="G6945" s="220"/>
      <c r="H6945" s="221">
        <v>1072927096</v>
      </c>
    </row>
    <row r="6946" spans="1:8" s="178" customFormat="1" x14ac:dyDescent="0.25">
      <c r="A6946" s="169"/>
      <c r="B6946" s="217">
        <v>44650.4846412037</v>
      </c>
      <c r="C6946" s="218">
        <v>300</v>
      </c>
      <c r="D6946" s="284">
        <v>293.7</v>
      </c>
      <c r="E6946" s="284">
        <v>6.3000000000000114</v>
      </c>
      <c r="F6946" s="219" t="s">
        <v>9511</v>
      </c>
      <c r="G6946" s="220"/>
      <c r="H6946" s="221">
        <v>1072927366</v>
      </c>
    </row>
    <row r="6947" spans="1:8" s="178" customFormat="1" x14ac:dyDescent="0.25">
      <c r="A6947" s="169"/>
      <c r="B6947" s="217">
        <v>44650.485358796293</v>
      </c>
      <c r="C6947" s="218">
        <v>500</v>
      </c>
      <c r="D6947" s="284">
        <v>489.5</v>
      </c>
      <c r="E6947" s="284">
        <v>10.5</v>
      </c>
      <c r="F6947" s="219" t="s">
        <v>9453</v>
      </c>
      <c r="G6947" s="220"/>
      <c r="H6947" s="221">
        <v>1072928240</v>
      </c>
    </row>
    <row r="6948" spans="1:8" s="178" customFormat="1" x14ac:dyDescent="0.25">
      <c r="A6948" s="169"/>
      <c r="B6948" s="217">
        <v>44650.48646990741</v>
      </c>
      <c r="C6948" s="218">
        <v>300</v>
      </c>
      <c r="D6948" s="284">
        <v>293.7</v>
      </c>
      <c r="E6948" s="284">
        <v>6.3000000000000114</v>
      </c>
      <c r="F6948" s="219" t="s">
        <v>21</v>
      </c>
      <c r="G6948" s="220"/>
      <c r="H6948" s="221">
        <v>1072929564</v>
      </c>
    </row>
    <row r="6949" spans="1:8" s="178" customFormat="1" x14ac:dyDescent="0.25">
      <c r="A6949" s="169"/>
      <c r="B6949" s="217">
        <v>44650.490023148152</v>
      </c>
      <c r="C6949" s="218">
        <v>10</v>
      </c>
      <c r="D6949" s="284">
        <v>6.1</v>
      </c>
      <c r="E6949" s="284">
        <v>3.9000000000000004</v>
      </c>
      <c r="F6949" s="219" t="s">
        <v>21</v>
      </c>
      <c r="G6949" s="220"/>
      <c r="H6949" s="221">
        <v>1072933549</v>
      </c>
    </row>
    <row r="6950" spans="1:8" s="178" customFormat="1" x14ac:dyDescent="0.25">
      <c r="A6950" s="169"/>
      <c r="B6950" s="217">
        <v>44650.49858796296</v>
      </c>
      <c r="C6950" s="218">
        <v>100</v>
      </c>
      <c r="D6950" s="284">
        <v>96.1</v>
      </c>
      <c r="E6950" s="284">
        <v>3.9000000000000057</v>
      </c>
      <c r="F6950" s="219"/>
      <c r="G6950" s="220" t="s">
        <v>279</v>
      </c>
      <c r="H6950" s="221">
        <v>1072943299</v>
      </c>
    </row>
    <row r="6951" spans="1:8" s="178" customFormat="1" x14ac:dyDescent="0.25">
      <c r="A6951" s="169"/>
      <c r="B6951" s="217">
        <v>44650.502766203703</v>
      </c>
      <c r="C6951" s="218">
        <v>200</v>
      </c>
      <c r="D6951" s="284">
        <v>195.8</v>
      </c>
      <c r="E6951" s="284">
        <v>4.1999999999999886</v>
      </c>
      <c r="F6951" s="219" t="s">
        <v>9441</v>
      </c>
      <c r="G6951" s="220"/>
      <c r="H6951" s="221">
        <v>1072948467</v>
      </c>
    </row>
    <row r="6952" spans="1:8" s="178" customFormat="1" x14ac:dyDescent="0.25">
      <c r="A6952" s="169"/>
      <c r="B6952" s="217">
        <v>44650.507256944446</v>
      </c>
      <c r="C6952" s="218">
        <v>500</v>
      </c>
      <c r="D6952" s="284">
        <v>489.5</v>
      </c>
      <c r="E6952" s="284">
        <v>10.5</v>
      </c>
      <c r="F6952" s="219" t="s">
        <v>21</v>
      </c>
      <c r="G6952" s="220"/>
      <c r="H6952" s="221">
        <v>1072954800</v>
      </c>
    </row>
    <row r="6953" spans="1:8" s="178" customFormat="1" x14ac:dyDescent="0.25">
      <c r="A6953" s="169"/>
      <c r="B6953" s="217">
        <v>44650.511643518519</v>
      </c>
      <c r="C6953" s="218">
        <v>300</v>
      </c>
      <c r="D6953" s="284">
        <v>293.7</v>
      </c>
      <c r="E6953" s="284">
        <v>6.3000000000000114</v>
      </c>
      <c r="F6953" s="219" t="s">
        <v>246</v>
      </c>
      <c r="G6953" s="220"/>
      <c r="H6953" s="221">
        <v>1072960012</v>
      </c>
    </row>
    <row r="6954" spans="1:8" s="178" customFormat="1" x14ac:dyDescent="0.25">
      <c r="A6954" s="169"/>
      <c r="B6954" s="217">
        <v>44650.51221064815</v>
      </c>
      <c r="C6954" s="218">
        <v>1000</v>
      </c>
      <c r="D6954" s="284">
        <v>979</v>
      </c>
      <c r="E6954" s="284">
        <v>21</v>
      </c>
      <c r="F6954" s="219" t="s">
        <v>21</v>
      </c>
      <c r="G6954" s="220"/>
      <c r="H6954" s="221">
        <v>1072961021</v>
      </c>
    </row>
    <row r="6955" spans="1:8" s="178" customFormat="1" x14ac:dyDescent="0.25">
      <c r="A6955" s="169"/>
      <c r="B6955" s="217">
        <v>44650.513032407405</v>
      </c>
      <c r="C6955" s="218">
        <v>1475</v>
      </c>
      <c r="D6955" s="284">
        <v>1444.02</v>
      </c>
      <c r="E6955" s="284">
        <v>30.980000000000018</v>
      </c>
      <c r="F6955" s="219" t="s">
        <v>9494</v>
      </c>
      <c r="G6955" s="220"/>
      <c r="H6955" s="221">
        <v>1072961784</v>
      </c>
    </row>
    <row r="6956" spans="1:8" s="178" customFormat="1" x14ac:dyDescent="0.25">
      <c r="A6956" s="169"/>
      <c r="B6956" s="217">
        <v>44650.513437499998</v>
      </c>
      <c r="C6956" s="218">
        <v>1200</v>
      </c>
      <c r="D6956" s="284">
        <v>1174.8</v>
      </c>
      <c r="E6956" s="284">
        <v>25.200000000000045</v>
      </c>
      <c r="F6956" s="219" t="s">
        <v>9442</v>
      </c>
      <c r="G6956" s="220"/>
      <c r="H6956" s="221">
        <v>1072962346</v>
      </c>
    </row>
    <row r="6957" spans="1:8" s="178" customFormat="1" x14ac:dyDescent="0.25">
      <c r="A6957" s="169"/>
      <c r="B6957" s="217">
        <v>44650.514097222222</v>
      </c>
      <c r="C6957" s="218">
        <v>500</v>
      </c>
      <c r="D6957" s="284">
        <v>489.5</v>
      </c>
      <c r="E6957" s="284">
        <v>10.5</v>
      </c>
      <c r="F6957" s="219" t="s">
        <v>21</v>
      </c>
      <c r="G6957" s="220"/>
      <c r="H6957" s="221">
        <v>1072963432</v>
      </c>
    </row>
    <row r="6958" spans="1:8" s="178" customFormat="1" x14ac:dyDescent="0.25">
      <c r="A6958" s="169"/>
      <c r="B6958" s="217">
        <v>44650.516921296294</v>
      </c>
      <c r="C6958" s="218">
        <v>1000</v>
      </c>
      <c r="D6958" s="284">
        <v>979</v>
      </c>
      <c r="E6958" s="284">
        <v>21</v>
      </c>
      <c r="F6958" s="219" t="s">
        <v>21</v>
      </c>
      <c r="G6958" s="220"/>
      <c r="H6958" s="221">
        <v>1072966985</v>
      </c>
    </row>
    <row r="6959" spans="1:8" s="178" customFormat="1" x14ac:dyDescent="0.25">
      <c r="A6959" s="169"/>
      <c r="B6959" s="217">
        <v>44650.51734953704</v>
      </c>
      <c r="C6959" s="218">
        <v>1000</v>
      </c>
      <c r="D6959" s="284">
        <v>979</v>
      </c>
      <c r="E6959" s="284">
        <v>21</v>
      </c>
      <c r="F6959" s="219" t="s">
        <v>21</v>
      </c>
      <c r="G6959" s="220"/>
      <c r="H6959" s="221">
        <v>1072967546</v>
      </c>
    </row>
    <row r="6960" spans="1:8" s="178" customFormat="1" x14ac:dyDescent="0.25">
      <c r="A6960" s="169"/>
      <c r="B6960" s="217">
        <v>44650.518206018518</v>
      </c>
      <c r="C6960" s="218">
        <v>100</v>
      </c>
      <c r="D6960" s="284">
        <v>96.1</v>
      </c>
      <c r="E6960" s="284">
        <v>3.9000000000000057</v>
      </c>
      <c r="F6960" s="219" t="s">
        <v>21</v>
      </c>
      <c r="G6960" s="220"/>
      <c r="H6960" s="221">
        <v>1072968582</v>
      </c>
    </row>
    <row r="6961" spans="1:8" s="178" customFormat="1" x14ac:dyDescent="0.25">
      <c r="A6961" s="169"/>
      <c r="B6961" s="217">
        <v>44650.519120370373</v>
      </c>
      <c r="C6961" s="218">
        <v>10</v>
      </c>
      <c r="D6961" s="284">
        <v>6.1</v>
      </c>
      <c r="E6961" s="284">
        <v>3.9000000000000004</v>
      </c>
      <c r="F6961" s="219" t="s">
        <v>21</v>
      </c>
      <c r="G6961" s="220"/>
      <c r="H6961" s="221">
        <v>1072969615</v>
      </c>
    </row>
    <row r="6962" spans="1:8" s="178" customFormat="1" x14ac:dyDescent="0.25">
      <c r="A6962" s="169"/>
      <c r="B6962" s="217">
        <v>44650.521828703706</v>
      </c>
      <c r="C6962" s="218">
        <v>300</v>
      </c>
      <c r="D6962" s="284">
        <v>293.7</v>
      </c>
      <c r="E6962" s="284">
        <v>6.3000000000000114</v>
      </c>
      <c r="F6962" s="219" t="s">
        <v>21</v>
      </c>
      <c r="G6962" s="220"/>
      <c r="H6962" s="221">
        <v>1072972891</v>
      </c>
    </row>
    <row r="6963" spans="1:8" s="178" customFormat="1" x14ac:dyDescent="0.25">
      <c r="A6963" s="169"/>
      <c r="B6963" s="217">
        <v>44650.526226851849</v>
      </c>
      <c r="C6963" s="218">
        <v>300</v>
      </c>
      <c r="D6963" s="284">
        <v>293.7</v>
      </c>
      <c r="E6963" s="284">
        <v>6.3000000000000114</v>
      </c>
      <c r="F6963" s="219" t="s">
        <v>21</v>
      </c>
      <c r="G6963" s="220"/>
      <c r="H6963" s="221">
        <v>1072978222</v>
      </c>
    </row>
    <row r="6964" spans="1:8" s="178" customFormat="1" x14ac:dyDescent="0.25">
      <c r="A6964" s="169"/>
      <c r="B6964" s="217">
        <v>44650.530081018522</v>
      </c>
      <c r="C6964" s="218">
        <v>500</v>
      </c>
      <c r="D6964" s="284">
        <v>489.5</v>
      </c>
      <c r="E6964" s="284">
        <v>10.5</v>
      </c>
      <c r="F6964" s="219" t="s">
        <v>21</v>
      </c>
      <c r="G6964" s="220"/>
      <c r="H6964" s="221">
        <v>1072983363</v>
      </c>
    </row>
    <row r="6965" spans="1:8" s="178" customFormat="1" x14ac:dyDescent="0.25">
      <c r="A6965" s="169"/>
      <c r="B6965" s="217">
        <v>44650.532210648147</v>
      </c>
      <c r="C6965" s="218">
        <v>700</v>
      </c>
      <c r="D6965" s="284">
        <v>685.3</v>
      </c>
      <c r="E6965" s="284">
        <v>14.700000000000045</v>
      </c>
      <c r="F6965" s="219" t="s">
        <v>21</v>
      </c>
      <c r="G6965" s="220"/>
      <c r="H6965" s="221">
        <v>1072986040</v>
      </c>
    </row>
    <row r="6966" spans="1:8" s="178" customFormat="1" x14ac:dyDescent="0.25">
      <c r="A6966" s="169"/>
      <c r="B6966" s="217">
        <v>44650.532488425924</v>
      </c>
      <c r="C6966" s="218">
        <v>200</v>
      </c>
      <c r="D6966" s="284">
        <v>195.8</v>
      </c>
      <c r="E6966" s="284">
        <v>4.1999999999999886</v>
      </c>
      <c r="F6966" s="219" t="s">
        <v>21</v>
      </c>
      <c r="G6966" s="220"/>
      <c r="H6966" s="221">
        <v>1072986342</v>
      </c>
    </row>
    <row r="6967" spans="1:8" s="178" customFormat="1" x14ac:dyDescent="0.25">
      <c r="A6967" s="169"/>
      <c r="B6967" s="217">
        <v>44650.532488425924</v>
      </c>
      <c r="C6967" s="218">
        <v>100</v>
      </c>
      <c r="D6967" s="284">
        <v>96.1</v>
      </c>
      <c r="E6967" s="284">
        <v>3.9000000000000057</v>
      </c>
      <c r="F6967" s="219" t="s">
        <v>21</v>
      </c>
      <c r="G6967" s="220"/>
      <c r="H6967" s="221">
        <v>1072986323</v>
      </c>
    </row>
    <row r="6968" spans="1:8" s="178" customFormat="1" x14ac:dyDescent="0.25">
      <c r="A6968" s="169"/>
      <c r="B6968" s="217">
        <v>44650.535173611112</v>
      </c>
      <c r="C6968" s="218">
        <v>200</v>
      </c>
      <c r="D6968" s="284">
        <v>195.8</v>
      </c>
      <c r="E6968" s="284">
        <v>4.1999999999999886</v>
      </c>
      <c r="F6968" s="219" t="s">
        <v>21</v>
      </c>
      <c r="G6968" s="220"/>
      <c r="H6968" s="221">
        <v>1072990091</v>
      </c>
    </row>
    <row r="6969" spans="1:8" s="178" customFormat="1" x14ac:dyDescent="0.25">
      <c r="A6969" s="169"/>
      <c r="B6969" s="217">
        <v>44650.535891203705</v>
      </c>
      <c r="C6969" s="218">
        <v>50</v>
      </c>
      <c r="D6969" s="284">
        <v>46.1</v>
      </c>
      <c r="E6969" s="284">
        <v>3.8999999999999986</v>
      </c>
      <c r="F6969" s="219" t="s">
        <v>9514</v>
      </c>
      <c r="G6969" s="220"/>
      <c r="H6969" s="221">
        <v>1072991119</v>
      </c>
    </row>
    <row r="6970" spans="1:8" s="178" customFormat="1" x14ac:dyDescent="0.25">
      <c r="A6970" s="169"/>
      <c r="B6970" s="217">
        <v>44650.536747685182</v>
      </c>
      <c r="C6970" s="218">
        <v>500</v>
      </c>
      <c r="D6970" s="284">
        <v>489.5</v>
      </c>
      <c r="E6970" s="284">
        <v>10.5</v>
      </c>
      <c r="F6970" s="219" t="s">
        <v>21</v>
      </c>
      <c r="G6970" s="220"/>
      <c r="H6970" s="221">
        <v>1072992323</v>
      </c>
    </row>
    <row r="6971" spans="1:8" s="178" customFormat="1" x14ac:dyDescent="0.25">
      <c r="A6971" s="169"/>
      <c r="B6971" s="217">
        <v>44650.537291666667</v>
      </c>
      <c r="C6971" s="218">
        <v>3000</v>
      </c>
      <c r="D6971" s="284">
        <v>2937</v>
      </c>
      <c r="E6971" s="284">
        <v>63</v>
      </c>
      <c r="F6971" s="219" t="s">
        <v>21</v>
      </c>
      <c r="G6971" s="220"/>
      <c r="H6971" s="221">
        <v>1072993149</v>
      </c>
    </row>
    <row r="6972" spans="1:8" s="178" customFormat="1" x14ac:dyDescent="0.25">
      <c r="A6972" s="169"/>
      <c r="B6972" s="217">
        <v>44650.538287037038</v>
      </c>
      <c r="C6972" s="218">
        <v>100</v>
      </c>
      <c r="D6972" s="284">
        <v>96.1</v>
      </c>
      <c r="E6972" s="284">
        <v>3.9000000000000057</v>
      </c>
      <c r="F6972" s="219" t="s">
        <v>21</v>
      </c>
      <c r="G6972" s="220"/>
      <c r="H6972" s="221">
        <v>1072994495</v>
      </c>
    </row>
    <row r="6973" spans="1:8" s="178" customFormat="1" x14ac:dyDescent="0.25">
      <c r="A6973" s="169"/>
      <c r="B6973" s="217">
        <v>44650.539884259262</v>
      </c>
      <c r="C6973" s="218">
        <v>1000</v>
      </c>
      <c r="D6973" s="284">
        <v>979</v>
      </c>
      <c r="E6973" s="284">
        <v>21</v>
      </c>
      <c r="F6973" s="219" t="s">
        <v>9548</v>
      </c>
      <c r="G6973" s="220"/>
      <c r="H6973" s="221">
        <v>1072996480</v>
      </c>
    </row>
    <row r="6974" spans="1:8" s="178" customFormat="1" x14ac:dyDescent="0.25">
      <c r="A6974" s="169"/>
      <c r="B6974" s="217">
        <v>44650.54011574074</v>
      </c>
      <c r="C6974" s="218">
        <v>400</v>
      </c>
      <c r="D6974" s="284">
        <v>391.6</v>
      </c>
      <c r="E6974" s="284">
        <v>8.3999999999999773</v>
      </c>
      <c r="F6974" s="219" t="s">
        <v>21</v>
      </c>
      <c r="G6974" s="220"/>
      <c r="H6974" s="221">
        <v>1072997251</v>
      </c>
    </row>
    <row r="6975" spans="1:8" s="178" customFormat="1" x14ac:dyDescent="0.25">
      <c r="A6975" s="169"/>
      <c r="B6975" s="217">
        <v>44650.540706018517</v>
      </c>
      <c r="C6975" s="218">
        <v>300</v>
      </c>
      <c r="D6975" s="284">
        <v>293.7</v>
      </c>
      <c r="E6975" s="284">
        <v>6.3000000000000114</v>
      </c>
      <c r="F6975" s="219" t="s">
        <v>9434</v>
      </c>
      <c r="G6975" s="220"/>
      <c r="H6975" s="221">
        <v>1072997769</v>
      </c>
    </row>
    <row r="6976" spans="1:8" s="178" customFormat="1" x14ac:dyDescent="0.25">
      <c r="A6976" s="169"/>
      <c r="B6976" s="217">
        <v>44650.542361111111</v>
      </c>
      <c r="C6976" s="218">
        <v>400</v>
      </c>
      <c r="D6976" s="284">
        <v>391.6</v>
      </c>
      <c r="E6976" s="284">
        <v>8.3999999999999773</v>
      </c>
      <c r="F6976" s="219" t="s">
        <v>21</v>
      </c>
      <c r="G6976" s="220"/>
      <c r="H6976" s="221">
        <v>1073000240</v>
      </c>
    </row>
    <row r="6977" spans="1:8" s="178" customFormat="1" x14ac:dyDescent="0.25">
      <c r="A6977" s="169"/>
      <c r="B6977" s="217">
        <v>44650.542488425926</v>
      </c>
      <c r="C6977" s="218">
        <v>1436</v>
      </c>
      <c r="D6977" s="284">
        <v>1405.84</v>
      </c>
      <c r="E6977" s="284">
        <v>30.160000000000082</v>
      </c>
      <c r="F6977" s="219" t="s">
        <v>9445</v>
      </c>
      <c r="G6977" s="220"/>
      <c r="H6977" s="221">
        <v>1073000212</v>
      </c>
    </row>
    <row r="6978" spans="1:8" s="178" customFormat="1" x14ac:dyDescent="0.25">
      <c r="A6978" s="169"/>
      <c r="B6978" s="217">
        <v>44650.543032407404</v>
      </c>
      <c r="C6978" s="218">
        <v>8000</v>
      </c>
      <c r="D6978" s="284">
        <v>7832</v>
      </c>
      <c r="E6978" s="284">
        <v>168</v>
      </c>
      <c r="F6978" s="219" t="s">
        <v>9668</v>
      </c>
      <c r="G6978" s="220"/>
      <c r="H6978" s="221">
        <v>1073000853</v>
      </c>
    </row>
    <row r="6979" spans="1:8" s="178" customFormat="1" x14ac:dyDescent="0.25">
      <c r="A6979" s="169"/>
      <c r="B6979" s="217">
        <v>44650.548090277778</v>
      </c>
      <c r="C6979" s="218">
        <v>1000</v>
      </c>
      <c r="D6979" s="284">
        <v>979</v>
      </c>
      <c r="E6979" s="284">
        <v>21</v>
      </c>
      <c r="F6979" s="219" t="s">
        <v>9797</v>
      </c>
      <c r="G6979" s="220"/>
      <c r="H6979" s="221">
        <v>1073007691</v>
      </c>
    </row>
    <row r="6980" spans="1:8" s="178" customFormat="1" x14ac:dyDescent="0.25">
      <c r="A6980" s="169"/>
      <c r="B6980" s="217">
        <v>44650.551701388889</v>
      </c>
      <c r="C6980" s="218">
        <v>300</v>
      </c>
      <c r="D6980" s="284">
        <v>293.7</v>
      </c>
      <c r="E6980" s="284">
        <v>6.3000000000000114</v>
      </c>
      <c r="F6980" s="219" t="s">
        <v>9481</v>
      </c>
      <c r="G6980" s="220"/>
      <c r="H6980" s="221">
        <v>1073012220</v>
      </c>
    </row>
    <row r="6981" spans="1:8" s="178" customFormat="1" x14ac:dyDescent="0.25">
      <c r="A6981" s="169"/>
      <c r="B6981" s="217">
        <v>44650.552442129629</v>
      </c>
      <c r="C6981" s="218">
        <v>100</v>
      </c>
      <c r="D6981" s="284">
        <v>96.1</v>
      </c>
      <c r="E6981" s="284">
        <v>3.9000000000000057</v>
      </c>
      <c r="F6981" s="219" t="s">
        <v>21</v>
      </c>
      <c r="G6981" s="220"/>
      <c r="H6981" s="221">
        <v>1073013612</v>
      </c>
    </row>
    <row r="6982" spans="1:8" s="178" customFormat="1" x14ac:dyDescent="0.25">
      <c r="A6982" s="169"/>
      <c r="B6982" s="217">
        <v>44650.554340277777</v>
      </c>
      <c r="C6982" s="218">
        <v>100</v>
      </c>
      <c r="D6982" s="284">
        <v>96.1</v>
      </c>
      <c r="E6982" s="284">
        <v>3.9000000000000057</v>
      </c>
      <c r="F6982" s="219" t="s">
        <v>9517</v>
      </c>
      <c r="G6982" s="220"/>
      <c r="H6982" s="221">
        <v>1073016104</v>
      </c>
    </row>
    <row r="6983" spans="1:8" s="178" customFormat="1" x14ac:dyDescent="0.25">
      <c r="A6983" s="169"/>
      <c r="B6983" s="217">
        <v>44650.554884259262</v>
      </c>
      <c r="C6983" s="218">
        <v>300</v>
      </c>
      <c r="D6983" s="284">
        <v>293.7</v>
      </c>
      <c r="E6983" s="284">
        <v>6.3000000000000114</v>
      </c>
      <c r="F6983" s="219" t="s">
        <v>21</v>
      </c>
      <c r="G6983" s="220"/>
      <c r="H6983" s="221">
        <v>1073017066</v>
      </c>
    </row>
    <row r="6984" spans="1:8" s="178" customFormat="1" x14ac:dyDescent="0.25">
      <c r="A6984" s="169"/>
      <c r="B6984" s="217">
        <v>44650.555879629632</v>
      </c>
      <c r="C6984" s="218">
        <v>3000</v>
      </c>
      <c r="D6984" s="284">
        <v>2937</v>
      </c>
      <c r="E6984" s="284">
        <v>63</v>
      </c>
      <c r="F6984" s="219" t="s">
        <v>9433</v>
      </c>
      <c r="G6984" s="220"/>
      <c r="H6984" s="221">
        <v>1073017694</v>
      </c>
    </row>
    <row r="6985" spans="1:8" s="178" customFormat="1" x14ac:dyDescent="0.25">
      <c r="A6985" s="169"/>
      <c r="B6985" s="217">
        <v>44650.556481481479</v>
      </c>
      <c r="C6985" s="218">
        <v>300</v>
      </c>
      <c r="D6985" s="284">
        <v>293.7</v>
      </c>
      <c r="E6985" s="284">
        <v>6.3000000000000114</v>
      </c>
      <c r="F6985" s="219" t="s">
        <v>21</v>
      </c>
      <c r="G6985" s="220"/>
      <c r="H6985" s="221">
        <v>1073019473</v>
      </c>
    </row>
    <row r="6986" spans="1:8" s="178" customFormat="1" x14ac:dyDescent="0.25">
      <c r="A6986" s="169"/>
      <c r="B6986" s="217">
        <v>44650.558657407404</v>
      </c>
      <c r="C6986" s="218">
        <v>1000</v>
      </c>
      <c r="D6986" s="284">
        <v>979</v>
      </c>
      <c r="E6986" s="284">
        <v>21</v>
      </c>
      <c r="F6986" s="219" t="s">
        <v>21</v>
      </c>
      <c r="G6986" s="220"/>
      <c r="H6986" s="221">
        <v>1073022756</v>
      </c>
    </row>
    <row r="6987" spans="1:8" s="178" customFormat="1" x14ac:dyDescent="0.25">
      <c r="A6987" s="169"/>
      <c r="B6987" s="217">
        <v>44650.560590277775</v>
      </c>
      <c r="C6987" s="218">
        <v>300</v>
      </c>
      <c r="D6987" s="284">
        <v>293.7</v>
      </c>
      <c r="E6987" s="284">
        <v>6.3000000000000114</v>
      </c>
      <c r="F6987" s="219" t="s">
        <v>9425</v>
      </c>
      <c r="G6987" s="220"/>
      <c r="H6987" s="221">
        <v>1073025187</v>
      </c>
    </row>
    <row r="6988" spans="1:8" s="178" customFormat="1" x14ac:dyDescent="0.25">
      <c r="A6988" s="169"/>
      <c r="B6988" s="217">
        <v>44650.562881944446</v>
      </c>
      <c r="C6988" s="218">
        <v>1000</v>
      </c>
      <c r="D6988" s="284">
        <v>979</v>
      </c>
      <c r="E6988" s="284">
        <v>21</v>
      </c>
      <c r="F6988" s="219" t="s">
        <v>21</v>
      </c>
      <c r="G6988" s="220"/>
      <c r="H6988" s="221">
        <v>1073028768</v>
      </c>
    </row>
    <row r="6989" spans="1:8" s="178" customFormat="1" x14ac:dyDescent="0.25">
      <c r="A6989" s="169"/>
      <c r="B6989" s="217">
        <v>44650.564444444448</v>
      </c>
      <c r="C6989" s="218">
        <v>1000</v>
      </c>
      <c r="D6989" s="284">
        <v>979</v>
      </c>
      <c r="E6989" s="284">
        <v>21</v>
      </c>
      <c r="F6989" s="219"/>
      <c r="G6989" s="220" t="s">
        <v>275</v>
      </c>
      <c r="H6989" s="221">
        <v>1073031106</v>
      </c>
    </row>
    <row r="6990" spans="1:8" s="178" customFormat="1" x14ac:dyDescent="0.25">
      <c r="A6990" s="169"/>
      <c r="B6990" s="217">
        <v>44650.564444444448</v>
      </c>
      <c r="C6990" s="218">
        <v>3000</v>
      </c>
      <c r="D6990" s="284">
        <v>2937</v>
      </c>
      <c r="E6990" s="284">
        <v>63</v>
      </c>
      <c r="F6990" s="219" t="s">
        <v>9429</v>
      </c>
      <c r="G6990" s="220"/>
      <c r="H6990" s="221">
        <v>1073030173</v>
      </c>
    </row>
    <row r="6991" spans="1:8" s="178" customFormat="1" x14ac:dyDescent="0.25">
      <c r="A6991" s="169"/>
      <c r="B6991" s="217">
        <v>44650.565497685187</v>
      </c>
      <c r="C6991" s="218">
        <v>300</v>
      </c>
      <c r="D6991" s="284">
        <v>293.7</v>
      </c>
      <c r="E6991" s="284">
        <v>6.3000000000000114</v>
      </c>
      <c r="F6991" s="219" t="s">
        <v>21</v>
      </c>
      <c r="G6991" s="220"/>
      <c r="H6991" s="221">
        <v>1073033010</v>
      </c>
    </row>
    <row r="6992" spans="1:8" s="178" customFormat="1" x14ac:dyDescent="0.25">
      <c r="A6992" s="169"/>
      <c r="B6992" s="217">
        <v>44650.566157407404</v>
      </c>
      <c r="C6992" s="218">
        <v>50</v>
      </c>
      <c r="D6992" s="284">
        <v>46.1</v>
      </c>
      <c r="E6992" s="284">
        <v>3.8999999999999986</v>
      </c>
      <c r="F6992" s="219" t="s">
        <v>21</v>
      </c>
      <c r="G6992" s="220"/>
      <c r="H6992" s="221">
        <v>1073034084</v>
      </c>
    </row>
    <row r="6993" spans="1:8" s="178" customFormat="1" x14ac:dyDescent="0.25">
      <c r="A6993" s="169"/>
      <c r="B6993" s="217">
        <v>44650.566388888888</v>
      </c>
      <c r="C6993" s="218">
        <v>5000</v>
      </c>
      <c r="D6993" s="284">
        <v>4895</v>
      </c>
      <c r="E6993" s="284">
        <v>105</v>
      </c>
      <c r="F6993" s="219" t="s">
        <v>9451</v>
      </c>
      <c r="G6993" s="220"/>
      <c r="H6993" s="221">
        <v>1073033964</v>
      </c>
    </row>
    <row r="6994" spans="1:8" s="178" customFormat="1" x14ac:dyDescent="0.25">
      <c r="A6994" s="169"/>
      <c r="B6994" s="217">
        <v>44650.568993055553</v>
      </c>
      <c r="C6994" s="218">
        <v>1000</v>
      </c>
      <c r="D6994" s="284">
        <v>979</v>
      </c>
      <c r="E6994" s="284">
        <v>21</v>
      </c>
      <c r="F6994" s="219" t="s">
        <v>9798</v>
      </c>
      <c r="G6994" s="220"/>
      <c r="H6994" s="221">
        <v>1073037889</v>
      </c>
    </row>
    <row r="6995" spans="1:8" s="178" customFormat="1" x14ac:dyDescent="0.25">
      <c r="A6995" s="169"/>
      <c r="B6995" s="217">
        <v>44650.569918981484</v>
      </c>
      <c r="C6995" s="218">
        <v>500</v>
      </c>
      <c r="D6995" s="284">
        <v>489.5</v>
      </c>
      <c r="E6995" s="284">
        <v>10.5</v>
      </c>
      <c r="F6995" s="219" t="s">
        <v>21</v>
      </c>
      <c r="G6995" s="220"/>
      <c r="H6995" s="221">
        <v>1073038907</v>
      </c>
    </row>
    <row r="6996" spans="1:8" s="178" customFormat="1" x14ac:dyDescent="0.25">
      <c r="A6996" s="169"/>
      <c r="B6996" s="217">
        <v>44650.571701388886</v>
      </c>
      <c r="C6996" s="218">
        <v>100</v>
      </c>
      <c r="D6996" s="284">
        <v>96.1</v>
      </c>
      <c r="E6996" s="284">
        <v>3.9000000000000057</v>
      </c>
      <c r="F6996" s="219" t="s">
        <v>9621</v>
      </c>
      <c r="G6996" s="220"/>
      <c r="H6996" s="221">
        <v>1073041954</v>
      </c>
    </row>
    <row r="6997" spans="1:8" s="178" customFormat="1" x14ac:dyDescent="0.25">
      <c r="A6997" s="169"/>
      <c r="B6997" s="217">
        <v>44650.572824074072</v>
      </c>
      <c r="C6997" s="218">
        <v>200</v>
      </c>
      <c r="D6997" s="284">
        <v>195.8</v>
      </c>
      <c r="E6997" s="284">
        <v>4.1999999999999886</v>
      </c>
      <c r="F6997" s="219" t="s">
        <v>21</v>
      </c>
      <c r="G6997" s="220"/>
      <c r="H6997" s="221">
        <v>1073043679</v>
      </c>
    </row>
    <row r="6998" spans="1:8" s="178" customFormat="1" x14ac:dyDescent="0.25">
      <c r="A6998" s="169"/>
      <c r="B6998" s="217">
        <v>44650.573946759258</v>
      </c>
      <c r="C6998" s="218">
        <v>500</v>
      </c>
      <c r="D6998" s="284">
        <v>489.5</v>
      </c>
      <c r="E6998" s="284">
        <v>10.5</v>
      </c>
      <c r="F6998" s="219" t="s">
        <v>21</v>
      </c>
      <c r="G6998" s="220"/>
      <c r="H6998" s="221">
        <v>1073045449</v>
      </c>
    </row>
    <row r="6999" spans="1:8" s="178" customFormat="1" x14ac:dyDescent="0.25">
      <c r="A6999" s="169"/>
      <c r="B6999" s="217">
        <v>44650.573946759258</v>
      </c>
      <c r="C6999" s="218">
        <v>5000</v>
      </c>
      <c r="D6999" s="284">
        <v>4895</v>
      </c>
      <c r="E6999" s="284">
        <v>105</v>
      </c>
      <c r="F6999" s="219" t="s">
        <v>21</v>
      </c>
      <c r="G6999" s="220"/>
      <c r="H6999" s="221">
        <v>1073045437</v>
      </c>
    </row>
    <row r="7000" spans="1:8" s="178" customFormat="1" x14ac:dyDescent="0.25">
      <c r="A7000" s="169"/>
      <c r="B7000" s="217">
        <v>44650.574016203704</v>
      </c>
      <c r="C7000" s="218">
        <v>100</v>
      </c>
      <c r="D7000" s="284">
        <v>96.1</v>
      </c>
      <c r="E7000" s="284">
        <v>3.9000000000000057</v>
      </c>
      <c r="F7000" s="219" t="s">
        <v>9529</v>
      </c>
      <c r="G7000" s="220"/>
      <c r="H7000" s="221">
        <v>1073045321</v>
      </c>
    </row>
    <row r="7001" spans="1:8" s="178" customFormat="1" x14ac:dyDescent="0.25">
      <c r="A7001" s="169"/>
      <c r="B7001" s="217">
        <v>44650.575856481482</v>
      </c>
      <c r="C7001" s="218">
        <v>100</v>
      </c>
      <c r="D7001" s="284">
        <v>96.1</v>
      </c>
      <c r="E7001" s="284">
        <v>3.9000000000000057</v>
      </c>
      <c r="F7001" s="219" t="s">
        <v>21</v>
      </c>
      <c r="G7001" s="220"/>
      <c r="H7001" s="221">
        <v>1073048025</v>
      </c>
    </row>
    <row r="7002" spans="1:8" s="178" customFormat="1" x14ac:dyDescent="0.25">
      <c r="A7002" s="169"/>
      <c r="B7002" s="217">
        <v>44650.576701388891</v>
      </c>
      <c r="C7002" s="218">
        <v>500</v>
      </c>
      <c r="D7002" s="284">
        <v>489.5</v>
      </c>
      <c r="E7002" s="284">
        <v>10.5</v>
      </c>
      <c r="F7002" s="219" t="s">
        <v>21</v>
      </c>
      <c r="G7002" s="220"/>
      <c r="H7002" s="221">
        <v>1073049191</v>
      </c>
    </row>
    <row r="7003" spans="1:8" s="178" customFormat="1" x14ac:dyDescent="0.25">
      <c r="A7003" s="169"/>
      <c r="B7003" s="217">
        <v>44650.579027777778</v>
      </c>
      <c r="C7003" s="218">
        <v>1000</v>
      </c>
      <c r="D7003" s="284">
        <v>979</v>
      </c>
      <c r="E7003" s="284">
        <v>21</v>
      </c>
      <c r="F7003" s="219" t="s">
        <v>21</v>
      </c>
      <c r="G7003" s="220"/>
      <c r="H7003" s="221">
        <v>1073052136</v>
      </c>
    </row>
    <row r="7004" spans="1:8" s="178" customFormat="1" x14ac:dyDescent="0.25">
      <c r="A7004" s="169"/>
      <c r="B7004" s="217">
        <v>44650.580659722225</v>
      </c>
      <c r="C7004" s="218">
        <v>500</v>
      </c>
      <c r="D7004" s="284">
        <v>489.5</v>
      </c>
      <c r="E7004" s="284">
        <v>10.5</v>
      </c>
      <c r="F7004" s="219" t="s">
        <v>21</v>
      </c>
      <c r="G7004" s="220"/>
      <c r="H7004" s="221">
        <v>1073054164</v>
      </c>
    </row>
    <row r="7005" spans="1:8" s="178" customFormat="1" x14ac:dyDescent="0.25">
      <c r="A7005" s="169"/>
      <c r="B7005" s="217">
        <v>44650.581087962964</v>
      </c>
      <c r="C7005" s="218">
        <v>150</v>
      </c>
      <c r="D7005" s="284">
        <v>146.1</v>
      </c>
      <c r="E7005" s="284">
        <v>3.9000000000000057</v>
      </c>
      <c r="F7005" s="219" t="s">
        <v>21</v>
      </c>
      <c r="G7005" s="220"/>
      <c r="H7005" s="221">
        <v>1073054663</v>
      </c>
    </row>
    <row r="7006" spans="1:8" s="178" customFormat="1" x14ac:dyDescent="0.25">
      <c r="A7006" s="169"/>
      <c r="B7006" s="217">
        <v>44650.581805555557</v>
      </c>
      <c r="C7006" s="218">
        <v>1000</v>
      </c>
      <c r="D7006" s="284">
        <v>979</v>
      </c>
      <c r="E7006" s="284">
        <v>21</v>
      </c>
      <c r="F7006" s="219" t="s">
        <v>21</v>
      </c>
      <c r="G7006" s="220"/>
      <c r="H7006" s="221">
        <v>1073055524</v>
      </c>
    </row>
    <row r="7007" spans="1:8" s="178" customFormat="1" x14ac:dyDescent="0.25">
      <c r="A7007" s="169"/>
      <c r="B7007" s="217">
        <v>44650.582199074073</v>
      </c>
      <c r="C7007" s="218">
        <v>500</v>
      </c>
      <c r="D7007" s="284">
        <v>489.5</v>
      </c>
      <c r="E7007" s="284">
        <v>10.5</v>
      </c>
      <c r="F7007" s="219" t="s">
        <v>21</v>
      </c>
      <c r="G7007" s="220"/>
      <c r="H7007" s="221">
        <v>1073056105</v>
      </c>
    </row>
    <row r="7008" spans="1:8" s="178" customFormat="1" x14ac:dyDescent="0.25">
      <c r="A7008" s="169"/>
      <c r="B7008" s="217">
        <v>44650.586261574077</v>
      </c>
      <c r="C7008" s="218">
        <v>200</v>
      </c>
      <c r="D7008" s="284">
        <v>195.8</v>
      </c>
      <c r="E7008" s="284">
        <v>4.1999999999999886</v>
      </c>
      <c r="F7008" s="219" t="s">
        <v>9445</v>
      </c>
      <c r="G7008" s="220"/>
      <c r="H7008" s="221">
        <v>1073061429</v>
      </c>
    </row>
    <row r="7009" spans="1:8" s="178" customFormat="1" x14ac:dyDescent="0.25">
      <c r="A7009" s="169"/>
      <c r="B7009" s="217">
        <v>44650.5934375</v>
      </c>
      <c r="C7009" s="218">
        <v>130</v>
      </c>
      <c r="D7009" s="284">
        <v>126.1</v>
      </c>
      <c r="E7009" s="284">
        <v>3.9000000000000057</v>
      </c>
      <c r="F7009" s="219" t="s">
        <v>9799</v>
      </c>
      <c r="G7009" s="220"/>
      <c r="H7009" s="221">
        <v>1073070086</v>
      </c>
    </row>
    <row r="7010" spans="1:8" s="178" customFormat="1" x14ac:dyDescent="0.25">
      <c r="A7010" s="169"/>
      <c r="B7010" s="217">
        <v>44650.593969907408</v>
      </c>
      <c r="C7010" s="218">
        <v>500</v>
      </c>
      <c r="D7010" s="284">
        <v>489.5</v>
      </c>
      <c r="E7010" s="284">
        <v>10.5</v>
      </c>
      <c r="F7010" s="219" t="s">
        <v>9452</v>
      </c>
      <c r="G7010" s="220"/>
      <c r="H7010" s="221">
        <v>1073071214</v>
      </c>
    </row>
    <row r="7011" spans="1:8" s="178" customFormat="1" x14ac:dyDescent="0.25">
      <c r="A7011" s="169"/>
      <c r="B7011" s="217">
        <v>44650.594178240739</v>
      </c>
      <c r="C7011" s="218">
        <v>300</v>
      </c>
      <c r="D7011" s="284">
        <v>293.7</v>
      </c>
      <c r="E7011" s="284">
        <v>6.3000000000000114</v>
      </c>
      <c r="F7011" s="219" t="s">
        <v>21</v>
      </c>
      <c r="G7011" s="220"/>
      <c r="H7011" s="221">
        <v>1073071826</v>
      </c>
    </row>
    <row r="7012" spans="1:8" s="178" customFormat="1" x14ac:dyDescent="0.25">
      <c r="A7012" s="169"/>
      <c r="B7012" s="217">
        <v>44650.602870370371</v>
      </c>
      <c r="C7012" s="218">
        <v>150</v>
      </c>
      <c r="D7012" s="284">
        <v>146.1</v>
      </c>
      <c r="E7012" s="284">
        <v>3.9000000000000057</v>
      </c>
      <c r="F7012" s="219" t="s">
        <v>21</v>
      </c>
      <c r="G7012" s="220"/>
      <c r="H7012" s="221">
        <v>1073083416</v>
      </c>
    </row>
    <row r="7013" spans="1:8" s="178" customFormat="1" x14ac:dyDescent="0.25">
      <c r="A7013" s="169"/>
      <c r="B7013" s="217">
        <v>44650.605497685188</v>
      </c>
      <c r="C7013" s="218">
        <v>1000</v>
      </c>
      <c r="D7013" s="284">
        <v>979</v>
      </c>
      <c r="E7013" s="284">
        <v>21</v>
      </c>
      <c r="F7013" s="219" t="s">
        <v>21</v>
      </c>
      <c r="G7013" s="220"/>
      <c r="H7013" s="221">
        <v>1073086824</v>
      </c>
    </row>
    <row r="7014" spans="1:8" s="178" customFormat="1" x14ac:dyDescent="0.25">
      <c r="A7014" s="169"/>
      <c r="B7014" s="217">
        <v>44650.60732638889</v>
      </c>
      <c r="C7014" s="218">
        <v>100</v>
      </c>
      <c r="D7014" s="284">
        <v>96.1</v>
      </c>
      <c r="E7014" s="284">
        <v>3.9000000000000057</v>
      </c>
      <c r="F7014" s="219" t="s">
        <v>21</v>
      </c>
      <c r="G7014" s="220"/>
      <c r="H7014" s="221">
        <v>1073089083</v>
      </c>
    </row>
    <row r="7015" spans="1:8" s="178" customFormat="1" x14ac:dyDescent="0.25">
      <c r="A7015" s="169"/>
      <c r="B7015" s="217">
        <v>44650.609293981484</v>
      </c>
      <c r="C7015" s="218">
        <v>200</v>
      </c>
      <c r="D7015" s="284">
        <v>195.8</v>
      </c>
      <c r="E7015" s="284">
        <v>4.1999999999999886</v>
      </c>
      <c r="F7015" s="219" t="s">
        <v>21</v>
      </c>
      <c r="G7015" s="220"/>
      <c r="H7015" s="221">
        <v>1073091805</v>
      </c>
    </row>
    <row r="7016" spans="1:8" s="178" customFormat="1" x14ac:dyDescent="0.25">
      <c r="A7016" s="169"/>
      <c r="B7016" s="217">
        <v>44650.61078703704</v>
      </c>
      <c r="C7016" s="218">
        <v>1000</v>
      </c>
      <c r="D7016" s="284">
        <v>979</v>
      </c>
      <c r="E7016" s="284">
        <v>21</v>
      </c>
      <c r="F7016" s="219" t="s">
        <v>21</v>
      </c>
      <c r="G7016" s="220"/>
      <c r="H7016" s="221">
        <v>1073093563</v>
      </c>
    </row>
    <row r="7017" spans="1:8" s="178" customFormat="1" x14ac:dyDescent="0.25">
      <c r="A7017" s="169"/>
      <c r="B7017" s="217">
        <v>44650.611076388886</v>
      </c>
      <c r="C7017" s="218">
        <v>30</v>
      </c>
      <c r="D7017" s="284">
        <v>26.1</v>
      </c>
      <c r="E7017" s="284">
        <v>3.8999999999999986</v>
      </c>
      <c r="F7017" s="219" t="s">
        <v>21</v>
      </c>
      <c r="G7017" s="220"/>
      <c r="H7017" s="221">
        <v>1073093828</v>
      </c>
    </row>
    <row r="7018" spans="1:8" s="178" customFormat="1" x14ac:dyDescent="0.25">
      <c r="A7018" s="169"/>
      <c r="B7018" s="217">
        <v>44650.612916666665</v>
      </c>
      <c r="C7018" s="218">
        <v>500</v>
      </c>
      <c r="D7018" s="284">
        <v>489.5</v>
      </c>
      <c r="E7018" s="284">
        <v>10.5</v>
      </c>
      <c r="F7018" s="219" t="s">
        <v>9441</v>
      </c>
      <c r="G7018" s="220"/>
      <c r="H7018" s="221">
        <v>1073095946</v>
      </c>
    </row>
    <row r="7019" spans="1:8" s="178" customFormat="1" x14ac:dyDescent="0.25">
      <c r="A7019" s="169"/>
      <c r="B7019" s="217">
        <v>44650.614236111112</v>
      </c>
      <c r="C7019" s="218">
        <v>100</v>
      </c>
      <c r="D7019" s="284">
        <v>96.1</v>
      </c>
      <c r="E7019" s="284">
        <v>3.9000000000000057</v>
      </c>
      <c r="F7019" s="219" t="s">
        <v>323</v>
      </c>
      <c r="G7019" s="220"/>
      <c r="H7019" s="221">
        <v>1073096362</v>
      </c>
    </row>
    <row r="7020" spans="1:8" s="178" customFormat="1" x14ac:dyDescent="0.25">
      <c r="A7020" s="169"/>
      <c r="B7020" s="217">
        <v>44650.617175925923</v>
      </c>
      <c r="C7020" s="218">
        <v>300</v>
      </c>
      <c r="D7020" s="284">
        <v>293.7</v>
      </c>
      <c r="E7020" s="284">
        <v>6.3000000000000114</v>
      </c>
      <c r="F7020" s="219" t="s">
        <v>21</v>
      </c>
      <c r="G7020" s="220"/>
      <c r="H7020" s="221">
        <v>1073102194</v>
      </c>
    </row>
    <row r="7021" spans="1:8" s="178" customFormat="1" x14ac:dyDescent="0.25">
      <c r="A7021" s="169"/>
      <c r="B7021" s="217">
        <v>44650.619699074072</v>
      </c>
      <c r="C7021" s="218">
        <v>1000</v>
      </c>
      <c r="D7021" s="284">
        <v>979</v>
      </c>
      <c r="E7021" s="284">
        <v>21</v>
      </c>
      <c r="F7021" s="219" t="s">
        <v>21</v>
      </c>
      <c r="G7021" s="220"/>
      <c r="H7021" s="221">
        <v>1073105563</v>
      </c>
    </row>
    <row r="7022" spans="1:8" s="178" customFormat="1" x14ac:dyDescent="0.25">
      <c r="A7022" s="169"/>
      <c r="B7022" s="217">
        <v>44650.619768518518</v>
      </c>
      <c r="C7022" s="218">
        <v>1500</v>
      </c>
      <c r="D7022" s="284">
        <v>1468.5</v>
      </c>
      <c r="E7022" s="284">
        <v>31.5</v>
      </c>
      <c r="F7022" s="219" t="s">
        <v>21</v>
      </c>
      <c r="G7022" s="220"/>
      <c r="H7022" s="221">
        <v>1073105682</v>
      </c>
    </row>
    <row r="7023" spans="1:8" s="178" customFormat="1" x14ac:dyDescent="0.25">
      <c r="A7023" s="169"/>
      <c r="B7023" s="217">
        <v>44650.62877314815</v>
      </c>
      <c r="C7023" s="218">
        <v>1000</v>
      </c>
      <c r="D7023" s="284">
        <v>979</v>
      </c>
      <c r="E7023" s="284">
        <v>21</v>
      </c>
      <c r="F7023" s="219" t="s">
        <v>21</v>
      </c>
      <c r="G7023" s="220"/>
      <c r="H7023" s="221">
        <v>1073116827</v>
      </c>
    </row>
    <row r="7024" spans="1:8" s="178" customFormat="1" x14ac:dyDescent="0.25">
      <c r="A7024" s="169"/>
      <c r="B7024" s="217">
        <v>44650.633368055554</v>
      </c>
      <c r="C7024" s="218">
        <v>3000</v>
      </c>
      <c r="D7024" s="284">
        <v>2937</v>
      </c>
      <c r="E7024" s="284">
        <v>63</v>
      </c>
      <c r="F7024" s="219" t="s">
        <v>21</v>
      </c>
      <c r="G7024" s="220"/>
      <c r="H7024" s="221">
        <v>1073122700</v>
      </c>
    </row>
    <row r="7025" spans="1:8" s="178" customFormat="1" x14ac:dyDescent="0.25">
      <c r="A7025" s="169"/>
      <c r="B7025" s="217">
        <v>44650.636377314811</v>
      </c>
      <c r="C7025" s="218">
        <v>50</v>
      </c>
      <c r="D7025" s="284">
        <v>46.1</v>
      </c>
      <c r="E7025" s="284">
        <v>3.8999999999999986</v>
      </c>
      <c r="F7025" s="219" t="s">
        <v>21</v>
      </c>
      <c r="G7025" s="220"/>
      <c r="H7025" s="221">
        <v>1073126536</v>
      </c>
    </row>
    <row r="7026" spans="1:8" s="178" customFormat="1" x14ac:dyDescent="0.25">
      <c r="A7026" s="169"/>
      <c r="B7026" s="217">
        <v>44650.636446759258</v>
      </c>
      <c r="C7026" s="218">
        <v>15</v>
      </c>
      <c r="D7026" s="284">
        <v>11.1</v>
      </c>
      <c r="E7026" s="284">
        <v>3.9000000000000004</v>
      </c>
      <c r="F7026" s="219" t="s">
        <v>21</v>
      </c>
      <c r="G7026" s="220"/>
      <c r="H7026" s="221">
        <v>1073126694</v>
      </c>
    </row>
    <row r="7027" spans="1:8" s="178" customFormat="1" x14ac:dyDescent="0.25">
      <c r="A7027" s="169"/>
      <c r="B7027" s="217">
        <v>44650.639050925929</v>
      </c>
      <c r="C7027" s="218">
        <v>15</v>
      </c>
      <c r="D7027" s="284">
        <v>11.1</v>
      </c>
      <c r="E7027" s="284">
        <v>3.9000000000000004</v>
      </c>
      <c r="F7027" s="219" t="s">
        <v>21</v>
      </c>
      <c r="G7027" s="220"/>
      <c r="H7027" s="221">
        <v>1073130460</v>
      </c>
    </row>
    <row r="7028" spans="1:8" s="178" customFormat="1" x14ac:dyDescent="0.25">
      <c r="A7028" s="169"/>
      <c r="B7028" s="217">
        <v>44650.640740740739</v>
      </c>
      <c r="C7028" s="218">
        <v>2000</v>
      </c>
      <c r="D7028" s="284">
        <v>1958</v>
      </c>
      <c r="E7028" s="284">
        <v>42</v>
      </c>
      <c r="F7028" s="219" t="s">
        <v>21</v>
      </c>
      <c r="G7028" s="220"/>
      <c r="H7028" s="221">
        <v>1073132737</v>
      </c>
    </row>
    <row r="7029" spans="1:8" s="178" customFormat="1" x14ac:dyDescent="0.25">
      <c r="A7029" s="169"/>
      <c r="B7029" s="217">
        <v>44650.64403935185</v>
      </c>
      <c r="C7029" s="218">
        <v>1000</v>
      </c>
      <c r="D7029" s="284">
        <v>979</v>
      </c>
      <c r="E7029" s="284">
        <v>21</v>
      </c>
      <c r="F7029" s="219" t="s">
        <v>21</v>
      </c>
      <c r="G7029" s="220"/>
      <c r="H7029" s="221">
        <v>1073137023</v>
      </c>
    </row>
    <row r="7030" spans="1:8" s="178" customFormat="1" x14ac:dyDescent="0.25">
      <c r="A7030" s="169"/>
      <c r="B7030" s="217">
        <v>44650.64539351852</v>
      </c>
      <c r="C7030" s="218">
        <v>1000</v>
      </c>
      <c r="D7030" s="284">
        <v>979</v>
      </c>
      <c r="E7030" s="284">
        <v>21</v>
      </c>
      <c r="F7030" s="219" t="s">
        <v>21</v>
      </c>
      <c r="G7030" s="220"/>
      <c r="H7030" s="221">
        <v>1073138625</v>
      </c>
    </row>
    <row r="7031" spans="1:8" s="178" customFormat="1" x14ac:dyDescent="0.25">
      <c r="A7031" s="169"/>
      <c r="B7031" s="217">
        <v>44650.647060185183</v>
      </c>
      <c r="C7031" s="218">
        <v>300</v>
      </c>
      <c r="D7031" s="284">
        <v>293.7</v>
      </c>
      <c r="E7031" s="284">
        <v>6.3000000000000114</v>
      </c>
      <c r="F7031" s="219" t="s">
        <v>21</v>
      </c>
      <c r="G7031" s="220"/>
      <c r="H7031" s="221">
        <v>1073141097</v>
      </c>
    </row>
    <row r="7032" spans="1:8" s="178" customFormat="1" x14ac:dyDescent="0.25">
      <c r="A7032" s="169"/>
      <c r="B7032" s="217">
        <v>44650.651435185187</v>
      </c>
      <c r="C7032" s="218">
        <v>1000</v>
      </c>
      <c r="D7032" s="284">
        <v>979</v>
      </c>
      <c r="E7032" s="284">
        <v>21</v>
      </c>
      <c r="F7032" s="219" t="s">
        <v>9569</v>
      </c>
      <c r="G7032" s="220"/>
      <c r="H7032" s="221">
        <v>1073147116</v>
      </c>
    </row>
    <row r="7033" spans="1:8" s="178" customFormat="1" x14ac:dyDescent="0.25">
      <c r="A7033" s="169"/>
      <c r="B7033" s="217">
        <v>44650.653229166666</v>
      </c>
      <c r="C7033" s="218">
        <v>300</v>
      </c>
      <c r="D7033" s="284">
        <v>293.7</v>
      </c>
      <c r="E7033" s="284">
        <v>6.3000000000000114</v>
      </c>
      <c r="F7033" s="219" t="s">
        <v>21</v>
      </c>
      <c r="G7033" s="220"/>
      <c r="H7033" s="221">
        <v>1073149926</v>
      </c>
    </row>
    <row r="7034" spans="1:8" s="178" customFormat="1" x14ac:dyDescent="0.25">
      <c r="A7034" s="169"/>
      <c r="B7034" s="217">
        <v>44650.655046296299</v>
      </c>
      <c r="C7034" s="218">
        <v>500</v>
      </c>
      <c r="D7034" s="284">
        <v>489.5</v>
      </c>
      <c r="E7034" s="284">
        <v>10.5</v>
      </c>
      <c r="F7034" s="219" t="s">
        <v>9441</v>
      </c>
      <c r="G7034" s="220"/>
      <c r="H7034" s="221">
        <v>1073152088</v>
      </c>
    </row>
    <row r="7035" spans="1:8" s="178" customFormat="1" x14ac:dyDescent="0.25">
      <c r="A7035" s="169"/>
      <c r="B7035" s="217">
        <v>44650.663078703707</v>
      </c>
      <c r="C7035" s="218">
        <v>300</v>
      </c>
      <c r="D7035" s="284">
        <v>293.7</v>
      </c>
      <c r="E7035" s="284">
        <v>6.3000000000000114</v>
      </c>
      <c r="F7035" s="219" t="s">
        <v>21</v>
      </c>
      <c r="G7035" s="220"/>
      <c r="H7035" s="221">
        <v>1073164970</v>
      </c>
    </row>
    <row r="7036" spans="1:8" s="178" customFormat="1" x14ac:dyDescent="0.25">
      <c r="A7036" s="169"/>
      <c r="B7036" s="217">
        <v>44650.669004629628</v>
      </c>
      <c r="C7036" s="218">
        <v>1000</v>
      </c>
      <c r="D7036" s="284">
        <v>979</v>
      </c>
      <c r="E7036" s="284">
        <v>21</v>
      </c>
      <c r="F7036" s="219" t="s">
        <v>9441</v>
      </c>
      <c r="G7036" s="220"/>
      <c r="H7036" s="221">
        <v>1073174663</v>
      </c>
    </row>
    <row r="7037" spans="1:8" s="178" customFormat="1" x14ac:dyDescent="0.25">
      <c r="A7037" s="169"/>
      <c r="B7037" s="217">
        <v>44650.674108796295</v>
      </c>
      <c r="C7037" s="218">
        <v>500</v>
      </c>
      <c r="D7037" s="284">
        <v>489.5</v>
      </c>
      <c r="E7037" s="284">
        <v>10.5</v>
      </c>
      <c r="F7037" s="219" t="s">
        <v>21</v>
      </c>
      <c r="G7037" s="220"/>
      <c r="H7037" s="221">
        <v>1073184378</v>
      </c>
    </row>
    <row r="7038" spans="1:8" s="178" customFormat="1" x14ac:dyDescent="0.25">
      <c r="A7038" s="169"/>
      <c r="B7038" s="217">
        <v>44650.679745370369</v>
      </c>
      <c r="C7038" s="218">
        <v>2500</v>
      </c>
      <c r="D7038" s="284">
        <v>2447.5</v>
      </c>
      <c r="E7038" s="284">
        <v>52.5</v>
      </c>
      <c r="F7038" s="219" t="s">
        <v>9502</v>
      </c>
      <c r="G7038" s="220"/>
      <c r="H7038" s="221">
        <v>1073193790</v>
      </c>
    </row>
    <row r="7039" spans="1:8" s="178" customFormat="1" x14ac:dyDescent="0.25">
      <c r="A7039" s="169"/>
      <c r="B7039" s="217">
        <v>44650.690925925926</v>
      </c>
      <c r="C7039" s="218">
        <v>4650</v>
      </c>
      <c r="D7039" s="284">
        <v>4552.3500000000004</v>
      </c>
      <c r="E7039" s="284">
        <v>97.649999999999636</v>
      </c>
      <c r="F7039" s="219" t="s">
        <v>9557</v>
      </c>
      <c r="G7039" s="220"/>
      <c r="H7039" s="221">
        <v>1073210362</v>
      </c>
    </row>
    <row r="7040" spans="1:8" s="178" customFormat="1" x14ac:dyDescent="0.25">
      <c r="A7040" s="169"/>
      <c r="B7040" s="217">
        <v>44650.692430555559</v>
      </c>
      <c r="C7040" s="218">
        <v>1000</v>
      </c>
      <c r="D7040" s="284">
        <v>979</v>
      </c>
      <c r="E7040" s="284">
        <v>21</v>
      </c>
      <c r="F7040" s="219" t="s">
        <v>21</v>
      </c>
      <c r="G7040" s="220"/>
      <c r="H7040" s="221">
        <v>1073212864</v>
      </c>
    </row>
    <row r="7041" spans="1:8" s="178" customFormat="1" x14ac:dyDescent="0.25">
      <c r="A7041" s="169"/>
      <c r="B7041" s="217">
        <v>44650.695520833331</v>
      </c>
      <c r="C7041" s="218">
        <v>100</v>
      </c>
      <c r="D7041" s="284">
        <v>96.1</v>
      </c>
      <c r="E7041" s="284">
        <v>3.9000000000000057</v>
      </c>
      <c r="F7041" s="219" t="s">
        <v>9453</v>
      </c>
      <c r="G7041" s="220"/>
      <c r="H7041" s="221">
        <v>1073216917</v>
      </c>
    </row>
    <row r="7042" spans="1:8" s="178" customFormat="1" x14ac:dyDescent="0.25">
      <c r="A7042" s="169"/>
      <c r="B7042" s="217">
        <v>44650.698981481481</v>
      </c>
      <c r="C7042" s="218">
        <v>500</v>
      </c>
      <c r="D7042" s="284">
        <v>489.5</v>
      </c>
      <c r="E7042" s="284">
        <v>10.5</v>
      </c>
      <c r="F7042" s="219" t="s">
        <v>21</v>
      </c>
      <c r="G7042" s="220"/>
      <c r="H7042" s="221">
        <v>1073221577</v>
      </c>
    </row>
    <row r="7043" spans="1:8" s="178" customFormat="1" x14ac:dyDescent="0.25">
      <c r="A7043" s="169"/>
      <c r="B7043" s="217">
        <v>44650.699224537035</v>
      </c>
      <c r="C7043" s="218">
        <v>300</v>
      </c>
      <c r="D7043" s="284">
        <v>293.7</v>
      </c>
      <c r="E7043" s="284">
        <v>6.3000000000000114</v>
      </c>
      <c r="F7043" s="219" t="s">
        <v>21</v>
      </c>
      <c r="G7043" s="220"/>
      <c r="H7043" s="221">
        <v>1073221902</v>
      </c>
    </row>
    <row r="7044" spans="1:8" s="178" customFormat="1" x14ac:dyDescent="0.25">
      <c r="A7044" s="169"/>
      <c r="B7044" s="217">
        <v>44650.699872685182</v>
      </c>
      <c r="C7044" s="218">
        <v>2000</v>
      </c>
      <c r="D7044" s="284">
        <v>1958</v>
      </c>
      <c r="E7044" s="284">
        <v>42</v>
      </c>
      <c r="F7044" s="219" t="s">
        <v>9456</v>
      </c>
      <c r="G7044" s="220"/>
      <c r="H7044" s="221">
        <v>1073222683</v>
      </c>
    </row>
    <row r="7045" spans="1:8" s="178" customFormat="1" x14ac:dyDescent="0.25">
      <c r="A7045" s="169"/>
      <c r="B7045" s="217">
        <v>44650.700613425928</v>
      </c>
      <c r="C7045" s="218">
        <v>300</v>
      </c>
      <c r="D7045" s="284">
        <v>293.7</v>
      </c>
      <c r="E7045" s="284">
        <v>6.3000000000000114</v>
      </c>
      <c r="F7045" s="219" t="s">
        <v>21</v>
      </c>
      <c r="G7045" s="220"/>
      <c r="H7045" s="221">
        <v>1073223811</v>
      </c>
    </row>
    <row r="7046" spans="1:8" s="178" customFormat="1" x14ac:dyDescent="0.25">
      <c r="A7046" s="169"/>
      <c r="B7046" s="217">
        <v>44650.700613425928</v>
      </c>
      <c r="C7046" s="218">
        <v>990</v>
      </c>
      <c r="D7046" s="284">
        <v>969.21</v>
      </c>
      <c r="E7046" s="284">
        <v>20.789999999999964</v>
      </c>
      <c r="F7046" s="219" t="s">
        <v>21</v>
      </c>
      <c r="G7046" s="220"/>
      <c r="H7046" s="221">
        <v>1073223742</v>
      </c>
    </row>
    <row r="7047" spans="1:8" s="178" customFormat="1" x14ac:dyDescent="0.25">
      <c r="A7047" s="169"/>
      <c r="B7047" s="217">
        <v>44650.70113425926</v>
      </c>
      <c r="C7047" s="218">
        <v>1</v>
      </c>
      <c r="D7047" s="284">
        <v>-2.9</v>
      </c>
      <c r="E7047" s="284">
        <v>3.9</v>
      </c>
      <c r="F7047" s="219" t="s">
        <v>9800</v>
      </c>
      <c r="G7047" s="220"/>
      <c r="H7047" s="221">
        <v>1073224401</v>
      </c>
    </row>
    <row r="7048" spans="1:8" s="178" customFormat="1" x14ac:dyDescent="0.25">
      <c r="A7048" s="169"/>
      <c r="B7048" s="217">
        <v>44650.702905092592</v>
      </c>
      <c r="C7048" s="218">
        <v>200</v>
      </c>
      <c r="D7048" s="284">
        <v>195.8</v>
      </c>
      <c r="E7048" s="284">
        <v>4.1999999999999886</v>
      </c>
      <c r="F7048" s="219" t="s">
        <v>21</v>
      </c>
      <c r="G7048" s="220"/>
      <c r="H7048" s="221">
        <v>1073226828</v>
      </c>
    </row>
    <row r="7049" spans="1:8" s="178" customFormat="1" x14ac:dyDescent="0.25">
      <c r="A7049" s="169"/>
      <c r="B7049" s="217">
        <v>44650.703425925924</v>
      </c>
      <c r="C7049" s="218">
        <v>500</v>
      </c>
      <c r="D7049" s="284">
        <v>489.5</v>
      </c>
      <c r="E7049" s="284">
        <v>10.5</v>
      </c>
      <c r="F7049" s="219"/>
      <c r="G7049" s="220" t="s">
        <v>9619</v>
      </c>
      <c r="H7049" s="221">
        <v>1073227671</v>
      </c>
    </row>
    <row r="7050" spans="1:8" s="178" customFormat="1" x14ac:dyDescent="0.25">
      <c r="A7050" s="169"/>
      <c r="B7050" s="217">
        <v>44650.71193287037</v>
      </c>
      <c r="C7050" s="218">
        <v>1000</v>
      </c>
      <c r="D7050" s="284">
        <v>979</v>
      </c>
      <c r="E7050" s="284">
        <v>21</v>
      </c>
      <c r="F7050" s="219" t="s">
        <v>9441</v>
      </c>
      <c r="G7050" s="220"/>
      <c r="H7050" s="221">
        <v>1073238137</v>
      </c>
    </row>
    <row r="7051" spans="1:8" s="178" customFormat="1" x14ac:dyDescent="0.25">
      <c r="A7051" s="169"/>
      <c r="B7051" s="217">
        <v>44650.712013888886</v>
      </c>
      <c r="C7051" s="218">
        <v>500</v>
      </c>
      <c r="D7051" s="284">
        <v>489.5</v>
      </c>
      <c r="E7051" s="284">
        <v>10.5</v>
      </c>
      <c r="F7051" s="219" t="s">
        <v>21</v>
      </c>
      <c r="G7051" s="220"/>
      <c r="H7051" s="221">
        <v>1073238578</v>
      </c>
    </row>
    <row r="7052" spans="1:8" s="178" customFormat="1" x14ac:dyDescent="0.25">
      <c r="A7052" s="169"/>
      <c r="B7052" s="217">
        <v>44650.712164351855</v>
      </c>
      <c r="C7052" s="218">
        <v>12</v>
      </c>
      <c r="D7052" s="284">
        <v>8.1</v>
      </c>
      <c r="E7052" s="284">
        <v>3.9000000000000004</v>
      </c>
      <c r="F7052" s="219" t="s">
        <v>9658</v>
      </c>
      <c r="G7052" s="220"/>
      <c r="H7052" s="221">
        <v>1073238660</v>
      </c>
    </row>
    <row r="7053" spans="1:8" s="178" customFormat="1" x14ac:dyDescent="0.25">
      <c r="A7053" s="169"/>
      <c r="B7053" s="217">
        <v>44650.725856481484</v>
      </c>
      <c r="C7053" s="218">
        <v>300</v>
      </c>
      <c r="D7053" s="284">
        <v>293.7</v>
      </c>
      <c r="E7053" s="284">
        <v>6.3000000000000114</v>
      </c>
      <c r="F7053" s="219"/>
      <c r="G7053" s="220" t="s">
        <v>9605</v>
      </c>
      <c r="H7053" s="221">
        <v>1073255918</v>
      </c>
    </row>
    <row r="7054" spans="1:8" s="178" customFormat="1" x14ac:dyDescent="0.25">
      <c r="A7054" s="169"/>
      <c r="B7054" s="217">
        <v>44650.728854166664</v>
      </c>
      <c r="C7054" s="218">
        <v>1000</v>
      </c>
      <c r="D7054" s="284">
        <v>979</v>
      </c>
      <c r="E7054" s="284">
        <v>21</v>
      </c>
      <c r="F7054" s="219" t="s">
        <v>9544</v>
      </c>
      <c r="G7054" s="220" t="s">
        <v>9605</v>
      </c>
      <c r="H7054" s="221">
        <v>1073259299</v>
      </c>
    </row>
    <row r="7055" spans="1:8" s="178" customFormat="1" x14ac:dyDescent="0.25">
      <c r="A7055" s="169"/>
      <c r="B7055" s="217">
        <v>44650.72934027778</v>
      </c>
      <c r="C7055" s="218">
        <v>1000</v>
      </c>
      <c r="D7055" s="284">
        <v>979</v>
      </c>
      <c r="E7055" s="284">
        <v>21</v>
      </c>
      <c r="F7055" s="219" t="s">
        <v>9583</v>
      </c>
      <c r="G7055" s="220"/>
      <c r="H7055" s="221">
        <v>1073259862</v>
      </c>
    </row>
    <row r="7056" spans="1:8" s="178" customFormat="1" x14ac:dyDescent="0.25">
      <c r="A7056" s="169"/>
      <c r="B7056" s="217">
        <v>44650.729722222219</v>
      </c>
      <c r="C7056" s="218">
        <v>1000</v>
      </c>
      <c r="D7056" s="284">
        <v>979</v>
      </c>
      <c r="E7056" s="284">
        <v>21</v>
      </c>
      <c r="F7056" s="219" t="s">
        <v>9801</v>
      </c>
      <c r="G7056" s="220"/>
      <c r="H7056" s="221">
        <v>1073260426</v>
      </c>
    </row>
    <row r="7057" spans="1:8" s="178" customFormat="1" x14ac:dyDescent="0.25">
      <c r="A7057" s="169"/>
      <c r="B7057" s="217">
        <v>44650.730127314811</v>
      </c>
      <c r="C7057" s="218">
        <v>1000</v>
      </c>
      <c r="D7057" s="284">
        <v>979</v>
      </c>
      <c r="E7057" s="284">
        <v>21</v>
      </c>
      <c r="F7057" s="219" t="s">
        <v>9802</v>
      </c>
      <c r="G7057" s="220" t="s">
        <v>9458</v>
      </c>
      <c r="H7057" s="221">
        <v>1073260999</v>
      </c>
    </row>
    <row r="7058" spans="1:8" s="178" customFormat="1" x14ac:dyDescent="0.25">
      <c r="A7058" s="169"/>
      <c r="B7058" s="217">
        <v>44650.730555555558</v>
      </c>
      <c r="C7058" s="218">
        <v>1000</v>
      </c>
      <c r="D7058" s="284">
        <v>979</v>
      </c>
      <c r="E7058" s="284">
        <v>21</v>
      </c>
      <c r="F7058" s="219" t="s">
        <v>9545</v>
      </c>
      <c r="G7058" s="220"/>
      <c r="H7058" s="221">
        <v>1073261543</v>
      </c>
    </row>
    <row r="7059" spans="1:8" s="178" customFormat="1" x14ac:dyDescent="0.25">
      <c r="A7059" s="169"/>
      <c r="B7059" s="217">
        <v>44650.731180555558</v>
      </c>
      <c r="C7059" s="218">
        <v>1000</v>
      </c>
      <c r="D7059" s="284">
        <v>979</v>
      </c>
      <c r="E7059" s="284">
        <v>21</v>
      </c>
      <c r="F7059" s="219" t="s">
        <v>9608</v>
      </c>
      <c r="G7059" s="220"/>
      <c r="H7059" s="221">
        <v>1073262151</v>
      </c>
    </row>
    <row r="7060" spans="1:8" s="178" customFormat="1" x14ac:dyDescent="0.25">
      <c r="A7060" s="169"/>
      <c r="B7060" s="217">
        <v>44650.739849537036</v>
      </c>
      <c r="C7060" s="218">
        <v>250</v>
      </c>
      <c r="D7060" s="284">
        <v>244.75</v>
      </c>
      <c r="E7060" s="284">
        <v>5.25</v>
      </c>
      <c r="F7060" s="219" t="s">
        <v>21</v>
      </c>
      <c r="G7060" s="220"/>
      <c r="H7060" s="221">
        <v>1073273330</v>
      </c>
    </row>
    <row r="7061" spans="1:8" s="178" customFormat="1" x14ac:dyDescent="0.25">
      <c r="A7061" s="169"/>
      <c r="B7061" s="217">
        <v>44650.74324074074</v>
      </c>
      <c r="C7061" s="218">
        <v>300</v>
      </c>
      <c r="D7061" s="284">
        <v>293.7</v>
      </c>
      <c r="E7061" s="284">
        <v>6.3000000000000114</v>
      </c>
      <c r="F7061" s="219" t="s">
        <v>21</v>
      </c>
      <c r="G7061" s="220"/>
      <c r="H7061" s="221">
        <v>1073277790</v>
      </c>
    </row>
    <row r="7062" spans="1:8" s="178" customFormat="1" x14ac:dyDescent="0.25">
      <c r="A7062" s="169"/>
      <c r="B7062" s="217">
        <v>44650.744537037041</v>
      </c>
      <c r="C7062" s="218">
        <v>1000</v>
      </c>
      <c r="D7062" s="284">
        <v>979</v>
      </c>
      <c r="E7062" s="284">
        <v>21</v>
      </c>
      <c r="F7062" s="219" t="s">
        <v>21</v>
      </c>
      <c r="G7062" s="220"/>
      <c r="H7062" s="221">
        <v>1073279489</v>
      </c>
    </row>
    <row r="7063" spans="1:8" s="178" customFormat="1" x14ac:dyDescent="0.25">
      <c r="A7063" s="169"/>
      <c r="B7063" s="217">
        <v>44650.747824074075</v>
      </c>
      <c r="C7063" s="218">
        <v>500</v>
      </c>
      <c r="D7063" s="284">
        <v>489.5</v>
      </c>
      <c r="E7063" s="284">
        <v>10.5</v>
      </c>
      <c r="F7063" s="219" t="s">
        <v>21</v>
      </c>
      <c r="G7063" s="220"/>
      <c r="H7063" s="221">
        <v>1073283765</v>
      </c>
    </row>
    <row r="7064" spans="1:8" s="178" customFormat="1" x14ac:dyDescent="0.25">
      <c r="A7064" s="169"/>
      <c r="B7064" s="217">
        <v>44650.749814814815</v>
      </c>
      <c r="C7064" s="218">
        <v>25</v>
      </c>
      <c r="D7064" s="284">
        <v>21.1</v>
      </c>
      <c r="E7064" s="284">
        <v>3.8999999999999986</v>
      </c>
      <c r="F7064" s="219" t="s">
        <v>21</v>
      </c>
      <c r="G7064" s="220"/>
      <c r="H7064" s="221">
        <v>1073286335</v>
      </c>
    </row>
    <row r="7065" spans="1:8" s="178" customFormat="1" x14ac:dyDescent="0.25">
      <c r="A7065" s="169"/>
      <c r="B7065" s="217">
        <v>44650.757060185184</v>
      </c>
      <c r="C7065" s="218">
        <v>100</v>
      </c>
      <c r="D7065" s="284">
        <v>96.1</v>
      </c>
      <c r="E7065" s="284">
        <v>3.9000000000000057</v>
      </c>
      <c r="F7065" s="219" t="s">
        <v>21</v>
      </c>
      <c r="G7065" s="220"/>
      <c r="H7065" s="221">
        <v>1073296005</v>
      </c>
    </row>
    <row r="7066" spans="1:8" s="178" customFormat="1" x14ac:dyDescent="0.25">
      <c r="A7066" s="169"/>
      <c r="B7066" s="217">
        <v>44650.761018518519</v>
      </c>
      <c r="C7066" s="218">
        <v>150</v>
      </c>
      <c r="D7066" s="284">
        <v>146.1</v>
      </c>
      <c r="E7066" s="284">
        <v>3.9000000000000057</v>
      </c>
      <c r="F7066" s="219" t="s">
        <v>9803</v>
      </c>
      <c r="G7066" s="220"/>
      <c r="H7066" s="221">
        <v>1073302493</v>
      </c>
    </row>
    <row r="7067" spans="1:8" s="178" customFormat="1" x14ac:dyDescent="0.25">
      <c r="A7067" s="169"/>
      <c r="B7067" s="217">
        <v>44650.76190972222</v>
      </c>
      <c r="C7067" s="218">
        <v>1000</v>
      </c>
      <c r="D7067" s="284">
        <v>979</v>
      </c>
      <c r="E7067" s="284">
        <v>21</v>
      </c>
      <c r="F7067" s="219" t="s">
        <v>21</v>
      </c>
      <c r="G7067" s="220"/>
      <c r="H7067" s="221">
        <v>1073303963</v>
      </c>
    </row>
    <row r="7068" spans="1:8" s="178" customFormat="1" x14ac:dyDescent="0.25">
      <c r="A7068" s="169"/>
      <c r="B7068" s="217">
        <v>44650.767361111109</v>
      </c>
      <c r="C7068" s="218">
        <v>600</v>
      </c>
      <c r="D7068" s="284">
        <v>587.4</v>
      </c>
      <c r="E7068" s="284">
        <v>12.600000000000023</v>
      </c>
      <c r="F7068" s="219" t="s">
        <v>9594</v>
      </c>
      <c r="G7068" s="220"/>
      <c r="H7068" s="221">
        <v>1073311224</v>
      </c>
    </row>
    <row r="7069" spans="1:8" s="178" customFormat="1" x14ac:dyDescent="0.25">
      <c r="A7069" s="169"/>
      <c r="B7069" s="217">
        <v>44650.768645833334</v>
      </c>
      <c r="C7069" s="218">
        <v>500</v>
      </c>
      <c r="D7069" s="284">
        <v>489.5</v>
      </c>
      <c r="E7069" s="284">
        <v>10.5</v>
      </c>
      <c r="F7069" s="219" t="s">
        <v>21</v>
      </c>
      <c r="G7069" s="220"/>
      <c r="H7069" s="221">
        <v>1073313257</v>
      </c>
    </row>
    <row r="7070" spans="1:8" s="178" customFormat="1" x14ac:dyDescent="0.25">
      <c r="A7070" s="169"/>
      <c r="B7070" s="217">
        <v>44650.769872685189</v>
      </c>
      <c r="C7070" s="218">
        <v>300</v>
      </c>
      <c r="D7070" s="284">
        <v>293.7</v>
      </c>
      <c r="E7070" s="284">
        <v>6.3000000000000114</v>
      </c>
      <c r="F7070" s="219" t="s">
        <v>21</v>
      </c>
      <c r="G7070" s="220"/>
      <c r="H7070" s="221">
        <v>1073314612</v>
      </c>
    </row>
    <row r="7071" spans="1:8" s="178" customFormat="1" x14ac:dyDescent="0.25">
      <c r="A7071" s="169"/>
      <c r="B7071" s="217">
        <v>44650.770138888889</v>
      </c>
      <c r="C7071" s="218">
        <v>500</v>
      </c>
      <c r="D7071" s="284">
        <v>489.5</v>
      </c>
      <c r="E7071" s="284">
        <v>10.5</v>
      </c>
      <c r="F7071" s="219" t="s">
        <v>9420</v>
      </c>
      <c r="G7071" s="220"/>
      <c r="H7071" s="221">
        <v>1073314702</v>
      </c>
    </row>
    <row r="7072" spans="1:8" s="178" customFormat="1" x14ac:dyDescent="0.25">
      <c r="A7072" s="169"/>
      <c r="B7072" s="217">
        <v>44650.772812499999</v>
      </c>
      <c r="C7072" s="218">
        <v>300</v>
      </c>
      <c r="D7072" s="284">
        <v>293.7</v>
      </c>
      <c r="E7072" s="284">
        <v>6.3000000000000114</v>
      </c>
      <c r="F7072" s="219" t="s">
        <v>21</v>
      </c>
      <c r="G7072" s="220"/>
      <c r="H7072" s="221">
        <v>1073318615</v>
      </c>
    </row>
    <row r="7073" spans="1:8" s="178" customFormat="1" x14ac:dyDescent="0.25">
      <c r="A7073" s="169"/>
      <c r="B7073" s="217">
        <v>44650.773912037039</v>
      </c>
      <c r="C7073" s="218">
        <v>100</v>
      </c>
      <c r="D7073" s="284">
        <v>96.1</v>
      </c>
      <c r="E7073" s="284">
        <v>3.9000000000000057</v>
      </c>
      <c r="F7073" s="219" t="s">
        <v>21</v>
      </c>
      <c r="G7073" s="220"/>
      <c r="H7073" s="221">
        <v>1073320199</v>
      </c>
    </row>
    <row r="7074" spans="1:8" s="178" customFormat="1" x14ac:dyDescent="0.25">
      <c r="A7074" s="169"/>
      <c r="B7074" s="217">
        <v>44650.774884259263</v>
      </c>
      <c r="C7074" s="218">
        <v>300</v>
      </c>
      <c r="D7074" s="284">
        <v>293.7</v>
      </c>
      <c r="E7074" s="284">
        <v>6.3000000000000114</v>
      </c>
      <c r="F7074" s="219" t="s">
        <v>21</v>
      </c>
      <c r="G7074" s="220"/>
      <c r="H7074" s="221">
        <v>1073321463</v>
      </c>
    </row>
    <row r="7075" spans="1:8" s="178" customFormat="1" x14ac:dyDescent="0.25">
      <c r="A7075" s="169"/>
      <c r="B7075" s="217">
        <v>44650.785694444443</v>
      </c>
      <c r="C7075" s="218">
        <v>100</v>
      </c>
      <c r="D7075" s="284">
        <v>96.1</v>
      </c>
      <c r="E7075" s="284">
        <v>3.9000000000000057</v>
      </c>
      <c r="F7075" s="219" t="s">
        <v>21</v>
      </c>
      <c r="G7075" s="220"/>
      <c r="H7075" s="221">
        <v>1073335266</v>
      </c>
    </row>
    <row r="7076" spans="1:8" s="178" customFormat="1" x14ac:dyDescent="0.25">
      <c r="A7076" s="169"/>
      <c r="B7076" s="217">
        <v>44650.796249999999</v>
      </c>
      <c r="C7076" s="218">
        <v>2000</v>
      </c>
      <c r="D7076" s="284">
        <v>1958</v>
      </c>
      <c r="E7076" s="284">
        <v>42</v>
      </c>
      <c r="F7076" s="219" t="s">
        <v>21</v>
      </c>
      <c r="G7076" s="220"/>
      <c r="H7076" s="221">
        <v>1073348865</v>
      </c>
    </row>
    <row r="7077" spans="1:8" s="178" customFormat="1" x14ac:dyDescent="0.25">
      <c r="A7077" s="169"/>
      <c r="B7077" s="217">
        <v>44650.798298611109</v>
      </c>
      <c r="C7077" s="218">
        <v>1000</v>
      </c>
      <c r="D7077" s="284">
        <v>979</v>
      </c>
      <c r="E7077" s="284">
        <v>21</v>
      </c>
      <c r="F7077" s="219" t="s">
        <v>9421</v>
      </c>
      <c r="G7077" s="220"/>
      <c r="H7077" s="221">
        <v>1073351402</v>
      </c>
    </row>
    <row r="7078" spans="1:8" s="178" customFormat="1" x14ac:dyDescent="0.25">
      <c r="A7078" s="169"/>
      <c r="B7078" s="217">
        <v>44650.799247685187</v>
      </c>
      <c r="C7078" s="218">
        <v>600</v>
      </c>
      <c r="D7078" s="284">
        <v>587.4</v>
      </c>
      <c r="E7078" s="284">
        <v>12.600000000000023</v>
      </c>
      <c r="F7078" s="219" t="s">
        <v>9452</v>
      </c>
      <c r="G7078" s="220"/>
      <c r="H7078" s="221">
        <v>1073352665</v>
      </c>
    </row>
    <row r="7079" spans="1:8" s="178" customFormat="1" x14ac:dyDescent="0.25">
      <c r="A7079" s="169"/>
      <c r="B7079" s="217">
        <v>44650.805949074071</v>
      </c>
      <c r="C7079" s="218">
        <v>300</v>
      </c>
      <c r="D7079" s="284">
        <v>293.7</v>
      </c>
      <c r="E7079" s="284">
        <v>6.3000000000000114</v>
      </c>
      <c r="F7079" s="219" t="s">
        <v>21</v>
      </c>
      <c r="G7079" s="220"/>
      <c r="H7079" s="221">
        <v>1073362362</v>
      </c>
    </row>
    <row r="7080" spans="1:8" s="178" customFormat="1" x14ac:dyDescent="0.25">
      <c r="A7080" s="169"/>
      <c r="B7080" s="217">
        <v>44650.809548611112</v>
      </c>
      <c r="C7080" s="218">
        <v>300</v>
      </c>
      <c r="D7080" s="284">
        <v>293.7</v>
      </c>
      <c r="E7080" s="284">
        <v>6.3000000000000114</v>
      </c>
      <c r="F7080" s="219" t="s">
        <v>21</v>
      </c>
      <c r="G7080" s="220"/>
      <c r="H7080" s="221">
        <v>1073367317</v>
      </c>
    </row>
    <row r="7081" spans="1:8" s="178" customFormat="1" x14ac:dyDescent="0.25">
      <c r="A7081" s="169"/>
      <c r="B7081" s="217">
        <v>44650.811365740738</v>
      </c>
      <c r="C7081" s="218">
        <v>333</v>
      </c>
      <c r="D7081" s="284">
        <v>326.01</v>
      </c>
      <c r="E7081" s="284">
        <v>6.9900000000000091</v>
      </c>
      <c r="F7081" s="219" t="s">
        <v>21</v>
      </c>
      <c r="G7081" s="220"/>
      <c r="H7081" s="221">
        <v>1073369798</v>
      </c>
    </row>
    <row r="7082" spans="1:8" s="178" customFormat="1" x14ac:dyDescent="0.25">
      <c r="A7082" s="169"/>
      <c r="B7082" s="217">
        <v>44650.811435185184</v>
      </c>
      <c r="C7082" s="218">
        <v>300</v>
      </c>
      <c r="D7082" s="284">
        <v>293.7</v>
      </c>
      <c r="E7082" s="284">
        <v>6.3000000000000114</v>
      </c>
      <c r="F7082" s="219" t="s">
        <v>21</v>
      </c>
      <c r="G7082" s="220"/>
      <c r="H7082" s="221">
        <v>1073369874</v>
      </c>
    </row>
    <row r="7083" spans="1:8" s="178" customFormat="1" x14ac:dyDescent="0.25">
      <c r="A7083" s="169"/>
      <c r="B7083" s="217">
        <v>44650.812106481484</v>
      </c>
      <c r="C7083" s="218">
        <v>500</v>
      </c>
      <c r="D7083" s="284">
        <v>489.5</v>
      </c>
      <c r="E7083" s="284">
        <v>10.5</v>
      </c>
      <c r="F7083" s="219" t="s">
        <v>9432</v>
      </c>
      <c r="G7083" s="220"/>
      <c r="H7083" s="221">
        <v>1073370127</v>
      </c>
    </row>
    <row r="7084" spans="1:8" s="178" customFormat="1" x14ac:dyDescent="0.25">
      <c r="A7084" s="169"/>
      <c r="B7084" s="217">
        <v>44650.819236111114</v>
      </c>
      <c r="C7084" s="218">
        <v>150</v>
      </c>
      <c r="D7084" s="284">
        <v>146.1</v>
      </c>
      <c r="E7084" s="284">
        <v>3.9000000000000057</v>
      </c>
      <c r="F7084" s="219" t="s">
        <v>21</v>
      </c>
      <c r="G7084" s="220"/>
      <c r="H7084" s="221">
        <v>1073380616</v>
      </c>
    </row>
    <row r="7085" spans="1:8" s="178" customFormat="1" x14ac:dyDescent="0.25">
      <c r="A7085" s="169"/>
      <c r="B7085" s="217">
        <v>44650.826307870368</v>
      </c>
      <c r="C7085" s="218">
        <v>500</v>
      </c>
      <c r="D7085" s="284">
        <v>489.5</v>
      </c>
      <c r="E7085" s="284">
        <v>10.5</v>
      </c>
      <c r="F7085" s="219" t="s">
        <v>21</v>
      </c>
      <c r="G7085" s="220"/>
      <c r="H7085" s="221">
        <v>1073388963</v>
      </c>
    </row>
    <row r="7086" spans="1:8" s="178" customFormat="1" x14ac:dyDescent="0.25">
      <c r="A7086" s="169"/>
      <c r="B7086" s="217">
        <v>44650.831435185188</v>
      </c>
      <c r="C7086" s="218">
        <v>100</v>
      </c>
      <c r="D7086" s="284">
        <v>96.1</v>
      </c>
      <c r="E7086" s="284">
        <v>3.9000000000000057</v>
      </c>
      <c r="F7086" s="219" t="s">
        <v>21</v>
      </c>
      <c r="G7086" s="220"/>
      <c r="H7086" s="221">
        <v>1073396580</v>
      </c>
    </row>
    <row r="7087" spans="1:8" s="178" customFormat="1" x14ac:dyDescent="0.25">
      <c r="A7087" s="169"/>
      <c r="B7087" s="217">
        <v>44650.837488425925</v>
      </c>
      <c r="C7087" s="218">
        <v>50</v>
      </c>
      <c r="D7087" s="284">
        <v>46.1</v>
      </c>
      <c r="E7087" s="284">
        <v>3.8999999999999986</v>
      </c>
      <c r="F7087" s="219" t="s">
        <v>21</v>
      </c>
      <c r="G7087" s="220"/>
      <c r="H7087" s="221">
        <v>1073404233</v>
      </c>
    </row>
    <row r="7088" spans="1:8" s="178" customFormat="1" x14ac:dyDescent="0.25">
      <c r="A7088" s="169"/>
      <c r="B7088" s="217">
        <v>44650.837847222225</v>
      </c>
      <c r="C7088" s="218">
        <v>500</v>
      </c>
      <c r="D7088" s="284">
        <v>489.5</v>
      </c>
      <c r="E7088" s="284">
        <v>10.5</v>
      </c>
      <c r="F7088" s="219" t="s">
        <v>21</v>
      </c>
      <c r="G7088" s="220"/>
      <c r="H7088" s="221">
        <v>1073404717</v>
      </c>
    </row>
    <row r="7089" spans="1:8" s="178" customFormat="1" x14ac:dyDescent="0.25">
      <c r="A7089" s="169"/>
      <c r="B7089" s="217">
        <v>44650.839143518519</v>
      </c>
      <c r="C7089" s="218">
        <v>1000</v>
      </c>
      <c r="D7089" s="284">
        <v>979</v>
      </c>
      <c r="E7089" s="284">
        <v>21</v>
      </c>
      <c r="F7089" s="219" t="s">
        <v>21</v>
      </c>
      <c r="G7089" s="220"/>
      <c r="H7089" s="221">
        <v>1073406485</v>
      </c>
    </row>
    <row r="7090" spans="1:8" s="178" customFormat="1" x14ac:dyDescent="0.25">
      <c r="A7090" s="169"/>
      <c r="B7090" s="217">
        <v>44650.844293981485</v>
      </c>
      <c r="C7090" s="218">
        <v>60</v>
      </c>
      <c r="D7090" s="284">
        <v>56.1</v>
      </c>
      <c r="E7090" s="284">
        <v>3.8999999999999986</v>
      </c>
      <c r="F7090" s="219" t="s">
        <v>21</v>
      </c>
      <c r="G7090" s="220"/>
      <c r="H7090" s="221">
        <v>1073412598</v>
      </c>
    </row>
    <row r="7091" spans="1:8" s="178" customFormat="1" x14ac:dyDescent="0.25">
      <c r="A7091" s="169"/>
      <c r="B7091" s="217">
        <v>44650.844699074078</v>
      </c>
      <c r="C7091" s="218">
        <v>500</v>
      </c>
      <c r="D7091" s="284">
        <v>489.5</v>
      </c>
      <c r="E7091" s="284">
        <v>10.5</v>
      </c>
      <c r="F7091" s="219" t="s">
        <v>9498</v>
      </c>
      <c r="G7091" s="220"/>
      <c r="H7091" s="221">
        <v>1073412962</v>
      </c>
    </row>
    <row r="7092" spans="1:8" s="178" customFormat="1" x14ac:dyDescent="0.25">
      <c r="A7092" s="169"/>
      <c r="B7092" s="217">
        <v>44650.848680555559</v>
      </c>
      <c r="C7092" s="218">
        <v>3000</v>
      </c>
      <c r="D7092" s="284">
        <v>2937</v>
      </c>
      <c r="E7092" s="284">
        <v>63</v>
      </c>
      <c r="F7092" s="219" t="s">
        <v>21</v>
      </c>
      <c r="G7092" s="220"/>
      <c r="H7092" s="221">
        <v>1073418111</v>
      </c>
    </row>
    <row r="7093" spans="1:8" s="178" customFormat="1" x14ac:dyDescent="0.25">
      <c r="A7093" s="169"/>
      <c r="B7093" s="217">
        <v>44650.850208333337</v>
      </c>
      <c r="C7093" s="218">
        <v>3000</v>
      </c>
      <c r="D7093" s="284">
        <v>2937</v>
      </c>
      <c r="E7093" s="284">
        <v>63</v>
      </c>
      <c r="F7093" s="219" t="s">
        <v>9420</v>
      </c>
      <c r="G7093" s="220"/>
      <c r="H7093" s="221">
        <v>1073419759</v>
      </c>
    </row>
    <row r="7094" spans="1:8" s="178" customFormat="1" x14ac:dyDescent="0.25">
      <c r="A7094" s="169"/>
      <c r="B7094" s="217">
        <v>44650.860856481479</v>
      </c>
      <c r="C7094" s="218">
        <v>5000</v>
      </c>
      <c r="D7094" s="284">
        <v>4895</v>
      </c>
      <c r="E7094" s="284">
        <v>105</v>
      </c>
      <c r="F7094" s="219" t="s">
        <v>21</v>
      </c>
      <c r="G7094" s="220"/>
      <c r="H7094" s="221">
        <v>1073432511</v>
      </c>
    </row>
    <row r="7095" spans="1:8" s="178" customFormat="1" x14ac:dyDescent="0.25">
      <c r="A7095" s="169"/>
      <c r="B7095" s="217">
        <v>44650.867430555554</v>
      </c>
      <c r="C7095" s="218">
        <v>200</v>
      </c>
      <c r="D7095" s="284">
        <v>195.8</v>
      </c>
      <c r="E7095" s="284">
        <v>4.1999999999999886</v>
      </c>
      <c r="F7095" s="219" t="s">
        <v>21</v>
      </c>
      <c r="G7095" s="220"/>
      <c r="H7095" s="221">
        <v>1073440040</v>
      </c>
    </row>
    <row r="7096" spans="1:8" s="178" customFormat="1" x14ac:dyDescent="0.25">
      <c r="A7096" s="169"/>
      <c r="B7096" s="217">
        <v>44650.875532407408</v>
      </c>
      <c r="C7096" s="218">
        <v>500</v>
      </c>
      <c r="D7096" s="284">
        <v>489.5</v>
      </c>
      <c r="E7096" s="284">
        <v>10.5</v>
      </c>
      <c r="F7096" s="219" t="s">
        <v>21</v>
      </c>
      <c r="G7096" s="220"/>
      <c r="H7096" s="221">
        <v>1073449710</v>
      </c>
    </row>
    <row r="7097" spans="1:8" s="178" customFormat="1" x14ac:dyDescent="0.25">
      <c r="A7097" s="169"/>
      <c r="B7097" s="217">
        <v>44650.877789351849</v>
      </c>
      <c r="C7097" s="218">
        <v>300</v>
      </c>
      <c r="D7097" s="284">
        <v>293.7</v>
      </c>
      <c r="E7097" s="284">
        <v>6.3000000000000114</v>
      </c>
      <c r="F7097" s="219" t="s">
        <v>21</v>
      </c>
      <c r="G7097" s="220"/>
      <c r="H7097" s="221">
        <v>1073452087</v>
      </c>
    </row>
    <row r="7098" spans="1:8" s="178" customFormat="1" x14ac:dyDescent="0.25">
      <c r="A7098" s="169"/>
      <c r="B7098" s="217">
        <v>44650.881226851852</v>
      </c>
      <c r="C7098" s="218">
        <v>300</v>
      </c>
      <c r="D7098" s="284">
        <v>293.7</v>
      </c>
      <c r="E7098" s="284">
        <v>6.3000000000000114</v>
      </c>
      <c r="F7098" s="219" t="s">
        <v>21</v>
      </c>
      <c r="G7098" s="220"/>
      <c r="H7098" s="221">
        <v>1073456051</v>
      </c>
    </row>
    <row r="7099" spans="1:8" s="178" customFormat="1" x14ac:dyDescent="0.25">
      <c r="A7099" s="169"/>
      <c r="B7099" s="217">
        <v>44650.887245370373</v>
      </c>
      <c r="C7099" s="218">
        <v>500</v>
      </c>
      <c r="D7099" s="284">
        <v>489.5</v>
      </c>
      <c r="E7099" s="284">
        <v>10.5</v>
      </c>
      <c r="F7099" s="219" t="s">
        <v>9446</v>
      </c>
      <c r="G7099" s="220"/>
      <c r="H7099" s="221">
        <v>1073462075</v>
      </c>
    </row>
    <row r="7100" spans="1:8" s="178" customFormat="1" x14ac:dyDescent="0.25">
      <c r="A7100" s="169"/>
      <c r="B7100" s="217">
        <v>44650.888935185183</v>
      </c>
      <c r="C7100" s="218">
        <v>200</v>
      </c>
      <c r="D7100" s="284">
        <v>195.8</v>
      </c>
      <c r="E7100" s="284">
        <v>4.1999999999999886</v>
      </c>
      <c r="F7100" s="219" t="s">
        <v>21</v>
      </c>
      <c r="G7100" s="220"/>
      <c r="H7100" s="221">
        <v>1073464688</v>
      </c>
    </row>
    <row r="7101" spans="1:8" s="178" customFormat="1" x14ac:dyDescent="0.25">
      <c r="A7101" s="169"/>
      <c r="B7101" s="217">
        <v>44650.889374999999</v>
      </c>
      <c r="C7101" s="218">
        <v>1000</v>
      </c>
      <c r="D7101" s="284">
        <v>979</v>
      </c>
      <c r="E7101" s="284">
        <v>21</v>
      </c>
      <c r="F7101" s="219" t="s">
        <v>21</v>
      </c>
      <c r="G7101" s="220"/>
      <c r="H7101" s="221">
        <v>1073465326</v>
      </c>
    </row>
    <row r="7102" spans="1:8" s="178" customFormat="1" x14ac:dyDescent="0.25">
      <c r="A7102" s="169"/>
      <c r="B7102" s="217">
        <v>44650.893391203703</v>
      </c>
      <c r="C7102" s="218">
        <v>200</v>
      </c>
      <c r="D7102" s="284">
        <v>195.8</v>
      </c>
      <c r="E7102" s="284">
        <v>4.1999999999999886</v>
      </c>
      <c r="F7102" s="219" t="s">
        <v>21</v>
      </c>
      <c r="G7102" s="220"/>
      <c r="H7102" s="221">
        <v>1073469885</v>
      </c>
    </row>
    <row r="7103" spans="1:8" s="178" customFormat="1" x14ac:dyDescent="0.25">
      <c r="A7103" s="169"/>
      <c r="B7103" s="217">
        <v>44650.894016203703</v>
      </c>
      <c r="C7103" s="218">
        <v>100</v>
      </c>
      <c r="D7103" s="284">
        <v>96.1</v>
      </c>
      <c r="E7103" s="284">
        <v>3.9000000000000057</v>
      </c>
      <c r="F7103" s="219" t="s">
        <v>9514</v>
      </c>
      <c r="G7103" s="220"/>
      <c r="H7103" s="221">
        <v>1073470280</v>
      </c>
    </row>
    <row r="7104" spans="1:8" s="178" customFormat="1" x14ac:dyDescent="0.25">
      <c r="A7104" s="169"/>
      <c r="B7104" s="217">
        <v>44650.896689814814</v>
      </c>
      <c r="C7104" s="218">
        <v>88</v>
      </c>
      <c r="D7104" s="284">
        <v>84.1</v>
      </c>
      <c r="E7104" s="284">
        <v>3.9000000000000057</v>
      </c>
      <c r="F7104" s="219" t="s">
        <v>9579</v>
      </c>
      <c r="G7104" s="220"/>
      <c r="H7104" s="221">
        <v>1073472999</v>
      </c>
    </row>
    <row r="7105" spans="1:8" s="178" customFormat="1" x14ac:dyDescent="0.25">
      <c r="A7105" s="169"/>
      <c r="B7105" s="217">
        <v>44650.896886574075</v>
      </c>
      <c r="C7105" s="218">
        <v>500</v>
      </c>
      <c r="D7105" s="284">
        <v>489.5</v>
      </c>
      <c r="E7105" s="284">
        <v>10.5</v>
      </c>
      <c r="F7105" s="219" t="s">
        <v>9489</v>
      </c>
      <c r="G7105" s="220"/>
      <c r="H7105" s="221">
        <v>1073473317</v>
      </c>
    </row>
    <row r="7106" spans="1:8" s="178" customFormat="1" x14ac:dyDescent="0.25">
      <c r="A7106" s="169"/>
      <c r="B7106" s="217">
        <v>44650.897152777776</v>
      </c>
      <c r="C7106" s="218">
        <v>500</v>
      </c>
      <c r="D7106" s="284">
        <v>489.5</v>
      </c>
      <c r="E7106" s="284">
        <v>10.5</v>
      </c>
      <c r="F7106" s="219" t="s">
        <v>21</v>
      </c>
      <c r="G7106" s="220"/>
      <c r="H7106" s="221">
        <v>1073473662</v>
      </c>
    </row>
    <row r="7107" spans="1:8" s="178" customFormat="1" x14ac:dyDescent="0.25">
      <c r="A7107" s="169"/>
      <c r="B7107" s="217">
        <v>44650.900347222225</v>
      </c>
      <c r="C7107" s="218">
        <v>100</v>
      </c>
      <c r="D7107" s="284">
        <v>96.1</v>
      </c>
      <c r="E7107" s="284">
        <v>3.9000000000000057</v>
      </c>
      <c r="F7107" s="219" t="s">
        <v>21</v>
      </c>
      <c r="G7107" s="220"/>
      <c r="H7107" s="221">
        <v>1073477327</v>
      </c>
    </row>
    <row r="7108" spans="1:8" s="178" customFormat="1" x14ac:dyDescent="0.25">
      <c r="A7108" s="169"/>
      <c r="B7108" s="217">
        <v>44650.902002314811</v>
      </c>
      <c r="C7108" s="218">
        <v>500</v>
      </c>
      <c r="D7108" s="284">
        <v>489.5</v>
      </c>
      <c r="E7108" s="284">
        <v>10.5</v>
      </c>
      <c r="F7108" s="219" t="s">
        <v>21</v>
      </c>
      <c r="G7108" s="220"/>
      <c r="H7108" s="221">
        <v>1073478975</v>
      </c>
    </row>
    <row r="7109" spans="1:8" s="178" customFormat="1" x14ac:dyDescent="0.25">
      <c r="A7109" s="169"/>
      <c r="B7109" s="217">
        <v>44650.902094907404</v>
      </c>
      <c r="C7109" s="218">
        <v>60</v>
      </c>
      <c r="D7109" s="284">
        <v>56.1</v>
      </c>
      <c r="E7109" s="284">
        <v>3.8999999999999986</v>
      </c>
      <c r="F7109" s="219" t="s">
        <v>21</v>
      </c>
      <c r="G7109" s="220"/>
      <c r="H7109" s="221">
        <v>1073479065</v>
      </c>
    </row>
    <row r="7110" spans="1:8" s="178" customFormat="1" x14ac:dyDescent="0.25">
      <c r="A7110" s="169"/>
      <c r="B7110" s="217">
        <v>44650.908310185187</v>
      </c>
      <c r="C7110" s="218">
        <v>100</v>
      </c>
      <c r="D7110" s="284">
        <v>96.1</v>
      </c>
      <c r="E7110" s="284">
        <v>3.9000000000000057</v>
      </c>
      <c r="F7110" s="219" t="s">
        <v>21</v>
      </c>
      <c r="G7110" s="220"/>
      <c r="H7110" s="221">
        <v>1073485056</v>
      </c>
    </row>
    <row r="7111" spans="1:8" s="178" customFormat="1" x14ac:dyDescent="0.25">
      <c r="A7111" s="169"/>
      <c r="B7111" s="217">
        <v>44650.90896990741</v>
      </c>
      <c r="C7111" s="218">
        <v>1000</v>
      </c>
      <c r="D7111" s="284">
        <v>979</v>
      </c>
      <c r="E7111" s="284">
        <v>21</v>
      </c>
      <c r="F7111" s="219" t="s">
        <v>21</v>
      </c>
      <c r="G7111" s="220"/>
      <c r="H7111" s="221">
        <v>1073485662</v>
      </c>
    </row>
    <row r="7112" spans="1:8" s="178" customFormat="1" x14ac:dyDescent="0.25">
      <c r="A7112" s="169"/>
      <c r="B7112" s="217">
        <v>44650.911643518521</v>
      </c>
      <c r="C7112" s="218">
        <v>2000</v>
      </c>
      <c r="D7112" s="284">
        <v>1958</v>
      </c>
      <c r="E7112" s="284">
        <v>42</v>
      </c>
      <c r="F7112" s="219" t="s">
        <v>21</v>
      </c>
      <c r="G7112" s="220"/>
      <c r="H7112" s="221">
        <v>1073488289</v>
      </c>
    </row>
    <row r="7113" spans="1:8" s="178" customFormat="1" x14ac:dyDescent="0.25">
      <c r="A7113" s="169"/>
      <c r="B7113" s="217">
        <v>44650.915497685186</v>
      </c>
      <c r="C7113" s="218">
        <v>1000</v>
      </c>
      <c r="D7113" s="284">
        <v>979</v>
      </c>
      <c r="E7113" s="284">
        <v>21</v>
      </c>
      <c r="F7113" s="219" t="s">
        <v>21</v>
      </c>
      <c r="G7113" s="220"/>
      <c r="H7113" s="221">
        <v>1073492245</v>
      </c>
    </row>
    <row r="7114" spans="1:8" s="178" customFormat="1" x14ac:dyDescent="0.25">
      <c r="A7114" s="169"/>
      <c r="B7114" s="217">
        <v>44650.92291666667</v>
      </c>
      <c r="C7114" s="218">
        <v>1000</v>
      </c>
      <c r="D7114" s="284">
        <v>979</v>
      </c>
      <c r="E7114" s="284">
        <v>21</v>
      </c>
      <c r="F7114" s="219" t="s">
        <v>21</v>
      </c>
      <c r="G7114" s="220"/>
      <c r="H7114" s="221">
        <v>1073499299</v>
      </c>
    </row>
    <row r="7115" spans="1:8" s="178" customFormat="1" x14ac:dyDescent="0.25">
      <c r="A7115" s="169"/>
      <c r="B7115" s="217">
        <v>44650.924826388888</v>
      </c>
      <c r="C7115" s="218">
        <v>500</v>
      </c>
      <c r="D7115" s="284">
        <v>489.5</v>
      </c>
      <c r="E7115" s="284">
        <v>10.5</v>
      </c>
      <c r="F7115" s="219" t="s">
        <v>21</v>
      </c>
      <c r="G7115" s="220"/>
      <c r="H7115" s="221">
        <v>1073501008</v>
      </c>
    </row>
    <row r="7116" spans="1:8" s="178" customFormat="1" x14ac:dyDescent="0.25">
      <c r="A7116" s="169"/>
      <c r="B7116" s="217">
        <v>44650.925138888888</v>
      </c>
      <c r="C7116" s="218">
        <v>1000</v>
      </c>
      <c r="D7116" s="284">
        <v>979</v>
      </c>
      <c r="E7116" s="284">
        <v>21</v>
      </c>
      <c r="F7116" s="219" t="s">
        <v>9511</v>
      </c>
      <c r="G7116" s="220"/>
      <c r="H7116" s="221">
        <v>1073501070</v>
      </c>
    </row>
    <row r="7117" spans="1:8" s="178" customFormat="1" x14ac:dyDescent="0.25">
      <c r="A7117" s="169"/>
      <c r="B7117" s="217">
        <v>44650.930879629632</v>
      </c>
      <c r="C7117" s="218">
        <v>2000</v>
      </c>
      <c r="D7117" s="284">
        <v>1958</v>
      </c>
      <c r="E7117" s="284">
        <v>42</v>
      </c>
      <c r="F7117" s="219" t="s">
        <v>9708</v>
      </c>
      <c r="G7117" s="220"/>
      <c r="H7117" s="221">
        <v>1073506181</v>
      </c>
    </row>
    <row r="7118" spans="1:8" s="178" customFormat="1" x14ac:dyDescent="0.25">
      <c r="A7118" s="169"/>
      <c r="B7118" s="217">
        <v>44650.935266203705</v>
      </c>
      <c r="C7118" s="218">
        <v>100</v>
      </c>
      <c r="D7118" s="284">
        <v>96.1</v>
      </c>
      <c r="E7118" s="284">
        <v>3.9000000000000057</v>
      </c>
      <c r="F7118" s="219" t="s">
        <v>21</v>
      </c>
      <c r="G7118" s="220"/>
      <c r="H7118" s="221">
        <v>1073510623</v>
      </c>
    </row>
    <row r="7119" spans="1:8" s="178" customFormat="1" x14ac:dyDescent="0.25">
      <c r="A7119" s="169"/>
      <c r="B7119" s="217">
        <v>44650.937060185184</v>
      </c>
      <c r="C7119" s="218">
        <v>500</v>
      </c>
      <c r="D7119" s="284">
        <v>489.5</v>
      </c>
      <c r="E7119" s="284">
        <v>10.5</v>
      </c>
      <c r="F7119" s="219" t="s">
        <v>21</v>
      </c>
      <c r="G7119" s="220"/>
      <c r="H7119" s="221">
        <v>1073512027</v>
      </c>
    </row>
    <row r="7120" spans="1:8" s="178" customFormat="1" x14ac:dyDescent="0.25">
      <c r="A7120" s="169"/>
      <c r="B7120" s="217">
        <v>44650.945231481484</v>
      </c>
      <c r="C7120" s="218">
        <v>300</v>
      </c>
      <c r="D7120" s="284">
        <v>293.7</v>
      </c>
      <c r="E7120" s="284">
        <v>6.3000000000000114</v>
      </c>
      <c r="F7120" s="219" t="s">
        <v>21</v>
      </c>
      <c r="G7120" s="220"/>
      <c r="H7120" s="221">
        <v>1073518907</v>
      </c>
    </row>
    <row r="7121" spans="1:8" s="178" customFormat="1" x14ac:dyDescent="0.25">
      <c r="A7121" s="169"/>
      <c r="B7121" s="217">
        <v>44650.945891203701</v>
      </c>
      <c r="C7121" s="218">
        <v>500</v>
      </c>
      <c r="D7121" s="284">
        <v>489.5</v>
      </c>
      <c r="E7121" s="284">
        <v>10.5</v>
      </c>
      <c r="F7121" s="219" t="s">
        <v>21</v>
      </c>
      <c r="G7121" s="220"/>
      <c r="H7121" s="221">
        <v>1073519407</v>
      </c>
    </row>
    <row r="7122" spans="1:8" s="178" customFormat="1" x14ac:dyDescent="0.25">
      <c r="A7122" s="169"/>
      <c r="B7122" s="217">
        <v>44650.951226851852</v>
      </c>
      <c r="C7122" s="218">
        <v>250</v>
      </c>
      <c r="D7122" s="284">
        <v>244.75</v>
      </c>
      <c r="E7122" s="284">
        <v>5.25</v>
      </c>
      <c r="F7122" s="219" t="s">
        <v>21</v>
      </c>
      <c r="G7122" s="220"/>
      <c r="H7122" s="221">
        <v>1073523409</v>
      </c>
    </row>
    <row r="7123" spans="1:8" s="178" customFormat="1" x14ac:dyDescent="0.25">
      <c r="A7123" s="169"/>
      <c r="B7123" s="217">
        <v>44650.95815972222</v>
      </c>
      <c r="C7123" s="218">
        <v>500</v>
      </c>
      <c r="D7123" s="284">
        <v>489.5</v>
      </c>
      <c r="E7123" s="284">
        <v>10.5</v>
      </c>
      <c r="F7123" s="219" t="s">
        <v>323</v>
      </c>
      <c r="G7123" s="220"/>
      <c r="H7123" s="221">
        <v>1073528690</v>
      </c>
    </row>
    <row r="7124" spans="1:8" s="178" customFormat="1" x14ac:dyDescent="0.25">
      <c r="A7124" s="169"/>
      <c r="B7124" s="217">
        <v>44650.958692129629</v>
      </c>
      <c r="C7124" s="218">
        <v>1000</v>
      </c>
      <c r="D7124" s="284">
        <v>979</v>
      </c>
      <c r="E7124" s="284">
        <v>21</v>
      </c>
      <c r="F7124" s="219" t="s">
        <v>21</v>
      </c>
      <c r="G7124" s="220"/>
      <c r="H7124" s="221">
        <v>1073529175</v>
      </c>
    </row>
    <row r="7125" spans="1:8" s="178" customFormat="1" x14ac:dyDescent="0.25">
      <c r="A7125" s="169"/>
      <c r="B7125" s="217">
        <v>44650.962696759256</v>
      </c>
      <c r="C7125" s="218">
        <v>100</v>
      </c>
      <c r="D7125" s="284">
        <v>96.1</v>
      </c>
      <c r="E7125" s="284">
        <v>3.9000000000000057</v>
      </c>
      <c r="F7125" s="219" t="s">
        <v>21</v>
      </c>
      <c r="G7125" s="220"/>
      <c r="H7125" s="221">
        <v>1073532105</v>
      </c>
    </row>
    <row r="7126" spans="1:8" s="178" customFormat="1" x14ac:dyDescent="0.25">
      <c r="A7126" s="169"/>
      <c r="B7126" s="217">
        <v>44650.970567129632</v>
      </c>
      <c r="C7126" s="218">
        <v>500</v>
      </c>
      <c r="D7126" s="284">
        <v>489.5</v>
      </c>
      <c r="E7126" s="284">
        <v>10.5</v>
      </c>
      <c r="F7126" s="219" t="s">
        <v>9531</v>
      </c>
      <c r="G7126" s="220"/>
      <c r="H7126" s="221">
        <v>1073537395</v>
      </c>
    </row>
    <row r="7127" spans="1:8" s="178" customFormat="1" x14ac:dyDescent="0.25">
      <c r="A7127" s="169"/>
      <c r="B7127" s="217">
        <v>44650.975266203706</v>
      </c>
      <c r="C7127" s="218">
        <v>200</v>
      </c>
      <c r="D7127" s="284">
        <v>195.8</v>
      </c>
      <c r="E7127" s="284">
        <v>4.1999999999999886</v>
      </c>
      <c r="F7127" s="219" t="s">
        <v>21</v>
      </c>
      <c r="G7127" s="220"/>
      <c r="H7127" s="221">
        <v>1073541618</v>
      </c>
    </row>
    <row r="7128" spans="1:8" s="178" customFormat="1" x14ac:dyDescent="0.25">
      <c r="A7128" s="169"/>
      <c r="B7128" s="217">
        <v>44650.977002314816</v>
      </c>
      <c r="C7128" s="218">
        <v>100</v>
      </c>
      <c r="D7128" s="284">
        <v>96.1</v>
      </c>
      <c r="E7128" s="284">
        <v>3.9000000000000057</v>
      </c>
      <c r="F7128" s="219" t="s">
        <v>21</v>
      </c>
      <c r="G7128" s="220"/>
      <c r="H7128" s="221">
        <v>1073543013</v>
      </c>
    </row>
    <row r="7129" spans="1:8" s="178" customFormat="1" x14ac:dyDescent="0.25">
      <c r="A7129" s="169"/>
      <c r="B7129" s="217">
        <v>44650.978113425925</v>
      </c>
      <c r="C7129" s="218">
        <v>100</v>
      </c>
      <c r="D7129" s="284">
        <v>96.1</v>
      </c>
      <c r="E7129" s="284">
        <v>3.9000000000000057</v>
      </c>
      <c r="F7129" s="219" t="s">
        <v>21</v>
      </c>
      <c r="G7129" s="220"/>
      <c r="H7129" s="221">
        <v>1073543767</v>
      </c>
    </row>
    <row r="7130" spans="1:8" s="178" customFormat="1" x14ac:dyDescent="0.25">
      <c r="A7130" s="169"/>
      <c r="B7130" s="217">
        <v>44650.978703703702</v>
      </c>
      <c r="C7130" s="218">
        <v>1000</v>
      </c>
      <c r="D7130" s="284">
        <v>979</v>
      </c>
      <c r="E7130" s="284">
        <v>21</v>
      </c>
      <c r="F7130" s="219" t="s">
        <v>21</v>
      </c>
      <c r="G7130" s="220"/>
      <c r="H7130" s="221">
        <v>1073544150</v>
      </c>
    </row>
    <row r="7131" spans="1:8" s="178" customFormat="1" x14ac:dyDescent="0.25">
      <c r="A7131" s="169"/>
      <c r="B7131" s="217">
        <v>44650.979884259257</v>
      </c>
      <c r="C7131" s="218">
        <v>150</v>
      </c>
      <c r="D7131" s="284">
        <v>146.1</v>
      </c>
      <c r="E7131" s="284">
        <v>3.9000000000000057</v>
      </c>
      <c r="F7131" s="219" t="s">
        <v>21</v>
      </c>
      <c r="G7131" s="220"/>
      <c r="H7131" s="221">
        <v>1073544885</v>
      </c>
    </row>
    <row r="7132" spans="1:8" s="178" customFormat="1" x14ac:dyDescent="0.25">
      <c r="A7132" s="169"/>
      <c r="B7132" s="217">
        <v>44650.986793981479</v>
      </c>
      <c r="C7132" s="218">
        <v>1000</v>
      </c>
      <c r="D7132" s="284">
        <v>979</v>
      </c>
      <c r="E7132" s="284">
        <v>21</v>
      </c>
      <c r="F7132" s="219" t="s">
        <v>21</v>
      </c>
      <c r="G7132" s="220"/>
      <c r="H7132" s="221">
        <v>1073549634</v>
      </c>
    </row>
    <row r="7133" spans="1:8" s="178" customFormat="1" x14ac:dyDescent="0.25">
      <c r="A7133" s="169"/>
      <c r="B7133" s="217">
        <v>44650.990034722221</v>
      </c>
      <c r="C7133" s="218">
        <v>500</v>
      </c>
      <c r="D7133" s="284">
        <v>489.5</v>
      </c>
      <c r="E7133" s="284">
        <v>10.5</v>
      </c>
      <c r="F7133" s="219" t="s">
        <v>21</v>
      </c>
      <c r="G7133" s="220"/>
      <c r="H7133" s="221">
        <v>1073551472</v>
      </c>
    </row>
    <row r="7134" spans="1:8" s="178" customFormat="1" x14ac:dyDescent="0.25">
      <c r="A7134" s="169"/>
      <c r="B7134" s="217">
        <v>44650.996041666665</v>
      </c>
      <c r="C7134" s="218">
        <v>1000</v>
      </c>
      <c r="D7134" s="284">
        <v>979</v>
      </c>
      <c r="E7134" s="284">
        <v>21</v>
      </c>
      <c r="F7134" s="219" t="s">
        <v>21</v>
      </c>
      <c r="G7134" s="220"/>
      <c r="H7134" s="221">
        <v>1073555397</v>
      </c>
    </row>
    <row r="7135" spans="1:8" s="178" customFormat="1" x14ac:dyDescent="0.25">
      <c r="A7135" s="169"/>
      <c r="B7135" s="217">
        <v>44651.001435185186</v>
      </c>
      <c r="C7135" s="218">
        <v>100</v>
      </c>
      <c r="D7135" s="284">
        <v>96.1</v>
      </c>
      <c r="E7135" s="284">
        <v>3.9000000000000057</v>
      </c>
      <c r="F7135" s="219" t="s">
        <v>21</v>
      </c>
      <c r="G7135" s="220"/>
      <c r="H7135" s="221">
        <v>1073558307</v>
      </c>
    </row>
    <row r="7136" spans="1:8" s="178" customFormat="1" x14ac:dyDescent="0.25">
      <c r="A7136" s="169"/>
      <c r="B7136" s="217">
        <v>44651.002662037034</v>
      </c>
      <c r="C7136" s="218">
        <v>50</v>
      </c>
      <c r="D7136" s="284">
        <v>46.1</v>
      </c>
      <c r="E7136" s="284">
        <v>3.8999999999999986</v>
      </c>
      <c r="F7136" s="219" t="s">
        <v>21</v>
      </c>
      <c r="G7136" s="220"/>
      <c r="H7136" s="221">
        <v>1073561986</v>
      </c>
    </row>
    <row r="7137" spans="1:8" s="178" customFormat="1" x14ac:dyDescent="0.25">
      <c r="A7137" s="169"/>
      <c r="B7137" s="217">
        <v>44651.003240740742</v>
      </c>
      <c r="C7137" s="218">
        <v>500</v>
      </c>
      <c r="D7137" s="284">
        <v>489.5</v>
      </c>
      <c r="E7137" s="284">
        <v>10.5</v>
      </c>
      <c r="F7137" s="219" t="s">
        <v>21</v>
      </c>
      <c r="G7137" s="220"/>
      <c r="H7137" s="221">
        <v>1073557350</v>
      </c>
    </row>
    <row r="7138" spans="1:8" s="178" customFormat="1" x14ac:dyDescent="0.25">
      <c r="A7138" s="169"/>
      <c r="B7138" s="217">
        <v>44651.005069444444</v>
      </c>
      <c r="C7138" s="218">
        <v>10</v>
      </c>
      <c r="D7138" s="284">
        <v>6.1</v>
      </c>
      <c r="E7138" s="284">
        <v>3.9000000000000004</v>
      </c>
      <c r="F7138" s="219" t="s">
        <v>21</v>
      </c>
      <c r="G7138" s="220"/>
      <c r="H7138" s="221">
        <v>1073566113</v>
      </c>
    </row>
    <row r="7139" spans="1:8" s="178" customFormat="1" x14ac:dyDescent="0.25">
      <c r="A7139" s="169"/>
      <c r="B7139" s="217">
        <v>44651.008043981485</v>
      </c>
      <c r="C7139" s="218">
        <v>50</v>
      </c>
      <c r="D7139" s="284">
        <v>46.1</v>
      </c>
      <c r="E7139" s="284">
        <v>3.8999999999999986</v>
      </c>
      <c r="F7139" s="219" t="s">
        <v>21</v>
      </c>
      <c r="G7139" s="220"/>
      <c r="H7139" s="221">
        <v>1073570844</v>
      </c>
    </row>
    <row r="7140" spans="1:8" s="178" customFormat="1" x14ac:dyDescent="0.25">
      <c r="A7140" s="169"/>
      <c r="B7140" s="217">
        <v>44651.008738425924</v>
      </c>
      <c r="C7140" s="218">
        <v>500</v>
      </c>
      <c r="D7140" s="284">
        <v>489.5</v>
      </c>
      <c r="E7140" s="284">
        <v>10.5</v>
      </c>
      <c r="F7140" s="219" t="s">
        <v>9450</v>
      </c>
      <c r="G7140" s="220"/>
      <c r="H7140" s="221">
        <v>1073571528</v>
      </c>
    </row>
    <row r="7141" spans="1:8" s="178" customFormat="1" x14ac:dyDescent="0.25">
      <c r="A7141" s="169"/>
      <c r="B7141" s="217">
        <v>44651.009062500001</v>
      </c>
      <c r="C7141" s="218">
        <v>750</v>
      </c>
      <c r="D7141" s="284">
        <v>734.25</v>
      </c>
      <c r="E7141" s="284">
        <v>15.75</v>
      </c>
      <c r="F7141" s="219" t="s">
        <v>9439</v>
      </c>
      <c r="G7141" s="220"/>
      <c r="H7141" s="221">
        <v>1073572083</v>
      </c>
    </row>
    <row r="7142" spans="1:8" s="178" customFormat="1" x14ac:dyDescent="0.25">
      <c r="A7142" s="169"/>
      <c r="B7142" s="217">
        <v>44651.018946759257</v>
      </c>
      <c r="C7142" s="218">
        <v>500</v>
      </c>
      <c r="D7142" s="284">
        <v>489.5</v>
      </c>
      <c r="E7142" s="284">
        <v>10.5</v>
      </c>
      <c r="F7142" s="219" t="s">
        <v>21</v>
      </c>
      <c r="G7142" s="220"/>
      <c r="H7142" s="221">
        <v>1073586738</v>
      </c>
    </row>
    <row r="7143" spans="1:8" s="178" customFormat="1" x14ac:dyDescent="0.25">
      <c r="A7143" s="169"/>
      <c r="B7143" s="217">
        <v>44651.020416666666</v>
      </c>
      <c r="C7143" s="218">
        <v>1000</v>
      </c>
      <c r="D7143" s="284">
        <v>979</v>
      </c>
      <c r="E7143" s="284">
        <v>21</v>
      </c>
      <c r="F7143" s="219" t="s">
        <v>21</v>
      </c>
      <c r="G7143" s="220"/>
      <c r="H7143" s="221">
        <v>1073588707</v>
      </c>
    </row>
    <row r="7144" spans="1:8" s="178" customFormat="1" x14ac:dyDescent="0.25">
      <c r="A7144" s="169"/>
      <c r="B7144" s="217">
        <v>44651.022048611114</v>
      </c>
      <c r="C7144" s="218">
        <v>100</v>
      </c>
      <c r="D7144" s="284">
        <v>96.1</v>
      </c>
      <c r="E7144" s="284">
        <v>3.9000000000000057</v>
      </c>
      <c r="F7144" s="219" t="s">
        <v>21</v>
      </c>
      <c r="G7144" s="220"/>
      <c r="H7144" s="221">
        <v>1073590834</v>
      </c>
    </row>
    <row r="7145" spans="1:8" s="178" customFormat="1" x14ac:dyDescent="0.25">
      <c r="A7145" s="169"/>
      <c r="B7145" s="217">
        <v>44651.033032407409</v>
      </c>
      <c r="C7145" s="218">
        <v>400</v>
      </c>
      <c r="D7145" s="284">
        <v>391.6</v>
      </c>
      <c r="E7145" s="284">
        <v>8.3999999999999773</v>
      </c>
      <c r="F7145" s="219" t="s">
        <v>21</v>
      </c>
      <c r="G7145" s="220"/>
      <c r="H7145" s="221">
        <v>1073604976</v>
      </c>
    </row>
    <row r="7146" spans="1:8" s="178" customFormat="1" x14ac:dyDescent="0.25">
      <c r="A7146" s="169"/>
      <c r="B7146" s="217">
        <v>44651.04414351852</v>
      </c>
      <c r="C7146" s="218">
        <v>1000</v>
      </c>
      <c r="D7146" s="284">
        <v>979</v>
      </c>
      <c r="E7146" s="284">
        <v>21</v>
      </c>
      <c r="F7146" s="219" t="s">
        <v>9433</v>
      </c>
      <c r="G7146" s="220"/>
      <c r="H7146" s="221">
        <v>1073618671</v>
      </c>
    </row>
    <row r="7147" spans="1:8" s="178" customFormat="1" x14ac:dyDescent="0.25">
      <c r="A7147" s="169"/>
      <c r="B7147" s="217">
        <v>44651.048958333333</v>
      </c>
      <c r="C7147" s="218">
        <v>100</v>
      </c>
      <c r="D7147" s="284">
        <v>96.1</v>
      </c>
      <c r="E7147" s="284">
        <v>3.9000000000000057</v>
      </c>
      <c r="F7147" s="219" t="s">
        <v>21</v>
      </c>
      <c r="G7147" s="220"/>
      <c r="H7147" s="221">
        <v>1073625890</v>
      </c>
    </row>
    <row r="7148" spans="1:8" s="178" customFormat="1" x14ac:dyDescent="0.25">
      <c r="A7148" s="169"/>
      <c r="B7148" s="217">
        <v>44651.064699074072</v>
      </c>
      <c r="C7148" s="218">
        <v>100</v>
      </c>
      <c r="D7148" s="284">
        <v>96.1</v>
      </c>
      <c r="E7148" s="284">
        <v>3.9000000000000057</v>
      </c>
      <c r="F7148" s="219" t="s">
        <v>9705</v>
      </c>
      <c r="G7148" s="220"/>
      <c r="H7148" s="221">
        <v>1073645803</v>
      </c>
    </row>
    <row r="7149" spans="1:8" s="178" customFormat="1" x14ac:dyDescent="0.25">
      <c r="A7149" s="169"/>
      <c r="B7149" s="217">
        <v>44651.06863425926</v>
      </c>
      <c r="C7149" s="218">
        <v>100</v>
      </c>
      <c r="D7149" s="284">
        <v>96.1</v>
      </c>
      <c r="E7149" s="284">
        <v>3.9000000000000057</v>
      </c>
      <c r="F7149" s="219" t="s">
        <v>9417</v>
      </c>
      <c r="G7149" s="220"/>
      <c r="H7149" s="221">
        <v>1073650768</v>
      </c>
    </row>
    <row r="7150" spans="1:8" s="178" customFormat="1" x14ac:dyDescent="0.25">
      <c r="A7150" s="169"/>
      <c r="B7150" s="217">
        <v>44651.085925925923</v>
      </c>
      <c r="C7150" s="218">
        <v>100</v>
      </c>
      <c r="D7150" s="284">
        <v>96.1</v>
      </c>
      <c r="E7150" s="284">
        <v>3.9000000000000057</v>
      </c>
      <c r="F7150" s="219" t="s">
        <v>21</v>
      </c>
      <c r="G7150" s="220"/>
      <c r="H7150" s="221">
        <v>1073671784</v>
      </c>
    </row>
    <row r="7151" spans="1:8" s="178" customFormat="1" x14ac:dyDescent="0.25">
      <c r="A7151" s="169"/>
      <c r="B7151" s="217">
        <v>44651.087789351855</v>
      </c>
      <c r="C7151" s="218">
        <v>20</v>
      </c>
      <c r="D7151" s="284">
        <v>16.100000000000001</v>
      </c>
      <c r="E7151" s="284">
        <v>3.8999999999999986</v>
      </c>
      <c r="F7151" s="219" t="s">
        <v>9804</v>
      </c>
      <c r="G7151" s="220"/>
      <c r="H7151" s="221">
        <v>1073673767</v>
      </c>
    </row>
    <row r="7152" spans="1:8" s="178" customFormat="1" x14ac:dyDescent="0.25">
      <c r="A7152" s="169"/>
      <c r="B7152" s="217">
        <v>44651.102847222224</v>
      </c>
      <c r="C7152" s="218">
        <v>300</v>
      </c>
      <c r="D7152" s="284">
        <v>293.7</v>
      </c>
      <c r="E7152" s="284">
        <v>6.3000000000000114</v>
      </c>
      <c r="F7152" s="219" t="s">
        <v>21</v>
      </c>
      <c r="G7152" s="220"/>
      <c r="H7152" s="221">
        <v>1073695980</v>
      </c>
    </row>
    <row r="7153" spans="1:8" s="178" customFormat="1" x14ac:dyDescent="0.25">
      <c r="A7153" s="169"/>
      <c r="B7153" s="217">
        <v>44651.172280092593</v>
      </c>
      <c r="C7153" s="218">
        <v>500</v>
      </c>
      <c r="D7153" s="284">
        <v>489.5</v>
      </c>
      <c r="E7153" s="284">
        <v>10.5</v>
      </c>
      <c r="F7153" s="219" t="s">
        <v>9450</v>
      </c>
      <c r="G7153" s="220"/>
      <c r="H7153" s="221">
        <v>1073788449</v>
      </c>
    </row>
    <row r="7154" spans="1:8" s="178" customFormat="1" x14ac:dyDescent="0.25">
      <c r="A7154" s="169"/>
      <c r="B7154" s="217">
        <v>44651.178749999999</v>
      </c>
      <c r="C7154" s="218">
        <v>150</v>
      </c>
      <c r="D7154" s="284">
        <v>146.1</v>
      </c>
      <c r="E7154" s="284">
        <v>3.9000000000000057</v>
      </c>
      <c r="F7154" s="219" t="s">
        <v>4581</v>
      </c>
      <c r="G7154" s="220"/>
      <c r="H7154" s="221">
        <v>1073796732</v>
      </c>
    </row>
    <row r="7155" spans="1:8" s="178" customFormat="1" x14ac:dyDescent="0.25">
      <c r="A7155" s="169"/>
      <c r="B7155" s="217">
        <v>44651.204085648147</v>
      </c>
      <c r="C7155" s="218">
        <v>100</v>
      </c>
      <c r="D7155" s="284">
        <v>96.1</v>
      </c>
      <c r="E7155" s="284">
        <v>3.9000000000000057</v>
      </c>
      <c r="F7155" s="219" t="s">
        <v>21</v>
      </c>
      <c r="G7155" s="220"/>
      <c r="H7155" s="221">
        <v>1073826290</v>
      </c>
    </row>
    <row r="7156" spans="1:8" s="178" customFormat="1" x14ac:dyDescent="0.25">
      <c r="A7156" s="169"/>
      <c r="B7156" s="217">
        <v>44651.217002314814</v>
      </c>
      <c r="C7156" s="218">
        <v>500</v>
      </c>
      <c r="D7156" s="284">
        <v>489.5</v>
      </c>
      <c r="E7156" s="284">
        <v>10.5</v>
      </c>
      <c r="F7156" s="219" t="s">
        <v>9459</v>
      </c>
      <c r="G7156" s="220"/>
      <c r="H7156" s="221">
        <v>1073836993</v>
      </c>
    </row>
    <row r="7157" spans="1:8" s="178" customFormat="1" x14ac:dyDescent="0.25">
      <c r="A7157" s="169"/>
      <c r="B7157" s="217">
        <v>44651.246053240742</v>
      </c>
      <c r="C7157" s="218">
        <v>300</v>
      </c>
      <c r="D7157" s="284">
        <v>293.7</v>
      </c>
      <c r="E7157" s="284">
        <v>6.3000000000000114</v>
      </c>
      <c r="F7157" s="219" t="s">
        <v>246</v>
      </c>
      <c r="G7157" s="220" t="s">
        <v>9476</v>
      </c>
      <c r="H7157" s="221">
        <v>1073850547</v>
      </c>
    </row>
    <row r="7158" spans="1:8" s="178" customFormat="1" x14ac:dyDescent="0.25">
      <c r="A7158" s="169"/>
      <c r="B7158" s="217">
        <v>44651.291388888887</v>
      </c>
      <c r="C7158" s="218">
        <v>100</v>
      </c>
      <c r="D7158" s="284">
        <v>96.1</v>
      </c>
      <c r="E7158" s="284">
        <v>3.9000000000000057</v>
      </c>
      <c r="F7158" s="219" t="s">
        <v>280</v>
      </c>
      <c r="G7158" s="220"/>
      <c r="H7158" s="221">
        <v>1073871705</v>
      </c>
    </row>
    <row r="7159" spans="1:8" s="178" customFormat="1" x14ac:dyDescent="0.25">
      <c r="A7159" s="169"/>
      <c r="B7159" s="217">
        <v>44651.302858796298</v>
      </c>
      <c r="C7159" s="218">
        <v>302</v>
      </c>
      <c r="D7159" s="284">
        <v>295.66000000000003</v>
      </c>
      <c r="E7159" s="284">
        <v>6.339999999999975</v>
      </c>
      <c r="F7159" s="219" t="s">
        <v>9484</v>
      </c>
      <c r="G7159" s="220"/>
      <c r="H7159" s="221">
        <v>1073878089</v>
      </c>
    </row>
    <row r="7160" spans="1:8" s="178" customFormat="1" x14ac:dyDescent="0.25">
      <c r="A7160" s="169"/>
      <c r="B7160" s="217">
        <v>44651.305671296293</v>
      </c>
      <c r="C7160" s="218">
        <v>1000</v>
      </c>
      <c r="D7160" s="284">
        <v>979</v>
      </c>
      <c r="E7160" s="284">
        <v>21</v>
      </c>
      <c r="F7160" s="219" t="s">
        <v>9511</v>
      </c>
      <c r="G7160" s="220"/>
      <c r="H7160" s="221">
        <v>1073879787</v>
      </c>
    </row>
    <row r="7161" spans="1:8" s="178" customFormat="1" x14ac:dyDescent="0.25">
      <c r="A7161" s="169"/>
      <c r="B7161" s="217">
        <v>44651.308912037035</v>
      </c>
      <c r="C7161" s="218">
        <v>50</v>
      </c>
      <c r="D7161" s="284">
        <v>46.1</v>
      </c>
      <c r="E7161" s="284">
        <v>3.8999999999999986</v>
      </c>
      <c r="F7161" s="219" t="s">
        <v>9439</v>
      </c>
      <c r="G7161" s="220"/>
      <c r="H7161" s="221">
        <v>1073881367</v>
      </c>
    </row>
    <row r="7162" spans="1:8" s="178" customFormat="1" x14ac:dyDescent="0.25">
      <c r="A7162" s="169"/>
      <c r="B7162" s="217">
        <v>44651.339756944442</v>
      </c>
      <c r="C7162" s="218">
        <v>500</v>
      </c>
      <c r="D7162" s="284">
        <v>489.5</v>
      </c>
      <c r="E7162" s="284">
        <v>10.5</v>
      </c>
      <c r="F7162" s="219" t="s">
        <v>21</v>
      </c>
      <c r="G7162" s="220"/>
      <c r="H7162" s="221">
        <v>1073900843</v>
      </c>
    </row>
    <row r="7163" spans="1:8" s="178" customFormat="1" x14ac:dyDescent="0.25">
      <c r="A7163" s="169"/>
      <c r="B7163" s="217">
        <v>44651.346446759257</v>
      </c>
      <c r="C7163" s="218">
        <v>300</v>
      </c>
      <c r="D7163" s="284">
        <v>293.7</v>
      </c>
      <c r="E7163" s="284">
        <v>6.3000000000000114</v>
      </c>
      <c r="F7163" s="219" t="s">
        <v>21</v>
      </c>
      <c r="G7163" s="220"/>
      <c r="H7163" s="221">
        <v>1073906128</v>
      </c>
    </row>
    <row r="7164" spans="1:8" s="178" customFormat="1" x14ac:dyDescent="0.25">
      <c r="A7164" s="169"/>
      <c r="B7164" s="217">
        <v>44651.350277777776</v>
      </c>
      <c r="C7164" s="218">
        <v>2100</v>
      </c>
      <c r="D7164" s="284">
        <v>2055.9</v>
      </c>
      <c r="E7164" s="284">
        <v>44.099999999999909</v>
      </c>
      <c r="F7164" s="219" t="s">
        <v>9805</v>
      </c>
      <c r="G7164" s="220"/>
      <c r="H7164" s="221">
        <v>1073909028</v>
      </c>
    </row>
    <row r="7165" spans="1:8" s="178" customFormat="1" x14ac:dyDescent="0.25">
      <c r="A7165" s="169"/>
      <c r="B7165" s="217">
        <v>44651.355532407404</v>
      </c>
      <c r="C7165" s="218">
        <v>5000</v>
      </c>
      <c r="D7165" s="284">
        <v>4895</v>
      </c>
      <c r="E7165" s="284">
        <v>105</v>
      </c>
      <c r="F7165" s="219" t="s">
        <v>9504</v>
      </c>
      <c r="G7165" s="220"/>
      <c r="H7165" s="221">
        <v>1073913262</v>
      </c>
    </row>
    <row r="7166" spans="1:8" s="178" customFormat="1" x14ac:dyDescent="0.25">
      <c r="A7166" s="169"/>
      <c r="B7166" s="217">
        <v>44651.358981481484</v>
      </c>
      <c r="C7166" s="218">
        <v>1000</v>
      </c>
      <c r="D7166" s="284">
        <v>979</v>
      </c>
      <c r="E7166" s="284">
        <v>21</v>
      </c>
      <c r="F7166" s="219" t="s">
        <v>21</v>
      </c>
      <c r="G7166" s="220"/>
      <c r="H7166" s="221">
        <v>1073915626</v>
      </c>
    </row>
    <row r="7167" spans="1:8" s="178" customFormat="1" x14ac:dyDescent="0.25">
      <c r="A7167" s="169"/>
      <c r="B7167" s="217">
        <v>44651.367939814816</v>
      </c>
      <c r="C7167" s="218">
        <v>50</v>
      </c>
      <c r="D7167" s="284">
        <v>46.1</v>
      </c>
      <c r="E7167" s="284">
        <v>3.8999999999999986</v>
      </c>
      <c r="F7167" s="219" t="s">
        <v>9793</v>
      </c>
      <c r="G7167" s="220"/>
      <c r="H7167" s="221">
        <v>1073923212</v>
      </c>
    </row>
    <row r="7168" spans="1:8" s="178" customFormat="1" x14ac:dyDescent="0.25">
      <c r="A7168" s="169"/>
      <c r="B7168" s="217">
        <v>44651.371388888889</v>
      </c>
      <c r="C7168" s="218">
        <v>300</v>
      </c>
      <c r="D7168" s="284">
        <v>293.7</v>
      </c>
      <c r="E7168" s="284">
        <v>6.3000000000000114</v>
      </c>
      <c r="F7168" s="219" t="s">
        <v>21</v>
      </c>
      <c r="G7168" s="220"/>
      <c r="H7168" s="221">
        <v>1073926376</v>
      </c>
    </row>
    <row r="7169" spans="1:8" s="178" customFormat="1" x14ac:dyDescent="0.25">
      <c r="A7169" s="169"/>
      <c r="B7169" s="217">
        <v>44651.390428240738</v>
      </c>
      <c r="C7169" s="218">
        <v>200</v>
      </c>
      <c r="D7169" s="284">
        <v>195.8</v>
      </c>
      <c r="E7169" s="284">
        <v>4.1999999999999886</v>
      </c>
      <c r="F7169" s="219" t="s">
        <v>9427</v>
      </c>
      <c r="G7169" s="220"/>
      <c r="H7169" s="221">
        <v>1073944337</v>
      </c>
    </row>
    <row r="7170" spans="1:8" s="178" customFormat="1" x14ac:dyDescent="0.25">
      <c r="A7170" s="169"/>
      <c r="B7170" s="217">
        <v>44651.391817129632</v>
      </c>
      <c r="C7170" s="218">
        <v>100</v>
      </c>
      <c r="D7170" s="284">
        <v>96.1</v>
      </c>
      <c r="E7170" s="284">
        <v>3.9000000000000057</v>
      </c>
      <c r="F7170" s="219" t="s">
        <v>9739</v>
      </c>
      <c r="G7170" s="220"/>
      <c r="H7170" s="221">
        <v>1073945578</v>
      </c>
    </row>
    <row r="7171" spans="1:8" s="178" customFormat="1" x14ac:dyDescent="0.25">
      <c r="A7171" s="169"/>
      <c r="B7171" s="217">
        <v>44651.394328703704</v>
      </c>
      <c r="C7171" s="218">
        <v>500</v>
      </c>
      <c r="D7171" s="284">
        <v>489.5</v>
      </c>
      <c r="E7171" s="284">
        <v>10.5</v>
      </c>
      <c r="F7171" s="219" t="s">
        <v>9441</v>
      </c>
      <c r="G7171" s="220"/>
      <c r="H7171" s="221">
        <v>1073948069</v>
      </c>
    </row>
    <row r="7172" spans="1:8" s="178" customFormat="1" x14ac:dyDescent="0.25">
      <c r="A7172" s="169"/>
      <c r="B7172" s="217">
        <v>44651.397094907406</v>
      </c>
      <c r="C7172" s="218">
        <v>1000</v>
      </c>
      <c r="D7172" s="284">
        <v>979</v>
      </c>
      <c r="E7172" s="284">
        <v>21</v>
      </c>
      <c r="F7172" s="219" t="s">
        <v>9433</v>
      </c>
      <c r="G7172" s="220"/>
      <c r="H7172" s="221">
        <v>1073950520</v>
      </c>
    </row>
    <row r="7173" spans="1:8" s="178" customFormat="1" x14ac:dyDescent="0.25">
      <c r="A7173" s="169"/>
      <c r="B7173" s="217">
        <v>44651.409942129627</v>
      </c>
      <c r="C7173" s="218">
        <v>500</v>
      </c>
      <c r="D7173" s="284">
        <v>489.5</v>
      </c>
      <c r="E7173" s="284">
        <v>10.5</v>
      </c>
      <c r="F7173" s="219" t="s">
        <v>9593</v>
      </c>
      <c r="G7173" s="220"/>
      <c r="H7173" s="221">
        <v>1073962366</v>
      </c>
    </row>
    <row r="7174" spans="1:8" s="178" customFormat="1" x14ac:dyDescent="0.25">
      <c r="A7174" s="169"/>
      <c r="B7174" s="217">
        <v>44651.421585648146</v>
      </c>
      <c r="C7174" s="218">
        <v>10000</v>
      </c>
      <c r="D7174" s="284">
        <v>9790</v>
      </c>
      <c r="E7174" s="284">
        <v>210</v>
      </c>
      <c r="F7174" s="219" t="s">
        <v>9450</v>
      </c>
      <c r="G7174" s="220"/>
      <c r="H7174" s="221">
        <v>1073973749</v>
      </c>
    </row>
    <row r="7175" spans="1:8" s="178" customFormat="1" x14ac:dyDescent="0.25">
      <c r="A7175" s="169"/>
      <c r="B7175" s="217">
        <v>44651.421747685185</v>
      </c>
      <c r="C7175" s="218">
        <v>300</v>
      </c>
      <c r="D7175" s="284">
        <v>293.7</v>
      </c>
      <c r="E7175" s="284">
        <v>6.3000000000000114</v>
      </c>
      <c r="F7175" s="219" t="s">
        <v>21</v>
      </c>
      <c r="G7175" s="220"/>
      <c r="H7175" s="221">
        <v>1073974126</v>
      </c>
    </row>
    <row r="7176" spans="1:8" s="178" customFormat="1" x14ac:dyDescent="0.25">
      <c r="A7176" s="169"/>
      <c r="B7176" s="217">
        <v>44651.433125000003</v>
      </c>
      <c r="C7176" s="218">
        <v>5000</v>
      </c>
      <c r="D7176" s="284">
        <v>4895</v>
      </c>
      <c r="E7176" s="284">
        <v>105</v>
      </c>
      <c r="F7176" s="219" t="s">
        <v>9451</v>
      </c>
      <c r="G7176" s="220" t="s">
        <v>9476</v>
      </c>
      <c r="H7176" s="221">
        <v>1073987415</v>
      </c>
    </row>
    <row r="7177" spans="1:8" s="178" customFormat="1" x14ac:dyDescent="0.25">
      <c r="A7177" s="169"/>
      <c r="B7177" s="217">
        <v>44651.435706018521</v>
      </c>
      <c r="C7177" s="218">
        <v>300</v>
      </c>
      <c r="D7177" s="284">
        <v>293.7</v>
      </c>
      <c r="E7177" s="284">
        <v>6.3000000000000114</v>
      </c>
      <c r="F7177" s="219" t="s">
        <v>323</v>
      </c>
      <c r="G7177" s="220"/>
      <c r="H7177" s="221">
        <v>1073990441</v>
      </c>
    </row>
    <row r="7178" spans="1:8" s="178" customFormat="1" x14ac:dyDescent="0.25">
      <c r="A7178" s="169"/>
      <c r="B7178" s="217">
        <v>44651.436284722222</v>
      </c>
      <c r="C7178" s="218">
        <v>300</v>
      </c>
      <c r="D7178" s="284">
        <v>293.7</v>
      </c>
      <c r="E7178" s="284">
        <v>6.3000000000000114</v>
      </c>
      <c r="F7178" s="219" t="s">
        <v>9513</v>
      </c>
      <c r="G7178" s="220"/>
      <c r="H7178" s="221">
        <v>1073990981</v>
      </c>
    </row>
    <row r="7179" spans="1:8" s="178" customFormat="1" x14ac:dyDescent="0.25">
      <c r="A7179" s="169"/>
      <c r="B7179" s="217">
        <v>44651.440729166665</v>
      </c>
      <c r="C7179" s="218">
        <v>1200</v>
      </c>
      <c r="D7179" s="284">
        <v>1174.8</v>
      </c>
      <c r="E7179" s="284">
        <v>25.200000000000045</v>
      </c>
      <c r="F7179" s="219" t="s">
        <v>9806</v>
      </c>
      <c r="G7179" s="220"/>
      <c r="H7179" s="221">
        <v>1073995781</v>
      </c>
    </row>
    <row r="7180" spans="1:8" s="178" customFormat="1" x14ac:dyDescent="0.25">
      <c r="A7180" s="169"/>
      <c r="B7180" s="217">
        <v>44651.441250000003</v>
      </c>
      <c r="C7180" s="218">
        <v>233</v>
      </c>
      <c r="D7180" s="284">
        <v>228.11</v>
      </c>
      <c r="E7180" s="284">
        <v>4.8899999999999864</v>
      </c>
      <c r="F7180" s="219" t="s">
        <v>21</v>
      </c>
      <c r="G7180" s="220"/>
      <c r="H7180" s="221">
        <v>1073996500</v>
      </c>
    </row>
    <row r="7181" spans="1:8" s="178" customFormat="1" x14ac:dyDescent="0.25">
      <c r="A7181" s="169"/>
      <c r="B7181" s="217">
        <v>44651.441527777781</v>
      </c>
      <c r="C7181" s="218">
        <v>500</v>
      </c>
      <c r="D7181" s="284">
        <v>489.5</v>
      </c>
      <c r="E7181" s="284">
        <v>10.5</v>
      </c>
      <c r="F7181" s="219" t="s">
        <v>9595</v>
      </c>
      <c r="G7181" s="220"/>
      <c r="H7181" s="221">
        <v>1073996522</v>
      </c>
    </row>
    <row r="7182" spans="1:8" s="178" customFormat="1" x14ac:dyDescent="0.25">
      <c r="A7182" s="169"/>
      <c r="B7182" s="217">
        <v>44651.445451388892</v>
      </c>
      <c r="C7182" s="218">
        <v>10</v>
      </c>
      <c r="D7182" s="284">
        <v>6.1</v>
      </c>
      <c r="E7182" s="284">
        <v>3.9000000000000004</v>
      </c>
      <c r="F7182" s="219" t="s">
        <v>9515</v>
      </c>
      <c r="G7182" s="220"/>
      <c r="H7182" s="221">
        <v>1074000348</v>
      </c>
    </row>
    <row r="7183" spans="1:8" s="178" customFormat="1" x14ac:dyDescent="0.25">
      <c r="A7183" s="169"/>
      <c r="B7183" s="217">
        <v>44651.447152777779</v>
      </c>
      <c r="C7183" s="218">
        <v>100</v>
      </c>
      <c r="D7183" s="284">
        <v>96.1</v>
      </c>
      <c r="E7183" s="284">
        <v>3.9000000000000057</v>
      </c>
      <c r="F7183" s="219" t="s">
        <v>9450</v>
      </c>
      <c r="G7183" s="220"/>
      <c r="H7183" s="221">
        <v>1074002355</v>
      </c>
    </row>
    <row r="7184" spans="1:8" s="178" customFormat="1" x14ac:dyDescent="0.25">
      <c r="A7184" s="169"/>
      <c r="B7184" s="217">
        <v>44651.44730324074</v>
      </c>
      <c r="C7184" s="218">
        <v>400</v>
      </c>
      <c r="D7184" s="284">
        <v>391.6</v>
      </c>
      <c r="E7184" s="284">
        <v>8.3999999999999773</v>
      </c>
      <c r="F7184" s="219" t="s">
        <v>9484</v>
      </c>
      <c r="G7184" s="220"/>
      <c r="H7184" s="221">
        <v>1074002534</v>
      </c>
    </row>
    <row r="7185" spans="1:8" s="178" customFormat="1" x14ac:dyDescent="0.25">
      <c r="A7185" s="169"/>
      <c r="B7185" s="217">
        <v>44651.459131944444</v>
      </c>
      <c r="C7185" s="218">
        <v>500</v>
      </c>
      <c r="D7185" s="284">
        <v>489.5</v>
      </c>
      <c r="E7185" s="284">
        <v>10.5</v>
      </c>
      <c r="F7185" s="219" t="s">
        <v>9434</v>
      </c>
      <c r="G7185" s="220"/>
      <c r="H7185" s="221">
        <v>1074014901</v>
      </c>
    </row>
    <row r="7186" spans="1:8" s="178" customFormat="1" x14ac:dyDescent="0.25">
      <c r="A7186" s="169"/>
      <c r="B7186" s="217">
        <v>44651.463530092595</v>
      </c>
      <c r="C7186" s="218">
        <v>1000</v>
      </c>
      <c r="D7186" s="284">
        <v>979</v>
      </c>
      <c r="E7186" s="284">
        <v>21</v>
      </c>
      <c r="F7186" s="219" t="s">
        <v>9453</v>
      </c>
      <c r="G7186" s="220"/>
      <c r="H7186" s="221">
        <v>1074020446</v>
      </c>
    </row>
    <row r="7187" spans="1:8" s="178" customFormat="1" x14ac:dyDescent="0.25">
      <c r="A7187" s="169"/>
      <c r="B7187" s="217">
        <v>44651.471782407411</v>
      </c>
      <c r="C7187" s="218">
        <v>50</v>
      </c>
      <c r="D7187" s="284">
        <v>46.1</v>
      </c>
      <c r="E7187" s="284">
        <v>3.8999999999999986</v>
      </c>
      <c r="F7187" s="219" t="s">
        <v>235</v>
      </c>
      <c r="G7187" s="220"/>
      <c r="H7187" s="221">
        <v>1074030032</v>
      </c>
    </row>
    <row r="7188" spans="1:8" s="178" customFormat="1" x14ac:dyDescent="0.25">
      <c r="A7188" s="169"/>
      <c r="B7188" s="217">
        <v>44651.47761574074</v>
      </c>
      <c r="C7188" s="218">
        <v>5000</v>
      </c>
      <c r="D7188" s="284">
        <v>4895</v>
      </c>
      <c r="E7188" s="284">
        <v>105</v>
      </c>
      <c r="F7188" s="219" t="s">
        <v>21</v>
      </c>
      <c r="G7188" s="220"/>
      <c r="H7188" s="221">
        <v>1074037030</v>
      </c>
    </row>
    <row r="7189" spans="1:8" s="178" customFormat="1" x14ac:dyDescent="0.25">
      <c r="A7189" s="169"/>
      <c r="B7189" s="217">
        <v>44651.477905092594</v>
      </c>
      <c r="C7189" s="218">
        <v>500</v>
      </c>
      <c r="D7189" s="284">
        <v>489.5</v>
      </c>
      <c r="E7189" s="284">
        <v>10.5</v>
      </c>
      <c r="F7189" s="219" t="s">
        <v>21</v>
      </c>
      <c r="G7189" s="220"/>
      <c r="H7189" s="221">
        <v>1074037282</v>
      </c>
    </row>
    <row r="7190" spans="1:8" s="178" customFormat="1" x14ac:dyDescent="0.25">
      <c r="A7190" s="169"/>
      <c r="B7190" s="217">
        <v>44651.478182870371</v>
      </c>
      <c r="C7190" s="218">
        <v>2000</v>
      </c>
      <c r="D7190" s="284">
        <v>1958</v>
      </c>
      <c r="E7190" s="284">
        <v>42</v>
      </c>
      <c r="F7190" s="219" t="s">
        <v>323</v>
      </c>
      <c r="G7190" s="220"/>
      <c r="H7190" s="221">
        <v>1074037572</v>
      </c>
    </row>
    <row r="7191" spans="1:8" s="178" customFormat="1" x14ac:dyDescent="0.25">
      <c r="A7191" s="169"/>
      <c r="B7191" s="217">
        <v>44651.481539351851</v>
      </c>
      <c r="C7191" s="218">
        <v>300</v>
      </c>
      <c r="D7191" s="284">
        <v>293.7</v>
      </c>
      <c r="E7191" s="284">
        <v>6.3000000000000114</v>
      </c>
      <c r="F7191" s="219" t="s">
        <v>9511</v>
      </c>
      <c r="G7191" s="220" t="s">
        <v>325</v>
      </c>
      <c r="H7191" s="221">
        <v>1074041343</v>
      </c>
    </row>
    <row r="7192" spans="1:8" s="178" customFormat="1" x14ac:dyDescent="0.25">
      <c r="A7192" s="169"/>
      <c r="B7192" s="217">
        <v>44651.486458333333</v>
      </c>
      <c r="C7192" s="218">
        <v>300</v>
      </c>
      <c r="D7192" s="284">
        <v>293.7</v>
      </c>
      <c r="E7192" s="284">
        <v>6.3000000000000114</v>
      </c>
      <c r="F7192" s="219" t="s">
        <v>9434</v>
      </c>
      <c r="G7192" s="220"/>
      <c r="H7192" s="221">
        <v>1074046729</v>
      </c>
    </row>
    <row r="7193" spans="1:8" s="178" customFormat="1" x14ac:dyDescent="0.25">
      <c r="A7193" s="169"/>
      <c r="B7193" s="217">
        <v>44651.490405092591</v>
      </c>
      <c r="C7193" s="218">
        <v>500</v>
      </c>
      <c r="D7193" s="284">
        <v>489.5</v>
      </c>
      <c r="E7193" s="284">
        <v>10.5</v>
      </c>
      <c r="F7193" s="219" t="s">
        <v>253</v>
      </c>
      <c r="G7193" s="220"/>
      <c r="H7193" s="221">
        <v>1074051855</v>
      </c>
    </row>
    <row r="7194" spans="1:8" s="178" customFormat="1" x14ac:dyDescent="0.25">
      <c r="A7194" s="169"/>
      <c r="B7194" s="217">
        <v>44651.49150462963</v>
      </c>
      <c r="C7194" s="218">
        <v>604</v>
      </c>
      <c r="D7194" s="284">
        <v>591.32000000000005</v>
      </c>
      <c r="E7194" s="284">
        <v>12.67999999999995</v>
      </c>
      <c r="F7194" s="219" t="s">
        <v>9553</v>
      </c>
      <c r="G7194" s="220"/>
      <c r="H7194" s="221">
        <v>1074053078</v>
      </c>
    </row>
    <row r="7195" spans="1:8" s="178" customFormat="1" x14ac:dyDescent="0.25">
      <c r="A7195" s="169"/>
      <c r="B7195" s="217">
        <v>44651.493356481478</v>
      </c>
      <c r="C7195" s="218">
        <v>5000</v>
      </c>
      <c r="D7195" s="284">
        <v>4895</v>
      </c>
      <c r="E7195" s="284">
        <v>105</v>
      </c>
      <c r="F7195" s="219" t="s">
        <v>9807</v>
      </c>
      <c r="G7195" s="220"/>
      <c r="H7195" s="221">
        <v>1074055274</v>
      </c>
    </row>
    <row r="7196" spans="1:8" s="178" customFormat="1" x14ac:dyDescent="0.25">
      <c r="A7196" s="169"/>
      <c r="B7196" s="217">
        <v>44651.494317129633</v>
      </c>
      <c r="C7196" s="218">
        <v>100</v>
      </c>
      <c r="D7196" s="284">
        <v>96.1</v>
      </c>
      <c r="E7196" s="284">
        <v>3.9000000000000057</v>
      </c>
      <c r="F7196" s="219" t="s">
        <v>9450</v>
      </c>
      <c r="G7196" s="220"/>
      <c r="H7196" s="221">
        <v>1074056272</v>
      </c>
    </row>
    <row r="7197" spans="1:8" s="178" customFormat="1" x14ac:dyDescent="0.25">
      <c r="A7197" s="169"/>
      <c r="B7197" s="217">
        <v>44651.50105324074</v>
      </c>
      <c r="C7197" s="218">
        <v>500</v>
      </c>
      <c r="D7197" s="284">
        <v>489.5</v>
      </c>
      <c r="E7197" s="284">
        <v>10.5</v>
      </c>
      <c r="F7197" s="219" t="s">
        <v>9442</v>
      </c>
      <c r="G7197" s="220"/>
      <c r="H7197" s="221">
        <v>1074063920</v>
      </c>
    </row>
    <row r="7198" spans="1:8" s="178" customFormat="1" x14ac:dyDescent="0.25">
      <c r="A7198" s="169"/>
      <c r="B7198" s="217">
        <v>44651.505682870367</v>
      </c>
      <c r="C7198" s="218">
        <v>1000</v>
      </c>
      <c r="D7198" s="284">
        <v>979</v>
      </c>
      <c r="E7198" s="284">
        <v>21</v>
      </c>
      <c r="F7198" s="219" t="s">
        <v>9517</v>
      </c>
      <c r="G7198" s="220"/>
      <c r="H7198" s="221">
        <v>1074070118</v>
      </c>
    </row>
    <row r="7199" spans="1:8" s="178" customFormat="1" x14ac:dyDescent="0.25">
      <c r="A7199" s="169"/>
      <c r="B7199" s="217">
        <v>44651.509189814817</v>
      </c>
      <c r="C7199" s="218">
        <v>1000</v>
      </c>
      <c r="D7199" s="284">
        <v>979</v>
      </c>
      <c r="E7199" s="284">
        <v>21</v>
      </c>
      <c r="F7199" s="219" t="s">
        <v>21</v>
      </c>
      <c r="G7199" s="220"/>
      <c r="H7199" s="221">
        <v>1074074841</v>
      </c>
    </row>
    <row r="7200" spans="1:8" s="178" customFormat="1" x14ac:dyDescent="0.25">
      <c r="A7200" s="169"/>
      <c r="B7200" s="217">
        <v>44651.51421296296</v>
      </c>
      <c r="C7200" s="218">
        <v>10</v>
      </c>
      <c r="D7200" s="284">
        <v>6.1</v>
      </c>
      <c r="E7200" s="284">
        <v>3.9000000000000004</v>
      </c>
      <c r="F7200" s="219" t="s">
        <v>280</v>
      </c>
      <c r="G7200" s="220"/>
      <c r="H7200" s="221">
        <v>1074080493</v>
      </c>
    </row>
    <row r="7201" spans="1:8" s="178" customFormat="1" x14ac:dyDescent="0.25">
      <c r="A7201" s="169"/>
      <c r="B7201" s="217">
        <v>44651.525462962964</v>
      </c>
      <c r="C7201" s="218">
        <v>1000</v>
      </c>
      <c r="D7201" s="284">
        <v>979</v>
      </c>
      <c r="E7201" s="284">
        <v>21</v>
      </c>
      <c r="F7201" s="219" t="s">
        <v>9531</v>
      </c>
      <c r="G7201" s="220"/>
      <c r="H7201" s="221">
        <v>1074093864</v>
      </c>
    </row>
    <row r="7202" spans="1:8" s="178" customFormat="1" x14ac:dyDescent="0.25">
      <c r="A7202" s="169"/>
      <c r="B7202" s="217">
        <v>44651.529363425929</v>
      </c>
      <c r="C7202" s="218">
        <v>500</v>
      </c>
      <c r="D7202" s="284">
        <v>489.5</v>
      </c>
      <c r="E7202" s="284">
        <v>10.5</v>
      </c>
      <c r="F7202" s="219"/>
      <c r="G7202" s="220" t="s">
        <v>9435</v>
      </c>
      <c r="H7202" s="221">
        <v>1074098786</v>
      </c>
    </row>
    <row r="7203" spans="1:8" s="178" customFormat="1" x14ac:dyDescent="0.25">
      <c r="A7203" s="169"/>
      <c r="B7203" s="217">
        <v>44651.532048611109</v>
      </c>
      <c r="C7203" s="218">
        <v>500</v>
      </c>
      <c r="D7203" s="284">
        <v>489.5</v>
      </c>
      <c r="E7203" s="284">
        <v>10.5</v>
      </c>
      <c r="F7203" s="219" t="s">
        <v>21</v>
      </c>
      <c r="G7203" s="220"/>
      <c r="H7203" s="221">
        <v>1074102165</v>
      </c>
    </row>
    <row r="7204" spans="1:8" s="178" customFormat="1" x14ac:dyDescent="0.25">
      <c r="A7204" s="169"/>
      <c r="B7204" s="217">
        <v>44651.537905092591</v>
      </c>
      <c r="C7204" s="218">
        <v>500</v>
      </c>
      <c r="D7204" s="284">
        <v>489.5</v>
      </c>
      <c r="E7204" s="284">
        <v>10.5</v>
      </c>
      <c r="F7204" s="219" t="s">
        <v>21</v>
      </c>
      <c r="G7204" s="220"/>
      <c r="H7204" s="221">
        <v>1074109718</v>
      </c>
    </row>
    <row r="7205" spans="1:8" s="178" customFormat="1" x14ac:dyDescent="0.25">
      <c r="A7205" s="169"/>
      <c r="B7205" s="217">
        <v>44651.538136574076</v>
      </c>
      <c r="C7205" s="218">
        <v>500</v>
      </c>
      <c r="D7205" s="284">
        <v>489.5</v>
      </c>
      <c r="E7205" s="284">
        <v>10.5</v>
      </c>
      <c r="F7205" s="219" t="s">
        <v>9519</v>
      </c>
      <c r="G7205" s="220"/>
      <c r="H7205" s="221">
        <v>1074109582</v>
      </c>
    </row>
    <row r="7206" spans="1:8" s="178" customFormat="1" x14ac:dyDescent="0.25">
      <c r="A7206" s="169"/>
      <c r="B7206" s="217">
        <v>44651.545162037037</v>
      </c>
      <c r="C7206" s="218">
        <v>6000</v>
      </c>
      <c r="D7206" s="284">
        <v>5874</v>
      </c>
      <c r="E7206" s="284">
        <v>126</v>
      </c>
      <c r="F7206" s="219" t="s">
        <v>255</v>
      </c>
      <c r="G7206" s="220"/>
      <c r="H7206" s="221">
        <v>1074118317</v>
      </c>
    </row>
    <row r="7207" spans="1:8" s="178" customFormat="1" x14ac:dyDescent="0.25">
      <c r="A7207" s="169"/>
      <c r="B7207" s="217">
        <v>44651.54965277778</v>
      </c>
      <c r="C7207" s="218">
        <v>1000</v>
      </c>
      <c r="D7207" s="284">
        <v>979</v>
      </c>
      <c r="E7207" s="284">
        <v>21</v>
      </c>
      <c r="F7207" s="219" t="s">
        <v>9429</v>
      </c>
      <c r="G7207" s="220"/>
      <c r="H7207" s="221">
        <v>1074124157</v>
      </c>
    </row>
    <row r="7208" spans="1:8" s="178" customFormat="1" x14ac:dyDescent="0.25">
      <c r="A7208" s="169"/>
      <c r="B7208" s="217">
        <v>44651.555787037039</v>
      </c>
      <c r="C7208" s="218">
        <v>1000</v>
      </c>
      <c r="D7208" s="284">
        <v>979</v>
      </c>
      <c r="E7208" s="284">
        <v>21</v>
      </c>
      <c r="F7208" s="219" t="s">
        <v>9517</v>
      </c>
      <c r="G7208" s="220"/>
      <c r="H7208" s="221">
        <v>1074132156</v>
      </c>
    </row>
    <row r="7209" spans="1:8" s="178" customFormat="1" x14ac:dyDescent="0.25">
      <c r="A7209" s="169"/>
      <c r="B7209" s="217">
        <v>44651.557210648149</v>
      </c>
      <c r="C7209" s="218">
        <v>200</v>
      </c>
      <c r="D7209" s="284">
        <v>195.8</v>
      </c>
      <c r="E7209" s="284">
        <v>4.1999999999999886</v>
      </c>
      <c r="F7209" s="219" t="s">
        <v>9808</v>
      </c>
      <c r="G7209" s="220"/>
      <c r="H7209" s="221">
        <v>1074134235</v>
      </c>
    </row>
    <row r="7210" spans="1:8" s="178" customFormat="1" x14ac:dyDescent="0.25">
      <c r="A7210" s="169"/>
      <c r="B7210" s="217">
        <v>44651.559942129628</v>
      </c>
      <c r="C7210" s="218">
        <v>10</v>
      </c>
      <c r="D7210" s="284">
        <v>6.1</v>
      </c>
      <c r="E7210" s="284">
        <v>3.9000000000000004</v>
      </c>
      <c r="F7210" s="219" t="s">
        <v>323</v>
      </c>
      <c r="G7210" s="220"/>
      <c r="H7210" s="221">
        <v>1074137595</v>
      </c>
    </row>
    <row r="7211" spans="1:8" s="178" customFormat="1" x14ac:dyDescent="0.25">
      <c r="A7211" s="169"/>
      <c r="B7211" s="217">
        <v>44651.560162037036</v>
      </c>
      <c r="C7211" s="218">
        <v>200</v>
      </c>
      <c r="D7211" s="284">
        <v>195.8</v>
      </c>
      <c r="E7211" s="284">
        <v>4.1999999999999886</v>
      </c>
      <c r="F7211" s="219" t="s">
        <v>9465</v>
      </c>
      <c r="G7211" s="220"/>
      <c r="H7211" s="221">
        <v>1074138516</v>
      </c>
    </row>
    <row r="7212" spans="1:8" s="178" customFormat="1" x14ac:dyDescent="0.25">
      <c r="A7212" s="169"/>
      <c r="B7212" s="217">
        <v>44651.564710648148</v>
      </c>
      <c r="C7212" s="218">
        <v>100</v>
      </c>
      <c r="D7212" s="284">
        <v>96.1</v>
      </c>
      <c r="E7212" s="284">
        <v>3.9000000000000057</v>
      </c>
      <c r="F7212" s="219" t="s">
        <v>21</v>
      </c>
      <c r="G7212" s="220"/>
      <c r="H7212" s="221">
        <v>1074144899</v>
      </c>
    </row>
    <row r="7213" spans="1:8" s="178" customFormat="1" x14ac:dyDescent="0.25">
      <c r="A7213" s="169"/>
      <c r="B7213" s="217">
        <v>44651.571921296294</v>
      </c>
      <c r="C7213" s="218">
        <v>200</v>
      </c>
      <c r="D7213" s="284">
        <v>195.8</v>
      </c>
      <c r="E7213" s="284">
        <v>4.1999999999999886</v>
      </c>
      <c r="F7213" s="219" t="s">
        <v>9433</v>
      </c>
      <c r="G7213" s="220"/>
      <c r="H7213" s="221">
        <v>1074155453</v>
      </c>
    </row>
    <row r="7214" spans="1:8" s="178" customFormat="1" x14ac:dyDescent="0.25">
      <c r="A7214" s="169"/>
      <c r="B7214" s="217">
        <v>44651.575543981482</v>
      </c>
      <c r="C7214" s="218">
        <v>330</v>
      </c>
      <c r="D7214" s="284">
        <v>323.07</v>
      </c>
      <c r="E7214" s="284">
        <v>6.9300000000000068</v>
      </c>
      <c r="F7214" s="219" t="s">
        <v>9428</v>
      </c>
      <c r="G7214" s="220"/>
      <c r="H7214" s="221">
        <v>1074160396</v>
      </c>
    </row>
    <row r="7215" spans="1:8" s="178" customFormat="1" x14ac:dyDescent="0.25">
      <c r="A7215" s="169"/>
      <c r="B7215" s="217">
        <v>44651.576458333337</v>
      </c>
      <c r="C7215" s="218">
        <v>1000</v>
      </c>
      <c r="D7215" s="284">
        <v>979</v>
      </c>
      <c r="E7215" s="284">
        <v>21</v>
      </c>
      <c r="F7215" s="219" t="s">
        <v>9501</v>
      </c>
      <c r="G7215" s="220"/>
      <c r="H7215" s="221">
        <v>1074160969</v>
      </c>
    </row>
    <row r="7216" spans="1:8" s="178" customFormat="1" x14ac:dyDescent="0.25">
      <c r="A7216" s="169"/>
      <c r="B7216" s="217">
        <v>44651.577361111114</v>
      </c>
      <c r="C7216" s="218">
        <v>2000</v>
      </c>
      <c r="D7216" s="284">
        <v>1958</v>
      </c>
      <c r="E7216" s="284">
        <v>42</v>
      </c>
      <c r="F7216" s="219" t="s">
        <v>9501</v>
      </c>
      <c r="G7216" s="220"/>
      <c r="H7216" s="221">
        <v>1074162914</v>
      </c>
    </row>
    <row r="7217" spans="1:8" s="178" customFormat="1" x14ac:dyDescent="0.25">
      <c r="A7217" s="169"/>
      <c r="B7217" s="217">
        <v>44651.582349537035</v>
      </c>
      <c r="C7217" s="218">
        <v>100</v>
      </c>
      <c r="D7217" s="284">
        <v>96.1</v>
      </c>
      <c r="E7217" s="284">
        <v>3.9000000000000057</v>
      </c>
      <c r="F7217" s="219" t="s">
        <v>9418</v>
      </c>
      <c r="G7217" s="220"/>
      <c r="H7217" s="221">
        <v>1074169082</v>
      </c>
    </row>
    <row r="7218" spans="1:8" s="178" customFormat="1" x14ac:dyDescent="0.25">
      <c r="A7218" s="169"/>
      <c r="B7218" s="217">
        <v>44651.600092592591</v>
      </c>
      <c r="C7218" s="218">
        <v>400</v>
      </c>
      <c r="D7218" s="284">
        <v>391.6</v>
      </c>
      <c r="E7218" s="284">
        <v>8.3999999999999773</v>
      </c>
      <c r="F7218" s="219" t="s">
        <v>9493</v>
      </c>
      <c r="G7218" s="220" t="s">
        <v>9475</v>
      </c>
      <c r="H7218" s="221">
        <v>1074191542</v>
      </c>
    </row>
    <row r="7219" spans="1:8" s="178" customFormat="1" x14ac:dyDescent="0.25">
      <c r="A7219" s="169"/>
      <c r="B7219" s="217">
        <v>44651.60052083333</v>
      </c>
      <c r="C7219" s="218">
        <v>1000</v>
      </c>
      <c r="D7219" s="284">
        <v>979</v>
      </c>
      <c r="E7219" s="284">
        <v>21</v>
      </c>
      <c r="F7219" s="219" t="s">
        <v>323</v>
      </c>
      <c r="G7219" s="220"/>
      <c r="H7219" s="221">
        <v>1074192126</v>
      </c>
    </row>
    <row r="7220" spans="1:8" s="178" customFormat="1" x14ac:dyDescent="0.25">
      <c r="A7220" s="169"/>
      <c r="B7220" s="217">
        <v>44651.602893518517</v>
      </c>
      <c r="C7220" s="218">
        <v>150</v>
      </c>
      <c r="D7220" s="284">
        <v>146.1</v>
      </c>
      <c r="E7220" s="284">
        <v>3.9000000000000057</v>
      </c>
      <c r="F7220" s="219" t="s">
        <v>9433</v>
      </c>
      <c r="G7220" s="220"/>
      <c r="H7220" s="221">
        <v>1074194880</v>
      </c>
    </row>
    <row r="7221" spans="1:8" s="178" customFormat="1" x14ac:dyDescent="0.25">
      <c r="A7221" s="169"/>
      <c r="B7221" s="217">
        <v>44651.605011574073</v>
      </c>
      <c r="C7221" s="218">
        <v>10</v>
      </c>
      <c r="D7221" s="284">
        <v>6.1</v>
      </c>
      <c r="E7221" s="284">
        <v>3.9000000000000004</v>
      </c>
      <c r="F7221" s="219" t="s">
        <v>9526</v>
      </c>
      <c r="G7221" s="220"/>
      <c r="H7221" s="221">
        <v>1074197410</v>
      </c>
    </row>
    <row r="7222" spans="1:8" s="178" customFormat="1" x14ac:dyDescent="0.25">
      <c r="A7222" s="169"/>
      <c r="B7222" s="217">
        <v>44651.619733796295</v>
      </c>
      <c r="C7222" s="218">
        <v>3000</v>
      </c>
      <c r="D7222" s="284">
        <v>2937</v>
      </c>
      <c r="E7222" s="284">
        <v>63</v>
      </c>
      <c r="F7222" s="219" t="s">
        <v>21</v>
      </c>
      <c r="G7222" s="220"/>
      <c r="H7222" s="221">
        <v>1074216487</v>
      </c>
    </row>
    <row r="7223" spans="1:8" s="178" customFormat="1" x14ac:dyDescent="0.25">
      <c r="A7223" s="169"/>
      <c r="B7223" s="217">
        <v>44651.620358796295</v>
      </c>
      <c r="C7223" s="218">
        <v>3000</v>
      </c>
      <c r="D7223" s="284">
        <v>2937</v>
      </c>
      <c r="E7223" s="284">
        <v>63</v>
      </c>
      <c r="F7223" s="219" t="s">
        <v>9474</v>
      </c>
      <c r="G7223" s="220" t="s">
        <v>9483</v>
      </c>
      <c r="H7223" s="221">
        <v>1074217226</v>
      </c>
    </row>
    <row r="7224" spans="1:8" s="178" customFormat="1" x14ac:dyDescent="0.25">
      <c r="A7224" s="169"/>
      <c r="B7224" s="217">
        <v>44651.620949074073</v>
      </c>
      <c r="C7224" s="218">
        <v>350</v>
      </c>
      <c r="D7224" s="284">
        <v>342.65</v>
      </c>
      <c r="E7224" s="284">
        <v>7.3500000000000227</v>
      </c>
      <c r="F7224" s="219" t="s">
        <v>9439</v>
      </c>
      <c r="G7224" s="220"/>
      <c r="H7224" s="221">
        <v>1074218041</v>
      </c>
    </row>
    <row r="7225" spans="1:8" s="178" customFormat="1" x14ac:dyDescent="0.25">
      <c r="A7225" s="169"/>
      <c r="B7225" s="217">
        <v>44651.625879629632</v>
      </c>
      <c r="C7225" s="218">
        <v>1000</v>
      </c>
      <c r="D7225" s="284">
        <v>979</v>
      </c>
      <c r="E7225" s="284">
        <v>21</v>
      </c>
      <c r="F7225" s="219" t="s">
        <v>9809</v>
      </c>
      <c r="G7225" s="220"/>
      <c r="H7225" s="221">
        <v>1074223630</v>
      </c>
    </row>
    <row r="7226" spans="1:8" s="178" customFormat="1" x14ac:dyDescent="0.25">
      <c r="A7226" s="169"/>
      <c r="B7226" s="217">
        <v>44651.631099537037</v>
      </c>
      <c r="C7226" s="218">
        <v>300</v>
      </c>
      <c r="D7226" s="284">
        <v>293.7</v>
      </c>
      <c r="E7226" s="284">
        <v>6.3000000000000114</v>
      </c>
      <c r="F7226" s="219" t="s">
        <v>21</v>
      </c>
      <c r="G7226" s="220"/>
      <c r="H7226" s="221">
        <v>1074230245</v>
      </c>
    </row>
    <row r="7227" spans="1:8" s="178" customFormat="1" x14ac:dyDescent="0.25">
      <c r="A7227" s="169"/>
      <c r="B7227" s="217">
        <v>44651.633125</v>
      </c>
      <c r="C7227" s="218">
        <v>500</v>
      </c>
      <c r="D7227" s="284">
        <v>489.5</v>
      </c>
      <c r="E7227" s="284">
        <v>10.5</v>
      </c>
      <c r="F7227" s="219" t="s">
        <v>9513</v>
      </c>
      <c r="G7227" s="220"/>
      <c r="H7227" s="221">
        <v>1074232677</v>
      </c>
    </row>
    <row r="7228" spans="1:8" s="178" customFormat="1" x14ac:dyDescent="0.25">
      <c r="A7228" s="169"/>
      <c r="B7228" s="217">
        <v>44651.639560185184</v>
      </c>
      <c r="C7228" s="218">
        <v>100</v>
      </c>
      <c r="D7228" s="284">
        <v>96.1</v>
      </c>
      <c r="E7228" s="284">
        <v>3.9000000000000057</v>
      </c>
      <c r="F7228" s="219" t="s">
        <v>9465</v>
      </c>
      <c r="G7228" s="220"/>
      <c r="H7228" s="221">
        <v>1074240889</v>
      </c>
    </row>
    <row r="7229" spans="1:8" s="178" customFormat="1" x14ac:dyDescent="0.25">
      <c r="A7229" s="169"/>
      <c r="B7229" s="217">
        <v>44651.643090277779</v>
      </c>
      <c r="C7229" s="218">
        <v>300</v>
      </c>
      <c r="D7229" s="284">
        <v>293.7</v>
      </c>
      <c r="E7229" s="284">
        <v>6.3000000000000114</v>
      </c>
      <c r="F7229" s="219" t="s">
        <v>21</v>
      </c>
      <c r="G7229" s="220"/>
      <c r="H7229" s="221">
        <v>1074246023</v>
      </c>
    </row>
    <row r="7230" spans="1:8" s="178" customFormat="1" x14ac:dyDescent="0.25">
      <c r="A7230" s="169"/>
      <c r="B7230" s="217">
        <v>44651.643796296295</v>
      </c>
      <c r="C7230" s="218">
        <v>10</v>
      </c>
      <c r="D7230" s="284">
        <v>6.1</v>
      </c>
      <c r="E7230" s="284">
        <v>3.9000000000000004</v>
      </c>
      <c r="F7230" s="219" t="s">
        <v>9610</v>
      </c>
      <c r="G7230" s="220"/>
      <c r="H7230" s="221">
        <v>1074246365</v>
      </c>
    </row>
    <row r="7231" spans="1:8" s="178" customFormat="1" x14ac:dyDescent="0.25">
      <c r="A7231" s="169"/>
      <c r="B7231" s="217">
        <v>44651.645254629628</v>
      </c>
      <c r="C7231" s="218">
        <v>5000</v>
      </c>
      <c r="D7231" s="284">
        <v>4895</v>
      </c>
      <c r="E7231" s="284">
        <v>105</v>
      </c>
      <c r="F7231" s="219" t="s">
        <v>9517</v>
      </c>
      <c r="G7231" s="220"/>
      <c r="H7231" s="221">
        <v>1074248117</v>
      </c>
    </row>
    <row r="7232" spans="1:8" s="178" customFormat="1" x14ac:dyDescent="0.25">
      <c r="A7232" s="169"/>
      <c r="B7232" s="217">
        <v>44651.649560185186</v>
      </c>
      <c r="C7232" s="218">
        <v>100</v>
      </c>
      <c r="D7232" s="284">
        <v>96.1</v>
      </c>
      <c r="E7232" s="284">
        <v>3.9000000000000057</v>
      </c>
      <c r="F7232" s="219" t="s">
        <v>9810</v>
      </c>
      <c r="G7232" s="220"/>
      <c r="H7232" s="221">
        <v>1074254440</v>
      </c>
    </row>
    <row r="7233" spans="1:8" s="178" customFormat="1" x14ac:dyDescent="0.25">
      <c r="A7233" s="169"/>
      <c r="B7233" s="217">
        <v>44651.65047453704</v>
      </c>
      <c r="C7233" s="218">
        <v>400</v>
      </c>
      <c r="D7233" s="284">
        <v>391.6</v>
      </c>
      <c r="E7233" s="284">
        <v>8.3999999999999773</v>
      </c>
      <c r="F7233" s="219" t="s">
        <v>9428</v>
      </c>
      <c r="G7233" s="220"/>
      <c r="H7233" s="221">
        <v>1074255225</v>
      </c>
    </row>
    <row r="7234" spans="1:8" s="178" customFormat="1" x14ac:dyDescent="0.25">
      <c r="A7234" s="169"/>
      <c r="B7234" s="217">
        <v>44651.652800925927</v>
      </c>
      <c r="C7234" s="218">
        <v>2100</v>
      </c>
      <c r="D7234" s="284">
        <v>2055.9</v>
      </c>
      <c r="E7234" s="284">
        <v>44.099999999999909</v>
      </c>
      <c r="F7234" s="219" t="s">
        <v>244</v>
      </c>
      <c r="G7234" s="220"/>
      <c r="H7234" s="221">
        <v>1074258196</v>
      </c>
    </row>
    <row r="7235" spans="1:8" s="178" customFormat="1" x14ac:dyDescent="0.25">
      <c r="A7235" s="169"/>
      <c r="B7235" s="217">
        <v>44651.657893518517</v>
      </c>
      <c r="C7235" s="218">
        <v>100</v>
      </c>
      <c r="D7235" s="284">
        <v>96.1</v>
      </c>
      <c r="E7235" s="284">
        <v>3.9000000000000057</v>
      </c>
      <c r="F7235" s="219" t="s">
        <v>9811</v>
      </c>
      <c r="G7235" s="220"/>
      <c r="H7235" s="221">
        <v>1074265311</v>
      </c>
    </row>
    <row r="7236" spans="1:8" s="178" customFormat="1" x14ac:dyDescent="0.25">
      <c r="A7236" s="169"/>
      <c r="B7236" s="217">
        <v>44651.663553240738</v>
      </c>
      <c r="C7236" s="218">
        <v>300</v>
      </c>
      <c r="D7236" s="284">
        <v>293.7</v>
      </c>
      <c r="E7236" s="284">
        <v>6.3000000000000114</v>
      </c>
      <c r="F7236" s="219" t="s">
        <v>21</v>
      </c>
      <c r="G7236" s="220"/>
      <c r="H7236" s="221">
        <v>1074274895</v>
      </c>
    </row>
    <row r="7237" spans="1:8" s="178" customFormat="1" x14ac:dyDescent="0.25">
      <c r="A7237" s="169"/>
      <c r="B7237" s="217">
        <v>44651.664861111109</v>
      </c>
      <c r="C7237" s="218">
        <v>300</v>
      </c>
      <c r="D7237" s="284">
        <v>293.7</v>
      </c>
      <c r="E7237" s="284">
        <v>6.3000000000000114</v>
      </c>
      <c r="F7237" s="219" t="s">
        <v>9501</v>
      </c>
      <c r="G7237" s="220"/>
      <c r="H7237" s="221">
        <v>1074276425</v>
      </c>
    </row>
    <row r="7238" spans="1:8" s="178" customFormat="1" x14ac:dyDescent="0.25">
      <c r="A7238" s="169"/>
      <c r="B7238" s="217">
        <v>44651.666828703703</v>
      </c>
      <c r="C7238" s="218">
        <v>5000</v>
      </c>
      <c r="D7238" s="284">
        <v>4895</v>
      </c>
      <c r="E7238" s="284">
        <v>105</v>
      </c>
      <c r="F7238" s="219" t="s">
        <v>9811</v>
      </c>
      <c r="G7238" s="220" t="s">
        <v>9476</v>
      </c>
      <c r="H7238" s="221">
        <v>1074279116</v>
      </c>
    </row>
    <row r="7239" spans="1:8" s="178" customFormat="1" x14ac:dyDescent="0.25">
      <c r="A7239" s="169"/>
      <c r="B7239" s="217">
        <v>44651.67083333333</v>
      </c>
      <c r="C7239" s="218">
        <v>300</v>
      </c>
      <c r="D7239" s="284">
        <v>293.7</v>
      </c>
      <c r="E7239" s="284">
        <v>6.3000000000000114</v>
      </c>
      <c r="F7239" s="219" t="s">
        <v>9431</v>
      </c>
      <c r="G7239" s="220" t="s">
        <v>277</v>
      </c>
      <c r="H7239" s="221">
        <v>1074285763</v>
      </c>
    </row>
    <row r="7240" spans="1:8" s="178" customFormat="1" x14ac:dyDescent="0.25">
      <c r="A7240" s="169"/>
      <c r="B7240" s="217">
        <v>44651.67119212963</v>
      </c>
      <c r="C7240" s="218">
        <v>1000</v>
      </c>
      <c r="D7240" s="284">
        <v>979</v>
      </c>
      <c r="E7240" s="284">
        <v>21</v>
      </c>
      <c r="F7240" s="219" t="s">
        <v>21</v>
      </c>
      <c r="G7240" s="220"/>
      <c r="H7240" s="221">
        <v>1074286114</v>
      </c>
    </row>
    <row r="7241" spans="1:8" s="178" customFormat="1" x14ac:dyDescent="0.25">
      <c r="A7241" s="169"/>
      <c r="B7241" s="217">
        <v>44651.673379629632</v>
      </c>
      <c r="C7241" s="218">
        <v>12</v>
      </c>
      <c r="D7241" s="284">
        <v>8.1</v>
      </c>
      <c r="E7241" s="284">
        <v>3.9000000000000004</v>
      </c>
      <c r="F7241" s="219" t="s">
        <v>9658</v>
      </c>
      <c r="G7241" s="220"/>
      <c r="H7241" s="221">
        <v>1074288804</v>
      </c>
    </row>
    <row r="7242" spans="1:8" s="178" customFormat="1" x14ac:dyDescent="0.25">
      <c r="A7242" s="169"/>
      <c r="B7242" s="217">
        <v>44651.677847222221</v>
      </c>
      <c r="C7242" s="218">
        <v>100</v>
      </c>
      <c r="D7242" s="284">
        <v>96.1</v>
      </c>
      <c r="E7242" s="284">
        <v>3.9000000000000057</v>
      </c>
      <c r="F7242" s="219" t="s">
        <v>246</v>
      </c>
      <c r="G7242" s="220"/>
      <c r="H7242" s="221">
        <v>1074295516</v>
      </c>
    </row>
    <row r="7243" spans="1:8" s="178" customFormat="1" x14ac:dyDescent="0.25">
      <c r="A7243" s="169"/>
      <c r="B7243" s="217">
        <v>44651.690555555557</v>
      </c>
      <c r="C7243" s="218">
        <v>500</v>
      </c>
      <c r="D7243" s="284">
        <v>489.5</v>
      </c>
      <c r="E7243" s="284">
        <v>10.5</v>
      </c>
      <c r="F7243" s="219" t="s">
        <v>9489</v>
      </c>
      <c r="G7243" s="220"/>
      <c r="H7243" s="221">
        <v>1074313096</v>
      </c>
    </row>
    <row r="7244" spans="1:8" s="178" customFormat="1" x14ac:dyDescent="0.25">
      <c r="A7244" s="169"/>
      <c r="B7244" s="217">
        <v>44651.690706018519</v>
      </c>
      <c r="C7244" s="218">
        <v>400</v>
      </c>
      <c r="D7244" s="284">
        <v>391.6</v>
      </c>
      <c r="E7244" s="284">
        <v>8.3999999999999773</v>
      </c>
      <c r="F7244" s="219" t="s">
        <v>323</v>
      </c>
      <c r="G7244" s="220"/>
      <c r="H7244" s="221">
        <v>1074313244</v>
      </c>
    </row>
    <row r="7245" spans="1:8" s="178" customFormat="1" x14ac:dyDescent="0.25">
      <c r="A7245" s="169"/>
      <c r="B7245" s="217">
        <v>44651.696400462963</v>
      </c>
      <c r="C7245" s="218">
        <v>10</v>
      </c>
      <c r="D7245" s="284">
        <v>6.1</v>
      </c>
      <c r="E7245" s="284">
        <v>3.9000000000000004</v>
      </c>
      <c r="F7245" s="219" t="s">
        <v>9517</v>
      </c>
      <c r="G7245" s="220"/>
      <c r="H7245" s="221">
        <v>1074319770</v>
      </c>
    </row>
    <row r="7246" spans="1:8" s="178" customFormat="1" x14ac:dyDescent="0.25">
      <c r="A7246" s="169"/>
      <c r="B7246" s="217">
        <v>44651.696539351855</v>
      </c>
      <c r="C7246" s="218">
        <v>500</v>
      </c>
      <c r="D7246" s="284">
        <v>489.5</v>
      </c>
      <c r="E7246" s="284">
        <v>10.5</v>
      </c>
      <c r="F7246" s="219" t="s">
        <v>9812</v>
      </c>
      <c r="G7246" s="220"/>
      <c r="H7246" s="221">
        <v>1074320776</v>
      </c>
    </row>
    <row r="7247" spans="1:8" s="178" customFormat="1" x14ac:dyDescent="0.25">
      <c r="A7247" s="169"/>
      <c r="B7247" s="217">
        <v>44651.697812500002</v>
      </c>
      <c r="C7247" s="218">
        <v>500</v>
      </c>
      <c r="D7247" s="284">
        <v>489.5</v>
      </c>
      <c r="E7247" s="284">
        <v>10.5</v>
      </c>
      <c r="F7247" s="219" t="s">
        <v>9544</v>
      </c>
      <c r="G7247" s="220"/>
      <c r="H7247" s="221">
        <v>1074322044</v>
      </c>
    </row>
    <row r="7248" spans="1:8" s="178" customFormat="1" x14ac:dyDescent="0.25">
      <c r="A7248" s="169"/>
      <c r="B7248" s="217">
        <v>44651.698449074072</v>
      </c>
      <c r="C7248" s="218">
        <v>500</v>
      </c>
      <c r="D7248" s="284">
        <v>489.5</v>
      </c>
      <c r="E7248" s="284">
        <v>10.5</v>
      </c>
      <c r="F7248" s="219" t="s">
        <v>21</v>
      </c>
      <c r="G7248" s="220"/>
      <c r="H7248" s="221">
        <v>1074323586</v>
      </c>
    </row>
    <row r="7249" spans="1:8" s="178" customFormat="1" x14ac:dyDescent="0.25">
      <c r="A7249" s="169"/>
      <c r="B7249" s="217">
        <v>44651.704629629632</v>
      </c>
      <c r="C7249" s="218">
        <v>100</v>
      </c>
      <c r="D7249" s="284">
        <v>96.1</v>
      </c>
      <c r="E7249" s="284">
        <v>3.9000000000000057</v>
      </c>
      <c r="F7249" s="219" t="s">
        <v>9450</v>
      </c>
      <c r="G7249" s="220"/>
      <c r="H7249" s="221">
        <v>1074331368</v>
      </c>
    </row>
    <row r="7250" spans="1:8" s="178" customFormat="1" x14ac:dyDescent="0.25">
      <c r="A7250" s="169"/>
      <c r="B7250" s="217">
        <v>44651.706006944441</v>
      </c>
      <c r="C7250" s="218">
        <v>500</v>
      </c>
      <c r="D7250" s="284">
        <v>489.5</v>
      </c>
      <c r="E7250" s="284">
        <v>10.5</v>
      </c>
      <c r="F7250" s="219" t="s">
        <v>9813</v>
      </c>
      <c r="G7250" s="220"/>
      <c r="H7250" s="221">
        <v>1074333015</v>
      </c>
    </row>
    <row r="7251" spans="1:8" s="178" customFormat="1" x14ac:dyDescent="0.25">
      <c r="A7251" s="169"/>
      <c r="B7251" s="217">
        <v>44651.71292824074</v>
      </c>
      <c r="C7251" s="218">
        <v>100</v>
      </c>
      <c r="D7251" s="284">
        <v>96.1</v>
      </c>
      <c r="E7251" s="284">
        <v>3.9000000000000057</v>
      </c>
      <c r="F7251" s="219" t="s">
        <v>21</v>
      </c>
      <c r="G7251" s="220"/>
      <c r="H7251" s="221">
        <v>1074341716</v>
      </c>
    </row>
    <row r="7252" spans="1:8" s="178" customFormat="1" x14ac:dyDescent="0.25">
      <c r="A7252" s="169"/>
      <c r="B7252" s="217">
        <v>44651.714375000003</v>
      </c>
      <c r="C7252" s="218">
        <v>500</v>
      </c>
      <c r="D7252" s="284">
        <v>489.5</v>
      </c>
      <c r="E7252" s="284">
        <v>10.5</v>
      </c>
      <c r="F7252" s="219" t="s">
        <v>9442</v>
      </c>
      <c r="G7252" s="220"/>
      <c r="H7252" s="221">
        <v>1074343454</v>
      </c>
    </row>
    <row r="7253" spans="1:8" s="178" customFormat="1" x14ac:dyDescent="0.25">
      <c r="A7253" s="169"/>
      <c r="B7253" s="217">
        <v>44651.716238425928</v>
      </c>
      <c r="C7253" s="218">
        <v>400</v>
      </c>
      <c r="D7253" s="284">
        <v>391.6</v>
      </c>
      <c r="E7253" s="284">
        <v>8.3999999999999773</v>
      </c>
      <c r="F7253" s="219" t="s">
        <v>21</v>
      </c>
      <c r="G7253" s="220"/>
      <c r="H7253" s="221">
        <v>1074345647</v>
      </c>
    </row>
    <row r="7254" spans="1:8" s="178" customFormat="1" x14ac:dyDescent="0.25">
      <c r="A7254" s="169"/>
      <c r="B7254" s="217">
        <v>44651.716400462959</v>
      </c>
      <c r="C7254" s="218">
        <v>1000</v>
      </c>
      <c r="D7254" s="284">
        <v>979</v>
      </c>
      <c r="E7254" s="284">
        <v>21</v>
      </c>
      <c r="F7254" s="219" t="s">
        <v>9504</v>
      </c>
      <c r="G7254" s="220"/>
      <c r="H7254" s="221">
        <v>1074345553</v>
      </c>
    </row>
    <row r="7255" spans="1:8" s="178" customFormat="1" x14ac:dyDescent="0.25">
      <c r="A7255" s="169"/>
      <c r="B7255" s="217">
        <v>44651.71802083333</v>
      </c>
      <c r="C7255" s="218">
        <v>3000</v>
      </c>
      <c r="D7255" s="284">
        <v>2937</v>
      </c>
      <c r="E7255" s="284">
        <v>63</v>
      </c>
      <c r="F7255" s="219" t="s">
        <v>9814</v>
      </c>
      <c r="G7255" s="220"/>
      <c r="H7255" s="221">
        <v>1074348092</v>
      </c>
    </row>
    <row r="7256" spans="1:8" s="178" customFormat="1" x14ac:dyDescent="0.25">
      <c r="A7256" s="169"/>
      <c r="B7256" s="217">
        <v>44651.726747685185</v>
      </c>
      <c r="C7256" s="218">
        <v>1000</v>
      </c>
      <c r="D7256" s="284">
        <v>979</v>
      </c>
      <c r="E7256" s="284">
        <v>21</v>
      </c>
      <c r="F7256" s="219" t="s">
        <v>9450</v>
      </c>
      <c r="G7256" s="220" t="s">
        <v>9475</v>
      </c>
      <c r="H7256" s="221">
        <v>1074359449</v>
      </c>
    </row>
    <row r="7257" spans="1:8" s="178" customFormat="1" x14ac:dyDescent="0.25">
      <c r="A7257" s="169"/>
      <c r="B7257" s="217">
        <v>44651.730312500003</v>
      </c>
      <c r="C7257" s="218">
        <v>10000</v>
      </c>
      <c r="D7257" s="284">
        <v>9790</v>
      </c>
      <c r="E7257" s="284">
        <v>210</v>
      </c>
      <c r="F7257" s="219" t="s">
        <v>9442</v>
      </c>
      <c r="G7257" s="220"/>
      <c r="H7257" s="221">
        <v>1074363781</v>
      </c>
    </row>
    <row r="7258" spans="1:8" s="178" customFormat="1" x14ac:dyDescent="0.25">
      <c r="A7258" s="169"/>
      <c r="B7258" s="217">
        <v>44651.735578703701</v>
      </c>
      <c r="C7258" s="218">
        <v>500</v>
      </c>
      <c r="D7258" s="284">
        <v>489.5</v>
      </c>
      <c r="E7258" s="284">
        <v>10.5</v>
      </c>
      <c r="F7258" s="219" t="s">
        <v>21</v>
      </c>
      <c r="G7258" s="220"/>
      <c r="H7258" s="221">
        <v>1074370940</v>
      </c>
    </row>
    <row r="7259" spans="1:8" s="178" customFormat="1" x14ac:dyDescent="0.25">
      <c r="A7259" s="169"/>
      <c r="B7259" s="217">
        <v>44651.735659722224</v>
      </c>
      <c r="C7259" s="218">
        <v>1000</v>
      </c>
      <c r="D7259" s="284">
        <v>979</v>
      </c>
      <c r="E7259" s="284">
        <v>21</v>
      </c>
      <c r="F7259" s="219" t="s">
        <v>9597</v>
      </c>
      <c r="G7259" s="220"/>
      <c r="H7259" s="221">
        <v>1074370333</v>
      </c>
    </row>
    <row r="7260" spans="1:8" s="178" customFormat="1" x14ac:dyDescent="0.25">
      <c r="A7260" s="169"/>
      <c r="B7260" s="217">
        <v>44651.736851851849</v>
      </c>
      <c r="C7260" s="218">
        <v>2000</v>
      </c>
      <c r="D7260" s="284">
        <v>1958</v>
      </c>
      <c r="E7260" s="284">
        <v>42</v>
      </c>
      <c r="F7260" s="219" t="s">
        <v>252</v>
      </c>
      <c r="G7260" s="220"/>
      <c r="H7260" s="221">
        <v>1074372310</v>
      </c>
    </row>
    <row r="7261" spans="1:8" s="178" customFormat="1" x14ac:dyDescent="0.25">
      <c r="A7261" s="169"/>
      <c r="B7261" s="217">
        <v>44651.739710648151</v>
      </c>
      <c r="C7261" s="218">
        <v>500</v>
      </c>
      <c r="D7261" s="284">
        <v>489.5</v>
      </c>
      <c r="E7261" s="284">
        <v>10.5</v>
      </c>
      <c r="F7261" s="219" t="s">
        <v>9511</v>
      </c>
      <c r="G7261" s="220"/>
      <c r="H7261" s="221">
        <v>1074376049</v>
      </c>
    </row>
    <row r="7262" spans="1:8" s="178" customFormat="1" x14ac:dyDescent="0.25">
      <c r="A7262" s="169"/>
      <c r="B7262" s="217">
        <v>44651.740370370368</v>
      </c>
      <c r="C7262" s="218">
        <v>333</v>
      </c>
      <c r="D7262" s="284">
        <v>326.01</v>
      </c>
      <c r="E7262" s="284">
        <v>6.9900000000000091</v>
      </c>
      <c r="F7262" s="219" t="s">
        <v>21</v>
      </c>
      <c r="G7262" s="220"/>
      <c r="H7262" s="221">
        <v>1074377117</v>
      </c>
    </row>
    <row r="7263" spans="1:8" s="178" customFormat="1" x14ac:dyDescent="0.25">
      <c r="A7263" s="169"/>
      <c r="B7263" s="217">
        <v>44651.740983796299</v>
      </c>
      <c r="C7263" s="218">
        <v>300</v>
      </c>
      <c r="D7263" s="284">
        <v>293.7</v>
      </c>
      <c r="E7263" s="284">
        <v>6.3000000000000114</v>
      </c>
      <c r="F7263" s="219" t="s">
        <v>9427</v>
      </c>
      <c r="G7263" s="220"/>
      <c r="H7263" s="221">
        <v>1074377741</v>
      </c>
    </row>
    <row r="7264" spans="1:8" s="178" customFormat="1" x14ac:dyDescent="0.25">
      <c r="A7264" s="169"/>
      <c r="B7264" s="217">
        <v>44651.743634259263</v>
      </c>
      <c r="C7264" s="218">
        <v>200</v>
      </c>
      <c r="D7264" s="284">
        <v>195.8</v>
      </c>
      <c r="E7264" s="284">
        <v>4.1999999999999886</v>
      </c>
      <c r="F7264" s="219" t="s">
        <v>9433</v>
      </c>
      <c r="G7264" s="220"/>
      <c r="H7264" s="221">
        <v>1074381306</v>
      </c>
    </row>
    <row r="7265" spans="1:8" s="178" customFormat="1" x14ac:dyDescent="0.25">
      <c r="A7265" s="169"/>
      <c r="B7265" s="217">
        <v>44651.744687500002</v>
      </c>
      <c r="C7265" s="218">
        <v>100</v>
      </c>
      <c r="D7265" s="284">
        <v>96.1</v>
      </c>
      <c r="E7265" s="284">
        <v>3.9000000000000057</v>
      </c>
      <c r="F7265" s="219" t="s">
        <v>280</v>
      </c>
      <c r="G7265" s="220"/>
      <c r="H7265" s="221">
        <v>1074382629</v>
      </c>
    </row>
    <row r="7266" spans="1:8" s="178" customFormat="1" x14ac:dyDescent="0.25">
      <c r="A7266" s="169"/>
      <c r="B7266" s="217">
        <v>44651.74664351852</v>
      </c>
      <c r="C7266" s="218">
        <v>1000</v>
      </c>
      <c r="D7266" s="284">
        <v>979</v>
      </c>
      <c r="E7266" s="284">
        <v>21</v>
      </c>
      <c r="F7266" s="219" t="s">
        <v>9441</v>
      </c>
      <c r="G7266" s="220"/>
      <c r="H7266" s="221">
        <v>1074385145</v>
      </c>
    </row>
    <row r="7267" spans="1:8" s="178" customFormat="1" x14ac:dyDescent="0.25">
      <c r="A7267" s="169"/>
      <c r="B7267" s="217">
        <v>44651.74728009259</v>
      </c>
      <c r="C7267" s="218">
        <v>30000</v>
      </c>
      <c r="D7267" s="284">
        <v>29370</v>
      </c>
      <c r="E7267" s="284">
        <v>630</v>
      </c>
      <c r="F7267" s="219" t="s">
        <v>9441</v>
      </c>
      <c r="G7267" s="220"/>
      <c r="H7267" s="221">
        <v>1074385895</v>
      </c>
    </row>
    <row r="7268" spans="1:8" s="178" customFormat="1" x14ac:dyDescent="0.25">
      <c r="A7268" s="169"/>
      <c r="B7268" s="217">
        <v>44651.748124999998</v>
      </c>
      <c r="C7268" s="218">
        <v>1000</v>
      </c>
      <c r="D7268" s="284">
        <v>979</v>
      </c>
      <c r="E7268" s="284">
        <v>21</v>
      </c>
      <c r="F7268" s="219" t="s">
        <v>21</v>
      </c>
      <c r="G7268" s="220"/>
      <c r="H7268" s="221">
        <v>1074386836</v>
      </c>
    </row>
    <row r="7269" spans="1:8" s="178" customFormat="1" x14ac:dyDescent="0.25">
      <c r="A7269" s="169"/>
      <c r="B7269" s="217">
        <v>44651.749780092592</v>
      </c>
      <c r="C7269" s="218">
        <v>110</v>
      </c>
      <c r="D7269" s="284">
        <v>106.1</v>
      </c>
      <c r="E7269" s="284">
        <v>3.9000000000000057</v>
      </c>
      <c r="F7269" s="219" t="s">
        <v>9599</v>
      </c>
      <c r="G7269" s="220"/>
      <c r="H7269" s="221">
        <v>1074388894</v>
      </c>
    </row>
    <row r="7270" spans="1:8" s="178" customFormat="1" x14ac:dyDescent="0.25">
      <c r="A7270" s="169"/>
      <c r="B7270" s="217">
        <v>44651.752476851849</v>
      </c>
      <c r="C7270" s="218">
        <v>3000</v>
      </c>
      <c r="D7270" s="284">
        <v>2937</v>
      </c>
      <c r="E7270" s="284">
        <v>63</v>
      </c>
      <c r="F7270" s="219" t="s">
        <v>9749</v>
      </c>
      <c r="G7270" s="220"/>
      <c r="H7270" s="221">
        <v>1074392764</v>
      </c>
    </row>
    <row r="7271" spans="1:8" s="178" customFormat="1" x14ac:dyDescent="0.25">
      <c r="A7271" s="169"/>
      <c r="B7271" s="217">
        <v>44651.754305555558</v>
      </c>
      <c r="C7271" s="218">
        <v>500</v>
      </c>
      <c r="D7271" s="284">
        <v>489.5</v>
      </c>
      <c r="E7271" s="284">
        <v>10.5</v>
      </c>
      <c r="F7271" s="219" t="s">
        <v>9428</v>
      </c>
      <c r="G7271" s="220"/>
      <c r="H7271" s="221">
        <v>1074394323</v>
      </c>
    </row>
    <row r="7272" spans="1:8" s="178" customFormat="1" x14ac:dyDescent="0.25">
      <c r="A7272" s="169"/>
      <c r="B7272" s="217">
        <v>44651.755324074074</v>
      </c>
      <c r="C7272" s="218">
        <v>100</v>
      </c>
      <c r="D7272" s="284">
        <v>96.1</v>
      </c>
      <c r="E7272" s="284">
        <v>3.9000000000000057</v>
      </c>
      <c r="F7272" s="219" t="s">
        <v>21</v>
      </c>
      <c r="G7272" s="220"/>
      <c r="H7272" s="221">
        <v>1074397341</v>
      </c>
    </row>
    <row r="7273" spans="1:8" s="178" customFormat="1" x14ac:dyDescent="0.25">
      <c r="A7273" s="169"/>
      <c r="B7273" s="217">
        <v>44651.756620370368</v>
      </c>
      <c r="C7273" s="218">
        <v>2000</v>
      </c>
      <c r="D7273" s="284">
        <v>1958</v>
      </c>
      <c r="E7273" s="284">
        <v>42</v>
      </c>
      <c r="F7273" s="219" t="s">
        <v>9504</v>
      </c>
      <c r="G7273" s="220" t="s">
        <v>322</v>
      </c>
      <c r="H7273" s="221">
        <v>1074398286</v>
      </c>
    </row>
    <row r="7274" spans="1:8" s="178" customFormat="1" x14ac:dyDescent="0.25">
      <c r="A7274" s="169"/>
      <c r="B7274" s="217">
        <v>44651.768506944441</v>
      </c>
      <c r="C7274" s="218">
        <v>2500</v>
      </c>
      <c r="D7274" s="284">
        <v>2447.5</v>
      </c>
      <c r="E7274" s="284">
        <v>52.5</v>
      </c>
      <c r="F7274" s="219" t="s">
        <v>9453</v>
      </c>
      <c r="G7274" s="220"/>
      <c r="H7274" s="221">
        <v>1074415136</v>
      </c>
    </row>
    <row r="7275" spans="1:8" s="178" customFormat="1" x14ac:dyDescent="0.25">
      <c r="A7275" s="169"/>
      <c r="B7275" s="217">
        <v>44651.769375000003</v>
      </c>
      <c r="C7275" s="218">
        <v>150</v>
      </c>
      <c r="D7275" s="284">
        <v>146.1</v>
      </c>
      <c r="E7275" s="284">
        <v>3.9000000000000057</v>
      </c>
      <c r="F7275" s="219"/>
      <c r="G7275" s="220" t="s">
        <v>322</v>
      </c>
      <c r="H7275" s="221">
        <v>1074416764</v>
      </c>
    </row>
    <row r="7276" spans="1:8" x14ac:dyDescent="0.25">
      <c r="B7276" s="217">
        <v>44651.773425925923</v>
      </c>
      <c r="C7276" s="218">
        <v>100</v>
      </c>
      <c r="D7276" s="284">
        <v>96.1</v>
      </c>
      <c r="E7276" s="284">
        <v>3.9000000000000057</v>
      </c>
      <c r="F7276" s="219" t="s">
        <v>9453</v>
      </c>
      <c r="G7276" s="220"/>
      <c r="H7276" s="221">
        <v>1074421842</v>
      </c>
    </row>
    <row r="7277" spans="1:8" x14ac:dyDescent="0.25">
      <c r="B7277" s="217">
        <v>44651.776678240742</v>
      </c>
      <c r="C7277" s="218">
        <v>500</v>
      </c>
      <c r="D7277" s="284">
        <v>489.5</v>
      </c>
      <c r="E7277" s="284">
        <v>10.5</v>
      </c>
      <c r="F7277" s="219" t="s">
        <v>9593</v>
      </c>
      <c r="G7277" s="220"/>
      <c r="H7277" s="221">
        <v>1074426335</v>
      </c>
    </row>
    <row r="7278" spans="1:8" x14ac:dyDescent="0.25">
      <c r="B7278" s="217">
        <v>44651.776990740742</v>
      </c>
      <c r="C7278" s="218">
        <v>300</v>
      </c>
      <c r="D7278" s="284">
        <v>293.7</v>
      </c>
      <c r="E7278" s="284">
        <v>6.3000000000000114</v>
      </c>
      <c r="F7278" s="219" t="s">
        <v>21</v>
      </c>
      <c r="G7278" s="220"/>
      <c r="H7278" s="221">
        <v>1074426490</v>
      </c>
    </row>
    <row r="7279" spans="1:8" x14ac:dyDescent="0.25">
      <c r="B7279" s="217">
        <v>44651.780902777777</v>
      </c>
      <c r="C7279" s="218">
        <v>1000</v>
      </c>
      <c r="D7279" s="284">
        <v>979</v>
      </c>
      <c r="E7279" s="284">
        <v>21</v>
      </c>
      <c r="F7279" s="219" t="s">
        <v>9481</v>
      </c>
      <c r="G7279" s="220"/>
      <c r="H7279" s="221">
        <v>1074431830</v>
      </c>
    </row>
    <row r="7280" spans="1:8" x14ac:dyDescent="0.25">
      <c r="B7280" s="217">
        <v>44651.781446759262</v>
      </c>
      <c r="C7280" s="218">
        <v>5000</v>
      </c>
      <c r="D7280" s="284">
        <v>4895</v>
      </c>
      <c r="E7280" s="284">
        <v>105</v>
      </c>
      <c r="F7280" s="219" t="s">
        <v>9524</v>
      </c>
      <c r="G7280" s="220"/>
      <c r="H7280" s="221">
        <v>1074432500</v>
      </c>
    </row>
    <row r="7281" spans="2:8" x14ac:dyDescent="0.25">
      <c r="B7281" s="217">
        <v>44651.785486111112</v>
      </c>
      <c r="C7281" s="218">
        <v>65</v>
      </c>
      <c r="D7281" s="284">
        <v>61.1</v>
      </c>
      <c r="E7281" s="284">
        <v>3.8999999999999986</v>
      </c>
      <c r="F7281" s="219" t="s">
        <v>9439</v>
      </c>
      <c r="G7281" s="220"/>
      <c r="H7281" s="221">
        <v>1074437847</v>
      </c>
    </row>
    <row r="7282" spans="2:8" x14ac:dyDescent="0.25">
      <c r="B7282" s="217">
        <v>44651.793321759258</v>
      </c>
      <c r="C7282" s="218">
        <v>500</v>
      </c>
      <c r="D7282" s="284">
        <v>489.5</v>
      </c>
      <c r="E7282" s="284">
        <v>10.5</v>
      </c>
      <c r="F7282" s="219" t="s">
        <v>21</v>
      </c>
      <c r="G7282" s="220"/>
      <c r="H7282" s="221">
        <v>1074449633</v>
      </c>
    </row>
    <row r="7283" spans="2:8" x14ac:dyDescent="0.25">
      <c r="B7283" s="217">
        <v>44651.793900462966</v>
      </c>
      <c r="C7283" s="218">
        <v>500</v>
      </c>
      <c r="D7283" s="284">
        <v>489.5</v>
      </c>
      <c r="E7283" s="284">
        <v>10.5</v>
      </c>
      <c r="F7283" s="219" t="s">
        <v>9504</v>
      </c>
      <c r="G7283" s="220"/>
      <c r="H7283" s="221">
        <v>1074450295</v>
      </c>
    </row>
    <row r="7284" spans="2:8" x14ac:dyDescent="0.25">
      <c r="B7284" s="217">
        <v>44651.799432870372</v>
      </c>
      <c r="C7284" s="218">
        <v>500</v>
      </c>
      <c r="D7284" s="284">
        <v>489.5</v>
      </c>
      <c r="E7284" s="284">
        <v>10.5</v>
      </c>
      <c r="F7284" s="219" t="s">
        <v>254</v>
      </c>
      <c r="G7284" s="220"/>
      <c r="H7284" s="221">
        <v>1074458075</v>
      </c>
    </row>
    <row r="7285" spans="2:8" x14ac:dyDescent="0.25">
      <c r="B7285" s="217">
        <v>44651.802986111114</v>
      </c>
      <c r="C7285" s="218">
        <v>100</v>
      </c>
      <c r="D7285" s="284">
        <v>96.1</v>
      </c>
      <c r="E7285" s="284">
        <v>3.9000000000000057</v>
      </c>
      <c r="F7285" s="219" t="s">
        <v>9445</v>
      </c>
      <c r="G7285" s="220"/>
      <c r="H7285" s="221">
        <v>1074463269</v>
      </c>
    </row>
    <row r="7286" spans="2:8" x14ac:dyDescent="0.25">
      <c r="B7286" s="217">
        <v>44651.809432870374</v>
      </c>
      <c r="C7286" s="218">
        <v>500</v>
      </c>
      <c r="D7286" s="284">
        <v>489.5</v>
      </c>
      <c r="E7286" s="284">
        <v>10.5</v>
      </c>
      <c r="F7286" s="219" t="s">
        <v>9511</v>
      </c>
      <c r="G7286" s="220"/>
      <c r="H7286" s="221">
        <v>1074472578</v>
      </c>
    </row>
    <row r="7287" spans="2:8" x14ac:dyDescent="0.25">
      <c r="B7287" s="217">
        <v>44651.811979166669</v>
      </c>
      <c r="C7287" s="218">
        <v>1000</v>
      </c>
      <c r="D7287" s="284">
        <v>979</v>
      </c>
      <c r="E7287" s="284">
        <v>21</v>
      </c>
      <c r="F7287" s="219" t="s">
        <v>9421</v>
      </c>
      <c r="G7287" s="220"/>
      <c r="H7287" s="221">
        <v>1074475617</v>
      </c>
    </row>
    <row r="7288" spans="2:8" x14ac:dyDescent="0.25">
      <c r="B7288" s="217">
        <v>44651.813472222224</v>
      </c>
      <c r="C7288" s="218">
        <v>1000</v>
      </c>
      <c r="D7288" s="284">
        <v>979</v>
      </c>
      <c r="E7288" s="284">
        <v>21</v>
      </c>
      <c r="F7288" s="219" t="s">
        <v>21</v>
      </c>
      <c r="G7288" s="220"/>
      <c r="H7288" s="221">
        <v>1074477826</v>
      </c>
    </row>
    <row r="7289" spans="2:8" x14ac:dyDescent="0.25">
      <c r="B7289" s="217">
        <v>44651.813877314817</v>
      </c>
      <c r="C7289" s="218">
        <v>1000</v>
      </c>
      <c r="D7289" s="284">
        <v>979</v>
      </c>
      <c r="E7289" s="284">
        <v>21</v>
      </c>
      <c r="F7289" s="219" t="s">
        <v>21</v>
      </c>
      <c r="G7289" s="220"/>
      <c r="H7289" s="221">
        <v>1074478448</v>
      </c>
    </row>
    <row r="7290" spans="2:8" x14ac:dyDescent="0.25">
      <c r="B7290" s="217">
        <v>44651.814629629633</v>
      </c>
      <c r="C7290" s="218">
        <v>200</v>
      </c>
      <c r="D7290" s="284">
        <v>195.8</v>
      </c>
      <c r="E7290" s="284">
        <v>4.1999999999999886</v>
      </c>
      <c r="F7290" s="219" t="s">
        <v>9427</v>
      </c>
      <c r="G7290" s="220"/>
      <c r="H7290" s="221">
        <v>1074479351</v>
      </c>
    </row>
    <row r="7291" spans="2:8" x14ac:dyDescent="0.25">
      <c r="B7291" s="217">
        <v>44651.820856481485</v>
      </c>
      <c r="C7291" s="218">
        <v>1000</v>
      </c>
      <c r="D7291" s="284">
        <v>979</v>
      </c>
      <c r="E7291" s="284">
        <v>21</v>
      </c>
      <c r="F7291" s="219" t="s">
        <v>9613</v>
      </c>
      <c r="G7291" s="220"/>
      <c r="H7291" s="221">
        <v>1074487794</v>
      </c>
    </row>
    <row r="7292" spans="2:8" x14ac:dyDescent="0.25">
      <c r="B7292" s="217">
        <v>44651.820937500001</v>
      </c>
      <c r="C7292" s="218">
        <v>200</v>
      </c>
      <c r="D7292" s="284">
        <v>195.8</v>
      </c>
      <c r="E7292" s="284">
        <v>4.1999999999999886</v>
      </c>
      <c r="F7292" s="219" t="s">
        <v>21</v>
      </c>
      <c r="G7292" s="220"/>
      <c r="H7292" s="221">
        <v>1074488069</v>
      </c>
    </row>
    <row r="7293" spans="2:8" x14ac:dyDescent="0.25">
      <c r="B7293" s="217">
        <v>44651.821655092594</v>
      </c>
      <c r="C7293" s="218">
        <v>100</v>
      </c>
      <c r="D7293" s="284">
        <v>96.1</v>
      </c>
      <c r="E7293" s="284">
        <v>3.9000000000000057</v>
      </c>
      <c r="F7293" s="219" t="s">
        <v>21</v>
      </c>
      <c r="G7293" s="220"/>
      <c r="H7293" s="221">
        <v>1074488765</v>
      </c>
    </row>
    <row r="7294" spans="2:8" x14ac:dyDescent="0.25">
      <c r="B7294" s="217">
        <v>44651.823171296295</v>
      </c>
      <c r="C7294" s="218">
        <v>820</v>
      </c>
      <c r="D7294" s="284">
        <v>802.78</v>
      </c>
      <c r="E7294" s="284">
        <v>17.220000000000027</v>
      </c>
      <c r="F7294" s="219" t="s">
        <v>9504</v>
      </c>
      <c r="G7294" s="220"/>
      <c r="H7294" s="221">
        <v>1074490586</v>
      </c>
    </row>
    <row r="7295" spans="2:8" x14ac:dyDescent="0.25">
      <c r="B7295" s="217">
        <v>44651.829745370371</v>
      </c>
      <c r="C7295" s="218">
        <v>100</v>
      </c>
      <c r="D7295" s="284">
        <v>96.1</v>
      </c>
      <c r="E7295" s="284">
        <v>3.9000000000000057</v>
      </c>
      <c r="F7295" s="219" t="s">
        <v>21</v>
      </c>
      <c r="G7295" s="220"/>
      <c r="H7295" s="221">
        <v>1074499489</v>
      </c>
    </row>
    <row r="7296" spans="2:8" x14ac:dyDescent="0.25">
      <c r="B7296" s="217">
        <v>44651.831331018519</v>
      </c>
      <c r="C7296" s="218">
        <v>200</v>
      </c>
      <c r="D7296" s="284">
        <v>195.8</v>
      </c>
      <c r="E7296" s="284">
        <v>4.1999999999999886</v>
      </c>
      <c r="F7296" s="219" t="s">
        <v>9546</v>
      </c>
      <c r="G7296" s="220"/>
      <c r="H7296" s="221">
        <v>1074501100</v>
      </c>
    </row>
    <row r="7297" spans="2:8" x14ac:dyDescent="0.25">
      <c r="B7297" s="217">
        <v>44651.831562500003</v>
      </c>
      <c r="C7297" s="218">
        <v>2500</v>
      </c>
      <c r="D7297" s="284">
        <v>2447.5</v>
      </c>
      <c r="E7297" s="284">
        <v>52.5</v>
      </c>
      <c r="F7297" s="219" t="s">
        <v>9453</v>
      </c>
      <c r="G7297" s="220"/>
      <c r="H7297" s="221">
        <v>1074501539</v>
      </c>
    </row>
    <row r="7298" spans="2:8" x14ac:dyDescent="0.25">
      <c r="B7298" s="217">
        <v>44651.836782407408</v>
      </c>
      <c r="C7298" s="218">
        <v>5000</v>
      </c>
      <c r="D7298" s="284">
        <v>4895</v>
      </c>
      <c r="E7298" s="284">
        <v>105</v>
      </c>
      <c r="F7298" s="219" t="s">
        <v>9442</v>
      </c>
      <c r="G7298" s="220"/>
      <c r="H7298" s="221">
        <v>1074508505</v>
      </c>
    </row>
    <row r="7299" spans="2:8" x14ac:dyDescent="0.25">
      <c r="B7299" s="217">
        <v>44651.837650462963</v>
      </c>
      <c r="C7299" s="218">
        <v>500</v>
      </c>
      <c r="D7299" s="284">
        <v>489.5</v>
      </c>
      <c r="E7299" s="284">
        <v>10.5</v>
      </c>
      <c r="F7299" s="219" t="s">
        <v>9453</v>
      </c>
      <c r="G7299" s="220"/>
      <c r="H7299" s="221">
        <v>1074509411</v>
      </c>
    </row>
    <row r="7300" spans="2:8" x14ac:dyDescent="0.25">
      <c r="B7300" s="217">
        <v>44651.837731481479</v>
      </c>
      <c r="C7300" s="218">
        <v>200</v>
      </c>
      <c r="D7300" s="284">
        <v>195.8</v>
      </c>
      <c r="E7300" s="284">
        <v>4.1999999999999886</v>
      </c>
      <c r="F7300" s="219" t="s">
        <v>9441</v>
      </c>
      <c r="G7300" s="220"/>
      <c r="H7300" s="221">
        <v>1074509850</v>
      </c>
    </row>
    <row r="7301" spans="2:8" x14ac:dyDescent="0.25">
      <c r="B7301" s="217">
        <v>44651.83865740741</v>
      </c>
      <c r="C7301" s="218">
        <v>500</v>
      </c>
      <c r="D7301" s="284">
        <v>489.5</v>
      </c>
      <c r="E7301" s="284">
        <v>10.5</v>
      </c>
      <c r="F7301" s="219" t="s">
        <v>9624</v>
      </c>
      <c r="G7301" s="220"/>
      <c r="H7301" s="221">
        <v>1074510918</v>
      </c>
    </row>
    <row r="7302" spans="2:8" x14ac:dyDescent="0.25">
      <c r="B7302" s="217">
        <v>44651.84270833333</v>
      </c>
      <c r="C7302" s="218">
        <v>500</v>
      </c>
      <c r="D7302" s="284">
        <v>489.5</v>
      </c>
      <c r="E7302" s="284">
        <v>10.5</v>
      </c>
      <c r="F7302" s="219" t="s">
        <v>280</v>
      </c>
      <c r="G7302" s="220"/>
      <c r="H7302" s="221">
        <v>1074515935</v>
      </c>
    </row>
    <row r="7303" spans="2:8" x14ac:dyDescent="0.25">
      <c r="B7303" s="217">
        <v>44651.844247685185</v>
      </c>
      <c r="C7303" s="218">
        <v>500</v>
      </c>
      <c r="D7303" s="284">
        <v>489.5</v>
      </c>
      <c r="E7303" s="284">
        <v>10.5</v>
      </c>
      <c r="F7303" s="219" t="s">
        <v>9474</v>
      </c>
      <c r="G7303" s="220"/>
      <c r="H7303" s="221">
        <v>1074517500</v>
      </c>
    </row>
    <row r="7304" spans="2:8" x14ac:dyDescent="0.25">
      <c r="B7304" s="217">
        <v>44651.854953703703</v>
      </c>
      <c r="C7304" s="218">
        <v>500</v>
      </c>
      <c r="D7304" s="284">
        <v>489.5</v>
      </c>
      <c r="E7304" s="284">
        <v>10.5</v>
      </c>
      <c r="F7304" s="219" t="s">
        <v>9565</v>
      </c>
      <c r="G7304" s="220"/>
      <c r="H7304" s="221">
        <v>1074531032</v>
      </c>
    </row>
    <row r="7305" spans="2:8" x14ac:dyDescent="0.25">
      <c r="B7305" s="217">
        <v>44651.86037037037</v>
      </c>
      <c r="C7305" s="218">
        <v>300</v>
      </c>
      <c r="D7305" s="284">
        <v>293.7</v>
      </c>
      <c r="E7305" s="284">
        <v>6.3000000000000114</v>
      </c>
      <c r="F7305" s="219" t="s">
        <v>323</v>
      </c>
      <c r="G7305" s="220"/>
      <c r="H7305" s="221">
        <v>1074537499</v>
      </c>
    </row>
    <row r="7306" spans="2:8" x14ac:dyDescent="0.25">
      <c r="B7306" s="217">
        <v>44651.863229166665</v>
      </c>
      <c r="C7306" s="218">
        <v>1300</v>
      </c>
      <c r="D7306" s="284">
        <v>1272.7</v>
      </c>
      <c r="E7306" s="284">
        <v>27.299999999999955</v>
      </c>
      <c r="F7306" s="219" t="s">
        <v>9815</v>
      </c>
      <c r="G7306" s="220"/>
      <c r="H7306" s="221">
        <v>1074541007</v>
      </c>
    </row>
    <row r="7307" spans="2:8" x14ac:dyDescent="0.25">
      <c r="B7307" s="217">
        <v>44651.866655092592</v>
      </c>
      <c r="C7307" s="218">
        <v>300</v>
      </c>
      <c r="D7307" s="284">
        <v>293.7</v>
      </c>
      <c r="E7307" s="284">
        <v>6.3000000000000114</v>
      </c>
      <c r="F7307" s="219" t="s">
        <v>9498</v>
      </c>
      <c r="G7307" s="220"/>
      <c r="H7307" s="221">
        <v>1074544990</v>
      </c>
    </row>
    <row r="7308" spans="2:8" x14ac:dyDescent="0.25">
      <c r="B7308" s="217">
        <v>44651.871412037035</v>
      </c>
      <c r="C7308" s="218">
        <v>500</v>
      </c>
      <c r="D7308" s="284">
        <v>489.5</v>
      </c>
      <c r="E7308" s="284">
        <v>10.5</v>
      </c>
      <c r="F7308" s="219" t="s">
        <v>9434</v>
      </c>
      <c r="G7308" s="220"/>
      <c r="H7308" s="221">
        <v>1074550896</v>
      </c>
    </row>
    <row r="7309" spans="2:8" x14ac:dyDescent="0.25">
      <c r="B7309" s="217">
        <v>44651.873576388891</v>
      </c>
      <c r="C7309" s="218">
        <v>400</v>
      </c>
      <c r="D7309" s="284">
        <v>391.6</v>
      </c>
      <c r="E7309" s="284">
        <v>8.3999999999999773</v>
      </c>
      <c r="F7309" s="219" t="s">
        <v>9431</v>
      </c>
      <c r="G7309" s="220"/>
      <c r="H7309" s="221">
        <v>1074553508</v>
      </c>
    </row>
    <row r="7310" spans="2:8" x14ac:dyDescent="0.25">
      <c r="B7310" s="217">
        <v>44651.873819444445</v>
      </c>
      <c r="C7310" s="218">
        <v>180</v>
      </c>
      <c r="D7310" s="284">
        <v>176.1</v>
      </c>
      <c r="E7310" s="284">
        <v>3.9000000000000057</v>
      </c>
      <c r="F7310" s="219" t="s">
        <v>21</v>
      </c>
      <c r="G7310" s="220"/>
      <c r="H7310" s="221">
        <v>1074553776</v>
      </c>
    </row>
    <row r="7311" spans="2:8" x14ac:dyDescent="0.25">
      <c r="B7311" s="217">
        <v>44651.879108796296</v>
      </c>
      <c r="C7311" s="218">
        <v>150</v>
      </c>
      <c r="D7311" s="284">
        <v>146.1</v>
      </c>
      <c r="E7311" s="284">
        <v>3.9000000000000057</v>
      </c>
      <c r="F7311" s="219" t="s">
        <v>21</v>
      </c>
      <c r="G7311" s="220"/>
      <c r="H7311" s="221">
        <v>1074560278</v>
      </c>
    </row>
    <row r="7312" spans="2:8" x14ac:dyDescent="0.25">
      <c r="B7312" s="217">
        <v>44651.887546296297</v>
      </c>
      <c r="C7312" s="218">
        <v>100</v>
      </c>
      <c r="D7312" s="284">
        <v>96.1</v>
      </c>
      <c r="E7312" s="284">
        <v>3.9000000000000057</v>
      </c>
      <c r="F7312" s="219" t="s">
        <v>9441</v>
      </c>
      <c r="G7312" s="220"/>
      <c r="H7312" s="221">
        <v>1074568872</v>
      </c>
    </row>
    <row r="7313" spans="2:8" x14ac:dyDescent="0.25">
      <c r="B7313" s="217">
        <v>44651.887789351851</v>
      </c>
      <c r="C7313" s="218">
        <v>1000</v>
      </c>
      <c r="D7313" s="284">
        <v>979</v>
      </c>
      <c r="E7313" s="284">
        <v>21</v>
      </c>
      <c r="F7313" s="219" t="s">
        <v>9436</v>
      </c>
      <c r="G7313" s="220"/>
      <c r="H7313" s="221">
        <v>1074569647</v>
      </c>
    </row>
    <row r="7314" spans="2:8" x14ac:dyDescent="0.25">
      <c r="B7314" s="217">
        <v>44651.889328703706</v>
      </c>
      <c r="C7314" s="218">
        <v>100</v>
      </c>
      <c r="D7314" s="284">
        <v>96.1</v>
      </c>
      <c r="E7314" s="284">
        <v>3.9000000000000057</v>
      </c>
      <c r="F7314" s="219" t="s">
        <v>9498</v>
      </c>
      <c r="G7314" s="220"/>
      <c r="H7314" s="221">
        <v>1074571575</v>
      </c>
    </row>
    <row r="7315" spans="2:8" x14ac:dyDescent="0.25">
      <c r="B7315" s="217">
        <v>44651.8905787037</v>
      </c>
      <c r="C7315" s="218">
        <v>500</v>
      </c>
      <c r="D7315" s="284">
        <v>489.5</v>
      </c>
      <c r="E7315" s="284">
        <v>10.5</v>
      </c>
      <c r="F7315" s="219" t="s">
        <v>21</v>
      </c>
      <c r="G7315" s="220"/>
      <c r="H7315" s="221">
        <v>1074573826</v>
      </c>
    </row>
    <row r="7316" spans="2:8" x14ac:dyDescent="0.25">
      <c r="B7316" s="217">
        <v>44651.890717592592</v>
      </c>
      <c r="C7316" s="218">
        <v>500</v>
      </c>
      <c r="D7316" s="284">
        <v>489.5</v>
      </c>
      <c r="E7316" s="284">
        <v>10.5</v>
      </c>
      <c r="F7316" s="219" t="s">
        <v>21</v>
      </c>
      <c r="G7316" s="220"/>
      <c r="H7316" s="221">
        <v>1074573952</v>
      </c>
    </row>
    <row r="7317" spans="2:8" x14ac:dyDescent="0.25">
      <c r="B7317" s="217">
        <v>44651.892291666663</v>
      </c>
      <c r="C7317" s="218">
        <v>300</v>
      </c>
      <c r="D7317" s="284">
        <v>293.7</v>
      </c>
      <c r="E7317" s="284">
        <v>6.3000000000000114</v>
      </c>
      <c r="F7317" s="219" t="s">
        <v>9816</v>
      </c>
      <c r="G7317" s="220"/>
      <c r="H7317" s="221">
        <v>1074575621</v>
      </c>
    </row>
    <row r="7318" spans="2:8" x14ac:dyDescent="0.25">
      <c r="B7318" s="217">
        <v>44651.901562500003</v>
      </c>
      <c r="C7318" s="218">
        <v>100</v>
      </c>
      <c r="D7318" s="284">
        <v>96.1</v>
      </c>
      <c r="E7318" s="284">
        <v>3.9000000000000057</v>
      </c>
      <c r="F7318" s="219" t="s">
        <v>9496</v>
      </c>
      <c r="G7318" s="220"/>
      <c r="H7318" s="221">
        <v>1074586356</v>
      </c>
    </row>
    <row r="7319" spans="2:8" x14ac:dyDescent="0.25">
      <c r="B7319" s="217">
        <v>44651.903032407405</v>
      </c>
      <c r="C7319" s="218">
        <v>300</v>
      </c>
      <c r="D7319" s="284">
        <v>293.7</v>
      </c>
      <c r="E7319" s="284">
        <v>6.3000000000000114</v>
      </c>
      <c r="F7319" s="219" t="s">
        <v>21</v>
      </c>
      <c r="G7319" s="220"/>
      <c r="H7319" s="221">
        <v>1074588213</v>
      </c>
    </row>
    <row r="7320" spans="2:8" x14ac:dyDescent="0.25">
      <c r="B7320" s="217">
        <v>44651.907986111109</v>
      </c>
      <c r="C7320" s="218">
        <v>500</v>
      </c>
      <c r="D7320" s="284">
        <v>489.5</v>
      </c>
      <c r="E7320" s="284">
        <v>10.5</v>
      </c>
      <c r="F7320" s="219" t="s">
        <v>21</v>
      </c>
      <c r="G7320" s="220"/>
      <c r="H7320" s="221">
        <v>1074593572</v>
      </c>
    </row>
    <row r="7321" spans="2:8" x14ac:dyDescent="0.25">
      <c r="B7321" s="217">
        <v>44651.908506944441</v>
      </c>
      <c r="C7321" s="218">
        <v>100</v>
      </c>
      <c r="D7321" s="284">
        <v>96.1</v>
      </c>
      <c r="E7321" s="284">
        <v>3.9000000000000057</v>
      </c>
      <c r="F7321" s="219"/>
      <c r="G7321" s="220" t="s">
        <v>9605</v>
      </c>
      <c r="H7321" s="221">
        <v>1074594237</v>
      </c>
    </row>
    <row r="7322" spans="2:8" x14ac:dyDescent="0.25">
      <c r="B7322" s="217">
        <v>44651.912858796299</v>
      </c>
      <c r="C7322" s="218">
        <v>300</v>
      </c>
      <c r="D7322" s="284">
        <v>293.7</v>
      </c>
      <c r="E7322" s="284">
        <v>6.3000000000000114</v>
      </c>
      <c r="F7322" s="219" t="s">
        <v>9584</v>
      </c>
      <c r="G7322" s="220"/>
      <c r="H7322" s="221">
        <v>1074598544</v>
      </c>
    </row>
    <row r="7323" spans="2:8" x14ac:dyDescent="0.25">
      <c r="B7323" s="217">
        <v>44651.916412037041</v>
      </c>
      <c r="C7323" s="218">
        <v>30000</v>
      </c>
      <c r="D7323" s="284">
        <v>29370</v>
      </c>
      <c r="E7323" s="284">
        <v>630</v>
      </c>
      <c r="F7323" s="219" t="s">
        <v>9817</v>
      </c>
      <c r="G7323" s="220"/>
      <c r="H7323" s="221">
        <v>1074602287</v>
      </c>
    </row>
    <row r="7324" spans="2:8" x14ac:dyDescent="0.25">
      <c r="B7324" s="217">
        <v>44651.917384259257</v>
      </c>
      <c r="C7324" s="218">
        <v>100</v>
      </c>
      <c r="D7324" s="284">
        <v>96.1</v>
      </c>
      <c r="E7324" s="284">
        <v>3.9000000000000057</v>
      </c>
      <c r="F7324" s="219" t="s">
        <v>21</v>
      </c>
      <c r="G7324" s="220"/>
      <c r="H7324" s="221">
        <v>1074604288</v>
      </c>
    </row>
    <row r="7325" spans="2:8" x14ac:dyDescent="0.25">
      <c r="B7325" s="217">
        <v>44651.917766203704</v>
      </c>
      <c r="C7325" s="218">
        <v>250</v>
      </c>
      <c r="D7325" s="284">
        <v>244.75</v>
      </c>
      <c r="E7325" s="284">
        <v>5.25</v>
      </c>
      <c r="F7325" s="219" t="s">
        <v>9473</v>
      </c>
      <c r="G7325" s="220"/>
      <c r="H7325" s="221">
        <v>1074604907</v>
      </c>
    </row>
    <row r="7326" spans="2:8" x14ac:dyDescent="0.25">
      <c r="B7326" s="217">
        <v>44651.921585648146</v>
      </c>
      <c r="C7326" s="218">
        <v>300</v>
      </c>
      <c r="D7326" s="284">
        <v>293.7</v>
      </c>
      <c r="E7326" s="284">
        <v>6.3000000000000114</v>
      </c>
      <c r="F7326" s="219"/>
      <c r="G7326" s="220" t="s">
        <v>9464</v>
      </c>
      <c r="H7326" s="221">
        <v>1074609054</v>
      </c>
    </row>
    <row r="7327" spans="2:8" x14ac:dyDescent="0.25">
      <c r="B7327" s="217">
        <v>44651.923645833333</v>
      </c>
      <c r="C7327" s="218">
        <v>1000</v>
      </c>
      <c r="D7327" s="284">
        <v>979</v>
      </c>
      <c r="E7327" s="284">
        <v>21</v>
      </c>
      <c r="F7327" s="219" t="s">
        <v>9428</v>
      </c>
      <c r="G7327" s="220"/>
      <c r="H7327" s="221">
        <v>1074610998</v>
      </c>
    </row>
    <row r="7328" spans="2:8" x14ac:dyDescent="0.25">
      <c r="B7328" s="217">
        <v>44651.925150462965</v>
      </c>
      <c r="C7328" s="218">
        <v>1000</v>
      </c>
      <c r="D7328" s="284">
        <v>979</v>
      </c>
      <c r="E7328" s="284">
        <v>21</v>
      </c>
      <c r="F7328" s="219" t="s">
        <v>21</v>
      </c>
      <c r="G7328" s="220"/>
      <c r="H7328" s="221">
        <v>1074613049</v>
      </c>
    </row>
    <row r="7329" spans="2:8" x14ac:dyDescent="0.25">
      <c r="B7329" s="217">
        <v>44651.92696759259</v>
      </c>
      <c r="C7329" s="218">
        <v>2000</v>
      </c>
      <c r="D7329" s="284">
        <v>1958</v>
      </c>
      <c r="E7329" s="284">
        <v>42</v>
      </c>
      <c r="F7329" s="219"/>
      <c r="G7329" s="220" t="s">
        <v>9627</v>
      </c>
      <c r="H7329" s="221">
        <v>1074614908</v>
      </c>
    </row>
    <row r="7330" spans="2:8" x14ac:dyDescent="0.25">
      <c r="B7330" s="217">
        <v>44651.934479166666</v>
      </c>
      <c r="C7330" s="218">
        <v>700</v>
      </c>
      <c r="D7330" s="284">
        <v>685.3</v>
      </c>
      <c r="E7330" s="284">
        <v>14.700000000000045</v>
      </c>
      <c r="F7330" s="219" t="s">
        <v>9428</v>
      </c>
      <c r="G7330" s="220"/>
      <c r="H7330" s="221">
        <v>1074622544</v>
      </c>
    </row>
    <row r="7331" spans="2:8" x14ac:dyDescent="0.25">
      <c r="B7331" s="217">
        <v>44651.936412037037</v>
      </c>
      <c r="C7331" s="218">
        <v>200</v>
      </c>
      <c r="D7331" s="284">
        <v>195.8</v>
      </c>
      <c r="E7331" s="284">
        <v>4.1999999999999886</v>
      </c>
      <c r="F7331" s="219" t="s">
        <v>9420</v>
      </c>
      <c r="G7331" s="220"/>
      <c r="H7331" s="221">
        <v>1074623909</v>
      </c>
    </row>
    <row r="7332" spans="2:8" x14ac:dyDescent="0.25">
      <c r="B7332" s="217">
        <v>44651.952534722222</v>
      </c>
      <c r="C7332" s="218">
        <v>100</v>
      </c>
      <c r="D7332" s="284">
        <v>96.1</v>
      </c>
      <c r="E7332" s="284">
        <v>3.9000000000000057</v>
      </c>
      <c r="F7332" s="219" t="s">
        <v>9498</v>
      </c>
      <c r="G7332" s="220" t="s">
        <v>9464</v>
      </c>
      <c r="H7332" s="221">
        <v>1074638345</v>
      </c>
    </row>
    <row r="7333" spans="2:8" x14ac:dyDescent="0.25">
      <c r="B7333" s="217">
        <v>44651.955717592595</v>
      </c>
      <c r="C7333" s="218">
        <v>139</v>
      </c>
      <c r="D7333" s="284">
        <v>135.1</v>
      </c>
      <c r="E7333" s="284">
        <v>3.9000000000000057</v>
      </c>
      <c r="F7333" s="219" t="s">
        <v>9768</v>
      </c>
      <c r="G7333" s="220"/>
      <c r="H7333" s="221">
        <v>1074641171</v>
      </c>
    </row>
    <row r="7334" spans="2:8" x14ac:dyDescent="0.25">
      <c r="B7334" s="217">
        <v>44651.95689814815</v>
      </c>
      <c r="C7334" s="218">
        <v>5000</v>
      </c>
      <c r="D7334" s="284">
        <v>4895</v>
      </c>
      <c r="E7334" s="284">
        <v>105</v>
      </c>
      <c r="F7334" s="219" t="s">
        <v>280</v>
      </c>
      <c r="G7334" s="220"/>
      <c r="H7334" s="221">
        <v>1074642077</v>
      </c>
    </row>
    <row r="7335" spans="2:8" x14ac:dyDescent="0.25">
      <c r="B7335" s="217">
        <v>44651.962824074071</v>
      </c>
      <c r="C7335" s="218">
        <v>800</v>
      </c>
      <c r="D7335" s="284">
        <v>783.2</v>
      </c>
      <c r="E7335" s="284">
        <v>16.799999999999955</v>
      </c>
      <c r="F7335" s="219" t="s">
        <v>9818</v>
      </c>
      <c r="G7335" s="220"/>
      <c r="H7335" s="221">
        <v>1074647186</v>
      </c>
    </row>
    <row r="7336" spans="2:8" x14ac:dyDescent="0.25">
      <c r="B7336" s="217">
        <v>44651.963263888887</v>
      </c>
      <c r="C7336" s="218">
        <v>500</v>
      </c>
      <c r="D7336" s="284">
        <v>489.5</v>
      </c>
      <c r="E7336" s="284">
        <v>10.5</v>
      </c>
      <c r="F7336" s="219" t="s">
        <v>9438</v>
      </c>
      <c r="G7336" s="220"/>
      <c r="H7336" s="221">
        <v>1074647725</v>
      </c>
    </row>
    <row r="7337" spans="2:8" x14ac:dyDescent="0.25">
      <c r="B7337" s="217">
        <v>44651.965150462966</v>
      </c>
      <c r="C7337" s="218">
        <v>1000</v>
      </c>
      <c r="D7337" s="284">
        <v>979</v>
      </c>
      <c r="E7337" s="284">
        <v>21</v>
      </c>
      <c r="F7337" s="219" t="s">
        <v>9427</v>
      </c>
      <c r="G7337" s="220"/>
      <c r="H7337" s="221">
        <v>1074649422</v>
      </c>
    </row>
    <row r="7338" spans="2:8" x14ac:dyDescent="0.25">
      <c r="B7338" s="217">
        <v>44651.965358796297</v>
      </c>
      <c r="C7338" s="218">
        <v>300</v>
      </c>
      <c r="D7338" s="284">
        <v>293.7</v>
      </c>
      <c r="E7338" s="284">
        <v>6.3000000000000114</v>
      </c>
      <c r="F7338" s="219" t="s">
        <v>9518</v>
      </c>
      <c r="G7338" s="220"/>
      <c r="H7338" s="221">
        <v>1074649542</v>
      </c>
    </row>
    <row r="7339" spans="2:8" x14ac:dyDescent="0.25">
      <c r="B7339" s="217">
        <v>44651.966770833336</v>
      </c>
      <c r="C7339" s="218">
        <v>200</v>
      </c>
      <c r="D7339" s="284">
        <v>195.8</v>
      </c>
      <c r="E7339" s="284">
        <v>4.1999999999999886</v>
      </c>
      <c r="F7339" s="219" t="s">
        <v>9442</v>
      </c>
      <c r="G7339" s="220"/>
      <c r="H7339" s="221">
        <v>1074650671</v>
      </c>
    </row>
    <row r="7340" spans="2:8" x14ac:dyDescent="0.25">
      <c r="B7340" s="217">
        <v>44651.972696759258</v>
      </c>
      <c r="C7340" s="218">
        <v>200</v>
      </c>
      <c r="D7340" s="284">
        <v>195.8</v>
      </c>
      <c r="E7340" s="284">
        <v>4.1999999999999886</v>
      </c>
      <c r="F7340" s="219" t="s">
        <v>9511</v>
      </c>
      <c r="G7340" s="220"/>
      <c r="H7340" s="221">
        <v>1074655675</v>
      </c>
    </row>
    <row r="7341" spans="2:8" x14ac:dyDescent="0.25">
      <c r="B7341" s="217">
        <v>44651.976631944446</v>
      </c>
      <c r="C7341" s="218">
        <v>500</v>
      </c>
      <c r="D7341" s="284">
        <v>489.5</v>
      </c>
      <c r="E7341" s="284">
        <v>10.5</v>
      </c>
      <c r="F7341" s="219" t="s">
        <v>9441</v>
      </c>
      <c r="G7341" s="220"/>
      <c r="H7341" s="221">
        <v>1074658652</v>
      </c>
    </row>
    <row r="7342" spans="2:8" x14ac:dyDescent="0.25">
      <c r="B7342" s="217">
        <v>44651.978784722225</v>
      </c>
      <c r="C7342" s="218">
        <v>500</v>
      </c>
      <c r="D7342" s="284">
        <v>489.5</v>
      </c>
      <c r="E7342" s="284">
        <v>10.5</v>
      </c>
      <c r="F7342" s="219" t="s">
        <v>280</v>
      </c>
      <c r="G7342" s="220"/>
      <c r="H7342" s="221">
        <v>1074660119</v>
      </c>
    </row>
    <row r="7343" spans="2:8" x14ac:dyDescent="0.25">
      <c r="B7343" s="217">
        <v>44651.980567129627</v>
      </c>
      <c r="C7343" s="218">
        <v>500</v>
      </c>
      <c r="D7343" s="284">
        <v>489.5</v>
      </c>
      <c r="E7343" s="284">
        <v>10.5</v>
      </c>
      <c r="F7343" s="219" t="s">
        <v>21</v>
      </c>
      <c r="G7343" s="220"/>
      <c r="H7343" s="221">
        <v>1074661455</v>
      </c>
    </row>
    <row r="7344" spans="2:8" x14ac:dyDescent="0.25">
      <c r="B7344" s="217">
        <v>44651.984849537039</v>
      </c>
      <c r="C7344" s="218">
        <v>100</v>
      </c>
      <c r="D7344" s="284">
        <v>96.1</v>
      </c>
      <c r="E7344" s="284">
        <v>3.9000000000000057</v>
      </c>
      <c r="F7344" s="219" t="s">
        <v>9441</v>
      </c>
      <c r="G7344" s="220"/>
      <c r="H7344" s="221">
        <v>1074664464</v>
      </c>
    </row>
    <row r="7345" spans="2:8" x14ac:dyDescent="0.25">
      <c r="B7345" s="217">
        <v>44651.996701388889</v>
      </c>
      <c r="C7345" s="218">
        <v>100</v>
      </c>
      <c r="D7345" s="284">
        <v>96.1</v>
      </c>
      <c r="E7345" s="284">
        <v>3.9000000000000057</v>
      </c>
      <c r="F7345" s="219" t="s">
        <v>9445</v>
      </c>
      <c r="G7345" s="220"/>
      <c r="H7345" s="221">
        <v>1074672861</v>
      </c>
    </row>
    <row r="7346" spans="2:8" x14ac:dyDescent="0.25">
      <c r="B7346" s="180" t="s">
        <v>39</v>
      </c>
      <c r="C7346" s="209">
        <f>SUM(C5:C7345)</f>
        <v>9673123</v>
      </c>
      <c r="D7346" s="209">
        <f>SUM(D5:D7345)</f>
        <v>9465306.2399997562</v>
      </c>
      <c r="E7346" s="209">
        <f>SUM(E5:E7345)</f>
        <v>207816.7599999916</v>
      </c>
      <c r="F7346" s="169"/>
      <c r="G7346" s="169"/>
      <c r="H7346" s="169"/>
    </row>
  </sheetData>
  <sheetProtection algorithmName="SHA-512" hashValue="8CfWGK4+e/rzuEBF3UsAOFQ6Dk908rGQVQFGlEqIj9vY7aNeuI5XCGgdB1Kxr1sYibvmnvcFxLM7zZ+A2nh3YA==" saltValue="AC6zSKSLIdinwtz9WCVJR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7346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2868"/>
  <sheetViews>
    <sheetView workbookViewId="0">
      <pane xSplit="1" ySplit="4" topLeftCell="B1285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07" customWidth="1"/>
    <col min="2" max="2" width="27.5703125" style="236" customWidth="1"/>
    <col min="3" max="3" width="20.5703125" style="237" customWidth="1"/>
    <col min="4" max="4" width="36.42578125" style="238" customWidth="1"/>
    <col min="5" max="16384" width="8.85546875" style="54"/>
  </cols>
  <sheetData>
    <row r="1" spans="1:130" s="109" customFormat="1" ht="48" customHeight="1" x14ac:dyDescent="0.25">
      <c r="A1" s="107"/>
      <c r="B1" s="233"/>
      <c r="C1" s="341" t="s">
        <v>11736</v>
      </c>
      <c r="D1" s="341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7"/>
      <c r="DR1" s="107"/>
      <c r="DS1" s="107"/>
      <c r="DT1" s="107"/>
      <c r="DU1" s="107"/>
      <c r="DV1" s="107"/>
      <c r="DW1" s="107"/>
      <c r="DX1" s="107"/>
      <c r="DY1" s="107"/>
      <c r="DZ1" s="107"/>
    </row>
    <row r="2" spans="1:130" s="113" customFormat="1" ht="13.5" customHeight="1" x14ac:dyDescent="0.2">
      <c r="A2" s="110"/>
      <c r="B2" s="111" t="s">
        <v>13779</v>
      </c>
      <c r="C2" s="317">
        <f>C12867-C12868</f>
        <v>4099304.459999986</v>
      </c>
      <c r="D2" s="120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</row>
    <row r="3" spans="1:130" s="86" customFormat="1" ht="12.75" x14ac:dyDescent="0.2">
      <c r="A3" s="182"/>
      <c r="B3" s="234"/>
      <c r="C3" s="115"/>
      <c r="D3" s="195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30" s="113" customFormat="1" ht="33.75" x14ac:dyDescent="0.2">
      <c r="A4" s="235"/>
      <c r="B4" s="116" t="s">
        <v>18</v>
      </c>
      <c r="C4" s="117" t="s">
        <v>35</v>
      </c>
      <c r="D4" s="116" t="s">
        <v>48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</row>
    <row r="5" spans="1:130" x14ac:dyDescent="0.25">
      <c r="B5" s="232">
        <v>44621</v>
      </c>
      <c r="C5" s="118">
        <v>60</v>
      </c>
      <c r="D5" s="119" t="s">
        <v>2607</v>
      </c>
    </row>
    <row r="6" spans="1:130" x14ac:dyDescent="0.25">
      <c r="B6" s="232">
        <v>44621</v>
      </c>
      <c r="C6" s="118">
        <v>700</v>
      </c>
      <c r="D6" s="119" t="s">
        <v>4588</v>
      </c>
    </row>
    <row r="7" spans="1:130" x14ac:dyDescent="0.25">
      <c r="B7" s="232">
        <v>44621</v>
      </c>
      <c r="C7" s="118">
        <v>46.51</v>
      </c>
      <c r="D7" s="119" t="s">
        <v>2915</v>
      </c>
    </row>
    <row r="8" spans="1:130" x14ac:dyDescent="0.25">
      <c r="B8" s="232">
        <v>44621</v>
      </c>
      <c r="C8" s="118">
        <v>1.03</v>
      </c>
      <c r="D8" s="119" t="s">
        <v>4675</v>
      </c>
    </row>
    <row r="9" spans="1:130" x14ac:dyDescent="0.25">
      <c r="A9" s="108"/>
      <c r="B9" s="232">
        <v>44621</v>
      </c>
      <c r="C9" s="118">
        <v>500</v>
      </c>
      <c r="D9" s="119" t="s">
        <v>2588</v>
      </c>
    </row>
    <row r="10" spans="1:130" x14ac:dyDescent="0.25">
      <c r="A10" s="108"/>
      <c r="B10" s="232">
        <v>44621</v>
      </c>
      <c r="C10" s="118">
        <v>20.62</v>
      </c>
      <c r="D10" s="119" t="s">
        <v>3673</v>
      </c>
    </row>
    <row r="11" spans="1:130" x14ac:dyDescent="0.25">
      <c r="A11" s="108"/>
      <c r="B11" s="232">
        <v>44621</v>
      </c>
      <c r="C11" s="118">
        <v>2</v>
      </c>
      <c r="D11" s="119" t="s">
        <v>1129</v>
      </c>
    </row>
    <row r="12" spans="1:130" x14ac:dyDescent="0.25">
      <c r="A12" s="108"/>
      <c r="B12" s="232">
        <v>44621</v>
      </c>
      <c r="C12" s="118">
        <v>110</v>
      </c>
      <c r="D12" s="119" t="s">
        <v>3350</v>
      </c>
    </row>
    <row r="13" spans="1:130" x14ac:dyDescent="0.25">
      <c r="A13" s="108"/>
      <c r="B13" s="232">
        <v>44621</v>
      </c>
      <c r="C13" s="118">
        <v>100</v>
      </c>
      <c r="D13" s="119" t="s">
        <v>9820</v>
      </c>
    </row>
    <row r="14" spans="1:130" x14ac:dyDescent="0.25">
      <c r="A14" s="108"/>
      <c r="B14" s="232">
        <v>44621</v>
      </c>
      <c r="C14" s="118">
        <v>50</v>
      </c>
      <c r="D14" s="119" t="s">
        <v>2531</v>
      </c>
    </row>
    <row r="15" spans="1:130" x14ac:dyDescent="0.25">
      <c r="A15" s="108"/>
      <c r="B15" s="232">
        <v>44621</v>
      </c>
      <c r="C15" s="118">
        <v>7.26</v>
      </c>
      <c r="D15" s="119" t="s">
        <v>9821</v>
      </c>
    </row>
    <row r="16" spans="1:130" x14ac:dyDescent="0.25">
      <c r="A16" s="108"/>
      <c r="B16" s="232">
        <v>44621</v>
      </c>
      <c r="C16" s="118">
        <v>4500</v>
      </c>
      <c r="D16" s="119" t="s">
        <v>5429</v>
      </c>
    </row>
    <row r="17" spans="1:4" x14ac:dyDescent="0.25">
      <c r="A17" s="108"/>
      <c r="B17" s="232">
        <v>44621</v>
      </c>
      <c r="C17" s="118">
        <v>48.29</v>
      </c>
      <c r="D17" s="119" t="s">
        <v>9822</v>
      </c>
    </row>
    <row r="18" spans="1:4" x14ac:dyDescent="0.25">
      <c r="A18" s="108"/>
      <c r="B18" s="232">
        <v>44621</v>
      </c>
      <c r="C18" s="118">
        <v>11.18</v>
      </c>
      <c r="D18" s="119" t="s">
        <v>2745</v>
      </c>
    </row>
    <row r="19" spans="1:4" x14ac:dyDescent="0.25">
      <c r="A19" s="108"/>
      <c r="B19" s="232">
        <v>44621</v>
      </c>
      <c r="C19" s="118">
        <v>377</v>
      </c>
      <c r="D19" s="119" t="s">
        <v>9823</v>
      </c>
    </row>
    <row r="20" spans="1:4" x14ac:dyDescent="0.25">
      <c r="A20" s="108"/>
      <c r="B20" s="232">
        <v>44621</v>
      </c>
      <c r="C20" s="118">
        <v>491</v>
      </c>
      <c r="D20" s="119" t="s">
        <v>9824</v>
      </c>
    </row>
    <row r="21" spans="1:4" x14ac:dyDescent="0.25">
      <c r="A21" s="108"/>
      <c r="B21" s="232">
        <v>44621</v>
      </c>
      <c r="C21" s="118">
        <v>24</v>
      </c>
      <c r="D21" s="119" t="s">
        <v>3543</v>
      </c>
    </row>
    <row r="22" spans="1:4" x14ac:dyDescent="0.25">
      <c r="A22" s="108"/>
      <c r="B22" s="232">
        <v>44621</v>
      </c>
      <c r="C22" s="118">
        <v>304</v>
      </c>
      <c r="D22" s="119" t="s">
        <v>4106</v>
      </c>
    </row>
    <row r="23" spans="1:4" x14ac:dyDescent="0.25">
      <c r="A23" s="108"/>
      <c r="B23" s="232">
        <v>44621</v>
      </c>
      <c r="C23" s="118">
        <v>192</v>
      </c>
      <c r="D23" s="119" t="s">
        <v>843</v>
      </c>
    </row>
    <row r="24" spans="1:4" x14ac:dyDescent="0.25">
      <c r="A24" s="108"/>
      <c r="B24" s="232">
        <v>44621</v>
      </c>
      <c r="C24" s="118">
        <v>1000</v>
      </c>
      <c r="D24" s="119" t="s">
        <v>2887</v>
      </c>
    </row>
    <row r="25" spans="1:4" x14ac:dyDescent="0.25">
      <c r="A25" s="108"/>
      <c r="B25" s="232">
        <v>44621</v>
      </c>
      <c r="C25" s="118">
        <v>177</v>
      </c>
      <c r="D25" s="119" t="s">
        <v>2504</v>
      </c>
    </row>
    <row r="26" spans="1:4" x14ac:dyDescent="0.25">
      <c r="A26" s="108"/>
      <c r="B26" s="232">
        <v>44621</v>
      </c>
      <c r="C26" s="118">
        <v>9</v>
      </c>
      <c r="D26" s="119" t="s">
        <v>9825</v>
      </c>
    </row>
    <row r="27" spans="1:4" x14ac:dyDescent="0.25">
      <c r="A27" s="108"/>
      <c r="B27" s="232">
        <v>44621</v>
      </c>
      <c r="C27" s="118">
        <v>100</v>
      </c>
      <c r="D27" s="119" t="s">
        <v>3676</v>
      </c>
    </row>
    <row r="28" spans="1:4" x14ac:dyDescent="0.25">
      <c r="A28" s="108"/>
      <c r="B28" s="232">
        <v>44621</v>
      </c>
      <c r="C28" s="118">
        <v>13</v>
      </c>
      <c r="D28" s="119" t="s">
        <v>9826</v>
      </c>
    </row>
    <row r="29" spans="1:4" x14ac:dyDescent="0.25">
      <c r="A29" s="108"/>
      <c r="B29" s="232">
        <v>44621</v>
      </c>
      <c r="C29" s="118">
        <v>1</v>
      </c>
      <c r="D29" s="119" t="s">
        <v>3005</v>
      </c>
    </row>
    <row r="30" spans="1:4" x14ac:dyDescent="0.25">
      <c r="A30" s="108"/>
      <c r="B30" s="232">
        <v>44621</v>
      </c>
      <c r="C30" s="118">
        <v>988</v>
      </c>
      <c r="D30" s="119" t="s">
        <v>2134</v>
      </c>
    </row>
    <row r="31" spans="1:4" x14ac:dyDescent="0.25">
      <c r="A31" s="108"/>
      <c r="B31" s="232">
        <v>44621</v>
      </c>
      <c r="C31" s="118">
        <v>5</v>
      </c>
      <c r="D31" s="119" t="s">
        <v>9827</v>
      </c>
    </row>
    <row r="32" spans="1:4" x14ac:dyDescent="0.25">
      <c r="A32" s="108"/>
      <c r="B32" s="232">
        <v>44621</v>
      </c>
      <c r="C32" s="118">
        <v>2</v>
      </c>
      <c r="D32" s="119" t="s">
        <v>980</v>
      </c>
    </row>
    <row r="33" spans="1:4" x14ac:dyDescent="0.25">
      <c r="A33" s="108"/>
      <c r="B33" s="232">
        <v>44621</v>
      </c>
      <c r="C33" s="118">
        <v>836</v>
      </c>
      <c r="D33" s="119" t="s">
        <v>8976</v>
      </c>
    </row>
    <row r="34" spans="1:4" x14ac:dyDescent="0.25">
      <c r="A34" s="108"/>
      <c r="B34" s="232">
        <v>44621</v>
      </c>
      <c r="C34" s="118">
        <v>3796</v>
      </c>
      <c r="D34" s="119" t="s">
        <v>9828</v>
      </c>
    </row>
    <row r="35" spans="1:4" x14ac:dyDescent="0.25">
      <c r="A35" s="108"/>
      <c r="B35" s="232">
        <v>44621</v>
      </c>
      <c r="C35" s="118">
        <v>64</v>
      </c>
      <c r="D35" s="119" t="s">
        <v>1845</v>
      </c>
    </row>
    <row r="36" spans="1:4" x14ac:dyDescent="0.25">
      <c r="A36" s="108"/>
      <c r="B36" s="232">
        <v>44621</v>
      </c>
      <c r="C36" s="118">
        <v>1046</v>
      </c>
      <c r="D36" s="119" t="s">
        <v>4077</v>
      </c>
    </row>
    <row r="37" spans="1:4" x14ac:dyDescent="0.25">
      <c r="A37" s="108"/>
      <c r="B37" s="232">
        <v>44621</v>
      </c>
      <c r="C37" s="118">
        <v>408</v>
      </c>
      <c r="D37" s="119" t="s">
        <v>9829</v>
      </c>
    </row>
    <row r="38" spans="1:4" x14ac:dyDescent="0.25">
      <c r="A38" s="108"/>
      <c r="B38" s="232">
        <v>44621</v>
      </c>
      <c r="C38" s="118">
        <v>1918</v>
      </c>
      <c r="D38" s="119" t="s">
        <v>3932</v>
      </c>
    </row>
    <row r="39" spans="1:4" x14ac:dyDescent="0.25">
      <c r="A39" s="108"/>
      <c r="B39" s="232">
        <v>44621</v>
      </c>
      <c r="C39" s="118">
        <v>211</v>
      </c>
      <c r="D39" s="119" t="s">
        <v>3865</v>
      </c>
    </row>
    <row r="40" spans="1:4" x14ac:dyDescent="0.25">
      <c r="A40" s="108"/>
      <c r="B40" s="232">
        <v>44621</v>
      </c>
      <c r="C40" s="118">
        <v>98</v>
      </c>
      <c r="D40" s="119" t="s">
        <v>9830</v>
      </c>
    </row>
    <row r="41" spans="1:4" x14ac:dyDescent="0.25">
      <c r="A41" s="108"/>
      <c r="B41" s="232">
        <v>44621</v>
      </c>
      <c r="C41" s="118">
        <v>10</v>
      </c>
      <c r="D41" s="119" t="s">
        <v>3119</v>
      </c>
    </row>
    <row r="42" spans="1:4" x14ac:dyDescent="0.25">
      <c r="A42" s="108"/>
      <c r="B42" s="232">
        <v>44621</v>
      </c>
      <c r="C42" s="118">
        <v>72</v>
      </c>
      <c r="D42" s="119" t="s">
        <v>9831</v>
      </c>
    </row>
    <row r="43" spans="1:4" x14ac:dyDescent="0.25">
      <c r="A43" s="108"/>
      <c r="B43" s="232">
        <v>44621</v>
      </c>
      <c r="C43" s="118">
        <v>137</v>
      </c>
      <c r="D43" s="119" t="s">
        <v>4098</v>
      </c>
    </row>
    <row r="44" spans="1:4" x14ac:dyDescent="0.25">
      <c r="A44" s="108"/>
      <c r="B44" s="232">
        <v>44621</v>
      </c>
      <c r="C44" s="118">
        <v>5</v>
      </c>
      <c r="D44" s="119" t="s">
        <v>3385</v>
      </c>
    </row>
    <row r="45" spans="1:4" x14ac:dyDescent="0.25">
      <c r="A45" s="108"/>
      <c r="B45" s="232">
        <v>44621</v>
      </c>
      <c r="C45" s="118">
        <v>274</v>
      </c>
      <c r="D45" s="119" t="s">
        <v>130</v>
      </c>
    </row>
    <row r="46" spans="1:4" x14ac:dyDescent="0.25">
      <c r="A46" s="108"/>
      <c r="B46" s="232">
        <v>44621</v>
      </c>
      <c r="C46" s="118">
        <v>12</v>
      </c>
      <c r="D46" s="119" t="s">
        <v>2090</v>
      </c>
    </row>
    <row r="47" spans="1:4" x14ac:dyDescent="0.25">
      <c r="A47" s="108"/>
      <c r="B47" s="232">
        <v>44621</v>
      </c>
      <c r="C47" s="118">
        <v>26</v>
      </c>
      <c r="D47" s="119" t="s">
        <v>9832</v>
      </c>
    </row>
    <row r="48" spans="1:4" x14ac:dyDescent="0.25">
      <c r="A48" s="108"/>
      <c r="B48" s="232">
        <v>44621</v>
      </c>
      <c r="C48" s="118">
        <v>2</v>
      </c>
      <c r="D48" s="119" t="s">
        <v>2529</v>
      </c>
    </row>
    <row r="49" spans="1:4" x14ac:dyDescent="0.25">
      <c r="A49" s="108"/>
      <c r="B49" s="232">
        <v>44621</v>
      </c>
      <c r="C49" s="118">
        <v>142</v>
      </c>
      <c r="D49" s="119" t="s">
        <v>3416</v>
      </c>
    </row>
    <row r="50" spans="1:4" x14ac:dyDescent="0.25">
      <c r="A50" s="108"/>
      <c r="B50" s="232">
        <v>44621</v>
      </c>
      <c r="C50" s="118">
        <v>41</v>
      </c>
      <c r="D50" s="119" t="s">
        <v>9833</v>
      </c>
    </row>
    <row r="51" spans="1:4" x14ac:dyDescent="0.25">
      <c r="A51" s="108"/>
      <c r="B51" s="232">
        <v>44621</v>
      </c>
      <c r="C51" s="118">
        <v>51</v>
      </c>
      <c r="D51" s="119" t="s">
        <v>9834</v>
      </c>
    </row>
    <row r="52" spans="1:4" x14ac:dyDescent="0.25">
      <c r="A52" s="108"/>
      <c r="B52" s="232">
        <v>44621</v>
      </c>
      <c r="C52" s="118">
        <v>271</v>
      </c>
      <c r="D52" s="119" t="s">
        <v>9835</v>
      </c>
    </row>
    <row r="53" spans="1:4" x14ac:dyDescent="0.25">
      <c r="A53" s="108"/>
      <c r="B53" s="232">
        <v>44621</v>
      </c>
      <c r="C53" s="118">
        <v>3</v>
      </c>
      <c r="D53" s="119" t="s">
        <v>1029</v>
      </c>
    </row>
    <row r="54" spans="1:4" x14ac:dyDescent="0.25">
      <c r="A54" s="108"/>
      <c r="B54" s="232">
        <v>44621</v>
      </c>
      <c r="C54" s="118">
        <v>265</v>
      </c>
      <c r="D54" s="119" t="s">
        <v>9836</v>
      </c>
    </row>
    <row r="55" spans="1:4" x14ac:dyDescent="0.25">
      <c r="A55" s="108"/>
      <c r="B55" s="232">
        <v>44621</v>
      </c>
      <c r="C55" s="118">
        <v>18</v>
      </c>
      <c r="D55" s="119" t="s">
        <v>4087</v>
      </c>
    </row>
    <row r="56" spans="1:4" x14ac:dyDescent="0.25">
      <c r="A56" s="108"/>
      <c r="B56" s="232">
        <v>44621</v>
      </c>
      <c r="C56" s="118">
        <v>470</v>
      </c>
      <c r="D56" s="119" t="s">
        <v>4079</v>
      </c>
    </row>
    <row r="57" spans="1:4" x14ac:dyDescent="0.25">
      <c r="A57" s="108"/>
      <c r="B57" s="232">
        <v>44621</v>
      </c>
      <c r="C57" s="118">
        <v>260</v>
      </c>
      <c r="D57" s="119" t="s">
        <v>9837</v>
      </c>
    </row>
    <row r="58" spans="1:4" x14ac:dyDescent="0.25">
      <c r="A58" s="108"/>
      <c r="B58" s="232">
        <v>44621</v>
      </c>
      <c r="C58" s="118">
        <v>583</v>
      </c>
      <c r="D58" s="119" t="s">
        <v>1850</v>
      </c>
    </row>
    <row r="59" spans="1:4" x14ac:dyDescent="0.25">
      <c r="A59" s="108"/>
      <c r="B59" s="232">
        <v>44621</v>
      </c>
      <c r="C59" s="118">
        <v>1500</v>
      </c>
      <c r="D59" s="119" t="s">
        <v>2856</v>
      </c>
    </row>
    <row r="60" spans="1:4" x14ac:dyDescent="0.25">
      <c r="A60" s="108"/>
      <c r="B60" s="232">
        <v>44621</v>
      </c>
      <c r="C60" s="118">
        <v>230</v>
      </c>
      <c r="D60" s="119" t="s">
        <v>3411</v>
      </c>
    </row>
    <row r="61" spans="1:4" x14ac:dyDescent="0.25">
      <c r="A61" s="108"/>
      <c r="B61" s="232">
        <v>44621</v>
      </c>
      <c r="C61" s="118">
        <v>863</v>
      </c>
      <c r="D61" s="119" t="s">
        <v>9838</v>
      </c>
    </row>
    <row r="62" spans="1:4" x14ac:dyDescent="0.25">
      <c r="A62" s="108"/>
      <c r="B62" s="232">
        <v>44621</v>
      </c>
      <c r="C62" s="118">
        <v>100</v>
      </c>
      <c r="D62" s="119" t="s">
        <v>1301</v>
      </c>
    </row>
    <row r="63" spans="1:4" x14ac:dyDescent="0.25">
      <c r="A63" s="108"/>
      <c r="B63" s="232">
        <v>44621</v>
      </c>
      <c r="C63" s="118">
        <v>3000</v>
      </c>
      <c r="D63" s="119" t="s">
        <v>1444</v>
      </c>
    </row>
    <row r="64" spans="1:4" x14ac:dyDescent="0.25">
      <c r="A64" s="108"/>
      <c r="B64" s="232">
        <v>44621</v>
      </c>
      <c r="C64" s="118">
        <v>10</v>
      </c>
      <c r="D64" s="119" t="s">
        <v>2553</v>
      </c>
    </row>
    <row r="65" spans="1:4" x14ac:dyDescent="0.25">
      <c r="A65" s="108"/>
      <c r="B65" s="232">
        <v>44621</v>
      </c>
      <c r="C65" s="118">
        <v>511</v>
      </c>
      <c r="D65" s="119" t="s">
        <v>461</v>
      </c>
    </row>
    <row r="66" spans="1:4" x14ac:dyDescent="0.25">
      <c r="A66" s="108"/>
      <c r="B66" s="232">
        <v>44621</v>
      </c>
      <c r="C66" s="118">
        <v>142</v>
      </c>
      <c r="D66" s="119" t="s">
        <v>9839</v>
      </c>
    </row>
    <row r="67" spans="1:4" x14ac:dyDescent="0.25">
      <c r="A67" s="108"/>
      <c r="B67" s="232">
        <v>44621</v>
      </c>
      <c r="C67" s="118">
        <v>500</v>
      </c>
      <c r="D67" s="119" t="s">
        <v>1635</v>
      </c>
    </row>
    <row r="68" spans="1:4" x14ac:dyDescent="0.25">
      <c r="A68" s="108"/>
      <c r="B68" s="232">
        <v>44621</v>
      </c>
      <c r="C68" s="118">
        <v>1732</v>
      </c>
      <c r="D68" s="119" t="s">
        <v>5283</v>
      </c>
    </row>
    <row r="69" spans="1:4" x14ac:dyDescent="0.25">
      <c r="A69" s="108"/>
      <c r="B69" s="232">
        <v>44621</v>
      </c>
      <c r="C69" s="118">
        <v>3</v>
      </c>
      <c r="D69" s="119" t="s">
        <v>3349</v>
      </c>
    </row>
    <row r="70" spans="1:4" x14ac:dyDescent="0.25">
      <c r="A70" s="108"/>
      <c r="B70" s="232">
        <v>44621</v>
      </c>
      <c r="C70" s="118">
        <v>948</v>
      </c>
      <c r="D70" s="119" t="s">
        <v>4095</v>
      </c>
    </row>
    <row r="71" spans="1:4" x14ac:dyDescent="0.25">
      <c r="A71" s="108"/>
      <c r="B71" s="232">
        <v>44621</v>
      </c>
      <c r="C71" s="118">
        <v>102</v>
      </c>
      <c r="D71" s="119" t="s">
        <v>4080</v>
      </c>
    </row>
    <row r="72" spans="1:4" x14ac:dyDescent="0.25">
      <c r="A72" s="108"/>
      <c r="B72" s="232">
        <v>44621</v>
      </c>
      <c r="C72" s="118">
        <v>5</v>
      </c>
      <c r="D72" s="119" t="s">
        <v>9840</v>
      </c>
    </row>
    <row r="73" spans="1:4" x14ac:dyDescent="0.25">
      <c r="A73" s="108"/>
      <c r="B73" s="232">
        <v>44621</v>
      </c>
      <c r="C73" s="118">
        <v>68</v>
      </c>
      <c r="D73" s="119" t="s">
        <v>2711</v>
      </c>
    </row>
    <row r="74" spans="1:4" x14ac:dyDescent="0.25">
      <c r="A74" s="108"/>
      <c r="B74" s="232">
        <v>44621</v>
      </c>
      <c r="C74" s="118">
        <v>30</v>
      </c>
      <c r="D74" s="119" t="s">
        <v>9841</v>
      </c>
    </row>
    <row r="75" spans="1:4" x14ac:dyDescent="0.25">
      <c r="A75" s="108"/>
      <c r="B75" s="232">
        <v>44621</v>
      </c>
      <c r="C75" s="118">
        <v>384</v>
      </c>
      <c r="D75" s="119" t="s">
        <v>9842</v>
      </c>
    </row>
    <row r="76" spans="1:4" x14ac:dyDescent="0.25">
      <c r="A76" s="108"/>
      <c r="B76" s="232">
        <v>44621</v>
      </c>
      <c r="C76" s="118">
        <v>77</v>
      </c>
      <c r="D76" s="119" t="s">
        <v>3080</v>
      </c>
    </row>
    <row r="77" spans="1:4" x14ac:dyDescent="0.25">
      <c r="A77" s="108"/>
      <c r="B77" s="232">
        <v>44621</v>
      </c>
      <c r="C77" s="118">
        <v>424</v>
      </c>
      <c r="D77" s="119" t="s">
        <v>3446</v>
      </c>
    </row>
    <row r="78" spans="1:4" x14ac:dyDescent="0.25">
      <c r="A78" s="108"/>
      <c r="B78" s="232">
        <v>44621</v>
      </c>
      <c r="C78" s="118">
        <v>127</v>
      </c>
      <c r="D78" s="119" t="s">
        <v>9170</v>
      </c>
    </row>
    <row r="79" spans="1:4" x14ac:dyDescent="0.25">
      <c r="A79" s="108"/>
      <c r="B79" s="232">
        <v>44621</v>
      </c>
      <c r="C79" s="118">
        <v>550</v>
      </c>
      <c r="D79" s="119" t="s">
        <v>1165</v>
      </c>
    </row>
    <row r="80" spans="1:4" x14ac:dyDescent="0.25">
      <c r="A80" s="108"/>
      <c r="B80" s="232">
        <v>44621</v>
      </c>
      <c r="C80" s="118">
        <v>557</v>
      </c>
      <c r="D80" s="119" t="s">
        <v>5269</v>
      </c>
    </row>
    <row r="81" spans="1:4" x14ac:dyDescent="0.25">
      <c r="A81" s="108"/>
      <c r="B81" s="232">
        <v>44621</v>
      </c>
      <c r="C81" s="118">
        <v>81</v>
      </c>
      <c r="D81" s="119" t="s">
        <v>3984</v>
      </c>
    </row>
    <row r="82" spans="1:4" x14ac:dyDescent="0.25">
      <c r="A82" s="108"/>
      <c r="B82" s="232">
        <v>44621</v>
      </c>
      <c r="C82" s="118">
        <v>230</v>
      </c>
      <c r="D82" s="119" t="s">
        <v>9829</v>
      </c>
    </row>
    <row r="83" spans="1:4" x14ac:dyDescent="0.25">
      <c r="A83" s="108"/>
      <c r="B83" s="232">
        <v>44621</v>
      </c>
      <c r="C83" s="118">
        <v>45</v>
      </c>
      <c r="D83" s="119" t="s">
        <v>9843</v>
      </c>
    </row>
    <row r="84" spans="1:4" x14ac:dyDescent="0.25">
      <c r="A84" s="108"/>
      <c r="B84" s="232">
        <v>44621</v>
      </c>
      <c r="C84" s="118">
        <v>1075</v>
      </c>
      <c r="D84" s="119" t="s">
        <v>3955</v>
      </c>
    </row>
    <row r="85" spans="1:4" x14ac:dyDescent="0.25">
      <c r="A85" s="108"/>
      <c r="B85" s="232">
        <v>44621</v>
      </c>
      <c r="C85" s="118">
        <v>5</v>
      </c>
      <c r="D85" s="119" t="s">
        <v>9844</v>
      </c>
    </row>
    <row r="86" spans="1:4" x14ac:dyDescent="0.25">
      <c r="A86" s="108"/>
      <c r="B86" s="232">
        <v>44621</v>
      </c>
      <c r="C86" s="118">
        <v>1639</v>
      </c>
      <c r="D86" s="119" t="s">
        <v>2282</v>
      </c>
    </row>
    <row r="87" spans="1:4" x14ac:dyDescent="0.25">
      <c r="A87" s="108"/>
      <c r="B87" s="232">
        <v>44621</v>
      </c>
      <c r="C87" s="118">
        <v>46</v>
      </c>
      <c r="D87" s="119" t="s">
        <v>935</v>
      </c>
    </row>
    <row r="88" spans="1:4" x14ac:dyDescent="0.25">
      <c r="A88" s="108"/>
      <c r="B88" s="232">
        <v>44621</v>
      </c>
      <c r="C88" s="118">
        <v>150</v>
      </c>
      <c r="D88" s="119" t="s">
        <v>9845</v>
      </c>
    </row>
    <row r="89" spans="1:4" x14ac:dyDescent="0.25">
      <c r="A89" s="108"/>
      <c r="B89" s="232">
        <v>44621</v>
      </c>
      <c r="C89" s="118">
        <v>162</v>
      </c>
      <c r="D89" s="119" t="s">
        <v>3852</v>
      </c>
    </row>
    <row r="90" spans="1:4" x14ac:dyDescent="0.25">
      <c r="A90" s="108"/>
      <c r="B90" s="232">
        <v>44621</v>
      </c>
      <c r="C90" s="118">
        <v>1444</v>
      </c>
      <c r="D90" s="119" t="s">
        <v>4082</v>
      </c>
    </row>
    <row r="91" spans="1:4" x14ac:dyDescent="0.25">
      <c r="A91" s="108"/>
      <c r="B91" s="232">
        <v>44621</v>
      </c>
      <c r="C91" s="118">
        <v>108</v>
      </c>
      <c r="D91" s="119" t="s">
        <v>4116</v>
      </c>
    </row>
    <row r="92" spans="1:4" x14ac:dyDescent="0.25">
      <c r="A92" s="108"/>
      <c r="B92" s="232">
        <v>44621</v>
      </c>
      <c r="C92" s="118">
        <v>197</v>
      </c>
      <c r="D92" s="119" t="s">
        <v>9846</v>
      </c>
    </row>
    <row r="93" spans="1:4" x14ac:dyDescent="0.25">
      <c r="A93" s="108"/>
      <c r="B93" s="232">
        <v>44621</v>
      </c>
      <c r="C93" s="118">
        <v>169</v>
      </c>
      <c r="D93" s="119" t="s">
        <v>9847</v>
      </c>
    </row>
    <row r="94" spans="1:4" x14ac:dyDescent="0.25">
      <c r="A94" s="108"/>
      <c r="B94" s="232">
        <v>44621</v>
      </c>
      <c r="C94" s="118">
        <v>555</v>
      </c>
      <c r="D94" s="119" t="s">
        <v>3355</v>
      </c>
    </row>
    <row r="95" spans="1:4" x14ac:dyDescent="0.25">
      <c r="A95" s="108"/>
      <c r="B95" s="232">
        <v>44621</v>
      </c>
      <c r="C95" s="118">
        <v>696</v>
      </c>
      <c r="D95" s="119" t="s">
        <v>1048</v>
      </c>
    </row>
    <row r="96" spans="1:4" x14ac:dyDescent="0.25">
      <c r="A96" s="108"/>
      <c r="B96" s="232">
        <v>44621</v>
      </c>
      <c r="C96" s="118">
        <v>122</v>
      </c>
      <c r="D96" s="119" t="s">
        <v>4085</v>
      </c>
    </row>
    <row r="97" spans="1:4" x14ac:dyDescent="0.25">
      <c r="A97" s="108"/>
      <c r="B97" s="232">
        <v>44621</v>
      </c>
      <c r="C97" s="118">
        <v>112</v>
      </c>
      <c r="D97" s="119" t="s">
        <v>9346</v>
      </c>
    </row>
    <row r="98" spans="1:4" x14ac:dyDescent="0.25">
      <c r="A98" s="108"/>
      <c r="B98" s="232">
        <v>44621</v>
      </c>
      <c r="C98" s="118">
        <v>20</v>
      </c>
      <c r="D98" s="119" t="s">
        <v>1214</v>
      </c>
    </row>
    <row r="99" spans="1:4" x14ac:dyDescent="0.25">
      <c r="A99" s="108"/>
      <c r="B99" s="232">
        <v>44621</v>
      </c>
      <c r="C99" s="118">
        <v>1113</v>
      </c>
      <c r="D99" s="119" t="s">
        <v>4082</v>
      </c>
    </row>
    <row r="100" spans="1:4" x14ac:dyDescent="0.25">
      <c r="A100" s="108"/>
      <c r="B100" s="232">
        <v>44621</v>
      </c>
      <c r="C100" s="118">
        <v>100</v>
      </c>
      <c r="D100" s="119" t="s">
        <v>1647</v>
      </c>
    </row>
    <row r="101" spans="1:4" x14ac:dyDescent="0.25">
      <c r="A101" s="108"/>
      <c r="B101" s="232">
        <v>44621</v>
      </c>
      <c r="C101" s="118">
        <v>17</v>
      </c>
      <c r="D101" s="119" t="s">
        <v>345</v>
      </c>
    </row>
    <row r="102" spans="1:4" x14ac:dyDescent="0.25">
      <c r="A102" s="108"/>
      <c r="B102" s="232">
        <v>44621</v>
      </c>
      <c r="C102" s="118">
        <v>22.84</v>
      </c>
      <c r="D102" s="119" t="s">
        <v>5474</v>
      </c>
    </row>
    <row r="103" spans="1:4" x14ac:dyDescent="0.25">
      <c r="A103" s="108"/>
      <c r="B103" s="232">
        <v>44621</v>
      </c>
      <c r="C103" s="118">
        <v>128</v>
      </c>
      <c r="D103" s="119" t="s">
        <v>1092</v>
      </c>
    </row>
    <row r="104" spans="1:4" x14ac:dyDescent="0.25">
      <c r="A104" s="108"/>
      <c r="B104" s="232">
        <v>44621</v>
      </c>
      <c r="C104" s="118">
        <v>7</v>
      </c>
      <c r="D104" s="119" t="s">
        <v>2359</v>
      </c>
    </row>
    <row r="105" spans="1:4" x14ac:dyDescent="0.25">
      <c r="A105" s="108"/>
      <c r="B105" s="232">
        <v>44621</v>
      </c>
      <c r="C105" s="118">
        <v>114</v>
      </c>
      <c r="D105" s="119" t="s">
        <v>3418</v>
      </c>
    </row>
    <row r="106" spans="1:4" x14ac:dyDescent="0.25">
      <c r="A106" s="108"/>
      <c r="B106" s="232">
        <v>44621</v>
      </c>
      <c r="C106" s="118">
        <v>224</v>
      </c>
      <c r="D106" s="119" t="s">
        <v>1280</v>
      </c>
    </row>
    <row r="107" spans="1:4" x14ac:dyDescent="0.25">
      <c r="A107" s="108"/>
      <c r="B107" s="232">
        <v>44621</v>
      </c>
      <c r="C107" s="118">
        <v>1</v>
      </c>
      <c r="D107" s="119" t="s">
        <v>2915</v>
      </c>
    </row>
    <row r="108" spans="1:4" x14ac:dyDescent="0.25">
      <c r="A108" s="108"/>
      <c r="B108" s="232">
        <v>44621</v>
      </c>
      <c r="C108" s="118">
        <v>320</v>
      </c>
      <c r="D108" s="119" t="s">
        <v>1471</v>
      </c>
    </row>
    <row r="109" spans="1:4" x14ac:dyDescent="0.25">
      <c r="A109" s="108"/>
      <c r="B109" s="232">
        <v>44621</v>
      </c>
      <c r="C109" s="118">
        <v>1813</v>
      </c>
      <c r="D109" s="119" t="s">
        <v>9828</v>
      </c>
    </row>
    <row r="110" spans="1:4" x14ac:dyDescent="0.25">
      <c r="A110" s="108"/>
      <c r="B110" s="232">
        <v>44621</v>
      </c>
      <c r="C110" s="118">
        <v>1014</v>
      </c>
      <c r="D110" s="119" t="s">
        <v>296</v>
      </c>
    </row>
    <row r="111" spans="1:4" x14ac:dyDescent="0.25">
      <c r="A111" s="108"/>
      <c r="B111" s="232">
        <v>44621</v>
      </c>
      <c r="C111" s="118">
        <v>1</v>
      </c>
      <c r="D111" s="119" t="s">
        <v>9848</v>
      </c>
    </row>
    <row r="112" spans="1:4" x14ac:dyDescent="0.25">
      <c r="A112" s="108"/>
      <c r="B112" s="232">
        <v>44621</v>
      </c>
      <c r="C112" s="118">
        <v>13.7</v>
      </c>
      <c r="D112" s="119" t="s">
        <v>3934</v>
      </c>
    </row>
    <row r="113" spans="1:4" x14ac:dyDescent="0.25">
      <c r="A113" s="108"/>
      <c r="B113" s="232">
        <v>44621</v>
      </c>
      <c r="C113" s="118">
        <v>200</v>
      </c>
      <c r="D113" s="119" t="s">
        <v>9849</v>
      </c>
    </row>
    <row r="114" spans="1:4" x14ac:dyDescent="0.25">
      <c r="A114" s="108"/>
      <c r="B114" s="232">
        <v>44621</v>
      </c>
      <c r="C114" s="118">
        <v>1000</v>
      </c>
      <c r="D114" s="119" t="s">
        <v>9850</v>
      </c>
    </row>
    <row r="115" spans="1:4" x14ac:dyDescent="0.25">
      <c r="A115" s="108"/>
      <c r="B115" s="232">
        <v>44621</v>
      </c>
      <c r="C115" s="118">
        <v>6</v>
      </c>
      <c r="D115" s="119" t="s">
        <v>2096</v>
      </c>
    </row>
    <row r="116" spans="1:4" x14ac:dyDescent="0.25">
      <c r="A116" s="108"/>
      <c r="B116" s="232">
        <v>44621</v>
      </c>
      <c r="C116" s="118">
        <v>60</v>
      </c>
      <c r="D116" s="119" t="s">
        <v>1801</v>
      </c>
    </row>
    <row r="117" spans="1:4" x14ac:dyDescent="0.25">
      <c r="A117" s="108"/>
      <c r="B117" s="232">
        <v>44621</v>
      </c>
      <c r="C117" s="118">
        <v>100</v>
      </c>
      <c r="D117" s="119" t="s">
        <v>3100</v>
      </c>
    </row>
    <row r="118" spans="1:4" x14ac:dyDescent="0.25">
      <c r="A118" s="108"/>
      <c r="B118" s="232">
        <v>44621</v>
      </c>
      <c r="C118" s="118">
        <v>1000</v>
      </c>
      <c r="D118" s="119" t="s">
        <v>3019</v>
      </c>
    </row>
    <row r="119" spans="1:4" x14ac:dyDescent="0.25">
      <c r="A119" s="108"/>
      <c r="B119" s="232">
        <v>44621</v>
      </c>
      <c r="C119" s="118">
        <v>10</v>
      </c>
      <c r="D119" s="119" t="s">
        <v>9851</v>
      </c>
    </row>
    <row r="120" spans="1:4" x14ac:dyDescent="0.25">
      <c r="A120" s="108"/>
      <c r="B120" s="232">
        <v>44621</v>
      </c>
      <c r="C120" s="118">
        <v>275.39</v>
      </c>
      <c r="D120" s="119" t="s">
        <v>2078</v>
      </c>
    </row>
    <row r="121" spans="1:4" x14ac:dyDescent="0.25">
      <c r="A121" s="108"/>
      <c r="B121" s="232">
        <v>44621</v>
      </c>
      <c r="C121" s="118">
        <v>77</v>
      </c>
      <c r="D121" s="119" t="s">
        <v>336</v>
      </c>
    </row>
    <row r="122" spans="1:4" x14ac:dyDescent="0.25">
      <c r="A122" s="108"/>
      <c r="B122" s="232">
        <v>44621</v>
      </c>
      <c r="C122" s="118">
        <v>500</v>
      </c>
      <c r="D122" s="119" t="s">
        <v>2560</v>
      </c>
    </row>
    <row r="123" spans="1:4" x14ac:dyDescent="0.25">
      <c r="A123" s="108"/>
      <c r="B123" s="232">
        <v>44621</v>
      </c>
      <c r="C123" s="118">
        <v>2</v>
      </c>
      <c r="D123" s="119" t="s">
        <v>621</v>
      </c>
    </row>
    <row r="124" spans="1:4" x14ac:dyDescent="0.25">
      <c r="A124" s="108"/>
      <c r="B124" s="232">
        <v>44621</v>
      </c>
      <c r="C124" s="118">
        <v>100</v>
      </c>
      <c r="D124" s="119" t="s">
        <v>9852</v>
      </c>
    </row>
    <row r="125" spans="1:4" x14ac:dyDescent="0.25">
      <c r="A125" s="108"/>
      <c r="B125" s="232">
        <v>44621</v>
      </c>
      <c r="C125" s="118">
        <v>100</v>
      </c>
      <c r="D125" s="119" t="s">
        <v>2471</v>
      </c>
    </row>
    <row r="126" spans="1:4" x14ac:dyDescent="0.25">
      <c r="A126" s="108"/>
      <c r="B126" s="232">
        <v>44621</v>
      </c>
      <c r="C126" s="118">
        <v>5000</v>
      </c>
      <c r="D126" s="119" t="s">
        <v>9853</v>
      </c>
    </row>
    <row r="127" spans="1:4" x14ac:dyDescent="0.25">
      <c r="A127" s="108"/>
      <c r="B127" s="232">
        <v>44621</v>
      </c>
      <c r="C127" s="118">
        <v>2000</v>
      </c>
      <c r="D127" s="119" t="s">
        <v>3596</v>
      </c>
    </row>
    <row r="128" spans="1:4" x14ac:dyDescent="0.25">
      <c r="A128" s="108"/>
      <c r="B128" s="232">
        <v>44621</v>
      </c>
      <c r="C128" s="118">
        <v>100</v>
      </c>
      <c r="D128" s="119" t="s">
        <v>688</v>
      </c>
    </row>
    <row r="129" spans="1:4" x14ac:dyDescent="0.25">
      <c r="A129" s="108"/>
      <c r="B129" s="232">
        <v>44621</v>
      </c>
      <c r="C129" s="118">
        <v>500</v>
      </c>
      <c r="D129" s="119" t="s">
        <v>1851</v>
      </c>
    </row>
    <row r="130" spans="1:4" x14ac:dyDescent="0.25">
      <c r="A130" s="108"/>
      <c r="B130" s="232">
        <v>44621</v>
      </c>
      <c r="C130" s="118">
        <v>150</v>
      </c>
      <c r="D130" s="119" t="s">
        <v>2421</v>
      </c>
    </row>
    <row r="131" spans="1:4" x14ac:dyDescent="0.25">
      <c r="A131" s="108"/>
      <c r="B131" s="232">
        <v>44621</v>
      </c>
      <c r="C131" s="118">
        <v>300</v>
      </c>
      <c r="D131" s="119" t="s">
        <v>3195</v>
      </c>
    </row>
    <row r="132" spans="1:4" x14ac:dyDescent="0.25">
      <c r="A132" s="108"/>
      <c r="B132" s="232">
        <v>44621</v>
      </c>
      <c r="C132" s="118">
        <v>100</v>
      </c>
      <c r="D132" s="119" t="s">
        <v>334</v>
      </c>
    </row>
    <row r="133" spans="1:4" x14ac:dyDescent="0.25">
      <c r="A133" s="108"/>
      <c r="B133" s="232">
        <v>44621</v>
      </c>
      <c r="C133" s="118">
        <v>10</v>
      </c>
      <c r="D133" s="119" t="s">
        <v>2884</v>
      </c>
    </row>
    <row r="134" spans="1:4" x14ac:dyDescent="0.25">
      <c r="A134" s="108"/>
      <c r="B134" s="232">
        <v>44621</v>
      </c>
      <c r="C134" s="118">
        <v>200</v>
      </c>
      <c r="D134" s="119" t="s">
        <v>3841</v>
      </c>
    </row>
    <row r="135" spans="1:4" x14ac:dyDescent="0.25">
      <c r="A135" s="108"/>
      <c r="B135" s="232">
        <v>44621</v>
      </c>
      <c r="C135" s="118">
        <v>100</v>
      </c>
      <c r="D135" s="119" t="s">
        <v>2559</v>
      </c>
    </row>
    <row r="136" spans="1:4" x14ac:dyDescent="0.25">
      <c r="A136" s="108"/>
      <c r="B136" s="232">
        <v>44621</v>
      </c>
      <c r="C136" s="118">
        <v>1343</v>
      </c>
      <c r="D136" s="119" t="s">
        <v>21</v>
      </c>
    </row>
    <row r="137" spans="1:4" x14ac:dyDescent="0.25">
      <c r="A137" s="108"/>
      <c r="B137" s="232">
        <v>44621</v>
      </c>
      <c r="C137" s="118">
        <v>1000</v>
      </c>
      <c r="D137" s="119" t="s">
        <v>316</v>
      </c>
    </row>
    <row r="138" spans="1:4" x14ac:dyDescent="0.25">
      <c r="A138" s="108"/>
      <c r="B138" s="232">
        <v>44621</v>
      </c>
      <c r="C138" s="118">
        <v>4700</v>
      </c>
      <c r="D138" s="119" t="s">
        <v>2580</v>
      </c>
    </row>
    <row r="139" spans="1:4" x14ac:dyDescent="0.25">
      <c r="A139" s="108"/>
      <c r="B139" s="232">
        <v>44621</v>
      </c>
      <c r="C139" s="118">
        <v>100</v>
      </c>
      <c r="D139" s="119" t="s">
        <v>21</v>
      </c>
    </row>
    <row r="140" spans="1:4" x14ac:dyDescent="0.25">
      <c r="A140" s="108"/>
      <c r="B140" s="232">
        <v>44621</v>
      </c>
      <c r="C140" s="118">
        <v>10</v>
      </c>
      <c r="D140" s="119" t="s">
        <v>1689</v>
      </c>
    </row>
    <row r="141" spans="1:4" x14ac:dyDescent="0.25">
      <c r="A141" s="108"/>
      <c r="B141" s="232">
        <v>44621</v>
      </c>
      <c r="C141" s="118">
        <v>400</v>
      </c>
      <c r="D141" s="119" t="s">
        <v>1142</v>
      </c>
    </row>
    <row r="142" spans="1:4" x14ac:dyDescent="0.25">
      <c r="A142" s="108"/>
      <c r="B142" s="232">
        <v>44621</v>
      </c>
      <c r="C142" s="118">
        <v>1000</v>
      </c>
      <c r="D142" s="119" t="s">
        <v>21</v>
      </c>
    </row>
    <row r="143" spans="1:4" x14ac:dyDescent="0.25">
      <c r="A143" s="108"/>
      <c r="B143" s="232">
        <v>44621</v>
      </c>
      <c r="C143" s="118">
        <v>1000</v>
      </c>
      <c r="D143" s="119" t="s">
        <v>375</v>
      </c>
    </row>
    <row r="144" spans="1:4" x14ac:dyDescent="0.25">
      <c r="A144" s="108"/>
      <c r="B144" s="232">
        <v>44621</v>
      </c>
      <c r="C144" s="118">
        <v>500</v>
      </c>
      <c r="D144" s="119" t="s">
        <v>805</v>
      </c>
    </row>
    <row r="145" spans="1:4" x14ac:dyDescent="0.25">
      <c r="A145" s="108"/>
      <c r="B145" s="232">
        <v>44621</v>
      </c>
      <c r="C145" s="118">
        <v>1000</v>
      </c>
      <c r="D145" s="119" t="s">
        <v>1625</v>
      </c>
    </row>
    <row r="146" spans="1:4" x14ac:dyDescent="0.25">
      <c r="A146" s="108"/>
      <c r="B146" s="232">
        <v>44621</v>
      </c>
      <c r="C146" s="118">
        <v>10</v>
      </c>
      <c r="D146" s="119" t="s">
        <v>1179</v>
      </c>
    </row>
    <row r="147" spans="1:4" x14ac:dyDescent="0.25">
      <c r="A147" s="108"/>
      <c r="B147" s="232">
        <v>44621</v>
      </c>
      <c r="C147" s="118">
        <v>200</v>
      </c>
      <c r="D147" s="119" t="s">
        <v>2871</v>
      </c>
    </row>
    <row r="148" spans="1:4" x14ac:dyDescent="0.25">
      <c r="A148" s="108"/>
      <c r="B148" s="232">
        <v>44621</v>
      </c>
      <c r="C148" s="118">
        <v>1000</v>
      </c>
      <c r="D148" s="119" t="s">
        <v>9854</v>
      </c>
    </row>
    <row r="149" spans="1:4" x14ac:dyDescent="0.25">
      <c r="A149" s="108"/>
      <c r="B149" s="232">
        <v>44621</v>
      </c>
      <c r="C149" s="118">
        <v>100</v>
      </c>
      <c r="D149" s="119" t="s">
        <v>4681</v>
      </c>
    </row>
    <row r="150" spans="1:4" x14ac:dyDescent="0.25">
      <c r="A150" s="108"/>
      <c r="B150" s="232">
        <v>44621</v>
      </c>
      <c r="C150" s="118">
        <v>3</v>
      </c>
      <c r="D150" s="119" t="s">
        <v>2206</v>
      </c>
    </row>
    <row r="151" spans="1:4" x14ac:dyDescent="0.25">
      <c r="A151" s="108"/>
      <c r="B151" s="232">
        <v>44621</v>
      </c>
      <c r="C151" s="118">
        <v>1.47</v>
      </c>
      <c r="D151" s="119" t="s">
        <v>1691</v>
      </c>
    </row>
    <row r="152" spans="1:4" x14ac:dyDescent="0.25">
      <c r="A152" s="108"/>
      <c r="B152" s="232">
        <v>44621</v>
      </c>
      <c r="C152" s="118">
        <v>100</v>
      </c>
      <c r="D152" s="119" t="s">
        <v>716</v>
      </c>
    </row>
    <row r="153" spans="1:4" x14ac:dyDescent="0.25">
      <c r="A153" s="108"/>
      <c r="B153" s="232">
        <v>44621</v>
      </c>
      <c r="C153" s="118">
        <v>1000</v>
      </c>
      <c r="D153" s="119" t="s">
        <v>1306</v>
      </c>
    </row>
    <row r="154" spans="1:4" x14ac:dyDescent="0.25">
      <c r="A154" s="108"/>
      <c r="B154" s="232">
        <v>44621</v>
      </c>
      <c r="C154" s="118">
        <v>500</v>
      </c>
      <c r="D154" s="119" t="s">
        <v>2578</v>
      </c>
    </row>
    <row r="155" spans="1:4" x14ac:dyDescent="0.25">
      <c r="A155" s="108"/>
      <c r="B155" s="232">
        <v>44621</v>
      </c>
      <c r="C155" s="118">
        <v>100</v>
      </c>
      <c r="D155" s="119" t="s">
        <v>2439</v>
      </c>
    </row>
    <row r="156" spans="1:4" x14ac:dyDescent="0.25">
      <c r="A156" s="108"/>
      <c r="B156" s="232">
        <v>44621</v>
      </c>
      <c r="C156" s="118">
        <v>11.56</v>
      </c>
      <c r="D156" s="119" t="s">
        <v>302</v>
      </c>
    </row>
    <row r="157" spans="1:4" x14ac:dyDescent="0.25">
      <c r="A157" s="108"/>
      <c r="B157" s="232">
        <v>44621</v>
      </c>
      <c r="C157" s="118">
        <v>1000</v>
      </c>
      <c r="D157" s="119" t="s">
        <v>1537</v>
      </c>
    </row>
    <row r="158" spans="1:4" x14ac:dyDescent="0.25">
      <c r="A158" s="108"/>
      <c r="B158" s="232">
        <v>44621</v>
      </c>
      <c r="C158" s="118">
        <v>30</v>
      </c>
      <c r="D158" s="119" t="s">
        <v>728</v>
      </c>
    </row>
    <row r="159" spans="1:4" x14ac:dyDescent="0.25">
      <c r="A159" s="108"/>
      <c r="B159" s="232">
        <v>44621</v>
      </c>
      <c r="C159" s="118">
        <v>2000</v>
      </c>
      <c r="D159" s="119" t="s">
        <v>117</v>
      </c>
    </row>
    <row r="160" spans="1:4" x14ac:dyDescent="0.25">
      <c r="A160" s="108"/>
      <c r="B160" s="232">
        <v>44621</v>
      </c>
      <c r="C160" s="118">
        <v>400</v>
      </c>
      <c r="D160" s="119" t="s">
        <v>151</v>
      </c>
    </row>
    <row r="161" spans="1:4" x14ac:dyDescent="0.25">
      <c r="A161" s="108"/>
      <c r="B161" s="232">
        <v>44621</v>
      </c>
      <c r="C161" s="118">
        <v>2000</v>
      </c>
      <c r="D161" s="119" t="s">
        <v>2577</v>
      </c>
    </row>
    <row r="162" spans="1:4" x14ac:dyDescent="0.25">
      <c r="A162" s="108"/>
      <c r="B162" s="232">
        <v>44621</v>
      </c>
      <c r="C162" s="118">
        <v>100</v>
      </c>
      <c r="D162" s="119" t="s">
        <v>1479</v>
      </c>
    </row>
    <row r="163" spans="1:4" x14ac:dyDescent="0.25">
      <c r="A163" s="108"/>
      <c r="B163" s="232">
        <v>44621</v>
      </c>
      <c r="C163" s="118">
        <v>400</v>
      </c>
      <c r="D163" s="119" t="s">
        <v>2683</v>
      </c>
    </row>
    <row r="164" spans="1:4" x14ac:dyDescent="0.25">
      <c r="A164" s="108"/>
      <c r="B164" s="232">
        <v>44621</v>
      </c>
      <c r="C164" s="118">
        <v>500</v>
      </c>
      <c r="D164" s="119" t="s">
        <v>2383</v>
      </c>
    </row>
    <row r="165" spans="1:4" x14ac:dyDescent="0.25">
      <c r="A165" s="108"/>
      <c r="B165" s="232">
        <v>44621</v>
      </c>
      <c r="C165" s="118">
        <v>1000</v>
      </c>
      <c r="D165" s="119" t="s">
        <v>2243</v>
      </c>
    </row>
    <row r="166" spans="1:4" x14ac:dyDescent="0.25">
      <c r="A166" s="108"/>
      <c r="B166" s="232">
        <v>44621</v>
      </c>
      <c r="C166" s="118">
        <v>50</v>
      </c>
      <c r="D166" s="119" t="s">
        <v>3241</v>
      </c>
    </row>
    <row r="167" spans="1:4" x14ac:dyDescent="0.25">
      <c r="A167" s="108"/>
      <c r="B167" s="232">
        <v>44621</v>
      </c>
      <c r="C167" s="118">
        <v>200</v>
      </c>
      <c r="D167" s="119" t="s">
        <v>2582</v>
      </c>
    </row>
    <row r="168" spans="1:4" x14ac:dyDescent="0.25">
      <c r="A168" s="108"/>
      <c r="B168" s="232">
        <v>44621</v>
      </c>
      <c r="C168" s="118">
        <v>1000</v>
      </c>
      <c r="D168" s="119" t="s">
        <v>2225</v>
      </c>
    </row>
    <row r="169" spans="1:4" x14ac:dyDescent="0.25">
      <c r="A169" s="108"/>
      <c r="B169" s="232">
        <v>44621</v>
      </c>
      <c r="C169" s="118">
        <v>100</v>
      </c>
      <c r="D169" s="119" t="s">
        <v>2593</v>
      </c>
    </row>
    <row r="170" spans="1:4" x14ac:dyDescent="0.25">
      <c r="A170" s="108"/>
      <c r="B170" s="232">
        <v>44621</v>
      </c>
      <c r="C170" s="118">
        <v>100</v>
      </c>
      <c r="D170" s="119" t="s">
        <v>2603</v>
      </c>
    </row>
    <row r="171" spans="1:4" x14ac:dyDescent="0.25">
      <c r="A171" s="108"/>
      <c r="B171" s="232">
        <v>44621</v>
      </c>
      <c r="C171" s="118">
        <v>50</v>
      </c>
      <c r="D171" s="119" t="s">
        <v>1695</v>
      </c>
    </row>
    <row r="172" spans="1:4" x14ac:dyDescent="0.25">
      <c r="A172" s="108"/>
      <c r="B172" s="232">
        <v>44621</v>
      </c>
      <c r="C172" s="118">
        <v>100</v>
      </c>
      <c r="D172" s="119" t="s">
        <v>366</v>
      </c>
    </row>
    <row r="173" spans="1:4" x14ac:dyDescent="0.25">
      <c r="A173" s="108"/>
      <c r="B173" s="232">
        <v>44621</v>
      </c>
      <c r="C173" s="118">
        <v>100</v>
      </c>
      <c r="D173" s="119" t="s">
        <v>904</v>
      </c>
    </row>
    <row r="174" spans="1:4" x14ac:dyDescent="0.25">
      <c r="A174" s="108"/>
      <c r="B174" s="232">
        <v>44621</v>
      </c>
      <c r="C174" s="118">
        <v>200</v>
      </c>
      <c r="D174" s="119" t="s">
        <v>1491</v>
      </c>
    </row>
    <row r="175" spans="1:4" x14ac:dyDescent="0.25">
      <c r="A175" s="108"/>
      <c r="B175" s="232">
        <v>44621</v>
      </c>
      <c r="C175" s="118">
        <v>50</v>
      </c>
      <c r="D175" s="119" t="s">
        <v>367</v>
      </c>
    </row>
    <row r="176" spans="1:4" x14ac:dyDescent="0.25">
      <c r="A176" s="108"/>
      <c r="B176" s="232">
        <v>44621</v>
      </c>
      <c r="C176" s="118">
        <v>500</v>
      </c>
      <c r="D176" s="119" t="s">
        <v>2586</v>
      </c>
    </row>
    <row r="177" spans="1:4" x14ac:dyDescent="0.25">
      <c r="A177" s="108"/>
      <c r="B177" s="232">
        <v>44621</v>
      </c>
      <c r="C177" s="118">
        <v>10</v>
      </c>
      <c r="D177" s="119" t="s">
        <v>9855</v>
      </c>
    </row>
    <row r="178" spans="1:4" x14ac:dyDescent="0.25">
      <c r="A178" s="108"/>
      <c r="B178" s="232">
        <v>44621</v>
      </c>
      <c r="C178" s="118">
        <v>1</v>
      </c>
      <c r="D178" s="119" t="s">
        <v>2868</v>
      </c>
    </row>
    <row r="179" spans="1:4" x14ac:dyDescent="0.25">
      <c r="A179" s="108"/>
      <c r="B179" s="232">
        <v>44621</v>
      </c>
      <c r="C179" s="118">
        <v>300</v>
      </c>
      <c r="D179" s="119" t="s">
        <v>609</v>
      </c>
    </row>
    <row r="180" spans="1:4" x14ac:dyDescent="0.25">
      <c r="A180" s="108"/>
      <c r="B180" s="232">
        <v>44621</v>
      </c>
      <c r="C180" s="118">
        <v>13.97</v>
      </c>
      <c r="D180" s="119" t="s">
        <v>286</v>
      </c>
    </row>
    <row r="181" spans="1:4" x14ac:dyDescent="0.25">
      <c r="A181" s="108"/>
      <c r="B181" s="232">
        <v>44621</v>
      </c>
      <c r="C181" s="118">
        <v>1000</v>
      </c>
      <c r="D181" s="119" t="s">
        <v>3669</v>
      </c>
    </row>
    <row r="182" spans="1:4" x14ac:dyDescent="0.25">
      <c r="A182" s="108"/>
      <c r="B182" s="232">
        <v>44621</v>
      </c>
      <c r="C182" s="118">
        <v>1000</v>
      </c>
      <c r="D182" s="119" t="s">
        <v>2591</v>
      </c>
    </row>
    <row r="183" spans="1:4" x14ac:dyDescent="0.25">
      <c r="A183" s="108"/>
      <c r="B183" s="232">
        <v>44621</v>
      </c>
      <c r="C183" s="118">
        <v>50</v>
      </c>
      <c r="D183" s="119" t="s">
        <v>1691</v>
      </c>
    </row>
    <row r="184" spans="1:4" x14ac:dyDescent="0.25">
      <c r="A184" s="108"/>
      <c r="B184" s="232">
        <v>44621</v>
      </c>
      <c r="C184" s="118">
        <v>1</v>
      </c>
      <c r="D184" s="119" t="s">
        <v>2602</v>
      </c>
    </row>
    <row r="185" spans="1:4" x14ac:dyDescent="0.25">
      <c r="A185" s="108"/>
      <c r="B185" s="232">
        <v>44621</v>
      </c>
      <c r="C185" s="118">
        <v>200</v>
      </c>
      <c r="D185" s="119" t="s">
        <v>2598</v>
      </c>
    </row>
    <row r="186" spans="1:4" x14ac:dyDescent="0.25">
      <c r="A186" s="108"/>
      <c r="B186" s="232">
        <v>44621</v>
      </c>
      <c r="C186" s="118">
        <v>49.6</v>
      </c>
      <c r="D186" s="119" t="s">
        <v>4612</v>
      </c>
    </row>
    <row r="187" spans="1:4" x14ac:dyDescent="0.25">
      <c r="A187" s="108"/>
      <c r="B187" s="232">
        <v>44621</v>
      </c>
      <c r="C187" s="118">
        <v>2.3199999999999998</v>
      </c>
      <c r="D187" s="119" t="s">
        <v>414</v>
      </c>
    </row>
    <row r="188" spans="1:4" x14ac:dyDescent="0.25">
      <c r="A188" s="108"/>
      <c r="B188" s="232">
        <v>44621</v>
      </c>
      <c r="C188" s="118">
        <v>145</v>
      </c>
      <c r="D188" s="119" t="s">
        <v>9856</v>
      </c>
    </row>
    <row r="189" spans="1:4" x14ac:dyDescent="0.25">
      <c r="A189" s="108"/>
      <c r="B189" s="232">
        <v>44621</v>
      </c>
      <c r="C189" s="118">
        <v>25</v>
      </c>
      <c r="D189" s="119" t="s">
        <v>2077</v>
      </c>
    </row>
    <row r="190" spans="1:4" x14ac:dyDescent="0.25">
      <c r="A190" s="108"/>
      <c r="B190" s="232">
        <v>44621</v>
      </c>
      <c r="C190" s="118">
        <v>5000</v>
      </c>
      <c r="D190" s="119" t="s">
        <v>2604</v>
      </c>
    </row>
    <row r="191" spans="1:4" x14ac:dyDescent="0.25">
      <c r="A191" s="108"/>
      <c r="B191" s="232">
        <v>44621</v>
      </c>
      <c r="C191" s="118">
        <v>50</v>
      </c>
      <c r="D191" s="119" t="s">
        <v>2594</v>
      </c>
    </row>
    <row r="192" spans="1:4" x14ac:dyDescent="0.25">
      <c r="A192" s="108"/>
      <c r="B192" s="232">
        <v>44621</v>
      </c>
      <c r="C192" s="118">
        <v>5000</v>
      </c>
      <c r="D192" s="119" t="s">
        <v>1201</v>
      </c>
    </row>
    <row r="193" spans="1:4" x14ac:dyDescent="0.25">
      <c r="A193" s="108"/>
      <c r="B193" s="232">
        <v>44621</v>
      </c>
      <c r="C193" s="118">
        <v>1000</v>
      </c>
      <c r="D193" s="119" t="s">
        <v>1374</v>
      </c>
    </row>
    <row r="194" spans="1:4" x14ac:dyDescent="0.25">
      <c r="A194" s="108"/>
      <c r="B194" s="232">
        <v>44621</v>
      </c>
      <c r="C194" s="118">
        <v>250</v>
      </c>
      <c r="D194" s="119" t="s">
        <v>751</v>
      </c>
    </row>
    <row r="195" spans="1:4" x14ac:dyDescent="0.25">
      <c r="A195" s="108"/>
      <c r="B195" s="232">
        <v>44621</v>
      </c>
      <c r="C195" s="118">
        <v>100</v>
      </c>
      <c r="D195" s="119" t="s">
        <v>9857</v>
      </c>
    </row>
    <row r="196" spans="1:4" x14ac:dyDescent="0.25">
      <c r="A196" s="108"/>
      <c r="B196" s="232">
        <v>44621</v>
      </c>
      <c r="C196" s="118">
        <v>50</v>
      </c>
      <c r="D196" s="119" t="s">
        <v>2104</v>
      </c>
    </row>
    <row r="197" spans="1:4" x14ac:dyDescent="0.25">
      <c r="A197" s="108"/>
      <c r="B197" s="232">
        <v>44621</v>
      </c>
      <c r="C197" s="118">
        <v>100</v>
      </c>
      <c r="D197" s="119" t="s">
        <v>2601</v>
      </c>
    </row>
    <row r="198" spans="1:4" x14ac:dyDescent="0.25">
      <c r="A198" s="108"/>
      <c r="B198" s="232">
        <v>44621</v>
      </c>
      <c r="C198" s="118">
        <v>1000</v>
      </c>
      <c r="D198" s="119" t="s">
        <v>1724</v>
      </c>
    </row>
    <row r="199" spans="1:4" x14ac:dyDescent="0.25">
      <c r="A199" s="108"/>
      <c r="B199" s="232">
        <v>44621</v>
      </c>
      <c r="C199" s="118">
        <v>500</v>
      </c>
      <c r="D199" s="119" t="s">
        <v>2609</v>
      </c>
    </row>
    <row r="200" spans="1:4" x14ac:dyDescent="0.25">
      <c r="A200" s="108"/>
      <c r="B200" s="232">
        <v>44621</v>
      </c>
      <c r="C200" s="118">
        <v>562.5</v>
      </c>
      <c r="D200" s="119" t="s">
        <v>4787</v>
      </c>
    </row>
    <row r="201" spans="1:4" x14ac:dyDescent="0.25">
      <c r="A201" s="108"/>
      <c r="B201" s="232">
        <v>44621</v>
      </c>
      <c r="C201" s="118">
        <v>50</v>
      </c>
      <c r="D201" s="119" t="s">
        <v>546</v>
      </c>
    </row>
    <row r="202" spans="1:4" x14ac:dyDescent="0.25">
      <c r="A202" s="108"/>
      <c r="B202" s="232">
        <v>44621</v>
      </c>
      <c r="C202" s="118">
        <v>19.41</v>
      </c>
      <c r="D202" s="119" t="s">
        <v>9858</v>
      </c>
    </row>
    <row r="203" spans="1:4" x14ac:dyDescent="0.25">
      <c r="A203" s="108"/>
      <c r="B203" s="232">
        <v>44621</v>
      </c>
      <c r="C203" s="118">
        <v>100</v>
      </c>
      <c r="D203" s="119" t="s">
        <v>2587</v>
      </c>
    </row>
    <row r="204" spans="1:4" x14ac:dyDescent="0.25">
      <c r="A204" s="108"/>
      <c r="B204" s="232">
        <v>44621</v>
      </c>
      <c r="C204" s="118">
        <v>500</v>
      </c>
      <c r="D204" s="119" t="s">
        <v>715</v>
      </c>
    </row>
    <row r="205" spans="1:4" x14ac:dyDescent="0.25">
      <c r="A205" s="108"/>
      <c r="B205" s="232">
        <v>44621</v>
      </c>
      <c r="C205" s="118">
        <v>2600</v>
      </c>
      <c r="D205" s="119" t="s">
        <v>2178</v>
      </c>
    </row>
    <row r="206" spans="1:4" x14ac:dyDescent="0.25">
      <c r="A206" s="108"/>
      <c r="B206" s="232">
        <v>44621</v>
      </c>
      <c r="C206" s="118">
        <v>750</v>
      </c>
      <c r="D206" s="119" t="s">
        <v>2599</v>
      </c>
    </row>
    <row r="207" spans="1:4" x14ac:dyDescent="0.25">
      <c r="A207" s="108"/>
      <c r="B207" s="232">
        <v>44621</v>
      </c>
      <c r="C207" s="118">
        <v>100</v>
      </c>
      <c r="D207" s="119" t="s">
        <v>2607</v>
      </c>
    </row>
    <row r="208" spans="1:4" x14ac:dyDescent="0.25">
      <c r="A208" s="108"/>
      <c r="B208" s="232">
        <v>44621</v>
      </c>
      <c r="C208" s="118">
        <v>100</v>
      </c>
      <c r="D208" s="119" t="s">
        <v>2589</v>
      </c>
    </row>
    <row r="209" spans="1:4" x14ac:dyDescent="0.25">
      <c r="A209" s="108"/>
      <c r="B209" s="232">
        <v>44621</v>
      </c>
      <c r="C209" s="118">
        <v>500</v>
      </c>
      <c r="D209" s="119" t="s">
        <v>177</v>
      </c>
    </row>
    <row r="210" spans="1:4" x14ac:dyDescent="0.25">
      <c r="A210" s="108"/>
      <c r="B210" s="232">
        <v>44621</v>
      </c>
      <c r="C210" s="118">
        <v>500</v>
      </c>
      <c r="D210" s="119" t="s">
        <v>1720</v>
      </c>
    </row>
    <row r="211" spans="1:4" x14ac:dyDescent="0.25">
      <c r="A211" s="108"/>
      <c r="B211" s="232">
        <v>44621</v>
      </c>
      <c r="C211" s="118">
        <v>400</v>
      </c>
      <c r="D211" s="119" t="s">
        <v>2606</v>
      </c>
    </row>
    <row r="212" spans="1:4" x14ac:dyDescent="0.25">
      <c r="A212" s="108"/>
      <c r="B212" s="232">
        <v>44621</v>
      </c>
      <c r="C212" s="118">
        <v>500</v>
      </c>
      <c r="D212" s="119" t="s">
        <v>4601</v>
      </c>
    </row>
    <row r="213" spans="1:4" x14ac:dyDescent="0.25">
      <c r="A213" s="108"/>
      <c r="B213" s="232">
        <v>44621</v>
      </c>
      <c r="C213" s="118">
        <v>1000</v>
      </c>
      <c r="D213" s="119" t="s">
        <v>1652</v>
      </c>
    </row>
    <row r="214" spans="1:4" x14ac:dyDescent="0.25">
      <c r="A214" s="108"/>
      <c r="B214" s="232">
        <v>44621</v>
      </c>
      <c r="C214" s="118">
        <v>200</v>
      </c>
      <c r="D214" s="119" t="s">
        <v>2265</v>
      </c>
    </row>
    <row r="215" spans="1:4" x14ac:dyDescent="0.25">
      <c r="A215" s="108"/>
      <c r="B215" s="232">
        <v>44621</v>
      </c>
      <c r="C215" s="118">
        <v>7887.42</v>
      </c>
      <c r="D215" s="119" t="s">
        <v>5310</v>
      </c>
    </row>
    <row r="216" spans="1:4" x14ac:dyDescent="0.25">
      <c r="A216" s="108"/>
      <c r="B216" s="232">
        <v>44621</v>
      </c>
      <c r="C216" s="118">
        <v>1000</v>
      </c>
      <c r="D216" s="119" t="s">
        <v>533</v>
      </c>
    </row>
    <row r="217" spans="1:4" x14ac:dyDescent="0.25">
      <c r="A217" s="108"/>
      <c r="B217" s="232">
        <v>44621</v>
      </c>
      <c r="C217" s="118">
        <v>1.7</v>
      </c>
      <c r="D217" s="119" t="s">
        <v>9859</v>
      </c>
    </row>
    <row r="218" spans="1:4" x14ac:dyDescent="0.25">
      <c r="A218" s="108"/>
      <c r="B218" s="232">
        <v>44621</v>
      </c>
      <c r="C218" s="118">
        <v>1500</v>
      </c>
      <c r="D218" s="119" t="s">
        <v>2571</v>
      </c>
    </row>
    <row r="219" spans="1:4" x14ac:dyDescent="0.25">
      <c r="A219" s="108"/>
      <c r="B219" s="232">
        <v>44621</v>
      </c>
      <c r="C219" s="118">
        <v>500</v>
      </c>
      <c r="D219" s="119" t="s">
        <v>2031</v>
      </c>
    </row>
    <row r="220" spans="1:4" x14ac:dyDescent="0.25">
      <c r="A220" s="108"/>
      <c r="B220" s="232">
        <v>44621</v>
      </c>
      <c r="C220" s="118">
        <v>100</v>
      </c>
      <c r="D220" s="119" t="s">
        <v>1572</v>
      </c>
    </row>
    <row r="221" spans="1:4" x14ac:dyDescent="0.25">
      <c r="A221" s="108"/>
      <c r="B221" s="232">
        <v>44621</v>
      </c>
      <c r="C221" s="118">
        <v>48.01</v>
      </c>
      <c r="D221" s="119" t="s">
        <v>1813</v>
      </c>
    </row>
    <row r="222" spans="1:4" x14ac:dyDescent="0.25">
      <c r="A222" s="108"/>
      <c r="B222" s="232">
        <v>44621</v>
      </c>
      <c r="C222" s="118">
        <v>250</v>
      </c>
      <c r="D222" s="119" t="s">
        <v>1039</v>
      </c>
    </row>
    <row r="223" spans="1:4" x14ac:dyDescent="0.25">
      <c r="A223" s="108"/>
      <c r="B223" s="232">
        <v>44621</v>
      </c>
      <c r="C223" s="118">
        <v>10</v>
      </c>
      <c r="D223" s="119" t="s">
        <v>2592</v>
      </c>
    </row>
    <row r="224" spans="1:4" x14ac:dyDescent="0.25">
      <c r="A224" s="108"/>
      <c r="B224" s="232">
        <v>44621</v>
      </c>
      <c r="C224" s="118">
        <v>100</v>
      </c>
      <c r="D224" s="119" t="s">
        <v>858</v>
      </c>
    </row>
    <row r="225" spans="1:4" x14ac:dyDescent="0.25">
      <c r="A225" s="108"/>
      <c r="B225" s="232">
        <v>44621</v>
      </c>
      <c r="C225" s="118">
        <v>100</v>
      </c>
      <c r="D225" s="119" t="s">
        <v>2605</v>
      </c>
    </row>
    <row r="226" spans="1:4" x14ac:dyDescent="0.25">
      <c r="A226" s="108"/>
      <c r="B226" s="232">
        <v>44621</v>
      </c>
      <c r="C226" s="118">
        <v>1000</v>
      </c>
      <c r="D226" s="119" t="s">
        <v>2600</v>
      </c>
    </row>
    <row r="227" spans="1:4" x14ac:dyDescent="0.25">
      <c r="A227" s="108"/>
      <c r="B227" s="232">
        <v>44621</v>
      </c>
      <c r="C227" s="118">
        <v>100</v>
      </c>
      <c r="D227" s="119" t="s">
        <v>2565</v>
      </c>
    </row>
    <row r="228" spans="1:4" x14ac:dyDescent="0.25">
      <c r="A228" s="108"/>
      <c r="B228" s="232">
        <v>44621</v>
      </c>
      <c r="C228" s="118">
        <v>100</v>
      </c>
      <c r="D228" s="119" t="s">
        <v>2208</v>
      </c>
    </row>
    <row r="229" spans="1:4" x14ac:dyDescent="0.25">
      <c r="A229" s="108"/>
      <c r="B229" s="232">
        <v>44621</v>
      </c>
      <c r="C229" s="118">
        <v>1500</v>
      </c>
      <c r="D229" s="119" t="s">
        <v>2285</v>
      </c>
    </row>
    <row r="230" spans="1:4" x14ac:dyDescent="0.25">
      <c r="A230" s="108"/>
      <c r="B230" s="232">
        <v>44621</v>
      </c>
      <c r="C230" s="118">
        <v>500</v>
      </c>
      <c r="D230" s="119" t="s">
        <v>515</v>
      </c>
    </row>
    <row r="231" spans="1:4" x14ac:dyDescent="0.25">
      <c r="A231" s="108"/>
      <c r="B231" s="232">
        <v>44621</v>
      </c>
      <c r="C231" s="118">
        <v>1</v>
      </c>
      <c r="D231" s="119" t="s">
        <v>3710</v>
      </c>
    </row>
    <row r="232" spans="1:4" x14ac:dyDescent="0.25">
      <c r="A232" s="108"/>
      <c r="B232" s="232">
        <v>44621</v>
      </c>
      <c r="C232" s="118">
        <v>500</v>
      </c>
      <c r="D232" s="119" t="s">
        <v>3992</v>
      </c>
    </row>
    <row r="233" spans="1:4" x14ac:dyDescent="0.25">
      <c r="A233" s="108"/>
      <c r="B233" s="232">
        <v>44621</v>
      </c>
      <c r="C233" s="118">
        <v>100</v>
      </c>
      <c r="D233" s="119" t="s">
        <v>2558</v>
      </c>
    </row>
    <row r="234" spans="1:4" x14ac:dyDescent="0.25">
      <c r="A234" s="108"/>
      <c r="B234" s="232">
        <v>44621</v>
      </c>
      <c r="C234" s="118">
        <v>100</v>
      </c>
      <c r="D234" s="119" t="s">
        <v>2564</v>
      </c>
    </row>
    <row r="235" spans="1:4" x14ac:dyDescent="0.25">
      <c r="A235" s="108"/>
      <c r="B235" s="232">
        <v>44621</v>
      </c>
      <c r="C235" s="118">
        <v>47.48</v>
      </c>
      <c r="D235" s="119" t="s">
        <v>9860</v>
      </c>
    </row>
    <row r="236" spans="1:4" x14ac:dyDescent="0.25">
      <c r="A236" s="108"/>
      <c r="B236" s="232">
        <v>44621</v>
      </c>
      <c r="C236" s="118">
        <v>1500</v>
      </c>
      <c r="D236" s="119" t="s">
        <v>3445</v>
      </c>
    </row>
    <row r="237" spans="1:4" x14ac:dyDescent="0.25">
      <c r="A237" s="108"/>
      <c r="B237" s="232">
        <v>44621</v>
      </c>
      <c r="C237" s="118">
        <v>1000</v>
      </c>
      <c r="D237" s="119" t="s">
        <v>2574</v>
      </c>
    </row>
    <row r="238" spans="1:4" x14ac:dyDescent="0.25">
      <c r="A238" s="108"/>
      <c r="B238" s="232">
        <v>44621</v>
      </c>
      <c r="C238" s="118">
        <v>250</v>
      </c>
      <c r="D238" s="119" t="s">
        <v>2183</v>
      </c>
    </row>
    <row r="239" spans="1:4" x14ac:dyDescent="0.25">
      <c r="A239" s="108"/>
      <c r="B239" s="232">
        <v>44621</v>
      </c>
      <c r="C239" s="118">
        <v>50</v>
      </c>
      <c r="D239" s="119" t="s">
        <v>2475</v>
      </c>
    </row>
    <row r="240" spans="1:4" x14ac:dyDescent="0.25">
      <c r="A240" s="108"/>
      <c r="B240" s="232">
        <v>44621</v>
      </c>
      <c r="C240" s="118">
        <v>300</v>
      </c>
      <c r="D240" s="119" t="s">
        <v>2129</v>
      </c>
    </row>
    <row r="241" spans="1:4" x14ac:dyDescent="0.25">
      <c r="A241" s="108"/>
      <c r="B241" s="232">
        <v>44621</v>
      </c>
      <c r="C241" s="118">
        <v>100</v>
      </c>
      <c r="D241" s="119" t="s">
        <v>2572</v>
      </c>
    </row>
    <row r="242" spans="1:4" x14ac:dyDescent="0.25">
      <c r="A242" s="108"/>
      <c r="B242" s="232">
        <v>44621</v>
      </c>
      <c r="C242" s="118">
        <v>1525</v>
      </c>
      <c r="D242" s="119" t="s">
        <v>4609</v>
      </c>
    </row>
    <row r="243" spans="1:4" x14ac:dyDescent="0.25">
      <c r="A243" s="108"/>
      <c r="B243" s="232">
        <v>44621</v>
      </c>
      <c r="C243" s="118">
        <v>200</v>
      </c>
      <c r="D243" s="119" t="s">
        <v>2517</v>
      </c>
    </row>
    <row r="244" spans="1:4" x14ac:dyDescent="0.25">
      <c r="A244" s="108"/>
      <c r="B244" s="232">
        <v>44621</v>
      </c>
      <c r="C244" s="118">
        <v>300</v>
      </c>
      <c r="D244" s="119" t="s">
        <v>297</v>
      </c>
    </row>
    <row r="245" spans="1:4" x14ac:dyDescent="0.25">
      <c r="A245" s="108"/>
      <c r="B245" s="232">
        <v>44621</v>
      </c>
      <c r="C245" s="118">
        <v>100</v>
      </c>
      <c r="D245" s="119" t="s">
        <v>2576</v>
      </c>
    </row>
    <row r="246" spans="1:4" x14ac:dyDescent="0.25">
      <c r="A246" s="108"/>
      <c r="B246" s="232">
        <v>44621</v>
      </c>
      <c r="C246" s="118">
        <v>200</v>
      </c>
      <c r="D246" s="119" t="s">
        <v>1333</v>
      </c>
    </row>
    <row r="247" spans="1:4" x14ac:dyDescent="0.25">
      <c r="A247" s="108"/>
      <c r="B247" s="232">
        <v>44621</v>
      </c>
      <c r="C247" s="118">
        <v>100</v>
      </c>
      <c r="D247" s="119" t="s">
        <v>2231</v>
      </c>
    </row>
    <row r="248" spans="1:4" x14ac:dyDescent="0.25">
      <c r="A248" s="108"/>
      <c r="B248" s="232">
        <v>44621</v>
      </c>
      <c r="C248" s="118">
        <v>500</v>
      </c>
      <c r="D248" s="119" t="s">
        <v>5008</v>
      </c>
    </row>
    <row r="249" spans="1:4" x14ac:dyDescent="0.25">
      <c r="A249" s="108"/>
      <c r="B249" s="232">
        <v>44621</v>
      </c>
      <c r="C249" s="118">
        <v>500</v>
      </c>
      <c r="D249" s="119" t="s">
        <v>312</v>
      </c>
    </row>
    <row r="250" spans="1:4" x14ac:dyDescent="0.25">
      <c r="A250" s="108"/>
      <c r="B250" s="232">
        <v>44621</v>
      </c>
      <c r="C250" s="118">
        <v>100</v>
      </c>
      <c r="D250" s="119" t="s">
        <v>2581</v>
      </c>
    </row>
    <row r="251" spans="1:4" x14ac:dyDescent="0.25">
      <c r="A251" s="108"/>
      <c r="B251" s="232">
        <v>44621</v>
      </c>
      <c r="C251" s="118">
        <v>1000</v>
      </c>
      <c r="D251" s="119" t="s">
        <v>2596</v>
      </c>
    </row>
    <row r="252" spans="1:4" x14ac:dyDescent="0.25">
      <c r="A252" s="108"/>
      <c r="B252" s="232">
        <v>44621</v>
      </c>
      <c r="C252" s="118">
        <v>1000</v>
      </c>
      <c r="D252" s="119" t="s">
        <v>2563</v>
      </c>
    </row>
    <row r="253" spans="1:4" x14ac:dyDescent="0.25">
      <c r="A253" s="108"/>
      <c r="B253" s="232">
        <v>44621</v>
      </c>
      <c r="C253" s="118">
        <v>500</v>
      </c>
      <c r="D253" s="119" t="s">
        <v>1094</v>
      </c>
    </row>
    <row r="254" spans="1:4" x14ac:dyDescent="0.25">
      <c r="A254" s="108"/>
      <c r="B254" s="232">
        <v>44621</v>
      </c>
      <c r="C254" s="118">
        <v>500</v>
      </c>
      <c r="D254" s="119" t="s">
        <v>2562</v>
      </c>
    </row>
    <row r="255" spans="1:4" x14ac:dyDescent="0.25">
      <c r="A255" s="108"/>
      <c r="B255" s="232">
        <v>44621</v>
      </c>
      <c r="C255" s="118">
        <v>800</v>
      </c>
      <c r="D255" s="119" t="s">
        <v>3177</v>
      </c>
    </row>
    <row r="256" spans="1:4" x14ac:dyDescent="0.25">
      <c r="A256" s="108"/>
      <c r="B256" s="232">
        <v>44621</v>
      </c>
      <c r="C256" s="118">
        <v>500</v>
      </c>
      <c r="D256" s="119" t="s">
        <v>1996</v>
      </c>
    </row>
    <row r="257" spans="1:4" x14ac:dyDescent="0.25">
      <c r="A257" s="108"/>
      <c r="B257" s="232">
        <v>44621</v>
      </c>
      <c r="C257" s="118">
        <v>500</v>
      </c>
      <c r="D257" s="119" t="s">
        <v>1911</v>
      </c>
    </row>
    <row r="258" spans="1:4" x14ac:dyDescent="0.25">
      <c r="A258" s="108"/>
      <c r="B258" s="232">
        <v>44621</v>
      </c>
      <c r="C258" s="118">
        <v>500</v>
      </c>
      <c r="D258" s="119" t="s">
        <v>2619</v>
      </c>
    </row>
    <row r="259" spans="1:4" x14ac:dyDescent="0.25">
      <c r="A259" s="108"/>
      <c r="B259" s="232">
        <v>44621</v>
      </c>
      <c r="C259" s="118">
        <v>500</v>
      </c>
      <c r="D259" s="119" t="s">
        <v>772</v>
      </c>
    </row>
    <row r="260" spans="1:4" x14ac:dyDescent="0.25">
      <c r="A260" s="108"/>
      <c r="B260" s="232">
        <v>44621</v>
      </c>
      <c r="C260" s="118">
        <v>50</v>
      </c>
      <c r="D260" s="119" t="s">
        <v>9861</v>
      </c>
    </row>
    <row r="261" spans="1:4" x14ac:dyDescent="0.25">
      <c r="A261" s="108"/>
      <c r="B261" s="232">
        <v>44621</v>
      </c>
      <c r="C261" s="118">
        <v>1000</v>
      </c>
      <c r="D261" s="119" t="s">
        <v>1560</v>
      </c>
    </row>
    <row r="262" spans="1:4" x14ac:dyDescent="0.25">
      <c r="A262" s="108"/>
      <c r="B262" s="232">
        <v>44621</v>
      </c>
      <c r="C262" s="118">
        <v>150</v>
      </c>
      <c r="D262" s="119" t="s">
        <v>2618</v>
      </c>
    </row>
    <row r="263" spans="1:4" x14ac:dyDescent="0.25">
      <c r="A263" s="108"/>
      <c r="B263" s="232">
        <v>44621</v>
      </c>
      <c r="C263" s="118">
        <v>43.5</v>
      </c>
      <c r="D263" s="119" t="s">
        <v>5251</v>
      </c>
    </row>
    <row r="264" spans="1:4" x14ac:dyDescent="0.25">
      <c r="A264" s="108"/>
      <c r="B264" s="232">
        <v>44621</v>
      </c>
      <c r="C264" s="118">
        <v>100</v>
      </c>
      <c r="D264" s="119" t="s">
        <v>2969</v>
      </c>
    </row>
    <row r="265" spans="1:4" x14ac:dyDescent="0.25">
      <c r="A265" s="108"/>
      <c r="B265" s="232">
        <v>44621</v>
      </c>
      <c r="C265" s="118">
        <v>500</v>
      </c>
      <c r="D265" s="119" t="s">
        <v>2590</v>
      </c>
    </row>
    <row r="266" spans="1:4" x14ac:dyDescent="0.25">
      <c r="A266" s="108"/>
      <c r="B266" s="232">
        <v>44621</v>
      </c>
      <c r="C266" s="118">
        <v>100</v>
      </c>
      <c r="D266" s="119" t="s">
        <v>370</v>
      </c>
    </row>
    <row r="267" spans="1:4" x14ac:dyDescent="0.25">
      <c r="A267" s="108"/>
      <c r="B267" s="232">
        <v>44621</v>
      </c>
      <c r="C267" s="118">
        <v>300</v>
      </c>
      <c r="D267" s="119" t="s">
        <v>1843</v>
      </c>
    </row>
    <row r="268" spans="1:4" x14ac:dyDescent="0.25">
      <c r="A268" s="108"/>
      <c r="B268" s="232">
        <v>44621</v>
      </c>
      <c r="C268" s="118">
        <v>1000</v>
      </c>
      <c r="D268" s="119" t="s">
        <v>974</v>
      </c>
    </row>
    <row r="269" spans="1:4" x14ac:dyDescent="0.25">
      <c r="A269" s="108"/>
      <c r="B269" s="232">
        <v>44621</v>
      </c>
      <c r="C269" s="118">
        <v>150</v>
      </c>
      <c r="D269" s="119" t="s">
        <v>2579</v>
      </c>
    </row>
    <row r="270" spans="1:4" x14ac:dyDescent="0.25">
      <c r="A270" s="108"/>
      <c r="B270" s="232">
        <v>44621</v>
      </c>
      <c r="C270" s="118">
        <v>1.0900000000000001</v>
      </c>
      <c r="D270" s="119" t="s">
        <v>9862</v>
      </c>
    </row>
    <row r="271" spans="1:4" x14ac:dyDescent="0.25">
      <c r="A271" s="108"/>
      <c r="B271" s="232">
        <v>44621</v>
      </c>
      <c r="C271" s="118">
        <v>555</v>
      </c>
      <c r="D271" s="119" t="s">
        <v>168</v>
      </c>
    </row>
    <row r="272" spans="1:4" x14ac:dyDescent="0.25">
      <c r="A272" s="108"/>
      <c r="B272" s="232">
        <v>44621</v>
      </c>
      <c r="C272" s="118">
        <v>1000</v>
      </c>
      <c r="D272" s="119" t="s">
        <v>2618</v>
      </c>
    </row>
    <row r="273" spans="1:4" x14ac:dyDescent="0.25">
      <c r="A273" s="108"/>
      <c r="B273" s="232">
        <v>44621</v>
      </c>
      <c r="C273" s="118">
        <v>100</v>
      </c>
      <c r="D273" s="119" t="s">
        <v>1703</v>
      </c>
    </row>
    <row r="274" spans="1:4" x14ac:dyDescent="0.25">
      <c r="A274" s="108"/>
      <c r="B274" s="232">
        <v>44621</v>
      </c>
      <c r="C274" s="118">
        <v>30</v>
      </c>
      <c r="D274" s="119" t="s">
        <v>2612</v>
      </c>
    </row>
    <row r="275" spans="1:4" x14ac:dyDescent="0.25">
      <c r="A275" s="108"/>
      <c r="B275" s="232">
        <v>44621</v>
      </c>
      <c r="C275" s="118">
        <v>50</v>
      </c>
      <c r="D275" s="119" t="s">
        <v>988</v>
      </c>
    </row>
    <row r="276" spans="1:4" x14ac:dyDescent="0.25">
      <c r="A276" s="108"/>
      <c r="B276" s="232">
        <v>44621</v>
      </c>
      <c r="C276" s="118">
        <v>10</v>
      </c>
      <c r="D276" s="119" t="s">
        <v>9851</v>
      </c>
    </row>
    <row r="277" spans="1:4" x14ac:dyDescent="0.25">
      <c r="A277" s="108"/>
      <c r="B277" s="232">
        <v>44621</v>
      </c>
      <c r="C277" s="118">
        <v>1000</v>
      </c>
      <c r="D277" s="119" t="s">
        <v>2614</v>
      </c>
    </row>
    <row r="278" spans="1:4" x14ac:dyDescent="0.25">
      <c r="A278" s="108"/>
      <c r="B278" s="232">
        <v>44621</v>
      </c>
      <c r="C278" s="118">
        <v>1000</v>
      </c>
      <c r="D278" s="119" t="s">
        <v>4390</v>
      </c>
    </row>
    <row r="279" spans="1:4" x14ac:dyDescent="0.25">
      <c r="A279" s="108"/>
      <c r="B279" s="232">
        <v>44621</v>
      </c>
      <c r="C279" s="118">
        <v>200</v>
      </c>
      <c r="D279" s="119" t="s">
        <v>2620</v>
      </c>
    </row>
    <row r="280" spans="1:4" x14ac:dyDescent="0.25">
      <c r="A280" s="108"/>
      <c r="B280" s="232">
        <v>44621</v>
      </c>
      <c r="C280" s="118">
        <v>100</v>
      </c>
      <c r="D280" s="119" t="s">
        <v>9863</v>
      </c>
    </row>
    <row r="281" spans="1:4" x14ac:dyDescent="0.25">
      <c r="A281" s="108"/>
      <c r="B281" s="232">
        <v>44621</v>
      </c>
      <c r="C281" s="118">
        <v>122.85</v>
      </c>
      <c r="D281" s="119" t="s">
        <v>3683</v>
      </c>
    </row>
    <row r="282" spans="1:4" x14ac:dyDescent="0.25">
      <c r="A282" s="108"/>
      <c r="B282" s="232">
        <v>44621</v>
      </c>
      <c r="C282" s="118">
        <v>100</v>
      </c>
      <c r="D282" s="119" t="s">
        <v>1245</v>
      </c>
    </row>
    <row r="283" spans="1:4" x14ac:dyDescent="0.25">
      <c r="A283" s="108"/>
      <c r="B283" s="232">
        <v>44621</v>
      </c>
      <c r="C283" s="118">
        <v>30</v>
      </c>
      <c r="D283" s="119" t="s">
        <v>1834</v>
      </c>
    </row>
    <row r="284" spans="1:4" x14ac:dyDescent="0.25">
      <c r="A284" s="108"/>
      <c r="B284" s="232">
        <v>44621</v>
      </c>
      <c r="C284" s="118">
        <v>100</v>
      </c>
      <c r="D284" s="119" t="s">
        <v>1042</v>
      </c>
    </row>
    <row r="285" spans="1:4" x14ac:dyDescent="0.25">
      <c r="A285" s="108"/>
      <c r="B285" s="232">
        <v>44621</v>
      </c>
      <c r="C285" s="118">
        <v>10</v>
      </c>
      <c r="D285" s="119" t="s">
        <v>1020</v>
      </c>
    </row>
    <row r="286" spans="1:4" x14ac:dyDescent="0.25">
      <c r="A286" s="108"/>
      <c r="B286" s="232">
        <v>44621</v>
      </c>
      <c r="C286" s="118">
        <v>1000</v>
      </c>
      <c r="D286" s="119" t="s">
        <v>2358</v>
      </c>
    </row>
    <row r="287" spans="1:4" x14ac:dyDescent="0.25">
      <c r="A287" s="108"/>
      <c r="B287" s="232">
        <v>44621</v>
      </c>
      <c r="C287" s="118">
        <v>150</v>
      </c>
      <c r="D287" s="119" t="s">
        <v>2575</v>
      </c>
    </row>
    <row r="288" spans="1:4" x14ac:dyDescent="0.25">
      <c r="A288" s="108"/>
      <c r="B288" s="232">
        <v>44621</v>
      </c>
      <c r="C288" s="118">
        <v>500</v>
      </c>
      <c r="D288" s="119" t="s">
        <v>773</v>
      </c>
    </row>
    <row r="289" spans="1:4" x14ac:dyDescent="0.25">
      <c r="A289" s="108"/>
      <c r="B289" s="232">
        <v>44621</v>
      </c>
      <c r="C289" s="118">
        <v>300</v>
      </c>
      <c r="D289" s="119" t="s">
        <v>2575</v>
      </c>
    </row>
    <row r="290" spans="1:4" x14ac:dyDescent="0.25">
      <c r="A290" s="108"/>
      <c r="B290" s="232">
        <v>44621</v>
      </c>
      <c r="C290" s="118">
        <v>1000</v>
      </c>
      <c r="D290" s="119" t="s">
        <v>9864</v>
      </c>
    </row>
    <row r="291" spans="1:4" x14ac:dyDescent="0.25">
      <c r="A291" s="108"/>
      <c r="B291" s="232">
        <v>44621</v>
      </c>
      <c r="C291" s="118">
        <v>100</v>
      </c>
      <c r="D291" s="119" t="s">
        <v>2223</v>
      </c>
    </row>
    <row r="292" spans="1:4" x14ac:dyDescent="0.25">
      <c r="A292" s="108"/>
      <c r="B292" s="232">
        <v>44621</v>
      </c>
      <c r="C292" s="118">
        <v>700</v>
      </c>
      <c r="D292" s="119" t="s">
        <v>2610</v>
      </c>
    </row>
    <row r="293" spans="1:4" x14ac:dyDescent="0.25">
      <c r="A293" s="108"/>
      <c r="B293" s="232">
        <v>44621</v>
      </c>
      <c r="C293" s="118">
        <v>100</v>
      </c>
      <c r="D293" s="119" t="s">
        <v>2615</v>
      </c>
    </row>
    <row r="294" spans="1:4" x14ac:dyDescent="0.25">
      <c r="A294" s="108"/>
      <c r="B294" s="232">
        <v>44621</v>
      </c>
      <c r="C294" s="118">
        <v>200</v>
      </c>
      <c r="D294" s="119" t="s">
        <v>2616</v>
      </c>
    </row>
    <row r="295" spans="1:4" x14ac:dyDescent="0.25">
      <c r="A295" s="108"/>
      <c r="B295" s="232">
        <v>44621</v>
      </c>
      <c r="C295" s="118">
        <v>1.41</v>
      </c>
      <c r="D295" s="119" t="s">
        <v>3165</v>
      </c>
    </row>
    <row r="296" spans="1:4" x14ac:dyDescent="0.25">
      <c r="A296" s="108"/>
      <c r="B296" s="232">
        <v>44621</v>
      </c>
      <c r="C296" s="118">
        <v>1500</v>
      </c>
      <c r="D296" s="119" t="s">
        <v>9243</v>
      </c>
    </row>
    <row r="297" spans="1:4" x14ac:dyDescent="0.25">
      <c r="A297" s="108"/>
      <c r="B297" s="232">
        <v>44621</v>
      </c>
      <c r="C297" s="118">
        <v>43.46</v>
      </c>
      <c r="D297" s="119" t="s">
        <v>1563</v>
      </c>
    </row>
    <row r="298" spans="1:4" x14ac:dyDescent="0.25">
      <c r="A298" s="108"/>
      <c r="B298" s="232">
        <v>44621</v>
      </c>
      <c r="C298" s="118">
        <v>1500</v>
      </c>
      <c r="D298" s="119" t="s">
        <v>4015</v>
      </c>
    </row>
    <row r="299" spans="1:4" x14ac:dyDescent="0.25">
      <c r="A299" s="108"/>
      <c r="B299" s="232">
        <v>44621</v>
      </c>
      <c r="C299" s="118">
        <v>43</v>
      </c>
      <c r="D299" s="119" t="s">
        <v>9865</v>
      </c>
    </row>
    <row r="300" spans="1:4" x14ac:dyDescent="0.25">
      <c r="A300" s="108"/>
      <c r="B300" s="232">
        <v>44621</v>
      </c>
      <c r="C300" s="118">
        <v>200</v>
      </c>
      <c r="D300" s="119" t="s">
        <v>113</v>
      </c>
    </row>
    <row r="301" spans="1:4" x14ac:dyDescent="0.25">
      <c r="A301" s="108"/>
      <c r="B301" s="232">
        <v>44621</v>
      </c>
      <c r="C301" s="118">
        <v>450</v>
      </c>
      <c r="D301" s="119" t="s">
        <v>5041</v>
      </c>
    </row>
    <row r="302" spans="1:4" x14ac:dyDescent="0.25">
      <c r="A302" s="108"/>
      <c r="B302" s="232">
        <v>44621</v>
      </c>
      <c r="C302" s="118">
        <v>300</v>
      </c>
      <c r="D302" s="119" t="s">
        <v>409</v>
      </c>
    </row>
    <row r="303" spans="1:4" x14ac:dyDescent="0.25">
      <c r="A303" s="108"/>
      <c r="B303" s="232">
        <v>44621</v>
      </c>
      <c r="C303" s="118">
        <v>49.68</v>
      </c>
      <c r="D303" s="119" t="s">
        <v>9866</v>
      </c>
    </row>
    <row r="304" spans="1:4" x14ac:dyDescent="0.25">
      <c r="A304" s="108"/>
      <c r="B304" s="232">
        <v>44621</v>
      </c>
      <c r="C304" s="118">
        <v>100</v>
      </c>
      <c r="D304" s="119" t="s">
        <v>4767</v>
      </c>
    </row>
    <row r="305" spans="1:4" x14ac:dyDescent="0.25">
      <c r="A305" s="108"/>
      <c r="B305" s="232">
        <v>44621</v>
      </c>
      <c r="C305" s="118">
        <v>1000</v>
      </c>
      <c r="D305" s="119" t="s">
        <v>571</v>
      </c>
    </row>
    <row r="306" spans="1:4" x14ac:dyDescent="0.25">
      <c r="A306" s="108"/>
      <c r="B306" s="232">
        <v>44621</v>
      </c>
      <c r="C306" s="118">
        <v>20</v>
      </c>
      <c r="D306" s="119" t="s">
        <v>3053</v>
      </c>
    </row>
    <row r="307" spans="1:4" x14ac:dyDescent="0.25">
      <c r="A307" s="108"/>
      <c r="B307" s="232">
        <v>44621</v>
      </c>
      <c r="C307" s="118">
        <v>2.56</v>
      </c>
      <c r="D307" s="119" t="s">
        <v>1095</v>
      </c>
    </row>
    <row r="308" spans="1:4" x14ac:dyDescent="0.25">
      <c r="A308" s="108"/>
      <c r="B308" s="232">
        <v>44621</v>
      </c>
      <c r="C308" s="118">
        <v>2.62</v>
      </c>
      <c r="D308" s="119" t="s">
        <v>2111</v>
      </c>
    </row>
    <row r="309" spans="1:4" x14ac:dyDescent="0.25">
      <c r="A309" s="108"/>
      <c r="B309" s="232">
        <v>44621</v>
      </c>
      <c r="C309" s="118">
        <v>40</v>
      </c>
      <c r="D309" s="119" t="s">
        <v>2362</v>
      </c>
    </row>
    <row r="310" spans="1:4" x14ac:dyDescent="0.25">
      <c r="A310" s="108"/>
      <c r="B310" s="232">
        <v>44621</v>
      </c>
      <c r="C310" s="118">
        <v>5</v>
      </c>
      <c r="D310" s="119" t="s">
        <v>4451</v>
      </c>
    </row>
    <row r="311" spans="1:4" x14ac:dyDescent="0.25">
      <c r="A311" s="108"/>
      <c r="B311" s="232">
        <v>44621</v>
      </c>
      <c r="C311" s="118">
        <v>4.96</v>
      </c>
      <c r="D311" s="119" t="s">
        <v>709</v>
      </c>
    </row>
    <row r="312" spans="1:4" x14ac:dyDescent="0.25">
      <c r="A312" s="108"/>
      <c r="B312" s="232">
        <v>44621</v>
      </c>
      <c r="C312" s="118">
        <v>24.92</v>
      </c>
      <c r="D312" s="119" t="s">
        <v>4768</v>
      </c>
    </row>
    <row r="313" spans="1:4" x14ac:dyDescent="0.25">
      <c r="A313" s="108"/>
      <c r="B313" s="232">
        <v>44621</v>
      </c>
      <c r="C313" s="118">
        <v>1</v>
      </c>
      <c r="D313" s="119" t="s">
        <v>1402</v>
      </c>
    </row>
    <row r="314" spans="1:4" x14ac:dyDescent="0.25">
      <c r="A314" s="108"/>
      <c r="B314" s="232">
        <v>44621</v>
      </c>
      <c r="C314" s="118">
        <v>50</v>
      </c>
      <c r="D314" s="119" t="s">
        <v>2595</v>
      </c>
    </row>
    <row r="315" spans="1:4" x14ac:dyDescent="0.25">
      <c r="A315" s="108"/>
      <c r="B315" s="232">
        <v>44621</v>
      </c>
      <c r="C315" s="118">
        <v>2.15</v>
      </c>
      <c r="D315" s="119" t="s">
        <v>9867</v>
      </c>
    </row>
    <row r="316" spans="1:4" x14ac:dyDescent="0.25">
      <c r="A316" s="108"/>
      <c r="B316" s="232">
        <v>44621</v>
      </c>
      <c r="C316" s="118">
        <v>51.81</v>
      </c>
      <c r="D316" s="119" t="s">
        <v>9868</v>
      </c>
    </row>
    <row r="317" spans="1:4" x14ac:dyDescent="0.25">
      <c r="A317" s="108"/>
      <c r="B317" s="232">
        <v>44621</v>
      </c>
      <c r="C317" s="118">
        <v>100</v>
      </c>
      <c r="D317" s="119" t="s">
        <v>968</v>
      </c>
    </row>
    <row r="318" spans="1:4" x14ac:dyDescent="0.25">
      <c r="B318" s="232">
        <v>44621</v>
      </c>
      <c r="C318" s="118">
        <v>200</v>
      </c>
      <c r="D318" s="119" t="s">
        <v>2900</v>
      </c>
    </row>
    <row r="319" spans="1:4" x14ac:dyDescent="0.25">
      <c r="B319" s="232">
        <v>44621</v>
      </c>
      <c r="C319" s="118">
        <v>2000</v>
      </c>
      <c r="D319" s="119" t="s">
        <v>2446</v>
      </c>
    </row>
    <row r="320" spans="1:4" x14ac:dyDescent="0.25">
      <c r="B320" s="232">
        <v>44621</v>
      </c>
      <c r="C320" s="118">
        <v>1</v>
      </c>
      <c r="D320" s="119" t="s">
        <v>1609</v>
      </c>
    </row>
    <row r="321" spans="2:4" x14ac:dyDescent="0.25">
      <c r="B321" s="232">
        <v>44621</v>
      </c>
      <c r="C321" s="118">
        <v>8</v>
      </c>
      <c r="D321" s="119" t="s">
        <v>170</v>
      </c>
    </row>
    <row r="322" spans="2:4" x14ac:dyDescent="0.25">
      <c r="B322" s="232">
        <v>44621</v>
      </c>
      <c r="C322" s="118">
        <v>250</v>
      </c>
      <c r="D322" s="119" t="s">
        <v>4533</v>
      </c>
    </row>
    <row r="323" spans="2:4" x14ac:dyDescent="0.25">
      <c r="B323" s="232">
        <v>44621</v>
      </c>
      <c r="C323" s="118">
        <v>1000</v>
      </c>
      <c r="D323" s="119" t="s">
        <v>2366</v>
      </c>
    </row>
    <row r="324" spans="2:4" x14ac:dyDescent="0.25">
      <c r="B324" s="232">
        <v>44621</v>
      </c>
      <c r="C324" s="118">
        <v>2000</v>
      </c>
      <c r="D324" s="119" t="s">
        <v>5142</v>
      </c>
    </row>
    <row r="325" spans="2:4" x14ac:dyDescent="0.25">
      <c r="B325" s="232">
        <v>44621</v>
      </c>
      <c r="C325" s="118">
        <v>2000</v>
      </c>
      <c r="D325" s="119" t="s">
        <v>3986</v>
      </c>
    </row>
    <row r="326" spans="2:4" x14ac:dyDescent="0.25">
      <c r="B326" s="232">
        <v>44621</v>
      </c>
      <c r="C326" s="118">
        <v>100</v>
      </c>
      <c r="D326" s="119" t="s">
        <v>3383</v>
      </c>
    </row>
    <row r="327" spans="2:4" x14ac:dyDescent="0.25">
      <c r="B327" s="232">
        <v>44621</v>
      </c>
      <c r="C327" s="118">
        <v>1000</v>
      </c>
      <c r="D327" s="119" t="s">
        <v>2641</v>
      </c>
    </row>
    <row r="328" spans="2:4" x14ac:dyDescent="0.25">
      <c r="B328" s="232">
        <v>44621</v>
      </c>
      <c r="C328" s="118">
        <v>500</v>
      </c>
      <c r="D328" s="119" t="s">
        <v>3300</v>
      </c>
    </row>
    <row r="329" spans="2:4" x14ac:dyDescent="0.25">
      <c r="B329" s="232">
        <v>44621</v>
      </c>
      <c r="C329" s="118">
        <v>14000</v>
      </c>
      <c r="D329" s="119" t="s">
        <v>2814</v>
      </c>
    </row>
    <row r="330" spans="2:4" x14ac:dyDescent="0.25">
      <c r="B330" s="232">
        <v>44621</v>
      </c>
      <c r="C330" s="118">
        <v>1000</v>
      </c>
      <c r="D330" s="119" t="s">
        <v>3445</v>
      </c>
    </row>
    <row r="331" spans="2:4" x14ac:dyDescent="0.25">
      <c r="B331" s="232">
        <v>44621</v>
      </c>
      <c r="C331" s="118">
        <v>22.7</v>
      </c>
      <c r="D331" s="119" t="s">
        <v>5368</v>
      </c>
    </row>
    <row r="332" spans="2:4" x14ac:dyDescent="0.25">
      <c r="B332" s="232">
        <v>44621</v>
      </c>
      <c r="C332" s="118">
        <v>85.3</v>
      </c>
      <c r="D332" s="119" t="s">
        <v>2208</v>
      </c>
    </row>
    <row r="333" spans="2:4" x14ac:dyDescent="0.25">
      <c r="B333" s="232">
        <v>44621</v>
      </c>
      <c r="C333" s="118">
        <v>4.0999999999999996</v>
      </c>
      <c r="D333" s="119" t="s">
        <v>2437</v>
      </c>
    </row>
    <row r="334" spans="2:4" x14ac:dyDescent="0.25">
      <c r="B334" s="232">
        <v>44621</v>
      </c>
      <c r="C334" s="118">
        <v>1000</v>
      </c>
      <c r="D334" s="119" t="s">
        <v>3631</v>
      </c>
    </row>
    <row r="335" spans="2:4" x14ac:dyDescent="0.25">
      <c r="B335" s="232">
        <v>44621</v>
      </c>
      <c r="C335" s="118">
        <v>500</v>
      </c>
      <c r="D335" s="119" t="s">
        <v>3291</v>
      </c>
    </row>
    <row r="336" spans="2:4" x14ac:dyDescent="0.25">
      <c r="B336" s="232">
        <v>44621</v>
      </c>
      <c r="C336" s="118">
        <v>200</v>
      </c>
      <c r="D336" s="119" t="s">
        <v>9869</v>
      </c>
    </row>
    <row r="337" spans="2:4" x14ac:dyDescent="0.25">
      <c r="B337" s="232">
        <v>44621</v>
      </c>
      <c r="C337" s="118">
        <v>1000</v>
      </c>
      <c r="D337" s="119" t="s">
        <v>2523</v>
      </c>
    </row>
    <row r="338" spans="2:4" x14ac:dyDescent="0.25">
      <c r="B338" s="232">
        <v>44621</v>
      </c>
      <c r="C338" s="118">
        <v>2.0499999999999998</v>
      </c>
      <c r="D338" s="119" t="s">
        <v>9870</v>
      </c>
    </row>
    <row r="339" spans="2:4" x14ac:dyDescent="0.25">
      <c r="B339" s="232">
        <v>44621</v>
      </c>
      <c r="C339" s="118">
        <v>500</v>
      </c>
      <c r="D339" s="119" t="s">
        <v>1300</v>
      </c>
    </row>
    <row r="340" spans="2:4" x14ac:dyDescent="0.25">
      <c r="B340" s="232">
        <v>44621</v>
      </c>
      <c r="C340" s="118">
        <v>2.79</v>
      </c>
      <c r="D340" s="119" t="s">
        <v>9871</v>
      </c>
    </row>
    <row r="341" spans="2:4" x14ac:dyDescent="0.25">
      <c r="B341" s="232">
        <v>44621</v>
      </c>
      <c r="C341" s="118">
        <v>138.04</v>
      </c>
      <c r="D341" s="119" t="s">
        <v>9872</v>
      </c>
    </row>
    <row r="342" spans="2:4" x14ac:dyDescent="0.25">
      <c r="B342" s="232">
        <v>44621</v>
      </c>
      <c r="C342" s="118">
        <v>500</v>
      </c>
      <c r="D342" s="119" t="s">
        <v>1053</v>
      </c>
    </row>
    <row r="343" spans="2:4" x14ac:dyDescent="0.25">
      <c r="B343" s="232">
        <v>44621</v>
      </c>
      <c r="C343" s="118">
        <v>250</v>
      </c>
      <c r="D343" s="119" t="s">
        <v>3003</v>
      </c>
    </row>
    <row r="344" spans="2:4" x14ac:dyDescent="0.25">
      <c r="B344" s="232">
        <v>44621</v>
      </c>
      <c r="C344" s="118">
        <v>5000</v>
      </c>
      <c r="D344" s="119" t="s">
        <v>3335</v>
      </c>
    </row>
    <row r="345" spans="2:4" x14ac:dyDescent="0.25">
      <c r="B345" s="232">
        <v>44621</v>
      </c>
      <c r="C345" s="118">
        <v>6000</v>
      </c>
      <c r="D345" s="119" t="s">
        <v>3378</v>
      </c>
    </row>
    <row r="346" spans="2:4" x14ac:dyDescent="0.25">
      <c r="B346" s="232">
        <v>44621</v>
      </c>
      <c r="C346" s="118">
        <v>4</v>
      </c>
      <c r="D346" s="119" t="s">
        <v>9873</v>
      </c>
    </row>
    <row r="347" spans="2:4" x14ac:dyDescent="0.25">
      <c r="B347" s="232">
        <v>44621</v>
      </c>
      <c r="C347" s="118">
        <v>2000</v>
      </c>
      <c r="D347" s="119" t="s">
        <v>3754</v>
      </c>
    </row>
    <row r="348" spans="2:4" x14ac:dyDescent="0.25">
      <c r="B348" s="232">
        <v>44621</v>
      </c>
      <c r="C348" s="118">
        <v>18.22</v>
      </c>
      <c r="D348" s="119" t="s">
        <v>1278</v>
      </c>
    </row>
    <row r="349" spans="2:4" x14ac:dyDescent="0.25">
      <c r="B349" s="232">
        <v>44621</v>
      </c>
      <c r="C349" s="118">
        <v>1000</v>
      </c>
      <c r="D349" s="119" t="s">
        <v>3619</v>
      </c>
    </row>
    <row r="350" spans="2:4" x14ac:dyDescent="0.25">
      <c r="B350" s="232">
        <v>44621</v>
      </c>
      <c r="C350" s="118">
        <v>500</v>
      </c>
      <c r="D350" s="119" t="s">
        <v>3953</v>
      </c>
    </row>
    <row r="351" spans="2:4" x14ac:dyDescent="0.25">
      <c r="B351" s="232">
        <v>44621</v>
      </c>
      <c r="C351" s="118">
        <v>95</v>
      </c>
      <c r="D351" s="119" t="s">
        <v>5149</v>
      </c>
    </row>
    <row r="352" spans="2:4" x14ac:dyDescent="0.25">
      <c r="B352" s="232">
        <v>44621</v>
      </c>
      <c r="C352" s="118">
        <v>4.8</v>
      </c>
      <c r="D352" s="119" t="s">
        <v>2866</v>
      </c>
    </row>
    <row r="353" spans="2:4" x14ac:dyDescent="0.25">
      <c r="B353" s="232">
        <v>44621</v>
      </c>
      <c r="C353" s="118">
        <v>1000</v>
      </c>
      <c r="D353" s="119" t="s">
        <v>3966</v>
      </c>
    </row>
    <row r="354" spans="2:4" x14ac:dyDescent="0.25">
      <c r="B354" s="232">
        <v>44621</v>
      </c>
      <c r="C354" s="118">
        <v>26</v>
      </c>
      <c r="D354" s="119" t="s">
        <v>3254</v>
      </c>
    </row>
    <row r="355" spans="2:4" x14ac:dyDescent="0.25">
      <c r="B355" s="232">
        <v>44621</v>
      </c>
      <c r="C355" s="118">
        <v>9</v>
      </c>
      <c r="D355" s="119" t="s">
        <v>2639</v>
      </c>
    </row>
    <row r="356" spans="2:4" x14ac:dyDescent="0.25">
      <c r="B356" s="232">
        <v>44621</v>
      </c>
      <c r="C356" s="118">
        <v>100</v>
      </c>
      <c r="D356" s="119" t="s">
        <v>3216</v>
      </c>
    </row>
    <row r="357" spans="2:4" x14ac:dyDescent="0.25">
      <c r="B357" s="232">
        <v>44621</v>
      </c>
      <c r="C357" s="118">
        <v>500</v>
      </c>
      <c r="D357" s="119" t="s">
        <v>5223</v>
      </c>
    </row>
    <row r="358" spans="2:4" x14ac:dyDescent="0.25">
      <c r="B358" s="232">
        <v>44621</v>
      </c>
      <c r="C358" s="118">
        <v>3</v>
      </c>
      <c r="D358" s="119" t="s">
        <v>1706</v>
      </c>
    </row>
    <row r="359" spans="2:4" x14ac:dyDescent="0.25">
      <c r="B359" s="232">
        <v>44621</v>
      </c>
      <c r="C359" s="118">
        <v>100</v>
      </c>
      <c r="D359" s="119" t="s">
        <v>9874</v>
      </c>
    </row>
    <row r="360" spans="2:4" x14ac:dyDescent="0.25">
      <c r="B360" s="232">
        <v>44621</v>
      </c>
      <c r="C360" s="118">
        <v>500</v>
      </c>
      <c r="D360" s="119" t="s">
        <v>174</v>
      </c>
    </row>
    <row r="361" spans="2:4" x14ac:dyDescent="0.25">
      <c r="B361" s="232">
        <v>44621</v>
      </c>
      <c r="C361" s="118">
        <v>3.01</v>
      </c>
      <c r="D361" s="119" t="s">
        <v>3242</v>
      </c>
    </row>
    <row r="362" spans="2:4" x14ac:dyDescent="0.25">
      <c r="B362" s="232">
        <v>44621</v>
      </c>
      <c r="C362" s="118">
        <v>3.62</v>
      </c>
      <c r="D362" s="119" t="s">
        <v>3732</v>
      </c>
    </row>
    <row r="363" spans="2:4" x14ac:dyDescent="0.25">
      <c r="B363" s="232">
        <v>44621</v>
      </c>
      <c r="C363" s="118">
        <v>2.04</v>
      </c>
      <c r="D363" s="119" t="s">
        <v>9875</v>
      </c>
    </row>
    <row r="364" spans="2:4" x14ac:dyDescent="0.25">
      <c r="B364" s="232">
        <v>44621</v>
      </c>
      <c r="C364" s="118">
        <v>15000</v>
      </c>
      <c r="D364" s="119" t="s">
        <v>1844</v>
      </c>
    </row>
    <row r="365" spans="2:4" x14ac:dyDescent="0.25">
      <c r="B365" s="232">
        <v>44621</v>
      </c>
      <c r="C365" s="118">
        <v>10</v>
      </c>
      <c r="D365" s="119" t="s">
        <v>433</v>
      </c>
    </row>
    <row r="366" spans="2:4" x14ac:dyDescent="0.25">
      <c r="B366" s="232">
        <v>44621</v>
      </c>
      <c r="C366" s="118">
        <v>41.57</v>
      </c>
      <c r="D366" s="119" t="s">
        <v>3762</v>
      </c>
    </row>
    <row r="367" spans="2:4" x14ac:dyDescent="0.25">
      <c r="B367" s="232">
        <v>44621</v>
      </c>
      <c r="C367" s="118">
        <v>43.14</v>
      </c>
      <c r="D367" s="119" t="s">
        <v>9876</v>
      </c>
    </row>
    <row r="368" spans="2:4" x14ac:dyDescent="0.25">
      <c r="B368" s="232">
        <v>44621</v>
      </c>
      <c r="C368" s="118">
        <v>2000</v>
      </c>
      <c r="D368" s="119" t="s">
        <v>21</v>
      </c>
    </row>
    <row r="369" spans="2:4" x14ac:dyDescent="0.25">
      <c r="B369" s="232">
        <v>44621</v>
      </c>
      <c r="C369" s="118">
        <v>10000</v>
      </c>
      <c r="D369" s="119" t="s">
        <v>9877</v>
      </c>
    </row>
    <row r="370" spans="2:4" x14ac:dyDescent="0.25">
      <c r="B370" s="232">
        <v>44621</v>
      </c>
      <c r="C370" s="118">
        <v>200</v>
      </c>
      <c r="D370" s="119" t="s">
        <v>2099</v>
      </c>
    </row>
    <row r="371" spans="2:4" x14ac:dyDescent="0.25">
      <c r="B371" s="232">
        <v>44621</v>
      </c>
      <c r="C371" s="118">
        <v>11.73</v>
      </c>
      <c r="D371" s="119" t="s">
        <v>2903</v>
      </c>
    </row>
    <row r="372" spans="2:4" x14ac:dyDescent="0.25">
      <c r="B372" s="232">
        <v>44621</v>
      </c>
      <c r="C372" s="118">
        <v>10000</v>
      </c>
      <c r="D372" s="119" t="s">
        <v>518</v>
      </c>
    </row>
    <row r="373" spans="2:4" x14ac:dyDescent="0.25">
      <c r="B373" s="232">
        <v>44621</v>
      </c>
      <c r="C373" s="118">
        <v>3</v>
      </c>
      <c r="D373" s="119" t="s">
        <v>1705</v>
      </c>
    </row>
    <row r="374" spans="2:4" x14ac:dyDescent="0.25">
      <c r="B374" s="232">
        <v>44621</v>
      </c>
      <c r="C374" s="118">
        <v>50</v>
      </c>
      <c r="D374" s="119" t="s">
        <v>4944</v>
      </c>
    </row>
    <row r="375" spans="2:4" x14ac:dyDescent="0.25">
      <c r="B375" s="232">
        <v>44621</v>
      </c>
      <c r="C375" s="118">
        <v>350</v>
      </c>
      <c r="D375" s="119" t="s">
        <v>5034</v>
      </c>
    </row>
    <row r="376" spans="2:4" x14ac:dyDescent="0.25">
      <c r="B376" s="232">
        <v>44621</v>
      </c>
      <c r="C376" s="118">
        <v>40</v>
      </c>
      <c r="D376" s="119" t="s">
        <v>9878</v>
      </c>
    </row>
    <row r="377" spans="2:4" x14ac:dyDescent="0.25">
      <c r="B377" s="232">
        <v>44621</v>
      </c>
      <c r="C377" s="118">
        <v>150</v>
      </c>
      <c r="D377" s="119" t="s">
        <v>9879</v>
      </c>
    </row>
    <row r="378" spans="2:4" x14ac:dyDescent="0.25">
      <c r="B378" s="232">
        <v>44621</v>
      </c>
      <c r="C378" s="118">
        <v>400</v>
      </c>
      <c r="D378" s="119" t="s">
        <v>365</v>
      </c>
    </row>
    <row r="379" spans="2:4" x14ac:dyDescent="0.25">
      <c r="B379" s="232">
        <v>44621</v>
      </c>
      <c r="C379" s="118">
        <v>1000</v>
      </c>
      <c r="D379" s="119" t="s">
        <v>1008</v>
      </c>
    </row>
    <row r="380" spans="2:4" x14ac:dyDescent="0.25">
      <c r="B380" s="232">
        <v>44621</v>
      </c>
      <c r="C380" s="118">
        <v>3.59</v>
      </c>
      <c r="D380" s="119" t="s">
        <v>2626</v>
      </c>
    </row>
    <row r="381" spans="2:4" x14ac:dyDescent="0.25">
      <c r="B381" s="232">
        <v>44621</v>
      </c>
      <c r="C381" s="118">
        <v>4.83</v>
      </c>
      <c r="D381" s="119" t="s">
        <v>360</v>
      </c>
    </row>
    <row r="382" spans="2:4" x14ac:dyDescent="0.25">
      <c r="B382" s="232">
        <v>44621</v>
      </c>
      <c r="C382" s="118">
        <v>3</v>
      </c>
      <c r="D382" s="119" t="s">
        <v>1382</v>
      </c>
    </row>
    <row r="383" spans="2:4" x14ac:dyDescent="0.25">
      <c r="B383" s="232">
        <v>44621</v>
      </c>
      <c r="C383" s="118">
        <v>14.33</v>
      </c>
      <c r="D383" s="119" t="s">
        <v>9880</v>
      </c>
    </row>
    <row r="384" spans="2:4" x14ac:dyDescent="0.25">
      <c r="B384" s="232">
        <v>44621</v>
      </c>
      <c r="C384" s="118">
        <v>500</v>
      </c>
      <c r="D384" s="119" t="s">
        <v>724</v>
      </c>
    </row>
    <row r="385" spans="2:4" x14ac:dyDescent="0.25">
      <c r="B385" s="232">
        <v>44621</v>
      </c>
      <c r="C385" s="118">
        <v>48.01</v>
      </c>
      <c r="D385" s="119" t="s">
        <v>3157</v>
      </c>
    </row>
    <row r="386" spans="2:4" x14ac:dyDescent="0.25">
      <c r="B386" s="232">
        <v>44621</v>
      </c>
      <c r="C386" s="118">
        <v>47.82</v>
      </c>
      <c r="D386" s="119" t="s">
        <v>1024</v>
      </c>
    </row>
    <row r="387" spans="2:4" x14ac:dyDescent="0.25">
      <c r="B387" s="232">
        <v>44621</v>
      </c>
      <c r="C387" s="118">
        <v>300</v>
      </c>
      <c r="D387" s="119" t="s">
        <v>1125</v>
      </c>
    </row>
    <row r="388" spans="2:4" x14ac:dyDescent="0.25">
      <c r="B388" s="232">
        <v>44621</v>
      </c>
      <c r="C388" s="118">
        <v>48.48</v>
      </c>
      <c r="D388" s="119" t="s">
        <v>707</v>
      </c>
    </row>
    <row r="389" spans="2:4" x14ac:dyDescent="0.25">
      <c r="B389" s="232">
        <v>44621</v>
      </c>
      <c r="C389" s="118">
        <v>200</v>
      </c>
      <c r="D389" s="119" t="s">
        <v>2505</v>
      </c>
    </row>
    <row r="390" spans="2:4" x14ac:dyDescent="0.25">
      <c r="B390" s="232">
        <v>44621</v>
      </c>
      <c r="C390" s="118">
        <v>4.45</v>
      </c>
      <c r="D390" s="119" t="s">
        <v>5128</v>
      </c>
    </row>
    <row r="391" spans="2:4" x14ac:dyDescent="0.25">
      <c r="B391" s="232">
        <v>44621</v>
      </c>
      <c r="C391" s="118">
        <v>150</v>
      </c>
      <c r="D391" s="119" t="s">
        <v>1688</v>
      </c>
    </row>
    <row r="392" spans="2:4" x14ac:dyDescent="0.25">
      <c r="B392" s="232">
        <v>44621</v>
      </c>
      <c r="C392" s="118">
        <v>100</v>
      </c>
      <c r="D392" s="119" t="s">
        <v>9881</v>
      </c>
    </row>
    <row r="393" spans="2:4" x14ac:dyDescent="0.25">
      <c r="B393" s="232">
        <v>44621</v>
      </c>
      <c r="C393" s="118">
        <v>10</v>
      </c>
      <c r="D393" s="119" t="s">
        <v>2306</v>
      </c>
    </row>
    <row r="394" spans="2:4" x14ac:dyDescent="0.25">
      <c r="B394" s="232">
        <v>44621</v>
      </c>
      <c r="C394" s="118">
        <v>1.01</v>
      </c>
      <c r="D394" s="119" t="s">
        <v>9882</v>
      </c>
    </row>
    <row r="395" spans="2:4" x14ac:dyDescent="0.25">
      <c r="B395" s="232">
        <v>44621</v>
      </c>
      <c r="C395" s="118">
        <v>3.45</v>
      </c>
      <c r="D395" s="119" t="s">
        <v>2090</v>
      </c>
    </row>
    <row r="396" spans="2:4" x14ac:dyDescent="0.25">
      <c r="B396" s="232">
        <v>44621</v>
      </c>
      <c r="C396" s="118">
        <v>200</v>
      </c>
      <c r="D396" s="119" t="s">
        <v>9883</v>
      </c>
    </row>
    <row r="397" spans="2:4" x14ac:dyDescent="0.25">
      <c r="B397" s="232">
        <v>44621</v>
      </c>
      <c r="C397" s="118">
        <v>1</v>
      </c>
      <c r="D397" s="119" t="s">
        <v>1668</v>
      </c>
    </row>
    <row r="398" spans="2:4" x14ac:dyDescent="0.25">
      <c r="B398" s="232">
        <v>44621</v>
      </c>
      <c r="C398" s="118">
        <v>201</v>
      </c>
      <c r="D398" s="119" t="s">
        <v>1172</v>
      </c>
    </row>
    <row r="399" spans="2:4" x14ac:dyDescent="0.25">
      <c r="B399" s="232">
        <v>44621</v>
      </c>
      <c r="C399" s="118">
        <v>10</v>
      </c>
      <c r="D399" s="119" t="s">
        <v>3161</v>
      </c>
    </row>
    <row r="400" spans="2:4" x14ac:dyDescent="0.25">
      <c r="B400" s="232">
        <v>44621</v>
      </c>
      <c r="C400" s="118">
        <v>500</v>
      </c>
      <c r="D400" s="119" t="s">
        <v>3289</v>
      </c>
    </row>
    <row r="401" spans="2:4" x14ac:dyDescent="0.25">
      <c r="B401" s="232">
        <v>44621</v>
      </c>
      <c r="C401" s="118">
        <v>1000</v>
      </c>
      <c r="D401" s="119" t="s">
        <v>2251</v>
      </c>
    </row>
    <row r="402" spans="2:4" x14ac:dyDescent="0.25">
      <c r="B402" s="232">
        <v>44621</v>
      </c>
      <c r="C402" s="118">
        <v>3000</v>
      </c>
      <c r="D402" s="119" t="s">
        <v>3758</v>
      </c>
    </row>
    <row r="403" spans="2:4" x14ac:dyDescent="0.25">
      <c r="B403" s="232">
        <v>44621</v>
      </c>
      <c r="C403" s="118">
        <v>2357</v>
      </c>
      <c r="D403" s="119" t="s">
        <v>1352</v>
      </c>
    </row>
    <row r="404" spans="2:4" x14ac:dyDescent="0.25">
      <c r="B404" s="232">
        <v>44621</v>
      </c>
      <c r="C404" s="118">
        <v>1</v>
      </c>
      <c r="D404" s="119" t="s">
        <v>1122</v>
      </c>
    </row>
    <row r="405" spans="2:4" x14ac:dyDescent="0.25">
      <c r="B405" s="232">
        <v>44621</v>
      </c>
      <c r="C405" s="118">
        <v>30</v>
      </c>
      <c r="D405" s="119" t="s">
        <v>2653</v>
      </c>
    </row>
    <row r="406" spans="2:4" x14ac:dyDescent="0.25">
      <c r="B406" s="232">
        <v>44621</v>
      </c>
      <c r="C406" s="118">
        <v>500</v>
      </c>
      <c r="D406" s="119" t="s">
        <v>3843</v>
      </c>
    </row>
    <row r="407" spans="2:4" x14ac:dyDescent="0.25">
      <c r="B407" s="232">
        <v>44621</v>
      </c>
      <c r="C407" s="118">
        <v>7</v>
      </c>
      <c r="D407" s="119" t="s">
        <v>170</v>
      </c>
    </row>
    <row r="408" spans="2:4" x14ac:dyDescent="0.25">
      <c r="B408" s="232">
        <v>44621</v>
      </c>
      <c r="C408" s="118">
        <v>5</v>
      </c>
      <c r="D408" s="119" t="s">
        <v>809</v>
      </c>
    </row>
    <row r="409" spans="2:4" x14ac:dyDescent="0.25">
      <c r="B409" s="232">
        <v>44621</v>
      </c>
      <c r="C409" s="118">
        <v>46</v>
      </c>
      <c r="D409" s="119" t="s">
        <v>9884</v>
      </c>
    </row>
    <row r="410" spans="2:4" x14ac:dyDescent="0.25">
      <c r="B410" s="232">
        <v>44621</v>
      </c>
      <c r="C410" s="118">
        <v>823</v>
      </c>
      <c r="D410" s="119" t="s">
        <v>9885</v>
      </c>
    </row>
    <row r="411" spans="2:4" x14ac:dyDescent="0.25">
      <c r="B411" s="232">
        <v>44621</v>
      </c>
      <c r="C411" s="118">
        <v>100</v>
      </c>
      <c r="D411" s="119" t="s">
        <v>419</v>
      </c>
    </row>
    <row r="412" spans="2:4" x14ac:dyDescent="0.25">
      <c r="B412" s="232">
        <v>44621</v>
      </c>
      <c r="C412" s="118">
        <v>5</v>
      </c>
      <c r="D412" s="119" t="s">
        <v>9886</v>
      </c>
    </row>
    <row r="413" spans="2:4" x14ac:dyDescent="0.25">
      <c r="B413" s="232">
        <v>44621</v>
      </c>
      <c r="C413" s="118">
        <v>1.5</v>
      </c>
      <c r="D413" s="119" t="s">
        <v>2533</v>
      </c>
    </row>
    <row r="414" spans="2:4" x14ac:dyDescent="0.25">
      <c r="B414" s="232">
        <v>44621</v>
      </c>
      <c r="C414" s="118">
        <v>2.29</v>
      </c>
      <c r="D414" s="119" t="s">
        <v>9887</v>
      </c>
    </row>
    <row r="415" spans="2:4" x14ac:dyDescent="0.25">
      <c r="B415" s="232">
        <v>44621</v>
      </c>
      <c r="C415" s="118">
        <v>250</v>
      </c>
      <c r="D415" s="119" t="s">
        <v>4156</v>
      </c>
    </row>
    <row r="416" spans="2:4" x14ac:dyDescent="0.25">
      <c r="B416" s="232">
        <v>44621</v>
      </c>
      <c r="C416" s="118">
        <v>1</v>
      </c>
      <c r="D416" s="119">
        <v>24606837417</v>
      </c>
    </row>
    <row r="417" spans="2:4" x14ac:dyDescent="0.25">
      <c r="B417" s="232">
        <v>44621</v>
      </c>
      <c r="C417" s="118">
        <v>284</v>
      </c>
      <c r="D417" s="119">
        <v>24607868930</v>
      </c>
    </row>
    <row r="418" spans="2:4" x14ac:dyDescent="0.25">
      <c r="B418" s="232">
        <v>44621</v>
      </c>
      <c r="C418" s="118">
        <v>300</v>
      </c>
      <c r="D418" s="119">
        <v>24609797671</v>
      </c>
    </row>
    <row r="419" spans="2:4" x14ac:dyDescent="0.25">
      <c r="B419" s="232">
        <v>44621</v>
      </c>
      <c r="C419" s="118">
        <v>500</v>
      </c>
      <c r="D419" s="119">
        <v>24610944894</v>
      </c>
    </row>
    <row r="420" spans="2:4" x14ac:dyDescent="0.25">
      <c r="B420" s="232">
        <v>44622</v>
      </c>
      <c r="C420" s="118">
        <v>500</v>
      </c>
      <c r="D420" s="119" t="s">
        <v>3479</v>
      </c>
    </row>
    <row r="421" spans="2:4" x14ac:dyDescent="0.25">
      <c r="B421" s="232">
        <v>44622</v>
      </c>
      <c r="C421" s="118">
        <v>500</v>
      </c>
      <c r="D421" s="119" t="s">
        <v>5079</v>
      </c>
    </row>
    <row r="422" spans="2:4" x14ac:dyDescent="0.25">
      <c r="B422" s="232">
        <v>44622</v>
      </c>
      <c r="C422" s="118">
        <v>10</v>
      </c>
      <c r="D422" s="119" t="s">
        <v>3373</v>
      </c>
    </row>
    <row r="423" spans="2:4" x14ac:dyDescent="0.25">
      <c r="B423" s="232">
        <v>44622</v>
      </c>
      <c r="C423" s="118">
        <v>1000</v>
      </c>
      <c r="D423" s="119" t="s">
        <v>801</v>
      </c>
    </row>
    <row r="424" spans="2:4" x14ac:dyDescent="0.25">
      <c r="B424" s="232">
        <v>44622</v>
      </c>
      <c r="C424" s="118">
        <v>17.22</v>
      </c>
      <c r="D424" s="119" t="s">
        <v>158</v>
      </c>
    </row>
    <row r="425" spans="2:4" x14ac:dyDescent="0.25">
      <c r="B425" s="232">
        <v>44622</v>
      </c>
      <c r="C425" s="118">
        <v>300</v>
      </c>
      <c r="D425" s="119" t="s">
        <v>1365</v>
      </c>
    </row>
    <row r="426" spans="2:4" x14ac:dyDescent="0.25">
      <c r="B426" s="232">
        <v>44622</v>
      </c>
      <c r="C426" s="118">
        <v>5</v>
      </c>
      <c r="D426" s="119" t="s">
        <v>1726</v>
      </c>
    </row>
    <row r="427" spans="2:4" x14ac:dyDescent="0.25">
      <c r="B427" s="232">
        <v>44622</v>
      </c>
      <c r="C427" s="118">
        <v>40.950000000000003</v>
      </c>
      <c r="D427" s="119" t="s">
        <v>9888</v>
      </c>
    </row>
    <row r="428" spans="2:4" x14ac:dyDescent="0.25">
      <c r="B428" s="232">
        <v>44622</v>
      </c>
      <c r="C428" s="118">
        <v>120</v>
      </c>
      <c r="D428" s="119" t="s">
        <v>2700</v>
      </c>
    </row>
    <row r="429" spans="2:4" x14ac:dyDescent="0.25">
      <c r="B429" s="232">
        <v>44622</v>
      </c>
      <c r="C429" s="118">
        <v>15000</v>
      </c>
      <c r="D429" s="119" t="s">
        <v>9889</v>
      </c>
    </row>
    <row r="430" spans="2:4" x14ac:dyDescent="0.25">
      <c r="B430" s="232">
        <v>44622</v>
      </c>
      <c r="C430" s="118">
        <v>200</v>
      </c>
      <c r="D430" s="119" t="s">
        <v>4754</v>
      </c>
    </row>
    <row r="431" spans="2:4" x14ac:dyDescent="0.25">
      <c r="B431" s="232">
        <v>44622</v>
      </c>
      <c r="C431" s="118">
        <v>15000</v>
      </c>
      <c r="D431" s="119" t="s">
        <v>9889</v>
      </c>
    </row>
    <row r="432" spans="2:4" x14ac:dyDescent="0.25">
      <c r="B432" s="232">
        <v>44622</v>
      </c>
      <c r="C432" s="118">
        <v>100</v>
      </c>
      <c r="D432" s="119" t="s">
        <v>3632</v>
      </c>
    </row>
    <row r="433" spans="2:4" x14ac:dyDescent="0.25">
      <c r="B433" s="232">
        <v>44622</v>
      </c>
      <c r="C433" s="118">
        <v>118</v>
      </c>
      <c r="D433" s="119" t="s">
        <v>2698</v>
      </c>
    </row>
    <row r="434" spans="2:4" x14ac:dyDescent="0.25">
      <c r="B434" s="232">
        <v>44622</v>
      </c>
      <c r="C434" s="118">
        <v>119</v>
      </c>
      <c r="D434" s="119" t="s">
        <v>2699</v>
      </c>
    </row>
    <row r="435" spans="2:4" x14ac:dyDescent="0.25">
      <c r="B435" s="232">
        <v>44622</v>
      </c>
      <c r="C435" s="118">
        <v>1000</v>
      </c>
      <c r="D435" s="119" t="s">
        <v>2106</v>
      </c>
    </row>
    <row r="436" spans="2:4" x14ac:dyDescent="0.25">
      <c r="B436" s="232">
        <v>44622</v>
      </c>
      <c r="C436" s="118">
        <v>150</v>
      </c>
      <c r="D436" s="119" t="s">
        <v>4621</v>
      </c>
    </row>
    <row r="437" spans="2:4" x14ac:dyDescent="0.25">
      <c r="B437" s="232">
        <v>44622</v>
      </c>
      <c r="C437" s="118">
        <v>300</v>
      </c>
      <c r="D437" s="119" t="s">
        <v>3885</v>
      </c>
    </row>
    <row r="438" spans="2:4" x14ac:dyDescent="0.25">
      <c r="B438" s="232">
        <v>44622</v>
      </c>
      <c r="C438" s="118">
        <v>414</v>
      </c>
      <c r="D438" s="119" t="s">
        <v>2364</v>
      </c>
    </row>
    <row r="439" spans="2:4" x14ac:dyDescent="0.25">
      <c r="B439" s="232">
        <v>44622</v>
      </c>
      <c r="C439" s="118">
        <v>69</v>
      </c>
      <c r="D439" s="119" t="s">
        <v>2506</v>
      </c>
    </row>
    <row r="440" spans="2:4" x14ac:dyDescent="0.25">
      <c r="B440" s="232">
        <v>44622</v>
      </c>
      <c r="C440" s="118">
        <v>486</v>
      </c>
      <c r="D440" s="119" t="s">
        <v>2662</v>
      </c>
    </row>
    <row r="441" spans="2:4" x14ac:dyDescent="0.25">
      <c r="B441" s="232">
        <v>44622</v>
      </c>
      <c r="C441" s="118">
        <v>466</v>
      </c>
      <c r="D441" s="119" t="s">
        <v>4622</v>
      </c>
    </row>
    <row r="442" spans="2:4" x14ac:dyDescent="0.25">
      <c r="B442" s="232">
        <v>44622</v>
      </c>
      <c r="C442" s="118">
        <v>4.5</v>
      </c>
      <c r="D442" s="119" t="s">
        <v>4230</v>
      </c>
    </row>
    <row r="443" spans="2:4" x14ac:dyDescent="0.25">
      <c r="B443" s="232">
        <v>44622</v>
      </c>
      <c r="C443" s="118">
        <v>524</v>
      </c>
      <c r="D443" s="119" t="s">
        <v>2693</v>
      </c>
    </row>
    <row r="444" spans="2:4" x14ac:dyDescent="0.25">
      <c r="B444" s="232">
        <v>44622</v>
      </c>
      <c r="C444" s="118">
        <v>566</v>
      </c>
      <c r="D444" s="119" t="s">
        <v>167</v>
      </c>
    </row>
    <row r="445" spans="2:4" x14ac:dyDescent="0.25">
      <c r="B445" s="232">
        <v>44622</v>
      </c>
      <c r="C445" s="118">
        <v>3</v>
      </c>
      <c r="D445" s="119" t="s">
        <v>710</v>
      </c>
    </row>
    <row r="446" spans="2:4" x14ac:dyDescent="0.25">
      <c r="B446" s="232">
        <v>44622</v>
      </c>
      <c r="C446" s="118">
        <v>157</v>
      </c>
      <c r="D446" s="119" t="s">
        <v>1629</v>
      </c>
    </row>
    <row r="447" spans="2:4" x14ac:dyDescent="0.25">
      <c r="B447" s="232">
        <v>44622</v>
      </c>
      <c r="C447" s="118">
        <v>301</v>
      </c>
      <c r="D447" s="119" t="s">
        <v>538</v>
      </c>
    </row>
    <row r="448" spans="2:4" x14ac:dyDescent="0.25">
      <c r="B448" s="232">
        <v>44622</v>
      </c>
      <c r="C448" s="118">
        <v>193</v>
      </c>
      <c r="D448" s="119" t="s">
        <v>2830</v>
      </c>
    </row>
    <row r="449" spans="2:4" x14ac:dyDescent="0.25">
      <c r="B449" s="232">
        <v>44622</v>
      </c>
      <c r="C449" s="118">
        <v>1</v>
      </c>
      <c r="D449" s="119" t="s">
        <v>1688</v>
      </c>
    </row>
    <row r="450" spans="2:4" x14ac:dyDescent="0.25">
      <c r="B450" s="232">
        <v>44622</v>
      </c>
      <c r="C450" s="118">
        <v>47</v>
      </c>
      <c r="D450" s="119" t="s">
        <v>2659</v>
      </c>
    </row>
    <row r="451" spans="2:4" x14ac:dyDescent="0.25">
      <c r="B451" s="232">
        <v>44622</v>
      </c>
      <c r="C451" s="118">
        <v>508</v>
      </c>
      <c r="D451" s="119" t="s">
        <v>2655</v>
      </c>
    </row>
    <row r="452" spans="2:4" x14ac:dyDescent="0.25">
      <c r="B452" s="232">
        <v>44622</v>
      </c>
      <c r="C452" s="118">
        <v>1652</v>
      </c>
      <c r="D452" s="119" t="s">
        <v>2674</v>
      </c>
    </row>
    <row r="453" spans="2:4" x14ac:dyDescent="0.25">
      <c r="B453" s="232">
        <v>44622</v>
      </c>
      <c r="C453" s="118">
        <v>375</v>
      </c>
      <c r="D453" s="119" t="s">
        <v>2657</v>
      </c>
    </row>
    <row r="454" spans="2:4" x14ac:dyDescent="0.25">
      <c r="B454" s="232">
        <v>44622</v>
      </c>
      <c r="C454" s="118">
        <v>666</v>
      </c>
      <c r="D454" s="119" t="s">
        <v>4619</v>
      </c>
    </row>
    <row r="455" spans="2:4" x14ac:dyDescent="0.25">
      <c r="B455" s="232">
        <v>44622</v>
      </c>
      <c r="C455" s="118">
        <v>955</v>
      </c>
      <c r="D455" s="119" t="s">
        <v>2688</v>
      </c>
    </row>
    <row r="456" spans="2:4" x14ac:dyDescent="0.25">
      <c r="B456" s="232">
        <v>44622</v>
      </c>
      <c r="C456" s="118">
        <v>280</v>
      </c>
      <c r="D456" s="119" t="s">
        <v>2402</v>
      </c>
    </row>
    <row r="457" spans="2:4" x14ac:dyDescent="0.25">
      <c r="B457" s="232">
        <v>44622</v>
      </c>
      <c r="C457" s="118">
        <v>11</v>
      </c>
      <c r="D457" s="119" t="s">
        <v>2677</v>
      </c>
    </row>
    <row r="458" spans="2:4" x14ac:dyDescent="0.25">
      <c r="B458" s="232">
        <v>44622</v>
      </c>
      <c r="C458" s="118">
        <v>342</v>
      </c>
      <c r="D458" s="119" t="s">
        <v>2684</v>
      </c>
    </row>
    <row r="459" spans="2:4" x14ac:dyDescent="0.25">
      <c r="B459" s="232">
        <v>44622</v>
      </c>
      <c r="C459" s="118">
        <v>210</v>
      </c>
      <c r="D459" s="119" t="s">
        <v>2924</v>
      </c>
    </row>
    <row r="460" spans="2:4" x14ac:dyDescent="0.25">
      <c r="B460" s="232">
        <v>44622</v>
      </c>
      <c r="C460" s="118">
        <v>38</v>
      </c>
      <c r="D460" s="119" t="s">
        <v>2671</v>
      </c>
    </row>
    <row r="461" spans="2:4" x14ac:dyDescent="0.25">
      <c r="B461" s="232">
        <v>44622</v>
      </c>
      <c r="C461" s="118">
        <v>88</v>
      </c>
      <c r="D461" s="119" t="s">
        <v>2656</v>
      </c>
    </row>
    <row r="462" spans="2:4" x14ac:dyDescent="0.25">
      <c r="B462" s="232">
        <v>44622</v>
      </c>
      <c r="C462" s="118">
        <v>1225</v>
      </c>
      <c r="D462" s="119" t="s">
        <v>2660</v>
      </c>
    </row>
    <row r="463" spans="2:4" x14ac:dyDescent="0.25">
      <c r="B463" s="232">
        <v>44622</v>
      </c>
      <c r="C463" s="118">
        <v>4</v>
      </c>
      <c r="D463" s="119" t="s">
        <v>4048</v>
      </c>
    </row>
    <row r="464" spans="2:4" x14ac:dyDescent="0.25">
      <c r="B464" s="232">
        <v>44622</v>
      </c>
      <c r="C464" s="118">
        <v>1000</v>
      </c>
      <c r="D464" s="119" t="s">
        <v>9890</v>
      </c>
    </row>
    <row r="465" spans="2:4" x14ac:dyDescent="0.25">
      <c r="B465" s="232">
        <v>44622</v>
      </c>
      <c r="C465" s="118">
        <v>472</v>
      </c>
      <c r="D465" s="119" t="s">
        <v>1036</v>
      </c>
    </row>
    <row r="466" spans="2:4" x14ac:dyDescent="0.25">
      <c r="B466" s="232">
        <v>44622</v>
      </c>
      <c r="C466" s="118">
        <v>2077</v>
      </c>
      <c r="D466" s="119" t="s">
        <v>2553</v>
      </c>
    </row>
    <row r="467" spans="2:4" x14ac:dyDescent="0.25">
      <c r="B467" s="232">
        <v>44622</v>
      </c>
      <c r="C467" s="118">
        <v>16</v>
      </c>
      <c r="D467" s="119" t="s">
        <v>4623</v>
      </c>
    </row>
    <row r="468" spans="2:4" x14ac:dyDescent="0.25">
      <c r="B468" s="232">
        <v>44622</v>
      </c>
      <c r="C468" s="118">
        <v>200</v>
      </c>
      <c r="D468" s="119" t="s">
        <v>3291</v>
      </c>
    </row>
    <row r="469" spans="2:4" x14ac:dyDescent="0.25">
      <c r="B469" s="232">
        <v>44622</v>
      </c>
      <c r="C469" s="118">
        <v>128</v>
      </c>
      <c r="D469" s="119" t="s">
        <v>775</v>
      </c>
    </row>
    <row r="470" spans="2:4" x14ac:dyDescent="0.25">
      <c r="B470" s="232">
        <v>44622</v>
      </c>
      <c r="C470" s="118">
        <v>62</v>
      </c>
      <c r="D470" s="119" t="s">
        <v>4618</v>
      </c>
    </row>
    <row r="471" spans="2:4" x14ac:dyDescent="0.25">
      <c r="B471" s="232">
        <v>44622</v>
      </c>
      <c r="C471" s="118">
        <v>84</v>
      </c>
      <c r="D471" s="119" t="s">
        <v>1740</v>
      </c>
    </row>
    <row r="472" spans="2:4" x14ac:dyDescent="0.25">
      <c r="B472" s="232">
        <v>44622</v>
      </c>
      <c r="C472" s="118">
        <v>1000</v>
      </c>
      <c r="D472" s="119" t="s">
        <v>3229</v>
      </c>
    </row>
    <row r="473" spans="2:4" x14ac:dyDescent="0.25">
      <c r="B473" s="232">
        <v>44622</v>
      </c>
      <c r="C473" s="118">
        <v>3</v>
      </c>
      <c r="D473" s="119" t="s">
        <v>1963</v>
      </c>
    </row>
    <row r="474" spans="2:4" x14ac:dyDescent="0.25">
      <c r="B474" s="232">
        <v>44622</v>
      </c>
      <c r="C474" s="118">
        <v>2030</v>
      </c>
      <c r="D474" s="119" t="s">
        <v>2607</v>
      </c>
    </row>
    <row r="475" spans="2:4" x14ac:dyDescent="0.25">
      <c r="B475" s="232">
        <v>44622</v>
      </c>
      <c r="C475" s="118">
        <v>40</v>
      </c>
      <c r="D475" s="119" t="s">
        <v>4201</v>
      </c>
    </row>
    <row r="476" spans="2:4" x14ac:dyDescent="0.25">
      <c r="B476" s="232">
        <v>44622</v>
      </c>
      <c r="C476" s="118">
        <v>2.21</v>
      </c>
      <c r="D476" s="119" t="s">
        <v>1858</v>
      </c>
    </row>
    <row r="477" spans="2:4" x14ac:dyDescent="0.25">
      <c r="B477" s="232">
        <v>44622</v>
      </c>
      <c r="C477" s="118">
        <v>560</v>
      </c>
      <c r="D477" s="119" t="s">
        <v>2274</v>
      </c>
    </row>
    <row r="478" spans="2:4" x14ac:dyDescent="0.25">
      <c r="B478" s="232">
        <v>44622</v>
      </c>
      <c r="C478" s="118">
        <v>298</v>
      </c>
      <c r="D478" s="119" t="s">
        <v>1405</v>
      </c>
    </row>
    <row r="479" spans="2:4" x14ac:dyDescent="0.25">
      <c r="B479" s="232">
        <v>44622</v>
      </c>
      <c r="C479" s="118">
        <v>47</v>
      </c>
      <c r="D479" s="119" t="s">
        <v>1026</v>
      </c>
    </row>
    <row r="480" spans="2:4" x14ac:dyDescent="0.25">
      <c r="B480" s="232">
        <v>44622</v>
      </c>
      <c r="C480" s="118">
        <v>3</v>
      </c>
      <c r="D480" s="119" t="s">
        <v>798</v>
      </c>
    </row>
    <row r="481" spans="2:4" x14ac:dyDescent="0.25">
      <c r="B481" s="232">
        <v>44622</v>
      </c>
      <c r="C481" s="118">
        <v>231</v>
      </c>
      <c r="D481" s="119" t="s">
        <v>887</v>
      </c>
    </row>
    <row r="482" spans="2:4" x14ac:dyDescent="0.25">
      <c r="B482" s="232">
        <v>44622</v>
      </c>
      <c r="C482" s="118">
        <v>520</v>
      </c>
      <c r="D482" s="119" t="s">
        <v>528</v>
      </c>
    </row>
    <row r="483" spans="2:4" x14ac:dyDescent="0.25">
      <c r="B483" s="232">
        <v>44622</v>
      </c>
      <c r="C483" s="118">
        <v>1000</v>
      </c>
      <c r="D483" s="119" t="s">
        <v>2816</v>
      </c>
    </row>
    <row r="484" spans="2:4" x14ac:dyDescent="0.25">
      <c r="B484" s="232">
        <v>44622</v>
      </c>
      <c r="C484" s="118">
        <v>24</v>
      </c>
      <c r="D484" s="119" t="s">
        <v>2669</v>
      </c>
    </row>
    <row r="485" spans="2:4" x14ac:dyDescent="0.25">
      <c r="B485" s="232">
        <v>44622</v>
      </c>
      <c r="C485" s="118">
        <v>1216</v>
      </c>
      <c r="D485" s="119" t="s">
        <v>2490</v>
      </c>
    </row>
    <row r="486" spans="2:4" x14ac:dyDescent="0.25">
      <c r="B486" s="232">
        <v>44622</v>
      </c>
      <c r="C486" s="118">
        <v>259</v>
      </c>
      <c r="D486" s="119" t="s">
        <v>2678</v>
      </c>
    </row>
    <row r="487" spans="2:4" x14ac:dyDescent="0.25">
      <c r="B487" s="232">
        <v>44622</v>
      </c>
      <c r="C487" s="118">
        <v>180</v>
      </c>
      <c r="D487" s="119" t="s">
        <v>2654</v>
      </c>
    </row>
    <row r="488" spans="2:4" x14ac:dyDescent="0.25">
      <c r="B488" s="232">
        <v>44622</v>
      </c>
      <c r="C488" s="118">
        <v>1768</v>
      </c>
      <c r="D488" s="119" t="s">
        <v>313</v>
      </c>
    </row>
    <row r="489" spans="2:4" x14ac:dyDescent="0.25">
      <c r="B489" s="232">
        <v>44622</v>
      </c>
      <c r="C489" s="118">
        <v>6</v>
      </c>
      <c r="D489" s="119" t="s">
        <v>2571</v>
      </c>
    </row>
    <row r="490" spans="2:4" x14ac:dyDescent="0.25">
      <c r="B490" s="232">
        <v>44622</v>
      </c>
      <c r="C490" s="118">
        <v>250</v>
      </c>
      <c r="D490" s="119" t="s">
        <v>4532</v>
      </c>
    </row>
    <row r="491" spans="2:4" x14ac:dyDescent="0.25">
      <c r="B491" s="232">
        <v>44622</v>
      </c>
      <c r="C491" s="118">
        <v>1503</v>
      </c>
      <c r="D491" s="119" t="s">
        <v>2675</v>
      </c>
    </row>
    <row r="492" spans="2:4" x14ac:dyDescent="0.25">
      <c r="B492" s="232">
        <v>44622</v>
      </c>
      <c r="C492" s="118">
        <v>1312</v>
      </c>
      <c r="D492" s="119" t="s">
        <v>2665</v>
      </c>
    </row>
    <row r="493" spans="2:4" x14ac:dyDescent="0.25">
      <c r="B493" s="232">
        <v>44622</v>
      </c>
      <c r="C493" s="118">
        <v>37</v>
      </c>
      <c r="D493" s="119" t="s">
        <v>2941</v>
      </c>
    </row>
    <row r="494" spans="2:4" x14ac:dyDescent="0.25">
      <c r="B494" s="232">
        <v>44622</v>
      </c>
      <c r="C494" s="118">
        <v>79</v>
      </c>
      <c r="D494" s="119" t="s">
        <v>723</v>
      </c>
    </row>
    <row r="495" spans="2:4" x14ac:dyDescent="0.25">
      <c r="B495" s="232">
        <v>44622</v>
      </c>
      <c r="C495" s="118">
        <v>417</v>
      </c>
      <c r="D495" s="119" t="s">
        <v>696</v>
      </c>
    </row>
    <row r="496" spans="2:4" x14ac:dyDescent="0.25">
      <c r="B496" s="232">
        <v>44622</v>
      </c>
      <c r="C496" s="118">
        <v>14</v>
      </c>
      <c r="D496" s="119" t="s">
        <v>2692</v>
      </c>
    </row>
    <row r="497" spans="2:4" x14ac:dyDescent="0.25">
      <c r="B497" s="232">
        <v>44622</v>
      </c>
      <c r="C497" s="118">
        <v>1630</v>
      </c>
      <c r="D497" s="119" t="s">
        <v>2668</v>
      </c>
    </row>
    <row r="498" spans="2:4" x14ac:dyDescent="0.25">
      <c r="B498" s="232">
        <v>44622</v>
      </c>
      <c r="C498" s="118">
        <v>1150</v>
      </c>
      <c r="D498" s="119" t="s">
        <v>801</v>
      </c>
    </row>
    <row r="499" spans="2:4" x14ac:dyDescent="0.25">
      <c r="B499" s="232">
        <v>44622</v>
      </c>
      <c r="C499" s="118">
        <v>259</v>
      </c>
      <c r="D499" s="119" t="s">
        <v>2670</v>
      </c>
    </row>
    <row r="500" spans="2:4" x14ac:dyDescent="0.25">
      <c r="B500" s="232">
        <v>44622</v>
      </c>
      <c r="C500" s="118">
        <v>56</v>
      </c>
      <c r="D500" s="119" t="s">
        <v>4030</v>
      </c>
    </row>
    <row r="501" spans="2:4" x14ac:dyDescent="0.25">
      <c r="B501" s="232">
        <v>44622</v>
      </c>
      <c r="C501" s="118">
        <v>43.52</v>
      </c>
      <c r="D501" s="119" t="s">
        <v>3547</v>
      </c>
    </row>
    <row r="502" spans="2:4" x14ac:dyDescent="0.25">
      <c r="B502" s="232">
        <v>44622</v>
      </c>
      <c r="C502" s="118">
        <v>829</v>
      </c>
      <c r="D502" s="119" t="s">
        <v>2056</v>
      </c>
    </row>
    <row r="503" spans="2:4" x14ac:dyDescent="0.25">
      <c r="B503" s="232">
        <v>44622</v>
      </c>
      <c r="C503" s="118">
        <v>97</v>
      </c>
      <c r="D503" s="119" t="s">
        <v>2686</v>
      </c>
    </row>
    <row r="504" spans="2:4" x14ac:dyDescent="0.25">
      <c r="B504" s="232">
        <v>44622</v>
      </c>
      <c r="C504" s="118">
        <v>5</v>
      </c>
      <c r="D504" s="119" t="s">
        <v>380</v>
      </c>
    </row>
    <row r="505" spans="2:4" x14ac:dyDescent="0.25">
      <c r="B505" s="232">
        <v>44622</v>
      </c>
      <c r="C505" s="118">
        <v>3.49</v>
      </c>
      <c r="D505" s="119" t="s">
        <v>3882</v>
      </c>
    </row>
    <row r="506" spans="2:4" x14ac:dyDescent="0.25">
      <c r="B506" s="232">
        <v>44622</v>
      </c>
      <c r="C506" s="118">
        <v>5</v>
      </c>
      <c r="D506" s="119" t="s">
        <v>5199</v>
      </c>
    </row>
    <row r="507" spans="2:4" x14ac:dyDescent="0.25">
      <c r="B507" s="232">
        <v>44622</v>
      </c>
      <c r="C507" s="118">
        <v>100</v>
      </c>
      <c r="D507" s="119" t="s">
        <v>9852</v>
      </c>
    </row>
    <row r="508" spans="2:4" x14ac:dyDescent="0.25">
      <c r="B508" s="232">
        <v>44622</v>
      </c>
      <c r="C508" s="118">
        <v>60</v>
      </c>
      <c r="D508" s="119" t="s">
        <v>1801</v>
      </c>
    </row>
    <row r="509" spans="2:4" x14ac:dyDescent="0.25">
      <c r="B509" s="232">
        <v>44622</v>
      </c>
      <c r="C509" s="118">
        <v>1563.16</v>
      </c>
      <c r="D509" s="119" t="s">
        <v>2877</v>
      </c>
    </row>
    <row r="510" spans="2:4" x14ac:dyDescent="0.25">
      <c r="B510" s="232">
        <v>44622</v>
      </c>
      <c r="C510" s="118">
        <v>50</v>
      </c>
      <c r="D510" s="119" t="s">
        <v>1801</v>
      </c>
    </row>
    <row r="511" spans="2:4" x14ac:dyDescent="0.25">
      <c r="B511" s="232">
        <v>44622</v>
      </c>
      <c r="C511" s="118">
        <v>121</v>
      </c>
      <c r="D511" s="119" t="s">
        <v>9891</v>
      </c>
    </row>
    <row r="512" spans="2:4" x14ac:dyDescent="0.25">
      <c r="B512" s="232">
        <v>44622</v>
      </c>
      <c r="C512" s="118">
        <v>5000</v>
      </c>
      <c r="D512" s="119" t="s">
        <v>9892</v>
      </c>
    </row>
    <row r="513" spans="2:4" x14ac:dyDescent="0.25">
      <c r="B513" s="232">
        <v>44622</v>
      </c>
      <c r="C513" s="118">
        <v>20</v>
      </c>
      <c r="D513" s="119" t="s">
        <v>1214</v>
      </c>
    </row>
    <row r="514" spans="2:4" x14ac:dyDescent="0.25">
      <c r="B514" s="232">
        <v>44622</v>
      </c>
      <c r="C514" s="118">
        <v>100</v>
      </c>
      <c r="D514" s="119" t="s">
        <v>2053</v>
      </c>
    </row>
    <row r="515" spans="2:4" x14ac:dyDescent="0.25">
      <c r="B515" s="232">
        <v>44622</v>
      </c>
      <c r="C515" s="118">
        <v>46.06</v>
      </c>
      <c r="D515" s="119" t="s">
        <v>9224</v>
      </c>
    </row>
    <row r="516" spans="2:4" x14ac:dyDescent="0.25">
      <c r="B516" s="232">
        <v>44622</v>
      </c>
      <c r="C516" s="118">
        <v>500</v>
      </c>
      <c r="D516" s="119" t="s">
        <v>3514</v>
      </c>
    </row>
    <row r="517" spans="2:4" x14ac:dyDescent="0.25">
      <c r="B517" s="232">
        <v>44622</v>
      </c>
      <c r="C517" s="118">
        <v>46.26</v>
      </c>
      <c r="D517" s="119" t="s">
        <v>9893</v>
      </c>
    </row>
    <row r="518" spans="2:4" x14ac:dyDescent="0.25">
      <c r="B518" s="232">
        <v>44622</v>
      </c>
      <c r="C518" s="118">
        <v>200</v>
      </c>
      <c r="D518" s="119" t="s">
        <v>2673</v>
      </c>
    </row>
    <row r="519" spans="2:4" x14ac:dyDescent="0.25">
      <c r="B519" s="232">
        <v>44622</v>
      </c>
      <c r="C519" s="118">
        <v>100</v>
      </c>
      <c r="D519" s="119" t="s">
        <v>3232</v>
      </c>
    </row>
    <row r="520" spans="2:4" x14ac:dyDescent="0.25">
      <c r="B520" s="232">
        <v>44622</v>
      </c>
      <c r="C520" s="118">
        <v>9.94</v>
      </c>
      <c r="D520" s="119" t="s">
        <v>9894</v>
      </c>
    </row>
    <row r="521" spans="2:4" x14ac:dyDescent="0.25">
      <c r="B521" s="232">
        <v>44622</v>
      </c>
      <c r="C521" s="118">
        <v>47.71</v>
      </c>
      <c r="D521" s="119" t="s">
        <v>3446</v>
      </c>
    </row>
    <row r="522" spans="2:4" x14ac:dyDescent="0.25">
      <c r="B522" s="232">
        <v>44622</v>
      </c>
      <c r="C522" s="118">
        <v>1.8</v>
      </c>
      <c r="D522" s="119" t="s">
        <v>1492</v>
      </c>
    </row>
    <row r="523" spans="2:4" x14ac:dyDescent="0.25">
      <c r="B523" s="232">
        <v>44622</v>
      </c>
      <c r="C523" s="118">
        <v>100</v>
      </c>
      <c r="D523" s="119" t="s">
        <v>2712</v>
      </c>
    </row>
    <row r="524" spans="2:4" x14ac:dyDescent="0.25">
      <c r="B524" s="232">
        <v>44622</v>
      </c>
      <c r="C524" s="118">
        <v>100</v>
      </c>
      <c r="D524" s="119" t="s">
        <v>958</v>
      </c>
    </row>
    <row r="525" spans="2:4" x14ac:dyDescent="0.25">
      <c r="B525" s="232">
        <v>44622</v>
      </c>
      <c r="C525" s="118">
        <v>3</v>
      </c>
      <c r="D525" s="119" t="s">
        <v>9895</v>
      </c>
    </row>
    <row r="526" spans="2:4" x14ac:dyDescent="0.25">
      <c r="B526" s="232">
        <v>44622</v>
      </c>
      <c r="C526" s="118">
        <v>1000</v>
      </c>
      <c r="D526" s="119" t="s">
        <v>1618</v>
      </c>
    </row>
    <row r="527" spans="2:4" x14ac:dyDescent="0.25">
      <c r="B527" s="232">
        <v>44622</v>
      </c>
      <c r="C527" s="118">
        <v>27</v>
      </c>
      <c r="D527" s="119" t="s">
        <v>708</v>
      </c>
    </row>
    <row r="528" spans="2:4" x14ac:dyDescent="0.25">
      <c r="B528" s="232">
        <v>44622</v>
      </c>
      <c r="C528" s="118">
        <v>500</v>
      </c>
      <c r="D528" s="119" t="s">
        <v>490</v>
      </c>
    </row>
    <row r="529" spans="2:4" x14ac:dyDescent="0.25">
      <c r="B529" s="232">
        <v>44622</v>
      </c>
      <c r="C529" s="118">
        <v>1000</v>
      </c>
      <c r="D529" s="119" t="s">
        <v>2714</v>
      </c>
    </row>
    <row r="530" spans="2:4" x14ac:dyDescent="0.25">
      <c r="B530" s="232">
        <v>44622</v>
      </c>
      <c r="C530" s="118">
        <v>500</v>
      </c>
      <c r="D530" s="119" t="s">
        <v>2221</v>
      </c>
    </row>
    <row r="531" spans="2:4" x14ac:dyDescent="0.25">
      <c r="B531" s="232">
        <v>44622</v>
      </c>
      <c r="C531" s="118">
        <v>100</v>
      </c>
      <c r="D531" s="119" t="s">
        <v>1407</v>
      </c>
    </row>
    <row r="532" spans="2:4" x14ac:dyDescent="0.25">
      <c r="B532" s="232">
        <v>44622</v>
      </c>
      <c r="C532" s="118">
        <v>300</v>
      </c>
      <c r="D532" s="119" t="s">
        <v>3766</v>
      </c>
    </row>
    <row r="533" spans="2:4" x14ac:dyDescent="0.25">
      <c r="B533" s="232">
        <v>44622</v>
      </c>
      <c r="C533" s="118">
        <v>500</v>
      </c>
      <c r="D533" s="119" t="s">
        <v>2711</v>
      </c>
    </row>
    <row r="534" spans="2:4" x14ac:dyDescent="0.25">
      <c r="B534" s="232">
        <v>44622</v>
      </c>
      <c r="C534" s="118">
        <v>500</v>
      </c>
      <c r="D534" s="119" t="s">
        <v>1609</v>
      </c>
    </row>
    <row r="535" spans="2:4" x14ac:dyDescent="0.25">
      <c r="B535" s="232">
        <v>44622</v>
      </c>
      <c r="C535" s="118">
        <v>1000</v>
      </c>
      <c r="D535" s="119" t="s">
        <v>293</v>
      </c>
    </row>
    <row r="536" spans="2:4" x14ac:dyDescent="0.25">
      <c r="B536" s="232">
        <v>44622</v>
      </c>
      <c r="C536" s="118">
        <v>3000</v>
      </c>
      <c r="D536" s="119" t="s">
        <v>4098</v>
      </c>
    </row>
    <row r="537" spans="2:4" x14ac:dyDescent="0.25">
      <c r="B537" s="232">
        <v>44622</v>
      </c>
      <c r="C537" s="118">
        <v>200</v>
      </c>
      <c r="D537" s="119" t="s">
        <v>2713</v>
      </c>
    </row>
    <row r="538" spans="2:4" x14ac:dyDescent="0.25">
      <c r="B538" s="232">
        <v>44622</v>
      </c>
      <c r="C538" s="118">
        <v>100</v>
      </c>
      <c r="D538" s="119" t="s">
        <v>2334</v>
      </c>
    </row>
    <row r="539" spans="2:4" x14ac:dyDescent="0.25">
      <c r="B539" s="232">
        <v>44622</v>
      </c>
      <c r="C539" s="118">
        <v>1000</v>
      </c>
      <c r="D539" s="119" t="s">
        <v>2710</v>
      </c>
    </row>
    <row r="540" spans="2:4" x14ac:dyDescent="0.25">
      <c r="B540" s="232">
        <v>44622</v>
      </c>
      <c r="C540" s="118">
        <v>300</v>
      </c>
      <c r="D540" s="119" t="s">
        <v>4526</v>
      </c>
    </row>
    <row r="541" spans="2:4" x14ac:dyDescent="0.25">
      <c r="B541" s="232">
        <v>44622</v>
      </c>
      <c r="C541" s="118">
        <v>1000</v>
      </c>
      <c r="D541" s="119" t="s">
        <v>2944</v>
      </c>
    </row>
    <row r="542" spans="2:4" x14ac:dyDescent="0.25">
      <c r="B542" s="232">
        <v>44622</v>
      </c>
      <c r="C542" s="118">
        <v>300</v>
      </c>
      <c r="D542" s="119" t="s">
        <v>135</v>
      </c>
    </row>
    <row r="543" spans="2:4" x14ac:dyDescent="0.25">
      <c r="B543" s="232">
        <v>44622</v>
      </c>
      <c r="C543" s="118">
        <v>10460</v>
      </c>
      <c r="D543" s="119" t="s">
        <v>921</v>
      </c>
    </row>
    <row r="544" spans="2:4" x14ac:dyDescent="0.25">
      <c r="B544" s="232">
        <v>44622</v>
      </c>
      <c r="C544" s="118">
        <v>10</v>
      </c>
      <c r="D544" s="119" t="s">
        <v>2768</v>
      </c>
    </row>
    <row r="545" spans="2:4" x14ac:dyDescent="0.25">
      <c r="B545" s="232">
        <v>44622</v>
      </c>
      <c r="C545" s="118">
        <v>1</v>
      </c>
      <c r="D545" s="119" t="s">
        <v>3935</v>
      </c>
    </row>
    <row r="546" spans="2:4" x14ac:dyDescent="0.25">
      <c r="B546" s="232">
        <v>44622</v>
      </c>
      <c r="C546" s="118">
        <v>7</v>
      </c>
      <c r="D546" s="119" t="s">
        <v>2798</v>
      </c>
    </row>
    <row r="547" spans="2:4" x14ac:dyDescent="0.25">
      <c r="B547" s="232">
        <v>44622</v>
      </c>
      <c r="C547" s="118">
        <v>1000</v>
      </c>
      <c r="D547" s="119" t="s">
        <v>1162</v>
      </c>
    </row>
    <row r="548" spans="2:4" x14ac:dyDescent="0.25">
      <c r="B548" s="232">
        <v>44622</v>
      </c>
      <c r="C548" s="118">
        <v>3000</v>
      </c>
      <c r="D548" s="119" t="s">
        <v>846</v>
      </c>
    </row>
    <row r="549" spans="2:4" x14ac:dyDescent="0.25">
      <c r="B549" s="232">
        <v>44622</v>
      </c>
      <c r="C549" s="118">
        <v>500</v>
      </c>
      <c r="D549" s="119" t="s">
        <v>9896</v>
      </c>
    </row>
    <row r="550" spans="2:4" x14ac:dyDescent="0.25">
      <c r="B550" s="232">
        <v>44622</v>
      </c>
      <c r="C550" s="118">
        <v>5000</v>
      </c>
      <c r="D550" s="119" t="s">
        <v>547</v>
      </c>
    </row>
    <row r="551" spans="2:4" x14ac:dyDescent="0.25">
      <c r="B551" s="232">
        <v>44622</v>
      </c>
      <c r="C551" s="118">
        <v>5.64</v>
      </c>
      <c r="D551" s="119" t="s">
        <v>950</v>
      </c>
    </row>
    <row r="552" spans="2:4" x14ac:dyDescent="0.25">
      <c r="B552" s="232">
        <v>44622</v>
      </c>
      <c r="C552" s="118">
        <v>12.29</v>
      </c>
      <c r="D552" s="119" t="s">
        <v>3779</v>
      </c>
    </row>
    <row r="553" spans="2:4" x14ac:dyDescent="0.25">
      <c r="B553" s="232">
        <v>44622</v>
      </c>
      <c r="C553" s="118">
        <v>500</v>
      </c>
      <c r="D553" s="119" t="s">
        <v>3482</v>
      </c>
    </row>
    <row r="554" spans="2:4" x14ac:dyDescent="0.25">
      <c r="B554" s="232">
        <v>44622</v>
      </c>
      <c r="C554" s="118">
        <v>5</v>
      </c>
      <c r="D554" s="119" t="s">
        <v>9826</v>
      </c>
    </row>
    <row r="555" spans="2:4" x14ac:dyDescent="0.25">
      <c r="B555" s="232">
        <v>44622</v>
      </c>
      <c r="C555" s="118">
        <v>11</v>
      </c>
      <c r="D555" s="119" t="s">
        <v>2504</v>
      </c>
    </row>
    <row r="556" spans="2:4" x14ac:dyDescent="0.25">
      <c r="B556" s="232">
        <v>44622</v>
      </c>
      <c r="C556" s="118">
        <v>1180</v>
      </c>
      <c r="D556" s="119" t="s">
        <v>758</v>
      </c>
    </row>
    <row r="557" spans="2:4" x14ac:dyDescent="0.25">
      <c r="B557" s="232">
        <v>44622</v>
      </c>
      <c r="C557" s="118">
        <v>5000</v>
      </c>
      <c r="D557" s="119" t="s">
        <v>4628</v>
      </c>
    </row>
    <row r="558" spans="2:4" x14ac:dyDescent="0.25">
      <c r="B558" s="232">
        <v>44622</v>
      </c>
      <c r="C558" s="118">
        <v>960</v>
      </c>
      <c r="D558" s="119" t="s">
        <v>2666</v>
      </c>
    </row>
    <row r="559" spans="2:4" x14ac:dyDescent="0.25">
      <c r="B559" s="232">
        <v>44622</v>
      </c>
      <c r="C559" s="118">
        <v>200</v>
      </c>
      <c r="D559" s="119" t="s">
        <v>4676</v>
      </c>
    </row>
    <row r="560" spans="2:4" x14ac:dyDescent="0.25">
      <c r="B560" s="232">
        <v>44622</v>
      </c>
      <c r="C560" s="118">
        <v>100</v>
      </c>
      <c r="D560" s="119" t="s">
        <v>9897</v>
      </c>
    </row>
    <row r="561" spans="2:4" x14ac:dyDescent="0.25">
      <c r="B561" s="232">
        <v>44622</v>
      </c>
      <c r="C561" s="118">
        <v>100</v>
      </c>
      <c r="D561" s="119" t="s">
        <v>5100</v>
      </c>
    </row>
    <row r="562" spans="2:4" x14ac:dyDescent="0.25">
      <c r="B562" s="232">
        <v>44622</v>
      </c>
      <c r="C562" s="118">
        <v>77</v>
      </c>
      <c r="D562" s="119" t="s">
        <v>336</v>
      </c>
    </row>
    <row r="563" spans="2:4" x14ac:dyDescent="0.25">
      <c r="B563" s="232">
        <v>44622</v>
      </c>
      <c r="C563" s="118">
        <v>2000</v>
      </c>
      <c r="D563" s="119" t="s">
        <v>5186</v>
      </c>
    </row>
    <row r="564" spans="2:4" x14ac:dyDescent="0.25">
      <c r="B564" s="232">
        <v>44622</v>
      </c>
      <c r="C564" s="118">
        <v>7.17</v>
      </c>
      <c r="D564" s="119" t="s">
        <v>1696</v>
      </c>
    </row>
    <row r="565" spans="2:4" x14ac:dyDescent="0.25">
      <c r="B565" s="232">
        <v>44622</v>
      </c>
      <c r="C565" s="118">
        <v>3.11</v>
      </c>
      <c r="D565" s="119" t="s">
        <v>588</v>
      </c>
    </row>
    <row r="566" spans="2:4" x14ac:dyDescent="0.25">
      <c r="B566" s="232">
        <v>44622</v>
      </c>
      <c r="C566" s="118">
        <v>44.74</v>
      </c>
      <c r="D566" s="119" t="s">
        <v>4225</v>
      </c>
    </row>
    <row r="567" spans="2:4" x14ac:dyDescent="0.25">
      <c r="B567" s="232">
        <v>44622</v>
      </c>
      <c r="C567" s="118">
        <v>200</v>
      </c>
      <c r="D567" s="119" t="s">
        <v>4840</v>
      </c>
    </row>
    <row r="568" spans="2:4" x14ac:dyDescent="0.25">
      <c r="B568" s="232">
        <v>44622</v>
      </c>
      <c r="C568" s="118">
        <v>600</v>
      </c>
      <c r="D568" s="119" t="s">
        <v>9898</v>
      </c>
    </row>
    <row r="569" spans="2:4" x14ac:dyDescent="0.25">
      <c r="B569" s="232">
        <v>44622</v>
      </c>
      <c r="C569" s="118">
        <v>70</v>
      </c>
      <c r="D569" s="119" t="s">
        <v>3538</v>
      </c>
    </row>
    <row r="570" spans="2:4" x14ac:dyDescent="0.25">
      <c r="B570" s="232">
        <v>44622</v>
      </c>
      <c r="C570" s="118">
        <v>10</v>
      </c>
      <c r="D570" s="119" t="s">
        <v>9899</v>
      </c>
    </row>
    <row r="571" spans="2:4" x14ac:dyDescent="0.25">
      <c r="B571" s="232">
        <v>44622</v>
      </c>
      <c r="C571" s="118">
        <v>30</v>
      </c>
      <c r="D571" s="119" t="s">
        <v>3548</v>
      </c>
    </row>
    <row r="572" spans="2:4" x14ac:dyDescent="0.25">
      <c r="B572" s="232">
        <v>44622</v>
      </c>
      <c r="C572" s="118">
        <v>500</v>
      </c>
      <c r="D572" s="119" t="s">
        <v>616</v>
      </c>
    </row>
    <row r="573" spans="2:4" x14ac:dyDescent="0.25">
      <c r="B573" s="232">
        <v>44622</v>
      </c>
      <c r="C573" s="118">
        <v>1</v>
      </c>
      <c r="D573" s="119" t="s">
        <v>2445</v>
      </c>
    </row>
    <row r="574" spans="2:4" x14ac:dyDescent="0.25">
      <c r="B574" s="232">
        <v>44622</v>
      </c>
      <c r="C574" s="118">
        <v>8</v>
      </c>
      <c r="D574" s="119" t="s">
        <v>3605</v>
      </c>
    </row>
    <row r="575" spans="2:4" x14ac:dyDescent="0.25">
      <c r="B575" s="232">
        <v>44622</v>
      </c>
      <c r="C575" s="118">
        <v>7.5</v>
      </c>
      <c r="D575" s="119" t="s">
        <v>4783</v>
      </c>
    </row>
    <row r="576" spans="2:4" x14ac:dyDescent="0.25">
      <c r="B576" s="232">
        <v>44622</v>
      </c>
      <c r="C576" s="118">
        <v>100</v>
      </c>
      <c r="D576" s="119" t="s">
        <v>2732</v>
      </c>
    </row>
    <row r="577" spans="2:4" x14ac:dyDescent="0.25">
      <c r="B577" s="232">
        <v>44622</v>
      </c>
      <c r="C577" s="118">
        <v>2000</v>
      </c>
      <c r="D577" s="119" t="s">
        <v>3773</v>
      </c>
    </row>
    <row r="578" spans="2:4" x14ac:dyDescent="0.25">
      <c r="B578" s="232">
        <v>44622</v>
      </c>
      <c r="C578" s="118">
        <v>10</v>
      </c>
      <c r="D578" s="119" t="s">
        <v>3643</v>
      </c>
    </row>
    <row r="579" spans="2:4" x14ac:dyDescent="0.25">
      <c r="B579" s="232">
        <v>44622</v>
      </c>
      <c r="C579" s="118">
        <v>1</v>
      </c>
      <c r="D579" s="119" t="s">
        <v>9900</v>
      </c>
    </row>
    <row r="580" spans="2:4" x14ac:dyDescent="0.25">
      <c r="B580" s="232">
        <v>44622</v>
      </c>
      <c r="C580" s="118">
        <v>25</v>
      </c>
      <c r="D580" s="119" t="s">
        <v>4991</v>
      </c>
    </row>
    <row r="581" spans="2:4" x14ac:dyDescent="0.25">
      <c r="B581" s="232">
        <v>44622</v>
      </c>
      <c r="C581" s="118">
        <v>3.67</v>
      </c>
      <c r="D581" s="119" t="s">
        <v>4850</v>
      </c>
    </row>
    <row r="582" spans="2:4" x14ac:dyDescent="0.25">
      <c r="B582" s="232">
        <v>44622</v>
      </c>
      <c r="C582" s="118">
        <v>32.020000000000003</v>
      </c>
      <c r="D582" s="119" t="s">
        <v>4716</v>
      </c>
    </row>
    <row r="583" spans="2:4" x14ac:dyDescent="0.25">
      <c r="B583" s="232">
        <v>44622</v>
      </c>
      <c r="C583" s="118">
        <v>240</v>
      </c>
      <c r="D583" s="119" t="s">
        <v>4353</v>
      </c>
    </row>
    <row r="584" spans="2:4" x14ac:dyDescent="0.25">
      <c r="B584" s="232">
        <v>44622</v>
      </c>
      <c r="C584" s="118">
        <v>9.75</v>
      </c>
      <c r="D584" s="119" t="s">
        <v>489</v>
      </c>
    </row>
    <row r="585" spans="2:4" x14ac:dyDescent="0.25">
      <c r="B585" s="232">
        <v>44622</v>
      </c>
      <c r="C585" s="118">
        <v>19.3</v>
      </c>
      <c r="D585" s="119" t="s">
        <v>5282</v>
      </c>
    </row>
    <row r="586" spans="2:4" x14ac:dyDescent="0.25">
      <c r="B586" s="232">
        <v>44622</v>
      </c>
      <c r="C586" s="118">
        <v>6.87</v>
      </c>
      <c r="D586" s="119" t="s">
        <v>9901</v>
      </c>
    </row>
    <row r="587" spans="2:4" x14ac:dyDescent="0.25">
      <c r="B587" s="232">
        <v>44622</v>
      </c>
      <c r="C587" s="118">
        <v>11.3</v>
      </c>
      <c r="D587" s="119" t="s">
        <v>2554</v>
      </c>
    </row>
    <row r="588" spans="2:4" x14ac:dyDescent="0.25">
      <c r="B588" s="232">
        <v>44622</v>
      </c>
      <c r="C588" s="118">
        <v>20</v>
      </c>
      <c r="D588" s="119" t="s">
        <v>2838</v>
      </c>
    </row>
    <row r="589" spans="2:4" x14ac:dyDescent="0.25">
      <c r="B589" s="232">
        <v>44622</v>
      </c>
      <c r="C589" s="118">
        <v>4</v>
      </c>
      <c r="D589" s="119" t="s">
        <v>1438</v>
      </c>
    </row>
    <row r="590" spans="2:4" x14ac:dyDescent="0.25">
      <c r="B590" s="232">
        <v>44622</v>
      </c>
      <c r="C590" s="118">
        <v>3.01</v>
      </c>
      <c r="D590" s="119" t="s">
        <v>1497</v>
      </c>
    </row>
    <row r="591" spans="2:4" x14ac:dyDescent="0.25">
      <c r="B591" s="232">
        <v>44622</v>
      </c>
      <c r="C591" s="118">
        <v>5</v>
      </c>
      <c r="D591" s="119" t="s">
        <v>9902</v>
      </c>
    </row>
    <row r="592" spans="2:4" x14ac:dyDescent="0.25">
      <c r="B592" s="232">
        <v>44622</v>
      </c>
      <c r="C592" s="118">
        <v>4</v>
      </c>
      <c r="D592" s="119" t="s">
        <v>9903</v>
      </c>
    </row>
    <row r="593" spans="2:4" x14ac:dyDescent="0.25">
      <c r="B593" s="232">
        <v>44622</v>
      </c>
      <c r="C593" s="118">
        <v>10</v>
      </c>
      <c r="D593" s="119" t="s">
        <v>9904</v>
      </c>
    </row>
    <row r="594" spans="2:4" x14ac:dyDescent="0.25">
      <c r="B594" s="232">
        <v>44622</v>
      </c>
      <c r="C594" s="118">
        <v>1000</v>
      </c>
      <c r="D594" s="119" t="s">
        <v>1801</v>
      </c>
    </row>
    <row r="595" spans="2:4" x14ac:dyDescent="0.25">
      <c r="B595" s="232">
        <v>44622</v>
      </c>
      <c r="C595" s="118">
        <v>15000</v>
      </c>
      <c r="D595" s="119" t="s">
        <v>2645</v>
      </c>
    </row>
    <row r="596" spans="2:4" x14ac:dyDescent="0.25">
      <c r="B596" s="232">
        <v>44622</v>
      </c>
      <c r="C596" s="118">
        <v>50</v>
      </c>
      <c r="D596" s="119" t="s">
        <v>9905</v>
      </c>
    </row>
    <row r="597" spans="2:4" x14ac:dyDescent="0.25">
      <c r="B597" s="232">
        <v>44622</v>
      </c>
      <c r="C597" s="118">
        <v>8.9499999999999993</v>
      </c>
      <c r="D597" s="119" t="s">
        <v>4145</v>
      </c>
    </row>
    <row r="598" spans="2:4" x14ac:dyDescent="0.25">
      <c r="B598" s="232">
        <v>44622</v>
      </c>
      <c r="C598" s="118">
        <v>44.68</v>
      </c>
      <c r="D598" s="119" t="s">
        <v>9906</v>
      </c>
    </row>
    <row r="599" spans="2:4" x14ac:dyDescent="0.25">
      <c r="B599" s="232">
        <v>44622</v>
      </c>
      <c r="C599" s="118">
        <v>16.440000000000001</v>
      </c>
      <c r="D599" s="119" t="s">
        <v>2746</v>
      </c>
    </row>
    <row r="600" spans="2:4" x14ac:dyDescent="0.25">
      <c r="B600" s="232">
        <v>44622</v>
      </c>
      <c r="C600" s="118">
        <v>83.04</v>
      </c>
      <c r="D600" s="119" t="s">
        <v>1567</v>
      </c>
    </row>
    <row r="601" spans="2:4" x14ac:dyDescent="0.25">
      <c r="B601" s="232">
        <v>44622</v>
      </c>
      <c r="C601" s="118">
        <v>300</v>
      </c>
      <c r="D601" s="119" t="s">
        <v>5309</v>
      </c>
    </row>
    <row r="602" spans="2:4" x14ac:dyDescent="0.25">
      <c r="B602" s="232">
        <v>44622</v>
      </c>
      <c r="C602" s="118">
        <v>15000</v>
      </c>
      <c r="D602" s="119" t="s">
        <v>2645</v>
      </c>
    </row>
    <row r="603" spans="2:4" x14ac:dyDescent="0.25">
      <c r="B603" s="232">
        <v>44622</v>
      </c>
      <c r="C603" s="118">
        <v>3000</v>
      </c>
      <c r="D603" s="119" t="s">
        <v>9907</v>
      </c>
    </row>
    <row r="604" spans="2:4" x14ac:dyDescent="0.25">
      <c r="B604" s="232">
        <v>44622</v>
      </c>
      <c r="C604" s="118">
        <v>1000</v>
      </c>
      <c r="D604" s="119" t="s">
        <v>1275</v>
      </c>
    </row>
    <row r="605" spans="2:4" x14ac:dyDescent="0.25">
      <c r="B605" s="232">
        <v>44622</v>
      </c>
      <c r="C605" s="118">
        <v>3.6</v>
      </c>
      <c r="D605" s="119" t="s">
        <v>2018</v>
      </c>
    </row>
    <row r="606" spans="2:4" x14ac:dyDescent="0.25">
      <c r="B606" s="232">
        <v>44622</v>
      </c>
      <c r="C606" s="118">
        <v>25</v>
      </c>
      <c r="D606" s="119" t="s">
        <v>621</v>
      </c>
    </row>
    <row r="607" spans="2:4" x14ac:dyDescent="0.25">
      <c r="B607" s="232">
        <v>44622</v>
      </c>
      <c r="C607" s="118">
        <v>2.5</v>
      </c>
      <c r="D607" s="119" t="s">
        <v>4818</v>
      </c>
    </row>
    <row r="608" spans="2:4" x14ac:dyDescent="0.25">
      <c r="B608" s="232">
        <v>44622</v>
      </c>
      <c r="C608" s="118">
        <v>3.95</v>
      </c>
      <c r="D608" s="119" t="s">
        <v>9908</v>
      </c>
    </row>
    <row r="609" spans="2:4" x14ac:dyDescent="0.25">
      <c r="B609" s="232">
        <v>44622</v>
      </c>
      <c r="C609" s="118">
        <v>500</v>
      </c>
      <c r="D609" s="119" t="s">
        <v>4186</v>
      </c>
    </row>
    <row r="610" spans="2:4" x14ac:dyDescent="0.25">
      <c r="B610" s="232">
        <v>44622</v>
      </c>
      <c r="C610" s="118">
        <v>200</v>
      </c>
      <c r="D610" s="119" t="s">
        <v>3355</v>
      </c>
    </row>
    <row r="611" spans="2:4" x14ac:dyDescent="0.25">
      <c r="B611" s="232">
        <v>44622</v>
      </c>
      <c r="C611" s="118">
        <v>5.9</v>
      </c>
      <c r="D611" s="119" t="s">
        <v>2442</v>
      </c>
    </row>
    <row r="612" spans="2:4" x14ac:dyDescent="0.25">
      <c r="B612" s="232">
        <v>44622</v>
      </c>
      <c r="C612" s="118">
        <v>13.04</v>
      </c>
      <c r="D612" s="119" t="s">
        <v>4860</v>
      </c>
    </row>
    <row r="613" spans="2:4" x14ac:dyDescent="0.25">
      <c r="B613" s="232">
        <v>44622</v>
      </c>
      <c r="C613" s="118">
        <v>3.06</v>
      </c>
      <c r="D613" s="119" t="s">
        <v>9909</v>
      </c>
    </row>
    <row r="614" spans="2:4" x14ac:dyDescent="0.25">
      <c r="B614" s="232">
        <v>44622</v>
      </c>
      <c r="C614" s="118">
        <v>10</v>
      </c>
      <c r="D614" s="119" t="s">
        <v>5344</v>
      </c>
    </row>
    <row r="615" spans="2:4" x14ac:dyDescent="0.25">
      <c r="B615" s="232">
        <v>44622</v>
      </c>
      <c r="C615" s="118">
        <v>13.9</v>
      </c>
      <c r="D615" s="119" t="s">
        <v>2745</v>
      </c>
    </row>
    <row r="616" spans="2:4" x14ac:dyDescent="0.25">
      <c r="B616" s="232">
        <v>44622</v>
      </c>
      <c r="C616" s="118">
        <v>1000</v>
      </c>
      <c r="D616" s="119" t="s">
        <v>1275</v>
      </c>
    </row>
    <row r="617" spans="2:4" x14ac:dyDescent="0.25">
      <c r="B617" s="232">
        <v>44622</v>
      </c>
      <c r="C617" s="118">
        <v>5250</v>
      </c>
      <c r="D617" s="119" t="s">
        <v>1096</v>
      </c>
    </row>
    <row r="618" spans="2:4" x14ac:dyDescent="0.25">
      <c r="B618" s="232">
        <v>44622</v>
      </c>
      <c r="C618" s="118">
        <v>10</v>
      </c>
      <c r="D618" s="119" t="s">
        <v>5187</v>
      </c>
    </row>
    <row r="619" spans="2:4" x14ac:dyDescent="0.25">
      <c r="B619" s="232">
        <v>44622</v>
      </c>
      <c r="C619" s="118">
        <v>43.4</v>
      </c>
      <c r="D619" s="119" t="s">
        <v>1405</v>
      </c>
    </row>
    <row r="620" spans="2:4" x14ac:dyDescent="0.25">
      <c r="B620" s="232">
        <v>44622</v>
      </c>
      <c r="C620" s="118">
        <v>200</v>
      </c>
      <c r="D620" s="119" t="s">
        <v>813</v>
      </c>
    </row>
    <row r="621" spans="2:4" x14ac:dyDescent="0.25">
      <c r="B621" s="232">
        <v>44622</v>
      </c>
      <c r="C621" s="118">
        <v>10</v>
      </c>
      <c r="D621" s="119" t="s">
        <v>9373</v>
      </c>
    </row>
    <row r="622" spans="2:4" x14ac:dyDescent="0.25">
      <c r="B622" s="232">
        <v>44622</v>
      </c>
      <c r="C622" s="118">
        <v>1.1000000000000001</v>
      </c>
      <c r="D622" s="119" t="s">
        <v>9910</v>
      </c>
    </row>
    <row r="623" spans="2:4" x14ac:dyDescent="0.25">
      <c r="B623" s="232">
        <v>44622</v>
      </c>
      <c r="C623" s="118">
        <v>15000</v>
      </c>
      <c r="D623" s="119" t="s">
        <v>3387</v>
      </c>
    </row>
    <row r="624" spans="2:4" x14ac:dyDescent="0.25">
      <c r="B624" s="232">
        <v>44622</v>
      </c>
      <c r="C624" s="118">
        <v>6000</v>
      </c>
      <c r="D624" s="119" t="s">
        <v>2478</v>
      </c>
    </row>
    <row r="625" spans="2:4" x14ac:dyDescent="0.25">
      <c r="B625" s="232">
        <v>44622</v>
      </c>
      <c r="C625" s="118">
        <v>14.41</v>
      </c>
      <c r="D625" s="119" t="s">
        <v>866</v>
      </c>
    </row>
    <row r="626" spans="2:4" x14ac:dyDescent="0.25">
      <c r="B626" s="232">
        <v>44622</v>
      </c>
      <c r="C626" s="118">
        <v>1000</v>
      </c>
      <c r="D626" s="119" t="s">
        <v>300</v>
      </c>
    </row>
    <row r="627" spans="2:4" x14ac:dyDescent="0.25">
      <c r="B627" s="232">
        <v>44622</v>
      </c>
      <c r="C627" s="118">
        <v>5</v>
      </c>
      <c r="D627" s="119" t="s">
        <v>2637</v>
      </c>
    </row>
    <row r="628" spans="2:4" x14ac:dyDescent="0.25">
      <c r="B628" s="232">
        <v>44622</v>
      </c>
      <c r="C628" s="118">
        <v>32.42</v>
      </c>
      <c r="D628" s="119" t="s">
        <v>9911</v>
      </c>
    </row>
    <row r="629" spans="2:4" x14ac:dyDescent="0.25">
      <c r="B629" s="232">
        <v>44622</v>
      </c>
      <c r="C629" s="118">
        <v>500</v>
      </c>
      <c r="D629" s="119" t="s">
        <v>853</v>
      </c>
    </row>
    <row r="630" spans="2:4" x14ac:dyDescent="0.25">
      <c r="B630" s="232">
        <v>44622</v>
      </c>
      <c r="C630" s="118">
        <v>1.18</v>
      </c>
      <c r="D630" s="119" t="s">
        <v>9912</v>
      </c>
    </row>
    <row r="631" spans="2:4" x14ac:dyDescent="0.25">
      <c r="B631" s="232">
        <v>44622</v>
      </c>
      <c r="C631" s="118">
        <v>19</v>
      </c>
      <c r="D631" s="119" t="s">
        <v>1543</v>
      </c>
    </row>
    <row r="632" spans="2:4" x14ac:dyDescent="0.25">
      <c r="B632" s="232">
        <v>44622</v>
      </c>
      <c r="C632" s="118">
        <v>150</v>
      </c>
      <c r="D632" s="119" t="s">
        <v>2580</v>
      </c>
    </row>
    <row r="633" spans="2:4" x14ac:dyDescent="0.25">
      <c r="B633" s="232">
        <v>44622</v>
      </c>
      <c r="C633" s="118">
        <v>100</v>
      </c>
      <c r="D633" s="119" t="s">
        <v>4861</v>
      </c>
    </row>
    <row r="634" spans="2:4" x14ac:dyDescent="0.25">
      <c r="B634" s="232">
        <v>44622</v>
      </c>
      <c r="C634" s="118">
        <v>500</v>
      </c>
      <c r="D634" s="119" t="s">
        <v>4091</v>
      </c>
    </row>
    <row r="635" spans="2:4" x14ac:dyDescent="0.25">
      <c r="B635" s="232">
        <v>44622</v>
      </c>
      <c r="C635" s="118">
        <v>4.4000000000000004</v>
      </c>
      <c r="D635" s="119" t="s">
        <v>1402</v>
      </c>
    </row>
    <row r="636" spans="2:4" x14ac:dyDescent="0.25">
      <c r="B636" s="232">
        <v>44622</v>
      </c>
      <c r="C636" s="118">
        <v>500</v>
      </c>
      <c r="D636" s="119" t="s">
        <v>1945</v>
      </c>
    </row>
    <row r="637" spans="2:4" x14ac:dyDescent="0.25">
      <c r="B637" s="232">
        <v>44622</v>
      </c>
      <c r="C637" s="118">
        <v>2000</v>
      </c>
      <c r="D637" s="119" t="s">
        <v>1109</v>
      </c>
    </row>
    <row r="638" spans="2:4" x14ac:dyDescent="0.25">
      <c r="B638" s="232">
        <v>44622</v>
      </c>
      <c r="C638" s="118">
        <v>8.4600000000000009</v>
      </c>
      <c r="D638" s="119" t="s">
        <v>3779</v>
      </c>
    </row>
    <row r="639" spans="2:4" x14ac:dyDescent="0.25">
      <c r="B639" s="232">
        <v>44622</v>
      </c>
      <c r="C639" s="118">
        <v>5000</v>
      </c>
      <c r="D639" s="119" t="s">
        <v>9913</v>
      </c>
    </row>
    <row r="640" spans="2:4" x14ac:dyDescent="0.25">
      <c r="B640" s="232">
        <v>44622</v>
      </c>
      <c r="C640" s="118">
        <v>100</v>
      </c>
      <c r="D640" s="119" t="s">
        <v>9914</v>
      </c>
    </row>
    <row r="641" spans="2:4" x14ac:dyDescent="0.25">
      <c r="B641" s="232">
        <v>44622</v>
      </c>
      <c r="C641" s="118">
        <v>1566.64</v>
      </c>
      <c r="D641" s="119" t="s">
        <v>1868</v>
      </c>
    </row>
    <row r="642" spans="2:4" x14ac:dyDescent="0.25">
      <c r="B642" s="232">
        <v>44622</v>
      </c>
      <c r="C642" s="118">
        <v>100</v>
      </c>
      <c r="D642" s="119" t="s">
        <v>4605</v>
      </c>
    </row>
    <row r="643" spans="2:4" x14ac:dyDescent="0.25">
      <c r="B643" s="232">
        <v>44622</v>
      </c>
      <c r="C643" s="118">
        <v>10</v>
      </c>
      <c r="D643" s="119" t="s">
        <v>1086</v>
      </c>
    </row>
    <row r="644" spans="2:4" x14ac:dyDescent="0.25">
      <c r="B644" s="232">
        <v>44622</v>
      </c>
      <c r="C644" s="118">
        <v>2000</v>
      </c>
      <c r="D644" s="119" t="s">
        <v>1519</v>
      </c>
    </row>
    <row r="645" spans="2:4" x14ac:dyDescent="0.25">
      <c r="B645" s="232">
        <v>44622</v>
      </c>
      <c r="C645" s="118">
        <v>7500</v>
      </c>
      <c r="D645" s="119" t="s">
        <v>3387</v>
      </c>
    </row>
    <row r="646" spans="2:4" x14ac:dyDescent="0.25">
      <c r="B646" s="232">
        <v>44622</v>
      </c>
      <c r="C646" s="118">
        <v>18.7</v>
      </c>
      <c r="D646" s="119" t="s">
        <v>2287</v>
      </c>
    </row>
    <row r="647" spans="2:4" x14ac:dyDescent="0.25">
      <c r="B647" s="232">
        <v>44622</v>
      </c>
      <c r="C647" s="118">
        <v>114</v>
      </c>
      <c r="D647" s="119" t="s">
        <v>4632</v>
      </c>
    </row>
    <row r="648" spans="2:4" x14ac:dyDescent="0.25">
      <c r="B648" s="232">
        <v>44622</v>
      </c>
      <c r="C648" s="118">
        <v>1.21</v>
      </c>
      <c r="D648" s="119" t="s">
        <v>9915</v>
      </c>
    </row>
    <row r="649" spans="2:4" x14ac:dyDescent="0.25">
      <c r="B649" s="232">
        <v>44622</v>
      </c>
      <c r="C649" s="118">
        <v>300</v>
      </c>
      <c r="D649" s="119" t="s">
        <v>3071</v>
      </c>
    </row>
    <row r="650" spans="2:4" x14ac:dyDescent="0.25">
      <c r="B650" s="232">
        <v>44622</v>
      </c>
      <c r="C650" s="118">
        <v>9.9600000000000009</v>
      </c>
      <c r="D650" s="119" t="s">
        <v>5171</v>
      </c>
    </row>
    <row r="651" spans="2:4" x14ac:dyDescent="0.25">
      <c r="B651" s="232">
        <v>44622</v>
      </c>
      <c r="C651" s="118">
        <v>7.43</v>
      </c>
      <c r="D651" s="119" t="s">
        <v>2887</v>
      </c>
    </row>
    <row r="652" spans="2:4" x14ac:dyDescent="0.25">
      <c r="B652" s="232">
        <v>44622</v>
      </c>
      <c r="C652" s="118">
        <v>24.5</v>
      </c>
      <c r="D652" s="119" t="s">
        <v>125</v>
      </c>
    </row>
    <row r="653" spans="2:4" x14ac:dyDescent="0.25">
      <c r="B653" s="232">
        <v>44622</v>
      </c>
      <c r="C653" s="118">
        <v>100</v>
      </c>
      <c r="D653" s="119" t="s">
        <v>977</v>
      </c>
    </row>
    <row r="654" spans="2:4" x14ac:dyDescent="0.25">
      <c r="B654" s="232">
        <v>44622</v>
      </c>
      <c r="C654" s="118">
        <v>10</v>
      </c>
      <c r="D654" s="119" t="s">
        <v>9851</v>
      </c>
    </row>
    <row r="655" spans="2:4" x14ac:dyDescent="0.25">
      <c r="B655" s="232">
        <v>44622</v>
      </c>
      <c r="C655" s="118">
        <v>10</v>
      </c>
      <c r="D655" s="119" t="s">
        <v>130</v>
      </c>
    </row>
    <row r="656" spans="2:4" x14ac:dyDescent="0.25">
      <c r="B656" s="232">
        <v>44622</v>
      </c>
      <c r="C656" s="118">
        <v>500</v>
      </c>
      <c r="D656" s="119" t="s">
        <v>333</v>
      </c>
    </row>
    <row r="657" spans="2:4" x14ac:dyDescent="0.25">
      <c r="B657" s="232">
        <v>44622</v>
      </c>
      <c r="C657" s="118">
        <v>4</v>
      </c>
      <c r="D657" s="119" t="s">
        <v>3072</v>
      </c>
    </row>
    <row r="658" spans="2:4" x14ac:dyDescent="0.25">
      <c r="B658" s="232">
        <v>44622</v>
      </c>
      <c r="C658" s="118">
        <v>200</v>
      </c>
      <c r="D658" s="119" t="s">
        <v>9916</v>
      </c>
    </row>
    <row r="659" spans="2:4" x14ac:dyDescent="0.25">
      <c r="B659" s="232">
        <v>44622</v>
      </c>
      <c r="C659" s="118">
        <v>500</v>
      </c>
      <c r="D659" s="119" t="s">
        <v>1450</v>
      </c>
    </row>
    <row r="660" spans="2:4" x14ac:dyDescent="0.25">
      <c r="B660" s="232">
        <v>44622</v>
      </c>
      <c r="C660" s="118">
        <v>46</v>
      </c>
      <c r="D660" s="119" t="s">
        <v>2547</v>
      </c>
    </row>
    <row r="661" spans="2:4" x14ac:dyDescent="0.25">
      <c r="B661" s="232">
        <v>44622</v>
      </c>
      <c r="C661" s="118">
        <v>100</v>
      </c>
      <c r="D661" s="119" t="s">
        <v>3514</v>
      </c>
    </row>
    <row r="662" spans="2:4" x14ac:dyDescent="0.25">
      <c r="B662" s="232">
        <v>44622</v>
      </c>
      <c r="C662" s="118">
        <v>3.82</v>
      </c>
      <c r="D662" s="119" t="s">
        <v>5344</v>
      </c>
    </row>
    <row r="663" spans="2:4" x14ac:dyDescent="0.25">
      <c r="B663" s="232">
        <v>44622</v>
      </c>
      <c r="C663" s="118">
        <v>2.2999999999999998</v>
      </c>
      <c r="D663" s="119" t="s">
        <v>9917</v>
      </c>
    </row>
    <row r="664" spans="2:4" x14ac:dyDescent="0.25">
      <c r="B664" s="232">
        <v>44622</v>
      </c>
      <c r="C664" s="118">
        <v>7.41</v>
      </c>
      <c r="D664" s="119" t="s">
        <v>9918</v>
      </c>
    </row>
    <row r="665" spans="2:4" x14ac:dyDescent="0.25">
      <c r="B665" s="232">
        <v>44622</v>
      </c>
      <c r="C665" s="118">
        <v>49.3</v>
      </c>
      <c r="D665" s="119" t="s">
        <v>300</v>
      </c>
    </row>
    <row r="666" spans="2:4" x14ac:dyDescent="0.25">
      <c r="B666" s="232">
        <v>44622</v>
      </c>
      <c r="C666" s="118">
        <v>10</v>
      </c>
      <c r="D666" s="119" t="s">
        <v>9919</v>
      </c>
    </row>
    <row r="667" spans="2:4" x14ac:dyDescent="0.25">
      <c r="B667" s="232">
        <v>44622</v>
      </c>
      <c r="C667" s="118">
        <v>5</v>
      </c>
      <c r="D667" s="119" t="s">
        <v>9222</v>
      </c>
    </row>
    <row r="668" spans="2:4" x14ac:dyDescent="0.25">
      <c r="B668" s="232">
        <v>44622</v>
      </c>
      <c r="C668" s="118">
        <v>500</v>
      </c>
      <c r="D668" s="119" t="s">
        <v>2799</v>
      </c>
    </row>
    <row r="669" spans="2:4" x14ac:dyDescent="0.25">
      <c r="B669" s="232">
        <v>44622</v>
      </c>
      <c r="C669" s="118">
        <v>43.97</v>
      </c>
      <c r="D669" s="119" t="s">
        <v>2213</v>
      </c>
    </row>
    <row r="670" spans="2:4" x14ac:dyDescent="0.25">
      <c r="B670" s="232">
        <v>44622</v>
      </c>
      <c r="C670" s="118">
        <v>15000</v>
      </c>
      <c r="D670" s="119" t="s">
        <v>335</v>
      </c>
    </row>
    <row r="671" spans="2:4" x14ac:dyDescent="0.25">
      <c r="B671" s="232">
        <v>44622</v>
      </c>
      <c r="C671" s="118">
        <v>5</v>
      </c>
      <c r="D671" s="119" t="s">
        <v>2637</v>
      </c>
    </row>
    <row r="672" spans="2:4" x14ac:dyDescent="0.25">
      <c r="B672" s="232">
        <v>44622</v>
      </c>
      <c r="C672" s="118">
        <v>500</v>
      </c>
      <c r="D672" s="119" t="s">
        <v>1109</v>
      </c>
    </row>
    <row r="673" spans="2:4" x14ac:dyDescent="0.25">
      <c r="B673" s="232">
        <v>44622</v>
      </c>
      <c r="C673" s="118">
        <v>1500</v>
      </c>
      <c r="D673" s="119" t="s">
        <v>699</v>
      </c>
    </row>
    <row r="674" spans="2:4" x14ac:dyDescent="0.25">
      <c r="B674" s="232">
        <v>44622</v>
      </c>
      <c r="C674" s="118">
        <v>62.34</v>
      </c>
      <c r="D674" s="119" t="s">
        <v>9920</v>
      </c>
    </row>
    <row r="675" spans="2:4" x14ac:dyDescent="0.25">
      <c r="B675" s="232">
        <v>44622</v>
      </c>
      <c r="C675" s="118">
        <v>3000</v>
      </c>
      <c r="D675" s="119" t="s">
        <v>1236</v>
      </c>
    </row>
    <row r="676" spans="2:4" x14ac:dyDescent="0.25">
      <c r="B676" s="232">
        <v>44622</v>
      </c>
      <c r="C676" s="118">
        <v>9.5299999999999994</v>
      </c>
      <c r="D676" s="119" t="s">
        <v>1497</v>
      </c>
    </row>
    <row r="677" spans="2:4" x14ac:dyDescent="0.25">
      <c r="B677" s="232">
        <v>44622</v>
      </c>
      <c r="C677" s="118">
        <v>1000</v>
      </c>
      <c r="D677" s="119" t="s">
        <v>5088</v>
      </c>
    </row>
    <row r="678" spans="2:4" x14ac:dyDescent="0.25">
      <c r="B678" s="232">
        <v>44622</v>
      </c>
      <c r="C678" s="118">
        <v>13.89</v>
      </c>
      <c r="D678" s="119" t="s">
        <v>5189</v>
      </c>
    </row>
    <row r="679" spans="2:4" x14ac:dyDescent="0.25">
      <c r="B679" s="232">
        <v>44622</v>
      </c>
      <c r="C679" s="118">
        <v>10</v>
      </c>
      <c r="D679" s="119" t="s">
        <v>666</v>
      </c>
    </row>
    <row r="680" spans="2:4" x14ac:dyDescent="0.25">
      <c r="B680" s="232">
        <v>44622</v>
      </c>
      <c r="C680" s="118">
        <v>14.56</v>
      </c>
      <c r="D680" s="119" t="s">
        <v>9921</v>
      </c>
    </row>
    <row r="681" spans="2:4" x14ac:dyDescent="0.25">
      <c r="B681" s="232">
        <v>44622</v>
      </c>
      <c r="C681" s="118">
        <v>4</v>
      </c>
      <c r="D681" s="119" t="s">
        <v>2696</v>
      </c>
    </row>
    <row r="682" spans="2:4" x14ac:dyDescent="0.25">
      <c r="B682" s="232">
        <v>44622</v>
      </c>
      <c r="C682" s="118">
        <v>2.5</v>
      </c>
      <c r="D682" s="119" t="s">
        <v>9922</v>
      </c>
    </row>
    <row r="683" spans="2:4" x14ac:dyDescent="0.25">
      <c r="B683" s="232">
        <v>44622</v>
      </c>
      <c r="C683" s="118">
        <v>300</v>
      </c>
      <c r="D683" s="119" t="s">
        <v>728</v>
      </c>
    </row>
    <row r="684" spans="2:4" x14ac:dyDescent="0.25">
      <c r="B684" s="232">
        <v>44622</v>
      </c>
      <c r="C684" s="118">
        <v>8</v>
      </c>
      <c r="D684" s="119" t="s">
        <v>2462</v>
      </c>
    </row>
    <row r="685" spans="2:4" x14ac:dyDescent="0.25">
      <c r="B685" s="232">
        <v>44622</v>
      </c>
      <c r="C685" s="118">
        <v>49.92</v>
      </c>
      <c r="D685" s="119" t="s">
        <v>1387</v>
      </c>
    </row>
    <row r="686" spans="2:4" x14ac:dyDescent="0.25">
      <c r="B686" s="232">
        <v>44622</v>
      </c>
      <c r="C686" s="118">
        <v>500</v>
      </c>
      <c r="D686" s="119" t="s">
        <v>2503</v>
      </c>
    </row>
    <row r="687" spans="2:4" x14ac:dyDescent="0.25">
      <c r="B687" s="232">
        <v>44622</v>
      </c>
      <c r="C687" s="118">
        <v>42.48</v>
      </c>
      <c r="D687" s="119" t="s">
        <v>951</v>
      </c>
    </row>
    <row r="688" spans="2:4" x14ac:dyDescent="0.25">
      <c r="B688" s="232">
        <v>44622</v>
      </c>
      <c r="C688" s="118">
        <v>4</v>
      </c>
      <c r="D688" s="119" t="s">
        <v>9923</v>
      </c>
    </row>
    <row r="689" spans="2:4" x14ac:dyDescent="0.25">
      <c r="B689" s="232">
        <v>44622</v>
      </c>
      <c r="C689" s="118">
        <v>100</v>
      </c>
      <c r="D689" s="119" t="s">
        <v>2785</v>
      </c>
    </row>
    <row r="690" spans="2:4" x14ac:dyDescent="0.25">
      <c r="B690" s="232">
        <v>44622</v>
      </c>
      <c r="C690" s="118">
        <v>99</v>
      </c>
      <c r="D690" s="119" t="s">
        <v>350</v>
      </c>
    </row>
    <row r="691" spans="2:4" x14ac:dyDescent="0.25">
      <c r="B691" s="232">
        <v>44622</v>
      </c>
      <c r="C691" s="118">
        <v>2.48</v>
      </c>
      <c r="D691" s="119" t="s">
        <v>2631</v>
      </c>
    </row>
    <row r="692" spans="2:4" x14ac:dyDescent="0.25">
      <c r="B692" s="232">
        <v>44622</v>
      </c>
      <c r="C692" s="118">
        <v>8</v>
      </c>
      <c r="D692" s="119" t="s">
        <v>1194</v>
      </c>
    </row>
    <row r="693" spans="2:4" x14ac:dyDescent="0.25">
      <c r="B693" s="232">
        <v>44622</v>
      </c>
      <c r="C693" s="118">
        <v>333</v>
      </c>
      <c r="D693" s="119" t="s">
        <v>2735</v>
      </c>
    </row>
    <row r="694" spans="2:4" x14ac:dyDescent="0.25">
      <c r="B694" s="232">
        <v>44622</v>
      </c>
      <c r="C694" s="118">
        <v>250</v>
      </c>
      <c r="D694" s="119" t="s">
        <v>389</v>
      </c>
    </row>
    <row r="695" spans="2:4" x14ac:dyDescent="0.25">
      <c r="B695" s="232">
        <v>44622</v>
      </c>
      <c r="C695" s="118">
        <v>5000</v>
      </c>
      <c r="D695" s="119" t="s">
        <v>9924</v>
      </c>
    </row>
    <row r="696" spans="2:4" x14ac:dyDescent="0.25">
      <c r="B696" s="232">
        <v>44622</v>
      </c>
      <c r="C696" s="118">
        <v>2.71</v>
      </c>
      <c r="D696" s="119" t="s">
        <v>9925</v>
      </c>
    </row>
    <row r="697" spans="2:4" x14ac:dyDescent="0.25">
      <c r="B697" s="232">
        <v>44622</v>
      </c>
      <c r="C697" s="118">
        <v>250</v>
      </c>
      <c r="D697" s="119" t="s">
        <v>1419</v>
      </c>
    </row>
    <row r="698" spans="2:4" x14ac:dyDescent="0.25">
      <c r="B698" s="232">
        <v>44622</v>
      </c>
      <c r="C698" s="118">
        <v>3</v>
      </c>
      <c r="D698" s="119" t="s">
        <v>1083</v>
      </c>
    </row>
    <row r="699" spans="2:4" x14ac:dyDescent="0.25">
      <c r="B699" s="232">
        <v>44622</v>
      </c>
      <c r="C699" s="118">
        <v>1</v>
      </c>
      <c r="D699" s="119">
        <v>24613035260</v>
      </c>
    </row>
    <row r="700" spans="2:4" x14ac:dyDescent="0.25">
      <c r="B700" s="232">
        <v>44622</v>
      </c>
      <c r="C700" s="118">
        <v>1</v>
      </c>
      <c r="D700" s="119">
        <v>24613042521</v>
      </c>
    </row>
    <row r="701" spans="2:4" x14ac:dyDescent="0.25">
      <c r="B701" s="232">
        <v>44622</v>
      </c>
      <c r="C701" s="118">
        <v>350</v>
      </c>
      <c r="D701" s="119">
        <v>24614107002</v>
      </c>
    </row>
    <row r="702" spans="2:4" x14ac:dyDescent="0.25">
      <c r="B702" s="232">
        <v>44622</v>
      </c>
      <c r="C702" s="118">
        <v>208</v>
      </c>
      <c r="D702" s="119">
        <v>24614686323</v>
      </c>
    </row>
    <row r="703" spans="2:4" x14ac:dyDescent="0.25">
      <c r="B703" s="232">
        <v>44622</v>
      </c>
      <c r="C703" s="118">
        <v>100</v>
      </c>
      <c r="D703" s="119">
        <v>24617160109</v>
      </c>
    </row>
    <row r="704" spans="2:4" x14ac:dyDescent="0.25">
      <c r="B704" s="232">
        <v>44623</v>
      </c>
      <c r="C704" s="118">
        <v>2</v>
      </c>
      <c r="D704" s="119" t="s">
        <v>2590</v>
      </c>
    </row>
    <row r="705" spans="2:4" x14ac:dyDescent="0.25">
      <c r="B705" s="232">
        <v>44623</v>
      </c>
      <c r="C705" s="118">
        <v>6</v>
      </c>
      <c r="D705" s="119" t="s">
        <v>766</v>
      </c>
    </row>
    <row r="706" spans="2:4" x14ac:dyDescent="0.25">
      <c r="B706" s="232">
        <v>44623</v>
      </c>
      <c r="C706" s="118">
        <v>111.75</v>
      </c>
      <c r="D706" s="119" t="s">
        <v>9926</v>
      </c>
    </row>
    <row r="707" spans="2:4" x14ac:dyDescent="0.25">
      <c r="B707" s="232">
        <v>44623</v>
      </c>
      <c r="C707" s="118">
        <v>8.9600000000000009</v>
      </c>
      <c r="D707" s="119" t="s">
        <v>1761</v>
      </c>
    </row>
    <row r="708" spans="2:4" x14ac:dyDescent="0.25">
      <c r="B708" s="232">
        <v>44623</v>
      </c>
      <c r="C708" s="118">
        <v>2000</v>
      </c>
      <c r="D708" s="119" t="s">
        <v>2518</v>
      </c>
    </row>
    <row r="709" spans="2:4" x14ac:dyDescent="0.25">
      <c r="B709" s="232">
        <v>44623</v>
      </c>
      <c r="C709" s="118">
        <v>13</v>
      </c>
      <c r="D709" s="119" t="s">
        <v>9927</v>
      </c>
    </row>
    <row r="710" spans="2:4" x14ac:dyDescent="0.25">
      <c r="B710" s="232">
        <v>44623</v>
      </c>
      <c r="C710" s="118">
        <v>800</v>
      </c>
      <c r="D710" s="119" t="s">
        <v>3828</v>
      </c>
    </row>
    <row r="711" spans="2:4" x14ac:dyDescent="0.25">
      <c r="B711" s="232">
        <v>44623</v>
      </c>
      <c r="C711" s="118">
        <v>100</v>
      </c>
      <c r="D711" s="119" t="s">
        <v>851</v>
      </c>
    </row>
    <row r="712" spans="2:4" x14ac:dyDescent="0.25">
      <c r="B712" s="232">
        <v>44623</v>
      </c>
      <c r="C712" s="118">
        <v>500</v>
      </c>
      <c r="D712" s="119" t="s">
        <v>5079</v>
      </c>
    </row>
    <row r="713" spans="2:4" x14ac:dyDescent="0.25">
      <c r="B713" s="232">
        <v>44623</v>
      </c>
      <c r="C713" s="118">
        <v>3</v>
      </c>
      <c r="D713" s="119" t="s">
        <v>1682</v>
      </c>
    </row>
    <row r="714" spans="2:4" x14ac:dyDescent="0.25">
      <c r="B714" s="232">
        <v>44623</v>
      </c>
      <c r="C714" s="118">
        <v>1500</v>
      </c>
      <c r="D714" s="119" t="s">
        <v>515</v>
      </c>
    </row>
    <row r="715" spans="2:4" x14ac:dyDescent="0.25">
      <c r="B715" s="232">
        <v>44623</v>
      </c>
      <c r="C715" s="118">
        <v>10</v>
      </c>
      <c r="D715" s="119" t="s">
        <v>4928</v>
      </c>
    </row>
    <row r="716" spans="2:4" x14ac:dyDescent="0.25">
      <c r="B716" s="232">
        <v>44623</v>
      </c>
      <c r="C716" s="118">
        <v>50</v>
      </c>
      <c r="D716" s="119" t="s">
        <v>5220</v>
      </c>
    </row>
    <row r="717" spans="2:4" x14ac:dyDescent="0.25">
      <c r="B717" s="232">
        <v>44623</v>
      </c>
      <c r="C717" s="118">
        <v>300</v>
      </c>
      <c r="D717" s="119" t="s">
        <v>9928</v>
      </c>
    </row>
    <row r="718" spans="2:4" x14ac:dyDescent="0.25">
      <c r="B718" s="232">
        <v>44623</v>
      </c>
      <c r="C718" s="118">
        <v>6.75</v>
      </c>
      <c r="D718" s="119" t="s">
        <v>9929</v>
      </c>
    </row>
    <row r="719" spans="2:4" x14ac:dyDescent="0.25">
      <c r="B719" s="232">
        <v>44623</v>
      </c>
      <c r="C719" s="118">
        <v>7.66</v>
      </c>
      <c r="D719" s="119" t="s">
        <v>2989</v>
      </c>
    </row>
    <row r="720" spans="2:4" x14ac:dyDescent="0.25">
      <c r="B720" s="232">
        <v>44623</v>
      </c>
      <c r="C720" s="118">
        <v>126</v>
      </c>
      <c r="D720" s="119" t="s">
        <v>2764</v>
      </c>
    </row>
    <row r="721" spans="2:4" x14ac:dyDescent="0.25">
      <c r="B721" s="232">
        <v>44623</v>
      </c>
      <c r="C721" s="118">
        <v>43</v>
      </c>
      <c r="D721" s="119" t="s">
        <v>1484</v>
      </c>
    </row>
    <row r="722" spans="2:4" x14ac:dyDescent="0.25">
      <c r="B722" s="232">
        <v>44623</v>
      </c>
      <c r="C722" s="118">
        <v>238</v>
      </c>
      <c r="D722" s="119" t="s">
        <v>1407</v>
      </c>
    </row>
    <row r="723" spans="2:4" x14ac:dyDescent="0.25">
      <c r="B723" s="232">
        <v>44623</v>
      </c>
      <c r="C723" s="118">
        <v>76</v>
      </c>
      <c r="D723" s="119" t="s">
        <v>494</v>
      </c>
    </row>
    <row r="724" spans="2:4" x14ac:dyDescent="0.25">
      <c r="B724" s="232">
        <v>44623</v>
      </c>
      <c r="C724" s="118">
        <v>1616</v>
      </c>
      <c r="D724" s="119" t="s">
        <v>372</v>
      </c>
    </row>
    <row r="725" spans="2:4" x14ac:dyDescent="0.25">
      <c r="B725" s="232">
        <v>44623</v>
      </c>
      <c r="C725" s="118">
        <v>207</v>
      </c>
      <c r="D725" s="119" t="s">
        <v>3961</v>
      </c>
    </row>
    <row r="726" spans="2:4" x14ac:dyDescent="0.25">
      <c r="B726" s="232">
        <v>44623</v>
      </c>
      <c r="C726" s="118">
        <v>286</v>
      </c>
      <c r="D726" s="119" t="s">
        <v>8969</v>
      </c>
    </row>
    <row r="727" spans="2:4" x14ac:dyDescent="0.25">
      <c r="B727" s="232">
        <v>44623</v>
      </c>
      <c r="C727" s="118">
        <v>510</v>
      </c>
      <c r="D727" s="119" t="s">
        <v>1351</v>
      </c>
    </row>
    <row r="728" spans="2:4" x14ac:dyDescent="0.25">
      <c r="B728" s="232">
        <v>44623</v>
      </c>
      <c r="C728" s="118">
        <v>2</v>
      </c>
      <c r="D728" s="119" t="s">
        <v>2763</v>
      </c>
    </row>
    <row r="729" spans="2:4" x14ac:dyDescent="0.25">
      <c r="B729" s="232">
        <v>44623</v>
      </c>
      <c r="C729" s="118">
        <v>554</v>
      </c>
      <c r="D729" s="119" t="s">
        <v>1087</v>
      </c>
    </row>
    <row r="730" spans="2:4" x14ac:dyDescent="0.25">
      <c r="B730" s="232">
        <v>44623</v>
      </c>
      <c r="C730" s="118">
        <v>9</v>
      </c>
      <c r="D730" s="119" t="s">
        <v>2877</v>
      </c>
    </row>
    <row r="731" spans="2:4" x14ac:dyDescent="0.25">
      <c r="B731" s="232">
        <v>44623</v>
      </c>
      <c r="C731" s="118">
        <v>39</v>
      </c>
      <c r="D731" s="119" t="s">
        <v>4352</v>
      </c>
    </row>
    <row r="732" spans="2:4" x14ac:dyDescent="0.25">
      <c r="B732" s="232">
        <v>44623</v>
      </c>
      <c r="C732" s="118">
        <v>326</v>
      </c>
      <c r="D732" s="119" t="s">
        <v>4665</v>
      </c>
    </row>
    <row r="733" spans="2:4" x14ac:dyDescent="0.25">
      <c r="B733" s="232">
        <v>44623</v>
      </c>
      <c r="C733" s="118">
        <v>410</v>
      </c>
      <c r="D733" s="119" t="s">
        <v>2764</v>
      </c>
    </row>
    <row r="734" spans="2:4" x14ac:dyDescent="0.25">
      <c r="B734" s="232">
        <v>44623</v>
      </c>
      <c r="C734" s="118">
        <v>1810</v>
      </c>
      <c r="D734" s="119" t="s">
        <v>1809</v>
      </c>
    </row>
    <row r="735" spans="2:4" x14ac:dyDescent="0.25">
      <c r="B735" s="232">
        <v>44623</v>
      </c>
      <c r="C735" s="118">
        <v>801</v>
      </c>
      <c r="D735" s="119" t="s">
        <v>785</v>
      </c>
    </row>
    <row r="736" spans="2:4" x14ac:dyDescent="0.25">
      <c r="B736" s="232">
        <v>44623</v>
      </c>
      <c r="C736" s="118">
        <v>991</v>
      </c>
      <c r="D736" s="119" t="s">
        <v>2528</v>
      </c>
    </row>
    <row r="737" spans="2:4" x14ac:dyDescent="0.25">
      <c r="B737" s="232">
        <v>44623</v>
      </c>
      <c r="C737" s="118">
        <v>284</v>
      </c>
      <c r="D737" s="119" t="s">
        <v>9093</v>
      </c>
    </row>
    <row r="738" spans="2:4" x14ac:dyDescent="0.25">
      <c r="B738" s="232">
        <v>44623</v>
      </c>
      <c r="C738" s="118">
        <v>32</v>
      </c>
      <c r="D738" s="119" t="s">
        <v>2760</v>
      </c>
    </row>
    <row r="739" spans="2:4" x14ac:dyDescent="0.25">
      <c r="B739" s="232">
        <v>44623</v>
      </c>
      <c r="C739" s="118">
        <v>35</v>
      </c>
      <c r="D739" s="119" t="s">
        <v>4663</v>
      </c>
    </row>
    <row r="740" spans="2:4" x14ac:dyDescent="0.25">
      <c r="B740" s="232">
        <v>44623</v>
      </c>
      <c r="C740" s="118">
        <v>13</v>
      </c>
      <c r="D740" s="119" t="s">
        <v>9930</v>
      </c>
    </row>
    <row r="741" spans="2:4" x14ac:dyDescent="0.25">
      <c r="B741" s="232">
        <v>44623</v>
      </c>
      <c r="C741" s="118">
        <v>71</v>
      </c>
      <c r="D741" s="119" t="s">
        <v>2095</v>
      </c>
    </row>
    <row r="742" spans="2:4" x14ac:dyDescent="0.25">
      <c r="B742" s="232">
        <v>44623</v>
      </c>
      <c r="C742" s="118">
        <v>2304</v>
      </c>
      <c r="D742" s="119" t="s">
        <v>2772</v>
      </c>
    </row>
    <row r="743" spans="2:4" x14ac:dyDescent="0.25">
      <c r="B743" s="232">
        <v>44623</v>
      </c>
      <c r="C743" s="118">
        <v>16</v>
      </c>
      <c r="D743" s="119" t="s">
        <v>2099</v>
      </c>
    </row>
    <row r="744" spans="2:4" x14ac:dyDescent="0.25">
      <c r="B744" s="232">
        <v>44623</v>
      </c>
      <c r="C744" s="118">
        <v>370</v>
      </c>
      <c r="D744" s="119" t="s">
        <v>1500</v>
      </c>
    </row>
    <row r="745" spans="2:4" x14ac:dyDescent="0.25">
      <c r="B745" s="232">
        <v>44623</v>
      </c>
      <c r="C745" s="118">
        <v>371</v>
      </c>
      <c r="D745" s="119" t="s">
        <v>1914</v>
      </c>
    </row>
    <row r="746" spans="2:4" x14ac:dyDescent="0.25">
      <c r="B746" s="232">
        <v>44623</v>
      </c>
      <c r="C746" s="118">
        <v>454</v>
      </c>
      <c r="D746" s="119" t="s">
        <v>1247</v>
      </c>
    </row>
    <row r="747" spans="2:4" x14ac:dyDescent="0.25">
      <c r="B747" s="232">
        <v>44623</v>
      </c>
      <c r="C747" s="118">
        <v>19</v>
      </c>
      <c r="D747" s="119" t="s">
        <v>4170</v>
      </c>
    </row>
    <row r="748" spans="2:4" x14ac:dyDescent="0.25">
      <c r="B748" s="232">
        <v>44623</v>
      </c>
      <c r="C748" s="118">
        <v>81</v>
      </c>
      <c r="D748" s="119" t="s">
        <v>790</v>
      </c>
    </row>
    <row r="749" spans="2:4" x14ac:dyDescent="0.25">
      <c r="B749" s="232">
        <v>44623</v>
      </c>
      <c r="C749" s="118">
        <v>34</v>
      </c>
      <c r="D749" s="119" t="s">
        <v>2297</v>
      </c>
    </row>
    <row r="750" spans="2:4" x14ac:dyDescent="0.25">
      <c r="B750" s="232">
        <v>44623</v>
      </c>
      <c r="C750" s="118">
        <v>458</v>
      </c>
      <c r="D750" s="119" t="s">
        <v>1390</v>
      </c>
    </row>
    <row r="751" spans="2:4" x14ac:dyDescent="0.25">
      <c r="B751" s="232">
        <v>44623</v>
      </c>
      <c r="C751" s="118">
        <v>1963</v>
      </c>
      <c r="D751" s="119" t="s">
        <v>2516</v>
      </c>
    </row>
    <row r="752" spans="2:4" x14ac:dyDescent="0.25">
      <c r="B752" s="232">
        <v>44623</v>
      </c>
      <c r="C752" s="118">
        <v>474</v>
      </c>
      <c r="D752" s="119" t="s">
        <v>2741</v>
      </c>
    </row>
    <row r="753" spans="2:4" x14ac:dyDescent="0.25">
      <c r="B753" s="232">
        <v>44623</v>
      </c>
      <c r="C753" s="118">
        <v>113</v>
      </c>
      <c r="D753" s="119" t="s">
        <v>2766</v>
      </c>
    </row>
    <row r="754" spans="2:4" x14ac:dyDescent="0.25">
      <c r="B754" s="232">
        <v>44623</v>
      </c>
      <c r="C754" s="118">
        <v>320</v>
      </c>
      <c r="D754" s="119" t="s">
        <v>1706</v>
      </c>
    </row>
    <row r="755" spans="2:4" x14ac:dyDescent="0.25">
      <c r="B755" s="232">
        <v>44623</v>
      </c>
      <c r="C755" s="118">
        <v>87</v>
      </c>
      <c r="D755" s="119" t="s">
        <v>4959</v>
      </c>
    </row>
    <row r="756" spans="2:4" x14ac:dyDescent="0.25">
      <c r="B756" s="232">
        <v>44623</v>
      </c>
      <c r="C756" s="118">
        <v>790</v>
      </c>
      <c r="D756" s="119" t="s">
        <v>703</v>
      </c>
    </row>
    <row r="757" spans="2:4" x14ac:dyDescent="0.25">
      <c r="B757" s="232">
        <v>44623</v>
      </c>
      <c r="C757" s="118">
        <v>35</v>
      </c>
      <c r="D757" s="119" t="s">
        <v>2770</v>
      </c>
    </row>
    <row r="758" spans="2:4" x14ac:dyDescent="0.25">
      <c r="B758" s="232">
        <v>44623</v>
      </c>
      <c r="C758" s="118">
        <v>315</v>
      </c>
      <c r="D758" s="119" t="s">
        <v>1395</v>
      </c>
    </row>
    <row r="759" spans="2:4" x14ac:dyDescent="0.25">
      <c r="B759" s="232">
        <v>44623</v>
      </c>
      <c r="C759" s="118">
        <v>666</v>
      </c>
      <c r="D759" s="119" t="s">
        <v>4496</v>
      </c>
    </row>
    <row r="760" spans="2:4" x14ac:dyDescent="0.25">
      <c r="B760" s="232">
        <v>44623</v>
      </c>
      <c r="C760" s="118">
        <v>107</v>
      </c>
      <c r="D760" s="119" t="s">
        <v>2759</v>
      </c>
    </row>
    <row r="761" spans="2:4" x14ac:dyDescent="0.25">
      <c r="B761" s="232">
        <v>44623</v>
      </c>
      <c r="C761" s="118">
        <v>100</v>
      </c>
      <c r="D761" s="119" t="s">
        <v>3802</v>
      </c>
    </row>
    <row r="762" spans="2:4" x14ac:dyDescent="0.25">
      <c r="B762" s="232">
        <v>44623</v>
      </c>
      <c r="C762" s="118">
        <v>196</v>
      </c>
      <c r="D762" s="119" t="s">
        <v>1819</v>
      </c>
    </row>
    <row r="763" spans="2:4" x14ac:dyDescent="0.25">
      <c r="B763" s="232">
        <v>44623</v>
      </c>
      <c r="C763" s="118">
        <v>799</v>
      </c>
      <c r="D763" s="119" t="s">
        <v>597</v>
      </c>
    </row>
    <row r="764" spans="2:4" x14ac:dyDescent="0.25">
      <c r="B764" s="232">
        <v>44623</v>
      </c>
      <c r="C764" s="118">
        <v>3272</v>
      </c>
      <c r="D764" s="119" t="s">
        <v>4666</v>
      </c>
    </row>
    <row r="765" spans="2:4" x14ac:dyDescent="0.25">
      <c r="B765" s="232">
        <v>44623</v>
      </c>
      <c r="C765" s="118">
        <v>352</v>
      </c>
      <c r="D765" s="119" t="s">
        <v>2777</v>
      </c>
    </row>
    <row r="766" spans="2:4" x14ac:dyDescent="0.25">
      <c r="B766" s="232">
        <v>44623</v>
      </c>
      <c r="C766" s="118">
        <v>14800</v>
      </c>
      <c r="D766" s="119" t="s">
        <v>4931</v>
      </c>
    </row>
    <row r="767" spans="2:4" x14ac:dyDescent="0.25">
      <c r="B767" s="232">
        <v>44623</v>
      </c>
      <c r="C767" s="118">
        <v>21.58</v>
      </c>
      <c r="D767" s="119" t="s">
        <v>2611</v>
      </c>
    </row>
    <row r="768" spans="2:4" x14ac:dyDescent="0.25">
      <c r="B768" s="232">
        <v>44623</v>
      </c>
      <c r="C768" s="118">
        <v>1</v>
      </c>
      <c r="D768" s="119" t="s">
        <v>9835</v>
      </c>
    </row>
    <row r="769" spans="2:4" x14ac:dyDescent="0.25">
      <c r="B769" s="232">
        <v>44623</v>
      </c>
      <c r="C769" s="118">
        <v>2.74</v>
      </c>
      <c r="D769" s="119" t="s">
        <v>9931</v>
      </c>
    </row>
    <row r="770" spans="2:4" x14ac:dyDescent="0.25">
      <c r="B770" s="232">
        <v>44623</v>
      </c>
      <c r="C770" s="118">
        <v>3.45</v>
      </c>
      <c r="D770" s="119" t="s">
        <v>9932</v>
      </c>
    </row>
    <row r="771" spans="2:4" x14ac:dyDescent="0.25">
      <c r="B771" s="232">
        <v>44623</v>
      </c>
      <c r="C771" s="118">
        <v>50</v>
      </c>
      <c r="D771" s="119" t="s">
        <v>1801</v>
      </c>
    </row>
    <row r="772" spans="2:4" x14ac:dyDescent="0.25">
      <c r="B772" s="232">
        <v>44623</v>
      </c>
      <c r="C772" s="118">
        <v>10000</v>
      </c>
      <c r="D772" s="119" t="s">
        <v>4931</v>
      </c>
    </row>
    <row r="773" spans="2:4" x14ac:dyDescent="0.25">
      <c r="B773" s="232">
        <v>44623</v>
      </c>
      <c r="C773" s="118">
        <v>8.2200000000000006</v>
      </c>
      <c r="D773" s="119" t="s">
        <v>9410</v>
      </c>
    </row>
    <row r="774" spans="2:4" x14ac:dyDescent="0.25">
      <c r="B774" s="232">
        <v>44623</v>
      </c>
      <c r="C774" s="118">
        <v>2.91</v>
      </c>
      <c r="D774" s="119" t="s">
        <v>2854</v>
      </c>
    </row>
    <row r="775" spans="2:4" x14ac:dyDescent="0.25">
      <c r="B775" s="232">
        <v>44623</v>
      </c>
      <c r="C775" s="118">
        <v>20</v>
      </c>
      <c r="D775" s="119" t="s">
        <v>1214</v>
      </c>
    </row>
    <row r="776" spans="2:4" x14ac:dyDescent="0.25">
      <c r="B776" s="232">
        <v>44623</v>
      </c>
      <c r="C776" s="118">
        <v>10</v>
      </c>
      <c r="D776" s="119" t="s">
        <v>1811</v>
      </c>
    </row>
    <row r="777" spans="2:4" x14ac:dyDescent="0.25">
      <c r="B777" s="232">
        <v>44623</v>
      </c>
      <c r="C777" s="118">
        <v>77</v>
      </c>
      <c r="D777" s="119" t="s">
        <v>336</v>
      </c>
    </row>
    <row r="778" spans="2:4" x14ac:dyDescent="0.25">
      <c r="B778" s="232">
        <v>44623</v>
      </c>
      <c r="C778" s="118">
        <v>1000</v>
      </c>
      <c r="D778" s="119" t="s">
        <v>1583</v>
      </c>
    </row>
    <row r="779" spans="2:4" x14ac:dyDescent="0.25">
      <c r="B779" s="232">
        <v>44623</v>
      </c>
      <c r="C779" s="118">
        <v>500</v>
      </c>
      <c r="D779" s="119" t="s">
        <v>2561</v>
      </c>
    </row>
    <row r="780" spans="2:4" x14ac:dyDescent="0.25">
      <c r="B780" s="232">
        <v>44623</v>
      </c>
      <c r="C780" s="118">
        <v>43.6</v>
      </c>
      <c r="D780" s="119" t="s">
        <v>9205</v>
      </c>
    </row>
    <row r="781" spans="2:4" x14ac:dyDescent="0.25">
      <c r="B781" s="232">
        <v>44623</v>
      </c>
      <c r="C781" s="118">
        <v>15</v>
      </c>
      <c r="D781" s="119" t="s">
        <v>621</v>
      </c>
    </row>
    <row r="782" spans="2:4" x14ac:dyDescent="0.25">
      <c r="B782" s="232">
        <v>44623</v>
      </c>
      <c r="C782" s="118">
        <v>4.5199999999999996</v>
      </c>
      <c r="D782" s="119" t="s">
        <v>9933</v>
      </c>
    </row>
    <row r="783" spans="2:4" x14ac:dyDescent="0.25">
      <c r="B783" s="232">
        <v>44623</v>
      </c>
      <c r="C783" s="118">
        <v>400</v>
      </c>
      <c r="D783" s="119" t="s">
        <v>1699</v>
      </c>
    </row>
    <row r="784" spans="2:4" x14ac:dyDescent="0.25">
      <c r="B784" s="232">
        <v>44623</v>
      </c>
      <c r="C784" s="118">
        <v>3.19</v>
      </c>
      <c r="D784" s="119" t="s">
        <v>4568</v>
      </c>
    </row>
    <row r="785" spans="2:4" x14ac:dyDescent="0.25">
      <c r="B785" s="232">
        <v>44623</v>
      </c>
      <c r="C785" s="118">
        <v>5.43</v>
      </c>
      <c r="D785" s="119" t="s">
        <v>5285</v>
      </c>
    </row>
    <row r="786" spans="2:4" x14ac:dyDescent="0.25">
      <c r="B786" s="232">
        <v>44623</v>
      </c>
      <c r="C786" s="118">
        <v>250</v>
      </c>
      <c r="D786" s="119" t="s">
        <v>4156</v>
      </c>
    </row>
    <row r="787" spans="2:4" x14ac:dyDescent="0.25">
      <c r="B787" s="232">
        <v>44623</v>
      </c>
      <c r="C787" s="118">
        <v>100</v>
      </c>
      <c r="D787" s="119" t="s">
        <v>3021</v>
      </c>
    </row>
    <row r="788" spans="2:4" x14ac:dyDescent="0.25">
      <c r="B788" s="232">
        <v>44623</v>
      </c>
      <c r="C788" s="118">
        <v>100</v>
      </c>
      <c r="D788" s="119" t="s">
        <v>3485</v>
      </c>
    </row>
    <row r="789" spans="2:4" x14ac:dyDescent="0.25">
      <c r="B789" s="232">
        <v>44623</v>
      </c>
      <c r="C789" s="118">
        <v>2.83</v>
      </c>
      <c r="D789" s="119" t="s">
        <v>9026</v>
      </c>
    </row>
    <row r="790" spans="2:4" x14ac:dyDescent="0.25">
      <c r="B790" s="232">
        <v>44623</v>
      </c>
      <c r="C790" s="118">
        <v>3.04</v>
      </c>
      <c r="D790" s="119" t="s">
        <v>3584</v>
      </c>
    </row>
    <row r="791" spans="2:4" x14ac:dyDescent="0.25">
      <c r="B791" s="232">
        <v>44623</v>
      </c>
      <c r="C791" s="118">
        <v>400</v>
      </c>
      <c r="D791" s="119" t="s">
        <v>2259</v>
      </c>
    </row>
    <row r="792" spans="2:4" x14ac:dyDescent="0.25">
      <c r="B792" s="232">
        <v>44623</v>
      </c>
      <c r="C792" s="118">
        <v>500</v>
      </c>
      <c r="D792" s="119" t="s">
        <v>1788</v>
      </c>
    </row>
    <row r="793" spans="2:4" x14ac:dyDescent="0.25">
      <c r="B793" s="232">
        <v>44623</v>
      </c>
      <c r="C793" s="118">
        <v>50</v>
      </c>
      <c r="D793" s="119" t="s">
        <v>1695</v>
      </c>
    </row>
    <row r="794" spans="2:4" x14ac:dyDescent="0.25">
      <c r="B794" s="232">
        <v>44623</v>
      </c>
      <c r="C794" s="118">
        <v>23</v>
      </c>
      <c r="D794" s="119" t="s">
        <v>2267</v>
      </c>
    </row>
    <row r="795" spans="2:4" x14ac:dyDescent="0.25">
      <c r="B795" s="232">
        <v>44623</v>
      </c>
      <c r="C795" s="118">
        <v>1000</v>
      </c>
      <c r="D795" s="119" t="s">
        <v>1114</v>
      </c>
    </row>
    <row r="796" spans="2:4" x14ac:dyDescent="0.25">
      <c r="B796" s="232">
        <v>44623</v>
      </c>
      <c r="C796" s="118">
        <v>10</v>
      </c>
      <c r="D796" s="119" t="s">
        <v>9851</v>
      </c>
    </row>
    <row r="797" spans="2:4" x14ac:dyDescent="0.25">
      <c r="B797" s="232">
        <v>44623</v>
      </c>
      <c r="C797" s="118">
        <v>200</v>
      </c>
      <c r="D797" s="119" t="s">
        <v>2804</v>
      </c>
    </row>
    <row r="798" spans="2:4" x14ac:dyDescent="0.25">
      <c r="B798" s="232">
        <v>44623</v>
      </c>
      <c r="C798" s="118">
        <v>500</v>
      </c>
      <c r="D798" s="119" t="s">
        <v>745</v>
      </c>
    </row>
    <row r="799" spans="2:4" x14ac:dyDescent="0.25">
      <c r="B799" s="232">
        <v>44623</v>
      </c>
      <c r="C799" s="118">
        <v>500</v>
      </c>
      <c r="D799" s="119" t="s">
        <v>2794</v>
      </c>
    </row>
    <row r="800" spans="2:4" x14ac:dyDescent="0.25">
      <c r="B800" s="232">
        <v>44623</v>
      </c>
      <c r="C800" s="118">
        <v>200</v>
      </c>
      <c r="D800" s="119" t="s">
        <v>1365</v>
      </c>
    </row>
    <row r="801" spans="2:4" x14ac:dyDescent="0.25">
      <c r="B801" s="232">
        <v>44623</v>
      </c>
      <c r="C801" s="118">
        <v>1000</v>
      </c>
      <c r="D801" s="119" t="s">
        <v>908</v>
      </c>
    </row>
    <row r="802" spans="2:4" x14ac:dyDescent="0.25">
      <c r="B802" s="232">
        <v>44623</v>
      </c>
      <c r="C802" s="118">
        <v>140</v>
      </c>
      <c r="D802" s="119" t="s">
        <v>3030</v>
      </c>
    </row>
    <row r="803" spans="2:4" x14ac:dyDescent="0.25">
      <c r="B803" s="232">
        <v>44623</v>
      </c>
      <c r="C803" s="118">
        <v>100</v>
      </c>
      <c r="D803" s="119" t="s">
        <v>4714</v>
      </c>
    </row>
    <row r="804" spans="2:4" x14ac:dyDescent="0.25">
      <c r="B804" s="232">
        <v>44623</v>
      </c>
      <c r="C804" s="118">
        <v>100</v>
      </c>
      <c r="D804" s="119" t="s">
        <v>2417</v>
      </c>
    </row>
    <row r="805" spans="2:4" x14ac:dyDescent="0.25">
      <c r="B805" s="232">
        <v>44623</v>
      </c>
      <c r="C805" s="118">
        <v>10</v>
      </c>
      <c r="D805" s="119" t="s">
        <v>9851</v>
      </c>
    </row>
    <row r="806" spans="2:4" x14ac:dyDescent="0.25">
      <c r="B806" s="232">
        <v>44623</v>
      </c>
      <c r="C806" s="118">
        <v>15.09</v>
      </c>
      <c r="D806" s="119" t="s">
        <v>467</v>
      </c>
    </row>
    <row r="807" spans="2:4" x14ac:dyDescent="0.25">
      <c r="B807" s="232">
        <v>44623</v>
      </c>
      <c r="C807" s="118">
        <v>1</v>
      </c>
      <c r="D807" s="119" t="s">
        <v>313</v>
      </c>
    </row>
    <row r="808" spans="2:4" x14ac:dyDescent="0.25">
      <c r="B808" s="232">
        <v>44623</v>
      </c>
      <c r="C808" s="118">
        <v>4</v>
      </c>
      <c r="D808" s="119" t="s">
        <v>747</v>
      </c>
    </row>
    <row r="809" spans="2:4" x14ac:dyDescent="0.25">
      <c r="B809" s="232">
        <v>44623</v>
      </c>
      <c r="C809" s="118">
        <v>150</v>
      </c>
      <c r="D809" s="119" t="s">
        <v>1590</v>
      </c>
    </row>
    <row r="810" spans="2:4" x14ac:dyDescent="0.25">
      <c r="B810" s="232">
        <v>44623</v>
      </c>
      <c r="C810" s="118">
        <v>10</v>
      </c>
      <c r="D810" s="119" t="s">
        <v>2512</v>
      </c>
    </row>
    <row r="811" spans="2:4" x14ac:dyDescent="0.25">
      <c r="B811" s="232">
        <v>44623</v>
      </c>
      <c r="C811" s="118">
        <v>1000</v>
      </c>
      <c r="D811" s="119" t="s">
        <v>2818</v>
      </c>
    </row>
    <row r="812" spans="2:4" x14ac:dyDescent="0.25">
      <c r="B812" s="232">
        <v>44623</v>
      </c>
      <c r="C812" s="118">
        <v>200</v>
      </c>
      <c r="D812" s="119" t="s">
        <v>2793</v>
      </c>
    </row>
    <row r="813" spans="2:4" x14ac:dyDescent="0.25">
      <c r="B813" s="232">
        <v>44623</v>
      </c>
      <c r="C813" s="118">
        <v>1000</v>
      </c>
      <c r="D813" s="119" t="s">
        <v>3357</v>
      </c>
    </row>
    <row r="814" spans="2:4" x14ac:dyDescent="0.25">
      <c r="B814" s="232">
        <v>44623</v>
      </c>
      <c r="C814" s="118">
        <v>30</v>
      </c>
      <c r="D814" s="119" t="s">
        <v>892</v>
      </c>
    </row>
    <row r="815" spans="2:4" x14ac:dyDescent="0.25">
      <c r="B815" s="232">
        <v>44623</v>
      </c>
      <c r="C815" s="118">
        <v>9</v>
      </c>
      <c r="D815" s="119" t="s">
        <v>9934</v>
      </c>
    </row>
    <row r="816" spans="2:4" x14ac:dyDescent="0.25">
      <c r="B816" s="232">
        <v>44623</v>
      </c>
      <c r="C816" s="118">
        <v>200</v>
      </c>
      <c r="D816" s="119" t="s">
        <v>5093</v>
      </c>
    </row>
    <row r="817" spans="2:4" x14ac:dyDescent="0.25">
      <c r="B817" s="232">
        <v>44623</v>
      </c>
      <c r="C817" s="118">
        <v>15</v>
      </c>
      <c r="D817" s="119" t="s">
        <v>3022</v>
      </c>
    </row>
    <row r="818" spans="2:4" x14ac:dyDescent="0.25">
      <c r="B818" s="232">
        <v>44623</v>
      </c>
      <c r="C818" s="118">
        <v>100</v>
      </c>
      <c r="D818" s="119" t="s">
        <v>2755</v>
      </c>
    </row>
    <row r="819" spans="2:4" x14ac:dyDescent="0.25">
      <c r="B819" s="232">
        <v>44623</v>
      </c>
      <c r="C819" s="118">
        <v>15</v>
      </c>
      <c r="D819" s="119" t="s">
        <v>1696</v>
      </c>
    </row>
    <row r="820" spans="2:4" x14ac:dyDescent="0.25">
      <c r="B820" s="232">
        <v>44623</v>
      </c>
      <c r="C820" s="118">
        <v>30</v>
      </c>
      <c r="D820" s="119" t="s">
        <v>4986</v>
      </c>
    </row>
    <row r="821" spans="2:4" x14ac:dyDescent="0.25">
      <c r="B821" s="232">
        <v>44623</v>
      </c>
      <c r="C821" s="118">
        <v>75</v>
      </c>
      <c r="D821" s="119" t="s">
        <v>2941</v>
      </c>
    </row>
    <row r="822" spans="2:4" x14ac:dyDescent="0.25">
      <c r="B822" s="232">
        <v>44623</v>
      </c>
      <c r="C822" s="118">
        <v>500</v>
      </c>
      <c r="D822" s="119" t="s">
        <v>2466</v>
      </c>
    </row>
    <row r="823" spans="2:4" x14ac:dyDescent="0.25">
      <c r="B823" s="232">
        <v>44623</v>
      </c>
      <c r="C823" s="118">
        <v>500</v>
      </c>
      <c r="D823" s="119" t="s">
        <v>377</v>
      </c>
    </row>
    <row r="824" spans="2:4" x14ac:dyDescent="0.25">
      <c r="B824" s="232">
        <v>44623</v>
      </c>
      <c r="C824" s="118">
        <v>1.78</v>
      </c>
      <c r="D824" s="119" t="s">
        <v>9377</v>
      </c>
    </row>
    <row r="825" spans="2:4" x14ac:dyDescent="0.25">
      <c r="B825" s="232">
        <v>44623</v>
      </c>
      <c r="C825" s="118">
        <v>43.38</v>
      </c>
      <c r="D825" s="119" t="s">
        <v>714</v>
      </c>
    </row>
    <row r="826" spans="2:4" x14ac:dyDescent="0.25">
      <c r="B826" s="232">
        <v>44623</v>
      </c>
      <c r="C826" s="118">
        <v>100</v>
      </c>
      <c r="D826" s="119" t="s">
        <v>828</v>
      </c>
    </row>
    <row r="827" spans="2:4" x14ac:dyDescent="0.25">
      <c r="B827" s="232">
        <v>44623</v>
      </c>
      <c r="C827" s="118">
        <v>250.03</v>
      </c>
      <c r="D827" s="119" t="s">
        <v>1839</v>
      </c>
    </row>
    <row r="828" spans="2:4" x14ac:dyDescent="0.25">
      <c r="B828" s="232">
        <v>44623</v>
      </c>
      <c r="C828" s="118">
        <v>1</v>
      </c>
      <c r="D828" s="119" t="s">
        <v>1818</v>
      </c>
    </row>
    <row r="829" spans="2:4" x14ac:dyDescent="0.25">
      <c r="B829" s="232">
        <v>44623</v>
      </c>
      <c r="C829" s="118">
        <v>50</v>
      </c>
      <c r="D829" s="119" t="s">
        <v>2803</v>
      </c>
    </row>
    <row r="830" spans="2:4" x14ac:dyDescent="0.25">
      <c r="B830" s="232">
        <v>44623</v>
      </c>
      <c r="C830" s="118">
        <v>100</v>
      </c>
      <c r="D830" s="119" t="s">
        <v>1466</v>
      </c>
    </row>
    <row r="831" spans="2:4" x14ac:dyDescent="0.25">
      <c r="B831" s="232">
        <v>44623</v>
      </c>
      <c r="C831" s="118">
        <v>20</v>
      </c>
      <c r="D831" s="119" t="s">
        <v>4451</v>
      </c>
    </row>
    <row r="832" spans="2:4" x14ac:dyDescent="0.25">
      <c r="B832" s="232">
        <v>44623</v>
      </c>
      <c r="C832" s="118">
        <v>100</v>
      </c>
      <c r="D832" s="119" t="s">
        <v>902</v>
      </c>
    </row>
    <row r="833" spans="2:4" x14ac:dyDescent="0.25">
      <c r="B833" s="232">
        <v>44623</v>
      </c>
      <c r="C833" s="118">
        <v>100</v>
      </c>
      <c r="D833" s="119" t="s">
        <v>4437</v>
      </c>
    </row>
    <row r="834" spans="2:4" x14ac:dyDescent="0.25">
      <c r="B834" s="232">
        <v>44623</v>
      </c>
      <c r="C834" s="118">
        <v>40.54</v>
      </c>
      <c r="D834" s="119" t="s">
        <v>4511</v>
      </c>
    </row>
    <row r="835" spans="2:4" x14ac:dyDescent="0.25">
      <c r="B835" s="232">
        <v>44623</v>
      </c>
      <c r="C835" s="118">
        <v>10</v>
      </c>
      <c r="D835" s="119" t="s">
        <v>4522</v>
      </c>
    </row>
    <row r="836" spans="2:4" x14ac:dyDescent="0.25">
      <c r="B836" s="232">
        <v>44623</v>
      </c>
      <c r="C836" s="118">
        <v>23.72</v>
      </c>
      <c r="D836" s="119" t="s">
        <v>3049</v>
      </c>
    </row>
    <row r="837" spans="2:4" x14ac:dyDescent="0.25">
      <c r="B837" s="232">
        <v>44623</v>
      </c>
      <c r="C837" s="118">
        <v>40.659999999999997</v>
      </c>
      <c r="D837" s="119" t="s">
        <v>2055</v>
      </c>
    </row>
    <row r="838" spans="2:4" x14ac:dyDescent="0.25">
      <c r="B838" s="232">
        <v>44623</v>
      </c>
      <c r="C838" s="118">
        <v>11.44</v>
      </c>
      <c r="D838" s="119" t="s">
        <v>1162</v>
      </c>
    </row>
    <row r="839" spans="2:4" x14ac:dyDescent="0.25">
      <c r="B839" s="232">
        <v>44623</v>
      </c>
      <c r="C839" s="118">
        <v>50</v>
      </c>
      <c r="D839" s="119" t="s">
        <v>9935</v>
      </c>
    </row>
    <row r="840" spans="2:4" x14ac:dyDescent="0.25">
      <c r="B840" s="232">
        <v>44623</v>
      </c>
      <c r="C840" s="118">
        <v>4.72</v>
      </c>
      <c r="D840" s="119" t="s">
        <v>1691</v>
      </c>
    </row>
    <row r="841" spans="2:4" x14ac:dyDescent="0.25">
      <c r="B841" s="232">
        <v>44623</v>
      </c>
      <c r="C841" s="118">
        <v>137</v>
      </c>
      <c r="D841" s="119" t="s">
        <v>5181</v>
      </c>
    </row>
    <row r="842" spans="2:4" x14ac:dyDescent="0.25">
      <c r="B842" s="232">
        <v>44623</v>
      </c>
      <c r="C842" s="118">
        <v>41.22</v>
      </c>
      <c r="D842" s="119" t="s">
        <v>9936</v>
      </c>
    </row>
    <row r="843" spans="2:4" x14ac:dyDescent="0.25">
      <c r="B843" s="232">
        <v>44623</v>
      </c>
      <c r="C843" s="118">
        <v>1000</v>
      </c>
      <c r="D843" s="119" t="s">
        <v>906</v>
      </c>
    </row>
    <row r="844" spans="2:4" x14ac:dyDescent="0.25">
      <c r="B844" s="232">
        <v>44623</v>
      </c>
      <c r="C844" s="118">
        <v>70</v>
      </c>
      <c r="D844" s="119" t="s">
        <v>5149</v>
      </c>
    </row>
    <row r="845" spans="2:4" x14ac:dyDescent="0.25">
      <c r="B845" s="232">
        <v>44623</v>
      </c>
      <c r="C845" s="118">
        <v>15000</v>
      </c>
      <c r="D845" s="119" t="s">
        <v>2054</v>
      </c>
    </row>
    <row r="846" spans="2:4" x14ac:dyDescent="0.25">
      <c r="B846" s="232">
        <v>44623</v>
      </c>
      <c r="C846" s="118">
        <v>32</v>
      </c>
      <c r="D846" s="119" t="s">
        <v>3993</v>
      </c>
    </row>
    <row r="847" spans="2:4" x14ac:dyDescent="0.25">
      <c r="B847" s="232">
        <v>44623</v>
      </c>
      <c r="C847" s="118">
        <v>300</v>
      </c>
      <c r="D847" s="119" t="s">
        <v>2847</v>
      </c>
    </row>
    <row r="848" spans="2:4" x14ac:dyDescent="0.25">
      <c r="B848" s="232">
        <v>44623</v>
      </c>
      <c r="C848" s="118">
        <v>100</v>
      </c>
      <c r="D848" s="119" t="s">
        <v>9937</v>
      </c>
    </row>
    <row r="849" spans="2:4" x14ac:dyDescent="0.25">
      <c r="B849" s="232">
        <v>44623</v>
      </c>
      <c r="C849" s="118">
        <v>51.33</v>
      </c>
      <c r="D849" s="119" t="s">
        <v>3934</v>
      </c>
    </row>
    <row r="850" spans="2:4" x14ac:dyDescent="0.25">
      <c r="B850" s="232">
        <v>44623</v>
      </c>
      <c r="C850" s="118">
        <v>5</v>
      </c>
      <c r="D850" s="119" t="s">
        <v>621</v>
      </c>
    </row>
    <row r="851" spans="2:4" x14ac:dyDescent="0.25">
      <c r="B851" s="232">
        <v>44623</v>
      </c>
      <c r="C851" s="118">
        <v>3000</v>
      </c>
      <c r="D851" s="119" t="s">
        <v>519</v>
      </c>
    </row>
    <row r="852" spans="2:4" x14ac:dyDescent="0.25">
      <c r="B852" s="232">
        <v>44623</v>
      </c>
      <c r="C852" s="118">
        <v>2</v>
      </c>
      <c r="D852" s="119" t="s">
        <v>5350</v>
      </c>
    </row>
    <row r="853" spans="2:4" x14ac:dyDescent="0.25">
      <c r="B853" s="232">
        <v>44623</v>
      </c>
      <c r="C853" s="118">
        <v>44.12</v>
      </c>
      <c r="D853" s="119" t="s">
        <v>990</v>
      </c>
    </row>
    <row r="854" spans="2:4" x14ac:dyDescent="0.25">
      <c r="B854" s="232">
        <v>44623</v>
      </c>
      <c r="C854" s="118">
        <v>1000</v>
      </c>
      <c r="D854" s="119" t="s">
        <v>3019</v>
      </c>
    </row>
    <row r="855" spans="2:4" x14ac:dyDescent="0.25">
      <c r="B855" s="232">
        <v>44623</v>
      </c>
      <c r="C855" s="118">
        <v>4.32</v>
      </c>
      <c r="D855" s="119" t="s">
        <v>4226</v>
      </c>
    </row>
    <row r="856" spans="2:4" x14ac:dyDescent="0.25">
      <c r="B856" s="232">
        <v>44623</v>
      </c>
      <c r="C856" s="118">
        <v>3</v>
      </c>
      <c r="D856" s="119" t="s">
        <v>3574</v>
      </c>
    </row>
    <row r="857" spans="2:4" x14ac:dyDescent="0.25">
      <c r="B857" s="232">
        <v>44623</v>
      </c>
      <c r="C857" s="118">
        <v>27.37</v>
      </c>
      <c r="D857" s="119" t="s">
        <v>2745</v>
      </c>
    </row>
    <row r="858" spans="2:4" x14ac:dyDescent="0.25">
      <c r="B858" s="232">
        <v>44623</v>
      </c>
      <c r="C858" s="118">
        <v>6.64</v>
      </c>
      <c r="D858" s="119" t="s">
        <v>3379</v>
      </c>
    </row>
    <row r="859" spans="2:4" x14ac:dyDescent="0.25">
      <c r="B859" s="232">
        <v>44623</v>
      </c>
      <c r="C859" s="118">
        <v>150</v>
      </c>
      <c r="D859" s="119" t="s">
        <v>4060</v>
      </c>
    </row>
    <row r="860" spans="2:4" x14ac:dyDescent="0.25">
      <c r="B860" s="232">
        <v>44623</v>
      </c>
      <c r="C860" s="118">
        <v>2000</v>
      </c>
      <c r="D860" s="119" t="s">
        <v>1865</v>
      </c>
    </row>
    <row r="861" spans="2:4" x14ac:dyDescent="0.25">
      <c r="B861" s="232">
        <v>44623</v>
      </c>
      <c r="C861" s="118">
        <v>10</v>
      </c>
      <c r="D861" s="119" t="s">
        <v>9851</v>
      </c>
    </row>
    <row r="862" spans="2:4" x14ac:dyDescent="0.25">
      <c r="B862" s="232">
        <v>44623</v>
      </c>
      <c r="C862" s="118">
        <v>100</v>
      </c>
      <c r="D862" s="119" t="s">
        <v>417</v>
      </c>
    </row>
    <row r="863" spans="2:4" x14ac:dyDescent="0.25">
      <c r="B863" s="232">
        <v>44623</v>
      </c>
      <c r="C863" s="118">
        <v>2.2599999999999998</v>
      </c>
      <c r="D863" s="119" t="s">
        <v>4930</v>
      </c>
    </row>
    <row r="864" spans="2:4" x14ac:dyDescent="0.25">
      <c r="B864" s="232">
        <v>44623</v>
      </c>
      <c r="C864" s="118">
        <v>20.21</v>
      </c>
      <c r="D864" s="119" t="s">
        <v>2202</v>
      </c>
    </row>
    <row r="865" spans="2:4" x14ac:dyDescent="0.25">
      <c r="B865" s="232">
        <v>44623</v>
      </c>
      <c r="C865" s="118">
        <v>15000</v>
      </c>
      <c r="D865" s="119" t="s">
        <v>9904</v>
      </c>
    </row>
    <row r="866" spans="2:4" x14ac:dyDescent="0.25">
      <c r="B866" s="232">
        <v>44623</v>
      </c>
      <c r="C866" s="118">
        <v>500</v>
      </c>
      <c r="D866" s="119" t="s">
        <v>2272</v>
      </c>
    </row>
    <row r="867" spans="2:4" x14ac:dyDescent="0.25">
      <c r="B867" s="232">
        <v>44623</v>
      </c>
      <c r="C867" s="118">
        <v>15000</v>
      </c>
      <c r="D867" s="119" t="s">
        <v>9904</v>
      </c>
    </row>
    <row r="868" spans="2:4" x14ac:dyDescent="0.25">
      <c r="B868" s="232">
        <v>44623</v>
      </c>
      <c r="C868" s="118">
        <v>1</v>
      </c>
      <c r="D868" s="119" t="s">
        <v>1723</v>
      </c>
    </row>
    <row r="869" spans="2:4" x14ac:dyDescent="0.25">
      <c r="B869" s="232">
        <v>44623</v>
      </c>
      <c r="C869" s="118">
        <v>3.5</v>
      </c>
      <c r="D869" s="119" t="s">
        <v>4842</v>
      </c>
    </row>
    <row r="870" spans="2:4" x14ac:dyDescent="0.25">
      <c r="B870" s="232">
        <v>44623</v>
      </c>
      <c r="C870" s="118">
        <v>3</v>
      </c>
      <c r="D870" s="119" t="s">
        <v>4106</v>
      </c>
    </row>
    <row r="871" spans="2:4" x14ac:dyDescent="0.25">
      <c r="B871" s="232">
        <v>44623</v>
      </c>
      <c r="C871" s="118">
        <v>1</v>
      </c>
      <c r="D871" s="119" t="s">
        <v>563</v>
      </c>
    </row>
    <row r="872" spans="2:4" x14ac:dyDescent="0.25">
      <c r="B872" s="232">
        <v>44623</v>
      </c>
      <c r="C872" s="118">
        <v>1700</v>
      </c>
      <c r="D872" s="119" t="s">
        <v>1715</v>
      </c>
    </row>
    <row r="873" spans="2:4" x14ac:dyDescent="0.25">
      <c r="B873" s="232">
        <v>44623</v>
      </c>
      <c r="C873" s="118">
        <v>8.98</v>
      </c>
      <c r="D873" s="119" t="s">
        <v>3273</v>
      </c>
    </row>
    <row r="874" spans="2:4" x14ac:dyDescent="0.25">
      <c r="B874" s="232">
        <v>44623</v>
      </c>
      <c r="C874" s="118">
        <v>3</v>
      </c>
      <c r="D874" s="119" t="s">
        <v>890</v>
      </c>
    </row>
    <row r="875" spans="2:4" x14ac:dyDescent="0.25">
      <c r="B875" s="232">
        <v>44623</v>
      </c>
      <c r="C875" s="118">
        <v>15000</v>
      </c>
      <c r="D875" s="119" t="s">
        <v>9904</v>
      </c>
    </row>
    <row r="876" spans="2:4" x14ac:dyDescent="0.25">
      <c r="B876" s="232">
        <v>44623</v>
      </c>
      <c r="C876" s="118">
        <v>5</v>
      </c>
      <c r="D876" s="119" t="s">
        <v>4832</v>
      </c>
    </row>
    <row r="877" spans="2:4" x14ac:dyDescent="0.25">
      <c r="B877" s="232">
        <v>44623</v>
      </c>
      <c r="C877" s="118">
        <v>24.85</v>
      </c>
      <c r="D877" s="119" t="s">
        <v>2327</v>
      </c>
    </row>
    <row r="878" spans="2:4" x14ac:dyDescent="0.25">
      <c r="B878" s="232">
        <v>44623</v>
      </c>
      <c r="C878" s="118">
        <v>5000</v>
      </c>
      <c r="D878" s="119" t="s">
        <v>9904</v>
      </c>
    </row>
    <row r="879" spans="2:4" x14ac:dyDescent="0.25">
      <c r="B879" s="232">
        <v>44623</v>
      </c>
      <c r="C879" s="118">
        <v>4.16</v>
      </c>
      <c r="D879" s="119" t="s">
        <v>2351</v>
      </c>
    </row>
    <row r="880" spans="2:4" x14ac:dyDescent="0.25">
      <c r="B880" s="232">
        <v>44623</v>
      </c>
      <c r="C880" s="118">
        <v>10</v>
      </c>
      <c r="D880" s="119" t="s">
        <v>9938</v>
      </c>
    </row>
    <row r="881" spans="2:4" x14ac:dyDescent="0.25">
      <c r="B881" s="232">
        <v>44623</v>
      </c>
      <c r="C881" s="118">
        <v>5.93</v>
      </c>
      <c r="D881" s="119" t="s">
        <v>671</v>
      </c>
    </row>
    <row r="882" spans="2:4" x14ac:dyDescent="0.25">
      <c r="B882" s="232">
        <v>44623</v>
      </c>
      <c r="C882" s="118">
        <v>29.03</v>
      </c>
      <c r="D882" s="119" t="s">
        <v>5298</v>
      </c>
    </row>
    <row r="883" spans="2:4" x14ac:dyDescent="0.25">
      <c r="B883" s="232">
        <v>44623</v>
      </c>
      <c r="C883" s="118">
        <v>4</v>
      </c>
      <c r="D883" s="119" t="s">
        <v>9939</v>
      </c>
    </row>
    <row r="884" spans="2:4" x14ac:dyDescent="0.25">
      <c r="B884" s="232">
        <v>44623</v>
      </c>
      <c r="C884" s="118">
        <v>15000</v>
      </c>
      <c r="D884" s="119" t="s">
        <v>3261</v>
      </c>
    </row>
    <row r="885" spans="2:4" x14ac:dyDescent="0.25">
      <c r="B885" s="232">
        <v>44623</v>
      </c>
      <c r="C885" s="118">
        <v>10</v>
      </c>
      <c r="D885" s="119" t="s">
        <v>9851</v>
      </c>
    </row>
    <row r="886" spans="2:4" x14ac:dyDescent="0.25">
      <c r="B886" s="232">
        <v>44623</v>
      </c>
      <c r="C886" s="118">
        <v>15000</v>
      </c>
      <c r="D886" s="119" t="s">
        <v>3261</v>
      </c>
    </row>
    <row r="887" spans="2:4" x14ac:dyDescent="0.25">
      <c r="B887" s="232">
        <v>44623</v>
      </c>
      <c r="C887" s="118">
        <v>10</v>
      </c>
      <c r="D887" s="119" t="s">
        <v>9851</v>
      </c>
    </row>
    <row r="888" spans="2:4" x14ac:dyDescent="0.25">
      <c r="B888" s="232">
        <v>44623</v>
      </c>
      <c r="C888" s="118">
        <v>49.94</v>
      </c>
      <c r="D888" s="119" t="s">
        <v>9940</v>
      </c>
    </row>
    <row r="889" spans="2:4" x14ac:dyDescent="0.25">
      <c r="B889" s="232">
        <v>44623</v>
      </c>
      <c r="C889" s="118">
        <v>8.36</v>
      </c>
      <c r="D889" s="119" t="s">
        <v>1312</v>
      </c>
    </row>
    <row r="890" spans="2:4" x14ac:dyDescent="0.25">
      <c r="B890" s="232">
        <v>44623</v>
      </c>
      <c r="C890" s="118">
        <v>49.86</v>
      </c>
      <c r="D890" s="119" t="s">
        <v>4091</v>
      </c>
    </row>
    <row r="891" spans="2:4" x14ac:dyDescent="0.25">
      <c r="B891" s="232">
        <v>44623</v>
      </c>
      <c r="C891" s="118">
        <v>1</v>
      </c>
      <c r="D891" s="119" t="s">
        <v>2470</v>
      </c>
    </row>
    <row r="892" spans="2:4" x14ac:dyDescent="0.25">
      <c r="B892" s="232">
        <v>44623</v>
      </c>
      <c r="C892" s="118">
        <v>2.19</v>
      </c>
      <c r="D892" s="119" t="s">
        <v>9941</v>
      </c>
    </row>
    <row r="893" spans="2:4" x14ac:dyDescent="0.25">
      <c r="B893" s="232">
        <v>44623</v>
      </c>
      <c r="C893" s="118">
        <v>50</v>
      </c>
      <c r="D893" s="119" t="s">
        <v>21</v>
      </c>
    </row>
    <row r="894" spans="2:4" x14ac:dyDescent="0.25">
      <c r="B894" s="232">
        <v>44623</v>
      </c>
      <c r="C894" s="118">
        <v>33.630000000000003</v>
      </c>
      <c r="D894" s="119" t="s">
        <v>9942</v>
      </c>
    </row>
    <row r="895" spans="2:4" x14ac:dyDescent="0.25">
      <c r="B895" s="232">
        <v>44623</v>
      </c>
      <c r="C895" s="118">
        <v>10.11</v>
      </c>
      <c r="D895" s="119" t="s">
        <v>3727</v>
      </c>
    </row>
    <row r="896" spans="2:4" x14ac:dyDescent="0.25">
      <c r="B896" s="232">
        <v>44623</v>
      </c>
      <c r="C896" s="118">
        <v>18</v>
      </c>
      <c r="D896" s="119" t="s">
        <v>4812</v>
      </c>
    </row>
    <row r="897" spans="2:4" x14ac:dyDescent="0.25">
      <c r="B897" s="232">
        <v>44623</v>
      </c>
      <c r="C897" s="118">
        <v>400</v>
      </c>
      <c r="D897" s="119" t="s">
        <v>9943</v>
      </c>
    </row>
    <row r="898" spans="2:4" x14ac:dyDescent="0.25">
      <c r="B898" s="232">
        <v>44623</v>
      </c>
      <c r="C898" s="118">
        <v>70</v>
      </c>
      <c r="D898" s="119" t="s">
        <v>4616</v>
      </c>
    </row>
    <row r="899" spans="2:4" x14ac:dyDescent="0.25">
      <c r="B899" s="232">
        <v>44623</v>
      </c>
      <c r="C899" s="118">
        <v>49</v>
      </c>
      <c r="D899" s="119" t="s">
        <v>3138</v>
      </c>
    </row>
    <row r="900" spans="2:4" x14ac:dyDescent="0.25">
      <c r="B900" s="232">
        <v>44623</v>
      </c>
      <c r="C900" s="118">
        <v>15.3</v>
      </c>
      <c r="D900" s="119" t="s">
        <v>1676</v>
      </c>
    </row>
    <row r="901" spans="2:4" x14ac:dyDescent="0.25">
      <c r="B901" s="232">
        <v>44623</v>
      </c>
      <c r="C901" s="118">
        <v>80</v>
      </c>
      <c r="D901" s="119" t="s">
        <v>4108</v>
      </c>
    </row>
    <row r="902" spans="2:4" x14ac:dyDescent="0.25">
      <c r="B902" s="232">
        <v>44623</v>
      </c>
      <c r="C902" s="118">
        <v>4.74</v>
      </c>
      <c r="D902" s="119" t="s">
        <v>3888</v>
      </c>
    </row>
    <row r="903" spans="2:4" x14ac:dyDescent="0.25">
      <c r="B903" s="232">
        <v>44623</v>
      </c>
      <c r="C903" s="118">
        <v>500</v>
      </c>
      <c r="D903" s="119" t="s">
        <v>2931</v>
      </c>
    </row>
    <row r="904" spans="2:4" x14ac:dyDescent="0.25">
      <c r="B904" s="232">
        <v>44623</v>
      </c>
      <c r="C904" s="118">
        <v>5000</v>
      </c>
      <c r="D904" s="119" t="s">
        <v>2645</v>
      </c>
    </row>
    <row r="905" spans="2:4" x14ac:dyDescent="0.25">
      <c r="B905" s="232">
        <v>44623</v>
      </c>
      <c r="C905" s="118">
        <v>100</v>
      </c>
      <c r="D905" s="119" t="s">
        <v>1341</v>
      </c>
    </row>
    <row r="906" spans="2:4" x14ac:dyDescent="0.25">
      <c r="B906" s="232">
        <v>44623</v>
      </c>
      <c r="C906" s="118">
        <v>250</v>
      </c>
      <c r="D906" s="119" t="s">
        <v>4944</v>
      </c>
    </row>
    <row r="907" spans="2:4" x14ac:dyDescent="0.25">
      <c r="B907" s="232">
        <v>44623</v>
      </c>
      <c r="C907" s="118">
        <v>4.41</v>
      </c>
      <c r="D907" s="119" t="s">
        <v>1354</v>
      </c>
    </row>
    <row r="908" spans="2:4" x14ac:dyDescent="0.25">
      <c r="B908" s="232">
        <v>44623</v>
      </c>
      <c r="C908" s="118">
        <v>300</v>
      </c>
      <c r="D908" s="119" t="s">
        <v>2511</v>
      </c>
    </row>
    <row r="909" spans="2:4" x14ac:dyDescent="0.25">
      <c r="B909" s="232">
        <v>44623</v>
      </c>
      <c r="C909" s="118">
        <v>500</v>
      </c>
      <c r="D909" s="119" t="s">
        <v>4415</v>
      </c>
    </row>
    <row r="910" spans="2:4" x14ac:dyDescent="0.25">
      <c r="B910" s="232">
        <v>44623</v>
      </c>
      <c r="C910" s="118">
        <v>500</v>
      </c>
      <c r="D910" s="119" t="s">
        <v>2636</v>
      </c>
    </row>
    <row r="911" spans="2:4" x14ac:dyDescent="0.25">
      <c r="B911" s="232">
        <v>44623</v>
      </c>
      <c r="C911" s="118">
        <v>2.6</v>
      </c>
      <c r="D911" s="119" t="s">
        <v>9944</v>
      </c>
    </row>
    <row r="912" spans="2:4" x14ac:dyDescent="0.25">
      <c r="B912" s="232">
        <v>44623</v>
      </c>
      <c r="C912" s="118">
        <v>1</v>
      </c>
      <c r="D912" s="119" t="s">
        <v>2892</v>
      </c>
    </row>
    <row r="913" spans="2:4" x14ac:dyDescent="0.25">
      <c r="B913" s="232">
        <v>44623</v>
      </c>
      <c r="C913" s="118">
        <v>500</v>
      </c>
      <c r="D913" s="119" t="s">
        <v>2849</v>
      </c>
    </row>
    <row r="914" spans="2:4" x14ac:dyDescent="0.25">
      <c r="B914" s="232">
        <v>44623</v>
      </c>
      <c r="C914" s="118">
        <v>1</v>
      </c>
      <c r="D914" s="119" t="s">
        <v>3411</v>
      </c>
    </row>
    <row r="915" spans="2:4" x14ac:dyDescent="0.25">
      <c r="B915" s="232">
        <v>44623</v>
      </c>
      <c r="C915" s="118">
        <v>8.9</v>
      </c>
      <c r="D915" s="119" t="s">
        <v>1826</v>
      </c>
    </row>
    <row r="916" spans="2:4" x14ac:dyDescent="0.25">
      <c r="B916" s="232">
        <v>44623</v>
      </c>
      <c r="C916" s="118">
        <v>500</v>
      </c>
      <c r="D916" s="119" t="s">
        <v>2364</v>
      </c>
    </row>
    <row r="917" spans="2:4" x14ac:dyDescent="0.25">
      <c r="B917" s="232">
        <v>44623</v>
      </c>
      <c r="C917" s="118">
        <v>1000</v>
      </c>
      <c r="D917" s="119" t="s">
        <v>9945</v>
      </c>
    </row>
    <row r="918" spans="2:4" x14ac:dyDescent="0.25">
      <c r="B918" s="232">
        <v>44623</v>
      </c>
      <c r="C918" s="118">
        <v>4100</v>
      </c>
      <c r="D918" s="119" t="s">
        <v>619</v>
      </c>
    </row>
    <row r="919" spans="2:4" x14ac:dyDescent="0.25">
      <c r="B919" s="232">
        <v>44623</v>
      </c>
      <c r="C919" s="118">
        <v>6</v>
      </c>
      <c r="D919" s="119" t="s">
        <v>171</v>
      </c>
    </row>
    <row r="920" spans="2:4" x14ac:dyDescent="0.25">
      <c r="B920" s="232">
        <v>44623</v>
      </c>
      <c r="C920" s="118">
        <v>15</v>
      </c>
      <c r="D920" s="119" t="s">
        <v>9146</v>
      </c>
    </row>
    <row r="921" spans="2:4" x14ac:dyDescent="0.25">
      <c r="B921" s="232">
        <v>44623</v>
      </c>
      <c r="C921" s="118">
        <v>300</v>
      </c>
      <c r="D921" s="119" t="s">
        <v>1018</v>
      </c>
    </row>
    <row r="922" spans="2:4" x14ac:dyDescent="0.25">
      <c r="B922" s="232">
        <v>44623</v>
      </c>
      <c r="C922" s="118">
        <v>1100</v>
      </c>
      <c r="D922" s="119" t="s">
        <v>1994</v>
      </c>
    </row>
    <row r="923" spans="2:4" x14ac:dyDescent="0.25">
      <c r="B923" s="232">
        <v>44623</v>
      </c>
      <c r="C923" s="118">
        <v>4.34</v>
      </c>
      <c r="D923" s="119" t="s">
        <v>1595</v>
      </c>
    </row>
    <row r="924" spans="2:4" x14ac:dyDescent="0.25">
      <c r="B924" s="232">
        <v>44623</v>
      </c>
      <c r="C924" s="118">
        <v>500</v>
      </c>
      <c r="D924" s="119" t="s">
        <v>3421</v>
      </c>
    </row>
    <row r="925" spans="2:4" x14ac:dyDescent="0.25">
      <c r="B925" s="232">
        <v>44623</v>
      </c>
      <c r="C925" s="118">
        <v>1000</v>
      </c>
      <c r="D925" s="119" t="s">
        <v>9946</v>
      </c>
    </row>
    <row r="926" spans="2:4" x14ac:dyDescent="0.25">
      <c r="B926" s="232">
        <v>44623</v>
      </c>
      <c r="C926" s="118">
        <v>1</v>
      </c>
      <c r="D926" s="119" t="s">
        <v>3346</v>
      </c>
    </row>
    <row r="927" spans="2:4" x14ac:dyDescent="0.25">
      <c r="B927" s="232">
        <v>44623</v>
      </c>
      <c r="C927" s="118">
        <v>93.79</v>
      </c>
      <c r="D927" s="119" t="s">
        <v>5097</v>
      </c>
    </row>
    <row r="928" spans="2:4" x14ac:dyDescent="0.25">
      <c r="B928" s="232">
        <v>44623</v>
      </c>
      <c r="C928" s="118">
        <v>500</v>
      </c>
      <c r="D928" s="119" t="s">
        <v>3421</v>
      </c>
    </row>
    <row r="929" spans="2:4" x14ac:dyDescent="0.25">
      <c r="B929" s="232">
        <v>44623</v>
      </c>
      <c r="C929" s="118">
        <v>36</v>
      </c>
      <c r="D929" s="119" t="s">
        <v>1484</v>
      </c>
    </row>
    <row r="930" spans="2:4" x14ac:dyDescent="0.25">
      <c r="B930" s="232">
        <v>44623</v>
      </c>
      <c r="C930" s="118">
        <v>39.56</v>
      </c>
      <c r="D930" s="119" t="s">
        <v>5097</v>
      </c>
    </row>
    <row r="931" spans="2:4" x14ac:dyDescent="0.25">
      <c r="B931" s="232">
        <v>44623</v>
      </c>
      <c r="C931" s="118">
        <v>16.77</v>
      </c>
      <c r="D931" s="119" t="s">
        <v>2745</v>
      </c>
    </row>
    <row r="932" spans="2:4" x14ac:dyDescent="0.25">
      <c r="B932" s="232">
        <v>44623</v>
      </c>
      <c r="C932" s="118">
        <v>100</v>
      </c>
      <c r="D932" s="119" t="s">
        <v>9947</v>
      </c>
    </row>
    <row r="933" spans="2:4" x14ac:dyDescent="0.25">
      <c r="B933" s="232">
        <v>44623</v>
      </c>
      <c r="C933" s="118">
        <v>2.83</v>
      </c>
      <c r="D933" s="119" t="s">
        <v>2032</v>
      </c>
    </row>
    <row r="934" spans="2:4" x14ac:dyDescent="0.25">
      <c r="B934" s="232">
        <v>44623</v>
      </c>
      <c r="C934" s="118">
        <v>1</v>
      </c>
      <c r="D934" s="119" t="s">
        <v>2268</v>
      </c>
    </row>
    <row r="935" spans="2:4" x14ac:dyDescent="0.25">
      <c r="B935" s="232">
        <v>44623</v>
      </c>
      <c r="C935" s="118">
        <v>41</v>
      </c>
      <c r="D935" s="119" t="s">
        <v>9948</v>
      </c>
    </row>
    <row r="936" spans="2:4" x14ac:dyDescent="0.25">
      <c r="B936" s="232">
        <v>44623</v>
      </c>
      <c r="C936" s="118">
        <v>500</v>
      </c>
      <c r="D936" s="119" t="s">
        <v>9949</v>
      </c>
    </row>
    <row r="937" spans="2:4" x14ac:dyDescent="0.25">
      <c r="B937" s="232">
        <v>44623</v>
      </c>
      <c r="C937" s="118">
        <v>80</v>
      </c>
      <c r="D937" s="119" t="s">
        <v>2796</v>
      </c>
    </row>
    <row r="938" spans="2:4" x14ac:dyDescent="0.25">
      <c r="B938" s="232">
        <v>44623</v>
      </c>
      <c r="C938" s="118">
        <v>14.43</v>
      </c>
      <c r="D938" s="119" t="s">
        <v>2745</v>
      </c>
    </row>
    <row r="939" spans="2:4" x14ac:dyDescent="0.25">
      <c r="B939" s="232">
        <v>44623</v>
      </c>
      <c r="C939" s="118">
        <v>43.66</v>
      </c>
      <c r="D939" s="119" t="s">
        <v>9950</v>
      </c>
    </row>
    <row r="940" spans="2:4" x14ac:dyDescent="0.25">
      <c r="B940" s="232">
        <v>44623</v>
      </c>
      <c r="C940" s="118">
        <v>2</v>
      </c>
      <c r="D940" s="119" t="s">
        <v>9951</v>
      </c>
    </row>
    <row r="941" spans="2:4" x14ac:dyDescent="0.25">
      <c r="B941" s="232">
        <v>44623</v>
      </c>
      <c r="C941" s="118">
        <v>1</v>
      </c>
      <c r="D941" s="119" t="s">
        <v>9952</v>
      </c>
    </row>
    <row r="942" spans="2:4" x14ac:dyDescent="0.25">
      <c r="B942" s="232">
        <v>44623</v>
      </c>
      <c r="C942" s="118">
        <v>6.3</v>
      </c>
      <c r="D942" s="119" t="s">
        <v>9953</v>
      </c>
    </row>
    <row r="943" spans="2:4" x14ac:dyDescent="0.25">
      <c r="B943" s="232">
        <v>44623</v>
      </c>
      <c r="C943" s="118">
        <v>300</v>
      </c>
      <c r="D943" s="119" t="s">
        <v>368</v>
      </c>
    </row>
    <row r="944" spans="2:4" x14ac:dyDescent="0.25">
      <c r="B944" s="232">
        <v>44623</v>
      </c>
      <c r="C944" s="118">
        <v>1</v>
      </c>
      <c r="D944" s="119" t="s">
        <v>2886</v>
      </c>
    </row>
    <row r="945" spans="2:4" x14ac:dyDescent="0.25">
      <c r="B945" s="232">
        <v>44623</v>
      </c>
      <c r="C945" s="118">
        <v>30</v>
      </c>
      <c r="D945" s="119" t="s">
        <v>1801</v>
      </c>
    </row>
    <row r="946" spans="2:4" x14ac:dyDescent="0.25">
      <c r="B946" s="232">
        <v>44623</v>
      </c>
      <c r="C946" s="118">
        <v>4.4800000000000004</v>
      </c>
      <c r="D946" s="119" t="s">
        <v>9954</v>
      </c>
    </row>
    <row r="947" spans="2:4" x14ac:dyDescent="0.25">
      <c r="B947" s="232">
        <v>44623</v>
      </c>
      <c r="C947" s="118">
        <v>1</v>
      </c>
      <c r="D947" s="119" t="s">
        <v>1885</v>
      </c>
    </row>
    <row r="948" spans="2:4" x14ac:dyDescent="0.25">
      <c r="B948" s="232">
        <v>44623</v>
      </c>
      <c r="C948" s="118">
        <v>500</v>
      </c>
      <c r="D948" s="119" t="s">
        <v>2253</v>
      </c>
    </row>
    <row r="949" spans="2:4" x14ac:dyDescent="0.25">
      <c r="B949" s="232">
        <v>44623</v>
      </c>
      <c r="C949" s="118">
        <v>3</v>
      </c>
      <c r="D949" s="119" t="s">
        <v>1518</v>
      </c>
    </row>
    <row r="950" spans="2:4" x14ac:dyDescent="0.25">
      <c r="B950" s="232">
        <v>44623</v>
      </c>
      <c r="C950" s="118">
        <v>50</v>
      </c>
      <c r="D950" s="119" t="s">
        <v>174</v>
      </c>
    </row>
    <row r="951" spans="2:4" x14ac:dyDescent="0.25">
      <c r="B951" s="232">
        <v>44623</v>
      </c>
      <c r="C951" s="118">
        <v>500</v>
      </c>
      <c r="D951" s="119" t="s">
        <v>5186</v>
      </c>
    </row>
    <row r="952" spans="2:4" x14ac:dyDescent="0.25">
      <c r="B952" s="232">
        <v>44623</v>
      </c>
      <c r="C952" s="118">
        <v>3.23</v>
      </c>
      <c r="D952" s="119" t="s">
        <v>5054</v>
      </c>
    </row>
    <row r="953" spans="2:4" x14ac:dyDescent="0.25">
      <c r="B953" s="232">
        <v>44623</v>
      </c>
      <c r="C953" s="118">
        <v>22</v>
      </c>
      <c r="D953" s="119" t="s">
        <v>3181</v>
      </c>
    </row>
    <row r="954" spans="2:4" x14ac:dyDescent="0.25">
      <c r="B954" s="232">
        <v>44623</v>
      </c>
      <c r="C954" s="118">
        <v>300</v>
      </c>
      <c r="D954" s="119" t="s">
        <v>3250</v>
      </c>
    </row>
    <row r="955" spans="2:4" x14ac:dyDescent="0.25">
      <c r="B955" s="232">
        <v>44623</v>
      </c>
      <c r="C955" s="118">
        <v>15</v>
      </c>
      <c r="D955" s="119" t="s">
        <v>4428</v>
      </c>
    </row>
    <row r="956" spans="2:4" x14ac:dyDescent="0.25">
      <c r="B956" s="232">
        <v>44623</v>
      </c>
      <c r="C956" s="118">
        <v>150</v>
      </c>
      <c r="D956" s="119" t="s">
        <v>2787</v>
      </c>
    </row>
    <row r="957" spans="2:4" x14ac:dyDescent="0.25">
      <c r="B957" s="232">
        <v>44623</v>
      </c>
      <c r="C957" s="118">
        <v>29.57</v>
      </c>
      <c r="D957" s="119" t="s">
        <v>5358</v>
      </c>
    </row>
    <row r="958" spans="2:4" x14ac:dyDescent="0.25">
      <c r="B958" s="232">
        <v>44623</v>
      </c>
      <c r="C958" s="118">
        <v>7</v>
      </c>
      <c r="D958" s="119" t="s">
        <v>9955</v>
      </c>
    </row>
    <row r="959" spans="2:4" x14ac:dyDescent="0.25">
      <c r="B959" s="232">
        <v>44623</v>
      </c>
      <c r="C959" s="118">
        <v>3.94</v>
      </c>
      <c r="D959" s="119" t="s">
        <v>4525</v>
      </c>
    </row>
    <row r="960" spans="2:4" x14ac:dyDescent="0.25">
      <c r="B960" s="232">
        <v>44623</v>
      </c>
      <c r="C960" s="118">
        <v>100</v>
      </c>
      <c r="D960" s="119" t="s">
        <v>3427</v>
      </c>
    </row>
    <row r="961" spans="2:4" x14ac:dyDescent="0.25">
      <c r="B961" s="232">
        <v>44623</v>
      </c>
      <c r="C961" s="118">
        <v>46.57</v>
      </c>
      <c r="D961" s="119" t="s">
        <v>4054</v>
      </c>
    </row>
    <row r="962" spans="2:4" x14ac:dyDescent="0.25">
      <c r="B962" s="232">
        <v>44623</v>
      </c>
      <c r="C962" s="118">
        <v>14</v>
      </c>
      <c r="D962" s="119" t="s">
        <v>9040</v>
      </c>
    </row>
    <row r="963" spans="2:4" x14ac:dyDescent="0.25">
      <c r="B963" s="232">
        <v>44623</v>
      </c>
      <c r="C963" s="118">
        <v>5000</v>
      </c>
      <c r="D963" s="119" t="s">
        <v>457</v>
      </c>
    </row>
    <row r="964" spans="2:4" x14ac:dyDescent="0.25">
      <c r="B964" s="232">
        <v>44623</v>
      </c>
      <c r="C964" s="118">
        <v>5</v>
      </c>
      <c r="D964" s="119" t="s">
        <v>2637</v>
      </c>
    </row>
    <row r="965" spans="2:4" x14ac:dyDescent="0.25">
      <c r="B965" s="232">
        <v>44623</v>
      </c>
      <c r="C965" s="118">
        <v>6.16</v>
      </c>
      <c r="D965" s="119" t="s">
        <v>4853</v>
      </c>
    </row>
    <row r="966" spans="2:4" x14ac:dyDescent="0.25">
      <c r="B966" s="232">
        <v>44623</v>
      </c>
      <c r="C966" s="118">
        <v>250</v>
      </c>
      <c r="D966" s="119" t="s">
        <v>2705</v>
      </c>
    </row>
    <row r="967" spans="2:4" x14ac:dyDescent="0.25">
      <c r="B967" s="232">
        <v>44623</v>
      </c>
      <c r="C967" s="118">
        <v>5.48</v>
      </c>
      <c r="D967" s="119" t="s">
        <v>9887</v>
      </c>
    </row>
    <row r="968" spans="2:4" x14ac:dyDescent="0.25">
      <c r="B968" s="232">
        <v>44623</v>
      </c>
      <c r="C968" s="118">
        <v>1000</v>
      </c>
      <c r="D968" s="119" t="s">
        <v>4016</v>
      </c>
    </row>
    <row r="969" spans="2:4" x14ac:dyDescent="0.25">
      <c r="B969" s="232">
        <v>44623</v>
      </c>
      <c r="C969" s="118">
        <v>1000</v>
      </c>
      <c r="D969" s="119" t="s">
        <v>3889</v>
      </c>
    </row>
    <row r="970" spans="2:4" x14ac:dyDescent="0.25">
      <c r="B970" s="232">
        <v>44623</v>
      </c>
      <c r="C970" s="118">
        <v>7</v>
      </c>
      <c r="D970" s="119" t="s">
        <v>4710</v>
      </c>
    </row>
    <row r="971" spans="2:4" x14ac:dyDescent="0.25">
      <c r="B971" s="232">
        <v>44623</v>
      </c>
      <c r="C971" s="118">
        <v>1.47</v>
      </c>
      <c r="D971" s="119" t="s">
        <v>1399</v>
      </c>
    </row>
    <row r="972" spans="2:4" x14ac:dyDescent="0.25">
      <c r="B972" s="232">
        <v>44623</v>
      </c>
      <c r="C972" s="118">
        <v>10</v>
      </c>
      <c r="D972" s="119" t="s">
        <v>4369</v>
      </c>
    </row>
    <row r="973" spans="2:4" x14ac:dyDescent="0.25">
      <c r="B973" s="232">
        <v>44623</v>
      </c>
      <c r="C973" s="118">
        <v>1</v>
      </c>
      <c r="D973" s="119">
        <v>24620173448</v>
      </c>
    </row>
    <row r="974" spans="2:4" x14ac:dyDescent="0.25">
      <c r="B974" s="232">
        <v>44623</v>
      </c>
      <c r="C974" s="118">
        <v>500</v>
      </c>
      <c r="D974" s="119">
        <v>24620868936</v>
      </c>
    </row>
    <row r="975" spans="2:4" x14ac:dyDescent="0.25">
      <c r="B975" s="232">
        <v>44623</v>
      </c>
      <c r="C975" s="118">
        <v>500</v>
      </c>
      <c r="D975" s="119">
        <v>24620995810</v>
      </c>
    </row>
    <row r="976" spans="2:4" x14ac:dyDescent="0.25">
      <c r="B976" s="232">
        <v>44623</v>
      </c>
      <c r="C976" s="118">
        <v>1000</v>
      </c>
      <c r="D976" s="119">
        <v>24621637884</v>
      </c>
    </row>
    <row r="977" spans="2:4" x14ac:dyDescent="0.25">
      <c r="B977" s="232">
        <v>44623</v>
      </c>
      <c r="C977" s="118">
        <v>1500</v>
      </c>
      <c r="D977" s="119">
        <v>24624556033</v>
      </c>
    </row>
    <row r="978" spans="2:4" x14ac:dyDescent="0.25">
      <c r="B978" s="232">
        <v>44624</v>
      </c>
      <c r="C978" s="118">
        <v>3</v>
      </c>
      <c r="D978" s="119" t="s">
        <v>4782</v>
      </c>
    </row>
    <row r="979" spans="2:4" x14ac:dyDescent="0.25">
      <c r="B979" s="232">
        <v>44624</v>
      </c>
      <c r="C979" s="118">
        <v>4.91</v>
      </c>
      <c r="D979" s="119" t="s">
        <v>1630</v>
      </c>
    </row>
    <row r="980" spans="2:4" x14ac:dyDescent="0.25">
      <c r="B980" s="232">
        <v>44624</v>
      </c>
      <c r="C980" s="118">
        <v>11.15</v>
      </c>
      <c r="D980" s="119" t="s">
        <v>9956</v>
      </c>
    </row>
    <row r="981" spans="2:4" x14ac:dyDescent="0.25">
      <c r="B981" s="232">
        <v>44624</v>
      </c>
      <c r="C981" s="118">
        <v>20</v>
      </c>
      <c r="D981" s="119" t="s">
        <v>9080</v>
      </c>
    </row>
    <row r="982" spans="2:4" x14ac:dyDescent="0.25">
      <c r="B982" s="232">
        <v>44624</v>
      </c>
      <c r="C982" s="118">
        <v>7.01</v>
      </c>
      <c r="D982" s="119" t="s">
        <v>3620</v>
      </c>
    </row>
    <row r="983" spans="2:4" x14ac:dyDescent="0.25">
      <c r="B983" s="232">
        <v>44624</v>
      </c>
      <c r="C983" s="118">
        <v>500</v>
      </c>
      <c r="D983" s="119" t="s">
        <v>3134</v>
      </c>
    </row>
    <row r="984" spans="2:4" x14ac:dyDescent="0.25">
      <c r="B984" s="232">
        <v>44624</v>
      </c>
      <c r="C984" s="118">
        <v>15</v>
      </c>
      <c r="D984" s="119" t="s">
        <v>621</v>
      </c>
    </row>
    <row r="985" spans="2:4" x14ac:dyDescent="0.25">
      <c r="B985" s="232">
        <v>44624</v>
      </c>
      <c r="C985" s="118">
        <v>2000</v>
      </c>
      <c r="D985" s="119" t="s">
        <v>3035</v>
      </c>
    </row>
    <row r="986" spans="2:4" x14ac:dyDescent="0.25">
      <c r="B986" s="232">
        <v>44624</v>
      </c>
      <c r="C986" s="118">
        <v>96.84</v>
      </c>
      <c r="D986" s="119" t="s">
        <v>9910</v>
      </c>
    </row>
    <row r="987" spans="2:4" x14ac:dyDescent="0.25">
      <c r="B987" s="232">
        <v>44624</v>
      </c>
      <c r="C987" s="118">
        <v>500</v>
      </c>
      <c r="D987" s="119" t="s">
        <v>3925</v>
      </c>
    </row>
    <row r="988" spans="2:4" x14ac:dyDescent="0.25">
      <c r="B988" s="232">
        <v>44624</v>
      </c>
      <c r="C988" s="118">
        <v>262</v>
      </c>
      <c r="D988" s="119" t="s">
        <v>2860</v>
      </c>
    </row>
    <row r="989" spans="2:4" x14ac:dyDescent="0.25">
      <c r="B989" s="232">
        <v>44624</v>
      </c>
      <c r="C989" s="118">
        <v>2488</v>
      </c>
      <c r="D989" s="119" t="s">
        <v>2838</v>
      </c>
    </row>
    <row r="990" spans="2:4" x14ac:dyDescent="0.25">
      <c r="B990" s="232">
        <v>44624</v>
      </c>
      <c r="C990" s="118">
        <v>211</v>
      </c>
      <c r="D990" s="119" t="s">
        <v>2853</v>
      </c>
    </row>
    <row r="991" spans="2:4" x14ac:dyDescent="0.25">
      <c r="B991" s="232">
        <v>44624</v>
      </c>
      <c r="C991" s="118">
        <v>16</v>
      </c>
      <c r="D991" s="119" t="s">
        <v>9957</v>
      </c>
    </row>
    <row r="992" spans="2:4" x14ac:dyDescent="0.25">
      <c r="B992" s="232">
        <v>44624</v>
      </c>
      <c r="C992" s="118">
        <v>1</v>
      </c>
      <c r="D992" s="119" t="s">
        <v>552</v>
      </c>
    </row>
    <row r="993" spans="2:4" x14ac:dyDescent="0.25">
      <c r="B993" s="232">
        <v>44624</v>
      </c>
      <c r="C993" s="118">
        <v>516</v>
      </c>
      <c r="D993" s="119" t="s">
        <v>1768</v>
      </c>
    </row>
    <row r="994" spans="2:4" x14ac:dyDescent="0.25">
      <c r="B994" s="232">
        <v>44624</v>
      </c>
      <c r="C994" s="118">
        <v>22.8</v>
      </c>
      <c r="D994" s="119" t="s">
        <v>9958</v>
      </c>
    </row>
    <row r="995" spans="2:4" x14ac:dyDescent="0.25">
      <c r="B995" s="232">
        <v>44624</v>
      </c>
      <c r="C995" s="118">
        <v>201</v>
      </c>
      <c r="D995" s="119" t="s">
        <v>1734</v>
      </c>
    </row>
    <row r="996" spans="2:4" x14ac:dyDescent="0.25">
      <c r="B996" s="232">
        <v>44624</v>
      </c>
      <c r="C996" s="118">
        <v>515</v>
      </c>
      <c r="D996" s="119" t="s">
        <v>3506</v>
      </c>
    </row>
    <row r="997" spans="2:4" x14ac:dyDescent="0.25">
      <c r="B997" s="232">
        <v>44624</v>
      </c>
      <c r="C997" s="118">
        <v>335</v>
      </c>
      <c r="D997" s="119" t="s">
        <v>2837</v>
      </c>
    </row>
    <row r="998" spans="2:4" x14ac:dyDescent="0.25">
      <c r="B998" s="232">
        <v>44624</v>
      </c>
      <c r="C998" s="118">
        <v>406</v>
      </c>
      <c r="D998" s="119" t="s">
        <v>2856</v>
      </c>
    </row>
    <row r="999" spans="2:4" x14ac:dyDescent="0.25">
      <c r="B999" s="232">
        <v>44624</v>
      </c>
      <c r="C999" s="118">
        <v>306</v>
      </c>
      <c r="D999" s="119" t="s">
        <v>912</v>
      </c>
    </row>
    <row r="1000" spans="2:4" x14ac:dyDescent="0.25">
      <c r="B1000" s="232">
        <v>44624</v>
      </c>
      <c r="C1000" s="118">
        <v>602</v>
      </c>
      <c r="D1000" s="119" t="s">
        <v>3107</v>
      </c>
    </row>
    <row r="1001" spans="2:4" x14ac:dyDescent="0.25">
      <c r="B1001" s="232">
        <v>44624</v>
      </c>
      <c r="C1001" s="118">
        <v>127</v>
      </c>
      <c r="D1001" s="119" t="s">
        <v>1735</v>
      </c>
    </row>
    <row r="1002" spans="2:4" x14ac:dyDescent="0.25">
      <c r="B1002" s="232">
        <v>44624</v>
      </c>
      <c r="C1002" s="118">
        <v>92</v>
      </c>
      <c r="D1002" s="119" t="s">
        <v>1362</v>
      </c>
    </row>
    <row r="1003" spans="2:4" x14ac:dyDescent="0.25">
      <c r="B1003" s="232">
        <v>44624</v>
      </c>
      <c r="C1003" s="118">
        <v>205</v>
      </c>
      <c r="D1003" s="119" t="s">
        <v>2140</v>
      </c>
    </row>
    <row r="1004" spans="2:4" x14ac:dyDescent="0.25">
      <c r="B1004" s="232">
        <v>44624</v>
      </c>
      <c r="C1004" s="118">
        <v>109</v>
      </c>
      <c r="D1004" s="119" t="s">
        <v>2844</v>
      </c>
    </row>
    <row r="1005" spans="2:4" x14ac:dyDescent="0.25">
      <c r="B1005" s="232">
        <v>44624</v>
      </c>
      <c r="C1005" s="118">
        <v>69</v>
      </c>
      <c r="D1005" s="119" t="s">
        <v>1166</v>
      </c>
    </row>
    <row r="1006" spans="2:4" x14ac:dyDescent="0.25">
      <c r="B1006" s="232">
        <v>44624</v>
      </c>
      <c r="C1006" s="118">
        <v>15</v>
      </c>
      <c r="D1006" s="119" t="s">
        <v>2619</v>
      </c>
    </row>
    <row r="1007" spans="2:4" x14ac:dyDescent="0.25">
      <c r="B1007" s="232">
        <v>44624</v>
      </c>
      <c r="C1007" s="118">
        <v>1370</v>
      </c>
      <c r="D1007" s="119" t="s">
        <v>1315</v>
      </c>
    </row>
    <row r="1008" spans="2:4" x14ac:dyDescent="0.25">
      <c r="B1008" s="232">
        <v>44624</v>
      </c>
      <c r="C1008" s="118">
        <v>73</v>
      </c>
      <c r="D1008" s="119" t="s">
        <v>2130</v>
      </c>
    </row>
    <row r="1009" spans="2:4" x14ac:dyDescent="0.25">
      <c r="B1009" s="232">
        <v>44624</v>
      </c>
      <c r="C1009" s="118">
        <v>358</v>
      </c>
      <c r="D1009" s="119" t="s">
        <v>9959</v>
      </c>
    </row>
    <row r="1010" spans="2:4" x14ac:dyDescent="0.25">
      <c r="B1010" s="232">
        <v>44624</v>
      </c>
      <c r="C1010" s="118">
        <v>70</v>
      </c>
      <c r="D1010" s="119" t="s">
        <v>4688</v>
      </c>
    </row>
    <row r="1011" spans="2:4" x14ac:dyDescent="0.25">
      <c r="B1011" s="232">
        <v>44624</v>
      </c>
      <c r="C1011" s="118">
        <v>1725</v>
      </c>
      <c r="D1011" s="119" t="s">
        <v>2857</v>
      </c>
    </row>
    <row r="1012" spans="2:4" x14ac:dyDescent="0.25">
      <c r="B1012" s="232">
        <v>44624</v>
      </c>
      <c r="C1012" s="118">
        <v>31</v>
      </c>
      <c r="D1012" s="119" t="s">
        <v>2851</v>
      </c>
    </row>
    <row r="1013" spans="2:4" x14ac:dyDescent="0.25">
      <c r="B1013" s="232">
        <v>44624</v>
      </c>
      <c r="C1013" s="118">
        <v>430</v>
      </c>
      <c r="D1013" s="119" t="s">
        <v>2843</v>
      </c>
    </row>
    <row r="1014" spans="2:4" x14ac:dyDescent="0.25">
      <c r="B1014" s="232">
        <v>44624</v>
      </c>
      <c r="C1014" s="118">
        <v>2</v>
      </c>
      <c r="D1014" s="119" t="s">
        <v>3838</v>
      </c>
    </row>
    <row r="1015" spans="2:4" x14ac:dyDescent="0.25">
      <c r="B1015" s="232">
        <v>44624</v>
      </c>
      <c r="C1015" s="118">
        <v>337</v>
      </c>
      <c r="D1015" s="119" t="s">
        <v>1540</v>
      </c>
    </row>
    <row r="1016" spans="2:4" x14ac:dyDescent="0.25">
      <c r="B1016" s="232">
        <v>44624</v>
      </c>
      <c r="C1016" s="118">
        <v>72</v>
      </c>
      <c r="D1016" s="119" t="s">
        <v>4689</v>
      </c>
    </row>
    <row r="1017" spans="2:4" x14ac:dyDescent="0.25">
      <c r="B1017" s="232">
        <v>44624</v>
      </c>
      <c r="C1017" s="118">
        <v>252</v>
      </c>
      <c r="D1017" s="119" t="s">
        <v>2861</v>
      </c>
    </row>
    <row r="1018" spans="2:4" x14ac:dyDescent="0.25">
      <c r="B1018" s="232">
        <v>44624</v>
      </c>
      <c r="C1018" s="118">
        <v>899</v>
      </c>
      <c r="D1018" s="119" t="s">
        <v>319</v>
      </c>
    </row>
    <row r="1019" spans="2:4" x14ac:dyDescent="0.25">
      <c r="B1019" s="232">
        <v>44624</v>
      </c>
      <c r="C1019" s="118">
        <v>250</v>
      </c>
      <c r="D1019" s="119" t="s">
        <v>2846</v>
      </c>
    </row>
    <row r="1020" spans="2:4" x14ac:dyDescent="0.25">
      <c r="B1020" s="232">
        <v>44624</v>
      </c>
      <c r="C1020" s="118">
        <v>3000</v>
      </c>
      <c r="D1020" s="119" t="s">
        <v>4614</v>
      </c>
    </row>
    <row r="1021" spans="2:4" x14ac:dyDescent="0.25">
      <c r="B1021" s="232">
        <v>44624</v>
      </c>
      <c r="C1021" s="118">
        <v>1372</v>
      </c>
      <c r="D1021" s="119" t="s">
        <v>4494</v>
      </c>
    </row>
    <row r="1022" spans="2:4" x14ac:dyDescent="0.25">
      <c r="B1022" s="232">
        <v>44624</v>
      </c>
      <c r="C1022" s="118">
        <v>85</v>
      </c>
      <c r="D1022" s="119" t="s">
        <v>9960</v>
      </c>
    </row>
    <row r="1023" spans="2:4" x14ac:dyDescent="0.25">
      <c r="B1023" s="232">
        <v>44624</v>
      </c>
      <c r="C1023" s="118">
        <v>914</v>
      </c>
      <c r="D1023" s="119" t="s">
        <v>1736</v>
      </c>
    </row>
    <row r="1024" spans="2:4" x14ac:dyDescent="0.25">
      <c r="B1024" s="232">
        <v>44624</v>
      </c>
      <c r="C1024" s="118">
        <v>940</v>
      </c>
      <c r="D1024" s="119" t="s">
        <v>359</v>
      </c>
    </row>
    <row r="1025" spans="2:4" x14ac:dyDescent="0.25">
      <c r="B1025" s="232">
        <v>44624</v>
      </c>
      <c r="C1025" s="118">
        <v>331</v>
      </c>
      <c r="D1025" s="119" t="s">
        <v>4691</v>
      </c>
    </row>
    <row r="1026" spans="2:4" x14ac:dyDescent="0.25">
      <c r="B1026" s="232">
        <v>44624</v>
      </c>
      <c r="C1026" s="118">
        <v>172</v>
      </c>
      <c r="D1026" s="119" t="s">
        <v>2352</v>
      </c>
    </row>
    <row r="1027" spans="2:4" x14ac:dyDescent="0.25">
      <c r="B1027" s="232">
        <v>44624</v>
      </c>
      <c r="C1027" s="118">
        <v>289</v>
      </c>
      <c r="D1027" s="119" t="s">
        <v>2633</v>
      </c>
    </row>
    <row r="1028" spans="2:4" x14ac:dyDescent="0.25">
      <c r="B1028" s="232">
        <v>44624</v>
      </c>
      <c r="C1028" s="118">
        <v>549</v>
      </c>
      <c r="D1028" s="119" t="s">
        <v>1025</v>
      </c>
    </row>
    <row r="1029" spans="2:4" x14ac:dyDescent="0.25">
      <c r="B1029" s="232">
        <v>44624</v>
      </c>
      <c r="C1029" s="118">
        <v>819</v>
      </c>
      <c r="D1029" s="119" t="s">
        <v>554</v>
      </c>
    </row>
    <row r="1030" spans="2:4" x14ac:dyDescent="0.25">
      <c r="B1030" s="232">
        <v>44624</v>
      </c>
      <c r="C1030" s="118">
        <v>49</v>
      </c>
      <c r="D1030" s="119" t="s">
        <v>1688</v>
      </c>
    </row>
    <row r="1031" spans="2:4" x14ac:dyDescent="0.25">
      <c r="B1031" s="232">
        <v>44624</v>
      </c>
      <c r="C1031" s="118">
        <v>50</v>
      </c>
      <c r="D1031" s="119" t="s">
        <v>2855</v>
      </c>
    </row>
    <row r="1032" spans="2:4" x14ac:dyDescent="0.25">
      <c r="B1032" s="232">
        <v>44624</v>
      </c>
      <c r="C1032" s="118">
        <v>59</v>
      </c>
      <c r="D1032" s="119" t="s">
        <v>1923</v>
      </c>
    </row>
    <row r="1033" spans="2:4" x14ac:dyDescent="0.25">
      <c r="B1033" s="232">
        <v>44624</v>
      </c>
      <c r="C1033" s="118">
        <v>416</v>
      </c>
      <c r="D1033" s="119" t="s">
        <v>9961</v>
      </c>
    </row>
    <row r="1034" spans="2:4" x14ac:dyDescent="0.25">
      <c r="B1034" s="232">
        <v>44624</v>
      </c>
      <c r="C1034" s="118">
        <v>1000</v>
      </c>
      <c r="D1034" s="119" t="s">
        <v>2257</v>
      </c>
    </row>
    <row r="1035" spans="2:4" x14ac:dyDescent="0.25">
      <c r="B1035" s="232">
        <v>44624</v>
      </c>
      <c r="C1035" s="118">
        <v>1773</v>
      </c>
      <c r="D1035" s="119" t="s">
        <v>1854</v>
      </c>
    </row>
    <row r="1036" spans="2:4" x14ac:dyDescent="0.25">
      <c r="B1036" s="232">
        <v>44624</v>
      </c>
      <c r="C1036" s="118">
        <v>26</v>
      </c>
      <c r="D1036" s="119" t="s">
        <v>1510</v>
      </c>
    </row>
    <row r="1037" spans="2:4" x14ac:dyDescent="0.25">
      <c r="B1037" s="232">
        <v>44624</v>
      </c>
      <c r="C1037" s="118">
        <v>237</v>
      </c>
      <c r="D1037" s="119" t="s">
        <v>2859</v>
      </c>
    </row>
    <row r="1038" spans="2:4" x14ac:dyDescent="0.25">
      <c r="B1038" s="232">
        <v>44624</v>
      </c>
      <c r="C1038" s="118">
        <v>2.09</v>
      </c>
      <c r="D1038" s="119" t="s">
        <v>4349</v>
      </c>
    </row>
    <row r="1039" spans="2:4" x14ac:dyDescent="0.25">
      <c r="B1039" s="232">
        <v>44624</v>
      </c>
      <c r="C1039" s="118">
        <v>1.2</v>
      </c>
      <c r="D1039" s="119" t="s">
        <v>1201</v>
      </c>
    </row>
    <row r="1040" spans="2:4" x14ac:dyDescent="0.25">
      <c r="B1040" s="232">
        <v>44624</v>
      </c>
      <c r="C1040" s="118">
        <v>1400</v>
      </c>
      <c r="D1040" s="119" t="s">
        <v>3575</v>
      </c>
    </row>
    <row r="1041" spans="2:4" x14ac:dyDescent="0.25">
      <c r="B1041" s="232">
        <v>44624</v>
      </c>
      <c r="C1041" s="118">
        <v>100</v>
      </c>
      <c r="D1041" s="119" t="s">
        <v>2701</v>
      </c>
    </row>
    <row r="1042" spans="2:4" x14ac:dyDescent="0.25">
      <c r="B1042" s="232">
        <v>44624</v>
      </c>
      <c r="C1042" s="118">
        <v>42.02</v>
      </c>
      <c r="D1042" s="119" t="s">
        <v>9962</v>
      </c>
    </row>
    <row r="1043" spans="2:4" x14ac:dyDescent="0.25">
      <c r="B1043" s="232">
        <v>44624</v>
      </c>
      <c r="C1043" s="118">
        <v>50</v>
      </c>
      <c r="D1043" s="119" t="s">
        <v>1801</v>
      </c>
    </row>
    <row r="1044" spans="2:4" x14ac:dyDescent="0.25">
      <c r="B1044" s="232">
        <v>44624</v>
      </c>
      <c r="C1044" s="118">
        <v>7.8</v>
      </c>
      <c r="D1044" s="119" t="s">
        <v>9963</v>
      </c>
    </row>
    <row r="1045" spans="2:4" x14ac:dyDescent="0.25">
      <c r="B1045" s="232">
        <v>44624</v>
      </c>
      <c r="C1045" s="118">
        <v>150</v>
      </c>
      <c r="D1045" s="119" t="s">
        <v>4466</v>
      </c>
    </row>
    <row r="1046" spans="2:4" x14ac:dyDescent="0.25">
      <c r="B1046" s="232">
        <v>44624</v>
      </c>
      <c r="C1046" s="118">
        <v>41.42</v>
      </c>
      <c r="D1046" s="119" t="s">
        <v>2118</v>
      </c>
    </row>
    <row r="1047" spans="2:4" x14ac:dyDescent="0.25">
      <c r="B1047" s="232">
        <v>44624</v>
      </c>
      <c r="C1047" s="118">
        <v>41.47</v>
      </c>
      <c r="D1047" s="119" t="s">
        <v>1480</v>
      </c>
    </row>
    <row r="1048" spans="2:4" x14ac:dyDescent="0.25">
      <c r="B1048" s="232">
        <v>44624</v>
      </c>
      <c r="C1048" s="118">
        <v>3.36</v>
      </c>
      <c r="D1048" s="119" t="s">
        <v>5057</v>
      </c>
    </row>
    <row r="1049" spans="2:4" x14ac:dyDescent="0.25">
      <c r="B1049" s="232">
        <v>44624</v>
      </c>
      <c r="C1049" s="118">
        <v>152</v>
      </c>
      <c r="D1049" s="119" t="s">
        <v>3085</v>
      </c>
    </row>
    <row r="1050" spans="2:4" x14ac:dyDescent="0.25">
      <c r="B1050" s="232">
        <v>44624</v>
      </c>
      <c r="C1050" s="118">
        <v>6</v>
      </c>
      <c r="D1050" s="119" t="s">
        <v>2187</v>
      </c>
    </row>
    <row r="1051" spans="2:4" x14ac:dyDescent="0.25">
      <c r="B1051" s="232">
        <v>44624</v>
      </c>
      <c r="C1051" s="118">
        <v>31</v>
      </c>
      <c r="D1051" s="119" t="s">
        <v>405</v>
      </c>
    </row>
    <row r="1052" spans="2:4" x14ac:dyDescent="0.25">
      <c r="B1052" s="232">
        <v>44624</v>
      </c>
      <c r="C1052" s="118">
        <v>9</v>
      </c>
      <c r="D1052" s="119" t="s">
        <v>9964</v>
      </c>
    </row>
    <row r="1053" spans="2:4" x14ac:dyDescent="0.25">
      <c r="B1053" s="232">
        <v>44624</v>
      </c>
      <c r="C1053" s="118">
        <v>300</v>
      </c>
      <c r="D1053" s="119" t="s">
        <v>2776</v>
      </c>
    </row>
    <row r="1054" spans="2:4" x14ac:dyDescent="0.25">
      <c r="B1054" s="232">
        <v>44624</v>
      </c>
      <c r="C1054" s="118">
        <v>8</v>
      </c>
      <c r="D1054" s="119" t="s">
        <v>4051</v>
      </c>
    </row>
    <row r="1055" spans="2:4" x14ac:dyDescent="0.25">
      <c r="B1055" s="232">
        <v>44624</v>
      </c>
      <c r="C1055" s="118">
        <v>3.16</v>
      </c>
      <c r="D1055" s="119" t="s">
        <v>4846</v>
      </c>
    </row>
    <row r="1056" spans="2:4" x14ac:dyDescent="0.25">
      <c r="B1056" s="232">
        <v>44624</v>
      </c>
      <c r="C1056" s="118">
        <v>20</v>
      </c>
      <c r="D1056" s="119" t="s">
        <v>1214</v>
      </c>
    </row>
    <row r="1057" spans="2:4" x14ac:dyDescent="0.25">
      <c r="B1057" s="232">
        <v>44624</v>
      </c>
      <c r="C1057" s="118">
        <v>7</v>
      </c>
      <c r="D1057" s="119" t="s">
        <v>1693</v>
      </c>
    </row>
    <row r="1058" spans="2:4" x14ac:dyDescent="0.25">
      <c r="B1058" s="232">
        <v>44624</v>
      </c>
      <c r="C1058" s="118">
        <v>6.28</v>
      </c>
      <c r="D1058" s="119" t="s">
        <v>4156</v>
      </c>
    </row>
    <row r="1059" spans="2:4" x14ac:dyDescent="0.25">
      <c r="B1059" s="232">
        <v>44624</v>
      </c>
      <c r="C1059" s="118">
        <v>44</v>
      </c>
      <c r="D1059" s="119" t="s">
        <v>5168</v>
      </c>
    </row>
    <row r="1060" spans="2:4" x14ac:dyDescent="0.25">
      <c r="B1060" s="232">
        <v>44624</v>
      </c>
      <c r="C1060" s="118">
        <v>77</v>
      </c>
      <c r="D1060" s="119" t="s">
        <v>336</v>
      </c>
    </row>
    <row r="1061" spans="2:4" x14ac:dyDescent="0.25">
      <c r="B1061" s="232">
        <v>44624</v>
      </c>
      <c r="C1061" s="118">
        <v>100</v>
      </c>
      <c r="D1061" s="119" t="s">
        <v>4861</v>
      </c>
    </row>
    <row r="1062" spans="2:4" x14ac:dyDescent="0.25">
      <c r="B1062" s="232">
        <v>44624</v>
      </c>
      <c r="C1062" s="118">
        <v>1.88</v>
      </c>
      <c r="D1062" s="119" t="s">
        <v>587</v>
      </c>
    </row>
    <row r="1063" spans="2:4" x14ac:dyDescent="0.25">
      <c r="B1063" s="232">
        <v>44624</v>
      </c>
      <c r="C1063" s="118">
        <v>100</v>
      </c>
      <c r="D1063" s="119" t="s">
        <v>4437</v>
      </c>
    </row>
    <row r="1064" spans="2:4" x14ac:dyDescent="0.25">
      <c r="B1064" s="232">
        <v>44624</v>
      </c>
      <c r="C1064" s="118">
        <v>47.77</v>
      </c>
      <c r="D1064" s="119" t="s">
        <v>9362</v>
      </c>
    </row>
    <row r="1065" spans="2:4" x14ac:dyDescent="0.25">
      <c r="B1065" s="232">
        <v>44624</v>
      </c>
      <c r="C1065" s="118">
        <v>50</v>
      </c>
      <c r="D1065" s="119" t="s">
        <v>1230</v>
      </c>
    </row>
    <row r="1066" spans="2:4" x14ac:dyDescent="0.25">
      <c r="B1066" s="232">
        <v>44624</v>
      </c>
      <c r="C1066" s="118">
        <v>50</v>
      </c>
      <c r="D1066" s="119" t="s">
        <v>9965</v>
      </c>
    </row>
    <row r="1067" spans="2:4" x14ac:dyDescent="0.25">
      <c r="B1067" s="232">
        <v>44624</v>
      </c>
      <c r="C1067" s="118">
        <v>200</v>
      </c>
      <c r="D1067" s="119" t="s">
        <v>9966</v>
      </c>
    </row>
    <row r="1068" spans="2:4" x14ac:dyDescent="0.25">
      <c r="B1068" s="232">
        <v>44624</v>
      </c>
      <c r="C1068" s="118">
        <v>43.99</v>
      </c>
      <c r="D1068" s="119" t="s">
        <v>9967</v>
      </c>
    </row>
    <row r="1069" spans="2:4" x14ac:dyDescent="0.25">
      <c r="B1069" s="232">
        <v>44624</v>
      </c>
      <c r="C1069" s="118">
        <v>250</v>
      </c>
      <c r="D1069" s="119" t="s">
        <v>2446</v>
      </c>
    </row>
    <row r="1070" spans="2:4" x14ac:dyDescent="0.25">
      <c r="B1070" s="232">
        <v>44624</v>
      </c>
      <c r="C1070" s="118">
        <v>5</v>
      </c>
      <c r="D1070" s="119" t="s">
        <v>1806</v>
      </c>
    </row>
    <row r="1071" spans="2:4" x14ac:dyDescent="0.25">
      <c r="B1071" s="232">
        <v>44624</v>
      </c>
      <c r="C1071" s="118">
        <v>400</v>
      </c>
      <c r="D1071" s="119" t="s">
        <v>523</v>
      </c>
    </row>
    <row r="1072" spans="2:4" x14ac:dyDescent="0.25">
      <c r="B1072" s="232">
        <v>44624</v>
      </c>
      <c r="C1072" s="118">
        <v>316</v>
      </c>
      <c r="D1072" s="119" t="s">
        <v>842</v>
      </c>
    </row>
    <row r="1073" spans="2:4" x14ac:dyDescent="0.25">
      <c r="B1073" s="232">
        <v>44624</v>
      </c>
      <c r="C1073" s="118">
        <v>250</v>
      </c>
      <c r="D1073" s="119" t="s">
        <v>1246</v>
      </c>
    </row>
    <row r="1074" spans="2:4" x14ac:dyDescent="0.25">
      <c r="B1074" s="232">
        <v>44624</v>
      </c>
      <c r="C1074" s="118">
        <v>8.1199999999999992</v>
      </c>
      <c r="D1074" s="119" t="s">
        <v>5221</v>
      </c>
    </row>
    <row r="1075" spans="2:4" x14ac:dyDescent="0.25">
      <c r="B1075" s="232">
        <v>44624</v>
      </c>
      <c r="C1075" s="118">
        <v>1.4</v>
      </c>
      <c r="D1075" s="119" t="s">
        <v>2478</v>
      </c>
    </row>
    <row r="1076" spans="2:4" x14ac:dyDescent="0.25">
      <c r="B1076" s="232">
        <v>44624</v>
      </c>
      <c r="C1076" s="118">
        <v>10</v>
      </c>
      <c r="D1076" s="119" t="s">
        <v>2543</v>
      </c>
    </row>
    <row r="1077" spans="2:4" x14ac:dyDescent="0.25">
      <c r="B1077" s="232">
        <v>44624</v>
      </c>
      <c r="C1077" s="118">
        <v>50</v>
      </c>
      <c r="D1077" s="119" t="s">
        <v>1695</v>
      </c>
    </row>
    <row r="1078" spans="2:4" x14ac:dyDescent="0.25">
      <c r="B1078" s="232">
        <v>44624</v>
      </c>
      <c r="C1078" s="118">
        <v>500</v>
      </c>
      <c r="D1078" s="119" t="s">
        <v>382</v>
      </c>
    </row>
    <row r="1079" spans="2:4" x14ac:dyDescent="0.25">
      <c r="B1079" s="232">
        <v>44624</v>
      </c>
      <c r="C1079" s="118">
        <v>2.36</v>
      </c>
      <c r="D1079" s="119" t="s">
        <v>3984</v>
      </c>
    </row>
    <row r="1080" spans="2:4" x14ac:dyDescent="0.25">
      <c r="B1080" s="232">
        <v>44624</v>
      </c>
      <c r="C1080" s="118">
        <v>4.95</v>
      </c>
      <c r="D1080" s="119" t="s">
        <v>4382</v>
      </c>
    </row>
    <row r="1081" spans="2:4" x14ac:dyDescent="0.25">
      <c r="B1081" s="232">
        <v>44624</v>
      </c>
      <c r="C1081" s="118">
        <v>248</v>
      </c>
      <c r="D1081" s="119" t="s">
        <v>369</v>
      </c>
    </row>
    <row r="1082" spans="2:4" x14ac:dyDescent="0.25">
      <c r="B1082" s="232">
        <v>44624</v>
      </c>
      <c r="C1082" s="118">
        <v>500</v>
      </c>
      <c r="D1082" s="119" t="s">
        <v>2874</v>
      </c>
    </row>
    <row r="1083" spans="2:4" x14ac:dyDescent="0.25">
      <c r="B1083" s="232">
        <v>44624</v>
      </c>
      <c r="C1083" s="118">
        <v>164</v>
      </c>
      <c r="D1083" s="119" t="s">
        <v>5127</v>
      </c>
    </row>
    <row r="1084" spans="2:4" x14ac:dyDescent="0.25">
      <c r="B1084" s="232">
        <v>44624</v>
      </c>
      <c r="C1084" s="118">
        <v>40.4</v>
      </c>
      <c r="D1084" s="119" t="s">
        <v>4159</v>
      </c>
    </row>
    <row r="1085" spans="2:4" x14ac:dyDescent="0.25">
      <c r="B1085" s="232">
        <v>44624</v>
      </c>
      <c r="C1085" s="118">
        <v>1000</v>
      </c>
      <c r="D1085" s="119" t="s">
        <v>3105</v>
      </c>
    </row>
    <row r="1086" spans="2:4" x14ac:dyDescent="0.25">
      <c r="B1086" s="232">
        <v>44624</v>
      </c>
      <c r="C1086" s="118">
        <v>200</v>
      </c>
      <c r="D1086" s="119" t="s">
        <v>2870</v>
      </c>
    </row>
    <row r="1087" spans="2:4" x14ac:dyDescent="0.25">
      <c r="B1087" s="232">
        <v>44624</v>
      </c>
      <c r="C1087" s="118">
        <v>300</v>
      </c>
      <c r="D1087" s="119" t="s">
        <v>125</v>
      </c>
    </row>
    <row r="1088" spans="2:4" x14ac:dyDescent="0.25">
      <c r="B1088" s="232">
        <v>44624</v>
      </c>
      <c r="C1088" s="118">
        <v>600</v>
      </c>
      <c r="D1088" s="119" t="s">
        <v>2869</v>
      </c>
    </row>
    <row r="1089" spans="2:4" x14ac:dyDescent="0.25">
      <c r="B1089" s="232">
        <v>44624</v>
      </c>
      <c r="C1089" s="118">
        <v>300</v>
      </c>
      <c r="D1089" s="119" t="s">
        <v>3980</v>
      </c>
    </row>
    <row r="1090" spans="2:4" x14ac:dyDescent="0.25">
      <c r="B1090" s="232">
        <v>44624</v>
      </c>
      <c r="C1090" s="118">
        <v>20.48</v>
      </c>
      <c r="D1090" s="119" t="s">
        <v>550</v>
      </c>
    </row>
    <row r="1091" spans="2:4" x14ac:dyDescent="0.25">
      <c r="B1091" s="232">
        <v>44624</v>
      </c>
      <c r="C1091" s="118">
        <v>50</v>
      </c>
      <c r="D1091" s="119" t="s">
        <v>1614</v>
      </c>
    </row>
    <row r="1092" spans="2:4" x14ac:dyDescent="0.25">
      <c r="B1092" s="232">
        <v>44624</v>
      </c>
      <c r="C1092" s="118">
        <v>500</v>
      </c>
      <c r="D1092" s="119" t="s">
        <v>3128</v>
      </c>
    </row>
    <row r="1093" spans="2:4" x14ac:dyDescent="0.25">
      <c r="B1093" s="232">
        <v>44624</v>
      </c>
      <c r="C1093" s="118">
        <v>6</v>
      </c>
      <c r="D1093" s="119" t="s">
        <v>2550</v>
      </c>
    </row>
    <row r="1094" spans="2:4" x14ac:dyDescent="0.25">
      <c r="B1094" s="232">
        <v>44624</v>
      </c>
      <c r="C1094" s="118">
        <v>50</v>
      </c>
      <c r="D1094" s="119" t="s">
        <v>3982</v>
      </c>
    </row>
    <row r="1095" spans="2:4" x14ac:dyDescent="0.25">
      <c r="B1095" s="232">
        <v>44624</v>
      </c>
      <c r="C1095" s="118">
        <v>40</v>
      </c>
      <c r="D1095" s="119" t="s">
        <v>3862</v>
      </c>
    </row>
    <row r="1096" spans="2:4" x14ac:dyDescent="0.25">
      <c r="B1096" s="232">
        <v>44624</v>
      </c>
      <c r="C1096" s="118">
        <v>12.79</v>
      </c>
      <c r="D1096" s="119" t="s">
        <v>9968</v>
      </c>
    </row>
    <row r="1097" spans="2:4" x14ac:dyDescent="0.25">
      <c r="B1097" s="232">
        <v>44624</v>
      </c>
      <c r="C1097" s="118">
        <v>102</v>
      </c>
      <c r="D1097" s="119" t="s">
        <v>2505</v>
      </c>
    </row>
    <row r="1098" spans="2:4" x14ac:dyDescent="0.25">
      <c r="B1098" s="232">
        <v>44624</v>
      </c>
      <c r="C1098" s="118">
        <v>25</v>
      </c>
      <c r="D1098" s="119" t="s">
        <v>3147</v>
      </c>
    </row>
    <row r="1099" spans="2:4" x14ac:dyDescent="0.25">
      <c r="B1099" s="232">
        <v>44624</v>
      </c>
      <c r="C1099" s="118">
        <v>100</v>
      </c>
      <c r="D1099" s="119" t="s">
        <v>2882</v>
      </c>
    </row>
    <row r="1100" spans="2:4" x14ac:dyDescent="0.25">
      <c r="B1100" s="232">
        <v>44624</v>
      </c>
      <c r="C1100" s="118">
        <v>33</v>
      </c>
      <c r="D1100" s="119" t="s">
        <v>1932</v>
      </c>
    </row>
    <row r="1101" spans="2:4" x14ac:dyDescent="0.25">
      <c r="B1101" s="232">
        <v>44624</v>
      </c>
      <c r="C1101" s="118">
        <v>500</v>
      </c>
      <c r="D1101" s="119" t="s">
        <v>4700</v>
      </c>
    </row>
    <row r="1102" spans="2:4" x14ac:dyDescent="0.25">
      <c r="B1102" s="232">
        <v>44624</v>
      </c>
      <c r="C1102" s="118">
        <v>200</v>
      </c>
      <c r="D1102" s="119" t="s">
        <v>468</v>
      </c>
    </row>
    <row r="1103" spans="2:4" x14ac:dyDescent="0.25">
      <c r="B1103" s="232">
        <v>44624</v>
      </c>
      <c r="C1103" s="118">
        <v>100</v>
      </c>
      <c r="D1103" s="119" t="s">
        <v>2875</v>
      </c>
    </row>
    <row r="1104" spans="2:4" x14ac:dyDescent="0.25">
      <c r="B1104" s="232">
        <v>44624</v>
      </c>
      <c r="C1104" s="118">
        <v>100</v>
      </c>
      <c r="D1104" s="119" t="s">
        <v>1199</v>
      </c>
    </row>
    <row r="1105" spans="2:4" x14ac:dyDescent="0.25">
      <c r="B1105" s="232">
        <v>44624</v>
      </c>
      <c r="C1105" s="118">
        <v>300</v>
      </c>
      <c r="D1105" s="119" t="s">
        <v>9969</v>
      </c>
    </row>
    <row r="1106" spans="2:4" x14ac:dyDescent="0.25">
      <c r="B1106" s="232">
        <v>44624</v>
      </c>
      <c r="C1106" s="118">
        <v>10000</v>
      </c>
      <c r="D1106" s="119" t="s">
        <v>3247</v>
      </c>
    </row>
    <row r="1107" spans="2:4" x14ac:dyDescent="0.25">
      <c r="B1107" s="232">
        <v>44624</v>
      </c>
      <c r="C1107" s="118">
        <v>46.84</v>
      </c>
      <c r="D1107" s="119" t="s">
        <v>2828</v>
      </c>
    </row>
    <row r="1108" spans="2:4" x14ac:dyDescent="0.25">
      <c r="B1108" s="232">
        <v>44624</v>
      </c>
      <c r="C1108" s="118">
        <v>65</v>
      </c>
      <c r="D1108" s="119" t="s">
        <v>4991</v>
      </c>
    </row>
    <row r="1109" spans="2:4" x14ac:dyDescent="0.25">
      <c r="B1109" s="232">
        <v>44624</v>
      </c>
      <c r="C1109" s="118">
        <v>1.06</v>
      </c>
      <c r="D1109" s="119" t="s">
        <v>1667</v>
      </c>
    </row>
    <row r="1110" spans="2:4" x14ac:dyDescent="0.25">
      <c r="B1110" s="232">
        <v>44624</v>
      </c>
      <c r="C1110" s="118">
        <v>1.56</v>
      </c>
      <c r="D1110" s="119" t="s">
        <v>9970</v>
      </c>
    </row>
    <row r="1111" spans="2:4" x14ac:dyDescent="0.25">
      <c r="B1111" s="232">
        <v>44624</v>
      </c>
      <c r="C1111" s="118">
        <v>2</v>
      </c>
      <c r="D1111" s="119" t="s">
        <v>9971</v>
      </c>
    </row>
    <row r="1112" spans="2:4" x14ac:dyDescent="0.25">
      <c r="B1112" s="232">
        <v>44624</v>
      </c>
      <c r="C1112" s="118">
        <v>42.99</v>
      </c>
      <c r="D1112" s="119" t="s">
        <v>9972</v>
      </c>
    </row>
    <row r="1113" spans="2:4" x14ac:dyDescent="0.25">
      <c r="B1113" s="232">
        <v>44624</v>
      </c>
      <c r="C1113" s="118">
        <v>169</v>
      </c>
      <c r="D1113" s="119" t="s">
        <v>5181</v>
      </c>
    </row>
    <row r="1114" spans="2:4" x14ac:dyDescent="0.25">
      <c r="B1114" s="232">
        <v>44624</v>
      </c>
      <c r="C1114" s="118">
        <v>13</v>
      </c>
      <c r="D1114" s="119" t="s">
        <v>4718</v>
      </c>
    </row>
    <row r="1115" spans="2:4" x14ac:dyDescent="0.25">
      <c r="B1115" s="232">
        <v>44624</v>
      </c>
      <c r="C1115" s="118">
        <v>8.4</v>
      </c>
      <c r="D1115" s="119" t="s">
        <v>2623</v>
      </c>
    </row>
    <row r="1116" spans="2:4" x14ac:dyDescent="0.25">
      <c r="B1116" s="232">
        <v>44624</v>
      </c>
      <c r="C1116" s="118">
        <v>1000</v>
      </c>
      <c r="D1116" s="119" t="s">
        <v>2897</v>
      </c>
    </row>
    <row r="1117" spans="2:4" x14ac:dyDescent="0.25">
      <c r="B1117" s="232">
        <v>44624</v>
      </c>
      <c r="C1117" s="118">
        <v>5</v>
      </c>
      <c r="D1117" s="119" t="s">
        <v>3933</v>
      </c>
    </row>
    <row r="1118" spans="2:4" x14ac:dyDescent="0.25">
      <c r="B1118" s="232">
        <v>44624</v>
      </c>
      <c r="C1118" s="118">
        <v>250</v>
      </c>
      <c r="D1118" s="119" t="s">
        <v>3199</v>
      </c>
    </row>
    <row r="1119" spans="2:4" x14ac:dyDescent="0.25">
      <c r="B1119" s="232">
        <v>44624</v>
      </c>
      <c r="C1119" s="118">
        <v>250</v>
      </c>
      <c r="D1119" s="119" t="s">
        <v>2086</v>
      </c>
    </row>
    <row r="1120" spans="2:4" x14ac:dyDescent="0.25">
      <c r="B1120" s="232">
        <v>44624</v>
      </c>
      <c r="C1120" s="118">
        <v>100</v>
      </c>
      <c r="D1120" s="119" t="s">
        <v>454</v>
      </c>
    </row>
    <row r="1121" spans="2:4" x14ac:dyDescent="0.25">
      <c r="B1121" s="232">
        <v>44624</v>
      </c>
      <c r="C1121" s="118">
        <v>50</v>
      </c>
      <c r="D1121" s="119" t="s">
        <v>3875</v>
      </c>
    </row>
    <row r="1122" spans="2:4" x14ac:dyDescent="0.25">
      <c r="B1122" s="232">
        <v>44624</v>
      </c>
      <c r="C1122" s="118">
        <v>18.53</v>
      </c>
      <c r="D1122" s="119" t="s">
        <v>9220</v>
      </c>
    </row>
    <row r="1123" spans="2:4" x14ac:dyDescent="0.25">
      <c r="B1123" s="232">
        <v>44624</v>
      </c>
      <c r="C1123" s="118">
        <v>500</v>
      </c>
      <c r="D1123" s="119" t="s">
        <v>1652</v>
      </c>
    </row>
    <row r="1124" spans="2:4" x14ac:dyDescent="0.25">
      <c r="B1124" s="232">
        <v>44624</v>
      </c>
      <c r="C1124" s="118">
        <v>44.96</v>
      </c>
      <c r="D1124" s="119" t="s">
        <v>4160</v>
      </c>
    </row>
    <row r="1125" spans="2:4" x14ac:dyDescent="0.25">
      <c r="B1125" s="232">
        <v>44624</v>
      </c>
      <c r="C1125" s="118">
        <v>4.7300000000000004</v>
      </c>
      <c r="D1125" s="119" t="s">
        <v>5226</v>
      </c>
    </row>
    <row r="1126" spans="2:4" x14ac:dyDescent="0.25">
      <c r="B1126" s="232">
        <v>44624</v>
      </c>
      <c r="C1126" s="118">
        <v>500</v>
      </c>
      <c r="D1126" s="119" t="s">
        <v>3106</v>
      </c>
    </row>
    <row r="1127" spans="2:4" x14ac:dyDescent="0.25">
      <c r="B1127" s="232">
        <v>44624</v>
      </c>
      <c r="C1127" s="118">
        <v>3.04</v>
      </c>
      <c r="D1127" s="119" t="s">
        <v>9859</v>
      </c>
    </row>
    <row r="1128" spans="2:4" x14ac:dyDescent="0.25">
      <c r="B1128" s="232">
        <v>44624</v>
      </c>
      <c r="C1128" s="118">
        <v>42</v>
      </c>
      <c r="D1128" s="119" t="s">
        <v>2396</v>
      </c>
    </row>
    <row r="1129" spans="2:4" x14ac:dyDescent="0.25">
      <c r="B1129" s="232">
        <v>44624</v>
      </c>
      <c r="C1129" s="118">
        <v>30</v>
      </c>
      <c r="D1129" s="119" t="s">
        <v>2755</v>
      </c>
    </row>
    <row r="1130" spans="2:4" x14ac:dyDescent="0.25">
      <c r="B1130" s="232">
        <v>44624</v>
      </c>
      <c r="C1130" s="118">
        <v>6500</v>
      </c>
      <c r="D1130" s="119" t="s">
        <v>898</v>
      </c>
    </row>
    <row r="1131" spans="2:4" x14ac:dyDescent="0.25">
      <c r="B1131" s="232">
        <v>44624</v>
      </c>
      <c r="C1131" s="118">
        <v>14</v>
      </c>
      <c r="D1131" s="119" t="s">
        <v>9973</v>
      </c>
    </row>
    <row r="1132" spans="2:4" x14ac:dyDescent="0.25">
      <c r="B1132" s="232">
        <v>44624</v>
      </c>
      <c r="C1132" s="118">
        <v>10</v>
      </c>
      <c r="D1132" s="119" t="s">
        <v>5375</v>
      </c>
    </row>
    <row r="1133" spans="2:4" x14ac:dyDescent="0.25">
      <c r="B1133" s="232">
        <v>44624</v>
      </c>
      <c r="C1133" s="118">
        <v>500</v>
      </c>
      <c r="D1133" s="119" t="s">
        <v>9974</v>
      </c>
    </row>
    <row r="1134" spans="2:4" x14ac:dyDescent="0.25">
      <c r="B1134" s="232">
        <v>44624</v>
      </c>
      <c r="C1134" s="118">
        <v>17.28</v>
      </c>
      <c r="D1134" s="119" t="s">
        <v>9975</v>
      </c>
    </row>
    <row r="1135" spans="2:4" x14ac:dyDescent="0.25">
      <c r="B1135" s="232">
        <v>44624</v>
      </c>
      <c r="C1135" s="118">
        <v>1556</v>
      </c>
      <c r="D1135" s="119" t="s">
        <v>4004</v>
      </c>
    </row>
    <row r="1136" spans="2:4" x14ac:dyDescent="0.25">
      <c r="B1136" s="232">
        <v>44624</v>
      </c>
      <c r="C1136" s="118">
        <v>8</v>
      </c>
      <c r="D1136" s="119" t="s">
        <v>3854</v>
      </c>
    </row>
    <row r="1137" spans="2:4" x14ac:dyDescent="0.25">
      <c r="B1137" s="232">
        <v>44624</v>
      </c>
      <c r="C1137" s="118">
        <v>1000</v>
      </c>
      <c r="D1137" s="119" t="s">
        <v>4823</v>
      </c>
    </row>
    <row r="1138" spans="2:4" x14ac:dyDescent="0.25">
      <c r="B1138" s="232">
        <v>44624</v>
      </c>
      <c r="C1138" s="118">
        <v>1</v>
      </c>
      <c r="D1138" s="119" t="s">
        <v>5151</v>
      </c>
    </row>
    <row r="1139" spans="2:4" x14ac:dyDescent="0.25">
      <c r="B1139" s="232">
        <v>44624</v>
      </c>
      <c r="C1139" s="118">
        <v>10</v>
      </c>
      <c r="D1139" s="119" t="s">
        <v>1287</v>
      </c>
    </row>
    <row r="1140" spans="2:4" x14ac:dyDescent="0.25">
      <c r="B1140" s="232">
        <v>44624</v>
      </c>
      <c r="C1140" s="118">
        <v>16.489999999999998</v>
      </c>
      <c r="D1140" s="119" t="s">
        <v>5462</v>
      </c>
    </row>
    <row r="1141" spans="2:4" x14ac:dyDescent="0.25">
      <c r="B1141" s="232">
        <v>44624</v>
      </c>
      <c r="C1141" s="118">
        <v>200</v>
      </c>
      <c r="D1141" s="119" t="s">
        <v>5220</v>
      </c>
    </row>
    <row r="1142" spans="2:4" x14ac:dyDescent="0.25">
      <c r="B1142" s="232">
        <v>44624</v>
      </c>
      <c r="C1142" s="118">
        <v>1000</v>
      </c>
      <c r="D1142" s="119" t="s">
        <v>1147</v>
      </c>
    </row>
    <row r="1143" spans="2:4" x14ac:dyDescent="0.25">
      <c r="B1143" s="232">
        <v>44624</v>
      </c>
      <c r="C1143" s="118">
        <v>1000</v>
      </c>
      <c r="D1143" s="119" t="s">
        <v>1231</v>
      </c>
    </row>
    <row r="1144" spans="2:4" x14ac:dyDescent="0.25">
      <c r="B1144" s="232">
        <v>44624</v>
      </c>
      <c r="C1144" s="118">
        <v>10</v>
      </c>
      <c r="D1144" s="119" t="s">
        <v>9976</v>
      </c>
    </row>
    <row r="1145" spans="2:4" x14ac:dyDescent="0.25">
      <c r="B1145" s="232">
        <v>44624</v>
      </c>
      <c r="C1145" s="118">
        <v>2.73</v>
      </c>
      <c r="D1145" s="119" t="s">
        <v>9977</v>
      </c>
    </row>
    <row r="1146" spans="2:4" x14ac:dyDescent="0.25">
      <c r="B1146" s="232">
        <v>44624</v>
      </c>
      <c r="C1146" s="118">
        <v>500</v>
      </c>
      <c r="D1146" s="119" t="s">
        <v>3360</v>
      </c>
    </row>
    <row r="1147" spans="2:4" x14ac:dyDescent="0.25">
      <c r="B1147" s="232">
        <v>44624</v>
      </c>
      <c r="C1147" s="118">
        <v>100</v>
      </c>
      <c r="D1147" s="119" t="s">
        <v>9978</v>
      </c>
    </row>
    <row r="1148" spans="2:4" x14ac:dyDescent="0.25">
      <c r="B1148" s="232">
        <v>44624</v>
      </c>
      <c r="C1148" s="118">
        <v>49.87</v>
      </c>
      <c r="D1148" s="119" t="s">
        <v>763</v>
      </c>
    </row>
    <row r="1149" spans="2:4" x14ac:dyDescent="0.25">
      <c r="B1149" s="232">
        <v>44624</v>
      </c>
      <c r="C1149" s="118">
        <v>1000</v>
      </c>
      <c r="D1149" s="119" t="s">
        <v>4955</v>
      </c>
    </row>
    <row r="1150" spans="2:4" x14ac:dyDescent="0.25">
      <c r="B1150" s="232">
        <v>44624</v>
      </c>
      <c r="C1150" s="118">
        <v>10</v>
      </c>
      <c r="D1150" s="119" t="s">
        <v>3690</v>
      </c>
    </row>
    <row r="1151" spans="2:4" x14ac:dyDescent="0.25">
      <c r="B1151" s="232">
        <v>44624</v>
      </c>
      <c r="C1151" s="118">
        <v>25</v>
      </c>
      <c r="D1151" s="119" t="s">
        <v>3093</v>
      </c>
    </row>
    <row r="1152" spans="2:4" x14ac:dyDescent="0.25">
      <c r="B1152" s="232">
        <v>44624</v>
      </c>
      <c r="C1152" s="118">
        <v>44.88</v>
      </c>
      <c r="D1152" s="119" t="s">
        <v>9961</v>
      </c>
    </row>
    <row r="1153" spans="2:4" x14ac:dyDescent="0.25">
      <c r="B1153" s="232">
        <v>44624</v>
      </c>
      <c r="C1153" s="118">
        <v>43.43</v>
      </c>
      <c r="D1153" s="119" t="s">
        <v>5394</v>
      </c>
    </row>
    <row r="1154" spans="2:4" x14ac:dyDescent="0.25">
      <c r="B1154" s="232">
        <v>44624</v>
      </c>
      <c r="C1154" s="118">
        <v>1</v>
      </c>
      <c r="D1154" s="119" t="s">
        <v>3834</v>
      </c>
    </row>
    <row r="1155" spans="2:4" x14ac:dyDescent="0.25">
      <c r="B1155" s="232">
        <v>44624</v>
      </c>
      <c r="C1155" s="118">
        <v>500</v>
      </c>
      <c r="D1155" s="119" t="s">
        <v>2240</v>
      </c>
    </row>
    <row r="1156" spans="2:4" x14ac:dyDescent="0.25">
      <c r="B1156" s="232">
        <v>44624</v>
      </c>
      <c r="C1156" s="118">
        <v>200</v>
      </c>
      <c r="D1156" s="119" t="s">
        <v>3440</v>
      </c>
    </row>
    <row r="1157" spans="2:4" x14ac:dyDescent="0.25">
      <c r="B1157" s="232">
        <v>44624</v>
      </c>
      <c r="C1157" s="118">
        <v>3000</v>
      </c>
      <c r="D1157" s="119" t="s">
        <v>9979</v>
      </c>
    </row>
    <row r="1158" spans="2:4" x14ac:dyDescent="0.25">
      <c r="B1158" s="232">
        <v>44624</v>
      </c>
      <c r="C1158" s="118">
        <v>6.16</v>
      </c>
      <c r="D1158" s="119" t="s">
        <v>1990</v>
      </c>
    </row>
    <row r="1159" spans="2:4" x14ac:dyDescent="0.25">
      <c r="B1159" s="232">
        <v>44624</v>
      </c>
      <c r="C1159" s="118">
        <v>1000</v>
      </c>
      <c r="D1159" s="119" t="s">
        <v>3193</v>
      </c>
    </row>
    <row r="1160" spans="2:4" x14ac:dyDescent="0.25">
      <c r="B1160" s="232">
        <v>44624</v>
      </c>
      <c r="C1160" s="118">
        <v>4.0599999999999996</v>
      </c>
      <c r="D1160" s="119" t="s">
        <v>2240</v>
      </c>
    </row>
    <row r="1161" spans="2:4" x14ac:dyDescent="0.25">
      <c r="B1161" s="232">
        <v>44624</v>
      </c>
      <c r="C1161" s="118">
        <v>50</v>
      </c>
      <c r="D1161" s="119" t="s">
        <v>4697</v>
      </c>
    </row>
    <row r="1162" spans="2:4" x14ac:dyDescent="0.25">
      <c r="B1162" s="232">
        <v>44624</v>
      </c>
      <c r="C1162" s="118">
        <v>1</v>
      </c>
      <c r="D1162" s="119" t="s">
        <v>2631</v>
      </c>
    </row>
    <row r="1163" spans="2:4" x14ac:dyDescent="0.25">
      <c r="B1163" s="232">
        <v>44624</v>
      </c>
      <c r="C1163" s="118">
        <v>50</v>
      </c>
      <c r="D1163" s="119" t="s">
        <v>21</v>
      </c>
    </row>
    <row r="1164" spans="2:4" x14ac:dyDescent="0.25">
      <c r="B1164" s="232">
        <v>44624</v>
      </c>
      <c r="C1164" s="118">
        <v>13.45</v>
      </c>
      <c r="D1164" s="119" t="s">
        <v>2838</v>
      </c>
    </row>
    <row r="1165" spans="2:4" x14ac:dyDescent="0.25">
      <c r="B1165" s="232">
        <v>44624</v>
      </c>
      <c r="C1165" s="118">
        <v>284</v>
      </c>
      <c r="D1165" s="119" t="s">
        <v>900</v>
      </c>
    </row>
    <row r="1166" spans="2:4" x14ac:dyDescent="0.25">
      <c r="B1166" s="232">
        <v>44624</v>
      </c>
      <c r="C1166" s="118">
        <v>50</v>
      </c>
      <c r="D1166" s="119" t="s">
        <v>21</v>
      </c>
    </row>
    <row r="1167" spans="2:4" x14ac:dyDescent="0.25">
      <c r="B1167" s="232">
        <v>44624</v>
      </c>
      <c r="C1167" s="118">
        <v>1.1200000000000001</v>
      </c>
      <c r="D1167" s="119" t="s">
        <v>448</v>
      </c>
    </row>
    <row r="1168" spans="2:4" x14ac:dyDescent="0.25">
      <c r="B1168" s="232">
        <v>44624</v>
      </c>
      <c r="C1168" s="118">
        <v>500</v>
      </c>
      <c r="D1168" s="119" t="s">
        <v>2895</v>
      </c>
    </row>
    <row r="1169" spans="2:4" x14ac:dyDescent="0.25">
      <c r="B1169" s="232">
        <v>44624</v>
      </c>
      <c r="C1169" s="118">
        <v>5.4</v>
      </c>
      <c r="D1169" s="119" t="s">
        <v>9980</v>
      </c>
    </row>
    <row r="1170" spans="2:4" x14ac:dyDescent="0.25">
      <c r="B1170" s="232">
        <v>44624</v>
      </c>
      <c r="C1170" s="118">
        <v>50</v>
      </c>
      <c r="D1170" s="119" t="s">
        <v>5198</v>
      </c>
    </row>
    <row r="1171" spans="2:4" x14ac:dyDescent="0.25">
      <c r="B1171" s="232">
        <v>44624</v>
      </c>
      <c r="C1171" s="118">
        <v>3000</v>
      </c>
      <c r="D1171" s="119" t="s">
        <v>2742</v>
      </c>
    </row>
    <row r="1172" spans="2:4" x14ac:dyDescent="0.25">
      <c r="B1172" s="232">
        <v>44624</v>
      </c>
      <c r="C1172" s="118">
        <v>10</v>
      </c>
      <c r="D1172" s="119" t="s">
        <v>804</v>
      </c>
    </row>
    <row r="1173" spans="2:4" x14ac:dyDescent="0.25">
      <c r="B1173" s="232">
        <v>44624</v>
      </c>
      <c r="C1173" s="118">
        <v>500</v>
      </c>
      <c r="D1173" s="119" t="s">
        <v>1925</v>
      </c>
    </row>
    <row r="1174" spans="2:4" x14ac:dyDescent="0.25">
      <c r="B1174" s="232">
        <v>44624</v>
      </c>
      <c r="C1174" s="118">
        <v>5000</v>
      </c>
      <c r="D1174" s="119" t="s">
        <v>2965</v>
      </c>
    </row>
    <row r="1175" spans="2:4" x14ac:dyDescent="0.25">
      <c r="B1175" s="232">
        <v>44624</v>
      </c>
      <c r="C1175" s="118">
        <v>50</v>
      </c>
      <c r="D1175" s="119" t="s">
        <v>1697</v>
      </c>
    </row>
    <row r="1176" spans="2:4" x14ac:dyDescent="0.25">
      <c r="B1176" s="232">
        <v>44624</v>
      </c>
      <c r="C1176" s="118">
        <v>44.52</v>
      </c>
      <c r="D1176" s="119" t="s">
        <v>9981</v>
      </c>
    </row>
    <row r="1177" spans="2:4" x14ac:dyDescent="0.25">
      <c r="B1177" s="232">
        <v>44624</v>
      </c>
      <c r="C1177" s="118">
        <v>1.68</v>
      </c>
      <c r="D1177" s="119" t="s">
        <v>9037</v>
      </c>
    </row>
    <row r="1178" spans="2:4" x14ac:dyDescent="0.25">
      <c r="B1178" s="232">
        <v>44624</v>
      </c>
      <c r="C1178" s="118">
        <v>5.6</v>
      </c>
      <c r="D1178" s="119" t="s">
        <v>1971</v>
      </c>
    </row>
    <row r="1179" spans="2:4" x14ac:dyDescent="0.25">
      <c r="B1179" s="232">
        <v>44624</v>
      </c>
      <c r="C1179" s="118">
        <v>1.5</v>
      </c>
      <c r="D1179" s="119" t="s">
        <v>2076</v>
      </c>
    </row>
    <row r="1180" spans="2:4" x14ac:dyDescent="0.25">
      <c r="B1180" s="232">
        <v>44624</v>
      </c>
      <c r="C1180" s="118">
        <v>2.35</v>
      </c>
      <c r="D1180" s="119" t="s">
        <v>9982</v>
      </c>
    </row>
    <row r="1181" spans="2:4" x14ac:dyDescent="0.25">
      <c r="B1181" s="232">
        <v>44624</v>
      </c>
      <c r="C1181" s="118">
        <v>6.82</v>
      </c>
      <c r="D1181" s="119" t="s">
        <v>517</v>
      </c>
    </row>
    <row r="1182" spans="2:4" x14ac:dyDescent="0.25">
      <c r="B1182" s="232">
        <v>44624</v>
      </c>
      <c r="C1182" s="118">
        <v>1.9</v>
      </c>
      <c r="D1182" s="119" t="s">
        <v>1537</v>
      </c>
    </row>
    <row r="1183" spans="2:4" x14ac:dyDescent="0.25">
      <c r="B1183" s="232">
        <v>44624</v>
      </c>
      <c r="C1183" s="118">
        <v>47.54</v>
      </c>
      <c r="D1183" s="119" t="s">
        <v>3265</v>
      </c>
    </row>
    <row r="1184" spans="2:4" x14ac:dyDescent="0.25">
      <c r="B1184" s="232">
        <v>44624</v>
      </c>
      <c r="C1184" s="118">
        <v>513.03</v>
      </c>
      <c r="D1184" s="119" t="s">
        <v>3163</v>
      </c>
    </row>
    <row r="1185" spans="2:4" x14ac:dyDescent="0.25">
      <c r="B1185" s="232">
        <v>44624</v>
      </c>
      <c r="C1185" s="118">
        <v>4.22</v>
      </c>
      <c r="D1185" s="119" t="s">
        <v>4362</v>
      </c>
    </row>
    <row r="1186" spans="2:4" x14ac:dyDescent="0.25">
      <c r="B1186" s="232">
        <v>44624</v>
      </c>
      <c r="C1186" s="118">
        <v>350</v>
      </c>
      <c r="D1186" s="119" t="s">
        <v>3660</v>
      </c>
    </row>
    <row r="1187" spans="2:4" x14ac:dyDescent="0.25">
      <c r="B1187" s="232">
        <v>44624</v>
      </c>
      <c r="C1187" s="118">
        <v>3</v>
      </c>
      <c r="D1187" s="119" t="s">
        <v>1462</v>
      </c>
    </row>
    <row r="1188" spans="2:4" x14ac:dyDescent="0.25">
      <c r="B1188" s="232">
        <v>44624</v>
      </c>
      <c r="C1188" s="118">
        <v>4.6100000000000003</v>
      </c>
      <c r="D1188" s="119" t="s">
        <v>4949</v>
      </c>
    </row>
    <row r="1189" spans="2:4" x14ac:dyDescent="0.25">
      <c r="B1189" s="232">
        <v>44624</v>
      </c>
      <c r="C1189" s="118">
        <v>10</v>
      </c>
      <c r="D1189" s="119" t="s">
        <v>2635</v>
      </c>
    </row>
    <row r="1190" spans="2:4" x14ac:dyDescent="0.25">
      <c r="B1190" s="232">
        <v>44624</v>
      </c>
      <c r="C1190" s="118">
        <v>4</v>
      </c>
      <c r="D1190" s="119" t="s">
        <v>2896</v>
      </c>
    </row>
    <row r="1191" spans="2:4" x14ac:dyDescent="0.25">
      <c r="B1191" s="232">
        <v>44624</v>
      </c>
      <c r="C1191" s="118">
        <v>1.75</v>
      </c>
      <c r="D1191" s="119" t="s">
        <v>9983</v>
      </c>
    </row>
    <row r="1192" spans="2:4" x14ac:dyDescent="0.25">
      <c r="B1192" s="232">
        <v>44624</v>
      </c>
      <c r="C1192" s="118">
        <v>4.05</v>
      </c>
      <c r="D1192" s="119" t="s">
        <v>2343</v>
      </c>
    </row>
    <row r="1193" spans="2:4" x14ac:dyDescent="0.25">
      <c r="B1193" s="232">
        <v>44624</v>
      </c>
      <c r="C1193" s="118">
        <v>50</v>
      </c>
      <c r="D1193" s="119" t="s">
        <v>620</v>
      </c>
    </row>
    <row r="1194" spans="2:4" x14ac:dyDescent="0.25">
      <c r="B1194" s="232">
        <v>44624</v>
      </c>
      <c r="C1194" s="118">
        <v>100</v>
      </c>
      <c r="D1194" s="119" t="s">
        <v>4911</v>
      </c>
    </row>
    <row r="1195" spans="2:4" x14ac:dyDescent="0.25">
      <c r="B1195" s="232">
        <v>44624</v>
      </c>
      <c r="C1195" s="118">
        <v>100</v>
      </c>
      <c r="D1195" s="119" t="s">
        <v>9984</v>
      </c>
    </row>
    <row r="1196" spans="2:4" x14ac:dyDescent="0.25">
      <c r="B1196" s="232">
        <v>44624</v>
      </c>
      <c r="C1196" s="118">
        <v>300</v>
      </c>
      <c r="D1196" s="119" t="s">
        <v>2754</v>
      </c>
    </row>
    <row r="1197" spans="2:4" x14ac:dyDescent="0.25">
      <c r="B1197" s="232">
        <v>44624</v>
      </c>
      <c r="C1197" s="118">
        <v>27.27</v>
      </c>
      <c r="D1197" s="119" t="s">
        <v>9985</v>
      </c>
    </row>
    <row r="1198" spans="2:4" x14ac:dyDescent="0.25">
      <c r="B1198" s="232">
        <v>44624</v>
      </c>
      <c r="C1198" s="118">
        <v>1000</v>
      </c>
      <c r="D1198" s="119" t="s">
        <v>4075</v>
      </c>
    </row>
    <row r="1199" spans="2:4" x14ac:dyDescent="0.25">
      <c r="B1199" s="232">
        <v>44624</v>
      </c>
      <c r="C1199" s="118">
        <v>6</v>
      </c>
      <c r="D1199" s="119" t="s">
        <v>9986</v>
      </c>
    </row>
    <row r="1200" spans="2:4" x14ac:dyDescent="0.25">
      <c r="B1200" s="232">
        <v>44624</v>
      </c>
      <c r="C1200" s="118">
        <v>300</v>
      </c>
      <c r="D1200" s="119" t="s">
        <v>939</v>
      </c>
    </row>
    <row r="1201" spans="2:4" x14ac:dyDescent="0.25">
      <c r="B1201" s="232">
        <v>44624</v>
      </c>
      <c r="C1201" s="118">
        <v>26.3</v>
      </c>
      <c r="D1201" s="119" t="s">
        <v>4570</v>
      </c>
    </row>
    <row r="1202" spans="2:4" x14ac:dyDescent="0.25">
      <c r="B1202" s="232">
        <v>44624</v>
      </c>
      <c r="C1202" s="118">
        <v>40.86</v>
      </c>
      <c r="D1202" s="119" t="s">
        <v>2002</v>
      </c>
    </row>
    <row r="1203" spans="2:4" x14ac:dyDescent="0.25">
      <c r="B1203" s="232">
        <v>44624</v>
      </c>
      <c r="C1203" s="118">
        <v>500</v>
      </c>
      <c r="D1203" s="119" t="s">
        <v>9987</v>
      </c>
    </row>
    <row r="1204" spans="2:4" x14ac:dyDescent="0.25">
      <c r="B1204" s="232">
        <v>44624</v>
      </c>
      <c r="C1204" s="118">
        <v>10</v>
      </c>
      <c r="D1204" s="119" t="s">
        <v>4632</v>
      </c>
    </row>
    <row r="1205" spans="2:4" x14ac:dyDescent="0.25">
      <c r="B1205" s="232">
        <v>44624</v>
      </c>
      <c r="C1205" s="118">
        <v>2</v>
      </c>
      <c r="D1205" s="119" t="s">
        <v>9988</v>
      </c>
    </row>
    <row r="1206" spans="2:4" x14ac:dyDescent="0.25">
      <c r="B1206" s="232">
        <v>44624</v>
      </c>
      <c r="C1206" s="118">
        <v>5000</v>
      </c>
      <c r="D1206" s="119" t="s">
        <v>2651</v>
      </c>
    </row>
    <row r="1207" spans="2:4" x14ac:dyDescent="0.25">
      <c r="B1207" s="232">
        <v>44624</v>
      </c>
      <c r="C1207" s="118">
        <v>1000</v>
      </c>
      <c r="D1207" s="119" t="s">
        <v>9177</v>
      </c>
    </row>
    <row r="1208" spans="2:4" x14ac:dyDescent="0.25">
      <c r="B1208" s="232">
        <v>44624</v>
      </c>
      <c r="C1208" s="118">
        <v>3</v>
      </c>
      <c r="D1208" s="119" t="s">
        <v>822</v>
      </c>
    </row>
    <row r="1209" spans="2:4" x14ac:dyDescent="0.25">
      <c r="B1209" s="232">
        <v>44624</v>
      </c>
      <c r="C1209" s="118">
        <v>2</v>
      </c>
      <c r="D1209" s="119" t="s">
        <v>1571</v>
      </c>
    </row>
    <row r="1210" spans="2:4" x14ac:dyDescent="0.25">
      <c r="B1210" s="232">
        <v>44624</v>
      </c>
      <c r="C1210" s="118">
        <v>48.27</v>
      </c>
      <c r="D1210" s="119" t="s">
        <v>2709</v>
      </c>
    </row>
    <row r="1211" spans="2:4" x14ac:dyDescent="0.25">
      <c r="B1211" s="232">
        <v>44624</v>
      </c>
      <c r="C1211" s="118">
        <v>2.69</v>
      </c>
      <c r="D1211" s="119" t="s">
        <v>9989</v>
      </c>
    </row>
    <row r="1212" spans="2:4" x14ac:dyDescent="0.25">
      <c r="B1212" s="232">
        <v>44624</v>
      </c>
      <c r="C1212" s="118">
        <v>3000</v>
      </c>
      <c r="D1212" s="119" t="s">
        <v>9990</v>
      </c>
    </row>
    <row r="1213" spans="2:4" x14ac:dyDescent="0.25">
      <c r="B1213" s="232">
        <v>44624</v>
      </c>
      <c r="C1213" s="118">
        <v>10</v>
      </c>
      <c r="D1213" s="119" t="s">
        <v>2867</v>
      </c>
    </row>
    <row r="1214" spans="2:4" x14ac:dyDescent="0.25">
      <c r="B1214" s="232">
        <v>44624</v>
      </c>
      <c r="C1214" s="118">
        <v>300</v>
      </c>
      <c r="D1214" s="119" t="s">
        <v>352</v>
      </c>
    </row>
    <row r="1215" spans="2:4" x14ac:dyDescent="0.25">
      <c r="B1215" s="232">
        <v>44624</v>
      </c>
      <c r="C1215" s="118">
        <v>2</v>
      </c>
      <c r="D1215" s="119" t="s">
        <v>4141</v>
      </c>
    </row>
    <row r="1216" spans="2:4" x14ac:dyDescent="0.25">
      <c r="B1216" s="232">
        <v>44624</v>
      </c>
      <c r="C1216" s="118">
        <v>5.17</v>
      </c>
      <c r="D1216" s="119" t="s">
        <v>3586</v>
      </c>
    </row>
    <row r="1217" spans="2:4" x14ac:dyDescent="0.25">
      <c r="B1217" s="232">
        <v>44624</v>
      </c>
      <c r="C1217" s="118">
        <v>9</v>
      </c>
      <c r="D1217" s="119" t="s">
        <v>902</v>
      </c>
    </row>
    <row r="1218" spans="2:4" x14ac:dyDescent="0.25">
      <c r="B1218" s="232">
        <v>44624</v>
      </c>
      <c r="C1218" s="118">
        <v>17.63</v>
      </c>
      <c r="D1218" s="119" t="s">
        <v>2584</v>
      </c>
    </row>
    <row r="1219" spans="2:4" x14ac:dyDescent="0.25">
      <c r="B1219" s="232">
        <v>44624</v>
      </c>
      <c r="C1219" s="118">
        <v>100</v>
      </c>
      <c r="D1219" s="119" t="s">
        <v>665</v>
      </c>
    </row>
    <row r="1220" spans="2:4" x14ac:dyDescent="0.25">
      <c r="B1220" s="232">
        <v>44624</v>
      </c>
      <c r="C1220" s="118">
        <v>1000</v>
      </c>
      <c r="D1220" s="119" t="s">
        <v>380</v>
      </c>
    </row>
    <row r="1221" spans="2:4" x14ac:dyDescent="0.25">
      <c r="B1221" s="232">
        <v>44624</v>
      </c>
      <c r="C1221" s="118">
        <v>46.02</v>
      </c>
      <c r="D1221" s="119" t="s">
        <v>9991</v>
      </c>
    </row>
    <row r="1222" spans="2:4" x14ac:dyDescent="0.25">
      <c r="B1222" s="232">
        <v>44624</v>
      </c>
      <c r="C1222" s="118">
        <v>6.92</v>
      </c>
      <c r="D1222" s="119" t="s">
        <v>9992</v>
      </c>
    </row>
    <row r="1223" spans="2:4" x14ac:dyDescent="0.25">
      <c r="B1223" s="232">
        <v>44624</v>
      </c>
      <c r="C1223" s="118">
        <v>1000</v>
      </c>
      <c r="D1223" s="119" t="s">
        <v>491</v>
      </c>
    </row>
    <row r="1224" spans="2:4" x14ac:dyDescent="0.25">
      <c r="B1224" s="232">
        <v>44624</v>
      </c>
      <c r="C1224" s="118">
        <v>300</v>
      </c>
      <c r="D1224" s="119" t="s">
        <v>9993</v>
      </c>
    </row>
    <row r="1225" spans="2:4" x14ac:dyDescent="0.25">
      <c r="B1225" s="232">
        <v>44624</v>
      </c>
      <c r="C1225" s="118">
        <v>6.72</v>
      </c>
      <c r="D1225" s="119" t="s">
        <v>9994</v>
      </c>
    </row>
    <row r="1226" spans="2:4" x14ac:dyDescent="0.25">
      <c r="B1226" s="232">
        <v>44624</v>
      </c>
      <c r="C1226" s="118">
        <v>550</v>
      </c>
      <c r="D1226" s="119" t="s">
        <v>4017</v>
      </c>
    </row>
    <row r="1227" spans="2:4" x14ac:dyDescent="0.25">
      <c r="B1227" s="232">
        <v>44624</v>
      </c>
      <c r="C1227" s="118">
        <v>2.68</v>
      </c>
      <c r="D1227" s="119" t="s">
        <v>9995</v>
      </c>
    </row>
    <row r="1228" spans="2:4" x14ac:dyDescent="0.25">
      <c r="B1228" s="232">
        <v>44624</v>
      </c>
      <c r="C1228" s="118">
        <v>5</v>
      </c>
      <c r="D1228" s="119" t="s">
        <v>2637</v>
      </c>
    </row>
    <row r="1229" spans="2:4" x14ac:dyDescent="0.25">
      <c r="B1229" s="232">
        <v>44624</v>
      </c>
      <c r="C1229" s="118">
        <v>111</v>
      </c>
      <c r="D1229" s="119" t="s">
        <v>1436</v>
      </c>
    </row>
    <row r="1230" spans="2:4" x14ac:dyDescent="0.25">
      <c r="B1230" s="232">
        <v>44624</v>
      </c>
      <c r="C1230" s="118">
        <v>99.39</v>
      </c>
      <c r="D1230" s="119" t="s">
        <v>2152</v>
      </c>
    </row>
    <row r="1231" spans="2:4" x14ac:dyDescent="0.25">
      <c r="B1231" s="232">
        <v>44624</v>
      </c>
      <c r="C1231" s="118">
        <v>9</v>
      </c>
      <c r="D1231" s="119" t="s">
        <v>1780</v>
      </c>
    </row>
    <row r="1232" spans="2:4" x14ac:dyDescent="0.25">
      <c r="B1232" s="232">
        <v>44624</v>
      </c>
      <c r="C1232" s="118">
        <v>321.37</v>
      </c>
      <c r="D1232" s="119" t="s">
        <v>3340</v>
      </c>
    </row>
    <row r="1233" spans="2:4" x14ac:dyDescent="0.25">
      <c r="B1233" s="232">
        <v>44624</v>
      </c>
      <c r="C1233" s="118">
        <v>2500</v>
      </c>
      <c r="D1233" s="119" t="s">
        <v>3062</v>
      </c>
    </row>
    <row r="1234" spans="2:4" x14ac:dyDescent="0.25">
      <c r="B1234" s="232">
        <v>44624</v>
      </c>
      <c r="C1234" s="118">
        <v>100</v>
      </c>
      <c r="D1234" s="119" t="s">
        <v>4100</v>
      </c>
    </row>
    <row r="1235" spans="2:4" x14ac:dyDescent="0.25">
      <c r="B1235" s="232">
        <v>44624</v>
      </c>
      <c r="C1235" s="118">
        <v>100</v>
      </c>
      <c r="D1235" s="119" t="s">
        <v>409</v>
      </c>
    </row>
    <row r="1236" spans="2:4" x14ac:dyDescent="0.25">
      <c r="B1236" s="232">
        <v>44624</v>
      </c>
      <c r="C1236" s="118">
        <v>500</v>
      </c>
      <c r="D1236" s="119" t="s">
        <v>143</v>
      </c>
    </row>
    <row r="1237" spans="2:4" x14ac:dyDescent="0.25">
      <c r="B1237" s="232">
        <v>44624</v>
      </c>
      <c r="C1237" s="118">
        <v>10000</v>
      </c>
      <c r="D1237" s="119" t="s">
        <v>2845</v>
      </c>
    </row>
    <row r="1238" spans="2:4" x14ac:dyDescent="0.25">
      <c r="B1238" s="232">
        <v>44624</v>
      </c>
      <c r="C1238" s="118">
        <v>10000</v>
      </c>
      <c r="D1238" s="119" t="s">
        <v>3113</v>
      </c>
    </row>
    <row r="1239" spans="2:4" x14ac:dyDescent="0.25">
      <c r="B1239" s="232">
        <v>44624</v>
      </c>
      <c r="C1239" s="118">
        <v>1000</v>
      </c>
      <c r="D1239" s="119" t="s">
        <v>2908</v>
      </c>
    </row>
    <row r="1240" spans="2:4" x14ac:dyDescent="0.25">
      <c r="B1240" s="232">
        <v>44624</v>
      </c>
      <c r="C1240" s="118">
        <v>500</v>
      </c>
      <c r="D1240" s="119" t="s">
        <v>3877</v>
      </c>
    </row>
    <row r="1241" spans="2:4" x14ac:dyDescent="0.25">
      <c r="B1241" s="232">
        <v>44624</v>
      </c>
      <c r="C1241" s="118">
        <v>11.43</v>
      </c>
      <c r="D1241" s="119" t="s">
        <v>4172</v>
      </c>
    </row>
    <row r="1242" spans="2:4" x14ac:dyDescent="0.25">
      <c r="B1242" s="232">
        <v>44624</v>
      </c>
      <c r="C1242" s="118">
        <v>4.45</v>
      </c>
      <c r="D1242" s="119" t="s">
        <v>3725</v>
      </c>
    </row>
    <row r="1243" spans="2:4" x14ac:dyDescent="0.25">
      <c r="B1243" s="232">
        <v>44624</v>
      </c>
      <c r="C1243" s="118">
        <v>298.7</v>
      </c>
      <c r="D1243" s="119" t="s">
        <v>2187</v>
      </c>
    </row>
    <row r="1244" spans="2:4" x14ac:dyDescent="0.25">
      <c r="B1244" s="232">
        <v>44624</v>
      </c>
      <c r="C1244" s="118">
        <v>3000</v>
      </c>
      <c r="D1244" s="119" t="s">
        <v>9996</v>
      </c>
    </row>
    <row r="1245" spans="2:4" x14ac:dyDescent="0.25">
      <c r="B1245" s="232">
        <v>44624</v>
      </c>
      <c r="C1245" s="118">
        <v>200</v>
      </c>
      <c r="D1245" s="119" t="s">
        <v>2727</v>
      </c>
    </row>
    <row r="1246" spans="2:4" x14ac:dyDescent="0.25">
      <c r="B1246" s="232">
        <v>44624</v>
      </c>
      <c r="C1246" s="118">
        <v>1</v>
      </c>
      <c r="D1246" s="119">
        <v>24626243737</v>
      </c>
    </row>
    <row r="1247" spans="2:4" x14ac:dyDescent="0.25">
      <c r="B1247" s="232">
        <v>44624</v>
      </c>
      <c r="C1247" s="118">
        <v>1500</v>
      </c>
      <c r="D1247" s="119">
        <v>24626732801</v>
      </c>
    </row>
    <row r="1248" spans="2:4" x14ac:dyDescent="0.25">
      <c r="B1248" s="232">
        <v>44624</v>
      </c>
      <c r="C1248" s="118">
        <v>500</v>
      </c>
      <c r="D1248" s="119">
        <v>24628135699</v>
      </c>
    </row>
    <row r="1249" spans="2:4" x14ac:dyDescent="0.25">
      <c r="B1249" s="232">
        <v>44624</v>
      </c>
      <c r="C1249" s="118">
        <v>100</v>
      </c>
      <c r="D1249" s="119">
        <v>24629075713</v>
      </c>
    </row>
    <row r="1250" spans="2:4" x14ac:dyDescent="0.25">
      <c r="B1250" s="232">
        <v>44624</v>
      </c>
      <c r="C1250" s="118">
        <v>500</v>
      </c>
      <c r="D1250" s="119">
        <v>24629732236</v>
      </c>
    </row>
    <row r="1251" spans="2:4" x14ac:dyDescent="0.25">
      <c r="B1251" s="232">
        <v>44624</v>
      </c>
      <c r="C1251" s="118">
        <v>700</v>
      </c>
      <c r="D1251" s="119">
        <v>24630440097</v>
      </c>
    </row>
    <row r="1252" spans="2:4" x14ac:dyDescent="0.25">
      <c r="B1252" s="232">
        <v>44624</v>
      </c>
      <c r="C1252" s="118">
        <v>1500</v>
      </c>
      <c r="D1252" s="119">
        <v>24631726739</v>
      </c>
    </row>
    <row r="1253" spans="2:4" x14ac:dyDescent="0.25">
      <c r="B1253" s="232">
        <v>44625</v>
      </c>
      <c r="C1253" s="118">
        <v>6.1</v>
      </c>
      <c r="D1253" s="119" t="s">
        <v>3405</v>
      </c>
    </row>
    <row r="1254" spans="2:4" x14ac:dyDescent="0.25">
      <c r="B1254" s="232">
        <v>44625</v>
      </c>
      <c r="C1254" s="118">
        <v>4.72</v>
      </c>
      <c r="D1254" s="119" t="s">
        <v>683</v>
      </c>
    </row>
    <row r="1255" spans="2:4" x14ac:dyDescent="0.25">
      <c r="B1255" s="232">
        <v>44625</v>
      </c>
      <c r="C1255" s="118">
        <v>300</v>
      </c>
      <c r="D1255" s="119" t="s">
        <v>581</v>
      </c>
    </row>
    <row r="1256" spans="2:4" x14ac:dyDescent="0.25">
      <c r="B1256" s="232">
        <v>44625</v>
      </c>
      <c r="C1256" s="118">
        <v>7.79</v>
      </c>
      <c r="D1256" s="119" t="s">
        <v>9997</v>
      </c>
    </row>
    <row r="1257" spans="2:4" x14ac:dyDescent="0.25">
      <c r="B1257" s="232">
        <v>44625</v>
      </c>
      <c r="C1257" s="118">
        <v>1.71</v>
      </c>
      <c r="D1257" s="119" t="s">
        <v>289</v>
      </c>
    </row>
    <row r="1258" spans="2:4" x14ac:dyDescent="0.25">
      <c r="B1258" s="232">
        <v>44625</v>
      </c>
      <c r="C1258" s="118">
        <v>1.88</v>
      </c>
      <c r="D1258" s="119" t="s">
        <v>1606</v>
      </c>
    </row>
    <row r="1259" spans="2:4" x14ac:dyDescent="0.25">
      <c r="B1259" s="232">
        <v>44625</v>
      </c>
      <c r="C1259" s="118">
        <v>10.56</v>
      </c>
      <c r="D1259" s="119" t="s">
        <v>4933</v>
      </c>
    </row>
    <row r="1260" spans="2:4" x14ac:dyDescent="0.25">
      <c r="B1260" s="232">
        <v>44625</v>
      </c>
      <c r="C1260" s="118">
        <v>800</v>
      </c>
      <c r="D1260" s="119" t="s">
        <v>2125</v>
      </c>
    </row>
    <row r="1261" spans="2:4" x14ac:dyDescent="0.25">
      <c r="B1261" s="232">
        <v>44625</v>
      </c>
      <c r="C1261" s="118">
        <v>1.44</v>
      </c>
      <c r="D1261" s="119" t="s">
        <v>1691</v>
      </c>
    </row>
    <row r="1262" spans="2:4" x14ac:dyDescent="0.25">
      <c r="B1262" s="232">
        <v>44625</v>
      </c>
      <c r="C1262" s="118">
        <v>500</v>
      </c>
      <c r="D1262" s="119" t="s">
        <v>9295</v>
      </c>
    </row>
    <row r="1263" spans="2:4" x14ac:dyDescent="0.25">
      <c r="B1263" s="232">
        <v>44625</v>
      </c>
      <c r="C1263" s="118">
        <v>9.5399999999999991</v>
      </c>
      <c r="D1263" s="119" t="s">
        <v>3478</v>
      </c>
    </row>
    <row r="1264" spans="2:4" x14ac:dyDescent="0.25">
      <c r="B1264" s="232">
        <v>44625</v>
      </c>
      <c r="C1264" s="118">
        <v>2.52</v>
      </c>
      <c r="D1264" s="119" t="s">
        <v>1361</v>
      </c>
    </row>
    <row r="1265" spans="2:4" x14ac:dyDescent="0.25">
      <c r="B1265" s="232">
        <v>44625</v>
      </c>
      <c r="C1265" s="118">
        <v>2</v>
      </c>
      <c r="D1265" s="119" t="s">
        <v>9917</v>
      </c>
    </row>
    <row r="1266" spans="2:4" x14ac:dyDescent="0.25">
      <c r="B1266" s="232">
        <v>44625</v>
      </c>
      <c r="C1266" s="118">
        <v>2000</v>
      </c>
      <c r="D1266" s="119" t="s">
        <v>381</v>
      </c>
    </row>
    <row r="1267" spans="2:4" x14ac:dyDescent="0.25">
      <c r="B1267" s="232">
        <v>44625</v>
      </c>
      <c r="C1267" s="118">
        <v>134</v>
      </c>
      <c r="D1267" s="119" t="s">
        <v>2907</v>
      </c>
    </row>
    <row r="1268" spans="2:4" x14ac:dyDescent="0.25">
      <c r="B1268" s="232">
        <v>44625</v>
      </c>
      <c r="C1268" s="118">
        <v>542</v>
      </c>
      <c r="D1268" s="119" t="s">
        <v>2910</v>
      </c>
    </row>
    <row r="1269" spans="2:4" x14ac:dyDescent="0.25">
      <c r="B1269" s="232">
        <v>44625</v>
      </c>
      <c r="C1269" s="118">
        <v>2.71</v>
      </c>
      <c r="D1269" s="119" t="s">
        <v>3318</v>
      </c>
    </row>
    <row r="1270" spans="2:4" x14ac:dyDescent="0.25">
      <c r="B1270" s="232">
        <v>44625</v>
      </c>
      <c r="C1270" s="118">
        <v>282</v>
      </c>
      <c r="D1270" s="119" t="s">
        <v>9998</v>
      </c>
    </row>
    <row r="1271" spans="2:4" x14ac:dyDescent="0.25">
      <c r="B1271" s="232">
        <v>44625</v>
      </c>
      <c r="C1271" s="118">
        <v>393</v>
      </c>
      <c r="D1271" s="119" t="s">
        <v>1420</v>
      </c>
    </row>
    <row r="1272" spans="2:4" x14ac:dyDescent="0.25">
      <c r="B1272" s="232">
        <v>44625</v>
      </c>
      <c r="C1272" s="118">
        <v>268</v>
      </c>
      <c r="D1272" s="119" t="s">
        <v>329</v>
      </c>
    </row>
    <row r="1273" spans="2:4" x14ac:dyDescent="0.25">
      <c r="B1273" s="232">
        <v>44625</v>
      </c>
      <c r="C1273" s="118">
        <v>1135</v>
      </c>
      <c r="D1273" s="119" t="s">
        <v>2258</v>
      </c>
    </row>
    <row r="1274" spans="2:4" x14ac:dyDescent="0.25">
      <c r="B1274" s="232">
        <v>44625</v>
      </c>
      <c r="C1274" s="118">
        <v>14</v>
      </c>
      <c r="D1274" s="119" t="s">
        <v>2913</v>
      </c>
    </row>
    <row r="1275" spans="2:4" x14ac:dyDescent="0.25">
      <c r="B1275" s="232">
        <v>44625</v>
      </c>
      <c r="C1275" s="118">
        <v>142</v>
      </c>
      <c r="D1275" s="119" t="s">
        <v>2778</v>
      </c>
    </row>
    <row r="1276" spans="2:4" x14ac:dyDescent="0.25">
      <c r="B1276" s="232">
        <v>44625</v>
      </c>
      <c r="C1276" s="118">
        <v>1.6</v>
      </c>
      <c r="D1276" s="119" t="s">
        <v>3191</v>
      </c>
    </row>
    <row r="1277" spans="2:4" x14ac:dyDescent="0.25">
      <c r="B1277" s="232">
        <v>44625</v>
      </c>
      <c r="C1277" s="118">
        <v>344</v>
      </c>
      <c r="D1277" s="119" t="s">
        <v>2145</v>
      </c>
    </row>
    <row r="1278" spans="2:4" x14ac:dyDescent="0.25">
      <c r="B1278" s="232">
        <v>44625</v>
      </c>
      <c r="C1278" s="118">
        <v>219</v>
      </c>
      <c r="D1278" s="119" t="s">
        <v>9999</v>
      </c>
    </row>
    <row r="1279" spans="2:4" x14ac:dyDescent="0.25">
      <c r="B1279" s="232">
        <v>44625</v>
      </c>
      <c r="C1279" s="118">
        <v>70</v>
      </c>
      <c r="D1279" s="119" t="s">
        <v>555</v>
      </c>
    </row>
    <row r="1280" spans="2:4" x14ac:dyDescent="0.25">
      <c r="B1280" s="232">
        <v>44625</v>
      </c>
      <c r="C1280" s="118">
        <v>77</v>
      </c>
      <c r="D1280" s="119" t="s">
        <v>2807</v>
      </c>
    </row>
    <row r="1281" spans="2:4" x14ac:dyDescent="0.25">
      <c r="B1281" s="232">
        <v>44625</v>
      </c>
      <c r="C1281" s="118">
        <v>250</v>
      </c>
      <c r="D1281" s="119" t="s">
        <v>10000</v>
      </c>
    </row>
    <row r="1282" spans="2:4" x14ac:dyDescent="0.25">
      <c r="B1282" s="232">
        <v>44625</v>
      </c>
      <c r="C1282" s="118">
        <v>350</v>
      </c>
      <c r="D1282" s="119" t="s">
        <v>2922</v>
      </c>
    </row>
    <row r="1283" spans="2:4" x14ac:dyDescent="0.25">
      <c r="B1283" s="232">
        <v>44625</v>
      </c>
      <c r="C1283" s="118">
        <v>39</v>
      </c>
      <c r="D1283" s="119" t="s">
        <v>2926</v>
      </c>
    </row>
    <row r="1284" spans="2:4" x14ac:dyDescent="0.25">
      <c r="B1284" s="232">
        <v>44625</v>
      </c>
      <c r="C1284" s="118">
        <v>332</v>
      </c>
      <c r="D1284" s="119" t="s">
        <v>1497</v>
      </c>
    </row>
    <row r="1285" spans="2:4" x14ac:dyDescent="0.25">
      <c r="B1285" s="232">
        <v>44625</v>
      </c>
      <c r="C1285" s="118">
        <v>517</v>
      </c>
      <c r="D1285" s="119" t="s">
        <v>2906</v>
      </c>
    </row>
    <row r="1286" spans="2:4" x14ac:dyDescent="0.25">
      <c r="B1286" s="232">
        <v>44625</v>
      </c>
      <c r="C1286" s="118">
        <v>83</v>
      </c>
      <c r="D1286" s="119" t="s">
        <v>2917</v>
      </c>
    </row>
    <row r="1287" spans="2:4" x14ac:dyDescent="0.25">
      <c r="B1287" s="232">
        <v>44625</v>
      </c>
      <c r="C1287" s="118">
        <v>109</v>
      </c>
      <c r="D1287" s="119" t="s">
        <v>2779</v>
      </c>
    </row>
    <row r="1288" spans="2:4" x14ac:dyDescent="0.25">
      <c r="B1288" s="232">
        <v>44625</v>
      </c>
      <c r="C1288" s="118">
        <v>886</v>
      </c>
      <c r="D1288" s="119" t="s">
        <v>1442</v>
      </c>
    </row>
    <row r="1289" spans="2:4" x14ac:dyDescent="0.25">
      <c r="B1289" s="232">
        <v>44625</v>
      </c>
      <c r="C1289" s="118">
        <v>9</v>
      </c>
      <c r="D1289" s="119" t="s">
        <v>2582</v>
      </c>
    </row>
    <row r="1290" spans="2:4" x14ac:dyDescent="0.25">
      <c r="B1290" s="232">
        <v>44625</v>
      </c>
      <c r="C1290" s="118">
        <v>43</v>
      </c>
      <c r="D1290" s="119" t="s">
        <v>2069</v>
      </c>
    </row>
    <row r="1291" spans="2:4" x14ac:dyDescent="0.25">
      <c r="B1291" s="232">
        <v>44625</v>
      </c>
      <c r="C1291" s="118">
        <v>358</v>
      </c>
      <c r="D1291" s="119" t="s">
        <v>2918</v>
      </c>
    </row>
    <row r="1292" spans="2:4" x14ac:dyDescent="0.25">
      <c r="B1292" s="232">
        <v>44625</v>
      </c>
      <c r="C1292" s="118">
        <v>10</v>
      </c>
      <c r="D1292" s="119" t="s">
        <v>4020</v>
      </c>
    </row>
    <row r="1293" spans="2:4" x14ac:dyDescent="0.25">
      <c r="B1293" s="232">
        <v>44625</v>
      </c>
      <c r="C1293" s="118">
        <v>60</v>
      </c>
      <c r="D1293" s="119" t="s">
        <v>2523</v>
      </c>
    </row>
    <row r="1294" spans="2:4" x14ac:dyDescent="0.25">
      <c r="B1294" s="232">
        <v>44625</v>
      </c>
      <c r="C1294" s="118">
        <v>122</v>
      </c>
      <c r="D1294" s="119" t="s">
        <v>2916</v>
      </c>
    </row>
    <row r="1295" spans="2:4" x14ac:dyDescent="0.25">
      <c r="B1295" s="232">
        <v>44625</v>
      </c>
      <c r="C1295" s="118">
        <v>11.42</v>
      </c>
      <c r="D1295" s="119" t="s">
        <v>1430</v>
      </c>
    </row>
    <row r="1296" spans="2:4" x14ac:dyDescent="0.25">
      <c r="B1296" s="232">
        <v>44625</v>
      </c>
      <c r="C1296" s="118">
        <v>660</v>
      </c>
      <c r="D1296" s="119" t="s">
        <v>1432</v>
      </c>
    </row>
    <row r="1297" spans="2:4" x14ac:dyDescent="0.25">
      <c r="B1297" s="232">
        <v>44625</v>
      </c>
      <c r="C1297" s="118">
        <v>1.34</v>
      </c>
      <c r="D1297" s="119" t="s">
        <v>5004</v>
      </c>
    </row>
    <row r="1298" spans="2:4" x14ac:dyDescent="0.25">
      <c r="B1298" s="232">
        <v>44625</v>
      </c>
      <c r="C1298" s="118">
        <v>84</v>
      </c>
      <c r="D1298" s="119" t="s">
        <v>1000</v>
      </c>
    </row>
    <row r="1299" spans="2:4" x14ac:dyDescent="0.25">
      <c r="B1299" s="232">
        <v>44625</v>
      </c>
      <c r="C1299" s="118">
        <v>1072</v>
      </c>
      <c r="D1299" s="119" t="s">
        <v>2211</v>
      </c>
    </row>
    <row r="1300" spans="2:4" x14ac:dyDescent="0.25">
      <c r="B1300" s="232">
        <v>44625</v>
      </c>
      <c r="C1300" s="118">
        <v>1.71</v>
      </c>
      <c r="D1300" s="119" t="s">
        <v>1689</v>
      </c>
    </row>
    <row r="1301" spans="2:4" x14ac:dyDescent="0.25">
      <c r="B1301" s="232">
        <v>44625</v>
      </c>
      <c r="C1301" s="118">
        <v>426</v>
      </c>
      <c r="D1301" s="119" t="s">
        <v>2909</v>
      </c>
    </row>
    <row r="1302" spans="2:4" x14ac:dyDescent="0.25">
      <c r="B1302" s="232">
        <v>44625</v>
      </c>
      <c r="C1302" s="118">
        <v>272</v>
      </c>
      <c r="D1302" s="119" t="s">
        <v>3636</v>
      </c>
    </row>
    <row r="1303" spans="2:4" x14ac:dyDescent="0.25">
      <c r="B1303" s="232">
        <v>44625</v>
      </c>
      <c r="C1303" s="118">
        <v>266</v>
      </c>
      <c r="D1303" s="119" t="s">
        <v>2193</v>
      </c>
    </row>
    <row r="1304" spans="2:4" x14ac:dyDescent="0.25">
      <c r="B1304" s="232">
        <v>44625</v>
      </c>
      <c r="C1304" s="118">
        <v>6.18</v>
      </c>
      <c r="D1304" s="119" t="s">
        <v>9866</v>
      </c>
    </row>
    <row r="1305" spans="2:4" x14ac:dyDescent="0.25">
      <c r="B1305" s="232">
        <v>44625</v>
      </c>
      <c r="C1305" s="118">
        <v>44</v>
      </c>
      <c r="D1305" s="119" t="s">
        <v>2752</v>
      </c>
    </row>
    <row r="1306" spans="2:4" x14ac:dyDescent="0.25">
      <c r="B1306" s="232">
        <v>44625</v>
      </c>
      <c r="C1306" s="118">
        <v>6.82</v>
      </c>
      <c r="D1306" s="119" t="s">
        <v>1467</v>
      </c>
    </row>
    <row r="1307" spans="2:4" x14ac:dyDescent="0.25">
      <c r="B1307" s="232">
        <v>44625</v>
      </c>
      <c r="C1307" s="118">
        <v>4</v>
      </c>
      <c r="D1307" s="119" t="s">
        <v>3071</v>
      </c>
    </row>
    <row r="1308" spans="2:4" x14ac:dyDescent="0.25">
      <c r="B1308" s="232">
        <v>44625</v>
      </c>
      <c r="C1308" s="118">
        <v>300</v>
      </c>
      <c r="D1308" s="119" t="s">
        <v>3196</v>
      </c>
    </row>
    <row r="1309" spans="2:4" x14ac:dyDescent="0.25">
      <c r="B1309" s="232">
        <v>44625</v>
      </c>
      <c r="C1309" s="118">
        <v>2000</v>
      </c>
      <c r="D1309" s="119" t="s">
        <v>10001</v>
      </c>
    </row>
    <row r="1310" spans="2:4" x14ac:dyDescent="0.25">
      <c r="B1310" s="232">
        <v>44625</v>
      </c>
      <c r="C1310" s="118">
        <v>20</v>
      </c>
      <c r="D1310" s="119" t="s">
        <v>1214</v>
      </c>
    </row>
    <row r="1311" spans="2:4" x14ac:dyDescent="0.25">
      <c r="B1311" s="232">
        <v>44625</v>
      </c>
      <c r="C1311" s="118">
        <v>4.13</v>
      </c>
      <c r="D1311" s="119" t="s">
        <v>1980</v>
      </c>
    </row>
    <row r="1312" spans="2:4" x14ac:dyDescent="0.25">
      <c r="B1312" s="232">
        <v>44625</v>
      </c>
      <c r="C1312" s="118">
        <v>2.85</v>
      </c>
      <c r="D1312" s="119" t="s">
        <v>3862</v>
      </c>
    </row>
    <row r="1313" spans="2:4" x14ac:dyDescent="0.25">
      <c r="B1313" s="232">
        <v>44625</v>
      </c>
      <c r="C1313" s="118">
        <v>100</v>
      </c>
      <c r="D1313" s="119" t="s">
        <v>4027</v>
      </c>
    </row>
    <row r="1314" spans="2:4" x14ac:dyDescent="0.25">
      <c r="B1314" s="232">
        <v>44625</v>
      </c>
      <c r="C1314" s="118">
        <v>20.9</v>
      </c>
      <c r="D1314" s="119" t="s">
        <v>3136</v>
      </c>
    </row>
    <row r="1315" spans="2:4" x14ac:dyDescent="0.25">
      <c r="B1315" s="232">
        <v>44625</v>
      </c>
      <c r="C1315" s="118">
        <v>1.45</v>
      </c>
      <c r="D1315" s="119" t="s">
        <v>630</v>
      </c>
    </row>
    <row r="1316" spans="2:4" x14ac:dyDescent="0.25">
      <c r="B1316" s="232">
        <v>44625</v>
      </c>
      <c r="C1316" s="118">
        <v>42</v>
      </c>
      <c r="D1316" s="119" t="s">
        <v>5057</v>
      </c>
    </row>
    <row r="1317" spans="2:4" x14ac:dyDescent="0.25">
      <c r="B1317" s="232">
        <v>44625</v>
      </c>
      <c r="C1317" s="118">
        <v>10</v>
      </c>
      <c r="D1317" s="119" t="s">
        <v>2306</v>
      </c>
    </row>
    <row r="1318" spans="2:4" x14ac:dyDescent="0.25">
      <c r="B1318" s="232">
        <v>44625</v>
      </c>
      <c r="C1318" s="118">
        <v>200</v>
      </c>
      <c r="D1318" s="119" t="s">
        <v>114</v>
      </c>
    </row>
    <row r="1319" spans="2:4" x14ac:dyDescent="0.25">
      <c r="B1319" s="232">
        <v>44625</v>
      </c>
      <c r="C1319" s="118">
        <v>3.32</v>
      </c>
      <c r="D1319" s="119" t="s">
        <v>10002</v>
      </c>
    </row>
    <row r="1320" spans="2:4" x14ac:dyDescent="0.25">
      <c r="B1320" s="232">
        <v>44625</v>
      </c>
      <c r="C1320" s="118">
        <v>8.41</v>
      </c>
      <c r="D1320" s="119" t="s">
        <v>10003</v>
      </c>
    </row>
    <row r="1321" spans="2:4" x14ac:dyDescent="0.25">
      <c r="B1321" s="232">
        <v>44625</v>
      </c>
      <c r="C1321" s="118">
        <v>14</v>
      </c>
      <c r="D1321" s="119" t="s">
        <v>621</v>
      </c>
    </row>
    <row r="1322" spans="2:4" x14ac:dyDescent="0.25">
      <c r="B1322" s="232">
        <v>44625</v>
      </c>
      <c r="C1322" s="118">
        <v>42</v>
      </c>
      <c r="D1322" s="119" t="s">
        <v>3873</v>
      </c>
    </row>
    <row r="1323" spans="2:4" x14ac:dyDescent="0.25">
      <c r="B1323" s="232">
        <v>44625</v>
      </c>
      <c r="C1323" s="118">
        <v>5.84</v>
      </c>
      <c r="D1323" s="119" t="s">
        <v>10004</v>
      </c>
    </row>
    <row r="1324" spans="2:4" x14ac:dyDescent="0.25">
      <c r="B1324" s="232">
        <v>44625</v>
      </c>
      <c r="C1324" s="118">
        <v>6.69</v>
      </c>
      <c r="D1324" s="119" t="s">
        <v>2007</v>
      </c>
    </row>
    <row r="1325" spans="2:4" x14ac:dyDescent="0.25">
      <c r="B1325" s="232">
        <v>44625</v>
      </c>
      <c r="C1325" s="118">
        <v>150</v>
      </c>
      <c r="D1325" s="119" t="s">
        <v>10005</v>
      </c>
    </row>
    <row r="1326" spans="2:4" x14ac:dyDescent="0.25">
      <c r="B1326" s="232">
        <v>44625</v>
      </c>
      <c r="C1326" s="118">
        <v>1</v>
      </c>
      <c r="D1326" s="119" t="s">
        <v>3958</v>
      </c>
    </row>
    <row r="1327" spans="2:4" x14ac:dyDescent="0.25">
      <c r="B1327" s="232">
        <v>44625</v>
      </c>
      <c r="C1327" s="118">
        <v>50</v>
      </c>
      <c r="D1327" s="119" t="s">
        <v>4716</v>
      </c>
    </row>
    <row r="1328" spans="2:4" x14ac:dyDescent="0.25">
      <c r="B1328" s="232">
        <v>44625</v>
      </c>
      <c r="C1328" s="118">
        <v>1.72</v>
      </c>
      <c r="D1328" s="119" t="s">
        <v>10006</v>
      </c>
    </row>
    <row r="1329" spans="2:4" x14ac:dyDescent="0.25">
      <c r="B1329" s="232">
        <v>44625</v>
      </c>
      <c r="C1329" s="118">
        <v>9.49</v>
      </c>
      <c r="D1329" s="119" t="s">
        <v>9372</v>
      </c>
    </row>
    <row r="1330" spans="2:4" x14ac:dyDescent="0.25">
      <c r="B1330" s="232">
        <v>44625</v>
      </c>
      <c r="C1330" s="118">
        <v>111</v>
      </c>
      <c r="D1330" s="119" t="s">
        <v>4242</v>
      </c>
    </row>
    <row r="1331" spans="2:4" x14ac:dyDescent="0.25">
      <c r="B1331" s="232">
        <v>44625</v>
      </c>
      <c r="C1331" s="118">
        <v>200</v>
      </c>
      <c r="D1331" s="119" t="s">
        <v>130</v>
      </c>
    </row>
    <row r="1332" spans="2:4" x14ac:dyDescent="0.25">
      <c r="B1332" s="232">
        <v>44625</v>
      </c>
      <c r="C1332" s="118">
        <v>70</v>
      </c>
      <c r="D1332" s="119" t="s">
        <v>1855</v>
      </c>
    </row>
    <row r="1333" spans="2:4" x14ac:dyDescent="0.25">
      <c r="B1333" s="232">
        <v>44625</v>
      </c>
      <c r="C1333" s="118">
        <v>50</v>
      </c>
      <c r="D1333" s="119" t="s">
        <v>2947</v>
      </c>
    </row>
    <row r="1334" spans="2:4" x14ac:dyDescent="0.25">
      <c r="B1334" s="232">
        <v>44625</v>
      </c>
      <c r="C1334" s="118">
        <v>3.39</v>
      </c>
      <c r="D1334" s="119" t="s">
        <v>10007</v>
      </c>
    </row>
    <row r="1335" spans="2:4" x14ac:dyDescent="0.25">
      <c r="B1335" s="232">
        <v>44625</v>
      </c>
      <c r="C1335" s="118">
        <v>100</v>
      </c>
      <c r="D1335" s="119" t="s">
        <v>580</v>
      </c>
    </row>
    <row r="1336" spans="2:4" x14ac:dyDescent="0.25">
      <c r="B1336" s="232">
        <v>44625</v>
      </c>
      <c r="C1336" s="118">
        <v>7.02</v>
      </c>
      <c r="D1336" s="119" t="s">
        <v>10008</v>
      </c>
    </row>
    <row r="1337" spans="2:4" x14ac:dyDescent="0.25">
      <c r="B1337" s="232">
        <v>44625</v>
      </c>
      <c r="C1337" s="118">
        <v>3000</v>
      </c>
      <c r="D1337" s="119" t="s">
        <v>3886</v>
      </c>
    </row>
    <row r="1338" spans="2:4" x14ac:dyDescent="0.25">
      <c r="B1338" s="232">
        <v>44625</v>
      </c>
      <c r="C1338" s="118">
        <v>43.4</v>
      </c>
      <c r="D1338" s="119" t="s">
        <v>3269</v>
      </c>
    </row>
    <row r="1339" spans="2:4" x14ac:dyDescent="0.25">
      <c r="B1339" s="232">
        <v>44625</v>
      </c>
      <c r="C1339" s="118">
        <v>200</v>
      </c>
      <c r="D1339" s="119" t="s">
        <v>4678</v>
      </c>
    </row>
    <row r="1340" spans="2:4" x14ac:dyDescent="0.25">
      <c r="B1340" s="232">
        <v>44625</v>
      </c>
      <c r="C1340" s="118">
        <v>500</v>
      </c>
      <c r="D1340" s="119" t="s">
        <v>2936</v>
      </c>
    </row>
    <row r="1341" spans="2:4" x14ac:dyDescent="0.25">
      <c r="B1341" s="232">
        <v>44625</v>
      </c>
      <c r="C1341" s="118">
        <v>200</v>
      </c>
      <c r="D1341" s="119" t="s">
        <v>2934</v>
      </c>
    </row>
    <row r="1342" spans="2:4" x14ac:dyDescent="0.25">
      <c r="B1342" s="232">
        <v>44625</v>
      </c>
      <c r="C1342" s="118">
        <v>1.29</v>
      </c>
      <c r="D1342" s="119" t="s">
        <v>346</v>
      </c>
    </row>
    <row r="1343" spans="2:4" x14ac:dyDescent="0.25">
      <c r="B1343" s="232">
        <v>44625</v>
      </c>
      <c r="C1343" s="118">
        <v>200</v>
      </c>
      <c r="D1343" s="119" t="s">
        <v>3652</v>
      </c>
    </row>
    <row r="1344" spans="2:4" x14ac:dyDescent="0.25">
      <c r="B1344" s="232">
        <v>44625</v>
      </c>
      <c r="C1344" s="118">
        <v>200</v>
      </c>
      <c r="D1344" s="119" t="s">
        <v>2755</v>
      </c>
    </row>
    <row r="1345" spans="2:4" x14ac:dyDescent="0.25">
      <c r="B1345" s="232">
        <v>44625</v>
      </c>
      <c r="C1345" s="118">
        <v>300</v>
      </c>
      <c r="D1345" s="119" t="s">
        <v>5121</v>
      </c>
    </row>
    <row r="1346" spans="2:4" x14ac:dyDescent="0.25">
      <c r="B1346" s="232">
        <v>44625</v>
      </c>
      <c r="C1346" s="118">
        <v>250</v>
      </c>
      <c r="D1346" s="119" t="s">
        <v>2775</v>
      </c>
    </row>
    <row r="1347" spans="2:4" x14ac:dyDescent="0.25">
      <c r="B1347" s="232">
        <v>44625</v>
      </c>
      <c r="C1347" s="118">
        <v>7.12</v>
      </c>
      <c r="D1347" s="119" t="s">
        <v>3242</v>
      </c>
    </row>
    <row r="1348" spans="2:4" x14ac:dyDescent="0.25">
      <c r="B1348" s="232">
        <v>44625</v>
      </c>
      <c r="C1348" s="118">
        <v>31</v>
      </c>
      <c r="D1348" s="119" t="s">
        <v>541</v>
      </c>
    </row>
    <row r="1349" spans="2:4" x14ac:dyDescent="0.25">
      <c r="B1349" s="232">
        <v>44625</v>
      </c>
      <c r="C1349" s="118">
        <v>100</v>
      </c>
      <c r="D1349" s="119" t="s">
        <v>4478</v>
      </c>
    </row>
    <row r="1350" spans="2:4" x14ac:dyDescent="0.25">
      <c r="B1350" s="232">
        <v>44625</v>
      </c>
      <c r="C1350" s="118">
        <v>1000</v>
      </c>
      <c r="D1350" s="119" t="s">
        <v>2989</v>
      </c>
    </row>
    <row r="1351" spans="2:4" x14ac:dyDescent="0.25">
      <c r="B1351" s="232">
        <v>44625</v>
      </c>
      <c r="C1351" s="118">
        <v>50</v>
      </c>
      <c r="D1351" s="119" t="s">
        <v>174</v>
      </c>
    </row>
    <row r="1352" spans="2:4" x14ac:dyDescent="0.25">
      <c r="B1352" s="232">
        <v>44625</v>
      </c>
      <c r="C1352" s="118">
        <v>200</v>
      </c>
      <c r="D1352" s="119" t="s">
        <v>3733</v>
      </c>
    </row>
    <row r="1353" spans="2:4" x14ac:dyDescent="0.25">
      <c r="B1353" s="232">
        <v>44625</v>
      </c>
      <c r="C1353" s="118">
        <v>200</v>
      </c>
      <c r="D1353" s="119" t="s">
        <v>389</v>
      </c>
    </row>
    <row r="1354" spans="2:4" x14ac:dyDescent="0.25">
      <c r="B1354" s="232">
        <v>44625</v>
      </c>
      <c r="C1354" s="118">
        <v>200</v>
      </c>
      <c r="D1354" s="119" t="s">
        <v>4636</v>
      </c>
    </row>
    <row r="1355" spans="2:4" x14ac:dyDescent="0.25">
      <c r="B1355" s="232">
        <v>44625</v>
      </c>
      <c r="C1355" s="118">
        <v>100</v>
      </c>
      <c r="D1355" s="119" t="s">
        <v>2584</v>
      </c>
    </row>
    <row r="1356" spans="2:4" x14ac:dyDescent="0.25">
      <c r="B1356" s="232">
        <v>44625</v>
      </c>
      <c r="C1356" s="118">
        <v>500</v>
      </c>
      <c r="D1356" s="119" t="s">
        <v>2573</v>
      </c>
    </row>
    <row r="1357" spans="2:4" x14ac:dyDescent="0.25">
      <c r="B1357" s="232">
        <v>44625</v>
      </c>
      <c r="C1357" s="118">
        <v>18</v>
      </c>
      <c r="D1357" s="119" t="s">
        <v>10009</v>
      </c>
    </row>
    <row r="1358" spans="2:4" x14ac:dyDescent="0.25">
      <c r="B1358" s="232">
        <v>44625</v>
      </c>
      <c r="C1358" s="118">
        <v>500</v>
      </c>
      <c r="D1358" s="119" t="s">
        <v>4211</v>
      </c>
    </row>
    <row r="1359" spans="2:4" x14ac:dyDescent="0.25">
      <c r="B1359" s="232">
        <v>44625</v>
      </c>
      <c r="C1359" s="118">
        <v>2</v>
      </c>
      <c r="D1359" s="119" t="s">
        <v>5036</v>
      </c>
    </row>
    <row r="1360" spans="2:4" x14ac:dyDescent="0.25">
      <c r="B1360" s="232">
        <v>44625</v>
      </c>
      <c r="C1360" s="118">
        <v>500</v>
      </c>
      <c r="D1360" s="119" t="s">
        <v>810</v>
      </c>
    </row>
    <row r="1361" spans="2:4" x14ac:dyDescent="0.25">
      <c r="B1361" s="232">
        <v>44625</v>
      </c>
      <c r="C1361" s="118">
        <v>250</v>
      </c>
      <c r="D1361" s="119" t="s">
        <v>385</v>
      </c>
    </row>
    <row r="1362" spans="2:4" x14ac:dyDescent="0.25">
      <c r="B1362" s="232">
        <v>44625</v>
      </c>
      <c r="C1362" s="118">
        <v>100</v>
      </c>
      <c r="D1362" s="119" t="s">
        <v>2935</v>
      </c>
    </row>
    <row r="1363" spans="2:4" x14ac:dyDescent="0.25">
      <c r="B1363" s="232">
        <v>44625</v>
      </c>
      <c r="C1363" s="118">
        <v>100</v>
      </c>
      <c r="D1363" s="119" t="s">
        <v>4680</v>
      </c>
    </row>
    <row r="1364" spans="2:4" x14ac:dyDescent="0.25">
      <c r="B1364" s="232">
        <v>44625</v>
      </c>
      <c r="C1364" s="118">
        <v>1000</v>
      </c>
      <c r="D1364" s="119" t="s">
        <v>2945</v>
      </c>
    </row>
    <row r="1365" spans="2:4" x14ac:dyDescent="0.25">
      <c r="B1365" s="232">
        <v>44625</v>
      </c>
      <c r="C1365" s="118">
        <v>400</v>
      </c>
      <c r="D1365" s="119" t="s">
        <v>2567</v>
      </c>
    </row>
    <row r="1366" spans="2:4" x14ac:dyDescent="0.25">
      <c r="B1366" s="232">
        <v>44625</v>
      </c>
      <c r="C1366" s="118">
        <v>200</v>
      </c>
      <c r="D1366" s="119" t="s">
        <v>2953</v>
      </c>
    </row>
    <row r="1367" spans="2:4" x14ac:dyDescent="0.25">
      <c r="B1367" s="232">
        <v>44625</v>
      </c>
      <c r="C1367" s="118">
        <v>77</v>
      </c>
      <c r="D1367" s="119" t="s">
        <v>336</v>
      </c>
    </row>
    <row r="1368" spans="2:4" x14ac:dyDescent="0.25">
      <c r="B1368" s="232">
        <v>44625</v>
      </c>
      <c r="C1368" s="118">
        <v>100</v>
      </c>
      <c r="D1368" s="119" t="s">
        <v>2942</v>
      </c>
    </row>
    <row r="1369" spans="2:4" x14ac:dyDescent="0.25">
      <c r="B1369" s="232">
        <v>44625</v>
      </c>
      <c r="C1369" s="118">
        <v>500</v>
      </c>
      <c r="D1369" s="119" t="s">
        <v>391</v>
      </c>
    </row>
    <row r="1370" spans="2:4" x14ac:dyDescent="0.25">
      <c r="B1370" s="232">
        <v>44625</v>
      </c>
      <c r="C1370" s="118">
        <v>300</v>
      </c>
      <c r="D1370" s="119" t="s">
        <v>1173</v>
      </c>
    </row>
    <row r="1371" spans="2:4" x14ac:dyDescent="0.25">
      <c r="B1371" s="232">
        <v>44625</v>
      </c>
      <c r="C1371" s="118">
        <v>200</v>
      </c>
      <c r="D1371" s="119" t="s">
        <v>2938</v>
      </c>
    </row>
    <row r="1372" spans="2:4" x14ac:dyDescent="0.25">
      <c r="B1372" s="232">
        <v>44625</v>
      </c>
      <c r="C1372" s="118">
        <v>300</v>
      </c>
      <c r="D1372" s="119" t="s">
        <v>343</v>
      </c>
    </row>
    <row r="1373" spans="2:4" x14ac:dyDescent="0.25">
      <c r="B1373" s="232">
        <v>44625</v>
      </c>
      <c r="C1373" s="118">
        <v>100</v>
      </c>
      <c r="D1373" s="119" t="s">
        <v>21</v>
      </c>
    </row>
    <row r="1374" spans="2:4" x14ac:dyDescent="0.25">
      <c r="B1374" s="232">
        <v>44625</v>
      </c>
      <c r="C1374" s="118">
        <v>500</v>
      </c>
      <c r="D1374" s="119" t="s">
        <v>782</v>
      </c>
    </row>
    <row r="1375" spans="2:4" x14ac:dyDescent="0.25">
      <c r="B1375" s="232">
        <v>44625</v>
      </c>
      <c r="C1375" s="118">
        <v>300</v>
      </c>
      <c r="D1375" s="119" t="s">
        <v>1386</v>
      </c>
    </row>
    <row r="1376" spans="2:4" x14ac:dyDescent="0.25">
      <c r="B1376" s="232">
        <v>44625</v>
      </c>
      <c r="C1376" s="118">
        <v>1000</v>
      </c>
      <c r="D1376" s="119" t="s">
        <v>2952</v>
      </c>
    </row>
    <row r="1377" spans="2:4" x14ac:dyDescent="0.25">
      <c r="B1377" s="232">
        <v>44625</v>
      </c>
      <c r="C1377" s="118">
        <v>100</v>
      </c>
      <c r="D1377" s="119" t="s">
        <v>10010</v>
      </c>
    </row>
    <row r="1378" spans="2:4" x14ac:dyDescent="0.25">
      <c r="B1378" s="232">
        <v>44625</v>
      </c>
      <c r="C1378" s="118">
        <v>7000</v>
      </c>
      <c r="D1378" s="119" t="s">
        <v>1994</v>
      </c>
    </row>
    <row r="1379" spans="2:4" x14ac:dyDescent="0.25">
      <c r="B1379" s="232">
        <v>44625</v>
      </c>
      <c r="C1379" s="118">
        <v>1</v>
      </c>
      <c r="D1379" s="119" t="s">
        <v>10011</v>
      </c>
    </row>
    <row r="1380" spans="2:4" x14ac:dyDescent="0.25">
      <c r="B1380" s="232">
        <v>44625</v>
      </c>
      <c r="C1380" s="118">
        <v>10</v>
      </c>
      <c r="D1380" s="119" t="s">
        <v>3503</v>
      </c>
    </row>
    <row r="1381" spans="2:4" x14ac:dyDescent="0.25">
      <c r="B1381" s="232">
        <v>44625</v>
      </c>
      <c r="C1381" s="118">
        <v>100</v>
      </c>
      <c r="D1381" s="119" t="s">
        <v>762</v>
      </c>
    </row>
    <row r="1382" spans="2:4" x14ac:dyDescent="0.25">
      <c r="B1382" s="232">
        <v>44625</v>
      </c>
      <c r="C1382" s="118">
        <v>1000</v>
      </c>
      <c r="D1382" s="119" t="s">
        <v>1779</v>
      </c>
    </row>
    <row r="1383" spans="2:4" x14ac:dyDescent="0.25">
      <c r="B1383" s="232">
        <v>44625</v>
      </c>
      <c r="C1383" s="118">
        <v>100</v>
      </c>
      <c r="D1383" s="119" t="s">
        <v>1450</v>
      </c>
    </row>
    <row r="1384" spans="2:4" x14ac:dyDescent="0.25">
      <c r="B1384" s="232">
        <v>44625</v>
      </c>
      <c r="C1384" s="118">
        <v>1500</v>
      </c>
      <c r="D1384" s="119" t="s">
        <v>2939</v>
      </c>
    </row>
    <row r="1385" spans="2:4" x14ac:dyDescent="0.25">
      <c r="B1385" s="232">
        <v>44625</v>
      </c>
      <c r="C1385" s="118">
        <v>250</v>
      </c>
      <c r="D1385" s="119" t="s">
        <v>284</v>
      </c>
    </row>
    <row r="1386" spans="2:4" x14ac:dyDescent="0.25">
      <c r="B1386" s="232">
        <v>44625</v>
      </c>
      <c r="C1386" s="118">
        <v>500</v>
      </c>
      <c r="D1386" s="119" t="s">
        <v>2946</v>
      </c>
    </row>
    <row r="1387" spans="2:4" x14ac:dyDescent="0.25">
      <c r="B1387" s="232">
        <v>44625</v>
      </c>
      <c r="C1387" s="118">
        <v>200</v>
      </c>
      <c r="D1387" s="119" t="s">
        <v>2954</v>
      </c>
    </row>
    <row r="1388" spans="2:4" x14ac:dyDescent="0.25">
      <c r="B1388" s="232">
        <v>44625</v>
      </c>
      <c r="C1388" s="118">
        <v>50</v>
      </c>
      <c r="D1388" s="119" t="s">
        <v>1045</v>
      </c>
    </row>
    <row r="1389" spans="2:4" x14ac:dyDescent="0.25">
      <c r="B1389" s="232">
        <v>44625</v>
      </c>
      <c r="C1389" s="118">
        <v>300</v>
      </c>
      <c r="D1389" s="119" t="s">
        <v>1887</v>
      </c>
    </row>
    <row r="1390" spans="2:4" x14ac:dyDescent="0.25">
      <c r="B1390" s="232">
        <v>44625</v>
      </c>
      <c r="C1390" s="118">
        <v>100</v>
      </c>
      <c r="D1390" s="119" t="s">
        <v>2937</v>
      </c>
    </row>
    <row r="1391" spans="2:4" x14ac:dyDescent="0.25">
      <c r="B1391" s="232">
        <v>44625</v>
      </c>
      <c r="C1391" s="118">
        <v>100</v>
      </c>
      <c r="D1391" s="119" t="s">
        <v>2933</v>
      </c>
    </row>
    <row r="1392" spans="2:4" x14ac:dyDescent="0.25">
      <c r="B1392" s="232">
        <v>44625</v>
      </c>
      <c r="C1392" s="118">
        <v>200</v>
      </c>
      <c r="D1392" s="119" t="s">
        <v>2068</v>
      </c>
    </row>
    <row r="1393" spans="2:4" x14ac:dyDescent="0.25">
      <c r="B1393" s="232">
        <v>44625</v>
      </c>
      <c r="C1393" s="118">
        <v>200</v>
      </c>
      <c r="D1393" s="119" t="s">
        <v>783</v>
      </c>
    </row>
    <row r="1394" spans="2:4" x14ac:dyDescent="0.25">
      <c r="B1394" s="232">
        <v>44625</v>
      </c>
      <c r="C1394" s="118">
        <v>136</v>
      </c>
      <c r="D1394" s="119" t="s">
        <v>5149</v>
      </c>
    </row>
    <row r="1395" spans="2:4" x14ac:dyDescent="0.25">
      <c r="B1395" s="232">
        <v>44625</v>
      </c>
      <c r="C1395" s="118">
        <v>1800</v>
      </c>
      <c r="D1395" s="119" t="s">
        <v>4376</v>
      </c>
    </row>
    <row r="1396" spans="2:4" x14ac:dyDescent="0.25">
      <c r="B1396" s="232">
        <v>44625</v>
      </c>
      <c r="C1396" s="118">
        <v>500</v>
      </c>
      <c r="D1396" s="119" t="s">
        <v>2588</v>
      </c>
    </row>
    <row r="1397" spans="2:4" x14ac:dyDescent="0.25">
      <c r="B1397" s="232">
        <v>44625</v>
      </c>
      <c r="C1397" s="118">
        <v>1</v>
      </c>
      <c r="D1397" s="119" t="s">
        <v>1143</v>
      </c>
    </row>
    <row r="1398" spans="2:4" x14ac:dyDescent="0.25">
      <c r="B1398" s="232">
        <v>44625</v>
      </c>
      <c r="C1398" s="118">
        <v>4.13</v>
      </c>
      <c r="D1398" s="119" t="s">
        <v>10012</v>
      </c>
    </row>
    <row r="1399" spans="2:4" x14ac:dyDescent="0.25">
      <c r="B1399" s="232">
        <v>44625</v>
      </c>
      <c r="C1399" s="118">
        <v>44.64</v>
      </c>
      <c r="D1399" s="119" t="s">
        <v>10013</v>
      </c>
    </row>
    <row r="1400" spans="2:4" x14ac:dyDescent="0.25">
      <c r="B1400" s="232">
        <v>44625</v>
      </c>
      <c r="C1400" s="118">
        <v>47.15</v>
      </c>
      <c r="D1400" s="119" t="s">
        <v>4569</v>
      </c>
    </row>
    <row r="1401" spans="2:4" x14ac:dyDescent="0.25">
      <c r="B1401" s="232">
        <v>44625</v>
      </c>
      <c r="C1401" s="118">
        <v>500</v>
      </c>
      <c r="D1401" s="119" t="s">
        <v>1908</v>
      </c>
    </row>
    <row r="1402" spans="2:4" x14ac:dyDescent="0.25">
      <c r="B1402" s="232">
        <v>44625</v>
      </c>
      <c r="C1402" s="118">
        <v>50</v>
      </c>
      <c r="D1402" s="119" t="s">
        <v>21</v>
      </c>
    </row>
    <row r="1403" spans="2:4" x14ac:dyDescent="0.25">
      <c r="B1403" s="232">
        <v>44625</v>
      </c>
      <c r="C1403" s="118">
        <v>250</v>
      </c>
      <c r="D1403" s="119" t="s">
        <v>4960</v>
      </c>
    </row>
    <row r="1404" spans="2:4" x14ac:dyDescent="0.25">
      <c r="B1404" s="232">
        <v>44625</v>
      </c>
      <c r="C1404" s="118">
        <v>33.340000000000003</v>
      </c>
      <c r="D1404" s="119" t="s">
        <v>1109</v>
      </c>
    </row>
    <row r="1405" spans="2:4" x14ac:dyDescent="0.25">
      <c r="B1405" s="232">
        <v>44625</v>
      </c>
      <c r="C1405" s="118">
        <v>427</v>
      </c>
      <c r="D1405" s="119" t="s">
        <v>10014</v>
      </c>
    </row>
    <row r="1406" spans="2:4" x14ac:dyDescent="0.25">
      <c r="B1406" s="232">
        <v>44625</v>
      </c>
      <c r="C1406" s="118">
        <v>42.65</v>
      </c>
      <c r="D1406" s="119" t="s">
        <v>3316</v>
      </c>
    </row>
    <row r="1407" spans="2:4" x14ac:dyDescent="0.25">
      <c r="B1407" s="232">
        <v>44625</v>
      </c>
      <c r="C1407" s="118">
        <v>46.52</v>
      </c>
      <c r="D1407" s="119" t="s">
        <v>1434</v>
      </c>
    </row>
    <row r="1408" spans="2:4" x14ac:dyDescent="0.25">
      <c r="B1408" s="232">
        <v>44625</v>
      </c>
      <c r="C1408" s="118">
        <v>500</v>
      </c>
      <c r="D1408" s="119" t="s">
        <v>2202</v>
      </c>
    </row>
    <row r="1409" spans="2:4" x14ac:dyDescent="0.25">
      <c r="B1409" s="232">
        <v>44625</v>
      </c>
      <c r="C1409" s="118">
        <v>500</v>
      </c>
      <c r="D1409" s="119" t="s">
        <v>378</v>
      </c>
    </row>
    <row r="1410" spans="2:4" x14ac:dyDescent="0.25">
      <c r="B1410" s="232">
        <v>44625</v>
      </c>
      <c r="C1410" s="118">
        <v>1000</v>
      </c>
      <c r="D1410" s="119" t="s">
        <v>4749</v>
      </c>
    </row>
    <row r="1411" spans="2:4" x14ac:dyDescent="0.25">
      <c r="B1411" s="232">
        <v>44625</v>
      </c>
      <c r="C1411" s="118">
        <v>5000</v>
      </c>
      <c r="D1411" s="119" t="s">
        <v>4709</v>
      </c>
    </row>
    <row r="1412" spans="2:4" x14ac:dyDescent="0.25">
      <c r="B1412" s="232">
        <v>44625</v>
      </c>
      <c r="C1412" s="118">
        <v>300</v>
      </c>
      <c r="D1412" s="119" t="s">
        <v>3275</v>
      </c>
    </row>
    <row r="1413" spans="2:4" x14ac:dyDescent="0.25">
      <c r="B1413" s="232">
        <v>44625</v>
      </c>
      <c r="C1413" s="118">
        <v>22.75</v>
      </c>
      <c r="D1413" s="119" t="s">
        <v>10015</v>
      </c>
    </row>
    <row r="1414" spans="2:4" x14ac:dyDescent="0.25">
      <c r="B1414" s="232">
        <v>44625</v>
      </c>
      <c r="C1414" s="118">
        <v>201</v>
      </c>
      <c r="D1414" s="119" t="s">
        <v>3499</v>
      </c>
    </row>
    <row r="1415" spans="2:4" x14ac:dyDescent="0.25">
      <c r="B1415" s="232">
        <v>44625</v>
      </c>
      <c r="C1415" s="118">
        <v>1500</v>
      </c>
      <c r="D1415" s="119" t="s">
        <v>10016</v>
      </c>
    </row>
    <row r="1416" spans="2:4" x14ac:dyDescent="0.25">
      <c r="B1416" s="232">
        <v>44625</v>
      </c>
      <c r="C1416" s="118">
        <v>1310.72</v>
      </c>
      <c r="D1416" s="119" t="s">
        <v>4404</v>
      </c>
    </row>
    <row r="1417" spans="2:4" x14ac:dyDescent="0.25">
      <c r="B1417" s="232">
        <v>44625</v>
      </c>
      <c r="C1417" s="118">
        <v>904.91</v>
      </c>
      <c r="D1417" s="119" t="s">
        <v>1607</v>
      </c>
    </row>
    <row r="1418" spans="2:4" x14ac:dyDescent="0.25">
      <c r="B1418" s="232">
        <v>44625</v>
      </c>
      <c r="C1418" s="118">
        <v>100</v>
      </c>
      <c r="D1418" s="119" t="s">
        <v>5310</v>
      </c>
    </row>
    <row r="1419" spans="2:4" x14ac:dyDescent="0.25">
      <c r="B1419" s="232">
        <v>44625</v>
      </c>
      <c r="C1419" s="118">
        <v>2</v>
      </c>
      <c r="D1419" s="119" t="s">
        <v>4617</v>
      </c>
    </row>
    <row r="1420" spans="2:4" x14ac:dyDescent="0.25">
      <c r="B1420" s="232">
        <v>44625</v>
      </c>
      <c r="C1420" s="118">
        <v>50</v>
      </c>
      <c r="D1420" s="119" t="s">
        <v>2628</v>
      </c>
    </row>
    <row r="1421" spans="2:4" x14ac:dyDescent="0.25">
      <c r="B1421" s="232">
        <v>44625</v>
      </c>
      <c r="C1421" s="118">
        <v>15000</v>
      </c>
      <c r="D1421" s="119" t="s">
        <v>3179</v>
      </c>
    </row>
    <row r="1422" spans="2:4" x14ac:dyDescent="0.25">
      <c r="B1422" s="232">
        <v>44625</v>
      </c>
      <c r="C1422" s="118">
        <v>442.85</v>
      </c>
      <c r="D1422" s="119" t="s">
        <v>4203</v>
      </c>
    </row>
    <row r="1423" spans="2:4" x14ac:dyDescent="0.25">
      <c r="B1423" s="232">
        <v>44625</v>
      </c>
      <c r="C1423" s="118">
        <v>15000</v>
      </c>
      <c r="D1423" s="119" t="s">
        <v>2043</v>
      </c>
    </row>
    <row r="1424" spans="2:4" x14ac:dyDescent="0.25">
      <c r="B1424" s="232">
        <v>44625</v>
      </c>
      <c r="C1424" s="118">
        <v>100</v>
      </c>
      <c r="D1424" s="119" t="s">
        <v>21</v>
      </c>
    </row>
    <row r="1425" spans="2:4" x14ac:dyDescent="0.25">
      <c r="B1425" s="232">
        <v>44625</v>
      </c>
      <c r="C1425" s="118">
        <v>44.89</v>
      </c>
      <c r="D1425" s="119" t="s">
        <v>5446</v>
      </c>
    </row>
    <row r="1426" spans="2:4" x14ac:dyDescent="0.25">
      <c r="B1426" s="232">
        <v>44625</v>
      </c>
      <c r="C1426" s="118">
        <v>1</v>
      </c>
      <c r="D1426" s="119" t="s">
        <v>3678</v>
      </c>
    </row>
    <row r="1427" spans="2:4" x14ac:dyDescent="0.25">
      <c r="B1427" s="232">
        <v>44625</v>
      </c>
      <c r="C1427" s="118">
        <v>3600</v>
      </c>
      <c r="D1427" s="119" t="s">
        <v>5446</v>
      </c>
    </row>
    <row r="1428" spans="2:4" x14ac:dyDescent="0.25">
      <c r="B1428" s="232">
        <v>44625</v>
      </c>
      <c r="C1428" s="118">
        <v>100</v>
      </c>
      <c r="D1428" s="119" t="s">
        <v>2459</v>
      </c>
    </row>
    <row r="1429" spans="2:4" x14ac:dyDescent="0.25">
      <c r="B1429" s="232">
        <v>44625</v>
      </c>
      <c r="C1429" s="118">
        <v>5.8</v>
      </c>
      <c r="D1429" s="119" t="s">
        <v>3241</v>
      </c>
    </row>
    <row r="1430" spans="2:4" x14ac:dyDescent="0.25">
      <c r="B1430" s="232">
        <v>44625</v>
      </c>
      <c r="C1430" s="118">
        <v>1</v>
      </c>
      <c r="D1430" s="119" t="s">
        <v>5446</v>
      </c>
    </row>
    <row r="1431" spans="2:4" x14ac:dyDescent="0.25">
      <c r="B1431" s="232">
        <v>44625</v>
      </c>
      <c r="C1431" s="118">
        <v>9.64</v>
      </c>
      <c r="D1431" s="119" t="s">
        <v>10017</v>
      </c>
    </row>
    <row r="1432" spans="2:4" x14ac:dyDescent="0.25">
      <c r="B1432" s="232">
        <v>44625</v>
      </c>
      <c r="C1432" s="118">
        <v>10000</v>
      </c>
      <c r="D1432" s="119" t="s">
        <v>2361</v>
      </c>
    </row>
    <row r="1433" spans="2:4" x14ac:dyDescent="0.25">
      <c r="B1433" s="232">
        <v>44625</v>
      </c>
      <c r="C1433" s="118">
        <v>4000</v>
      </c>
      <c r="D1433" s="119" t="s">
        <v>4739</v>
      </c>
    </row>
    <row r="1434" spans="2:4" x14ac:dyDescent="0.25">
      <c r="B1434" s="232">
        <v>44625</v>
      </c>
      <c r="C1434" s="118">
        <v>1875</v>
      </c>
      <c r="D1434" s="119" t="s">
        <v>1923</v>
      </c>
    </row>
    <row r="1435" spans="2:4" x14ac:dyDescent="0.25">
      <c r="B1435" s="232">
        <v>44625</v>
      </c>
      <c r="C1435" s="118">
        <v>300</v>
      </c>
      <c r="D1435" s="119" t="s">
        <v>700</v>
      </c>
    </row>
    <row r="1436" spans="2:4" x14ac:dyDescent="0.25">
      <c r="B1436" s="232">
        <v>44625</v>
      </c>
      <c r="C1436" s="118">
        <v>100</v>
      </c>
      <c r="D1436" s="119" t="s">
        <v>3753</v>
      </c>
    </row>
    <row r="1437" spans="2:4" x14ac:dyDescent="0.25">
      <c r="B1437" s="232">
        <v>44625</v>
      </c>
      <c r="C1437" s="118">
        <v>4.37</v>
      </c>
      <c r="D1437" s="119" t="s">
        <v>1495</v>
      </c>
    </row>
    <row r="1438" spans="2:4" x14ac:dyDescent="0.25">
      <c r="B1438" s="232">
        <v>44625</v>
      </c>
      <c r="C1438" s="118">
        <v>200</v>
      </c>
      <c r="D1438" s="119" t="s">
        <v>1920</v>
      </c>
    </row>
    <row r="1439" spans="2:4" x14ac:dyDescent="0.25">
      <c r="B1439" s="232">
        <v>44625</v>
      </c>
      <c r="C1439" s="118">
        <v>2.85</v>
      </c>
      <c r="D1439" s="119" t="s">
        <v>10018</v>
      </c>
    </row>
    <row r="1440" spans="2:4" x14ac:dyDescent="0.25">
      <c r="B1440" s="232">
        <v>44625</v>
      </c>
      <c r="C1440" s="118">
        <v>100</v>
      </c>
      <c r="D1440" s="119" t="s">
        <v>3053</v>
      </c>
    </row>
    <row r="1441" spans="2:4" x14ac:dyDescent="0.25">
      <c r="B1441" s="232">
        <v>44625</v>
      </c>
      <c r="C1441" s="118">
        <v>2805</v>
      </c>
      <c r="D1441" s="119" t="s">
        <v>9032</v>
      </c>
    </row>
    <row r="1442" spans="2:4" x14ac:dyDescent="0.25">
      <c r="B1442" s="232">
        <v>44625</v>
      </c>
      <c r="C1442" s="118">
        <v>10</v>
      </c>
      <c r="D1442" s="119" t="s">
        <v>10019</v>
      </c>
    </row>
    <row r="1443" spans="2:4" x14ac:dyDescent="0.25">
      <c r="B1443" s="232">
        <v>44625</v>
      </c>
      <c r="C1443" s="118">
        <v>500</v>
      </c>
      <c r="D1443" s="119" t="s">
        <v>2901</v>
      </c>
    </row>
    <row r="1444" spans="2:4" x14ac:dyDescent="0.25">
      <c r="B1444" s="232">
        <v>44625</v>
      </c>
      <c r="C1444" s="118">
        <v>15000</v>
      </c>
      <c r="D1444" s="119" t="s">
        <v>9032</v>
      </c>
    </row>
    <row r="1445" spans="2:4" x14ac:dyDescent="0.25">
      <c r="B1445" s="232">
        <v>44625</v>
      </c>
      <c r="C1445" s="118">
        <v>19.29</v>
      </c>
      <c r="D1445" s="119" t="s">
        <v>2838</v>
      </c>
    </row>
    <row r="1446" spans="2:4" x14ac:dyDescent="0.25">
      <c r="B1446" s="232">
        <v>44625</v>
      </c>
      <c r="C1446" s="118">
        <v>1.46</v>
      </c>
      <c r="D1446" s="119" t="s">
        <v>10020</v>
      </c>
    </row>
    <row r="1447" spans="2:4" x14ac:dyDescent="0.25">
      <c r="B1447" s="232">
        <v>44625</v>
      </c>
      <c r="C1447" s="118">
        <v>9.9499999999999993</v>
      </c>
      <c r="D1447" s="119" t="s">
        <v>4345</v>
      </c>
    </row>
    <row r="1448" spans="2:4" x14ac:dyDescent="0.25">
      <c r="B1448" s="232">
        <v>44625</v>
      </c>
      <c r="C1448" s="118">
        <v>4.62</v>
      </c>
      <c r="D1448" s="119" t="s">
        <v>8963</v>
      </c>
    </row>
    <row r="1449" spans="2:4" x14ac:dyDescent="0.25">
      <c r="B1449" s="232">
        <v>44625</v>
      </c>
      <c r="C1449" s="118">
        <v>1</v>
      </c>
      <c r="D1449" s="119" t="s">
        <v>5133</v>
      </c>
    </row>
    <row r="1450" spans="2:4" x14ac:dyDescent="0.25">
      <c r="B1450" s="232">
        <v>44625</v>
      </c>
      <c r="C1450" s="118">
        <v>500</v>
      </c>
      <c r="D1450" s="119" t="s">
        <v>3619</v>
      </c>
    </row>
    <row r="1451" spans="2:4" x14ac:dyDescent="0.25">
      <c r="B1451" s="232">
        <v>44625</v>
      </c>
      <c r="C1451" s="118">
        <v>4.5</v>
      </c>
      <c r="D1451" s="119" t="s">
        <v>3297</v>
      </c>
    </row>
    <row r="1452" spans="2:4" x14ac:dyDescent="0.25">
      <c r="B1452" s="232">
        <v>44625</v>
      </c>
      <c r="C1452" s="118">
        <v>10000</v>
      </c>
      <c r="D1452" s="119" t="s">
        <v>3570</v>
      </c>
    </row>
    <row r="1453" spans="2:4" x14ac:dyDescent="0.25">
      <c r="B1453" s="232">
        <v>44625</v>
      </c>
      <c r="C1453" s="118">
        <v>43.64</v>
      </c>
      <c r="D1453" s="119" t="s">
        <v>10021</v>
      </c>
    </row>
    <row r="1454" spans="2:4" x14ac:dyDescent="0.25">
      <c r="B1454" s="232">
        <v>44625</v>
      </c>
      <c r="C1454" s="118">
        <v>100</v>
      </c>
      <c r="D1454" s="119" t="s">
        <v>5271</v>
      </c>
    </row>
    <row r="1455" spans="2:4" x14ac:dyDescent="0.25">
      <c r="B1455" s="232">
        <v>44625</v>
      </c>
      <c r="C1455" s="118">
        <v>19</v>
      </c>
      <c r="D1455" s="119" t="s">
        <v>1895</v>
      </c>
    </row>
    <row r="1456" spans="2:4" x14ac:dyDescent="0.25">
      <c r="B1456" s="232">
        <v>44625</v>
      </c>
      <c r="C1456" s="118">
        <v>300</v>
      </c>
      <c r="D1456" s="119" t="s">
        <v>1809</v>
      </c>
    </row>
    <row r="1457" spans="2:4" x14ac:dyDescent="0.25">
      <c r="B1457" s="232">
        <v>44625</v>
      </c>
      <c r="C1457" s="118">
        <v>1000</v>
      </c>
      <c r="D1457" s="119" t="s">
        <v>10022</v>
      </c>
    </row>
    <row r="1458" spans="2:4" x14ac:dyDescent="0.25">
      <c r="B1458" s="232">
        <v>44625</v>
      </c>
      <c r="C1458" s="118">
        <v>2.34</v>
      </c>
      <c r="D1458" s="119" t="s">
        <v>4822</v>
      </c>
    </row>
    <row r="1459" spans="2:4" x14ac:dyDescent="0.25">
      <c r="B1459" s="232">
        <v>44625</v>
      </c>
      <c r="C1459" s="118">
        <v>3</v>
      </c>
      <c r="D1459" s="119" t="s">
        <v>9164</v>
      </c>
    </row>
    <row r="1460" spans="2:4" x14ac:dyDescent="0.25">
      <c r="B1460" s="232">
        <v>44625</v>
      </c>
      <c r="C1460" s="118">
        <v>11</v>
      </c>
      <c r="D1460" s="119" t="s">
        <v>1809</v>
      </c>
    </row>
    <row r="1461" spans="2:4" x14ac:dyDescent="0.25">
      <c r="B1461" s="232">
        <v>44625</v>
      </c>
      <c r="C1461" s="118">
        <v>1000</v>
      </c>
      <c r="D1461" s="119" t="s">
        <v>21</v>
      </c>
    </row>
    <row r="1462" spans="2:4" x14ac:dyDescent="0.25">
      <c r="B1462" s="232">
        <v>44625</v>
      </c>
      <c r="C1462" s="118">
        <v>300</v>
      </c>
      <c r="D1462" s="119" t="s">
        <v>1105</v>
      </c>
    </row>
    <row r="1463" spans="2:4" x14ac:dyDescent="0.25">
      <c r="B1463" s="232">
        <v>44625</v>
      </c>
      <c r="C1463" s="118">
        <v>100</v>
      </c>
      <c r="D1463" s="119" t="s">
        <v>380</v>
      </c>
    </row>
    <row r="1464" spans="2:4" x14ac:dyDescent="0.25">
      <c r="B1464" s="232">
        <v>44625</v>
      </c>
      <c r="C1464" s="118">
        <v>500</v>
      </c>
      <c r="D1464" s="119" t="s">
        <v>2569</v>
      </c>
    </row>
    <row r="1465" spans="2:4" x14ac:dyDescent="0.25">
      <c r="B1465" s="232">
        <v>44625</v>
      </c>
      <c r="C1465" s="118">
        <v>15.2</v>
      </c>
      <c r="D1465" s="119" t="s">
        <v>4158</v>
      </c>
    </row>
    <row r="1466" spans="2:4" x14ac:dyDescent="0.25">
      <c r="B1466" s="232">
        <v>44625</v>
      </c>
      <c r="C1466" s="118">
        <v>1000</v>
      </c>
      <c r="D1466" s="119" t="s">
        <v>4186</v>
      </c>
    </row>
    <row r="1467" spans="2:4" x14ac:dyDescent="0.25">
      <c r="B1467" s="232">
        <v>44625</v>
      </c>
      <c r="C1467" s="118">
        <v>1.41</v>
      </c>
      <c r="D1467" s="119" t="s">
        <v>1200</v>
      </c>
    </row>
    <row r="1468" spans="2:4" x14ac:dyDescent="0.25">
      <c r="B1468" s="232">
        <v>44625</v>
      </c>
      <c r="C1468" s="118">
        <v>6.29</v>
      </c>
      <c r="D1468" s="119" t="s">
        <v>10023</v>
      </c>
    </row>
    <row r="1469" spans="2:4" x14ac:dyDescent="0.25">
      <c r="B1469" s="232">
        <v>44625</v>
      </c>
      <c r="C1469" s="118">
        <v>303</v>
      </c>
      <c r="D1469" s="119" t="s">
        <v>3282</v>
      </c>
    </row>
    <row r="1470" spans="2:4" x14ac:dyDescent="0.25">
      <c r="B1470" s="232">
        <v>44625</v>
      </c>
      <c r="C1470" s="118">
        <v>13.98</v>
      </c>
      <c r="D1470" s="119" t="s">
        <v>2544</v>
      </c>
    </row>
    <row r="1471" spans="2:4" x14ac:dyDescent="0.25">
      <c r="B1471" s="232">
        <v>44625</v>
      </c>
      <c r="C1471" s="118">
        <v>2000</v>
      </c>
      <c r="D1471" s="119" t="s">
        <v>2520</v>
      </c>
    </row>
    <row r="1472" spans="2:4" x14ac:dyDescent="0.25">
      <c r="B1472" s="232">
        <v>44625</v>
      </c>
      <c r="C1472" s="118">
        <v>7.28</v>
      </c>
      <c r="D1472" s="119" t="s">
        <v>10024</v>
      </c>
    </row>
    <row r="1473" spans="2:4" x14ac:dyDescent="0.25">
      <c r="B1473" s="232">
        <v>44625</v>
      </c>
      <c r="C1473" s="118">
        <v>8</v>
      </c>
      <c r="D1473" s="119" t="s">
        <v>4114</v>
      </c>
    </row>
    <row r="1474" spans="2:4" x14ac:dyDescent="0.25">
      <c r="B1474" s="232">
        <v>44625</v>
      </c>
      <c r="C1474" s="118">
        <v>5</v>
      </c>
      <c r="D1474" s="119" t="s">
        <v>10025</v>
      </c>
    </row>
    <row r="1475" spans="2:4" x14ac:dyDescent="0.25">
      <c r="B1475" s="232">
        <v>44625</v>
      </c>
      <c r="C1475" s="118">
        <v>300</v>
      </c>
      <c r="D1475" s="119" t="s">
        <v>3195</v>
      </c>
    </row>
    <row r="1476" spans="2:4" x14ac:dyDescent="0.25">
      <c r="B1476" s="232">
        <v>44625</v>
      </c>
      <c r="C1476" s="118">
        <v>500</v>
      </c>
      <c r="D1476" s="119" t="s">
        <v>2045</v>
      </c>
    </row>
    <row r="1477" spans="2:4" x14ac:dyDescent="0.25">
      <c r="B1477" s="232">
        <v>44625</v>
      </c>
      <c r="C1477" s="118">
        <v>5000</v>
      </c>
      <c r="D1477" s="119" t="s">
        <v>1232</v>
      </c>
    </row>
    <row r="1478" spans="2:4" x14ac:dyDescent="0.25">
      <c r="B1478" s="232">
        <v>44625</v>
      </c>
      <c r="C1478" s="118">
        <v>100</v>
      </c>
      <c r="D1478" s="119" t="s">
        <v>10026</v>
      </c>
    </row>
    <row r="1479" spans="2:4" x14ac:dyDescent="0.25">
      <c r="B1479" s="232">
        <v>44625</v>
      </c>
      <c r="C1479" s="118">
        <v>55.45</v>
      </c>
      <c r="D1479" s="119" t="s">
        <v>902</v>
      </c>
    </row>
    <row r="1480" spans="2:4" x14ac:dyDescent="0.25">
      <c r="B1480" s="232">
        <v>44625</v>
      </c>
      <c r="C1480" s="118">
        <v>1.5</v>
      </c>
      <c r="D1480" s="119" t="s">
        <v>10027</v>
      </c>
    </row>
    <row r="1481" spans="2:4" x14ac:dyDescent="0.25">
      <c r="B1481" s="232">
        <v>44625</v>
      </c>
      <c r="C1481" s="118">
        <v>28</v>
      </c>
      <c r="D1481" s="119" t="s">
        <v>4816</v>
      </c>
    </row>
    <row r="1482" spans="2:4" x14ac:dyDescent="0.25">
      <c r="B1482" s="232">
        <v>44625</v>
      </c>
      <c r="C1482" s="118">
        <v>1000</v>
      </c>
      <c r="D1482" s="119" t="s">
        <v>320</v>
      </c>
    </row>
    <row r="1483" spans="2:4" x14ac:dyDescent="0.25">
      <c r="B1483" s="232">
        <v>44625</v>
      </c>
      <c r="C1483" s="118">
        <v>500</v>
      </c>
      <c r="D1483" s="119" t="s">
        <v>3083</v>
      </c>
    </row>
    <row r="1484" spans="2:4" x14ac:dyDescent="0.25">
      <c r="B1484" s="232">
        <v>44625</v>
      </c>
      <c r="C1484" s="118">
        <v>100</v>
      </c>
      <c r="D1484" s="119" t="s">
        <v>9412</v>
      </c>
    </row>
    <row r="1485" spans="2:4" x14ac:dyDescent="0.25">
      <c r="B1485" s="232">
        <v>44625</v>
      </c>
      <c r="C1485" s="118">
        <v>650</v>
      </c>
      <c r="D1485" s="119" t="s">
        <v>2498</v>
      </c>
    </row>
    <row r="1486" spans="2:4" x14ac:dyDescent="0.25">
      <c r="B1486" s="232">
        <v>44625</v>
      </c>
      <c r="C1486" s="118">
        <v>100</v>
      </c>
      <c r="D1486" s="119" t="s">
        <v>10026</v>
      </c>
    </row>
    <row r="1487" spans="2:4" x14ac:dyDescent="0.25">
      <c r="B1487" s="232">
        <v>44625</v>
      </c>
      <c r="C1487" s="118">
        <v>1000</v>
      </c>
      <c r="D1487" s="119" t="s">
        <v>3821</v>
      </c>
    </row>
    <row r="1488" spans="2:4" x14ac:dyDescent="0.25">
      <c r="B1488" s="232">
        <v>44625</v>
      </c>
      <c r="C1488" s="118">
        <v>32.56</v>
      </c>
      <c r="D1488" s="119" t="s">
        <v>10028</v>
      </c>
    </row>
    <row r="1489" spans="2:4" x14ac:dyDescent="0.25">
      <c r="B1489" s="232">
        <v>44625</v>
      </c>
      <c r="C1489" s="118">
        <v>4</v>
      </c>
      <c r="D1489" s="119" t="s">
        <v>1220</v>
      </c>
    </row>
    <row r="1490" spans="2:4" x14ac:dyDescent="0.25">
      <c r="B1490" s="232">
        <v>44625</v>
      </c>
      <c r="C1490" s="118">
        <v>3.91</v>
      </c>
      <c r="D1490" s="119" t="s">
        <v>3699</v>
      </c>
    </row>
    <row r="1491" spans="2:4" x14ac:dyDescent="0.25">
      <c r="B1491" s="232">
        <v>44625</v>
      </c>
      <c r="C1491" s="118">
        <v>100</v>
      </c>
      <c r="D1491" s="119" t="s">
        <v>1901</v>
      </c>
    </row>
    <row r="1492" spans="2:4" x14ac:dyDescent="0.25">
      <c r="B1492" s="232">
        <v>44625</v>
      </c>
      <c r="C1492" s="118">
        <v>500</v>
      </c>
      <c r="D1492" s="119" t="s">
        <v>4094</v>
      </c>
    </row>
    <row r="1493" spans="2:4" x14ac:dyDescent="0.25">
      <c r="B1493" s="232">
        <v>44625</v>
      </c>
      <c r="C1493" s="118">
        <v>200</v>
      </c>
      <c r="D1493" s="119" t="s">
        <v>1788</v>
      </c>
    </row>
    <row r="1494" spans="2:4" x14ac:dyDescent="0.25">
      <c r="B1494" s="232">
        <v>44625</v>
      </c>
      <c r="C1494" s="118">
        <v>3</v>
      </c>
      <c r="D1494" s="119" t="s">
        <v>2789</v>
      </c>
    </row>
    <row r="1495" spans="2:4" x14ac:dyDescent="0.25">
      <c r="B1495" s="232">
        <v>44625</v>
      </c>
      <c r="C1495" s="118">
        <v>235</v>
      </c>
      <c r="D1495" s="119" t="s">
        <v>2035</v>
      </c>
    </row>
    <row r="1496" spans="2:4" x14ac:dyDescent="0.25">
      <c r="B1496" s="232">
        <v>44625</v>
      </c>
      <c r="C1496" s="118">
        <v>126.26</v>
      </c>
      <c r="D1496" s="119" t="s">
        <v>10029</v>
      </c>
    </row>
    <row r="1497" spans="2:4" x14ac:dyDescent="0.25">
      <c r="B1497" s="232">
        <v>44625</v>
      </c>
      <c r="C1497" s="118">
        <v>2.2200000000000002</v>
      </c>
      <c r="D1497" s="119" t="s">
        <v>1691</v>
      </c>
    </row>
    <row r="1498" spans="2:4" x14ac:dyDescent="0.25">
      <c r="B1498" s="232">
        <v>44625</v>
      </c>
      <c r="C1498" s="118">
        <v>8.07</v>
      </c>
      <c r="D1498" s="119" t="s">
        <v>3567</v>
      </c>
    </row>
    <row r="1499" spans="2:4" x14ac:dyDescent="0.25">
      <c r="B1499" s="232">
        <v>44625</v>
      </c>
      <c r="C1499" s="118">
        <v>5.37</v>
      </c>
      <c r="D1499" s="119" t="s">
        <v>1081</v>
      </c>
    </row>
    <row r="1500" spans="2:4" x14ac:dyDescent="0.25">
      <c r="B1500" s="232">
        <v>44625</v>
      </c>
      <c r="C1500" s="118">
        <v>500</v>
      </c>
      <c r="D1500" s="119" t="s">
        <v>1402</v>
      </c>
    </row>
    <row r="1501" spans="2:4" x14ac:dyDescent="0.25">
      <c r="B1501" s="232">
        <v>44625</v>
      </c>
      <c r="C1501" s="118">
        <v>1</v>
      </c>
      <c r="D1501" s="119" t="s">
        <v>1979</v>
      </c>
    </row>
    <row r="1502" spans="2:4" x14ac:dyDescent="0.25">
      <c r="B1502" s="232">
        <v>44625</v>
      </c>
      <c r="C1502" s="118">
        <v>100</v>
      </c>
      <c r="D1502" s="119" t="s">
        <v>2446</v>
      </c>
    </row>
    <row r="1503" spans="2:4" x14ac:dyDescent="0.25">
      <c r="B1503" s="232">
        <v>44625</v>
      </c>
      <c r="C1503" s="118">
        <v>10</v>
      </c>
      <c r="D1503" s="119" t="s">
        <v>621</v>
      </c>
    </row>
    <row r="1504" spans="2:4" x14ac:dyDescent="0.25">
      <c r="B1504" s="232">
        <v>44625</v>
      </c>
      <c r="C1504" s="118">
        <v>5.35</v>
      </c>
      <c r="D1504" s="119" t="s">
        <v>10030</v>
      </c>
    </row>
    <row r="1505" spans="2:4" x14ac:dyDescent="0.25">
      <c r="B1505" s="232">
        <v>44625</v>
      </c>
      <c r="C1505" s="118">
        <v>100</v>
      </c>
      <c r="D1505" s="119" t="s">
        <v>1300</v>
      </c>
    </row>
    <row r="1506" spans="2:4" x14ac:dyDescent="0.25">
      <c r="B1506" s="232">
        <v>44625</v>
      </c>
      <c r="C1506" s="118">
        <v>1000</v>
      </c>
      <c r="D1506" s="119" t="s">
        <v>10031</v>
      </c>
    </row>
    <row r="1507" spans="2:4" x14ac:dyDescent="0.25">
      <c r="B1507" s="232">
        <v>44625</v>
      </c>
      <c r="C1507" s="118">
        <v>1000</v>
      </c>
      <c r="D1507" s="119" t="s">
        <v>3318</v>
      </c>
    </row>
    <row r="1508" spans="2:4" x14ac:dyDescent="0.25">
      <c r="B1508" s="232">
        <v>44625</v>
      </c>
      <c r="C1508" s="118">
        <v>3000</v>
      </c>
      <c r="D1508" s="119" t="s">
        <v>1635</v>
      </c>
    </row>
    <row r="1509" spans="2:4" x14ac:dyDescent="0.25">
      <c r="B1509" s="232">
        <v>44625</v>
      </c>
      <c r="C1509" s="118">
        <v>40.119999999999997</v>
      </c>
      <c r="D1509" s="119" t="s">
        <v>590</v>
      </c>
    </row>
    <row r="1510" spans="2:4" x14ac:dyDescent="0.25">
      <c r="B1510" s="232">
        <v>44625</v>
      </c>
      <c r="C1510" s="118">
        <v>4</v>
      </c>
      <c r="D1510" s="119" t="s">
        <v>10032</v>
      </c>
    </row>
    <row r="1511" spans="2:4" x14ac:dyDescent="0.25">
      <c r="B1511" s="232">
        <v>44625</v>
      </c>
      <c r="C1511" s="118">
        <v>555</v>
      </c>
      <c r="D1511" s="119" t="s">
        <v>2333</v>
      </c>
    </row>
    <row r="1512" spans="2:4" x14ac:dyDescent="0.25">
      <c r="B1512" s="232">
        <v>44625</v>
      </c>
      <c r="C1512" s="118">
        <v>5</v>
      </c>
      <c r="D1512" s="119" t="s">
        <v>2303</v>
      </c>
    </row>
    <row r="1513" spans="2:4" x14ac:dyDescent="0.25">
      <c r="B1513" s="232">
        <v>44625</v>
      </c>
      <c r="C1513" s="118">
        <v>500</v>
      </c>
      <c r="D1513" s="119" t="s">
        <v>4779</v>
      </c>
    </row>
    <row r="1514" spans="2:4" x14ac:dyDescent="0.25">
      <c r="B1514" s="232">
        <v>44625</v>
      </c>
      <c r="C1514" s="118">
        <v>1.64</v>
      </c>
      <c r="D1514" s="119" t="s">
        <v>5245</v>
      </c>
    </row>
    <row r="1515" spans="2:4" x14ac:dyDescent="0.25">
      <c r="B1515" s="232">
        <v>44625</v>
      </c>
      <c r="C1515" s="118">
        <v>500</v>
      </c>
      <c r="D1515" s="119" t="s">
        <v>906</v>
      </c>
    </row>
    <row r="1516" spans="2:4" x14ac:dyDescent="0.25">
      <c r="B1516" s="232">
        <v>44625</v>
      </c>
      <c r="C1516" s="118">
        <v>9.25</v>
      </c>
      <c r="D1516" s="119" t="s">
        <v>10033</v>
      </c>
    </row>
    <row r="1517" spans="2:4" x14ac:dyDescent="0.25">
      <c r="B1517" s="232">
        <v>44625</v>
      </c>
      <c r="C1517" s="118">
        <v>34</v>
      </c>
      <c r="D1517" s="119" t="s">
        <v>2220</v>
      </c>
    </row>
    <row r="1518" spans="2:4" x14ac:dyDescent="0.25">
      <c r="B1518" s="232">
        <v>44625</v>
      </c>
      <c r="C1518" s="118">
        <v>500</v>
      </c>
      <c r="D1518" s="119" t="s">
        <v>759</v>
      </c>
    </row>
    <row r="1519" spans="2:4" x14ac:dyDescent="0.25">
      <c r="B1519" s="232">
        <v>44625</v>
      </c>
      <c r="C1519" s="118">
        <v>300</v>
      </c>
      <c r="D1519" s="119" t="s">
        <v>5072</v>
      </c>
    </row>
    <row r="1520" spans="2:4" x14ac:dyDescent="0.25">
      <c r="B1520" s="232">
        <v>44625</v>
      </c>
      <c r="C1520" s="118">
        <v>500</v>
      </c>
      <c r="D1520" s="119" t="s">
        <v>4719</v>
      </c>
    </row>
    <row r="1521" spans="2:4" x14ac:dyDescent="0.25">
      <c r="B1521" s="232">
        <v>44625</v>
      </c>
      <c r="C1521" s="118">
        <v>1000</v>
      </c>
      <c r="D1521" s="119" t="s">
        <v>743</v>
      </c>
    </row>
    <row r="1522" spans="2:4" x14ac:dyDescent="0.25">
      <c r="B1522" s="232">
        <v>44625</v>
      </c>
      <c r="C1522" s="118">
        <v>14.58</v>
      </c>
      <c r="D1522" s="119" t="s">
        <v>10034</v>
      </c>
    </row>
    <row r="1523" spans="2:4" x14ac:dyDescent="0.25">
      <c r="B1523" s="232">
        <v>44625</v>
      </c>
      <c r="C1523" s="118">
        <v>250</v>
      </c>
      <c r="D1523" s="119" t="s">
        <v>3932</v>
      </c>
    </row>
    <row r="1524" spans="2:4" x14ac:dyDescent="0.25">
      <c r="B1524" s="232">
        <v>44625</v>
      </c>
      <c r="C1524" s="118">
        <v>6</v>
      </c>
      <c r="D1524" s="119" t="s">
        <v>4469</v>
      </c>
    </row>
    <row r="1525" spans="2:4" x14ac:dyDescent="0.25">
      <c r="B1525" s="232">
        <v>44625</v>
      </c>
      <c r="C1525" s="118">
        <v>37</v>
      </c>
      <c r="D1525" s="119" t="s">
        <v>9861</v>
      </c>
    </row>
    <row r="1526" spans="2:4" x14ac:dyDescent="0.25">
      <c r="B1526" s="232">
        <v>44625</v>
      </c>
      <c r="C1526" s="118">
        <v>500</v>
      </c>
      <c r="D1526" s="119" t="s">
        <v>3736</v>
      </c>
    </row>
    <row r="1527" spans="2:4" x14ac:dyDescent="0.25">
      <c r="B1527" s="232">
        <v>44625</v>
      </c>
      <c r="C1527" s="118">
        <v>1000</v>
      </c>
      <c r="D1527" s="119" t="s">
        <v>2349</v>
      </c>
    </row>
    <row r="1528" spans="2:4" x14ac:dyDescent="0.25">
      <c r="B1528" s="232">
        <v>44625</v>
      </c>
      <c r="C1528" s="118">
        <v>100</v>
      </c>
      <c r="D1528" s="119" t="s">
        <v>2163</v>
      </c>
    </row>
    <row r="1529" spans="2:4" x14ac:dyDescent="0.25">
      <c r="B1529" s="232">
        <v>44625</v>
      </c>
      <c r="C1529" s="118">
        <v>7.92</v>
      </c>
      <c r="D1529" s="119" t="s">
        <v>1087</v>
      </c>
    </row>
    <row r="1530" spans="2:4" x14ac:dyDescent="0.25">
      <c r="B1530" s="232">
        <v>44625</v>
      </c>
      <c r="C1530" s="118">
        <v>31</v>
      </c>
      <c r="D1530" s="119" t="s">
        <v>3424</v>
      </c>
    </row>
    <row r="1531" spans="2:4" x14ac:dyDescent="0.25">
      <c r="B1531" s="232">
        <v>44625</v>
      </c>
      <c r="C1531" s="118">
        <v>500</v>
      </c>
      <c r="D1531" s="119" t="s">
        <v>2007</v>
      </c>
    </row>
    <row r="1532" spans="2:4" x14ac:dyDescent="0.25">
      <c r="B1532" s="232">
        <v>44625</v>
      </c>
      <c r="C1532" s="118">
        <v>200</v>
      </c>
      <c r="D1532" s="119" t="s">
        <v>10035</v>
      </c>
    </row>
    <row r="1533" spans="2:4" x14ac:dyDescent="0.25">
      <c r="B1533" s="232">
        <v>44625</v>
      </c>
      <c r="C1533" s="118">
        <v>1.7</v>
      </c>
      <c r="D1533" s="119" t="s">
        <v>1796</v>
      </c>
    </row>
    <row r="1534" spans="2:4" x14ac:dyDescent="0.25">
      <c r="B1534" s="232">
        <v>44625</v>
      </c>
      <c r="C1534" s="118">
        <v>357</v>
      </c>
      <c r="D1534" s="119" t="s">
        <v>10036</v>
      </c>
    </row>
    <row r="1535" spans="2:4" x14ac:dyDescent="0.25">
      <c r="B1535" s="232">
        <v>44625</v>
      </c>
      <c r="C1535" s="118">
        <v>500</v>
      </c>
      <c r="D1535" s="119" t="s">
        <v>3580</v>
      </c>
    </row>
    <row r="1536" spans="2:4" x14ac:dyDescent="0.25">
      <c r="B1536" s="232">
        <v>44625</v>
      </c>
      <c r="C1536" s="118">
        <v>1</v>
      </c>
      <c r="D1536" s="119">
        <v>24632562740</v>
      </c>
    </row>
    <row r="1537" spans="2:4" x14ac:dyDescent="0.25">
      <c r="B1537" s="232">
        <v>44625</v>
      </c>
      <c r="C1537" s="118">
        <v>48</v>
      </c>
      <c r="D1537" s="119">
        <v>24635093522</v>
      </c>
    </row>
    <row r="1538" spans="2:4" x14ac:dyDescent="0.25">
      <c r="B1538" s="232">
        <v>44625</v>
      </c>
      <c r="C1538" s="118">
        <v>100</v>
      </c>
      <c r="D1538" s="119">
        <v>24636174197</v>
      </c>
    </row>
    <row r="1539" spans="2:4" x14ac:dyDescent="0.25">
      <c r="B1539" s="232">
        <v>44625</v>
      </c>
      <c r="C1539" s="118">
        <v>100</v>
      </c>
      <c r="D1539" s="119">
        <v>24636190773</v>
      </c>
    </row>
    <row r="1540" spans="2:4" x14ac:dyDescent="0.25">
      <c r="B1540" s="232">
        <v>44625</v>
      </c>
      <c r="C1540" s="118">
        <v>1100</v>
      </c>
      <c r="D1540" s="119">
        <v>24636372340</v>
      </c>
    </row>
    <row r="1541" spans="2:4" x14ac:dyDescent="0.25">
      <c r="B1541" s="232">
        <v>44626</v>
      </c>
      <c r="C1541" s="118">
        <v>12</v>
      </c>
      <c r="D1541" s="119" t="s">
        <v>992</v>
      </c>
    </row>
    <row r="1542" spans="2:4" x14ac:dyDescent="0.25">
      <c r="B1542" s="232">
        <v>44626</v>
      </c>
      <c r="C1542" s="118">
        <v>100</v>
      </c>
      <c r="D1542" s="119" t="s">
        <v>9342</v>
      </c>
    </row>
    <row r="1543" spans="2:4" x14ac:dyDescent="0.25">
      <c r="B1543" s="232">
        <v>44626</v>
      </c>
      <c r="C1543" s="118">
        <v>55</v>
      </c>
      <c r="D1543" s="119" t="s">
        <v>9968</v>
      </c>
    </row>
    <row r="1544" spans="2:4" x14ac:dyDescent="0.25">
      <c r="B1544" s="232">
        <v>44626</v>
      </c>
      <c r="C1544" s="118">
        <v>2.59</v>
      </c>
      <c r="D1544" s="119" t="s">
        <v>2866</v>
      </c>
    </row>
    <row r="1545" spans="2:4" x14ac:dyDescent="0.25">
      <c r="B1545" s="232">
        <v>44626</v>
      </c>
      <c r="C1545" s="118">
        <v>3.92</v>
      </c>
      <c r="D1545" s="119" t="s">
        <v>10037</v>
      </c>
    </row>
    <row r="1546" spans="2:4" x14ac:dyDescent="0.25">
      <c r="B1546" s="232">
        <v>44626</v>
      </c>
      <c r="C1546" s="118">
        <v>44.59</v>
      </c>
      <c r="D1546" s="119" t="s">
        <v>1606</v>
      </c>
    </row>
    <row r="1547" spans="2:4" x14ac:dyDescent="0.25">
      <c r="B1547" s="232">
        <v>44626</v>
      </c>
      <c r="C1547" s="118">
        <v>5.0199999999999996</v>
      </c>
      <c r="D1547" s="119" t="s">
        <v>4980</v>
      </c>
    </row>
    <row r="1548" spans="2:4" x14ac:dyDescent="0.25">
      <c r="B1548" s="232">
        <v>44626</v>
      </c>
      <c r="C1548" s="118">
        <v>8.36</v>
      </c>
      <c r="D1548" s="119" t="s">
        <v>10038</v>
      </c>
    </row>
    <row r="1549" spans="2:4" x14ac:dyDescent="0.25">
      <c r="B1549" s="232">
        <v>44626</v>
      </c>
      <c r="C1549" s="118">
        <v>36</v>
      </c>
      <c r="D1549" s="119" t="s">
        <v>1687</v>
      </c>
    </row>
    <row r="1550" spans="2:4" x14ac:dyDescent="0.25">
      <c r="B1550" s="232">
        <v>44626</v>
      </c>
      <c r="C1550" s="118">
        <v>448</v>
      </c>
      <c r="D1550" s="119" t="s">
        <v>553</v>
      </c>
    </row>
    <row r="1551" spans="2:4" x14ac:dyDescent="0.25">
      <c r="B1551" s="232">
        <v>44626</v>
      </c>
      <c r="C1551" s="118">
        <v>67</v>
      </c>
      <c r="D1551" s="119" t="s">
        <v>2991</v>
      </c>
    </row>
    <row r="1552" spans="2:4" x14ac:dyDescent="0.25">
      <c r="B1552" s="232">
        <v>44626</v>
      </c>
      <c r="C1552" s="118">
        <v>59</v>
      </c>
      <c r="D1552" s="119" t="s">
        <v>1683</v>
      </c>
    </row>
    <row r="1553" spans="2:4" x14ac:dyDescent="0.25">
      <c r="B1553" s="232">
        <v>44626</v>
      </c>
      <c r="C1553" s="118">
        <v>1338</v>
      </c>
      <c r="D1553" s="119" t="s">
        <v>2988</v>
      </c>
    </row>
    <row r="1554" spans="2:4" x14ac:dyDescent="0.25">
      <c r="B1554" s="232">
        <v>44626</v>
      </c>
      <c r="C1554" s="118">
        <v>20</v>
      </c>
      <c r="D1554" s="119" t="s">
        <v>2986</v>
      </c>
    </row>
    <row r="1555" spans="2:4" x14ac:dyDescent="0.25">
      <c r="B1555" s="232">
        <v>44626</v>
      </c>
      <c r="C1555" s="118">
        <v>730</v>
      </c>
      <c r="D1555" s="119" t="s">
        <v>2985</v>
      </c>
    </row>
    <row r="1556" spans="2:4" x14ac:dyDescent="0.25">
      <c r="B1556" s="232">
        <v>44626</v>
      </c>
      <c r="C1556" s="118">
        <v>15</v>
      </c>
      <c r="D1556" s="119" t="s">
        <v>1604</v>
      </c>
    </row>
    <row r="1557" spans="2:4" x14ac:dyDescent="0.25">
      <c r="B1557" s="232">
        <v>44626</v>
      </c>
      <c r="C1557" s="118">
        <v>258</v>
      </c>
      <c r="D1557" s="119" t="s">
        <v>2694</v>
      </c>
    </row>
    <row r="1558" spans="2:4" x14ac:dyDescent="0.25">
      <c r="B1558" s="232">
        <v>44626</v>
      </c>
      <c r="C1558" s="118">
        <v>159</v>
      </c>
      <c r="D1558" s="119" t="s">
        <v>4143</v>
      </c>
    </row>
    <row r="1559" spans="2:4" x14ac:dyDescent="0.25">
      <c r="B1559" s="232">
        <v>44626</v>
      </c>
      <c r="C1559" s="118">
        <v>793</v>
      </c>
      <c r="D1559" s="119" t="s">
        <v>1115</v>
      </c>
    </row>
    <row r="1560" spans="2:4" x14ac:dyDescent="0.25">
      <c r="B1560" s="232">
        <v>44626</v>
      </c>
      <c r="C1560" s="118">
        <v>280</v>
      </c>
      <c r="D1560" s="119" t="s">
        <v>2990</v>
      </c>
    </row>
    <row r="1561" spans="2:4" x14ac:dyDescent="0.25">
      <c r="B1561" s="232">
        <v>44626</v>
      </c>
      <c r="C1561" s="118">
        <v>65</v>
      </c>
      <c r="D1561" s="119" t="s">
        <v>172</v>
      </c>
    </row>
    <row r="1562" spans="2:4" x14ac:dyDescent="0.25">
      <c r="B1562" s="232">
        <v>44626</v>
      </c>
      <c r="C1562" s="118">
        <v>117</v>
      </c>
      <c r="D1562" s="119" t="s">
        <v>722</v>
      </c>
    </row>
    <row r="1563" spans="2:4" x14ac:dyDescent="0.25">
      <c r="B1563" s="232">
        <v>44626</v>
      </c>
      <c r="C1563" s="118">
        <v>158</v>
      </c>
      <c r="D1563" s="119" t="s">
        <v>1619</v>
      </c>
    </row>
    <row r="1564" spans="2:4" x14ac:dyDescent="0.25">
      <c r="B1564" s="232">
        <v>44626</v>
      </c>
      <c r="C1564" s="118">
        <v>1.81</v>
      </c>
      <c r="D1564" s="119" t="s">
        <v>1297</v>
      </c>
    </row>
    <row r="1565" spans="2:4" x14ac:dyDescent="0.25">
      <c r="B1565" s="232">
        <v>44626</v>
      </c>
      <c r="C1565" s="118">
        <v>1177</v>
      </c>
      <c r="D1565" s="119" t="s">
        <v>557</v>
      </c>
    </row>
    <row r="1566" spans="2:4" x14ac:dyDescent="0.25">
      <c r="B1566" s="232">
        <v>44626</v>
      </c>
      <c r="C1566" s="118">
        <v>828</v>
      </c>
      <c r="D1566" s="119" t="s">
        <v>4749</v>
      </c>
    </row>
    <row r="1567" spans="2:4" x14ac:dyDescent="0.25">
      <c r="B1567" s="232">
        <v>44626</v>
      </c>
      <c r="C1567" s="118">
        <v>61</v>
      </c>
      <c r="D1567" s="119" t="s">
        <v>1456</v>
      </c>
    </row>
    <row r="1568" spans="2:4" x14ac:dyDescent="0.25">
      <c r="B1568" s="232">
        <v>44626</v>
      </c>
      <c r="C1568" s="118">
        <v>20</v>
      </c>
      <c r="D1568" s="119" t="s">
        <v>2979</v>
      </c>
    </row>
    <row r="1569" spans="2:4" x14ac:dyDescent="0.25">
      <c r="B1569" s="232">
        <v>44626</v>
      </c>
      <c r="C1569" s="118">
        <v>904</v>
      </c>
      <c r="D1569" s="119" t="s">
        <v>2431</v>
      </c>
    </row>
    <row r="1570" spans="2:4" x14ac:dyDescent="0.25">
      <c r="B1570" s="232">
        <v>44626</v>
      </c>
      <c r="C1570" s="118">
        <v>309</v>
      </c>
      <c r="D1570" s="119" t="s">
        <v>9841</v>
      </c>
    </row>
    <row r="1571" spans="2:4" x14ac:dyDescent="0.25">
      <c r="B1571" s="232">
        <v>44626</v>
      </c>
      <c r="C1571" s="118">
        <v>87</v>
      </c>
      <c r="D1571" s="119" t="s">
        <v>3002</v>
      </c>
    </row>
    <row r="1572" spans="2:4" x14ac:dyDescent="0.25">
      <c r="B1572" s="232">
        <v>44626</v>
      </c>
      <c r="C1572" s="118">
        <v>30</v>
      </c>
      <c r="D1572" s="119" t="s">
        <v>10039</v>
      </c>
    </row>
    <row r="1573" spans="2:4" x14ac:dyDescent="0.25">
      <c r="B1573" s="232">
        <v>44626</v>
      </c>
      <c r="C1573" s="118">
        <v>230</v>
      </c>
      <c r="D1573" s="119" t="s">
        <v>1035</v>
      </c>
    </row>
    <row r="1574" spans="2:4" x14ac:dyDescent="0.25">
      <c r="B1574" s="232">
        <v>44626</v>
      </c>
      <c r="C1574" s="118">
        <v>368</v>
      </c>
      <c r="D1574" s="119" t="s">
        <v>2978</v>
      </c>
    </row>
    <row r="1575" spans="2:4" x14ac:dyDescent="0.25">
      <c r="B1575" s="232">
        <v>44626</v>
      </c>
      <c r="C1575" s="118">
        <v>9</v>
      </c>
      <c r="D1575" s="119" t="s">
        <v>2987</v>
      </c>
    </row>
    <row r="1576" spans="2:4" x14ac:dyDescent="0.25">
      <c r="B1576" s="232">
        <v>44626</v>
      </c>
      <c r="C1576" s="118">
        <v>27</v>
      </c>
      <c r="D1576" s="119" t="s">
        <v>394</v>
      </c>
    </row>
    <row r="1577" spans="2:4" x14ac:dyDescent="0.25">
      <c r="B1577" s="232">
        <v>44626</v>
      </c>
      <c r="C1577" s="118">
        <v>372</v>
      </c>
      <c r="D1577" s="119" t="s">
        <v>3004</v>
      </c>
    </row>
    <row r="1578" spans="2:4" x14ac:dyDescent="0.25">
      <c r="B1578" s="232">
        <v>44626</v>
      </c>
      <c r="C1578" s="118">
        <v>2237</v>
      </c>
      <c r="D1578" s="119" t="s">
        <v>10040</v>
      </c>
    </row>
    <row r="1579" spans="2:4" x14ac:dyDescent="0.25">
      <c r="B1579" s="232">
        <v>44626</v>
      </c>
      <c r="C1579" s="118">
        <v>18.27</v>
      </c>
      <c r="D1579" s="119" t="s">
        <v>2745</v>
      </c>
    </row>
    <row r="1580" spans="2:4" x14ac:dyDescent="0.25">
      <c r="B1580" s="232">
        <v>44626</v>
      </c>
      <c r="C1580" s="118">
        <v>380</v>
      </c>
      <c r="D1580" s="119" t="s">
        <v>393</v>
      </c>
    </row>
    <row r="1581" spans="2:4" x14ac:dyDescent="0.25">
      <c r="B1581" s="232">
        <v>44626</v>
      </c>
      <c r="C1581" s="118">
        <v>282</v>
      </c>
      <c r="D1581" s="119" t="s">
        <v>2155</v>
      </c>
    </row>
    <row r="1582" spans="2:4" x14ac:dyDescent="0.25">
      <c r="B1582" s="232">
        <v>44626</v>
      </c>
      <c r="C1582" s="118">
        <v>26</v>
      </c>
      <c r="D1582" s="119" t="s">
        <v>784</v>
      </c>
    </row>
    <row r="1583" spans="2:4" x14ac:dyDescent="0.25">
      <c r="B1583" s="232">
        <v>44626</v>
      </c>
      <c r="C1583" s="118">
        <v>367</v>
      </c>
      <c r="D1583" s="119" t="s">
        <v>2437</v>
      </c>
    </row>
    <row r="1584" spans="2:4" x14ac:dyDescent="0.25">
      <c r="B1584" s="232">
        <v>44626</v>
      </c>
      <c r="C1584" s="118">
        <v>1146</v>
      </c>
      <c r="D1584" s="119" t="s">
        <v>2454</v>
      </c>
    </row>
    <row r="1585" spans="2:4" x14ac:dyDescent="0.25">
      <c r="B1585" s="232">
        <v>44626</v>
      </c>
      <c r="C1585" s="118">
        <v>15</v>
      </c>
      <c r="D1585" s="119" t="s">
        <v>10041</v>
      </c>
    </row>
    <row r="1586" spans="2:4" x14ac:dyDescent="0.25">
      <c r="B1586" s="232">
        <v>44626</v>
      </c>
      <c r="C1586" s="118">
        <v>1</v>
      </c>
      <c r="D1586" s="119" t="s">
        <v>4750</v>
      </c>
    </row>
    <row r="1587" spans="2:4" x14ac:dyDescent="0.25">
      <c r="B1587" s="232">
        <v>44626</v>
      </c>
      <c r="C1587" s="118">
        <v>507</v>
      </c>
      <c r="D1587" s="119" t="s">
        <v>1061</v>
      </c>
    </row>
    <row r="1588" spans="2:4" x14ac:dyDescent="0.25">
      <c r="B1588" s="232">
        <v>44626</v>
      </c>
      <c r="C1588" s="118">
        <v>225</v>
      </c>
      <c r="D1588" s="119" t="s">
        <v>342</v>
      </c>
    </row>
    <row r="1589" spans="2:4" x14ac:dyDescent="0.25">
      <c r="B1589" s="232">
        <v>44626</v>
      </c>
      <c r="C1589" s="118">
        <v>45</v>
      </c>
      <c r="D1589" s="119" t="s">
        <v>2959</v>
      </c>
    </row>
    <row r="1590" spans="2:4" x14ac:dyDescent="0.25">
      <c r="B1590" s="232">
        <v>44626</v>
      </c>
      <c r="C1590" s="118">
        <v>263</v>
      </c>
      <c r="D1590" s="119" t="s">
        <v>2767</v>
      </c>
    </row>
    <row r="1591" spans="2:4" x14ac:dyDescent="0.25">
      <c r="B1591" s="232">
        <v>44626</v>
      </c>
      <c r="C1591" s="118">
        <v>1609</v>
      </c>
      <c r="D1591" s="119" t="s">
        <v>1584</v>
      </c>
    </row>
    <row r="1592" spans="2:4" x14ac:dyDescent="0.25">
      <c r="B1592" s="232">
        <v>44626</v>
      </c>
      <c r="C1592" s="118">
        <v>145</v>
      </c>
      <c r="D1592" s="119" t="s">
        <v>2999</v>
      </c>
    </row>
    <row r="1593" spans="2:4" x14ac:dyDescent="0.25">
      <c r="B1593" s="232">
        <v>44626</v>
      </c>
      <c r="C1593" s="118">
        <v>128</v>
      </c>
      <c r="D1593" s="119" t="s">
        <v>10042</v>
      </c>
    </row>
    <row r="1594" spans="2:4" x14ac:dyDescent="0.25">
      <c r="B1594" s="232">
        <v>44626</v>
      </c>
      <c r="C1594" s="118">
        <v>109</v>
      </c>
      <c r="D1594" s="119" t="s">
        <v>4334</v>
      </c>
    </row>
    <row r="1595" spans="2:4" x14ac:dyDescent="0.25">
      <c r="B1595" s="232">
        <v>44626</v>
      </c>
      <c r="C1595" s="118">
        <v>109</v>
      </c>
      <c r="D1595" s="119" t="s">
        <v>2995</v>
      </c>
    </row>
    <row r="1596" spans="2:4" x14ac:dyDescent="0.25">
      <c r="B1596" s="232">
        <v>44626</v>
      </c>
      <c r="C1596" s="118">
        <v>28</v>
      </c>
      <c r="D1596" s="119" t="s">
        <v>446</v>
      </c>
    </row>
    <row r="1597" spans="2:4" x14ac:dyDescent="0.25">
      <c r="B1597" s="232">
        <v>44626</v>
      </c>
      <c r="C1597" s="118">
        <v>267</v>
      </c>
      <c r="D1597" s="119" t="s">
        <v>5018</v>
      </c>
    </row>
    <row r="1598" spans="2:4" x14ac:dyDescent="0.25">
      <c r="B1598" s="232">
        <v>44626</v>
      </c>
      <c r="C1598" s="118">
        <v>159</v>
      </c>
      <c r="D1598" s="119" t="s">
        <v>1322</v>
      </c>
    </row>
    <row r="1599" spans="2:4" x14ac:dyDescent="0.25">
      <c r="B1599" s="232">
        <v>44626</v>
      </c>
      <c r="C1599" s="118">
        <v>97</v>
      </c>
      <c r="D1599" s="119" t="s">
        <v>2973</v>
      </c>
    </row>
    <row r="1600" spans="2:4" x14ac:dyDescent="0.25">
      <c r="B1600" s="232">
        <v>44626</v>
      </c>
      <c r="C1600" s="118">
        <v>6</v>
      </c>
      <c r="D1600" s="119" t="s">
        <v>1212</v>
      </c>
    </row>
    <row r="1601" spans="2:4" x14ac:dyDescent="0.25">
      <c r="B1601" s="232">
        <v>44626</v>
      </c>
      <c r="C1601" s="118">
        <v>256</v>
      </c>
      <c r="D1601" s="119" t="s">
        <v>4745</v>
      </c>
    </row>
    <row r="1602" spans="2:4" x14ac:dyDescent="0.25">
      <c r="B1602" s="232">
        <v>44626</v>
      </c>
      <c r="C1602" s="118">
        <v>439</v>
      </c>
      <c r="D1602" s="119" t="s">
        <v>9265</v>
      </c>
    </row>
    <row r="1603" spans="2:4" x14ac:dyDescent="0.25">
      <c r="B1603" s="232">
        <v>44626</v>
      </c>
      <c r="C1603" s="118">
        <v>112</v>
      </c>
      <c r="D1603" s="119" t="s">
        <v>2997</v>
      </c>
    </row>
    <row r="1604" spans="2:4" x14ac:dyDescent="0.25">
      <c r="B1604" s="232">
        <v>44626</v>
      </c>
      <c r="C1604" s="118">
        <v>1381</v>
      </c>
      <c r="D1604" s="119" t="s">
        <v>794</v>
      </c>
    </row>
    <row r="1605" spans="2:4" x14ac:dyDescent="0.25">
      <c r="B1605" s="232">
        <v>44626</v>
      </c>
      <c r="C1605" s="118">
        <v>158</v>
      </c>
      <c r="D1605" s="119" t="s">
        <v>632</v>
      </c>
    </row>
    <row r="1606" spans="2:4" x14ac:dyDescent="0.25">
      <c r="B1606" s="232">
        <v>44626</v>
      </c>
      <c r="C1606" s="118">
        <v>3</v>
      </c>
      <c r="D1606" s="119" t="s">
        <v>1988</v>
      </c>
    </row>
    <row r="1607" spans="2:4" x14ac:dyDescent="0.25">
      <c r="B1607" s="232">
        <v>44626</v>
      </c>
      <c r="C1607" s="118">
        <v>5.3</v>
      </c>
      <c r="D1607" s="119" t="s">
        <v>1633</v>
      </c>
    </row>
    <row r="1608" spans="2:4" x14ac:dyDescent="0.25">
      <c r="B1608" s="232">
        <v>44626</v>
      </c>
      <c r="C1608" s="118">
        <v>362</v>
      </c>
      <c r="D1608" s="119" t="s">
        <v>144</v>
      </c>
    </row>
    <row r="1609" spans="2:4" x14ac:dyDescent="0.25">
      <c r="B1609" s="232">
        <v>44626</v>
      </c>
      <c r="C1609" s="118">
        <v>19</v>
      </c>
      <c r="D1609" s="119" t="s">
        <v>305</v>
      </c>
    </row>
    <row r="1610" spans="2:4" x14ac:dyDescent="0.25">
      <c r="B1610" s="232">
        <v>44626</v>
      </c>
      <c r="C1610" s="118">
        <v>376</v>
      </c>
      <c r="D1610" s="119" t="s">
        <v>2981</v>
      </c>
    </row>
    <row r="1611" spans="2:4" x14ac:dyDescent="0.25">
      <c r="B1611" s="232">
        <v>44626</v>
      </c>
      <c r="C1611" s="118">
        <v>4.78</v>
      </c>
      <c r="D1611" s="119" t="s">
        <v>3870</v>
      </c>
    </row>
    <row r="1612" spans="2:4" x14ac:dyDescent="0.25">
      <c r="B1612" s="232">
        <v>44626</v>
      </c>
      <c r="C1612" s="118">
        <v>2.4700000000000002</v>
      </c>
      <c r="D1612" s="119" t="s">
        <v>10043</v>
      </c>
    </row>
    <row r="1613" spans="2:4" x14ac:dyDescent="0.25">
      <c r="B1613" s="232">
        <v>44626</v>
      </c>
      <c r="C1613" s="118">
        <v>300</v>
      </c>
      <c r="D1613" s="119" t="s">
        <v>10044</v>
      </c>
    </row>
    <row r="1614" spans="2:4" x14ac:dyDescent="0.25">
      <c r="B1614" s="232">
        <v>44626</v>
      </c>
      <c r="C1614" s="118">
        <v>20</v>
      </c>
      <c r="D1614" s="119" t="s">
        <v>1214</v>
      </c>
    </row>
    <row r="1615" spans="2:4" x14ac:dyDescent="0.25">
      <c r="B1615" s="232">
        <v>44626</v>
      </c>
      <c r="C1615" s="118">
        <v>4.88</v>
      </c>
      <c r="D1615" s="119" t="s">
        <v>10045</v>
      </c>
    </row>
    <row r="1616" spans="2:4" x14ac:dyDescent="0.25">
      <c r="B1616" s="232">
        <v>44626</v>
      </c>
      <c r="C1616" s="118">
        <v>1000</v>
      </c>
      <c r="D1616" s="119" t="s">
        <v>4081</v>
      </c>
    </row>
    <row r="1617" spans="2:4" x14ac:dyDescent="0.25">
      <c r="B1617" s="232">
        <v>44626</v>
      </c>
      <c r="C1617" s="118">
        <v>100</v>
      </c>
      <c r="D1617" s="119" t="s">
        <v>4497</v>
      </c>
    </row>
    <row r="1618" spans="2:4" x14ac:dyDescent="0.25">
      <c r="B1618" s="232">
        <v>44626</v>
      </c>
      <c r="C1618" s="118">
        <v>1500</v>
      </c>
      <c r="D1618" s="119" t="s">
        <v>3781</v>
      </c>
    </row>
    <row r="1619" spans="2:4" x14ac:dyDescent="0.25">
      <c r="B1619" s="232">
        <v>44626</v>
      </c>
      <c r="C1619" s="118">
        <v>49.5</v>
      </c>
      <c r="D1619" s="119" t="s">
        <v>10046</v>
      </c>
    </row>
    <row r="1620" spans="2:4" x14ac:dyDescent="0.25">
      <c r="B1620" s="232">
        <v>44626</v>
      </c>
      <c r="C1620" s="118">
        <v>26.7</v>
      </c>
      <c r="D1620" s="119" t="s">
        <v>10047</v>
      </c>
    </row>
    <row r="1621" spans="2:4" x14ac:dyDescent="0.25">
      <c r="B1621" s="232">
        <v>44626</v>
      </c>
      <c r="C1621" s="118">
        <v>500</v>
      </c>
      <c r="D1621" s="119" t="s">
        <v>5079</v>
      </c>
    </row>
    <row r="1622" spans="2:4" x14ac:dyDescent="0.25">
      <c r="B1622" s="232">
        <v>44626</v>
      </c>
      <c r="C1622" s="118">
        <v>36.5</v>
      </c>
      <c r="D1622" s="119" t="s">
        <v>2159</v>
      </c>
    </row>
    <row r="1623" spans="2:4" x14ac:dyDescent="0.25">
      <c r="B1623" s="232">
        <v>44626</v>
      </c>
      <c r="C1623" s="118">
        <v>1</v>
      </c>
      <c r="D1623" s="119" t="s">
        <v>3929</v>
      </c>
    </row>
    <row r="1624" spans="2:4" x14ac:dyDescent="0.25">
      <c r="B1624" s="232">
        <v>44626</v>
      </c>
      <c r="C1624" s="118">
        <v>14</v>
      </c>
      <c r="D1624" s="119" t="s">
        <v>621</v>
      </c>
    </row>
    <row r="1625" spans="2:4" x14ac:dyDescent="0.25">
      <c r="B1625" s="232">
        <v>44626</v>
      </c>
      <c r="C1625" s="118">
        <v>500</v>
      </c>
      <c r="D1625" s="119" t="s">
        <v>1892</v>
      </c>
    </row>
    <row r="1626" spans="2:4" x14ac:dyDescent="0.25">
      <c r="B1626" s="232">
        <v>44626</v>
      </c>
      <c r="C1626" s="118">
        <v>200</v>
      </c>
      <c r="D1626" s="119" t="s">
        <v>5072</v>
      </c>
    </row>
    <row r="1627" spans="2:4" x14ac:dyDescent="0.25">
      <c r="B1627" s="232">
        <v>44626</v>
      </c>
      <c r="C1627" s="118">
        <v>49.06</v>
      </c>
      <c r="D1627" s="119" t="s">
        <v>4403</v>
      </c>
    </row>
    <row r="1628" spans="2:4" x14ac:dyDescent="0.25">
      <c r="B1628" s="232">
        <v>44626</v>
      </c>
      <c r="C1628" s="118">
        <v>200</v>
      </c>
      <c r="D1628" s="119" t="s">
        <v>9264</v>
      </c>
    </row>
    <row r="1629" spans="2:4" x14ac:dyDescent="0.25">
      <c r="B1629" s="232">
        <v>44626</v>
      </c>
      <c r="C1629" s="118">
        <v>30.4</v>
      </c>
      <c r="D1629" s="119" t="s">
        <v>3115</v>
      </c>
    </row>
    <row r="1630" spans="2:4" x14ac:dyDescent="0.25">
      <c r="B1630" s="232">
        <v>44626</v>
      </c>
      <c r="C1630" s="118">
        <v>100</v>
      </c>
      <c r="D1630" s="119" t="s">
        <v>956</v>
      </c>
    </row>
    <row r="1631" spans="2:4" x14ac:dyDescent="0.25">
      <c r="B1631" s="232">
        <v>44626</v>
      </c>
      <c r="C1631" s="118">
        <v>48.81</v>
      </c>
      <c r="D1631" s="119" t="s">
        <v>1778</v>
      </c>
    </row>
    <row r="1632" spans="2:4" x14ac:dyDescent="0.25">
      <c r="B1632" s="232">
        <v>44626</v>
      </c>
      <c r="C1632" s="118">
        <v>22</v>
      </c>
      <c r="D1632" s="119" t="s">
        <v>10048</v>
      </c>
    </row>
    <row r="1633" spans="2:4" x14ac:dyDescent="0.25">
      <c r="B1633" s="232">
        <v>44626</v>
      </c>
      <c r="C1633" s="118">
        <v>5.64</v>
      </c>
      <c r="D1633" s="119" t="s">
        <v>2681</v>
      </c>
    </row>
    <row r="1634" spans="2:4" x14ac:dyDescent="0.25">
      <c r="B1634" s="232">
        <v>44626</v>
      </c>
      <c r="C1634" s="118">
        <v>100</v>
      </c>
      <c r="D1634" s="119" t="s">
        <v>3035</v>
      </c>
    </row>
    <row r="1635" spans="2:4" x14ac:dyDescent="0.25">
      <c r="B1635" s="232">
        <v>44626</v>
      </c>
      <c r="C1635" s="118">
        <v>6</v>
      </c>
      <c r="D1635" s="119" t="s">
        <v>1552</v>
      </c>
    </row>
    <row r="1636" spans="2:4" x14ac:dyDescent="0.25">
      <c r="B1636" s="232">
        <v>44626</v>
      </c>
      <c r="C1636" s="118">
        <v>10</v>
      </c>
      <c r="D1636" s="119" t="s">
        <v>2720</v>
      </c>
    </row>
    <row r="1637" spans="2:4" x14ac:dyDescent="0.25">
      <c r="B1637" s="232">
        <v>44626</v>
      </c>
      <c r="C1637" s="118">
        <v>500</v>
      </c>
      <c r="D1637" s="119" t="s">
        <v>154</v>
      </c>
    </row>
    <row r="1638" spans="2:4" x14ac:dyDescent="0.25">
      <c r="B1638" s="232">
        <v>44626</v>
      </c>
      <c r="C1638" s="118">
        <v>150</v>
      </c>
      <c r="D1638" s="119" t="s">
        <v>2505</v>
      </c>
    </row>
    <row r="1639" spans="2:4" x14ac:dyDescent="0.25">
      <c r="B1639" s="232">
        <v>44626</v>
      </c>
      <c r="C1639" s="118">
        <v>7</v>
      </c>
      <c r="D1639" s="119" t="s">
        <v>2699</v>
      </c>
    </row>
    <row r="1640" spans="2:4" x14ac:dyDescent="0.25">
      <c r="B1640" s="232">
        <v>44626</v>
      </c>
      <c r="C1640" s="118">
        <v>1000</v>
      </c>
      <c r="D1640" s="119" t="s">
        <v>3016</v>
      </c>
    </row>
    <row r="1641" spans="2:4" x14ac:dyDescent="0.25">
      <c r="B1641" s="232">
        <v>44626</v>
      </c>
      <c r="C1641" s="118">
        <v>100</v>
      </c>
      <c r="D1641" s="119" t="s">
        <v>1065</v>
      </c>
    </row>
    <row r="1642" spans="2:4" x14ac:dyDescent="0.25">
      <c r="B1642" s="232">
        <v>44626</v>
      </c>
      <c r="C1642" s="118">
        <v>3</v>
      </c>
      <c r="D1642" s="119" t="s">
        <v>9965</v>
      </c>
    </row>
    <row r="1643" spans="2:4" x14ac:dyDescent="0.25">
      <c r="B1643" s="232">
        <v>44626</v>
      </c>
      <c r="C1643" s="118">
        <v>100</v>
      </c>
      <c r="D1643" s="119" t="s">
        <v>3014</v>
      </c>
    </row>
    <row r="1644" spans="2:4" x14ac:dyDescent="0.25">
      <c r="B1644" s="232">
        <v>44626</v>
      </c>
      <c r="C1644" s="118">
        <v>1000</v>
      </c>
      <c r="D1644" s="119" t="s">
        <v>2845</v>
      </c>
    </row>
    <row r="1645" spans="2:4" x14ac:dyDescent="0.25">
      <c r="B1645" s="232">
        <v>44626</v>
      </c>
      <c r="C1645" s="118">
        <v>50</v>
      </c>
      <c r="D1645" s="119" t="s">
        <v>2740</v>
      </c>
    </row>
    <row r="1646" spans="2:4" x14ac:dyDescent="0.25">
      <c r="B1646" s="232">
        <v>44626</v>
      </c>
      <c r="C1646" s="118">
        <v>250</v>
      </c>
      <c r="D1646" s="119" t="s">
        <v>2413</v>
      </c>
    </row>
    <row r="1647" spans="2:4" x14ac:dyDescent="0.25">
      <c r="B1647" s="232">
        <v>44626</v>
      </c>
      <c r="C1647" s="118">
        <v>100</v>
      </c>
      <c r="D1647" s="119" t="s">
        <v>397</v>
      </c>
    </row>
    <row r="1648" spans="2:4" x14ac:dyDescent="0.25">
      <c r="B1648" s="232">
        <v>44626</v>
      </c>
      <c r="C1648" s="118">
        <v>300</v>
      </c>
      <c r="D1648" s="119" t="s">
        <v>757</v>
      </c>
    </row>
    <row r="1649" spans="2:4" x14ac:dyDescent="0.25">
      <c r="B1649" s="232">
        <v>44626</v>
      </c>
      <c r="C1649" s="118">
        <v>30</v>
      </c>
      <c r="D1649" s="119" t="s">
        <v>3020</v>
      </c>
    </row>
    <row r="1650" spans="2:4" x14ac:dyDescent="0.25">
      <c r="B1650" s="232">
        <v>44626</v>
      </c>
      <c r="C1650" s="118">
        <v>50</v>
      </c>
      <c r="D1650" s="119" t="s">
        <v>3619</v>
      </c>
    </row>
    <row r="1651" spans="2:4" x14ac:dyDescent="0.25">
      <c r="B1651" s="232">
        <v>44626</v>
      </c>
      <c r="C1651" s="118">
        <v>20</v>
      </c>
      <c r="D1651" s="119" t="s">
        <v>10049</v>
      </c>
    </row>
    <row r="1652" spans="2:4" x14ac:dyDescent="0.25">
      <c r="B1652" s="232">
        <v>44626</v>
      </c>
      <c r="C1652" s="118">
        <v>500</v>
      </c>
      <c r="D1652" s="119" t="s">
        <v>3013</v>
      </c>
    </row>
    <row r="1653" spans="2:4" x14ac:dyDescent="0.25">
      <c r="B1653" s="232">
        <v>44626</v>
      </c>
      <c r="C1653" s="118">
        <v>500</v>
      </c>
      <c r="D1653" s="119" t="s">
        <v>3015</v>
      </c>
    </row>
    <row r="1654" spans="2:4" x14ac:dyDescent="0.25">
      <c r="B1654" s="232">
        <v>44626</v>
      </c>
      <c r="C1654" s="118">
        <v>1000</v>
      </c>
      <c r="D1654" s="119" t="s">
        <v>2131</v>
      </c>
    </row>
    <row r="1655" spans="2:4" x14ac:dyDescent="0.25">
      <c r="B1655" s="232">
        <v>44626</v>
      </c>
      <c r="C1655" s="118">
        <v>250</v>
      </c>
      <c r="D1655" s="119" t="s">
        <v>2255</v>
      </c>
    </row>
    <row r="1656" spans="2:4" x14ac:dyDescent="0.25">
      <c r="B1656" s="232">
        <v>44626</v>
      </c>
      <c r="C1656" s="118">
        <v>300</v>
      </c>
      <c r="D1656" s="119" t="s">
        <v>1588</v>
      </c>
    </row>
    <row r="1657" spans="2:4" x14ac:dyDescent="0.25">
      <c r="B1657" s="232">
        <v>44626</v>
      </c>
      <c r="C1657" s="118">
        <v>10</v>
      </c>
      <c r="D1657" s="119" t="s">
        <v>2724</v>
      </c>
    </row>
    <row r="1658" spans="2:4" x14ac:dyDescent="0.25">
      <c r="B1658" s="232">
        <v>44626</v>
      </c>
      <c r="C1658" s="118">
        <v>300</v>
      </c>
      <c r="D1658" s="119" t="s">
        <v>2827</v>
      </c>
    </row>
    <row r="1659" spans="2:4" x14ac:dyDescent="0.25">
      <c r="B1659" s="232">
        <v>44626</v>
      </c>
      <c r="C1659" s="118">
        <v>50</v>
      </c>
      <c r="D1659" s="119" t="s">
        <v>2422</v>
      </c>
    </row>
    <row r="1660" spans="2:4" x14ac:dyDescent="0.25">
      <c r="B1660" s="232">
        <v>44626</v>
      </c>
      <c r="C1660" s="118">
        <v>300</v>
      </c>
      <c r="D1660" s="119" t="s">
        <v>1469</v>
      </c>
    </row>
    <row r="1661" spans="2:4" x14ac:dyDescent="0.25">
      <c r="B1661" s="232">
        <v>44626</v>
      </c>
      <c r="C1661" s="118">
        <v>100</v>
      </c>
      <c r="D1661" s="119" t="s">
        <v>1487</v>
      </c>
    </row>
    <row r="1662" spans="2:4" x14ac:dyDescent="0.25">
      <c r="B1662" s="232">
        <v>44626</v>
      </c>
      <c r="C1662" s="118">
        <v>100</v>
      </c>
      <c r="D1662" s="119" t="s">
        <v>2097</v>
      </c>
    </row>
    <row r="1663" spans="2:4" x14ac:dyDescent="0.25">
      <c r="B1663" s="232">
        <v>44626</v>
      </c>
      <c r="C1663" s="118">
        <v>50</v>
      </c>
      <c r="D1663" s="119" t="s">
        <v>4597</v>
      </c>
    </row>
    <row r="1664" spans="2:4" x14ac:dyDescent="0.25">
      <c r="B1664" s="232">
        <v>44626</v>
      </c>
      <c r="C1664" s="118">
        <v>500</v>
      </c>
      <c r="D1664" s="119" t="s">
        <v>2919</v>
      </c>
    </row>
    <row r="1665" spans="2:4" x14ac:dyDescent="0.25">
      <c r="B1665" s="232">
        <v>44626</v>
      </c>
      <c r="C1665" s="118">
        <v>500</v>
      </c>
      <c r="D1665" s="119" t="s">
        <v>10050</v>
      </c>
    </row>
    <row r="1666" spans="2:4" x14ac:dyDescent="0.25">
      <c r="B1666" s="232">
        <v>44626</v>
      </c>
      <c r="C1666" s="118">
        <v>41</v>
      </c>
      <c r="D1666" s="119" t="s">
        <v>3577</v>
      </c>
    </row>
    <row r="1667" spans="2:4" x14ac:dyDescent="0.25">
      <c r="B1667" s="232">
        <v>44626</v>
      </c>
      <c r="C1667" s="118">
        <v>100</v>
      </c>
      <c r="D1667" s="119" t="s">
        <v>3694</v>
      </c>
    </row>
    <row r="1668" spans="2:4" x14ac:dyDescent="0.25">
      <c r="B1668" s="232">
        <v>44626</v>
      </c>
      <c r="C1668" s="118">
        <v>8.4499999999999993</v>
      </c>
      <c r="D1668" s="119" t="s">
        <v>10051</v>
      </c>
    </row>
    <row r="1669" spans="2:4" x14ac:dyDescent="0.25">
      <c r="B1669" s="232">
        <v>44626</v>
      </c>
      <c r="C1669" s="118">
        <v>45.97</v>
      </c>
      <c r="D1669" s="119" t="s">
        <v>9895</v>
      </c>
    </row>
    <row r="1670" spans="2:4" x14ac:dyDescent="0.25">
      <c r="B1670" s="232">
        <v>44626</v>
      </c>
      <c r="C1670" s="118">
        <v>700</v>
      </c>
      <c r="D1670" s="119" t="s">
        <v>1493</v>
      </c>
    </row>
    <row r="1671" spans="2:4" x14ac:dyDescent="0.25">
      <c r="B1671" s="232">
        <v>44626</v>
      </c>
      <c r="C1671" s="118">
        <v>10</v>
      </c>
      <c r="D1671" s="119" t="s">
        <v>2271</v>
      </c>
    </row>
    <row r="1672" spans="2:4" x14ac:dyDescent="0.25">
      <c r="B1672" s="232">
        <v>44626</v>
      </c>
      <c r="C1672" s="118">
        <v>3</v>
      </c>
      <c r="D1672" s="119" t="s">
        <v>4884</v>
      </c>
    </row>
    <row r="1673" spans="2:4" x14ac:dyDescent="0.25">
      <c r="B1673" s="232">
        <v>44626</v>
      </c>
      <c r="C1673" s="118">
        <v>1.65</v>
      </c>
      <c r="D1673" s="119" t="s">
        <v>766</v>
      </c>
    </row>
    <row r="1674" spans="2:4" x14ac:dyDescent="0.25">
      <c r="B1674" s="232">
        <v>44626</v>
      </c>
      <c r="C1674" s="118">
        <v>64</v>
      </c>
      <c r="D1674" s="119" t="s">
        <v>1340</v>
      </c>
    </row>
    <row r="1675" spans="2:4" x14ac:dyDescent="0.25">
      <c r="B1675" s="232">
        <v>44626</v>
      </c>
      <c r="C1675" s="118">
        <v>15</v>
      </c>
      <c r="D1675" s="119" t="s">
        <v>130</v>
      </c>
    </row>
    <row r="1676" spans="2:4" x14ac:dyDescent="0.25">
      <c r="B1676" s="232">
        <v>44626</v>
      </c>
      <c r="C1676" s="118">
        <v>100</v>
      </c>
      <c r="D1676" s="119" t="s">
        <v>2727</v>
      </c>
    </row>
    <row r="1677" spans="2:4" x14ac:dyDescent="0.25">
      <c r="B1677" s="232">
        <v>44626</v>
      </c>
      <c r="C1677" s="118">
        <v>5</v>
      </c>
      <c r="D1677" s="119" t="s">
        <v>2348</v>
      </c>
    </row>
    <row r="1678" spans="2:4" x14ac:dyDescent="0.25">
      <c r="B1678" s="232">
        <v>44626</v>
      </c>
      <c r="C1678" s="118">
        <v>3</v>
      </c>
      <c r="D1678" s="119" t="s">
        <v>3073</v>
      </c>
    </row>
    <row r="1679" spans="2:4" x14ac:dyDescent="0.25">
      <c r="B1679" s="232">
        <v>44626</v>
      </c>
      <c r="C1679" s="118">
        <v>50</v>
      </c>
      <c r="D1679" s="119" t="s">
        <v>2715</v>
      </c>
    </row>
    <row r="1680" spans="2:4" x14ac:dyDescent="0.25">
      <c r="B1680" s="232">
        <v>44626</v>
      </c>
      <c r="C1680" s="118">
        <v>50</v>
      </c>
      <c r="D1680" s="119" t="s">
        <v>946</v>
      </c>
    </row>
    <row r="1681" spans="2:4" x14ac:dyDescent="0.25">
      <c r="B1681" s="232">
        <v>44626</v>
      </c>
      <c r="C1681" s="118">
        <v>50</v>
      </c>
      <c r="D1681" s="119" t="s">
        <v>2731</v>
      </c>
    </row>
    <row r="1682" spans="2:4" x14ac:dyDescent="0.25">
      <c r="B1682" s="232">
        <v>44626</v>
      </c>
      <c r="C1682" s="118">
        <v>100</v>
      </c>
      <c r="D1682" s="119" t="s">
        <v>1528</v>
      </c>
    </row>
    <row r="1683" spans="2:4" x14ac:dyDescent="0.25">
      <c r="B1683" s="232">
        <v>44626</v>
      </c>
      <c r="C1683" s="118">
        <v>7.02</v>
      </c>
      <c r="D1683" s="119" t="s">
        <v>9226</v>
      </c>
    </row>
    <row r="1684" spans="2:4" x14ac:dyDescent="0.25">
      <c r="B1684" s="232">
        <v>44626</v>
      </c>
      <c r="C1684" s="118">
        <v>5.59</v>
      </c>
      <c r="D1684" s="119" t="s">
        <v>2006</v>
      </c>
    </row>
    <row r="1685" spans="2:4" x14ac:dyDescent="0.25">
      <c r="B1685" s="232">
        <v>44626</v>
      </c>
      <c r="C1685" s="118">
        <v>500</v>
      </c>
      <c r="D1685" s="119" t="s">
        <v>2683</v>
      </c>
    </row>
    <row r="1686" spans="2:4" x14ac:dyDescent="0.25">
      <c r="B1686" s="232">
        <v>44626</v>
      </c>
      <c r="C1686" s="118">
        <v>500</v>
      </c>
      <c r="D1686" s="119" t="s">
        <v>10052</v>
      </c>
    </row>
    <row r="1687" spans="2:4" x14ac:dyDescent="0.25">
      <c r="B1687" s="232">
        <v>44626</v>
      </c>
      <c r="C1687" s="118">
        <v>50</v>
      </c>
      <c r="D1687" s="119" t="s">
        <v>1801</v>
      </c>
    </row>
    <row r="1688" spans="2:4" x14ac:dyDescent="0.25">
      <c r="B1688" s="232">
        <v>44626</v>
      </c>
      <c r="C1688" s="118">
        <v>300</v>
      </c>
      <c r="D1688" s="119" t="s">
        <v>4780</v>
      </c>
    </row>
    <row r="1689" spans="2:4" x14ac:dyDescent="0.25">
      <c r="B1689" s="232">
        <v>44626</v>
      </c>
      <c r="C1689" s="118">
        <v>1000</v>
      </c>
      <c r="D1689" s="119" t="s">
        <v>4622</v>
      </c>
    </row>
    <row r="1690" spans="2:4" x14ac:dyDescent="0.25">
      <c r="B1690" s="232">
        <v>44626</v>
      </c>
      <c r="C1690" s="118">
        <v>1000</v>
      </c>
      <c r="D1690" s="119" t="s">
        <v>2878</v>
      </c>
    </row>
    <row r="1691" spans="2:4" x14ac:dyDescent="0.25">
      <c r="B1691" s="232">
        <v>44626</v>
      </c>
      <c r="C1691" s="118">
        <v>46.5</v>
      </c>
      <c r="D1691" s="119" t="s">
        <v>10053</v>
      </c>
    </row>
    <row r="1692" spans="2:4" x14ac:dyDescent="0.25">
      <c r="B1692" s="232">
        <v>44626</v>
      </c>
      <c r="C1692" s="118">
        <v>500</v>
      </c>
      <c r="D1692" s="119" t="s">
        <v>9174</v>
      </c>
    </row>
    <row r="1693" spans="2:4" x14ac:dyDescent="0.25">
      <c r="B1693" s="232">
        <v>44626</v>
      </c>
      <c r="C1693" s="118">
        <v>3</v>
      </c>
      <c r="D1693" s="119" t="s">
        <v>5014</v>
      </c>
    </row>
    <row r="1694" spans="2:4" x14ac:dyDescent="0.25">
      <c r="B1694" s="232">
        <v>44626</v>
      </c>
      <c r="C1694" s="118">
        <v>50</v>
      </c>
      <c r="D1694" s="119" t="s">
        <v>1355</v>
      </c>
    </row>
    <row r="1695" spans="2:4" x14ac:dyDescent="0.25">
      <c r="B1695" s="232">
        <v>44626</v>
      </c>
      <c r="C1695" s="118">
        <v>20.45</v>
      </c>
      <c r="D1695" s="119" t="s">
        <v>10054</v>
      </c>
    </row>
    <row r="1696" spans="2:4" x14ac:dyDescent="0.25">
      <c r="B1696" s="232">
        <v>44626</v>
      </c>
      <c r="C1696" s="118">
        <v>100</v>
      </c>
      <c r="D1696" s="119" t="s">
        <v>21</v>
      </c>
    </row>
    <row r="1697" spans="2:4" x14ac:dyDescent="0.25">
      <c r="B1697" s="232">
        <v>44626</v>
      </c>
      <c r="C1697" s="118">
        <v>55</v>
      </c>
      <c r="D1697" s="119" t="s">
        <v>4991</v>
      </c>
    </row>
    <row r="1698" spans="2:4" x14ac:dyDescent="0.25">
      <c r="B1698" s="232">
        <v>44626</v>
      </c>
      <c r="C1698" s="118">
        <v>77</v>
      </c>
      <c r="D1698" s="119" t="s">
        <v>336</v>
      </c>
    </row>
    <row r="1699" spans="2:4" x14ac:dyDescent="0.25">
      <c r="B1699" s="232">
        <v>44626</v>
      </c>
      <c r="C1699" s="118">
        <v>4.5</v>
      </c>
      <c r="D1699" s="119" t="s">
        <v>1065</v>
      </c>
    </row>
    <row r="1700" spans="2:4" x14ac:dyDescent="0.25">
      <c r="B1700" s="232">
        <v>44626</v>
      </c>
      <c r="C1700" s="118">
        <v>5.0999999999999996</v>
      </c>
      <c r="D1700" s="119" t="s">
        <v>2126</v>
      </c>
    </row>
    <row r="1701" spans="2:4" x14ac:dyDescent="0.25">
      <c r="B1701" s="232">
        <v>44626</v>
      </c>
      <c r="C1701" s="118">
        <v>1.97</v>
      </c>
      <c r="D1701" s="119" t="s">
        <v>3937</v>
      </c>
    </row>
    <row r="1702" spans="2:4" x14ac:dyDescent="0.25">
      <c r="B1702" s="232">
        <v>44626</v>
      </c>
      <c r="C1702" s="118">
        <v>46.22</v>
      </c>
      <c r="D1702" s="119" t="s">
        <v>10055</v>
      </c>
    </row>
    <row r="1703" spans="2:4" x14ac:dyDescent="0.25">
      <c r="B1703" s="232">
        <v>44626</v>
      </c>
      <c r="C1703" s="118">
        <v>18.3</v>
      </c>
      <c r="D1703" s="119" t="s">
        <v>3486</v>
      </c>
    </row>
    <row r="1704" spans="2:4" x14ac:dyDescent="0.25">
      <c r="B1704" s="232">
        <v>44626</v>
      </c>
      <c r="C1704" s="118">
        <v>1000</v>
      </c>
      <c r="D1704" s="119" t="s">
        <v>2421</v>
      </c>
    </row>
    <row r="1705" spans="2:4" x14ac:dyDescent="0.25">
      <c r="B1705" s="232">
        <v>44626</v>
      </c>
      <c r="C1705" s="118">
        <v>1</v>
      </c>
      <c r="D1705" s="119" t="s">
        <v>931</v>
      </c>
    </row>
    <row r="1706" spans="2:4" x14ac:dyDescent="0.25">
      <c r="B1706" s="232">
        <v>44626</v>
      </c>
      <c r="C1706" s="118">
        <v>4</v>
      </c>
      <c r="D1706" s="119" t="s">
        <v>4392</v>
      </c>
    </row>
    <row r="1707" spans="2:4" x14ac:dyDescent="0.25">
      <c r="B1707" s="232">
        <v>44626</v>
      </c>
      <c r="C1707" s="118">
        <v>1.44</v>
      </c>
      <c r="D1707" s="119" t="s">
        <v>10056</v>
      </c>
    </row>
    <row r="1708" spans="2:4" x14ac:dyDescent="0.25">
      <c r="B1708" s="232">
        <v>44626</v>
      </c>
      <c r="C1708" s="118">
        <v>4</v>
      </c>
      <c r="D1708" s="119" t="s">
        <v>4419</v>
      </c>
    </row>
    <row r="1709" spans="2:4" x14ac:dyDescent="0.25">
      <c r="B1709" s="232">
        <v>44626</v>
      </c>
      <c r="C1709" s="118">
        <v>1</v>
      </c>
      <c r="D1709" s="119" t="s">
        <v>1179</v>
      </c>
    </row>
    <row r="1710" spans="2:4" x14ac:dyDescent="0.25">
      <c r="B1710" s="232">
        <v>44626</v>
      </c>
      <c r="C1710" s="118">
        <v>5.55</v>
      </c>
      <c r="D1710" s="119" t="s">
        <v>10057</v>
      </c>
    </row>
    <row r="1711" spans="2:4" x14ac:dyDescent="0.25">
      <c r="B1711" s="232">
        <v>44626</v>
      </c>
      <c r="C1711" s="118">
        <v>5.59</v>
      </c>
      <c r="D1711" s="119" t="s">
        <v>2661</v>
      </c>
    </row>
    <row r="1712" spans="2:4" x14ac:dyDescent="0.25">
      <c r="B1712" s="232">
        <v>44626</v>
      </c>
      <c r="C1712" s="118">
        <v>3</v>
      </c>
      <c r="D1712" s="119" t="s">
        <v>10058</v>
      </c>
    </row>
    <row r="1713" spans="2:4" x14ac:dyDescent="0.25">
      <c r="B1713" s="232">
        <v>44626</v>
      </c>
      <c r="C1713" s="118">
        <v>50</v>
      </c>
      <c r="D1713" s="119" t="s">
        <v>10059</v>
      </c>
    </row>
    <row r="1714" spans="2:4" x14ac:dyDescent="0.25">
      <c r="B1714" s="232">
        <v>44626</v>
      </c>
      <c r="C1714" s="118">
        <v>1000</v>
      </c>
      <c r="D1714" s="119" t="s">
        <v>4165</v>
      </c>
    </row>
    <row r="1715" spans="2:4" x14ac:dyDescent="0.25">
      <c r="B1715" s="232">
        <v>44626</v>
      </c>
      <c r="C1715" s="118">
        <v>1000</v>
      </c>
      <c r="D1715" s="119" t="s">
        <v>3187</v>
      </c>
    </row>
    <row r="1716" spans="2:4" x14ac:dyDescent="0.25">
      <c r="B1716" s="232">
        <v>44626</v>
      </c>
      <c r="C1716" s="118">
        <v>1000</v>
      </c>
      <c r="D1716" s="119" t="s">
        <v>4113</v>
      </c>
    </row>
    <row r="1717" spans="2:4" x14ac:dyDescent="0.25">
      <c r="B1717" s="232">
        <v>44626</v>
      </c>
      <c r="C1717" s="118">
        <v>99</v>
      </c>
      <c r="D1717" s="119" t="s">
        <v>350</v>
      </c>
    </row>
    <row r="1718" spans="2:4" x14ac:dyDescent="0.25">
      <c r="B1718" s="232">
        <v>44626</v>
      </c>
      <c r="C1718" s="118">
        <v>7.42</v>
      </c>
      <c r="D1718" s="119" t="s">
        <v>10060</v>
      </c>
    </row>
    <row r="1719" spans="2:4" x14ac:dyDescent="0.25">
      <c r="B1719" s="232">
        <v>44626</v>
      </c>
      <c r="C1719" s="118">
        <v>1.41</v>
      </c>
      <c r="D1719" s="119" t="s">
        <v>10061</v>
      </c>
    </row>
    <row r="1720" spans="2:4" x14ac:dyDescent="0.25">
      <c r="B1720" s="232">
        <v>44626</v>
      </c>
      <c r="C1720" s="118">
        <v>7</v>
      </c>
      <c r="D1720" s="119" t="s">
        <v>2966</v>
      </c>
    </row>
    <row r="1721" spans="2:4" x14ac:dyDescent="0.25">
      <c r="B1721" s="232">
        <v>44626</v>
      </c>
      <c r="C1721" s="118">
        <v>27.75</v>
      </c>
      <c r="D1721" s="119" t="s">
        <v>843</v>
      </c>
    </row>
    <row r="1722" spans="2:4" x14ac:dyDescent="0.25">
      <c r="B1722" s="232">
        <v>44626</v>
      </c>
      <c r="C1722" s="118">
        <v>500</v>
      </c>
      <c r="D1722" s="119" t="s">
        <v>3684</v>
      </c>
    </row>
    <row r="1723" spans="2:4" x14ac:dyDescent="0.25">
      <c r="B1723" s="232">
        <v>44626</v>
      </c>
      <c r="C1723" s="118">
        <v>7</v>
      </c>
      <c r="D1723" s="119" t="s">
        <v>10062</v>
      </c>
    </row>
    <row r="1724" spans="2:4" x14ac:dyDescent="0.25">
      <c r="B1724" s="232">
        <v>44626</v>
      </c>
      <c r="C1724" s="118">
        <v>45</v>
      </c>
      <c r="D1724" s="119" t="s">
        <v>1205</v>
      </c>
    </row>
    <row r="1725" spans="2:4" x14ac:dyDescent="0.25">
      <c r="B1725" s="232">
        <v>44626</v>
      </c>
      <c r="C1725" s="118">
        <v>2</v>
      </c>
      <c r="D1725" s="119" t="s">
        <v>5193</v>
      </c>
    </row>
    <row r="1726" spans="2:4" x14ac:dyDescent="0.25">
      <c r="B1726" s="232">
        <v>44626</v>
      </c>
      <c r="C1726" s="118">
        <v>200</v>
      </c>
      <c r="D1726" s="119" t="s">
        <v>3465</v>
      </c>
    </row>
    <row r="1727" spans="2:4" x14ac:dyDescent="0.25">
      <c r="B1727" s="232">
        <v>44626</v>
      </c>
      <c r="C1727" s="118">
        <v>1.59</v>
      </c>
      <c r="D1727" s="119" t="s">
        <v>10063</v>
      </c>
    </row>
    <row r="1728" spans="2:4" x14ac:dyDescent="0.25">
      <c r="B1728" s="232">
        <v>44626</v>
      </c>
      <c r="C1728" s="118">
        <v>100</v>
      </c>
      <c r="D1728" s="119" t="s">
        <v>10064</v>
      </c>
    </row>
    <row r="1729" spans="2:4" x14ac:dyDescent="0.25">
      <c r="B1729" s="232">
        <v>44626</v>
      </c>
      <c r="C1729" s="118">
        <v>9.4</v>
      </c>
      <c r="D1729" s="119" t="s">
        <v>10065</v>
      </c>
    </row>
    <row r="1730" spans="2:4" x14ac:dyDescent="0.25">
      <c r="B1730" s="232">
        <v>44626</v>
      </c>
      <c r="C1730" s="118">
        <v>42.4</v>
      </c>
      <c r="D1730" s="119" t="s">
        <v>1776</v>
      </c>
    </row>
    <row r="1731" spans="2:4" x14ac:dyDescent="0.25">
      <c r="B1731" s="232">
        <v>44626</v>
      </c>
      <c r="C1731" s="118">
        <v>265</v>
      </c>
      <c r="D1731" s="119" t="s">
        <v>4714</v>
      </c>
    </row>
    <row r="1732" spans="2:4" x14ac:dyDescent="0.25">
      <c r="B1732" s="232">
        <v>44626</v>
      </c>
      <c r="C1732" s="118">
        <v>47.45</v>
      </c>
      <c r="D1732" s="119" t="s">
        <v>10066</v>
      </c>
    </row>
    <row r="1733" spans="2:4" x14ac:dyDescent="0.25">
      <c r="B1733" s="232">
        <v>44626</v>
      </c>
      <c r="C1733" s="118">
        <v>1104.4000000000001</v>
      </c>
      <c r="D1733" s="119" t="s">
        <v>3724</v>
      </c>
    </row>
    <row r="1734" spans="2:4" x14ac:dyDescent="0.25">
      <c r="B1734" s="232">
        <v>44626</v>
      </c>
      <c r="C1734" s="118">
        <v>37</v>
      </c>
      <c r="D1734" s="119" t="s">
        <v>2741</v>
      </c>
    </row>
    <row r="1735" spans="2:4" x14ac:dyDescent="0.25">
      <c r="B1735" s="232">
        <v>44626</v>
      </c>
      <c r="C1735" s="118">
        <v>5</v>
      </c>
      <c r="D1735" s="119" t="s">
        <v>4068</v>
      </c>
    </row>
    <row r="1736" spans="2:4" x14ac:dyDescent="0.25">
      <c r="B1736" s="232">
        <v>44626</v>
      </c>
      <c r="C1736" s="118">
        <v>500</v>
      </c>
      <c r="D1736" s="119" t="s">
        <v>4898</v>
      </c>
    </row>
    <row r="1737" spans="2:4" x14ac:dyDescent="0.25">
      <c r="B1737" s="232">
        <v>44626</v>
      </c>
      <c r="C1737" s="118">
        <v>18.52</v>
      </c>
      <c r="D1737" s="119" t="s">
        <v>2211</v>
      </c>
    </row>
    <row r="1738" spans="2:4" x14ac:dyDescent="0.25">
      <c r="B1738" s="232">
        <v>44626</v>
      </c>
      <c r="C1738" s="118">
        <v>28.37</v>
      </c>
      <c r="D1738" s="119" t="s">
        <v>10067</v>
      </c>
    </row>
    <row r="1739" spans="2:4" x14ac:dyDescent="0.25">
      <c r="B1739" s="232">
        <v>44626</v>
      </c>
      <c r="C1739" s="118">
        <v>50</v>
      </c>
      <c r="D1739" s="119" t="s">
        <v>4717</v>
      </c>
    </row>
    <row r="1740" spans="2:4" x14ac:dyDescent="0.25">
      <c r="B1740" s="232">
        <v>44626</v>
      </c>
      <c r="C1740" s="118">
        <v>12</v>
      </c>
      <c r="D1740" s="119" t="s">
        <v>5241</v>
      </c>
    </row>
    <row r="1741" spans="2:4" x14ac:dyDescent="0.25">
      <c r="B1741" s="232">
        <v>44626</v>
      </c>
      <c r="C1741" s="118">
        <v>100</v>
      </c>
      <c r="D1741" s="119" t="s">
        <v>21</v>
      </c>
    </row>
    <row r="1742" spans="2:4" x14ac:dyDescent="0.25">
      <c r="B1742" s="232">
        <v>44626</v>
      </c>
      <c r="C1742" s="118">
        <v>10000</v>
      </c>
      <c r="D1742" s="119" t="s">
        <v>1020</v>
      </c>
    </row>
    <row r="1743" spans="2:4" x14ac:dyDescent="0.25">
      <c r="B1743" s="232">
        <v>44626</v>
      </c>
      <c r="C1743" s="118">
        <v>1.48</v>
      </c>
      <c r="D1743" s="119" t="s">
        <v>10068</v>
      </c>
    </row>
    <row r="1744" spans="2:4" x14ac:dyDescent="0.25">
      <c r="B1744" s="232">
        <v>44626</v>
      </c>
      <c r="C1744" s="118">
        <v>9.9600000000000009</v>
      </c>
      <c r="D1744" s="119" t="s">
        <v>2861</v>
      </c>
    </row>
    <row r="1745" spans="2:4" x14ac:dyDescent="0.25">
      <c r="B1745" s="232">
        <v>44626</v>
      </c>
      <c r="C1745" s="118">
        <v>19.5</v>
      </c>
      <c r="D1745" s="119" t="s">
        <v>1822</v>
      </c>
    </row>
    <row r="1746" spans="2:4" x14ac:dyDescent="0.25">
      <c r="B1746" s="232">
        <v>44626</v>
      </c>
      <c r="C1746" s="118">
        <v>1.59</v>
      </c>
      <c r="D1746" s="119" t="s">
        <v>5379</v>
      </c>
    </row>
    <row r="1747" spans="2:4" x14ac:dyDescent="0.25">
      <c r="B1747" s="232">
        <v>44626</v>
      </c>
      <c r="C1747" s="118">
        <v>100</v>
      </c>
      <c r="D1747" s="119" t="s">
        <v>2118</v>
      </c>
    </row>
    <row r="1748" spans="2:4" x14ac:dyDescent="0.25">
      <c r="B1748" s="232">
        <v>44626</v>
      </c>
      <c r="C1748" s="118">
        <v>1000</v>
      </c>
      <c r="D1748" s="119" t="s">
        <v>3375</v>
      </c>
    </row>
    <row r="1749" spans="2:4" x14ac:dyDescent="0.25">
      <c r="B1749" s="232">
        <v>44626</v>
      </c>
      <c r="C1749" s="118">
        <v>3.61</v>
      </c>
      <c r="D1749" s="119" t="s">
        <v>5143</v>
      </c>
    </row>
    <row r="1750" spans="2:4" x14ac:dyDescent="0.25">
      <c r="B1750" s="232">
        <v>44626</v>
      </c>
      <c r="C1750" s="118">
        <v>94</v>
      </c>
      <c r="D1750" s="119" t="s">
        <v>10069</v>
      </c>
    </row>
    <row r="1751" spans="2:4" x14ac:dyDescent="0.25">
      <c r="B1751" s="232">
        <v>44626</v>
      </c>
      <c r="C1751" s="118">
        <v>9</v>
      </c>
      <c r="D1751" s="119" t="s">
        <v>367</v>
      </c>
    </row>
    <row r="1752" spans="2:4" x14ac:dyDescent="0.25">
      <c r="B1752" s="232">
        <v>44626</v>
      </c>
      <c r="C1752" s="118">
        <v>200</v>
      </c>
      <c r="D1752" s="119" t="s">
        <v>788</v>
      </c>
    </row>
    <row r="1753" spans="2:4" x14ac:dyDescent="0.25">
      <c r="B1753" s="232">
        <v>44626</v>
      </c>
      <c r="C1753" s="118">
        <v>1</v>
      </c>
      <c r="D1753" s="119" t="s">
        <v>2160</v>
      </c>
    </row>
    <row r="1754" spans="2:4" x14ac:dyDescent="0.25">
      <c r="B1754" s="232">
        <v>44626</v>
      </c>
      <c r="C1754" s="118">
        <v>2000</v>
      </c>
      <c r="D1754" s="119" t="s">
        <v>2446</v>
      </c>
    </row>
    <row r="1755" spans="2:4" x14ac:dyDescent="0.25">
      <c r="B1755" s="232">
        <v>44626</v>
      </c>
      <c r="C1755" s="118">
        <v>400</v>
      </c>
      <c r="D1755" s="119" t="s">
        <v>5083</v>
      </c>
    </row>
    <row r="1756" spans="2:4" x14ac:dyDescent="0.25">
      <c r="B1756" s="232">
        <v>44626</v>
      </c>
      <c r="C1756" s="118">
        <v>14</v>
      </c>
      <c r="D1756" s="119" t="s">
        <v>1502</v>
      </c>
    </row>
    <row r="1757" spans="2:4" x14ac:dyDescent="0.25">
      <c r="B1757" s="232">
        <v>44626</v>
      </c>
      <c r="C1757" s="118">
        <v>5.75</v>
      </c>
      <c r="D1757" s="119" t="s">
        <v>10070</v>
      </c>
    </row>
    <row r="1758" spans="2:4" x14ac:dyDescent="0.25">
      <c r="B1758" s="232">
        <v>44626</v>
      </c>
      <c r="C1758" s="118">
        <v>11.43</v>
      </c>
      <c r="D1758" s="119" t="s">
        <v>3474</v>
      </c>
    </row>
    <row r="1759" spans="2:4" x14ac:dyDescent="0.25">
      <c r="B1759" s="232">
        <v>44626</v>
      </c>
      <c r="C1759" s="118">
        <v>1</v>
      </c>
      <c r="D1759" s="119" t="s">
        <v>10071</v>
      </c>
    </row>
    <row r="1760" spans="2:4" x14ac:dyDescent="0.25">
      <c r="B1760" s="232">
        <v>44626</v>
      </c>
      <c r="C1760" s="118">
        <v>27.57</v>
      </c>
      <c r="D1760" s="119" t="s">
        <v>10072</v>
      </c>
    </row>
    <row r="1761" spans="2:4" x14ac:dyDescent="0.25">
      <c r="B1761" s="232">
        <v>44626</v>
      </c>
      <c r="C1761" s="118">
        <v>37.26</v>
      </c>
      <c r="D1761" s="119" t="s">
        <v>1863</v>
      </c>
    </row>
    <row r="1762" spans="2:4" x14ac:dyDescent="0.25">
      <c r="B1762" s="232">
        <v>44626</v>
      </c>
      <c r="C1762" s="118">
        <v>8</v>
      </c>
      <c r="D1762" s="119" t="s">
        <v>2085</v>
      </c>
    </row>
    <row r="1763" spans="2:4" x14ac:dyDescent="0.25">
      <c r="B1763" s="232">
        <v>44626</v>
      </c>
      <c r="C1763" s="118">
        <v>1000</v>
      </c>
      <c r="D1763" s="119" t="s">
        <v>1155</v>
      </c>
    </row>
    <row r="1764" spans="2:4" x14ac:dyDescent="0.25">
      <c r="B1764" s="232">
        <v>44626</v>
      </c>
      <c r="C1764" s="118">
        <v>150</v>
      </c>
      <c r="D1764" s="119" t="s">
        <v>2562</v>
      </c>
    </row>
    <row r="1765" spans="2:4" x14ac:dyDescent="0.25">
      <c r="B1765" s="232">
        <v>44626</v>
      </c>
      <c r="C1765" s="118">
        <v>100</v>
      </c>
      <c r="D1765" s="119" t="s">
        <v>2478</v>
      </c>
    </row>
    <row r="1766" spans="2:4" x14ac:dyDescent="0.25">
      <c r="B1766" s="232">
        <v>44626</v>
      </c>
      <c r="C1766" s="118">
        <v>20</v>
      </c>
      <c r="D1766" s="119" t="s">
        <v>1173</v>
      </c>
    </row>
    <row r="1767" spans="2:4" x14ac:dyDescent="0.25">
      <c r="B1767" s="232">
        <v>44626</v>
      </c>
      <c r="C1767" s="118">
        <v>36.21</v>
      </c>
      <c r="D1767" s="119" t="s">
        <v>5090</v>
      </c>
    </row>
    <row r="1768" spans="2:4" x14ac:dyDescent="0.25">
      <c r="B1768" s="232">
        <v>44626</v>
      </c>
      <c r="C1768" s="118">
        <v>150</v>
      </c>
      <c r="D1768" s="119" t="s">
        <v>1402</v>
      </c>
    </row>
    <row r="1769" spans="2:4" x14ac:dyDescent="0.25">
      <c r="B1769" s="232">
        <v>44626</v>
      </c>
      <c r="C1769" s="118">
        <v>1</v>
      </c>
      <c r="D1769" s="119" t="s">
        <v>1615</v>
      </c>
    </row>
    <row r="1770" spans="2:4" x14ac:dyDescent="0.25">
      <c r="B1770" s="232">
        <v>44626</v>
      </c>
      <c r="C1770" s="118">
        <v>500</v>
      </c>
      <c r="D1770" s="119" t="s">
        <v>2009</v>
      </c>
    </row>
    <row r="1771" spans="2:4" x14ac:dyDescent="0.25">
      <c r="B1771" s="232">
        <v>44626</v>
      </c>
      <c r="C1771" s="118">
        <v>20</v>
      </c>
      <c r="D1771" s="119" t="s">
        <v>2757</v>
      </c>
    </row>
    <row r="1772" spans="2:4" x14ac:dyDescent="0.25">
      <c r="B1772" s="232">
        <v>44626</v>
      </c>
      <c r="C1772" s="118">
        <v>300</v>
      </c>
      <c r="D1772" s="119" t="s">
        <v>2580</v>
      </c>
    </row>
    <row r="1773" spans="2:4" x14ac:dyDescent="0.25">
      <c r="B1773" s="232">
        <v>44626</v>
      </c>
      <c r="C1773" s="118">
        <v>1</v>
      </c>
      <c r="D1773" s="119" t="s">
        <v>701</v>
      </c>
    </row>
    <row r="1774" spans="2:4" x14ac:dyDescent="0.25">
      <c r="B1774" s="232">
        <v>44626</v>
      </c>
      <c r="C1774" s="118">
        <v>100</v>
      </c>
      <c r="D1774" s="119" t="s">
        <v>1310</v>
      </c>
    </row>
    <row r="1775" spans="2:4" x14ac:dyDescent="0.25">
      <c r="B1775" s="232">
        <v>44626</v>
      </c>
      <c r="C1775" s="118">
        <v>3.9</v>
      </c>
      <c r="D1775" s="119" t="s">
        <v>1588</v>
      </c>
    </row>
    <row r="1776" spans="2:4" x14ac:dyDescent="0.25">
      <c r="B1776" s="232">
        <v>44626</v>
      </c>
      <c r="C1776" s="118">
        <v>100</v>
      </c>
      <c r="D1776" s="119" t="s">
        <v>5012</v>
      </c>
    </row>
    <row r="1777" spans="2:4" x14ac:dyDescent="0.25">
      <c r="B1777" s="232">
        <v>44626</v>
      </c>
      <c r="C1777" s="118">
        <v>10</v>
      </c>
      <c r="D1777" s="119" t="s">
        <v>5170</v>
      </c>
    </row>
    <row r="1778" spans="2:4" x14ac:dyDescent="0.25">
      <c r="B1778" s="232">
        <v>44626</v>
      </c>
      <c r="C1778" s="118">
        <v>42.1</v>
      </c>
      <c r="D1778" s="119" t="s">
        <v>4563</v>
      </c>
    </row>
    <row r="1779" spans="2:4" x14ac:dyDescent="0.25">
      <c r="B1779" s="232">
        <v>44626</v>
      </c>
      <c r="C1779" s="118">
        <v>4</v>
      </c>
      <c r="D1779" s="119" t="s">
        <v>724</v>
      </c>
    </row>
    <row r="1780" spans="2:4" x14ac:dyDescent="0.25">
      <c r="B1780" s="232">
        <v>44626</v>
      </c>
      <c r="C1780" s="118">
        <v>960</v>
      </c>
      <c r="D1780" s="119" t="s">
        <v>4898</v>
      </c>
    </row>
    <row r="1781" spans="2:4" x14ac:dyDescent="0.25">
      <c r="B1781" s="232">
        <v>44626</v>
      </c>
      <c r="C1781" s="118">
        <v>500</v>
      </c>
      <c r="D1781" s="119" t="s">
        <v>3117</v>
      </c>
    </row>
    <row r="1782" spans="2:4" x14ac:dyDescent="0.25">
      <c r="B1782" s="232">
        <v>44626</v>
      </c>
      <c r="C1782" s="118">
        <v>4.01</v>
      </c>
      <c r="D1782" s="119" t="s">
        <v>2170</v>
      </c>
    </row>
    <row r="1783" spans="2:4" x14ac:dyDescent="0.25">
      <c r="B1783" s="232">
        <v>44626</v>
      </c>
      <c r="C1783" s="118">
        <v>4.6100000000000003</v>
      </c>
      <c r="D1783" s="119" t="s">
        <v>10073</v>
      </c>
    </row>
    <row r="1784" spans="2:4" x14ac:dyDescent="0.25">
      <c r="B1784" s="232">
        <v>44626</v>
      </c>
      <c r="C1784" s="118">
        <v>500</v>
      </c>
      <c r="D1784" s="119" t="s">
        <v>383</v>
      </c>
    </row>
    <row r="1785" spans="2:4" x14ac:dyDescent="0.25">
      <c r="B1785" s="232">
        <v>44626</v>
      </c>
      <c r="C1785" s="118">
        <v>6.33</v>
      </c>
      <c r="D1785" s="119" t="s">
        <v>10074</v>
      </c>
    </row>
    <row r="1786" spans="2:4" x14ac:dyDescent="0.25">
      <c r="B1786" s="232">
        <v>44626</v>
      </c>
      <c r="C1786" s="118">
        <v>15.65</v>
      </c>
      <c r="D1786" s="119" t="s">
        <v>888</v>
      </c>
    </row>
    <row r="1787" spans="2:4" x14ac:dyDescent="0.25">
      <c r="B1787" s="232">
        <v>44626</v>
      </c>
      <c r="C1787" s="118">
        <v>100</v>
      </c>
      <c r="D1787" s="119" t="s">
        <v>3354</v>
      </c>
    </row>
    <row r="1788" spans="2:4" x14ac:dyDescent="0.25">
      <c r="B1788" s="232">
        <v>44626</v>
      </c>
      <c r="C1788" s="118">
        <v>1000</v>
      </c>
      <c r="D1788" s="119" t="s">
        <v>3839</v>
      </c>
    </row>
    <row r="1789" spans="2:4" x14ac:dyDescent="0.25">
      <c r="B1789" s="232">
        <v>44626</v>
      </c>
      <c r="C1789" s="118">
        <v>7.51</v>
      </c>
      <c r="D1789" s="119" t="s">
        <v>10075</v>
      </c>
    </row>
    <row r="1790" spans="2:4" x14ac:dyDescent="0.25">
      <c r="B1790" s="232">
        <v>44626</v>
      </c>
      <c r="C1790" s="118">
        <v>2.6</v>
      </c>
      <c r="D1790" s="119" t="s">
        <v>10076</v>
      </c>
    </row>
    <row r="1791" spans="2:4" x14ac:dyDescent="0.25">
      <c r="B1791" s="232">
        <v>44626</v>
      </c>
      <c r="C1791" s="118">
        <v>1000</v>
      </c>
      <c r="D1791" s="119" t="s">
        <v>2073</v>
      </c>
    </row>
    <row r="1792" spans="2:4" x14ac:dyDescent="0.25">
      <c r="B1792" s="232">
        <v>44626</v>
      </c>
      <c r="C1792" s="118">
        <v>10</v>
      </c>
      <c r="D1792" s="119" t="s">
        <v>2306</v>
      </c>
    </row>
    <row r="1793" spans="2:4" x14ac:dyDescent="0.25">
      <c r="B1793" s="232">
        <v>44626</v>
      </c>
      <c r="C1793" s="118">
        <v>20</v>
      </c>
      <c r="D1793" s="119" t="s">
        <v>910</v>
      </c>
    </row>
    <row r="1794" spans="2:4" x14ac:dyDescent="0.25">
      <c r="B1794" s="232">
        <v>44626</v>
      </c>
      <c r="C1794" s="118">
        <v>1000</v>
      </c>
      <c r="D1794" s="119" t="s">
        <v>879</v>
      </c>
    </row>
    <row r="1795" spans="2:4" x14ac:dyDescent="0.25">
      <c r="B1795" s="232">
        <v>44626</v>
      </c>
      <c r="C1795" s="118">
        <v>2</v>
      </c>
      <c r="D1795" s="119" t="s">
        <v>4841</v>
      </c>
    </row>
    <row r="1796" spans="2:4" x14ac:dyDescent="0.25">
      <c r="B1796" s="232">
        <v>44626</v>
      </c>
      <c r="C1796" s="118">
        <v>5.78</v>
      </c>
      <c r="D1796" s="119" t="s">
        <v>5110</v>
      </c>
    </row>
    <row r="1797" spans="2:4" x14ac:dyDescent="0.25">
      <c r="B1797" s="232">
        <v>44626</v>
      </c>
      <c r="C1797" s="118">
        <v>41.61</v>
      </c>
      <c r="D1797" s="119" t="s">
        <v>10077</v>
      </c>
    </row>
    <row r="1798" spans="2:4" x14ac:dyDescent="0.25">
      <c r="B1798" s="232">
        <v>44626</v>
      </c>
      <c r="C1798" s="118">
        <v>12.24</v>
      </c>
      <c r="D1798" s="119" t="s">
        <v>10078</v>
      </c>
    </row>
    <row r="1799" spans="2:4" x14ac:dyDescent="0.25">
      <c r="B1799" s="232">
        <v>44626</v>
      </c>
      <c r="C1799" s="118">
        <v>9</v>
      </c>
      <c r="D1799" s="119" t="s">
        <v>2740</v>
      </c>
    </row>
    <row r="1800" spans="2:4" x14ac:dyDescent="0.25">
      <c r="B1800" s="232">
        <v>44626</v>
      </c>
      <c r="C1800" s="118">
        <v>9.44</v>
      </c>
      <c r="D1800" s="119" t="s">
        <v>2358</v>
      </c>
    </row>
    <row r="1801" spans="2:4" x14ac:dyDescent="0.25">
      <c r="B1801" s="232">
        <v>44626</v>
      </c>
      <c r="C1801" s="118">
        <v>44</v>
      </c>
      <c r="D1801" s="119" t="s">
        <v>10079</v>
      </c>
    </row>
    <row r="1802" spans="2:4" x14ac:dyDescent="0.25">
      <c r="B1802" s="232">
        <v>44626</v>
      </c>
      <c r="C1802" s="118">
        <v>5.9</v>
      </c>
      <c r="D1802" s="119" t="s">
        <v>1402</v>
      </c>
    </row>
    <row r="1803" spans="2:4" x14ac:dyDescent="0.25">
      <c r="B1803" s="232">
        <v>44626</v>
      </c>
      <c r="C1803" s="118">
        <v>200</v>
      </c>
      <c r="D1803" s="119" t="s">
        <v>10080</v>
      </c>
    </row>
    <row r="1804" spans="2:4" x14ac:dyDescent="0.25">
      <c r="B1804" s="232">
        <v>44626</v>
      </c>
      <c r="C1804" s="118">
        <v>46.54</v>
      </c>
      <c r="D1804" s="119" t="s">
        <v>10081</v>
      </c>
    </row>
    <row r="1805" spans="2:4" x14ac:dyDescent="0.25">
      <c r="B1805" s="232">
        <v>44626</v>
      </c>
      <c r="C1805" s="118">
        <v>1000</v>
      </c>
      <c r="D1805" s="119" t="s">
        <v>10082</v>
      </c>
    </row>
    <row r="1806" spans="2:4" x14ac:dyDescent="0.25">
      <c r="B1806" s="232">
        <v>44626</v>
      </c>
      <c r="C1806" s="118">
        <v>9.07</v>
      </c>
      <c r="D1806" s="119" t="s">
        <v>9175</v>
      </c>
    </row>
    <row r="1807" spans="2:4" x14ac:dyDescent="0.25">
      <c r="B1807" s="232">
        <v>44626</v>
      </c>
      <c r="C1807" s="118">
        <v>2</v>
      </c>
      <c r="D1807" s="119" t="s">
        <v>10083</v>
      </c>
    </row>
    <row r="1808" spans="2:4" x14ac:dyDescent="0.25">
      <c r="B1808" s="232">
        <v>44626</v>
      </c>
      <c r="C1808" s="118">
        <v>1</v>
      </c>
      <c r="D1808" s="119" t="s">
        <v>9945</v>
      </c>
    </row>
    <row r="1809" spans="2:4" x14ac:dyDescent="0.25">
      <c r="B1809" s="232">
        <v>44626</v>
      </c>
      <c r="C1809" s="118">
        <v>41.32</v>
      </c>
      <c r="D1809" s="119" t="s">
        <v>2831</v>
      </c>
    </row>
    <row r="1810" spans="2:4" x14ac:dyDescent="0.25">
      <c r="B1810" s="232">
        <v>44626</v>
      </c>
      <c r="C1810" s="118">
        <v>150</v>
      </c>
      <c r="D1810" s="119" t="s">
        <v>4382</v>
      </c>
    </row>
    <row r="1811" spans="2:4" x14ac:dyDescent="0.25">
      <c r="B1811" s="232">
        <v>44626</v>
      </c>
      <c r="C1811" s="118">
        <v>60</v>
      </c>
      <c r="D1811" s="119" t="s">
        <v>163</v>
      </c>
    </row>
    <row r="1812" spans="2:4" x14ac:dyDescent="0.25">
      <c r="B1812" s="232">
        <v>44626</v>
      </c>
      <c r="C1812" s="118">
        <v>100</v>
      </c>
      <c r="D1812" s="119" t="s">
        <v>9384</v>
      </c>
    </row>
    <row r="1813" spans="2:4" x14ac:dyDescent="0.25">
      <c r="B1813" s="232">
        <v>44626</v>
      </c>
      <c r="C1813" s="118">
        <v>5</v>
      </c>
      <c r="D1813" s="119" t="s">
        <v>2637</v>
      </c>
    </row>
    <row r="1814" spans="2:4" x14ac:dyDescent="0.25">
      <c r="B1814" s="232">
        <v>44626</v>
      </c>
      <c r="C1814" s="118">
        <v>100</v>
      </c>
      <c r="D1814" s="119" t="s">
        <v>3077</v>
      </c>
    </row>
    <row r="1815" spans="2:4" x14ac:dyDescent="0.25">
      <c r="B1815" s="232">
        <v>44626</v>
      </c>
      <c r="C1815" s="118">
        <v>1</v>
      </c>
      <c r="D1815" s="119">
        <v>24639438958</v>
      </c>
    </row>
    <row r="1816" spans="2:4" x14ac:dyDescent="0.25">
      <c r="B1816" s="232">
        <v>44626</v>
      </c>
      <c r="C1816" s="118">
        <v>500</v>
      </c>
      <c r="D1816" s="119">
        <v>24642005653</v>
      </c>
    </row>
    <row r="1817" spans="2:4" x14ac:dyDescent="0.25">
      <c r="B1817" s="232">
        <v>44626</v>
      </c>
      <c r="C1817" s="118">
        <v>500</v>
      </c>
      <c r="D1817" s="119">
        <v>24642231397</v>
      </c>
    </row>
    <row r="1818" spans="2:4" x14ac:dyDescent="0.25">
      <c r="B1818" s="232">
        <v>44626</v>
      </c>
      <c r="C1818" s="118">
        <v>850</v>
      </c>
      <c r="D1818" s="119">
        <v>24644408634</v>
      </c>
    </row>
    <row r="1819" spans="2:4" x14ac:dyDescent="0.25">
      <c r="B1819" s="232">
        <v>44627</v>
      </c>
      <c r="C1819" s="118">
        <v>200</v>
      </c>
      <c r="D1819" s="119" t="s">
        <v>4516</v>
      </c>
    </row>
    <row r="1820" spans="2:4" x14ac:dyDescent="0.25">
      <c r="B1820" s="232">
        <v>44627</v>
      </c>
      <c r="C1820" s="118">
        <v>1</v>
      </c>
      <c r="D1820" s="119" t="s">
        <v>3029</v>
      </c>
    </row>
    <row r="1821" spans="2:4" x14ac:dyDescent="0.25">
      <c r="B1821" s="232">
        <v>44627</v>
      </c>
      <c r="C1821" s="118">
        <v>150</v>
      </c>
      <c r="D1821" s="119" t="s">
        <v>5286</v>
      </c>
    </row>
    <row r="1822" spans="2:4" x14ac:dyDescent="0.25">
      <c r="B1822" s="232">
        <v>44627</v>
      </c>
      <c r="C1822" s="118">
        <v>29</v>
      </c>
      <c r="D1822" s="119" t="s">
        <v>3589</v>
      </c>
    </row>
    <row r="1823" spans="2:4" x14ac:dyDescent="0.25">
      <c r="B1823" s="232">
        <v>44627</v>
      </c>
      <c r="C1823" s="118">
        <v>24.98</v>
      </c>
      <c r="D1823" s="119" t="s">
        <v>2603</v>
      </c>
    </row>
    <row r="1824" spans="2:4" x14ac:dyDescent="0.25">
      <c r="B1824" s="232">
        <v>44627</v>
      </c>
      <c r="C1824" s="118">
        <v>10</v>
      </c>
      <c r="D1824" s="119" t="s">
        <v>621</v>
      </c>
    </row>
    <row r="1825" spans="2:4" x14ac:dyDescent="0.25">
      <c r="B1825" s="232">
        <v>44627</v>
      </c>
      <c r="C1825" s="118">
        <v>36.08</v>
      </c>
      <c r="D1825" s="119" t="s">
        <v>10084</v>
      </c>
    </row>
    <row r="1826" spans="2:4" x14ac:dyDescent="0.25">
      <c r="B1826" s="232">
        <v>44627</v>
      </c>
      <c r="C1826" s="118">
        <v>4</v>
      </c>
      <c r="D1826" s="119" t="s">
        <v>2367</v>
      </c>
    </row>
    <row r="1827" spans="2:4" x14ac:dyDescent="0.25">
      <c r="B1827" s="232">
        <v>44627</v>
      </c>
      <c r="C1827" s="118">
        <v>1000</v>
      </c>
      <c r="D1827" s="119" t="s">
        <v>984</v>
      </c>
    </row>
    <row r="1828" spans="2:4" x14ac:dyDescent="0.25">
      <c r="B1828" s="232">
        <v>44627</v>
      </c>
      <c r="C1828" s="118">
        <v>1</v>
      </c>
      <c r="D1828" s="119" t="s">
        <v>414</v>
      </c>
    </row>
    <row r="1829" spans="2:4" x14ac:dyDescent="0.25">
      <c r="B1829" s="232">
        <v>44627</v>
      </c>
      <c r="C1829" s="118">
        <v>1250</v>
      </c>
      <c r="D1829" s="119" t="s">
        <v>1945</v>
      </c>
    </row>
    <row r="1830" spans="2:4" x14ac:dyDescent="0.25">
      <c r="B1830" s="232">
        <v>44627</v>
      </c>
      <c r="C1830" s="118">
        <v>63</v>
      </c>
      <c r="D1830" s="119" t="s">
        <v>924</v>
      </c>
    </row>
    <row r="1831" spans="2:4" x14ac:dyDescent="0.25">
      <c r="B1831" s="232">
        <v>44627</v>
      </c>
      <c r="C1831" s="118">
        <v>1283</v>
      </c>
      <c r="D1831" s="119" t="s">
        <v>3059</v>
      </c>
    </row>
    <row r="1832" spans="2:4" x14ac:dyDescent="0.25">
      <c r="B1832" s="232">
        <v>44627</v>
      </c>
      <c r="C1832" s="118">
        <v>100</v>
      </c>
      <c r="D1832" s="119" t="s">
        <v>2638</v>
      </c>
    </row>
    <row r="1833" spans="2:4" x14ac:dyDescent="0.25">
      <c r="B1833" s="232">
        <v>44627</v>
      </c>
      <c r="C1833" s="118">
        <v>2843</v>
      </c>
      <c r="D1833" s="119" t="s">
        <v>3066</v>
      </c>
    </row>
    <row r="1834" spans="2:4" x14ac:dyDescent="0.25">
      <c r="B1834" s="232">
        <v>44627</v>
      </c>
      <c r="C1834" s="118">
        <v>183</v>
      </c>
      <c r="D1834" s="119" t="s">
        <v>3076</v>
      </c>
    </row>
    <row r="1835" spans="2:4" x14ac:dyDescent="0.25">
      <c r="B1835" s="232">
        <v>44627</v>
      </c>
      <c r="C1835" s="118">
        <v>228</v>
      </c>
      <c r="D1835" s="119" t="s">
        <v>4774</v>
      </c>
    </row>
    <row r="1836" spans="2:4" x14ac:dyDescent="0.25">
      <c r="B1836" s="232">
        <v>44627</v>
      </c>
      <c r="C1836" s="118">
        <v>102</v>
      </c>
      <c r="D1836" s="119" t="s">
        <v>4710</v>
      </c>
    </row>
    <row r="1837" spans="2:4" x14ac:dyDescent="0.25">
      <c r="B1837" s="232">
        <v>44627</v>
      </c>
      <c r="C1837" s="118">
        <v>197</v>
      </c>
      <c r="D1837" s="119" t="s">
        <v>753</v>
      </c>
    </row>
    <row r="1838" spans="2:4" x14ac:dyDescent="0.25">
      <c r="B1838" s="232">
        <v>44627</v>
      </c>
      <c r="C1838" s="118">
        <v>188</v>
      </c>
      <c r="D1838" s="119" t="s">
        <v>3081</v>
      </c>
    </row>
    <row r="1839" spans="2:4" x14ac:dyDescent="0.25">
      <c r="B1839" s="232">
        <v>44627</v>
      </c>
      <c r="C1839" s="118">
        <v>149</v>
      </c>
      <c r="D1839" s="119" t="s">
        <v>4468</v>
      </c>
    </row>
    <row r="1840" spans="2:4" x14ac:dyDescent="0.25">
      <c r="B1840" s="232">
        <v>44627</v>
      </c>
      <c r="C1840" s="118">
        <v>519</v>
      </c>
      <c r="D1840" s="119" t="s">
        <v>455</v>
      </c>
    </row>
    <row r="1841" spans="2:4" x14ac:dyDescent="0.25">
      <c r="B1841" s="232">
        <v>44627</v>
      </c>
      <c r="C1841" s="118">
        <v>4</v>
      </c>
      <c r="D1841" s="119" t="s">
        <v>2317</v>
      </c>
    </row>
    <row r="1842" spans="2:4" x14ac:dyDescent="0.25">
      <c r="B1842" s="232">
        <v>44627</v>
      </c>
      <c r="C1842" s="118">
        <v>38</v>
      </c>
      <c r="D1842" s="119" t="s">
        <v>2819</v>
      </c>
    </row>
    <row r="1843" spans="2:4" x14ac:dyDescent="0.25">
      <c r="B1843" s="232">
        <v>44627</v>
      </c>
      <c r="C1843" s="118">
        <v>404</v>
      </c>
      <c r="D1843" s="119" t="s">
        <v>3772</v>
      </c>
    </row>
    <row r="1844" spans="2:4" x14ac:dyDescent="0.25">
      <c r="B1844" s="232">
        <v>44627</v>
      </c>
      <c r="C1844" s="118">
        <v>2.86</v>
      </c>
      <c r="D1844" s="119" t="s">
        <v>1691</v>
      </c>
    </row>
    <row r="1845" spans="2:4" x14ac:dyDescent="0.25">
      <c r="B1845" s="232">
        <v>44627</v>
      </c>
      <c r="C1845" s="118">
        <v>248</v>
      </c>
      <c r="D1845" s="119" t="s">
        <v>371</v>
      </c>
    </row>
    <row r="1846" spans="2:4" x14ac:dyDescent="0.25">
      <c r="B1846" s="232">
        <v>44627</v>
      </c>
      <c r="C1846" s="118">
        <v>504</v>
      </c>
      <c r="D1846" s="119" t="s">
        <v>3075</v>
      </c>
    </row>
    <row r="1847" spans="2:4" x14ac:dyDescent="0.25">
      <c r="B1847" s="232">
        <v>44627</v>
      </c>
      <c r="C1847" s="118">
        <v>452</v>
      </c>
      <c r="D1847" s="119" t="s">
        <v>873</v>
      </c>
    </row>
    <row r="1848" spans="2:4" x14ac:dyDescent="0.25">
      <c r="B1848" s="232">
        <v>44627</v>
      </c>
      <c r="C1848" s="118">
        <v>286</v>
      </c>
      <c r="D1848" s="119" t="s">
        <v>3013</v>
      </c>
    </row>
    <row r="1849" spans="2:4" x14ac:dyDescent="0.25">
      <c r="B1849" s="232">
        <v>44627</v>
      </c>
      <c r="C1849" s="118">
        <v>20</v>
      </c>
      <c r="D1849" s="119" t="s">
        <v>1214</v>
      </c>
    </row>
    <row r="1850" spans="2:4" x14ac:dyDescent="0.25">
      <c r="B1850" s="232">
        <v>44627</v>
      </c>
      <c r="C1850" s="118">
        <v>15</v>
      </c>
      <c r="D1850" s="119" t="s">
        <v>3074</v>
      </c>
    </row>
    <row r="1851" spans="2:4" x14ac:dyDescent="0.25">
      <c r="B1851" s="232">
        <v>44627</v>
      </c>
      <c r="C1851" s="118">
        <v>74</v>
      </c>
      <c r="D1851" s="119" t="s">
        <v>3061</v>
      </c>
    </row>
    <row r="1852" spans="2:4" x14ac:dyDescent="0.25">
      <c r="B1852" s="232">
        <v>44627</v>
      </c>
      <c r="C1852" s="118">
        <v>9.99</v>
      </c>
      <c r="D1852" s="119" t="s">
        <v>4087</v>
      </c>
    </row>
    <row r="1853" spans="2:4" x14ac:dyDescent="0.25">
      <c r="B1853" s="232">
        <v>44627</v>
      </c>
      <c r="C1853" s="118">
        <v>259</v>
      </c>
      <c r="D1853" s="119" t="s">
        <v>1370</v>
      </c>
    </row>
    <row r="1854" spans="2:4" x14ac:dyDescent="0.25">
      <c r="B1854" s="232">
        <v>44627</v>
      </c>
      <c r="C1854" s="118">
        <v>339</v>
      </c>
      <c r="D1854" s="119" t="s">
        <v>1637</v>
      </c>
    </row>
    <row r="1855" spans="2:4" x14ac:dyDescent="0.25">
      <c r="B1855" s="232">
        <v>44627</v>
      </c>
      <c r="C1855" s="118">
        <v>1</v>
      </c>
      <c r="D1855" s="119" t="s">
        <v>830</v>
      </c>
    </row>
    <row r="1856" spans="2:4" x14ac:dyDescent="0.25">
      <c r="B1856" s="232">
        <v>44627</v>
      </c>
      <c r="C1856" s="118">
        <v>161</v>
      </c>
      <c r="D1856" s="119" t="s">
        <v>4157</v>
      </c>
    </row>
    <row r="1857" spans="2:4" x14ac:dyDescent="0.25">
      <c r="B1857" s="232">
        <v>44627</v>
      </c>
      <c r="C1857" s="118">
        <v>87</v>
      </c>
      <c r="D1857" s="119" t="s">
        <v>10085</v>
      </c>
    </row>
    <row r="1858" spans="2:4" x14ac:dyDescent="0.25">
      <c r="B1858" s="232">
        <v>44627</v>
      </c>
      <c r="C1858" s="118">
        <v>404</v>
      </c>
      <c r="D1858" s="119" t="s">
        <v>3062</v>
      </c>
    </row>
    <row r="1859" spans="2:4" x14ac:dyDescent="0.25">
      <c r="B1859" s="232">
        <v>44627</v>
      </c>
      <c r="C1859" s="118">
        <v>214</v>
      </c>
      <c r="D1859" s="119" t="s">
        <v>1054</v>
      </c>
    </row>
    <row r="1860" spans="2:4" x14ac:dyDescent="0.25">
      <c r="B1860" s="232">
        <v>44627</v>
      </c>
      <c r="C1860" s="118">
        <v>473</v>
      </c>
      <c r="D1860" s="119" t="s">
        <v>10086</v>
      </c>
    </row>
    <row r="1861" spans="2:4" x14ac:dyDescent="0.25">
      <c r="B1861" s="232">
        <v>44627</v>
      </c>
      <c r="C1861" s="118">
        <v>316</v>
      </c>
      <c r="D1861" s="119" t="s">
        <v>1052</v>
      </c>
    </row>
    <row r="1862" spans="2:4" x14ac:dyDescent="0.25">
      <c r="B1862" s="232">
        <v>44627</v>
      </c>
      <c r="C1862" s="118">
        <v>98</v>
      </c>
      <c r="D1862" s="119" t="s">
        <v>4771</v>
      </c>
    </row>
    <row r="1863" spans="2:4" x14ac:dyDescent="0.25">
      <c r="B1863" s="232">
        <v>44627</v>
      </c>
      <c r="C1863" s="118">
        <v>1023</v>
      </c>
      <c r="D1863" s="119" t="s">
        <v>1078</v>
      </c>
    </row>
    <row r="1864" spans="2:4" x14ac:dyDescent="0.25">
      <c r="B1864" s="232">
        <v>44627</v>
      </c>
      <c r="C1864" s="118">
        <v>352</v>
      </c>
      <c r="D1864" s="119" t="s">
        <v>10087</v>
      </c>
    </row>
    <row r="1865" spans="2:4" x14ac:dyDescent="0.25">
      <c r="B1865" s="232">
        <v>44627</v>
      </c>
      <c r="C1865" s="118">
        <v>143</v>
      </c>
      <c r="D1865" s="119" t="s">
        <v>3077</v>
      </c>
    </row>
    <row r="1866" spans="2:4" x14ac:dyDescent="0.25">
      <c r="B1866" s="232">
        <v>44627</v>
      </c>
      <c r="C1866" s="118">
        <v>11</v>
      </c>
      <c r="D1866" s="119" t="s">
        <v>713</v>
      </c>
    </row>
    <row r="1867" spans="2:4" x14ac:dyDescent="0.25">
      <c r="B1867" s="232">
        <v>44627</v>
      </c>
      <c r="C1867" s="118">
        <v>644</v>
      </c>
      <c r="D1867" s="119" t="s">
        <v>10088</v>
      </c>
    </row>
    <row r="1868" spans="2:4" x14ac:dyDescent="0.25">
      <c r="B1868" s="232">
        <v>44627</v>
      </c>
      <c r="C1868" s="118">
        <v>2783</v>
      </c>
      <c r="D1868" s="119" t="s">
        <v>3080</v>
      </c>
    </row>
    <row r="1869" spans="2:4" x14ac:dyDescent="0.25">
      <c r="B1869" s="232">
        <v>44627</v>
      </c>
      <c r="C1869" s="118">
        <v>201</v>
      </c>
      <c r="D1869" s="119" t="s">
        <v>2612</v>
      </c>
    </row>
    <row r="1870" spans="2:4" x14ac:dyDescent="0.25">
      <c r="B1870" s="232">
        <v>44627</v>
      </c>
      <c r="C1870" s="118">
        <v>1027</v>
      </c>
      <c r="D1870" s="119" t="s">
        <v>1652</v>
      </c>
    </row>
    <row r="1871" spans="2:4" x14ac:dyDescent="0.25">
      <c r="B1871" s="232">
        <v>44627</v>
      </c>
      <c r="C1871" s="118">
        <v>2801</v>
      </c>
      <c r="D1871" s="119" t="s">
        <v>3063</v>
      </c>
    </row>
    <row r="1872" spans="2:4" x14ac:dyDescent="0.25">
      <c r="B1872" s="232">
        <v>44627</v>
      </c>
      <c r="C1872" s="118">
        <v>47</v>
      </c>
      <c r="D1872" s="119" t="s">
        <v>3064</v>
      </c>
    </row>
    <row r="1873" spans="2:4" x14ac:dyDescent="0.25">
      <c r="B1873" s="232">
        <v>44627</v>
      </c>
      <c r="C1873" s="118">
        <v>100</v>
      </c>
      <c r="D1873" s="119" t="s">
        <v>4874</v>
      </c>
    </row>
    <row r="1874" spans="2:4" x14ac:dyDescent="0.25">
      <c r="B1874" s="232">
        <v>44627</v>
      </c>
      <c r="C1874" s="118">
        <v>1.41</v>
      </c>
      <c r="D1874" s="119" t="s">
        <v>1656</v>
      </c>
    </row>
    <row r="1875" spans="2:4" x14ac:dyDescent="0.25">
      <c r="B1875" s="232">
        <v>44627</v>
      </c>
      <c r="C1875" s="118">
        <v>109.27</v>
      </c>
      <c r="D1875" s="119" t="s">
        <v>2244</v>
      </c>
    </row>
    <row r="1876" spans="2:4" x14ac:dyDescent="0.25">
      <c r="B1876" s="232">
        <v>44627</v>
      </c>
      <c r="C1876" s="118">
        <v>2.37</v>
      </c>
      <c r="D1876" s="119" t="s">
        <v>1636</v>
      </c>
    </row>
    <row r="1877" spans="2:4" x14ac:dyDescent="0.25">
      <c r="B1877" s="232">
        <v>44627</v>
      </c>
      <c r="C1877" s="118">
        <v>48.88</v>
      </c>
      <c r="D1877" s="119" t="s">
        <v>940</v>
      </c>
    </row>
    <row r="1878" spans="2:4" x14ac:dyDescent="0.25">
      <c r="B1878" s="232">
        <v>44627</v>
      </c>
      <c r="C1878" s="118">
        <v>500</v>
      </c>
      <c r="D1878" s="119" t="s">
        <v>3111</v>
      </c>
    </row>
    <row r="1879" spans="2:4" x14ac:dyDescent="0.25">
      <c r="B1879" s="232">
        <v>44627</v>
      </c>
      <c r="C1879" s="118">
        <v>222</v>
      </c>
      <c r="D1879" s="119" t="s">
        <v>5098</v>
      </c>
    </row>
    <row r="1880" spans="2:4" x14ac:dyDescent="0.25">
      <c r="B1880" s="232">
        <v>44627</v>
      </c>
      <c r="C1880" s="118">
        <v>5</v>
      </c>
      <c r="D1880" s="119" t="s">
        <v>3940</v>
      </c>
    </row>
    <row r="1881" spans="2:4" x14ac:dyDescent="0.25">
      <c r="B1881" s="232">
        <v>44627</v>
      </c>
      <c r="C1881" s="118">
        <v>8.56</v>
      </c>
      <c r="D1881" s="119" t="s">
        <v>502</v>
      </c>
    </row>
    <row r="1882" spans="2:4" x14ac:dyDescent="0.25">
      <c r="B1882" s="232">
        <v>44627</v>
      </c>
      <c r="C1882" s="118">
        <v>4.49</v>
      </c>
      <c r="D1882" s="119" t="s">
        <v>2903</v>
      </c>
    </row>
    <row r="1883" spans="2:4" x14ac:dyDescent="0.25">
      <c r="B1883" s="232">
        <v>44627</v>
      </c>
      <c r="C1883" s="118">
        <v>27</v>
      </c>
      <c r="D1883" s="119" t="s">
        <v>3911</v>
      </c>
    </row>
    <row r="1884" spans="2:4" x14ac:dyDescent="0.25">
      <c r="B1884" s="232">
        <v>44627</v>
      </c>
      <c r="C1884" s="118">
        <v>7</v>
      </c>
      <c r="D1884" s="119" t="s">
        <v>4871</v>
      </c>
    </row>
    <row r="1885" spans="2:4" x14ac:dyDescent="0.25">
      <c r="B1885" s="232">
        <v>44627</v>
      </c>
      <c r="C1885" s="118">
        <v>1</v>
      </c>
      <c r="D1885" s="119" t="s">
        <v>600</v>
      </c>
    </row>
    <row r="1886" spans="2:4" x14ac:dyDescent="0.25">
      <c r="B1886" s="232">
        <v>44627</v>
      </c>
      <c r="C1886" s="118">
        <v>21</v>
      </c>
      <c r="D1886" s="119" t="s">
        <v>721</v>
      </c>
    </row>
    <row r="1887" spans="2:4" x14ac:dyDescent="0.25">
      <c r="B1887" s="232">
        <v>44627</v>
      </c>
      <c r="C1887" s="118">
        <v>1.22</v>
      </c>
      <c r="D1887" s="119" t="s">
        <v>925</v>
      </c>
    </row>
    <row r="1888" spans="2:4" x14ac:dyDescent="0.25">
      <c r="B1888" s="232">
        <v>44627</v>
      </c>
      <c r="C1888" s="118">
        <v>41</v>
      </c>
      <c r="D1888" s="119" t="s">
        <v>3952</v>
      </c>
    </row>
    <row r="1889" spans="2:4" x14ac:dyDescent="0.25">
      <c r="B1889" s="232">
        <v>44627</v>
      </c>
      <c r="C1889" s="118">
        <v>48.23</v>
      </c>
      <c r="D1889" s="119" t="s">
        <v>1721</v>
      </c>
    </row>
    <row r="1890" spans="2:4" x14ac:dyDescent="0.25">
      <c r="B1890" s="232">
        <v>44627</v>
      </c>
      <c r="C1890" s="118">
        <v>10</v>
      </c>
      <c r="D1890" s="119" t="s">
        <v>454</v>
      </c>
    </row>
    <row r="1891" spans="2:4" x14ac:dyDescent="0.25">
      <c r="B1891" s="232">
        <v>44627</v>
      </c>
      <c r="C1891" s="118">
        <v>1500</v>
      </c>
      <c r="D1891" s="119" t="s">
        <v>5442</v>
      </c>
    </row>
    <row r="1892" spans="2:4" x14ac:dyDescent="0.25">
      <c r="B1892" s="232">
        <v>44627</v>
      </c>
      <c r="C1892" s="118">
        <v>100</v>
      </c>
      <c r="D1892" s="119" t="s">
        <v>2808</v>
      </c>
    </row>
    <row r="1893" spans="2:4" x14ac:dyDescent="0.25">
      <c r="B1893" s="232">
        <v>44627</v>
      </c>
      <c r="C1893" s="118">
        <v>100</v>
      </c>
      <c r="D1893" s="119" t="s">
        <v>940</v>
      </c>
    </row>
    <row r="1894" spans="2:4" x14ac:dyDescent="0.25">
      <c r="B1894" s="232">
        <v>44627</v>
      </c>
      <c r="C1894" s="118">
        <v>100</v>
      </c>
      <c r="D1894" s="119" t="s">
        <v>3092</v>
      </c>
    </row>
    <row r="1895" spans="2:4" x14ac:dyDescent="0.25">
      <c r="B1895" s="232">
        <v>44627</v>
      </c>
      <c r="C1895" s="118">
        <v>1.33</v>
      </c>
      <c r="D1895" s="119" t="s">
        <v>971</v>
      </c>
    </row>
    <row r="1896" spans="2:4" x14ac:dyDescent="0.25">
      <c r="B1896" s="232">
        <v>44627</v>
      </c>
      <c r="C1896" s="118">
        <v>500</v>
      </c>
      <c r="D1896" s="119" t="s">
        <v>1952</v>
      </c>
    </row>
    <row r="1897" spans="2:4" x14ac:dyDescent="0.25">
      <c r="B1897" s="232">
        <v>44627</v>
      </c>
      <c r="C1897" s="118">
        <v>200</v>
      </c>
      <c r="D1897" s="119" t="s">
        <v>936</v>
      </c>
    </row>
    <row r="1898" spans="2:4" x14ac:dyDescent="0.25">
      <c r="B1898" s="232">
        <v>44627</v>
      </c>
      <c r="C1898" s="118">
        <v>6.2</v>
      </c>
      <c r="D1898" s="119" t="s">
        <v>10089</v>
      </c>
    </row>
    <row r="1899" spans="2:4" x14ac:dyDescent="0.25">
      <c r="B1899" s="232">
        <v>44627</v>
      </c>
      <c r="C1899" s="118">
        <v>4.13</v>
      </c>
      <c r="D1899" s="119" t="s">
        <v>2728</v>
      </c>
    </row>
    <row r="1900" spans="2:4" x14ac:dyDescent="0.25">
      <c r="B1900" s="232">
        <v>44627</v>
      </c>
      <c r="C1900" s="118">
        <v>700</v>
      </c>
      <c r="D1900" s="119" t="s">
        <v>1216</v>
      </c>
    </row>
    <row r="1901" spans="2:4" x14ac:dyDescent="0.25">
      <c r="B1901" s="232">
        <v>44627</v>
      </c>
      <c r="C1901" s="118">
        <v>30</v>
      </c>
      <c r="D1901" s="119" t="s">
        <v>2478</v>
      </c>
    </row>
    <row r="1902" spans="2:4" x14ac:dyDescent="0.25">
      <c r="B1902" s="232">
        <v>44627</v>
      </c>
      <c r="C1902" s="118">
        <v>50</v>
      </c>
      <c r="D1902" s="119" t="s">
        <v>2810</v>
      </c>
    </row>
    <row r="1903" spans="2:4" x14ac:dyDescent="0.25">
      <c r="B1903" s="232">
        <v>44627</v>
      </c>
      <c r="C1903" s="118">
        <v>50</v>
      </c>
      <c r="D1903" s="119" t="s">
        <v>2798</v>
      </c>
    </row>
    <row r="1904" spans="2:4" x14ac:dyDescent="0.25">
      <c r="B1904" s="232">
        <v>44627</v>
      </c>
      <c r="C1904" s="118">
        <v>1000</v>
      </c>
      <c r="D1904" s="119" t="s">
        <v>398</v>
      </c>
    </row>
    <row r="1905" spans="2:4" x14ac:dyDescent="0.25">
      <c r="B1905" s="232">
        <v>44627</v>
      </c>
      <c r="C1905" s="118">
        <v>250</v>
      </c>
      <c r="D1905" s="119" t="s">
        <v>3099</v>
      </c>
    </row>
    <row r="1906" spans="2:4" x14ac:dyDescent="0.25">
      <c r="B1906" s="232">
        <v>44627</v>
      </c>
      <c r="C1906" s="118">
        <v>1000</v>
      </c>
      <c r="D1906" s="119" t="s">
        <v>3098</v>
      </c>
    </row>
    <row r="1907" spans="2:4" x14ac:dyDescent="0.25">
      <c r="B1907" s="232">
        <v>44627</v>
      </c>
      <c r="C1907" s="118">
        <v>50</v>
      </c>
      <c r="D1907" s="119" t="s">
        <v>742</v>
      </c>
    </row>
    <row r="1908" spans="2:4" x14ac:dyDescent="0.25">
      <c r="B1908" s="232">
        <v>44627</v>
      </c>
      <c r="C1908" s="118">
        <v>500</v>
      </c>
      <c r="D1908" s="119" t="s">
        <v>1149</v>
      </c>
    </row>
    <row r="1909" spans="2:4" x14ac:dyDescent="0.25">
      <c r="B1909" s="232">
        <v>44627</v>
      </c>
      <c r="C1909" s="118">
        <v>300</v>
      </c>
      <c r="D1909" s="119" t="s">
        <v>4781</v>
      </c>
    </row>
    <row r="1910" spans="2:4" x14ac:dyDescent="0.25">
      <c r="B1910" s="232">
        <v>44627</v>
      </c>
      <c r="C1910" s="118">
        <v>100</v>
      </c>
      <c r="D1910" s="119" t="s">
        <v>350</v>
      </c>
    </row>
    <row r="1911" spans="2:4" x14ac:dyDescent="0.25">
      <c r="B1911" s="232">
        <v>44627</v>
      </c>
      <c r="C1911" s="118">
        <v>1000</v>
      </c>
      <c r="D1911" s="119" t="s">
        <v>2536</v>
      </c>
    </row>
    <row r="1912" spans="2:4" x14ac:dyDescent="0.25">
      <c r="B1912" s="232">
        <v>44627</v>
      </c>
      <c r="C1912" s="118">
        <v>50</v>
      </c>
      <c r="D1912" s="119" t="s">
        <v>1695</v>
      </c>
    </row>
    <row r="1913" spans="2:4" x14ac:dyDescent="0.25">
      <c r="B1913" s="232">
        <v>44627</v>
      </c>
      <c r="C1913" s="118">
        <v>40</v>
      </c>
      <c r="D1913" s="119" t="s">
        <v>5147</v>
      </c>
    </row>
    <row r="1914" spans="2:4" x14ac:dyDescent="0.25">
      <c r="B1914" s="232">
        <v>44627</v>
      </c>
      <c r="C1914" s="118">
        <v>150</v>
      </c>
      <c r="D1914" s="119" t="s">
        <v>3094</v>
      </c>
    </row>
    <row r="1915" spans="2:4" x14ac:dyDescent="0.25">
      <c r="B1915" s="232">
        <v>44627</v>
      </c>
      <c r="C1915" s="118">
        <v>100</v>
      </c>
      <c r="D1915" s="119" t="s">
        <v>1932</v>
      </c>
    </row>
    <row r="1916" spans="2:4" x14ac:dyDescent="0.25">
      <c r="B1916" s="232">
        <v>44627</v>
      </c>
      <c r="C1916" s="118">
        <v>100</v>
      </c>
      <c r="D1916" s="119" t="s">
        <v>858</v>
      </c>
    </row>
    <row r="1917" spans="2:4" x14ac:dyDescent="0.25">
      <c r="B1917" s="232">
        <v>44627</v>
      </c>
      <c r="C1917" s="118">
        <v>300</v>
      </c>
      <c r="D1917" s="119" t="s">
        <v>3088</v>
      </c>
    </row>
    <row r="1918" spans="2:4" x14ac:dyDescent="0.25">
      <c r="B1918" s="232">
        <v>44627</v>
      </c>
      <c r="C1918" s="118">
        <v>13.86</v>
      </c>
      <c r="D1918" s="119" t="s">
        <v>2416</v>
      </c>
    </row>
    <row r="1919" spans="2:4" x14ac:dyDescent="0.25">
      <c r="B1919" s="232">
        <v>44627</v>
      </c>
      <c r="C1919" s="118">
        <v>200</v>
      </c>
      <c r="D1919" s="119" t="s">
        <v>2800</v>
      </c>
    </row>
    <row r="1920" spans="2:4" x14ac:dyDescent="0.25">
      <c r="B1920" s="232">
        <v>44627</v>
      </c>
      <c r="C1920" s="118">
        <v>500</v>
      </c>
      <c r="D1920" s="119" t="s">
        <v>3089</v>
      </c>
    </row>
    <row r="1921" spans="2:4" x14ac:dyDescent="0.25">
      <c r="B1921" s="232">
        <v>44627</v>
      </c>
      <c r="C1921" s="118">
        <v>400</v>
      </c>
      <c r="D1921" s="119" t="s">
        <v>3091</v>
      </c>
    </row>
    <row r="1922" spans="2:4" x14ac:dyDescent="0.25">
      <c r="B1922" s="232">
        <v>44627</v>
      </c>
      <c r="C1922" s="118">
        <v>200</v>
      </c>
      <c r="D1922" s="119" t="s">
        <v>3025</v>
      </c>
    </row>
    <row r="1923" spans="2:4" x14ac:dyDescent="0.25">
      <c r="B1923" s="232">
        <v>44627</v>
      </c>
      <c r="C1923" s="118">
        <v>1000</v>
      </c>
      <c r="D1923" s="119" t="s">
        <v>3047</v>
      </c>
    </row>
    <row r="1924" spans="2:4" x14ac:dyDescent="0.25">
      <c r="B1924" s="232">
        <v>44627</v>
      </c>
      <c r="C1924" s="118">
        <v>100</v>
      </c>
      <c r="D1924" s="119" t="s">
        <v>3971</v>
      </c>
    </row>
    <row r="1925" spans="2:4" x14ac:dyDescent="0.25">
      <c r="B1925" s="232">
        <v>44627</v>
      </c>
      <c r="C1925" s="118">
        <v>100</v>
      </c>
      <c r="D1925" s="119" t="s">
        <v>2177</v>
      </c>
    </row>
    <row r="1926" spans="2:4" x14ac:dyDescent="0.25">
      <c r="B1926" s="232">
        <v>44627</v>
      </c>
      <c r="C1926" s="118">
        <v>100</v>
      </c>
      <c r="D1926" s="119" t="s">
        <v>1451</v>
      </c>
    </row>
    <row r="1927" spans="2:4" x14ac:dyDescent="0.25">
      <c r="B1927" s="232">
        <v>44627</v>
      </c>
      <c r="C1927" s="118">
        <v>100</v>
      </c>
      <c r="D1927" s="119" t="s">
        <v>3485</v>
      </c>
    </row>
    <row r="1928" spans="2:4" x14ac:dyDescent="0.25">
      <c r="B1928" s="232">
        <v>44627</v>
      </c>
      <c r="C1928" s="118">
        <v>100</v>
      </c>
      <c r="D1928" s="119" t="s">
        <v>4865</v>
      </c>
    </row>
    <row r="1929" spans="2:4" x14ac:dyDescent="0.25">
      <c r="B1929" s="232">
        <v>44627</v>
      </c>
      <c r="C1929" s="118">
        <v>300</v>
      </c>
      <c r="D1929" s="119" t="s">
        <v>1622</v>
      </c>
    </row>
    <row r="1930" spans="2:4" x14ac:dyDescent="0.25">
      <c r="B1930" s="232">
        <v>44627</v>
      </c>
      <c r="C1930" s="118">
        <v>2700</v>
      </c>
      <c r="D1930" s="119" t="s">
        <v>3101</v>
      </c>
    </row>
    <row r="1931" spans="2:4" x14ac:dyDescent="0.25">
      <c r="B1931" s="232">
        <v>44627</v>
      </c>
      <c r="C1931" s="118">
        <v>1000</v>
      </c>
      <c r="D1931" s="119" t="s">
        <v>3097</v>
      </c>
    </row>
    <row r="1932" spans="2:4" x14ac:dyDescent="0.25">
      <c r="B1932" s="232">
        <v>44627</v>
      </c>
      <c r="C1932" s="118">
        <v>500</v>
      </c>
      <c r="D1932" s="119" t="s">
        <v>3084</v>
      </c>
    </row>
    <row r="1933" spans="2:4" x14ac:dyDescent="0.25">
      <c r="B1933" s="232">
        <v>44627</v>
      </c>
      <c r="C1933" s="118">
        <v>200</v>
      </c>
      <c r="D1933" s="119" t="s">
        <v>3096</v>
      </c>
    </row>
    <row r="1934" spans="2:4" x14ac:dyDescent="0.25">
      <c r="B1934" s="232">
        <v>44627</v>
      </c>
      <c r="C1934" s="118">
        <v>30</v>
      </c>
      <c r="D1934" s="119" t="s">
        <v>1976</v>
      </c>
    </row>
    <row r="1935" spans="2:4" x14ac:dyDescent="0.25">
      <c r="B1935" s="232">
        <v>44627</v>
      </c>
      <c r="C1935" s="118">
        <v>30</v>
      </c>
      <c r="D1935" s="119" t="s">
        <v>3090</v>
      </c>
    </row>
    <row r="1936" spans="2:4" x14ac:dyDescent="0.25">
      <c r="B1936" s="232">
        <v>44627</v>
      </c>
      <c r="C1936" s="118">
        <v>2000</v>
      </c>
      <c r="D1936" s="119" t="s">
        <v>549</v>
      </c>
    </row>
    <row r="1937" spans="2:4" x14ac:dyDescent="0.25">
      <c r="B1937" s="232">
        <v>44627</v>
      </c>
      <c r="C1937" s="118">
        <v>200</v>
      </c>
      <c r="D1937" s="119" t="s">
        <v>2817</v>
      </c>
    </row>
    <row r="1938" spans="2:4" x14ac:dyDescent="0.25">
      <c r="B1938" s="232">
        <v>44627</v>
      </c>
      <c r="C1938" s="118">
        <v>15000</v>
      </c>
      <c r="D1938" s="119" t="s">
        <v>4197</v>
      </c>
    </row>
    <row r="1939" spans="2:4" x14ac:dyDescent="0.25">
      <c r="B1939" s="232">
        <v>44627</v>
      </c>
      <c r="C1939" s="118">
        <v>10</v>
      </c>
      <c r="D1939" s="119" t="s">
        <v>2792</v>
      </c>
    </row>
    <row r="1940" spans="2:4" x14ac:dyDescent="0.25">
      <c r="B1940" s="232">
        <v>44627</v>
      </c>
      <c r="C1940" s="118">
        <v>100</v>
      </c>
      <c r="D1940" s="119" t="s">
        <v>2812</v>
      </c>
    </row>
    <row r="1941" spans="2:4" x14ac:dyDescent="0.25">
      <c r="B1941" s="232">
        <v>44627</v>
      </c>
      <c r="C1941" s="118">
        <v>2000</v>
      </c>
      <c r="D1941" s="119" t="s">
        <v>364</v>
      </c>
    </row>
    <row r="1942" spans="2:4" x14ac:dyDescent="0.25">
      <c r="B1942" s="232">
        <v>44627</v>
      </c>
      <c r="C1942" s="118">
        <v>44.64</v>
      </c>
      <c r="D1942" s="119" t="s">
        <v>3173</v>
      </c>
    </row>
    <row r="1943" spans="2:4" x14ac:dyDescent="0.25">
      <c r="B1943" s="232">
        <v>44627</v>
      </c>
      <c r="C1943" s="118">
        <v>15000</v>
      </c>
      <c r="D1943" s="119" t="s">
        <v>4197</v>
      </c>
    </row>
    <row r="1944" spans="2:4" x14ac:dyDescent="0.25">
      <c r="B1944" s="232">
        <v>44627</v>
      </c>
      <c r="C1944" s="118">
        <v>10</v>
      </c>
      <c r="D1944" s="119" t="s">
        <v>2113</v>
      </c>
    </row>
    <row r="1945" spans="2:4" x14ac:dyDescent="0.25">
      <c r="B1945" s="232">
        <v>44627</v>
      </c>
      <c r="C1945" s="118">
        <v>500</v>
      </c>
      <c r="D1945" s="119" t="s">
        <v>725</v>
      </c>
    </row>
    <row r="1946" spans="2:4" x14ac:dyDescent="0.25">
      <c r="B1946" s="232">
        <v>44627</v>
      </c>
      <c r="C1946" s="118">
        <v>10</v>
      </c>
      <c r="D1946" s="119" t="s">
        <v>2838</v>
      </c>
    </row>
    <row r="1947" spans="2:4" x14ac:dyDescent="0.25">
      <c r="B1947" s="232">
        <v>44627</v>
      </c>
      <c r="C1947" s="118">
        <v>285.89</v>
      </c>
      <c r="D1947" s="119" t="s">
        <v>10090</v>
      </c>
    </row>
    <row r="1948" spans="2:4" x14ac:dyDescent="0.25">
      <c r="B1948" s="232">
        <v>44627</v>
      </c>
      <c r="C1948" s="118">
        <v>5000</v>
      </c>
      <c r="D1948" s="119" t="s">
        <v>3647</v>
      </c>
    </row>
    <row r="1949" spans="2:4" x14ac:dyDescent="0.25">
      <c r="B1949" s="232">
        <v>44627</v>
      </c>
      <c r="C1949" s="118">
        <v>1000</v>
      </c>
      <c r="D1949" s="119" t="s">
        <v>4952</v>
      </c>
    </row>
    <row r="1950" spans="2:4" x14ac:dyDescent="0.25">
      <c r="B1950" s="232">
        <v>44627</v>
      </c>
      <c r="C1950" s="118">
        <v>7</v>
      </c>
      <c r="D1950" s="119" t="s">
        <v>1597</v>
      </c>
    </row>
    <row r="1951" spans="2:4" x14ac:dyDescent="0.25">
      <c r="B1951" s="232">
        <v>44627</v>
      </c>
      <c r="C1951" s="118">
        <v>50</v>
      </c>
      <c r="D1951" s="119" t="s">
        <v>2805</v>
      </c>
    </row>
    <row r="1952" spans="2:4" x14ac:dyDescent="0.25">
      <c r="B1952" s="232">
        <v>44627</v>
      </c>
      <c r="C1952" s="118">
        <v>15000</v>
      </c>
      <c r="D1952" s="119" t="s">
        <v>4197</v>
      </c>
    </row>
    <row r="1953" spans="2:4" x14ac:dyDescent="0.25">
      <c r="B1953" s="232">
        <v>44627</v>
      </c>
      <c r="C1953" s="118">
        <v>7</v>
      </c>
      <c r="D1953" s="119" t="s">
        <v>1696</v>
      </c>
    </row>
    <row r="1954" spans="2:4" x14ac:dyDescent="0.25">
      <c r="B1954" s="232">
        <v>44627</v>
      </c>
      <c r="C1954" s="118">
        <v>50</v>
      </c>
      <c r="D1954" s="119" t="s">
        <v>2815</v>
      </c>
    </row>
    <row r="1955" spans="2:4" x14ac:dyDescent="0.25">
      <c r="B1955" s="232">
        <v>44627</v>
      </c>
      <c r="C1955" s="118">
        <v>100</v>
      </c>
      <c r="D1955" s="119" t="s">
        <v>1650</v>
      </c>
    </row>
    <row r="1956" spans="2:4" x14ac:dyDescent="0.25">
      <c r="B1956" s="232">
        <v>44627</v>
      </c>
      <c r="C1956" s="118">
        <v>10000</v>
      </c>
      <c r="D1956" s="119" t="s">
        <v>4197</v>
      </c>
    </row>
    <row r="1957" spans="2:4" x14ac:dyDescent="0.25">
      <c r="B1957" s="232">
        <v>44627</v>
      </c>
      <c r="C1957" s="118">
        <v>3.02</v>
      </c>
      <c r="D1957" s="119" t="s">
        <v>1114</v>
      </c>
    </row>
    <row r="1958" spans="2:4" x14ac:dyDescent="0.25">
      <c r="B1958" s="232">
        <v>44627</v>
      </c>
      <c r="C1958" s="118">
        <v>1707.76</v>
      </c>
      <c r="D1958" s="119" t="s">
        <v>2360</v>
      </c>
    </row>
    <row r="1959" spans="2:4" x14ac:dyDescent="0.25">
      <c r="B1959" s="232">
        <v>44627</v>
      </c>
      <c r="C1959" s="118">
        <v>5.17</v>
      </c>
      <c r="D1959" s="119" t="s">
        <v>3079</v>
      </c>
    </row>
    <row r="1960" spans="2:4" x14ac:dyDescent="0.25">
      <c r="B1960" s="232">
        <v>44627</v>
      </c>
      <c r="C1960" s="118">
        <v>15</v>
      </c>
      <c r="D1960" s="119" t="s">
        <v>2801</v>
      </c>
    </row>
    <row r="1961" spans="2:4" x14ac:dyDescent="0.25">
      <c r="B1961" s="232">
        <v>44627</v>
      </c>
      <c r="C1961" s="118">
        <v>3000</v>
      </c>
      <c r="D1961" s="119" t="s">
        <v>10091</v>
      </c>
    </row>
    <row r="1962" spans="2:4" x14ac:dyDescent="0.25">
      <c r="B1962" s="232">
        <v>44627</v>
      </c>
      <c r="C1962" s="118">
        <v>50</v>
      </c>
      <c r="D1962" s="119" t="s">
        <v>1933</v>
      </c>
    </row>
    <row r="1963" spans="2:4" x14ac:dyDescent="0.25">
      <c r="B1963" s="232">
        <v>44627</v>
      </c>
      <c r="C1963" s="118">
        <v>44.1</v>
      </c>
      <c r="D1963" s="119" t="s">
        <v>4984</v>
      </c>
    </row>
    <row r="1964" spans="2:4" x14ac:dyDescent="0.25">
      <c r="B1964" s="232">
        <v>44627</v>
      </c>
      <c r="C1964" s="118">
        <v>7</v>
      </c>
      <c r="D1964" s="119" t="s">
        <v>1603</v>
      </c>
    </row>
    <row r="1965" spans="2:4" x14ac:dyDescent="0.25">
      <c r="B1965" s="232">
        <v>44627</v>
      </c>
      <c r="C1965" s="118">
        <v>50</v>
      </c>
      <c r="D1965" s="119" t="s">
        <v>130</v>
      </c>
    </row>
    <row r="1966" spans="2:4" x14ac:dyDescent="0.25">
      <c r="B1966" s="232">
        <v>44627</v>
      </c>
      <c r="C1966" s="118">
        <v>2000</v>
      </c>
      <c r="D1966" s="119" t="s">
        <v>528</v>
      </c>
    </row>
    <row r="1967" spans="2:4" x14ac:dyDescent="0.25">
      <c r="B1967" s="232">
        <v>44627</v>
      </c>
      <c r="C1967" s="118">
        <v>50</v>
      </c>
      <c r="D1967" s="119" t="s">
        <v>4235</v>
      </c>
    </row>
    <row r="1968" spans="2:4" x14ac:dyDescent="0.25">
      <c r="B1968" s="232">
        <v>44627</v>
      </c>
      <c r="C1968" s="118">
        <v>8.49</v>
      </c>
      <c r="D1968" s="119" t="s">
        <v>10092</v>
      </c>
    </row>
    <row r="1969" spans="2:4" x14ac:dyDescent="0.25">
      <c r="B1969" s="232">
        <v>44627</v>
      </c>
      <c r="C1969" s="118">
        <v>5.81</v>
      </c>
      <c r="D1969" s="119" t="s">
        <v>10093</v>
      </c>
    </row>
    <row r="1970" spans="2:4" x14ac:dyDescent="0.25">
      <c r="B1970" s="232">
        <v>44627</v>
      </c>
      <c r="C1970" s="118">
        <v>8.44</v>
      </c>
      <c r="D1970" s="119" t="s">
        <v>168</v>
      </c>
    </row>
    <row r="1971" spans="2:4" x14ac:dyDescent="0.25">
      <c r="B1971" s="232">
        <v>44627</v>
      </c>
      <c r="C1971" s="118">
        <v>150</v>
      </c>
      <c r="D1971" s="119" t="s">
        <v>311</v>
      </c>
    </row>
    <row r="1972" spans="2:4" x14ac:dyDescent="0.25">
      <c r="B1972" s="232">
        <v>44627</v>
      </c>
      <c r="C1972" s="118">
        <v>42</v>
      </c>
      <c r="D1972" s="119" t="s">
        <v>5392</v>
      </c>
    </row>
    <row r="1973" spans="2:4" x14ac:dyDescent="0.25">
      <c r="B1973" s="232">
        <v>44627</v>
      </c>
      <c r="C1973" s="118">
        <v>250</v>
      </c>
      <c r="D1973" s="119" t="s">
        <v>1904</v>
      </c>
    </row>
    <row r="1974" spans="2:4" x14ac:dyDescent="0.25">
      <c r="B1974" s="232">
        <v>44627</v>
      </c>
      <c r="C1974" s="118">
        <v>500</v>
      </c>
      <c r="D1974" s="119" t="s">
        <v>10094</v>
      </c>
    </row>
    <row r="1975" spans="2:4" x14ac:dyDescent="0.25">
      <c r="B1975" s="232">
        <v>44627</v>
      </c>
      <c r="C1975" s="118">
        <v>200</v>
      </c>
      <c r="D1975" s="119" t="s">
        <v>1450</v>
      </c>
    </row>
    <row r="1976" spans="2:4" x14ac:dyDescent="0.25">
      <c r="B1976" s="232">
        <v>44627</v>
      </c>
      <c r="C1976" s="118">
        <v>1000</v>
      </c>
      <c r="D1976" s="119" t="s">
        <v>2885</v>
      </c>
    </row>
    <row r="1977" spans="2:4" x14ac:dyDescent="0.25">
      <c r="B1977" s="232">
        <v>44627</v>
      </c>
      <c r="C1977" s="118">
        <v>26.95</v>
      </c>
      <c r="D1977" s="119" t="s">
        <v>10095</v>
      </c>
    </row>
    <row r="1978" spans="2:4" x14ac:dyDescent="0.25">
      <c r="B1978" s="232">
        <v>44627</v>
      </c>
      <c r="C1978" s="118">
        <v>100</v>
      </c>
      <c r="D1978" s="119" t="s">
        <v>5017</v>
      </c>
    </row>
    <row r="1979" spans="2:4" x14ac:dyDescent="0.25">
      <c r="B1979" s="232">
        <v>44627</v>
      </c>
      <c r="C1979" s="118">
        <v>200</v>
      </c>
      <c r="D1979" s="119" t="s">
        <v>4676</v>
      </c>
    </row>
    <row r="1980" spans="2:4" x14ac:dyDescent="0.25">
      <c r="B1980" s="232">
        <v>44627</v>
      </c>
      <c r="C1980" s="118">
        <v>2</v>
      </c>
      <c r="D1980" s="119" t="s">
        <v>4431</v>
      </c>
    </row>
    <row r="1981" spans="2:4" x14ac:dyDescent="0.25">
      <c r="B1981" s="232">
        <v>44627</v>
      </c>
      <c r="C1981" s="118">
        <v>1000</v>
      </c>
      <c r="D1981" s="119" t="s">
        <v>9997</v>
      </c>
    </row>
    <row r="1982" spans="2:4" x14ac:dyDescent="0.25">
      <c r="B1982" s="232">
        <v>44627</v>
      </c>
      <c r="C1982" s="118">
        <v>17.88</v>
      </c>
      <c r="D1982" s="119" t="s">
        <v>1963</v>
      </c>
    </row>
    <row r="1983" spans="2:4" x14ac:dyDescent="0.25">
      <c r="B1983" s="232">
        <v>44627</v>
      </c>
      <c r="C1983" s="118">
        <v>70</v>
      </c>
      <c r="D1983" s="119" t="s">
        <v>2796</v>
      </c>
    </row>
    <row r="1984" spans="2:4" x14ac:dyDescent="0.25">
      <c r="B1984" s="232">
        <v>44627</v>
      </c>
      <c r="C1984" s="118">
        <v>47</v>
      </c>
      <c r="D1984" s="119" t="s">
        <v>9888</v>
      </c>
    </row>
    <row r="1985" spans="2:4" x14ac:dyDescent="0.25">
      <c r="B1985" s="232">
        <v>44627</v>
      </c>
      <c r="C1985" s="118">
        <v>1.39</v>
      </c>
      <c r="D1985" s="119" t="s">
        <v>10096</v>
      </c>
    </row>
    <row r="1986" spans="2:4" x14ac:dyDescent="0.25">
      <c r="B1986" s="232">
        <v>44627</v>
      </c>
      <c r="C1986" s="118">
        <v>1.28</v>
      </c>
      <c r="D1986" s="119" t="s">
        <v>10030</v>
      </c>
    </row>
    <row r="1987" spans="2:4" x14ac:dyDescent="0.25">
      <c r="B1987" s="232">
        <v>44627</v>
      </c>
      <c r="C1987" s="118">
        <v>47.44</v>
      </c>
      <c r="D1987" s="119" t="s">
        <v>3029</v>
      </c>
    </row>
    <row r="1988" spans="2:4" x14ac:dyDescent="0.25">
      <c r="B1988" s="232">
        <v>44627</v>
      </c>
      <c r="C1988" s="118">
        <v>1.73</v>
      </c>
      <c r="D1988" s="119" t="s">
        <v>9022</v>
      </c>
    </row>
    <row r="1989" spans="2:4" x14ac:dyDescent="0.25">
      <c r="B1989" s="232">
        <v>44627</v>
      </c>
      <c r="C1989" s="118">
        <v>1000</v>
      </c>
      <c r="D1989" s="119" t="s">
        <v>5086</v>
      </c>
    </row>
    <row r="1990" spans="2:4" x14ac:dyDescent="0.25">
      <c r="B1990" s="232">
        <v>44627</v>
      </c>
      <c r="C1990" s="118">
        <v>8.39</v>
      </c>
      <c r="D1990" s="119" t="s">
        <v>3447</v>
      </c>
    </row>
    <row r="1991" spans="2:4" x14ac:dyDescent="0.25">
      <c r="B1991" s="232">
        <v>44627</v>
      </c>
      <c r="C1991" s="118">
        <v>200</v>
      </c>
      <c r="D1991" s="119" t="s">
        <v>2076</v>
      </c>
    </row>
    <row r="1992" spans="2:4" x14ac:dyDescent="0.25">
      <c r="B1992" s="232">
        <v>44627</v>
      </c>
      <c r="C1992" s="118">
        <v>1000</v>
      </c>
      <c r="D1992" s="119" t="s">
        <v>10097</v>
      </c>
    </row>
    <row r="1993" spans="2:4" x14ac:dyDescent="0.25">
      <c r="B1993" s="232">
        <v>44627</v>
      </c>
      <c r="C1993" s="118">
        <v>750</v>
      </c>
      <c r="D1993" s="119" t="s">
        <v>2479</v>
      </c>
    </row>
    <row r="1994" spans="2:4" x14ac:dyDescent="0.25">
      <c r="B1994" s="232">
        <v>44627</v>
      </c>
      <c r="C1994" s="118">
        <v>2</v>
      </c>
      <c r="D1994" s="119" t="s">
        <v>171</v>
      </c>
    </row>
    <row r="1995" spans="2:4" x14ac:dyDescent="0.25">
      <c r="B1995" s="232">
        <v>44627</v>
      </c>
      <c r="C1995" s="118">
        <v>27.36</v>
      </c>
      <c r="D1995" s="119" t="s">
        <v>5306</v>
      </c>
    </row>
    <row r="1996" spans="2:4" x14ac:dyDescent="0.25">
      <c r="B1996" s="232">
        <v>44627</v>
      </c>
      <c r="C1996" s="118">
        <v>8.64</v>
      </c>
      <c r="D1996" s="119" t="s">
        <v>10098</v>
      </c>
    </row>
    <row r="1997" spans="2:4" x14ac:dyDescent="0.25">
      <c r="B1997" s="232">
        <v>44627</v>
      </c>
      <c r="C1997" s="118">
        <v>3.12</v>
      </c>
      <c r="D1997" s="119" t="s">
        <v>1124</v>
      </c>
    </row>
    <row r="1998" spans="2:4" x14ac:dyDescent="0.25">
      <c r="B1998" s="232">
        <v>44627</v>
      </c>
      <c r="C1998" s="118">
        <v>5.5</v>
      </c>
      <c r="D1998" s="119" t="s">
        <v>10099</v>
      </c>
    </row>
    <row r="1999" spans="2:4" x14ac:dyDescent="0.25">
      <c r="B1999" s="232">
        <v>44627</v>
      </c>
      <c r="C1999" s="118">
        <v>50</v>
      </c>
      <c r="D1999" s="119" t="s">
        <v>3632</v>
      </c>
    </row>
    <row r="2000" spans="2:4" x14ac:dyDescent="0.25">
      <c r="B2000" s="232">
        <v>44627</v>
      </c>
      <c r="C2000" s="118">
        <v>156</v>
      </c>
      <c r="D2000" s="119" t="s">
        <v>5422</v>
      </c>
    </row>
    <row r="2001" spans="2:4" x14ac:dyDescent="0.25">
      <c r="B2001" s="232">
        <v>44627</v>
      </c>
      <c r="C2001" s="118">
        <v>300</v>
      </c>
      <c r="D2001" s="119" t="s">
        <v>4533</v>
      </c>
    </row>
    <row r="2002" spans="2:4" x14ac:dyDescent="0.25">
      <c r="B2002" s="232">
        <v>44627</v>
      </c>
      <c r="C2002" s="118">
        <v>1.98</v>
      </c>
      <c r="D2002" s="119" t="s">
        <v>2246</v>
      </c>
    </row>
    <row r="2003" spans="2:4" x14ac:dyDescent="0.25">
      <c r="B2003" s="232">
        <v>44627</v>
      </c>
      <c r="C2003" s="118">
        <v>300</v>
      </c>
      <c r="D2003" s="119" t="s">
        <v>3811</v>
      </c>
    </row>
    <row r="2004" spans="2:4" x14ac:dyDescent="0.25">
      <c r="B2004" s="232">
        <v>44627</v>
      </c>
      <c r="C2004" s="118">
        <v>12.23</v>
      </c>
      <c r="D2004" s="119" t="s">
        <v>10100</v>
      </c>
    </row>
    <row r="2005" spans="2:4" x14ac:dyDescent="0.25">
      <c r="B2005" s="232">
        <v>44627</v>
      </c>
      <c r="C2005" s="118">
        <v>4.41</v>
      </c>
      <c r="D2005" s="119" t="s">
        <v>10101</v>
      </c>
    </row>
    <row r="2006" spans="2:4" x14ac:dyDescent="0.25">
      <c r="B2006" s="232">
        <v>44627</v>
      </c>
      <c r="C2006" s="118">
        <v>3</v>
      </c>
      <c r="D2006" s="119" t="s">
        <v>3185</v>
      </c>
    </row>
    <row r="2007" spans="2:4" x14ac:dyDescent="0.25">
      <c r="B2007" s="232">
        <v>44627</v>
      </c>
      <c r="C2007" s="118">
        <v>5</v>
      </c>
      <c r="D2007" s="119" t="s">
        <v>1364</v>
      </c>
    </row>
    <row r="2008" spans="2:4" x14ac:dyDescent="0.25">
      <c r="B2008" s="232">
        <v>44627</v>
      </c>
      <c r="C2008" s="118">
        <v>5000</v>
      </c>
      <c r="D2008" s="119" t="s">
        <v>3265</v>
      </c>
    </row>
    <row r="2009" spans="2:4" x14ac:dyDescent="0.25">
      <c r="B2009" s="232">
        <v>44627</v>
      </c>
      <c r="C2009" s="118">
        <v>50</v>
      </c>
      <c r="D2009" s="119" t="s">
        <v>1801</v>
      </c>
    </row>
    <row r="2010" spans="2:4" x14ac:dyDescent="0.25">
      <c r="B2010" s="232">
        <v>44627</v>
      </c>
      <c r="C2010" s="118">
        <v>10</v>
      </c>
      <c r="D2010" s="119" t="s">
        <v>718</v>
      </c>
    </row>
    <row r="2011" spans="2:4" x14ac:dyDescent="0.25">
      <c r="B2011" s="232">
        <v>44627</v>
      </c>
      <c r="C2011" s="118">
        <v>2</v>
      </c>
      <c r="D2011" s="119" t="s">
        <v>9097</v>
      </c>
    </row>
    <row r="2012" spans="2:4" x14ac:dyDescent="0.25">
      <c r="B2012" s="232">
        <v>44627</v>
      </c>
      <c r="C2012" s="118">
        <v>100</v>
      </c>
      <c r="D2012" s="119" t="s">
        <v>3134</v>
      </c>
    </row>
    <row r="2013" spans="2:4" x14ac:dyDescent="0.25">
      <c r="B2013" s="232">
        <v>44627</v>
      </c>
      <c r="C2013" s="118">
        <v>5</v>
      </c>
      <c r="D2013" s="119" t="s">
        <v>387</v>
      </c>
    </row>
    <row r="2014" spans="2:4" x14ac:dyDescent="0.25">
      <c r="B2014" s="232">
        <v>44627</v>
      </c>
      <c r="C2014" s="118">
        <v>3.04</v>
      </c>
      <c r="D2014" s="119" t="s">
        <v>1529</v>
      </c>
    </row>
    <row r="2015" spans="2:4" x14ac:dyDescent="0.25">
      <c r="B2015" s="232">
        <v>44627</v>
      </c>
      <c r="C2015" s="118">
        <v>4000</v>
      </c>
      <c r="D2015" s="119" t="s">
        <v>731</v>
      </c>
    </row>
    <row r="2016" spans="2:4" x14ac:dyDescent="0.25">
      <c r="B2016" s="232">
        <v>44627</v>
      </c>
      <c r="C2016" s="118">
        <v>100</v>
      </c>
      <c r="D2016" s="119" t="s">
        <v>2787</v>
      </c>
    </row>
    <row r="2017" spans="2:4" x14ac:dyDescent="0.25">
      <c r="B2017" s="232">
        <v>44627</v>
      </c>
      <c r="C2017" s="118">
        <v>40.57</v>
      </c>
      <c r="D2017" s="119" t="s">
        <v>2199</v>
      </c>
    </row>
    <row r="2018" spans="2:4" x14ac:dyDescent="0.25">
      <c r="B2018" s="232">
        <v>44627</v>
      </c>
      <c r="C2018" s="118">
        <v>10</v>
      </c>
      <c r="D2018" s="119" t="s">
        <v>665</v>
      </c>
    </row>
    <row r="2019" spans="2:4" x14ac:dyDescent="0.25">
      <c r="B2019" s="232">
        <v>44627</v>
      </c>
      <c r="C2019" s="118">
        <v>3.31</v>
      </c>
      <c r="D2019" s="119" t="s">
        <v>10102</v>
      </c>
    </row>
    <row r="2020" spans="2:4" x14ac:dyDescent="0.25">
      <c r="B2020" s="232">
        <v>44627</v>
      </c>
      <c r="C2020" s="118">
        <v>1000</v>
      </c>
      <c r="D2020" s="119" t="s">
        <v>2722</v>
      </c>
    </row>
    <row r="2021" spans="2:4" x14ac:dyDescent="0.25">
      <c r="B2021" s="232">
        <v>44627</v>
      </c>
      <c r="C2021" s="118">
        <v>79.55</v>
      </c>
      <c r="D2021" s="119" t="s">
        <v>970</v>
      </c>
    </row>
    <row r="2022" spans="2:4" x14ac:dyDescent="0.25">
      <c r="B2022" s="232">
        <v>44627</v>
      </c>
      <c r="C2022" s="118">
        <v>8.75</v>
      </c>
      <c r="D2022" s="119" t="s">
        <v>2345</v>
      </c>
    </row>
    <row r="2023" spans="2:4" x14ac:dyDescent="0.25">
      <c r="B2023" s="232">
        <v>44627</v>
      </c>
      <c r="C2023" s="118">
        <v>1</v>
      </c>
      <c r="D2023" s="119" t="s">
        <v>10103</v>
      </c>
    </row>
    <row r="2024" spans="2:4" x14ac:dyDescent="0.25">
      <c r="B2024" s="232">
        <v>44627</v>
      </c>
      <c r="C2024" s="118">
        <v>1</v>
      </c>
      <c r="D2024" s="119" t="s">
        <v>3438</v>
      </c>
    </row>
    <row r="2025" spans="2:4" x14ac:dyDescent="0.25">
      <c r="B2025" s="232">
        <v>44627</v>
      </c>
      <c r="C2025" s="118">
        <v>1</v>
      </c>
      <c r="D2025" s="119" t="s">
        <v>3160</v>
      </c>
    </row>
    <row r="2026" spans="2:4" x14ac:dyDescent="0.25">
      <c r="B2026" s="232">
        <v>44627</v>
      </c>
      <c r="C2026" s="118">
        <v>150</v>
      </c>
      <c r="D2026" s="119" t="s">
        <v>4679</v>
      </c>
    </row>
    <row r="2027" spans="2:4" x14ac:dyDescent="0.25">
      <c r="B2027" s="232">
        <v>44627</v>
      </c>
      <c r="C2027" s="118">
        <v>100</v>
      </c>
      <c r="D2027" s="119" t="s">
        <v>4245</v>
      </c>
    </row>
    <row r="2028" spans="2:4" x14ac:dyDescent="0.25">
      <c r="B2028" s="232">
        <v>44627</v>
      </c>
      <c r="C2028" s="118">
        <v>500</v>
      </c>
      <c r="D2028" s="119" t="s">
        <v>889</v>
      </c>
    </row>
    <row r="2029" spans="2:4" x14ac:dyDescent="0.25">
      <c r="B2029" s="232">
        <v>44627</v>
      </c>
      <c r="C2029" s="118">
        <v>3.19</v>
      </c>
      <c r="D2029" s="119" t="s">
        <v>10104</v>
      </c>
    </row>
    <row r="2030" spans="2:4" x14ac:dyDescent="0.25">
      <c r="B2030" s="232">
        <v>44627</v>
      </c>
      <c r="C2030" s="118">
        <v>4.53</v>
      </c>
      <c r="D2030" s="119" t="s">
        <v>5315</v>
      </c>
    </row>
    <row r="2031" spans="2:4" x14ac:dyDescent="0.25">
      <c r="B2031" s="232">
        <v>44627</v>
      </c>
      <c r="C2031" s="118">
        <v>100</v>
      </c>
      <c r="D2031" s="119" t="s">
        <v>4674</v>
      </c>
    </row>
    <row r="2032" spans="2:4" x14ac:dyDescent="0.25">
      <c r="B2032" s="232">
        <v>44627</v>
      </c>
      <c r="C2032" s="118">
        <v>4</v>
      </c>
      <c r="D2032" s="119" t="s">
        <v>1569</v>
      </c>
    </row>
    <row r="2033" spans="2:4" x14ac:dyDescent="0.25">
      <c r="B2033" s="232">
        <v>44627</v>
      </c>
      <c r="C2033" s="118">
        <v>2</v>
      </c>
      <c r="D2033" s="119" t="s">
        <v>10105</v>
      </c>
    </row>
    <row r="2034" spans="2:4" x14ac:dyDescent="0.25">
      <c r="B2034" s="232">
        <v>44627</v>
      </c>
      <c r="C2034" s="118">
        <v>40</v>
      </c>
      <c r="D2034" s="119" t="s">
        <v>3349</v>
      </c>
    </row>
    <row r="2035" spans="2:4" x14ac:dyDescent="0.25">
      <c r="B2035" s="232">
        <v>44627</v>
      </c>
      <c r="C2035" s="118">
        <v>9</v>
      </c>
      <c r="D2035" s="119" t="s">
        <v>5212</v>
      </c>
    </row>
    <row r="2036" spans="2:4" x14ac:dyDescent="0.25">
      <c r="B2036" s="232">
        <v>44627</v>
      </c>
      <c r="C2036" s="118">
        <v>760</v>
      </c>
      <c r="D2036" s="119" t="s">
        <v>921</v>
      </c>
    </row>
    <row r="2037" spans="2:4" x14ac:dyDescent="0.25">
      <c r="B2037" s="232">
        <v>44627</v>
      </c>
      <c r="C2037" s="118">
        <v>100</v>
      </c>
      <c r="D2037" s="119" t="s">
        <v>2679</v>
      </c>
    </row>
    <row r="2038" spans="2:4" x14ac:dyDescent="0.25">
      <c r="B2038" s="232">
        <v>44627</v>
      </c>
      <c r="C2038" s="118">
        <v>10000</v>
      </c>
      <c r="D2038" s="119" t="s">
        <v>2372</v>
      </c>
    </row>
    <row r="2039" spans="2:4" x14ac:dyDescent="0.25">
      <c r="B2039" s="232">
        <v>44627</v>
      </c>
      <c r="C2039" s="118">
        <v>20</v>
      </c>
      <c r="D2039" s="119" t="s">
        <v>982</v>
      </c>
    </row>
    <row r="2040" spans="2:4" x14ac:dyDescent="0.25">
      <c r="B2040" s="232">
        <v>44627</v>
      </c>
      <c r="C2040" s="118">
        <v>2</v>
      </c>
      <c r="D2040" s="119" t="s">
        <v>5069</v>
      </c>
    </row>
    <row r="2041" spans="2:4" x14ac:dyDescent="0.25">
      <c r="B2041" s="232">
        <v>44627</v>
      </c>
      <c r="C2041" s="118">
        <v>200</v>
      </c>
      <c r="D2041" s="119" t="s">
        <v>5401</v>
      </c>
    </row>
    <row r="2042" spans="2:4" x14ac:dyDescent="0.25">
      <c r="B2042" s="232">
        <v>44627</v>
      </c>
      <c r="C2042" s="118">
        <v>1000</v>
      </c>
      <c r="D2042" s="119" t="s">
        <v>418</v>
      </c>
    </row>
    <row r="2043" spans="2:4" x14ac:dyDescent="0.25">
      <c r="B2043" s="232">
        <v>44627</v>
      </c>
      <c r="C2043" s="118">
        <v>20.97</v>
      </c>
      <c r="D2043" s="119" t="s">
        <v>4928</v>
      </c>
    </row>
    <row r="2044" spans="2:4" x14ac:dyDescent="0.25">
      <c r="B2044" s="232">
        <v>44627</v>
      </c>
      <c r="C2044" s="118">
        <v>200</v>
      </c>
      <c r="D2044" s="119" t="s">
        <v>1692</v>
      </c>
    </row>
    <row r="2045" spans="2:4" x14ac:dyDescent="0.25">
      <c r="B2045" s="232">
        <v>44627</v>
      </c>
      <c r="C2045" s="118">
        <v>40.85</v>
      </c>
      <c r="D2045" s="119" t="s">
        <v>1954</v>
      </c>
    </row>
    <row r="2046" spans="2:4" x14ac:dyDescent="0.25">
      <c r="B2046" s="232">
        <v>44627</v>
      </c>
      <c r="C2046" s="118">
        <v>7.71</v>
      </c>
      <c r="D2046" s="119" t="s">
        <v>4897</v>
      </c>
    </row>
    <row r="2047" spans="2:4" x14ac:dyDescent="0.25">
      <c r="B2047" s="232">
        <v>44627</v>
      </c>
      <c r="C2047" s="118">
        <v>9</v>
      </c>
      <c r="D2047" s="119" t="s">
        <v>10106</v>
      </c>
    </row>
    <row r="2048" spans="2:4" x14ac:dyDescent="0.25">
      <c r="B2048" s="232">
        <v>44627</v>
      </c>
      <c r="C2048" s="118">
        <v>2000</v>
      </c>
      <c r="D2048" s="119" t="s">
        <v>428</v>
      </c>
    </row>
    <row r="2049" spans="2:4" x14ac:dyDescent="0.25">
      <c r="B2049" s="232">
        <v>44627</v>
      </c>
      <c r="C2049" s="118">
        <v>10</v>
      </c>
      <c r="D2049" s="119" t="s">
        <v>4535</v>
      </c>
    </row>
    <row r="2050" spans="2:4" x14ac:dyDescent="0.25">
      <c r="B2050" s="232">
        <v>44627</v>
      </c>
      <c r="C2050" s="118">
        <v>1000</v>
      </c>
      <c r="D2050" s="119" t="s">
        <v>4751</v>
      </c>
    </row>
    <row r="2051" spans="2:4" x14ac:dyDescent="0.25">
      <c r="B2051" s="232">
        <v>44627</v>
      </c>
      <c r="C2051" s="118">
        <v>7.52</v>
      </c>
      <c r="D2051" s="119" t="s">
        <v>4085</v>
      </c>
    </row>
    <row r="2052" spans="2:4" x14ac:dyDescent="0.25">
      <c r="B2052" s="232">
        <v>44627</v>
      </c>
      <c r="C2052" s="118">
        <v>355</v>
      </c>
      <c r="D2052" s="119" t="s">
        <v>4722</v>
      </c>
    </row>
    <row r="2053" spans="2:4" x14ac:dyDescent="0.25">
      <c r="B2053" s="232">
        <v>44627</v>
      </c>
      <c r="C2053" s="118">
        <v>4000</v>
      </c>
      <c r="D2053" s="119" t="s">
        <v>5310</v>
      </c>
    </row>
    <row r="2054" spans="2:4" x14ac:dyDescent="0.25">
      <c r="B2054" s="232">
        <v>44627</v>
      </c>
      <c r="C2054" s="118">
        <v>100</v>
      </c>
      <c r="D2054" s="119" t="s">
        <v>4994</v>
      </c>
    </row>
    <row r="2055" spans="2:4" x14ac:dyDescent="0.25">
      <c r="B2055" s="232">
        <v>44627</v>
      </c>
      <c r="C2055" s="118">
        <v>1000</v>
      </c>
      <c r="D2055" s="119" t="s">
        <v>5290</v>
      </c>
    </row>
    <row r="2056" spans="2:4" x14ac:dyDescent="0.25">
      <c r="B2056" s="232">
        <v>44627</v>
      </c>
      <c r="C2056" s="118">
        <v>150</v>
      </c>
      <c r="D2056" s="119" t="s">
        <v>5072</v>
      </c>
    </row>
    <row r="2057" spans="2:4" x14ac:dyDescent="0.25">
      <c r="B2057" s="232">
        <v>44627</v>
      </c>
      <c r="C2057" s="118">
        <v>10</v>
      </c>
      <c r="D2057" s="119" t="s">
        <v>3607</v>
      </c>
    </row>
    <row r="2058" spans="2:4" x14ac:dyDescent="0.25">
      <c r="B2058" s="232">
        <v>44627</v>
      </c>
      <c r="C2058" s="118">
        <v>12.37</v>
      </c>
      <c r="D2058" s="119" t="s">
        <v>9358</v>
      </c>
    </row>
    <row r="2059" spans="2:4" x14ac:dyDescent="0.25">
      <c r="B2059" s="232">
        <v>44627</v>
      </c>
      <c r="C2059" s="118">
        <v>200</v>
      </c>
      <c r="D2059" s="119" t="s">
        <v>3264</v>
      </c>
    </row>
    <row r="2060" spans="2:4" x14ac:dyDescent="0.25">
      <c r="B2060" s="232">
        <v>44627</v>
      </c>
      <c r="C2060" s="118">
        <v>1</v>
      </c>
      <c r="D2060" s="119" t="s">
        <v>3090</v>
      </c>
    </row>
    <row r="2061" spans="2:4" x14ac:dyDescent="0.25">
      <c r="B2061" s="232">
        <v>44627</v>
      </c>
      <c r="C2061" s="118">
        <v>300</v>
      </c>
      <c r="D2061" s="119" t="s">
        <v>3303</v>
      </c>
    </row>
    <row r="2062" spans="2:4" x14ac:dyDescent="0.25">
      <c r="B2062" s="232">
        <v>44627</v>
      </c>
      <c r="C2062" s="118">
        <v>4.8</v>
      </c>
      <c r="D2062" s="119" t="s">
        <v>10107</v>
      </c>
    </row>
    <row r="2063" spans="2:4" x14ac:dyDescent="0.25">
      <c r="B2063" s="232">
        <v>44627</v>
      </c>
      <c r="C2063" s="118">
        <v>1</v>
      </c>
      <c r="D2063" s="119" t="s">
        <v>10108</v>
      </c>
    </row>
    <row r="2064" spans="2:4" x14ac:dyDescent="0.25">
      <c r="B2064" s="232">
        <v>44627</v>
      </c>
      <c r="C2064" s="118">
        <v>870</v>
      </c>
      <c r="D2064" s="119" t="s">
        <v>3789</v>
      </c>
    </row>
    <row r="2065" spans="2:4" x14ac:dyDescent="0.25">
      <c r="B2065" s="232">
        <v>44627</v>
      </c>
      <c r="C2065" s="118">
        <v>18.82</v>
      </c>
      <c r="D2065" s="119" t="s">
        <v>1716</v>
      </c>
    </row>
    <row r="2066" spans="2:4" x14ac:dyDescent="0.25">
      <c r="B2066" s="232">
        <v>44627</v>
      </c>
      <c r="C2066" s="118">
        <v>91</v>
      </c>
      <c r="D2066" s="119" t="s">
        <v>3130</v>
      </c>
    </row>
    <row r="2067" spans="2:4" x14ac:dyDescent="0.25">
      <c r="B2067" s="232">
        <v>44627</v>
      </c>
      <c r="C2067" s="118">
        <v>1024</v>
      </c>
      <c r="D2067" s="119" t="s">
        <v>1579</v>
      </c>
    </row>
    <row r="2068" spans="2:4" x14ac:dyDescent="0.25">
      <c r="B2068" s="232">
        <v>44627</v>
      </c>
      <c r="C2068" s="118">
        <v>500</v>
      </c>
      <c r="D2068" s="119" t="s">
        <v>10109</v>
      </c>
    </row>
    <row r="2069" spans="2:4" x14ac:dyDescent="0.25">
      <c r="B2069" s="232">
        <v>44627</v>
      </c>
      <c r="C2069" s="118">
        <v>5000</v>
      </c>
      <c r="D2069" s="119" t="s">
        <v>2842</v>
      </c>
    </row>
    <row r="2070" spans="2:4" x14ac:dyDescent="0.25">
      <c r="B2070" s="232">
        <v>44627</v>
      </c>
      <c r="C2070" s="118">
        <v>1</v>
      </c>
      <c r="D2070" s="119" t="s">
        <v>4796</v>
      </c>
    </row>
    <row r="2071" spans="2:4" x14ac:dyDescent="0.25">
      <c r="B2071" s="232">
        <v>44627</v>
      </c>
      <c r="C2071" s="118">
        <v>280</v>
      </c>
      <c r="D2071" s="119" t="s">
        <v>920</v>
      </c>
    </row>
    <row r="2072" spans="2:4" x14ac:dyDescent="0.25">
      <c r="B2072" s="232">
        <v>44627</v>
      </c>
      <c r="C2072" s="118">
        <v>180</v>
      </c>
      <c r="D2072" s="119" t="s">
        <v>2403</v>
      </c>
    </row>
    <row r="2073" spans="2:4" x14ac:dyDescent="0.25">
      <c r="B2073" s="232">
        <v>44627</v>
      </c>
      <c r="C2073" s="118">
        <v>5.63</v>
      </c>
      <c r="D2073" s="119" t="s">
        <v>10110</v>
      </c>
    </row>
    <row r="2074" spans="2:4" x14ac:dyDescent="0.25">
      <c r="B2074" s="232">
        <v>44627</v>
      </c>
      <c r="C2074" s="118">
        <v>100</v>
      </c>
      <c r="D2074" s="119" t="s">
        <v>5395</v>
      </c>
    </row>
    <row r="2075" spans="2:4" x14ac:dyDescent="0.25">
      <c r="B2075" s="232">
        <v>44627</v>
      </c>
      <c r="C2075" s="118">
        <v>764</v>
      </c>
      <c r="D2075" s="119" t="s">
        <v>2420</v>
      </c>
    </row>
    <row r="2076" spans="2:4" x14ac:dyDescent="0.25">
      <c r="B2076" s="232">
        <v>44627</v>
      </c>
      <c r="C2076" s="118">
        <v>722</v>
      </c>
      <c r="D2076" s="119" t="s">
        <v>9128</v>
      </c>
    </row>
    <row r="2077" spans="2:4" x14ac:dyDescent="0.25">
      <c r="B2077" s="232">
        <v>44627</v>
      </c>
      <c r="C2077" s="118">
        <v>518</v>
      </c>
      <c r="D2077" s="119" t="s">
        <v>1951</v>
      </c>
    </row>
    <row r="2078" spans="2:4" x14ac:dyDescent="0.25">
      <c r="B2078" s="232">
        <v>44627</v>
      </c>
      <c r="C2078" s="118">
        <v>439</v>
      </c>
      <c r="D2078" s="119" t="s">
        <v>1172</v>
      </c>
    </row>
    <row r="2079" spans="2:4" x14ac:dyDescent="0.25">
      <c r="B2079" s="232">
        <v>44627</v>
      </c>
      <c r="C2079" s="118">
        <v>2423</v>
      </c>
      <c r="D2079" s="119" t="s">
        <v>3345</v>
      </c>
    </row>
    <row r="2080" spans="2:4" x14ac:dyDescent="0.25">
      <c r="B2080" s="232">
        <v>44627</v>
      </c>
      <c r="C2080" s="118">
        <v>268</v>
      </c>
      <c r="D2080" s="119" t="s">
        <v>3128</v>
      </c>
    </row>
    <row r="2081" spans="2:4" x14ac:dyDescent="0.25">
      <c r="B2081" s="232">
        <v>44627</v>
      </c>
      <c r="C2081" s="118">
        <v>340</v>
      </c>
      <c r="D2081" s="119" t="s">
        <v>3120</v>
      </c>
    </row>
    <row r="2082" spans="2:4" x14ac:dyDescent="0.25">
      <c r="B2082" s="232">
        <v>44627</v>
      </c>
      <c r="C2082" s="118">
        <v>80</v>
      </c>
      <c r="D2082" s="119" t="s">
        <v>3101</v>
      </c>
    </row>
    <row r="2083" spans="2:4" x14ac:dyDescent="0.25">
      <c r="B2083" s="232">
        <v>44627</v>
      </c>
      <c r="C2083" s="118">
        <v>308</v>
      </c>
      <c r="D2083" s="119" t="s">
        <v>747</v>
      </c>
    </row>
    <row r="2084" spans="2:4" x14ac:dyDescent="0.25">
      <c r="B2084" s="232">
        <v>44627</v>
      </c>
      <c r="C2084" s="118">
        <v>56</v>
      </c>
      <c r="D2084" s="119" t="s">
        <v>4407</v>
      </c>
    </row>
    <row r="2085" spans="2:4" x14ac:dyDescent="0.25">
      <c r="B2085" s="232">
        <v>44627</v>
      </c>
      <c r="C2085" s="118">
        <v>91</v>
      </c>
      <c r="D2085" s="119" t="s">
        <v>5466</v>
      </c>
    </row>
    <row r="2086" spans="2:4" x14ac:dyDescent="0.25">
      <c r="B2086" s="232">
        <v>44627</v>
      </c>
      <c r="C2086" s="118">
        <v>1</v>
      </c>
      <c r="D2086" s="119" t="s">
        <v>1374</v>
      </c>
    </row>
    <row r="2087" spans="2:4" x14ac:dyDescent="0.25">
      <c r="B2087" s="232">
        <v>44627</v>
      </c>
      <c r="C2087" s="118">
        <v>1453</v>
      </c>
      <c r="D2087" s="119" t="s">
        <v>2930</v>
      </c>
    </row>
    <row r="2088" spans="2:4" x14ac:dyDescent="0.25">
      <c r="B2088" s="232">
        <v>44627</v>
      </c>
      <c r="C2088" s="118">
        <v>22</v>
      </c>
      <c r="D2088" s="119" t="s">
        <v>1590</v>
      </c>
    </row>
    <row r="2089" spans="2:4" x14ac:dyDescent="0.25">
      <c r="B2089" s="232">
        <v>44627</v>
      </c>
      <c r="C2089" s="118">
        <v>721</v>
      </c>
      <c r="D2089" s="119" t="s">
        <v>10111</v>
      </c>
    </row>
    <row r="2090" spans="2:4" x14ac:dyDescent="0.25">
      <c r="B2090" s="232">
        <v>44627</v>
      </c>
      <c r="C2090" s="118">
        <v>48</v>
      </c>
      <c r="D2090" s="119" t="s">
        <v>3122</v>
      </c>
    </row>
    <row r="2091" spans="2:4" x14ac:dyDescent="0.25">
      <c r="B2091" s="232">
        <v>44627</v>
      </c>
      <c r="C2091" s="118">
        <v>401</v>
      </c>
      <c r="D2091" s="119" t="s">
        <v>4676</v>
      </c>
    </row>
    <row r="2092" spans="2:4" x14ac:dyDescent="0.25">
      <c r="B2092" s="232">
        <v>44627</v>
      </c>
      <c r="C2092" s="118">
        <v>1000</v>
      </c>
      <c r="D2092" s="119" t="s">
        <v>1041</v>
      </c>
    </row>
    <row r="2093" spans="2:4" x14ac:dyDescent="0.25">
      <c r="B2093" s="232">
        <v>44627</v>
      </c>
      <c r="C2093" s="118">
        <v>67</v>
      </c>
      <c r="D2093" s="119" t="s">
        <v>3129</v>
      </c>
    </row>
    <row r="2094" spans="2:4" x14ac:dyDescent="0.25">
      <c r="B2094" s="232">
        <v>44627</v>
      </c>
      <c r="C2094" s="118">
        <v>219</v>
      </c>
      <c r="D2094" s="119" t="s">
        <v>3951</v>
      </c>
    </row>
    <row r="2095" spans="2:4" x14ac:dyDescent="0.25">
      <c r="B2095" s="232">
        <v>44627</v>
      </c>
      <c r="C2095" s="118">
        <v>38</v>
      </c>
      <c r="D2095" s="119" t="s">
        <v>3126</v>
      </c>
    </row>
    <row r="2096" spans="2:4" x14ac:dyDescent="0.25">
      <c r="B2096" s="232">
        <v>44627</v>
      </c>
      <c r="C2096" s="118">
        <v>5</v>
      </c>
      <c r="D2096" s="119" t="s">
        <v>3466</v>
      </c>
    </row>
    <row r="2097" spans="2:4" x14ac:dyDescent="0.25">
      <c r="B2097" s="232">
        <v>44627</v>
      </c>
      <c r="C2097" s="118">
        <v>238</v>
      </c>
      <c r="D2097" s="119" t="s">
        <v>5150</v>
      </c>
    </row>
    <row r="2098" spans="2:4" x14ac:dyDescent="0.25">
      <c r="B2098" s="232">
        <v>44627</v>
      </c>
      <c r="C2098" s="118">
        <v>19</v>
      </c>
      <c r="D2098" s="119" t="s">
        <v>10112</v>
      </c>
    </row>
    <row r="2099" spans="2:4" x14ac:dyDescent="0.25">
      <c r="B2099" s="232">
        <v>44627</v>
      </c>
      <c r="C2099" s="118">
        <v>29.38</v>
      </c>
      <c r="D2099" s="119" t="s">
        <v>2276</v>
      </c>
    </row>
    <row r="2100" spans="2:4" x14ac:dyDescent="0.25">
      <c r="B2100" s="232">
        <v>44627</v>
      </c>
      <c r="C2100" s="118">
        <v>118</v>
      </c>
      <c r="D2100" s="119" t="s">
        <v>1700</v>
      </c>
    </row>
    <row r="2101" spans="2:4" x14ac:dyDescent="0.25">
      <c r="B2101" s="232">
        <v>44627</v>
      </c>
      <c r="C2101" s="118">
        <v>32</v>
      </c>
      <c r="D2101" s="119" t="s">
        <v>1684</v>
      </c>
    </row>
    <row r="2102" spans="2:4" x14ac:dyDescent="0.25">
      <c r="B2102" s="232">
        <v>44627</v>
      </c>
      <c r="C2102" s="118">
        <v>1</v>
      </c>
      <c r="D2102" s="119" t="s">
        <v>132</v>
      </c>
    </row>
    <row r="2103" spans="2:4" x14ac:dyDescent="0.25">
      <c r="B2103" s="232">
        <v>44627</v>
      </c>
      <c r="C2103" s="118">
        <v>326</v>
      </c>
      <c r="D2103" s="119" t="s">
        <v>2049</v>
      </c>
    </row>
    <row r="2104" spans="2:4" x14ac:dyDescent="0.25">
      <c r="B2104" s="232">
        <v>44627</v>
      </c>
      <c r="C2104" s="118">
        <v>250</v>
      </c>
      <c r="D2104" s="119" t="s">
        <v>1203</v>
      </c>
    </row>
    <row r="2105" spans="2:4" x14ac:dyDescent="0.25">
      <c r="B2105" s="232">
        <v>44627</v>
      </c>
      <c r="C2105" s="118">
        <v>583</v>
      </c>
      <c r="D2105" s="119" t="s">
        <v>10113</v>
      </c>
    </row>
    <row r="2106" spans="2:4" x14ac:dyDescent="0.25">
      <c r="B2106" s="232">
        <v>44627</v>
      </c>
      <c r="C2106" s="118">
        <v>127</v>
      </c>
      <c r="D2106" s="119" t="s">
        <v>1804</v>
      </c>
    </row>
    <row r="2107" spans="2:4" x14ac:dyDescent="0.25">
      <c r="B2107" s="232">
        <v>44627</v>
      </c>
      <c r="C2107" s="118">
        <v>136</v>
      </c>
      <c r="D2107" s="119" t="s">
        <v>849</v>
      </c>
    </row>
    <row r="2108" spans="2:4" x14ac:dyDescent="0.25">
      <c r="B2108" s="232">
        <v>44627</v>
      </c>
      <c r="C2108" s="118">
        <v>39</v>
      </c>
      <c r="D2108" s="119" t="s">
        <v>2190</v>
      </c>
    </row>
    <row r="2109" spans="2:4" x14ac:dyDescent="0.25">
      <c r="B2109" s="232">
        <v>44627</v>
      </c>
      <c r="C2109" s="118">
        <v>2330</v>
      </c>
      <c r="D2109" s="119" t="s">
        <v>4795</v>
      </c>
    </row>
    <row r="2110" spans="2:4" x14ac:dyDescent="0.25">
      <c r="B2110" s="232">
        <v>44627</v>
      </c>
      <c r="C2110" s="118">
        <v>17.79</v>
      </c>
      <c r="D2110" s="119" t="s">
        <v>2009</v>
      </c>
    </row>
    <row r="2111" spans="2:4" x14ac:dyDescent="0.25">
      <c r="B2111" s="232">
        <v>44627</v>
      </c>
      <c r="C2111" s="118">
        <v>392</v>
      </c>
      <c r="D2111" s="119" t="s">
        <v>1831</v>
      </c>
    </row>
    <row r="2112" spans="2:4" x14ac:dyDescent="0.25">
      <c r="B2112" s="232">
        <v>44627</v>
      </c>
      <c r="C2112" s="118">
        <v>347</v>
      </c>
      <c r="D2112" s="119" t="s">
        <v>610</v>
      </c>
    </row>
    <row r="2113" spans="2:4" x14ac:dyDescent="0.25">
      <c r="B2113" s="232">
        <v>44627</v>
      </c>
      <c r="C2113" s="118">
        <v>3000</v>
      </c>
      <c r="D2113" s="119" t="s">
        <v>3136</v>
      </c>
    </row>
    <row r="2114" spans="2:4" x14ac:dyDescent="0.25">
      <c r="B2114" s="232">
        <v>44627</v>
      </c>
      <c r="C2114" s="118">
        <v>46</v>
      </c>
      <c r="D2114" s="119" t="s">
        <v>10114</v>
      </c>
    </row>
    <row r="2115" spans="2:4" x14ac:dyDescent="0.25">
      <c r="B2115" s="232">
        <v>44627</v>
      </c>
      <c r="C2115" s="118">
        <v>63</v>
      </c>
      <c r="D2115" s="119" t="s">
        <v>1648</v>
      </c>
    </row>
    <row r="2116" spans="2:4" x14ac:dyDescent="0.25">
      <c r="B2116" s="232">
        <v>44627</v>
      </c>
      <c r="C2116" s="118">
        <v>329</v>
      </c>
      <c r="D2116" s="119" t="s">
        <v>3133</v>
      </c>
    </row>
    <row r="2117" spans="2:4" x14ac:dyDescent="0.25">
      <c r="B2117" s="232">
        <v>44627</v>
      </c>
      <c r="C2117" s="118">
        <v>116</v>
      </c>
      <c r="D2117" s="119" t="s">
        <v>558</v>
      </c>
    </row>
    <row r="2118" spans="2:4" x14ac:dyDescent="0.25">
      <c r="B2118" s="232">
        <v>44627</v>
      </c>
      <c r="C2118" s="118">
        <v>71</v>
      </c>
      <c r="D2118" s="119" t="s">
        <v>1084</v>
      </c>
    </row>
    <row r="2119" spans="2:4" x14ac:dyDescent="0.25">
      <c r="B2119" s="232">
        <v>44627</v>
      </c>
      <c r="C2119" s="118">
        <v>24</v>
      </c>
      <c r="D2119" s="119" t="s">
        <v>1485</v>
      </c>
    </row>
    <row r="2120" spans="2:4" x14ac:dyDescent="0.25">
      <c r="B2120" s="232">
        <v>44627</v>
      </c>
      <c r="C2120" s="118">
        <v>120</v>
      </c>
      <c r="D2120" s="119" t="s">
        <v>3623</v>
      </c>
    </row>
    <row r="2121" spans="2:4" x14ac:dyDescent="0.25">
      <c r="B2121" s="232">
        <v>44627</v>
      </c>
      <c r="C2121" s="118">
        <v>5</v>
      </c>
      <c r="D2121" s="119" t="s">
        <v>621</v>
      </c>
    </row>
    <row r="2122" spans="2:4" x14ac:dyDescent="0.25">
      <c r="B2122" s="232">
        <v>44627</v>
      </c>
      <c r="C2122" s="118">
        <v>240</v>
      </c>
      <c r="D2122" s="119" t="s">
        <v>2218</v>
      </c>
    </row>
    <row r="2123" spans="2:4" x14ac:dyDescent="0.25">
      <c r="B2123" s="232">
        <v>44627</v>
      </c>
      <c r="C2123" s="118">
        <v>146</v>
      </c>
      <c r="D2123" s="119" t="s">
        <v>5159</v>
      </c>
    </row>
    <row r="2124" spans="2:4" x14ac:dyDescent="0.25">
      <c r="B2124" s="232">
        <v>44627</v>
      </c>
      <c r="C2124" s="118">
        <v>22</v>
      </c>
      <c r="D2124" s="119" t="s">
        <v>2398</v>
      </c>
    </row>
    <row r="2125" spans="2:4" x14ac:dyDescent="0.25">
      <c r="B2125" s="232">
        <v>44627</v>
      </c>
      <c r="C2125" s="118">
        <v>93.63</v>
      </c>
      <c r="D2125" s="119" t="s">
        <v>132</v>
      </c>
    </row>
    <row r="2126" spans="2:4" x14ac:dyDescent="0.25">
      <c r="B2126" s="232">
        <v>44627</v>
      </c>
      <c r="C2126" s="118">
        <v>47</v>
      </c>
      <c r="D2126" s="119" t="s">
        <v>9268</v>
      </c>
    </row>
    <row r="2127" spans="2:4" x14ac:dyDescent="0.25">
      <c r="B2127" s="232">
        <v>44627</v>
      </c>
      <c r="C2127" s="118">
        <v>858</v>
      </c>
      <c r="D2127" s="119" t="s">
        <v>1042</v>
      </c>
    </row>
    <row r="2128" spans="2:4" x14ac:dyDescent="0.25">
      <c r="B2128" s="232">
        <v>44627</v>
      </c>
      <c r="C2128" s="118">
        <v>13</v>
      </c>
      <c r="D2128" s="119" t="s">
        <v>10115</v>
      </c>
    </row>
    <row r="2129" spans="2:4" x14ac:dyDescent="0.25">
      <c r="B2129" s="232">
        <v>44627</v>
      </c>
      <c r="C2129" s="118">
        <v>24.82</v>
      </c>
      <c r="D2129" s="119" t="s">
        <v>3864</v>
      </c>
    </row>
    <row r="2130" spans="2:4" x14ac:dyDescent="0.25">
      <c r="B2130" s="232">
        <v>44627</v>
      </c>
      <c r="C2130" s="118">
        <v>567</v>
      </c>
      <c r="D2130" s="119" t="s">
        <v>2270</v>
      </c>
    </row>
    <row r="2131" spans="2:4" x14ac:dyDescent="0.25">
      <c r="B2131" s="232">
        <v>44627</v>
      </c>
      <c r="C2131" s="118">
        <v>5</v>
      </c>
      <c r="D2131" s="119" t="s">
        <v>2465</v>
      </c>
    </row>
    <row r="2132" spans="2:4" x14ac:dyDescent="0.25">
      <c r="B2132" s="232">
        <v>44627</v>
      </c>
      <c r="C2132" s="118">
        <v>2000</v>
      </c>
      <c r="D2132" s="119" t="s">
        <v>3994</v>
      </c>
    </row>
    <row r="2133" spans="2:4" x14ac:dyDescent="0.25">
      <c r="B2133" s="232">
        <v>44627</v>
      </c>
      <c r="C2133" s="118">
        <v>90</v>
      </c>
      <c r="D2133" s="119" t="s">
        <v>3127</v>
      </c>
    </row>
    <row r="2134" spans="2:4" x14ac:dyDescent="0.25">
      <c r="B2134" s="232">
        <v>44627</v>
      </c>
      <c r="C2134" s="118">
        <v>35</v>
      </c>
      <c r="D2134" s="119" t="s">
        <v>2958</v>
      </c>
    </row>
    <row r="2135" spans="2:4" x14ac:dyDescent="0.25">
      <c r="B2135" s="232">
        <v>44628</v>
      </c>
      <c r="C2135" s="118">
        <v>500</v>
      </c>
      <c r="D2135" s="119" t="s">
        <v>2170</v>
      </c>
    </row>
    <row r="2136" spans="2:4" x14ac:dyDescent="0.25">
      <c r="B2136" s="232">
        <v>44628</v>
      </c>
      <c r="C2136" s="118">
        <v>3.8</v>
      </c>
      <c r="D2136" s="119" t="s">
        <v>5219</v>
      </c>
    </row>
    <row r="2137" spans="2:4" x14ac:dyDescent="0.25">
      <c r="B2137" s="232">
        <v>44628</v>
      </c>
      <c r="C2137" s="118">
        <v>300</v>
      </c>
      <c r="D2137" s="119" t="s">
        <v>952</v>
      </c>
    </row>
    <row r="2138" spans="2:4" x14ac:dyDescent="0.25">
      <c r="B2138" s="232">
        <v>44628</v>
      </c>
      <c r="C2138" s="118">
        <v>49.22</v>
      </c>
      <c r="D2138" s="119" t="s">
        <v>2881</v>
      </c>
    </row>
    <row r="2139" spans="2:4" x14ac:dyDescent="0.25">
      <c r="B2139" s="232">
        <v>44628</v>
      </c>
      <c r="C2139" s="118">
        <v>1</v>
      </c>
      <c r="D2139" s="119" t="s">
        <v>2909</v>
      </c>
    </row>
    <row r="2140" spans="2:4" x14ac:dyDescent="0.25">
      <c r="B2140" s="232">
        <v>44628</v>
      </c>
      <c r="C2140" s="118">
        <v>16</v>
      </c>
      <c r="D2140" s="119" t="s">
        <v>1732</v>
      </c>
    </row>
    <row r="2141" spans="2:4" x14ac:dyDescent="0.25">
      <c r="B2141" s="232">
        <v>44628</v>
      </c>
      <c r="C2141" s="118">
        <v>1000</v>
      </c>
      <c r="D2141" s="119" t="s">
        <v>2468</v>
      </c>
    </row>
    <row r="2142" spans="2:4" x14ac:dyDescent="0.25">
      <c r="B2142" s="232">
        <v>44628</v>
      </c>
      <c r="C2142" s="118">
        <v>1</v>
      </c>
      <c r="D2142" s="119" t="s">
        <v>10116</v>
      </c>
    </row>
    <row r="2143" spans="2:4" x14ac:dyDescent="0.25">
      <c r="B2143" s="232">
        <v>44628</v>
      </c>
      <c r="C2143" s="118">
        <v>300</v>
      </c>
      <c r="D2143" s="119" t="s">
        <v>3915</v>
      </c>
    </row>
    <row r="2144" spans="2:4" x14ac:dyDescent="0.25">
      <c r="B2144" s="232">
        <v>44628</v>
      </c>
      <c r="C2144" s="118">
        <v>1.34</v>
      </c>
      <c r="D2144" s="119" t="s">
        <v>10117</v>
      </c>
    </row>
    <row r="2145" spans="2:4" x14ac:dyDescent="0.25">
      <c r="B2145" s="232">
        <v>44628</v>
      </c>
      <c r="C2145" s="118">
        <v>100</v>
      </c>
      <c r="D2145" s="119" t="s">
        <v>2829</v>
      </c>
    </row>
    <row r="2146" spans="2:4" x14ac:dyDescent="0.25">
      <c r="B2146" s="232">
        <v>44628</v>
      </c>
      <c r="C2146" s="118">
        <v>18.04</v>
      </c>
      <c r="D2146" s="119" t="s">
        <v>10118</v>
      </c>
    </row>
    <row r="2147" spans="2:4" x14ac:dyDescent="0.25">
      <c r="B2147" s="232">
        <v>44628</v>
      </c>
      <c r="C2147" s="118">
        <v>1.59</v>
      </c>
      <c r="D2147" s="119" t="s">
        <v>9968</v>
      </c>
    </row>
    <row r="2148" spans="2:4" x14ac:dyDescent="0.25">
      <c r="B2148" s="232">
        <v>44628</v>
      </c>
      <c r="C2148" s="118">
        <v>30</v>
      </c>
      <c r="D2148" s="119" t="s">
        <v>10119</v>
      </c>
    </row>
    <row r="2149" spans="2:4" x14ac:dyDescent="0.25">
      <c r="B2149" s="232">
        <v>44628</v>
      </c>
      <c r="C2149" s="118">
        <v>14.92</v>
      </c>
      <c r="D2149" s="119" t="s">
        <v>10120</v>
      </c>
    </row>
    <row r="2150" spans="2:4" x14ac:dyDescent="0.25">
      <c r="B2150" s="232">
        <v>44628</v>
      </c>
      <c r="C2150" s="118">
        <v>46.42</v>
      </c>
      <c r="D2150" s="119" t="s">
        <v>10121</v>
      </c>
    </row>
    <row r="2151" spans="2:4" x14ac:dyDescent="0.25">
      <c r="B2151" s="232">
        <v>44628</v>
      </c>
      <c r="C2151" s="118">
        <v>1</v>
      </c>
      <c r="D2151" s="119" t="s">
        <v>10065</v>
      </c>
    </row>
    <row r="2152" spans="2:4" x14ac:dyDescent="0.25">
      <c r="B2152" s="232">
        <v>44628</v>
      </c>
      <c r="C2152" s="118">
        <v>1000</v>
      </c>
      <c r="D2152" s="119" t="s">
        <v>2751</v>
      </c>
    </row>
    <row r="2153" spans="2:4" x14ac:dyDescent="0.25">
      <c r="B2153" s="232">
        <v>44628</v>
      </c>
      <c r="C2153" s="118">
        <v>2.33</v>
      </c>
      <c r="D2153" s="119" t="s">
        <v>4696</v>
      </c>
    </row>
    <row r="2154" spans="2:4" x14ac:dyDescent="0.25">
      <c r="B2154" s="232">
        <v>44628</v>
      </c>
      <c r="C2154" s="118">
        <v>100</v>
      </c>
      <c r="D2154" s="119" t="s">
        <v>2003</v>
      </c>
    </row>
    <row r="2155" spans="2:4" x14ac:dyDescent="0.25">
      <c r="B2155" s="232">
        <v>44628</v>
      </c>
      <c r="C2155" s="118">
        <v>100</v>
      </c>
      <c r="D2155" s="119" t="s">
        <v>2638</v>
      </c>
    </row>
    <row r="2156" spans="2:4" x14ac:dyDescent="0.25">
      <c r="B2156" s="232">
        <v>44628</v>
      </c>
      <c r="C2156" s="118">
        <v>12.67</v>
      </c>
      <c r="D2156" s="119" t="s">
        <v>1323</v>
      </c>
    </row>
    <row r="2157" spans="2:4" x14ac:dyDescent="0.25">
      <c r="B2157" s="232">
        <v>44628</v>
      </c>
      <c r="C2157" s="118">
        <v>1</v>
      </c>
      <c r="D2157" s="119" t="s">
        <v>10122</v>
      </c>
    </row>
    <row r="2158" spans="2:4" x14ac:dyDescent="0.25">
      <c r="B2158" s="232">
        <v>44628</v>
      </c>
      <c r="C2158" s="118">
        <v>1</v>
      </c>
      <c r="D2158" s="119" t="s">
        <v>10123</v>
      </c>
    </row>
    <row r="2159" spans="2:4" x14ac:dyDescent="0.25">
      <c r="B2159" s="232">
        <v>44628</v>
      </c>
      <c r="C2159" s="118">
        <v>1.34</v>
      </c>
      <c r="D2159" s="119" t="s">
        <v>9382</v>
      </c>
    </row>
    <row r="2160" spans="2:4" x14ac:dyDescent="0.25">
      <c r="B2160" s="232">
        <v>44628</v>
      </c>
      <c r="C2160" s="118">
        <v>20</v>
      </c>
      <c r="D2160" s="119" t="s">
        <v>1214</v>
      </c>
    </row>
    <row r="2161" spans="2:4" x14ac:dyDescent="0.25">
      <c r="B2161" s="232">
        <v>44628</v>
      </c>
      <c r="C2161" s="118">
        <v>3000</v>
      </c>
      <c r="D2161" s="119" t="s">
        <v>3912</v>
      </c>
    </row>
    <row r="2162" spans="2:4" x14ac:dyDescent="0.25">
      <c r="B2162" s="232">
        <v>44628</v>
      </c>
      <c r="C2162" s="118">
        <v>8.32</v>
      </c>
      <c r="D2162" s="119" t="s">
        <v>10124</v>
      </c>
    </row>
    <row r="2163" spans="2:4" x14ac:dyDescent="0.25">
      <c r="B2163" s="232">
        <v>44628</v>
      </c>
      <c r="C2163" s="118">
        <v>5</v>
      </c>
      <c r="D2163" s="119" t="s">
        <v>10103</v>
      </c>
    </row>
    <row r="2164" spans="2:4" x14ac:dyDescent="0.25">
      <c r="B2164" s="232">
        <v>44628</v>
      </c>
      <c r="C2164" s="118">
        <v>12.46</v>
      </c>
      <c r="D2164" s="119" t="s">
        <v>714</v>
      </c>
    </row>
    <row r="2165" spans="2:4" x14ac:dyDescent="0.25">
      <c r="B2165" s="232">
        <v>44628</v>
      </c>
      <c r="C2165" s="118">
        <v>2.72</v>
      </c>
      <c r="D2165" s="119" t="s">
        <v>2109</v>
      </c>
    </row>
    <row r="2166" spans="2:4" x14ac:dyDescent="0.25">
      <c r="B2166" s="232">
        <v>44628</v>
      </c>
      <c r="C2166" s="118">
        <v>9</v>
      </c>
      <c r="D2166" s="119" t="s">
        <v>10125</v>
      </c>
    </row>
    <row r="2167" spans="2:4" x14ac:dyDescent="0.25">
      <c r="B2167" s="232">
        <v>44628</v>
      </c>
      <c r="C2167" s="118">
        <v>40</v>
      </c>
      <c r="D2167" s="119" t="s">
        <v>4165</v>
      </c>
    </row>
    <row r="2168" spans="2:4" x14ac:dyDescent="0.25">
      <c r="B2168" s="232">
        <v>44628</v>
      </c>
      <c r="C2168" s="118">
        <v>10</v>
      </c>
      <c r="D2168" s="119" t="s">
        <v>10126</v>
      </c>
    </row>
    <row r="2169" spans="2:4" x14ac:dyDescent="0.25">
      <c r="B2169" s="232">
        <v>44628</v>
      </c>
      <c r="C2169" s="118">
        <v>300</v>
      </c>
      <c r="D2169" s="119" t="s">
        <v>4754</v>
      </c>
    </row>
    <row r="2170" spans="2:4" x14ac:dyDescent="0.25">
      <c r="B2170" s="232">
        <v>44628</v>
      </c>
      <c r="C2170" s="118">
        <v>1</v>
      </c>
      <c r="D2170" s="119" t="s">
        <v>1482</v>
      </c>
    </row>
    <row r="2171" spans="2:4" x14ac:dyDescent="0.25">
      <c r="B2171" s="232">
        <v>44628</v>
      </c>
      <c r="C2171" s="118">
        <v>10</v>
      </c>
      <c r="D2171" s="119" t="s">
        <v>2709</v>
      </c>
    </row>
    <row r="2172" spans="2:4" x14ac:dyDescent="0.25">
      <c r="B2172" s="232">
        <v>44628</v>
      </c>
      <c r="C2172" s="118">
        <v>9</v>
      </c>
      <c r="D2172" s="119" t="s">
        <v>621</v>
      </c>
    </row>
    <row r="2173" spans="2:4" x14ac:dyDescent="0.25">
      <c r="B2173" s="232">
        <v>44628</v>
      </c>
      <c r="C2173" s="118">
        <v>50</v>
      </c>
      <c r="D2173" s="119" t="s">
        <v>1695</v>
      </c>
    </row>
    <row r="2174" spans="2:4" x14ac:dyDescent="0.25">
      <c r="B2174" s="232">
        <v>44628</v>
      </c>
      <c r="C2174" s="118">
        <v>3.11</v>
      </c>
      <c r="D2174" s="119" t="s">
        <v>4233</v>
      </c>
    </row>
    <row r="2175" spans="2:4" x14ac:dyDescent="0.25">
      <c r="B2175" s="232">
        <v>44628</v>
      </c>
      <c r="C2175" s="118">
        <v>500</v>
      </c>
      <c r="D2175" s="119" t="s">
        <v>3160</v>
      </c>
    </row>
    <row r="2176" spans="2:4" x14ac:dyDescent="0.25">
      <c r="B2176" s="232">
        <v>44628</v>
      </c>
      <c r="C2176" s="118">
        <v>500</v>
      </c>
      <c r="D2176" s="119" t="s">
        <v>2174</v>
      </c>
    </row>
    <row r="2177" spans="2:4" x14ac:dyDescent="0.25">
      <c r="B2177" s="232">
        <v>44628</v>
      </c>
      <c r="C2177" s="118">
        <v>8</v>
      </c>
      <c r="D2177" s="119" t="s">
        <v>3769</v>
      </c>
    </row>
    <row r="2178" spans="2:4" x14ac:dyDescent="0.25">
      <c r="B2178" s="232">
        <v>44628</v>
      </c>
      <c r="C2178" s="118">
        <v>4</v>
      </c>
      <c r="D2178" s="119" t="s">
        <v>10127</v>
      </c>
    </row>
    <row r="2179" spans="2:4" x14ac:dyDescent="0.25">
      <c r="B2179" s="232">
        <v>44628</v>
      </c>
      <c r="C2179" s="118">
        <v>200</v>
      </c>
      <c r="D2179" s="119" t="s">
        <v>2078</v>
      </c>
    </row>
    <row r="2180" spans="2:4" x14ac:dyDescent="0.25">
      <c r="B2180" s="232">
        <v>44628</v>
      </c>
      <c r="C2180" s="118">
        <v>1500</v>
      </c>
      <c r="D2180" s="119" t="s">
        <v>3486</v>
      </c>
    </row>
    <row r="2181" spans="2:4" x14ac:dyDescent="0.25">
      <c r="B2181" s="232">
        <v>44628</v>
      </c>
      <c r="C2181" s="118">
        <v>500</v>
      </c>
      <c r="D2181" s="119" t="s">
        <v>2549</v>
      </c>
    </row>
    <row r="2182" spans="2:4" x14ac:dyDescent="0.25">
      <c r="B2182" s="232">
        <v>44628</v>
      </c>
      <c r="C2182" s="118">
        <v>100</v>
      </c>
      <c r="D2182" s="119" t="s">
        <v>2931</v>
      </c>
    </row>
    <row r="2183" spans="2:4" x14ac:dyDescent="0.25">
      <c r="B2183" s="232">
        <v>44628</v>
      </c>
      <c r="C2183" s="118">
        <v>1.5</v>
      </c>
      <c r="D2183" s="119" t="s">
        <v>2459</v>
      </c>
    </row>
    <row r="2184" spans="2:4" x14ac:dyDescent="0.25">
      <c r="B2184" s="232">
        <v>44628</v>
      </c>
      <c r="C2184" s="118">
        <v>100</v>
      </c>
      <c r="D2184" s="119" t="s">
        <v>1793</v>
      </c>
    </row>
    <row r="2185" spans="2:4" x14ac:dyDescent="0.25">
      <c r="B2185" s="232">
        <v>44628</v>
      </c>
      <c r="C2185" s="118">
        <v>1000</v>
      </c>
      <c r="D2185" s="119" t="s">
        <v>3142</v>
      </c>
    </row>
    <row r="2186" spans="2:4" x14ac:dyDescent="0.25">
      <c r="B2186" s="232">
        <v>44628</v>
      </c>
      <c r="C2186" s="118">
        <v>4</v>
      </c>
      <c r="D2186" s="119" t="s">
        <v>10128</v>
      </c>
    </row>
    <row r="2187" spans="2:4" x14ac:dyDescent="0.25">
      <c r="B2187" s="232">
        <v>44628</v>
      </c>
      <c r="C2187" s="118">
        <v>1</v>
      </c>
      <c r="D2187" s="119" t="s">
        <v>2868</v>
      </c>
    </row>
    <row r="2188" spans="2:4" x14ac:dyDescent="0.25">
      <c r="B2188" s="232">
        <v>44628</v>
      </c>
      <c r="C2188" s="118">
        <v>2000</v>
      </c>
      <c r="D2188" s="119" t="s">
        <v>3141</v>
      </c>
    </row>
    <row r="2189" spans="2:4" x14ac:dyDescent="0.25">
      <c r="B2189" s="232">
        <v>44628</v>
      </c>
      <c r="C2189" s="118">
        <v>1000</v>
      </c>
      <c r="D2189" s="119" t="s">
        <v>1306</v>
      </c>
    </row>
    <row r="2190" spans="2:4" x14ac:dyDescent="0.25">
      <c r="B2190" s="232">
        <v>44628</v>
      </c>
      <c r="C2190" s="118">
        <v>200</v>
      </c>
      <c r="D2190" s="119" t="s">
        <v>4002</v>
      </c>
    </row>
    <row r="2191" spans="2:4" x14ac:dyDescent="0.25">
      <c r="B2191" s="232">
        <v>44628</v>
      </c>
      <c r="C2191" s="118">
        <v>3000</v>
      </c>
      <c r="D2191" s="119" t="s">
        <v>868</v>
      </c>
    </row>
    <row r="2192" spans="2:4" x14ac:dyDescent="0.25">
      <c r="B2192" s="232">
        <v>44628</v>
      </c>
      <c r="C2192" s="118">
        <v>200</v>
      </c>
      <c r="D2192" s="119" t="s">
        <v>2871</v>
      </c>
    </row>
    <row r="2193" spans="2:4" x14ac:dyDescent="0.25">
      <c r="B2193" s="232">
        <v>44628</v>
      </c>
      <c r="C2193" s="118">
        <v>500</v>
      </c>
      <c r="D2193" s="119" t="s">
        <v>3143</v>
      </c>
    </row>
    <row r="2194" spans="2:4" x14ac:dyDescent="0.25">
      <c r="B2194" s="232">
        <v>44628</v>
      </c>
      <c r="C2194" s="118">
        <v>500</v>
      </c>
      <c r="D2194" s="119" t="s">
        <v>3300</v>
      </c>
    </row>
    <row r="2195" spans="2:4" x14ac:dyDescent="0.25">
      <c r="B2195" s="232">
        <v>44628</v>
      </c>
      <c r="C2195" s="118">
        <v>2.8</v>
      </c>
      <c r="D2195" s="119" t="s">
        <v>10129</v>
      </c>
    </row>
    <row r="2196" spans="2:4" x14ac:dyDescent="0.25">
      <c r="B2196" s="232">
        <v>44628</v>
      </c>
      <c r="C2196" s="118">
        <v>77</v>
      </c>
      <c r="D2196" s="119" t="s">
        <v>336</v>
      </c>
    </row>
    <row r="2197" spans="2:4" x14ac:dyDescent="0.25">
      <c r="B2197" s="232">
        <v>44628</v>
      </c>
      <c r="C2197" s="118">
        <v>11.79</v>
      </c>
      <c r="D2197" s="119" t="s">
        <v>5305</v>
      </c>
    </row>
    <row r="2198" spans="2:4" x14ac:dyDescent="0.25">
      <c r="B2198" s="232">
        <v>44628</v>
      </c>
      <c r="C2198" s="118">
        <v>9.3000000000000007</v>
      </c>
      <c r="D2198" s="119" t="s">
        <v>10130</v>
      </c>
    </row>
    <row r="2199" spans="2:4" x14ac:dyDescent="0.25">
      <c r="B2199" s="232">
        <v>44628</v>
      </c>
      <c r="C2199" s="118">
        <v>40.299999999999997</v>
      </c>
      <c r="D2199" s="119" t="s">
        <v>2066</v>
      </c>
    </row>
    <row r="2200" spans="2:4" x14ac:dyDescent="0.25">
      <c r="B2200" s="232">
        <v>44628</v>
      </c>
      <c r="C2200" s="118">
        <v>2.2400000000000002</v>
      </c>
      <c r="D2200" s="119" t="s">
        <v>1358</v>
      </c>
    </row>
    <row r="2201" spans="2:4" x14ac:dyDescent="0.25">
      <c r="B2201" s="232">
        <v>44628</v>
      </c>
      <c r="C2201" s="118">
        <v>250</v>
      </c>
      <c r="D2201" s="119" t="s">
        <v>3513</v>
      </c>
    </row>
    <row r="2202" spans="2:4" x14ac:dyDescent="0.25">
      <c r="B2202" s="232">
        <v>44628</v>
      </c>
      <c r="C2202" s="118">
        <v>5</v>
      </c>
      <c r="D2202" s="119" t="s">
        <v>5438</v>
      </c>
    </row>
    <row r="2203" spans="2:4" x14ac:dyDescent="0.25">
      <c r="B2203" s="232">
        <v>44628</v>
      </c>
      <c r="C2203" s="118">
        <v>100</v>
      </c>
      <c r="D2203" s="119" t="s">
        <v>3955</v>
      </c>
    </row>
    <row r="2204" spans="2:4" x14ac:dyDescent="0.25">
      <c r="B2204" s="232">
        <v>44628</v>
      </c>
      <c r="C2204" s="118">
        <v>4</v>
      </c>
      <c r="D2204" s="119" t="s">
        <v>10131</v>
      </c>
    </row>
    <row r="2205" spans="2:4" x14ac:dyDescent="0.25">
      <c r="B2205" s="232">
        <v>44628</v>
      </c>
      <c r="C2205" s="118">
        <v>400</v>
      </c>
      <c r="D2205" s="119" t="s">
        <v>334</v>
      </c>
    </row>
    <row r="2206" spans="2:4" x14ac:dyDescent="0.25">
      <c r="B2206" s="232">
        <v>44628</v>
      </c>
      <c r="C2206" s="118">
        <v>9</v>
      </c>
      <c r="D2206" s="119" t="s">
        <v>4797</v>
      </c>
    </row>
    <row r="2207" spans="2:4" x14ac:dyDescent="0.25">
      <c r="B2207" s="232">
        <v>44628</v>
      </c>
      <c r="C2207" s="118">
        <v>200</v>
      </c>
      <c r="D2207" s="119" t="s">
        <v>3000</v>
      </c>
    </row>
    <row r="2208" spans="2:4" x14ac:dyDescent="0.25">
      <c r="B2208" s="232">
        <v>44628</v>
      </c>
      <c r="C2208" s="118">
        <v>10</v>
      </c>
      <c r="D2208" s="119" t="s">
        <v>621</v>
      </c>
    </row>
    <row r="2209" spans="2:4" x14ac:dyDescent="0.25">
      <c r="B2209" s="232">
        <v>44628</v>
      </c>
      <c r="C2209" s="118">
        <v>41.52</v>
      </c>
      <c r="D2209" s="119" t="s">
        <v>3966</v>
      </c>
    </row>
    <row r="2210" spans="2:4" x14ac:dyDescent="0.25">
      <c r="B2210" s="232">
        <v>44628</v>
      </c>
      <c r="C2210" s="118">
        <v>1</v>
      </c>
      <c r="D2210" s="119" t="s">
        <v>2499</v>
      </c>
    </row>
    <row r="2211" spans="2:4" x14ac:dyDescent="0.25">
      <c r="B2211" s="232">
        <v>44628</v>
      </c>
      <c r="C2211" s="118">
        <v>38.25</v>
      </c>
      <c r="D2211" s="119" t="s">
        <v>1185</v>
      </c>
    </row>
    <row r="2212" spans="2:4" x14ac:dyDescent="0.25">
      <c r="B2212" s="232">
        <v>44628</v>
      </c>
      <c r="C2212" s="118">
        <v>200</v>
      </c>
      <c r="D2212" s="119" t="s">
        <v>4805</v>
      </c>
    </row>
    <row r="2213" spans="2:4" x14ac:dyDescent="0.25">
      <c r="B2213" s="232">
        <v>44628</v>
      </c>
      <c r="C2213" s="118">
        <v>523.41</v>
      </c>
      <c r="D2213" s="119" t="s">
        <v>2005</v>
      </c>
    </row>
    <row r="2214" spans="2:4" x14ac:dyDescent="0.25">
      <c r="B2214" s="232">
        <v>44628</v>
      </c>
      <c r="C2214" s="118">
        <v>10</v>
      </c>
      <c r="D2214" s="119" t="s">
        <v>4023</v>
      </c>
    </row>
    <row r="2215" spans="2:4" x14ac:dyDescent="0.25">
      <c r="B2215" s="232">
        <v>44628</v>
      </c>
      <c r="C2215" s="118">
        <v>2000</v>
      </c>
      <c r="D2215" s="119" t="s">
        <v>2000</v>
      </c>
    </row>
    <row r="2216" spans="2:4" x14ac:dyDescent="0.25">
      <c r="B2216" s="232">
        <v>44628</v>
      </c>
      <c r="C2216" s="118">
        <v>10</v>
      </c>
      <c r="D2216" s="119" t="s">
        <v>4023</v>
      </c>
    </row>
    <row r="2217" spans="2:4" x14ac:dyDescent="0.25">
      <c r="B2217" s="232">
        <v>44628</v>
      </c>
      <c r="C2217" s="118">
        <v>50</v>
      </c>
      <c r="D2217" s="119" t="s">
        <v>1925</v>
      </c>
    </row>
    <row r="2218" spans="2:4" x14ac:dyDescent="0.25">
      <c r="B2218" s="232">
        <v>44628</v>
      </c>
      <c r="C2218" s="118">
        <v>1</v>
      </c>
      <c r="D2218" s="119" t="s">
        <v>10132</v>
      </c>
    </row>
    <row r="2219" spans="2:4" x14ac:dyDescent="0.25">
      <c r="B2219" s="232">
        <v>44628</v>
      </c>
      <c r="C2219" s="118">
        <v>500</v>
      </c>
      <c r="D2219" s="119" t="s">
        <v>5374</v>
      </c>
    </row>
    <row r="2220" spans="2:4" x14ac:dyDescent="0.25">
      <c r="B2220" s="232">
        <v>44628</v>
      </c>
      <c r="C2220" s="118">
        <v>10</v>
      </c>
      <c r="D2220" s="119" t="s">
        <v>4023</v>
      </c>
    </row>
    <row r="2221" spans="2:4" x14ac:dyDescent="0.25">
      <c r="B2221" s="232">
        <v>44628</v>
      </c>
      <c r="C2221" s="118">
        <v>2.02</v>
      </c>
      <c r="D2221" s="119" t="s">
        <v>4591</v>
      </c>
    </row>
    <row r="2222" spans="2:4" x14ac:dyDescent="0.25">
      <c r="B2222" s="232">
        <v>44628</v>
      </c>
      <c r="C2222" s="118">
        <v>1</v>
      </c>
      <c r="D2222" s="119" t="s">
        <v>1540</v>
      </c>
    </row>
    <row r="2223" spans="2:4" x14ac:dyDescent="0.25">
      <c r="B2223" s="232">
        <v>44628</v>
      </c>
      <c r="C2223" s="118">
        <v>40</v>
      </c>
      <c r="D2223" s="119" t="s">
        <v>3690</v>
      </c>
    </row>
    <row r="2224" spans="2:4" x14ac:dyDescent="0.25">
      <c r="B2224" s="232">
        <v>44628</v>
      </c>
      <c r="C2224" s="118">
        <v>6</v>
      </c>
      <c r="D2224" s="119" t="s">
        <v>5326</v>
      </c>
    </row>
    <row r="2225" spans="2:4" x14ac:dyDescent="0.25">
      <c r="B2225" s="232">
        <v>44628</v>
      </c>
      <c r="C2225" s="118">
        <v>1000</v>
      </c>
      <c r="D2225" s="119" t="s">
        <v>2232</v>
      </c>
    </row>
    <row r="2226" spans="2:4" x14ac:dyDescent="0.25">
      <c r="B2226" s="232">
        <v>44628</v>
      </c>
      <c r="C2226" s="118">
        <v>60</v>
      </c>
      <c r="D2226" s="119" t="s">
        <v>1801</v>
      </c>
    </row>
    <row r="2227" spans="2:4" x14ac:dyDescent="0.25">
      <c r="B2227" s="232">
        <v>44628</v>
      </c>
      <c r="C2227" s="118">
        <v>15000</v>
      </c>
      <c r="D2227" s="119" t="s">
        <v>10133</v>
      </c>
    </row>
    <row r="2228" spans="2:4" x14ac:dyDescent="0.25">
      <c r="B2228" s="232">
        <v>44628</v>
      </c>
      <c r="C2228" s="118">
        <v>150</v>
      </c>
      <c r="D2228" s="119" t="s">
        <v>5439</v>
      </c>
    </row>
    <row r="2229" spans="2:4" x14ac:dyDescent="0.25">
      <c r="B2229" s="232">
        <v>44628</v>
      </c>
      <c r="C2229" s="118">
        <v>1.92</v>
      </c>
      <c r="D2229" s="119" t="s">
        <v>390</v>
      </c>
    </row>
    <row r="2230" spans="2:4" x14ac:dyDescent="0.25">
      <c r="B2230" s="232">
        <v>44628</v>
      </c>
      <c r="C2230" s="118">
        <v>16</v>
      </c>
      <c r="D2230" s="119" t="s">
        <v>3039</v>
      </c>
    </row>
    <row r="2231" spans="2:4" x14ac:dyDescent="0.25">
      <c r="B2231" s="232">
        <v>44628</v>
      </c>
      <c r="C2231" s="118">
        <v>6</v>
      </c>
      <c r="D2231" s="119" t="s">
        <v>2699</v>
      </c>
    </row>
    <row r="2232" spans="2:4" x14ac:dyDescent="0.25">
      <c r="B2232" s="232">
        <v>44628</v>
      </c>
      <c r="C2232" s="118">
        <v>8.48</v>
      </c>
      <c r="D2232" s="119" t="s">
        <v>4948</v>
      </c>
    </row>
    <row r="2233" spans="2:4" x14ac:dyDescent="0.25">
      <c r="B2233" s="232">
        <v>44628</v>
      </c>
      <c r="C2233" s="118">
        <v>200</v>
      </c>
      <c r="D2233" s="119" t="s">
        <v>2679</v>
      </c>
    </row>
    <row r="2234" spans="2:4" x14ac:dyDescent="0.25">
      <c r="B2234" s="232">
        <v>44628</v>
      </c>
      <c r="C2234" s="118">
        <v>300</v>
      </c>
      <c r="D2234" s="119" t="s">
        <v>4071</v>
      </c>
    </row>
    <row r="2235" spans="2:4" x14ac:dyDescent="0.25">
      <c r="B2235" s="232">
        <v>44628</v>
      </c>
      <c r="C2235" s="118">
        <v>500</v>
      </c>
      <c r="D2235" s="119" t="s">
        <v>10134</v>
      </c>
    </row>
    <row r="2236" spans="2:4" x14ac:dyDescent="0.25">
      <c r="B2236" s="232">
        <v>44628</v>
      </c>
      <c r="C2236" s="118">
        <v>200</v>
      </c>
      <c r="D2236" s="119" t="s">
        <v>3568</v>
      </c>
    </row>
    <row r="2237" spans="2:4" x14ac:dyDescent="0.25">
      <c r="B2237" s="232">
        <v>44628</v>
      </c>
      <c r="C2237" s="118">
        <v>5.72</v>
      </c>
      <c r="D2237" s="119" t="s">
        <v>751</v>
      </c>
    </row>
    <row r="2238" spans="2:4" x14ac:dyDescent="0.25">
      <c r="B2238" s="232">
        <v>44628</v>
      </c>
      <c r="C2238" s="118">
        <v>1000</v>
      </c>
      <c r="D2238" s="119" t="s">
        <v>10135</v>
      </c>
    </row>
    <row r="2239" spans="2:4" x14ac:dyDescent="0.25">
      <c r="B2239" s="232">
        <v>44628</v>
      </c>
      <c r="C2239" s="118">
        <v>300</v>
      </c>
      <c r="D2239" s="119" t="s">
        <v>3263</v>
      </c>
    </row>
    <row r="2240" spans="2:4" x14ac:dyDescent="0.25">
      <c r="B2240" s="232">
        <v>44628</v>
      </c>
      <c r="C2240" s="118">
        <v>9.42</v>
      </c>
      <c r="D2240" s="119" t="s">
        <v>10136</v>
      </c>
    </row>
    <row r="2241" spans="2:4" x14ac:dyDescent="0.25">
      <c r="B2241" s="232">
        <v>44628</v>
      </c>
      <c r="C2241" s="118">
        <v>1000</v>
      </c>
      <c r="D2241" s="119" t="s">
        <v>3248</v>
      </c>
    </row>
    <row r="2242" spans="2:4" x14ac:dyDescent="0.25">
      <c r="B2242" s="232">
        <v>44628</v>
      </c>
      <c r="C2242" s="118">
        <v>40.200000000000003</v>
      </c>
      <c r="D2242" s="119" t="s">
        <v>10137</v>
      </c>
    </row>
    <row r="2243" spans="2:4" x14ac:dyDescent="0.25">
      <c r="B2243" s="232">
        <v>44628</v>
      </c>
      <c r="C2243" s="118">
        <v>5</v>
      </c>
      <c r="D2243" s="119" t="s">
        <v>4367</v>
      </c>
    </row>
    <row r="2244" spans="2:4" x14ac:dyDescent="0.25">
      <c r="B2244" s="232">
        <v>44628</v>
      </c>
      <c r="C2244" s="118">
        <v>19.600000000000001</v>
      </c>
      <c r="D2244" s="119" t="s">
        <v>9260</v>
      </c>
    </row>
    <row r="2245" spans="2:4" x14ac:dyDescent="0.25">
      <c r="B2245" s="232">
        <v>44628</v>
      </c>
      <c r="C2245" s="118">
        <v>555</v>
      </c>
      <c r="D2245" s="119" t="s">
        <v>3003</v>
      </c>
    </row>
    <row r="2246" spans="2:4" x14ac:dyDescent="0.25">
      <c r="B2246" s="232">
        <v>44628</v>
      </c>
      <c r="C2246" s="118">
        <v>3.88</v>
      </c>
      <c r="D2246" s="119" t="s">
        <v>3242</v>
      </c>
    </row>
    <row r="2247" spans="2:4" x14ac:dyDescent="0.25">
      <c r="B2247" s="232">
        <v>44628</v>
      </c>
      <c r="C2247" s="118">
        <v>99</v>
      </c>
      <c r="D2247" s="119" t="s">
        <v>350</v>
      </c>
    </row>
    <row r="2248" spans="2:4" x14ac:dyDescent="0.25">
      <c r="B2248" s="232">
        <v>44628</v>
      </c>
      <c r="C2248" s="118">
        <v>21.05</v>
      </c>
      <c r="D2248" s="119" t="s">
        <v>10138</v>
      </c>
    </row>
    <row r="2249" spans="2:4" x14ac:dyDescent="0.25">
      <c r="B2249" s="232">
        <v>44628</v>
      </c>
      <c r="C2249" s="118">
        <v>4.3</v>
      </c>
      <c r="D2249" s="119" t="s">
        <v>4100</v>
      </c>
    </row>
    <row r="2250" spans="2:4" x14ac:dyDescent="0.25">
      <c r="B2250" s="232">
        <v>44628</v>
      </c>
      <c r="C2250" s="118">
        <v>98</v>
      </c>
      <c r="D2250" s="119" t="s">
        <v>5149</v>
      </c>
    </row>
    <row r="2251" spans="2:4" x14ac:dyDescent="0.25">
      <c r="B2251" s="232">
        <v>44628</v>
      </c>
      <c r="C2251" s="118">
        <v>100</v>
      </c>
      <c r="D2251" s="119" t="s">
        <v>10139</v>
      </c>
    </row>
    <row r="2252" spans="2:4" x14ac:dyDescent="0.25">
      <c r="B2252" s="232">
        <v>44628</v>
      </c>
      <c r="C2252" s="118">
        <v>6</v>
      </c>
      <c r="D2252" s="119" t="s">
        <v>286</v>
      </c>
    </row>
    <row r="2253" spans="2:4" x14ac:dyDescent="0.25">
      <c r="B2253" s="232">
        <v>44628</v>
      </c>
      <c r="C2253" s="118">
        <v>204.49</v>
      </c>
      <c r="D2253" s="119" t="s">
        <v>1884</v>
      </c>
    </row>
    <row r="2254" spans="2:4" x14ac:dyDescent="0.25">
      <c r="B2254" s="232">
        <v>44628</v>
      </c>
      <c r="C2254" s="118">
        <v>3.5</v>
      </c>
      <c r="D2254" s="119" t="s">
        <v>10140</v>
      </c>
    </row>
    <row r="2255" spans="2:4" x14ac:dyDescent="0.25">
      <c r="B2255" s="232">
        <v>44628</v>
      </c>
      <c r="C2255" s="118">
        <v>200</v>
      </c>
      <c r="D2255" s="119" t="s">
        <v>1771</v>
      </c>
    </row>
    <row r="2256" spans="2:4" x14ac:dyDescent="0.25">
      <c r="B2256" s="232">
        <v>44628</v>
      </c>
      <c r="C2256" s="118">
        <v>1.31</v>
      </c>
      <c r="D2256" s="119" t="s">
        <v>10141</v>
      </c>
    </row>
    <row r="2257" spans="2:4" x14ac:dyDescent="0.25">
      <c r="B2257" s="232">
        <v>44628</v>
      </c>
      <c r="C2257" s="118">
        <v>200</v>
      </c>
      <c r="D2257" s="119" t="s">
        <v>4798</v>
      </c>
    </row>
    <row r="2258" spans="2:4" x14ac:dyDescent="0.25">
      <c r="B2258" s="232">
        <v>44628</v>
      </c>
      <c r="C2258" s="118">
        <v>3.63</v>
      </c>
      <c r="D2258" s="119" t="s">
        <v>2922</v>
      </c>
    </row>
    <row r="2259" spans="2:4" x14ac:dyDescent="0.25">
      <c r="B2259" s="232">
        <v>44628</v>
      </c>
      <c r="C2259" s="118">
        <v>8.82</v>
      </c>
      <c r="D2259" s="119" t="s">
        <v>10142</v>
      </c>
    </row>
    <row r="2260" spans="2:4" x14ac:dyDescent="0.25">
      <c r="B2260" s="232">
        <v>44628</v>
      </c>
      <c r="C2260" s="118">
        <v>40</v>
      </c>
      <c r="D2260" s="119" t="s">
        <v>4572</v>
      </c>
    </row>
    <row r="2261" spans="2:4" x14ac:dyDescent="0.25">
      <c r="B2261" s="232">
        <v>44628</v>
      </c>
      <c r="C2261" s="118">
        <v>2</v>
      </c>
      <c r="D2261" s="119" t="s">
        <v>4588</v>
      </c>
    </row>
    <row r="2262" spans="2:4" x14ac:dyDescent="0.25">
      <c r="B2262" s="232">
        <v>44628</v>
      </c>
      <c r="C2262" s="118">
        <v>1.79</v>
      </c>
      <c r="D2262" s="119" t="s">
        <v>1636</v>
      </c>
    </row>
    <row r="2263" spans="2:4" x14ac:dyDescent="0.25">
      <c r="B2263" s="232">
        <v>44628</v>
      </c>
      <c r="C2263" s="118">
        <v>1</v>
      </c>
      <c r="D2263" s="119" t="s">
        <v>10143</v>
      </c>
    </row>
    <row r="2264" spans="2:4" x14ac:dyDescent="0.25">
      <c r="B2264" s="232">
        <v>44628</v>
      </c>
      <c r="C2264" s="118">
        <v>2.6</v>
      </c>
      <c r="D2264" s="119" t="s">
        <v>3287</v>
      </c>
    </row>
    <row r="2265" spans="2:4" x14ac:dyDescent="0.25">
      <c r="B2265" s="232">
        <v>44628</v>
      </c>
      <c r="C2265" s="118">
        <v>400</v>
      </c>
      <c r="D2265" s="119" t="s">
        <v>1699</v>
      </c>
    </row>
    <row r="2266" spans="2:4" x14ac:dyDescent="0.25">
      <c r="B2266" s="232">
        <v>44628</v>
      </c>
      <c r="C2266" s="118">
        <v>4.9000000000000004</v>
      </c>
      <c r="D2266" s="119" t="s">
        <v>5035</v>
      </c>
    </row>
    <row r="2267" spans="2:4" x14ac:dyDescent="0.25">
      <c r="B2267" s="232">
        <v>44628</v>
      </c>
      <c r="C2267" s="118">
        <v>2500</v>
      </c>
      <c r="D2267" s="119" t="s">
        <v>10144</v>
      </c>
    </row>
    <row r="2268" spans="2:4" x14ac:dyDescent="0.25">
      <c r="B2268" s="232">
        <v>44628</v>
      </c>
      <c r="C2268" s="118">
        <v>5.63</v>
      </c>
      <c r="D2268" s="119" t="s">
        <v>4498</v>
      </c>
    </row>
    <row r="2269" spans="2:4" x14ac:dyDescent="0.25">
      <c r="B2269" s="232">
        <v>44628</v>
      </c>
      <c r="C2269" s="118">
        <v>600</v>
      </c>
      <c r="D2269" s="119" t="s">
        <v>1690</v>
      </c>
    </row>
    <row r="2270" spans="2:4" x14ac:dyDescent="0.25">
      <c r="B2270" s="232">
        <v>44628</v>
      </c>
      <c r="C2270" s="118">
        <v>46.48</v>
      </c>
      <c r="D2270" s="119" t="s">
        <v>4140</v>
      </c>
    </row>
    <row r="2271" spans="2:4" x14ac:dyDescent="0.25">
      <c r="B2271" s="232">
        <v>44628</v>
      </c>
      <c r="C2271" s="118">
        <v>100</v>
      </c>
      <c r="D2271" s="119" t="s">
        <v>2969</v>
      </c>
    </row>
    <row r="2272" spans="2:4" x14ac:dyDescent="0.25">
      <c r="B2272" s="232">
        <v>44628</v>
      </c>
      <c r="C2272" s="118">
        <v>10</v>
      </c>
      <c r="D2272" s="119" t="s">
        <v>3847</v>
      </c>
    </row>
    <row r="2273" spans="2:4" x14ac:dyDescent="0.25">
      <c r="B2273" s="232">
        <v>44628</v>
      </c>
      <c r="C2273" s="118">
        <v>2500</v>
      </c>
      <c r="D2273" s="119" t="s">
        <v>3125</v>
      </c>
    </row>
    <row r="2274" spans="2:4" x14ac:dyDescent="0.25">
      <c r="B2274" s="232">
        <v>44628</v>
      </c>
      <c r="C2274" s="118">
        <v>1</v>
      </c>
      <c r="D2274" s="119" t="s">
        <v>10145</v>
      </c>
    </row>
    <row r="2275" spans="2:4" x14ac:dyDescent="0.25">
      <c r="B2275" s="232">
        <v>44628</v>
      </c>
      <c r="C2275" s="118">
        <v>1</v>
      </c>
      <c r="D2275" s="119" t="s">
        <v>461</v>
      </c>
    </row>
    <row r="2276" spans="2:4" x14ac:dyDescent="0.25">
      <c r="B2276" s="232">
        <v>44628</v>
      </c>
      <c r="C2276" s="118">
        <v>500</v>
      </c>
      <c r="D2276" s="119" t="s">
        <v>3807</v>
      </c>
    </row>
    <row r="2277" spans="2:4" x14ac:dyDescent="0.25">
      <c r="B2277" s="232">
        <v>44628</v>
      </c>
      <c r="C2277" s="118">
        <v>88.04</v>
      </c>
      <c r="D2277" s="119" t="s">
        <v>4419</v>
      </c>
    </row>
    <row r="2278" spans="2:4" x14ac:dyDescent="0.25">
      <c r="B2278" s="232">
        <v>44628</v>
      </c>
      <c r="C2278" s="118">
        <v>300</v>
      </c>
      <c r="D2278" s="119" t="s">
        <v>3851</v>
      </c>
    </row>
    <row r="2279" spans="2:4" x14ac:dyDescent="0.25">
      <c r="B2279" s="232">
        <v>44628</v>
      </c>
      <c r="C2279" s="118">
        <v>5.27</v>
      </c>
      <c r="D2279" s="119" t="s">
        <v>10146</v>
      </c>
    </row>
    <row r="2280" spans="2:4" x14ac:dyDescent="0.25">
      <c r="B2280" s="232">
        <v>44628</v>
      </c>
      <c r="C2280" s="118">
        <v>200</v>
      </c>
      <c r="D2280" s="119" t="s">
        <v>549</v>
      </c>
    </row>
    <row r="2281" spans="2:4" x14ac:dyDescent="0.25">
      <c r="B2281" s="232">
        <v>44628</v>
      </c>
      <c r="C2281" s="118">
        <v>5</v>
      </c>
      <c r="D2281" s="119" t="s">
        <v>2637</v>
      </c>
    </row>
    <row r="2282" spans="2:4" x14ac:dyDescent="0.25">
      <c r="B2282" s="232">
        <v>44628</v>
      </c>
      <c r="C2282" s="118">
        <v>3.82</v>
      </c>
      <c r="D2282" s="119" t="s">
        <v>4755</v>
      </c>
    </row>
    <row r="2283" spans="2:4" x14ac:dyDescent="0.25">
      <c r="B2283" s="232">
        <v>44628</v>
      </c>
      <c r="C2283" s="118">
        <v>42.28</v>
      </c>
      <c r="D2283" s="119" t="s">
        <v>10147</v>
      </c>
    </row>
    <row r="2284" spans="2:4" x14ac:dyDescent="0.25">
      <c r="B2284" s="232">
        <v>44628</v>
      </c>
      <c r="C2284" s="118">
        <v>4.78</v>
      </c>
      <c r="D2284" s="119" t="s">
        <v>5286</v>
      </c>
    </row>
    <row r="2285" spans="2:4" x14ac:dyDescent="0.25">
      <c r="B2285" s="232">
        <v>44628</v>
      </c>
      <c r="C2285" s="118">
        <v>20</v>
      </c>
      <c r="D2285" s="119" t="s">
        <v>3139</v>
      </c>
    </row>
    <row r="2286" spans="2:4" x14ac:dyDescent="0.25">
      <c r="B2286" s="232">
        <v>44628</v>
      </c>
      <c r="C2286" s="118">
        <v>100</v>
      </c>
      <c r="D2286" s="119" t="s">
        <v>10148</v>
      </c>
    </row>
    <row r="2287" spans="2:4" x14ac:dyDescent="0.25">
      <c r="B2287" s="232">
        <v>44628</v>
      </c>
      <c r="C2287" s="118">
        <v>500</v>
      </c>
      <c r="D2287" s="119" t="s">
        <v>3795</v>
      </c>
    </row>
    <row r="2288" spans="2:4" x14ac:dyDescent="0.25">
      <c r="B2288" s="232">
        <v>44628</v>
      </c>
      <c r="C2288" s="118">
        <v>1</v>
      </c>
      <c r="D2288" s="119" t="s">
        <v>4639</v>
      </c>
    </row>
    <row r="2289" spans="2:4" x14ac:dyDescent="0.25">
      <c r="B2289" s="232">
        <v>44628</v>
      </c>
      <c r="C2289" s="118">
        <v>105.64</v>
      </c>
      <c r="D2289" s="119" t="s">
        <v>2412</v>
      </c>
    </row>
    <row r="2290" spans="2:4" x14ac:dyDescent="0.25">
      <c r="B2290" s="232">
        <v>44628</v>
      </c>
      <c r="C2290" s="118">
        <v>9.4600000000000009</v>
      </c>
      <c r="D2290" s="119" t="s">
        <v>4547</v>
      </c>
    </row>
    <row r="2291" spans="2:4" x14ac:dyDescent="0.25">
      <c r="B2291" s="232">
        <v>44628</v>
      </c>
      <c r="C2291" s="118">
        <v>40.450000000000003</v>
      </c>
      <c r="D2291" s="119" t="s">
        <v>10149</v>
      </c>
    </row>
    <row r="2292" spans="2:4" x14ac:dyDescent="0.25">
      <c r="B2292" s="232">
        <v>44628</v>
      </c>
      <c r="C2292" s="118">
        <v>50</v>
      </c>
      <c r="D2292" s="119" t="s">
        <v>835</v>
      </c>
    </row>
    <row r="2293" spans="2:4" x14ac:dyDescent="0.25">
      <c r="B2293" s="232">
        <v>44628</v>
      </c>
      <c r="C2293" s="118">
        <v>292</v>
      </c>
      <c r="D2293" s="119" t="s">
        <v>3329</v>
      </c>
    </row>
    <row r="2294" spans="2:4" x14ac:dyDescent="0.25">
      <c r="B2294" s="232">
        <v>44628</v>
      </c>
      <c r="C2294" s="118">
        <v>500</v>
      </c>
      <c r="D2294" s="119" t="s">
        <v>3897</v>
      </c>
    </row>
    <row r="2295" spans="2:4" x14ac:dyDescent="0.25">
      <c r="B2295" s="232">
        <v>44628</v>
      </c>
      <c r="C2295" s="118">
        <v>500</v>
      </c>
      <c r="D2295" s="119" t="s">
        <v>3750</v>
      </c>
    </row>
    <row r="2296" spans="2:4" x14ac:dyDescent="0.25">
      <c r="B2296" s="232">
        <v>44628</v>
      </c>
      <c r="C2296" s="118">
        <v>300</v>
      </c>
      <c r="D2296" s="119" t="s">
        <v>10150</v>
      </c>
    </row>
    <row r="2297" spans="2:4" x14ac:dyDescent="0.25">
      <c r="B2297" s="232">
        <v>44628</v>
      </c>
      <c r="C2297" s="118">
        <v>4.32</v>
      </c>
      <c r="D2297" s="119" t="s">
        <v>9345</v>
      </c>
    </row>
    <row r="2298" spans="2:4" x14ac:dyDescent="0.25">
      <c r="B2298" s="232">
        <v>44628</v>
      </c>
      <c r="C2298" s="118">
        <v>120</v>
      </c>
      <c r="D2298" s="119" t="s">
        <v>3148</v>
      </c>
    </row>
    <row r="2299" spans="2:4" x14ac:dyDescent="0.25">
      <c r="B2299" s="232">
        <v>44628</v>
      </c>
      <c r="C2299" s="118">
        <v>10000</v>
      </c>
      <c r="D2299" s="119" t="s">
        <v>10151</v>
      </c>
    </row>
    <row r="2300" spans="2:4" x14ac:dyDescent="0.25">
      <c r="B2300" s="232">
        <v>44628</v>
      </c>
      <c r="C2300" s="118">
        <v>100</v>
      </c>
      <c r="D2300" s="119" t="s">
        <v>10152</v>
      </c>
    </row>
    <row r="2301" spans="2:4" x14ac:dyDescent="0.25">
      <c r="B2301" s="232">
        <v>44628</v>
      </c>
      <c r="C2301" s="118">
        <v>160</v>
      </c>
      <c r="D2301" s="119" t="s">
        <v>3946</v>
      </c>
    </row>
    <row r="2302" spans="2:4" x14ac:dyDescent="0.25">
      <c r="B2302" s="232">
        <v>44628</v>
      </c>
      <c r="C2302" s="118">
        <v>3</v>
      </c>
      <c r="D2302" s="119" t="s">
        <v>10153</v>
      </c>
    </row>
    <row r="2303" spans="2:4" x14ac:dyDescent="0.25">
      <c r="B2303" s="232">
        <v>44628</v>
      </c>
      <c r="C2303" s="118">
        <v>350</v>
      </c>
      <c r="D2303" s="119" t="s">
        <v>3195</v>
      </c>
    </row>
    <row r="2304" spans="2:4" x14ac:dyDescent="0.25">
      <c r="B2304" s="232">
        <v>44628</v>
      </c>
      <c r="C2304" s="118">
        <v>10</v>
      </c>
      <c r="D2304" s="119" t="s">
        <v>3161</v>
      </c>
    </row>
    <row r="2305" spans="2:4" x14ac:dyDescent="0.25">
      <c r="B2305" s="232">
        <v>44628</v>
      </c>
      <c r="C2305" s="118">
        <v>100</v>
      </c>
      <c r="D2305" s="119" t="s">
        <v>5167</v>
      </c>
    </row>
    <row r="2306" spans="2:4" x14ac:dyDescent="0.25">
      <c r="B2306" s="232">
        <v>44628</v>
      </c>
      <c r="C2306" s="118">
        <v>300</v>
      </c>
      <c r="D2306" s="119" t="s">
        <v>10147</v>
      </c>
    </row>
    <row r="2307" spans="2:4" x14ac:dyDescent="0.25">
      <c r="B2307" s="232">
        <v>44628</v>
      </c>
      <c r="C2307" s="118">
        <v>1000</v>
      </c>
      <c r="D2307" s="119" t="s">
        <v>359</v>
      </c>
    </row>
    <row r="2308" spans="2:4" x14ac:dyDescent="0.25">
      <c r="B2308" s="232">
        <v>44628</v>
      </c>
      <c r="C2308" s="118">
        <v>6.6</v>
      </c>
      <c r="D2308" s="119" t="s">
        <v>9371</v>
      </c>
    </row>
    <row r="2309" spans="2:4" x14ac:dyDescent="0.25">
      <c r="B2309" s="232">
        <v>44628</v>
      </c>
      <c r="C2309" s="118">
        <v>75</v>
      </c>
      <c r="D2309" s="119" t="s">
        <v>3130</v>
      </c>
    </row>
    <row r="2310" spans="2:4" x14ac:dyDescent="0.25">
      <c r="B2310" s="232">
        <v>44628</v>
      </c>
      <c r="C2310" s="118">
        <v>50</v>
      </c>
      <c r="D2310" s="119" t="s">
        <v>9881</v>
      </c>
    </row>
    <row r="2311" spans="2:4" x14ac:dyDescent="0.25">
      <c r="B2311" s="232">
        <v>44628</v>
      </c>
      <c r="C2311" s="118">
        <v>529.46</v>
      </c>
      <c r="D2311" s="119" t="s">
        <v>9216</v>
      </c>
    </row>
    <row r="2312" spans="2:4" x14ac:dyDescent="0.25">
      <c r="B2312" s="232">
        <v>44628</v>
      </c>
      <c r="C2312" s="118">
        <v>6.99</v>
      </c>
      <c r="D2312" s="119" t="s">
        <v>1545</v>
      </c>
    </row>
    <row r="2313" spans="2:4" x14ac:dyDescent="0.25">
      <c r="B2313" s="232">
        <v>44628</v>
      </c>
      <c r="C2313" s="118">
        <v>3.45</v>
      </c>
      <c r="D2313" s="119" t="s">
        <v>4542</v>
      </c>
    </row>
    <row r="2314" spans="2:4" x14ac:dyDescent="0.25">
      <c r="B2314" s="232">
        <v>44628</v>
      </c>
      <c r="C2314" s="118">
        <v>400</v>
      </c>
      <c r="D2314" s="119" t="s">
        <v>4961</v>
      </c>
    </row>
    <row r="2315" spans="2:4" x14ac:dyDescent="0.25">
      <c r="B2315" s="232">
        <v>44628</v>
      </c>
      <c r="C2315" s="118">
        <v>1000</v>
      </c>
      <c r="D2315" s="119" t="s">
        <v>4823</v>
      </c>
    </row>
    <row r="2316" spans="2:4" x14ac:dyDescent="0.25">
      <c r="B2316" s="232">
        <v>44628</v>
      </c>
      <c r="C2316" s="118">
        <v>11</v>
      </c>
      <c r="D2316" s="119" t="s">
        <v>10154</v>
      </c>
    </row>
    <row r="2317" spans="2:4" x14ac:dyDescent="0.25">
      <c r="B2317" s="232">
        <v>44628</v>
      </c>
      <c r="C2317" s="118">
        <v>14.59</v>
      </c>
      <c r="D2317" s="119" t="s">
        <v>10155</v>
      </c>
    </row>
    <row r="2318" spans="2:4" x14ac:dyDescent="0.25">
      <c r="B2318" s="232">
        <v>44628</v>
      </c>
      <c r="C2318" s="118">
        <v>1</v>
      </c>
      <c r="D2318" s="119" t="s">
        <v>4689</v>
      </c>
    </row>
    <row r="2319" spans="2:4" x14ac:dyDescent="0.25">
      <c r="B2319" s="232">
        <v>44628</v>
      </c>
      <c r="C2319" s="118">
        <v>15000</v>
      </c>
      <c r="D2319" s="119" t="s">
        <v>9342</v>
      </c>
    </row>
    <row r="2320" spans="2:4" x14ac:dyDescent="0.25">
      <c r="B2320" s="232">
        <v>44628</v>
      </c>
      <c r="C2320" s="118">
        <v>10000</v>
      </c>
      <c r="D2320" s="119" t="s">
        <v>10156</v>
      </c>
    </row>
    <row r="2321" spans="2:4" x14ac:dyDescent="0.25">
      <c r="B2321" s="232">
        <v>44628</v>
      </c>
      <c r="C2321" s="118">
        <v>24.49</v>
      </c>
      <c r="D2321" s="119" t="s">
        <v>9975</v>
      </c>
    </row>
    <row r="2322" spans="2:4" x14ac:dyDescent="0.25">
      <c r="B2322" s="232">
        <v>44628</v>
      </c>
      <c r="C2322" s="118">
        <v>1.36</v>
      </c>
      <c r="D2322" s="119" t="s">
        <v>4978</v>
      </c>
    </row>
    <row r="2323" spans="2:4" x14ac:dyDescent="0.25">
      <c r="B2323" s="232">
        <v>44628</v>
      </c>
      <c r="C2323" s="118">
        <v>100</v>
      </c>
      <c r="D2323" s="119" t="s">
        <v>9055</v>
      </c>
    </row>
    <row r="2324" spans="2:4" x14ac:dyDescent="0.25">
      <c r="B2324" s="232">
        <v>44628</v>
      </c>
      <c r="C2324" s="118">
        <v>400</v>
      </c>
      <c r="D2324" s="119" t="s">
        <v>2039</v>
      </c>
    </row>
    <row r="2325" spans="2:4" x14ac:dyDescent="0.25">
      <c r="B2325" s="232">
        <v>44628</v>
      </c>
      <c r="C2325" s="118">
        <v>600</v>
      </c>
      <c r="D2325" s="119" t="s">
        <v>10157</v>
      </c>
    </row>
    <row r="2326" spans="2:4" x14ac:dyDescent="0.25">
      <c r="B2326" s="232">
        <v>44628</v>
      </c>
      <c r="C2326" s="118">
        <v>1000</v>
      </c>
      <c r="D2326" s="119" t="s">
        <v>10158</v>
      </c>
    </row>
    <row r="2327" spans="2:4" x14ac:dyDescent="0.25">
      <c r="B2327" s="232">
        <v>44628</v>
      </c>
      <c r="C2327" s="118">
        <v>9.6</v>
      </c>
      <c r="D2327" s="119" t="s">
        <v>5369</v>
      </c>
    </row>
    <row r="2328" spans="2:4" x14ac:dyDescent="0.25">
      <c r="B2328" s="232">
        <v>44628</v>
      </c>
      <c r="C2328" s="118">
        <v>5.51</v>
      </c>
      <c r="D2328" s="119" t="s">
        <v>2322</v>
      </c>
    </row>
    <row r="2329" spans="2:4" x14ac:dyDescent="0.25">
      <c r="B2329" s="232">
        <v>44628</v>
      </c>
      <c r="C2329" s="118">
        <v>2500</v>
      </c>
      <c r="D2329" s="119" t="s">
        <v>9061</v>
      </c>
    </row>
    <row r="2330" spans="2:4" x14ac:dyDescent="0.25">
      <c r="B2330" s="232">
        <v>44628</v>
      </c>
      <c r="C2330" s="118">
        <v>400</v>
      </c>
      <c r="D2330" s="119" t="s">
        <v>5062</v>
      </c>
    </row>
    <row r="2331" spans="2:4" x14ac:dyDescent="0.25">
      <c r="B2331" s="232">
        <v>44628</v>
      </c>
      <c r="C2331" s="118">
        <v>40.01</v>
      </c>
      <c r="D2331" s="119" t="s">
        <v>10159</v>
      </c>
    </row>
    <row r="2332" spans="2:4" x14ac:dyDescent="0.25">
      <c r="B2332" s="232">
        <v>44628</v>
      </c>
      <c r="C2332" s="118">
        <v>64.180000000000007</v>
      </c>
      <c r="D2332" s="119" t="s">
        <v>4428</v>
      </c>
    </row>
    <row r="2333" spans="2:4" x14ac:dyDescent="0.25">
      <c r="B2333" s="232">
        <v>44628</v>
      </c>
      <c r="C2333" s="118">
        <v>1.73</v>
      </c>
      <c r="D2333" s="119" t="s">
        <v>10160</v>
      </c>
    </row>
    <row r="2334" spans="2:4" x14ac:dyDescent="0.25">
      <c r="B2334" s="232">
        <v>44628</v>
      </c>
      <c r="C2334" s="118">
        <v>3.78</v>
      </c>
      <c r="D2334" s="119" t="s">
        <v>389</v>
      </c>
    </row>
    <row r="2335" spans="2:4" x14ac:dyDescent="0.25">
      <c r="B2335" s="232">
        <v>44628</v>
      </c>
      <c r="C2335" s="118">
        <v>6.29</v>
      </c>
      <c r="D2335" s="119" t="s">
        <v>1984</v>
      </c>
    </row>
    <row r="2336" spans="2:4" x14ac:dyDescent="0.25">
      <c r="B2336" s="232">
        <v>44628</v>
      </c>
      <c r="C2336" s="118">
        <v>5.9</v>
      </c>
      <c r="D2336" s="119" t="s">
        <v>10161</v>
      </c>
    </row>
    <row r="2337" spans="2:4" x14ac:dyDescent="0.25">
      <c r="B2337" s="232">
        <v>44628</v>
      </c>
      <c r="C2337" s="118">
        <v>400</v>
      </c>
      <c r="D2337" s="119" t="s">
        <v>4040</v>
      </c>
    </row>
    <row r="2338" spans="2:4" x14ac:dyDescent="0.25">
      <c r="B2338" s="232">
        <v>44628</v>
      </c>
      <c r="C2338" s="118">
        <v>2.75</v>
      </c>
      <c r="D2338" s="119" t="s">
        <v>111</v>
      </c>
    </row>
    <row r="2339" spans="2:4" x14ac:dyDescent="0.25">
      <c r="B2339" s="232">
        <v>44628</v>
      </c>
      <c r="C2339" s="118">
        <v>9.89</v>
      </c>
      <c r="D2339" s="119" t="s">
        <v>1630</v>
      </c>
    </row>
    <row r="2340" spans="2:4" x14ac:dyDescent="0.25">
      <c r="B2340" s="232">
        <v>44628</v>
      </c>
      <c r="C2340" s="118">
        <v>300</v>
      </c>
      <c r="D2340" s="119">
        <v>24654838709</v>
      </c>
    </row>
    <row r="2341" spans="2:4" x14ac:dyDescent="0.25">
      <c r="B2341" s="232">
        <v>44628</v>
      </c>
      <c r="C2341" s="118">
        <v>315</v>
      </c>
      <c r="D2341" s="119">
        <v>24655053827</v>
      </c>
    </row>
    <row r="2342" spans="2:4" x14ac:dyDescent="0.25">
      <c r="B2342" s="232">
        <v>44629</v>
      </c>
      <c r="C2342" s="118">
        <v>6</v>
      </c>
      <c r="D2342" s="119" t="s">
        <v>134</v>
      </c>
    </row>
    <row r="2343" spans="2:4" x14ac:dyDescent="0.25">
      <c r="B2343" s="232">
        <v>44629</v>
      </c>
      <c r="C2343" s="118">
        <v>50</v>
      </c>
      <c r="D2343" s="119" t="s">
        <v>2531</v>
      </c>
    </row>
    <row r="2344" spans="2:4" x14ac:dyDescent="0.25">
      <c r="B2344" s="232">
        <v>44629</v>
      </c>
      <c r="C2344" s="118">
        <v>7</v>
      </c>
      <c r="D2344" s="119" t="s">
        <v>809</v>
      </c>
    </row>
    <row r="2345" spans="2:4" x14ac:dyDescent="0.25">
      <c r="B2345" s="232">
        <v>44629</v>
      </c>
      <c r="C2345" s="118">
        <v>8</v>
      </c>
      <c r="D2345" s="119" t="s">
        <v>2306</v>
      </c>
    </row>
    <row r="2346" spans="2:4" x14ac:dyDescent="0.25">
      <c r="B2346" s="232">
        <v>44629</v>
      </c>
      <c r="C2346" s="118">
        <v>5</v>
      </c>
      <c r="D2346" s="119" t="s">
        <v>818</v>
      </c>
    </row>
    <row r="2347" spans="2:4" x14ac:dyDescent="0.25">
      <c r="B2347" s="232">
        <v>44629</v>
      </c>
      <c r="C2347" s="118">
        <v>1</v>
      </c>
      <c r="D2347" s="119" t="s">
        <v>3643</v>
      </c>
    </row>
    <row r="2348" spans="2:4" x14ac:dyDescent="0.25">
      <c r="B2348" s="232">
        <v>44629</v>
      </c>
      <c r="C2348" s="118">
        <v>8</v>
      </c>
      <c r="D2348" s="119" t="s">
        <v>3485</v>
      </c>
    </row>
    <row r="2349" spans="2:4" x14ac:dyDescent="0.25">
      <c r="B2349" s="232">
        <v>44629</v>
      </c>
      <c r="C2349" s="118">
        <v>794</v>
      </c>
      <c r="D2349" s="119" t="s">
        <v>2175</v>
      </c>
    </row>
    <row r="2350" spans="2:4" x14ac:dyDescent="0.25">
      <c r="B2350" s="232">
        <v>44629</v>
      </c>
      <c r="C2350" s="118">
        <v>2170</v>
      </c>
      <c r="D2350" s="119" t="s">
        <v>2613</v>
      </c>
    </row>
    <row r="2351" spans="2:4" x14ac:dyDescent="0.25">
      <c r="B2351" s="232">
        <v>44629</v>
      </c>
      <c r="C2351" s="118">
        <v>220</v>
      </c>
      <c r="D2351" s="119" t="s">
        <v>320</v>
      </c>
    </row>
    <row r="2352" spans="2:4" x14ac:dyDescent="0.25">
      <c r="B2352" s="232">
        <v>44629</v>
      </c>
      <c r="C2352" s="118">
        <v>332</v>
      </c>
      <c r="D2352" s="119" t="s">
        <v>568</v>
      </c>
    </row>
    <row r="2353" spans="2:4" x14ac:dyDescent="0.25">
      <c r="B2353" s="232">
        <v>44629</v>
      </c>
      <c r="C2353" s="118">
        <v>1642</v>
      </c>
      <c r="D2353" s="119" t="s">
        <v>748</v>
      </c>
    </row>
    <row r="2354" spans="2:4" x14ac:dyDescent="0.25">
      <c r="B2354" s="232">
        <v>44629</v>
      </c>
      <c r="C2354" s="118">
        <v>799</v>
      </c>
      <c r="D2354" s="119" t="s">
        <v>2475</v>
      </c>
    </row>
    <row r="2355" spans="2:4" x14ac:dyDescent="0.25">
      <c r="B2355" s="232">
        <v>44629</v>
      </c>
      <c r="C2355" s="118">
        <v>480</v>
      </c>
      <c r="D2355" s="119" t="s">
        <v>10162</v>
      </c>
    </row>
    <row r="2356" spans="2:4" x14ac:dyDescent="0.25">
      <c r="B2356" s="232">
        <v>44629</v>
      </c>
      <c r="C2356" s="118">
        <v>802</v>
      </c>
      <c r="D2356" s="119" t="s">
        <v>1467</v>
      </c>
    </row>
    <row r="2357" spans="2:4" x14ac:dyDescent="0.25">
      <c r="B2357" s="232">
        <v>44629</v>
      </c>
      <c r="C2357" s="118">
        <v>2</v>
      </c>
      <c r="D2357" s="119" t="s">
        <v>5170</v>
      </c>
    </row>
    <row r="2358" spans="2:4" x14ac:dyDescent="0.25">
      <c r="B2358" s="232">
        <v>44629</v>
      </c>
      <c r="C2358" s="118">
        <v>28</v>
      </c>
      <c r="D2358" s="119" t="s">
        <v>4554</v>
      </c>
    </row>
    <row r="2359" spans="2:4" x14ac:dyDescent="0.25">
      <c r="B2359" s="232">
        <v>44629</v>
      </c>
      <c r="C2359" s="118">
        <v>3000</v>
      </c>
      <c r="D2359" s="119" t="s">
        <v>3168</v>
      </c>
    </row>
    <row r="2360" spans="2:4" x14ac:dyDescent="0.25">
      <c r="B2360" s="232">
        <v>44629</v>
      </c>
      <c r="C2360" s="118">
        <v>508</v>
      </c>
      <c r="D2360" s="119" t="s">
        <v>3174</v>
      </c>
    </row>
    <row r="2361" spans="2:4" x14ac:dyDescent="0.25">
      <c r="B2361" s="232">
        <v>44629</v>
      </c>
      <c r="C2361" s="118">
        <v>178</v>
      </c>
      <c r="D2361" s="119" t="s">
        <v>2355</v>
      </c>
    </row>
    <row r="2362" spans="2:4" x14ac:dyDescent="0.25">
      <c r="B2362" s="232">
        <v>44629</v>
      </c>
      <c r="C2362" s="118">
        <v>20</v>
      </c>
      <c r="D2362" s="119" t="s">
        <v>3165</v>
      </c>
    </row>
    <row r="2363" spans="2:4" x14ac:dyDescent="0.25">
      <c r="B2363" s="232">
        <v>44629</v>
      </c>
      <c r="C2363" s="118">
        <v>265</v>
      </c>
      <c r="D2363" s="119" t="s">
        <v>3177</v>
      </c>
    </row>
    <row r="2364" spans="2:4" x14ac:dyDescent="0.25">
      <c r="B2364" s="232">
        <v>44629</v>
      </c>
      <c r="C2364" s="118">
        <v>361</v>
      </c>
      <c r="D2364" s="119" t="s">
        <v>2832</v>
      </c>
    </row>
    <row r="2365" spans="2:4" x14ac:dyDescent="0.25">
      <c r="B2365" s="232">
        <v>44629</v>
      </c>
      <c r="C2365" s="118">
        <v>40</v>
      </c>
      <c r="D2365" s="119" t="s">
        <v>973</v>
      </c>
    </row>
    <row r="2366" spans="2:4" x14ac:dyDescent="0.25">
      <c r="B2366" s="232">
        <v>44629</v>
      </c>
      <c r="C2366" s="118">
        <v>741</v>
      </c>
      <c r="D2366" s="119" t="s">
        <v>1871</v>
      </c>
    </row>
    <row r="2367" spans="2:4" x14ac:dyDescent="0.25">
      <c r="B2367" s="232">
        <v>44629</v>
      </c>
      <c r="C2367" s="118">
        <v>531</v>
      </c>
      <c r="D2367" s="119" t="s">
        <v>769</v>
      </c>
    </row>
    <row r="2368" spans="2:4" x14ac:dyDescent="0.25">
      <c r="B2368" s="232">
        <v>44629</v>
      </c>
      <c r="C2368" s="118">
        <v>28</v>
      </c>
      <c r="D2368" s="119" t="s">
        <v>1871</v>
      </c>
    </row>
    <row r="2369" spans="2:4" x14ac:dyDescent="0.25">
      <c r="B2369" s="232">
        <v>44629</v>
      </c>
      <c r="C2369" s="118">
        <v>173</v>
      </c>
      <c r="D2369" s="119" t="s">
        <v>3056</v>
      </c>
    </row>
    <row r="2370" spans="2:4" x14ac:dyDescent="0.25">
      <c r="B2370" s="232">
        <v>44629</v>
      </c>
      <c r="C2370" s="118">
        <v>52</v>
      </c>
      <c r="D2370" s="119" t="s">
        <v>3074</v>
      </c>
    </row>
    <row r="2371" spans="2:4" x14ac:dyDescent="0.25">
      <c r="B2371" s="232">
        <v>44629</v>
      </c>
      <c r="C2371" s="118">
        <v>740</v>
      </c>
      <c r="D2371" s="119" t="s">
        <v>3170</v>
      </c>
    </row>
    <row r="2372" spans="2:4" x14ac:dyDescent="0.25">
      <c r="B2372" s="232">
        <v>44629</v>
      </c>
      <c r="C2372" s="118">
        <v>139</v>
      </c>
      <c r="D2372" s="119" t="s">
        <v>1212</v>
      </c>
    </row>
    <row r="2373" spans="2:4" x14ac:dyDescent="0.25">
      <c r="B2373" s="232">
        <v>44629</v>
      </c>
      <c r="C2373" s="118">
        <v>172</v>
      </c>
      <c r="D2373" s="119" t="s">
        <v>1574</v>
      </c>
    </row>
    <row r="2374" spans="2:4" x14ac:dyDescent="0.25">
      <c r="B2374" s="232">
        <v>44629</v>
      </c>
      <c r="C2374" s="118">
        <v>831</v>
      </c>
      <c r="D2374" s="119" t="s">
        <v>3164</v>
      </c>
    </row>
    <row r="2375" spans="2:4" x14ac:dyDescent="0.25">
      <c r="B2375" s="232">
        <v>44629</v>
      </c>
      <c r="C2375" s="118">
        <v>307</v>
      </c>
      <c r="D2375" s="119" t="s">
        <v>3479</v>
      </c>
    </row>
    <row r="2376" spans="2:4" x14ac:dyDescent="0.25">
      <c r="B2376" s="232">
        <v>44629</v>
      </c>
      <c r="C2376" s="118">
        <v>210</v>
      </c>
      <c r="D2376" s="119" t="s">
        <v>3173</v>
      </c>
    </row>
    <row r="2377" spans="2:4" x14ac:dyDescent="0.25">
      <c r="B2377" s="232">
        <v>44629</v>
      </c>
      <c r="C2377" s="118">
        <v>64</v>
      </c>
      <c r="D2377" s="119" t="s">
        <v>3180</v>
      </c>
    </row>
    <row r="2378" spans="2:4" x14ac:dyDescent="0.25">
      <c r="B2378" s="232">
        <v>44629</v>
      </c>
      <c r="C2378" s="118">
        <v>3</v>
      </c>
      <c r="D2378" s="119" t="s">
        <v>1851</v>
      </c>
    </row>
    <row r="2379" spans="2:4" x14ac:dyDescent="0.25">
      <c r="B2379" s="232">
        <v>44629</v>
      </c>
      <c r="C2379" s="118">
        <v>475</v>
      </c>
      <c r="D2379" s="119" t="s">
        <v>2248</v>
      </c>
    </row>
    <row r="2380" spans="2:4" x14ac:dyDescent="0.25">
      <c r="B2380" s="232">
        <v>44629</v>
      </c>
      <c r="C2380" s="118">
        <v>283</v>
      </c>
      <c r="D2380" s="119" t="s">
        <v>2983</v>
      </c>
    </row>
    <row r="2381" spans="2:4" x14ac:dyDescent="0.25">
      <c r="B2381" s="232">
        <v>44629</v>
      </c>
      <c r="C2381" s="118">
        <v>1264</v>
      </c>
      <c r="D2381" s="119" t="s">
        <v>3176</v>
      </c>
    </row>
    <row r="2382" spans="2:4" x14ac:dyDescent="0.25">
      <c r="B2382" s="232">
        <v>44629</v>
      </c>
      <c r="C2382" s="118">
        <v>974</v>
      </c>
      <c r="D2382" s="119" t="s">
        <v>3163</v>
      </c>
    </row>
    <row r="2383" spans="2:4" x14ac:dyDescent="0.25">
      <c r="B2383" s="232">
        <v>44629</v>
      </c>
      <c r="C2383" s="118">
        <v>191</v>
      </c>
      <c r="D2383" s="119" t="s">
        <v>2057</v>
      </c>
    </row>
    <row r="2384" spans="2:4" x14ac:dyDescent="0.25">
      <c r="B2384" s="232">
        <v>44629</v>
      </c>
      <c r="C2384" s="118">
        <v>145</v>
      </c>
      <c r="D2384" s="119" t="s">
        <v>3167</v>
      </c>
    </row>
    <row r="2385" spans="2:4" x14ac:dyDescent="0.25">
      <c r="B2385" s="232">
        <v>44629</v>
      </c>
      <c r="C2385" s="118">
        <v>670</v>
      </c>
      <c r="D2385" s="119" t="s">
        <v>4955</v>
      </c>
    </row>
    <row r="2386" spans="2:4" x14ac:dyDescent="0.25">
      <c r="B2386" s="232">
        <v>44629</v>
      </c>
      <c r="C2386" s="118">
        <v>100</v>
      </c>
      <c r="D2386" s="119" t="s">
        <v>2638</v>
      </c>
    </row>
    <row r="2387" spans="2:4" x14ac:dyDescent="0.25">
      <c r="B2387" s="232">
        <v>44629</v>
      </c>
      <c r="C2387" s="118">
        <v>557</v>
      </c>
      <c r="D2387" s="119" t="s">
        <v>1750</v>
      </c>
    </row>
    <row r="2388" spans="2:4" x14ac:dyDescent="0.25">
      <c r="B2388" s="232">
        <v>44629</v>
      </c>
      <c r="C2388" s="118">
        <v>6.07</v>
      </c>
      <c r="D2388" s="119" t="s">
        <v>463</v>
      </c>
    </row>
    <row r="2389" spans="2:4" x14ac:dyDescent="0.25">
      <c r="B2389" s="232">
        <v>44629</v>
      </c>
      <c r="C2389" s="118">
        <v>100</v>
      </c>
      <c r="D2389" s="119" t="s">
        <v>4849</v>
      </c>
    </row>
    <row r="2390" spans="2:4" x14ac:dyDescent="0.25">
      <c r="B2390" s="232">
        <v>44629</v>
      </c>
      <c r="C2390" s="118">
        <v>55</v>
      </c>
      <c r="D2390" s="119" t="s">
        <v>871</v>
      </c>
    </row>
    <row r="2391" spans="2:4" x14ac:dyDescent="0.25">
      <c r="B2391" s="232">
        <v>44629</v>
      </c>
      <c r="C2391" s="118">
        <v>359</v>
      </c>
      <c r="D2391" s="119" t="s">
        <v>3175</v>
      </c>
    </row>
    <row r="2392" spans="2:4" x14ac:dyDescent="0.25">
      <c r="B2392" s="232">
        <v>44629</v>
      </c>
      <c r="C2392" s="118">
        <v>1556</v>
      </c>
      <c r="D2392" s="119" t="s">
        <v>833</v>
      </c>
    </row>
    <row r="2393" spans="2:4" x14ac:dyDescent="0.25">
      <c r="B2393" s="232">
        <v>44629</v>
      </c>
      <c r="C2393" s="118">
        <v>576</v>
      </c>
      <c r="D2393" s="119" t="s">
        <v>3178</v>
      </c>
    </row>
    <row r="2394" spans="2:4" x14ac:dyDescent="0.25">
      <c r="B2394" s="232">
        <v>44629</v>
      </c>
      <c r="C2394" s="118">
        <v>1.43</v>
      </c>
      <c r="D2394" s="119" t="s">
        <v>583</v>
      </c>
    </row>
    <row r="2395" spans="2:4" x14ac:dyDescent="0.25">
      <c r="B2395" s="232">
        <v>44629</v>
      </c>
      <c r="C2395" s="118">
        <v>171</v>
      </c>
      <c r="D2395" s="119" t="s">
        <v>2648</v>
      </c>
    </row>
    <row r="2396" spans="2:4" x14ac:dyDescent="0.25">
      <c r="B2396" s="232">
        <v>44629</v>
      </c>
      <c r="C2396" s="118">
        <v>200</v>
      </c>
      <c r="D2396" s="119" t="s">
        <v>5041</v>
      </c>
    </row>
    <row r="2397" spans="2:4" x14ac:dyDescent="0.25">
      <c r="B2397" s="232">
        <v>44629</v>
      </c>
      <c r="C2397" s="118">
        <v>20</v>
      </c>
      <c r="D2397" s="119" t="s">
        <v>2139</v>
      </c>
    </row>
    <row r="2398" spans="2:4" x14ac:dyDescent="0.25">
      <c r="B2398" s="232">
        <v>44629</v>
      </c>
      <c r="C2398" s="118">
        <v>105</v>
      </c>
      <c r="D2398" s="119" t="s">
        <v>2240</v>
      </c>
    </row>
    <row r="2399" spans="2:4" x14ac:dyDescent="0.25">
      <c r="B2399" s="232">
        <v>44629</v>
      </c>
      <c r="C2399" s="118">
        <v>200</v>
      </c>
      <c r="D2399" s="119" t="s">
        <v>498</v>
      </c>
    </row>
    <row r="2400" spans="2:4" x14ac:dyDescent="0.25">
      <c r="B2400" s="232">
        <v>44629</v>
      </c>
      <c r="C2400" s="118">
        <v>85</v>
      </c>
      <c r="D2400" s="119" t="s">
        <v>914</v>
      </c>
    </row>
    <row r="2401" spans="2:4" x14ac:dyDescent="0.25">
      <c r="B2401" s="232">
        <v>44629</v>
      </c>
      <c r="C2401" s="118">
        <v>1.94</v>
      </c>
      <c r="D2401" s="119" t="s">
        <v>1570</v>
      </c>
    </row>
    <row r="2402" spans="2:4" x14ac:dyDescent="0.25">
      <c r="B2402" s="232">
        <v>44629</v>
      </c>
      <c r="C2402" s="118">
        <v>263</v>
      </c>
      <c r="D2402" s="119" t="s">
        <v>1394</v>
      </c>
    </row>
    <row r="2403" spans="2:4" x14ac:dyDescent="0.25">
      <c r="B2403" s="232">
        <v>44629</v>
      </c>
      <c r="C2403" s="118">
        <v>54</v>
      </c>
      <c r="D2403" s="119" t="s">
        <v>1350</v>
      </c>
    </row>
    <row r="2404" spans="2:4" x14ac:dyDescent="0.25">
      <c r="B2404" s="232">
        <v>44629</v>
      </c>
      <c r="C2404" s="118">
        <v>49</v>
      </c>
      <c r="D2404" s="119" t="s">
        <v>716</v>
      </c>
    </row>
    <row r="2405" spans="2:4" x14ac:dyDescent="0.25">
      <c r="B2405" s="232">
        <v>44629</v>
      </c>
      <c r="C2405" s="118">
        <v>606</v>
      </c>
      <c r="D2405" s="119" t="s">
        <v>1437</v>
      </c>
    </row>
    <row r="2406" spans="2:4" x14ac:dyDescent="0.25">
      <c r="B2406" s="232">
        <v>44629</v>
      </c>
      <c r="C2406" s="118">
        <v>185</v>
      </c>
      <c r="D2406" s="119" t="s">
        <v>4825</v>
      </c>
    </row>
    <row r="2407" spans="2:4" x14ac:dyDescent="0.25">
      <c r="B2407" s="232">
        <v>44629</v>
      </c>
      <c r="C2407" s="118">
        <v>117</v>
      </c>
      <c r="D2407" s="119" t="s">
        <v>2037</v>
      </c>
    </row>
    <row r="2408" spans="2:4" x14ac:dyDescent="0.25">
      <c r="B2408" s="232">
        <v>44629</v>
      </c>
      <c r="C2408" s="118">
        <v>32</v>
      </c>
      <c r="D2408" s="119" t="s">
        <v>3171</v>
      </c>
    </row>
    <row r="2409" spans="2:4" x14ac:dyDescent="0.25">
      <c r="B2409" s="232">
        <v>44629</v>
      </c>
      <c r="C2409" s="118">
        <v>7</v>
      </c>
      <c r="D2409" s="119" t="s">
        <v>10163</v>
      </c>
    </row>
    <row r="2410" spans="2:4" x14ac:dyDescent="0.25">
      <c r="B2410" s="232">
        <v>44629</v>
      </c>
      <c r="C2410" s="118">
        <v>1.48</v>
      </c>
      <c r="D2410" s="119" t="s">
        <v>10164</v>
      </c>
    </row>
    <row r="2411" spans="2:4" x14ac:dyDescent="0.25">
      <c r="B2411" s="232">
        <v>44629</v>
      </c>
      <c r="C2411" s="118">
        <v>500</v>
      </c>
      <c r="D2411" s="119" t="s">
        <v>1531</v>
      </c>
    </row>
    <row r="2412" spans="2:4" x14ac:dyDescent="0.25">
      <c r="B2412" s="232">
        <v>44629</v>
      </c>
      <c r="C2412" s="118">
        <v>45</v>
      </c>
      <c r="D2412" s="119" t="s">
        <v>5355</v>
      </c>
    </row>
    <row r="2413" spans="2:4" x14ac:dyDescent="0.25">
      <c r="B2413" s="232">
        <v>44629</v>
      </c>
      <c r="C2413" s="118">
        <v>48.34</v>
      </c>
      <c r="D2413" s="119" t="s">
        <v>2819</v>
      </c>
    </row>
    <row r="2414" spans="2:4" x14ac:dyDescent="0.25">
      <c r="B2414" s="232">
        <v>44629</v>
      </c>
      <c r="C2414" s="118">
        <v>10</v>
      </c>
      <c r="D2414" s="119" t="s">
        <v>2838</v>
      </c>
    </row>
    <row r="2415" spans="2:4" x14ac:dyDescent="0.25">
      <c r="B2415" s="232">
        <v>44629</v>
      </c>
      <c r="C2415" s="118">
        <v>500</v>
      </c>
      <c r="D2415" s="119" t="s">
        <v>396</v>
      </c>
    </row>
    <row r="2416" spans="2:4" x14ac:dyDescent="0.25">
      <c r="B2416" s="232">
        <v>44629</v>
      </c>
      <c r="C2416" s="118">
        <v>4.22</v>
      </c>
      <c r="D2416" s="119" t="s">
        <v>4686</v>
      </c>
    </row>
    <row r="2417" spans="2:4" x14ac:dyDescent="0.25">
      <c r="B2417" s="232">
        <v>44629</v>
      </c>
      <c r="C2417" s="118">
        <v>4.41</v>
      </c>
      <c r="D2417" s="119" t="s">
        <v>976</v>
      </c>
    </row>
    <row r="2418" spans="2:4" x14ac:dyDescent="0.25">
      <c r="B2418" s="232">
        <v>44629</v>
      </c>
      <c r="C2418" s="118">
        <v>20</v>
      </c>
      <c r="D2418" s="119" t="s">
        <v>1214</v>
      </c>
    </row>
    <row r="2419" spans="2:4" x14ac:dyDescent="0.25">
      <c r="B2419" s="232">
        <v>44629</v>
      </c>
      <c r="C2419" s="118">
        <v>1.74</v>
      </c>
      <c r="D2419" s="119" t="s">
        <v>4934</v>
      </c>
    </row>
    <row r="2420" spans="2:4" x14ac:dyDescent="0.25">
      <c r="B2420" s="232">
        <v>44629</v>
      </c>
      <c r="C2420" s="118">
        <v>200</v>
      </c>
      <c r="D2420" s="119" t="s">
        <v>4810</v>
      </c>
    </row>
    <row r="2421" spans="2:4" x14ac:dyDescent="0.25">
      <c r="B2421" s="232">
        <v>44629</v>
      </c>
      <c r="C2421" s="118">
        <v>500</v>
      </c>
      <c r="D2421" s="119" t="s">
        <v>152</v>
      </c>
    </row>
    <row r="2422" spans="2:4" x14ac:dyDescent="0.25">
      <c r="B2422" s="232">
        <v>44629</v>
      </c>
      <c r="C2422" s="118">
        <v>300</v>
      </c>
      <c r="D2422" s="119" t="s">
        <v>2788</v>
      </c>
    </row>
    <row r="2423" spans="2:4" x14ac:dyDescent="0.25">
      <c r="B2423" s="232">
        <v>44629</v>
      </c>
      <c r="C2423" s="118">
        <v>100</v>
      </c>
      <c r="D2423" s="119" t="s">
        <v>3297</v>
      </c>
    </row>
    <row r="2424" spans="2:4" x14ac:dyDescent="0.25">
      <c r="B2424" s="232">
        <v>44629</v>
      </c>
      <c r="C2424" s="118">
        <v>1</v>
      </c>
      <c r="D2424" s="119" t="s">
        <v>5048</v>
      </c>
    </row>
    <row r="2425" spans="2:4" x14ac:dyDescent="0.25">
      <c r="B2425" s="232">
        <v>44629</v>
      </c>
      <c r="C2425" s="118">
        <v>11.46</v>
      </c>
      <c r="D2425" s="119" t="s">
        <v>4037</v>
      </c>
    </row>
    <row r="2426" spans="2:4" x14ac:dyDescent="0.25">
      <c r="B2426" s="232">
        <v>44629</v>
      </c>
      <c r="C2426" s="118">
        <v>46.51</v>
      </c>
      <c r="D2426" s="119" t="s">
        <v>4855</v>
      </c>
    </row>
    <row r="2427" spans="2:4" x14ac:dyDescent="0.25">
      <c r="B2427" s="232">
        <v>44629</v>
      </c>
      <c r="C2427" s="118">
        <v>1.39</v>
      </c>
      <c r="D2427" s="119" t="s">
        <v>4187</v>
      </c>
    </row>
    <row r="2428" spans="2:4" x14ac:dyDescent="0.25">
      <c r="B2428" s="232">
        <v>44629</v>
      </c>
      <c r="C2428" s="118">
        <v>46.08</v>
      </c>
      <c r="D2428" s="119" t="s">
        <v>398</v>
      </c>
    </row>
    <row r="2429" spans="2:4" x14ac:dyDescent="0.25">
      <c r="B2429" s="232">
        <v>44629</v>
      </c>
      <c r="C2429" s="118">
        <v>21.92</v>
      </c>
      <c r="D2429" s="119" t="s">
        <v>3553</v>
      </c>
    </row>
    <row r="2430" spans="2:4" x14ac:dyDescent="0.25">
      <c r="B2430" s="232">
        <v>44629</v>
      </c>
      <c r="C2430" s="118">
        <v>77</v>
      </c>
      <c r="D2430" s="119" t="s">
        <v>336</v>
      </c>
    </row>
    <row r="2431" spans="2:4" x14ac:dyDescent="0.25">
      <c r="B2431" s="232">
        <v>44629</v>
      </c>
      <c r="C2431" s="118">
        <v>6.64</v>
      </c>
      <c r="D2431" s="119" t="s">
        <v>1406</v>
      </c>
    </row>
    <row r="2432" spans="2:4" x14ac:dyDescent="0.25">
      <c r="B2432" s="232">
        <v>44629</v>
      </c>
      <c r="C2432" s="118">
        <v>100</v>
      </c>
      <c r="D2432" s="119" t="s">
        <v>2334</v>
      </c>
    </row>
    <row r="2433" spans="2:4" x14ac:dyDescent="0.25">
      <c r="B2433" s="232">
        <v>44629</v>
      </c>
      <c r="C2433" s="118">
        <v>2.19</v>
      </c>
      <c r="D2433" s="119" t="s">
        <v>2249</v>
      </c>
    </row>
    <row r="2434" spans="2:4" x14ac:dyDescent="0.25">
      <c r="B2434" s="232">
        <v>44629</v>
      </c>
      <c r="C2434" s="118">
        <v>4</v>
      </c>
      <c r="D2434" s="119" t="s">
        <v>1621</v>
      </c>
    </row>
    <row r="2435" spans="2:4" x14ac:dyDescent="0.25">
      <c r="B2435" s="232">
        <v>44629</v>
      </c>
      <c r="C2435" s="118">
        <v>3.3</v>
      </c>
      <c r="D2435" s="119" t="s">
        <v>10165</v>
      </c>
    </row>
    <row r="2436" spans="2:4" x14ac:dyDescent="0.25">
      <c r="B2436" s="232">
        <v>44629</v>
      </c>
      <c r="C2436" s="118">
        <v>100</v>
      </c>
      <c r="D2436" s="119" t="s">
        <v>2286</v>
      </c>
    </row>
    <row r="2437" spans="2:4" x14ac:dyDescent="0.25">
      <c r="B2437" s="232">
        <v>44629</v>
      </c>
      <c r="C2437" s="118">
        <v>250</v>
      </c>
      <c r="D2437" s="119" t="s">
        <v>10166</v>
      </c>
    </row>
    <row r="2438" spans="2:4" x14ac:dyDescent="0.25">
      <c r="B2438" s="232">
        <v>44629</v>
      </c>
      <c r="C2438" s="118">
        <v>10500</v>
      </c>
      <c r="D2438" s="119" t="s">
        <v>2955</v>
      </c>
    </row>
    <row r="2439" spans="2:4" x14ac:dyDescent="0.25">
      <c r="B2439" s="232">
        <v>44629</v>
      </c>
      <c r="C2439" s="118">
        <v>111</v>
      </c>
      <c r="D2439" s="119" t="s">
        <v>3190</v>
      </c>
    </row>
    <row r="2440" spans="2:4" x14ac:dyDescent="0.25">
      <c r="B2440" s="232">
        <v>44629</v>
      </c>
      <c r="C2440" s="118">
        <v>100</v>
      </c>
      <c r="D2440" s="119" t="s">
        <v>21</v>
      </c>
    </row>
    <row r="2441" spans="2:4" x14ac:dyDescent="0.25">
      <c r="B2441" s="232">
        <v>44629</v>
      </c>
      <c r="C2441" s="118">
        <v>50</v>
      </c>
      <c r="D2441" s="119" t="s">
        <v>9909</v>
      </c>
    </row>
    <row r="2442" spans="2:4" x14ac:dyDescent="0.25">
      <c r="B2442" s="232">
        <v>44629</v>
      </c>
      <c r="C2442" s="118">
        <v>300</v>
      </c>
      <c r="D2442" s="119" t="s">
        <v>586</v>
      </c>
    </row>
    <row r="2443" spans="2:4" x14ac:dyDescent="0.25">
      <c r="B2443" s="232">
        <v>44629</v>
      </c>
      <c r="C2443" s="118">
        <v>30.78</v>
      </c>
      <c r="D2443" s="119" t="s">
        <v>5256</v>
      </c>
    </row>
    <row r="2444" spans="2:4" x14ac:dyDescent="0.25">
      <c r="B2444" s="232">
        <v>44629</v>
      </c>
      <c r="C2444" s="118">
        <v>500</v>
      </c>
      <c r="D2444" s="119" t="s">
        <v>10167</v>
      </c>
    </row>
    <row r="2445" spans="2:4" x14ac:dyDescent="0.25">
      <c r="B2445" s="232">
        <v>44629</v>
      </c>
      <c r="C2445" s="118">
        <v>2</v>
      </c>
      <c r="D2445" s="119" t="s">
        <v>5407</v>
      </c>
    </row>
    <row r="2446" spans="2:4" x14ac:dyDescent="0.25">
      <c r="B2446" s="232">
        <v>44629</v>
      </c>
      <c r="C2446" s="118">
        <v>71</v>
      </c>
      <c r="D2446" s="119" t="s">
        <v>10168</v>
      </c>
    </row>
    <row r="2447" spans="2:4" x14ac:dyDescent="0.25">
      <c r="B2447" s="232">
        <v>44629</v>
      </c>
      <c r="C2447" s="118">
        <v>1000</v>
      </c>
      <c r="D2447" s="119" t="s">
        <v>10169</v>
      </c>
    </row>
    <row r="2448" spans="2:4" x14ac:dyDescent="0.25">
      <c r="B2448" s="232">
        <v>44629</v>
      </c>
      <c r="C2448" s="118">
        <v>40.35</v>
      </c>
      <c r="D2448" s="119" t="s">
        <v>10170</v>
      </c>
    </row>
    <row r="2449" spans="2:4" x14ac:dyDescent="0.25">
      <c r="B2449" s="232">
        <v>44629</v>
      </c>
      <c r="C2449" s="118">
        <v>500</v>
      </c>
      <c r="D2449" s="119" t="s">
        <v>3189</v>
      </c>
    </row>
    <row r="2450" spans="2:4" x14ac:dyDescent="0.25">
      <c r="B2450" s="232">
        <v>44629</v>
      </c>
      <c r="C2450" s="118">
        <v>500</v>
      </c>
      <c r="D2450" s="119" t="s">
        <v>559</v>
      </c>
    </row>
    <row r="2451" spans="2:4" x14ac:dyDescent="0.25">
      <c r="B2451" s="232">
        <v>44629</v>
      </c>
      <c r="C2451" s="118">
        <v>1000</v>
      </c>
      <c r="D2451" s="119" t="s">
        <v>2541</v>
      </c>
    </row>
    <row r="2452" spans="2:4" x14ac:dyDescent="0.25">
      <c r="B2452" s="232">
        <v>44629</v>
      </c>
      <c r="C2452" s="118">
        <v>1000</v>
      </c>
      <c r="D2452" s="119" t="s">
        <v>757</v>
      </c>
    </row>
    <row r="2453" spans="2:4" x14ac:dyDescent="0.25">
      <c r="B2453" s="232">
        <v>44629</v>
      </c>
      <c r="C2453" s="118">
        <v>1000</v>
      </c>
      <c r="D2453" s="119" t="s">
        <v>2944</v>
      </c>
    </row>
    <row r="2454" spans="2:4" x14ac:dyDescent="0.25">
      <c r="B2454" s="232">
        <v>44629</v>
      </c>
      <c r="C2454" s="118">
        <v>500</v>
      </c>
      <c r="D2454" s="119" t="s">
        <v>5396</v>
      </c>
    </row>
    <row r="2455" spans="2:4" x14ac:dyDescent="0.25">
      <c r="B2455" s="232">
        <v>44629</v>
      </c>
      <c r="C2455" s="118">
        <v>300</v>
      </c>
      <c r="D2455" s="119" t="s">
        <v>2346</v>
      </c>
    </row>
    <row r="2456" spans="2:4" x14ac:dyDescent="0.25">
      <c r="B2456" s="232">
        <v>44629</v>
      </c>
      <c r="C2456" s="118">
        <v>5</v>
      </c>
      <c r="D2456" s="119" t="s">
        <v>10171</v>
      </c>
    </row>
    <row r="2457" spans="2:4" x14ac:dyDescent="0.25">
      <c r="B2457" s="232">
        <v>44629</v>
      </c>
      <c r="C2457" s="118">
        <v>3</v>
      </c>
      <c r="D2457" s="119" t="s">
        <v>2437</v>
      </c>
    </row>
    <row r="2458" spans="2:4" x14ac:dyDescent="0.25">
      <c r="B2458" s="232">
        <v>44629</v>
      </c>
      <c r="C2458" s="118">
        <v>10</v>
      </c>
      <c r="D2458" s="119" t="s">
        <v>1041</v>
      </c>
    </row>
    <row r="2459" spans="2:4" x14ac:dyDescent="0.25">
      <c r="B2459" s="232">
        <v>44629</v>
      </c>
      <c r="C2459" s="118">
        <v>5</v>
      </c>
      <c r="D2459" s="119" t="s">
        <v>3625</v>
      </c>
    </row>
    <row r="2460" spans="2:4" x14ac:dyDescent="0.25">
      <c r="B2460" s="232">
        <v>44629</v>
      </c>
      <c r="C2460" s="118">
        <v>1.62</v>
      </c>
      <c r="D2460" s="119" t="s">
        <v>395</v>
      </c>
    </row>
    <row r="2461" spans="2:4" x14ac:dyDescent="0.25">
      <c r="B2461" s="232">
        <v>44629</v>
      </c>
      <c r="C2461" s="118">
        <v>47.33</v>
      </c>
      <c r="D2461" s="119" t="s">
        <v>1396</v>
      </c>
    </row>
    <row r="2462" spans="2:4" x14ac:dyDescent="0.25">
      <c r="B2462" s="232">
        <v>44629</v>
      </c>
      <c r="C2462" s="118">
        <v>1</v>
      </c>
      <c r="D2462" s="119" t="s">
        <v>10172</v>
      </c>
    </row>
    <row r="2463" spans="2:4" x14ac:dyDescent="0.25">
      <c r="B2463" s="232">
        <v>44629</v>
      </c>
      <c r="C2463" s="118">
        <v>50</v>
      </c>
      <c r="D2463" s="119" t="s">
        <v>2720</v>
      </c>
    </row>
    <row r="2464" spans="2:4" x14ac:dyDescent="0.25">
      <c r="B2464" s="232">
        <v>44629</v>
      </c>
      <c r="C2464" s="118">
        <v>1000</v>
      </c>
      <c r="D2464" s="119" t="s">
        <v>3191</v>
      </c>
    </row>
    <row r="2465" spans="2:4" x14ac:dyDescent="0.25">
      <c r="B2465" s="232">
        <v>44629</v>
      </c>
      <c r="C2465" s="118">
        <v>2.15</v>
      </c>
      <c r="D2465" s="119" t="s">
        <v>5304</v>
      </c>
    </row>
    <row r="2466" spans="2:4" x14ac:dyDescent="0.25">
      <c r="B2466" s="232">
        <v>44629</v>
      </c>
      <c r="C2466" s="118">
        <v>7</v>
      </c>
      <c r="D2466" s="119" t="s">
        <v>1471</v>
      </c>
    </row>
    <row r="2467" spans="2:4" x14ac:dyDescent="0.25">
      <c r="B2467" s="232">
        <v>44629</v>
      </c>
      <c r="C2467" s="118">
        <v>1000</v>
      </c>
      <c r="D2467" s="119" t="s">
        <v>886</v>
      </c>
    </row>
    <row r="2468" spans="2:4" x14ac:dyDescent="0.25">
      <c r="B2468" s="232">
        <v>44629</v>
      </c>
      <c r="C2468" s="118">
        <v>1000</v>
      </c>
      <c r="D2468" s="119" t="s">
        <v>3155</v>
      </c>
    </row>
    <row r="2469" spans="2:4" x14ac:dyDescent="0.25">
      <c r="B2469" s="232">
        <v>44629</v>
      </c>
      <c r="C2469" s="118">
        <v>100</v>
      </c>
      <c r="D2469" s="119" t="s">
        <v>1026</v>
      </c>
    </row>
    <row r="2470" spans="2:4" x14ac:dyDescent="0.25">
      <c r="B2470" s="232">
        <v>44629</v>
      </c>
      <c r="C2470" s="118">
        <v>6</v>
      </c>
      <c r="D2470" s="119" t="s">
        <v>3480</v>
      </c>
    </row>
    <row r="2471" spans="2:4" x14ac:dyDescent="0.25">
      <c r="B2471" s="232">
        <v>44629</v>
      </c>
      <c r="C2471" s="118">
        <v>3000</v>
      </c>
      <c r="D2471" s="119" t="s">
        <v>846</v>
      </c>
    </row>
    <row r="2472" spans="2:4" x14ac:dyDescent="0.25">
      <c r="B2472" s="232">
        <v>44629</v>
      </c>
      <c r="C2472" s="118">
        <v>45.05</v>
      </c>
      <c r="D2472" s="119" t="s">
        <v>10173</v>
      </c>
    </row>
    <row r="2473" spans="2:4" x14ac:dyDescent="0.25">
      <c r="B2473" s="232">
        <v>44629</v>
      </c>
      <c r="C2473" s="118">
        <v>8</v>
      </c>
      <c r="D2473" s="119" t="s">
        <v>1533</v>
      </c>
    </row>
    <row r="2474" spans="2:4" x14ac:dyDescent="0.25">
      <c r="B2474" s="232">
        <v>44629</v>
      </c>
      <c r="C2474" s="118">
        <v>500</v>
      </c>
      <c r="D2474" s="119" t="s">
        <v>3070</v>
      </c>
    </row>
    <row r="2475" spans="2:4" x14ac:dyDescent="0.25">
      <c r="B2475" s="232">
        <v>44629</v>
      </c>
      <c r="C2475" s="118">
        <v>2.0099999999999998</v>
      </c>
      <c r="D2475" s="119" t="s">
        <v>5407</v>
      </c>
    </row>
    <row r="2476" spans="2:4" x14ac:dyDescent="0.25">
      <c r="B2476" s="232">
        <v>44629</v>
      </c>
      <c r="C2476" s="118">
        <v>100</v>
      </c>
      <c r="D2476" s="119" t="s">
        <v>2658</v>
      </c>
    </row>
    <row r="2477" spans="2:4" x14ac:dyDescent="0.25">
      <c r="B2477" s="232">
        <v>44629</v>
      </c>
      <c r="C2477" s="118">
        <v>5</v>
      </c>
      <c r="D2477" s="119" t="s">
        <v>2637</v>
      </c>
    </row>
    <row r="2478" spans="2:4" x14ac:dyDescent="0.25">
      <c r="B2478" s="232">
        <v>44629</v>
      </c>
      <c r="C2478" s="118">
        <v>300</v>
      </c>
      <c r="D2478" s="119" t="s">
        <v>1988</v>
      </c>
    </row>
    <row r="2479" spans="2:4" x14ac:dyDescent="0.25">
      <c r="B2479" s="232">
        <v>44629</v>
      </c>
      <c r="C2479" s="118">
        <v>10</v>
      </c>
      <c r="D2479" s="119" t="s">
        <v>4023</v>
      </c>
    </row>
    <row r="2480" spans="2:4" x14ac:dyDescent="0.25">
      <c r="B2480" s="232">
        <v>44629</v>
      </c>
      <c r="C2480" s="118">
        <v>6.88</v>
      </c>
      <c r="D2480" s="119" t="s">
        <v>10174</v>
      </c>
    </row>
    <row r="2481" spans="2:4" x14ac:dyDescent="0.25">
      <c r="B2481" s="232">
        <v>44629</v>
      </c>
      <c r="C2481" s="118">
        <v>43.75</v>
      </c>
      <c r="D2481" s="119" t="s">
        <v>4394</v>
      </c>
    </row>
    <row r="2482" spans="2:4" x14ac:dyDescent="0.25">
      <c r="B2482" s="232">
        <v>44629</v>
      </c>
      <c r="C2482" s="118">
        <v>2000</v>
      </c>
      <c r="D2482" s="119" t="s">
        <v>3510</v>
      </c>
    </row>
    <row r="2483" spans="2:4" x14ac:dyDescent="0.25">
      <c r="B2483" s="232">
        <v>44629</v>
      </c>
      <c r="C2483" s="118">
        <v>4.8</v>
      </c>
      <c r="D2483" s="119" t="s">
        <v>4543</v>
      </c>
    </row>
    <row r="2484" spans="2:4" x14ac:dyDescent="0.25">
      <c r="B2484" s="232">
        <v>44629</v>
      </c>
      <c r="C2484" s="118">
        <v>157</v>
      </c>
      <c r="D2484" s="119" t="s">
        <v>3163</v>
      </c>
    </row>
    <row r="2485" spans="2:4" x14ac:dyDescent="0.25">
      <c r="B2485" s="232">
        <v>44629</v>
      </c>
      <c r="C2485" s="118">
        <v>3.64</v>
      </c>
      <c r="D2485" s="119" t="s">
        <v>170</v>
      </c>
    </row>
    <row r="2486" spans="2:4" x14ac:dyDescent="0.25">
      <c r="B2486" s="232">
        <v>44629</v>
      </c>
      <c r="C2486" s="118">
        <v>350</v>
      </c>
      <c r="D2486" s="119" t="s">
        <v>4123</v>
      </c>
    </row>
    <row r="2487" spans="2:4" x14ac:dyDescent="0.25">
      <c r="B2487" s="232">
        <v>44629</v>
      </c>
      <c r="C2487" s="118">
        <v>10</v>
      </c>
      <c r="D2487" s="119" t="s">
        <v>1906</v>
      </c>
    </row>
    <row r="2488" spans="2:4" x14ac:dyDescent="0.25">
      <c r="B2488" s="232">
        <v>44629</v>
      </c>
      <c r="C2488" s="118">
        <v>2</v>
      </c>
      <c r="D2488" s="119" t="s">
        <v>3605</v>
      </c>
    </row>
    <row r="2489" spans="2:4" x14ac:dyDescent="0.25">
      <c r="B2489" s="232">
        <v>44629</v>
      </c>
      <c r="C2489" s="118">
        <v>74</v>
      </c>
      <c r="D2489" s="119" t="s">
        <v>3030</v>
      </c>
    </row>
    <row r="2490" spans="2:4" x14ac:dyDescent="0.25">
      <c r="B2490" s="232">
        <v>44629</v>
      </c>
      <c r="C2490" s="118">
        <v>3.98</v>
      </c>
      <c r="D2490" s="119" t="s">
        <v>3879</v>
      </c>
    </row>
    <row r="2491" spans="2:4" x14ac:dyDescent="0.25">
      <c r="B2491" s="232">
        <v>44629</v>
      </c>
      <c r="C2491" s="118">
        <v>22.25</v>
      </c>
      <c r="D2491" s="119" t="s">
        <v>1855</v>
      </c>
    </row>
    <row r="2492" spans="2:4" x14ac:dyDescent="0.25">
      <c r="B2492" s="232">
        <v>44629</v>
      </c>
      <c r="C2492" s="118">
        <v>30.75</v>
      </c>
      <c r="D2492" s="119" t="s">
        <v>490</v>
      </c>
    </row>
    <row r="2493" spans="2:4" x14ac:dyDescent="0.25">
      <c r="B2493" s="232">
        <v>44629</v>
      </c>
      <c r="C2493" s="118">
        <v>6.74</v>
      </c>
      <c r="D2493" s="119" t="s">
        <v>2795</v>
      </c>
    </row>
    <row r="2494" spans="2:4" x14ac:dyDescent="0.25">
      <c r="B2494" s="232">
        <v>44629</v>
      </c>
      <c r="C2494" s="118">
        <v>10000</v>
      </c>
      <c r="D2494" s="119" t="s">
        <v>601</v>
      </c>
    </row>
    <row r="2495" spans="2:4" x14ac:dyDescent="0.25">
      <c r="B2495" s="232">
        <v>44629</v>
      </c>
      <c r="C2495" s="118">
        <v>200</v>
      </c>
      <c r="D2495" s="119" t="s">
        <v>2590</v>
      </c>
    </row>
    <row r="2496" spans="2:4" x14ac:dyDescent="0.25">
      <c r="B2496" s="232">
        <v>44629</v>
      </c>
      <c r="C2496" s="118">
        <v>140</v>
      </c>
      <c r="D2496" s="119" t="s">
        <v>3018</v>
      </c>
    </row>
    <row r="2497" spans="2:4" x14ac:dyDescent="0.25">
      <c r="B2497" s="232">
        <v>44629</v>
      </c>
      <c r="C2497" s="118">
        <v>2</v>
      </c>
      <c r="D2497" s="119" t="s">
        <v>10175</v>
      </c>
    </row>
    <row r="2498" spans="2:4" x14ac:dyDescent="0.25">
      <c r="B2498" s="232">
        <v>44629</v>
      </c>
      <c r="C2498" s="118">
        <v>1</v>
      </c>
      <c r="D2498" s="119" t="s">
        <v>3810</v>
      </c>
    </row>
    <row r="2499" spans="2:4" x14ac:dyDescent="0.25">
      <c r="B2499" s="232">
        <v>44629</v>
      </c>
      <c r="C2499" s="118">
        <v>42.65</v>
      </c>
      <c r="D2499" s="119" t="s">
        <v>5422</v>
      </c>
    </row>
    <row r="2500" spans="2:4" x14ac:dyDescent="0.25">
      <c r="B2500" s="232">
        <v>44629</v>
      </c>
      <c r="C2500" s="118">
        <v>5000</v>
      </c>
      <c r="D2500" s="119" t="s">
        <v>408</v>
      </c>
    </row>
    <row r="2501" spans="2:4" x14ac:dyDescent="0.25">
      <c r="B2501" s="232">
        <v>44629</v>
      </c>
      <c r="C2501" s="118">
        <v>2.4300000000000002</v>
      </c>
      <c r="D2501" s="119" t="s">
        <v>9324</v>
      </c>
    </row>
    <row r="2502" spans="2:4" x14ac:dyDescent="0.25">
      <c r="B2502" s="232">
        <v>44629</v>
      </c>
      <c r="C2502" s="118">
        <v>8.02</v>
      </c>
      <c r="D2502" s="119" t="s">
        <v>3047</v>
      </c>
    </row>
    <row r="2503" spans="2:4" x14ac:dyDescent="0.25">
      <c r="B2503" s="232">
        <v>44629</v>
      </c>
      <c r="C2503" s="118">
        <v>500</v>
      </c>
      <c r="D2503" s="119" t="s">
        <v>3944</v>
      </c>
    </row>
    <row r="2504" spans="2:4" x14ac:dyDescent="0.25">
      <c r="B2504" s="232">
        <v>44629</v>
      </c>
      <c r="C2504" s="118">
        <v>10</v>
      </c>
      <c r="D2504" s="119" t="s">
        <v>2796</v>
      </c>
    </row>
    <row r="2505" spans="2:4" x14ac:dyDescent="0.25">
      <c r="B2505" s="232">
        <v>44629</v>
      </c>
      <c r="C2505" s="118">
        <v>1000</v>
      </c>
      <c r="D2505" s="119" t="s">
        <v>10176</v>
      </c>
    </row>
    <row r="2506" spans="2:4" x14ac:dyDescent="0.25">
      <c r="B2506" s="232">
        <v>44629</v>
      </c>
      <c r="C2506" s="118">
        <v>4</v>
      </c>
      <c r="D2506" s="119" t="s">
        <v>3060</v>
      </c>
    </row>
    <row r="2507" spans="2:4" x14ac:dyDescent="0.25">
      <c r="B2507" s="232">
        <v>44629</v>
      </c>
      <c r="C2507" s="118">
        <v>50</v>
      </c>
      <c r="D2507" s="119" t="s">
        <v>987</v>
      </c>
    </row>
    <row r="2508" spans="2:4" x14ac:dyDescent="0.25">
      <c r="B2508" s="232">
        <v>44629</v>
      </c>
      <c r="C2508" s="118">
        <v>3.41</v>
      </c>
      <c r="D2508" s="119" t="s">
        <v>10177</v>
      </c>
    </row>
    <row r="2509" spans="2:4" x14ac:dyDescent="0.25">
      <c r="B2509" s="232">
        <v>44629</v>
      </c>
      <c r="C2509" s="118">
        <v>7000</v>
      </c>
      <c r="D2509" s="119" t="s">
        <v>386</v>
      </c>
    </row>
    <row r="2510" spans="2:4" x14ac:dyDescent="0.25">
      <c r="B2510" s="232">
        <v>44629</v>
      </c>
      <c r="C2510" s="118">
        <v>41.84</v>
      </c>
      <c r="D2510" s="119" t="s">
        <v>867</v>
      </c>
    </row>
    <row r="2511" spans="2:4" x14ac:dyDescent="0.25">
      <c r="B2511" s="232">
        <v>44629</v>
      </c>
      <c r="C2511" s="118">
        <v>13.59</v>
      </c>
      <c r="D2511" s="119" t="s">
        <v>10178</v>
      </c>
    </row>
    <row r="2512" spans="2:4" x14ac:dyDescent="0.25">
      <c r="B2512" s="232">
        <v>44629</v>
      </c>
      <c r="C2512" s="118">
        <v>300</v>
      </c>
      <c r="D2512" s="119" t="s">
        <v>623</v>
      </c>
    </row>
    <row r="2513" spans="2:4" x14ac:dyDescent="0.25">
      <c r="B2513" s="232">
        <v>44629</v>
      </c>
      <c r="C2513" s="118">
        <v>52</v>
      </c>
      <c r="D2513" s="119" t="s">
        <v>132</v>
      </c>
    </row>
    <row r="2514" spans="2:4" x14ac:dyDescent="0.25">
      <c r="B2514" s="232">
        <v>44629</v>
      </c>
      <c r="C2514" s="118">
        <v>46</v>
      </c>
      <c r="D2514" s="119" t="s">
        <v>3170</v>
      </c>
    </row>
    <row r="2515" spans="2:4" x14ac:dyDescent="0.25">
      <c r="B2515" s="232">
        <v>44629</v>
      </c>
      <c r="C2515" s="118">
        <v>150</v>
      </c>
      <c r="D2515" s="119" t="s">
        <v>1590</v>
      </c>
    </row>
    <row r="2516" spans="2:4" x14ac:dyDescent="0.25">
      <c r="B2516" s="232">
        <v>44629</v>
      </c>
      <c r="C2516" s="118">
        <v>4.2300000000000004</v>
      </c>
      <c r="D2516" s="119" t="s">
        <v>1605</v>
      </c>
    </row>
    <row r="2517" spans="2:4" x14ac:dyDescent="0.25">
      <c r="B2517" s="232">
        <v>44629</v>
      </c>
      <c r="C2517" s="118">
        <v>12</v>
      </c>
      <c r="D2517" s="119" t="s">
        <v>1888</v>
      </c>
    </row>
    <row r="2518" spans="2:4" x14ac:dyDescent="0.25">
      <c r="B2518" s="232">
        <v>44629</v>
      </c>
      <c r="C2518" s="118">
        <v>300</v>
      </c>
      <c r="D2518" s="119" t="s">
        <v>21</v>
      </c>
    </row>
    <row r="2519" spans="2:4" x14ac:dyDescent="0.25">
      <c r="B2519" s="232">
        <v>44629</v>
      </c>
      <c r="C2519" s="118">
        <v>7.75</v>
      </c>
      <c r="D2519" s="119" t="s">
        <v>2180</v>
      </c>
    </row>
    <row r="2520" spans="2:4" x14ac:dyDescent="0.25">
      <c r="B2520" s="232">
        <v>44629</v>
      </c>
      <c r="C2520" s="118">
        <v>5</v>
      </c>
      <c r="D2520" s="119" t="s">
        <v>3967</v>
      </c>
    </row>
    <row r="2521" spans="2:4" x14ac:dyDescent="0.25">
      <c r="B2521" s="232">
        <v>44629</v>
      </c>
      <c r="C2521" s="118">
        <v>200</v>
      </c>
      <c r="D2521" s="119" t="s">
        <v>1681</v>
      </c>
    </row>
    <row r="2522" spans="2:4" x14ac:dyDescent="0.25">
      <c r="B2522" s="232">
        <v>44629</v>
      </c>
      <c r="C2522" s="118">
        <v>1000</v>
      </c>
      <c r="D2522" s="119" t="s">
        <v>10179</v>
      </c>
    </row>
    <row r="2523" spans="2:4" x14ac:dyDescent="0.25">
      <c r="B2523" s="232">
        <v>44629</v>
      </c>
      <c r="C2523" s="118">
        <v>10</v>
      </c>
      <c r="D2523" s="119" t="s">
        <v>10180</v>
      </c>
    </row>
    <row r="2524" spans="2:4" x14ac:dyDescent="0.25">
      <c r="B2524" s="232">
        <v>44629</v>
      </c>
      <c r="C2524" s="118">
        <v>40</v>
      </c>
      <c r="D2524" s="119" t="s">
        <v>2052</v>
      </c>
    </row>
    <row r="2525" spans="2:4" x14ac:dyDescent="0.25">
      <c r="B2525" s="232">
        <v>44629</v>
      </c>
      <c r="C2525" s="118">
        <v>17.7</v>
      </c>
      <c r="D2525" s="119" t="s">
        <v>3710</v>
      </c>
    </row>
    <row r="2526" spans="2:4" x14ac:dyDescent="0.25">
      <c r="B2526" s="232">
        <v>44629</v>
      </c>
      <c r="C2526" s="118">
        <v>15</v>
      </c>
      <c r="D2526" s="119" t="s">
        <v>621</v>
      </c>
    </row>
    <row r="2527" spans="2:4" x14ac:dyDescent="0.25">
      <c r="B2527" s="232">
        <v>44629</v>
      </c>
      <c r="C2527" s="118">
        <v>44.72</v>
      </c>
      <c r="D2527" s="119" t="s">
        <v>9402</v>
      </c>
    </row>
    <row r="2528" spans="2:4" x14ac:dyDescent="0.25">
      <c r="B2528" s="232">
        <v>44629</v>
      </c>
      <c r="C2528" s="118">
        <v>10</v>
      </c>
      <c r="D2528" s="119" t="s">
        <v>4377</v>
      </c>
    </row>
    <row r="2529" spans="2:4" x14ac:dyDescent="0.25">
      <c r="B2529" s="232">
        <v>44629</v>
      </c>
      <c r="C2529" s="118">
        <v>3.5</v>
      </c>
      <c r="D2529" s="119" t="s">
        <v>3518</v>
      </c>
    </row>
    <row r="2530" spans="2:4" x14ac:dyDescent="0.25">
      <c r="B2530" s="232">
        <v>44629</v>
      </c>
      <c r="C2530" s="118">
        <v>10</v>
      </c>
      <c r="D2530" s="119" t="s">
        <v>10181</v>
      </c>
    </row>
    <row r="2531" spans="2:4" x14ac:dyDescent="0.25">
      <c r="B2531" s="232">
        <v>44629</v>
      </c>
      <c r="C2531" s="118">
        <v>10</v>
      </c>
      <c r="D2531" s="119" t="s">
        <v>5275</v>
      </c>
    </row>
    <row r="2532" spans="2:4" x14ac:dyDescent="0.25">
      <c r="B2532" s="232">
        <v>44629</v>
      </c>
      <c r="C2532" s="118">
        <v>25</v>
      </c>
      <c r="D2532" s="119" t="s">
        <v>3053</v>
      </c>
    </row>
    <row r="2533" spans="2:4" x14ac:dyDescent="0.25">
      <c r="B2533" s="232">
        <v>44629</v>
      </c>
      <c r="C2533" s="118">
        <v>10</v>
      </c>
      <c r="D2533" s="119" t="s">
        <v>5208</v>
      </c>
    </row>
    <row r="2534" spans="2:4" x14ac:dyDescent="0.25">
      <c r="B2534" s="232">
        <v>44629</v>
      </c>
      <c r="C2534" s="118">
        <v>40.69</v>
      </c>
      <c r="D2534" s="119" t="s">
        <v>574</v>
      </c>
    </row>
    <row r="2535" spans="2:4" x14ac:dyDescent="0.25">
      <c r="B2535" s="232">
        <v>44629</v>
      </c>
      <c r="C2535" s="118">
        <v>49.65</v>
      </c>
      <c r="D2535" s="119" t="s">
        <v>10182</v>
      </c>
    </row>
    <row r="2536" spans="2:4" x14ac:dyDescent="0.25">
      <c r="B2536" s="232">
        <v>44629</v>
      </c>
      <c r="C2536" s="118">
        <v>2.73</v>
      </c>
      <c r="D2536" s="119" t="s">
        <v>2199</v>
      </c>
    </row>
    <row r="2537" spans="2:4" x14ac:dyDescent="0.25">
      <c r="B2537" s="232">
        <v>44629</v>
      </c>
      <c r="C2537" s="118">
        <v>8</v>
      </c>
      <c r="D2537" s="119" t="s">
        <v>10183</v>
      </c>
    </row>
    <row r="2538" spans="2:4" x14ac:dyDescent="0.25">
      <c r="B2538" s="232">
        <v>44629</v>
      </c>
      <c r="C2538" s="118">
        <v>200</v>
      </c>
      <c r="D2538" s="119" t="s">
        <v>2411</v>
      </c>
    </row>
    <row r="2539" spans="2:4" x14ac:dyDescent="0.25">
      <c r="B2539" s="232">
        <v>44629</v>
      </c>
      <c r="C2539" s="118">
        <v>7.38</v>
      </c>
      <c r="D2539" s="119" t="s">
        <v>5074</v>
      </c>
    </row>
    <row r="2540" spans="2:4" x14ac:dyDescent="0.25">
      <c r="B2540" s="232">
        <v>44629</v>
      </c>
      <c r="C2540" s="118">
        <v>2.17</v>
      </c>
      <c r="D2540" s="119" t="s">
        <v>9932</v>
      </c>
    </row>
    <row r="2541" spans="2:4" x14ac:dyDescent="0.25">
      <c r="B2541" s="232">
        <v>44629</v>
      </c>
      <c r="C2541" s="118">
        <v>99.56</v>
      </c>
      <c r="D2541" s="119" t="s">
        <v>3418</v>
      </c>
    </row>
    <row r="2542" spans="2:4" x14ac:dyDescent="0.25">
      <c r="B2542" s="232">
        <v>44629</v>
      </c>
      <c r="C2542" s="118">
        <v>99</v>
      </c>
      <c r="D2542" s="119" t="s">
        <v>902</v>
      </c>
    </row>
    <row r="2543" spans="2:4" x14ac:dyDescent="0.25">
      <c r="B2543" s="232">
        <v>44629</v>
      </c>
      <c r="C2543" s="118">
        <v>300</v>
      </c>
      <c r="D2543" s="119" t="s">
        <v>4135</v>
      </c>
    </row>
    <row r="2544" spans="2:4" x14ac:dyDescent="0.25">
      <c r="B2544" s="232">
        <v>44629</v>
      </c>
      <c r="C2544" s="118">
        <v>1</v>
      </c>
      <c r="D2544" s="119" t="s">
        <v>1032</v>
      </c>
    </row>
    <row r="2545" spans="2:4" x14ac:dyDescent="0.25">
      <c r="B2545" s="232">
        <v>44629</v>
      </c>
      <c r="C2545" s="118">
        <v>500</v>
      </c>
      <c r="D2545" s="119" t="s">
        <v>3504</v>
      </c>
    </row>
    <row r="2546" spans="2:4" x14ac:dyDescent="0.25">
      <c r="B2546" s="232">
        <v>44629</v>
      </c>
      <c r="C2546" s="118">
        <v>2000</v>
      </c>
      <c r="D2546" s="119" t="s">
        <v>4851</v>
      </c>
    </row>
    <row r="2547" spans="2:4" x14ac:dyDescent="0.25">
      <c r="B2547" s="232">
        <v>44629</v>
      </c>
      <c r="C2547" s="118">
        <v>500</v>
      </c>
      <c r="D2547" s="119" t="s">
        <v>5186</v>
      </c>
    </row>
    <row r="2548" spans="2:4" x14ac:dyDescent="0.25">
      <c r="B2548" s="232">
        <v>44629</v>
      </c>
      <c r="C2548" s="118">
        <v>100</v>
      </c>
      <c r="D2548" s="119" t="s">
        <v>10184</v>
      </c>
    </row>
    <row r="2549" spans="2:4" x14ac:dyDescent="0.25">
      <c r="B2549" s="232">
        <v>44629</v>
      </c>
      <c r="C2549" s="118">
        <v>15000</v>
      </c>
      <c r="D2549" s="119" t="s">
        <v>4610</v>
      </c>
    </row>
    <row r="2550" spans="2:4" x14ac:dyDescent="0.25">
      <c r="B2550" s="232">
        <v>44629</v>
      </c>
      <c r="C2550" s="118">
        <v>14.45</v>
      </c>
      <c r="D2550" s="119" t="s">
        <v>1537</v>
      </c>
    </row>
    <row r="2551" spans="2:4" x14ac:dyDescent="0.25">
      <c r="B2551" s="232">
        <v>44629</v>
      </c>
      <c r="C2551" s="118">
        <v>2500</v>
      </c>
      <c r="D2551" s="119" t="s">
        <v>3334</v>
      </c>
    </row>
    <row r="2552" spans="2:4" x14ac:dyDescent="0.25">
      <c r="B2552" s="232">
        <v>44629</v>
      </c>
      <c r="C2552" s="118">
        <v>3.4</v>
      </c>
      <c r="D2552" s="119" t="s">
        <v>4151</v>
      </c>
    </row>
    <row r="2553" spans="2:4" x14ac:dyDescent="0.25">
      <c r="B2553" s="232">
        <v>44629</v>
      </c>
      <c r="C2553" s="118">
        <v>3.4</v>
      </c>
      <c r="D2553" s="119" t="s">
        <v>10185</v>
      </c>
    </row>
    <row r="2554" spans="2:4" x14ac:dyDescent="0.25">
      <c r="B2554" s="232">
        <v>44629</v>
      </c>
      <c r="C2554" s="118">
        <v>4.43</v>
      </c>
      <c r="D2554" s="119" t="s">
        <v>9857</v>
      </c>
    </row>
    <row r="2555" spans="2:4" x14ac:dyDescent="0.25">
      <c r="B2555" s="232">
        <v>44629</v>
      </c>
      <c r="C2555" s="118">
        <v>1000</v>
      </c>
      <c r="D2555" s="119" t="s">
        <v>5190</v>
      </c>
    </row>
    <row r="2556" spans="2:4" x14ac:dyDescent="0.25">
      <c r="B2556" s="232">
        <v>44629</v>
      </c>
      <c r="C2556" s="118">
        <v>1</v>
      </c>
      <c r="D2556" s="119" t="s">
        <v>10186</v>
      </c>
    </row>
    <row r="2557" spans="2:4" x14ac:dyDescent="0.25">
      <c r="B2557" s="232">
        <v>44629</v>
      </c>
      <c r="C2557" s="118">
        <v>8.35</v>
      </c>
      <c r="D2557" s="119" t="s">
        <v>3547</v>
      </c>
    </row>
    <row r="2558" spans="2:4" x14ac:dyDescent="0.25">
      <c r="B2558" s="232">
        <v>44629</v>
      </c>
      <c r="C2558" s="118">
        <v>2.83</v>
      </c>
      <c r="D2558" s="119" t="s">
        <v>3733</v>
      </c>
    </row>
    <row r="2559" spans="2:4" x14ac:dyDescent="0.25">
      <c r="B2559" s="232">
        <v>44629</v>
      </c>
      <c r="C2559" s="118">
        <v>1.98</v>
      </c>
      <c r="D2559" s="119" t="s">
        <v>10187</v>
      </c>
    </row>
    <row r="2560" spans="2:4" x14ac:dyDescent="0.25">
      <c r="B2560" s="232">
        <v>44629</v>
      </c>
      <c r="C2560" s="118">
        <v>500</v>
      </c>
      <c r="D2560" s="119" t="s">
        <v>2775</v>
      </c>
    </row>
    <row r="2561" spans="2:4" x14ac:dyDescent="0.25">
      <c r="B2561" s="232">
        <v>44629</v>
      </c>
      <c r="C2561" s="118">
        <v>10</v>
      </c>
      <c r="D2561" s="119" t="s">
        <v>819</v>
      </c>
    </row>
    <row r="2562" spans="2:4" x14ac:dyDescent="0.25">
      <c r="B2562" s="232">
        <v>44629</v>
      </c>
      <c r="C2562" s="118">
        <v>1.43</v>
      </c>
      <c r="D2562" s="119" t="s">
        <v>10188</v>
      </c>
    </row>
    <row r="2563" spans="2:4" x14ac:dyDescent="0.25">
      <c r="B2563" s="232">
        <v>44629</v>
      </c>
      <c r="C2563" s="118">
        <v>2</v>
      </c>
      <c r="D2563" s="119" t="s">
        <v>10189</v>
      </c>
    </row>
    <row r="2564" spans="2:4" x14ac:dyDescent="0.25">
      <c r="B2564" s="232">
        <v>44629</v>
      </c>
      <c r="C2564" s="118">
        <v>2</v>
      </c>
      <c r="D2564" s="119" t="s">
        <v>1193</v>
      </c>
    </row>
    <row r="2565" spans="2:4" x14ac:dyDescent="0.25">
      <c r="B2565" s="232">
        <v>44629</v>
      </c>
      <c r="C2565" s="118">
        <v>7</v>
      </c>
      <c r="D2565" s="119" t="s">
        <v>4019</v>
      </c>
    </row>
    <row r="2566" spans="2:4" x14ac:dyDescent="0.25">
      <c r="B2566" s="232">
        <v>44629</v>
      </c>
      <c r="C2566" s="118">
        <v>1277.4100000000001</v>
      </c>
      <c r="D2566" s="119" t="s">
        <v>346</v>
      </c>
    </row>
    <row r="2567" spans="2:4" x14ac:dyDescent="0.25">
      <c r="B2567" s="232">
        <v>44629</v>
      </c>
      <c r="C2567" s="118">
        <v>1000</v>
      </c>
      <c r="D2567" s="119" t="s">
        <v>3424</v>
      </c>
    </row>
    <row r="2568" spans="2:4" x14ac:dyDescent="0.25">
      <c r="B2568" s="232">
        <v>44629</v>
      </c>
      <c r="C2568" s="118">
        <v>49.17</v>
      </c>
      <c r="D2568" s="119" t="s">
        <v>4921</v>
      </c>
    </row>
    <row r="2569" spans="2:4" x14ac:dyDescent="0.25">
      <c r="B2569" s="232">
        <v>44629</v>
      </c>
      <c r="C2569" s="118">
        <v>10</v>
      </c>
      <c r="D2569" s="119" t="s">
        <v>3161</v>
      </c>
    </row>
    <row r="2570" spans="2:4" x14ac:dyDescent="0.25">
      <c r="B2570" s="232">
        <v>44629</v>
      </c>
      <c r="C2570" s="118">
        <v>10</v>
      </c>
      <c r="D2570" s="119" t="s">
        <v>9995</v>
      </c>
    </row>
    <row r="2571" spans="2:4" x14ac:dyDescent="0.25">
      <c r="B2571" s="232">
        <v>44629</v>
      </c>
      <c r="C2571" s="118">
        <v>10</v>
      </c>
      <c r="D2571" s="119" t="s">
        <v>151</v>
      </c>
    </row>
    <row r="2572" spans="2:4" x14ac:dyDescent="0.25">
      <c r="B2572" s="232">
        <v>44629</v>
      </c>
      <c r="C2572" s="118">
        <v>101</v>
      </c>
      <c r="D2572" s="119" t="s">
        <v>1436</v>
      </c>
    </row>
    <row r="2573" spans="2:4" x14ac:dyDescent="0.25">
      <c r="B2573" s="232">
        <v>44629</v>
      </c>
      <c r="C2573" s="118">
        <v>20</v>
      </c>
      <c r="D2573" s="119" t="s">
        <v>10190</v>
      </c>
    </row>
    <row r="2574" spans="2:4" x14ac:dyDescent="0.25">
      <c r="B2574" s="232">
        <v>44629</v>
      </c>
      <c r="C2574" s="118">
        <v>10</v>
      </c>
      <c r="D2574" s="119" t="s">
        <v>2060</v>
      </c>
    </row>
    <row r="2575" spans="2:4" x14ac:dyDescent="0.25">
      <c r="B2575" s="232">
        <v>44629</v>
      </c>
      <c r="C2575" s="118">
        <v>10</v>
      </c>
      <c r="D2575" s="119" t="s">
        <v>9264</v>
      </c>
    </row>
    <row r="2576" spans="2:4" x14ac:dyDescent="0.25">
      <c r="B2576" s="232">
        <v>44629</v>
      </c>
      <c r="C2576" s="118">
        <v>4.83</v>
      </c>
      <c r="D2576" s="119" t="s">
        <v>10191</v>
      </c>
    </row>
    <row r="2577" spans="2:4" x14ac:dyDescent="0.25">
      <c r="B2577" s="232">
        <v>44629</v>
      </c>
      <c r="C2577" s="118">
        <v>10</v>
      </c>
      <c r="D2577" s="119" t="s">
        <v>10192</v>
      </c>
    </row>
    <row r="2578" spans="2:4" x14ac:dyDescent="0.25">
      <c r="B2578" s="232">
        <v>44629</v>
      </c>
      <c r="C2578" s="118">
        <v>500</v>
      </c>
      <c r="D2578" s="119" t="s">
        <v>4106</v>
      </c>
    </row>
    <row r="2579" spans="2:4" x14ac:dyDescent="0.25">
      <c r="B2579" s="232">
        <v>44629</v>
      </c>
      <c r="C2579" s="118">
        <v>1.86</v>
      </c>
      <c r="D2579" s="119" t="s">
        <v>5195</v>
      </c>
    </row>
    <row r="2580" spans="2:4" x14ac:dyDescent="0.25">
      <c r="B2580" s="232">
        <v>44629</v>
      </c>
      <c r="C2580" s="118">
        <v>10</v>
      </c>
      <c r="D2580" s="119" t="s">
        <v>1128</v>
      </c>
    </row>
    <row r="2581" spans="2:4" x14ac:dyDescent="0.25">
      <c r="B2581" s="232">
        <v>44629</v>
      </c>
      <c r="C2581" s="118">
        <v>10</v>
      </c>
      <c r="D2581" s="119" t="s">
        <v>118</v>
      </c>
    </row>
    <row r="2582" spans="2:4" x14ac:dyDescent="0.25">
      <c r="B2582" s="232">
        <v>44629</v>
      </c>
      <c r="C2582" s="118">
        <v>10</v>
      </c>
      <c r="D2582" s="119" t="s">
        <v>10193</v>
      </c>
    </row>
    <row r="2583" spans="2:4" x14ac:dyDescent="0.25">
      <c r="B2583" s="232">
        <v>44629</v>
      </c>
      <c r="C2583" s="118">
        <v>120</v>
      </c>
      <c r="D2583" s="119" t="s">
        <v>3269</v>
      </c>
    </row>
    <row r="2584" spans="2:4" x14ac:dyDescent="0.25">
      <c r="B2584" s="232">
        <v>44629</v>
      </c>
      <c r="C2584" s="118">
        <v>9.52</v>
      </c>
      <c r="D2584" s="119" t="s">
        <v>5145</v>
      </c>
    </row>
    <row r="2585" spans="2:4" x14ac:dyDescent="0.25">
      <c r="B2585" s="232">
        <v>44629</v>
      </c>
      <c r="C2585" s="118">
        <v>400</v>
      </c>
      <c r="D2585" s="119" t="s">
        <v>10194</v>
      </c>
    </row>
    <row r="2586" spans="2:4" x14ac:dyDescent="0.25">
      <c r="B2586" s="232">
        <v>44629</v>
      </c>
      <c r="C2586" s="118">
        <v>10</v>
      </c>
      <c r="D2586" s="119" t="s">
        <v>3861</v>
      </c>
    </row>
    <row r="2587" spans="2:4" x14ac:dyDescent="0.25">
      <c r="B2587" s="232">
        <v>44629</v>
      </c>
      <c r="C2587" s="118">
        <v>30.05</v>
      </c>
      <c r="D2587" s="119" t="s">
        <v>10195</v>
      </c>
    </row>
    <row r="2588" spans="2:4" x14ac:dyDescent="0.25">
      <c r="B2588" s="232">
        <v>44629</v>
      </c>
      <c r="C2588" s="118">
        <v>10</v>
      </c>
      <c r="D2588" s="119" t="s">
        <v>4427</v>
      </c>
    </row>
    <row r="2589" spans="2:4" x14ac:dyDescent="0.25">
      <c r="B2589" s="232">
        <v>44629</v>
      </c>
      <c r="C2589" s="118">
        <v>1</v>
      </c>
      <c r="D2589" s="119" t="s">
        <v>355</v>
      </c>
    </row>
    <row r="2590" spans="2:4" x14ac:dyDescent="0.25">
      <c r="B2590" s="232">
        <v>44629</v>
      </c>
      <c r="C2590" s="118">
        <v>1357</v>
      </c>
      <c r="D2590" s="119" t="s">
        <v>10084</v>
      </c>
    </row>
    <row r="2591" spans="2:4" x14ac:dyDescent="0.25">
      <c r="B2591" s="232">
        <v>44629</v>
      </c>
      <c r="C2591" s="118">
        <v>200</v>
      </c>
      <c r="D2591" s="119" t="s">
        <v>3946</v>
      </c>
    </row>
    <row r="2592" spans="2:4" x14ac:dyDescent="0.25">
      <c r="B2592" s="232">
        <v>44629</v>
      </c>
      <c r="C2592" s="118">
        <v>19.62</v>
      </c>
      <c r="D2592" s="119" t="s">
        <v>9922</v>
      </c>
    </row>
    <row r="2593" spans="2:4" x14ac:dyDescent="0.25">
      <c r="B2593" s="232">
        <v>44629</v>
      </c>
      <c r="C2593" s="118">
        <v>13.44</v>
      </c>
      <c r="D2593" s="119" t="s">
        <v>489</v>
      </c>
    </row>
    <row r="2594" spans="2:4" x14ac:dyDescent="0.25">
      <c r="B2594" s="232">
        <v>44629</v>
      </c>
      <c r="C2594" s="118">
        <v>1000</v>
      </c>
      <c r="D2594" s="119" t="s">
        <v>3974</v>
      </c>
    </row>
    <row r="2595" spans="2:4" x14ac:dyDescent="0.25">
      <c r="B2595" s="232">
        <v>44629</v>
      </c>
      <c r="C2595" s="118">
        <v>7.46</v>
      </c>
      <c r="D2595" s="119" t="s">
        <v>2578</v>
      </c>
    </row>
    <row r="2596" spans="2:4" x14ac:dyDescent="0.25">
      <c r="B2596" s="232">
        <v>44629</v>
      </c>
      <c r="C2596" s="118">
        <v>1055.58</v>
      </c>
      <c r="D2596" s="119" t="s">
        <v>3872</v>
      </c>
    </row>
    <row r="2597" spans="2:4" x14ac:dyDescent="0.25">
      <c r="B2597" s="232">
        <v>44629</v>
      </c>
      <c r="C2597" s="118">
        <v>7.57</v>
      </c>
      <c r="D2597" s="119" t="s">
        <v>1362</v>
      </c>
    </row>
    <row r="2598" spans="2:4" x14ac:dyDescent="0.25">
      <c r="B2598" s="232">
        <v>44629</v>
      </c>
      <c r="C2598" s="118">
        <v>10</v>
      </c>
      <c r="D2598" s="119" t="s">
        <v>10055</v>
      </c>
    </row>
    <row r="2599" spans="2:4" x14ac:dyDescent="0.25">
      <c r="B2599" s="232">
        <v>44629</v>
      </c>
      <c r="C2599" s="118">
        <v>198</v>
      </c>
      <c r="D2599" s="119" t="s">
        <v>9988</v>
      </c>
    </row>
    <row r="2600" spans="2:4" x14ac:dyDescent="0.25">
      <c r="B2600" s="232">
        <v>44629</v>
      </c>
      <c r="C2600" s="118">
        <v>9.4499999999999993</v>
      </c>
      <c r="D2600" s="119" t="s">
        <v>3054</v>
      </c>
    </row>
    <row r="2601" spans="2:4" x14ac:dyDescent="0.25">
      <c r="B2601" s="232">
        <v>44629</v>
      </c>
      <c r="C2601" s="118">
        <v>10</v>
      </c>
      <c r="D2601" s="119" t="s">
        <v>9135</v>
      </c>
    </row>
    <row r="2602" spans="2:4" x14ac:dyDescent="0.25">
      <c r="B2602" s="232">
        <v>44629</v>
      </c>
      <c r="C2602" s="118">
        <v>3000</v>
      </c>
      <c r="D2602" s="119" t="s">
        <v>5128</v>
      </c>
    </row>
    <row r="2603" spans="2:4" x14ac:dyDescent="0.25">
      <c r="B2603" s="232">
        <v>44629</v>
      </c>
      <c r="C2603" s="118">
        <v>49.64</v>
      </c>
      <c r="D2603" s="119" t="s">
        <v>767</v>
      </c>
    </row>
    <row r="2604" spans="2:4" x14ac:dyDescent="0.25">
      <c r="B2604" s="232">
        <v>44629</v>
      </c>
      <c r="C2604" s="118">
        <v>43.84</v>
      </c>
      <c r="D2604" s="119" t="s">
        <v>4014</v>
      </c>
    </row>
    <row r="2605" spans="2:4" x14ac:dyDescent="0.25">
      <c r="B2605" s="232">
        <v>44629</v>
      </c>
      <c r="C2605" s="118">
        <v>10</v>
      </c>
      <c r="D2605" s="119" t="s">
        <v>10196</v>
      </c>
    </row>
    <row r="2606" spans="2:4" x14ac:dyDescent="0.25">
      <c r="B2606" s="232">
        <v>44629</v>
      </c>
      <c r="C2606" s="118">
        <v>500</v>
      </c>
      <c r="D2606" s="119" t="s">
        <v>1778</v>
      </c>
    </row>
    <row r="2607" spans="2:4" x14ac:dyDescent="0.25">
      <c r="B2607" s="232">
        <v>44629</v>
      </c>
      <c r="C2607" s="118">
        <v>17</v>
      </c>
      <c r="D2607" s="119" t="s">
        <v>941</v>
      </c>
    </row>
    <row r="2608" spans="2:4" x14ac:dyDescent="0.25">
      <c r="B2608" s="232">
        <v>44629</v>
      </c>
      <c r="C2608" s="118">
        <v>4.8</v>
      </c>
      <c r="D2608" s="119" t="s">
        <v>5406</v>
      </c>
    </row>
    <row r="2609" spans="2:4" x14ac:dyDescent="0.25">
      <c r="B2609" s="232">
        <v>44629</v>
      </c>
      <c r="C2609" s="118">
        <v>10</v>
      </c>
      <c r="D2609" s="119" t="s">
        <v>10197</v>
      </c>
    </row>
    <row r="2610" spans="2:4" x14ac:dyDescent="0.25">
      <c r="B2610" s="232">
        <v>44629</v>
      </c>
      <c r="C2610" s="118">
        <v>10</v>
      </c>
      <c r="D2610" s="119" t="s">
        <v>5289</v>
      </c>
    </row>
    <row r="2611" spans="2:4" x14ac:dyDescent="0.25">
      <c r="B2611" s="232">
        <v>44629</v>
      </c>
      <c r="C2611" s="118">
        <v>10</v>
      </c>
      <c r="D2611" s="119" t="s">
        <v>10198</v>
      </c>
    </row>
    <row r="2612" spans="2:4" x14ac:dyDescent="0.25">
      <c r="B2612" s="232">
        <v>44629</v>
      </c>
      <c r="C2612" s="118">
        <v>50</v>
      </c>
      <c r="D2612" s="119" t="s">
        <v>9862</v>
      </c>
    </row>
    <row r="2613" spans="2:4" x14ac:dyDescent="0.25">
      <c r="B2613" s="232">
        <v>44629</v>
      </c>
      <c r="C2613" s="118">
        <v>10</v>
      </c>
      <c r="D2613" s="119" t="s">
        <v>10199</v>
      </c>
    </row>
    <row r="2614" spans="2:4" x14ac:dyDescent="0.25">
      <c r="B2614" s="232">
        <v>44629</v>
      </c>
      <c r="C2614" s="118">
        <v>10</v>
      </c>
      <c r="D2614" s="119" t="s">
        <v>10200</v>
      </c>
    </row>
    <row r="2615" spans="2:4" x14ac:dyDescent="0.25">
      <c r="B2615" s="232">
        <v>44629</v>
      </c>
      <c r="C2615" s="118">
        <v>10</v>
      </c>
      <c r="D2615" s="119" t="s">
        <v>2920</v>
      </c>
    </row>
    <row r="2616" spans="2:4" x14ac:dyDescent="0.25">
      <c r="B2616" s="232">
        <v>44629</v>
      </c>
      <c r="C2616" s="118">
        <v>10</v>
      </c>
      <c r="D2616" s="119" t="s">
        <v>10201</v>
      </c>
    </row>
    <row r="2617" spans="2:4" x14ac:dyDescent="0.25">
      <c r="B2617" s="232">
        <v>44629</v>
      </c>
      <c r="C2617" s="118">
        <v>14</v>
      </c>
      <c r="D2617" s="119" t="s">
        <v>4789</v>
      </c>
    </row>
    <row r="2618" spans="2:4" x14ac:dyDescent="0.25">
      <c r="B2618" s="232">
        <v>44629</v>
      </c>
      <c r="C2618" s="118">
        <v>12</v>
      </c>
      <c r="D2618" s="119" t="s">
        <v>2971</v>
      </c>
    </row>
    <row r="2619" spans="2:4" x14ac:dyDescent="0.25">
      <c r="B2619" s="232">
        <v>44629</v>
      </c>
      <c r="C2619" s="118">
        <v>60</v>
      </c>
      <c r="D2619" s="119" t="s">
        <v>1801</v>
      </c>
    </row>
    <row r="2620" spans="2:4" x14ac:dyDescent="0.25">
      <c r="B2620" s="232">
        <v>44629</v>
      </c>
      <c r="C2620" s="118">
        <v>6</v>
      </c>
      <c r="D2620" s="119" t="s">
        <v>10202</v>
      </c>
    </row>
    <row r="2621" spans="2:4" x14ac:dyDescent="0.25">
      <c r="B2621" s="232">
        <v>44629</v>
      </c>
      <c r="C2621" s="118">
        <v>10</v>
      </c>
      <c r="D2621" s="119" t="s">
        <v>1160</v>
      </c>
    </row>
    <row r="2622" spans="2:4" x14ac:dyDescent="0.25">
      <c r="B2622" s="232">
        <v>44629</v>
      </c>
      <c r="C2622" s="118">
        <v>585</v>
      </c>
      <c r="D2622" s="119" t="s">
        <v>10203</v>
      </c>
    </row>
    <row r="2623" spans="2:4" x14ac:dyDescent="0.25">
      <c r="B2623" s="232">
        <v>44629</v>
      </c>
      <c r="C2623" s="118">
        <v>28</v>
      </c>
      <c r="D2623" s="119" t="s">
        <v>2547</v>
      </c>
    </row>
    <row r="2624" spans="2:4" x14ac:dyDescent="0.25">
      <c r="B2624" s="232">
        <v>44629</v>
      </c>
      <c r="C2624" s="118">
        <v>12</v>
      </c>
      <c r="D2624" s="119" t="s">
        <v>160</v>
      </c>
    </row>
    <row r="2625" spans="2:4" x14ac:dyDescent="0.25">
      <c r="B2625" s="232">
        <v>44629</v>
      </c>
      <c r="C2625" s="118">
        <v>10</v>
      </c>
      <c r="D2625" s="119" t="s">
        <v>1995</v>
      </c>
    </row>
    <row r="2626" spans="2:4" x14ac:dyDescent="0.25">
      <c r="B2626" s="232">
        <v>44629</v>
      </c>
      <c r="C2626" s="118">
        <v>3.25</v>
      </c>
      <c r="D2626" s="119" t="s">
        <v>10204</v>
      </c>
    </row>
    <row r="2627" spans="2:4" x14ac:dyDescent="0.25">
      <c r="B2627" s="232">
        <v>44629</v>
      </c>
      <c r="C2627" s="118">
        <v>12</v>
      </c>
      <c r="D2627" s="119" t="s">
        <v>10205</v>
      </c>
    </row>
    <row r="2628" spans="2:4" x14ac:dyDescent="0.25">
      <c r="B2628" s="232">
        <v>44629</v>
      </c>
      <c r="C2628" s="118">
        <v>5000</v>
      </c>
      <c r="D2628" s="119" t="s">
        <v>10206</v>
      </c>
    </row>
    <row r="2629" spans="2:4" x14ac:dyDescent="0.25">
      <c r="B2629" s="232">
        <v>44629</v>
      </c>
      <c r="C2629" s="118">
        <v>8</v>
      </c>
      <c r="D2629" s="119" t="s">
        <v>9933</v>
      </c>
    </row>
    <row r="2630" spans="2:4" x14ac:dyDescent="0.25">
      <c r="B2630" s="232">
        <v>44629</v>
      </c>
      <c r="C2630" s="118">
        <v>10</v>
      </c>
      <c r="D2630" s="119" t="s">
        <v>397</v>
      </c>
    </row>
    <row r="2631" spans="2:4" x14ac:dyDescent="0.25">
      <c r="B2631" s="232">
        <v>44629</v>
      </c>
      <c r="C2631" s="118">
        <v>10</v>
      </c>
      <c r="D2631" s="119" t="s">
        <v>2306</v>
      </c>
    </row>
    <row r="2632" spans="2:4" x14ac:dyDescent="0.25">
      <c r="B2632" s="232">
        <v>44629</v>
      </c>
      <c r="C2632" s="118">
        <v>10</v>
      </c>
      <c r="D2632" s="119" t="s">
        <v>9115</v>
      </c>
    </row>
    <row r="2633" spans="2:4" x14ac:dyDescent="0.25">
      <c r="B2633" s="232">
        <v>44629</v>
      </c>
      <c r="C2633" s="118">
        <v>21.53</v>
      </c>
      <c r="D2633" s="119" t="s">
        <v>10207</v>
      </c>
    </row>
    <row r="2634" spans="2:4" x14ac:dyDescent="0.25">
      <c r="B2634" s="232">
        <v>44629</v>
      </c>
      <c r="C2634" s="118">
        <v>11</v>
      </c>
      <c r="D2634" s="119" t="s">
        <v>5067</v>
      </c>
    </row>
    <row r="2635" spans="2:4" x14ac:dyDescent="0.25">
      <c r="B2635" s="232">
        <v>44629</v>
      </c>
      <c r="C2635" s="118">
        <v>1000</v>
      </c>
      <c r="D2635" s="119" t="s">
        <v>5458</v>
      </c>
    </row>
    <row r="2636" spans="2:4" x14ac:dyDescent="0.25">
      <c r="B2636" s="232">
        <v>44629</v>
      </c>
      <c r="C2636" s="118">
        <v>4.6900000000000004</v>
      </c>
      <c r="D2636" s="119" t="s">
        <v>10208</v>
      </c>
    </row>
    <row r="2637" spans="2:4" x14ac:dyDescent="0.25">
      <c r="B2637" s="232">
        <v>44629</v>
      </c>
      <c r="C2637" s="118">
        <v>11</v>
      </c>
      <c r="D2637" s="119" t="s">
        <v>4166</v>
      </c>
    </row>
    <row r="2638" spans="2:4" x14ac:dyDescent="0.25">
      <c r="B2638" s="232">
        <v>44629</v>
      </c>
      <c r="C2638" s="118">
        <v>563</v>
      </c>
      <c r="D2638" s="119" t="s">
        <v>374</v>
      </c>
    </row>
    <row r="2639" spans="2:4" x14ac:dyDescent="0.25">
      <c r="B2639" s="232">
        <v>44629</v>
      </c>
      <c r="C2639" s="118">
        <v>3.01</v>
      </c>
      <c r="D2639" s="119" t="s">
        <v>806</v>
      </c>
    </row>
    <row r="2640" spans="2:4" x14ac:dyDescent="0.25">
      <c r="B2640" s="232">
        <v>44629</v>
      </c>
      <c r="C2640" s="118">
        <v>1</v>
      </c>
      <c r="D2640" s="119" t="s">
        <v>10209</v>
      </c>
    </row>
    <row r="2641" spans="2:4" x14ac:dyDescent="0.25">
      <c r="B2641" s="232">
        <v>44629</v>
      </c>
      <c r="C2641" s="118">
        <v>8.4600000000000009</v>
      </c>
      <c r="D2641" s="119" t="s">
        <v>1717</v>
      </c>
    </row>
    <row r="2642" spans="2:4" x14ac:dyDescent="0.25">
      <c r="B2642" s="232">
        <v>44629</v>
      </c>
      <c r="C2642" s="118">
        <v>41.01</v>
      </c>
      <c r="D2642" s="119" t="s">
        <v>127</v>
      </c>
    </row>
    <row r="2643" spans="2:4" x14ac:dyDescent="0.25">
      <c r="B2643" s="232">
        <v>44629</v>
      </c>
      <c r="C2643" s="118">
        <v>11</v>
      </c>
      <c r="D2643" s="119" t="s">
        <v>1440</v>
      </c>
    </row>
    <row r="2644" spans="2:4" x14ac:dyDescent="0.25">
      <c r="B2644" s="232">
        <v>44629</v>
      </c>
      <c r="C2644" s="118">
        <v>8.94</v>
      </c>
      <c r="D2644" s="119" t="s">
        <v>1293</v>
      </c>
    </row>
    <row r="2645" spans="2:4" x14ac:dyDescent="0.25">
      <c r="B2645" s="232">
        <v>44629</v>
      </c>
      <c r="C2645" s="118">
        <v>1.66</v>
      </c>
      <c r="D2645" s="119" t="s">
        <v>1632</v>
      </c>
    </row>
    <row r="2646" spans="2:4" x14ac:dyDescent="0.25">
      <c r="B2646" s="232">
        <v>44629</v>
      </c>
      <c r="C2646" s="118">
        <v>7.6</v>
      </c>
      <c r="D2646" s="119" t="s">
        <v>10210</v>
      </c>
    </row>
    <row r="2647" spans="2:4" x14ac:dyDescent="0.25">
      <c r="B2647" s="232">
        <v>44629</v>
      </c>
      <c r="C2647" s="118">
        <v>1.71</v>
      </c>
      <c r="D2647" s="119" t="s">
        <v>9375</v>
      </c>
    </row>
    <row r="2648" spans="2:4" x14ac:dyDescent="0.25">
      <c r="B2648" s="232">
        <v>44629</v>
      </c>
      <c r="C2648" s="118">
        <v>500</v>
      </c>
      <c r="D2648" s="119" t="s">
        <v>10211</v>
      </c>
    </row>
    <row r="2649" spans="2:4" x14ac:dyDescent="0.25">
      <c r="B2649" s="232">
        <v>44629</v>
      </c>
      <c r="C2649" s="118">
        <v>1000</v>
      </c>
      <c r="D2649" s="119" t="s">
        <v>915</v>
      </c>
    </row>
    <row r="2650" spans="2:4" x14ac:dyDescent="0.25">
      <c r="B2650" s="232">
        <v>44629</v>
      </c>
      <c r="C2650" s="118">
        <v>48</v>
      </c>
      <c r="D2650" s="119" t="s">
        <v>1764</v>
      </c>
    </row>
    <row r="2651" spans="2:4" x14ac:dyDescent="0.25">
      <c r="B2651" s="232">
        <v>44629</v>
      </c>
      <c r="C2651" s="118">
        <v>3.97</v>
      </c>
      <c r="D2651" s="119" t="s">
        <v>10212</v>
      </c>
    </row>
    <row r="2652" spans="2:4" x14ac:dyDescent="0.25">
      <c r="B2652" s="232">
        <v>44629</v>
      </c>
      <c r="C2652" s="118">
        <v>11</v>
      </c>
      <c r="D2652" s="119" t="s">
        <v>4457</v>
      </c>
    </row>
    <row r="2653" spans="2:4" x14ac:dyDescent="0.25">
      <c r="B2653" s="232">
        <v>44629</v>
      </c>
      <c r="C2653" s="118">
        <v>150</v>
      </c>
      <c r="D2653" s="119" t="s">
        <v>126</v>
      </c>
    </row>
    <row r="2654" spans="2:4" x14ac:dyDescent="0.25">
      <c r="B2654" s="232">
        <v>44629</v>
      </c>
      <c r="C2654" s="118">
        <v>7.03</v>
      </c>
      <c r="D2654" s="119" t="s">
        <v>1398</v>
      </c>
    </row>
    <row r="2655" spans="2:4" x14ac:dyDescent="0.25">
      <c r="B2655" s="232">
        <v>44629</v>
      </c>
      <c r="C2655" s="118">
        <v>45.11</v>
      </c>
      <c r="D2655" s="119" t="s">
        <v>2813</v>
      </c>
    </row>
    <row r="2656" spans="2:4" x14ac:dyDescent="0.25">
      <c r="B2656" s="232">
        <v>44629</v>
      </c>
      <c r="C2656" s="118">
        <v>100</v>
      </c>
      <c r="D2656" s="119" t="s">
        <v>5339</v>
      </c>
    </row>
    <row r="2657" spans="2:4" x14ac:dyDescent="0.25">
      <c r="B2657" s="232">
        <v>44629</v>
      </c>
      <c r="C2657" s="118">
        <v>15000</v>
      </c>
      <c r="D2657" s="119" t="s">
        <v>3744</v>
      </c>
    </row>
    <row r="2658" spans="2:4" x14ac:dyDescent="0.25">
      <c r="B2658" s="232">
        <v>44629</v>
      </c>
      <c r="C2658" s="118">
        <v>1.19</v>
      </c>
      <c r="D2658" s="119" t="s">
        <v>5182</v>
      </c>
    </row>
    <row r="2659" spans="2:4" x14ac:dyDescent="0.25">
      <c r="B2659" s="232">
        <v>44629</v>
      </c>
      <c r="C2659" s="118">
        <v>2000</v>
      </c>
      <c r="D2659" s="119" t="s">
        <v>3198</v>
      </c>
    </row>
    <row r="2660" spans="2:4" x14ac:dyDescent="0.25">
      <c r="B2660" s="232">
        <v>44629</v>
      </c>
      <c r="C2660" s="118">
        <v>10000</v>
      </c>
      <c r="D2660" s="119" t="s">
        <v>594</v>
      </c>
    </row>
    <row r="2661" spans="2:4" x14ac:dyDescent="0.25">
      <c r="B2661" s="232">
        <v>44629</v>
      </c>
      <c r="C2661" s="118">
        <v>100</v>
      </c>
      <c r="D2661" s="119" t="s">
        <v>5271</v>
      </c>
    </row>
    <row r="2662" spans="2:4" x14ac:dyDescent="0.25">
      <c r="B2662" s="232">
        <v>44629</v>
      </c>
      <c r="C2662" s="118">
        <v>1.01</v>
      </c>
      <c r="D2662" s="119" t="s">
        <v>170</v>
      </c>
    </row>
    <row r="2663" spans="2:4" x14ac:dyDescent="0.25">
      <c r="B2663" s="232">
        <v>44629</v>
      </c>
      <c r="C2663" s="118">
        <v>5</v>
      </c>
      <c r="D2663" s="119" t="s">
        <v>1054</v>
      </c>
    </row>
    <row r="2664" spans="2:4" x14ac:dyDescent="0.25">
      <c r="B2664" s="232">
        <v>44629</v>
      </c>
      <c r="C2664" s="118">
        <v>1.01</v>
      </c>
      <c r="D2664" s="119" t="s">
        <v>1691</v>
      </c>
    </row>
    <row r="2665" spans="2:4" x14ac:dyDescent="0.25">
      <c r="B2665" s="232">
        <v>44629</v>
      </c>
      <c r="C2665" s="118">
        <v>19</v>
      </c>
      <c r="D2665" s="119" t="s">
        <v>10213</v>
      </c>
    </row>
    <row r="2666" spans="2:4" x14ac:dyDescent="0.25">
      <c r="B2666" s="232">
        <v>44629</v>
      </c>
      <c r="C2666" s="118">
        <v>100</v>
      </c>
      <c r="D2666" s="119" t="s">
        <v>1558</v>
      </c>
    </row>
    <row r="2667" spans="2:4" x14ac:dyDescent="0.25">
      <c r="B2667" s="232">
        <v>44629</v>
      </c>
      <c r="C2667" s="118">
        <v>2.54</v>
      </c>
      <c r="D2667" s="119" t="s">
        <v>4616</v>
      </c>
    </row>
    <row r="2668" spans="2:4" x14ac:dyDescent="0.25">
      <c r="B2668" s="232">
        <v>44629</v>
      </c>
      <c r="C2668" s="118">
        <v>1000</v>
      </c>
      <c r="D2668" s="119" t="s">
        <v>2207</v>
      </c>
    </row>
    <row r="2669" spans="2:4" x14ac:dyDescent="0.25">
      <c r="B2669" s="232">
        <v>44629</v>
      </c>
      <c r="C2669" s="118">
        <v>1000</v>
      </c>
      <c r="D2669" s="119" t="s">
        <v>4732</v>
      </c>
    </row>
    <row r="2670" spans="2:4" x14ac:dyDescent="0.25">
      <c r="B2670" s="232">
        <v>44629</v>
      </c>
      <c r="C2670" s="118">
        <v>2.4900000000000002</v>
      </c>
      <c r="D2670" s="119" t="s">
        <v>1631</v>
      </c>
    </row>
    <row r="2671" spans="2:4" x14ac:dyDescent="0.25">
      <c r="B2671" s="232">
        <v>44629</v>
      </c>
      <c r="C2671" s="118">
        <v>500</v>
      </c>
      <c r="D2671" s="119" t="s">
        <v>4862</v>
      </c>
    </row>
    <row r="2672" spans="2:4" x14ac:dyDescent="0.25">
      <c r="B2672" s="232">
        <v>44629</v>
      </c>
      <c r="C2672" s="118">
        <v>500</v>
      </c>
      <c r="D2672" s="119" t="s">
        <v>3017</v>
      </c>
    </row>
    <row r="2673" spans="2:4" x14ac:dyDescent="0.25">
      <c r="B2673" s="232">
        <v>44629</v>
      </c>
      <c r="C2673" s="118">
        <v>500</v>
      </c>
      <c r="D2673" s="119" t="s">
        <v>2741</v>
      </c>
    </row>
    <row r="2674" spans="2:4" x14ac:dyDescent="0.25">
      <c r="B2674" s="232">
        <v>44629</v>
      </c>
      <c r="C2674" s="118">
        <v>200</v>
      </c>
      <c r="D2674" s="119" t="s">
        <v>5186</v>
      </c>
    </row>
    <row r="2675" spans="2:4" x14ac:dyDescent="0.25">
      <c r="B2675" s="232">
        <v>44629</v>
      </c>
      <c r="C2675" s="118">
        <v>1</v>
      </c>
      <c r="D2675" s="119" t="s">
        <v>3109</v>
      </c>
    </row>
    <row r="2676" spans="2:4" x14ac:dyDescent="0.25">
      <c r="B2676" s="232">
        <v>44629</v>
      </c>
      <c r="C2676" s="118">
        <v>13</v>
      </c>
      <c r="D2676" s="119" t="s">
        <v>2644</v>
      </c>
    </row>
    <row r="2677" spans="2:4" x14ac:dyDescent="0.25">
      <c r="B2677" s="232">
        <v>44629</v>
      </c>
      <c r="C2677" s="118">
        <v>20.74</v>
      </c>
      <c r="D2677" s="119" t="s">
        <v>3384</v>
      </c>
    </row>
    <row r="2678" spans="2:4" x14ac:dyDescent="0.25">
      <c r="B2678" s="232">
        <v>44629</v>
      </c>
      <c r="C2678" s="118">
        <v>500</v>
      </c>
      <c r="D2678" s="119" t="s">
        <v>5307</v>
      </c>
    </row>
    <row r="2679" spans="2:4" x14ac:dyDescent="0.25">
      <c r="B2679" s="232">
        <v>44629</v>
      </c>
      <c r="C2679" s="118">
        <v>300</v>
      </c>
      <c r="D2679" s="119" t="s">
        <v>5307</v>
      </c>
    </row>
    <row r="2680" spans="2:4" x14ac:dyDescent="0.25">
      <c r="B2680" s="232">
        <v>44629</v>
      </c>
      <c r="C2680" s="118">
        <v>1000</v>
      </c>
      <c r="D2680" s="119">
        <v>24658356330</v>
      </c>
    </row>
    <row r="2681" spans="2:4" x14ac:dyDescent="0.25">
      <c r="B2681" s="232">
        <v>44629</v>
      </c>
      <c r="C2681" s="118">
        <v>1</v>
      </c>
      <c r="D2681" s="119">
        <v>24658697028</v>
      </c>
    </row>
    <row r="2682" spans="2:4" x14ac:dyDescent="0.25">
      <c r="B2682" s="232">
        <v>44629</v>
      </c>
      <c r="C2682" s="118">
        <v>1000</v>
      </c>
      <c r="D2682" s="119">
        <v>24660613580</v>
      </c>
    </row>
    <row r="2683" spans="2:4" x14ac:dyDescent="0.25">
      <c r="B2683" s="232">
        <v>44629</v>
      </c>
      <c r="C2683" s="118">
        <v>500</v>
      </c>
      <c r="D2683" s="119">
        <v>24662424200</v>
      </c>
    </row>
    <row r="2684" spans="2:4" x14ac:dyDescent="0.25">
      <c r="B2684" s="232">
        <v>44630</v>
      </c>
      <c r="C2684" s="118">
        <v>61</v>
      </c>
      <c r="D2684" s="119" t="s">
        <v>1929</v>
      </c>
    </row>
    <row r="2685" spans="2:4" x14ac:dyDescent="0.25">
      <c r="B2685" s="232">
        <v>44630</v>
      </c>
      <c r="C2685" s="118">
        <v>387</v>
      </c>
      <c r="D2685" s="119" t="s">
        <v>2373</v>
      </c>
    </row>
    <row r="2686" spans="2:4" x14ac:dyDescent="0.25">
      <c r="B2686" s="232">
        <v>44630</v>
      </c>
      <c r="C2686" s="118">
        <v>1600</v>
      </c>
      <c r="D2686" s="119" t="s">
        <v>3506</v>
      </c>
    </row>
    <row r="2687" spans="2:4" x14ac:dyDescent="0.25">
      <c r="B2687" s="232">
        <v>44630</v>
      </c>
      <c r="C2687" s="118">
        <v>5</v>
      </c>
      <c r="D2687" s="119" t="s">
        <v>149</v>
      </c>
    </row>
    <row r="2688" spans="2:4" x14ac:dyDescent="0.25">
      <c r="B2688" s="232">
        <v>44630</v>
      </c>
      <c r="C2688" s="118">
        <v>250</v>
      </c>
      <c r="D2688" s="119" t="s">
        <v>3630</v>
      </c>
    </row>
    <row r="2689" spans="2:4" x14ac:dyDescent="0.25">
      <c r="B2689" s="232">
        <v>44630</v>
      </c>
      <c r="C2689" s="118">
        <v>105</v>
      </c>
      <c r="D2689" s="119" t="s">
        <v>2648</v>
      </c>
    </row>
    <row r="2690" spans="2:4" x14ac:dyDescent="0.25">
      <c r="B2690" s="232">
        <v>44630</v>
      </c>
      <c r="C2690" s="118">
        <v>2</v>
      </c>
      <c r="D2690" s="119" t="s">
        <v>10214</v>
      </c>
    </row>
    <row r="2691" spans="2:4" x14ac:dyDescent="0.25">
      <c r="B2691" s="232">
        <v>44630</v>
      </c>
      <c r="C2691" s="118">
        <v>173</v>
      </c>
      <c r="D2691" s="119" t="s">
        <v>3024</v>
      </c>
    </row>
    <row r="2692" spans="2:4" x14ac:dyDescent="0.25">
      <c r="B2692" s="232">
        <v>44630</v>
      </c>
      <c r="C2692" s="118">
        <v>740</v>
      </c>
      <c r="D2692" s="119" t="s">
        <v>3219</v>
      </c>
    </row>
    <row r="2693" spans="2:4" x14ac:dyDescent="0.25">
      <c r="B2693" s="232">
        <v>44630</v>
      </c>
      <c r="C2693" s="118">
        <v>264</v>
      </c>
      <c r="D2693" s="119" t="s">
        <v>3210</v>
      </c>
    </row>
    <row r="2694" spans="2:4" x14ac:dyDescent="0.25">
      <c r="B2694" s="232">
        <v>44630</v>
      </c>
      <c r="C2694" s="118">
        <v>137</v>
      </c>
      <c r="D2694" s="119" t="s">
        <v>2118</v>
      </c>
    </row>
    <row r="2695" spans="2:4" x14ac:dyDescent="0.25">
      <c r="B2695" s="232">
        <v>44630</v>
      </c>
      <c r="C2695" s="118">
        <v>19</v>
      </c>
      <c r="D2695" s="119" t="s">
        <v>865</v>
      </c>
    </row>
    <row r="2696" spans="2:4" x14ac:dyDescent="0.25">
      <c r="B2696" s="232">
        <v>44630</v>
      </c>
      <c r="C2696" s="118">
        <v>28</v>
      </c>
      <c r="D2696" s="119" t="s">
        <v>1754</v>
      </c>
    </row>
    <row r="2697" spans="2:4" x14ac:dyDescent="0.25">
      <c r="B2697" s="232">
        <v>44630</v>
      </c>
      <c r="C2697" s="118">
        <v>270</v>
      </c>
      <c r="D2697" s="119" t="s">
        <v>3211</v>
      </c>
    </row>
    <row r="2698" spans="2:4" x14ac:dyDescent="0.25">
      <c r="B2698" s="232">
        <v>44630</v>
      </c>
      <c r="C2698" s="118">
        <v>140</v>
      </c>
      <c r="D2698" s="119" t="s">
        <v>379</v>
      </c>
    </row>
    <row r="2699" spans="2:4" x14ac:dyDescent="0.25">
      <c r="B2699" s="232">
        <v>44630</v>
      </c>
      <c r="C2699" s="118">
        <v>25</v>
      </c>
      <c r="D2699" s="119" t="s">
        <v>10215</v>
      </c>
    </row>
    <row r="2700" spans="2:4" x14ac:dyDescent="0.25">
      <c r="B2700" s="232">
        <v>44630</v>
      </c>
      <c r="C2700" s="118">
        <v>12</v>
      </c>
      <c r="D2700" s="119" t="s">
        <v>2275</v>
      </c>
    </row>
    <row r="2701" spans="2:4" x14ac:dyDescent="0.25">
      <c r="B2701" s="232">
        <v>44630</v>
      </c>
      <c r="C2701" s="118">
        <v>595</v>
      </c>
      <c r="D2701" s="119" t="s">
        <v>3213</v>
      </c>
    </row>
    <row r="2702" spans="2:4" x14ac:dyDescent="0.25">
      <c r="B2702" s="232">
        <v>44630</v>
      </c>
      <c r="C2702" s="118">
        <v>448</v>
      </c>
      <c r="D2702" s="119" t="s">
        <v>1743</v>
      </c>
    </row>
    <row r="2703" spans="2:4" x14ac:dyDescent="0.25">
      <c r="B2703" s="232">
        <v>44630</v>
      </c>
      <c r="C2703" s="118">
        <v>4</v>
      </c>
      <c r="D2703" s="119" t="s">
        <v>4944</v>
      </c>
    </row>
    <row r="2704" spans="2:4" x14ac:dyDescent="0.25">
      <c r="B2704" s="232">
        <v>44630</v>
      </c>
      <c r="C2704" s="118">
        <v>194</v>
      </c>
      <c r="D2704" s="119" t="s">
        <v>1803</v>
      </c>
    </row>
    <row r="2705" spans="2:4" x14ac:dyDescent="0.25">
      <c r="B2705" s="232">
        <v>44630</v>
      </c>
      <c r="C2705" s="118">
        <v>100</v>
      </c>
      <c r="D2705" s="119" t="s">
        <v>3563</v>
      </c>
    </row>
    <row r="2706" spans="2:4" x14ac:dyDescent="0.25">
      <c r="B2706" s="232">
        <v>44630</v>
      </c>
      <c r="C2706" s="118">
        <v>2058</v>
      </c>
      <c r="D2706" s="119" t="s">
        <v>1554</v>
      </c>
    </row>
    <row r="2707" spans="2:4" x14ac:dyDescent="0.25">
      <c r="B2707" s="232">
        <v>44630</v>
      </c>
      <c r="C2707" s="118">
        <v>1856</v>
      </c>
      <c r="D2707" s="119" t="s">
        <v>997</v>
      </c>
    </row>
    <row r="2708" spans="2:4" x14ac:dyDescent="0.25">
      <c r="B2708" s="232">
        <v>44630</v>
      </c>
      <c r="C2708" s="118">
        <v>715</v>
      </c>
      <c r="D2708" s="119" t="s">
        <v>1613</v>
      </c>
    </row>
    <row r="2709" spans="2:4" x14ac:dyDescent="0.25">
      <c r="B2709" s="232">
        <v>44630</v>
      </c>
      <c r="C2709" s="118">
        <v>3.7</v>
      </c>
      <c r="D2709" s="119" t="s">
        <v>10216</v>
      </c>
    </row>
    <row r="2710" spans="2:4" x14ac:dyDescent="0.25">
      <c r="B2710" s="232">
        <v>44630</v>
      </c>
      <c r="C2710" s="118">
        <v>722</v>
      </c>
      <c r="D2710" s="119" t="s">
        <v>1794</v>
      </c>
    </row>
    <row r="2711" spans="2:4" x14ac:dyDescent="0.25">
      <c r="B2711" s="232">
        <v>44630</v>
      </c>
      <c r="C2711" s="118">
        <v>566</v>
      </c>
      <c r="D2711" s="119" t="s">
        <v>1280</v>
      </c>
    </row>
    <row r="2712" spans="2:4" x14ac:dyDescent="0.25">
      <c r="B2712" s="232">
        <v>44630</v>
      </c>
      <c r="C2712" s="118">
        <v>123</v>
      </c>
      <c r="D2712" s="119" t="s">
        <v>3145</v>
      </c>
    </row>
    <row r="2713" spans="2:4" x14ac:dyDescent="0.25">
      <c r="B2713" s="232">
        <v>44630</v>
      </c>
      <c r="C2713" s="118">
        <v>20</v>
      </c>
      <c r="D2713" s="119" t="s">
        <v>2838</v>
      </c>
    </row>
    <row r="2714" spans="2:4" x14ac:dyDescent="0.25">
      <c r="B2714" s="232">
        <v>44630</v>
      </c>
      <c r="C2714" s="118">
        <v>121</v>
      </c>
      <c r="D2714" s="119" t="s">
        <v>10217</v>
      </c>
    </row>
    <row r="2715" spans="2:4" x14ac:dyDescent="0.25">
      <c r="B2715" s="232">
        <v>44630</v>
      </c>
      <c r="C2715" s="118">
        <v>454</v>
      </c>
      <c r="D2715" s="119" t="s">
        <v>4845</v>
      </c>
    </row>
    <row r="2716" spans="2:4" x14ac:dyDescent="0.25">
      <c r="B2716" s="232">
        <v>44630</v>
      </c>
      <c r="C2716" s="118">
        <v>1539</v>
      </c>
      <c r="D2716" s="119" t="s">
        <v>4144</v>
      </c>
    </row>
    <row r="2717" spans="2:4" x14ac:dyDescent="0.25">
      <c r="B2717" s="232">
        <v>44630</v>
      </c>
      <c r="C2717" s="118">
        <v>650</v>
      </c>
      <c r="D2717" s="119" t="s">
        <v>2915</v>
      </c>
    </row>
    <row r="2718" spans="2:4" x14ac:dyDescent="0.25">
      <c r="B2718" s="232">
        <v>44630</v>
      </c>
      <c r="C2718" s="118">
        <v>14.93</v>
      </c>
      <c r="D2718" s="119" t="s">
        <v>1718</v>
      </c>
    </row>
    <row r="2719" spans="2:4" x14ac:dyDescent="0.25">
      <c r="B2719" s="232">
        <v>44630</v>
      </c>
      <c r="C2719" s="118">
        <v>163</v>
      </c>
      <c r="D2719" s="119" t="s">
        <v>4508</v>
      </c>
    </row>
    <row r="2720" spans="2:4" x14ac:dyDescent="0.25">
      <c r="B2720" s="232">
        <v>44630</v>
      </c>
      <c r="C2720" s="118">
        <v>425</v>
      </c>
      <c r="D2720" s="119" t="s">
        <v>1155</v>
      </c>
    </row>
    <row r="2721" spans="2:4" x14ac:dyDescent="0.25">
      <c r="B2721" s="232">
        <v>44630</v>
      </c>
      <c r="C2721" s="118">
        <v>390</v>
      </c>
      <c r="D2721" s="119" t="s">
        <v>3222</v>
      </c>
    </row>
    <row r="2722" spans="2:4" x14ac:dyDescent="0.25">
      <c r="B2722" s="232">
        <v>44630</v>
      </c>
      <c r="C2722" s="118">
        <v>134</v>
      </c>
      <c r="D2722" s="119" t="s">
        <v>1578</v>
      </c>
    </row>
    <row r="2723" spans="2:4" x14ac:dyDescent="0.25">
      <c r="B2723" s="232">
        <v>44630</v>
      </c>
      <c r="C2723" s="118">
        <v>1123</v>
      </c>
      <c r="D2723" s="119" t="s">
        <v>5434</v>
      </c>
    </row>
    <row r="2724" spans="2:4" x14ac:dyDescent="0.25">
      <c r="B2724" s="232">
        <v>44630</v>
      </c>
      <c r="C2724" s="118">
        <v>244</v>
      </c>
      <c r="D2724" s="119" t="s">
        <v>1809</v>
      </c>
    </row>
    <row r="2725" spans="2:4" x14ac:dyDescent="0.25">
      <c r="B2725" s="232">
        <v>44630</v>
      </c>
      <c r="C2725" s="118">
        <v>303</v>
      </c>
      <c r="D2725" s="119" t="s">
        <v>3212</v>
      </c>
    </row>
    <row r="2726" spans="2:4" x14ac:dyDescent="0.25">
      <c r="B2726" s="232">
        <v>44630</v>
      </c>
      <c r="C2726" s="118">
        <v>269</v>
      </c>
      <c r="D2726" s="119" t="s">
        <v>3223</v>
      </c>
    </row>
    <row r="2727" spans="2:4" x14ac:dyDescent="0.25">
      <c r="B2727" s="232">
        <v>44630</v>
      </c>
      <c r="C2727" s="118">
        <v>142</v>
      </c>
      <c r="D2727" s="119" t="s">
        <v>3233</v>
      </c>
    </row>
    <row r="2728" spans="2:4" x14ac:dyDescent="0.25">
      <c r="B2728" s="232">
        <v>44630</v>
      </c>
      <c r="C2728" s="118">
        <v>227</v>
      </c>
      <c r="D2728" s="119" t="s">
        <v>115</v>
      </c>
    </row>
    <row r="2729" spans="2:4" x14ac:dyDescent="0.25">
      <c r="B2729" s="232">
        <v>44630</v>
      </c>
      <c r="C2729" s="118">
        <v>145</v>
      </c>
      <c r="D2729" s="119" t="s">
        <v>3468</v>
      </c>
    </row>
    <row r="2730" spans="2:4" x14ac:dyDescent="0.25">
      <c r="B2730" s="232">
        <v>44630</v>
      </c>
      <c r="C2730" s="118">
        <v>5</v>
      </c>
      <c r="D2730" s="119" t="s">
        <v>1404</v>
      </c>
    </row>
    <row r="2731" spans="2:4" x14ac:dyDescent="0.25">
      <c r="B2731" s="232">
        <v>44630</v>
      </c>
      <c r="C2731" s="118">
        <v>139</v>
      </c>
      <c r="D2731" s="119" t="s">
        <v>2809</v>
      </c>
    </row>
    <row r="2732" spans="2:4" x14ac:dyDescent="0.25">
      <c r="B2732" s="232">
        <v>44630</v>
      </c>
      <c r="C2732" s="118">
        <v>95</v>
      </c>
      <c r="D2732" s="119" t="s">
        <v>3217</v>
      </c>
    </row>
    <row r="2733" spans="2:4" x14ac:dyDescent="0.25">
      <c r="B2733" s="232">
        <v>44630</v>
      </c>
      <c r="C2733" s="118">
        <v>295</v>
      </c>
      <c r="D2733" s="119" t="s">
        <v>3226</v>
      </c>
    </row>
    <row r="2734" spans="2:4" x14ac:dyDescent="0.25">
      <c r="B2734" s="232">
        <v>44630</v>
      </c>
      <c r="C2734" s="118">
        <v>213</v>
      </c>
      <c r="D2734" s="119" t="s">
        <v>2730</v>
      </c>
    </row>
    <row r="2735" spans="2:4" x14ac:dyDescent="0.25">
      <c r="B2735" s="232">
        <v>44630</v>
      </c>
      <c r="C2735" s="118">
        <v>2</v>
      </c>
      <c r="D2735" s="119" t="s">
        <v>3528</v>
      </c>
    </row>
    <row r="2736" spans="2:4" x14ac:dyDescent="0.25">
      <c r="B2736" s="232">
        <v>44630</v>
      </c>
      <c r="C2736" s="118">
        <v>182</v>
      </c>
      <c r="D2736" s="119" t="s">
        <v>694</v>
      </c>
    </row>
    <row r="2737" spans="2:4" x14ac:dyDescent="0.25">
      <c r="B2737" s="232">
        <v>44630</v>
      </c>
      <c r="C2737" s="118">
        <v>10</v>
      </c>
      <c r="D2737" s="119" t="s">
        <v>621</v>
      </c>
    </row>
    <row r="2738" spans="2:4" x14ac:dyDescent="0.25">
      <c r="B2738" s="232">
        <v>44630</v>
      </c>
      <c r="C2738" s="118">
        <v>855</v>
      </c>
      <c r="D2738" s="119" t="s">
        <v>3224</v>
      </c>
    </row>
    <row r="2739" spans="2:4" x14ac:dyDescent="0.25">
      <c r="B2739" s="232">
        <v>44630</v>
      </c>
      <c r="C2739" s="118">
        <v>1</v>
      </c>
      <c r="D2739" s="119" t="s">
        <v>3392</v>
      </c>
    </row>
    <row r="2740" spans="2:4" x14ac:dyDescent="0.25">
      <c r="B2740" s="232">
        <v>44630</v>
      </c>
      <c r="C2740" s="118">
        <v>12.32</v>
      </c>
      <c r="D2740" s="119" t="s">
        <v>4654</v>
      </c>
    </row>
    <row r="2741" spans="2:4" x14ac:dyDescent="0.25">
      <c r="B2741" s="232">
        <v>44630</v>
      </c>
      <c r="C2741" s="118">
        <v>100</v>
      </c>
      <c r="D2741" s="119" t="s">
        <v>2304</v>
      </c>
    </row>
    <row r="2742" spans="2:4" x14ac:dyDescent="0.25">
      <c r="B2742" s="232">
        <v>44630</v>
      </c>
      <c r="C2742" s="118">
        <v>600</v>
      </c>
      <c r="D2742" s="119" t="s">
        <v>145</v>
      </c>
    </row>
    <row r="2743" spans="2:4" x14ac:dyDescent="0.25">
      <c r="B2743" s="232">
        <v>44630</v>
      </c>
      <c r="C2743" s="118">
        <v>200</v>
      </c>
      <c r="D2743" s="119" t="s">
        <v>2902</v>
      </c>
    </row>
    <row r="2744" spans="2:4" x14ac:dyDescent="0.25">
      <c r="B2744" s="232">
        <v>44630</v>
      </c>
      <c r="C2744" s="118">
        <v>1</v>
      </c>
      <c r="D2744" s="119" t="s">
        <v>2515</v>
      </c>
    </row>
    <row r="2745" spans="2:4" x14ac:dyDescent="0.25">
      <c r="B2745" s="232">
        <v>44630</v>
      </c>
      <c r="C2745" s="118">
        <v>4</v>
      </c>
      <c r="D2745" s="119" t="s">
        <v>1537</v>
      </c>
    </row>
    <row r="2746" spans="2:4" x14ac:dyDescent="0.25">
      <c r="B2746" s="232">
        <v>44630</v>
      </c>
      <c r="C2746" s="118">
        <v>2.95</v>
      </c>
      <c r="D2746" s="119" t="s">
        <v>10218</v>
      </c>
    </row>
    <row r="2747" spans="2:4" x14ac:dyDescent="0.25">
      <c r="B2747" s="232">
        <v>44630</v>
      </c>
      <c r="C2747" s="118">
        <v>15.86</v>
      </c>
      <c r="D2747" s="119" t="s">
        <v>3064</v>
      </c>
    </row>
    <row r="2748" spans="2:4" x14ac:dyDescent="0.25">
      <c r="B2748" s="232">
        <v>44630</v>
      </c>
      <c r="C2748" s="118">
        <v>500</v>
      </c>
      <c r="D2748" s="119" t="s">
        <v>3757</v>
      </c>
    </row>
    <row r="2749" spans="2:4" x14ac:dyDescent="0.25">
      <c r="B2749" s="232">
        <v>44630</v>
      </c>
      <c r="C2749" s="118">
        <v>20</v>
      </c>
      <c r="D2749" s="119" t="s">
        <v>1214</v>
      </c>
    </row>
    <row r="2750" spans="2:4" x14ac:dyDescent="0.25">
      <c r="B2750" s="232">
        <v>44630</v>
      </c>
      <c r="C2750" s="118">
        <v>5.79</v>
      </c>
      <c r="D2750" s="119" t="s">
        <v>10219</v>
      </c>
    </row>
    <row r="2751" spans="2:4" x14ac:dyDescent="0.25">
      <c r="B2751" s="232">
        <v>44630</v>
      </c>
      <c r="C2751" s="118">
        <v>20</v>
      </c>
      <c r="D2751" s="119" t="s">
        <v>1173</v>
      </c>
    </row>
    <row r="2752" spans="2:4" x14ac:dyDescent="0.25">
      <c r="B2752" s="232">
        <v>44630</v>
      </c>
      <c r="C2752" s="118">
        <v>1700</v>
      </c>
      <c r="D2752" s="119" t="s">
        <v>2696</v>
      </c>
    </row>
    <row r="2753" spans="2:4" x14ac:dyDescent="0.25">
      <c r="B2753" s="232">
        <v>44630</v>
      </c>
      <c r="C2753" s="118">
        <v>1.49</v>
      </c>
      <c r="D2753" s="119" t="s">
        <v>675</v>
      </c>
    </row>
    <row r="2754" spans="2:4" x14ac:dyDescent="0.25">
      <c r="B2754" s="232">
        <v>44630</v>
      </c>
      <c r="C2754" s="118">
        <v>9.51</v>
      </c>
      <c r="D2754" s="119" t="s">
        <v>3727</v>
      </c>
    </row>
    <row r="2755" spans="2:4" x14ac:dyDescent="0.25">
      <c r="B2755" s="232">
        <v>44630</v>
      </c>
      <c r="C2755" s="118">
        <v>800</v>
      </c>
      <c r="D2755" s="119" t="s">
        <v>2806</v>
      </c>
    </row>
    <row r="2756" spans="2:4" x14ac:dyDescent="0.25">
      <c r="B2756" s="232">
        <v>44630</v>
      </c>
      <c r="C2756" s="118">
        <v>4</v>
      </c>
      <c r="D2756" s="119" t="s">
        <v>10220</v>
      </c>
    </row>
    <row r="2757" spans="2:4" x14ac:dyDescent="0.25">
      <c r="B2757" s="232">
        <v>44630</v>
      </c>
      <c r="C2757" s="118">
        <v>50</v>
      </c>
      <c r="D2757" s="119" t="s">
        <v>1801</v>
      </c>
    </row>
    <row r="2758" spans="2:4" x14ac:dyDescent="0.25">
      <c r="B2758" s="232">
        <v>44630</v>
      </c>
      <c r="C2758" s="118">
        <v>500</v>
      </c>
      <c r="D2758" s="119" t="s">
        <v>3343</v>
      </c>
    </row>
    <row r="2759" spans="2:4" x14ac:dyDescent="0.25">
      <c r="B2759" s="232">
        <v>44630</v>
      </c>
      <c r="C2759" s="118">
        <v>300</v>
      </c>
      <c r="D2759" s="119" t="s">
        <v>3130</v>
      </c>
    </row>
    <row r="2760" spans="2:4" x14ac:dyDescent="0.25">
      <c r="B2760" s="232">
        <v>44630</v>
      </c>
      <c r="C2760" s="118">
        <v>20</v>
      </c>
      <c r="D2760" s="119" t="s">
        <v>1801</v>
      </c>
    </row>
    <row r="2761" spans="2:4" x14ac:dyDescent="0.25">
      <c r="B2761" s="232">
        <v>44630</v>
      </c>
      <c r="C2761" s="118">
        <v>5</v>
      </c>
      <c r="D2761" s="119" t="s">
        <v>2637</v>
      </c>
    </row>
    <row r="2762" spans="2:4" x14ac:dyDescent="0.25">
      <c r="B2762" s="232">
        <v>44630</v>
      </c>
      <c r="C2762" s="118">
        <v>100</v>
      </c>
      <c r="D2762" s="119" t="s">
        <v>870</v>
      </c>
    </row>
    <row r="2763" spans="2:4" x14ac:dyDescent="0.25">
      <c r="B2763" s="232">
        <v>44630</v>
      </c>
      <c r="C2763" s="118">
        <v>1000</v>
      </c>
      <c r="D2763" s="119" t="s">
        <v>2875</v>
      </c>
    </row>
    <row r="2764" spans="2:4" x14ac:dyDescent="0.25">
      <c r="B2764" s="232">
        <v>44630</v>
      </c>
      <c r="C2764" s="118">
        <v>1500</v>
      </c>
      <c r="D2764" s="119" t="s">
        <v>2806</v>
      </c>
    </row>
    <row r="2765" spans="2:4" x14ac:dyDescent="0.25">
      <c r="B2765" s="232">
        <v>44630</v>
      </c>
      <c r="C2765" s="118">
        <v>500</v>
      </c>
      <c r="D2765" s="119" t="s">
        <v>2982</v>
      </c>
    </row>
    <row r="2766" spans="2:4" x14ac:dyDescent="0.25">
      <c r="B2766" s="232">
        <v>44630</v>
      </c>
      <c r="C2766" s="118">
        <v>6.15</v>
      </c>
      <c r="D2766" s="119" t="s">
        <v>421</v>
      </c>
    </row>
    <row r="2767" spans="2:4" x14ac:dyDescent="0.25">
      <c r="B2767" s="232">
        <v>44630</v>
      </c>
      <c r="C2767" s="118">
        <v>3.83</v>
      </c>
      <c r="D2767" s="119" t="s">
        <v>1013</v>
      </c>
    </row>
    <row r="2768" spans="2:4" x14ac:dyDescent="0.25">
      <c r="B2768" s="232">
        <v>44630</v>
      </c>
      <c r="C2768" s="118">
        <v>1</v>
      </c>
      <c r="D2768" s="119" t="s">
        <v>413</v>
      </c>
    </row>
    <row r="2769" spans="2:4" x14ac:dyDescent="0.25">
      <c r="B2769" s="232">
        <v>44630</v>
      </c>
      <c r="C2769" s="118">
        <v>1.1299999999999999</v>
      </c>
      <c r="D2769" s="119" t="s">
        <v>10221</v>
      </c>
    </row>
    <row r="2770" spans="2:4" x14ac:dyDescent="0.25">
      <c r="B2770" s="232">
        <v>44630</v>
      </c>
      <c r="C2770" s="118">
        <v>39.97</v>
      </c>
      <c r="D2770" s="119" t="s">
        <v>10222</v>
      </c>
    </row>
    <row r="2771" spans="2:4" x14ac:dyDescent="0.25">
      <c r="B2771" s="232">
        <v>44630</v>
      </c>
      <c r="C2771" s="118">
        <v>300</v>
      </c>
      <c r="D2771" s="119" t="s">
        <v>1421</v>
      </c>
    </row>
    <row r="2772" spans="2:4" x14ac:dyDescent="0.25">
      <c r="B2772" s="232">
        <v>44630</v>
      </c>
      <c r="C2772" s="118">
        <v>100</v>
      </c>
      <c r="D2772" s="119" t="s">
        <v>2134</v>
      </c>
    </row>
    <row r="2773" spans="2:4" x14ac:dyDescent="0.25">
      <c r="B2773" s="232">
        <v>44630</v>
      </c>
      <c r="C2773" s="118">
        <v>50</v>
      </c>
      <c r="D2773" s="119" t="s">
        <v>1695</v>
      </c>
    </row>
    <row r="2774" spans="2:4" x14ac:dyDescent="0.25">
      <c r="B2774" s="232">
        <v>44630</v>
      </c>
      <c r="C2774" s="118">
        <v>7.93</v>
      </c>
      <c r="D2774" s="119" t="s">
        <v>4228</v>
      </c>
    </row>
    <row r="2775" spans="2:4" x14ac:dyDescent="0.25">
      <c r="B2775" s="232">
        <v>44630</v>
      </c>
      <c r="C2775" s="118">
        <v>5.0999999999999996</v>
      </c>
      <c r="D2775" s="119" t="s">
        <v>4232</v>
      </c>
    </row>
    <row r="2776" spans="2:4" x14ac:dyDescent="0.25">
      <c r="B2776" s="232">
        <v>44630</v>
      </c>
      <c r="C2776" s="118">
        <v>70</v>
      </c>
      <c r="D2776" s="119" t="s">
        <v>2708</v>
      </c>
    </row>
    <row r="2777" spans="2:4" x14ac:dyDescent="0.25">
      <c r="B2777" s="232">
        <v>44630</v>
      </c>
      <c r="C2777" s="118">
        <v>1000</v>
      </c>
      <c r="D2777" s="119" t="s">
        <v>2904</v>
      </c>
    </row>
    <row r="2778" spans="2:4" x14ac:dyDescent="0.25">
      <c r="B2778" s="232">
        <v>44630</v>
      </c>
      <c r="C2778" s="118">
        <v>500</v>
      </c>
      <c r="D2778" s="119" t="s">
        <v>2375</v>
      </c>
    </row>
    <row r="2779" spans="2:4" x14ac:dyDescent="0.25">
      <c r="B2779" s="232">
        <v>44630</v>
      </c>
      <c r="C2779" s="118">
        <v>40.479999999999997</v>
      </c>
      <c r="D2779" s="119" t="s">
        <v>1933</v>
      </c>
    </row>
    <row r="2780" spans="2:4" x14ac:dyDescent="0.25">
      <c r="B2780" s="232">
        <v>44630</v>
      </c>
      <c r="C2780" s="118">
        <v>1000</v>
      </c>
      <c r="D2780" s="119" t="s">
        <v>10223</v>
      </c>
    </row>
    <row r="2781" spans="2:4" x14ac:dyDescent="0.25">
      <c r="B2781" s="232">
        <v>44630</v>
      </c>
      <c r="C2781" s="118">
        <v>2</v>
      </c>
      <c r="D2781" s="119" t="s">
        <v>10224</v>
      </c>
    </row>
    <row r="2782" spans="2:4" x14ac:dyDescent="0.25">
      <c r="B2782" s="232">
        <v>44630</v>
      </c>
      <c r="C2782" s="118">
        <v>46.76</v>
      </c>
      <c r="D2782" s="119" t="s">
        <v>4878</v>
      </c>
    </row>
    <row r="2783" spans="2:4" x14ac:dyDescent="0.25">
      <c r="B2783" s="232">
        <v>44630</v>
      </c>
      <c r="C2783" s="118">
        <v>750</v>
      </c>
      <c r="D2783" s="119" t="s">
        <v>3230</v>
      </c>
    </row>
    <row r="2784" spans="2:4" x14ac:dyDescent="0.25">
      <c r="B2784" s="232">
        <v>44630</v>
      </c>
      <c r="C2784" s="118">
        <v>400</v>
      </c>
      <c r="D2784" s="119" t="s">
        <v>1699</v>
      </c>
    </row>
    <row r="2785" spans="2:4" x14ac:dyDescent="0.25">
      <c r="B2785" s="232">
        <v>44630</v>
      </c>
      <c r="C2785" s="118">
        <v>50</v>
      </c>
      <c r="D2785" s="119" t="s">
        <v>1358</v>
      </c>
    </row>
    <row r="2786" spans="2:4" x14ac:dyDescent="0.25">
      <c r="B2786" s="232">
        <v>44630</v>
      </c>
      <c r="C2786" s="118">
        <v>100</v>
      </c>
      <c r="D2786" s="119" t="s">
        <v>4424</v>
      </c>
    </row>
    <row r="2787" spans="2:4" x14ac:dyDescent="0.25">
      <c r="B2787" s="232">
        <v>44630</v>
      </c>
      <c r="C2787" s="118">
        <v>100</v>
      </c>
      <c r="D2787" s="119" t="s">
        <v>4437</v>
      </c>
    </row>
    <row r="2788" spans="2:4" x14ac:dyDescent="0.25">
      <c r="B2788" s="232">
        <v>44630</v>
      </c>
      <c r="C2788" s="118">
        <v>500</v>
      </c>
      <c r="D2788" s="119" t="s">
        <v>2966</v>
      </c>
    </row>
    <row r="2789" spans="2:4" x14ac:dyDescent="0.25">
      <c r="B2789" s="232">
        <v>44630</v>
      </c>
      <c r="C2789" s="118">
        <v>210.41</v>
      </c>
      <c r="D2789" s="119" t="s">
        <v>3587</v>
      </c>
    </row>
    <row r="2790" spans="2:4" x14ac:dyDescent="0.25">
      <c r="B2790" s="232">
        <v>44630</v>
      </c>
      <c r="C2790" s="118">
        <v>3.19</v>
      </c>
      <c r="D2790" s="119" t="s">
        <v>662</v>
      </c>
    </row>
    <row r="2791" spans="2:4" x14ac:dyDescent="0.25">
      <c r="B2791" s="232">
        <v>44630</v>
      </c>
      <c r="C2791" s="118">
        <v>200</v>
      </c>
      <c r="D2791" s="119" t="s">
        <v>9966</v>
      </c>
    </row>
    <row r="2792" spans="2:4" x14ac:dyDescent="0.25">
      <c r="B2792" s="232">
        <v>44630</v>
      </c>
      <c r="C2792" s="118">
        <v>100</v>
      </c>
      <c r="D2792" s="119" t="s">
        <v>828</v>
      </c>
    </row>
    <row r="2793" spans="2:4" x14ac:dyDescent="0.25">
      <c r="B2793" s="232">
        <v>44630</v>
      </c>
      <c r="C2793" s="118">
        <v>500</v>
      </c>
      <c r="D2793" s="119" t="s">
        <v>9030</v>
      </c>
    </row>
    <row r="2794" spans="2:4" x14ac:dyDescent="0.25">
      <c r="B2794" s="232">
        <v>44630</v>
      </c>
      <c r="C2794" s="118">
        <v>100</v>
      </c>
      <c r="D2794" s="119" t="s">
        <v>1129</v>
      </c>
    </row>
    <row r="2795" spans="2:4" x14ac:dyDescent="0.25">
      <c r="B2795" s="232">
        <v>44630</v>
      </c>
      <c r="C2795" s="118">
        <v>3.45</v>
      </c>
      <c r="D2795" s="119" t="s">
        <v>125</v>
      </c>
    </row>
    <row r="2796" spans="2:4" x14ac:dyDescent="0.25">
      <c r="B2796" s="232">
        <v>44630</v>
      </c>
      <c r="C2796" s="118">
        <v>100</v>
      </c>
      <c r="D2796" s="119" t="s">
        <v>3236</v>
      </c>
    </row>
    <row r="2797" spans="2:4" x14ac:dyDescent="0.25">
      <c r="B2797" s="232">
        <v>44630</v>
      </c>
      <c r="C2797" s="118">
        <v>300</v>
      </c>
      <c r="D2797" s="119" t="s">
        <v>1924</v>
      </c>
    </row>
    <row r="2798" spans="2:4" x14ac:dyDescent="0.25">
      <c r="B2798" s="232">
        <v>44630</v>
      </c>
      <c r="C2798" s="118">
        <v>200</v>
      </c>
      <c r="D2798" s="119" t="s">
        <v>750</v>
      </c>
    </row>
    <row r="2799" spans="2:4" x14ac:dyDescent="0.25">
      <c r="B2799" s="232">
        <v>44630</v>
      </c>
      <c r="C2799" s="118">
        <v>1000</v>
      </c>
      <c r="D2799" s="119" t="s">
        <v>283</v>
      </c>
    </row>
    <row r="2800" spans="2:4" x14ac:dyDescent="0.25">
      <c r="B2800" s="232">
        <v>44630</v>
      </c>
      <c r="C2800" s="118">
        <v>200</v>
      </c>
      <c r="D2800" s="119" t="s">
        <v>1365</v>
      </c>
    </row>
    <row r="2801" spans="2:4" x14ac:dyDescent="0.25">
      <c r="B2801" s="232">
        <v>44630</v>
      </c>
      <c r="C2801" s="118">
        <v>2000</v>
      </c>
      <c r="D2801" s="119" t="s">
        <v>10225</v>
      </c>
    </row>
    <row r="2802" spans="2:4" x14ac:dyDescent="0.25">
      <c r="B2802" s="232">
        <v>44630</v>
      </c>
      <c r="C2802" s="118">
        <v>100</v>
      </c>
      <c r="D2802" s="119" t="s">
        <v>789</v>
      </c>
    </row>
    <row r="2803" spans="2:4" x14ac:dyDescent="0.25">
      <c r="B2803" s="232">
        <v>44630</v>
      </c>
      <c r="C2803" s="118">
        <v>200</v>
      </c>
      <c r="D2803" s="119" t="s">
        <v>2269</v>
      </c>
    </row>
    <row r="2804" spans="2:4" x14ac:dyDescent="0.25">
      <c r="B2804" s="232">
        <v>44630</v>
      </c>
      <c r="C2804" s="118">
        <v>300</v>
      </c>
      <c r="D2804" s="119" t="s">
        <v>3246</v>
      </c>
    </row>
    <row r="2805" spans="2:4" x14ac:dyDescent="0.25">
      <c r="B2805" s="232">
        <v>44630</v>
      </c>
      <c r="C2805" s="118">
        <v>100</v>
      </c>
      <c r="D2805" s="119" t="s">
        <v>5395</v>
      </c>
    </row>
    <row r="2806" spans="2:4" x14ac:dyDescent="0.25">
      <c r="B2806" s="232">
        <v>44630</v>
      </c>
      <c r="C2806" s="118">
        <v>100</v>
      </c>
      <c r="D2806" s="119" t="s">
        <v>3234</v>
      </c>
    </row>
    <row r="2807" spans="2:4" x14ac:dyDescent="0.25">
      <c r="B2807" s="232">
        <v>44630</v>
      </c>
      <c r="C2807" s="118">
        <v>100</v>
      </c>
      <c r="D2807" s="119" t="s">
        <v>3768</v>
      </c>
    </row>
    <row r="2808" spans="2:4" x14ac:dyDescent="0.25">
      <c r="B2808" s="232">
        <v>44630</v>
      </c>
      <c r="C2808" s="118">
        <v>333</v>
      </c>
      <c r="D2808" s="119" t="s">
        <v>3268</v>
      </c>
    </row>
    <row r="2809" spans="2:4" x14ac:dyDescent="0.25">
      <c r="B2809" s="232">
        <v>44630</v>
      </c>
      <c r="C2809" s="118">
        <v>5000</v>
      </c>
      <c r="D2809" s="119" t="s">
        <v>555</v>
      </c>
    </row>
    <row r="2810" spans="2:4" x14ac:dyDescent="0.25">
      <c r="B2810" s="232">
        <v>44630</v>
      </c>
      <c r="C2810" s="118">
        <v>100</v>
      </c>
      <c r="D2810" s="119" t="s">
        <v>3238</v>
      </c>
    </row>
    <row r="2811" spans="2:4" x14ac:dyDescent="0.25">
      <c r="B2811" s="232">
        <v>44630</v>
      </c>
      <c r="C2811" s="118">
        <v>30</v>
      </c>
      <c r="D2811" s="119" t="s">
        <v>3235</v>
      </c>
    </row>
    <row r="2812" spans="2:4" x14ac:dyDescent="0.25">
      <c r="B2812" s="232">
        <v>44630</v>
      </c>
      <c r="C2812" s="118">
        <v>1000</v>
      </c>
      <c r="D2812" s="119" t="s">
        <v>4850</v>
      </c>
    </row>
    <row r="2813" spans="2:4" x14ac:dyDescent="0.25">
      <c r="B2813" s="232">
        <v>44630</v>
      </c>
      <c r="C2813" s="118">
        <v>300</v>
      </c>
      <c r="D2813" s="119" t="s">
        <v>540</v>
      </c>
    </row>
    <row r="2814" spans="2:4" x14ac:dyDescent="0.25">
      <c r="B2814" s="232">
        <v>44630</v>
      </c>
      <c r="C2814" s="118">
        <v>50</v>
      </c>
      <c r="D2814" s="119" t="s">
        <v>3233</v>
      </c>
    </row>
    <row r="2815" spans="2:4" x14ac:dyDescent="0.25">
      <c r="B2815" s="232">
        <v>44630</v>
      </c>
      <c r="C2815" s="118">
        <v>45</v>
      </c>
      <c r="D2815" s="119" t="s">
        <v>3130</v>
      </c>
    </row>
    <row r="2816" spans="2:4" x14ac:dyDescent="0.25">
      <c r="B2816" s="232">
        <v>44630</v>
      </c>
      <c r="C2816" s="118">
        <v>33.5</v>
      </c>
      <c r="D2816" s="119" t="s">
        <v>3038</v>
      </c>
    </row>
    <row r="2817" spans="2:4" x14ac:dyDescent="0.25">
      <c r="B2817" s="232">
        <v>44630</v>
      </c>
      <c r="C2817" s="118">
        <v>7</v>
      </c>
      <c r="D2817" s="119" t="s">
        <v>628</v>
      </c>
    </row>
    <row r="2818" spans="2:4" x14ac:dyDescent="0.25">
      <c r="B2818" s="232">
        <v>44630</v>
      </c>
      <c r="C2818" s="118">
        <v>200</v>
      </c>
      <c r="D2818" s="119" t="s">
        <v>1938</v>
      </c>
    </row>
    <row r="2819" spans="2:4" x14ac:dyDescent="0.25">
      <c r="B2819" s="232">
        <v>44630</v>
      </c>
      <c r="C2819" s="118">
        <v>1000</v>
      </c>
      <c r="D2819" s="119" t="s">
        <v>741</v>
      </c>
    </row>
    <row r="2820" spans="2:4" x14ac:dyDescent="0.25">
      <c r="B2820" s="232">
        <v>44630</v>
      </c>
      <c r="C2820" s="118">
        <v>350</v>
      </c>
      <c r="D2820" s="119" t="s">
        <v>2764</v>
      </c>
    </row>
    <row r="2821" spans="2:4" x14ac:dyDescent="0.25">
      <c r="B2821" s="232">
        <v>44630</v>
      </c>
      <c r="C2821" s="118">
        <v>500</v>
      </c>
      <c r="D2821" s="119" t="s">
        <v>4352</v>
      </c>
    </row>
    <row r="2822" spans="2:4" x14ac:dyDescent="0.25">
      <c r="B2822" s="232">
        <v>44630</v>
      </c>
      <c r="C2822" s="118">
        <v>1000</v>
      </c>
      <c r="D2822" s="119" t="s">
        <v>795</v>
      </c>
    </row>
    <row r="2823" spans="2:4" x14ac:dyDescent="0.25">
      <c r="B2823" s="232">
        <v>44630</v>
      </c>
      <c r="C2823" s="118">
        <v>11.71</v>
      </c>
      <c r="D2823" s="119" t="s">
        <v>9936</v>
      </c>
    </row>
    <row r="2824" spans="2:4" x14ac:dyDescent="0.25">
      <c r="B2824" s="232">
        <v>44630</v>
      </c>
      <c r="C2824" s="118">
        <v>1000</v>
      </c>
      <c r="D2824" s="119" t="s">
        <v>2373</v>
      </c>
    </row>
    <row r="2825" spans="2:4" x14ac:dyDescent="0.25">
      <c r="B2825" s="232">
        <v>44630</v>
      </c>
      <c r="C2825" s="118">
        <v>49</v>
      </c>
      <c r="D2825" s="119" t="s">
        <v>1979</v>
      </c>
    </row>
    <row r="2826" spans="2:4" x14ac:dyDescent="0.25">
      <c r="B2826" s="232">
        <v>44630</v>
      </c>
      <c r="C2826" s="118">
        <v>200</v>
      </c>
      <c r="D2826" s="119" t="s">
        <v>384</v>
      </c>
    </row>
    <row r="2827" spans="2:4" x14ac:dyDescent="0.25">
      <c r="B2827" s="232">
        <v>44630</v>
      </c>
      <c r="C2827" s="118">
        <v>150</v>
      </c>
      <c r="D2827" s="119" t="s">
        <v>2096</v>
      </c>
    </row>
    <row r="2828" spans="2:4" x14ac:dyDescent="0.25">
      <c r="B2828" s="232">
        <v>44630</v>
      </c>
      <c r="C2828" s="118">
        <v>200</v>
      </c>
      <c r="D2828" s="119" t="s">
        <v>1727</v>
      </c>
    </row>
    <row r="2829" spans="2:4" x14ac:dyDescent="0.25">
      <c r="B2829" s="232">
        <v>44630</v>
      </c>
      <c r="C2829" s="118">
        <v>50</v>
      </c>
      <c r="D2829" s="119" t="s">
        <v>3240</v>
      </c>
    </row>
    <row r="2830" spans="2:4" x14ac:dyDescent="0.25">
      <c r="B2830" s="232">
        <v>44630</v>
      </c>
      <c r="C2830" s="118">
        <v>12.15</v>
      </c>
      <c r="D2830" s="119" t="s">
        <v>2997</v>
      </c>
    </row>
    <row r="2831" spans="2:4" x14ac:dyDescent="0.25">
      <c r="B2831" s="232">
        <v>44630</v>
      </c>
      <c r="C2831" s="118">
        <v>50</v>
      </c>
      <c r="D2831" s="119" t="s">
        <v>368</v>
      </c>
    </row>
    <row r="2832" spans="2:4" x14ac:dyDescent="0.25">
      <c r="B2832" s="232">
        <v>44630</v>
      </c>
      <c r="C2832" s="118">
        <v>300</v>
      </c>
      <c r="D2832" s="119" t="s">
        <v>3239</v>
      </c>
    </row>
    <row r="2833" spans="2:4" x14ac:dyDescent="0.25">
      <c r="B2833" s="232">
        <v>44630</v>
      </c>
      <c r="C2833" s="118">
        <v>1.2</v>
      </c>
      <c r="D2833" s="119" t="s">
        <v>3038</v>
      </c>
    </row>
    <row r="2834" spans="2:4" x14ac:dyDescent="0.25">
      <c r="B2834" s="232">
        <v>44630</v>
      </c>
      <c r="C2834" s="118">
        <v>2000</v>
      </c>
      <c r="D2834" s="119" t="s">
        <v>3244</v>
      </c>
    </row>
    <row r="2835" spans="2:4" x14ac:dyDescent="0.25">
      <c r="B2835" s="232">
        <v>44630</v>
      </c>
      <c r="C2835" s="118">
        <v>3.5</v>
      </c>
      <c r="D2835" s="119" t="s">
        <v>573</v>
      </c>
    </row>
    <row r="2836" spans="2:4" x14ac:dyDescent="0.25">
      <c r="B2836" s="232">
        <v>44630</v>
      </c>
      <c r="C2836" s="118">
        <v>100</v>
      </c>
      <c r="D2836" s="119" t="s">
        <v>3243</v>
      </c>
    </row>
    <row r="2837" spans="2:4" x14ac:dyDescent="0.25">
      <c r="B2837" s="232">
        <v>44630</v>
      </c>
      <c r="C2837" s="118">
        <v>5</v>
      </c>
      <c r="D2837" s="119" t="s">
        <v>10226</v>
      </c>
    </row>
    <row r="2838" spans="2:4" x14ac:dyDescent="0.25">
      <c r="B2838" s="232">
        <v>44630</v>
      </c>
      <c r="C2838" s="118">
        <v>500</v>
      </c>
      <c r="D2838" s="119" t="s">
        <v>1679</v>
      </c>
    </row>
    <row r="2839" spans="2:4" x14ac:dyDescent="0.25">
      <c r="B2839" s="232">
        <v>44630</v>
      </c>
      <c r="C2839" s="118">
        <v>50</v>
      </c>
      <c r="D2839" s="119" t="s">
        <v>3321</v>
      </c>
    </row>
    <row r="2840" spans="2:4" x14ac:dyDescent="0.25">
      <c r="B2840" s="232">
        <v>44630</v>
      </c>
      <c r="C2840" s="118">
        <v>1500</v>
      </c>
      <c r="D2840" s="119" t="s">
        <v>945</v>
      </c>
    </row>
    <row r="2841" spans="2:4" x14ac:dyDescent="0.25">
      <c r="B2841" s="232">
        <v>44630</v>
      </c>
      <c r="C2841" s="118">
        <v>38</v>
      </c>
      <c r="D2841" s="119" t="s">
        <v>1618</v>
      </c>
    </row>
    <row r="2842" spans="2:4" x14ac:dyDescent="0.25">
      <c r="B2842" s="232">
        <v>44630</v>
      </c>
      <c r="C2842" s="118">
        <v>100</v>
      </c>
      <c r="D2842" s="119" t="s">
        <v>1660</v>
      </c>
    </row>
    <row r="2843" spans="2:4" x14ac:dyDescent="0.25">
      <c r="B2843" s="232">
        <v>44630</v>
      </c>
      <c r="C2843" s="118">
        <v>15</v>
      </c>
      <c r="D2843" s="119" t="s">
        <v>3022</v>
      </c>
    </row>
    <row r="2844" spans="2:4" x14ac:dyDescent="0.25">
      <c r="B2844" s="232">
        <v>44630</v>
      </c>
      <c r="C2844" s="118">
        <v>1.41</v>
      </c>
      <c r="D2844" s="119" t="s">
        <v>10227</v>
      </c>
    </row>
    <row r="2845" spans="2:4" x14ac:dyDescent="0.25">
      <c r="B2845" s="232">
        <v>44630</v>
      </c>
      <c r="C2845" s="118">
        <v>50</v>
      </c>
      <c r="D2845" s="119" t="s">
        <v>785</v>
      </c>
    </row>
    <row r="2846" spans="2:4" x14ac:dyDescent="0.25">
      <c r="B2846" s="232">
        <v>44630</v>
      </c>
      <c r="C2846" s="118">
        <v>200</v>
      </c>
      <c r="D2846" s="119" t="s">
        <v>1414</v>
      </c>
    </row>
    <row r="2847" spans="2:4" x14ac:dyDescent="0.25">
      <c r="B2847" s="232">
        <v>44630</v>
      </c>
      <c r="C2847" s="118">
        <v>8.34</v>
      </c>
      <c r="D2847" s="119" t="s">
        <v>5294</v>
      </c>
    </row>
    <row r="2848" spans="2:4" x14ac:dyDescent="0.25">
      <c r="B2848" s="232">
        <v>44630</v>
      </c>
      <c r="C2848" s="118">
        <v>300</v>
      </c>
      <c r="D2848" s="119" t="s">
        <v>10221</v>
      </c>
    </row>
    <row r="2849" spans="2:4" x14ac:dyDescent="0.25">
      <c r="B2849" s="232">
        <v>44630</v>
      </c>
      <c r="C2849" s="118">
        <v>200</v>
      </c>
      <c r="D2849" s="119" t="s">
        <v>2505</v>
      </c>
    </row>
    <row r="2850" spans="2:4" x14ac:dyDescent="0.25">
      <c r="B2850" s="232">
        <v>44630</v>
      </c>
      <c r="C2850" s="118">
        <v>2000</v>
      </c>
      <c r="D2850" s="119" t="s">
        <v>2305</v>
      </c>
    </row>
    <row r="2851" spans="2:4" x14ac:dyDescent="0.25">
      <c r="B2851" s="232">
        <v>44630</v>
      </c>
      <c r="C2851" s="118">
        <v>1.6</v>
      </c>
      <c r="D2851" s="119" t="s">
        <v>2152</v>
      </c>
    </row>
    <row r="2852" spans="2:4" x14ac:dyDescent="0.25">
      <c r="B2852" s="232">
        <v>44630</v>
      </c>
      <c r="C2852" s="118">
        <v>400</v>
      </c>
      <c r="D2852" s="119" t="s">
        <v>3237</v>
      </c>
    </row>
    <row r="2853" spans="2:4" x14ac:dyDescent="0.25">
      <c r="B2853" s="232">
        <v>44630</v>
      </c>
      <c r="C2853" s="118">
        <v>75</v>
      </c>
      <c r="D2853" s="119" t="s">
        <v>2941</v>
      </c>
    </row>
    <row r="2854" spans="2:4" x14ac:dyDescent="0.25">
      <c r="B2854" s="232">
        <v>44630</v>
      </c>
      <c r="C2854" s="118">
        <v>6.92</v>
      </c>
      <c r="D2854" s="119" t="s">
        <v>2962</v>
      </c>
    </row>
    <row r="2855" spans="2:4" x14ac:dyDescent="0.25">
      <c r="B2855" s="232">
        <v>44630</v>
      </c>
      <c r="C2855" s="118">
        <v>100</v>
      </c>
      <c r="D2855" s="119" t="s">
        <v>3021</v>
      </c>
    </row>
    <row r="2856" spans="2:4" x14ac:dyDescent="0.25">
      <c r="B2856" s="232">
        <v>44630</v>
      </c>
      <c r="C2856" s="118">
        <v>700</v>
      </c>
      <c r="D2856" s="119" t="s">
        <v>2492</v>
      </c>
    </row>
    <row r="2857" spans="2:4" x14ac:dyDescent="0.25">
      <c r="B2857" s="232">
        <v>44630</v>
      </c>
      <c r="C2857" s="118">
        <v>200</v>
      </c>
      <c r="D2857" s="119" t="s">
        <v>3160</v>
      </c>
    </row>
    <row r="2858" spans="2:4" x14ac:dyDescent="0.25">
      <c r="B2858" s="232">
        <v>44630</v>
      </c>
      <c r="C2858" s="118">
        <v>500</v>
      </c>
      <c r="D2858" s="119" t="s">
        <v>791</v>
      </c>
    </row>
    <row r="2859" spans="2:4" x14ac:dyDescent="0.25">
      <c r="B2859" s="232">
        <v>44630</v>
      </c>
      <c r="C2859" s="118">
        <v>10</v>
      </c>
      <c r="D2859" s="119" t="s">
        <v>1579</v>
      </c>
    </row>
    <row r="2860" spans="2:4" x14ac:dyDescent="0.25">
      <c r="B2860" s="232">
        <v>44630</v>
      </c>
      <c r="C2860" s="118">
        <v>2000</v>
      </c>
      <c r="D2860" s="119" t="s">
        <v>2331</v>
      </c>
    </row>
    <row r="2861" spans="2:4" x14ac:dyDescent="0.25">
      <c r="B2861" s="232">
        <v>44630</v>
      </c>
      <c r="C2861" s="118">
        <v>5</v>
      </c>
      <c r="D2861" s="119" t="s">
        <v>621</v>
      </c>
    </row>
    <row r="2862" spans="2:4" x14ac:dyDescent="0.25">
      <c r="B2862" s="232">
        <v>44630</v>
      </c>
      <c r="C2862" s="118">
        <v>50</v>
      </c>
      <c r="D2862" s="119" t="s">
        <v>769</v>
      </c>
    </row>
    <row r="2863" spans="2:4" x14ac:dyDescent="0.25">
      <c r="B2863" s="232">
        <v>44630</v>
      </c>
      <c r="C2863" s="118">
        <v>150</v>
      </c>
      <c r="D2863" s="119" t="s">
        <v>3778</v>
      </c>
    </row>
    <row r="2864" spans="2:4" x14ac:dyDescent="0.25">
      <c r="B2864" s="232">
        <v>44630</v>
      </c>
      <c r="C2864" s="118">
        <v>50</v>
      </c>
      <c r="D2864" s="119" t="s">
        <v>1901</v>
      </c>
    </row>
    <row r="2865" spans="2:4" x14ac:dyDescent="0.25">
      <c r="B2865" s="232">
        <v>44630</v>
      </c>
      <c r="C2865" s="118">
        <v>1000</v>
      </c>
      <c r="D2865" s="119" t="s">
        <v>1230</v>
      </c>
    </row>
    <row r="2866" spans="2:4" x14ac:dyDescent="0.25">
      <c r="B2866" s="232">
        <v>44630</v>
      </c>
      <c r="C2866" s="118">
        <v>100</v>
      </c>
      <c r="D2866" s="119" t="s">
        <v>341</v>
      </c>
    </row>
    <row r="2867" spans="2:4" x14ac:dyDescent="0.25">
      <c r="B2867" s="232">
        <v>44630</v>
      </c>
      <c r="C2867" s="118">
        <v>49.84</v>
      </c>
      <c r="D2867" s="119" t="s">
        <v>2055</v>
      </c>
    </row>
    <row r="2868" spans="2:4" x14ac:dyDescent="0.25">
      <c r="B2868" s="232">
        <v>44630</v>
      </c>
      <c r="C2868" s="118">
        <v>1000</v>
      </c>
      <c r="D2868" s="119" t="s">
        <v>2537</v>
      </c>
    </row>
    <row r="2869" spans="2:4" x14ac:dyDescent="0.25">
      <c r="B2869" s="232">
        <v>44630</v>
      </c>
      <c r="C2869" s="118">
        <v>200</v>
      </c>
      <c r="D2869" s="119" t="s">
        <v>3241</v>
      </c>
    </row>
    <row r="2870" spans="2:4" x14ac:dyDescent="0.25">
      <c r="B2870" s="232">
        <v>44630</v>
      </c>
      <c r="C2870" s="118">
        <v>200</v>
      </c>
      <c r="D2870" s="119" t="s">
        <v>3580</v>
      </c>
    </row>
    <row r="2871" spans="2:4" x14ac:dyDescent="0.25">
      <c r="B2871" s="232">
        <v>44630</v>
      </c>
      <c r="C2871" s="118">
        <v>10</v>
      </c>
      <c r="D2871" s="119" t="s">
        <v>10228</v>
      </c>
    </row>
    <row r="2872" spans="2:4" x14ac:dyDescent="0.25">
      <c r="B2872" s="232">
        <v>44630</v>
      </c>
      <c r="C2872" s="118">
        <v>10</v>
      </c>
      <c r="D2872" s="119" t="s">
        <v>2279</v>
      </c>
    </row>
    <row r="2873" spans="2:4" x14ac:dyDescent="0.25">
      <c r="B2873" s="232">
        <v>44630</v>
      </c>
      <c r="C2873" s="118">
        <v>500</v>
      </c>
      <c r="D2873" s="119" t="s">
        <v>10229</v>
      </c>
    </row>
    <row r="2874" spans="2:4" x14ac:dyDescent="0.25">
      <c r="B2874" s="232">
        <v>44630</v>
      </c>
      <c r="C2874" s="118">
        <v>3.89</v>
      </c>
      <c r="D2874" s="119" t="s">
        <v>10230</v>
      </c>
    </row>
    <row r="2875" spans="2:4" x14ac:dyDescent="0.25">
      <c r="B2875" s="232">
        <v>44630</v>
      </c>
      <c r="C2875" s="118">
        <v>10000</v>
      </c>
      <c r="D2875" s="119" t="s">
        <v>3317</v>
      </c>
    </row>
    <row r="2876" spans="2:4" x14ac:dyDescent="0.25">
      <c r="B2876" s="232">
        <v>44630</v>
      </c>
      <c r="C2876" s="118">
        <v>300</v>
      </c>
      <c r="D2876" s="119" t="s">
        <v>2384</v>
      </c>
    </row>
    <row r="2877" spans="2:4" x14ac:dyDescent="0.25">
      <c r="B2877" s="232">
        <v>44630</v>
      </c>
      <c r="C2877" s="118">
        <v>2.23</v>
      </c>
      <c r="D2877" s="119" t="s">
        <v>10231</v>
      </c>
    </row>
    <row r="2878" spans="2:4" x14ac:dyDescent="0.25">
      <c r="B2878" s="232">
        <v>44630</v>
      </c>
      <c r="C2878" s="118">
        <v>1</v>
      </c>
      <c r="D2878" s="119" t="s">
        <v>10195</v>
      </c>
    </row>
    <row r="2879" spans="2:4" x14ac:dyDescent="0.25">
      <c r="B2879" s="232">
        <v>44630</v>
      </c>
      <c r="C2879" s="118">
        <v>12</v>
      </c>
      <c r="D2879" s="119" t="s">
        <v>2584</v>
      </c>
    </row>
    <row r="2880" spans="2:4" x14ac:dyDescent="0.25">
      <c r="B2880" s="232">
        <v>44630</v>
      </c>
      <c r="C2880" s="118">
        <v>500</v>
      </c>
      <c r="D2880" s="119" t="s">
        <v>2890</v>
      </c>
    </row>
    <row r="2881" spans="2:4" x14ac:dyDescent="0.25">
      <c r="B2881" s="232">
        <v>44630</v>
      </c>
      <c r="C2881" s="118">
        <v>46.18</v>
      </c>
      <c r="D2881" s="119" t="s">
        <v>1807</v>
      </c>
    </row>
    <row r="2882" spans="2:4" x14ac:dyDescent="0.25">
      <c r="B2882" s="232">
        <v>44630</v>
      </c>
      <c r="C2882" s="118">
        <v>500</v>
      </c>
      <c r="D2882" s="119" t="s">
        <v>4644</v>
      </c>
    </row>
    <row r="2883" spans="2:4" x14ac:dyDescent="0.25">
      <c r="B2883" s="232">
        <v>44630</v>
      </c>
      <c r="C2883" s="118">
        <v>500</v>
      </c>
      <c r="D2883" s="119" t="s">
        <v>906</v>
      </c>
    </row>
    <row r="2884" spans="2:4" x14ac:dyDescent="0.25">
      <c r="B2884" s="232">
        <v>44630</v>
      </c>
      <c r="C2884" s="118">
        <v>11</v>
      </c>
      <c r="D2884" s="119" t="s">
        <v>4999</v>
      </c>
    </row>
    <row r="2885" spans="2:4" x14ac:dyDescent="0.25">
      <c r="B2885" s="232">
        <v>44630</v>
      </c>
      <c r="C2885" s="118">
        <v>1</v>
      </c>
      <c r="D2885" s="119" t="s">
        <v>2751</v>
      </c>
    </row>
    <row r="2886" spans="2:4" x14ac:dyDescent="0.25">
      <c r="B2886" s="232">
        <v>44630</v>
      </c>
      <c r="C2886" s="118">
        <v>1.01</v>
      </c>
      <c r="D2886" s="119" t="s">
        <v>10232</v>
      </c>
    </row>
    <row r="2887" spans="2:4" x14ac:dyDescent="0.25">
      <c r="B2887" s="232">
        <v>44630</v>
      </c>
      <c r="C2887" s="118">
        <v>400</v>
      </c>
      <c r="D2887" s="119" t="s">
        <v>174</v>
      </c>
    </row>
    <row r="2888" spans="2:4" x14ac:dyDescent="0.25">
      <c r="B2888" s="232">
        <v>44630</v>
      </c>
      <c r="C2888" s="118">
        <v>10</v>
      </c>
      <c r="D2888" s="119" t="s">
        <v>3515</v>
      </c>
    </row>
    <row r="2889" spans="2:4" x14ac:dyDescent="0.25">
      <c r="B2889" s="232">
        <v>44630</v>
      </c>
      <c r="C2889" s="118">
        <v>10</v>
      </c>
      <c r="D2889" s="119" t="s">
        <v>3436</v>
      </c>
    </row>
    <row r="2890" spans="2:4" x14ac:dyDescent="0.25">
      <c r="B2890" s="232">
        <v>44630</v>
      </c>
      <c r="C2890" s="118">
        <v>1000</v>
      </c>
      <c r="D2890" s="119" t="s">
        <v>4366</v>
      </c>
    </row>
    <row r="2891" spans="2:4" x14ac:dyDescent="0.25">
      <c r="B2891" s="232">
        <v>44630</v>
      </c>
      <c r="C2891" s="118">
        <v>351.7</v>
      </c>
      <c r="D2891" s="119" t="s">
        <v>9247</v>
      </c>
    </row>
    <row r="2892" spans="2:4" x14ac:dyDescent="0.25">
      <c r="B2892" s="232">
        <v>44630</v>
      </c>
      <c r="C2892" s="118">
        <v>2.96</v>
      </c>
      <c r="D2892" s="119" t="s">
        <v>9119</v>
      </c>
    </row>
    <row r="2893" spans="2:4" x14ac:dyDescent="0.25">
      <c r="B2893" s="232">
        <v>44630</v>
      </c>
      <c r="C2893" s="118">
        <v>3.54</v>
      </c>
      <c r="D2893" s="119" t="s">
        <v>2019</v>
      </c>
    </row>
    <row r="2894" spans="2:4" x14ac:dyDescent="0.25">
      <c r="B2894" s="232">
        <v>44630</v>
      </c>
      <c r="C2894" s="118">
        <v>750</v>
      </c>
      <c r="D2894" s="119" t="s">
        <v>1945</v>
      </c>
    </row>
    <row r="2895" spans="2:4" x14ac:dyDescent="0.25">
      <c r="B2895" s="232">
        <v>44630</v>
      </c>
      <c r="C2895" s="118">
        <v>30</v>
      </c>
      <c r="D2895" s="119" t="s">
        <v>3161</v>
      </c>
    </row>
    <row r="2896" spans="2:4" x14ac:dyDescent="0.25">
      <c r="B2896" s="232">
        <v>44630</v>
      </c>
      <c r="C2896" s="118">
        <v>11</v>
      </c>
      <c r="D2896" s="119" t="s">
        <v>10233</v>
      </c>
    </row>
    <row r="2897" spans="2:4" x14ac:dyDescent="0.25">
      <c r="B2897" s="232">
        <v>44630</v>
      </c>
      <c r="C2897" s="118">
        <v>1000</v>
      </c>
      <c r="D2897" s="119" t="s">
        <v>2374</v>
      </c>
    </row>
    <row r="2898" spans="2:4" x14ac:dyDescent="0.25">
      <c r="B2898" s="232">
        <v>44630</v>
      </c>
      <c r="C2898" s="118">
        <v>12</v>
      </c>
      <c r="D2898" s="119" t="s">
        <v>10234</v>
      </c>
    </row>
    <row r="2899" spans="2:4" x14ac:dyDescent="0.25">
      <c r="B2899" s="232">
        <v>44630</v>
      </c>
      <c r="C2899" s="118">
        <v>1</v>
      </c>
      <c r="D2899" s="119" t="s">
        <v>2160</v>
      </c>
    </row>
    <row r="2900" spans="2:4" x14ac:dyDescent="0.25">
      <c r="B2900" s="232">
        <v>44630</v>
      </c>
      <c r="C2900" s="118">
        <v>1000</v>
      </c>
      <c r="D2900" s="119" t="s">
        <v>1800</v>
      </c>
    </row>
    <row r="2901" spans="2:4" x14ac:dyDescent="0.25">
      <c r="B2901" s="232">
        <v>44630</v>
      </c>
      <c r="C2901" s="118">
        <v>10</v>
      </c>
      <c r="D2901" s="119" t="s">
        <v>3571</v>
      </c>
    </row>
    <row r="2902" spans="2:4" x14ac:dyDescent="0.25">
      <c r="B2902" s="232">
        <v>44630</v>
      </c>
      <c r="C2902" s="118">
        <v>107</v>
      </c>
      <c r="D2902" s="119" t="s">
        <v>4714</v>
      </c>
    </row>
    <row r="2903" spans="2:4" x14ac:dyDescent="0.25">
      <c r="B2903" s="232">
        <v>44630</v>
      </c>
      <c r="C2903" s="118">
        <v>150</v>
      </c>
      <c r="D2903" s="119" t="s">
        <v>4960</v>
      </c>
    </row>
    <row r="2904" spans="2:4" x14ac:dyDescent="0.25">
      <c r="B2904" s="232">
        <v>44630</v>
      </c>
      <c r="C2904" s="118">
        <v>5.0999999999999996</v>
      </c>
      <c r="D2904" s="119" t="s">
        <v>5461</v>
      </c>
    </row>
    <row r="2905" spans="2:4" x14ac:dyDescent="0.25">
      <c r="B2905" s="232">
        <v>44630</v>
      </c>
      <c r="C2905" s="118">
        <v>45.41</v>
      </c>
      <c r="D2905" s="119" t="s">
        <v>10235</v>
      </c>
    </row>
    <row r="2906" spans="2:4" x14ac:dyDescent="0.25">
      <c r="B2906" s="232">
        <v>44630</v>
      </c>
      <c r="C2906" s="118">
        <v>50</v>
      </c>
      <c r="D2906" s="119" t="s">
        <v>3845</v>
      </c>
    </row>
    <row r="2907" spans="2:4" x14ac:dyDescent="0.25">
      <c r="B2907" s="232">
        <v>44630</v>
      </c>
      <c r="C2907" s="118">
        <v>45.02</v>
      </c>
      <c r="D2907" s="119" t="s">
        <v>9910</v>
      </c>
    </row>
    <row r="2908" spans="2:4" x14ac:dyDescent="0.25">
      <c r="B2908" s="232">
        <v>44630</v>
      </c>
      <c r="C2908" s="118">
        <v>4500</v>
      </c>
      <c r="D2908" s="119" t="s">
        <v>578</v>
      </c>
    </row>
    <row r="2909" spans="2:4" x14ac:dyDescent="0.25">
      <c r="B2909" s="232">
        <v>44630</v>
      </c>
      <c r="C2909" s="118">
        <v>1.05</v>
      </c>
      <c r="D2909" s="119" t="s">
        <v>10236</v>
      </c>
    </row>
    <row r="2910" spans="2:4" x14ac:dyDescent="0.25">
      <c r="B2910" s="232">
        <v>44630</v>
      </c>
      <c r="C2910" s="118">
        <v>10</v>
      </c>
      <c r="D2910" s="119" t="s">
        <v>3570</v>
      </c>
    </row>
    <row r="2911" spans="2:4" x14ac:dyDescent="0.25">
      <c r="B2911" s="232">
        <v>44630</v>
      </c>
      <c r="C2911" s="118">
        <v>1</v>
      </c>
      <c r="D2911" s="119" t="s">
        <v>10091</v>
      </c>
    </row>
    <row r="2912" spans="2:4" x14ac:dyDescent="0.25">
      <c r="B2912" s="232">
        <v>44630</v>
      </c>
      <c r="C2912" s="118">
        <v>2.4900000000000002</v>
      </c>
      <c r="D2912" s="119" t="s">
        <v>10237</v>
      </c>
    </row>
    <row r="2913" spans="2:4" x14ac:dyDescent="0.25">
      <c r="B2913" s="232">
        <v>44630</v>
      </c>
      <c r="C2913" s="118">
        <v>10</v>
      </c>
      <c r="D2913" s="119" t="s">
        <v>1210</v>
      </c>
    </row>
    <row r="2914" spans="2:4" x14ac:dyDescent="0.25">
      <c r="B2914" s="232">
        <v>44630</v>
      </c>
      <c r="C2914" s="118">
        <v>7.89</v>
      </c>
      <c r="D2914" s="119" t="s">
        <v>116</v>
      </c>
    </row>
    <row r="2915" spans="2:4" x14ac:dyDescent="0.25">
      <c r="B2915" s="232">
        <v>44630</v>
      </c>
      <c r="C2915" s="118">
        <v>2.71</v>
      </c>
      <c r="D2915" s="119" t="s">
        <v>10238</v>
      </c>
    </row>
    <row r="2916" spans="2:4" x14ac:dyDescent="0.25">
      <c r="B2916" s="232">
        <v>44630</v>
      </c>
      <c r="C2916" s="118">
        <v>12</v>
      </c>
      <c r="D2916" s="119" t="s">
        <v>2852</v>
      </c>
    </row>
    <row r="2917" spans="2:4" x14ac:dyDescent="0.25">
      <c r="B2917" s="232">
        <v>44630</v>
      </c>
      <c r="C2917" s="118">
        <v>1000</v>
      </c>
      <c r="D2917" s="119" t="s">
        <v>3983</v>
      </c>
    </row>
    <row r="2918" spans="2:4" x14ac:dyDescent="0.25">
      <c r="B2918" s="232">
        <v>44630</v>
      </c>
      <c r="C2918" s="118">
        <v>2.64</v>
      </c>
      <c r="D2918" s="119" t="s">
        <v>1234</v>
      </c>
    </row>
    <row r="2919" spans="2:4" x14ac:dyDescent="0.25">
      <c r="B2919" s="232">
        <v>44630</v>
      </c>
      <c r="C2919" s="118">
        <v>10</v>
      </c>
      <c r="D2919" s="119" t="s">
        <v>3653</v>
      </c>
    </row>
    <row r="2920" spans="2:4" x14ac:dyDescent="0.25">
      <c r="B2920" s="232">
        <v>44630</v>
      </c>
      <c r="C2920" s="118">
        <v>11</v>
      </c>
      <c r="D2920" s="119" t="s">
        <v>3170</v>
      </c>
    </row>
    <row r="2921" spans="2:4" x14ac:dyDescent="0.25">
      <c r="B2921" s="232">
        <v>44630</v>
      </c>
      <c r="C2921" s="118">
        <v>49</v>
      </c>
      <c r="D2921" s="119" t="s">
        <v>5107</v>
      </c>
    </row>
    <row r="2922" spans="2:4" x14ac:dyDescent="0.25">
      <c r="B2922" s="232">
        <v>44630</v>
      </c>
      <c r="C2922" s="118">
        <v>12</v>
      </c>
      <c r="D2922" s="119" t="s">
        <v>4076</v>
      </c>
    </row>
    <row r="2923" spans="2:4" x14ac:dyDescent="0.25">
      <c r="B2923" s="232">
        <v>44630</v>
      </c>
      <c r="C2923" s="118">
        <v>12</v>
      </c>
      <c r="D2923" s="119" t="s">
        <v>2501</v>
      </c>
    </row>
    <row r="2924" spans="2:4" x14ac:dyDescent="0.25">
      <c r="B2924" s="232">
        <v>44630</v>
      </c>
      <c r="C2924" s="118">
        <v>10</v>
      </c>
      <c r="D2924" s="119" t="s">
        <v>10051</v>
      </c>
    </row>
    <row r="2925" spans="2:4" x14ac:dyDescent="0.25">
      <c r="B2925" s="232">
        <v>44630</v>
      </c>
      <c r="C2925" s="118">
        <v>10</v>
      </c>
      <c r="D2925" s="119" t="s">
        <v>10239</v>
      </c>
    </row>
    <row r="2926" spans="2:4" x14ac:dyDescent="0.25">
      <c r="B2926" s="232">
        <v>44630</v>
      </c>
      <c r="C2926" s="118">
        <v>10</v>
      </c>
      <c r="D2926" s="119" t="s">
        <v>2202</v>
      </c>
    </row>
    <row r="2927" spans="2:4" x14ac:dyDescent="0.25">
      <c r="B2927" s="232">
        <v>44630</v>
      </c>
      <c r="C2927" s="118">
        <v>10</v>
      </c>
      <c r="D2927" s="119" t="s">
        <v>2046</v>
      </c>
    </row>
    <row r="2928" spans="2:4" x14ac:dyDescent="0.25">
      <c r="B2928" s="232">
        <v>44630</v>
      </c>
      <c r="C2928" s="118">
        <v>16.87</v>
      </c>
      <c r="D2928" s="119" t="s">
        <v>10240</v>
      </c>
    </row>
    <row r="2929" spans="2:4" x14ac:dyDescent="0.25">
      <c r="B2929" s="232">
        <v>44630</v>
      </c>
      <c r="C2929" s="118">
        <v>600</v>
      </c>
      <c r="D2929" s="119" t="s">
        <v>458</v>
      </c>
    </row>
    <row r="2930" spans="2:4" x14ac:dyDescent="0.25">
      <c r="B2930" s="232">
        <v>44630</v>
      </c>
      <c r="C2930" s="118">
        <v>38.409999999999997</v>
      </c>
      <c r="D2930" s="119" t="s">
        <v>4379</v>
      </c>
    </row>
    <row r="2931" spans="2:4" x14ac:dyDescent="0.25">
      <c r="B2931" s="232">
        <v>44630</v>
      </c>
      <c r="C2931" s="118">
        <v>12</v>
      </c>
      <c r="D2931" s="119" t="s">
        <v>4985</v>
      </c>
    </row>
    <row r="2932" spans="2:4" x14ac:dyDescent="0.25">
      <c r="B2932" s="232">
        <v>44630</v>
      </c>
      <c r="C2932" s="118">
        <v>6.77</v>
      </c>
      <c r="D2932" s="119" t="s">
        <v>2393</v>
      </c>
    </row>
    <row r="2933" spans="2:4" x14ac:dyDescent="0.25">
      <c r="B2933" s="232">
        <v>44630</v>
      </c>
      <c r="C2933" s="118">
        <v>10</v>
      </c>
      <c r="D2933" s="119" t="s">
        <v>5036</v>
      </c>
    </row>
    <row r="2934" spans="2:4" x14ac:dyDescent="0.25">
      <c r="B2934" s="232">
        <v>44630</v>
      </c>
      <c r="C2934" s="118">
        <v>12.02</v>
      </c>
      <c r="D2934" s="119" t="s">
        <v>5204</v>
      </c>
    </row>
    <row r="2935" spans="2:4" x14ac:dyDescent="0.25">
      <c r="B2935" s="232">
        <v>44630</v>
      </c>
      <c r="C2935" s="118">
        <v>1500</v>
      </c>
      <c r="D2935" s="119" t="s">
        <v>3443</v>
      </c>
    </row>
    <row r="2936" spans="2:4" x14ac:dyDescent="0.25">
      <c r="B2936" s="232">
        <v>44630</v>
      </c>
      <c r="C2936" s="118">
        <v>1</v>
      </c>
      <c r="D2936" s="119" t="s">
        <v>5259</v>
      </c>
    </row>
    <row r="2937" spans="2:4" x14ac:dyDescent="0.25">
      <c r="B2937" s="232">
        <v>44630</v>
      </c>
      <c r="C2937" s="118">
        <v>100</v>
      </c>
      <c r="D2937" s="119" t="s">
        <v>3123</v>
      </c>
    </row>
    <row r="2938" spans="2:4" x14ac:dyDescent="0.25">
      <c r="B2938" s="232">
        <v>44630</v>
      </c>
      <c r="C2938" s="118">
        <v>12</v>
      </c>
      <c r="D2938" s="119" t="s">
        <v>10241</v>
      </c>
    </row>
    <row r="2939" spans="2:4" x14ac:dyDescent="0.25">
      <c r="B2939" s="232">
        <v>44630</v>
      </c>
      <c r="C2939" s="118">
        <v>10</v>
      </c>
      <c r="D2939" s="119" t="s">
        <v>10242</v>
      </c>
    </row>
    <row r="2940" spans="2:4" x14ac:dyDescent="0.25">
      <c r="B2940" s="232">
        <v>44630</v>
      </c>
      <c r="C2940" s="118">
        <v>10.210000000000001</v>
      </c>
      <c r="D2940" s="119" t="s">
        <v>10243</v>
      </c>
    </row>
    <row r="2941" spans="2:4" x14ac:dyDescent="0.25">
      <c r="B2941" s="232">
        <v>44630</v>
      </c>
      <c r="C2941" s="118">
        <v>15.37</v>
      </c>
      <c r="D2941" s="119" t="s">
        <v>4431</v>
      </c>
    </row>
    <row r="2942" spans="2:4" x14ac:dyDescent="0.25">
      <c r="B2942" s="232">
        <v>44630</v>
      </c>
      <c r="C2942" s="118">
        <v>10</v>
      </c>
      <c r="D2942" s="119" t="s">
        <v>5011</v>
      </c>
    </row>
    <row r="2943" spans="2:4" x14ac:dyDescent="0.25">
      <c r="B2943" s="232">
        <v>44630</v>
      </c>
      <c r="C2943" s="118">
        <v>1.65</v>
      </c>
      <c r="D2943" s="119" t="s">
        <v>3981</v>
      </c>
    </row>
    <row r="2944" spans="2:4" x14ac:dyDescent="0.25">
      <c r="B2944" s="232">
        <v>44630</v>
      </c>
      <c r="C2944" s="118">
        <v>12</v>
      </c>
      <c r="D2944" s="119" t="s">
        <v>2902</v>
      </c>
    </row>
    <row r="2945" spans="2:4" x14ac:dyDescent="0.25">
      <c r="B2945" s="232">
        <v>44630</v>
      </c>
      <c r="C2945" s="118">
        <v>10</v>
      </c>
      <c r="D2945" s="119" t="s">
        <v>10244</v>
      </c>
    </row>
    <row r="2946" spans="2:4" x14ac:dyDescent="0.25">
      <c r="B2946" s="232">
        <v>44630</v>
      </c>
      <c r="C2946" s="118">
        <v>11</v>
      </c>
      <c r="D2946" s="119" t="s">
        <v>3144</v>
      </c>
    </row>
    <row r="2947" spans="2:4" x14ac:dyDescent="0.25">
      <c r="B2947" s="232">
        <v>44630</v>
      </c>
      <c r="C2947" s="118">
        <v>10</v>
      </c>
      <c r="D2947" s="119" t="s">
        <v>10245</v>
      </c>
    </row>
    <row r="2948" spans="2:4" x14ac:dyDescent="0.25">
      <c r="B2948" s="232">
        <v>44630</v>
      </c>
      <c r="C2948" s="118">
        <v>12</v>
      </c>
      <c r="D2948" s="119" t="s">
        <v>10246</v>
      </c>
    </row>
    <row r="2949" spans="2:4" x14ac:dyDescent="0.25">
      <c r="B2949" s="232">
        <v>44630</v>
      </c>
      <c r="C2949" s="118">
        <v>10</v>
      </c>
      <c r="D2949" s="119" t="s">
        <v>5248</v>
      </c>
    </row>
    <row r="2950" spans="2:4" x14ac:dyDescent="0.25">
      <c r="B2950" s="232">
        <v>44630</v>
      </c>
      <c r="C2950" s="118">
        <v>12</v>
      </c>
      <c r="D2950" s="119" t="s">
        <v>5141</v>
      </c>
    </row>
    <row r="2951" spans="2:4" x14ac:dyDescent="0.25">
      <c r="B2951" s="232">
        <v>44630</v>
      </c>
      <c r="C2951" s="118">
        <v>12</v>
      </c>
      <c r="D2951" s="119" t="s">
        <v>5138</v>
      </c>
    </row>
    <row r="2952" spans="2:4" x14ac:dyDescent="0.25">
      <c r="B2952" s="232">
        <v>44630</v>
      </c>
      <c r="C2952" s="118">
        <v>10</v>
      </c>
      <c r="D2952" s="119" t="s">
        <v>3226</v>
      </c>
    </row>
    <row r="2953" spans="2:4" x14ac:dyDescent="0.25">
      <c r="B2953" s="232">
        <v>44630</v>
      </c>
      <c r="C2953" s="118">
        <v>8.9</v>
      </c>
      <c r="D2953" s="119" t="s">
        <v>9012</v>
      </c>
    </row>
    <row r="2954" spans="2:4" x14ac:dyDescent="0.25">
      <c r="B2954" s="232">
        <v>44630</v>
      </c>
      <c r="C2954" s="118">
        <v>1</v>
      </c>
      <c r="D2954" s="119" t="s">
        <v>769</v>
      </c>
    </row>
    <row r="2955" spans="2:4" x14ac:dyDescent="0.25">
      <c r="B2955" s="232">
        <v>44630</v>
      </c>
      <c r="C2955" s="118">
        <v>10</v>
      </c>
      <c r="D2955" s="119" t="s">
        <v>10247</v>
      </c>
    </row>
    <row r="2956" spans="2:4" x14ac:dyDescent="0.25">
      <c r="B2956" s="232">
        <v>44630</v>
      </c>
      <c r="C2956" s="118">
        <v>10</v>
      </c>
      <c r="D2956" s="119" t="s">
        <v>10248</v>
      </c>
    </row>
    <row r="2957" spans="2:4" x14ac:dyDescent="0.25">
      <c r="B2957" s="232">
        <v>44630</v>
      </c>
      <c r="C2957" s="118">
        <v>12</v>
      </c>
      <c r="D2957" s="119" t="s">
        <v>2123</v>
      </c>
    </row>
    <row r="2958" spans="2:4" x14ac:dyDescent="0.25">
      <c r="B2958" s="232">
        <v>44630</v>
      </c>
      <c r="C2958" s="118">
        <v>12</v>
      </c>
      <c r="D2958" s="119" t="s">
        <v>10249</v>
      </c>
    </row>
    <row r="2959" spans="2:4" x14ac:dyDescent="0.25">
      <c r="B2959" s="232">
        <v>44630</v>
      </c>
      <c r="C2959" s="118">
        <v>12</v>
      </c>
      <c r="D2959" s="119" t="s">
        <v>10250</v>
      </c>
    </row>
    <row r="2960" spans="2:4" x14ac:dyDescent="0.25">
      <c r="B2960" s="232">
        <v>44630</v>
      </c>
      <c r="C2960" s="118">
        <v>10</v>
      </c>
      <c r="D2960" s="119" t="s">
        <v>553</v>
      </c>
    </row>
    <row r="2961" spans="2:4" x14ac:dyDescent="0.25">
      <c r="B2961" s="232">
        <v>44630</v>
      </c>
      <c r="C2961" s="118">
        <v>12</v>
      </c>
      <c r="D2961" s="119" t="s">
        <v>10038</v>
      </c>
    </row>
    <row r="2962" spans="2:4" x14ac:dyDescent="0.25">
      <c r="B2962" s="232">
        <v>44630</v>
      </c>
      <c r="C2962" s="118">
        <v>26.59</v>
      </c>
      <c r="D2962" s="119" t="s">
        <v>10251</v>
      </c>
    </row>
    <row r="2963" spans="2:4" x14ac:dyDescent="0.25">
      <c r="B2963" s="232">
        <v>44630</v>
      </c>
      <c r="C2963" s="118">
        <v>300</v>
      </c>
      <c r="D2963" s="119" t="s">
        <v>1402</v>
      </c>
    </row>
    <row r="2964" spans="2:4" x14ac:dyDescent="0.25">
      <c r="B2964" s="232">
        <v>44630</v>
      </c>
      <c r="C2964" s="118">
        <v>12</v>
      </c>
      <c r="D2964" s="119" t="s">
        <v>10252</v>
      </c>
    </row>
    <row r="2965" spans="2:4" x14ac:dyDescent="0.25">
      <c r="B2965" s="232">
        <v>44630</v>
      </c>
      <c r="C2965" s="118">
        <v>10</v>
      </c>
      <c r="D2965" s="119" t="s">
        <v>2549</v>
      </c>
    </row>
    <row r="2966" spans="2:4" x14ac:dyDescent="0.25">
      <c r="B2966" s="232">
        <v>44630</v>
      </c>
      <c r="C2966" s="118">
        <v>10</v>
      </c>
      <c r="D2966" s="119" t="s">
        <v>10253</v>
      </c>
    </row>
    <row r="2967" spans="2:4" x14ac:dyDescent="0.25">
      <c r="B2967" s="232">
        <v>44630</v>
      </c>
      <c r="C2967" s="118">
        <v>2.6</v>
      </c>
      <c r="D2967" s="119" t="s">
        <v>1379</v>
      </c>
    </row>
    <row r="2968" spans="2:4" x14ac:dyDescent="0.25">
      <c r="B2968" s="232">
        <v>44630</v>
      </c>
      <c r="C2968" s="118">
        <v>10</v>
      </c>
      <c r="D2968" s="119" t="s">
        <v>2589</v>
      </c>
    </row>
    <row r="2969" spans="2:4" x14ac:dyDescent="0.25">
      <c r="B2969" s="232">
        <v>44630</v>
      </c>
      <c r="C2969" s="118">
        <v>10</v>
      </c>
      <c r="D2969" s="119" t="s">
        <v>10254</v>
      </c>
    </row>
    <row r="2970" spans="2:4" x14ac:dyDescent="0.25">
      <c r="B2970" s="232">
        <v>44630</v>
      </c>
      <c r="C2970" s="118">
        <v>12</v>
      </c>
      <c r="D2970" s="119" t="s">
        <v>2172</v>
      </c>
    </row>
    <row r="2971" spans="2:4" x14ac:dyDescent="0.25">
      <c r="B2971" s="232">
        <v>44630</v>
      </c>
      <c r="C2971" s="118">
        <v>11</v>
      </c>
      <c r="D2971" s="119" t="s">
        <v>10255</v>
      </c>
    </row>
    <row r="2972" spans="2:4" x14ac:dyDescent="0.25">
      <c r="B2972" s="232">
        <v>44630</v>
      </c>
      <c r="C2972" s="118">
        <v>12</v>
      </c>
      <c r="D2972" s="119" t="s">
        <v>4081</v>
      </c>
    </row>
    <row r="2973" spans="2:4" x14ac:dyDescent="0.25">
      <c r="B2973" s="232">
        <v>44630</v>
      </c>
      <c r="C2973" s="118">
        <v>12</v>
      </c>
      <c r="D2973" s="119" t="s">
        <v>3797</v>
      </c>
    </row>
    <row r="2974" spans="2:4" x14ac:dyDescent="0.25">
      <c r="B2974" s="232">
        <v>44630</v>
      </c>
      <c r="C2974" s="118">
        <v>2.2000000000000002</v>
      </c>
      <c r="D2974" s="119" t="s">
        <v>10256</v>
      </c>
    </row>
    <row r="2975" spans="2:4" x14ac:dyDescent="0.25">
      <c r="B2975" s="232">
        <v>44630</v>
      </c>
      <c r="C2975" s="118">
        <v>10</v>
      </c>
      <c r="D2975" s="119" t="s">
        <v>2173</v>
      </c>
    </row>
    <row r="2976" spans="2:4" x14ac:dyDescent="0.25">
      <c r="B2976" s="232">
        <v>44630</v>
      </c>
      <c r="C2976" s="118">
        <v>10</v>
      </c>
      <c r="D2976" s="119" t="s">
        <v>10257</v>
      </c>
    </row>
    <row r="2977" spans="2:4" x14ac:dyDescent="0.25">
      <c r="B2977" s="232">
        <v>44630</v>
      </c>
      <c r="C2977" s="118">
        <v>1</v>
      </c>
      <c r="D2977" s="119" t="s">
        <v>9204</v>
      </c>
    </row>
    <row r="2978" spans="2:4" x14ac:dyDescent="0.25">
      <c r="B2978" s="232">
        <v>44630</v>
      </c>
      <c r="C2978" s="118">
        <v>10</v>
      </c>
      <c r="D2978" s="119" t="s">
        <v>158</v>
      </c>
    </row>
    <row r="2979" spans="2:4" x14ac:dyDescent="0.25">
      <c r="B2979" s="232">
        <v>44630</v>
      </c>
      <c r="C2979" s="118">
        <v>10</v>
      </c>
      <c r="D2979" s="119" t="s">
        <v>5267</v>
      </c>
    </row>
    <row r="2980" spans="2:4" x14ac:dyDescent="0.25">
      <c r="B2980" s="232">
        <v>44630</v>
      </c>
      <c r="C2980" s="118">
        <v>10</v>
      </c>
      <c r="D2980" s="119" t="s">
        <v>2497</v>
      </c>
    </row>
    <row r="2981" spans="2:4" x14ac:dyDescent="0.25">
      <c r="B2981" s="232">
        <v>44630</v>
      </c>
      <c r="C2981" s="118">
        <v>12</v>
      </c>
      <c r="D2981" s="119" t="s">
        <v>4656</v>
      </c>
    </row>
    <row r="2982" spans="2:4" x14ac:dyDescent="0.25">
      <c r="B2982" s="232">
        <v>44630</v>
      </c>
      <c r="C2982" s="118">
        <v>5</v>
      </c>
      <c r="D2982" s="119" t="s">
        <v>315</v>
      </c>
    </row>
    <row r="2983" spans="2:4" x14ac:dyDescent="0.25">
      <c r="B2983" s="232">
        <v>44630</v>
      </c>
      <c r="C2983" s="118">
        <v>10</v>
      </c>
      <c r="D2983" s="119" t="s">
        <v>10258</v>
      </c>
    </row>
    <row r="2984" spans="2:4" x14ac:dyDescent="0.25">
      <c r="B2984" s="232">
        <v>44630</v>
      </c>
      <c r="C2984" s="118">
        <v>10</v>
      </c>
      <c r="D2984" s="119" t="s">
        <v>3194</v>
      </c>
    </row>
    <row r="2985" spans="2:4" x14ac:dyDescent="0.25">
      <c r="B2985" s="232">
        <v>44630</v>
      </c>
      <c r="C2985" s="118">
        <v>2.4700000000000002</v>
      </c>
      <c r="D2985" s="119" t="s">
        <v>2118</v>
      </c>
    </row>
    <row r="2986" spans="2:4" x14ac:dyDescent="0.25">
      <c r="B2986" s="232">
        <v>44630</v>
      </c>
      <c r="C2986" s="118">
        <v>10</v>
      </c>
      <c r="D2986" s="119" t="s">
        <v>1021</v>
      </c>
    </row>
    <row r="2987" spans="2:4" x14ac:dyDescent="0.25">
      <c r="B2987" s="232">
        <v>44630</v>
      </c>
      <c r="C2987" s="118">
        <v>3730</v>
      </c>
      <c r="D2987" s="119" t="s">
        <v>336</v>
      </c>
    </row>
    <row r="2988" spans="2:4" x14ac:dyDescent="0.25">
      <c r="B2988" s="232">
        <v>44630</v>
      </c>
      <c r="C2988" s="118">
        <v>11</v>
      </c>
      <c r="D2988" s="119" t="s">
        <v>1340</v>
      </c>
    </row>
    <row r="2989" spans="2:4" x14ac:dyDescent="0.25">
      <c r="B2989" s="232">
        <v>44630</v>
      </c>
      <c r="C2989" s="118">
        <v>4</v>
      </c>
      <c r="D2989" s="119" t="s">
        <v>10259</v>
      </c>
    </row>
    <row r="2990" spans="2:4" x14ac:dyDescent="0.25">
      <c r="B2990" s="232">
        <v>44630</v>
      </c>
      <c r="C2990" s="118">
        <v>10</v>
      </c>
      <c r="D2990" s="119" t="s">
        <v>3504</v>
      </c>
    </row>
    <row r="2991" spans="2:4" x14ac:dyDescent="0.25">
      <c r="B2991" s="232">
        <v>44630</v>
      </c>
      <c r="C2991" s="118">
        <v>11</v>
      </c>
      <c r="D2991" s="119" t="s">
        <v>10260</v>
      </c>
    </row>
    <row r="2992" spans="2:4" x14ac:dyDescent="0.25">
      <c r="B2992" s="232">
        <v>44630</v>
      </c>
      <c r="C2992" s="118">
        <v>12</v>
      </c>
      <c r="D2992" s="119" t="s">
        <v>9259</v>
      </c>
    </row>
    <row r="2993" spans="1:4" x14ac:dyDescent="0.25">
      <c r="B2993" s="232">
        <v>44630</v>
      </c>
      <c r="C2993" s="118">
        <v>10</v>
      </c>
      <c r="D2993" s="119" t="s">
        <v>8969</v>
      </c>
    </row>
    <row r="2994" spans="1:4" x14ac:dyDescent="0.25">
      <c r="B2994" s="232">
        <v>44630</v>
      </c>
      <c r="C2994" s="118">
        <v>10</v>
      </c>
      <c r="D2994" s="119" t="s">
        <v>3019</v>
      </c>
    </row>
    <row r="2995" spans="1:4" x14ac:dyDescent="0.25">
      <c r="B2995" s="232">
        <v>44630</v>
      </c>
      <c r="C2995" s="118">
        <v>12</v>
      </c>
      <c r="D2995" s="119" t="s">
        <v>3151</v>
      </c>
    </row>
    <row r="2996" spans="1:4" x14ac:dyDescent="0.25">
      <c r="B2996" s="232">
        <v>44630</v>
      </c>
      <c r="C2996" s="118">
        <v>14.92</v>
      </c>
      <c r="D2996" s="119" t="s">
        <v>2477</v>
      </c>
    </row>
    <row r="2997" spans="1:4" x14ac:dyDescent="0.25">
      <c r="B2997" s="232">
        <v>44630</v>
      </c>
      <c r="C2997" s="118">
        <v>10</v>
      </c>
      <c r="D2997" s="119" t="s">
        <v>810</v>
      </c>
    </row>
    <row r="2998" spans="1:4" x14ac:dyDescent="0.25">
      <c r="B2998" s="232">
        <v>44630</v>
      </c>
      <c r="C2998" s="118">
        <v>10</v>
      </c>
      <c r="D2998" s="119" t="s">
        <v>9087</v>
      </c>
    </row>
    <row r="2999" spans="1:4" x14ac:dyDescent="0.25">
      <c r="B2999" s="232">
        <v>44630</v>
      </c>
      <c r="C2999" s="118">
        <v>20.45</v>
      </c>
      <c r="D2999" s="119" t="s">
        <v>5315</v>
      </c>
    </row>
    <row r="3000" spans="1:4" x14ac:dyDescent="0.25">
      <c r="B3000" s="232">
        <v>44630</v>
      </c>
      <c r="C3000" s="118">
        <v>12</v>
      </c>
      <c r="D3000" s="119" t="s">
        <v>2927</v>
      </c>
    </row>
    <row r="3001" spans="1:4" s="178" customFormat="1" x14ac:dyDescent="0.25">
      <c r="A3001" s="107"/>
      <c r="B3001" s="232">
        <v>44630</v>
      </c>
      <c r="C3001" s="118">
        <v>2.2200000000000002</v>
      </c>
      <c r="D3001" s="119" t="s">
        <v>1478</v>
      </c>
    </row>
    <row r="3002" spans="1:4" s="178" customFormat="1" x14ac:dyDescent="0.25">
      <c r="A3002" s="107"/>
      <c r="B3002" s="232">
        <v>44630</v>
      </c>
      <c r="C3002" s="118">
        <v>10</v>
      </c>
      <c r="D3002" s="119" t="s">
        <v>3449</v>
      </c>
    </row>
    <row r="3003" spans="1:4" s="178" customFormat="1" x14ac:dyDescent="0.25">
      <c r="A3003" s="107"/>
      <c r="B3003" s="232">
        <v>44630</v>
      </c>
      <c r="C3003" s="118">
        <v>10</v>
      </c>
      <c r="D3003" s="119" t="s">
        <v>10261</v>
      </c>
    </row>
    <row r="3004" spans="1:4" s="178" customFormat="1" x14ac:dyDescent="0.25">
      <c r="A3004" s="107"/>
      <c r="B3004" s="232">
        <v>44630</v>
      </c>
      <c r="C3004" s="118">
        <v>12</v>
      </c>
      <c r="D3004" s="119" t="s">
        <v>10262</v>
      </c>
    </row>
    <row r="3005" spans="1:4" s="178" customFormat="1" x14ac:dyDescent="0.25">
      <c r="A3005" s="107"/>
      <c r="B3005" s="232">
        <v>44630</v>
      </c>
      <c r="C3005" s="118">
        <v>12</v>
      </c>
      <c r="D3005" s="119" t="s">
        <v>2571</v>
      </c>
    </row>
    <row r="3006" spans="1:4" s="178" customFormat="1" x14ac:dyDescent="0.25">
      <c r="A3006" s="107"/>
      <c r="B3006" s="232">
        <v>44630</v>
      </c>
      <c r="C3006" s="118">
        <v>12</v>
      </c>
      <c r="D3006" s="119" t="s">
        <v>4942</v>
      </c>
    </row>
    <row r="3007" spans="1:4" s="178" customFormat="1" x14ac:dyDescent="0.25">
      <c r="A3007" s="107"/>
      <c r="B3007" s="232">
        <v>44630</v>
      </c>
      <c r="C3007" s="118">
        <v>5.91</v>
      </c>
      <c r="D3007" s="119" t="s">
        <v>335</v>
      </c>
    </row>
    <row r="3008" spans="1:4" s="178" customFormat="1" x14ac:dyDescent="0.25">
      <c r="A3008" s="107"/>
      <c r="B3008" s="232">
        <v>44630</v>
      </c>
      <c r="C3008" s="118">
        <v>10</v>
      </c>
      <c r="D3008" s="119" t="s">
        <v>4805</v>
      </c>
    </row>
    <row r="3009" spans="1:4" s="178" customFormat="1" x14ac:dyDescent="0.25">
      <c r="A3009" s="107"/>
      <c r="B3009" s="232">
        <v>44630</v>
      </c>
      <c r="C3009" s="118">
        <v>9.02</v>
      </c>
      <c r="D3009" s="119" t="s">
        <v>10263</v>
      </c>
    </row>
    <row r="3010" spans="1:4" s="178" customFormat="1" x14ac:dyDescent="0.25">
      <c r="A3010" s="107"/>
      <c r="B3010" s="232">
        <v>44630</v>
      </c>
      <c r="C3010" s="118">
        <v>200</v>
      </c>
      <c r="D3010" s="119" t="s">
        <v>3417</v>
      </c>
    </row>
    <row r="3011" spans="1:4" s="178" customFormat="1" x14ac:dyDescent="0.25">
      <c r="A3011" s="107"/>
      <c r="B3011" s="232">
        <v>44630</v>
      </c>
      <c r="C3011" s="118">
        <v>12</v>
      </c>
      <c r="D3011" s="119" t="s">
        <v>10264</v>
      </c>
    </row>
    <row r="3012" spans="1:4" s="178" customFormat="1" x14ac:dyDescent="0.25">
      <c r="A3012" s="107"/>
      <c r="B3012" s="232">
        <v>44630</v>
      </c>
      <c r="C3012" s="118">
        <v>12</v>
      </c>
      <c r="D3012" s="119" t="s">
        <v>1859</v>
      </c>
    </row>
    <row r="3013" spans="1:4" s="178" customFormat="1" x14ac:dyDescent="0.25">
      <c r="A3013" s="107"/>
      <c r="B3013" s="232">
        <v>44630</v>
      </c>
      <c r="C3013" s="118">
        <v>10</v>
      </c>
      <c r="D3013" s="119" t="s">
        <v>4935</v>
      </c>
    </row>
    <row r="3014" spans="1:4" s="178" customFormat="1" x14ac:dyDescent="0.25">
      <c r="A3014" s="107"/>
      <c r="B3014" s="232">
        <v>44630</v>
      </c>
      <c r="C3014" s="118">
        <v>10</v>
      </c>
      <c r="D3014" s="119" t="s">
        <v>10265</v>
      </c>
    </row>
    <row r="3015" spans="1:4" s="178" customFormat="1" x14ac:dyDescent="0.25">
      <c r="A3015" s="107"/>
      <c r="B3015" s="232">
        <v>44630</v>
      </c>
      <c r="C3015" s="118">
        <v>12</v>
      </c>
      <c r="D3015" s="119" t="s">
        <v>9073</v>
      </c>
    </row>
    <row r="3016" spans="1:4" s="178" customFormat="1" x14ac:dyDescent="0.25">
      <c r="A3016" s="107"/>
      <c r="B3016" s="232">
        <v>44630</v>
      </c>
      <c r="C3016" s="118">
        <v>5</v>
      </c>
      <c r="D3016" s="119" t="s">
        <v>10266</v>
      </c>
    </row>
    <row r="3017" spans="1:4" s="178" customFormat="1" x14ac:dyDescent="0.25">
      <c r="A3017" s="107"/>
      <c r="B3017" s="232">
        <v>44630</v>
      </c>
      <c r="C3017" s="118">
        <v>1</v>
      </c>
      <c r="D3017" s="119" t="s">
        <v>10267</v>
      </c>
    </row>
    <row r="3018" spans="1:4" s="178" customFormat="1" x14ac:dyDescent="0.25">
      <c r="A3018" s="107"/>
      <c r="B3018" s="232">
        <v>44630</v>
      </c>
      <c r="C3018" s="118">
        <v>10</v>
      </c>
      <c r="D3018" s="119" t="s">
        <v>3535</v>
      </c>
    </row>
    <row r="3019" spans="1:4" s="178" customFormat="1" x14ac:dyDescent="0.25">
      <c r="A3019" s="107"/>
      <c r="B3019" s="232">
        <v>44630</v>
      </c>
      <c r="C3019" s="118">
        <v>100</v>
      </c>
      <c r="D3019" s="119" t="s">
        <v>2864</v>
      </c>
    </row>
    <row r="3020" spans="1:4" s="178" customFormat="1" x14ac:dyDescent="0.25">
      <c r="A3020" s="107"/>
      <c r="B3020" s="232">
        <v>44630</v>
      </c>
      <c r="C3020" s="118">
        <v>10</v>
      </c>
      <c r="D3020" s="119" t="s">
        <v>5294</v>
      </c>
    </row>
    <row r="3021" spans="1:4" s="178" customFormat="1" x14ac:dyDescent="0.25">
      <c r="A3021" s="107"/>
      <c r="B3021" s="232">
        <v>44630</v>
      </c>
      <c r="C3021" s="118">
        <v>10</v>
      </c>
      <c r="D3021" s="119" t="s">
        <v>9345</v>
      </c>
    </row>
    <row r="3022" spans="1:4" s="178" customFormat="1" x14ac:dyDescent="0.25">
      <c r="A3022" s="107"/>
      <c r="B3022" s="232">
        <v>44630</v>
      </c>
      <c r="C3022" s="118">
        <v>9</v>
      </c>
      <c r="D3022" s="119" t="s">
        <v>10268</v>
      </c>
    </row>
    <row r="3023" spans="1:4" s="178" customFormat="1" x14ac:dyDescent="0.25">
      <c r="A3023" s="107"/>
      <c r="B3023" s="232">
        <v>44630</v>
      </c>
      <c r="C3023" s="118">
        <v>10</v>
      </c>
      <c r="D3023" s="119" t="s">
        <v>10269</v>
      </c>
    </row>
    <row r="3024" spans="1:4" s="178" customFormat="1" x14ac:dyDescent="0.25">
      <c r="A3024" s="107"/>
      <c r="B3024" s="232">
        <v>44630</v>
      </c>
      <c r="C3024" s="118">
        <v>10</v>
      </c>
      <c r="D3024" s="119" t="s">
        <v>10270</v>
      </c>
    </row>
    <row r="3025" spans="1:4" s="178" customFormat="1" x14ac:dyDescent="0.25">
      <c r="A3025" s="107"/>
      <c r="B3025" s="232">
        <v>44630</v>
      </c>
      <c r="C3025" s="118">
        <v>12</v>
      </c>
      <c r="D3025" s="119" t="s">
        <v>10271</v>
      </c>
    </row>
    <row r="3026" spans="1:4" s="178" customFormat="1" x14ac:dyDescent="0.25">
      <c r="A3026" s="107"/>
      <c r="B3026" s="232">
        <v>44630</v>
      </c>
      <c r="C3026" s="118">
        <v>10</v>
      </c>
      <c r="D3026" s="119" t="s">
        <v>10272</v>
      </c>
    </row>
    <row r="3027" spans="1:4" s="178" customFormat="1" x14ac:dyDescent="0.25">
      <c r="A3027" s="107"/>
      <c r="B3027" s="232">
        <v>44630</v>
      </c>
      <c r="C3027" s="118">
        <v>1</v>
      </c>
      <c r="D3027" s="119" t="s">
        <v>285</v>
      </c>
    </row>
    <row r="3028" spans="1:4" s="178" customFormat="1" x14ac:dyDescent="0.25">
      <c r="A3028" s="107"/>
      <c r="B3028" s="232">
        <v>44630</v>
      </c>
      <c r="C3028" s="118">
        <v>10</v>
      </c>
      <c r="D3028" s="119" t="s">
        <v>2866</v>
      </c>
    </row>
    <row r="3029" spans="1:4" s="178" customFormat="1" x14ac:dyDescent="0.25">
      <c r="A3029" s="107"/>
      <c r="B3029" s="232">
        <v>44630</v>
      </c>
      <c r="C3029" s="118">
        <v>10</v>
      </c>
      <c r="D3029" s="119" t="s">
        <v>10273</v>
      </c>
    </row>
    <row r="3030" spans="1:4" s="178" customFormat="1" x14ac:dyDescent="0.25">
      <c r="A3030" s="107"/>
      <c r="B3030" s="232">
        <v>44630</v>
      </c>
      <c r="C3030" s="118">
        <v>10</v>
      </c>
      <c r="D3030" s="119" t="s">
        <v>10274</v>
      </c>
    </row>
    <row r="3031" spans="1:4" s="178" customFormat="1" x14ac:dyDescent="0.25">
      <c r="A3031" s="107"/>
      <c r="B3031" s="232">
        <v>44630</v>
      </c>
      <c r="C3031" s="118">
        <v>12</v>
      </c>
      <c r="D3031" s="119" t="s">
        <v>1810</v>
      </c>
    </row>
    <row r="3032" spans="1:4" s="178" customFormat="1" x14ac:dyDescent="0.25">
      <c r="A3032" s="107"/>
      <c r="B3032" s="232">
        <v>44630</v>
      </c>
      <c r="C3032" s="118">
        <v>50</v>
      </c>
      <c r="D3032" s="119" t="s">
        <v>10275</v>
      </c>
    </row>
    <row r="3033" spans="1:4" s="178" customFormat="1" x14ac:dyDescent="0.25">
      <c r="A3033" s="107"/>
      <c r="B3033" s="232">
        <v>44630</v>
      </c>
      <c r="C3033" s="118">
        <v>3.02</v>
      </c>
      <c r="D3033" s="119" t="s">
        <v>10276</v>
      </c>
    </row>
    <row r="3034" spans="1:4" s="178" customFormat="1" x14ac:dyDescent="0.25">
      <c r="A3034" s="107"/>
      <c r="B3034" s="232">
        <v>44630</v>
      </c>
      <c r="C3034" s="118">
        <v>500</v>
      </c>
      <c r="D3034" s="119" t="s">
        <v>759</v>
      </c>
    </row>
    <row r="3035" spans="1:4" s="178" customFormat="1" x14ac:dyDescent="0.25">
      <c r="A3035" s="107"/>
      <c r="B3035" s="232">
        <v>44630</v>
      </c>
      <c r="C3035" s="118">
        <v>12</v>
      </c>
      <c r="D3035" s="119" t="s">
        <v>10277</v>
      </c>
    </row>
    <row r="3036" spans="1:4" s="178" customFormat="1" x14ac:dyDescent="0.25">
      <c r="A3036" s="107"/>
      <c r="B3036" s="232">
        <v>44630</v>
      </c>
      <c r="C3036" s="118">
        <v>12</v>
      </c>
      <c r="D3036" s="119" t="s">
        <v>883</v>
      </c>
    </row>
    <row r="3037" spans="1:4" s="178" customFormat="1" x14ac:dyDescent="0.25">
      <c r="A3037" s="107"/>
      <c r="B3037" s="232">
        <v>44630</v>
      </c>
      <c r="C3037" s="118">
        <v>10</v>
      </c>
      <c r="D3037" s="119" t="s">
        <v>10278</v>
      </c>
    </row>
    <row r="3038" spans="1:4" s="178" customFormat="1" x14ac:dyDescent="0.25">
      <c r="A3038" s="107"/>
      <c r="B3038" s="232">
        <v>44630</v>
      </c>
      <c r="C3038" s="118">
        <v>10.74</v>
      </c>
      <c r="D3038" s="119" t="s">
        <v>10279</v>
      </c>
    </row>
    <row r="3039" spans="1:4" s="178" customFormat="1" x14ac:dyDescent="0.25">
      <c r="A3039" s="107"/>
      <c r="B3039" s="232">
        <v>44630</v>
      </c>
      <c r="C3039" s="118">
        <v>10</v>
      </c>
      <c r="D3039" s="119" t="s">
        <v>4139</v>
      </c>
    </row>
    <row r="3040" spans="1:4" s="178" customFormat="1" x14ac:dyDescent="0.25">
      <c r="A3040" s="107"/>
      <c r="B3040" s="232">
        <v>44630</v>
      </c>
      <c r="C3040" s="118">
        <v>100</v>
      </c>
      <c r="D3040" s="119" t="s">
        <v>2903</v>
      </c>
    </row>
    <row r="3041" spans="1:4" s="178" customFormat="1" x14ac:dyDescent="0.25">
      <c r="A3041" s="107"/>
      <c r="B3041" s="232">
        <v>44630</v>
      </c>
      <c r="C3041" s="118">
        <v>12</v>
      </c>
      <c r="D3041" s="119" t="s">
        <v>10280</v>
      </c>
    </row>
    <row r="3042" spans="1:4" s="178" customFormat="1" x14ac:dyDescent="0.25">
      <c r="A3042" s="107"/>
      <c r="B3042" s="232">
        <v>44630</v>
      </c>
      <c r="C3042" s="118">
        <v>8.52</v>
      </c>
      <c r="D3042" s="119" t="s">
        <v>866</v>
      </c>
    </row>
    <row r="3043" spans="1:4" s="178" customFormat="1" x14ac:dyDescent="0.25">
      <c r="A3043" s="107"/>
      <c r="B3043" s="232">
        <v>44630</v>
      </c>
      <c r="C3043" s="118">
        <v>10</v>
      </c>
      <c r="D3043" s="119" t="s">
        <v>3026</v>
      </c>
    </row>
    <row r="3044" spans="1:4" s="178" customFormat="1" x14ac:dyDescent="0.25">
      <c r="A3044" s="107"/>
      <c r="B3044" s="232">
        <v>44630</v>
      </c>
      <c r="C3044" s="118">
        <v>10</v>
      </c>
      <c r="D3044" s="119" t="s">
        <v>1303</v>
      </c>
    </row>
    <row r="3045" spans="1:4" s="178" customFormat="1" x14ac:dyDescent="0.25">
      <c r="A3045" s="107"/>
      <c r="B3045" s="232">
        <v>44630</v>
      </c>
      <c r="C3045" s="118">
        <v>10</v>
      </c>
      <c r="D3045" s="119" t="s">
        <v>5068</v>
      </c>
    </row>
    <row r="3046" spans="1:4" s="178" customFormat="1" x14ac:dyDescent="0.25">
      <c r="A3046" s="107"/>
      <c r="B3046" s="232">
        <v>44630</v>
      </c>
      <c r="C3046" s="118">
        <v>10</v>
      </c>
      <c r="D3046" s="119" t="s">
        <v>3081</v>
      </c>
    </row>
    <row r="3047" spans="1:4" s="178" customFormat="1" x14ac:dyDescent="0.25">
      <c r="A3047" s="107"/>
      <c r="B3047" s="232">
        <v>44630</v>
      </c>
      <c r="C3047" s="118">
        <v>5</v>
      </c>
      <c r="D3047" s="119" t="s">
        <v>2796</v>
      </c>
    </row>
    <row r="3048" spans="1:4" s="178" customFormat="1" x14ac:dyDescent="0.25">
      <c r="A3048" s="107"/>
      <c r="B3048" s="232">
        <v>44630</v>
      </c>
      <c r="C3048" s="118">
        <v>10</v>
      </c>
      <c r="D3048" s="119" t="s">
        <v>3146</v>
      </c>
    </row>
    <row r="3049" spans="1:4" s="178" customFormat="1" x14ac:dyDescent="0.25">
      <c r="A3049" s="107"/>
      <c r="B3049" s="232">
        <v>44630</v>
      </c>
      <c r="C3049" s="118">
        <v>44</v>
      </c>
      <c r="D3049" s="119" t="s">
        <v>3711</v>
      </c>
    </row>
    <row r="3050" spans="1:4" s="178" customFormat="1" x14ac:dyDescent="0.25">
      <c r="A3050" s="107"/>
      <c r="B3050" s="232">
        <v>44630</v>
      </c>
      <c r="C3050" s="118">
        <v>10</v>
      </c>
      <c r="D3050" s="119" t="s">
        <v>5260</v>
      </c>
    </row>
    <row r="3051" spans="1:4" s="178" customFormat="1" x14ac:dyDescent="0.25">
      <c r="A3051" s="107"/>
      <c r="B3051" s="232">
        <v>44630</v>
      </c>
      <c r="C3051" s="118">
        <v>7.93</v>
      </c>
      <c r="D3051" s="119" t="s">
        <v>10058</v>
      </c>
    </row>
    <row r="3052" spans="1:4" s="178" customFormat="1" x14ac:dyDescent="0.25">
      <c r="A3052" s="107"/>
      <c r="B3052" s="232">
        <v>44630</v>
      </c>
      <c r="C3052" s="118">
        <v>10</v>
      </c>
      <c r="D3052" s="119" t="s">
        <v>10281</v>
      </c>
    </row>
    <row r="3053" spans="1:4" s="178" customFormat="1" x14ac:dyDescent="0.25">
      <c r="A3053" s="107"/>
      <c r="B3053" s="232">
        <v>44630</v>
      </c>
      <c r="C3053" s="118">
        <v>5000</v>
      </c>
      <c r="D3053" s="119" t="s">
        <v>522</v>
      </c>
    </row>
    <row r="3054" spans="1:4" s="178" customFormat="1" x14ac:dyDescent="0.25">
      <c r="A3054" s="107"/>
      <c r="B3054" s="232">
        <v>44630</v>
      </c>
      <c r="C3054" s="118">
        <v>12</v>
      </c>
      <c r="D3054" s="119" t="s">
        <v>1146</v>
      </c>
    </row>
    <row r="3055" spans="1:4" s="178" customFormat="1" x14ac:dyDescent="0.25">
      <c r="A3055" s="107"/>
      <c r="B3055" s="232">
        <v>44630</v>
      </c>
      <c r="C3055" s="118">
        <v>10</v>
      </c>
      <c r="D3055" s="119" t="s">
        <v>4514</v>
      </c>
    </row>
    <row r="3056" spans="1:4" s="178" customFormat="1" x14ac:dyDescent="0.25">
      <c r="A3056" s="107"/>
      <c r="B3056" s="232">
        <v>44630</v>
      </c>
      <c r="C3056" s="118">
        <v>12</v>
      </c>
      <c r="D3056" s="119" t="s">
        <v>10282</v>
      </c>
    </row>
    <row r="3057" spans="1:4" s="178" customFormat="1" x14ac:dyDescent="0.25">
      <c r="A3057" s="107"/>
      <c r="B3057" s="232">
        <v>44630</v>
      </c>
      <c r="C3057" s="118">
        <v>10</v>
      </c>
      <c r="D3057" s="119" t="s">
        <v>10283</v>
      </c>
    </row>
    <row r="3058" spans="1:4" s="178" customFormat="1" x14ac:dyDescent="0.25">
      <c r="A3058" s="107"/>
      <c r="B3058" s="232">
        <v>44630</v>
      </c>
      <c r="C3058" s="118">
        <v>12</v>
      </c>
      <c r="D3058" s="119" t="s">
        <v>3809</v>
      </c>
    </row>
    <row r="3059" spans="1:4" s="178" customFormat="1" x14ac:dyDescent="0.25">
      <c r="A3059" s="107"/>
      <c r="B3059" s="232">
        <v>44630</v>
      </c>
      <c r="C3059" s="118">
        <v>10</v>
      </c>
      <c r="D3059" s="119" t="s">
        <v>466</v>
      </c>
    </row>
    <row r="3060" spans="1:4" s="178" customFormat="1" x14ac:dyDescent="0.25">
      <c r="A3060" s="107"/>
      <c r="B3060" s="232">
        <v>44630</v>
      </c>
      <c r="C3060" s="118">
        <v>76.19</v>
      </c>
      <c r="D3060" s="119" t="s">
        <v>1040</v>
      </c>
    </row>
    <row r="3061" spans="1:4" s="178" customFormat="1" x14ac:dyDescent="0.25">
      <c r="A3061" s="107"/>
      <c r="B3061" s="232">
        <v>44630</v>
      </c>
      <c r="C3061" s="118">
        <v>300</v>
      </c>
      <c r="D3061" s="119" t="s">
        <v>4372</v>
      </c>
    </row>
    <row r="3062" spans="1:4" s="178" customFormat="1" x14ac:dyDescent="0.25">
      <c r="A3062" s="107"/>
      <c r="B3062" s="232">
        <v>44630</v>
      </c>
      <c r="C3062" s="118">
        <v>1</v>
      </c>
      <c r="D3062" s="119" t="s">
        <v>4895</v>
      </c>
    </row>
    <row r="3063" spans="1:4" s="178" customFormat="1" x14ac:dyDescent="0.25">
      <c r="A3063" s="107"/>
      <c r="B3063" s="232">
        <v>44630</v>
      </c>
      <c r="C3063" s="118">
        <v>12</v>
      </c>
      <c r="D3063" s="119" t="s">
        <v>10284</v>
      </c>
    </row>
    <row r="3064" spans="1:4" s="178" customFormat="1" x14ac:dyDescent="0.25">
      <c r="A3064" s="107"/>
      <c r="B3064" s="232">
        <v>44630</v>
      </c>
      <c r="C3064" s="118">
        <v>12</v>
      </c>
      <c r="D3064" s="119" t="s">
        <v>4189</v>
      </c>
    </row>
    <row r="3065" spans="1:4" s="178" customFormat="1" x14ac:dyDescent="0.25">
      <c r="A3065" s="107"/>
      <c r="B3065" s="232">
        <v>44630</v>
      </c>
      <c r="C3065" s="118">
        <v>48.5</v>
      </c>
      <c r="D3065" s="119" t="s">
        <v>4061</v>
      </c>
    </row>
    <row r="3066" spans="1:4" s="178" customFormat="1" x14ac:dyDescent="0.25">
      <c r="A3066" s="107"/>
      <c r="B3066" s="232">
        <v>44630</v>
      </c>
      <c r="C3066" s="118">
        <v>300</v>
      </c>
      <c r="D3066" s="119" t="s">
        <v>3448</v>
      </c>
    </row>
    <row r="3067" spans="1:4" s="178" customFormat="1" x14ac:dyDescent="0.25">
      <c r="A3067" s="107"/>
      <c r="B3067" s="232">
        <v>44630</v>
      </c>
      <c r="C3067" s="118">
        <v>10</v>
      </c>
      <c r="D3067" s="119" t="s">
        <v>10285</v>
      </c>
    </row>
    <row r="3068" spans="1:4" s="178" customFormat="1" x14ac:dyDescent="0.25">
      <c r="A3068" s="107"/>
      <c r="B3068" s="232">
        <v>44630</v>
      </c>
      <c r="C3068" s="118">
        <v>2.36</v>
      </c>
      <c r="D3068" s="119" t="s">
        <v>10286</v>
      </c>
    </row>
    <row r="3069" spans="1:4" s="178" customFormat="1" x14ac:dyDescent="0.25">
      <c r="A3069" s="107"/>
      <c r="B3069" s="232">
        <v>44630</v>
      </c>
      <c r="C3069" s="118">
        <v>10</v>
      </c>
      <c r="D3069" s="119" t="s">
        <v>1813</v>
      </c>
    </row>
    <row r="3070" spans="1:4" s="178" customFormat="1" x14ac:dyDescent="0.25">
      <c r="A3070" s="107"/>
      <c r="B3070" s="232">
        <v>44630</v>
      </c>
      <c r="C3070" s="118">
        <v>500</v>
      </c>
      <c r="D3070" s="119" t="s">
        <v>3155</v>
      </c>
    </row>
    <row r="3071" spans="1:4" s="178" customFormat="1" x14ac:dyDescent="0.25">
      <c r="A3071" s="107"/>
      <c r="B3071" s="232">
        <v>44630</v>
      </c>
      <c r="C3071" s="118">
        <v>10</v>
      </c>
      <c r="D3071" s="119" t="s">
        <v>1062</v>
      </c>
    </row>
    <row r="3072" spans="1:4" s="178" customFormat="1" x14ac:dyDescent="0.25">
      <c r="A3072" s="107"/>
      <c r="B3072" s="232">
        <v>44630</v>
      </c>
      <c r="C3072" s="118">
        <v>10</v>
      </c>
      <c r="D3072" s="119" t="s">
        <v>566</v>
      </c>
    </row>
    <row r="3073" spans="1:4" s="178" customFormat="1" x14ac:dyDescent="0.25">
      <c r="A3073" s="107"/>
      <c r="B3073" s="232">
        <v>44630</v>
      </c>
      <c r="C3073" s="118">
        <v>12</v>
      </c>
      <c r="D3073" s="119" t="s">
        <v>5117</v>
      </c>
    </row>
    <row r="3074" spans="1:4" s="178" customFormat="1" x14ac:dyDescent="0.25">
      <c r="A3074" s="107"/>
      <c r="B3074" s="232">
        <v>44630</v>
      </c>
      <c r="C3074" s="118">
        <v>4</v>
      </c>
      <c r="D3074" s="119" t="s">
        <v>4706</v>
      </c>
    </row>
    <row r="3075" spans="1:4" s="178" customFormat="1" x14ac:dyDescent="0.25">
      <c r="A3075" s="107"/>
      <c r="B3075" s="232">
        <v>44630</v>
      </c>
      <c r="C3075" s="118">
        <v>10.050000000000001</v>
      </c>
      <c r="D3075" s="119" t="s">
        <v>4917</v>
      </c>
    </row>
    <row r="3076" spans="1:4" s="178" customFormat="1" x14ac:dyDescent="0.25">
      <c r="A3076" s="107"/>
      <c r="B3076" s="232">
        <v>44630</v>
      </c>
      <c r="C3076" s="118">
        <v>51.08</v>
      </c>
      <c r="D3076" s="119" t="s">
        <v>10287</v>
      </c>
    </row>
    <row r="3077" spans="1:4" s="178" customFormat="1" x14ac:dyDescent="0.25">
      <c r="A3077" s="107"/>
      <c r="B3077" s="232">
        <v>44630</v>
      </c>
      <c r="C3077" s="118">
        <v>1</v>
      </c>
      <c r="D3077" s="119" t="s">
        <v>3061</v>
      </c>
    </row>
    <row r="3078" spans="1:4" s="178" customFormat="1" x14ac:dyDescent="0.25">
      <c r="A3078" s="107"/>
      <c r="B3078" s="232">
        <v>44630</v>
      </c>
      <c r="C3078" s="118">
        <v>10</v>
      </c>
      <c r="D3078" s="119" t="s">
        <v>10288</v>
      </c>
    </row>
    <row r="3079" spans="1:4" s="178" customFormat="1" x14ac:dyDescent="0.25">
      <c r="A3079" s="107"/>
      <c r="B3079" s="232">
        <v>44630</v>
      </c>
      <c r="C3079" s="118">
        <v>2.8</v>
      </c>
      <c r="D3079" s="119" t="s">
        <v>3376</v>
      </c>
    </row>
    <row r="3080" spans="1:4" s="178" customFormat="1" x14ac:dyDescent="0.25">
      <c r="A3080" s="107"/>
      <c r="B3080" s="232">
        <v>44630</v>
      </c>
      <c r="C3080" s="118">
        <v>200</v>
      </c>
      <c r="D3080" s="119" t="s">
        <v>3252</v>
      </c>
    </row>
    <row r="3081" spans="1:4" s="178" customFormat="1" x14ac:dyDescent="0.25">
      <c r="A3081" s="107"/>
      <c r="B3081" s="232">
        <v>44630</v>
      </c>
      <c r="C3081" s="118">
        <v>570</v>
      </c>
      <c r="D3081" s="119" t="s">
        <v>3239</v>
      </c>
    </row>
    <row r="3082" spans="1:4" s="178" customFormat="1" x14ac:dyDescent="0.25">
      <c r="A3082" s="107"/>
      <c r="B3082" s="232">
        <v>44630</v>
      </c>
      <c r="C3082" s="118">
        <v>1</v>
      </c>
      <c r="D3082" s="119" t="s">
        <v>10289</v>
      </c>
    </row>
    <row r="3083" spans="1:4" s="178" customFormat="1" x14ac:dyDescent="0.25">
      <c r="A3083" s="107"/>
      <c r="B3083" s="232">
        <v>44630</v>
      </c>
      <c r="C3083" s="118">
        <v>1</v>
      </c>
      <c r="D3083" s="119" t="s">
        <v>4105</v>
      </c>
    </row>
    <row r="3084" spans="1:4" s="178" customFormat="1" x14ac:dyDescent="0.25">
      <c r="A3084" s="107"/>
      <c r="B3084" s="232">
        <v>44630</v>
      </c>
      <c r="C3084" s="118">
        <v>12</v>
      </c>
      <c r="D3084" s="119" t="s">
        <v>3115</v>
      </c>
    </row>
    <row r="3085" spans="1:4" s="178" customFormat="1" x14ac:dyDescent="0.25">
      <c r="A3085" s="107"/>
      <c r="B3085" s="232">
        <v>44630</v>
      </c>
      <c r="C3085" s="118">
        <v>10</v>
      </c>
      <c r="D3085" s="119" t="s">
        <v>10185</v>
      </c>
    </row>
    <row r="3086" spans="1:4" s="178" customFormat="1" x14ac:dyDescent="0.25">
      <c r="A3086" s="107"/>
      <c r="B3086" s="232">
        <v>44630</v>
      </c>
      <c r="C3086" s="118">
        <v>12</v>
      </c>
      <c r="D3086" s="119" t="s">
        <v>2916</v>
      </c>
    </row>
    <row r="3087" spans="1:4" s="178" customFormat="1" x14ac:dyDescent="0.25">
      <c r="A3087" s="107"/>
      <c r="B3087" s="232">
        <v>44630</v>
      </c>
      <c r="C3087" s="118">
        <v>10</v>
      </c>
      <c r="D3087" s="119" t="s">
        <v>5320</v>
      </c>
    </row>
    <row r="3088" spans="1:4" s="178" customFormat="1" x14ac:dyDescent="0.25">
      <c r="A3088" s="107"/>
      <c r="B3088" s="232">
        <v>44630</v>
      </c>
      <c r="C3088" s="118">
        <v>10</v>
      </c>
      <c r="D3088" s="119" t="s">
        <v>10290</v>
      </c>
    </row>
    <row r="3089" spans="1:4" s="178" customFormat="1" x14ac:dyDescent="0.25">
      <c r="A3089" s="107"/>
      <c r="B3089" s="232">
        <v>44630</v>
      </c>
      <c r="C3089" s="118">
        <v>12</v>
      </c>
      <c r="D3089" s="119" t="s">
        <v>10291</v>
      </c>
    </row>
    <row r="3090" spans="1:4" s="178" customFormat="1" x14ac:dyDescent="0.25">
      <c r="A3090" s="107"/>
      <c r="B3090" s="232">
        <v>44630</v>
      </c>
      <c r="C3090" s="118">
        <v>10</v>
      </c>
      <c r="D3090" s="119" t="s">
        <v>2327</v>
      </c>
    </row>
    <row r="3091" spans="1:4" s="178" customFormat="1" x14ac:dyDescent="0.25">
      <c r="A3091" s="107"/>
      <c r="B3091" s="232">
        <v>44630</v>
      </c>
      <c r="C3091" s="118">
        <v>10</v>
      </c>
      <c r="D3091" s="119" t="s">
        <v>829</v>
      </c>
    </row>
    <row r="3092" spans="1:4" s="178" customFormat="1" x14ac:dyDescent="0.25">
      <c r="A3092" s="107"/>
      <c r="B3092" s="232">
        <v>44630</v>
      </c>
      <c r="C3092" s="118">
        <v>10</v>
      </c>
      <c r="D3092" s="119" t="s">
        <v>5005</v>
      </c>
    </row>
    <row r="3093" spans="1:4" s="178" customFormat="1" x14ac:dyDescent="0.25">
      <c r="A3093" s="107"/>
      <c r="B3093" s="232">
        <v>44630</v>
      </c>
      <c r="C3093" s="118">
        <v>10</v>
      </c>
      <c r="D3093" s="119" t="s">
        <v>10292</v>
      </c>
    </row>
    <row r="3094" spans="1:4" s="178" customFormat="1" x14ac:dyDescent="0.25">
      <c r="A3094" s="107"/>
      <c r="B3094" s="232">
        <v>44630</v>
      </c>
      <c r="C3094" s="118">
        <v>10</v>
      </c>
      <c r="D3094" s="119" t="s">
        <v>5442</v>
      </c>
    </row>
    <row r="3095" spans="1:4" s="178" customFormat="1" x14ac:dyDescent="0.25">
      <c r="A3095" s="107"/>
      <c r="B3095" s="232">
        <v>44630</v>
      </c>
      <c r="C3095" s="118">
        <v>1.34</v>
      </c>
      <c r="D3095" s="119" t="s">
        <v>1471</v>
      </c>
    </row>
    <row r="3096" spans="1:4" s="178" customFormat="1" x14ac:dyDescent="0.25">
      <c r="A3096" s="107"/>
      <c r="B3096" s="232">
        <v>44630</v>
      </c>
      <c r="C3096" s="118">
        <v>12</v>
      </c>
      <c r="D3096" s="119" t="s">
        <v>10123</v>
      </c>
    </row>
    <row r="3097" spans="1:4" s="178" customFormat="1" x14ac:dyDescent="0.25">
      <c r="A3097" s="107"/>
      <c r="B3097" s="232">
        <v>44630</v>
      </c>
      <c r="C3097" s="118">
        <v>10</v>
      </c>
      <c r="D3097" s="119" t="s">
        <v>10293</v>
      </c>
    </row>
    <row r="3098" spans="1:4" s="178" customFormat="1" x14ac:dyDescent="0.25">
      <c r="A3098" s="107"/>
      <c r="B3098" s="232">
        <v>44630</v>
      </c>
      <c r="C3098" s="118">
        <v>10</v>
      </c>
      <c r="D3098" s="119" t="s">
        <v>10294</v>
      </c>
    </row>
    <row r="3099" spans="1:4" s="178" customFormat="1" x14ac:dyDescent="0.25">
      <c r="A3099" s="107"/>
      <c r="B3099" s="232">
        <v>44630</v>
      </c>
      <c r="C3099" s="118">
        <v>10</v>
      </c>
      <c r="D3099" s="119" t="s">
        <v>5083</v>
      </c>
    </row>
    <row r="3100" spans="1:4" s="178" customFormat="1" x14ac:dyDescent="0.25">
      <c r="A3100" s="107"/>
      <c r="B3100" s="232">
        <v>44630</v>
      </c>
      <c r="C3100" s="118">
        <v>12</v>
      </c>
      <c r="D3100" s="119" t="s">
        <v>2724</v>
      </c>
    </row>
    <row r="3101" spans="1:4" s="178" customFormat="1" x14ac:dyDescent="0.25">
      <c r="A3101" s="107"/>
      <c r="B3101" s="232">
        <v>44630</v>
      </c>
      <c r="C3101" s="118">
        <v>12</v>
      </c>
      <c r="D3101" s="119" t="s">
        <v>2638</v>
      </c>
    </row>
    <row r="3102" spans="1:4" s="178" customFormat="1" x14ac:dyDescent="0.25">
      <c r="A3102" s="107"/>
      <c r="B3102" s="232">
        <v>44630</v>
      </c>
      <c r="C3102" s="118">
        <v>12</v>
      </c>
      <c r="D3102" s="119" t="s">
        <v>3867</v>
      </c>
    </row>
    <row r="3103" spans="1:4" s="178" customFormat="1" x14ac:dyDescent="0.25">
      <c r="A3103" s="107"/>
      <c r="B3103" s="232">
        <v>44630</v>
      </c>
      <c r="C3103" s="118">
        <v>500</v>
      </c>
      <c r="D3103" s="119" t="s">
        <v>2029</v>
      </c>
    </row>
    <row r="3104" spans="1:4" s="178" customFormat="1" x14ac:dyDescent="0.25">
      <c r="A3104" s="107"/>
      <c r="B3104" s="232">
        <v>44630</v>
      </c>
      <c r="C3104" s="118">
        <v>12</v>
      </c>
      <c r="D3104" s="119" t="s">
        <v>10295</v>
      </c>
    </row>
    <row r="3105" spans="1:4" s="178" customFormat="1" x14ac:dyDescent="0.25">
      <c r="A3105" s="107"/>
      <c r="B3105" s="232">
        <v>44630</v>
      </c>
      <c r="C3105" s="118">
        <v>10</v>
      </c>
      <c r="D3105" s="119" t="s">
        <v>869</v>
      </c>
    </row>
    <row r="3106" spans="1:4" s="178" customFormat="1" x14ac:dyDescent="0.25">
      <c r="A3106" s="107"/>
      <c r="B3106" s="232">
        <v>44630</v>
      </c>
      <c r="C3106" s="118">
        <v>10</v>
      </c>
      <c r="D3106" s="119" t="s">
        <v>5103</v>
      </c>
    </row>
    <row r="3107" spans="1:4" s="178" customFormat="1" x14ac:dyDescent="0.25">
      <c r="A3107" s="107"/>
      <c r="B3107" s="232">
        <v>44630</v>
      </c>
      <c r="C3107" s="118">
        <v>1</v>
      </c>
      <c r="D3107" s="119" t="s">
        <v>10296</v>
      </c>
    </row>
    <row r="3108" spans="1:4" s="178" customFormat="1" x14ac:dyDescent="0.25">
      <c r="A3108" s="107"/>
      <c r="B3108" s="232">
        <v>44630</v>
      </c>
      <c r="C3108" s="118">
        <v>49.55</v>
      </c>
      <c r="D3108" s="119" t="s">
        <v>1387</v>
      </c>
    </row>
    <row r="3109" spans="1:4" s="178" customFormat="1" x14ac:dyDescent="0.25">
      <c r="A3109" s="107"/>
      <c r="B3109" s="232">
        <v>44630</v>
      </c>
      <c r="C3109" s="118">
        <v>1</v>
      </c>
      <c r="D3109" s="119" t="s">
        <v>4106</v>
      </c>
    </row>
    <row r="3110" spans="1:4" s="178" customFormat="1" x14ac:dyDescent="0.25">
      <c r="A3110" s="107"/>
      <c r="B3110" s="232">
        <v>44630</v>
      </c>
      <c r="C3110" s="118">
        <v>12</v>
      </c>
      <c r="D3110" s="119" t="s">
        <v>10297</v>
      </c>
    </row>
    <row r="3111" spans="1:4" s="178" customFormat="1" x14ac:dyDescent="0.25">
      <c r="A3111" s="107"/>
      <c r="B3111" s="232">
        <v>44630</v>
      </c>
      <c r="C3111" s="118">
        <v>10</v>
      </c>
      <c r="D3111" s="119" t="s">
        <v>5389</v>
      </c>
    </row>
    <row r="3112" spans="1:4" s="178" customFormat="1" x14ac:dyDescent="0.25">
      <c r="A3112" s="107"/>
      <c r="B3112" s="232">
        <v>44630</v>
      </c>
      <c r="C3112" s="118">
        <v>8.33</v>
      </c>
      <c r="D3112" s="119" t="s">
        <v>4165</v>
      </c>
    </row>
    <row r="3113" spans="1:4" s="178" customFormat="1" x14ac:dyDescent="0.25">
      <c r="A3113" s="107"/>
      <c r="B3113" s="232">
        <v>44630</v>
      </c>
      <c r="C3113" s="118">
        <v>10</v>
      </c>
      <c r="D3113" s="119" t="s">
        <v>3235</v>
      </c>
    </row>
    <row r="3114" spans="1:4" s="178" customFormat="1" x14ac:dyDescent="0.25">
      <c r="A3114" s="107"/>
      <c r="B3114" s="232">
        <v>44630</v>
      </c>
      <c r="C3114" s="118">
        <v>12</v>
      </c>
      <c r="D3114" s="119" t="s">
        <v>2774</v>
      </c>
    </row>
    <row r="3115" spans="1:4" s="178" customFormat="1" x14ac:dyDescent="0.25">
      <c r="A3115" s="107"/>
      <c r="B3115" s="232">
        <v>44630</v>
      </c>
      <c r="C3115" s="118">
        <v>10</v>
      </c>
      <c r="D3115" s="119" t="s">
        <v>4089</v>
      </c>
    </row>
    <row r="3116" spans="1:4" s="178" customFormat="1" x14ac:dyDescent="0.25">
      <c r="A3116" s="107"/>
      <c r="B3116" s="232">
        <v>44630</v>
      </c>
      <c r="C3116" s="118">
        <v>10</v>
      </c>
      <c r="D3116" s="119" t="s">
        <v>10298</v>
      </c>
    </row>
    <row r="3117" spans="1:4" s="178" customFormat="1" x14ac:dyDescent="0.25">
      <c r="A3117" s="107"/>
      <c r="B3117" s="232">
        <v>44630</v>
      </c>
      <c r="C3117" s="118">
        <v>10</v>
      </c>
      <c r="D3117" s="119" t="s">
        <v>10299</v>
      </c>
    </row>
    <row r="3118" spans="1:4" s="178" customFormat="1" x14ac:dyDescent="0.25">
      <c r="A3118" s="107"/>
      <c r="B3118" s="232">
        <v>44630</v>
      </c>
      <c r="C3118" s="118">
        <v>10</v>
      </c>
      <c r="D3118" s="119" t="s">
        <v>4815</v>
      </c>
    </row>
    <row r="3119" spans="1:4" s="178" customFormat="1" x14ac:dyDescent="0.25">
      <c r="A3119" s="107"/>
      <c r="B3119" s="232">
        <v>44630</v>
      </c>
      <c r="C3119" s="118">
        <v>1</v>
      </c>
      <c r="D3119" s="119" t="s">
        <v>10300</v>
      </c>
    </row>
    <row r="3120" spans="1:4" s="178" customFormat="1" x14ac:dyDescent="0.25">
      <c r="A3120" s="107"/>
      <c r="B3120" s="232">
        <v>44630</v>
      </c>
      <c r="C3120" s="118">
        <v>60.06</v>
      </c>
      <c r="D3120" s="119" t="s">
        <v>10301</v>
      </c>
    </row>
    <row r="3121" spans="1:4" s="178" customFormat="1" x14ac:dyDescent="0.25">
      <c r="A3121" s="107"/>
      <c r="B3121" s="232">
        <v>44630</v>
      </c>
      <c r="C3121" s="118">
        <v>10</v>
      </c>
      <c r="D3121" s="119" t="s">
        <v>10302</v>
      </c>
    </row>
    <row r="3122" spans="1:4" s="178" customFormat="1" x14ac:dyDescent="0.25">
      <c r="A3122" s="107"/>
      <c r="B3122" s="232">
        <v>44630</v>
      </c>
      <c r="C3122" s="118">
        <v>40</v>
      </c>
      <c r="D3122" s="119" t="s">
        <v>2225</v>
      </c>
    </row>
    <row r="3123" spans="1:4" s="178" customFormat="1" x14ac:dyDescent="0.25">
      <c r="A3123" s="107"/>
      <c r="B3123" s="232">
        <v>44630</v>
      </c>
      <c r="C3123" s="118">
        <v>500</v>
      </c>
      <c r="D3123" s="119" t="s">
        <v>9985</v>
      </c>
    </row>
    <row r="3124" spans="1:4" s="178" customFormat="1" x14ac:dyDescent="0.25">
      <c r="A3124" s="107"/>
      <c r="B3124" s="232">
        <v>44630</v>
      </c>
      <c r="C3124" s="118">
        <v>12</v>
      </c>
      <c r="D3124" s="119" t="s">
        <v>4984</v>
      </c>
    </row>
    <row r="3125" spans="1:4" s="178" customFormat="1" x14ac:dyDescent="0.25">
      <c r="A3125" s="107"/>
      <c r="B3125" s="232">
        <v>44630</v>
      </c>
      <c r="C3125" s="118">
        <v>12</v>
      </c>
      <c r="D3125" s="119" t="s">
        <v>1001</v>
      </c>
    </row>
    <row r="3126" spans="1:4" s="178" customFormat="1" x14ac:dyDescent="0.25">
      <c r="A3126" s="107"/>
      <c r="B3126" s="232">
        <v>44630</v>
      </c>
      <c r="C3126" s="118">
        <v>100</v>
      </c>
      <c r="D3126" s="119" t="s">
        <v>1986</v>
      </c>
    </row>
    <row r="3127" spans="1:4" s="178" customFormat="1" x14ac:dyDescent="0.25">
      <c r="A3127" s="107"/>
      <c r="B3127" s="232">
        <v>44630</v>
      </c>
      <c r="C3127" s="118">
        <v>3.28</v>
      </c>
      <c r="D3127" s="119" t="s">
        <v>3620</v>
      </c>
    </row>
    <row r="3128" spans="1:4" s="178" customFormat="1" x14ac:dyDescent="0.25">
      <c r="A3128" s="107"/>
      <c r="B3128" s="232">
        <v>44630</v>
      </c>
      <c r="C3128" s="118">
        <v>10</v>
      </c>
      <c r="D3128" s="119" t="s">
        <v>2450</v>
      </c>
    </row>
    <row r="3129" spans="1:4" s="178" customFormat="1" x14ac:dyDescent="0.25">
      <c r="A3129" s="107"/>
      <c r="B3129" s="232">
        <v>44630</v>
      </c>
      <c r="C3129" s="118">
        <v>10</v>
      </c>
      <c r="D3129" s="119" t="s">
        <v>9995</v>
      </c>
    </row>
    <row r="3130" spans="1:4" s="178" customFormat="1" x14ac:dyDescent="0.25">
      <c r="A3130" s="107"/>
      <c r="B3130" s="232">
        <v>44630</v>
      </c>
      <c r="C3130" s="118">
        <v>2000</v>
      </c>
      <c r="D3130" s="119" t="s">
        <v>3498</v>
      </c>
    </row>
    <row r="3131" spans="1:4" s="178" customFormat="1" x14ac:dyDescent="0.25">
      <c r="A3131" s="107"/>
      <c r="B3131" s="232">
        <v>44630</v>
      </c>
      <c r="C3131" s="118">
        <v>11</v>
      </c>
      <c r="D3131" s="119" t="s">
        <v>10303</v>
      </c>
    </row>
    <row r="3132" spans="1:4" s="178" customFormat="1" x14ac:dyDescent="0.25">
      <c r="A3132" s="107"/>
      <c r="B3132" s="232">
        <v>44630</v>
      </c>
      <c r="C3132" s="118">
        <v>100</v>
      </c>
      <c r="D3132" s="119" t="s">
        <v>4470</v>
      </c>
    </row>
    <row r="3133" spans="1:4" s="178" customFormat="1" x14ac:dyDescent="0.25">
      <c r="A3133" s="107"/>
      <c r="B3133" s="232">
        <v>44630</v>
      </c>
      <c r="C3133" s="118">
        <v>10</v>
      </c>
      <c r="D3133" s="119" t="s">
        <v>3615</v>
      </c>
    </row>
    <row r="3134" spans="1:4" s="178" customFormat="1" x14ac:dyDescent="0.25">
      <c r="A3134" s="107"/>
      <c r="B3134" s="232">
        <v>44630</v>
      </c>
      <c r="C3134" s="118">
        <v>10</v>
      </c>
      <c r="D3134" s="119" t="s">
        <v>2346</v>
      </c>
    </row>
    <row r="3135" spans="1:4" s="178" customFormat="1" x14ac:dyDescent="0.25">
      <c r="A3135" s="107"/>
      <c r="B3135" s="232">
        <v>44630</v>
      </c>
      <c r="C3135" s="118">
        <v>10</v>
      </c>
      <c r="D3135" s="119" t="s">
        <v>10304</v>
      </c>
    </row>
    <row r="3136" spans="1:4" s="178" customFormat="1" x14ac:dyDescent="0.25">
      <c r="A3136" s="107"/>
      <c r="B3136" s="232">
        <v>44630</v>
      </c>
      <c r="C3136" s="118">
        <v>8.6300000000000008</v>
      </c>
      <c r="D3136" s="119" t="s">
        <v>5135</v>
      </c>
    </row>
    <row r="3137" spans="1:4" s="178" customFormat="1" x14ac:dyDescent="0.25">
      <c r="A3137" s="107"/>
      <c r="B3137" s="232">
        <v>44630</v>
      </c>
      <c r="C3137" s="118">
        <v>12</v>
      </c>
      <c r="D3137" s="119" t="s">
        <v>10305</v>
      </c>
    </row>
    <row r="3138" spans="1:4" s="178" customFormat="1" x14ac:dyDescent="0.25">
      <c r="A3138" s="107"/>
      <c r="B3138" s="232">
        <v>44630</v>
      </c>
      <c r="C3138" s="118">
        <v>12</v>
      </c>
      <c r="D3138" s="119" t="s">
        <v>5451</v>
      </c>
    </row>
    <row r="3139" spans="1:4" s="178" customFormat="1" x14ac:dyDescent="0.25">
      <c r="A3139" s="107"/>
      <c r="B3139" s="232">
        <v>44630</v>
      </c>
      <c r="C3139" s="118">
        <v>12</v>
      </c>
      <c r="D3139" s="119" t="s">
        <v>10306</v>
      </c>
    </row>
    <row r="3140" spans="1:4" s="178" customFormat="1" x14ac:dyDescent="0.25">
      <c r="A3140" s="107"/>
      <c r="B3140" s="232">
        <v>44630</v>
      </c>
      <c r="C3140" s="118">
        <v>10</v>
      </c>
      <c r="D3140" s="119" t="s">
        <v>1326</v>
      </c>
    </row>
    <row r="3141" spans="1:4" s="178" customFormat="1" x14ac:dyDescent="0.25">
      <c r="A3141" s="107"/>
      <c r="B3141" s="232">
        <v>44630</v>
      </c>
      <c r="C3141" s="118">
        <v>12</v>
      </c>
      <c r="D3141" s="119" t="s">
        <v>10307</v>
      </c>
    </row>
    <row r="3142" spans="1:4" s="178" customFormat="1" x14ac:dyDescent="0.25">
      <c r="A3142" s="107"/>
      <c r="B3142" s="232">
        <v>44630</v>
      </c>
      <c r="C3142" s="118">
        <v>10</v>
      </c>
      <c r="D3142" s="119" t="s">
        <v>10308</v>
      </c>
    </row>
    <row r="3143" spans="1:4" s="178" customFormat="1" x14ac:dyDescent="0.25">
      <c r="A3143" s="107"/>
      <c r="B3143" s="232">
        <v>44630</v>
      </c>
      <c r="C3143" s="118">
        <v>10</v>
      </c>
      <c r="D3143" s="119" t="s">
        <v>953</v>
      </c>
    </row>
    <row r="3144" spans="1:4" s="178" customFormat="1" x14ac:dyDescent="0.25">
      <c r="A3144" s="107"/>
      <c r="B3144" s="232">
        <v>44630</v>
      </c>
      <c r="C3144" s="118">
        <v>12</v>
      </c>
      <c r="D3144" s="119" t="s">
        <v>10309</v>
      </c>
    </row>
    <row r="3145" spans="1:4" s="178" customFormat="1" x14ac:dyDescent="0.25">
      <c r="A3145" s="107"/>
      <c r="B3145" s="232">
        <v>44630</v>
      </c>
      <c r="C3145" s="118">
        <v>500</v>
      </c>
      <c r="D3145" s="119" t="s">
        <v>4458</v>
      </c>
    </row>
    <row r="3146" spans="1:4" s="178" customFormat="1" x14ac:dyDescent="0.25">
      <c r="A3146" s="107"/>
      <c r="B3146" s="232">
        <v>44630</v>
      </c>
      <c r="C3146" s="118">
        <v>12</v>
      </c>
      <c r="D3146" s="119" t="s">
        <v>10310</v>
      </c>
    </row>
    <row r="3147" spans="1:4" s="178" customFormat="1" x14ac:dyDescent="0.25">
      <c r="A3147" s="107"/>
      <c r="B3147" s="232">
        <v>44630</v>
      </c>
      <c r="C3147" s="118">
        <v>12</v>
      </c>
      <c r="D3147" s="119" t="s">
        <v>10311</v>
      </c>
    </row>
    <row r="3148" spans="1:4" s="178" customFormat="1" x14ac:dyDescent="0.25">
      <c r="A3148" s="107"/>
      <c r="B3148" s="232">
        <v>44630</v>
      </c>
      <c r="C3148" s="118">
        <v>10</v>
      </c>
      <c r="D3148" s="119" t="s">
        <v>5072</v>
      </c>
    </row>
    <row r="3149" spans="1:4" s="178" customFormat="1" x14ac:dyDescent="0.25">
      <c r="A3149" s="107"/>
      <c r="B3149" s="232">
        <v>44630</v>
      </c>
      <c r="C3149" s="118">
        <v>10</v>
      </c>
      <c r="D3149" s="119" t="s">
        <v>10312</v>
      </c>
    </row>
    <row r="3150" spans="1:4" s="178" customFormat="1" x14ac:dyDescent="0.25">
      <c r="A3150" s="107"/>
      <c r="B3150" s="232">
        <v>44630</v>
      </c>
      <c r="C3150" s="118">
        <v>10</v>
      </c>
      <c r="D3150" s="119" t="s">
        <v>1202</v>
      </c>
    </row>
    <row r="3151" spans="1:4" s="178" customFormat="1" x14ac:dyDescent="0.25">
      <c r="A3151" s="107"/>
      <c r="B3151" s="232">
        <v>44630</v>
      </c>
      <c r="C3151" s="118">
        <v>200</v>
      </c>
      <c r="D3151" s="119" t="s">
        <v>9073</v>
      </c>
    </row>
    <row r="3152" spans="1:4" s="178" customFormat="1" x14ac:dyDescent="0.25">
      <c r="A3152" s="107"/>
      <c r="B3152" s="232">
        <v>44630</v>
      </c>
      <c r="C3152" s="118">
        <v>10</v>
      </c>
      <c r="D3152" s="119" t="s">
        <v>3082</v>
      </c>
    </row>
    <row r="3153" spans="1:4" s="178" customFormat="1" x14ac:dyDescent="0.25">
      <c r="A3153" s="107"/>
      <c r="B3153" s="232">
        <v>44630</v>
      </c>
      <c r="C3153" s="118">
        <v>1</v>
      </c>
      <c r="D3153" s="119" t="s">
        <v>10313</v>
      </c>
    </row>
    <row r="3154" spans="1:4" s="178" customFormat="1" x14ac:dyDescent="0.25">
      <c r="A3154" s="107"/>
      <c r="B3154" s="232">
        <v>44630</v>
      </c>
      <c r="C3154" s="118">
        <v>10</v>
      </c>
      <c r="D3154" s="119" t="s">
        <v>2283</v>
      </c>
    </row>
    <row r="3155" spans="1:4" s="178" customFormat="1" x14ac:dyDescent="0.25">
      <c r="A3155" s="107"/>
      <c r="B3155" s="232">
        <v>44630</v>
      </c>
      <c r="C3155" s="118">
        <v>12</v>
      </c>
      <c r="D3155" s="119" t="s">
        <v>4496</v>
      </c>
    </row>
    <row r="3156" spans="1:4" s="178" customFormat="1" x14ac:dyDescent="0.25">
      <c r="A3156" s="107"/>
      <c r="B3156" s="232">
        <v>44630</v>
      </c>
      <c r="C3156" s="118">
        <v>13</v>
      </c>
      <c r="D3156" s="119" t="s">
        <v>2765</v>
      </c>
    </row>
    <row r="3157" spans="1:4" s="178" customFormat="1" x14ac:dyDescent="0.25">
      <c r="A3157" s="107"/>
      <c r="B3157" s="232">
        <v>44630</v>
      </c>
      <c r="C3157" s="118">
        <v>300</v>
      </c>
      <c r="D3157" s="119" t="s">
        <v>619</v>
      </c>
    </row>
    <row r="3158" spans="1:4" s="178" customFormat="1" x14ac:dyDescent="0.25">
      <c r="A3158" s="107"/>
      <c r="B3158" s="232">
        <v>44630</v>
      </c>
      <c r="C3158" s="118">
        <v>10</v>
      </c>
      <c r="D3158" s="119" t="s">
        <v>4463</v>
      </c>
    </row>
    <row r="3159" spans="1:4" s="178" customFormat="1" x14ac:dyDescent="0.25">
      <c r="A3159" s="107"/>
      <c r="B3159" s="232">
        <v>44630</v>
      </c>
      <c r="C3159" s="118">
        <v>4.1900000000000004</v>
      </c>
      <c r="D3159" s="119" t="s">
        <v>1272</v>
      </c>
    </row>
    <row r="3160" spans="1:4" s="178" customFormat="1" x14ac:dyDescent="0.25">
      <c r="A3160" s="107"/>
      <c r="B3160" s="232">
        <v>44630</v>
      </c>
      <c r="C3160" s="118">
        <v>522.98</v>
      </c>
      <c r="D3160" s="119" t="s">
        <v>3516</v>
      </c>
    </row>
    <row r="3161" spans="1:4" s="178" customFormat="1" x14ac:dyDescent="0.25">
      <c r="A3161" s="107"/>
      <c r="B3161" s="232">
        <v>44630</v>
      </c>
      <c r="C3161" s="118">
        <v>10.45</v>
      </c>
      <c r="D3161" s="119" t="s">
        <v>1500</v>
      </c>
    </row>
    <row r="3162" spans="1:4" s="178" customFormat="1" x14ac:dyDescent="0.25">
      <c r="A3162" s="107"/>
      <c r="B3162" s="232">
        <v>44630</v>
      </c>
      <c r="C3162" s="118">
        <v>10</v>
      </c>
      <c r="D3162" s="119" t="s">
        <v>2047</v>
      </c>
    </row>
    <row r="3163" spans="1:4" s="178" customFormat="1" x14ac:dyDescent="0.25">
      <c r="A3163" s="107"/>
      <c r="B3163" s="232">
        <v>44630</v>
      </c>
      <c r="C3163" s="118">
        <v>5.0599999999999996</v>
      </c>
      <c r="D3163" s="119" t="s">
        <v>3242</v>
      </c>
    </row>
    <row r="3164" spans="1:4" s="178" customFormat="1" x14ac:dyDescent="0.25">
      <c r="A3164" s="107"/>
      <c r="B3164" s="232">
        <v>44630</v>
      </c>
      <c r="C3164" s="118">
        <v>100</v>
      </c>
      <c r="D3164" s="119" t="s">
        <v>1819</v>
      </c>
    </row>
    <row r="3165" spans="1:4" s="178" customFormat="1" x14ac:dyDescent="0.25">
      <c r="A3165" s="107"/>
      <c r="B3165" s="232">
        <v>44630</v>
      </c>
      <c r="C3165" s="118">
        <v>40</v>
      </c>
      <c r="D3165" s="119" t="s">
        <v>400</v>
      </c>
    </row>
    <row r="3166" spans="1:4" s="178" customFormat="1" x14ac:dyDescent="0.25">
      <c r="A3166" s="107"/>
      <c r="B3166" s="232">
        <v>44630</v>
      </c>
      <c r="C3166" s="118">
        <v>12</v>
      </c>
      <c r="D3166" s="119" t="s">
        <v>10314</v>
      </c>
    </row>
    <row r="3167" spans="1:4" s="178" customFormat="1" x14ac:dyDescent="0.25">
      <c r="A3167" s="107"/>
      <c r="B3167" s="232">
        <v>44630</v>
      </c>
      <c r="C3167" s="118">
        <v>20</v>
      </c>
      <c r="D3167" s="119" t="s">
        <v>2635</v>
      </c>
    </row>
    <row r="3168" spans="1:4" s="178" customFormat="1" x14ac:dyDescent="0.25">
      <c r="A3168" s="107"/>
      <c r="B3168" s="232">
        <v>44630</v>
      </c>
      <c r="C3168" s="118">
        <v>12</v>
      </c>
      <c r="D3168" s="119" t="s">
        <v>10315</v>
      </c>
    </row>
    <row r="3169" spans="1:4" s="178" customFormat="1" x14ac:dyDescent="0.25">
      <c r="A3169" s="107"/>
      <c r="B3169" s="232">
        <v>44630</v>
      </c>
      <c r="C3169" s="118">
        <v>12</v>
      </c>
      <c r="D3169" s="119" t="s">
        <v>9359</v>
      </c>
    </row>
    <row r="3170" spans="1:4" s="178" customFormat="1" x14ac:dyDescent="0.25">
      <c r="A3170" s="107"/>
      <c r="B3170" s="232">
        <v>44630</v>
      </c>
      <c r="C3170" s="118">
        <v>10</v>
      </c>
      <c r="D3170" s="119" t="s">
        <v>10316</v>
      </c>
    </row>
    <row r="3171" spans="1:4" s="178" customFormat="1" x14ac:dyDescent="0.25">
      <c r="A3171" s="107"/>
      <c r="B3171" s="232">
        <v>44630</v>
      </c>
      <c r="C3171" s="118">
        <v>40</v>
      </c>
      <c r="D3171" s="119" t="s">
        <v>2963</v>
      </c>
    </row>
    <row r="3172" spans="1:4" s="178" customFormat="1" x14ac:dyDescent="0.25">
      <c r="A3172" s="107"/>
      <c r="B3172" s="232">
        <v>44630</v>
      </c>
      <c r="C3172" s="118">
        <v>6</v>
      </c>
      <c r="D3172" s="119" t="s">
        <v>4593</v>
      </c>
    </row>
    <row r="3173" spans="1:4" s="178" customFormat="1" x14ac:dyDescent="0.25">
      <c r="A3173" s="107"/>
      <c r="B3173" s="232">
        <v>44630</v>
      </c>
      <c r="C3173" s="118">
        <v>2.44</v>
      </c>
      <c r="D3173" s="119" t="s">
        <v>2283</v>
      </c>
    </row>
    <row r="3174" spans="1:4" s="178" customFormat="1" x14ac:dyDescent="0.25">
      <c r="A3174" s="107"/>
      <c r="B3174" s="232">
        <v>44630</v>
      </c>
      <c r="C3174" s="118">
        <v>100</v>
      </c>
      <c r="D3174" s="119" t="s">
        <v>21</v>
      </c>
    </row>
    <row r="3175" spans="1:4" s="178" customFormat="1" x14ac:dyDescent="0.25">
      <c r="A3175" s="107"/>
      <c r="B3175" s="232">
        <v>44630</v>
      </c>
      <c r="C3175" s="118">
        <v>100</v>
      </c>
      <c r="D3175" s="119" t="s">
        <v>4616</v>
      </c>
    </row>
    <row r="3176" spans="1:4" s="178" customFormat="1" x14ac:dyDescent="0.25">
      <c r="A3176" s="107"/>
      <c r="B3176" s="232">
        <v>44630</v>
      </c>
      <c r="C3176" s="118">
        <v>1</v>
      </c>
      <c r="D3176" s="119" t="s">
        <v>10317</v>
      </c>
    </row>
    <row r="3177" spans="1:4" s="178" customFormat="1" x14ac:dyDescent="0.25">
      <c r="A3177" s="107"/>
      <c r="B3177" s="232">
        <v>44630</v>
      </c>
      <c r="C3177" s="118">
        <v>3.89</v>
      </c>
      <c r="D3177" s="119" t="s">
        <v>1106</v>
      </c>
    </row>
    <row r="3178" spans="1:4" s="178" customFormat="1" x14ac:dyDescent="0.25">
      <c r="A3178" s="107"/>
      <c r="B3178" s="232">
        <v>44630</v>
      </c>
      <c r="C3178" s="118">
        <v>5.49</v>
      </c>
      <c r="D3178" s="119" t="s">
        <v>3986</v>
      </c>
    </row>
    <row r="3179" spans="1:4" s="178" customFormat="1" x14ac:dyDescent="0.25">
      <c r="A3179" s="107"/>
      <c r="B3179" s="232">
        <v>44630</v>
      </c>
      <c r="C3179" s="118">
        <v>5</v>
      </c>
      <c r="D3179" s="119" t="s">
        <v>1194</v>
      </c>
    </row>
    <row r="3180" spans="1:4" s="178" customFormat="1" x14ac:dyDescent="0.25">
      <c r="A3180" s="107"/>
      <c r="B3180" s="232">
        <v>44630</v>
      </c>
      <c r="C3180" s="118">
        <v>1</v>
      </c>
      <c r="D3180" s="119" t="s">
        <v>2808</v>
      </c>
    </row>
    <row r="3181" spans="1:4" s="178" customFormat="1" x14ac:dyDescent="0.25">
      <c r="A3181" s="107"/>
      <c r="B3181" s="232">
        <v>44630</v>
      </c>
      <c r="C3181" s="118">
        <v>11</v>
      </c>
      <c r="D3181" s="119" t="s">
        <v>5164</v>
      </c>
    </row>
    <row r="3182" spans="1:4" s="178" customFormat="1" x14ac:dyDescent="0.25">
      <c r="A3182" s="107"/>
      <c r="B3182" s="232">
        <v>44630</v>
      </c>
      <c r="C3182" s="118">
        <v>6.75</v>
      </c>
      <c r="D3182" s="119" t="s">
        <v>1886</v>
      </c>
    </row>
    <row r="3183" spans="1:4" s="178" customFormat="1" x14ac:dyDescent="0.25">
      <c r="A3183" s="107"/>
      <c r="B3183" s="232">
        <v>44630</v>
      </c>
      <c r="C3183" s="118">
        <v>12</v>
      </c>
      <c r="D3183" s="119" t="s">
        <v>3720</v>
      </c>
    </row>
    <row r="3184" spans="1:4" s="178" customFormat="1" x14ac:dyDescent="0.25">
      <c r="A3184" s="107"/>
      <c r="B3184" s="232">
        <v>44630</v>
      </c>
      <c r="C3184" s="118">
        <v>42</v>
      </c>
      <c r="D3184" s="119" t="s">
        <v>3321</v>
      </c>
    </row>
    <row r="3185" spans="1:4" s="178" customFormat="1" x14ac:dyDescent="0.25">
      <c r="A3185" s="107"/>
      <c r="B3185" s="232">
        <v>44630</v>
      </c>
      <c r="C3185" s="118">
        <v>10</v>
      </c>
      <c r="D3185" s="119" t="s">
        <v>2166</v>
      </c>
    </row>
    <row r="3186" spans="1:4" s="178" customFormat="1" x14ac:dyDescent="0.25">
      <c r="A3186" s="107"/>
      <c r="B3186" s="232">
        <v>44630</v>
      </c>
      <c r="C3186" s="118">
        <v>8</v>
      </c>
      <c r="D3186" s="119" t="s">
        <v>171</v>
      </c>
    </row>
    <row r="3187" spans="1:4" s="178" customFormat="1" x14ac:dyDescent="0.25">
      <c r="A3187" s="107"/>
      <c r="B3187" s="232">
        <v>44630</v>
      </c>
      <c r="C3187" s="118">
        <v>22.13</v>
      </c>
      <c r="D3187" s="119" t="s">
        <v>2219</v>
      </c>
    </row>
    <row r="3188" spans="1:4" s="178" customFormat="1" x14ac:dyDescent="0.25">
      <c r="A3188" s="107"/>
      <c r="B3188" s="232">
        <v>44630</v>
      </c>
      <c r="C3188" s="118">
        <v>1</v>
      </c>
      <c r="D3188" s="119" t="s">
        <v>4419</v>
      </c>
    </row>
    <row r="3189" spans="1:4" s="178" customFormat="1" x14ac:dyDescent="0.25">
      <c r="A3189" s="107"/>
      <c r="B3189" s="232">
        <v>44630</v>
      </c>
      <c r="C3189" s="118">
        <v>46.21</v>
      </c>
      <c r="D3189" s="119" t="s">
        <v>5304</v>
      </c>
    </row>
    <row r="3190" spans="1:4" s="178" customFormat="1" x14ac:dyDescent="0.25">
      <c r="A3190" s="107"/>
      <c r="B3190" s="232">
        <v>44630</v>
      </c>
      <c r="C3190" s="118">
        <v>1</v>
      </c>
      <c r="D3190" s="119" t="s">
        <v>1417</v>
      </c>
    </row>
    <row r="3191" spans="1:4" s="178" customFormat="1" x14ac:dyDescent="0.25">
      <c r="A3191" s="107"/>
      <c r="B3191" s="232">
        <v>44630</v>
      </c>
      <c r="C3191" s="118">
        <v>9.98</v>
      </c>
      <c r="D3191" s="119" t="s">
        <v>3737</v>
      </c>
    </row>
    <row r="3192" spans="1:4" s="178" customFormat="1" x14ac:dyDescent="0.25">
      <c r="A3192" s="107"/>
      <c r="B3192" s="232">
        <v>44630</v>
      </c>
      <c r="C3192" s="118">
        <v>40</v>
      </c>
      <c r="D3192" s="119" t="s">
        <v>10002</v>
      </c>
    </row>
    <row r="3193" spans="1:4" s="178" customFormat="1" x14ac:dyDescent="0.25">
      <c r="A3193" s="107"/>
      <c r="B3193" s="232">
        <v>44630</v>
      </c>
      <c r="C3193" s="118">
        <v>3.08</v>
      </c>
      <c r="D3193" s="119" t="s">
        <v>5448</v>
      </c>
    </row>
    <row r="3194" spans="1:4" s="178" customFormat="1" x14ac:dyDescent="0.25">
      <c r="A3194" s="107"/>
      <c r="B3194" s="232">
        <v>44630</v>
      </c>
      <c r="C3194" s="118">
        <v>9</v>
      </c>
      <c r="D3194" s="119" t="s">
        <v>1521</v>
      </c>
    </row>
    <row r="3195" spans="1:4" s="178" customFormat="1" x14ac:dyDescent="0.25">
      <c r="A3195" s="107"/>
      <c r="B3195" s="232">
        <v>44630</v>
      </c>
      <c r="C3195" s="118">
        <v>50</v>
      </c>
      <c r="D3195" s="119" t="s">
        <v>3837</v>
      </c>
    </row>
    <row r="3196" spans="1:4" s="178" customFormat="1" x14ac:dyDescent="0.25">
      <c r="A3196" s="107"/>
      <c r="B3196" s="232">
        <v>44630</v>
      </c>
      <c r="C3196" s="118">
        <v>1.78</v>
      </c>
      <c r="D3196" s="119" t="s">
        <v>10318</v>
      </c>
    </row>
    <row r="3197" spans="1:4" s="178" customFormat="1" x14ac:dyDescent="0.25">
      <c r="A3197" s="107"/>
      <c r="B3197" s="232">
        <v>44630</v>
      </c>
      <c r="C3197" s="118">
        <v>100</v>
      </c>
      <c r="D3197" s="119" t="s">
        <v>4496</v>
      </c>
    </row>
    <row r="3198" spans="1:4" s="178" customFormat="1" x14ac:dyDescent="0.25">
      <c r="A3198" s="107"/>
      <c r="B3198" s="232">
        <v>44630</v>
      </c>
      <c r="C3198" s="118">
        <v>70</v>
      </c>
      <c r="D3198" s="119" t="s">
        <v>5198</v>
      </c>
    </row>
    <row r="3199" spans="1:4" s="178" customFormat="1" x14ac:dyDescent="0.25">
      <c r="A3199" s="107"/>
      <c r="B3199" s="232">
        <v>44630</v>
      </c>
      <c r="C3199" s="118">
        <v>6.83</v>
      </c>
      <c r="D3199" s="119" t="s">
        <v>3543</v>
      </c>
    </row>
    <row r="3200" spans="1:4" s="178" customFormat="1" x14ac:dyDescent="0.25">
      <c r="A3200" s="107"/>
      <c r="B3200" s="232">
        <v>44630</v>
      </c>
      <c r="C3200" s="118">
        <v>10000</v>
      </c>
      <c r="D3200" s="119" t="s">
        <v>4578</v>
      </c>
    </row>
    <row r="3201" spans="1:4" s="178" customFormat="1" x14ac:dyDescent="0.25">
      <c r="A3201" s="107"/>
      <c r="B3201" s="232">
        <v>44630</v>
      </c>
      <c r="C3201" s="118">
        <v>13.48</v>
      </c>
      <c r="D3201" s="119" t="s">
        <v>2212</v>
      </c>
    </row>
    <row r="3202" spans="1:4" s="178" customFormat="1" x14ac:dyDescent="0.25">
      <c r="A3202" s="107"/>
      <c r="B3202" s="232">
        <v>44630</v>
      </c>
      <c r="C3202" s="118">
        <v>15.56</v>
      </c>
      <c r="D3202" s="119" t="s">
        <v>4080</v>
      </c>
    </row>
    <row r="3203" spans="1:4" s="178" customFormat="1" x14ac:dyDescent="0.25">
      <c r="A3203" s="107"/>
      <c r="B3203" s="232">
        <v>44630</v>
      </c>
      <c r="C3203" s="118">
        <v>9</v>
      </c>
      <c r="D3203" s="119" t="s">
        <v>1448</v>
      </c>
    </row>
    <row r="3204" spans="1:4" s="178" customFormat="1" x14ac:dyDescent="0.25">
      <c r="A3204" s="107"/>
      <c r="B3204" s="232">
        <v>44630</v>
      </c>
      <c r="C3204" s="118">
        <v>200</v>
      </c>
      <c r="D3204" s="119" t="s">
        <v>1509</v>
      </c>
    </row>
    <row r="3205" spans="1:4" s="178" customFormat="1" x14ac:dyDescent="0.25">
      <c r="A3205" s="107"/>
      <c r="B3205" s="232">
        <v>44630</v>
      </c>
      <c r="C3205" s="118">
        <v>36.21</v>
      </c>
      <c r="D3205" s="119" t="s">
        <v>3585</v>
      </c>
    </row>
    <row r="3206" spans="1:4" s="178" customFormat="1" x14ac:dyDescent="0.25">
      <c r="A3206" s="107"/>
      <c r="B3206" s="232">
        <v>44630</v>
      </c>
      <c r="C3206" s="118">
        <v>5000</v>
      </c>
      <c r="D3206" s="119" t="s">
        <v>4069</v>
      </c>
    </row>
    <row r="3207" spans="1:4" s="178" customFormat="1" x14ac:dyDescent="0.25">
      <c r="A3207" s="107"/>
      <c r="B3207" s="232">
        <v>44630</v>
      </c>
      <c r="C3207" s="118">
        <v>2.34</v>
      </c>
      <c r="D3207" s="119" t="s">
        <v>9355</v>
      </c>
    </row>
    <row r="3208" spans="1:4" s="178" customFormat="1" x14ac:dyDescent="0.25">
      <c r="A3208" s="107"/>
      <c r="B3208" s="232">
        <v>44630</v>
      </c>
      <c r="C3208" s="118">
        <v>7.8</v>
      </c>
      <c r="D3208" s="119" t="s">
        <v>10319</v>
      </c>
    </row>
    <row r="3209" spans="1:4" s="178" customFormat="1" x14ac:dyDescent="0.25">
      <c r="A3209" s="107"/>
      <c r="B3209" s="232">
        <v>44630</v>
      </c>
      <c r="C3209" s="118">
        <v>47.23</v>
      </c>
      <c r="D3209" s="119" t="s">
        <v>10320</v>
      </c>
    </row>
    <row r="3210" spans="1:4" s="178" customFormat="1" x14ac:dyDescent="0.25">
      <c r="A3210" s="107"/>
      <c r="B3210" s="232">
        <v>44630</v>
      </c>
      <c r="C3210" s="118">
        <v>1500</v>
      </c>
      <c r="D3210" s="119" t="s">
        <v>5426</v>
      </c>
    </row>
    <row r="3211" spans="1:4" s="178" customFormat="1" x14ac:dyDescent="0.25">
      <c r="A3211" s="107"/>
      <c r="B3211" s="232">
        <v>44630</v>
      </c>
      <c r="C3211" s="118">
        <v>5.52</v>
      </c>
      <c r="D3211" s="119" t="s">
        <v>2631</v>
      </c>
    </row>
    <row r="3212" spans="1:4" s="178" customFormat="1" x14ac:dyDescent="0.25">
      <c r="A3212" s="107"/>
      <c r="B3212" s="232">
        <v>44630</v>
      </c>
      <c r="C3212" s="118">
        <v>2</v>
      </c>
      <c r="D3212" s="119" t="s">
        <v>3707</v>
      </c>
    </row>
    <row r="3213" spans="1:4" s="178" customFormat="1" x14ac:dyDescent="0.25">
      <c r="A3213" s="107"/>
      <c r="B3213" s="232">
        <v>44630</v>
      </c>
      <c r="C3213" s="118">
        <v>132</v>
      </c>
      <c r="D3213" s="119" t="s">
        <v>1749</v>
      </c>
    </row>
    <row r="3214" spans="1:4" s="178" customFormat="1" x14ac:dyDescent="0.25">
      <c r="A3214" s="107"/>
      <c r="B3214" s="232">
        <v>44630</v>
      </c>
      <c r="C3214" s="118">
        <v>4.54</v>
      </c>
      <c r="D3214" s="119" t="s">
        <v>3415</v>
      </c>
    </row>
    <row r="3215" spans="1:4" s="178" customFormat="1" x14ac:dyDescent="0.25">
      <c r="A3215" s="107"/>
      <c r="B3215" s="232">
        <v>44630</v>
      </c>
      <c r="C3215" s="118">
        <v>600</v>
      </c>
      <c r="D3215" s="119" t="s">
        <v>4390</v>
      </c>
    </row>
    <row r="3216" spans="1:4" s="178" customFormat="1" x14ac:dyDescent="0.25">
      <c r="A3216" s="107"/>
      <c r="B3216" s="232">
        <v>44630</v>
      </c>
      <c r="C3216" s="118">
        <v>48.79</v>
      </c>
      <c r="D3216" s="119" t="s">
        <v>2081</v>
      </c>
    </row>
    <row r="3217" spans="1:4" s="178" customFormat="1" x14ac:dyDescent="0.25">
      <c r="A3217" s="107"/>
      <c r="B3217" s="232">
        <v>44630</v>
      </c>
      <c r="C3217" s="118">
        <v>3.22</v>
      </c>
      <c r="D3217" s="119" t="s">
        <v>1902</v>
      </c>
    </row>
    <row r="3218" spans="1:4" s="178" customFormat="1" x14ac:dyDescent="0.25">
      <c r="A3218" s="107"/>
      <c r="B3218" s="232">
        <v>44630</v>
      </c>
      <c r="C3218" s="118">
        <v>14</v>
      </c>
      <c r="D3218" s="119" t="s">
        <v>4991</v>
      </c>
    </row>
    <row r="3219" spans="1:4" s="178" customFormat="1" x14ac:dyDescent="0.25">
      <c r="A3219" s="107"/>
      <c r="B3219" s="232">
        <v>44630</v>
      </c>
      <c r="C3219" s="118">
        <v>7.97</v>
      </c>
      <c r="D3219" s="119" t="s">
        <v>1755</v>
      </c>
    </row>
    <row r="3220" spans="1:4" s="178" customFormat="1" x14ac:dyDescent="0.25">
      <c r="A3220" s="107"/>
      <c r="B3220" s="232">
        <v>44630</v>
      </c>
      <c r="C3220" s="118">
        <v>2000</v>
      </c>
      <c r="D3220" s="119" t="s">
        <v>3983</v>
      </c>
    </row>
    <row r="3221" spans="1:4" s="178" customFormat="1" x14ac:dyDescent="0.25">
      <c r="A3221" s="107"/>
      <c r="B3221" s="232">
        <v>44630</v>
      </c>
      <c r="C3221" s="118">
        <v>6.63</v>
      </c>
      <c r="D3221" s="119" t="s">
        <v>3702</v>
      </c>
    </row>
    <row r="3222" spans="1:4" s="178" customFormat="1" x14ac:dyDescent="0.25">
      <c r="A3222" s="107"/>
      <c r="B3222" s="232">
        <v>44630</v>
      </c>
      <c r="C3222" s="118">
        <v>6.21</v>
      </c>
      <c r="D3222" s="119" t="s">
        <v>1124</v>
      </c>
    </row>
    <row r="3223" spans="1:4" s="178" customFormat="1" x14ac:dyDescent="0.25">
      <c r="A3223" s="107"/>
      <c r="B3223" s="232">
        <v>44630</v>
      </c>
      <c r="C3223" s="118">
        <v>12.3</v>
      </c>
      <c r="D3223" s="119" t="s">
        <v>2079</v>
      </c>
    </row>
    <row r="3224" spans="1:4" s="178" customFormat="1" x14ac:dyDescent="0.25">
      <c r="A3224" s="107"/>
      <c r="B3224" s="232">
        <v>44630</v>
      </c>
      <c r="C3224" s="118">
        <v>1.18</v>
      </c>
      <c r="D3224" s="119" t="s">
        <v>10321</v>
      </c>
    </row>
    <row r="3225" spans="1:4" s="178" customFormat="1" x14ac:dyDescent="0.25">
      <c r="A3225" s="107"/>
      <c r="B3225" s="232">
        <v>44630</v>
      </c>
      <c r="C3225" s="118">
        <v>1.42</v>
      </c>
      <c r="D3225" s="119" t="s">
        <v>1668</v>
      </c>
    </row>
    <row r="3226" spans="1:4" s="178" customFormat="1" x14ac:dyDescent="0.25">
      <c r="A3226" s="107"/>
      <c r="B3226" s="232">
        <v>44630</v>
      </c>
      <c r="C3226" s="118">
        <v>1</v>
      </c>
      <c r="D3226" s="119" t="s">
        <v>10322</v>
      </c>
    </row>
    <row r="3227" spans="1:4" s="178" customFormat="1" x14ac:dyDescent="0.25">
      <c r="A3227" s="107"/>
      <c r="B3227" s="232">
        <v>44630</v>
      </c>
      <c r="C3227" s="118">
        <v>2200</v>
      </c>
      <c r="D3227" s="119" t="s">
        <v>373</v>
      </c>
    </row>
    <row r="3228" spans="1:4" s="178" customFormat="1" x14ac:dyDescent="0.25">
      <c r="A3228" s="107"/>
      <c r="B3228" s="232">
        <v>44630</v>
      </c>
      <c r="C3228" s="118">
        <v>2000</v>
      </c>
      <c r="D3228" s="119" t="s">
        <v>546</v>
      </c>
    </row>
    <row r="3229" spans="1:4" s="178" customFormat="1" x14ac:dyDescent="0.25">
      <c r="A3229" s="107"/>
      <c r="B3229" s="232">
        <v>44630</v>
      </c>
      <c r="C3229" s="118">
        <v>3000</v>
      </c>
      <c r="D3229" s="119" t="s">
        <v>2831</v>
      </c>
    </row>
    <row r="3230" spans="1:4" s="178" customFormat="1" x14ac:dyDescent="0.25">
      <c r="A3230" s="107"/>
      <c r="B3230" s="232">
        <v>44630</v>
      </c>
      <c r="C3230" s="118">
        <v>30</v>
      </c>
      <c r="D3230" s="119" t="s">
        <v>1095</v>
      </c>
    </row>
    <row r="3231" spans="1:4" s="178" customFormat="1" x14ac:dyDescent="0.25">
      <c r="A3231" s="107"/>
      <c r="B3231" s="232">
        <v>44630</v>
      </c>
      <c r="C3231" s="118">
        <v>7</v>
      </c>
      <c r="D3231" s="119" t="s">
        <v>4715</v>
      </c>
    </row>
    <row r="3232" spans="1:4" s="178" customFormat="1" x14ac:dyDescent="0.25">
      <c r="A3232" s="107"/>
      <c r="B3232" s="232">
        <v>44630</v>
      </c>
      <c r="C3232" s="118">
        <v>1000</v>
      </c>
      <c r="D3232" s="119" t="s">
        <v>10323</v>
      </c>
    </row>
    <row r="3233" spans="1:4" s="178" customFormat="1" x14ac:dyDescent="0.25">
      <c r="A3233" s="107"/>
      <c r="B3233" s="232">
        <v>44630</v>
      </c>
      <c r="C3233" s="118">
        <v>99</v>
      </c>
      <c r="D3233" s="119" t="s">
        <v>350</v>
      </c>
    </row>
    <row r="3234" spans="1:4" s="178" customFormat="1" x14ac:dyDescent="0.25">
      <c r="A3234" s="107"/>
      <c r="B3234" s="232">
        <v>44630</v>
      </c>
      <c r="C3234" s="118">
        <v>2000</v>
      </c>
      <c r="D3234" s="119" t="s">
        <v>594</v>
      </c>
    </row>
    <row r="3235" spans="1:4" s="178" customFormat="1" x14ac:dyDescent="0.25">
      <c r="A3235" s="107"/>
      <c r="B3235" s="232">
        <v>44630</v>
      </c>
      <c r="C3235" s="118">
        <v>46.25</v>
      </c>
      <c r="D3235" s="119" t="s">
        <v>3457</v>
      </c>
    </row>
    <row r="3236" spans="1:4" s="178" customFormat="1" x14ac:dyDescent="0.25">
      <c r="A3236" s="107"/>
      <c r="B3236" s="232">
        <v>44630</v>
      </c>
      <c r="C3236" s="118">
        <v>1</v>
      </c>
      <c r="D3236" s="119" t="s">
        <v>10324</v>
      </c>
    </row>
    <row r="3237" spans="1:4" s="178" customFormat="1" x14ac:dyDescent="0.25">
      <c r="A3237" s="107"/>
      <c r="B3237" s="232">
        <v>44630</v>
      </c>
      <c r="C3237" s="118">
        <v>50</v>
      </c>
      <c r="D3237" s="119" t="s">
        <v>768</v>
      </c>
    </row>
    <row r="3238" spans="1:4" s="178" customFormat="1" x14ac:dyDescent="0.25">
      <c r="A3238" s="107"/>
      <c r="B3238" s="232">
        <v>44630</v>
      </c>
      <c r="C3238" s="118">
        <v>102.37</v>
      </c>
      <c r="D3238" s="119" t="s">
        <v>2341</v>
      </c>
    </row>
    <row r="3239" spans="1:4" s="178" customFormat="1" x14ac:dyDescent="0.25">
      <c r="A3239" s="107"/>
      <c r="B3239" s="232">
        <v>44630</v>
      </c>
      <c r="C3239" s="118">
        <v>50</v>
      </c>
      <c r="D3239" s="119" t="s">
        <v>9881</v>
      </c>
    </row>
    <row r="3240" spans="1:4" s="178" customFormat="1" x14ac:dyDescent="0.25">
      <c r="A3240" s="107"/>
      <c r="B3240" s="232">
        <v>44630</v>
      </c>
      <c r="C3240" s="118">
        <v>17.18</v>
      </c>
      <c r="D3240" s="119" t="s">
        <v>4883</v>
      </c>
    </row>
    <row r="3241" spans="1:4" s="178" customFormat="1" x14ac:dyDescent="0.25">
      <c r="A3241" s="107"/>
      <c r="B3241" s="232">
        <v>44630</v>
      </c>
      <c r="C3241" s="118">
        <v>3.22</v>
      </c>
      <c r="D3241" s="119" t="s">
        <v>4191</v>
      </c>
    </row>
    <row r="3242" spans="1:4" s="178" customFormat="1" x14ac:dyDescent="0.25">
      <c r="A3242" s="107"/>
      <c r="B3242" s="232">
        <v>44630</v>
      </c>
      <c r="C3242" s="118">
        <v>1</v>
      </c>
      <c r="D3242" s="119" t="s">
        <v>115</v>
      </c>
    </row>
    <row r="3243" spans="1:4" s="178" customFormat="1" x14ac:dyDescent="0.25">
      <c r="A3243" s="107"/>
      <c r="B3243" s="232">
        <v>44630</v>
      </c>
      <c r="C3243" s="118">
        <v>5</v>
      </c>
      <c r="D3243" s="119" t="s">
        <v>737</v>
      </c>
    </row>
    <row r="3244" spans="1:4" s="178" customFormat="1" x14ac:dyDescent="0.25">
      <c r="A3244" s="107"/>
      <c r="B3244" s="232">
        <v>44630</v>
      </c>
      <c r="C3244" s="118">
        <v>5.32</v>
      </c>
      <c r="D3244" s="119" t="s">
        <v>347</v>
      </c>
    </row>
    <row r="3245" spans="1:4" s="178" customFormat="1" x14ac:dyDescent="0.25">
      <c r="A3245" s="107"/>
      <c r="B3245" s="232">
        <v>44630</v>
      </c>
      <c r="C3245" s="118">
        <v>43.76</v>
      </c>
      <c r="D3245" s="119" t="s">
        <v>771</v>
      </c>
    </row>
    <row r="3246" spans="1:4" s="178" customFormat="1" x14ac:dyDescent="0.25">
      <c r="A3246" s="107"/>
      <c r="B3246" s="232">
        <v>44630</v>
      </c>
      <c r="C3246" s="118">
        <v>17.899999999999999</v>
      </c>
      <c r="D3246" s="119" t="s">
        <v>3751</v>
      </c>
    </row>
    <row r="3247" spans="1:4" s="178" customFormat="1" x14ac:dyDescent="0.25">
      <c r="A3247" s="107"/>
      <c r="B3247" s="232">
        <v>44630</v>
      </c>
      <c r="C3247" s="118">
        <v>100</v>
      </c>
      <c r="D3247" s="119" t="s">
        <v>4658</v>
      </c>
    </row>
    <row r="3248" spans="1:4" s="178" customFormat="1" x14ac:dyDescent="0.25">
      <c r="A3248" s="107"/>
      <c r="B3248" s="232">
        <v>44630</v>
      </c>
      <c r="C3248" s="118">
        <v>900</v>
      </c>
      <c r="D3248" s="119" t="s">
        <v>3318</v>
      </c>
    </row>
    <row r="3249" spans="1:4" s="178" customFormat="1" x14ac:dyDescent="0.25">
      <c r="A3249" s="107"/>
      <c r="B3249" s="232">
        <v>44630</v>
      </c>
      <c r="C3249" s="118">
        <v>8.58</v>
      </c>
      <c r="D3249" s="119" t="s">
        <v>10325</v>
      </c>
    </row>
    <row r="3250" spans="1:4" s="178" customFormat="1" x14ac:dyDescent="0.25">
      <c r="A3250" s="107"/>
      <c r="B3250" s="232">
        <v>44630</v>
      </c>
      <c r="C3250" s="118">
        <v>1</v>
      </c>
      <c r="D3250" s="119" t="s">
        <v>3657</v>
      </c>
    </row>
    <row r="3251" spans="1:4" s="178" customFormat="1" x14ac:dyDescent="0.25">
      <c r="A3251" s="107"/>
      <c r="B3251" s="232">
        <v>44630</v>
      </c>
      <c r="C3251" s="118">
        <v>63.09</v>
      </c>
      <c r="D3251" s="119" t="s">
        <v>10326</v>
      </c>
    </row>
    <row r="3252" spans="1:4" s="178" customFormat="1" x14ac:dyDescent="0.25">
      <c r="A3252" s="107"/>
      <c r="B3252" s="232">
        <v>44630</v>
      </c>
      <c r="C3252" s="118">
        <v>129</v>
      </c>
      <c r="D3252" s="119" t="s">
        <v>1062</v>
      </c>
    </row>
    <row r="3253" spans="1:4" s="178" customFormat="1" x14ac:dyDescent="0.25">
      <c r="A3253" s="107"/>
      <c r="B3253" s="232">
        <v>44630</v>
      </c>
      <c r="C3253" s="118">
        <v>1000</v>
      </c>
      <c r="D3253" s="119" t="s">
        <v>10327</v>
      </c>
    </row>
    <row r="3254" spans="1:4" s="178" customFormat="1" x14ac:dyDescent="0.25">
      <c r="A3254" s="107"/>
      <c r="B3254" s="232">
        <v>44630</v>
      </c>
      <c r="C3254" s="118">
        <v>42.8</v>
      </c>
      <c r="D3254" s="119" t="s">
        <v>5115</v>
      </c>
    </row>
    <row r="3255" spans="1:4" s="178" customFormat="1" x14ac:dyDescent="0.25">
      <c r="A3255" s="107"/>
      <c r="B3255" s="232">
        <v>44630</v>
      </c>
      <c r="C3255" s="118">
        <v>4</v>
      </c>
      <c r="D3255" s="119" t="s">
        <v>3600</v>
      </c>
    </row>
    <row r="3256" spans="1:4" s="178" customFormat="1" x14ac:dyDescent="0.25">
      <c r="A3256" s="107"/>
      <c r="B3256" s="232">
        <v>44630</v>
      </c>
      <c r="C3256" s="118">
        <v>100</v>
      </c>
      <c r="D3256" s="119" t="s">
        <v>1981</v>
      </c>
    </row>
    <row r="3257" spans="1:4" s="178" customFormat="1" x14ac:dyDescent="0.25">
      <c r="A3257" s="107"/>
      <c r="B3257" s="232">
        <v>44630</v>
      </c>
      <c r="C3257" s="118">
        <v>1</v>
      </c>
      <c r="D3257" s="119" t="s">
        <v>3561</v>
      </c>
    </row>
    <row r="3258" spans="1:4" s="178" customFormat="1" x14ac:dyDescent="0.25">
      <c r="A3258" s="107"/>
      <c r="B3258" s="232">
        <v>44630</v>
      </c>
      <c r="C3258" s="118">
        <v>100</v>
      </c>
      <c r="D3258" s="119" t="s">
        <v>163</v>
      </c>
    </row>
    <row r="3259" spans="1:4" s="178" customFormat="1" x14ac:dyDescent="0.25">
      <c r="A3259" s="107"/>
      <c r="B3259" s="232">
        <v>44630</v>
      </c>
      <c r="C3259" s="118">
        <v>7.49</v>
      </c>
      <c r="D3259" s="119" t="s">
        <v>3929</v>
      </c>
    </row>
    <row r="3260" spans="1:4" s="178" customFormat="1" x14ac:dyDescent="0.25">
      <c r="A3260" s="107"/>
      <c r="B3260" s="232">
        <v>44630</v>
      </c>
      <c r="C3260" s="118">
        <v>500</v>
      </c>
      <c r="D3260" s="119" t="s">
        <v>2618</v>
      </c>
    </row>
    <row r="3261" spans="1:4" s="178" customFormat="1" x14ac:dyDescent="0.25">
      <c r="A3261" s="107"/>
      <c r="B3261" s="232">
        <v>44630</v>
      </c>
      <c r="C3261" s="118">
        <v>500</v>
      </c>
      <c r="D3261" s="119">
        <v>24665674604</v>
      </c>
    </row>
    <row r="3262" spans="1:4" s="178" customFormat="1" x14ac:dyDescent="0.25">
      <c r="A3262" s="107"/>
      <c r="B3262" s="232">
        <v>44630</v>
      </c>
      <c r="C3262" s="118">
        <v>1</v>
      </c>
      <c r="D3262" s="119">
        <v>24665950555</v>
      </c>
    </row>
    <row r="3263" spans="1:4" s="178" customFormat="1" x14ac:dyDescent="0.25">
      <c r="A3263" s="107"/>
      <c r="B3263" s="232">
        <v>44630</v>
      </c>
      <c r="C3263" s="118">
        <v>500</v>
      </c>
      <c r="D3263" s="119">
        <v>24667039638</v>
      </c>
    </row>
    <row r="3264" spans="1:4" s="178" customFormat="1" x14ac:dyDescent="0.25">
      <c r="A3264" s="107"/>
      <c r="B3264" s="232">
        <v>44631</v>
      </c>
      <c r="C3264" s="118">
        <v>21</v>
      </c>
      <c r="D3264" s="119" t="s">
        <v>1819</v>
      </c>
    </row>
    <row r="3265" spans="1:4" s="178" customFormat="1" x14ac:dyDescent="0.25">
      <c r="A3265" s="107"/>
      <c r="B3265" s="232">
        <v>44631</v>
      </c>
      <c r="C3265" s="118">
        <v>372</v>
      </c>
      <c r="D3265" s="119" t="s">
        <v>666</v>
      </c>
    </row>
    <row r="3266" spans="1:4" s="178" customFormat="1" x14ac:dyDescent="0.25">
      <c r="A3266" s="107"/>
      <c r="B3266" s="232">
        <v>44631</v>
      </c>
      <c r="C3266" s="118">
        <v>1788</v>
      </c>
      <c r="D3266" s="119" t="s">
        <v>3283</v>
      </c>
    </row>
    <row r="3267" spans="1:4" s="178" customFormat="1" x14ac:dyDescent="0.25">
      <c r="A3267" s="107"/>
      <c r="B3267" s="232">
        <v>44631</v>
      </c>
      <c r="C3267" s="118">
        <v>453</v>
      </c>
      <c r="D3267" s="119" t="s">
        <v>3275</v>
      </c>
    </row>
    <row r="3268" spans="1:4" s="178" customFormat="1" x14ac:dyDescent="0.25">
      <c r="A3268" s="107"/>
      <c r="B3268" s="232">
        <v>44631</v>
      </c>
      <c r="C3268" s="118">
        <v>79</v>
      </c>
      <c r="D3268" s="119" t="s">
        <v>2621</v>
      </c>
    </row>
    <row r="3269" spans="1:4" s="178" customFormat="1" x14ac:dyDescent="0.25">
      <c r="A3269" s="107"/>
      <c r="B3269" s="232">
        <v>44631</v>
      </c>
      <c r="C3269" s="118">
        <v>532</v>
      </c>
      <c r="D3269" s="119" t="s">
        <v>3288</v>
      </c>
    </row>
    <row r="3270" spans="1:4" s="178" customFormat="1" x14ac:dyDescent="0.25">
      <c r="A3270" s="107"/>
      <c r="B3270" s="232">
        <v>44631</v>
      </c>
      <c r="C3270" s="118">
        <v>595</v>
      </c>
      <c r="D3270" s="119" t="s">
        <v>3281</v>
      </c>
    </row>
    <row r="3271" spans="1:4" s="178" customFormat="1" x14ac:dyDescent="0.25">
      <c r="A3271" s="107"/>
      <c r="B3271" s="232">
        <v>44631</v>
      </c>
      <c r="C3271" s="118">
        <v>702</v>
      </c>
      <c r="D3271" s="119" t="s">
        <v>3268</v>
      </c>
    </row>
    <row r="3272" spans="1:4" s="178" customFormat="1" x14ac:dyDescent="0.25">
      <c r="A3272" s="107"/>
      <c r="B3272" s="232">
        <v>44631</v>
      </c>
      <c r="C3272" s="118">
        <v>26</v>
      </c>
      <c r="D3272" s="119" t="s">
        <v>3273</v>
      </c>
    </row>
    <row r="3273" spans="1:4" s="178" customFormat="1" x14ac:dyDescent="0.25">
      <c r="A3273" s="107"/>
      <c r="B3273" s="232">
        <v>44631</v>
      </c>
      <c r="C3273" s="118">
        <v>1133</v>
      </c>
      <c r="D3273" s="119" t="s">
        <v>2857</v>
      </c>
    </row>
    <row r="3274" spans="1:4" s="178" customFormat="1" x14ac:dyDescent="0.25">
      <c r="A3274" s="107"/>
      <c r="B3274" s="232">
        <v>44631</v>
      </c>
      <c r="C3274" s="118">
        <v>169</v>
      </c>
      <c r="D3274" s="119" t="s">
        <v>2537</v>
      </c>
    </row>
    <row r="3275" spans="1:4" s="178" customFormat="1" x14ac:dyDescent="0.25">
      <c r="A3275" s="107"/>
      <c r="B3275" s="232">
        <v>44631</v>
      </c>
      <c r="C3275" s="118">
        <v>369</v>
      </c>
      <c r="D3275" s="119" t="s">
        <v>937</v>
      </c>
    </row>
    <row r="3276" spans="1:4" s="178" customFormat="1" x14ac:dyDescent="0.25">
      <c r="A3276" s="107"/>
      <c r="B3276" s="232">
        <v>44631</v>
      </c>
      <c r="C3276" s="118">
        <v>232</v>
      </c>
      <c r="D3276" s="119" t="s">
        <v>2948</v>
      </c>
    </row>
    <row r="3277" spans="1:4" s="178" customFormat="1" x14ac:dyDescent="0.25">
      <c r="A3277" s="107"/>
      <c r="B3277" s="232">
        <v>44631</v>
      </c>
      <c r="C3277" s="118">
        <v>34</v>
      </c>
      <c r="D3277" s="119" t="s">
        <v>832</v>
      </c>
    </row>
    <row r="3278" spans="1:4" s="178" customFormat="1" x14ac:dyDescent="0.25">
      <c r="A3278" s="107"/>
      <c r="B3278" s="232">
        <v>44631</v>
      </c>
      <c r="C3278" s="118">
        <v>46</v>
      </c>
      <c r="D3278" s="119" t="s">
        <v>3278</v>
      </c>
    </row>
    <row r="3279" spans="1:4" s="178" customFormat="1" x14ac:dyDescent="0.25">
      <c r="A3279" s="107"/>
      <c r="B3279" s="232">
        <v>44631</v>
      </c>
      <c r="C3279" s="118">
        <v>846</v>
      </c>
      <c r="D3279" s="119" t="s">
        <v>3277</v>
      </c>
    </row>
    <row r="3280" spans="1:4" s="178" customFormat="1" x14ac:dyDescent="0.25">
      <c r="A3280" s="107"/>
      <c r="B3280" s="232">
        <v>44631</v>
      </c>
      <c r="C3280" s="118">
        <v>1404</v>
      </c>
      <c r="D3280" s="119" t="s">
        <v>2645</v>
      </c>
    </row>
    <row r="3281" spans="1:4" s="178" customFormat="1" x14ac:dyDescent="0.25">
      <c r="A3281" s="107"/>
      <c r="B3281" s="232">
        <v>44631</v>
      </c>
      <c r="C3281" s="118">
        <v>29</v>
      </c>
      <c r="D3281" s="119" t="s">
        <v>738</v>
      </c>
    </row>
    <row r="3282" spans="1:4" s="178" customFormat="1" x14ac:dyDescent="0.25">
      <c r="A3282" s="107"/>
      <c r="B3282" s="232">
        <v>44631</v>
      </c>
      <c r="C3282" s="118">
        <v>57</v>
      </c>
      <c r="D3282" s="119" t="s">
        <v>674</v>
      </c>
    </row>
    <row r="3283" spans="1:4" s="178" customFormat="1" x14ac:dyDescent="0.25">
      <c r="A3283" s="107"/>
      <c r="B3283" s="232">
        <v>44631</v>
      </c>
      <c r="C3283" s="118">
        <v>9</v>
      </c>
      <c r="D3283" s="119" t="s">
        <v>5363</v>
      </c>
    </row>
    <row r="3284" spans="1:4" s="178" customFormat="1" x14ac:dyDescent="0.25">
      <c r="A3284" s="107"/>
      <c r="B3284" s="232">
        <v>44631</v>
      </c>
      <c r="C3284" s="118">
        <v>19</v>
      </c>
      <c r="D3284" s="119" t="s">
        <v>10328</v>
      </c>
    </row>
    <row r="3285" spans="1:4" s="178" customFormat="1" x14ac:dyDescent="0.25">
      <c r="A3285" s="107"/>
      <c r="B3285" s="232">
        <v>44631</v>
      </c>
      <c r="C3285" s="118">
        <v>666</v>
      </c>
      <c r="D3285" s="119" t="s">
        <v>1034</v>
      </c>
    </row>
    <row r="3286" spans="1:4" s="178" customFormat="1" x14ac:dyDescent="0.25">
      <c r="A3286" s="107"/>
      <c r="B3286" s="232">
        <v>44631</v>
      </c>
      <c r="C3286" s="118">
        <v>632</v>
      </c>
      <c r="D3286" s="119" t="s">
        <v>1656</v>
      </c>
    </row>
    <row r="3287" spans="1:4" s="178" customFormat="1" x14ac:dyDescent="0.25">
      <c r="A3287" s="107"/>
      <c r="B3287" s="232">
        <v>44631</v>
      </c>
      <c r="C3287" s="118">
        <v>740</v>
      </c>
      <c r="D3287" s="119" t="s">
        <v>2172</v>
      </c>
    </row>
    <row r="3288" spans="1:4" s="178" customFormat="1" x14ac:dyDescent="0.25">
      <c r="A3288" s="107"/>
      <c r="B3288" s="232">
        <v>44631</v>
      </c>
      <c r="C3288" s="118">
        <v>1044</v>
      </c>
      <c r="D3288" s="119" t="s">
        <v>1475</v>
      </c>
    </row>
    <row r="3289" spans="1:4" s="178" customFormat="1" x14ac:dyDescent="0.25">
      <c r="A3289" s="107"/>
      <c r="B3289" s="232">
        <v>44631</v>
      </c>
      <c r="C3289" s="118">
        <v>75</v>
      </c>
      <c r="D3289" s="119" t="s">
        <v>4892</v>
      </c>
    </row>
    <row r="3290" spans="1:4" s="178" customFormat="1" x14ac:dyDescent="0.25">
      <c r="A3290" s="107"/>
      <c r="B3290" s="232">
        <v>44631</v>
      </c>
      <c r="C3290" s="118">
        <v>520</v>
      </c>
      <c r="D3290" s="119" t="s">
        <v>533</v>
      </c>
    </row>
    <row r="3291" spans="1:4" s="178" customFormat="1" x14ac:dyDescent="0.25">
      <c r="A3291" s="107"/>
      <c r="B3291" s="232">
        <v>44631</v>
      </c>
      <c r="C3291" s="118">
        <v>899</v>
      </c>
      <c r="D3291" s="119" t="s">
        <v>2208</v>
      </c>
    </row>
    <row r="3292" spans="1:4" s="178" customFormat="1" x14ac:dyDescent="0.25">
      <c r="A3292" s="107"/>
      <c r="B3292" s="232">
        <v>44631</v>
      </c>
      <c r="C3292" s="118">
        <v>357</v>
      </c>
      <c r="D3292" s="119" t="s">
        <v>10329</v>
      </c>
    </row>
    <row r="3293" spans="1:4" s="178" customFormat="1" x14ac:dyDescent="0.25">
      <c r="A3293" s="107"/>
      <c r="B3293" s="232">
        <v>44631</v>
      </c>
      <c r="C3293" s="118">
        <v>113</v>
      </c>
      <c r="D3293" s="119" t="s">
        <v>3764</v>
      </c>
    </row>
    <row r="3294" spans="1:4" s="178" customFormat="1" x14ac:dyDescent="0.25">
      <c r="A3294" s="107"/>
      <c r="B3294" s="232">
        <v>44631</v>
      </c>
      <c r="C3294" s="118">
        <v>317</v>
      </c>
      <c r="D3294" s="119" t="s">
        <v>1075</v>
      </c>
    </row>
    <row r="3295" spans="1:4" s="178" customFormat="1" x14ac:dyDescent="0.25">
      <c r="A3295" s="107"/>
      <c r="B3295" s="232">
        <v>44631</v>
      </c>
      <c r="C3295" s="118">
        <v>638</v>
      </c>
      <c r="D3295" s="119" t="s">
        <v>2750</v>
      </c>
    </row>
    <row r="3296" spans="1:4" s="178" customFormat="1" x14ac:dyDescent="0.25">
      <c r="A3296" s="107"/>
      <c r="B3296" s="232">
        <v>44631</v>
      </c>
      <c r="C3296" s="118">
        <v>357</v>
      </c>
      <c r="D3296" s="119" t="s">
        <v>3267</v>
      </c>
    </row>
    <row r="3297" spans="1:4" s="178" customFormat="1" x14ac:dyDescent="0.25">
      <c r="A3297" s="107"/>
      <c r="B3297" s="232">
        <v>44631</v>
      </c>
      <c r="C3297" s="118">
        <v>115</v>
      </c>
      <c r="D3297" s="119" t="s">
        <v>3274</v>
      </c>
    </row>
    <row r="3298" spans="1:4" s="178" customFormat="1" x14ac:dyDescent="0.25">
      <c r="A3298" s="107"/>
      <c r="B3298" s="232">
        <v>44631</v>
      </c>
      <c r="C3298" s="118">
        <v>46</v>
      </c>
      <c r="D3298" s="119" t="s">
        <v>1110</v>
      </c>
    </row>
    <row r="3299" spans="1:4" s="178" customFormat="1" x14ac:dyDescent="0.25">
      <c r="A3299" s="107"/>
      <c r="B3299" s="232">
        <v>44631</v>
      </c>
      <c r="C3299" s="118">
        <v>1000</v>
      </c>
      <c r="D3299" s="119" t="s">
        <v>1376</v>
      </c>
    </row>
    <row r="3300" spans="1:4" s="178" customFormat="1" x14ac:dyDescent="0.25">
      <c r="A3300" s="107"/>
      <c r="B3300" s="232">
        <v>44631</v>
      </c>
      <c r="C3300" s="118">
        <v>406</v>
      </c>
      <c r="D3300" s="119" t="s">
        <v>1069</v>
      </c>
    </row>
    <row r="3301" spans="1:4" s="178" customFormat="1" x14ac:dyDescent="0.25">
      <c r="A3301" s="107"/>
      <c r="B3301" s="232">
        <v>44631</v>
      </c>
      <c r="C3301" s="118">
        <v>303</v>
      </c>
      <c r="D3301" s="119" t="s">
        <v>564</v>
      </c>
    </row>
    <row r="3302" spans="1:4" s="178" customFormat="1" x14ac:dyDescent="0.25">
      <c r="A3302" s="107"/>
      <c r="B3302" s="232">
        <v>44631</v>
      </c>
      <c r="C3302" s="118">
        <v>11</v>
      </c>
      <c r="D3302" s="119" t="s">
        <v>874</v>
      </c>
    </row>
    <row r="3303" spans="1:4" s="178" customFormat="1" x14ac:dyDescent="0.25">
      <c r="A3303" s="107"/>
      <c r="B3303" s="232">
        <v>44631</v>
      </c>
      <c r="C3303" s="118">
        <v>286</v>
      </c>
      <c r="D3303" s="119" t="s">
        <v>358</v>
      </c>
    </row>
    <row r="3304" spans="1:4" s="178" customFormat="1" x14ac:dyDescent="0.25">
      <c r="A3304" s="107"/>
      <c r="B3304" s="232">
        <v>44631</v>
      </c>
      <c r="C3304" s="118">
        <v>62</v>
      </c>
      <c r="D3304" s="119" t="s">
        <v>2694</v>
      </c>
    </row>
    <row r="3305" spans="1:4" s="178" customFormat="1" x14ac:dyDescent="0.25">
      <c r="A3305" s="107"/>
      <c r="B3305" s="232">
        <v>44631</v>
      </c>
      <c r="C3305" s="118">
        <v>595</v>
      </c>
      <c r="D3305" s="119" t="s">
        <v>2987</v>
      </c>
    </row>
    <row r="3306" spans="1:4" s="178" customFormat="1" x14ac:dyDescent="0.25">
      <c r="A3306" s="107"/>
      <c r="B3306" s="232">
        <v>44631</v>
      </c>
      <c r="C3306" s="118">
        <v>4</v>
      </c>
      <c r="D3306" s="119" t="s">
        <v>864</v>
      </c>
    </row>
    <row r="3307" spans="1:4" s="178" customFormat="1" x14ac:dyDescent="0.25">
      <c r="A3307" s="107"/>
      <c r="B3307" s="232">
        <v>44631</v>
      </c>
      <c r="C3307" s="118">
        <v>484</v>
      </c>
      <c r="D3307" s="119" t="s">
        <v>4958</v>
      </c>
    </row>
    <row r="3308" spans="1:4" s="178" customFormat="1" x14ac:dyDescent="0.25">
      <c r="A3308" s="107"/>
      <c r="B3308" s="232">
        <v>44631</v>
      </c>
      <c r="C3308" s="118">
        <v>248</v>
      </c>
      <c r="D3308" s="119" t="s">
        <v>2872</v>
      </c>
    </row>
    <row r="3309" spans="1:4" s="178" customFormat="1" x14ac:dyDescent="0.25">
      <c r="A3309" s="107"/>
      <c r="B3309" s="232">
        <v>44631</v>
      </c>
      <c r="C3309" s="118">
        <v>124</v>
      </c>
      <c r="D3309" s="119" t="s">
        <v>1999</v>
      </c>
    </row>
    <row r="3310" spans="1:4" s="178" customFormat="1" x14ac:dyDescent="0.25">
      <c r="A3310" s="107"/>
      <c r="B3310" s="232">
        <v>44631</v>
      </c>
      <c r="C3310" s="118">
        <v>7</v>
      </c>
      <c r="D3310" s="119" t="s">
        <v>10330</v>
      </c>
    </row>
    <row r="3311" spans="1:4" s="178" customFormat="1" x14ac:dyDescent="0.25">
      <c r="A3311" s="107"/>
      <c r="B3311" s="232">
        <v>44631</v>
      </c>
      <c r="C3311" s="118">
        <v>268</v>
      </c>
      <c r="D3311" s="119" t="s">
        <v>3279</v>
      </c>
    </row>
    <row r="3312" spans="1:4" s="178" customFormat="1" x14ac:dyDescent="0.25">
      <c r="A3312" s="107"/>
      <c r="B3312" s="232">
        <v>44631</v>
      </c>
      <c r="C3312" s="118">
        <v>292</v>
      </c>
      <c r="D3312" s="119" t="s">
        <v>2786</v>
      </c>
    </row>
    <row r="3313" spans="1:4" s="178" customFormat="1" x14ac:dyDescent="0.25">
      <c r="A3313" s="107"/>
      <c r="B3313" s="232">
        <v>44631</v>
      </c>
      <c r="C3313" s="118">
        <v>8</v>
      </c>
      <c r="D3313" s="119" t="s">
        <v>2555</v>
      </c>
    </row>
    <row r="3314" spans="1:4" s="178" customFormat="1" x14ac:dyDescent="0.25">
      <c r="A3314" s="107"/>
      <c r="B3314" s="232">
        <v>44631</v>
      </c>
      <c r="C3314" s="118">
        <v>1</v>
      </c>
      <c r="D3314" s="119" t="s">
        <v>3288</v>
      </c>
    </row>
    <row r="3315" spans="1:4" s="178" customFormat="1" x14ac:dyDescent="0.25">
      <c r="A3315" s="107"/>
      <c r="B3315" s="232">
        <v>44631</v>
      </c>
      <c r="C3315" s="118">
        <v>3000</v>
      </c>
      <c r="D3315" s="119" t="s">
        <v>2673</v>
      </c>
    </row>
    <row r="3316" spans="1:4" s="178" customFormat="1" x14ac:dyDescent="0.25">
      <c r="A3316" s="107"/>
      <c r="B3316" s="232">
        <v>44631</v>
      </c>
      <c r="C3316" s="118">
        <v>164</v>
      </c>
      <c r="D3316" s="119" t="s">
        <v>3286</v>
      </c>
    </row>
    <row r="3317" spans="1:4" s="178" customFormat="1" x14ac:dyDescent="0.25">
      <c r="A3317" s="107"/>
      <c r="B3317" s="232">
        <v>44631</v>
      </c>
      <c r="C3317" s="118">
        <v>9.6199999999999992</v>
      </c>
      <c r="D3317" s="119" t="s">
        <v>4716</v>
      </c>
    </row>
    <row r="3318" spans="1:4" s="178" customFormat="1" x14ac:dyDescent="0.25">
      <c r="A3318" s="107"/>
      <c r="B3318" s="232">
        <v>44631</v>
      </c>
      <c r="C3318" s="118">
        <v>7.46</v>
      </c>
      <c r="D3318" s="119" t="s">
        <v>4127</v>
      </c>
    </row>
    <row r="3319" spans="1:4" s="178" customFormat="1" x14ac:dyDescent="0.25">
      <c r="A3319" s="107"/>
      <c r="B3319" s="232">
        <v>44631</v>
      </c>
      <c r="C3319" s="118">
        <v>300</v>
      </c>
      <c r="D3319" s="119" t="s">
        <v>2702</v>
      </c>
    </row>
    <row r="3320" spans="1:4" s="178" customFormat="1" x14ac:dyDescent="0.25">
      <c r="A3320" s="107"/>
      <c r="B3320" s="232">
        <v>44631</v>
      </c>
      <c r="C3320" s="118">
        <v>6.21</v>
      </c>
      <c r="D3320" s="119" t="s">
        <v>2931</v>
      </c>
    </row>
    <row r="3321" spans="1:4" s="178" customFormat="1" x14ac:dyDescent="0.25">
      <c r="A3321" s="107"/>
      <c r="B3321" s="232">
        <v>44631</v>
      </c>
      <c r="C3321" s="118">
        <v>1</v>
      </c>
      <c r="D3321" s="119" t="s">
        <v>1802</v>
      </c>
    </row>
    <row r="3322" spans="1:4" s="178" customFormat="1" x14ac:dyDescent="0.25">
      <c r="A3322" s="107"/>
      <c r="B3322" s="232">
        <v>44631</v>
      </c>
      <c r="C3322" s="118">
        <v>500</v>
      </c>
      <c r="D3322" s="119" t="s">
        <v>3828</v>
      </c>
    </row>
    <row r="3323" spans="1:4" s="178" customFormat="1" x14ac:dyDescent="0.25">
      <c r="A3323" s="107"/>
      <c r="B3323" s="232">
        <v>44631</v>
      </c>
      <c r="C3323" s="118">
        <v>1000</v>
      </c>
      <c r="D3323" s="119" t="s">
        <v>1752</v>
      </c>
    </row>
    <row r="3324" spans="1:4" s="178" customFormat="1" x14ac:dyDescent="0.25">
      <c r="A3324" s="107"/>
      <c r="B3324" s="232">
        <v>44631</v>
      </c>
      <c r="C3324" s="118">
        <v>100</v>
      </c>
      <c r="D3324" s="119" t="s">
        <v>1035</v>
      </c>
    </row>
    <row r="3325" spans="1:4" s="178" customFormat="1" x14ac:dyDescent="0.25">
      <c r="A3325" s="107"/>
      <c r="B3325" s="232">
        <v>44631</v>
      </c>
      <c r="C3325" s="118">
        <v>1</v>
      </c>
      <c r="D3325" s="119" t="s">
        <v>10331</v>
      </c>
    </row>
    <row r="3326" spans="1:4" s="178" customFormat="1" x14ac:dyDescent="0.25">
      <c r="A3326" s="107"/>
      <c r="B3326" s="232">
        <v>44631</v>
      </c>
      <c r="C3326" s="118">
        <v>500</v>
      </c>
      <c r="D3326" s="119" t="s">
        <v>1055</v>
      </c>
    </row>
    <row r="3327" spans="1:4" s="178" customFormat="1" x14ac:dyDescent="0.25">
      <c r="A3327" s="107"/>
      <c r="B3327" s="232">
        <v>44631</v>
      </c>
      <c r="C3327" s="118">
        <v>20</v>
      </c>
      <c r="D3327" s="119" t="s">
        <v>10332</v>
      </c>
    </row>
    <row r="3328" spans="1:4" s="178" customFormat="1" x14ac:dyDescent="0.25">
      <c r="A3328" s="107"/>
      <c r="B3328" s="232">
        <v>44631</v>
      </c>
      <c r="C3328" s="118">
        <v>6</v>
      </c>
      <c r="D3328" s="119" t="s">
        <v>1425</v>
      </c>
    </row>
    <row r="3329" spans="1:4" s="178" customFormat="1" x14ac:dyDescent="0.25">
      <c r="A3329" s="107"/>
      <c r="B3329" s="232">
        <v>44631</v>
      </c>
      <c r="C3329" s="118">
        <v>4.83</v>
      </c>
      <c r="D3329" s="119" t="s">
        <v>1396</v>
      </c>
    </row>
    <row r="3330" spans="1:4" s="178" customFormat="1" x14ac:dyDescent="0.25">
      <c r="A3330" s="107"/>
      <c r="B3330" s="232">
        <v>44631</v>
      </c>
      <c r="C3330" s="118">
        <v>37.770000000000003</v>
      </c>
      <c r="D3330" s="119" t="s">
        <v>2003</v>
      </c>
    </row>
    <row r="3331" spans="1:4" s="178" customFormat="1" x14ac:dyDescent="0.25">
      <c r="A3331" s="107"/>
      <c r="B3331" s="232">
        <v>44631</v>
      </c>
      <c r="C3331" s="118">
        <v>2.37</v>
      </c>
      <c r="D3331" s="119" t="s">
        <v>5270</v>
      </c>
    </row>
    <row r="3332" spans="1:4" s="178" customFormat="1" x14ac:dyDescent="0.25">
      <c r="A3332" s="107"/>
      <c r="B3332" s="232">
        <v>44631</v>
      </c>
      <c r="C3332" s="118">
        <v>4</v>
      </c>
      <c r="D3332" s="119" t="s">
        <v>1158</v>
      </c>
    </row>
    <row r="3333" spans="1:4" s="178" customFormat="1" x14ac:dyDescent="0.25">
      <c r="A3333" s="107"/>
      <c r="B3333" s="232">
        <v>44631</v>
      </c>
      <c r="C3333" s="118">
        <v>1</v>
      </c>
      <c r="D3333" s="119" t="s">
        <v>10333</v>
      </c>
    </row>
    <row r="3334" spans="1:4" s="178" customFormat="1" x14ac:dyDescent="0.25">
      <c r="A3334" s="107"/>
      <c r="B3334" s="232">
        <v>44631</v>
      </c>
      <c r="C3334" s="118">
        <v>46.23</v>
      </c>
      <c r="D3334" s="119" t="s">
        <v>3822</v>
      </c>
    </row>
    <row r="3335" spans="1:4" s="178" customFormat="1" x14ac:dyDescent="0.25">
      <c r="A3335" s="107"/>
      <c r="B3335" s="232">
        <v>44631</v>
      </c>
      <c r="C3335" s="118">
        <v>200</v>
      </c>
      <c r="D3335" s="119" t="s">
        <v>3291</v>
      </c>
    </row>
    <row r="3336" spans="1:4" s="178" customFormat="1" x14ac:dyDescent="0.25">
      <c r="A3336" s="107"/>
      <c r="B3336" s="232">
        <v>44631</v>
      </c>
      <c r="C3336" s="118">
        <v>1.21</v>
      </c>
      <c r="D3336" s="119" t="s">
        <v>10212</v>
      </c>
    </row>
    <row r="3337" spans="1:4" s="178" customFormat="1" x14ac:dyDescent="0.25">
      <c r="A3337" s="107"/>
      <c r="B3337" s="232">
        <v>44631</v>
      </c>
      <c r="C3337" s="118">
        <v>11.3</v>
      </c>
      <c r="D3337" s="119" t="s">
        <v>2778</v>
      </c>
    </row>
    <row r="3338" spans="1:4" s="178" customFormat="1" x14ac:dyDescent="0.25">
      <c r="A3338" s="107"/>
      <c r="B3338" s="232">
        <v>44631</v>
      </c>
      <c r="C3338" s="118">
        <v>8.7100000000000009</v>
      </c>
      <c r="D3338" s="119" t="s">
        <v>3650</v>
      </c>
    </row>
    <row r="3339" spans="1:4" s="178" customFormat="1" x14ac:dyDescent="0.25">
      <c r="A3339" s="107"/>
      <c r="B3339" s="232">
        <v>44631</v>
      </c>
      <c r="C3339" s="118">
        <v>8</v>
      </c>
      <c r="D3339" s="119" t="s">
        <v>10334</v>
      </c>
    </row>
    <row r="3340" spans="1:4" s="178" customFormat="1" x14ac:dyDescent="0.25">
      <c r="A3340" s="107"/>
      <c r="B3340" s="232">
        <v>44631</v>
      </c>
      <c r="C3340" s="118">
        <v>44.1</v>
      </c>
      <c r="D3340" s="119" t="s">
        <v>5279</v>
      </c>
    </row>
    <row r="3341" spans="1:4" s="178" customFormat="1" x14ac:dyDescent="0.25">
      <c r="A3341" s="107"/>
      <c r="B3341" s="232">
        <v>44631</v>
      </c>
      <c r="C3341" s="118">
        <v>1.29</v>
      </c>
      <c r="D3341" s="119" t="s">
        <v>4787</v>
      </c>
    </row>
    <row r="3342" spans="1:4" s="178" customFormat="1" x14ac:dyDescent="0.25">
      <c r="A3342" s="107"/>
      <c r="B3342" s="232">
        <v>44631</v>
      </c>
      <c r="C3342" s="118">
        <v>6.5</v>
      </c>
      <c r="D3342" s="119" t="s">
        <v>4776</v>
      </c>
    </row>
    <row r="3343" spans="1:4" s="178" customFormat="1" x14ac:dyDescent="0.25">
      <c r="A3343" s="107"/>
      <c r="B3343" s="232">
        <v>44631</v>
      </c>
      <c r="C3343" s="118">
        <v>20</v>
      </c>
      <c r="D3343" s="119" t="s">
        <v>1214</v>
      </c>
    </row>
    <row r="3344" spans="1:4" s="178" customFormat="1" x14ac:dyDescent="0.25">
      <c r="A3344" s="107"/>
      <c r="B3344" s="232">
        <v>44631</v>
      </c>
      <c r="C3344" s="118">
        <v>6.21</v>
      </c>
      <c r="D3344" s="119" t="s">
        <v>9334</v>
      </c>
    </row>
    <row r="3345" spans="1:4" s="178" customFormat="1" x14ac:dyDescent="0.25">
      <c r="A3345" s="107"/>
      <c r="B3345" s="232">
        <v>44631</v>
      </c>
      <c r="C3345" s="118">
        <v>3.88</v>
      </c>
      <c r="D3345" s="119" t="s">
        <v>3168</v>
      </c>
    </row>
    <row r="3346" spans="1:4" s="178" customFormat="1" x14ac:dyDescent="0.25">
      <c r="A3346" s="107"/>
      <c r="B3346" s="232">
        <v>44631</v>
      </c>
      <c r="C3346" s="118">
        <v>60</v>
      </c>
      <c r="D3346" s="119" t="s">
        <v>1801</v>
      </c>
    </row>
    <row r="3347" spans="1:4" s="178" customFormat="1" x14ac:dyDescent="0.25">
      <c r="A3347" s="107"/>
      <c r="B3347" s="232">
        <v>44631</v>
      </c>
      <c r="C3347" s="118">
        <v>1.55</v>
      </c>
      <c r="D3347" s="119" t="s">
        <v>166</v>
      </c>
    </row>
    <row r="3348" spans="1:4" s="178" customFormat="1" x14ac:dyDescent="0.25">
      <c r="A3348" s="107"/>
      <c r="B3348" s="232">
        <v>44631</v>
      </c>
      <c r="C3348" s="118">
        <v>1</v>
      </c>
      <c r="D3348" s="119" t="s">
        <v>4912</v>
      </c>
    </row>
    <row r="3349" spans="1:4" s="178" customFormat="1" x14ac:dyDescent="0.25">
      <c r="A3349" s="107"/>
      <c r="B3349" s="232">
        <v>44631</v>
      </c>
      <c r="C3349" s="118">
        <v>2.19</v>
      </c>
      <c r="D3349" s="119" t="s">
        <v>10335</v>
      </c>
    </row>
    <row r="3350" spans="1:4" s="178" customFormat="1" x14ac:dyDescent="0.25">
      <c r="A3350" s="107"/>
      <c r="B3350" s="232">
        <v>44631</v>
      </c>
      <c r="C3350" s="118">
        <v>1</v>
      </c>
      <c r="D3350" s="119" t="s">
        <v>1888</v>
      </c>
    </row>
    <row r="3351" spans="1:4" s="178" customFormat="1" x14ac:dyDescent="0.25">
      <c r="A3351" s="107"/>
      <c r="B3351" s="232">
        <v>44631</v>
      </c>
      <c r="C3351" s="118">
        <v>5000</v>
      </c>
      <c r="D3351" s="119" t="s">
        <v>2651</v>
      </c>
    </row>
    <row r="3352" spans="1:4" s="178" customFormat="1" x14ac:dyDescent="0.25">
      <c r="A3352" s="107"/>
      <c r="B3352" s="232">
        <v>44631</v>
      </c>
      <c r="C3352" s="118">
        <v>300</v>
      </c>
      <c r="D3352" s="119" t="s">
        <v>1023</v>
      </c>
    </row>
    <row r="3353" spans="1:4" s="178" customFormat="1" x14ac:dyDescent="0.25">
      <c r="A3353" s="107"/>
      <c r="B3353" s="232">
        <v>44631</v>
      </c>
      <c r="C3353" s="118">
        <v>1</v>
      </c>
      <c r="D3353" s="119" t="s">
        <v>1150</v>
      </c>
    </row>
    <row r="3354" spans="1:4" s="178" customFormat="1" x14ac:dyDescent="0.25">
      <c r="A3354" s="107"/>
      <c r="B3354" s="232">
        <v>44631</v>
      </c>
      <c r="C3354" s="118">
        <v>10</v>
      </c>
      <c r="D3354" s="119" t="s">
        <v>1161</v>
      </c>
    </row>
    <row r="3355" spans="1:4" s="178" customFormat="1" x14ac:dyDescent="0.25">
      <c r="A3355" s="107"/>
      <c r="B3355" s="232">
        <v>44631</v>
      </c>
      <c r="C3355" s="118">
        <v>77</v>
      </c>
      <c r="D3355" s="119" t="s">
        <v>336</v>
      </c>
    </row>
    <row r="3356" spans="1:4" s="178" customFormat="1" x14ac:dyDescent="0.25">
      <c r="A3356" s="107"/>
      <c r="B3356" s="232">
        <v>44631</v>
      </c>
      <c r="C3356" s="118">
        <v>200</v>
      </c>
      <c r="D3356" s="119" t="s">
        <v>3465</v>
      </c>
    </row>
    <row r="3357" spans="1:4" s="178" customFormat="1" x14ac:dyDescent="0.25">
      <c r="A3357" s="107"/>
      <c r="B3357" s="232">
        <v>44631</v>
      </c>
      <c r="C3357" s="118">
        <v>49.91</v>
      </c>
      <c r="D3357" s="119" t="s">
        <v>520</v>
      </c>
    </row>
    <row r="3358" spans="1:4" s="178" customFormat="1" x14ac:dyDescent="0.25">
      <c r="A3358" s="107"/>
      <c r="B3358" s="232">
        <v>44631</v>
      </c>
      <c r="C3358" s="118">
        <v>42.88</v>
      </c>
      <c r="D3358" s="119" t="s">
        <v>10336</v>
      </c>
    </row>
    <row r="3359" spans="1:4" s="178" customFormat="1" x14ac:dyDescent="0.25">
      <c r="A3359" s="107"/>
      <c r="B3359" s="232">
        <v>44631</v>
      </c>
      <c r="C3359" s="118">
        <v>4</v>
      </c>
      <c r="D3359" s="119" t="s">
        <v>533</v>
      </c>
    </row>
    <row r="3360" spans="1:4" s="178" customFormat="1" x14ac:dyDescent="0.25">
      <c r="A3360" s="107"/>
      <c r="B3360" s="232">
        <v>44631</v>
      </c>
      <c r="C3360" s="118">
        <v>10</v>
      </c>
      <c r="D3360" s="119" t="s">
        <v>621</v>
      </c>
    </row>
    <row r="3361" spans="1:4" s="178" customFormat="1" x14ac:dyDescent="0.25">
      <c r="A3361" s="107"/>
      <c r="B3361" s="232">
        <v>44631</v>
      </c>
      <c r="C3361" s="118">
        <v>1000</v>
      </c>
      <c r="D3361" s="119" t="s">
        <v>448</v>
      </c>
    </row>
    <row r="3362" spans="1:4" s="178" customFormat="1" x14ac:dyDescent="0.25">
      <c r="A3362" s="107"/>
      <c r="B3362" s="232">
        <v>44631</v>
      </c>
      <c r="C3362" s="118">
        <v>2.88</v>
      </c>
      <c r="D3362" s="119" t="s">
        <v>1446</v>
      </c>
    </row>
    <row r="3363" spans="1:4" s="178" customFormat="1" x14ac:dyDescent="0.25">
      <c r="A3363" s="107"/>
      <c r="B3363" s="232">
        <v>44631</v>
      </c>
      <c r="C3363" s="118">
        <v>9.4600000000000009</v>
      </c>
      <c r="D3363" s="119" t="s">
        <v>10337</v>
      </c>
    </row>
    <row r="3364" spans="1:4" s="178" customFormat="1" x14ac:dyDescent="0.25">
      <c r="A3364" s="107"/>
      <c r="B3364" s="232">
        <v>44631</v>
      </c>
      <c r="C3364" s="118">
        <v>5.54</v>
      </c>
      <c r="D3364" s="119" t="s">
        <v>5297</v>
      </c>
    </row>
    <row r="3365" spans="1:4" s="178" customFormat="1" x14ac:dyDescent="0.25">
      <c r="A3365" s="107"/>
      <c r="B3365" s="232">
        <v>44631</v>
      </c>
      <c r="C3365" s="118">
        <v>8.1999999999999993</v>
      </c>
      <c r="D3365" s="119" t="s">
        <v>2385</v>
      </c>
    </row>
    <row r="3366" spans="1:4" s="178" customFormat="1" x14ac:dyDescent="0.25">
      <c r="A3366" s="107"/>
      <c r="B3366" s="232">
        <v>44631</v>
      </c>
      <c r="C3366" s="118">
        <v>200</v>
      </c>
      <c r="D3366" s="119" t="s">
        <v>5404</v>
      </c>
    </row>
    <row r="3367" spans="1:4" s="178" customFormat="1" x14ac:dyDescent="0.25">
      <c r="A3367" s="107"/>
      <c r="B3367" s="232">
        <v>44631</v>
      </c>
      <c r="C3367" s="118">
        <v>300</v>
      </c>
      <c r="D3367" s="119" t="s">
        <v>9994</v>
      </c>
    </row>
    <row r="3368" spans="1:4" s="178" customFormat="1" x14ac:dyDescent="0.25">
      <c r="A3368" s="107"/>
      <c r="B3368" s="232">
        <v>44631</v>
      </c>
      <c r="C3368" s="118">
        <v>10.71</v>
      </c>
      <c r="D3368" s="119" t="s">
        <v>1275</v>
      </c>
    </row>
    <row r="3369" spans="1:4" s="178" customFormat="1" x14ac:dyDescent="0.25">
      <c r="A3369" s="107"/>
      <c r="B3369" s="232">
        <v>44631</v>
      </c>
      <c r="C3369" s="118">
        <v>500</v>
      </c>
      <c r="D3369" s="119" t="s">
        <v>1879</v>
      </c>
    </row>
    <row r="3370" spans="1:4" s="178" customFormat="1" x14ac:dyDescent="0.25">
      <c r="A3370" s="107"/>
      <c r="B3370" s="232">
        <v>44631</v>
      </c>
      <c r="C3370" s="118">
        <v>1.36</v>
      </c>
      <c r="D3370" s="119" t="s">
        <v>10338</v>
      </c>
    </row>
    <row r="3371" spans="1:4" s="178" customFormat="1" x14ac:dyDescent="0.25">
      <c r="A3371" s="107"/>
      <c r="B3371" s="232">
        <v>44631</v>
      </c>
      <c r="C3371" s="118">
        <v>40.35</v>
      </c>
      <c r="D3371" s="119" t="s">
        <v>4756</v>
      </c>
    </row>
    <row r="3372" spans="1:4" s="178" customFormat="1" x14ac:dyDescent="0.25">
      <c r="A3372" s="107"/>
      <c r="B3372" s="232">
        <v>44631</v>
      </c>
      <c r="C3372" s="118">
        <v>1000</v>
      </c>
      <c r="D3372" s="119" t="s">
        <v>3234</v>
      </c>
    </row>
    <row r="3373" spans="1:4" s="178" customFormat="1" x14ac:dyDescent="0.25">
      <c r="A3373" s="107"/>
      <c r="B3373" s="232">
        <v>44631</v>
      </c>
      <c r="C3373" s="118">
        <v>500</v>
      </c>
      <c r="D3373" s="119" t="s">
        <v>3299</v>
      </c>
    </row>
    <row r="3374" spans="1:4" s="178" customFormat="1" x14ac:dyDescent="0.25">
      <c r="A3374" s="107"/>
      <c r="B3374" s="232">
        <v>44631</v>
      </c>
      <c r="C3374" s="118">
        <v>1000</v>
      </c>
      <c r="D3374" s="119" t="s">
        <v>4915</v>
      </c>
    </row>
    <row r="3375" spans="1:4" s="178" customFormat="1" x14ac:dyDescent="0.25">
      <c r="A3375" s="107"/>
      <c r="B3375" s="232">
        <v>44631</v>
      </c>
      <c r="C3375" s="118">
        <v>200</v>
      </c>
      <c r="D3375" s="119" t="s">
        <v>2977</v>
      </c>
    </row>
    <row r="3376" spans="1:4" s="178" customFormat="1" x14ac:dyDescent="0.25">
      <c r="A3376" s="107"/>
      <c r="B3376" s="232">
        <v>44631</v>
      </c>
      <c r="C3376" s="118">
        <v>96</v>
      </c>
      <c r="D3376" s="119" t="s">
        <v>3260</v>
      </c>
    </row>
    <row r="3377" spans="1:4" s="178" customFormat="1" x14ac:dyDescent="0.25">
      <c r="A3377" s="107"/>
      <c r="B3377" s="232">
        <v>44631</v>
      </c>
      <c r="C3377" s="118">
        <v>100</v>
      </c>
      <c r="D3377" s="119" t="s">
        <v>1944</v>
      </c>
    </row>
    <row r="3378" spans="1:4" s="178" customFormat="1" x14ac:dyDescent="0.25">
      <c r="A3378" s="107"/>
      <c r="B3378" s="232">
        <v>44631</v>
      </c>
      <c r="C3378" s="118">
        <v>1</v>
      </c>
      <c r="D3378" s="119" t="s">
        <v>1871</v>
      </c>
    </row>
    <row r="3379" spans="1:4" s="178" customFormat="1" x14ac:dyDescent="0.25">
      <c r="A3379" s="107"/>
      <c r="B3379" s="232">
        <v>44631</v>
      </c>
      <c r="C3379" s="118">
        <v>3.24</v>
      </c>
      <c r="D3379" s="119" t="s">
        <v>10339</v>
      </c>
    </row>
    <row r="3380" spans="1:4" s="178" customFormat="1" x14ac:dyDescent="0.25">
      <c r="A3380" s="107"/>
      <c r="B3380" s="232">
        <v>44631</v>
      </c>
      <c r="C3380" s="118">
        <v>1500</v>
      </c>
      <c r="D3380" s="119" t="s">
        <v>297</v>
      </c>
    </row>
    <row r="3381" spans="1:4" s="178" customFormat="1" x14ac:dyDescent="0.25">
      <c r="A3381" s="107"/>
      <c r="B3381" s="232">
        <v>44631</v>
      </c>
      <c r="C3381" s="118">
        <v>6.44</v>
      </c>
      <c r="D3381" s="119" t="s">
        <v>1864</v>
      </c>
    </row>
    <row r="3382" spans="1:4" s="178" customFormat="1" x14ac:dyDescent="0.25">
      <c r="A3382" s="107"/>
      <c r="B3382" s="232">
        <v>44631</v>
      </c>
      <c r="C3382" s="118">
        <v>1.18</v>
      </c>
      <c r="D3382" s="119" t="s">
        <v>713</v>
      </c>
    </row>
    <row r="3383" spans="1:4" s="178" customFormat="1" x14ac:dyDescent="0.25">
      <c r="A3383" s="107"/>
      <c r="B3383" s="232">
        <v>44631</v>
      </c>
      <c r="C3383" s="118">
        <v>5.4</v>
      </c>
      <c r="D3383" s="119" t="s">
        <v>4976</v>
      </c>
    </row>
    <row r="3384" spans="1:4" s="178" customFormat="1" x14ac:dyDescent="0.25">
      <c r="A3384" s="107"/>
      <c r="B3384" s="232">
        <v>44631</v>
      </c>
      <c r="C3384" s="118">
        <v>10</v>
      </c>
      <c r="D3384" s="119" t="s">
        <v>5117</v>
      </c>
    </row>
    <row r="3385" spans="1:4" s="178" customFormat="1" x14ac:dyDescent="0.25">
      <c r="A3385" s="107"/>
      <c r="B3385" s="232">
        <v>44631</v>
      </c>
      <c r="C3385" s="118">
        <v>1.85</v>
      </c>
      <c r="D3385" s="119" t="s">
        <v>10340</v>
      </c>
    </row>
    <row r="3386" spans="1:4" s="178" customFormat="1" x14ac:dyDescent="0.25">
      <c r="A3386" s="107"/>
      <c r="B3386" s="232">
        <v>44631</v>
      </c>
      <c r="C3386" s="118">
        <v>500</v>
      </c>
      <c r="D3386" s="119" t="s">
        <v>3305</v>
      </c>
    </row>
    <row r="3387" spans="1:4" s="178" customFormat="1" x14ac:dyDescent="0.25">
      <c r="A3387" s="107"/>
      <c r="B3387" s="232">
        <v>44631</v>
      </c>
      <c r="C3387" s="118">
        <v>500</v>
      </c>
      <c r="D3387" s="119" t="s">
        <v>3301</v>
      </c>
    </row>
    <row r="3388" spans="1:4" s="178" customFormat="1" x14ac:dyDescent="0.25">
      <c r="A3388" s="107"/>
      <c r="B3388" s="232">
        <v>44631</v>
      </c>
      <c r="C3388" s="118">
        <v>333</v>
      </c>
      <c r="D3388" s="119" t="s">
        <v>2901</v>
      </c>
    </row>
    <row r="3389" spans="1:4" s="178" customFormat="1" x14ac:dyDescent="0.25">
      <c r="A3389" s="107"/>
      <c r="B3389" s="232">
        <v>44631</v>
      </c>
      <c r="C3389" s="118">
        <v>100</v>
      </c>
      <c r="D3389" s="119" t="s">
        <v>4222</v>
      </c>
    </row>
    <row r="3390" spans="1:4" s="178" customFormat="1" x14ac:dyDescent="0.25">
      <c r="A3390" s="107"/>
      <c r="B3390" s="232">
        <v>44631</v>
      </c>
      <c r="C3390" s="118">
        <v>7.02</v>
      </c>
      <c r="D3390" s="119" t="s">
        <v>9093</v>
      </c>
    </row>
    <row r="3391" spans="1:4" s="178" customFormat="1" x14ac:dyDescent="0.25">
      <c r="A3391" s="107"/>
      <c r="B3391" s="232">
        <v>44631</v>
      </c>
      <c r="C3391" s="118">
        <v>300</v>
      </c>
      <c r="D3391" s="119" t="s">
        <v>297</v>
      </c>
    </row>
    <row r="3392" spans="1:4" s="178" customFormat="1" x14ac:dyDescent="0.25">
      <c r="A3392" s="107"/>
      <c r="B3392" s="232">
        <v>44631</v>
      </c>
      <c r="C3392" s="118">
        <v>100</v>
      </c>
      <c r="D3392" s="119" t="s">
        <v>3315</v>
      </c>
    </row>
    <row r="3393" spans="1:4" s="178" customFormat="1" x14ac:dyDescent="0.25">
      <c r="A3393" s="107"/>
      <c r="B3393" s="232">
        <v>44631</v>
      </c>
      <c r="C3393" s="118">
        <v>9.5</v>
      </c>
      <c r="D3393" s="119" t="s">
        <v>3837</v>
      </c>
    </row>
    <row r="3394" spans="1:4" s="178" customFormat="1" x14ac:dyDescent="0.25">
      <c r="A3394" s="107"/>
      <c r="B3394" s="232">
        <v>44631</v>
      </c>
      <c r="C3394" s="118">
        <v>16</v>
      </c>
      <c r="D3394" s="119" t="s">
        <v>2550</v>
      </c>
    </row>
    <row r="3395" spans="1:4" s="178" customFormat="1" x14ac:dyDescent="0.25">
      <c r="A3395" s="107"/>
      <c r="B3395" s="232">
        <v>44631</v>
      </c>
      <c r="C3395" s="118">
        <v>33</v>
      </c>
      <c r="D3395" s="119" t="s">
        <v>1932</v>
      </c>
    </row>
    <row r="3396" spans="1:4" s="178" customFormat="1" x14ac:dyDescent="0.25">
      <c r="A3396" s="107"/>
      <c r="B3396" s="232">
        <v>44631</v>
      </c>
      <c r="C3396" s="118">
        <v>500</v>
      </c>
      <c r="D3396" s="119" t="s">
        <v>3303</v>
      </c>
    </row>
    <row r="3397" spans="1:4" s="178" customFormat="1" x14ac:dyDescent="0.25">
      <c r="A3397" s="107"/>
      <c r="B3397" s="232">
        <v>44631</v>
      </c>
      <c r="C3397" s="118">
        <v>1000</v>
      </c>
      <c r="D3397" s="119" t="s">
        <v>1091</v>
      </c>
    </row>
    <row r="3398" spans="1:4" s="178" customFormat="1" x14ac:dyDescent="0.25">
      <c r="A3398" s="107"/>
      <c r="B3398" s="232">
        <v>44631</v>
      </c>
      <c r="C3398" s="118">
        <v>41.3</v>
      </c>
      <c r="D3398" s="119" t="s">
        <v>9152</v>
      </c>
    </row>
    <row r="3399" spans="1:4" s="178" customFormat="1" x14ac:dyDescent="0.25">
      <c r="A3399" s="107"/>
      <c r="B3399" s="232">
        <v>44631</v>
      </c>
      <c r="C3399" s="118">
        <v>10.5</v>
      </c>
      <c r="D3399" s="119" t="s">
        <v>10341</v>
      </c>
    </row>
    <row r="3400" spans="1:4" s="178" customFormat="1" x14ac:dyDescent="0.25">
      <c r="A3400" s="107"/>
      <c r="B3400" s="232">
        <v>44631</v>
      </c>
      <c r="C3400" s="118">
        <v>5.47</v>
      </c>
      <c r="D3400" s="119" t="s">
        <v>10342</v>
      </c>
    </row>
    <row r="3401" spans="1:4" s="178" customFormat="1" x14ac:dyDescent="0.25">
      <c r="A3401" s="107"/>
      <c r="B3401" s="232">
        <v>44631</v>
      </c>
      <c r="C3401" s="118">
        <v>100</v>
      </c>
      <c r="D3401" s="119" t="s">
        <v>1199</v>
      </c>
    </row>
    <row r="3402" spans="1:4" s="178" customFormat="1" x14ac:dyDescent="0.25">
      <c r="A3402" s="107"/>
      <c r="B3402" s="232">
        <v>44631</v>
      </c>
      <c r="C3402" s="118">
        <v>2000</v>
      </c>
      <c r="D3402" s="119" t="s">
        <v>1443</v>
      </c>
    </row>
    <row r="3403" spans="1:4" s="178" customFormat="1" x14ac:dyDescent="0.25">
      <c r="A3403" s="107"/>
      <c r="B3403" s="232">
        <v>44631</v>
      </c>
      <c r="C3403" s="118">
        <v>1</v>
      </c>
      <c r="D3403" s="119" t="s">
        <v>2941</v>
      </c>
    </row>
    <row r="3404" spans="1:4" s="178" customFormat="1" x14ac:dyDescent="0.25">
      <c r="A3404" s="107"/>
      <c r="B3404" s="232">
        <v>44631</v>
      </c>
      <c r="C3404" s="118">
        <v>300</v>
      </c>
      <c r="D3404" s="119" t="s">
        <v>3302</v>
      </c>
    </row>
    <row r="3405" spans="1:4" s="178" customFormat="1" x14ac:dyDescent="0.25">
      <c r="A3405" s="107"/>
      <c r="B3405" s="232">
        <v>44631</v>
      </c>
      <c r="C3405" s="118">
        <v>1500</v>
      </c>
      <c r="D3405" s="119" t="s">
        <v>1378</v>
      </c>
    </row>
    <row r="3406" spans="1:4" s="178" customFormat="1" x14ac:dyDescent="0.25">
      <c r="A3406" s="107"/>
      <c r="B3406" s="232">
        <v>44631</v>
      </c>
      <c r="C3406" s="118">
        <v>10000</v>
      </c>
      <c r="D3406" s="119" t="s">
        <v>3296</v>
      </c>
    </row>
    <row r="3407" spans="1:4" s="178" customFormat="1" x14ac:dyDescent="0.25">
      <c r="A3407" s="107"/>
      <c r="B3407" s="232">
        <v>44631</v>
      </c>
      <c r="C3407" s="118">
        <v>1</v>
      </c>
      <c r="D3407" s="119" t="s">
        <v>10187</v>
      </c>
    </row>
    <row r="3408" spans="1:4" s="178" customFormat="1" x14ac:dyDescent="0.25">
      <c r="A3408" s="107"/>
      <c r="B3408" s="232">
        <v>44631</v>
      </c>
      <c r="C3408" s="118">
        <v>100</v>
      </c>
      <c r="D3408" s="119" t="s">
        <v>349</v>
      </c>
    </row>
    <row r="3409" spans="1:4" s="178" customFormat="1" x14ac:dyDescent="0.25">
      <c r="A3409" s="107"/>
      <c r="B3409" s="232">
        <v>44631</v>
      </c>
      <c r="C3409" s="118">
        <v>200</v>
      </c>
      <c r="D3409" s="119" t="s">
        <v>2400</v>
      </c>
    </row>
    <row r="3410" spans="1:4" s="178" customFormat="1" x14ac:dyDescent="0.25">
      <c r="A3410" s="107"/>
      <c r="B3410" s="232">
        <v>44631</v>
      </c>
      <c r="C3410" s="118">
        <v>22</v>
      </c>
      <c r="D3410" s="119" t="s">
        <v>10343</v>
      </c>
    </row>
    <row r="3411" spans="1:4" s="178" customFormat="1" x14ac:dyDescent="0.25">
      <c r="A3411" s="107"/>
      <c r="B3411" s="232">
        <v>44631</v>
      </c>
      <c r="C3411" s="118">
        <v>47.39</v>
      </c>
      <c r="D3411" s="119" t="s">
        <v>5292</v>
      </c>
    </row>
    <row r="3412" spans="1:4" s="178" customFormat="1" x14ac:dyDescent="0.25">
      <c r="A3412" s="107"/>
      <c r="B3412" s="232">
        <v>44631</v>
      </c>
      <c r="C3412" s="118">
        <v>200</v>
      </c>
      <c r="D3412" s="119" t="s">
        <v>3076</v>
      </c>
    </row>
    <row r="3413" spans="1:4" s="178" customFormat="1" x14ac:dyDescent="0.25">
      <c r="A3413" s="107"/>
      <c r="B3413" s="232">
        <v>44631</v>
      </c>
      <c r="C3413" s="118">
        <v>1000</v>
      </c>
      <c r="D3413" s="119" t="s">
        <v>3319</v>
      </c>
    </row>
    <row r="3414" spans="1:4" s="178" customFormat="1" x14ac:dyDescent="0.25">
      <c r="A3414" s="107"/>
      <c r="B3414" s="232">
        <v>44631</v>
      </c>
      <c r="C3414" s="118">
        <v>15000</v>
      </c>
      <c r="D3414" s="119" t="s">
        <v>369</v>
      </c>
    </row>
    <row r="3415" spans="1:4" s="178" customFormat="1" x14ac:dyDescent="0.25">
      <c r="A3415" s="107"/>
      <c r="B3415" s="232">
        <v>44631</v>
      </c>
      <c r="C3415" s="118">
        <v>100</v>
      </c>
      <c r="D3415" s="119" t="s">
        <v>10344</v>
      </c>
    </row>
    <row r="3416" spans="1:4" s="178" customFormat="1" x14ac:dyDescent="0.25">
      <c r="A3416" s="107"/>
      <c r="B3416" s="232">
        <v>44631</v>
      </c>
      <c r="C3416" s="118">
        <v>1000</v>
      </c>
      <c r="D3416" s="119" t="s">
        <v>729</v>
      </c>
    </row>
    <row r="3417" spans="1:4" s="178" customFormat="1" x14ac:dyDescent="0.25">
      <c r="A3417" s="107"/>
      <c r="B3417" s="232">
        <v>44631</v>
      </c>
      <c r="C3417" s="118">
        <v>2100</v>
      </c>
      <c r="D3417" s="119" t="s">
        <v>3308</v>
      </c>
    </row>
    <row r="3418" spans="1:4" s="178" customFormat="1" x14ac:dyDescent="0.25">
      <c r="A3418" s="107"/>
      <c r="B3418" s="232">
        <v>44631</v>
      </c>
      <c r="C3418" s="118">
        <v>500</v>
      </c>
      <c r="D3418" s="119" t="s">
        <v>817</v>
      </c>
    </row>
    <row r="3419" spans="1:4" s="178" customFormat="1" x14ac:dyDescent="0.25">
      <c r="A3419" s="107"/>
      <c r="B3419" s="232">
        <v>44631</v>
      </c>
      <c r="C3419" s="118">
        <v>200</v>
      </c>
      <c r="D3419" s="119" t="s">
        <v>3314</v>
      </c>
    </row>
    <row r="3420" spans="1:4" s="178" customFormat="1" x14ac:dyDescent="0.25">
      <c r="A3420" s="107"/>
      <c r="B3420" s="232">
        <v>44631</v>
      </c>
      <c r="C3420" s="118">
        <v>100</v>
      </c>
      <c r="D3420" s="119" t="s">
        <v>3181</v>
      </c>
    </row>
    <row r="3421" spans="1:4" s="178" customFormat="1" x14ac:dyDescent="0.25">
      <c r="A3421" s="107"/>
      <c r="B3421" s="232">
        <v>44631</v>
      </c>
      <c r="C3421" s="118">
        <v>250</v>
      </c>
      <c r="D3421" s="119" t="s">
        <v>3310</v>
      </c>
    </row>
    <row r="3422" spans="1:4" s="178" customFormat="1" x14ac:dyDescent="0.25">
      <c r="A3422" s="107"/>
      <c r="B3422" s="232">
        <v>44631</v>
      </c>
      <c r="C3422" s="118">
        <v>500</v>
      </c>
      <c r="D3422" s="119" t="s">
        <v>10239</v>
      </c>
    </row>
    <row r="3423" spans="1:4" s="178" customFormat="1" x14ac:dyDescent="0.25">
      <c r="A3423" s="107"/>
      <c r="B3423" s="232">
        <v>44631</v>
      </c>
      <c r="C3423" s="118">
        <v>7</v>
      </c>
      <c r="D3423" s="119" t="s">
        <v>10345</v>
      </c>
    </row>
    <row r="3424" spans="1:4" s="178" customFormat="1" x14ac:dyDescent="0.25">
      <c r="A3424" s="107"/>
      <c r="B3424" s="232">
        <v>44631</v>
      </c>
      <c r="C3424" s="118">
        <v>1000</v>
      </c>
      <c r="D3424" s="119" t="s">
        <v>3221</v>
      </c>
    </row>
    <row r="3425" spans="1:4" s="178" customFormat="1" x14ac:dyDescent="0.25">
      <c r="A3425" s="107"/>
      <c r="B3425" s="232">
        <v>44631</v>
      </c>
      <c r="C3425" s="118">
        <v>1500</v>
      </c>
      <c r="D3425" s="119" t="s">
        <v>413</v>
      </c>
    </row>
    <row r="3426" spans="1:4" s="178" customFormat="1" x14ac:dyDescent="0.25">
      <c r="A3426" s="107"/>
      <c r="B3426" s="232">
        <v>44631</v>
      </c>
      <c r="C3426" s="118">
        <v>50</v>
      </c>
      <c r="D3426" s="119" t="s">
        <v>4437</v>
      </c>
    </row>
    <row r="3427" spans="1:4" s="178" customFormat="1" x14ac:dyDescent="0.25">
      <c r="A3427" s="107"/>
      <c r="B3427" s="232">
        <v>44631</v>
      </c>
      <c r="C3427" s="118">
        <v>500</v>
      </c>
      <c r="D3427" s="119" t="s">
        <v>3312</v>
      </c>
    </row>
    <row r="3428" spans="1:4" s="178" customFormat="1" x14ac:dyDescent="0.25">
      <c r="A3428" s="107"/>
      <c r="B3428" s="232">
        <v>44631</v>
      </c>
      <c r="C3428" s="118">
        <v>9.39</v>
      </c>
      <c r="D3428" s="119" t="s">
        <v>10346</v>
      </c>
    </row>
    <row r="3429" spans="1:4" s="178" customFormat="1" x14ac:dyDescent="0.25">
      <c r="A3429" s="107"/>
      <c r="B3429" s="232">
        <v>44631</v>
      </c>
      <c r="C3429" s="118">
        <v>100</v>
      </c>
      <c r="D3429" s="119" t="s">
        <v>3313</v>
      </c>
    </row>
    <row r="3430" spans="1:4" s="178" customFormat="1" x14ac:dyDescent="0.25">
      <c r="A3430" s="107"/>
      <c r="B3430" s="232">
        <v>44631</v>
      </c>
      <c r="C3430" s="118">
        <v>4.8499999999999996</v>
      </c>
      <c r="D3430" s="119" t="s">
        <v>10347</v>
      </c>
    </row>
    <row r="3431" spans="1:4" s="178" customFormat="1" x14ac:dyDescent="0.25">
      <c r="A3431" s="107"/>
      <c r="B3431" s="232">
        <v>44631</v>
      </c>
      <c r="C3431" s="118">
        <v>1</v>
      </c>
      <c r="D3431" s="119" t="s">
        <v>2313</v>
      </c>
    </row>
    <row r="3432" spans="1:4" s="178" customFormat="1" x14ac:dyDescent="0.25">
      <c r="A3432" s="107"/>
      <c r="B3432" s="232">
        <v>44631</v>
      </c>
      <c r="C3432" s="118">
        <v>1</v>
      </c>
      <c r="D3432" s="119" t="s">
        <v>2997</v>
      </c>
    </row>
    <row r="3433" spans="1:4" s="178" customFormat="1" x14ac:dyDescent="0.25">
      <c r="A3433" s="107"/>
      <c r="B3433" s="232">
        <v>44631</v>
      </c>
      <c r="C3433" s="118">
        <v>1</v>
      </c>
      <c r="D3433" s="119" t="s">
        <v>10348</v>
      </c>
    </row>
    <row r="3434" spans="1:4" s="178" customFormat="1" x14ac:dyDescent="0.25">
      <c r="A3434" s="107"/>
      <c r="B3434" s="232">
        <v>44631</v>
      </c>
      <c r="C3434" s="118">
        <v>1000</v>
      </c>
      <c r="D3434" s="119" t="s">
        <v>3019</v>
      </c>
    </row>
    <row r="3435" spans="1:4" s="178" customFormat="1" x14ac:dyDescent="0.25">
      <c r="A3435" s="107"/>
      <c r="B3435" s="232">
        <v>44631</v>
      </c>
      <c r="C3435" s="118">
        <v>46.01</v>
      </c>
      <c r="D3435" s="119" t="s">
        <v>3583</v>
      </c>
    </row>
    <row r="3436" spans="1:4" s="178" customFormat="1" x14ac:dyDescent="0.25">
      <c r="A3436" s="107"/>
      <c r="B3436" s="232">
        <v>44631</v>
      </c>
      <c r="C3436" s="118">
        <v>14.14</v>
      </c>
      <c r="D3436" s="119" t="s">
        <v>9214</v>
      </c>
    </row>
    <row r="3437" spans="1:4" s="178" customFormat="1" x14ac:dyDescent="0.25">
      <c r="A3437" s="107"/>
      <c r="B3437" s="232">
        <v>44631</v>
      </c>
      <c r="C3437" s="118">
        <v>100</v>
      </c>
      <c r="D3437" s="119" t="s">
        <v>1791</v>
      </c>
    </row>
    <row r="3438" spans="1:4" s="178" customFormat="1" x14ac:dyDescent="0.25">
      <c r="A3438" s="107"/>
      <c r="B3438" s="232">
        <v>44631</v>
      </c>
      <c r="C3438" s="118">
        <v>6.56</v>
      </c>
      <c r="D3438" s="119" t="s">
        <v>1212</v>
      </c>
    </row>
    <row r="3439" spans="1:4" s="178" customFormat="1" x14ac:dyDescent="0.25">
      <c r="A3439" s="107"/>
      <c r="B3439" s="232">
        <v>44631</v>
      </c>
      <c r="C3439" s="118">
        <v>300</v>
      </c>
      <c r="D3439" s="119" t="s">
        <v>2847</v>
      </c>
    </row>
    <row r="3440" spans="1:4" s="178" customFormat="1" x14ac:dyDescent="0.25">
      <c r="A3440" s="107"/>
      <c r="B3440" s="232">
        <v>44631</v>
      </c>
      <c r="C3440" s="118">
        <v>500</v>
      </c>
      <c r="D3440" s="119" t="s">
        <v>4533</v>
      </c>
    </row>
    <row r="3441" spans="1:4" s="178" customFormat="1" x14ac:dyDescent="0.25">
      <c r="A3441" s="107"/>
      <c r="B3441" s="232">
        <v>44631</v>
      </c>
      <c r="C3441" s="118">
        <v>1</v>
      </c>
      <c r="D3441" s="119" t="s">
        <v>1224</v>
      </c>
    </row>
    <row r="3442" spans="1:4" s="178" customFormat="1" x14ac:dyDescent="0.25">
      <c r="A3442" s="107"/>
      <c r="B3442" s="232">
        <v>44631</v>
      </c>
      <c r="C3442" s="118">
        <v>10.7</v>
      </c>
      <c r="D3442" s="119" t="s">
        <v>10349</v>
      </c>
    </row>
    <row r="3443" spans="1:4" s="178" customFormat="1" x14ac:dyDescent="0.25">
      <c r="A3443" s="107"/>
      <c r="B3443" s="232">
        <v>44631</v>
      </c>
      <c r="C3443" s="118">
        <v>8.36</v>
      </c>
      <c r="D3443" s="119" t="s">
        <v>10350</v>
      </c>
    </row>
    <row r="3444" spans="1:4" s="178" customFormat="1" x14ac:dyDescent="0.25">
      <c r="A3444" s="107"/>
      <c r="B3444" s="232">
        <v>44631</v>
      </c>
      <c r="C3444" s="118">
        <v>2000</v>
      </c>
      <c r="D3444" s="119" t="s">
        <v>2690</v>
      </c>
    </row>
    <row r="3445" spans="1:4" s="178" customFormat="1" x14ac:dyDescent="0.25">
      <c r="A3445" s="107"/>
      <c r="B3445" s="232">
        <v>44631</v>
      </c>
      <c r="C3445" s="118">
        <v>6.26</v>
      </c>
      <c r="D3445" s="119" t="s">
        <v>9076</v>
      </c>
    </row>
    <row r="3446" spans="1:4" s="178" customFormat="1" x14ac:dyDescent="0.25">
      <c r="A3446" s="107"/>
      <c r="B3446" s="232">
        <v>44631</v>
      </c>
      <c r="C3446" s="118">
        <v>2</v>
      </c>
      <c r="D3446" s="119" t="s">
        <v>4101</v>
      </c>
    </row>
    <row r="3447" spans="1:4" s="178" customFormat="1" x14ac:dyDescent="0.25">
      <c r="A3447" s="107"/>
      <c r="B3447" s="232">
        <v>44631</v>
      </c>
      <c r="C3447" s="118">
        <v>1000</v>
      </c>
      <c r="D3447" s="119" t="s">
        <v>3257</v>
      </c>
    </row>
    <row r="3448" spans="1:4" s="178" customFormat="1" x14ac:dyDescent="0.25">
      <c r="A3448" s="107"/>
      <c r="B3448" s="232">
        <v>44631</v>
      </c>
      <c r="C3448" s="118">
        <v>1000</v>
      </c>
      <c r="D3448" s="119" t="s">
        <v>4390</v>
      </c>
    </row>
    <row r="3449" spans="1:4" s="178" customFormat="1" x14ac:dyDescent="0.25">
      <c r="A3449" s="107"/>
      <c r="B3449" s="232">
        <v>44631</v>
      </c>
      <c r="C3449" s="118">
        <v>49.54</v>
      </c>
      <c r="D3449" s="119" t="s">
        <v>10351</v>
      </c>
    </row>
    <row r="3450" spans="1:4" s="178" customFormat="1" x14ac:dyDescent="0.25">
      <c r="A3450" s="107"/>
      <c r="B3450" s="232">
        <v>44631</v>
      </c>
      <c r="C3450" s="118">
        <v>10</v>
      </c>
      <c r="D3450" s="119" t="s">
        <v>10352</v>
      </c>
    </row>
    <row r="3451" spans="1:4" s="178" customFormat="1" x14ac:dyDescent="0.25">
      <c r="A3451" s="107"/>
      <c r="B3451" s="232">
        <v>44631</v>
      </c>
      <c r="C3451" s="118">
        <v>10</v>
      </c>
      <c r="D3451" s="119" t="s">
        <v>10353</v>
      </c>
    </row>
    <row r="3452" spans="1:4" s="178" customFormat="1" x14ac:dyDescent="0.25">
      <c r="A3452" s="107"/>
      <c r="B3452" s="232">
        <v>44631</v>
      </c>
      <c r="C3452" s="118">
        <v>174</v>
      </c>
      <c r="D3452" s="119" t="s">
        <v>5181</v>
      </c>
    </row>
    <row r="3453" spans="1:4" s="178" customFormat="1" x14ac:dyDescent="0.25">
      <c r="A3453" s="107"/>
      <c r="B3453" s="232">
        <v>44631</v>
      </c>
      <c r="C3453" s="118">
        <v>1000</v>
      </c>
      <c r="D3453" s="119" t="s">
        <v>1108</v>
      </c>
    </row>
    <row r="3454" spans="1:4" s="178" customFormat="1" x14ac:dyDescent="0.25">
      <c r="A3454" s="107"/>
      <c r="B3454" s="232">
        <v>44631</v>
      </c>
      <c r="C3454" s="118">
        <v>10</v>
      </c>
      <c r="D3454" s="119" t="s">
        <v>10354</v>
      </c>
    </row>
    <row r="3455" spans="1:4" s="178" customFormat="1" x14ac:dyDescent="0.25">
      <c r="A3455" s="107"/>
      <c r="B3455" s="232">
        <v>44631</v>
      </c>
      <c r="C3455" s="118">
        <v>500</v>
      </c>
      <c r="D3455" s="119" t="s">
        <v>4106</v>
      </c>
    </row>
    <row r="3456" spans="1:4" s="178" customFormat="1" x14ac:dyDescent="0.25">
      <c r="A3456" s="107"/>
      <c r="B3456" s="232">
        <v>44631</v>
      </c>
      <c r="C3456" s="118">
        <v>2</v>
      </c>
      <c r="D3456" s="119" t="s">
        <v>1205</v>
      </c>
    </row>
    <row r="3457" spans="1:4" s="178" customFormat="1" x14ac:dyDescent="0.25">
      <c r="A3457" s="107"/>
      <c r="B3457" s="232">
        <v>44631</v>
      </c>
      <c r="C3457" s="118">
        <v>10.85</v>
      </c>
      <c r="D3457" s="119" t="s">
        <v>10355</v>
      </c>
    </row>
    <row r="3458" spans="1:4" s="178" customFormat="1" x14ac:dyDescent="0.25">
      <c r="A3458" s="107"/>
      <c r="B3458" s="232">
        <v>44631</v>
      </c>
      <c r="C3458" s="118">
        <v>10</v>
      </c>
      <c r="D3458" s="119" t="s">
        <v>5386</v>
      </c>
    </row>
    <row r="3459" spans="1:4" s="178" customFormat="1" x14ac:dyDescent="0.25">
      <c r="A3459" s="107"/>
      <c r="B3459" s="232">
        <v>44631</v>
      </c>
      <c r="C3459" s="118">
        <v>42.34</v>
      </c>
      <c r="D3459" s="119" t="s">
        <v>1889</v>
      </c>
    </row>
    <row r="3460" spans="1:4" s="178" customFormat="1" x14ac:dyDescent="0.25">
      <c r="A3460" s="107"/>
      <c r="B3460" s="232">
        <v>44631</v>
      </c>
      <c r="C3460" s="118">
        <v>1</v>
      </c>
      <c r="D3460" s="119" t="s">
        <v>3253</v>
      </c>
    </row>
    <row r="3461" spans="1:4" s="178" customFormat="1" x14ac:dyDescent="0.25">
      <c r="A3461" s="107"/>
      <c r="B3461" s="232">
        <v>44631</v>
      </c>
      <c r="C3461" s="118">
        <v>450</v>
      </c>
      <c r="D3461" s="119" t="s">
        <v>10356</v>
      </c>
    </row>
    <row r="3462" spans="1:4" s="178" customFormat="1" x14ac:dyDescent="0.25">
      <c r="A3462" s="107"/>
      <c r="B3462" s="232">
        <v>44631</v>
      </c>
      <c r="C3462" s="118">
        <v>43</v>
      </c>
      <c r="D3462" s="119" t="s">
        <v>10357</v>
      </c>
    </row>
    <row r="3463" spans="1:4" s="178" customFormat="1" x14ac:dyDescent="0.25">
      <c r="A3463" s="107"/>
      <c r="B3463" s="232">
        <v>44631</v>
      </c>
      <c r="C3463" s="118">
        <v>1.31</v>
      </c>
      <c r="D3463" s="119" t="s">
        <v>1321</v>
      </c>
    </row>
    <row r="3464" spans="1:4" s="178" customFormat="1" x14ac:dyDescent="0.25">
      <c r="A3464" s="107"/>
      <c r="B3464" s="232">
        <v>44631</v>
      </c>
      <c r="C3464" s="118">
        <v>200</v>
      </c>
      <c r="D3464" s="119" t="s">
        <v>2300</v>
      </c>
    </row>
    <row r="3465" spans="1:4" s="178" customFormat="1" x14ac:dyDescent="0.25">
      <c r="A3465" s="107"/>
      <c r="B3465" s="232">
        <v>44631</v>
      </c>
      <c r="C3465" s="118">
        <v>500</v>
      </c>
      <c r="D3465" s="119" t="s">
        <v>10358</v>
      </c>
    </row>
    <row r="3466" spans="1:4" s="178" customFormat="1" x14ac:dyDescent="0.25">
      <c r="A3466" s="107"/>
      <c r="B3466" s="232">
        <v>44631</v>
      </c>
      <c r="C3466" s="118">
        <v>1000</v>
      </c>
      <c r="D3466" s="119" t="s">
        <v>2005</v>
      </c>
    </row>
    <row r="3467" spans="1:4" s="178" customFormat="1" x14ac:dyDescent="0.25">
      <c r="A3467" s="107"/>
      <c r="B3467" s="232">
        <v>44631</v>
      </c>
      <c r="C3467" s="118">
        <v>100</v>
      </c>
      <c r="D3467" s="119" t="s">
        <v>10359</v>
      </c>
    </row>
    <row r="3468" spans="1:4" s="178" customFormat="1" x14ac:dyDescent="0.25">
      <c r="A3468" s="107"/>
      <c r="B3468" s="232">
        <v>44631</v>
      </c>
      <c r="C3468" s="118">
        <v>42</v>
      </c>
      <c r="D3468" s="119" t="s">
        <v>3996</v>
      </c>
    </row>
    <row r="3469" spans="1:4" s="178" customFormat="1" x14ac:dyDescent="0.25">
      <c r="A3469" s="107"/>
      <c r="B3469" s="232">
        <v>44631</v>
      </c>
      <c r="C3469" s="118">
        <v>3.76</v>
      </c>
      <c r="D3469" s="119" t="s">
        <v>3650</v>
      </c>
    </row>
    <row r="3470" spans="1:4" s="178" customFormat="1" x14ac:dyDescent="0.25">
      <c r="A3470" s="107"/>
      <c r="B3470" s="232">
        <v>44631</v>
      </c>
      <c r="C3470" s="118">
        <v>11</v>
      </c>
      <c r="D3470" s="119" t="s">
        <v>10360</v>
      </c>
    </row>
    <row r="3471" spans="1:4" s="178" customFormat="1" x14ac:dyDescent="0.25">
      <c r="A3471" s="107"/>
      <c r="B3471" s="232">
        <v>44631</v>
      </c>
      <c r="C3471" s="118">
        <v>10</v>
      </c>
      <c r="D3471" s="119" t="s">
        <v>1160</v>
      </c>
    </row>
    <row r="3472" spans="1:4" s="178" customFormat="1" x14ac:dyDescent="0.25">
      <c r="A3472" s="107"/>
      <c r="B3472" s="232">
        <v>44631</v>
      </c>
      <c r="C3472" s="118">
        <v>10</v>
      </c>
      <c r="D3472" s="119" t="s">
        <v>5165</v>
      </c>
    </row>
    <row r="3473" spans="1:4" s="178" customFormat="1" x14ac:dyDescent="0.25">
      <c r="A3473" s="107"/>
      <c r="B3473" s="232">
        <v>44631</v>
      </c>
      <c r="C3473" s="118">
        <v>41.64</v>
      </c>
      <c r="D3473" s="119" t="s">
        <v>4214</v>
      </c>
    </row>
    <row r="3474" spans="1:4" s="178" customFormat="1" x14ac:dyDescent="0.25">
      <c r="A3474" s="107"/>
      <c r="B3474" s="232">
        <v>44631</v>
      </c>
      <c r="C3474" s="118">
        <v>47.4</v>
      </c>
      <c r="D3474" s="119" t="s">
        <v>1827</v>
      </c>
    </row>
    <row r="3475" spans="1:4" s="178" customFormat="1" x14ac:dyDescent="0.25">
      <c r="A3475" s="107"/>
      <c r="B3475" s="232">
        <v>44631</v>
      </c>
      <c r="C3475" s="118">
        <v>3.52</v>
      </c>
      <c r="D3475" s="119" t="s">
        <v>4968</v>
      </c>
    </row>
    <row r="3476" spans="1:4" s="178" customFormat="1" x14ac:dyDescent="0.25">
      <c r="A3476" s="107"/>
      <c r="B3476" s="232">
        <v>44631</v>
      </c>
      <c r="C3476" s="118">
        <v>525</v>
      </c>
      <c r="D3476" s="119" t="s">
        <v>5072</v>
      </c>
    </row>
    <row r="3477" spans="1:4" s="178" customFormat="1" x14ac:dyDescent="0.25">
      <c r="A3477" s="107"/>
      <c r="B3477" s="232">
        <v>44631</v>
      </c>
      <c r="C3477" s="118">
        <v>12</v>
      </c>
      <c r="D3477" s="119" t="s">
        <v>2742</v>
      </c>
    </row>
    <row r="3478" spans="1:4" s="178" customFormat="1" x14ac:dyDescent="0.25">
      <c r="A3478" s="107"/>
      <c r="B3478" s="232">
        <v>44631</v>
      </c>
      <c r="C3478" s="118">
        <v>44.72</v>
      </c>
      <c r="D3478" s="119" t="s">
        <v>3087</v>
      </c>
    </row>
    <row r="3479" spans="1:4" s="178" customFormat="1" x14ac:dyDescent="0.25">
      <c r="A3479" s="107"/>
      <c r="B3479" s="232">
        <v>44631</v>
      </c>
      <c r="C3479" s="118">
        <v>100</v>
      </c>
      <c r="D3479" s="119" t="s">
        <v>5149</v>
      </c>
    </row>
    <row r="3480" spans="1:4" s="178" customFormat="1" x14ac:dyDescent="0.25">
      <c r="A3480" s="107"/>
      <c r="B3480" s="232">
        <v>44631</v>
      </c>
      <c r="C3480" s="118">
        <v>1</v>
      </c>
      <c r="D3480" s="119" t="s">
        <v>1963</v>
      </c>
    </row>
    <row r="3481" spans="1:4" s="178" customFormat="1" x14ac:dyDescent="0.25">
      <c r="A3481" s="107"/>
      <c r="B3481" s="232">
        <v>44631</v>
      </c>
      <c r="C3481" s="118">
        <v>8.11</v>
      </c>
      <c r="D3481" s="119" t="s">
        <v>1823</v>
      </c>
    </row>
    <row r="3482" spans="1:4" s="178" customFormat="1" x14ac:dyDescent="0.25">
      <c r="A3482" s="107"/>
      <c r="B3482" s="232">
        <v>44631</v>
      </c>
      <c r="C3482" s="118">
        <v>10</v>
      </c>
      <c r="D3482" s="119" t="s">
        <v>867</v>
      </c>
    </row>
    <row r="3483" spans="1:4" s="178" customFormat="1" x14ac:dyDescent="0.25">
      <c r="A3483" s="107"/>
      <c r="B3483" s="232">
        <v>44631</v>
      </c>
      <c r="C3483" s="118">
        <v>10</v>
      </c>
      <c r="D3483" s="119" t="s">
        <v>10361</v>
      </c>
    </row>
    <row r="3484" spans="1:4" s="178" customFormat="1" x14ac:dyDescent="0.25">
      <c r="A3484" s="107"/>
      <c r="B3484" s="232">
        <v>44631</v>
      </c>
      <c r="C3484" s="118">
        <v>1</v>
      </c>
      <c r="D3484" s="119" t="s">
        <v>1727</v>
      </c>
    </row>
    <row r="3485" spans="1:4" s="178" customFormat="1" x14ac:dyDescent="0.25">
      <c r="A3485" s="107"/>
      <c r="B3485" s="232">
        <v>44631</v>
      </c>
      <c r="C3485" s="118">
        <v>10</v>
      </c>
      <c r="D3485" s="119" t="s">
        <v>2885</v>
      </c>
    </row>
    <row r="3486" spans="1:4" s="178" customFormat="1" x14ac:dyDescent="0.25">
      <c r="A3486" s="107"/>
      <c r="B3486" s="232">
        <v>44631</v>
      </c>
      <c r="C3486" s="118">
        <v>10</v>
      </c>
      <c r="D3486" s="119" t="s">
        <v>1680</v>
      </c>
    </row>
    <row r="3487" spans="1:4" s="178" customFormat="1" x14ac:dyDescent="0.25">
      <c r="A3487" s="107"/>
      <c r="B3487" s="232">
        <v>44631</v>
      </c>
      <c r="C3487" s="118">
        <v>7.78</v>
      </c>
      <c r="D3487" s="119" t="s">
        <v>1829</v>
      </c>
    </row>
    <row r="3488" spans="1:4" s="178" customFormat="1" x14ac:dyDescent="0.25">
      <c r="A3488" s="107"/>
      <c r="B3488" s="232">
        <v>44631</v>
      </c>
      <c r="C3488" s="118">
        <v>250</v>
      </c>
      <c r="D3488" s="119" t="s">
        <v>10362</v>
      </c>
    </row>
    <row r="3489" spans="1:4" s="178" customFormat="1" x14ac:dyDescent="0.25">
      <c r="A3489" s="107"/>
      <c r="B3489" s="232">
        <v>44631</v>
      </c>
      <c r="C3489" s="118">
        <v>10</v>
      </c>
      <c r="D3489" s="119" t="s">
        <v>3064</v>
      </c>
    </row>
    <row r="3490" spans="1:4" s="178" customFormat="1" x14ac:dyDescent="0.25">
      <c r="A3490" s="107"/>
      <c r="B3490" s="232">
        <v>44631</v>
      </c>
      <c r="C3490" s="118">
        <v>1.1100000000000001</v>
      </c>
      <c r="D3490" s="119" t="s">
        <v>10363</v>
      </c>
    </row>
    <row r="3491" spans="1:4" s="178" customFormat="1" x14ac:dyDescent="0.25">
      <c r="A3491" s="107"/>
      <c r="B3491" s="232">
        <v>44631</v>
      </c>
      <c r="C3491" s="118">
        <v>14.72</v>
      </c>
      <c r="D3491" s="119" t="s">
        <v>10364</v>
      </c>
    </row>
    <row r="3492" spans="1:4" s="178" customFormat="1" x14ac:dyDescent="0.25">
      <c r="A3492" s="107"/>
      <c r="B3492" s="232">
        <v>44631</v>
      </c>
      <c r="C3492" s="118">
        <v>40.5</v>
      </c>
      <c r="D3492" s="119" t="s">
        <v>4543</v>
      </c>
    </row>
    <row r="3493" spans="1:4" s="178" customFormat="1" x14ac:dyDescent="0.25">
      <c r="A3493" s="107"/>
      <c r="B3493" s="232">
        <v>44631</v>
      </c>
      <c r="C3493" s="118">
        <v>45.79</v>
      </c>
      <c r="D3493" s="119" t="s">
        <v>707</v>
      </c>
    </row>
    <row r="3494" spans="1:4" s="178" customFormat="1" x14ac:dyDescent="0.25">
      <c r="A3494" s="107"/>
      <c r="B3494" s="232">
        <v>44631</v>
      </c>
      <c r="C3494" s="118">
        <v>1</v>
      </c>
      <c r="D3494" s="119" t="s">
        <v>8985</v>
      </c>
    </row>
    <row r="3495" spans="1:4" s="178" customFormat="1" x14ac:dyDescent="0.25">
      <c r="A3495" s="107"/>
      <c r="B3495" s="232">
        <v>44631</v>
      </c>
      <c r="C3495" s="118">
        <v>10</v>
      </c>
      <c r="D3495" s="119" t="s">
        <v>3593</v>
      </c>
    </row>
    <row r="3496" spans="1:4" s="178" customFormat="1" x14ac:dyDescent="0.25">
      <c r="A3496" s="107"/>
      <c r="B3496" s="232">
        <v>44631</v>
      </c>
      <c r="C3496" s="118">
        <v>10</v>
      </c>
      <c r="D3496" s="119" t="s">
        <v>10365</v>
      </c>
    </row>
    <row r="3497" spans="1:4" s="178" customFormat="1" x14ac:dyDescent="0.25">
      <c r="A3497" s="107"/>
      <c r="B3497" s="232">
        <v>44631</v>
      </c>
      <c r="C3497" s="118">
        <v>1</v>
      </c>
      <c r="D3497" s="119" t="s">
        <v>1979</v>
      </c>
    </row>
    <row r="3498" spans="1:4" s="178" customFormat="1" x14ac:dyDescent="0.25">
      <c r="A3498" s="107"/>
      <c r="B3498" s="232">
        <v>44631</v>
      </c>
      <c r="C3498" s="118">
        <v>10</v>
      </c>
      <c r="D3498" s="119" t="s">
        <v>373</v>
      </c>
    </row>
    <row r="3499" spans="1:4" s="178" customFormat="1" x14ac:dyDescent="0.25">
      <c r="A3499" s="107"/>
      <c r="B3499" s="232">
        <v>44631</v>
      </c>
      <c r="C3499" s="118">
        <v>10</v>
      </c>
      <c r="D3499" s="119" t="s">
        <v>1741</v>
      </c>
    </row>
    <row r="3500" spans="1:4" s="178" customFormat="1" x14ac:dyDescent="0.25">
      <c r="A3500" s="107"/>
      <c r="B3500" s="232">
        <v>44631</v>
      </c>
      <c r="C3500" s="118">
        <v>5</v>
      </c>
      <c r="D3500" s="119" t="s">
        <v>621</v>
      </c>
    </row>
    <row r="3501" spans="1:4" s="178" customFormat="1" x14ac:dyDescent="0.25">
      <c r="A3501" s="107"/>
      <c r="B3501" s="232">
        <v>44631</v>
      </c>
      <c r="C3501" s="118">
        <v>36.21</v>
      </c>
      <c r="D3501" s="119" t="s">
        <v>3869</v>
      </c>
    </row>
    <row r="3502" spans="1:4" s="178" customFormat="1" x14ac:dyDescent="0.25">
      <c r="A3502" s="107"/>
      <c r="B3502" s="232">
        <v>44631</v>
      </c>
      <c r="C3502" s="118">
        <v>500</v>
      </c>
      <c r="D3502" s="119" t="s">
        <v>4857</v>
      </c>
    </row>
    <row r="3503" spans="1:4" s="178" customFormat="1" x14ac:dyDescent="0.25">
      <c r="A3503" s="107"/>
      <c r="B3503" s="232">
        <v>44631</v>
      </c>
      <c r="C3503" s="118">
        <v>300</v>
      </c>
      <c r="D3503" s="119" t="s">
        <v>5263</v>
      </c>
    </row>
    <row r="3504" spans="1:4" s="178" customFormat="1" x14ac:dyDescent="0.25">
      <c r="A3504" s="107"/>
      <c r="B3504" s="232">
        <v>44631</v>
      </c>
      <c r="C3504" s="118">
        <v>12</v>
      </c>
      <c r="D3504" s="119" t="s">
        <v>10366</v>
      </c>
    </row>
    <row r="3505" spans="1:4" s="178" customFormat="1" x14ac:dyDescent="0.25">
      <c r="A3505" s="107"/>
      <c r="B3505" s="232">
        <v>44631</v>
      </c>
      <c r="C3505" s="118">
        <v>12</v>
      </c>
      <c r="D3505" s="119" t="s">
        <v>1181</v>
      </c>
    </row>
    <row r="3506" spans="1:4" s="178" customFormat="1" x14ac:dyDescent="0.25">
      <c r="A3506" s="107"/>
      <c r="B3506" s="232">
        <v>44631</v>
      </c>
      <c r="C3506" s="118">
        <v>3.27</v>
      </c>
      <c r="D3506" s="119" t="s">
        <v>1136</v>
      </c>
    </row>
    <row r="3507" spans="1:4" s="178" customFormat="1" x14ac:dyDescent="0.25">
      <c r="A3507" s="107"/>
      <c r="B3507" s="232">
        <v>44631</v>
      </c>
      <c r="C3507" s="118">
        <v>10</v>
      </c>
      <c r="D3507" s="119" t="s">
        <v>10367</v>
      </c>
    </row>
    <row r="3508" spans="1:4" s="178" customFormat="1" x14ac:dyDescent="0.25">
      <c r="A3508" s="107"/>
      <c r="B3508" s="232">
        <v>44631</v>
      </c>
      <c r="C3508" s="118">
        <v>195.64</v>
      </c>
      <c r="D3508" s="119" t="s">
        <v>3985</v>
      </c>
    </row>
    <row r="3509" spans="1:4" s="178" customFormat="1" x14ac:dyDescent="0.25">
      <c r="A3509" s="107"/>
      <c r="B3509" s="232">
        <v>44631</v>
      </c>
      <c r="C3509" s="118">
        <v>3</v>
      </c>
      <c r="D3509" s="119" t="s">
        <v>10368</v>
      </c>
    </row>
    <row r="3510" spans="1:4" s="178" customFormat="1" x14ac:dyDescent="0.25">
      <c r="A3510" s="107"/>
      <c r="B3510" s="232">
        <v>44631</v>
      </c>
      <c r="C3510" s="118">
        <v>7.97</v>
      </c>
      <c r="D3510" s="119" t="s">
        <v>10369</v>
      </c>
    </row>
    <row r="3511" spans="1:4" s="178" customFormat="1" x14ac:dyDescent="0.25">
      <c r="A3511" s="107"/>
      <c r="B3511" s="232">
        <v>44631</v>
      </c>
      <c r="C3511" s="118">
        <v>30.74</v>
      </c>
      <c r="D3511" s="119" t="s">
        <v>744</v>
      </c>
    </row>
    <row r="3512" spans="1:4" s="178" customFormat="1" x14ac:dyDescent="0.25">
      <c r="A3512" s="107"/>
      <c r="B3512" s="232">
        <v>44631</v>
      </c>
      <c r="C3512" s="118">
        <v>8.2799999999999994</v>
      </c>
      <c r="D3512" s="119" t="s">
        <v>1426</v>
      </c>
    </row>
    <row r="3513" spans="1:4" s="178" customFormat="1" x14ac:dyDescent="0.25">
      <c r="A3513" s="107"/>
      <c r="B3513" s="232">
        <v>44631</v>
      </c>
      <c r="C3513" s="118">
        <v>10</v>
      </c>
      <c r="D3513" s="119" t="s">
        <v>2964</v>
      </c>
    </row>
    <row r="3514" spans="1:4" s="178" customFormat="1" x14ac:dyDescent="0.25">
      <c r="A3514" s="107"/>
      <c r="B3514" s="232">
        <v>44631</v>
      </c>
      <c r="C3514" s="118">
        <v>12</v>
      </c>
      <c r="D3514" s="119" t="s">
        <v>10370</v>
      </c>
    </row>
    <row r="3515" spans="1:4" s="178" customFormat="1" x14ac:dyDescent="0.25">
      <c r="A3515" s="107"/>
      <c r="B3515" s="232">
        <v>44631</v>
      </c>
      <c r="C3515" s="118">
        <v>9.3699999999999992</v>
      </c>
      <c r="D3515" s="119" t="s">
        <v>2391</v>
      </c>
    </row>
    <row r="3516" spans="1:4" s="178" customFormat="1" x14ac:dyDescent="0.25">
      <c r="A3516" s="107"/>
      <c r="B3516" s="232">
        <v>44631</v>
      </c>
      <c r="C3516" s="118">
        <v>5</v>
      </c>
      <c r="D3516" s="119" t="s">
        <v>4436</v>
      </c>
    </row>
    <row r="3517" spans="1:4" s="178" customFormat="1" x14ac:dyDescent="0.25">
      <c r="A3517" s="107"/>
      <c r="B3517" s="232">
        <v>44631</v>
      </c>
      <c r="C3517" s="118">
        <v>7</v>
      </c>
      <c r="D3517" s="119" t="s">
        <v>9195</v>
      </c>
    </row>
    <row r="3518" spans="1:4" s="178" customFormat="1" x14ac:dyDescent="0.25">
      <c r="A3518" s="107"/>
      <c r="B3518" s="232">
        <v>44631</v>
      </c>
      <c r="C3518" s="118">
        <v>5.7</v>
      </c>
      <c r="D3518" s="119" t="s">
        <v>5312</v>
      </c>
    </row>
    <row r="3519" spans="1:4" s="178" customFormat="1" x14ac:dyDescent="0.25">
      <c r="A3519" s="107"/>
      <c r="B3519" s="232">
        <v>44631</v>
      </c>
      <c r="C3519" s="118">
        <v>10</v>
      </c>
      <c r="D3519" s="119" t="s">
        <v>4798</v>
      </c>
    </row>
    <row r="3520" spans="1:4" s="178" customFormat="1" x14ac:dyDescent="0.25">
      <c r="A3520" s="107"/>
      <c r="B3520" s="232">
        <v>44631</v>
      </c>
      <c r="C3520" s="118">
        <v>4.66</v>
      </c>
      <c r="D3520" s="119" t="s">
        <v>10371</v>
      </c>
    </row>
    <row r="3521" spans="1:4" s="178" customFormat="1" x14ac:dyDescent="0.25">
      <c r="A3521" s="107"/>
      <c r="B3521" s="232">
        <v>44631</v>
      </c>
      <c r="C3521" s="118">
        <v>41.6</v>
      </c>
      <c r="D3521" s="119" t="s">
        <v>3034</v>
      </c>
    </row>
    <row r="3522" spans="1:4" s="178" customFormat="1" x14ac:dyDescent="0.25">
      <c r="A3522" s="107"/>
      <c r="B3522" s="232">
        <v>44631</v>
      </c>
      <c r="C3522" s="118">
        <v>6</v>
      </c>
      <c r="D3522" s="119" t="s">
        <v>4712</v>
      </c>
    </row>
    <row r="3523" spans="1:4" s="178" customFormat="1" x14ac:dyDescent="0.25">
      <c r="A3523" s="107"/>
      <c r="B3523" s="232">
        <v>44631</v>
      </c>
      <c r="C3523" s="118">
        <v>47.47</v>
      </c>
      <c r="D3523" s="119" t="s">
        <v>4421</v>
      </c>
    </row>
    <row r="3524" spans="1:4" s="178" customFormat="1" x14ac:dyDescent="0.25">
      <c r="A3524" s="107"/>
      <c r="B3524" s="232">
        <v>44631</v>
      </c>
      <c r="C3524" s="118">
        <v>12</v>
      </c>
      <c r="D3524" s="119" t="s">
        <v>5405</v>
      </c>
    </row>
    <row r="3525" spans="1:4" s="178" customFormat="1" x14ac:dyDescent="0.25">
      <c r="A3525" s="107"/>
      <c r="B3525" s="232">
        <v>44631</v>
      </c>
      <c r="C3525" s="118">
        <v>3.7</v>
      </c>
      <c r="D3525" s="119" t="s">
        <v>2014</v>
      </c>
    </row>
    <row r="3526" spans="1:4" s="178" customFormat="1" x14ac:dyDescent="0.25">
      <c r="A3526" s="107"/>
      <c r="B3526" s="232">
        <v>44631</v>
      </c>
      <c r="C3526" s="118">
        <v>10</v>
      </c>
      <c r="D3526" s="119" t="s">
        <v>10372</v>
      </c>
    </row>
    <row r="3527" spans="1:4" s="178" customFormat="1" x14ac:dyDescent="0.25">
      <c r="A3527" s="107"/>
      <c r="B3527" s="232">
        <v>44631</v>
      </c>
      <c r="C3527" s="118">
        <v>1000</v>
      </c>
      <c r="D3527" s="119" t="s">
        <v>1231</v>
      </c>
    </row>
    <row r="3528" spans="1:4" s="178" customFormat="1" x14ac:dyDescent="0.25">
      <c r="A3528" s="107"/>
      <c r="B3528" s="232">
        <v>44631</v>
      </c>
      <c r="C3528" s="118">
        <v>5.51</v>
      </c>
      <c r="D3528" s="119" t="s">
        <v>3419</v>
      </c>
    </row>
    <row r="3529" spans="1:4" s="178" customFormat="1" x14ac:dyDescent="0.25">
      <c r="A3529" s="107"/>
      <c r="B3529" s="232">
        <v>44631</v>
      </c>
      <c r="C3529" s="118">
        <v>5</v>
      </c>
      <c r="D3529" s="119" t="s">
        <v>10373</v>
      </c>
    </row>
    <row r="3530" spans="1:4" s="178" customFormat="1" x14ac:dyDescent="0.25">
      <c r="A3530" s="107"/>
      <c r="B3530" s="232">
        <v>44631</v>
      </c>
      <c r="C3530" s="118">
        <v>10</v>
      </c>
      <c r="D3530" s="119" t="s">
        <v>10374</v>
      </c>
    </row>
    <row r="3531" spans="1:4" s="178" customFormat="1" x14ac:dyDescent="0.25">
      <c r="A3531" s="107"/>
      <c r="B3531" s="232">
        <v>44631</v>
      </c>
      <c r="C3531" s="118">
        <v>500</v>
      </c>
      <c r="D3531" s="119" t="s">
        <v>1610</v>
      </c>
    </row>
    <row r="3532" spans="1:4" s="178" customFormat="1" x14ac:dyDescent="0.25">
      <c r="A3532" s="107"/>
      <c r="B3532" s="232">
        <v>44631</v>
      </c>
      <c r="C3532" s="118">
        <v>10</v>
      </c>
      <c r="D3532" s="119" t="s">
        <v>10375</v>
      </c>
    </row>
    <row r="3533" spans="1:4" s="178" customFormat="1" x14ac:dyDescent="0.25">
      <c r="A3533" s="107"/>
      <c r="B3533" s="232">
        <v>44631</v>
      </c>
      <c r="C3533" s="118">
        <v>10</v>
      </c>
      <c r="D3533" s="119" t="s">
        <v>10376</v>
      </c>
    </row>
    <row r="3534" spans="1:4" s="178" customFormat="1" x14ac:dyDescent="0.25">
      <c r="A3534" s="107"/>
      <c r="B3534" s="232">
        <v>44631</v>
      </c>
      <c r="C3534" s="118">
        <v>5</v>
      </c>
      <c r="D3534" s="119" t="s">
        <v>10377</v>
      </c>
    </row>
    <row r="3535" spans="1:4" s="178" customFormat="1" x14ac:dyDescent="0.25">
      <c r="A3535" s="107"/>
      <c r="B3535" s="232">
        <v>44631</v>
      </c>
      <c r="C3535" s="118">
        <v>33</v>
      </c>
      <c r="D3535" s="119" t="s">
        <v>4815</v>
      </c>
    </row>
    <row r="3536" spans="1:4" s="178" customFormat="1" x14ac:dyDescent="0.25">
      <c r="A3536" s="107"/>
      <c r="B3536" s="232">
        <v>44631</v>
      </c>
      <c r="C3536" s="118">
        <v>5.26</v>
      </c>
      <c r="D3536" s="119" t="s">
        <v>10378</v>
      </c>
    </row>
    <row r="3537" spans="1:4" s="178" customFormat="1" x14ac:dyDescent="0.25">
      <c r="A3537" s="107"/>
      <c r="B3537" s="232">
        <v>44631</v>
      </c>
      <c r="C3537" s="118">
        <v>10</v>
      </c>
      <c r="D3537" s="119" t="s">
        <v>299</v>
      </c>
    </row>
    <row r="3538" spans="1:4" s="178" customFormat="1" x14ac:dyDescent="0.25">
      <c r="A3538" s="107"/>
      <c r="B3538" s="232">
        <v>44631</v>
      </c>
      <c r="C3538" s="118">
        <v>1.66</v>
      </c>
      <c r="D3538" s="119" t="s">
        <v>1952</v>
      </c>
    </row>
    <row r="3539" spans="1:4" s="178" customFormat="1" x14ac:dyDescent="0.25">
      <c r="A3539" s="107"/>
      <c r="B3539" s="232">
        <v>44631</v>
      </c>
      <c r="C3539" s="118">
        <v>3.36</v>
      </c>
      <c r="D3539" s="119" t="s">
        <v>3420</v>
      </c>
    </row>
    <row r="3540" spans="1:4" s="178" customFormat="1" x14ac:dyDescent="0.25">
      <c r="A3540" s="107"/>
      <c r="B3540" s="232">
        <v>44631</v>
      </c>
      <c r="C3540" s="118">
        <v>10</v>
      </c>
      <c r="D3540" s="119" t="s">
        <v>3442</v>
      </c>
    </row>
    <row r="3541" spans="1:4" s="178" customFormat="1" x14ac:dyDescent="0.25">
      <c r="A3541" s="107"/>
      <c r="B3541" s="232">
        <v>44631</v>
      </c>
      <c r="C3541" s="118">
        <v>12</v>
      </c>
      <c r="D3541" s="119" t="s">
        <v>2421</v>
      </c>
    </row>
    <row r="3542" spans="1:4" s="178" customFormat="1" x14ac:dyDescent="0.25">
      <c r="A3542" s="107"/>
      <c r="B3542" s="232">
        <v>44631</v>
      </c>
      <c r="C3542" s="118">
        <v>8.27</v>
      </c>
      <c r="D3542" s="119" t="s">
        <v>10379</v>
      </c>
    </row>
    <row r="3543" spans="1:4" s="178" customFormat="1" x14ac:dyDescent="0.25">
      <c r="A3543" s="107"/>
      <c r="B3543" s="232">
        <v>44631</v>
      </c>
      <c r="C3543" s="118">
        <v>80.069999999999993</v>
      </c>
      <c r="D3543" s="119" t="s">
        <v>1210</v>
      </c>
    </row>
    <row r="3544" spans="1:4" s="178" customFormat="1" x14ac:dyDescent="0.25">
      <c r="A3544" s="107"/>
      <c r="B3544" s="232">
        <v>44631</v>
      </c>
      <c r="C3544" s="118">
        <v>21.42</v>
      </c>
      <c r="D3544" s="119" t="s">
        <v>3450</v>
      </c>
    </row>
    <row r="3545" spans="1:4" s="178" customFormat="1" x14ac:dyDescent="0.25">
      <c r="A3545" s="107"/>
      <c r="B3545" s="232">
        <v>44631</v>
      </c>
      <c r="C3545" s="118">
        <v>10</v>
      </c>
      <c r="D3545" s="119" t="s">
        <v>5241</v>
      </c>
    </row>
    <row r="3546" spans="1:4" s="178" customFormat="1" x14ac:dyDescent="0.25">
      <c r="A3546" s="107"/>
      <c r="B3546" s="232">
        <v>44631</v>
      </c>
      <c r="C3546" s="118">
        <v>1.76</v>
      </c>
      <c r="D3546" s="119" t="s">
        <v>10380</v>
      </c>
    </row>
    <row r="3547" spans="1:4" s="178" customFormat="1" x14ac:dyDescent="0.25">
      <c r="A3547" s="107"/>
      <c r="B3547" s="232">
        <v>44631</v>
      </c>
      <c r="C3547" s="118">
        <v>24.65</v>
      </c>
      <c r="D3547" s="119" t="s">
        <v>3517</v>
      </c>
    </row>
    <row r="3548" spans="1:4" s="178" customFormat="1" x14ac:dyDescent="0.25">
      <c r="A3548" s="107"/>
      <c r="B3548" s="232">
        <v>44631</v>
      </c>
      <c r="C3548" s="118">
        <v>46.45</v>
      </c>
      <c r="D3548" s="119" t="s">
        <v>3051</v>
      </c>
    </row>
    <row r="3549" spans="1:4" s="178" customFormat="1" x14ac:dyDescent="0.25">
      <c r="A3549" s="107"/>
      <c r="B3549" s="232">
        <v>44631</v>
      </c>
      <c r="C3549" s="118">
        <v>1.98</v>
      </c>
      <c r="D3549" s="119" t="s">
        <v>4170</v>
      </c>
    </row>
    <row r="3550" spans="1:4" s="178" customFormat="1" x14ac:dyDescent="0.25">
      <c r="A3550" s="107"/>
      <c r="B3550" s="232">
        <v>44631</v>
      </c>
      <c r="C3550" s="118">
        <v>10</v>
      </c>
      <c r="D3550" s="119" t="s">
        <v>10381</v>
      </c>
    </row>
    <row r="3551" spans="1:4" s="178" customFormat="1" x14ac:dyDescent="0.25">
      <c r="A3551" s="107"/>
      <c r="B3551" s="232">
        <v>44631</v>
      </c>
      <c r="C3551" s="118">
        <v>1</v>
      </c>
      <c r="D3551" s="119" t="s">
        <v>3255</v>
      </c>
    </row>
    <row r="3552" spans="1:4" s="178" customFormat="1" x14ac:dyDescent="0.25">
      <c r="A3552" s="107"/>
      <c r="B3552" s="232">
        <v>44631</v>
      </c>
      <c r="C3552" s="118">
        <v>12</v>
      </c>
      <c r="D3552" s="119" t="s">
        <v>3792</v>
      </c>
    </row>
    <row r="3553" spans="1:4" s="178" customFormat="1" x14ac:dyDescent="0.25">
      <c r="A3553" s="107"/>
      <c r="B3553" s="232">
        <v>44631</v>
      </c>
      <c r="C3553" s="118">
        <v>17</v>
      </c>
      <c r="D3553" s="119" t="s">
        <v>10382</v>
      </c>
    </row>
    <row r="3554" spans="1:4" s="178" customFormat="1" x14ac:dyDescent="0.25">
      <c r="A3554" s="107"/>
      <c r="B3554" s="232">
        <v>44631</v>
      </c>
      <c r="C3554" s="118">
        <v>20</v>
      </c>
      <c r="D3554" s="119" t="s">
        <v>4457</v>
      </c>
    </row>
    <row r="3555" spans="1:4" s="178" customFormat="1" x14ac:dyDescent="0.25">
      <c r="A3555" s="107"/>
      <c r="B3555" s="232">
        <v>44631</v>
      </c>
      <c r="C3555" s="118">
        <v>1</v>
      </c>
      <c r="D3555" s="119" t="s">
        <v>1028</v>
      </c>
    </row>
    <row r="3556" spans="1:4" s="178" customFormat="1" x14ac:dyDescent="0.25">
      <c r="A3556" s="107"/>
      <c r="B3556" s="232">
        <v>44631</v>
      </c>
      <c r="C3556" s="118">
        <v>23.88</v>
      </c>
      <c r="D3556" s="119" t="s">
        <v>2151</v>
      </c>
    </row>
    <row r="3557" spans="1:4" s="178" customFormat="1" x14ac:dyDescent="0.25">
      <c r="A3557" s="107"/>
      <c r="B3557" s="232">
        <v>44631</v>
      </c>
      <c r="C3557" s="118">
        <v>3.45</v>
      </c>
      <c r="D3557" s="119" t="s">
        <v>5281</v>
      </c>
    </row>
    <row r="3558" spans="1:4" s="178" customFormat="1" x14ac:dyDescent="0.25">
      <c r="A3558" s="107"/>
      <c r="B3558" s="232">
        <v>44631</v>
      </c>
      <c r="C3558" s="118">
        <v>5.57</v>
      </c>
      <c r="D3558" s="119" t="s">
        <v>1685</v>
      </c>
    </row>
    <row r="3559" spans="1:4" s="178" customFormat="1" x14ac:dyDescent="0.25">
      <c r="A3559" s="107"/>
      <c r="B3559" s="232">
        <v>44631</v>
      </c>
      <c r="C3559" s="118">
        <v>3.81</v>
      </c>
      <c r="D3559" s="119" t="s">
        <v>5226</v>
      </c>
    </row>
    <row r="3560" spans="1:4" s="178" customFormat="1" x14ac:dyDescent="0.25">
      <c r="A3560" s="107"/>
      <c r="B3560" s="232">
        <v>44631</v>
      </c>
      <c r="C3560" s="118">
        <v>6.31</v>
      </c>
      <c r="D3560" s="119" t="s">
        <v>3458</v>
      </c>
    </row>
    <row r="3561" spans="1:4" s="178" customFormat="1" x14ac:dyDescent="0.25">
      <c r="A3561" s="107"/>
      <c r="B3561" s="232">
        <v>44631</v>
      </c>
      <c r="C3561" s="118">
        <v>44.54</v>
      </c>
      <c r="D3561" s="119" t="s">
        <v>10383</v>
      </c>
    </row>
    <row r="3562" spans="1:4" s="178" customFormat="1" x14ac:dyDescent="0.25">
      <c r="A3562" s="107"/>
      <c r="B3562" s="232">
        <v>44631</v>
      </c>
      <c r="C3562" s="118">
        <v>10</v>
      </c>
      <c r="D3562" s="119" t="s">
        <v>10384</v>
      </c>
    </row>
    <row r="3563" spans="1:4" s="178" customFormat="1" x14ac:dyDescent="0.25">
      <c r="A3563" s="107"/>
      <c r="B3563" s="232">
        <v>44631</v>
      </c>
      <c r="C3563" s="118">
        <v>10</v>
      </c>
      <c r="D3563" s="119" t="s">
        <v>2306</v>
      </c>
    </row>
    <row r="3564" spans="1:4" s="178" customFormat="1" x14ac:dyDescent="0.25">
      <c r="A3564" s="107"/>
      <c r="B3564" s="232">
        <v>44631</v>
      </c>
      <c r="C3564" s="118">
        <v>10</v>
      </c>
      <c r="D3564" s="119" t="s">
        <v>1683</v>
      </c>
    </row>
    <row r="3565" spans="1:4" s="178" customFormat="1" x14ac:dyDescent="0.25">
      <c r="A3565" s="107"/>
      <c r="B3565" s="232">
        <v>44631</v>
      </c>
      <c r="C3565" s="118">
        <v>9</v>
      </c>
      <c r="D3565" s="119" t="s">
        <v>10385</v>
      </c>
    </row>
    <row r="3566" spans="1:4" s="178" customFormat="1" x14ac:dyDescent="0.25">
      <c r="A3566" s="107"/>
      <c r="B3566" s="232">
        <v>44631</v>
      </c>
      <c r="C3566" s="118">
        <v>10</v>
      </c>
      <c r="D3566" s="119" t="s">
        <v>10386</v>
      </c>
    </row>
    <row r="3567" spans="1:4" s="178" customFormat="1" x14ac:dyDescent="0.25">
      <c r="A3567" s="107"/>
      <c r="B3567" s="232">
        <v>44631</v>
      </c>
      <c r="C3567" s="118">
        <v>500</v>
      </c>
      <c r="D3567" s="119" t="s">
        <v>2632</v>
      </c>
    </row>
    <row r="3568" spans="1:4" s="178" customFormat="1" x14ac:dyDescent="0.25">
      <c r="A3568" s="107"/>
      <c r="B3568" s="232">
        <v>44631</v>
      </c>
      <c r="C3568" s="118">
        <v>1</v>
      </c>
      <c r="D3568" s="119" t="s">
        <v>2225</v>
      </c>
    </row>
    <row r="3569" spans="1:4" s="178" customFormat="1" x14ac:dyDescent="0.25">
      <c r="A3569" s="107"/>
      <c r="B3569" s="232">
        <v>44631</v>
      </c>
      <c r="C3569" s="118">
        <v>100</v>
      </c>
      <c r="D3569" s="119" t="s">
        <v>9914</v>
      </c>
    </row>
    <row r="3570" spans="1:4" s="178" customFormat="1" x14ac:dyDescent="0.25">
      <c r="A3570" s="107"/>
      <c r="B3570" s="232">
        <v>44631</v>
      </c>
      <c r="C3570" s="118">
        <v>2.13</v>
      </c>
      <c r="D3570" s="119" t="s">
        <v>10302</v>
      </c>
    </row>
    <row r="3571" spans="1:4" s="178" customFormat="1" x14ac:dyDescent="0.25">
      <c r="A3571" s="107"/>
      <c r="B3571" s="232">
        <v>44631</v>
      </c>
      <c r="C3571" s="118">
        <v>8.56</v>
      </c>
      <c r="D3571" s="119" t="s">
        <v>4668</v>
      </c>
    </row>
    <row r="3572" spans="1:4" s="178" customFormat="1" x14ac:dyDescent="0.25">
      <c r="A3572" s="107"/>
      <c r="B3572" s="232">
        <v>44631</v>
      </c>
      <c r="C3572" s="118">
        <v>2.69</v>
      </c>
      <c r="D3572" s="119" t="s">
        <v>10387</v>
      </c>
    </row>
    <row r="3573" spans="1:4" s="178" customFormat="1" x14ac:dyDescent="0.25">
      <c r="A3573" s="107"/>
      <c r="B3573" s="232">
        <v>44631</v>
      </c>
      <c r="C3573" s="118">
        <v>13.93</v>
      </c>
      <c r="D3573" s="119" t="s">
        <v>4859</v>
      </c>
    </row>
    <row r="3574" spans="1:4" s="178" customFormat="1" x14ac:dyDescent="0.25">
      <c r="A3574" s="107"/>
      <c r="B3574" s="232">
        <v>44631</v>
      </c>
      <c r="C3574" s="118">
        <v>100</v>
      </c>
      <c r="D3574" s="119" t="s">
        <v>21</v>
      </c>
    </row>
    <row r="3575" spans="1:4" s="178" customFormat="1" x14ac:dyDescent="0.25">
      <c r="A3575" s="107"/>
      <c r="B3575" s="232">
        <v>44631</v>
      </c>
      <c r="C3575" s="118">
        <v>22</v>
      </c>
      <c r="D3575" s="119" t="s">
        <v>2762</v>
      </c>
    </row>
    <row r="3576" spans="1:4" s="178" customFormat="1" x14ac:dyDescent="0.25">
      <c r="A3576" s="107"/>
      <c r="B3576" s="232">
        <v>44631</v>
      </c>
      <c r="C3576" s="118">
        <v>10</v>
      </c>
      <c r="D3576" s="119" t="s">
        <v>2053</v>
      </c>
    </row>
    <row r="3577" spans="1:4" s="178" customFormat="1" x14ac:dyDescent="0.25">
      <c r="A3577" s="107"/>
      <c r="B3577" s="232">
        <v>44631</v>
      </c>
      <c r="C3577" s="118">
        <v>10</v>
      </c>
      <c r="D3577" s="119" t="s">
        <v>10128</v>
      </c>
    </row>
    <row r="3578" spans="1:4" s="178" customFormat="1" x14ac:dyDescent="0.25">
      <c r="A3578" s="107"/>
      <c r="B3578" s="232">
        <v>44631</v>
      </c>
      <c r="C3578" s="118">
        <v>10</v>
      </c>
      <c r="D3578" s="119" t="s">
        <v>10388</v>
      </c>
    </row>
    <row r="3579" spans="1:4" s="178" customFormat="1" x14ac:dyDescent="0.25">
      <c r="A3579" s="107"/>
      <c r="B3579" s="232">
        <v>44631</v>
      </c>
      <c r="C3579" s="118">
        <v>182</v>
      </c>
      <c r="D3579" s="119" t="s">
        <v>3411</v>
      </c>
    </row>
    <row r="3580" spans="1:4" s="178" customFormat="1" x14ac:dyDescent="0.25">
      <c r="A3580" s="107"/>
      <c r="B3580" s="232">
        <v>44631</v>
      </c>
      <c r="C3580" s="118">
        <v>25</v>
      </c>
      <c r="D3580" s="119" t="s">
        <v>2545</v>
      </c>
    </row>
    <row r="3581" spans="1:4" s="178" customFormat="1" x14ac:dyDescent="0.25">
      <c r="A3581" s="107"/>
      <c r="B3581" s="232">
        <v>44631</v>
      </c>
      <c r="C3581" s="118">
        <v>10</v>
      </c>
      <c r="D3581" s="119" t="s">
        <v>2629</v>
      </c>
    </row>
    <row r="3582" spans="1:4" s="178" customFormat="1" x14ac:dyDescent="0.25">
      <c r="A3582" s="107"/>
      <c r="B3582" s="232">
        <v>44631</v>
      </c>
      <c r="C3582" s="118">
        <v>26.76</v>
      </c>
      <c r="D3582" s="119" t="s">
        <v>1158</v>
      </c>
    </row>
    <row r="3583" spans="1:4" s="178" customFormat="1" x14ac:dyDescent="0.25">
      <c r="A3583" s="107"/>
      <c r="B3583" s="232">
        <v>44631</v>
      </c>
      <c r="C3583" s="118">
        <v>4.32</v>
      </c>
      <c r="D3583" s="119" t="s">
        <v>3761</v>
      </c>
    </row>
    <row r="3584" spans="1:4" s="178" customFormat="1" x14ac:dyDescent="0.25">
      <c r="A3584" s="107"/>
      <c r="B3584" s="232">
        <v>44631</v>
      </c>
      <c r="C3584" s="118">
        <v>4</v>
      </c>
      <c r="D3584" s="119" t="s">
        <v>1044</v>
      </c>
    </row>
    <row r="3585" spans="1:4" s="178" customFormat="1" x14ac:dyDescent="0.25">
      <c r="A3585" s="107"/>
      <c r="B3585" s="232">
        <v>44631</v>
      </c>
      <c r="C3585" s="118">
        <v>5.19</v>
      </c>
      <c r="D3585" s="119" t="s">
        <v>10389</v>
      </c>
    </row>
    <row r="3586" spans="1:4" s="178" customFormat="1" x14ac:dyDescent="0.25">
      <c r="A3586" s="107"/>
      <c r="B3586" s="232">
        <v>44631</v>
      </c>
      <c r="C3586" s="118">
        <v>10</v>
      </c>
      <c r="D3586" s="119" t="s">
        <v>1409</v>
      </c>
    </row>
    <row r="3587" spans="1:4" s="178" customFormat="1" x14ac:dyDescent="0.25">
      <c r="A3587" s="107"/>
      <c r="B3587" s="232">
        <v>44631</v>
      </c>
      <c r="C3587" s="118">
        <v>10</v>
      </c>
      <c r="D3587" s="119" t="s">
        <v>495</v>
      </c>
    </row>
    <row r="3588" spans="1:4" s="178" customFormat="1" x14ac:dyDescent="0.25">
      <c r="A3588" s="107"/>
      <c r="B3588" s="232">
        <v>44631</v>
      </c>
      <c r="C3588" s="118">
        <v>17</v>
      </c>
      <c r="D3588" s="119" t="s">
        <v>10390</v>
      </c>
    </row>
    <row r="3589" spans="1:4" s="178" customFormat="1" x14ac:dyDescent="0.25">
      <c r="A3589" s="107"/>
      <c r="B3589" s="232">
        <v>44631</v>
      </c>
      <c r="C3589" s="118">
        <v>12</v>
      </c>
      <c r="D3589" s="119" t="s">
        <v>5467</v>
      </c>
    </row>
    <row r="3590" spans="1:4" s="178" customFormat="1" x14ac:dyDescent="0.25">
      <c r="A3590" s="107"/>
      <c r="B3590" s="232">
        <v>44631</v>
      </c>
      <c r="C3590" s="118">
        <v>10</v>
      </c>
      <c r="D3590" s="119" t="s">
        <v>10391</v>
      </c>
    </row>
    <row r="3591" spans="1:4" s="178" customFormat="1" x14ac:dyDescent="0.25">
      <c r="A3591" s="107"/>
      <c r="B3591" s="232">
        <v>44631</v>
      </c>
      <c r="C3591" s="118">
        <v>2546</v>
      </c>
      <c r="D3591" s="119" t="s">
        <v>1053</v>
      </c>
    </row>
    <row r="3592" spans="1:4" s="178" customFormat="1" x14ac:dyDescent="0.25">
      <c r="A3592" s="107"/>
      <c r="B3592" s="232">
        <v>44631</v>
      </c>
      <c r="C3592" s="118">
        <v>10</v>
      </c>
      <c r="D3592" s="119" t="s">
        <v>896</v>
      </c>
    </row>
    <row r="3593" spans="1:4" s="178" customFormat="1" x14ac:dyDescent="0.25">
      <c r="A3593" s="107"/>
      <c r="B3593" s="232">
        <v>44631</v>
      </c>
      <c r="C3593" s="118">
        <v>3.76</v>
      </c>
      <c r="D3593" s="119" t="s">
        <v>9900</v>
      </c>
    </row>
    <row r="3594" spans="1:4" s="178" customFormat="1" x14ac:dyDescent="0.25">
      <c r="A3594" s="107"/>
      <c r="B3594" s="232">
        <v>44631</v>
      </c>
      <c r="C3594" s="118">
        <v>40</v>
      </c>
      <c r="D3594" s="119" t="s">
        <v>10392</v>
      </c>
    </row>
    <row r="3595" spans="1:4" s="178" customFormat="1" x14ac:dyDescent="0.25">
      <c r="A3595" s="107"/>
      <c r="B3595" s="232">
        <v>44631</v>
      </c>
      <c r="C3595" s="118">
        <v>1</v>
      </c>
      <c r="D3595" s="119" t="s">
        <v>4975</v>
      </c>
    </row>
    <row r="3596" spans="1:4" s="178" customFormat="1" x14ac:dyDescent="0.25">
      <c r="A3596" s="107"/>
      <c r="B3596" s="232">
        <v>44631</v>
      </c>
      <c r="C3596" s="118">
        <v>10</v>
      </c>
      <c r="D3596" s="119" t="s">
        <v>9842</v>
      </c>
    </row>
    <row r="3597" spans="1:4" s="178" customFormat="1" x14ac:dyDescent="0.25">
      <c r="A3597" s="107"/>
      <c r="B3597" s="232">
        <v>44631</v>
      </c>
      <c r="C3597" s="118">
        <v>10</v>
      </c>
      <c r="D3597" s="119" t="s">
        <v>10007</v>
      </c>
    </row>
    <row r="3598" spans="1:4" s="178" customFormat="1" x14ac:dyDescent="0.25">
      <c r="A3598" s="107"/>
      <c r="B3598" s="232">
        <v>44631</v>
      </c>
      <c r="C3598" s="118">
        <v>500</v>
      </c>
      <c r="D3598" s="119" t="s">
        <v>853</v>
      </c>
    </row>
    <row r="3599" spans="1:4" s="178" customFormat="1" x14ac:dyDescent="0.25">
      <c r="A3599" s="107"/>
      <c r="B3599" s="232">
        <v>44631</v>
      </c>
      <c r="C3599" s="118">
        <v>10</v>
      </c>
      <c r="D3599" s="119" t="s">
        <v>753</v>
      </c>
    </row>
    <row r="3600" spans="1:4" s="178" customFormat="1" x14ac:dyDescent="0.25">
      <c r="A3600" s="107"/>
      <c r="B3600" s="232">
        <v>44631</v>
      </c>
      <c r="C3600" s="118">
        <v>1</v>
      </c>
      <c r="D3600" s="119" t="s">
        <v>10393</v>
      </c>
    </row>
    <row r="3601" spans="1:4" s="178" customFormat="1" x14ac:dyDescent="0.25">
      <c r="A3601" s="107"/>
      <c r="B3601" s="232">
        <v>44631</v>
      </c>
      <c r="C3601" s="118">
        <v>13</v>
      </c>
      <c r="D3601" s="119" t="s">
        <v>10394</v>
      </c>
    </row>
    <row r="3602" spans="1:4" s="178" customFormat="1" x14ac:dyDescent="0.25">
      <c r="A3602" s="107"/>
      <c r="B3602" s="232">
        <v>44631</v>
      </c>
      <c r="C3602" s="118">
        <v>6</v>
      </c>
      <c r="D3602" s="119" t="s">
        <v>10395</v>
      </c>
    </row>
    <row r="3603" spans="1:4" s="178" customFormat="1" x14ac:dyDescent="0.25">
      <c r="A3603" s="107"/>
      <c r="B3603" s="232">
        <v>44631</v>
      </c>
      <c r="C3603" s="118">
        <v>10</v>
      </c>
      <c r="D3603" s="119" t="s">
        <v>10396</v>
      </c>
    </row>
    <row r="3604" spans="1:4" s="178" customFormat="1" x14ac:dyDescent="0.25">
      <c r="A3604" s="107"/>
      <c r="B3604" s="232">
        <v>44631</v>
      </c>
      <c r="C3604" s="118">
        <v>10</v>
      </c>
      <c r="D3604" s="119" t="s">
        <v>9946</v>
      </c>
    </row>
    <row r="3605" spans="1:4" s="178" customFormat="1" x14ac:dyDescent="0.25">
      <c r="A3605" s="107"/>
      <c r="B3605" s="232">
        <v>44631</v>
      </c>
      <c r="C3605" s="118">
        <v>10</v>
      </c>
      <c r="D3605" s="119" t="s">
        <v>3183</v>
      </c>
    </row>
    <row r="3606" spans="1:4" s="178" customFormat="1" x14ac:dyDescent="0.25">
      <c r="A3606" s="107"/>
      <c r="B3606" s="232">
        <v>44631</v>
      </c>
      <c r="C3606" s="118">
        <v>3.5</v>
      </c>
      <c r="D3606" s="119" t="s">
        <v>4754</v>
      </c>
    </row>
    <row r="3607" spans="1:4" s="178" customFormat="1" x14ac:dyDescent="0.25">
      <c r="A3607" s="107"/>
      <c r="B3607" s="232">
        <v>44631</v>
      </c>
      <c r="C3607" s="118">
        <v>10</v>
      </c>
      <c r="D3607" s="119" t="s">
        <v>3339</v>
      </c>
    </row>
    <row r="3608" spans="1:4" s="178" customFormat="1" x14ac:dyDescent="0.25">
      <c r="A3608" s="107"/>
      <c r="B3608" s="232">
        <v>44631</v>
      </c>
      <c r="C3608" s="118">
        <v>10</v>
      </c>
      <c r="D3608" s="119" t="s">
        <v>9846</v>
      </c>
    </row>
    <row r="3609" spans="1:4" s="178" customFormat="1" x14ac:dyDescent="0.25">
      <c r="A3609" s="107"/>
      <c r="B3609" s="232">
        <v>44631</v>
      </c>
      <c r="C3609" s="118">
        <v>10</v>
      </c>
      <c r="D3609" s="119" t="s">
        <v>1283</v>
      </c>
    </row>
    <row r="3610" spans="1:4" s="178" customFormat="1" x14ac:dyDescent="0.25">
      <c r="A3610" s="107"/>
      <c r="B3610" s="232">
        <v>44631</v>
      </c>
      <c r="C3610" s="118">
        <v>1</v>
      </c>
      <c r="D3610" s="119" t="s">
        <v>1033</v>
      </c>
    </row>
    <row r="3611" spans="1:4" s="178" customFormat="1" x14ac:dyDescent="0.25">
      <c r="A3611" s="107"/>
      <c r="B3611" s="232">
        <v>44631</v>
      </c>
      <c r="C3611" s="118">
        <v>17.809999999999999</v>
      </c>
      <c r="D3611" s="119" t="s">
        <v>1099</v>
      </c>
    </row>
    <row r="3612" spans="1:4" s="178" customFormat="1" x14ac:dyDescent="0.25">
      <c r="A3612" s="107"/>
      <c r="B3612" s="232">
        <v>44631</v>
      </c>
      <c r="C3612" s="118">
        <v>10</v>
      </c>
      <c r="D3612" s="119" t="s">
        <v>5120</v>
      </c>
    </row>
    <row r="3613" spans="1:4" s="178" customFormat="1" x14ac:dyDescent="0.25">
      <c r="A3613" s="107"/>
      <c r="B3613" s="232">
        <v>44631</v>
      </c>
      <c r="C3613" s="118">
        <v>10</v>
      </c>
      <c r="D3613" s="119" t="s">
        <v>10397</v>
      </c>
    </row>
    <row r="3614" spans="1:4" s="178" customFormat="1" x14ac:dyDescent="0.25">
      <c r="A3614" s="107"/>
      <c r="B3614" s="232">
        <v>44631</v>
      </c>
      <c r="C3614" s="118">
        <v>10</v>
      </c>
      <c r="D3614" s="119" t="s">
        <v>10398</v>
      </c>
    </row>
    <row r="3615" spans="1:4" s="178" customFormat="1" x14ac:dyDescent="0.25">
      <c r="A3615" s="107"/>
      <c r="B3615" s="232">
        <v>44631</v>
      </c>
      <c r="C3615" s="118">
        <v>10</v>
      </c>
      <c r="D3615" s="119" t="s">
        <v>10399</v>
      </c>
    </row>
    <row r="3616" spans="1:4" s="178" customFormat="1" x14ac:dyDescent="0.25">
      <c r="A3616" s="107"/>
      <c r="B3616" s="232">
        <v>44631</v>
      </c>
      <c r="C3616" s="118">
        <v>46</v>
      </c>
      <c r="D3616" s="119" t="s">
        <v>951</v>
      </c>
    </row>
    <row r="3617" spans="1:4" s="178" customFormat="1" x14ac:dyDescent="0.25">
      <c r="A3617" s="107"/>
      <c r="B3617" s="232">
        <v>44631</v>
      </c>
      <c r="C3617" s="118">
        <v>5</v>
      </c>
      <c r="D3617" s="119" t="s">
        <v>10400</v>
      </c>
    </row>
    <row r="3618" spans="1:4" s="178" customFormat="1" x14ac:dyDescent="0.25">
      <c r="A3618" s="107"/>
      <c r="B3618" s="232">
        <v>44631</v>
      </c>
      <c r="C3618" s="118">
        <v>10</v>
      </c>
      <c r="D3618" s="119" t="s">
        <v>2440</v>
      </c>
    </row>
    <row r="3619" spans="1:4" s="178" customFormat="1" x14ac:dyDescent="0.25">
      <c r="A3619" s="107"/>
      <c r="B3619" s="232">
        <v>44631</v>
      </c>
      <c r="C3619" s="118">
        <v>50</v>
      </c>
      <c r="D3619" s="119" t="s">
        <v>10401</v>
      </c>
    </row>
    <row r="3620" spans="1:4" s="178" customFormat="1" x14ac:dyDescent="0.25">
      <c r="A3620" s="107"/>
      <c r="B3620" s="232">
        <v>44631</v>
      </c>
      <c r="C3620" s="118">
        <v>10</v>
      </c>
      <c r="D3620" s="119" t="s">
        <v>10402</v>
      </c>
    </row>
    <row r="3621" spans="1:4" s="178" customFormat="1" x14ac:dyDescent="0.25">
      <c r="A3621" s="107"/>
      <c r="B3621" s="232">
        <v>44631</v>
      </c>
      <c r="C3621" s="118">
        <v>1.04</v>
      </c>
      <c r="D3621" s="119" t="s">
        <v>818</v>
      </c>
    </row>
    <row r="3622" spans="1:4" s="178" customFormat="1" x14ac:dyDescent="0.25">
      <c r="A3622" s="107"/>
      <c r="B3622" s="232">
        <v>44631</v>
      </c>
      <c r="C3622" s="118">
        <v>10</v>
      </c>
      <c r="D3622" s="119" t="s">
        <v>1230</v>
      </c>
    </row>
    <row r="3623" spans="1:4" s="178" customFormat="1" x14ac:dyDescent="0.25">
      <c r="A3623" s="107"/>
      <c r="B3623" s="232">
        <v>44631</v>
      </c>
      <c r="C3623" s="118">
        <v>10</v>
      </c>
      <c r="D3623" s="119" t="s">
        <v>3170</v>
      </c>
    </row>
    <row r="3624" spans="1:4" s="178" customFormat="1" x14ac:dyDescent="0.25">
      <c r="A3624" s="107"/>
      <c r="B3624" s="232">
        <v>44631</v>
      </c>
      <c r="C3624" s="118">
        <v>10</v>
      </c>
      <c r="D3624" s="119" t="s">
        <v>826</v>
      </c>
    </row>
    <row r="3625" spans="1:4" s="178" customFormat="1" x14ac:dyDescent="0.25">
      <c r="A3625" s="107"/>
      <c r="B3625" s="232">
        <v>44631</v>
      </c>
      <c r="C3625" s="118">
        <v>14</v>
      </c>
      <c r="D3625" s="119" t="s">
        <v>10403</v>
      </c>
    </row>
    <row r="3626" spans="1:4" s="178" customFormat="1" x14ac:dyDescent="0.25">
      <c r="A3626" s="107"/>
      <c r="B3626" s="232">
        <v>44631</v>
      </c>
      <c r="C3626" s="118">
        <v>77</v>
      </c>
      <c r="D3626" s="119" t="s">
        <v>336</v>
      </c>
    </row>
    <row r="3627" spans="1:4" s="178" customFormat="1" x14ac:dyDescent="0.25">
      <c r="A3627" s="107"/>
      <c r="B3627" s="232">
        <v>44631</v>
      </c>
      <c r="C3627" s="118">
        <v>5.8</v>
      </c>
      <c r="D3627" s="119" t="s">
        <v>2246</v>
      </c>
    </row>
    <row r="3628" spans="1:4" s="178" customFormat="1" x14ac:dyDescent="0.25">
      <c r="A3628" s="107"/>
      <c r="B3628" s="232">
        <v>44631</v>
      </c>
      <c r="C3628" s="118">
        <v>10</v>
      </c>
      <c r="D3628" s="119" t="s">
        <v>2083</v>
      </c>
    </row>
    <row r="3629" spans="1:4" s="178" customFormat="1" x14ac:dyDescent="0.25">
      <c r="A3629" s="107"/>
      <c r="B3629" s="232">
        <v>44631</v>
      </c>
      <c r="C3629" s="118">
        <v>200</v>
      </c>
      <c r="D3629" s="119" t="s">
        <v>1987</v>
      </c>
    </row>
    <row r="3630" spans="1:4" s="178" customFormat="1" x14ac:dyDescent="0.25">
      <c r="A3630" s="107"/>
      <c r="B3630" s="232">
        <v>44631</v>
      </c>
      <c r="C3630" s="118">
        <v>6.2</v>
      </c>
      <c r="D3630" s="119" t="s">
        <v>10404</v>
      </c>
    </row>
    <row r="3631" spans="1:4" s="178" customFormat="1" x14ac:dyDescent="0.25">
      <c r="A3631" s="107"/>
      <c r="B3631" s="232">
        <v>44631</v>
      </c>
      <c r="C3631" s="118">
        <v>10</v>
      </c>
      <c r="D3631" s="119" t="s">
        <v>5024</v>
      </c>
    </row>
    <row r="3632" spans="1:4" s="178" customFormat="1" x14ac:dyDescent="0.25">
      <c r="A3632" s="107"/>
      <c r="B3632" s="232">
        <v>44631</v>
      </c>
      <c r="C3632" s="118">
        <v>45.5</v>
      </c>
      <c r="D3632" s="119" t="s">
        <v>5378</v>
      </c>
    </row>
    <row r="3633" spans="1:4" s="178" customFormat="1" x14ac:dyDescent="0.25">
      <c r="A3633" s="107"/>
      <c r="B3633" s="232">
        <v>44631</v>
      </c>
      <c r="C3633" s="118">
        <v>10</v>
      </c>
      <c r="D3633" s="119" t="s">
        <v>3823</v>
      </c>
    </row>
    <row r="3634" spans="1:4" s="178" customFormat="1" x14ac:dyDescent="0.25">
      <c r="A3634" s="107"/>
      <c r="B3634" s="232">
        <v>44631</v>
      </c>
      <c r="C3634" s="118">
        <v>10</v>
      </c>
      <c r="D3634" s="119" t="s">
        <v>9170</v>
      </c>
    </row>
    <row r="3635" spans="1:4" s="178" customFormat="1" x14ac:dyDescent="0.25">
      <c r="A3635" s="107"/>
      <c r="B3635" s="232">
        <v>44631</v>
      </c>
      <c r="C3635" s="118">
        <v>46.21</v>
      </c>
      <c r="D3635" s="119" t="s">
        <v>1537</v>
      </c>
    </row>
    <row r="3636" spans="1:4" s="178" customFormat="1" x14ac:dyDescent="0.25">
      <c r="A3636" s="107"/>
      <c r="B3636" s="232">
        <v>44631</v>
      </c>
      <c r="C3636" s="118">
        <v>10</v>
      </c>
      <c r="D3636" s="119" t="s">
        <v>10311</v>
      </c>
    </row>
    <row r="3637" spans="1:4" s="178" customFormat="1" x14ac:dyDescent="0.25">
      <c r="A3637" s="107"/>
      <c r="B3637" s="232">
        <v>44631</v>
      </c>
      <c r="C3637" s="118">
        <v>4</v>
      </c>
      <c r="D3637" s="119" t="s">
        <v>2859</v>
      </c>
    </row>
    <row r="3638" spans="1:4" s="178" customFormat="1" x14ac:dyDescent="0.25">
      <c r="A3638" s="107"/>
      <c r="B3638" s="232">
        <v>44631</v>
      </c>
      <c r="C3638" s="118">
        <v>5</v>
      </c>
      <c r="D3638" s="119" t="s">
        <v>10405</v>
      </c>
    </row>
    <row r="3639" spans="1:4" s="178" customFormat="1" x14ac:dyDescent="0.25">
      <c r="A3639" s="107"/>
      <c r="B3639" s="232">
        <v>44631</v>
      </c>
      <c r="C3639" s="118">
        <v>3</v>
      </c>
      <c r="D3639" s="119" t="s">
        <v>10406</v>
      </c>
    </row>
    <row r="3640" spans="1:4" s="178" customFormat="1" x14ac:dyDescent="0.25">
      <c r="A3640" s="107"/>
      <c r="B3640" s="232">
        <v>44631</v>
      </c>
      <c r="C3640" s="118">
        <v>10</v>
      </c>
      <c r="D3640" s="119" t="s">
        <v>5156</v>
      </c>
    </row>
    <row r="3641" spans="1:4" s="178" customFormat="1" x14ac:dyDescent="0.25">
      <c r="A3641" s="107"/>
      <c r="B3641" s="232">
        <v>44631</v>
      </c>
      <c r="C3641" s="118">
        <v>4</v>
      </c>
      <c r="D3641" s="119" t="s">
        <v>10099</v>
      </c>
    </row>
    <row r="3642" spans="1:4" s="178" customFormat="1" x14ac:dyDescent="0.25">
      <c r="A3642" s="107"/>
      <c r="B3642" s="232">
        <v>44631</v>
      </c>
      <c r="C3642" s="118">
        <v>29.51</v>
      </c>
      <c r="D3642" s="119" t="s">
        <v>4558</v>
      </c>
    </row>
    <row r="3643" spans="1:4" s="178" customFormat="1" x14ac:dyDescent="0.25">
      <c r="A3643" s="107"/>
      <c r="B3643" s="232">
        <v>44631</v>
      </c>
      <c r="C3643" s="118">
        <v>3000</v>
      </c>
      <c r="D3643" s="119" t="s">
        <v>4550</v>
      </c>
    </row>
    <row r="3644" spans="1:4" s="178" customFormat="1" x14ac:dyDescent="0.25">
      <c r="A3644" s="107"/>
      <c r="B3644" s="232">
        <v>44631</v>
      </c>
      <c r="C3644" s="118">
        <v>42</v>
      </c>
      <c r="D3644" s="119" t="s">
        <v>763</v>
      </c>
    </row>
    <row r="3645" spans="1:4" s="178" customFormat="1" x14ac:dyDescent="0.25">
      <c r="A3645" s="107"/>
      <c r="B3645" s="232">
        <v>44631</v>
      </c>
      <c r="C3645" s="118">
        <v>10</v>
      </c>
      <c r="D3645" s="119" t="s">
        <v>4778</v>
      </c>
    </row>
    <row r="3646" spans="1:4" s="178" customFormat="1" x14ac:dyDescent="0.25">
      <c r="A3646" s="107"/>
      <c r="B3646" s="232">
        <v>44631</v>
      </c>
      <c r="C3646" s="118">
        <v>10</v>
      </c>
      <c r="D3646" s="119" t="s">
        <v>2060</v>
      </c>
    </row>
    <row r="3647" spans="1:4" s="178" customFormat="1" x14ac:dyDescent="0.25">
      <c r="A3647" s="107"/>
      <c r="B3647" s="232">
        <v>44631</v>
      </c>
      <c r="C3647" s="118">
        <v>11</v>
      </c>
      <c r="D3647" s="119" t="s">
        <v>10211</v>
      </c>
    </row>
    <row r="3648" spans="1:4" s="178" customFormat="1" x14ac:dyDescent="0.25">
      <c r="A3648" s="107"/>
      <c r="B3648" s="232">
        <v>44631</v>
      </c>
      <c r="C3648" s="118">
        <v>10</v>
      </c>
      <c r="D3648" s="119" t="s">
        <v>9887</v>
      </c>
    </row>
    <row r="3649" spans="1:4" s="178" customFormat="1" x14ac:dyDescent="0.25">
      <c r="A3649" s="107"/>
      <c r="B3649" s="232">
        <v>44631</v>
      </c>
      <c r="C3649" s="118">
        <v>10</v>
      </c>
      <c r="D3649" s="119" t="s">
        <v>10407</v>
      </c>
    </row>
    <row r="3650" spans="1:4" s="178" customFormat="1" x14ac:dyDescent="0.25">
      <c r="A3650" s="107"/>
      <c r="B3650" s="232">
        <v>44631</v>
      </c>
      <c r="C3650" s="118">
        <v>1000</v>
      </c>
      <c r="D3650" s="119" t="s">
        <v>1713</v>
      </c>
    </row>
    <row r="3651" spans="1:4" s="178" customFormat="1" x14ac:dyDescent="0.25">
      <c r="A3651" s="107"/>
      <c r="B3651" s="232">
        <v>44631</v>
      </c>
      <c r="C3651" s="118">
        <v>70</v>
      </c>
      <c r="D3651" s="119" t="s">
        <v>610</v>
      </c>
    </row>
    <row r="3652" spans="1:4" s="178" customFormat="1" x14ac:dyDescent="0.25">
      <c r="A3652" s="107"/>
      <c r="B3652" s="232">
        <v>44631</v>
      </c>
      <c r="C3652" s="118">
        <v>10</v>
      </c>
      <c r="D3652" s="119" t="s">
        <v>10408</v>
      </c>
    </row>
    <row r="3653" spans="1:4" s="178" customFormat="1" x14ac:dyDescent="0.25">
      <c r="A3653" s="107"/>
      <c r="B3653" s="232">
        <v>44631</v>
      </c>
      <c r="C3653" s="118">
        <v>100</v>
      </c>
      <c r="D3653" s="119" t="s">
        <v>5271</v>
      </c>
    </row>
    <row r="3654" spans="1:4" s="178" customFormat="1" x14ac:dyDescent="0.25">
      <c r="A3654" s="107"/>
      <c r="B3654" s="232">
        <v>44631</v>
      </c>
      <c r="C3654" s="118">
        <v>10</v>
      </c>
      <c r="D3654" s="119" t="s">
        <v>4023</v>
      </c>
    </row>
    <row r="3655" spans="1:4" s="178" customFormat="1" x14ac:dyDescent="0.25">
      <c r="A3655" s="107"/>
      <c r="B3655" s="232">
        <v>44631</v>
      </c>
      <c r="C3655" s="118">
        <v>2.5</v>
      </c>
      <c r="D3655" s="119" t="s">
        <v>4008</v>
      </c>
    </row>
    <row r="3656" spans="1:4" s="178" customFormat="1" x14ac:dyDescent="0.25">
      <c r="A3656" s="107"/>
      <c r="B3656" s="232">
        <v>44631</v>
      </c>
      <c r="C3656" s="118">
        <v>10</v>
      </c>
      <c r="D3656" s="119" t="s">
        <v>10307</v>
      </c>
    </row>
    <row r="3657" spans="1:4" s="178" customFormat="1" x14ac:dyDescent="0.25">
      <c r="A3657" s="107"/>
      <c r="B3657" s="232">
        <v>44631</v>
      </c>
      <c r="C3657" s="118">
        <v>23.76</v>
      </c>
      <c r="D3657" s="119" t="s">
        <v>10409</v>
      </c>
    </row>
    <row r="3658" spans="1:4" s="178" customFormat="1" x14ac:dyDescent="0.25">
      <c r="A3658" s="107"/>
      <c r="B3658" s="232">
        <v>44631</v>
      </c>
      <c r="C3658" s="118">
        <v>3</v>
      </c>
      <c r="D3658" s="119" t="s">
        <v>10410</v>
      </c>
    </row>
    <row r="3659" spans="1:4" s="178" customFormat="1" x14ac:dyDescent="0.25">
      <c r="A3659" s="107"/>
      <c r="B3659" s="232">
        <v>44631</v>
      </c>
      <c r="C3659" s="118">
        <v>9.68</v>
      </c>
      <c r="D3659" s="119" t="s">
        <v>1101</v>
      </c>
    </row>
    <row r="3660" spans="1:4" s="178" customFormat="1" x14ac:dyDescent="0.25">
      <c r="A3660" s="107"/>
      <c r="B3660" s="232">
        <v>44631</v>
      </c>
      <c r="C3660" s="118">
        <v>10</v>
      </c>
      <c r="D3660" s="119" t="s">
        <v>10411</v>
      </c>
    </row>
    <row r="3661" spans="1:4" s="178" customFormat="1" x14ac:dyDescent="0.25">
      <c r="A3661" s="107"/>
      <c r="B3661" s="232">
        <v>44631</v>
      </c>
      <c r="C3661" s="118">
        <v>10</v>
      </c>
      <c r="D3661" s="119" t="s">
        <v>10412</v>
      </c>
    </row>
    <row r="3662" spans="1:4" s="178" customFormat="1" x14ac:dyDescent="0.25">
      <c r="A3662" s="107"/>
      <c r="B3662" s="232">
        <v>44631</v>
      </c>
      <c r="C3662" s="118">
        <v>100</v>
      </c>
      <c r="D3662" s="119" t="s">
        <v>4102</v>
      </c>
    </row>
    <row r="3663" spans="1:4" s="178" customFormat="1" x14ac:dyDescent="0.25">
      <c r="A3663" s="107"/>
      <c r="B3663" s="232">
        <v>44631</v>
      </c>
      <c r="C3663" s="118">
        <v>8</v>
      </c>
      <c r="D3663" s="119" t="s">
        <v>3178</v>
      </c>
    </row>
    <row r="3664" spans="1:4" s="178" customFormat="1" x14ac:dyDescent="0.25">
      <c r="A3664" s="107"/>
      <c r="B3664" s="232">
        <v>44631</v>
      </c>
      <c r="C3664" s="118">
        <v>15.86</v>
      </c>
      <c r="D3664" s="119" t="s">
        <v>3562</v>
      </c>
    </row>
    <row r="3665" spans="1:4" s="178" customFormat="1" x14ac:dyDescent="0.25">
      <c r="A3665" s="107"/>
      <c r="B3665" s="232">
        <v>44631</v>
      </c>
      <c r="C3665" s="118">
        <v>10</v>
      </c>
      <c r="D3665" s="119" t="s">
        <v>329</v>
      </c>
    </row>
    <row r="3666" spans="1:4" s="178" customFormat="1" x14ac:dyDescent="0.25">
      <c r="A3666" s="107"/>
      <c r="B3666" s="232">
        <v>44631</v>
      </c>
      <c r="C3666" s="118">
        <v>9.5399999999999991</v>
      </c>
      <c r="D3666" s="119" t="s">
        <v>2752</v>
      </c>
    </row>
    <row r="3667" spans="1:4" s="178" customFormat="1" x14ac:dyDescent="0.25">
      <c r="A3667" s="107"/>
      <c r="B3667" s="232">
        <v>44631</v>
      </c>
      <c r="C3667" s="118">
        <v>43.76</v>
      </c>
      <c r="D3667" s="119" t="s">
        <v>5271</v>
      </c>
    </row>
    <row r="3668" spans="1:4" s="178" customFormat="1" x14ac:dyDescent="0.25">
      <c r="A3668" s="107"/>
      <c r="B3668" s="232">
        <v>44631</v>
      </c>
      <c r="C3668" s="118">
        <v>10</v>
      </c>
      <c r="D3668" s="119" t="s">
        <v>4743</v>
      </c>
    </row>
    <row r="3669" spans="1:4" s="178" customFormat="1" x14ac:dyDescent="0.25">
      <c r="A3669" s="107"/>
      <c r="B3669" s="232">
        <v>44631</v>
      </c>
      <c r="C3669" s="118">
        <v>10</v>
      </c>
      <c r="D3669" s="119" t="s">
        <v>4023</v>
      </c>
    </row>
    <row r="3670" spans="1:4" s="178" customFormat="1" x14ac:dyDescent="0.25">
      <c r="A3670" s="107"/>
      <c r="B3670" s="232">
        <v>44631</v>
      </c>
      <c r="C3670" s="118">
        <v>1</v>
      </c>
      <c r="D3670" s="119" t="s">
        <v>10413</v>
      </c>
    </row>
    <row r="3671" spans="1:4" s="178" customFormat="1" x14ac:dyDescent="0.25">
      <c r="A3671" s="107"/>
      <c r="B3671" s="232">
        <v>44631</v>
      </c>
      <c r="C3671" s="118">
        <v>42.69</v>
      </c>
      <c r="D3671" s="119" t="s">
        <v>3764</v>
      </c>
    </row>
    <row r="3672" spans="1:4" s="178" customFormat="1" x14ac:dyDescent="0.25">
      <c r="A3672" s="107"/>
      <c r="B3672" s="232">
        <v>44631</v>
      </c>
      <c r="C3672" s="118">
        <v>23.46</v>
      </c>
      <c r="D3672" s="119" t="s">
        <v>132</v>
      </c>
    </row>
    <row r="3673" spans="1:4" s="178" customFormat="1" x14ac:dyDescent="0.25">
      <c r="A3673" s="107"/>
      <c r="B3673" s="232">
        <v>44631</v>
      </c>
      <c r="C3673" s="118">
        <v>5</v>
      </c>
      <c r="D3673" s="119" t="s">
        <v>10236</v>
      </c>
    </row>
    <row r="3674" spans="1:4" s="178" customFormat="1" x14ac:dyDescent="0.25">
      <c r="A3674" s="107"/>
      <c r="B3674" s="232">
        <v>44631</v>
      </c>
      <c r="C3674" s="118">
        <v>40</v>
      </c>
      <c r="D3674" s="119" t="s">
        <v>4484</v>
      </c>
    </row>
    <row r="3675" spans="1:4" s="178" customFormat="1" x14ac:dyDescent="0.25">
      <c r="A3675" s="107"/>
      <c r="B3675" s="232">
        <v>44631</v>
      </c>
      <c r="C3675" s="118">
        <v>7.56</v>
      </c>
      <c r="D3675" s="119" t="s">
        <v>4487</v>
      </c>
    </row>
    <row r="3676" spans="1:4" s="178" customFormat="1" x14ac:dyDescent="0.25">
      <c r="A3676" s="107"/>
      <c r="B3676" s="232">
        <v>44631</v>
      </c>
      <c r="C3676" s="118">
        <v>1.64</v>
      </c>
      <c r="D3676" s="119" t="s">
        <v>10414</v>
      </c>
    </row>
    <row r="3677" spans="1:4" s="178" customFormat="1" x14ac:dyDescent="0.25">
      <c r="A3677" s="107"/>
      <c r="B3677" s="232">
        <v>44631</v>
      </c>
      <c r="C3677" s="118">
        <v>10000</v>
      </c>
      <c r="D3677" s="119" t="s">
        <v>466</v>
      </c>
    </row>
    <row r="3678" spans="1:4" s="178" customFormat="1" x14ac:dyDescent="0.25">
      <c r="A3678" s="107"/>
      <c r="B3678" s="232">
        <v>44631</v>
      </c>
      <c r="C3678" s="118">
        <v>3</v>
      </c>
      <c r="D3678" s="119" t="s">
        <v>4207</v>
      </c>
    </row>
    <row r="3679" spans="1:4" s="178" customFormat="1" x14ac:dyDescent="0.25">
      <c r="A3679" s="107"/>
      <c r="B3679" s="232">
        <v>44631</v>
      </c>
      <c r="C3679" s="118">
        <v>10</v>
      </c>
      <c r="D3679" s="119" t="s">
        <v>9222</v>
      </c>
    </row>
    <row r="3680" spans="1:4" s="178" customFormat="1" x14ac:dyDescent="0.25">
      <c r="A3680" s="107"/>
      <c r="B3680" s="232">
        <v>44631</v>
      </c>
      <c r="C3680" s="118">
        <v>10</v>
      </c>
      <c r="D3680" s="119" t="s">
        <v>3161</v>
      </c>
    </row>
    <row r="3681" spans="1:4" s="178" customFormat="1" x14ac:dyDescent="0.25">
      <c r="A3681" s="107"/>
      <c r="B3681" s="232">
        <v>44631</v>
      </c>
      <c r="C3681" s="118">
        <v>1.77</v>
      </c>
      <c r="D3681" s="119" t="s">
        <v>295</v>
      </c>
    </row>
    <row r="3682" spans="1:4" s="178" customFormat="1" x14ac:dyDescent="0.25">
      <c r="A3682" s="107"/>
      <c r="B3682" s="232">
        <v>44631</v>
      </c>
      <c r="C3682" s="118">
        <v>8.2899999999999991</v>
      </c>
      <c r="D3682" s="119" t="s">
        <v>3034</v>
      </c>
    </row>
    <row r="3683" spans="1:4" s="178" customFormat="1" x14ac:dyDescent="0.25">
      <c r="A3683" s="107"/>
      <c r="B3683" s="232">
        <v>44631</v>
      </c>
      <c r="C3683" s="118">
        <v>40</v>
      </c>
      <c r="D3683" s="119" t="s">
        <v>1977</v>
      </c>
    </row>
    <row r="3684" spans="1:4" s="178" customFormat="1" x14ac:dyDescent="0.25">
      <c r="A3684" s="107"/>
      <c r="B3684" s="232">
        <v>44631</v>
      </c>
      <c r="C3684" s="118">
        <v>300</v>
      </c>
      <c r="D3684" s="119" t="s">
        <v>1096</v>
      </c>
    </row>
    <row r="3685" spans="1:4" s="178" customFormat="1" x14ac:dyDescent="0.25">
      <c r="A3685" s="107"/>
      <c r="B3685" s="232">
        <v>44631</v>
      </c>
      <c r="C3685" s="118">
        <v>1.28</v>
      </c>
      <c r="D3685" s="119" t="s">
        <v>5461</v>
      </c>
    </row>
    <row r="3686" spans="1:4" s="178" customFormat="1" x14ac:dyDescent="0.25">
      <c r="A3686" s="107"/>
      <c r="B3686" s="232">
        <v>44631</v>
      </c>
      <c r="C3686" s="118">
        <v>45.84</v>
      </c>
      <c r="D3686" s="119" t="s">
        <v>10415</v>
      </c>
    </row>
    <row r="3687" spans="1:4" s="178" customFormat="1" x14ac:dyDescent="0.25">
      <c r="A3687" s="107"/>
      <c r="B3687" s="232">
        <v>44631</v>
      </c>
      <c r="C3687" s="118">
        <v>34.409999999999997</v>
      </c>
      <c r="D3687" s="119" t="s">
        <v>758</v>
      </c>
    </row>
    <row r="3688" spans="1:4" s="178" customFormat="1" x14ac:dyDescent="0.25">
      <c r="A3688" s="107"/>
      <c r="B3688" s="232">
        <v>44631</v>
      </c>
      <c r="C3688" s="118">
        <v>150</v>
      </c>
      <c r="D3688" s="119" t="s">
        <v>2608</v>
      </c>
    </row>
    <row r="3689" spans="1:4" s="178" customFormat="1" x14ac:dyDescent="0.25">
      <c r="A3689" s="107"/>
      <c r="B3689" s="232">
        <v>44631</v>
      </c>
      <c r="C3689" s="118">
        <v>10</v>
      </c>
      <c r="D3689" s="119" t="s">
        <v>3894</v>
      </c>
    </row>
    <row r="3690" spans="1:4" s="178" customFormat="1" x14ac:dyDescent="0.25">
      <c r="A3690" s="107"/>
      <c r="B3690" s="232">
        <v>44631</v>
      </c>
      <c r="C3690" s="118">
        <v>17</v>
      </c>
      <c r="D3690" s="119" t="s">
        <v>3056</v>
      </c>
    </row>
    <row r="3691" spans="1:4" s="178" customFormat="1" x14ac:dyDescent="0.25">
      <c r="A3691" s="107"/>
      <c r="B3691" s="232">
        <v>44631</v>
      </c>
      <c r="C3691" s="118">
        <v>6.8</v>
      </c>
      <c r="D3691" s="119" t="s">
        <v>1670</v>
      </c>
    </row>
    <row r="3692" spans="1:4" s="178" customFormat="1" x14ac:dyDescent="0.25">
      <c r="A3692" s="107"/>
      <c r="B3692" s="232">
        <v>44631</v>
      </c>
      <c r="C3692" s="118">
        <v>1500</v>
      </c>
      <c r="D3692" s="119" t="s">
        <v>10416</v>
      </c>
    </row>
    <row r="3693" spans="1:4" s="178" customFormat="1" x14ac:dyDescent="0.25">
      <c r="A3693" s="107"/>
      <c r="B3693" s="232">
        <v>44631</v>
      </c>
      <c r="C3693" s="118">
        <v>35.54</v>
      </c>
      <c r="D3693" s="119" t="s">
        <v>10417</v>
      </c>
    </row>
    <row r="3694" spans="1:4" s="178" customFormat="1" x14ac:dyDescent="0.25">
      <c r="A3694" s="107"/>
      <c r="B3694" s="232">
        <v>44631</v>
      </c>
      <c r="C3694" s="118">
        <v>1000</v>
      </c>
      <c r="D3694" s="119" t="s">
        <v>1792</v>
      </c>
    </row>
    <row r="3695" spans="1:4" s="178" customFormat="1" x14ac:dyDescent="0.25">
      <c r="A3695" s="107"/>
      <c r="B3695" s="232">
        <v>44631</v>
      </c>
      <c r="C3695" s="118">
        <v>3000</v>
      </c>
      <c r="D3695" s="119" t="s">
        <v>1758</v>
      </c>
    </row>
    <row r="3696" spans="1:4" s="178" customFormat="1" x14ac:dyDescent="0.25">
      <c r="A3696" s="107"/>
      <c r="B3696" s="232">
        <v>44631</v>
      </c>
      <c r="C3696" s="118">
        <v>38.42</v>
      </c>
      <c r="D3696" s="119" t="s">
        <v>10418</v>
      </c>
    </row>
    <row r="3697" spans="1:4" s="178" customFormat="1" x14ac:dyDescent="0.25">
      <c r="A3697" s="107"/>
      <c r="B3697" s="232">
        <v>44631</v>
      </c>
      <c r="C3697" s="118">
        <v>1</v>
      </c>
      <c r="D3697" s="119" t="s">
        <v>10419</v>
      </c>
    </row>
    <row r="3698" spans="1:4" s="178" customFormat="1" x14ac:dyDescent="0.25">
      <c r="A3698" s="107"/>
      <c r="B3698" s="232">
        <v>44631</v>
      </c>
      <c r="C3698" s="118">
        <v>1000</v>
      </c>
      <c r="D3698" s="119" t="s">
        <v>2369</v>
      </c>
    </row>
    <row r="3699" spans="1:4" s="178" customFormat="1" x14ac:dyDescent="0.25">
      <c r="A3699" s="107"/>
      <c r="B3699" s="232">
        <v>44631</v>
      </c>
      <c r="C3699" s="118">
        <v>5</v>
      </c>
      <c r="D3699" s="119" t="s">
        <v>10156</v>
      </c>
    </row>
    <row r="3700" spans="1:4" s="178" customFormat="1" x14ac:dyDescent="0.25">
      <c r="A3700" s="107"/>
      <c r="B3700" s="232">
        <v>44631</v>
      </c>
      <c r="C3700" s="118">
        <v>49</v>
      </c>
      <c r="D3700" s="119" t="s">
        <v>1195</v>
      </c>
    </row>
    <row r="3701" spans="1:4" s="178" customFormat="1" x14ac:dyDescent="0.25">
      <c r="A3701" s="107"/>
      <c r="B3701" s="232">
        <v>44631</v>
      </c>
      <c r="C3701" s="118">
        <v>100</v>
      </c>
      <c r="D3701" s="119" t="s">
        <v>10420</v>
      </c>
    </row>
    <row r="3702" spans="1:4" s="178" customFormat="1" x14ac:dyDescent="0.25">
      <c r="A3702" s="107"/>
      <c r="B3702" s="232">
        <v>44631</v>
      </c>
      <c r="C3702" s="118">
        <v>9.98</v>
      </c>
      <c r="D3702" s="119" t="s">
        <v>4810</v>
      </c>
    </row>
    <row r="3703" spans="1:4" s="178" customFormat="1" x14ac:dyDescent="0.25">
      <c r="A3703" s="107"/>
      <c r="B3703" s="232">
        <v>44631</v>
      </c>
      <c r="C3703" s="118">
        <v>8.16</v>
      </c>
      <c r="D3703" s="119" t="s">
        <v>1547</v>
      </c>
    </row>
    <row r="3704" spans="1:4" s="178" customFormat="1" x14ac:dyDescent="0.25">
      <c r="A3704" s="107"/>
      <c r="B3704" s="232">
        <v>44631</v>
      </c>
      <c r="C3704" s="118">
        <v>10</v>
      </c>
      <c r="D3704" s="119" t="s">
        <v>10421</v>
      </c>
    </row>
    <row r="3705" spans="1:4" s="178" customFormat="1" x14ac:dyDescent="0.25">
      <c r="A3705" s="107"/>
      <c r="B3705" s="232">
        <v>44631</v>
      </c>
      <c r="C3705" s="118">
        <v>46.21</v>
      </c>
      <c r="D3705" s="119" t="s">
        <v>4232</v>
      </c>
    </row>
    <row r="3706" spans="1:4" s="178" customFormat="1" x14ac:dyDescent="0.25">
      <c r="A3706" s="107"/>
      <c r="B3706" s="232">
        <v>44631</v>
      </c>
      <c r="C3706" s="118">
        <v>62</v>
      </c>
      <c r="D3706" s="119" t="s">
        <v>4366</v>
      </c>
    </row>
    <row r="3707" spans="1:4" s="178" customFormat="1" x14ac:dyDescent="0.25">
      <c r="A3707" s="107"/>
      <c r="B3707" s="232">
        <v>44631</v>
      </c>
      <c r="C3707" s="118">
        <v>5</v>
      </c>
      <c r="D3707" s="119" t="s">
        <v>2894</v>
      </c>
    </row>
    <row r="3708" spans="1:4" s="178" customFormat="1" x14ac:dyDescent="0.25">
      <c r="A3708" s="107"/>
      <c r="B3708" s="232">
        <v>44631</v>
      </c>
      <c r="C3708" s="118">
        <v>1000</v>
      </c>
      <c r="D3708" s="119" t="s">
        <v>10422</v>
      </c>
    </row>
    <row r="3709" spans="1:4" s="178" customFormat="1" x14ac:dyDescent="0.25">
      <c r="A3709" s="107"/>
      <c r="B3709" s="232">
        <v>44631</v>
      </c>
      <c r="C3709" s="118">
        <v>1</v>
      </c>
      <c r="D3709" s="119" t="s">
        <v>10423</v>
      </c>
    </row>
    <row r="3710" spans="1:4" s="178" customFormat="1" x14ac:dyDescent="0.25">
      <c r="A3710" s="107"/>
      <c r="B3710" s="232">
        <v>44631</v>
      </c>
      <c r="C3710" s="118">
        <v>16.25</v>
      </c>
      <c r="D3710" s="119" t="s">
        <v>9846</v>
      </c>
    </row>
    <row r="3711" spans="1:4" s="178" customFormat="1" x14ac:dyDescent="0.25">
      <c r="A3711" s="107"/>
      <c r="B3711" s="232">
        <v>44631</v>
      </c>
      <c r="C3711" s="118">
        <v>620</v>
      </c>
      <c r="D3711" s="119" t="s">
        <v>3340</v>
      </c>
    </row>
    <row r="3712" spans="1:4" s="178" customFormat="1" x14ac:dyDescent="0.25">
      <c r="A3712" s="107"/>
      <c r="B3712" s="232">
        <v>44631</v>
      </c>
      <c r="C3712" s="118">
        <v>7.95</v>
      </c>
      <c r="D3712" s="119" t="s">
        <v>1573</v>
      </c>
    </row>
    <row r="3713" spans="1:4" s="178" customFormat="1" x14ac:dyDescent="0.25">
      <c r="A3713" s="107"/>
      <c r="B3713" s="232">
        <v>44631</v>
      </c>
      <c r="C3713" s="118">
        <v>1.44</v>
      </c>
      <c r="D3713" s="119" t="s">
        <v>3025</v>
      </c>
    </row>
    <row r="3714" spans="1:4" s="178" customFormat="1" x14ac:dyDescent="0.25">
      <c r="A3714" s="107"/>
      <c r="B3714" s="232">
        <v>44631</v>
      </c>
      <c r="C3714" s="118">
        <v>46.21</v>
      </c>
      <c r="D3714" s="119" t="s">
        <v>1763</v>
      </c>
    </row>
    <row r="3715" spans="1:4" s="178" customFormat="1" x14ac:dyDescent="0.25">
      <c r="A3715" s="107"/>
      <c r="B3715" s="232">
        <v>44631</v>
      </c>
      <c r="C3715" s="118">
        <v>240</v>
      </c>
      <c r="D3715" s="119" t="s">
        <v>10424</v>
      </c>
    </row>
    <row r="3716" spans="1:4" s="178" customFormat="1" x14ac:dyDescent="0.25">
      <c r="A3716" s="107"/>
      <c r="B3716" s="232">
        <v>44631</v>
      </c>
      <c r="C3716" s="118">
        <v>10</v>
      </c>
      <c r="D3716" s="119" t="s">
        <v>2637</v>
      </c>
    </row>
    <row r="3717" spans="1:4" s="178" customFormat="1" x14ac:dyDescent="0.25">
      <c r="A3717" s="107"/>
      <c r="B3717" s="232">
        <v>44631</v>
      </c>
      <c r="C3717" s="118">
        <v>100</v>
      </c>
      <c r="D3717" s="119" t="s">
        <v>2791</v>
      </c>
    </row>
    <row r="3718" spans="1:4" s="178" customFormat="1" x14ac:dyDescent="0.25">
      <c r="A3718" s="107"/>
      <c r="B3718" s="232">
        <v>44631</v>
      </c>
      <c r="C3718" s="118">
        <v>6.99</v>
      </c>
      <c r="D3718" s="119" t="s">
        <v>3598</v>
      </c>
    </row>
    <row r="3719" spans="1:4" s="178" customFormat="1" x14ac:dyDescent="0.25">
      <c r="A3719" s="107"/>
      <c r="B3719" s="232">
        <v>44631</v>
      </c>
      <c r="C3719" s="118">
        <v>475.2</v>
      </c>
      <c r="D3719" s="119" t="s">
        <v>1881</v>
      </c>
    </row>
    <row r="3720" spans="1:4" s="178" customFormat="1" x14ac:dyDescent="0.25">
      <c r="A3720" s="107"/>
      <c r="B3720" s="232">
        <v>44631</v>
      </c>
      <c r="C3720" s="118">
        <v>8</v>
      </c>
      <c r="D3720" s="119" t="s">
        <v>1656</v>
      </c>
    </row>
    <row r="3721" spans="1:4" s="178" customFormat="1" x14ac:dyDescent="0.25">
      <c r="A3721" s="107"/>
      <c r="B3721" s="232">
        <v>44631</v>
      </c>
      <c r="C3721" s="118">
        <v>7.63</v>
      </c>
      <c r="D3721" s="119" t="s">
        <v>4508</v>
      </c>
    </row>
    <row r="3722" spans="1:4" s="178" customFormat="1" x14ac:dyDescent="0.25">
      <c r="A3722" s="107"/>
      <c r="B3722" s="232">
        <v>44631</v>
      </c>
      <c r="C3722" s="118">
        <v>40</v>
      </c>
      <c r="D3722" s="119" t="s">
        <v>457</v>
      </c>
    </row>
    <row r="3723" spans="1:4" s="178" customFormat="1" x14ac:dyDescent="0.25">
      <c r="A3723" s="107"/>
      <c r="B3723" s="232">
        <v>44631</v>
      </c>
      <c r="C3723" s="118">
        <v>1220</v>
      </c>
      <c r="D3723" s="119" t="s">
        <v>985</v>
      </c>
    </row>
    <row r="3724" spans="1:4" s="178" customFormat="1" x14ac:dyDescent="0.25">
      <c r="A3724" s="107"/>
      <c r="B3724" s="232">
        <v>44631</v>
      </c>
      <c r="C3724" s="118">
        <v>4</v>
      </c>
      <c r="D3724" s="119" t="s">
        <v>1821</v>
      </c>
    </row>
    <row r="3725" spans="1:4" s="178" customFormat="1" x14ac:dyDescent="0.25">
      <c r="A3725" s="107"/>
      <c r="B3725" s="232">
        <v>44631</v>
      </c>
      <c r="C3725" s="118">
        <v>5</v>
      </c>
      <c r="D3725" s="119" t="s">
        <v>3962</v>
      </c>
    </row>
    <row r="3726" spans="1:4" s="178" customFormat="1" x14ac:dyDescent="0.25">
      <c r="A3726" s="107"/>
      <c r="B3726" s="232">
        <v>44631</v>
      </c>
      <c r="C3726" s="118">
        <v>100</v>
      </c>
      <c r="D3726" s="119" t="s">
        <v>1718</v>
      </c>
    </row>
    <row r="3727" spans="1:4" s="178" customFormat="1" x14ac:dyDescent="0.25">
      <c r="A3727" s="107"/>
      <c r="B3727" s="232">
        <v>44631</v>
      </c>
      <c r="C3727" s="118">
        <v>100</v>
      </c>
      <c r="D3727" s="119" t="s">
        <v>3077</v>
      </c>
    </row>
    <row r="3728" spans="1:4" s="178" customFormat="1" x14ac:dyDescent="0.25">
      <c r="A3728" s="107"/>
      <c r="B3728" s="232">
        <v>44631</v>
      </c>
      <c r="C3728" s="118">
        <v>99</v>
      </c>
      <c r="D3728" s="119" t="s">
        <v>350</v>
      </c>
    </row>
    <row r="3729" spans="1:4" s="178" customFormat="1" x14ac:dyDescent="0.25">
      <c r="A3729" s="107"/>
      <c r="B3729" s="232">
        <v>44631</v>
      </c>
      <c r="C3729" s="118">
        <v>21</v>
      </c>
      <c r="D3729" s="119" t="s">
        <v>10425</v>
      </c>
    </row>
    <row r="3730" spans="1:4" s="178" customFormat="1" x14ac:dyDescent="0.25">
      <c r="A3730" s="107"/>
      <c r="B3730" s="232">
        <v>44631</v>
      </c>
      <c r="C3730" s="118">
        <v>8</v>
      </c>
      <c r="D3730" s="119" t="s">
        <v>3378</v>
      </c>
    </row>
    <row r="3731" spans="1:4" s="178" customFormat="1" x14ac:dyDescent="0.25">
      <c r="A3731" s="107"/>
      <c r="B3731" s="232">
        <v>44631</v>
      </c>
      <c r="C3731" s="118">
        <v>1</v>
      </c>
      <c r="D3731" s="119">
        <v>24672585369</v>
      </c>
    </row>
    <row r="3732" spans="1:4" s="178" customFormat="1" x14ac:dyDescent="0.25">
      <c r="A3732" s="107"/>
      <c r="B3732" s="232">
        <v>44631</v>
      </c>
      <c r="C3732" s="118">
        <v>800</v>
      </c>
      <c r="D3732" s="119">
        <v>24673120614</v>
      </c>
    </row>
    <row r="3733" spans="1:4" s="178" customFormat="1" x14ac:dyDescent="0.25">
      <c r="A3733" s="107"/>
      <c r="B3733" s="232">
        <v>44631</v>
      </c>
      <c r="C3733" s="118">
        <v>500</v>
      </c>
      <c r="D3733" s="119">
        <v>24674858613</v>
      </c>
    </row>
    <row r="3734" spans="1:4" s="178" customFormat="1" x14ac:dyDescent="0.25">
      <c r="A3734" s="107"/>
      <c r="B3734" s="232">
        <v>44631</v>
      </c>
      <c r="C3734" s="118">
        <v>500</v>
      </c>
      <c r="D3734" s="119">
        <v>24676256473</v>
      </c>
    </row>
    <row r="3735" spans="1:4" s="178" customFormat="1" x14ac:dyDescent="0.25">
      <c r="A3735" s="107"/>
      <c r="B3735" s="232">
        <v>44632</v>
      </c>
      <c r="C3735" s="118">
        <v>2</v>
      </c>
      <c r="D3735" s="119" t="s">
        <v>4985</v>
      </c>
    </row>
    <row r="3736" spans="1:4" s="178" customFormat="1" x14ac:dyDescent="0.25">
      <c r="A3736" s="107"/>
      <c r="B3736" s="232">
        <v>44632</v>
      </c>
      <c r="C3736" s="118">
        <v>2.65</v>
      </c>
      <c r="D3736" s="119" t="s">
        <v>1970</v>
      </c>
    </row>
    <row r="3737" spans="1:4" s="178" customFormat="1" x14ac:dyDescent="0.25">
      <c r="A3737" s="107"/>
      <c r="B3737" s="232">
        <v>44632</v>
      </c>
      <c r="C3737" s="118">
        <v>4.55</v>
      </c>
      <c r="D3737" s="119" t="s">
        <v>4571</v>
      </c>
    </row>
    <row r="3738" spans="1:4" s="178" customFormat="1" x14ac:dyDescent="0.25">
      <c r="A3738" s="107"/>
      <c r="B3738" s="232">
        <v>44632</v>
      </c>
      <c r="C3738" s="118">
        <v>600</v>
      </c>
      <c r="D3738" s="119" t="s">
        <v>2295</v>
      </c>
    </row>
    <row r="3739" spans="1:4" s="178" customFormat="1" x14ac:dyDescent="0.25">
      <c r="A3739" s="107"/>
      <c r="B3739" s="232">
        <v>44632</v>
      </c>
      <c r="C3739" s="118">
        <v>38.21</v>
      </c>
      <c r="D3739" s="119" t="s">
        <v>10426</v>
      </c>
    </row>
    <row r="3740" spans="1:4" s="178" customFormat="1" x14ac:dyDescent="0.25">
      <c r="A3740" s="107"/>
      <c r="B3740" s="232">
        <v>44632</v>
      </c>
      <c r="C3740" s="118">
        <v>11</v>
      </c>
      <c r="D3740" s="119" t="s">
        <v>1146</v>
      </c>
    </row>
    <row r="3741" spans="1:4" s="178" customFormat="1" x14ac:dyDescent="0.25">
      <c r="A3741" s="107"/>
      <c r="B3741" s="232">
        <v>44632</v>
      </c>
      <c r="C3741" s="118">
        <v>3796</v>
      </c>
      <c r="D3741" s="119" t="s">
        <v>3261</v>
      </c>
    </row>
    <row r="3742" spans="1:4" s="178" customFormat="1" x14ac:dyDescent="0.25">
      <c r="A3742" s="107"/>
      <c r="B3742" s="232">
        <v>44632</v>
      </c>
      <c r="C3742" s="118">
        <v>3.2</v>
      </c>
      <c r="D3742" s="119" t="s">
        <v>2199</v>
      </c>
    </row>
    <row r="3743" spans="1:4" s="178" customFormat="1" x14ac:dyDescent="0.25">
      <c r="A3743" s="107"/>
      <c r="B3743" s="232">
        <v>44632</v>
      </c>
      <c r="C3743" s="118">
        <v>200</v>
      </c>
      <c r="D3743" s="119" t="s">
        <v>10427</v>
      </c>
    </row>
    <row r="3744" spans="1:4" s="178" customFormat="1" x14ac:dyDescent="0.25">
      <c r="A3744" s="107"/>
      <c r="B3744" s="232">
        <v>44632</v>
      </c>
      <c r="C3744" s="118">
        <v>3.9</v>
      </c>
      <c r="D3744" s="119" t="s">
        <v>4172</v>
      </c>
    </row>
    <row r="3745" spans="1:4" s="178" customFormat="1" x14ac:dyDescent="0.25">
      <c r="A3745" s="107"/>
      <c r="B3745" s="232">
        <v>44632</v>
      </c>
      <c r="C3745" s="118">
        <v>1</v>
      </c>
      <c r="D3745" s="119" t="s">
        <v>1590</v>
      </c>
    </row>
    <row r="3746" spans="1:4" s="178" customFormat="1" x14ac:dyDescent="0.25">
      <c r="A3746" s="107"/>
      <c r="B3746" s="232">
        <v>44632</v>
      </c>
      <c r="C3746" s="118">
        <v>1</v>
      </c>
      <c r="D3746" s="119" t="s">
        <v>2281</v>
      </c>
    </row>
    <row r="3747" spans="1:4" s="178" customFormat="1" x14ac:dyDescent="0.25">
      <c r="A3747" s="107"/>
      <c r="B3747" s="232">
        <v>44632</v>
      </c>
      <c r="C3747" s="118">
        <v>421</v>
      </c>
      <c r="D3747" s="119" t="s">
        <v>1564</v>
      </c>
    </row>
    <row r="3748" spans="1:4" s="178" customFormat="1" x14ac:dyDescent="0.25">
      <c r="A3748" s="107"/>
      <c r="B3748" s="232">
        <v>44632</v>
      </c>
      <c r="C3748" s="118">
        <v>2530</v>
      </c>
      <c r="D3748" s="119" t="s">
        <v>2694</v>
      </c>
    </row>
    <row r="3749" spans="1:4" s="178" customFormat="1" x14ac:dyDescent="0.25">
      <c r="A3749" s="107"/>
      <c r="B3749" s="232">
        <v>44632</v>
      </c>
      <c r="C3749" s="118">
        <v>103</v>
      </c>
      <c r="D3749" s="119" t="s">
        <v>3427</v>
      </c>
    </row>
    <row r="3750" spans="1:4" s="178" customFormat="1" x14ac:dyDescent="0.25">
      <c r="A3750" s="107"/>
      <c r="B3750" s="232">
        <v>44632</v>
      </c>
      <c r="C3750" s="118">
        <v>612</v>
      </c>
      <c r="D3750" s="119" t="s">
        <v>3219</v>
      </c>
    </row>
    <row r="3751" spans="1:4" s="178" customFormat="1" x14ac:dyDescent="0.25">
      <c r="A3751" s="107"/>
      <c r="B3751" s="232">
        <v>44632</v>
      </c>
      <c r="C3751" s="118">
        <v>93</v>
      </c>
      <c r="D3751" s="119" t="s">
        <v>3347</v>
      </c>
    </row>
    <row r="3752" spans="1:4" s="178" customFormat="1" x14ac:dyDescent="0.25">
      <c r="A3752" s="107"/>
      <c r="B3752" s="232">
        <v>44632</v>
      </c>
      <c r="C3752" s="118">
        <v>10</v>
      </c>
      <c r="D3752" s="119" t="s">
        <v>2419</v>
      </c>
    </row>
    <row r="3753" spans="1:4" s="178" customFormat="1" x14ac:dyDescent="0.25">
      <c r="A3753" s="107"/>
      <c r="B3753" s="232">
        <v>44632</v>
      </c>
      <c r="C3753" s="118">
        <v>386</v>
      </c>
      <c r="D3753" s="119" t="s">
        <v>1144</v>
      </c>
    </row>
    <row r="3754" spans="1:4" s="178" customFormat="1" x14ac:dyDescent="0.25">
      <c r="A3754" s="107"/>
      <c r="B3754" s="232">
        <v>44632</v>
      </c>
      <c r="C3754" s="118">
        <v>1</v>
      </c>
      <c r="D3754" s="119" t="s">
        <v>3364</v>
      </c>
    </row>
    <row r="3755" spans="1:4" s="178" customFormat="1" x14ac:dyDescent="0.25">
      <c r="A3755" s="107"/>
      <c r="B3755" s="232">
        <v>44632</v>
      </c>
      <c r="C3755" s="118">
        <v>273</v>
      </c>
      <c r="D3755" s="119" t="s">
        <v>113</v>
      </c>
    </row>
    <row r="3756" spans="1:4" s="178" customFormat="1" x14ac:dyDescent="0.25">
      <c r="A3756" s="107"/>
      <c r="B3756" s="232">
        <v>44632</v>
      </c>
      <c r="C3756" s="118">
        <v>20</v>
      </c>
      <c r="D3756" s="119" t="s">
        <v>2836</v>
      </c>
    </row>
    <row r="3757" spans="1:4" s="178" customFormat="1" x14ac:dyDescent="0.25">
      <c r="A3757" s="107"/>
      <c r="B3757" s="232">
        <v>44632</v>
      </c>
      <c r="C3757" s="118">
        <v>250</v>
      </c>
      <c r="D3757" s="119" t="s">
        <v>2679</v>
      </c>
    </row>
    <row r="3758" spans="1:4" s="178" customFormat="1" x14ac:dyDescent="0.25">
      <c r="A3758" s="107"/>
      <c r="B3758" s="232">
        <v>44632</v>
      </c>
      <c r="C3758" s="118">
        <v>178</v>
      </c>
      <c r="D3758" s="119" t="s">
        <v>2756</v>
      </c>
    </row>
    <row r="3759" spans="1:4" s="178" customFormat="1" x14ac:dyDescent="0.25">
      <c r="A3759" s="107"/>
      <c r="B3759" s="232">
        <v>44632</v>
      </c>
      <c r="C3759" s="118">
        <v>300</v>
      </c>
      <c r="D3759" s="119" t="s">
        <v>446</v>
      </c>
    </row>
    <row r="3760" spans="1:4" s="178" customFormat="1" x14ac:dyDescent="0.25">
      <c r="A3760" s="107"/>
      <c r="B3760" s="232">
        <v>44632</v>
      </c>
      <c r="C3760" s="118">
        <v>307</v>
      </c>
      <c r="D3760" s="119" t="s">
        <v>3362</v>
      </c>
    </row>
    <row r="3761" spans="1:4" s="178" customFormat="1" x14ac:dyDescent="0.25">
      <c r="A3761" s="107"/>
      <c r="B3761" s="232">
        <v>44632</v>
      </c>
      <c r="C3761" s="118">
        <v>1</v>
      </c>
      <c r="D3761" s="119" t="s">
        <v>714</v>
      </c>
    </row>
    <row r="3762" spans="1:4" s="178" customFormat="1" x14ac:dyDescent="0.25">
      <c r="A3762" s="107"/>
      <c r="B3762" s="232">
        <v>44632</v>
      </c>
      <c r="C3762" s="118">
        <v>63</v>
      </c>
      <c r="D3762" s="119" t="s">
        <v>3359</v>
      </c>
    </row>
    <row r="3763" spans="1:4" s="178" customFormat="1" x14ac:dyDescent="0.25">
      <c r="A3763" s="107"/>
      <c r="B3763" s="232">
        <v>44632</v>
      </c>
      <c r="C3763" s="118">
        <v>131</v>
      </c>
      <c r="D3763" s="119" t="s">
        <v>381</v>
      </c>
    </row>
    <row r="3764" spans="1:4" s="178" customFormat="1" x14ac:dyDescent="0.25">
      <c r="A3764" s="107"/>
      <c r="B3764" s="232">
        <v>44632</v>
      </c>
      <c r="C3764" s="118">
        <v>116</v>
      </c>
      <c r="D3764" s="119" t="s">
        <v>2452</v>
      </c>
    </row>
    <row r="3765" spans="1:4" s="178" customFormat="1" x14ac:dyDescent="0.25">
      <c r="A3765" s="107"/>
      <c r="B3765" s="232">
        <v>44632</v>
      </c>
      <c r="C3765" s="118">
        <v>31</v>
      </c>
      <c r="D3765" s="119" t="s">
        <v>4894</v>
      </c>
    </row>
    <row r="3766" spans="1:4" s="178" customFormat="1" x14ac:dyDescent="0.25">
      <c r="A3766" s="107"/>
      <c r="B3766" s="232">
        <v>44632</v>
      </c>
      <c r="C3766" s="118">
        <v>284</v>
      </c>
      <c r="D3766" s="119" t="s">
        <v>1331</v>
      </c>
    </row>
    <row r="3767" spans="1:4" s="178" customFormat="1" x14ac:dyDescent="0.25">
      <c r="A3767" s="107"/>
      <c r="B3767" s="232">
        <v>44632</v>
      </c>
      <c r="C3767" s="118">
        <v>708</v>
      </c>
      <c r="D3767" s="119" t="s">
        <v>161</v>
      </c>
    </row>
    <row r="3768" spans="1:4" s="178" customFormat="1" x14ac:dyDescent="0.25">
      <c r="A3768" s="107"/>
      <c r="B3768" s="232">
        <v>44632</v>
      </c>
      <c r="C3768" s="118">
        <v>116</v>
      </c>
      <c r="D3768" s="119" t="s">
        <v>678</v>
      </c>
    </row>
    <row r="3769" spans="1:4" s="178" customFormat="1" x14ac:dyDescent="0.25">
      <c r="A3769" s="107"/>
      <c r="B3769" s="232">
        <v>44632</v>
      </c>
      <c r="C3769" s="118">
        <v>8.09</v>
      </c>
      <c r="D3769" s="119" t="s">
        <v>10428</v>
      </c>
    </row>
    <row r="3770" spans="1:4" s="178" customFormat="1" x14ac:dyDescent="0.25">
      <c r="A3770" s="107"/>
      <c r="B3770" s="232">
        <v>44632</v>
      </c>
      <c r="C3770" s="118">
        <v>549</v>
      </c>
      <c r="D3770" s="119" t="s">
        <v>9911</v>
      </c>
    </row>
    <row r="3771" spans="1:4" s="178" customFormat="1" x14ac:dyDescent="0.25">
      <c r="A3771" s="107"/>
      <c r="B3771" s="232">
        <v>44632</v>
      </c>
      <c r="C3771" s="118">
        <v>15</v>
      </c>
      <c r="D3771" s="119" t="s">
        <v>2219</v>
      </c>
    </row>
    <row r="3772" spans="1:4" s="178" customFormat="1" x14ac:dyDescent="0.25">
      <c r="A3772" s="107"/>
      <c r="B3772" s="232">
        <v>44632</v>
      </c>
      <c r="C3772" s="118">
        <v>473</v>
      </c>
      <c r="D3772" s="119" t="s">
        <v>3428</v>
      </c>
    </row>
    <row r="3773" spans="1:4" s="178" customFormat="1" x14ac:dyDescent="0.25">
      <c r="A3773" s="107"/>
      <c r="B3773" s="232">
        <v>44632</v>
      </c>
      <c r="C3773" s="118">
        <v>6</v>
      </c>
      <c r="D3773" s="119" t="s">
        <v>4164</v>
      </c>
    </row>
    <row r="3774" spans="1:4" s="178" customFormat="1" x14ac:dyDescent="0.25">
      <c r="A3774" s="107"/>
      <c r="B3774" s="232">
        <v>44632</v>
      </c>
      <c r="C3774" s="118">
        <v>263</v>
      </c>
      <c r="D3774" s="119" t="s">
        <v>3346</v>
      </c>
    </row>
    <row r="3775" spans="1:4" s="178" customFormat="1" x14ac:dyDescent="0.25">
      <c r="A3775" s="107"/>
      <c r="B3775" s="232">
        <v>44632</v>
      </c>
      <c r="C3775" s="118">
        <v>93</v>
      </c>
      <c r="D3775" s="119" t="s">
        <v>3361</v>
      </c>
    </row>
    <row r="3776" spans="1:4" s="178" customFormat="1" x14ac:dyDescent="0.25">
      <c r="A3776" s="107"/>
      <c r="B3776" s="232">
        <v>44632</v>
      </c>
      <c r="C3776" s="118">
        <v>59</v>
      </c>
      <c r="D3776" s="119" t="s">
        <v>2671</v>
      </c>
    </row>
    <row r="3777" spans="1:4" s="178" customFormat="1" x14ac:dyDescent="0.25">
      <c r="A3777" s="107"/>
      <c r="B3777" s="232">
        <v>44632</v>
      </c>
      <c r="C3777" s="118">
        <v>1328</v>
      </c>
      <c r="D3777" s="119" t="s">
        <v>3365</v>
      </c>
    </row>
    <row r="3778" spans="1:4" s="178" customFormat="1" x14ac:dyDescent="0.25">
      <c r="A3778" s="107"/>
      <c r="B3778" s="232">
        <v>44632</v>
      </c>
      <c r="C3778" s="118">
        <v>28</v>
      </c>
      <c r="D3778" s="119" t="s">
        <v>3216</v>
      </c>
    </row>
    <row r="3779" spans="1:4" s="178" customFormat="1" x14ac:dyDescent="0.25">
      <c r="A3779" s="107"/>
      <c r="B3779" s="232">
        <v>44632</v>
      </c>
      <c r="C3779" s="118">
        <v>164</v>
      </c>
      <c r="D3779" s="119" t="s">
        <v>3565</v>
      </c>
    </row>
    <row r="3780" spans="1:4" s="178" customFormat="1" x14ac:dyDescent="0.25">
      <c r="A3780" s="107"/>
      <c r="B3780" s="232">
        <v>44632</v>
      </c>
      <c r="C3780" s="118">
        <v>981</v>
      </c>
      <c r="D3780" s="119" t="s">
        <v>1781</v>
      </c>
    </row>
    <row r="3781" spans="1:4" s="178" customFormat="1" x14ac:dyDescent="0.25">
      <c r="A3781" s="107"/>
      <c r="B3781" s="232">
        <v>44632</v>
      </c>
      <c r="C3781" s="118">
        <v>228</v>
      </c>
      <c r="D3781" s="119" t="s">
        <v>4895</v>
      </c>
    </row>
    <row r="3782" spans="1:4" s="178" customFormat="1" x14ac:dyDescent="0.25">
      <c r="A3782" s="107"/>
      <c r="B3782" s="232">
        <v>44632</v>
      </c>
      <c r="C3782" s="118">
        <v>1148</v>
      </c>
      <c r="D3782" s="119" t="s">
        <v>1618</v>
      </c>
    </row>
    <row r="3783" spans="1:4" s="178" customFormat="1" x14ac:dyDescent="0.25">
      <c r="A3783" s="107"/>
      <c r="B3783" s="232">
        <v>44632</v>
      </c>
      <c r="C3783" s="118">
        <v>769</v>
      </c>
      <c r="D3783" s="119" t="s">
        <v>1204</v>
      </c>
    </row>
    <row r="3784" spans="1:4" s="178" customFormat="1" x14ac:dyDescent="0.25">
      <c r="A3784" s="107"/>
      <c r="B3784" s="232">
        <v>44632</v>
      </c>
      <c r="C3784" s="118">
        <v>91</v>
      </c>
      <c r="D3784" s="119" t="s">
        <v>3356</v>
      </c>
    </row>
    <row r="3785" spans="1:4" s="178" customFormat="1" x14ac:dyDescent="0.25">
      <c r="A3785" s="107"/>
      <c r="B3785" s="232">
        <v>44632</v>
      </c>
      <c r="C3785" s="118">
        <v>5</v>
      </c>
      <c r="D3785" s="119" t="s">
        <v>4891</v>
      </c>
    </row>
    <row r="3786" spans="1:4" s="178" customFormat="1" x14ac:dyDescent="0.25">
      <c r="A3786" s="107"/>
      <c r="B3786" s="232">
        <v>44632</v>
      </c>
      <c r="C3786" s="118">
        <v>387</v>
      </c>
      <c r="D3786" s="119" t="s">
        <v>1496</v>
      </c>
    </row>
    <row r="3787" spans="1:4" s="178" customFormat="1" x14ac:dyDescent="0.25">
      <c r="A3787" s="107"/>
      <c r="B3787" s="232">
        <v>44632</v>
      </c>
      <c r="C3787" s="118">
        <v>240</v>
      </c>
      <c r="D3787" s="119" t="s">
        <v>3367</v>
      </c>
    </row>
    <row r="3788" spans="1:4" s="178" customFormat="1" x14ac:dyDescent="0.25">
      <c r="A3788" s="107"/>
      <c r="B3788" s="232">
        <v>44632</v>
      </c>
      <c r="C3788" s="118">
        <v>39</v>
      </c>
      <c r="D3788" s="119" t="s">
        <v>9851</v>
      </c>
    </row>
    <row r="3789" spans="1:4" s="178" customFormat="1" x14ac:dyDescent="0.25">
      <c r="A3789" s="107"/>
      <c r="B3789" s="232">
        <v>44632</v>
      </c>
      <c r="C3789" s="118">
        <v>682</v>
      </c>
      <c r="D3789" s="119" t="s">
        <v>1234</v>
      </c>
    </row>
    <row r="3790" spans="1:4" s="178" customFormat="1" x14ac:dyDescent="0.25">
      <c r="A3790" s="107"/>
      <c r="B3790" s="232">
        <v>44632</v>
      </c>
      <c r="C3790" s="118">
        <v>5</v>
      </c>
      <c r="D3790" s="119" t="s">
        <v>621</v>
      </c>
    </row>
    <row r="3791" spans="1:4" s="178" customFormat="1" x14ac:dyDescent="0.25">
      <c r="A3791" s="107"/>
      <c r="B3791" s="232">
        <v>44632</v>
      </c>
      <c r="C3791" s="118">
        <v>16.190000000000001</v>
      </c>
      <c r="D3791" s="119" t="s">
        <v>10429</v>
      </c>
    </row>
    <row r="3792" spans="1:4" s="178" customFormat="1" x14ac:dyDescent="0.25">
      <c r="A3792" s="107"/>
      <c r="B3792" s="232">
        <v>44632</v>
      </c>
      <c r="C3792" s="118">
        <v>41</v>
      </c>
      <c r="D3792" s="119" t="s">
        <v>10430</v>
      </c>
    </row>
    <row r="3793" spans="1:4" s="178" customFormat="1" x14ac:dyDescent="0.25">
      <c r="A3793" s="107"/>
      <c r="B3793" s="232">
        <v>44632</v>
      </c>
      <c r="C3793" s="118">
        <v>500</v>
      </c>
      <c r="D3793" s="119" t="s">
        <v>4231</v>
      </c>
    </row>
    <row r="3794" spans="1:4" s="178" customFormat="1" x14ac:dyDescent="0.25">
      <c r="A3794" s="107"/>
      <c r="B3794" s="232">
        <v>44632</v>
      </c>
      <c r="C3794" s="118">
        <v>17.29</v>
      </c>
      <c r="D3794" s="119" t="s">
        <v>688</v>
      </c>
    </row>
    <row r="3795" spans="1:4" s="178" customFormat="1" x14ac:dyDescent="0.25">
      <c r="A3795" s="107"/>
      <c r="B3795" s="232">
        <v>44632</v>
      </c>
      <c r="C3795" s="118">
        <v>200</v>
      </c>
      <c r="D3795" s="119" t="s">
        <v>1701</v>
      </c>
    </row>
    <row r="3796" spans="1:4" s="178" customFormat="1" x14ac:dyDescent="0.25">
      <c r="A3796" s="107"/>
      <c r="B3796" s="232">
        <v>44632</v>
      </c>
      <c r="C3796" s="118">
        <v>1</v>
      </c>
      <c r="D3796" s="119" t="s">
        <v>9081</v>
      </c>
    </row>
    <row r="3797" spans="1:4" s="178" customFormat="1" x14ac:dyDescent="0.25">
      <c r="A3797" s="107"/>
      <c r="B3797" s="232">
        <v>44632</v>
      </c>
      <c r="C3797" s="118">
        <v>14.09</v>
      </c>
      <c r="D3797" s="119" t="s">
        <v>10431</v>
      </c>
    </row>
    <row r="3798" spans="1:4" s="178" customFormat="1" x14ac:dyDescent="0.25">
      <c r="A3798" s="107"/>
      <c r="B3798" s="232">
        <v>44632</v>
      </c>
      <c r="C3798" s="118">
        <v>10</v>
      </c>
      <c r="D3798" s="119" t="s">
        <v>1496</v>
      </c>
    </row>
    <row r="3799" spans="1:4" s="178" customFormat="1" x14ac:dyDescent="0.25">
      <c r="A3799" s="107"/>
      <c r="B3799" s="232">
        <v>44632</v>
      </c>
      <c r="C3799" s="118">
        <v>10</v>
      </c>
      <c r="D3799" s="119" t="s">
        <v>2838</v>
      </c>
    </row>
    <row r="3800" spans="1:4" s="178" customFormat="1" x14ac:dyDescent="0.25">
      <c r="A3800" s="107"/>
      <c r="B3800" s="232">
        <v>44632</v>
      </c>
      <c r="C3800" s="118">
        <v>1</v>
      </c>
      <c r="D3800" s="119" t="s">
        <v>2834</v>
      </c>
    </row>
    <row r="3801" spans="1:4" s="178" customFormat="1" x14ac:dyDescent="0.25">
      <c r="A3801" s="107"/>
      <c r="B3801" s="232">
        <v>44632</v>
      </c>
      <c r="C3801" s="118">
        <v>6.21</v>
      </c>
      <c r="D3801" s="119" t="s">
        <v>9054</v>
      </c>
    </row>
    <row r="3802" spans="1:4" s="178" customFormat="1" x14ac:dyDescent="0.25">
      <c r="A3802" s="107"/>
      <c r="B3802" s="232">
        <v>44632</v>
      </c>
      <c r="C3802" s="118">
        <v>46.21</v>
      </c>
      <c r="D3802" s="119" t="s">
        <v>1578</v>
      </c>
    </row>
    <row r="3803" spans="1:4" s="178" customFormat="1" x14ac:dyDescent="0.25">
      <c r="A3803" s="107"/>
      <c r="B3803" s="232">
        <v>44632</v>
      </c>
      <c r="C3803" s="118">
        <v>41.11</v>
      </c>
      <c r="D3803" s="119" t="s">
        <v>4937</v>
      </c>
    </row>
    <row r="3804" spans="1:4" s="178" customFormat="1" x14ac:dyDescent="0.25">
      <c r="A3804" s="107"/>
      <c r="B3804" s="232">
        <v>44632</v>
      </c>
      <c r="C3804" s="118">
        <v>43.76</v>
      </c>
      <c r="D3804" s="119" t="s">
        <v>10432</v>
      </c>
    </row>
    <row r="3805" spans="1:4" s="178" customFormat="1" x14ac:dyDescent="0.25">
      <c r="A3805" s="107"/>
      <c r="B3805" s="232">
        <v>44632</v>
      </c>
      <c r="C3805" s="118">
        <v>100</v>
      </c>
      <c r="D3805" s="119" t="s">
        <v>4186</v>
      </c>
    </row>
    <row r="3806" spans="1:4" s="178" customFormat="1" x14ac:dyDescent="0.25">
      <c r="A3806" s="107"/>
      <c r="B3806" s="232">
        <v>44632</v>
      </c>
      <c r="C3806" s="118">
        <v>5500</v>
      </c>
      <c r="D3806" s="119" t="s">
        <v>4090</v>
      </c>
    </row>
    <row r="3807" spans="1:4" s="178" customFormat="1" x14ac:dyDescent="0.25">
      <c r="A3807" s="107"/>
      <c r="B3807" s="232">
        <v>44632</v>
      </c>
      <c r="C3807" s="118">
        <v>4.83</v>
      </c>
      <c r="D3807" s="119" t="s">
        <v>130</v>
      </c>
    </row>
    <row r="3808" spans="1:4" s="178" customFormat="1" x14ac:dyDescent="0.25">
      <c r="A3808" s="107"/>
      <c r="B3808" s="232">
        <v>44632</v>
      </c>
      <c r="C3808" s="118">
        <v>50</v>
      </c>
      <c r="D3808" s="119" t="s">
        <v>1832</v>
      </c>
    </row>
    <row r="3809" spans="1:4" s="178" customFormat="1" x14ac:dyDescent="0.25">
      <c r="A3809" s="107"/>
      <c r="B3809" s="232">
        <v>44632</v>
      </c>
      <c r="C3809" s="118">
        <v>18.600000000000001</v>
      </c>
      <c r="D3809" s="119" t="s">
        <v>3699</v>
      </c>
    </row>
    <row r="3810" spans="1:4" s="178" customFormat="1" x14ac:dyDescent="0.25">
      <c r="A3810" s="107"/>
      <c r="B3810" s="232">
        <v>44632</v>
      </c>
      <c r="C3810" s="118">
        <v>8</v>
      </c>
      <c r="D3810" s="119" t="s">
        <v>10154</v>
      </c>
    </row>
    <row r="3811" spans="1:4" s="178" customFormat="1" x14ac:dyDescent="0.25">
      <c r="A3811" s="107"/>
      <c r="B3811" s="232">
        <v>44632</v>
      </c>
      <c r="C3811" s="118">
        <v>200</v>
      </c>
      <c r="D3811" s="119" t="s">
        <v>3295</v>
      </c>
    </row>
    <row r="3812" spans="1:4" s="178" customFormat="1" x14ac:dyDescent="0.25">
      <c r="A3812" s="107"/>
      <c r="B3812" s="232">
        <v>44632</v>
      </c>
      <c r="C3812" s="118">
        <v>8.99</v>
      </c>
      <c r="D3812" s="119" t="s">
        <v>576</v>
      </c>
    </row>
    <row r="3813" spans="1:4" s="178" customFormat="1" x14ac:dyDescent="0.25">
      <c r="A3813" s="107"/>
      <c r="B3813" s="232">
        <v>44632</v>
      </c>
      <c r="C3813" s="118">
        <v>4</v>
      </c>
      <c r="D3813" s="119" t="s">
        <v>10433</v>
      </c>
    </row>
    <row r="3814" spans="1:4" s="178" customFormat="1" x14ac:dyDescent="0.25">
      <c r="A3814" s="107"/>
      <c r="B3814" s="232">
        <v>44632</v>
      </c>
      <c r="C3814" s="118">
        <v>8.92</v>
      </c>
      <c r="D3814" s="119" t="s">
        <v>1977</v>
      </c>
    </row>
    <row r="3815" spans="1:4" s="178" customFormat="1" x14ac:dyDescent="0.25">
      <c r="A3815" s="107"/>
      <c r="B3815" s="232">
        <v>44632</v>
      </c>
      <c r="C3815" s="118">
        <v>5.15</v>
      </c>
      <c r="D3815" s="119" t="s">
        <v>4890</v>
      </c>
    </row>
    <row r="3816" spans="1:4" s="178" customFormat="1" x14ac:dyDescent="0.25">
      <c r="A3816" s="107"/>
      <c r="B3816" s="232">
        <v>44632</v>
      </c>
      <c r="C3816" s="118">
        <v>300</v>
      </c>
      <c r="D3816" s="119" t="s">
        <v>3102</v>
      </c>
    </row>
    <row r="3817" spans="1:4" s="178" customFormat="1" x14ac:dyDescent="0.25">
      <c r="A3817" s="107"/>
      <c r="B3817" s="232">
        <v>44632</v>
      </c>
      <c r="C3817" s="118">
        <v>6</v>
      </c>
      <c r="D3817" s="119" t="s">
        <v>4873</v>
      </c>
    </row>
    <row r="3818" spans="1:4" s="178" customFormat="1" x14ac:dyDescent="0.25">
      <c r="A3818" s="107"/>
      <c r="B3818" s="232">
        <v>44632</v>
      </c>
      <c r="C3818" s="118">
        <v>2</v>
      </c>
      <c r="D3818" s="119" t="s">
        <v>4433</v>
      </c>
    </row>
    <row r="3819" spans="1:4" s="178" customFormat="1" x14ac:dyDescent="0.25">
      <c r="A3819" s="107"/>
      <c r="B3819" s="232">
        <v>44632</v>
      </c>
      <c r="C3819" s="118">
        <v>20</v>
      </c>
      <c r="D3819" s="119" t="s">
        <v>1214</v>
      </c>
    </row>
    <row r="3820" spans="1:4" s="178" customFormat="1" x14ac:dyDescent="0.25">
      <c r="A3820" s="107"/>
      <c r="B3820" s="232">
        <v>44632</v>
      </c>
      <c r="C3820" s="118">
        <v>5000</v>
      </c>
      <c r="D3820" s="119" t="s">
        <v>3312</v>
      </c>
    </row>
    <row r="3821" spans="1:4" s="178" customFormat="1" x14ac:dyDescent="0.25">
      <c r="A3821" s="107"/>
      <c r="B3821" s="232">
        <v>44632</v>
      </c>
      <c r="C3821" s="118">
        <v>100</v>
      </c>
      <c r="D3821" s="119" t="s">
        <v>2556</v>
      </c>
    </row>
    <row r="3822" spans="1:4" s="178" customFormat="1" x14ac:dyDescent="0.25">
      <c r="A3822" s="107"/>
      <c r="B3822" s="232">
        <v>44632</v>
      </c>
      <c r="C3822" s="118">
        <v>5.15</v>
      </c>
      <c r="D3822" s="119" t="s">
        <v>2477</v>
      </c>
    </row>
    <row r="3823" spans="1:4" s="178" customFormat="1" x14ac:dyDescent="0.25">
      <c r="A3823" s="107"/>
      <c r="B3823" s="232">
        <v>44632</v>
      </c>
      <c r="C3823" s="118">
        <v>5000</v>
      </c>
      <c r="D3823" s="119" t="s">
        <v>696</v>
      </c>
    </row>
    <row r="3824" spans="1:4" s="178" customFormat="1" x14ac:dyDescent="0.25">
      <c r="A3824" s="107"/>
      <c r="B3824" s="232">
        <v>44632</v>
      </c>
      <c r="C3824" s="118">
        <v>46</v>
      </c>
      <c r="D3824" s="119" t="s">
        <v>4791</v>
      </c>
    </row>
    <row r="3825" spans="1:4" s="178" customFormat="1" x14ac:dyDescent="0.25">
      <c r="A3825" s="107"/>
      <c r="B3825" s="232">
        <v>44632</v>
      </c>
      <c r="C3825" s="118">
        <v>250</v>
      </c>
      <c r="D3825" s="119" t="s">
        <v>3342</v>
      </c>
    </row>
    <row r="3826" spans="1:4" s="178" customFormat="1" x14ac:dyDescent="0.25">
      <c r="A3826" s="107"/>
      <c r="B3826" s="232">
        <v>44632</v>
      </c>
      <c r="C3826" s="118">
        <v>1000</v>
      </c>
      <c r="D3826" s="119" t="s">
        <v>2973</v>
      </c>
    </row>
    <row r="3827" spans="1:4" s="178" customFormat="1" x14ac:dyDescent="0.25">
      <c r="A3827" s="107"/>
      <c r="B3827" s="232">
        <v>44632</v>
      </c>
      <c r="C3827" s="118">
        <v>200</v>
      </c>
      <c r="D3827" s="119" t="s">
        <v>772</v>
      </c>
    </row>
    <row r="3828" spans="1:4" s="178" customFormat="1" x14ac:dyDescent="0.25">
      <c r="A3828" s="107"/>
      <c r="B3828" s="232">
        <v>44632</v>
      </c>
      <c r="C3828" s="118">
        <v>28.5</v>
      </c>
      <c r="D3828" s="119" t="s">
        <v>1387</v>
      </c>
    </row>
    <row r="3829" spans="1:4" s="178" customFormat="1" x14ac:dyDescent="0.25">
      <c r="A3829" s="107"/>
      <c r="B3829" s="232">
        <v>44632</v>
      </c>
      <c r="C3829" s="118">
        <v>1.1200000000000001</v>
      </c>
      <c r="D3829" s="119" t="s">
        <v>4193</v>
      </c>
    </row>
    <row r="3830" spans="1:4" s="178" customFormat="1" x14ac:dyDescent="0.25">
      <c r="A3830" s="107"/>
      <c r="B3830" s="232">
        <v>44632</v>
      </c>
      <c r="C3830" s="118">
        <v>500</v>
      </c>
      <c r="D3830" s="119" t="s">
        <v>3715</v>
      </c>
    </row>
    <row r="3831" spans="1:4" s="178" customFormat="1" x14ac:dyDescent="0.25">
      <c r="A3831" s="107"/>
      <c r="B3831" s="232">
        <v>44632</v>
      </c>
      <c r="C3831" s="118">
        <v>5200</v>
      </c>
      <c r="D3831" s="119" t="s">
        <v>4901</v>
      </c>
    </row>
    <row r="3832" spans="1:4" s="178" customFormat="1" x14ac:dyDescent="0.25">
      <c r="A3832" s="107"/>
      <c r="B3832" s="232">
        <v>44632</v>
      </c>
      <c r="C3832" s="118">
        <v>10</v>
      </c>
      <c r="D3832" s="119" t="s">
        <v>2933</v>
      </c>
    </row>
    <row r="3833" spans="1:4" s="178" customFormat="1" x14ac:dyDescent="0.25">
      <c r="A3833" s="107"/>
      <c r="B3833" s="232">
        <v>44632</v>
      </c>
      <c r="C3833" s="118">
        <v>100</v>
      </c>
      <c r="D3833" s="119" t="s">
        <v>3374</v>
      </c>
    </row>
    <row r="3834" spans="1:4" s="178" customFormat="1" x14ac:dyDescent="0.25">
      <c r="A3834" s="107"/>
      <c r="B3834" s="232">
        <v>44632</v>
      </c>
      <c r="C3834" s="118">
        <v>100</v>
      </c>
      <c r="D3834" s="119" t="s">
        <v>1027</v>
      </c>
    </row>
    <row r="3835" spans="1:4" s="178" customFormat="1" x14ac:dyDescent="0.25">
      <c r="A3835" s="107"/>
      <c r="B3835" s="232">
        <v>44632</v>
      </c>
      <c r="C3835" s="118">
        <v>1</v>
      </c>
      <c r="D3835" s="119" t="s">
        <v>5257</v>
      </c>
    </row>
    <row r="3836" spans="1:4" s="178" customFormat="1" x14ac:dyDescent="0.25">
      <c r="A3836" s="107"/>
      <c r="B3836" s="232">
        <v>44632</v>
      </c>
      <c r="C3836" s="118">
        <v>100</v>
      </c>
      <c r="D3836" s="119" t="s">
        <v>3019</v>
      </c>
    </row>
    <row r="3837" spans="1:4" s="178" customFormat="1" x14ac:dyDescent="0.25">
      <c r="A3837" s="107"/>
      <c r="B3837" s="232">
        <v>44632</v>
      </c>
      <c r="C3837" s="118">
        <v>1000</v>
      </c>
      <c r="D3837" s="119" t="s">
        <v>824</v>
      </c>
    </row>
    <row r="3838" spans="1:4" s="178" customFormat="1" x14ac:dyDescent="0.25">
      <c r="A3838" s="107"/>
      <c r="B3838" s="232">
        <v>44632</v>
      </c>
      <c r="C3838" s="118">
        <v>300</v>
      </c>
      <c r="D3838" s="119" t="s">
        <v>689</v>
      </c>
    </row>
    <row r="3839" spans="1:4" s="178" customFormat="1" x14ac:dyDescent="0.25">
      <c r="A3839" s="107"/>
      <c r="B3839" s="232">
        <v>44632</v>
      </c>
      <c r="C3839" s="118">
        <v>1.51</v>
      </c>
      <c r="D3839" s="119" t="s">
        <v>1687</v>
      </c>
    </row>
    <row r="3840" spans="1:4" s="178" customFormat="1" x14ac:dyDescent="0.25">
      <c r="A3840" s="107"/>
      <c r="B3840" s="232">
        <v>44632</v>
      </c>
      <c r="C3840" s="118">
        <v>1</v>
      </c>
      <c r="D3840" s="119" t="s">
        <v>4901</v>
      </c>
    </row>
    <row r="3841" spans="1:4" s="178" customFormat="1" x14ac:dyDescent="0.25">
      <c r="A3841" s="107"/>
      <c r="B3841" s="232">
        <v>44632</v>
      </c>
      <c r="C3841" s="118">
        <v>100</v>
      </c>
      <c r="D3841" s="119" t="s">
        <v>5146</v>
      </c>
    </row>
    <row r="3842" spans="1:4" s="178" customFormat="1" x14ac:dyDescent="0.25">
      <c r="A3842" s="107"/>
      <c r="B3842" s="232">
        <v>44632</v>
      </c>
      <c r="C3842" s="118">
        <v>50</v>
      </c>
      <c r="D3842" s="119" t="s">
        <v>1617</v>
      </c>
    </row>
    <row r="3843" spans="1:4" s="178" customFormat="1" x14ac:dyDescent="0.25">
      <c r="A3843" s="107"/>
      <c r="B3843" s="232">
        <v>44632</v>
      </c>
      <c r="C3843" s="118">
        <v>45.02</v>
      </c>
      <c r="D3843" s="119" t="s">
        <v>289</v>
      </c>
    </row>
    <row r="3844" spans="1:4" s="178" customFormat="1" x14ac:dyDescent="0.25">
      <c r="A3844" s="107"/>
      <c r="B3844" s="232">
        <v>44632</v>
      </c>
      <c r="C3844" s="118">
        <v>500</v>
      </c>
      <c r="D3844" s="119" t="s">
        <v>2047</v>
      </c>
    </row>
    <row r="3845" spans="1:4" s="178" customFormat="1" x14ac:dyDescent="0.25">
      <c r="A3845" s="107"/>
      <c r="B3845" s="232">
        <v>44632</v>
      </c>
      <c r="C3845" s="118">
        <v>200</v>
      </c>
      <c r="D3845" s="119" t="s">
        <v>1178</v>
      </c>
    </row>
    <row r="3846" spans="1:4" s="178" customFormat="1" x14ac:dyDescent="0.25">
      <c r="A3846" s="107"/>
      <c r="B3846" s="232">
        <v>44632</v>
      </c>
      <c r="C3846" s="118">
        <v>100</v>
      </c>
      <c r="D3846" s="119" t="s">
        <v>1404</v>
      </c>
    </row>
    <row r="3847" spans="1:4" s="178" customFormat="1" x14ac:dyDescent="0.25">
      <c r="A3847" s="107"/>
      <c r="B3847" s="232">
        <v>44632</v>
      </c>
      <c r="C3847" s="118">
        <v>9</v>
      </c>
      <c r="D3847" s="119" t="s">
        <v>761</v>
      </c>
    </row>
    <row r="3848" spans="1:4" s="178" customFormat="1" x14ac:dyDescent="0.25">
      <c r="A3848" s="107"/>
      <c r="B3848" s="232">
        <v>44632</v>
      </c>
      <c r="C3848" s="118">
        <v>100</v>
      </c>
      <c r="D3848" s="119" t="s">
        <v>2584</v>
      </c>
    </row>
    <row r="3849" spans="1:4" s="178" customFormat="1" x14ac:dyDescent="0.25">
      <c r="A3849" s="107"/>
      <c r="B3849" s="232">
        <v>44632</v>
      </c>
      <c r="C3849" s="118">
        <v>42.45</v>
      </c>
      <c r="D3849" s="119" t="s">
        <v>2194</v>
      </c>
    </row>
    <row r="3850" spans="1:4" s="178" customFormat="1" x14ac:dyDescent="0.25">
      <c r="A3850" s="107"/>
      <c r="B3850" s="232">
        <v>44632</v>
      </c>
      <c r="C3850" s="118">
        <v>300</v>
      </c>
      <c r="D3850" s="119" t="s">
        <v>3317</v>
      </c>
    </row>
    <row r="3851" spans="1:4" s="178" customFormat="1" x14ac:dyDescent="0.25">
      <c r="A3851" s="107"/>
      <c r="B3851" s="232">
        <v>44632</v>
      </c>
      <c r="C3851" s="118">
        <v>100</v>
      </c>
      <c r="D3851" s="119" t="s">
        <v>1594</v>
      </c>
    </row>
    <row r="3852" spans="1:4" s="178" customFormat="1" x14ac:dyDescent="0.25">
      <c r="A3852" s="107"/>
      <c r="B3852" s="232">
        <v>44632</v>
      </c>
      <c r="C3852" s="118">
        <v>400</v>
      </c>
      <c r="D3852" s="119" t="s">
        <v>3675</v>
      </c>
    </row>
    <row r="3853" spans="1:4" s="178" customFormat="1" x14ac:dyDescent="0.25">
      <c r="A3853" s="107"/>
      <c r="B3853" s="232">
        <v>44632</v>
      </c>
      <c r="C3853" s="118">
        <v>500</v>
      </c>
      <c r="D3853" s="119" t="s">
        <v>399</v>
      </c>
    </row>
    <row r="3854" spans="1:4" s="178" customFormat="1" x14ac:dyDescent="0.25">
      <c r="A3854" s="107"/>
      <c r="B3854" s="232">
        <v>44632</v>
      </c>
      <c r="C3854" s="118">
        <v>11.56</v>
      </c>
      <c r="D3854" s="119" t="s">
        <v>4686</v>
      </c>
    </row>
    <row r="3855" spans="1:4" s="178" customFormat="1" x14ac:dyDescent="0.25">
      <c r="A3855" s="107"/>
      <c r="B3855" s="232">
        <v>44632</v>
      </c>
      <c r="C3855" s="118">
        <v>2178</v>
      </c>
      <c r="D3855" s="119" t="s">
        <v>10434</v>
      </c>
    </row>
    <row r="3856" spans="1:4" s="178" customFormat="1" x14ac:dyDescent="0.25">
      <c r="A3856" s="107"/>
      <c r="B3856" s="232">
        <v>44632</v>
      </c>
      <c r="C3856" s="118">
        <v>1</v>
      </c>
      <c r="D3856" s="119" t="s">
        <v>1404</v>
      </c>
    </row>
    <row r="3857" spans="1:4" s="178" customFormat="1" x14ac:dyDescent="0.25">
      <c r="A3857" s="107"/>
      <c r="B3857" s="232">
        <v>44632</v>
      </c>
      <c r="C3857" s="118">
        <v>250</v>
      </c>
      <c r="D3857" s="119" t="s">
        <v>385</v>
      </c>
    </row>
    <row r="3858" spans="1:4" s="178" customFormat="1" x14ac:dyDescent="0.25">
      <c r="A3858" s="107"/>
      <c r="B3858" s="232">
        <v>44632</v>
      </c>
      <c r="C3858" s="118">
        <v>300</v>
      </c>
      <c r="D3858" s="119" t="s">
        <v>1173</v>
      </c>
    </row>
    <row r="3859" spans="1:4" s="178" customFormat="1" x14ac:dyDescent="0.25">
      <c r="A3859" s="107"/>
      <c r="B3859" s="232">
        <v>44632</v>
      </c>
      <c r="C3859" s="118">
        <v>4.29</v>
      </c>
      <c r="D3859" s="119" t="s">
        <v>9221</v>
      </c>
    </row>
    <row r="3860" spans="1:4" s="178" customFormat="1" x14ac:dyDescent="0.25">
      <c r="A3860" s="107"/>
      <c r="B3860" s="232">
        <v>44632</v>
      </c>
      <c r="C3860" s="118">
        <v>1500</v>
      </c>
      <c r="D3860" s="119" t="s">
        <v>402</v>
      </c>
    </row>
    <row r="3861" spans="1:4" s="178" customFormat="1" x14ac:dyDescent="0.25">
      <c r="A3861" s="107"/>
      <c r="B3861" s="232">
        <v>44632</v>
      </c>
      <c r="C3861" s="118">
        <v>32</v>
      </c>
      <c r="D3861" s="119" t="s">
        <v>1520</v>
      </c>
    </row>
    <row r="3862" spans="1:4" s="178" customFormat="1" x14ac:dyDescent="0.25">
      <c r="A3862" s="107"/>
      <c r="B3862" s="232">
        <v>44632</v>
      </c>
      <c r="C3862" s="118">
        <v>70</v>
      </c>
      <c r="D3862" s="119" t="s">
        <v>1855</v>
      </c>
    </row>
    <row r="3863" spans="1:4" s="178" customFormat="1" x14ac:dyDescent="0.25">
      <c r="A3863" s="107"/>
      <c r="B3863" s="232">
        <v>44632</v>
      </c>
      <c r="C3863" s="118">
        <v>100</v>
      </c>
      <c r="D3863" s="119" t="s">
        <v>3437</v>
      </c>
    </row>
    <row r="3864" spans="1:4" s="178" customFormat="1" x14ac:dyDescent="0.25">
      <c r="A3864" s="107"/>
      <c r="B3864" s="232">
        <v>44632</v>
      </c>
      <c r="C3864" s="118">
        <v>1000</v>
      </c>
      <c r="D3864" s="119" t="s">
        <v>1159</v>
      </c>
    </row>
    <row r="3865" spans="1:4" s="178" customFormat="1" x14ac:dyDescent="0.25">
      <c r="A3865" s="107"/>
      <c r="B3865" s="232">
        <v>44632</v>
      </c>
      <c r="C3865" s="118">
        <v>100</v>
      </c>
      <c r="D3865" s="119" t="s">
        <v>3377</v>
      </c>
    </row>
    <row r="3866" spans="1:4" s="178" customFormat="1" x14ac:dyDescent="0.25">
      <c r="A3866" s="107"/>
      <c r="B3866" s="232">
        <v>44632</v>
      </c>
      <c r="C3866" s="118">
        <v>500</v>
      </c>
      <c r="D3866" s="119" t="s">
        <v>1522</v>
      </c>
    </row>
    <row r="3867" spans="1:4" s="178" customFormat="1" x14ac:dyDescent="0.25">
      <c r="A3867" s="107"/>
      <c r="B3867" s="232">
        <v>44632</v>
      </c>
      <c r="C3867" s="118">
        <v>1000</v>
      </c>
      <c r="D3867" s="119" t="s">
        <v>3376</v>
      </c>
    </row>
    <row r="3868" spans="1:4" s="178" customFormat="1" x14ac:dyDescent="0.25">
      <c r="A3868" s="107"/>
      <c r="B3868" s="232">
        <v>44632</v>
      </c>
      <c r="C3868" s="118">
        <v>2000</v>
      </c>
      <c r="D3868" s="119" t="s">
        <v>1040</v>
      </c>
    </row>
    <row r="3869" spans="1:4" s="178" customFormat="1" x14ac:dyDescent="0.25">
      <c r="A3869" s="107"/>
      <c r="B3869" s="232">
        <v>44632</v>
      </c>
      <c r="C3869" s="118">
        <v>400</v>
      </c>
      <c r="D3869" s="119" t="s">
        <v>2567</v>
      </c>
    </row>
    <row r="3870" spans="1:4" s="178" customFormat="1" x14ac:dyDescent="0.25">
      <c r="A3870" s="107"/>
      <c r="B3870" s="232">
        <v>44632</v>
      </c>
      <c r="C3870" s="118">
        <v>300</v>
      </c>
      <c r="D3870" s="119" t="s">
        <v>343</v>
      </c>
    </row>
    <row r="3871" spans="1:4" s="178" customFormat="1" x14ac:dyDescent="0.25">
      <c r="A3871" s="107"/>
      <c r="B3871" s="232">
        <v>44632</v>
      </c>
      <c r="C3871" s="118">
        <v>500</v>
      </c>
      <c r="D3871" s="119" t="s">
        <v>2573</v>
      </c>
    </row>
    <row r="3872" spans="1:4" s="178" customFormat="1" x14ac:dyDescent="0.25">
      <c r="A3872" s="107"/>
      <c r="B3872" s="232">
        <v>44632</v>
      </c>
      <c r="C3872" s="118">
        <v>23.76</v>
      </c>
      <c r="D3872" s="119" t="s">
        <v>3971</v>
      </c>
    </row>
    <row r="3873" spans="1:4" s="178" customFormat="1" x14ac:dyDescent="0.25">
      <c r="A3873" s="107"/>
      <c r="B3873" s="232">
        <v>44632</v>
      </c>
      <c r="C3873" s="118">
        <v>9</v>
      </c>
      <c r="D3873" s="119" t="s">
        <v>10435</v>
      </c>
    </row>
    <row r="3874" spans="1:4" s="178" customFormat="1" x14ac:dyDescent="0.25">
      <c r="A3874" s="107"/>
      <c r="B3874" s="232">
        <v>44632</v>
      </c>
      <c r="C3874" s="118">
        <v>2.39</v>
      </c>
      <c r="D3874" s="119" t="s">
        <v>9144</v>
      </c>
    </row>
    <row r="3875" spans="1:4" s="178" customFormat="1" x14ac:dyDescent="0.25">
      <c r="A3875" s="107"/>
      <c r="B3875" s="232">
        <v>44632</v>
      </c>
      <c r="C3875" s="118">
        <v>12</v>
      </c>
      <c r="D3875" s="119" t="s">
        <v>3958</v>
      </c>
    </row>
    <row r="3876" spans="1:4" s="178" customFormat="1" x14ac:dyDescent="0.25">
      <c r="A3876" s="107"/>
      <c r="B3876" s="232">
        <v>44632</v>
      </c>
      <c r="C3876" s="118">
        <v>9.27</v>
      </c>
      <c r="D3876" s="119" t="s">
        <v>4979</v>
      </c>
    </row>
    <row r="3877" spans="1:4" s="178" customFormat="1" x14ac:dyDescent="0.25">
      <c r="A3877" s="107"/>
      <c r="B3877" s="232">
        <v>44632</v>
      </c>
      <c r="C3877" s="118">
        <v>6</v>
      </c>
      <c r="D3877" s="119" t="s">
        <v>170</v>
      </c>
    </row>
    <row r="3878" spans="1:4" s="178" customFormat="1" x14ac:dyDescent="0.25">
      <c r="A3878" s="107"/>
      <c r="B3878" s="232">
        <v>44632</v>
      </c>
      <c r="C3878" s="118">
        <v>44.24</v>
      </c>
      <c r="D3878" s="119" t="s">
        <v>1104</v>
      </c>
    </row>
    <row r="3879" spans="1:4" s="178" customFormat="1" x14ac:dyDescent="0.25">
      <c r="A3879" s="107"/>
      <c r="B3879" s="232">
        <v>44632</v>
      </c>
      <c r="C3879" s="118">
        <v>10</v>
      </c>
      <c r="D3879" s="119" t="s">
        <v>396</v>
      </c>
    </row>
    <row r="3880" spans="1:4" s="178" customFormat="1" x14ac:dyDescent="0.25">
      <c r="A3880" s="107"/>
      <c r="B3880" s="232">
        <v>44632</v>
      </c>
      <c r="C3880" s="118">
        <v>300</v>
      </c>
      <c r="D3880" s="119" t="s">
        <v>9979</v>
      </c>
    </row>
    <row r="3881" spans="1:4" s="178" customFormat="1" x14ac:dyDescent="0.25">
      <c r="A3881" s="107"/>
      <c r="B3881" s="232">
        <v>44632</v>
      </c>
      <c r="C3881" s="118">
        <v>200</v>
      </c>
      <c r="D3881" s="119" t="s">
        <v>3108</v>
      </c>
    </row>
    <row r="3882" spans="1:4" s="178" customFormat="1" x14ac:dyDescent="0.25">
      <c r="A3882" s="107"/>
      <c r="B3882" s="232">
        <v>44632</v>
      </c>
      <c r="C3882" s="118">
        <v>300</v>
      </c>
      <c r="D3882" s="119" t="s">
        <v>21</v>
      </c>
    </row>
    <row r="3883" spans="1:4" s="178" customFormat="1" x14ac:dyDescent="0.25">
      <c r="A3883" s="107"/>
      <c r="B3883" s="232">
        <v>44632</v>
      </c>
      <c r="C3883" s="118">
        <v>10</v>
      </c>
      <c r="D3883" s="119" t="s">
        <v>554</v>
      </c>
    </row>
    <row r="3884" spans="1:4" s="178" customFormat="1" x14ac:dyDescent="0.25">
      <c r="A3884" s="107"/>
      <c r="B3884" s="232">
        <v>44632</v>
      </c>
      <c r="C3884" s="118">
        <v>12</v>
      </c>
      <c r="D3884" s="119" t="s">
        <v>1837</v>
      </c>
    </row>
    <row r="3885" spans="1:4" s="178" customFormat="1" x14ac:dyDescent="0.25">
      <c r="A3885" s="107"/>
      <c r="B3885" s="232">
        <v>44632</v>
      </c>
      <c r="C3885" s="118">
        <v>500</v>
      </c>
      <c r="D3885" s="119" t="s">
        <v>10436</v>
      </c>
    </row>
    <row r="3886" spans="1:4" s="178" customFormat="1" x14ac:dyDescent="0.25">
      <c r="A3886" s="107"/>
      <c r="B3886" s="232">
        <v>44632</v>
      </c>
      <c r="C3886" s="118">
        <v>10</v>
      </c>
      <c r="D3886" s="119" t="s">
        <v>536</v>
      </c>
    </row>
    <row r="3887" spans="1:4" s="178" customFormat="1" x14ac:dyDescent="0.25">
      <c r="A3887" s="107"/>
      <c r="B3887" s="232">
        <v>44632</v>
      </c>
      <c r="C3887" s="118">
        <v>7.5</v>
      </c>
      <c r="D3887" s="119" t="s">
        <v>4783</v>
      </c>
    </row>
    <row r="3888" spans="1:4" s="178" customFormat="1" x14ac:dyDescent="0.25">
      <c r="A3888" s="107"/>
      <c r="B3888" s="232">
        <v>44632</v>
      </c>
      <c r="C3888" s="118">
        <v>12</v>
      </c>
      <c r="D3888" s="119" t="s">
        <v>4511</v>
      </c>
    </row>
    <row r="3889" spans="1:4" s="178" customFormat="1" x14ac:dyDescent="0.25">
      <c r="A3889" s="107"/>
      <c r="B3889" s="232">
        <v>44632</v>
      </c>
      <c r="C3889" s="118">
        <v>6.36</v>
      </c>
      <c r="D3889" s="119" t="s">
        <v>10437</v>
      </c>
    </row>
    <row r="3890" spans="1:4" s="178" customFormat="1" x14ac:dyDescent="0.25">
      <c r="A3890" s="107"/>
      <c r="B3890" s="232">
        <v>44632</v>
      </c>
      <c r="C3890" s="118">
        <v>4</v>
      </c>
      <c r="D3890" s="119" t="s">
        <v>1374</v>
      </c>
    </row>
    <row r="3891" spans="1:4" s="178" customFormat="1" x14ac:dyDescent="0.25">
      <c r="A3891" s="107"/>
      <c r="B3891" s="232">
        <v>44632</v>
      </c>
      <c r="C3891" s="118">
        <v>1000</v>
      </c>
      <c r="D3891" s="119" t="s">
        <v>1195</v>
      </c>
    </row>
    <row r="3892" spans="1:4" s="178" customFormat="1" x14ac:dyDescent="0.25">
      <c r="A3892" s="107"/>
      <c r="B3892" s="232">
        <v>44632</v>
      </c>
      <c r="C3892" s="118">
        <v>1000</v>
      </c>
      <c r="D3892" s="119" t="s">
        <v>10438</v>
      </c>
    </row>
    <row r="3893" spans="1:4" s="178" customFormat="1" x14ac:dyDescent="0.25">
      <c r="A3893" s="107"/>
      <c r="B3893" s="232">
        <v>44632</v>
      </c>
      <c r="C3893" s="118">
        <v>2.0299999999999998</v>
      </c>
      <c r="D3893" s="119" t="s">
        <v>10439</v>
      </c>
    </row>
    <row r="3894" spans="1:4" s="178" customFormat="1" x14ac:dyDescent="0.25">
      <c r="A3894" s="107"/>
      <c r="B3894" s="232">
        <v>44632</v>
      </c>
      <c r="C3894" s="118">
        <v>1000</v>
      </c>
      <c r="D3894" s="119" t="s">
        <v>2454</v>
      </c>
    </row>
    <row r="3895" spans="1:4" s="178" customFormat="1" x14ac:dyDescent="0.25">
      <c r="A3895" s="107"/>
      <c r="B3895" s="232">
        <v>44632</v>
      </c>
      <c r="C3895" s="118">
        <v>10</v>
      </c>
      <c r="D3895" s="119" t="s">
        <v>3142</v>
      </c>
    </row>
    <row r="3896" spans="1:4" s="178" customFormat="1" x14ac:dyDescent="0.25">
      <c r="A3896" s="107"/>
      <c r="B3896" s="232">
        <v>44632</v>
      </c>
      <c r="C3896" s="118">
        <v>12</v>
      </c>
      <c r="D3896" s="119" t="s">
        <v>4391</v>
      </c>
    </row>
    <row r="3897" spans="1:4" s="178" customFormat="1" x14ac:dyDescent="0.25">
      <c r="A3897" s="107"/>
      <c r="B3897" s="232">
        <v>44632</v>
      </c>
      <c r="C3897" s="118">
        <v>5</v>
      </c>
      <c r="D3897" s="119" t="s">
        <v>133</v>
      </c>
    </row>
    <row r="3898" spans="1:4" s="178" customFormat="1" x14ac:dyDescent="0.25">
      <c r="A3898" s="107"/>
      <c r="B3898" s="232">
        <v>44632</v>
      </c>
      <c r="C3898" s="118">
        <v>12</v>
      </c>
      <c r="D3898" s="119" t="s">
        <v>3178</v>
      </c>
    </row>
    <row r="3899" spans="1:4" s="178" customFormat="1" x14ac:dyDescent="0.25">
      <c r="A3899" s="107"/>
      <c r="B3899" s="232">
        <v>44632</v>
      </c>
      <c r="C3899" s="118">
        <v>12</v>
      </c>
      <c r="D3899" s="119" t="s">
        <v>1472</v>
      </c>
    </row>
    <row r="3900" spans="1:4" s="178" customFormat="1" x14ac:dyDescent="0.25">
      <c r="A3900" s="107"/>
      <c r="B3900" s="232">
        <v>44632</v>
      </c>
      <c r="C3900" s="118">
        <v>3.7</v>
      </c>
      <c r="D3900" s="119" t="s">
        <v>10108</v>
      </c>
    </row>
    <row r="3901" spans="1:4" s="178" customFormat="1" x14ac:dyDescent="0.25">
      <c r="A3901" s="107"/>
      <c r="B3901" s="232">
        <v>44632</v>
      </c>
      <c r="C3901" s="118">
        <v>10</v>
      </c>
      <c r="D3901" s="119" t="s">
        <v>1174</v>
      </c>
    </row>
    <row r="3902" spans="1:4" s="178" customFormat="1" x14ac:dyDescent="0.25">
      <c r="A3902" s="107"/>
      <c r="B3902" s="232">
        <v>44632</v>
      </c>
      <c r="C3902" s="118">
        <v>12</v>
      </c>
      <c r="D3902" s="119" t="s">
        <v>2572</v>
      </c>
    </row>
    <row r="3903" spans="1:4" s="178" customFormat="1" x14ac:dyDescent="0.25">
      <c r="A3903" s="107"/>
      <c r="B3903" s="232">
        <v>44632</v>
      </c>
      <c r="C3903" s="118">
        <v>7.43</v>
      </c>
      <c r="D3903" s="119" t="s">
        <v>2491</v>
      </c>
    </row>
    <row r="3904" spans="1:4" s="178" customFormat="1" x14ac:dyDescent="0.25">
      <c r="A3904" s="107"/>
      <c r="B3904" s="232">
        <v>44632</v>
      </c>
      <c r="C3904" s="118">
        <v>10</v>
      </c>
      <c r="D3904" s="119" t="s">
        <v>10440</v>
      </c>
    </row>
    <row r="3905" spans="1:4" s="178" customFormat="1" x14ac:dyDescent="0.25">
      <c r="A3905" s="107"/>
      <c r="B3905" s="232">
        <v>44632</v>
      </c>
      <c r="C3905" s="118">
        <v>10</v>
      </c>
      <c r="D3905" s="119" t="s">
        <v>10441</v>
      </c>
    </row>
    <row r="3906" spans="1:4" s="178" customFormat="1" x14ac:dyDescent="0.25">
      <c r="A3906" s="107"/>
      <c r="B3906" s="232">
        <v>44632</v>
      </c>
      <c r="C3906" s="118">
        <v>10</v>
      </c>
      <c r="D3906" s="119" t="s">
        <v>3709</v>
      </c>
    </row>
    <row r="3907" spans="1:4" s="178" customFormat="1" x14ac:dyDescent="0.25">
      <c r="A3907" s="107"/>
      <c r="B3907" s="232">
        <v>44632</v>
      </c>
      <c r="C3907" s="118">
        <v>3</v>
      </c>
      <c r="D3907" s="119" t="s">
        <v>1043</v>
      </c>
    </row>
    <row r="3908" spans="1:4" s="178" customFormat="1" x14ac:dyDescent="0.25">
      <c r="A3908" s="107"/>
      <c r="B3908" s="232">
        <v>44632</v>
      </c>
      <c r="C3908" s="118">
        <v>12</v>
      </c>
      <c r="D3908" s="119" t="s">
        <v>1066</v>
      </c>
    </row>
    <row r="3909" spans="1:4" s="178" customFormat="1" x14ac:dyDescent="0.25">
      <c r="A3909" s="107"/>
      <c r="B3909" s="232">
        <v>44632</v>
      </c>
      <c r="C3909" s="118">
        <v>10</v>
      </c>
      <c r="D3909" s="119" t="s">
        <v>10442</v>
      </c>
    </row>
    <row r="3910" spans="1:4" s="178" customFormat="1" x14ac:dyDescent="0.25">
      <c r="A3910" s="107"/>
      <c r="B3910" s="232">
        <v>44632</v>
      </c>
      <c r="C3910" s="118">
        <v>1.7</v>
      </c>
      <c r="D3910" s="119" t="s">
        <v>10443</v>
      </c>
    </row>
    <row r="3911" spans="1:4" s="178" customFormat="1" x14ac:dyDescent="0.25">
      <c r="A3911" s="107"/>
      <c r="B3911" s="232">
        <v>44632</v>
      </c>
      <c r="C3911" s="118">
        <v>3.96</v>
      </c>
      <c r="D3911" s="119" t="s">
        <v>9824</v>
      </c>
    </row>
    <row r="3912" spans="1:4" s="178" customFormat="1" x14ac:dyDescent="0.25">
      <c r="A3912" s="107"/>
      <c r="B3912" s="232">
        <v>44632</v>
      </c>
      <c r="C3912" s="118">
        <v>47.82</v>
      </c>
      <c r="D3912" s="119" t="s">
        <v>1971</v>
      </c>
    </row>
    <row r="3913" spans="1:4" s="178" customFormat="1" x14ac:dyDescent="0.25">
      <c r="A3913" s="107"/>
      <c r="B3913" s="232">
        <v>44632</v>
      </c>
      <c r="C3913" s="118">
        <v>10</v>
      </c>
      <c r="D3913" s="119" t="s">
        <v>4385</v>
      </c>
    </row>
    <row r="3914" spans="1:4" s="178" customFormat="1" x14ac:dyDescent="0.25">
      <c r="A3914" s="107"/>
      <c r="B3914" s="232">
        <v>44632</v>
      </c>
      <c r="C3914" s="118">
        <v>12</v>
      </c>
      <c r="D3914" s="119" t="s">
        <v>10444</v>
      </c>
    </row>
    <row r="3915" spans="1:4" s="178" customFormat="1" x14ac:dyDescent="0.25">
      <c r="A3915" s="107"/>
      <c r="B3915" s="232">
        <v>44632</v>
      </c>
      <c r="C3915" s="118">
        <v>100</v>
      </c>
      <c r="D3915" s="119" t="s">
        <v>4668</v>
      </c>
    </row>
    <row r="3916" spans="1:4" s="178" customFormat="1" x14ac:dyDescent="0.25">
      <c r="A3916" s="107"/>
      <c r="B3916" s="232">
        <v>44632</v>
      </c>
      <c r="C3916" s="118">
        <v>200</v>
      </c>
      <c r="D3916" s="119" t="s">
        <v>10445</v>
      </c>
    </row>
    <row r="3917" spans="1:4" s="178" customFormat="1" x14ac:dyDescent="0.25">
      <c r="A3917" s="107"/>
      <c r="B3917" s="232">
        <v>44632</v>
      </c>
      <c r="C3917" s="118">
        <v>12.91</v>
      </c>
      <c r="D3917" s="119" t="s">
        <v>1327</v>
      </c>
    </row>
    <row r="3918" spans="1:4" s="178" customFormat="1" x14ac:dyDescent="0.25">
      <c r="A3918" s="107"/>
      <c r="B3918" s="232">
        <v>44632</v>
      </c>
      <c r="C3918" s="118">
        <v>12</v>
      </c>
      <c r="D3918" s="119" t="s">
        <v>1229</v>
      </c>
    </row>
    <row r="3919" spans="1:4" s="178" customFormat="1" x14ac:dyDescent="0.25">
      <c r="A3919" s="107"/>
      <c r="B3919" s="232">
        <v>44632</v>
      </c>
      <c r="C3919" s="118">
        <v>7.56</v>
      </c>
      <c r="D3919" s="119" t="s">
        <v>1609</v>
      </c>
    </row>
    <row r="3920" spans="1:4" s="178" customFormat="1" x14ac:dyDescent="0.25">
      <c r="A3920" s="107"/>
      <c r="B3920" s="232">
        <v>44632</v>
      </c>
      <c r="C3920" s="118">
        <v>10</v>
      </c>
      <c r="D3920" s="119" t="s">
        <v>2182</v>
      </c>
    </row>
    <row r="3921" spans="1:4" s="178" customFormat="1" x14ac:dyDescent="0.25">
      <c r="A3921" s="107"/>
      <c r="B3921" s="232">
        <v>44632</v>
      </c>
      <c r="C3921" s="118">
        <v>10</v>
      </c>
      <c r="D3921" s="119" t="s">
        <v>3919</v>
      </c>
    </row>
    <row r="3922" spans="1:4" s="178" customFormat="1" x14ac:dyDescent="0.25">
      <c r="A3922" s="107"/>
      <c r="B3922" s="232">
        <v>44632</v>
      </c>
      <c r="C3922" s="118">
        <v>100</v>
      </c>
      <c r="D3922" s="119" t="s">
        <v>5120</v>
      </c>
    </row>
    <row r="3923" spans="1:4" s="178" customFormat="1" x14ac:dyDescent="0.25">
      <c r="A3923" s="107"/>
      <c r="B3923" s="232">
        <v>44632</v>
      </c>
      <c r="C3923" s="118">
        <v>10</v>
      </c>
      <c r="D3923" s="119" t="s">
        <v>10446</v>
      </c>
    </row>
    <row r="3924" spans="1:4" s="178" customFormat="1" x14ac:dyDescent="0.25">
      <c r="A3924" s="107"/>
      <c r="B3924" s="232">
        <v>44632</v>
      </c>
      <c r="C3924" s="118">
        <v>10</v>
      </c>
      <c r="D3924" s="119" t="s">
        <v>1021</v>
      </c>
    </row>
    <row r="3925" spans="1:4" s="178" customFormat="1" x14ac:dyDescent="0.25">
      <c r="A3925" s="107"/>
      <c r="B3925" s="232">
        <v>44632</v>
      </c>
      <c r="C3925" s="118">
        <v>8.26</v>
      </c>
      <c r="D3925" s="119" t="s">
        <v>895</v>
      </c>
    </row>
    <row r="3926" spans="1:4" s="178" customFormat="1" x14ac:dyDescent="0.25">
      <c r="A3926" s="107"/>
      <c r="B3926" s="232">
        <v>44632</v>
      </c>
      <c r="C3926" s="118">
        <v>10</v>
      </c>
      <c r="D3926" s="119" t="s">
        <v>10447</v>
      </c>
    </row>
    <row r="3927" spans="1:4" s="178" customFormat="1" x14ac:dyDescent="0.25">
      <c r="A3927" s="107"/>
      <c r="B3927" s="232">
        <v>44632</v>
      </c>
      <c r="C3927" s="118">
        <v>7.5</v>
      </c>
      <c r="D3927" s="119" t="s">
        <v>3044</v>
      </c>
    </row>
    <row r="3928" spans="1:4" s="178" customFormat="1" x14ac:dyDescent="0.25">
      <c r="A3928" s="107"/>
      <c r="B3928" s="232">
        <v>44632</v>
      </c>
      <c r="C3928" s="118">
        <v>10</v>
      </c>
      <c r="D3928" s="119" t="s">
        <v>5273</v>
      </c>
    </row>
    <row r="3929" spans="1:4" s="178" customFormat="1" x14ac:dyDescent="0.25">
      <c r="A3929" s="107"/>
      <c r="B3929" s="232">
        <v>44632</v>
      </c>
      <c r="C3929" s="118">
        <v>1000</v>
      </c>
      <c r="D3929" s="119" t="s">
        <v>4628</v>
      </c>
    </row>
    <row r="3930" spans="1:4" s="178" customFormat="1" x14ac:dyDescent="0.25">
      <c r="A3930" s="107"/>
      <c r="B3930" s="232">
        <v>44632</v>
      </c>
      <c r="C3930" s="118">
        <v>10</v>
      </c>
      <c r="D3930" s="119" t="s">
        <v>3187</v>
      </c>
    </row>
    <row r="3931" spans="1:4" s="178" customFormat="1" x14ac:dyDescent="0.25">
      <c r="A3931" s="107"/>
      <c r="B3931" s="232">
        <v>44632</v>
      </c>
      <c r="C3931" s="118">
        <v>5</v>
      </c>
      <c r="D3931" s="119" t="s">
        <v>2381</v>
      </c>
    </row>
    <row r="3932" spans="1:4" s="178" customFormat="1" x14ac:dyDescent="0.25">
      <c r="A3932" s="107"/>
      <c r="B3932" s="232">
        <v>44632</v>
      </c>
      <c r="C3932" s="118">
        <v>10</v>
      </c>
      <c r="D3932" s="119" t="s">
        <v>10298</v>
      </c>
    </row>
    <row r="3933" spans="1:4" s="178" customFormat="1" x14ac:dyDescent="0.25">
      <c r="A3933" s="107"/>
      <c r="B3933" s="232">
        <v>44632</v>
      </c>
      <c r="C3933" s="118">
        <v>10</v>
      </c>
      <c r="D3933" s="119" t="s">
        <v>10448</v>
      </c>
    </row>
    <row r="3934" spans="1:4" s="178" customFormat="1" x14ac:dyDescent="0.25">
      <c r="A3934" s="107"/>
      <c r="B3934" s="232">
        <v>44632</v>
      </c>
      <c r="C3934" s="118">
        <v>2.5</v>
      </c>
      <c r="D3934" s="119" t="s">
        <v>2325</v>
      </c>
    </row>
    <row r="3935" spans="1:4" s="178" customFormat="1" x14ac:dyDescent="0.25">
      <c r="A3935" s="107"/>
      <c r="B3935" s="232">
        <v>44632</v>
      </c>
      <c r="C3935" s="118">
        <v>10</v>
      </c>
      <c r="D3935" s="119" t="s">
        <v>1068</v>
      </c>
    </row>
    <row r="3936" spans="1:4" s="178" customFormat="1" x14ac:dyDescent="0.25">
      <c r="A3936" s="107"/>
      <c r="B3936" s="232">
        <v>44632</v>
      </c>
      <c r="C3936" s="118">
        <v>41</v>
      </c>
      <c r="D3936" s="119" t="s">
        <v>1643</v>
      </c>
    </row>
    <row r="3937" spans="1:4" s="178" customFormat="1" x14ac:dyDescent="0.25">
      <c r="A3937" s="107"/>
      <c r="B3937" s="232">
        <v>44632</v>
      </c>
      <c r="C3937" s="118">
        <v>10</v>
      </c>
      <c r="D3937" s="119" t="s">
        <v>3535</v>
      </c>
    </row>
    <row r="3938" spans="1:4" s="178" customFormat="1" x14ac:dyDescent="0.25">
      <c r="A3938" s="107"/>
      <c r="B3938" s="232">
        <v>44632</v>
      </c>
      <c r="C3938" s="118">
        <v>14.78</v>
      </c>
      <c r="D3938" s="119" t="s">
        <v>2112</v>
      </c>
    </row>
    <row r="3939" spans="1:4" s="178" customFormat="1" x14ac:dyDescent="0.25">
      <c r="A3939" s="107"/>
      <c r="B3939" s="232">
        <v>44632</v>
      </c>
      <c r="C3939" s="118">
        <v>10</v>
      </c>
      <c r="D3939" s="119" t="s">
        <v>10449</v>
      </c>
    </row>
    <row r="3940" spans="1:4" s="178" customFormat="1" x14ac:dyDescent="0.25">
      <c r="A3940" s="107"/>
      <c r="B3940" s="232">
        <v>44632</v>
      </c>
      <c r="C3940" s="118">
        <v>12</v>
      </c>
      <c r="D3940" s="119" t="s">
        <v>2286</v>
      </c>
    </row>
    <row r="3941" spans="1:4" s="178" customFormat="1" x14ac:dyDescent="0.25">
      <c r="A3941" s="107"/>
      <c r="B3941" s="232">
        <v>44632</v>
      </c>
      <c r="C3941" s="118">
        <v>10</v>
      </c>
      <c r="D3941" s="119" t="s">
        <v>10450</v>
      </c>
    </row>
    <row r="3942" spans="1:4" s="178" customFormat="1" x14ac:dyDescent="0.25">
      <c r="A3942" s="107"/>
      <c r="B3942" s="232">
        <v>44632</v>
      </c>
      <c r="C3942" s="118">
        <v>10</v>
      </c>
      <c r="D3942" s="119" t="s">
        <v>5288</v>
      </c>
    </row>
    <row r="3943" spans="1:4" s="178" customFormat="1" x14ac:dyDescent="0.25">
      <c r="A3943" s="107"/>
      <c r="B3943" s="232">
        <v>44632</v>
      </c>
      <c r="C3943" s="118">
        <v>12</v>
      </c>
      <c r="D3943" s="119" t="s">
        <v>2703</v>
      </c>
    </row>
    <row r="3944" spans="1:4" s="178" customFormat="1" x14ac:dyDescent="0.25">
      <c r="A3944" s="107"/>
      <c r="B3944" s="232">
        <v>44632</v>
      </c>
      <c r="C3944" s="118">
        <v>20</v>
      </c>
      <c r="D3944" s="119" t="s">
        <v>326</v>
      </c>
    </row>
    <row r="3945" spans="1:4" s="178" customFormat="1" x14ac:dyDescent="0.25">
      <c r="A3945" s="107"/>
      <c r="B3945" s="232">
        <v>44632</v>
      </c>
      <c r="C3945" s="118">
        <v>10</v>
      </c>
      <c r="D3945" s="119" t="s">
        <v>1185</v>
      </c>
    </row>
    <row r="3946" spans="1:4" s="178" customFormat="1" x14ac:dyDescent="0.25">
      <c r="A3946" s="107"/>
      <c r="B3946" s="232">
        <v>44632</v>
      </c>
      <c r="C3946" s="118">
        <v>10</v>
      </c>
      <c r="D3946" s="119" t="s">
        <v>10451</v>
      </c>
    </row>
    <row r="3947" spans="1:4" s="178" customFormat="1" x14ac:dyDescent="0.25">
      <c r="A3947" s="107"/>
      <c r="B3947" s="232">
        <v>44632</v>
      </c>
      <c r="C3947" s="118">
        <v>10</v>
      </c>
      <c r="D3947" s="119" t="s">
        <v>4001</v>
      </c>
    </row>
    <row r="3948" spans="1:4" s="178" customFormat="1" x14ac:dyDescent="0.25">
      <c r="A3948" s="107"/>
      <c r="B3948" s="232">
        <v>44632</v>
      </c>
      <c r="C3948" s="118">
        <v>43.64</v>
      </c>
      <c r="D3948" s="119" t="s">
        <v>1368</v>
      </c>
    </row>
    <row r="3949" spans="1:4" s="178" customFormat="1" x14ac:dyDescent="0.25">
      <c r="A3949" s="107"/>
      <c r="B3949" s="232">
        <v>44632</v>
      </c>
      <c r="C3949" s="118">
        <v>100</v>
      </c>
      <c r="D3949" s="119" t="s">
        <v>10452</v>
      </c>
    </row>
    <row r="3950" spans="1:4" s="178" customFormat="1" x14ac:dyDescent="0.25">
      <c r="A3950" s="107"/>
      <c r="B3950" s="232">
        <v>44632</v>
      </c>
      <c r="C3950" s="118">
        <v>10</v>
      </c>
      <c r="D3950" s="119" t="s">
        <v>3125</v>
      </c>
    </row>
    <row r="3951" spans="1:4" s="178" customFormat="1" x14ac:dyDescent="0.25">
      <c r="A3951" s="107"/>
      <c r="B3951" s="232">
        <v>44632</v>
      </c>
      <c r="C3951" s="118">
        <v>1</v>
      </c>
      <c r="D3951" s="119" t="s">
        <v>5078</v>
      </c>
    </row>
    <row r="3952" spans="1:4" s="178" customFormat="1" x14ac:dyDescent="0.25">
      <c r="A3952" s="107"/>
      <c r="B3952" s="232">
        <v>44632</v>
      </c>
      <c r="C3952" s="118">
        <v>10</v>
      </c>
      <c r="D3952" s="119" t="s">
        <v>4481</v>
      </c>
    </row>
    <row r="3953" spans="1:4" s="178" customFormat="1" x14ac:dyDescent="0.25">
      <c r="A3953" s="107"/>
      <c r="B3953" s="232">
        <v>44632</v>
      </c>
      <c r="C3953" s="118">
        <v>46.73</v>
      </c>
      <c r="D3953" s="119" t="s">
        <v>10453</v>
      </c>
    </row>
    <row r="3954" spans="1:4" s="178" customFormat="1" x14ac:dyDescent="0.25">
      <c r="A3954" s="107"/>
      <c r="B3954" s="232">
        <v>44632</v>
      </c>
      <c r="C3954" s="118">
        <v>10</v>
      </c>
      <c r="D3954" s="119" t="s">
        <v>10454</v>
      </c>
    </row>
    <row r="3955" spans="1:4" s="178" customFormat="1" x14ac:dyDescent="0.25">
      <c r="A3955" s="107"/>
      <c r="B3955" s="232">
        <v>44632</v>
      </c>
      <c r="C3955" s="118">
        <v>10</v>
      </c>
      <c r="D3955" s="119" t="s">
        <v>3668</v>
      </c>
    </row>
    <row r="3956" spans="1:4" s="178" customFormat="1" x14ac:dyDescent="0.25">
      <c r="A3956" s="107"/>
      <c r="B3956" s="232">
        <v>44632</v>
      </c>
      <c r="C3956" s="118">
        <v>10</v>
      </c>
      <c r="D3956" s="119" t="s">
        <v>470</v>
      </c>
    </row>
    <row r="3957" spans="1:4" s="178" customFormat="1" x14ac:dyDescent="0.25">
      <c r="A3957" s="107"/>
      <c r="B3957" s="232">
        <v>44632</v>
      </c>
      <c r="C3957" s="118">
        <v>1</v>
      </c>
      <c r="D3957" s="119" t="s">
        <v>10455</v>
      </c>
    </row>
    <row r="3958" spans="1:4" s="178" customFormat="1" x14ac:dyDescent="0.25">
      <c r="A3958" s="107"/>
      <c r="B3958" s="232">
        <v>44632</v>
      </c>
      <c r="C3958" s="118">
        <v>12</v>
      </c>
      <c r="D3958" s="119" t="s">
        <v>9837</v>
      </c>
    </row>
    <row r="3959" spans="1:4" s="178" customFormat="1" x14ac:dyDescent="0.25">
      <c r="A3959" s="107"/>
      <c r="B3959" s="232">
        <v>44632</v>
      </c>
      <c r="C3959" s="118">
        <v>12</v>
      </c>
      <c r="D3959" s="119" t="s">
        <v>3320</v>
      </c>
    </row>
    <row r="3960" spans="1:4" s="178" customFormat="1" x14ac:dyDescent="0.25">
      <c r="A3960" s="107"/>
      <c r="B3960" s="232">
        <v>44632</v>
      </c>
      <c r="C3960" s="118">
        <v>40</v>
      </c>
      <c r="D3960" s="119" t="s">
        <v>3893</v>
      </c>
    </row>
    <row r="3961" spans="1:4" s="178" customFormat="1" x14ac:dyDescent="0.25">
      <c r="A3961" s="107"/>
      <c r="B3961" s="232">
        <v>44632</v>
      </c>
      <c r="C3961" s="118">
        <v>1</v>
      </c>
      <c r="D3961" s="119" t="s">
        <v>10456</v>
      </c>
    </row>
    <row r="3962" spans="1:4" s="178" customFormat="1" x14ac:dyDescent="0.25">
      <c r="A3962" s="107"/>
      <c r="B3962" s="232">
        <v>44632</v>
      </c>
      <c r="C3962" s="118">
        <v>10</v>
      </c>
      <c r="D3962" s="119" t="s">
        <v>1745</v>
      </c>
    </row>
    <row r="3963" spans="1:4" s="178" customFormat="1" x14ac:dyDescent="0.25">
      <c r="A3963" s="107"/>
      <c r="B3963" s="232">
        <v>44632</v>
      </c>
      <c r="C3963" s="118">
        <v>6</v>
      </c>
      <c r="D3963" s="119" t="s">
        <v>5029</v>
      </c>
    </row>
    <row r="3964" spans="1:4" s="178" customFormat="1" x14ac:dyDescent="0.25">
      <c r="A3964" s="107"/>
      <c r="B3964" s="232">
        <v>44632</v>
      </c>
      <c r="C3964" s="118">
        <v>1.6</v>
      </c>
      <c r="D3964" s="119" t="s">
        <v>10457</v>
      </c>
    </row>
    <row r="3965" spans="1:4" s="178" customFormat="1" x14ac:dyDescent="0.25">
      <c r="A3965" s="107"/>
      <c r="B3965" s="232">
        <v>44632</v>
      </c>
      <c r="C3965" s="118">
        <v>12</v>
      </c>
      <c r="D3965" s="119" t="s">
        <v>9147</v>
      </c>
    </row>
    <row r="3966" spans="1:4" s="178" customFormat="1" x14ac:dyDescent="0.25">
      <c r="A3966" s="107"/>
      <c r="B3966" s="232">
        <v>44632</v>
      </c>
      <c r="C3966" s="118">
        <v>10</v>
      </c>
      <c r="D3966" s="119" t="s">
        <v>2164</v>
      </c>
    </row>
    <row r="3967" spans="1:4" s="178" customFormat="1" x14ac:dyDescent="0.25">
      <c r="A3967" s="107"/>
      <c r="B3967" s="232">
        <v>44632</v>
      </c>
      <c r="C3967" s="118">
        <v>1</v>
      </c>
      <c r="D3967" s="119" t="s">
        <v>1079</v>
      </c>
    </row>
    <row r="3968" spans="1:4" s="178" customFormat="1" x14ac:dyDescent="0.25">
      <c r="A3968" s="107"/>
      <c r="B3968" s="232">
        <v>44632</v>
      </c>
      <c r="C3968" s="118">
        <v>5</v>
      </c>
      <c r="D3968" s="119" t="s">
        <v>10458</v>
      </c>
    </row>
    <row r="3969" spans="1:4" s="178" customFormat="1" x14ac:dyDescent="0.25">
      <c r="A3969" s="107"/>
      <c r="B3969" s="232">
        <v>44632</v>
      </c>
      <c r="C3969" s="118">
        <v>12</v>
      </c>
      <c r="D3969" s="119" t="s">
        <v>10459</v>
      </c>
    </row>
    <row r="3970" spans="1:4" s="178" customFormat="1" x14ac:dyDescent="0.25">
      <c r="A3970" s="107"/>
      <c r="B3970" s="232">
        <v>44632</v>
      </c>
      <c r="C3970" s="118">
        <v>1.74</v>
      </c>
      <c r="D3970" s="119" t="s">
        <v>3217</v>
      </c>
    </row>
    <row r="3971" spans="1:4" s="178" customFormat="1" x14ac:dyDescent="0.25">
      <c r="A3971" s="107"/>
      <c r="B3971" s="232">
        <v>44632</v>
      </c>
      <c r="C3971" s="118">
        <v>10.75</v>
      </c>
      <c r="D3971" s="119" t="s">
        <v>10460</v>
      </c>
    </row>
    <row r="3972" spans="1:4" s="178" customFormat="1" x14ac:dyDescent="0.25">
      <c r="A3972" s="107"/>
      <c r="B3972" s="232">
        <v>44632</v>
      </c>
      <c r="C3972" s="118">
        <v>1</v>
      </c>
      <c r="D3972" s="119" t="s">
        <v>5025</v>
      </c>
    </row>
    <row r="3973" spans="1:4" s="178" customFormat="1" x14ac:dyDescent="0.25">
      <c r="A3973" s="107"/>
      <c r="B3973" s="232">
        <v>44632</v>
      </c>
      <c r="C3973" s="118">
        <v>4.5</v>
      </c>
      <c r="D3973" s="119" t="s">
        <v>10208</v>
      </c>
    </row>
    <row r="3974" spans="1:4" s="178" customFormat="1" x14ac:dyDescent="0.25">
      <c r="A3974" s="107"/>
      <c r="B3974" s="232">
        <v>44632</v>
      </c>
      <c r="C3974" s="118">
        <v>7</v>
      </c>
      <c r="D3974" s="119" t="s">
        <v>10461</v>
      </c>
    </row>
    <row r="3975" spans="1:4" s="178" customFormat="1" x14ac:dyDescent="0.25">
      <c r="A3975" s="107"/>
      <c r="B3975" s="232">
        <v>44632</v>
      </c>
      <c r="C3975" s="118">
        <v>1.02</v>
      </c>
      <c r="D3975" s="119" t="s">
        <v>10462</v>
      </c>
    </row>
    <row r="3976" spans="1:4" s="178" customFormat="1" x14ac:dyDescent="0.25">
      <c r="A3976" s="107"/>
      <c r="B3976" s="232">
        <v>44632</v>
      </c>
      <c r="C3976" s="118">
        <v>10</v>
      </c>
      <c r="D3976" s="119" t="s">
        <v>3599</v>
      </c>
    </row>
    <row r="3977" spans="1:4" s="178" customFormat="1" x14ac:dyDescent="0.25">
      <c r="A3977" s="107"/>
      <c r="B3977" s="232">
        <v>44632</v>
      </c>
      <c r="C3977" s="118">
        <v>13.7</v>
      </c>
      <c r="D3977" s="119" t="s">
        <v>942</v>
      </c>
    </row>
    <row r="3978" spans="1:4" s="178" customFormat="1" x14ac:dyDescent="0.25">
      <c r="A3978" s="107"/>
      <c r="B3978" s="232">
        <v>44632</v>
      </c>
      <c r="C3978" s="118">
        <v>10</v>
      </c>
      <c r="D3978" s="119" t="s">
        <v>10463</v>
      </c>
    </row>
    <row r="3979" spans="1:4" s="178" customFormat="1" x14ac:dyDescent="0.25">
      <c r="A3979" s="107"/>
      <c r="B3979" s="232">
        <v>44632</v>
      </c>
      <c r="C3979" s="118">
        <v>5.85</v>
      </c>
      <c r="D3979" s="119" t="s">
        <v>10464</v>
      </c>
    </row>
    <row r="3980" spans="1:4" s="178" customFormat="1" x14ac:dyDescent="0.25">
      <c r="A3980" s="107"/>
      <c r="B3980" s="232">
        <v>44632</v>
      </c>
      <c r="C3980" s="118">
        <v>1</v>
      </c>
      <c r="D3980" s="119" t="s">
        <v>10042</v>
      </c>
    </row>
    <row r="3981" spans="1:4" s="178" customFormat="1" x14ac:dyDescent="0.25">
      <c r="A3981" s="107"/>
      <c r="B3981" s="232">
        <v>44632</v>
      </c>
      <c r="C3981" s="118">
        <v>1000</v>
      </c>
      <c r="D3981" s="119" t="s">
        <v>3282</v>
      </c>
    </row>
    <row r="3982" spans="1:4" s="178" customFormat="1" x14ac:dyDescent="0.25">
      <c r="A3982" s="107"/>
      <c r="B3982" s="232">
        <v>44632</v>
      </c>
      <c r="C3982" s="118">
        <v>12</v>
      </c>
      <c r="D3982" s="119" t="s">
        <v>943</v>
      </c>
    </row>
    <row r="3983" spans="1:4" s="178" customFormat="1" x14ac:dyDescent="0.25">
      <c r="A3983" s="107"/>
      <c r="B3983" s="232">
        <v>44632</v>
      </c>
      <c r="C3983" s="118">
        <v>10</v>
      </c>
      <c r="D3983" s="119" t="s">
        <v>3492</v>
      </c>
    </row>
    <row r="3984" spans="1:4" s="178" customFormat="1" x14ac:dyDescent="0.25">
      <c r="A3984" s="107"/>
      <c r="B3984" s="232">
        <v>44632</v>
      </c>
      <c r="C3984" s="118">
        <v>10</v>
      </c>
      <c r="D3984" s="119" t="s">
        <v>3217</v>
      </c>
    </row>
    <row r="3985" spans="1:4" s="178" customFormat="1" x14ac:dyDescent="0.25">
      <c r="A3985" s="107"/>
      <c r="B3985" s="232">
        <v>44632</v>
      </c>
      <c r="C3985" s="118">
        <v>10</v>
      </c>
      <c r="D3985" s="119" t="s">
        <v>10465</v>
      </c>
    </row>
    <row r="3986" spans="1:4" s="178" customFormat="1" x14ac:dyDescent="0.25">
      <c r="A3986" s="107"/>
      <c r="B3986" s="232">
        <v>44632</v>
      </c>
      <c r="C3986" s="118">
        <v>10</v>
      </c>
      <c r="D3986" s="119" t="s">
        <v>10466</v>
      </c>
    </row>
    <row r="3987" spans="1:4" s="178" customFormat="1" x14ac:dyDescent="0.25">
      <c r="A3987" s="107"/>
      <c r="B3987" s="232">
        <v>44632</v>
      </c>
      <c r="C3987" s="118">
        <v>3.73</v>
      </c>
      <c r="D3987" s="119" t="s">
        <v>10467</v>
      </c>
    </row>
    <row r="3988" spans="1:4" s="178" customFormat="1" x14ac:dyDescent="0.25">
      <c r="A3988" s="107"/>
      <c r="B3988" s="232">
        <v>44632</v>
      </c>
      <c r="C3988" s="118">
        <v>10</v>
      </c>
      <c r="D3988" s="119" t="s">
        <v>3138</v>
      </c>
    </row>
    <row r="3989" spans="1:4" s="178" customFormat="1" x14ac:dyDescent="0.25">
      <c r="A3989" s="107"/>
      <c r="B3989" s="232">
        <v>44632</v>
      </c>
      <c r="C3989" s="118">
        <v>100</v>
      </c>
      <c r="D3989" s="119" t="s">
        <v>1901</v>
      </c>
    </row>
    <row r="3990" spans="1:4" s="178" customFormat="1" x14ac:dyDescent="0.25">
      <c r="A3990" s="107"/>
      <c r="B3990" s="232">
        <v>44632</v>
      </c>
      <c r="C3990" s="118">
        <v>10</v>
      </c>
      <c r="D3990" s="119" t="s">
        <v>878</v>
      </c>
    </row>
    <row r="3991" spans="1:4" s="178" customFormat="1" x14ac:dyDescent="0.25">
      <c r="A3991" s="107"/>
      <c r="B3991" s="232">
        <v>44632</v>
      </c>
      <c r="C3991" s="118">
        <v>10</v>
      </c>
      <c r="D3991" s="119" t="s">
        <v>10468</v>
      </c>
    </row>
    <row r="3992" spans="1:4" s="178" customFormat="1" x14ac:dyDescent="0.25">
      <c r="A3992" s="107"/>
      <c r="B3992" s="232">
        <v>44632</v>
      </c>
      <c r="C3992" s="118">
        <v>10</v>
      </c>
      <c r="D3992" s="119" t="s">
        <v>10469</v>
      </c>
    </row>
    <row r="3993" spans="1:4" s="178" customFormat="1" x14ac:dyDescent="0.25">
      <c r="A3993" s="107"/>
      <c r="B3993" s="232">
        <v>44632</v>
      </c>
      <c r="C3993" s="118">
        <v>10</v>
      </c>
      <c r="D3993" s="119" t="s">
        <v>4352</v>
      </c>
    </row>
    <row r="3994" spans="1:4" s="178" customFormat="1" x14ac:dyDescent="0.25">
      <c r="A3994" s="107"/>
      <c r="B3994" s="232">
        <v>44632</v>
      </c>
      <c r="C3994" s="118">
        <v>12</v>
      </c>
      <c r="D3994" s="119" t="s">
        <v>10470</v>
      </c>
    </row>
    <row r="3995" spans="1:4" s="178" customFormat="1" x14ac:dyDescent="0.25">
      <c r="A3995" s="107"/>
      <c r="B3995" s="232">
        <v>44632</v>
      </c>
      <c r="C3995" s="118">
        <v>1000</v>
      </c>
      <c r="D3995" s="119" t="s">
        <v>2940</v>
      </c>
    </row>
    <row r="3996" spans="1:4" s="178" customFormat="1" x14ac:dyDescent="0.25">
      <c r="A3996" s="107"/>
      <c r="B3996" s="232">
        <v>44632</v>
      </c>
      <c r="C3996" s="118">
        <v>10</v>
      </c>
      <c r="D3996" s="119" t="s">
        <v>4963</v>
      </c>
    </row>
    <row r="3997" spans="1:4" s="178" customFormat="1" x14ac:dyDescent="0.25">
      <c r="A3997" s="107"/>
      <c r="B3997" s="232">
        <v>44632</v>
      </c>
      <c r="C3997" s="118">
        <v>12</v>
      </c>
      <c r="D3997" s="119" t="s">
        <v>176</v>
      </c>
    </row>
    <row r="3998" spans="1:4" s="178" customFormat="1" x14ac:dyDescent="0.25">
      <c r="A3998" s="107"/>
      <c r="B3998" s="232">
        <v>44632</v>
      </c>
      <c r="C3998" s="118">
        <v>2.23</v>
      </c>
      <c r="D3998" s="119" t="s">
        <v>10261</v>
      </c>
    </row>
    <row r="3999" spans="1:4" s="178" customFormat="1" x14ac:dyDescent="0.25">
      <c r="A3999" s="107"/>
      <c r="B3999" s="232">
        <v>44632</v>
      </c>
      <c r="C3999" s="118">
        <v>10</v>
      </c>
      <c r="D3999" s="119" t="s">
        <v>10471</v>
      </c>
    </row>
    <row r="4000" spans="1:4" s="178" customFormat="1" x14ac:dyDescent="0.25">
      <c r="A4000" s="107"/>
      <c r="B4000" s="232">
        <v>44632</v>
      </c>
      <c r="C4000" s="118">
        <v>7.93</v>
      </c>
      <c r="D4000" s="119" t="s">
        <v>4028</v>
      </c>
    </row>
    <row r="4001" spans="1:4" s="178" customFormat="1" x14ac:dyDescent="0.25">
      <c r="A4001" s="107"/>
      <c r="B4001" s="232">
        <v>44632</v>
      </c>
      <c r="C4001" s="118">
        <v>300</v>
      </c>
      <c r="D4001" s="119" t="s">
        <v>10472</v>
      </c>
    </row>
    <row r="4002" spans="1:4" s="178" customFormat="1" x14ac:dyDescent="0.25">
      <c r="A4002" s="107"/>
      <c r="B4002" s="232">
        <v>44632</v>
      </c>
      <c r="C4002" s="118">
        <v>4.1500000000000004</v>
      </c>
      <c r="D4002" s="119" t="s">
        <v>3719</v>
      </c>
    </row>
    <row r="4003" spans="1:4" s="178" customFormat="1" x14ac:dyDescent="0.25">
      <c r="A4003" s="107"/>
      <c r="B4003" s="232">
        <v>44632</v>
      </c>
      <c r="C4003" s="118">
        <v>10</v>
      </c>
      <c r="D4003" s="119" t="s">
        <v>989</v>
      </c>
    </row>
    <row r="4004" spans="1:4" s="178" customFormat="1" x14ac:dyDescent="0.25">
      <c r="A4004" s="107"/>
      <c r="B4004" s="232">
        <v>44632</v>
      </c>
      <c r="C4004" s="118">
        <v>40.72</v>
      </c>
      <c r="D4004" s="119" t="s">
        <v>4160</v>
      </c>
    </row>
    <row r="4005" spans="1:4" s="178" customFormat="1" x14ac:dyDescent="0.25">
      <c r="A4005" s="107"/>
      <c r="B4005" s="232">
        <v>44632</v>
      </c>
      <c r="C4005" s="118">
        <v>10</v>
      </c>
      <c r="D4005" s="119" t="s">
        <v>3162</v>
      </c>
    </row>
    <row r="4006" spans="1:4" s="178" customFormat="1" x14ac:dyDescent="0.25">
      <c r="A4006" s="107"/>
      <c r="B4006" s="232">
        <v>44632</v>
      </c>
      <c r="C4006" s="118">
        <v>20</v>
      </c>
      <c r="D4006" s="119" t="s">
        <v>9370</v>
      </c>
    </row>
    <row r="4007" spans="1:4" s="178" customFormat="1" x14ac:dyDescent="0.25">
      <c r="A4007" s="107"/>
      <c r="B4007" s="232">
        <v>44632</v>
      </c>
      <c r="C4007" s="118">
        <v>100</v>
      </c>
      <c r="D4007" s="119" t="s">
        <v>3323</v>
      </c>
    </row>
    <row r="4008" spans="1:4" s="178" customFormat="1" x14ac:dyDescent="0.25">
      <c r="A4008" s="107"/>
      <c r="B4008" s="232">
        <v>44632</v>
      </c>
      <c r="C4008" s="118">
        <v>10</v>
      </c>
      <c r="D4008" s="119" t="s">
        <v>4044</v>
      </c>
    </row>
    <row r="4009" spans="1:4" s="178" customFormat="1" x14ac:dyDescent="0.25">
      <c r="A4009" s="107"/>
      <c r="B4009" s="232">
        <v>44632</v>
      </c>
      <c r="C4009" s="118">
        <v>12</v>
      </c>
      <c r="D4009" s="119" t="s">
        <v>9252</v>
      </c>
    </row>
    <row r="4010" spans="1:4" s="178" customFormat="1" x14ac:dyDescent="0.25">
      <c r="A4010" s="107"/>
      <c r="B4010" s="232">
        <v>44632</v>
      </c>
      <c r="C4010" s="118">
        <v>1</v>
      </c>
      <c r="D4010" s="119" t="s">
        <v>2643</v>
      </c>
    </row>
    <row r="4011" spans="1:4" s="178" customFormat="1" x14ac:dyDescent="0.25">
      <c r="A4011" s="107"/>
      <c r="B4011" s="232">
        <v>44632</v>
      </c>
      <c r="C4011" s="118">
        <v>10.69</v>
      </c>
      <c r="D4011" s="119" t="s">
        <v>1706</v>
      </c>
    </row>
    <row r="4012" spans="1:4" s="178" customFormat="1" x14ac:dyDescent="0.25">
      <c r="A4012" s="107"/>
      <c r="B4012" s="232">
        <v>44632</v>
      </c>
      <c r="C4012" s="118">
        <v>12</v>
      </c>
      <c r="D4012" s="119" t="s">
        <v>10473</v>
      </c>
    </row>
    <row r="4013" spans="1:4" s="178" customFormat="1" x14ac:dyDescent="0.25">
      <c r="A4013" s="107"/>
      <c r="B4013" s="232">
        <v>44632</v>
      </c>
      <c r="C4013" s="118">
        <v>12</v>
      </c>
      <c r="D4013" s="119" t="s">
        <v>10474</v>
      </c>
    </row>
    <row r="4014" spans="1:4" s="178" customFormat="1" x14ac:dyDescent="0.25">
      <c r="A4014" s="107"/>
      <c r="B4014" s="232">
        <v>44632</v>
      </c>
      <c r="C4014" s="118">
        <v>12</v>
      </c>
      <c r="D4014" s="119" t="s">
        <v>3951</v>
      </c>
    </row>
    <row r="4015" spans="1:4" s="178" customFormat="1" x14ac:dyDescent="0.25">
      <c r="A4015" s="107"/>
      <c r="B4015" s="232">
        <v>44632</v>
      </c>
      <c r="C4015" s="118">
        <v>2.02</v>
      </c>
      <c r="D4015" s="119" t="s">
        <v>3981</v>
      </c>
    </row>
    <row r="4016" spans="1:4" s="178" customFormat="1" x14ac:dyDescent="0.25">
      <c r="A4016" s="107"/>
      <c r="B4016" s="232">
        <v>44632</v>
      </c>
      <c r="C4016" s="118">
        <v>10</v>
      </c>
      <c r="D4016" s="119" t="s">
        <v>4208</v>
      </c>
    </row>
    <row r="4017" spans="1:4" s="178" customFormat="1" x14ac:dyDescent="0.25">
      <c r="A4017" s="107"/>
      <c r="B4017" s="232">
        <v>44632</v>
      </c>
      <c r="C4017" s="118">
        <v>10</v>
      </c>
      <c r="D4017" s="119" t="s">
        <v>5420</v>
      </c>
    </row>
    <row r="4018" spans="1:4" s="178" customFormat="1" x14ac:dyDescent="0.25">
      <c r="A4018" s="107"/>
      <c r="B4018" s="232">
        <v>44632</v>
      </c>
      <c r="C4018" s="118">
        <v>10</v>
      </c>
      <c r="D4018" s="119" t="s">
        <v>10475</v>
      </c>
    </row>
    <row r="4019" spans="1:4" s="178" customFormat="1" x14ac:dyDescent="0.25">
      <c r="A4019" s="107"/>
      <c r="B4019" s="232">
        <v>44632</v>
      </c>
      <c r="C4019" s="118">
        <v>10</v>
      </c>
      <c r="D4019" s="119" t="s">
        <v>4964</v>
      </c>
    </row>
    <row r="4020" spans="1:4" s="178" customFormat="1" x14ac:dyDescent="0.25">
      <c r="A4020" s="107"/>
      <c r="B4020" s="232">
        <v>44632</v>
      </c>
      <c r="C4020" s="118">
        <v>10</v>
      </c>
      <c r="D4020" s="119" t="s">
        <v>2805</v>
      </c>
    </row>
    <row r="4021" spans="1:4" s="178" customFormat="1" x14ac:dyDescent="0.25">
      <c r="A4021" s="107"/>
      <c r="B4021" s="232">
        <v>44632</v>
      </c>
      <c r="C4021" s="118">
        <v>12</v>
      </c>
      <c r="D4021" s="119" t="s">
        <v>1039</v>
      </c>
    </row>
    <row r="4022" spans="1:4" s="178" customFormat="1" x14ac:dyDescent="0.25">
      <c r="A4022" s="107"/>
      <c r="B4022" s="232">
        <v>44632</v>
      </c>
      <c r="C4022" s="118">
        <v>10</v>
      </c>
      <c r="D4022" s="119" t="s">
        <v>4657</v>
      </c>
    </row>
    <row r="4023" spans="1:4" s="178" customFormat="1" x14ac:dyDescent="0.25">
      <c r="A4023" s="107"/>
      <c r="B4023" s="232">
        <v>44632</v>
      </c>
      <c r="C4023" s="118">
        <v>10</v>
      </c>
      <c r="D4023" s="119" t="s">
        <v>3928</v>
      </c>
    </row>
    <row r="4024" spans="1:4" s="178" customFormat="1" x14ac:dyDescent="0.25">
      <c r="A4024" s="107"/>
      <c r="B4024" s="232">
        <v>44632</v>
      </c>
      <c r="C4024" s="118">
        <v>29</v>
      </c>
      <c r="D4024" s="119" t="s">
        <v>2943</v>
      </c>
    </row>
    <row r="4025" spans="1:4" s="178" customFormat="1" x14ac:dyDescent="0.25">
      <c r="A4025" s="107"/>
      <c r="B4025" s="232">
        <v>44632</v>
      </c>
      <c r="C4025" s="118">
        <v>10</v>
      </c>
      <c r="D4025" s="119" t="s">
        <v>3868</v>
      </c>
    </row>
    <row r="4026" spans="1:4" s="178" customFormat="1" x14ac:dyDescent="0.25">
      <c r="A4026" s="107"/>
      <c r="B4026" s="232">
        <v>44632</v>
      </c>
      <c r="C4026" s="118">
        <v>10</v>
      </c>
      <c r="D4026" s="119" t="s">
        <v>3389</v>
      </c>
    </row>
    <row r="4027" spans="1:4" s="178" customFormat="1" x14ac:dyDescent="0.25">
      <c r="A4027" s="107"/>
      <c r="B4027" s="232">
        <v>44632</v>
      </c>
      <c r="C4027" s="118">
        <v>10</v>
      </c>
      <c r="D4027" s="119" t="s">
        <v>4629</v>
      </c>
    </row>
    <row r="4028" spans="1:4" s="178" customFormat="1" x14ac:dyDescent="0.25">
      <c r="A4028" s="107"/>
      <c r="B4028" s="232">
        <v>44632</v>
      </c>
      <c r="C4028" s="118">
        <v>10</v>
      </c>
      <c r="D4028" s="119" t="s">
        <v>10476</v>
      </c>
    </row>
    <row r="4029" spans="1:4" s="178" customFormat="1" x14ac:dyDescent="0.25">
      <c r="A4029" s="107"/>
      <c r="B4029" s="232">
        <v>44632</v>
      </c>
      <c r="C4029" s="118">
        <v>46.4</v>
      </c>
      <c r="D4029" s="119" t="s">
        <v>3154</v>
      </c>
    </row>
    <row r="4030" spans="1:4" s="178" customFormat="1" x14ac:dyDescent="0.25">
      <c r="A4030" s="107"/>
      <c r="B4030" s="232">
        <v>44632</v>
      </c>
      <c r="C4030" s="118">
        <v>10</v>
      </c>
      <c r="D4030" s="119" t="s">
        <v>10477</v>
      </c>
    </row>
    <row r="4031" spans="1:4" s="178" customFormat="1" x14ac:dyDescent="0.25">
      <c r="A4031" s="107"/>
      <c r="B4031" s="232">
        <v>44632</v>
      </c>
      <c r="C4031" s="118">
        <v>10</v>
      </c>
      <c r="D4031" s="119" t="s">
        <v>10257</v>
      </c>
    </row>
    <row r="4032" spans="1:4" s="178" customFormat="1" x14ac:dyDescent="0.25">
      <c r="A4032" s="107"/>
      <c r="B4032" s="232">
        <v>44632</v>
      </c>
      <c r="C4032" s="118">
        <v>10</v>
      </c>
      <c r="D4032" s="119" t="s">
        <v>1501</v>
      </c>
    </row>
    <row r="4033" spans="1:4" s="178" customFormat="1" x14ac:dyDescent="0.25">
      <c r="A4033" s="107"/>
      <c r="B4033" s="232">
        <v>44632</v>
      </c>
      <c r="C4033" s="118">
        <v>10</v>
      </c>
      <c r="D4033" s="119" t="s">
        <v>3455</v>
      </c>
    </row>
    <row r="4034" spans="1:4" s="178" customFormat="1" x14ac:dyDescent="0.25">
      <c r="A4034" s="107"/>
      <c r="B4034" s="232">
        <v>44632</v>
      </c>
      <c r="C4034" s="118">
        <v>12</v>
      </c>
      <c r="D4034" s="119" t="s">
        <v>2891</v>
      </c>
    </row>
    <row r="4035" spans="1:4" s="178" customFormat="1" x14ac:dyDescent="0.25">
      <c r="A4035" s="107"/>
      <c r="B4035" s="232">
        <v>44632</v>
      </c>
      <c r="C4035" s="118">
        <v>10</v>
      </c>
      <c r="D4035" s="119" t="s">
        <v>2157</v>
      </c>
    </row>
    <row r="4036" spans="1:4" s="178" customFormat="1" x14ac:dyDescent="0.25">
      <c r="A4036" s="107"/>
      <c r="B4036" s="232">
        <v>44632</v>
      </c>
      <c r="C4036" s="118">
        <v>10</v>
      </c>
      <c r="D4036" s="119" t="s">
        <v>10478</v>
      </c>
    </row>
    <row r="4037" spans="1:4" s="178" customFormat="1" x14ac:dyDescent="0.25">
      <c r="A4037" s="107"/>
      <c r="B4037" s="232">
        <v>44632</v>
      </c>
      <c r="C4037" s="118">
        <v>100</v>
      </c>
      <c r="D4037" s="119" t="s">
        <v>1528</v>
      </c>
    </row>
    <row r="4038" spans="1:4" s="178" customFormat="1" x14ac:dyDescent="0.25">
      <c r="A4038" s="107"/>
      <c r="B4038" s="232">
        <v>44632</v>
      </c>
      <c r="C4038" s="118">
        <v>1000</v>
      </c>
      <c r="D4038" s="119" t="s">
        <v>720</v>
      </c>
    </row>
    <row r="4039" spans="1:4" s="178" customFormat="1" x14ac:dyDescent="0.25">
      <c r="A4039" s="107"/>
      <c r="B4039" s="232">
        <v>44632</v>
      </c>
      <c r="C4039" s="118">
        <v>40</v>
      </c>
      <c r="D4039" s="119" t="s">
        <v>1329</v>
      </c>
    </row>
    <row r="4040" spans="1:4" s="178" customFormat="1" x14ac:dyDescent="0.25">
      <c r="A4040" s="107"/>
      <c r="B4040" s="232">
        <v>44632</v>
      </c>
      <c r="C4040" s="118">
        <v>10</v>
      </c>
      <c r="D4040" s="119" t="s">
        <v>3813</v>
      </c>
    </row>
    <row r="4041" spans="1:4" s="178" customFormat="1" x14ac:dyDescent="0.25">
      <c r="A4041" s="107"/>
      <c r="B4041" s="232">
        <v>44632</v>
      </c>
      <c r="C4041" s="118">
        <v>2000</v>
      </c>
      <c r="D4041" s="119" t="s">
        <v>2546</v>
      </c>
    </row>
    <row r="4042" spans="1:4" s="178" customFormat="1" x14ac:dyDescent="0.25">
      <c r="A4042" s="107"/>
      <c r="B4042" s="232">
        <v>44632</v>
      </c>
      <c r="C4042" s="118">
        <v>40.04</v>
      </c>
      <c r="D4042" s="119" t="s">
        <v>10479</v>
      </c>
    </row>
    <row r="4043" spans="1:4" s="178" customFormat="1" x14ac:dyDescent="0.25">
      <c r="A4043" s="107"/>
      <c r="B4043" s="232">
        <v>44632</v>
      </c>
      <c r="C4043" s="118">
        <v>2500</v>
      </c>
      <c r="D4043" s="119" t="s">
        <v>864</v>
      </c>
    </row>
    <row r="4044" spans="1:4" s="178" customFormat="1" x14ac:dyDescent="0.25">
      <c r="A4044" s="107"/>
      <c r="B4044" s="232">
        <v>44632</v>
      </c>
      <c r="C4044" s="118">
        <v>12</v>
      </c>
      <c r="D4044" s="119" t="s">
        <v>2198</v>
      </c>
    </row>
    <row r="4045" spans="1:4" s="178" customFormat="1" x14ac:dyDescent="0.25">
      <c r="A4045" s="107"/>
      <c r="B4045" s="232">
        <v>44632</v>
      </c>
      <c r="C4045" s="118">
        <v>41.56</v>
      </c>
      <c r="D4045" s="119" t="s">
        <v>2844</v>
      </c>
    </row>
    <row r="4046" spans="1:4" s="178" customFormat="1" x14ac:dyDescent="0.25">
      <c r="A4046" s="107"/>
      <c r="B4046" s="232">
        <v>44632</v>
      </c>
      <c r="C4046" s="118">
        <v>10</v>
      </c>
      <c r="D4046" s="119" t="s">
        <v>10480</v>
      </c>
    </row>
    <row r="4047" spans="1:4" s="178" customFormat="1" x14ac:dyDescent="0.25">
      <c r="A4047" s="107"/>
      <c r="B4047" s="232">
        <v>44632</v>
      </c>
      <c r="C4047" s="118">
        <v>7.8</v>
      </c>
      <c r="D4047" s="119" t="s">
        <v>3235</v>
      </c>
    </row>
    <row r="4048" spans="1:4" s="178" customFormat="1" x14ac:dyDescent="0.25">
      <c r="A4048" s="107"/>
      <c r="B4048" s="232">
        <v>44632</v>
      </c>
      <c r="C4048" s="118">
        <v>10</v>
      </c>
      <c r="D4048" s="119" t="s">
        <v>10312</v>
      </c>
    </row>
    <row r="4049" spans="1:4" s="178" customFormat="1" x14ac:dyDescent="0.25">
      <c r="A4049" s="107"/>
      <c r="B4049" s="232">
        <v>44632</v>
      </c>
      <c r="C4049" s="118">
        <v>12</v>
      </c>
      <c r="D4049" s="119" t="s">
        <v>4068</v>
      </c>
    </row>
    <row r="4050" spans="1:4" s="178" customFormat="1" x14ac:dyDescent="0.25">
      <c r="A4050" s="107"/>
      <c r="B4050" s="232">
        <v>44632</v>
      </c>
      <c r="C4050" s="118">
        <v>10</v>
      </c>
      <c r="D4050" s="119" t="s">
        <v>10481</v>
      </c>
    </row>
    <row r="4051" spans="1:4" s="178" customFormat="1" x14ac:dyDescent="0.25">
      <c r="A4051" s="107"/>
      <c r="B4051" s="232">
        <v>44632</v>
      </c>
      <c r="C4051" s="118">
        <v>100</v>
      </c>
      <c r="D4051" s="119" t="s">
        <v>2370</v>
      </c>
    </row>
    <row r="4052" spans="1:4" s="178" customFormat="1" x14ac:dyDescent="0.25">
      <c r="A4052" s="107"/>
      <c r="B4052" s="232">
        <v>44632</v>
      </c>
      <c r="C4052" s="118">
        <v>10</v>
      </c>
      <c r="D4052" s="119" t="s">
        <v>10482</v>
      </c>
    </row>
    <row r="4053" spans="1:4" s="178" customFormat="1" x14ac:dyDescent="0.25">
      <c r="A4053" s="107"/>
      <c r="B4053" s="232">
        <v>44632</v>
      </c>
      <c r="C4053" s="118">
        <v>10</v>
      </c>
      <c r="D4053" s="119" t="s">
        <v>10483</v>
      </c>
    </row>
    <row r="4054" spans="1:4" s="178" customFormat="1" x14ac:dyDescent="0.25">
      <c r="A4054" s="107"/>
      <c r="B4054" s="232">
        <v>44632</v>
      </c>
      <c r="C4054" s="118">
        <v>9.3800000000000008</v>
      </c>
      <c r="D4054" s="119" t="s">
        <v>2561</v>
      </c>
    </row>
    <row r="4055" spans="1:4" s="178" customFormat="1" x14ac:dyDescent="0.25">
      <c r="A4055" s="107"/>
      <c r="B4055" s="232">
        <v>44632</v>
      </c>
      <c r="C4055" s="118">
        <v>10</v>
      </c>
      <c r="D4055" s="119" t="s">
        <v>3188</v>
      </c>
    </row>
    <row r="4056" spans="1:4" s="178" customFormat="1" x14ac:dyDescent="0.25">
      <c r="A4056" s="107"/>
      <c r="B4056" s="232">
        <v>44632</v>
      </c>
      <c r="C4056" s="118">
        <v>10</v>
      </c>
      <c r="D4056" s="119" t="s">
        <v>10130</v>
      </c>
    </row>
    <row r="4057" spans="1:4" s="178" customFormat="1" x14ac:dyDescent="0.25">
      <c r="A4057" s="107"/>
      <c r="B4057" s="232">
        <v>44632</v>
      </c>
      <c r="C4057" s="118">
        <v>12</v>
      </c>
      <c r="D4057" s="119" t="s">
        <v>10484</v>
      </c>
    </row>
    <row r="4058" spans="1:4" s="178" customFormat="1" x14ac:dyDescent="0.25">
      <c r="A4058" s="107"/>
      <c r="B4058" s="232">
        <v>44632</v>
      </c>
      <c r="C4058" s="118">
        <v>10</v>
      </c>
      <c r="D4058" s="119" t="s">
        <v>9294</v>
      </c>
    </row>
    <row r="4059" spans="1:4" s="178" customFormat="1" x14ac:dyDescent="0.25">
      <c r="A4059" s="107"/>
      <c r="B4059" s="232">
        <v>44632</v>
      </c>
      <c r="C4059" s="118">
        <v>10</v>
      </c>
      <c r="D4059" s="119" t="s">
        <v>5297</v>
      </c>
    </row>
    <row r="4060" spans="1:4" s="178" customFormat="1" x14ac:dyDescent="0.25">
      <c r="A4060" s="107"/>
      <c r="B4060" s="232">
        <v>44632</v>
      </c>
      <c r="C4060" s="118">
        <v>12</v>
      </c>
      <c r="D4060" s="119" t="s">
        <v>10294</v>
      </c>
    </row>
    <row r="4061" spans="1:4" s="178" customFormat="1" x14ac:dyDescent="0.25">
      <c r="A4061" s="107"/>
      <c r="B4061" s="232">
        <v>44632</v>
      </c>
      <c r="C4061" s="118">
        <v>8.09</v>
      </c>
      <c r="D4061" s="119" t="s">
        <v>5364</v>
      </c>
    </row>
    <row r="4062" spans="1:4" s="178" customFormat="1" x14ac:dyDescent="0.25">
      <c r="A4062" s="107"/>
      <c r="B4062" s="232">
        <v>44632</v>
      </c>
      <c r="C4062" s="118">
        <v>500</v>
      </c>
      <c r="D4062" s="119" t="s">
        <v>1218</v>
      </c>
    </row>
    <row r="4063" spans="1:4" s="178" customFormat="1" x14ac:dyDescent="0.25">
      <c r="A4063" s="107"/>
      <c r="B4063" s="232">
        <v>44632</v>
      </c>
      <c r="C4063" s="118">
        <v>10</v>
      </c>
      <c r="D4063" s="119" t="s">
        <v>10485</v>
      </c>
    </row>
    <row r="4064" spans="1:4" s="178" customFormat="1" x14ac:dyDescent="0.25">
      <c r="A4064" s="107"/>
      <c r="B4064" s="232">
        <v>44632</v>
      </c>
      <c r="C4064" s="118">
        <v>10</v>
      </c>
      <c r="D4064" s="119" t="s">
        <v>5015</v>
      </c>
    </row>
    <row r="4065" spans="1:4" s="178" customFormat="1" x14ac:dyDescent="0.25">
      <c r="A4065" s="107"/>
      <c r="B4065" s="232">
        <v>44632</v>
      </c>
      <c r="C4065" s="118">
        <v>10</v>
      </c>
      <c r="D4065" s="119" t="s">
        <v>1736</v>
      </c>
    </row>
    <row r="4066" spans="1:4" s="178" customFormat="1" x14ac:dyDescent="0.25">
      <c r="A4066" s="107"/>
      <c r="B4066" s="232">
        <v>44632</v>
      </c>
      <c r="C4066" s="118">
        <v>10</v>
      </c>
      <c r="D4066" s="119" t="s">
        <v>2820</v>
      </c>
    </row>
    <row r="4067" spans="1:4" s="178" customFormat="1" x14ac:dyDescent="0.25">
      <c r="A4067" s="107"/>
      <c r="B4067" s="232">
        <v>44632</v>
      </c>
      <c r="C4067" s="118">
        <v>1000</v>
      </c>
      <c r="D4067" s="119" t="s">
        <v>1247</v>
      </c>
    </row>
    <row r="4068" spans="1:4" s="178" customFormat="1" x14ac:dyDescent="0.25">
      <c r="A4068" s="107"/>
      <c r="B4068" s="232">
        <v>44632</v>
      </c>
      <c r="C4068" s="118">
        <v>500</v>
      </c>
      <c r="D4068" s="119" t="s">
        <v>3502</v>
      </c>
    </row>
    <row r="4069" spans="1:4" s="178" customFormat="1" x14ac:dyDescent="0.25">
      <c r="A4069" s="107"/>
      <c r="B4069" s="232">
        <v>44632</v>
      </c>
      <c r="C4069" s="118">
        <v>12</v>
      </c>
      <c r="D4069" s="119" t="s">
        <v>10272</v>
      </c>
    </row>
    <row r="4070" spans="1:4" s="178" customFormat="1" x14ac:dyDescent="0.25">
      <c r="A4070" s="107"/>
      <c r="B4070" s="232">
        <v>44632</v>
      </c>
      <c r="C4070" s="118">
        <v>500</v>
      </c>
      <c r="D4070" s="119" t="s">
        <v>10486</v>
      </c>
    </row>
    <row r="4071" spans="1:4" s="178" customFormat="1" x14ac:dyDescent="0.25">
      <c r="A4071" s="107"/>
      <c r="B4071" s="232">
        <v>44632</v>
      </c>
      <c r="C4071" s="118">
        <v>10</v>
      </c>
      <c r="D4071" s="119" t="s">
        <v>10487</v>
      </c>
    </row>
    <row r="4072" spans="1:4" s="178" customFormat="1" x14ac:dyDescent="0.25">
      <c r="A4072" s="107"/>
      <c r="B4072" s="232">
        <v>44632</v>
      </c>
      <c r="C4072" s="118">
        <v>10</v>
      </c>
      <c r="D4072" s="119" t="s">
        <v>4552</v>
      </c>
    </row>
    <row r="4073" spans="1:4" s="178" customFormat="1" x14ac:dyDescent="0.25">
      <c r="A4073" s="107"/>
      <c r="B4073" s="232">
        <v>44632</v>
      </c>
      <c r="C4073" s="118">
        <v>1.57</v>
      </c>
      <c r="D4073" s="119" t="s">
        <v>8967</v>
      </c>
    </row>
    <row r="4074" spans="1:4" s="178" customFormat="1" x14ac:dyDescent="0.25">
      <c r="A4074" s="107"/>
      <c r="B4074" s="232">
        <v>44632</v>
      </c>
      <c r="C4074" s="118">
        <v>10</v>
      </c>
      <c r="D4074" s="119" t="s">
        <v>10488</v>
      </c>
    </row>
    <row r="4075" spans="1:4" s="178" customFormat="1" x14ac:dyDescent="0.25">
      <c r="A4075" s="107"/>
      <c r="B4075" s="232">
        <v>44632</v>
      </c>
      <c r="C4075" s="118">
        <v>10</v>
      </c>
      <c r="D4075" s="119" t="s">
        <v>3759</v>
      </c>
    </row>
    <row r="4076" spans="1:4" s="178" customFormat="1" x14ac:dyDescent="0.25">
      <c r="A4076" s="107"/>
      <c r="B4076" s="232">
        <v>44632</v>
      </c>
      <c r="C4076" s="118">
        <v>10</v>
      </c>
      <c r="D4076" s="119" t="s">
        <v>4655</v>
      </c>
    </row>
    <row r="4077" spans="1:4" s="178" customFormat="1" x14ac:dyDescent="0.25">
      <c r="A4077" s="107"/>
      <c r="B4077" s="232">
        <v>44632</v>
      </c>
      <c r="C4077" s="118">
        <v>12</v>
      </c>
      <c r="D4077" s="119" t="s">
        <v>5367</v>
      </c>
    </row>
    <row r="4078" spans="1:4" s="178" customFormat="1" x14ac:dyDescent="0.25">
      <c r="A4078" s="107"/>
      <c r="B4078" s="232">
        <v>44632</v>
      </c>
      <c r="C4078" s="118">
        <v>10</v>
      </c>
      <c r="D4078" s="119" t="s">
        <v>10489</v>
      </c>
    </row>
    <row r="4079" spans="1:4" s="178" customFormat="1" x14ac:dyDescent="0.25">
      <c r="A4079" s="107"/>
      <c r="B4079" s="232">
        <v>44632</v>
      </c>
      <c r="C4079" s="118">
        <v>10</v>
      </c>
      <c r="D4079" s="119" t="s">
        <v>2940</v>
      </c>
    </row>
    <row r="4080" spans="1:4" s="178" customFormat="1" x14ac:dyDescent="0.25">
      <c r="A4080" s="107"/>
      <c r="B4080" s="232">
        <v>44632</v>
      </c>
      <c r="C4080" s="118">
        <v>10</v>
      </c>
      <c r="D4080" s="119" t="s">
        <v>4806</v>
      </c>
    </row>
    <row r="4081" spans="1:4" s="178" customFormat="1" x14ac:dyDescent="0.25">
      <c r="A4081" s="107"/>
      <c r="B4081" s="232">
        <v>44632</v>
      </c>
      <c r="C4081" s="118">
        <v>10</v>
      </c>
      <c r="D4081" s="119" t="s">
        <v>3376</v>
      </c>
    </row>
    <row r="4082" spans="1:4" s="178" customFormat="1" x14ac:dyDescent="0.25">
      <c r="A4082" s="107"/>
      <c r="B4082" s="232">
        <v>44632</v>
      </c>
      <c r="C4082" s="118">
        <v>12</v>
      </c>
      <c r="D4082" s="119" t="s">
        <v>1509</v>
      </c>
    </row>
    <row r="4083" spans="1:4" s="178" customFormat="1" x14ac:dyDescent="0.25">
      <c r="A4083" s="107"/>
      <c r="B4083" s="232">
        <v>44632</v>
      </c>
      <c r="C4083" s="118">
        <v>1</v>
      </c>
      <c r="D4083" s="119" t="s">
        <v>10490</v>
      </c>
    </row>
    <row r="4084" spans="1:4" s="178" customFormat="1" x14ac:dyDescent="0.25">
      <c r="A4084" s="107"/>
      <c r="B4084" s="232">
        <v>44632</v>
      </c>
      <c r="C4084" s="118">
        <v>10</v>
      </c>
      <c r="D4084" s="119" t="s">
        <v>3149</v>
      </c>
    </row>
    <row r="4085" spans="1:4" s="178" customFormat="1" x14ac:dyDescent="0.25">
      <c r="A4085" s="107"/>
      <c r="B4085" s="232">
        <v>44632</v>
      </c>
      <c r="C4085" s="118">
        <v>1</v>
      </c>
      <c r="D4085" s="119" t="s">
        <v>10491</v>
      </c>
    </row>
    <row r="4086" spans="1:4" s="178" customFormat="1" x14ac:dyDescent="0.25">
      <c r="A4086" s="107"/>
      <c r="B4086" s="232">
        <v>44632</v>
      </c>
      <c r="C4086" s="118">
        <v>8.24</v>
      </c>
      <c r="D4086" s="119" t="s">
        <v>1955</v>
      </c>
    </row>
    <row r="4087" spans="1:4" s="178" customFormat="1" x14ac:dyDescent="0.25">
      <c r="A4087" s="107"/>
      <c r="B4087" s="232">
        <v>44632</v>
      </c>
      <c r="C4087" s="118">
        <v>10</v>
      </c>
      <c r="D4087" s="119" t="s">
        <v>10492</v>
      </c>
    </row>
    <row r="4088" spans="1:4" s="178" customFormat="1" x14ac:dyDescent="0.25">
      <c r="A4088" s="107"/>
      <c r="B4088" s="232">
        <v>44632</v>
      </c>
      <c r="C4088" s="118">
        <v>1</v>
      </c>
      <c r="D4088" s="119" t="s">
        <v>3961</v>
      </c>
    </row>
    <row r="4089" spans="1:4" s="178" customFormat="1" x14ac:dyDescent="0.25">
      <c r="A4089" s="107"/>
      <c r="B4089" s="232">
        <v>44632</v>
      </c>
      <c r="C4089" s="118">
        <v>10</v>
      </c>
      <c r="D4089" s="119" t="s">
        <v>5237</v>
      </c>
    </row>
    <row r="4090" spans="1:4" s="178" customFormat="1" x14ac:dyDescent="0.25">
      <c r="A4090" s="107"/>
      <c r="B4090" s="232">
        <v>44632</v>
      </c>
      <c r="C4090" s="118">
        <v>500</v>
      </c>
      <c r="D4090" s="119" t="s">
        <v>1945</v>
      </c>
    </row>
    <row r="4091" spans="1:4" s="178" customFormat="1" x14ac:dyDescent="0.25">
      <c r="A4091" s="107"/>
      <c r="B4091" s="232">
        <v>44632</v>
      </c>
      <c r="C4091" s="118">
        <v>5.56</v>
      </c>
      <c r="D4091" s="119" t="s">
        <v>3109</v>
      </c>
    </row>
    <row r="4092" spans="1:4" s="178" customFormat="1" x14ac:dyDescent="0.25">
      <c r="A4092" s="107"/>
      <c r="B4092" s="232">
        <v>44632</v>
      </c>
      <c r="C4092" s="118">
        <v>4.38</v>
      </c>
      <c r="D4092" s="119" t="s">
        <v>2208</v>
      </c>
    </row>
    <row r="4093" spans="1:4" s="178" customFormat="1" x14ac:dyDescent="0.25">
      <c r="A4093" s="107"/>
      <c r="B4093" s="232">
        <v>44632</v>
      </c>
      <c r="C4093" s="118">
        <v>10.89</v>
      </c>
      <c r="D4093" s="119" t="s">
        <v>732</v>
      </c>
    </row>
    <row r="4094" spans="1:4" s="178" customFormat="1" x14ac:dyDescent="0.25">
      <c r="A4094" s="107"/>
      <c r="B4094" s="232">
        <v>44632</v>
      </c>
      <c r="C4094" s="118">
        <v>5</v>
      </c>
      <c r="D4094" s="119" t="s">
        <v>3679</v>
      </c>
    </row>
    <row r="4095" spans="1:4" s="178" customFormat="1" x14ac:dyDescent="0.25">
      <c r="A4095" s="107"/>
      <c r="B4095" s="232">
        <v>44632</v>
      </c>
      <c r="C4095" s="118">
        <v>10</v>
      </c>
      <c r="D4095" s="119" t="s">
        <v>10493</v>
      </c>
    </row>
    <row r="4096" spans="1:4" s="178" customFormat="1" x14ac:dyDescent="0.25">
      <c r="A4096" s="107"/>
      <c r="B4096" s="232">
        <v>44632</v>
      </c>
      <c r="C4096" s="118">
        <v>10</v>
      </c>
      <c r="D4096" s="119" t="s">
        <v>5196</v>
      </c>
    </row>
    <row r="4097" spans="1:4" s="178" customFormat="1" x14ac:dyDescent="0.25">
      <c r="A4097" s="107"/>
      <c r="B4097" s="232">
        <v>44632</v>
      </c>
      <c r="C4097" s="118">
        <v>10</v>
      </c>
      <c r="D4097" s="119" t="s">
        <v>3092</v>
      </c>
    </row>
    <row r="4098" spans="1:4" s="178" customFormat="1" x14ac:dyDescent="0.25">
      <c r="A4098" s="107"/>
      <c r="B4098" s="232">
        <v>44632</v>
      </c>
      <c r="C4098" s="118">
        <v>10</v>
      </c>
      <c r="D4098" s="119" t="s">
        <v>10494</v>
      </c>
    </row>
    <row r="4099" spans="1:4" s="178" customFormat="1" x14ac:dyDescent="0.25">
      <c r="A4099" s="107"/>
      <c r="B4099" s="232">
        <v>44632</v>
      </c>
      <c r="C4099" s="118">
        <v>10</v>
      </c>
      <c r="D4099" s="119" t="s">
        <v>3241</v>
      </c>
    </row>
    <row r="4100" spans="1:4" s="178" customFormat="1" x14ac:dyDescent="0.25">
      <c r="A4100" s="107"/>
      <c r="B4100" s="232">
        <v>44632</v>
      </c>
      <c r="C4100" s="118">
        <v>12</v>
      </c>
      <c r="D4100" s="119" t="s">
        <v>10495</v>
      </c>
    </row>
    <row r="4101" spans="1:4" s="178" customFormat="1" x14ac:dyDescent="0.25">
      <c r="A4101" s="107"/>
      <c r="B4101" s="232">
        <v>44632</v>
      </c>
      <c r="C4101" s="118">
        <v>10</v>
      </c>
      <c r="D4101" s="119" t="s">
        <v>10496</v>
      </c>
    </row>
    <row r="4102" spans="1:4" s="178" customFormat="1" x14ac:dyDescent="0.25">
      <c r="A4102" s="107"/>
      <c r="B4102" s="232">
        <v>44632</v>
      </c>
      <c r="C4102" s="118">
        <v>10</v>
      </c>
      <c r="D4102" s="119" t="s">
        <v>4450</v>
      </c>
    </row>
    <row r="4103" spans="1:4" s="178" customFormat="1" x14ac:dyDescent="0.25">
      <c r="A4103" s="107"/>
      <c r="B4103" s="232">
        <v>44632</v>
      </c>
      <c r="C4103" s="118">
        <v>100</v>
      </c>
      <c r="D4103" s="119" t="s">
        <v>10497</v>
      </c>
    </row>
    <row r="4104" spans="1:4" s="178" customFormat="1" x14ac:dyDescent="0.25">
      <c r="A4104" s="107"/>
      <c r="B4104" s="232">
        <v>44632</v>
      </c>
      <c r="C4104" s="118">
        <v>10</v>
      </c>
      <c r="D4104" s="119" t="s">
        <v>5249</v>
      </c>
    </row>
    <row r="4105" spans="1:4" s="178" customFormat="1" x14ac:dyDescent="0.25">
      <c r="A4105" s="107"/>
      <c r="B4105" s="232">
        <v>44632</v>
      </c>
      <c r="C4105" s="118">
        <v>10</v>
      </c>
      <c r="D4105" s="119" t="s">
        <v>10498</v>
      </c>
    </row>
    <row r="4106" spans="1:4" s="178" customFormat="1" x14ac:dyDescent="0.25">
      <c r="A4106" s="107"/>
      <c r="B4106" s="232">
        <v>44632</v>
      </c>
      <c r="C4106" s="118">
        <v>8.5399999999999991</v>
      </c>
      <c r="D4106" s="119" t="s">
        <v>1908</v>
      </c>
    </row>
    <row r="4107" spans="1:4" s="178" customFormat="1" x14ac:dyDescent="0.25">
      <c r="A4107" s="107"/>
      <c r="B4107" s="232">
        <v>44632</v>
      </c>
      <c r="C4107" s="118">
        <v>2000</v>
      </c>
      <c r="D4107" s="119" t="s">
        <v>4941</v>
      </c>
    </row>
    <row r="4108" spans="1:4" s="178" customFormat="1" x14ac:dyDescent="0.25">
      <c r="A4108" s="107"/>
      <c r="B4108" s="232">
        <v>44632</v>
      </c>
      <c r="C4108" s="118">
        <v>12</v>
      </c>
      <c r="D4108" s="119" t="s">
        <v>10499</v>
      </c>
    </row>
    <row r="4109" spans="1:4" s="178" customFormat="1" x14ac:dyDescent="0.25">
      <c r="A4109" s="107"/>
      <c r="B4109" s="232">
        <v>44632</v>
      </c>
      <c r="C4109" s="118">
        <v>1.47</v>
      </c>
      <c r="D4109" s="119" t="s">
        <v>3502</v>
      </c>
    </row>
    <row r="4110" spans="1:4" s="178" customFormat="1" x14ac:dyDescent="0.25">
      <c r="A4110" s="107"/>
      <c r="B4110" s="232">
        <v>44632</v>
      </c>
      <c r="C4110" s="118">
        <v>8.57</v>
      </c>
      <c r="D4110" s="119" t="s">
        <v>1723</v>
      </c>
    </row>
    <row r="4111" spans="1:4" s="178" customFormat="1" x14ac:dyDescent="0.25">
      <c r="A4111" s="107"/>
      <c r="B4111" s="232">
        <v>44632</v>
      </c>
      <c r="C4111" s="118">
        <v>10</v>
      </c>
      <c r="D4111" s="119" t="s">
        <v>577</v>
      </c>
    </row>
    <row r="4112" spans="1:4" s="178" customFormat="1" x14ac:dyDescent="0.25">
      <c r="A4112" s="107"/>
      <c r="B4112" s="232">
        <v>44632</v>
      </c>
      <c r="C4112" s="118">
        <v>10</v>
      </c>
      <c r="D4112" s="119" t="s">
        <v>10500</v>
      </c>
    </row>
    <row r="4113" spans="1:4" s="178" customFormat="1" x14ac:dyDescent="0.25">
      <c r="A4113" s="107"/>
      <c r="B4113" s="232">
        <v>44632</v>
      </c>
      <c r="C4113" s="118">
        <v>10</v>
      </c>
      <c r="D4113" s="119" t="s">
        <v>10501</v>
      </c>
    </row>
    <row r="4114" spans="1:4" s="178" customFormat="1" x14ac:dyDescent="0.25">
      <c r="A4114" s="107"/>
      <c r="B4114" s="232">
        <v>44632</v>
      </c>
      <c r="C4114" s="118">
        <v>10</v>
      </c>
      <c r="D4114" s="119" t="s">
        <v>589</v>
      </c>
    </row>
    <row r="4115" spans="1:4" s="178" customFormat="1" x14ac:dyDescent="0.25">
      <c r="A4115" s="107"/>
      <c r="B4115" s="232">
        <v>44632</v>
      </c>
      <c r="C4115" s="118">
        <v>10</v>
      </c>
      <c r="D4115" s="119" t="s">
        <v>2884</v>
      </c>
    </row>
    <row r="4116" spans="1:4" s="178" customFormat="1" x14ac:dyDescent="0.25">
      <c r="A4116" s="107"/>
      <c r="B4116" s="232">
        <v>44632</v>
      </c>
      <c r="C4116" s="118">
        <v>10</v>
      </c>
      <c r="D4116" s="119" t="s">
        <v>1395</v>
      </c>
    </row>
    <row r="4117" spans="1:4" s="178" customFormat="1" x14ac:dyDescent="0.25">
      <c r="A4117" s="107"/>
      <c r="B4117" s="232">
        <v>44632</v>
      </c>
      <c r="C4117" s="118">
        <v>10</v>
      </c>
      <c r="D4117" s="119" t="s">
        <v>10502</v>
      </c>
    </row>
    <row r="4118" spans="1:4" s="178" customFormat="1" x14ac:dyDescent="0.25">
      <c r="A4118" s="107"/>
      <c r="B4118" s="232">
        <v>44632</v>
      </c>
      <c r="C4118" s="118">
        <v>10</v>
      </c>
      <c r="D4118" s="119" t="s">
        <v>10503</v>
      </c>
    </row>
    <row r="4119" spans="1:4" s="178" customFormat="1" x14ac:dyDescent="0.25">
      <c r="A4119" s="107"/>
      <c r="B4119" s="232">
        <v>44632</v>
      </c>
      <c r="C4119" s="118">
        <v>10</v>
      </c>
      <c r="D4119" s="119" t="s">
        <v>2136</v>
      </c>
    </row>
    <row r="4120" spans="1:4" s="178" customFormat="1" x14ac:dyDescent="0.25">
      <c r="A4120" s="107"/>
      <c r="B4120" s="232">
        <v>44632</v>
      </c>
      <c r="C4120" s="118">
        <v>10</v>
      </c>
      <c r="D4120" s="119" t="s">
        <v>3624</v>
      </c>
    </row>
    <row r="4121" spans="1:4" s="178" customFormat="1" x14ac:dyDescent="0.25">
      <c r="A4121" s="107"/>
      <c r="B4121" s="232">
        <v>44632</v>
      </c>
      <c r="C4121" s="118">
        <v>10</v>
      </c>
      <c r="D4121" s="119" t="s">
        <v>3326</v>
      </c>
    </row>
    <row r="4122" spans="1:4" s="178" customFormat="1" x14ac:dyDescent="0.25">
      <c r="A4122" s="107"/>
      <c r="B4122" s="232">
        <v>44632</v>
      </c>
      <c r="C4122" s="118">
        <v>10</v>
      </c>
      <c r="D4122" s="119" t="s">
        <v>10504</v>
      </c>
    </row>
    <row r="4123" spans="1:4" s="178" customFormat="1" x14ac:dyDescent="0.25">
      <c r="A4123" s="107"/>
      <c r="B4123" s="232">
        <v>44632</v>
      </c>
      <c r="C4123" s="118">
        <v>9</v>
      </c>
      <c r="D4123" s="119" t="s">
        <v>1473</v>
      </c>
    </row>
    <row r="4124" spans="1:4" s="178" customFormat="1" x14ac:dyDescent="0.25">
      <c r="A4124" s="107"/>
      <c r="B4124" s="232">
        <v>44632</v>
      </c>
      <c r="C4124" s="118">
        <v>10</v>
      </c>
      <c r="D4124" s="119" t="s">
        <v>1678</v>
      </c>
    </row>
    <row r="4125" spans="1:4" s="178" customFormat="1" x14ac:dyDescent="0.25">
      <c r="A4125" s="107"/>
      <c r="B4125" s="232">
        <v>44632</v>
      </c>
      <c r="C4125" s="118">
        <v>500</v>
      </c>
      <c r="D4125" s="119" t="s">
        <v>1147</v>
      </c>
    </row>
    <row r="4126" spans="1:4" s="178" customFormat="1" x14ac:dyDescent="0.25">
      <c r="A4126" s="107"/>
      <c r="B4126" s="232">
        <v>44632</v>
      </c>
      <c r="C4126" s="118">
        <v>12</v>
      </c>
      <c r="D4126" s="119" t="s">
        <v>630</v>
      </c>
    </row>
    <row r="4127" spans="1:4" s="178" customFormat="1" x14ac:dyDescent="0.25">
      <c r="A4127" s="107"/>
      <c r="B4127" s="232">
        <v>44632</v>
      </c>
      <c r="C4127" s="118">
        <v>10</v>
      </c>
      <c r="D4127" s="119" t="s">
        <v>10505</v>
      </c>
    </row>
    <row r="4128" spans="1:4" s="178" customFormat="1" x14ac:dyDescent="0.25">
      <c r="A4128" s="107"/>
      <c r="B4128" s="232">
        <v>44632</v>
      </c>
      <c r="C4128" s="118">
        <v>12</v>
      </c>
      <c r="D4128" s="119" t="s">
        <v>3770</v>
      </c>
    </row>
    <row r="4129" spans="1:4" s="178" customFormat="1" x14ac:dyDescent="0.25">
      <c r="A4129" s="107"/>
      <c r="B4129" s="232">
        <v>44632</v>
      </c>
      <c r="C4129" s="118">
        <v>7.25</v>
      </c>
      <c r="D4129" s="119" t="s">
        <v>497</v>
      </c>
    </row>
    <row r="4130" spans="1:4" s="178" customFormat="1" x14ac:dyDescent="0.25">
      <c r="A4130" s="107"/>
      <c r="B4130" s="232">
        <v>44632</v>
      </c>
      <c r="C4130" s="118">
        <v>10</v>
      </c>
      <c r="D4130" s="119" t="s">
        <v>1661</v>
      </c>
    </row>
    <row r="4131" spans="1:4" s="178" customFormat="1" x14ac:dyDescent="0.25">
      <c r="A4131" s="107"/>
      <c r="B4131" s="232">
        <v>44632</v>
      </c>
      <c r="C4131" s="118">
        <v>3.28</v>
      </c>
      <c r="D4131" s="119" t="s">
        <v>10506</v>
      </c>
    </row>
    <row r="4132" spans="1:4" s="178" customFormat="1" x14ac:dyDescent="0.25">
      <c r="A4132" s="107"/>
      <c r="B4132" s="232">
        <v>44632</v>
      </c>
      <c r="C4132" s="118">
        <v>12</v>
      </c>
      <c r="D4132" s="119" t="s">
        <v>9375</v>
      </c>
    </row>
    <row r="4133" spans="1:4" s="178" customFormat="1" x14ac:dyDescent="0.25">
      <c r="A4133" s="107"/>
      <c r="B4133" s="232">
        <v>44632</v>
      </c>
      <c r="C4133" s="118">
        <v>10</v>
      </c>
      <c r="D4133" s="119" t="s">
        <v>10079</v>
      </c>
    </row>
    <row r="4134" spans="1:4" s="178" customFormat="1" x14ac:dyDescent="0.25">
      <c r="A4134" s="107"/>
      <c r="B4134" s="232">
        <v>44632</v>
      </c>
      <c r="C4134" s="118">
        <v>10</v>
      </c>
      <c r="D4134" s="119" t="s">
        <v>10507</v>
      </c>
    </row>
    <row r="4135" spans="1:4" s="178" customFormat="1" x14ac:dyDescent="0.25">
      <c r="A4135" s="107"/>
      <c r="B4135" s="232">
        <v>44632</v>
      </c>
      <c r="C4135" s="118">
        <v>10</v>
      </c>
      <c r="D4135" s="119" t="s">
        <v>10508</v>
      </c>
    </row>
    <row r="4136" spans="1:4" s="178" customFormat="1" x14ac:dyDescent="0.25">
      <c r="A4136" s="107"/>
      <c r="B4136" s="232">
        <v>44632</v>
      </c>
      <c r="C4136" s="118">
        <v>10</v>
      </c>
      <c r="D4136" s="119" t="s">
        <v>10509</v>
      </c>
    </row>
    <row r="4137" spans="1:4" s="178" customFormat="1" x14ac:dyDescent="0.25">
      <c r="A4137" s="107"/>
      <c r="B4137" s="232">
        <v>44632</v>
      </c>
      <c r="C4137" s="118">
        <v>10</v>
      </c>
      <c r="D4137" s="119" t="s">
        <v>4699</v>
      </c>
    </row>
    <row r="4138" spans="1:4" s="178" customFormat="1" x14ac:dyDescent="0.25">
      <c r="A4138" s="107"/>
      <c r="B4138" s="232">
        <v>44632</v>
      </c>
      <c r="C4138" s="118">
        <v>5</v>
      </c>
      <c r="D4138" s="119" t="s">
        <v>10510</v>
      </c>
    </row>
    <row r="4139" spans="1:4" s="178" customFormat="1" x14ac:dyDescent="0.25">
      <c r="A4139" s="107"/>
      <c r="B4139" s="232">
        <v>44632</v>
      </c>
      <c r="C4139" s="118">
        <v>1</v>
      </c>
      <c r="D4139" s="119" t="s">
        <v>4503</v>
      </c>
    </row>
    <row r="4140" spans="1:4" s="178" customFormat="1" x14ac:dyDescent="0.25">
      <c r="A4140" s="107"/>
      <c r="B4140" s="232">
        <v>44632</v>
      </c>
      <c r="C4140" s="118">
        <v>10</v>
      </c>
      <c r="D4140" s="119" t="s">
        <v>3289</v>
      </c>
    </row>
    <row r="4141" spans="1:4" s="178" customFormat="1" x14ac:dyDescent="0.25">
      <c r="A4141" s="107"/>
      <c r="B4141" s="232">
        <v>44632</v>
      </c>
      <c r="C4141" s="118">
        <v>10</v>
      </c>
      <c r="D4141" s="119" t="s">
        <v>3236</v>
      </c>
    </row>
    <row r="4142" spans="1:4" s="178" customFormat="1" x14ac:dyDescent="0.25">
      <c r="A4142" s="107"/>
      <c r="B4142" s="232">
        <v>44632</v>
      </c>
      <c r="C4142" s="118">
        <v>44.45</v>
      </c>
      <c r="D4142" s="119" t="s">
        <v>10435</v>
      </c>
    </row>
    <row r="4143" spans="1:4" s="178" customFormat="1" x14ac:dyDescent="0.25">
      <c r="A4143" s="107"/>
      <c r="B4143" s="232">
        <v>44632</v>
      </c>
      <c r="C4143" s="118">
        <v>10</v>
      </c>
      <c r="D4143" s="119" t="s">
        <v>4361</v>
      </c>
    </row>
    <row r="4144" spans="1:4" s="178" customFormat="1" x14ac:dyDescent="0.25">
      <c r="A4144" s="107"/>
      <c r="B4144" s="232">
        <v>44632</v>
      </c>
      <c r="C4144" s="118">
        <v>10</v>
      </c>
      <c r="D4144" s="119" t="s">
        <v>4475</v>
      </c>
    </row>
    <row r="4145" spans="1:4" s="178" customFormat="1" x14ac:dyDescent="0.25">
      <c r="A4145" s="107"/>
      <c r="B4145" s="232">
        <v>44632</v>
      </c>
      <c r="C4145" s="118">
        <v>10</v>
      </c>
      <c r="D4145" s="119" t="s">
        <v>4021</v>
      </c>
    </row>
    <row r="4146" spans="1:4" s="178" customFormat="1" x14ac:dyDescent="0.25">
      <c r="A4146" s="107"/>
      <c r="B4146" s="232">
        <v>44632</v>
      </c>
      <c r="C4146" s="118">
        <v>10</v>
      </c>
      <c r="D4146" s="119" t="s">
        <v>4693</v>
      </c>
    </row>
    <row r="4147" spans="1:4" s="178" customFormat="1" x14ac:dyDescent="0.25">
      <c r="A4147" s="107"/>
      <c r="B4147" s="232">
        <v>44632</v>
      </c>
      <c r="C4147" s="118">
        <v>10</v>
      </c>
      <c r="D4147" s="119" t="s">
        <v>10511</v>
      </c>
    </row>
    <row r="4148" spans="1:4" s="178" customFormat="1" x14ac:dyDescent="0.25">
      <c r="A4148" s="107"/>
      <c r="B4148" s="232">
        <v>44632</v>
      </c>
      <c r="C4148" s="118">
        <v>10</v>
      </c>
      <c r="D4148" s="119" t="s">
        <v>3945</v>
      </c>
    </row>
    <row r="4149" spans="1:4" s="178" customFormat="1" x14ac:dyDescent="0.25">
      <c r="A4149" s="107"/>
      <c r="B4149" s="232">
        <v>44632</v>
      </c>
      <c r="C4149" s="118">
        <v>150</v>
      </c>
      <c r="D4149" s="119" t="s">
        <v>3629</v>
      </c>
    </row>
    <row r="4150" spans="1:4" s="178" customFormat="1" x14ac:dyDescent="0.25">
      <c r="A4150" s="107"/>
      <c r="B4150" s="232">
        <v>44632</v>
      </c>
      <c r="C4150" s="118">
        <v>12</v>
      </c>
      <c r="D4150" s="119" t="s">
        <v>3471</v>
      </c>
    </row>
    <row r="4151" spans="1:4" s="178" customFormat="1" x14ac:dyDescent="0.25">
      <c r="A4151" s="107"/>
      <c r="B4151" s="232">
        <v>44632</v>
      </c>
      <c r="C4151" s="118">
        <v>8.0399999999999991</v>
      </c>
      <c r="D4151" s="119" t="s">
        <v>10512</v>
      </c>
    </row>
    <row r="4152" spans="1:4" s="178" customFormat="1" x14ac:dyDescent="0.25">
      <c r="A4152" s="107"/>
      <c r="B4152" s="232">
        <v>44632</v>
      </c>
      <c r="C4152" s="118">
        <v>3.51</v>
      </c>
      <c r="D4152" s="119" t="s">
        <v>10430</v>
      </c>
    </row>
    <row r="4153" spans="1:4" s="178" customFormat="1" x14ac:dyDescent="0.25">
      <c r="A4153" s="107"/>
      <c r="B4153" s="232">
        <v>44632</v>
      </c>
      <c r="C4153" s="118">
        <v>2.0499999999999998</v>
      </c>
      <c r="D4153" s="119" t="s">
        <v>171</v>
      </c>
    </row>
    <row r="4154" spans="1:4" s="178" customFormat="1" x14ac:dyDescent="0.25">
      <c r="A4154" s="107"/>
      <c r="B4154" s="232">
        <v>44632</v>
      </c>
      <c r="C4154" s="118">
        <v>10</v>
      </c>
      <c r="D4154" s="119" t="s">
        <v>2672</v>
      </c>
    </row>
    <row r="4155" spans="1:4" s="178" customFormat="1" x14ac:dyDescent="0.25">
      <c r="A4155" s="107"/>
      <c r="B4155" s="232">
        <v>44632</v>
      </c>
      <c r="C4155" s="118">
        <v>5000</v>
      </c>
      <c r="D4155" s="119" t="s">
        <v>5108</v>
      </c>
    </row>
    <row r="4156" spans="1:4" s="178" customFormat="1" x14ac:dyDescent="0.25">
      <c r="A4156" s="107"/>
      <c r="B4156" s="232">
        <v>44632</v>
      </c>
      <c r="C4156" s="118">
        <v>10</v>
      </c>
      <c r="D4156" s="119" t="s">
        <v>2593</v>
      </c>
    </row>
    <row r="4157" spans="1:4" s="178" customFormat="1" x14ac:dyDescent="0.25">
      <c r="A4157" s="107"/>
      <c r="B4157" s="232">
        <v>44632</v>
      </c>
      <c r="C4157" s="118">
        <v>10</v>
      </c>
      <c r="D4157" s="119" t="s">
        <v>3425</v>
      </c>
    </row>
    <row r="4158" spans="1:4" s="178" customFormat="1" x14ac:dyDescent="0.25">
      <c r="A4158" s="107"/>
      <c r="B4158" s="232">
        <v>44632</v>
      </c>
      <c r="C4158" s="118">
        <v>10</v>
      </c>
      <c r="D4158" s="119" t="s">
        <v>9325</v>
      </c>
    </row>
    <row r="4159" spans="1:4" s="178" customFormat="1" x14ac:dyDescent="0.25">
      <c r="A4159" s="107"/>
      <c r="B4159" s="232">
        <v>44632</v>
      </c>
      <c r="C4159" s="118">
        <v>12</v>
      </c>
      <c r="D4159" s="119" t="s">
        <v>10513</v>
      </c>
    </row>
    <row r="4160" spans="1:4" s="178" customFormat="1" x14ac:dyDescent="0.25">
      <c r="A4160" s="107"/>
      <c r="B4160" s="232">
        <v>44632</v>
      </c>
      <c r="C4160" s="118">
        <v>10</v>
      </c>
      <c r="D4160" s="119" t="s">
        <v>2070</v>
      </c>
    </row>
    <row r="4161" spans="1:4" s="178" customFormat="1" x14ac:dyDescent="0.25">
      <c r="A4161" s="107"/>
      <c r="B4161" s="232">
        <v>44632</v>
      </c>
      <c r="C4161" s="118">
        <v>10</v>
      </c>
      <c r="D4161" s="119" t="s">
        <v>3309</v>
      </c>
    </row>
    <row r="4162" spans="1:4" s="178" customFormat="1" x14ac:dyDescent="0.25">
      <c r="A4162" s="107"/>
      <c r="B4162" s="232">
        <v>44632</v>
      </c>
      <c r="C4162" s="118">
        <v>10</v>
      </c>
      <c r="D4162" s="119" t="s">
        <v>10514</v>
      </c>
    </row>
    <row r="4163" spans="1:4" s="178" customFormat="1" x14ac:dyDescent="0.25">
      <c r="A4163" s="107"/>
      <c r="B4163" s="232">
        <v>44632</v>
      </c>
      <c r="C4163" s="118">
        <v>10</v>
      </c>
      <c r="D4163" s="119" t="s">
        <v>10270</v>
      </c>
    </row>
    <row r="4164" spans="1:4" s="178" customFormat="1" x14ac:dyDescent="0.25">
      <c r="A4164" s="107"/>
      <c r="B4164" s="232">
        <v>44632</v>
      </c>
      <c r="C4164" s="118">
        <v>10</v>
      </c>
      <c r="D4164" s="119" t="s">
        <v>5194</v>
      </c>
    </row>
    <row r="4165" spans="1:4" s="178" customFormat="1" x14ac:dyDescent="0.25">
      <c r="A4165" s="107"/>
      <c r="B4165" s="232">
        <v>44632</v>
      </c>
      <c r="C4165" s="118">
        <v>10</v>
      </c>
      <c r="D4165" s="119" t="s">
        <v>1607</v>
      </c>
    </row>
    <row r="4166" spans="1:4" s="178" customFormat="1" x14ac:dyDescent="0.25">
      <c r="A4166" s="107"/>
      <c r="B4166" s="232">
        <v>44632</v>
      </c>
      <c r="C4166" s="118">
        <v>10</v>
      </c>
      <c r="D4166" s="119" t="s">
        <v>2401</v>
      </c>
    </row>
    <row r="4167" spans="1:4" s="178" customFormat="1" x14ac:dyDescent="0.25">
      <c r="A4167" s="107"/>
      <c r="B4167" s="232">
        <v>44632</v>
      </c>
      <c r="C4167" s="118">
        <v>12</v>
      </c>
      <c r="D4167" s="119" t="s">
        <v>4112</v>
      </c>
    </row>
    <row r="4168" spans="1:4" s="178" customFormat="1" x14ac:dyDescent="0.25">
      <c r="A4168" s="107"/>
      <c r="B4168" s="232">
        <v>44632</v>
      </c>
      <c r="C4168" s="118">
        <v>10</v>
      </c>
      <c r="D4168" s="119" t="s">
        <v>9159</v>
      </c>
    </row>
    <row r="4169" spans="1:4" s="178" customFormat="1" x14ac:dyDescent="0.25">
      <c r="A4169" s="107"/>
      <c r="B4169" s="232">
        <v>44632</v>
      </c>
      <c r="C4169" s="118">
        <v>12</v>
      </c>
      <c r="D4169" s="119" t="s">
        <v>10515</v>
      </c>
    </row>
    <row r="4170" spans="1:4" s="178" customFormat="1" x14ac:dyDescent="0.25">
      <c r="A4170" s="107"/>
      <c r="B4170" s="232">
        <v>44632</v>
      </c>
      <c r="C4170" s="118">
        <v>6</v>
      </c>
      <c r="D4170" s="119" t="s">
        <v>2667</v>
      </c>
    </row>
    <row r="4171" spans="1:4" s="178" customFormat="1" x14ac:dyDescent="0.25">
      <c r="A4171" s="107"/>
      <c r="B4171" s="232">
        <v>44632</v>
      </c>
      <c r="C4171" s="118">
        <v>10</v>
      </c>
      <c r="D4171" s="119" t="s">
        <v>5048</v>
      </c>
    </row>
    <row r="4172" spans="1:4" s="178" customFormat="1" x14ac:dyDescent="0.25">
      <c r="A4172" s="107"/>
      <c r="B4172" s="232">
        <v>44632</v>
      </c>
      <c r="C4172" s="118">
        <v>10</v>
      </c>
      <c r="D4172" s="119" t="s">
        <v>10516</v>
      </c>
    </row>
    <row r="4173" spans="1:4" s="178" customFormat="1" x14ac:dyDescent="0.25">
      <c r="A4173" s="107"/>
      <c r="B4173" s="232">
        <v>44632</v>
      </c>
      <c r="C4173" s="118">
        <v>10</v>
      </c>
      <c r="D4173" s="119" t="s">
        <v>5311</v>
      </c>
    </row>
    <row r="4174" spans="1:4" s="178" customFormat="1" x14ac:dyDescent="0.25">
      <c r="A4174" s="107"/>
      <c r="B4174" s="232">
        <v>44632</v>
      </c>
      <c r="C4174" s="118">
        <v>10</v>
      </c>
      <c r="D4174" s="119" t="s">
        <v>9211</v>
      </c>
    </row>
    <row r="4175" spans="1:4" s="178" customFormat="1" x14ac:dyDescent="0.25">
      <c r="A4175" s="107"/>
      <c r="B4175" s="232">
        <v>44632</v>
      </c>
      <c r="C4175" s="118">
        <v>10</v>
      </c>
      <c r="D4175" s="119" t="s">
        <v>5384</v>
      </c>
    </row>
    <row r="4176" spans="1:4" s="178" customFormat="1" x14ac:dyDescent="0.25">
      <c r="A4176" s="107"/>
      <c r="B4176" s="232">
        <v>44632</v>
      </c>
      <c r="C4176" s="118">
        <v>10</v>
      </c>
      <c r="D4176" s="119" t="s">
        <v>4442</v>
      </c>
    </row>
    <row r="4177" spans="1:4" s="178" customFormat="1" x14ac:dyDescent="0.25">
      <c r="A4177" s="107"/>
      <c r="B4177" s="232">
        <v>44632</v>
      </c>
      <c r="C4177" s="118">
        <v>10</v>
      </c>
      <c r="D4177" s="119" t="s">
        <v>5387</v>
      </c>
    </row>
    <row r="4178" spans="1:4" s="178" customFormat="1" x14ac:dyDescent="0.25">
      <c r="A4178" s="107"/>
      <c r="B4178" s="232">
        <v>44632</v>
      </c>
      <c r="C4178" s="118">
        <v>1</v>
      </c>
      <c r="D4178" s="119" t="s">
        <v>914</v>
      </c>
    </row>
    <row r="4179" spans="1:4" s="178" customFormat="1" x14ac:dyDescent="0.25">
      <c r="A4179" s="107"/>
      <c r="B4179" s="232">
        <v>44632</v>
      </c>
      <c r="C4179" s="118">
        <v>10</v>
      </c>
      <c r="D4179" s="119" t="s">
        <v>10517</v>
      </c>
    </row>
    <row r="4180" spans="1:4" s="178" customFormat="1" x14ac:dyDescent="0.25">
      <c r="A4180" s="107"/>
      <c r="B4180" s="232">
        <v>44632</v>
      </c>
      <c r="C4180" s="118">
        <v>10</v>
      </c>
      <c r="D4180" s="119" t="s">
        <v>5160</v>
      </c>
    </row>
    <row r="4181" spans="1:4" s="178" customFormat="1" x14ac:dyDescent="0.25">
      <c r="A4181" s="107"/>
      <c r="B4181" s="232">
        <v>44632</v>
      </c>
      <c r="C4181" s="118">
        <v>2.13</v>
      </c>
      <c r="D4181" s="119" t="s">
        <v>10131</v>
      </c>
    </row>
    <row r="4182" spans="1:4" s="178" customFormat="1" x14ac:dyDescent="0.25">
      <c r="A4182" s="107"/>
      <c r="B4182" s="232">
        <v>44632</v>
      </c>
      <c r="C4182" s="118">
        <v>48</v>
      </c>
      <c r="D4182" s="119" t="s">
        <v>10267</v>
      </c>
    </row>
    <row r="4183" spans="1:4" s="178" customFormat="1" x14ac:dyDescent="0.25">
      <c r="A4183" s="107"/>
      <c r="B4183" s="232">
        <v>44632</v>
      </c>
      <c r="C4183" s="118">
        <v>10</v>
      </c>
      <c r="D4183" s="119" t="s">
        <v>1950</v>
      </c>
    </row>
    <row r="4184" spans="1:4" s="178" customFormat="1" x14ac:dyDescent="0.25">
      <c r="A4184" s="107"/>
      <c r="B4184" s="232">
        <v>44632</v>
      </c>
      <c r="C4184" s="118">
        <v>10</v>
      </c>
      <c r="D4184" s="119" t="s">
        <v>4055</v>
      </c>
    </row>
    <row r="4185" spans="1:4" s="178" customFormat="1" x14ac:dyDescent="0.25">
      <c r="A4185" s="107"/>
      <c r="B4185" s="232">
        <v>44632</v>
      </c>
      <c r="C4185" s="118">
        <v>10</v>
      </c>
      <c r="D4185" s="119" t="s">
        <v>3556</v>
      </c>
    </row>
    <row r="4186" spans="1:4" s="178" customFormat="1" x14ac:dyDescent="0.25">
      <c r="A4186" s="107"/>
      <c r="B4186" s="232">
        <v>44632</v>
      </c>
      <c r="C4186" s="118">
        <v>100</v>
      </c>
      <c r="D4186" s="119" t="s">
        <v>1788</v>
      </c>
    </row>
    <row r="4187" spans="1:4" s="178" customFormat="1" x14ac:dyDescent="0.25">
      <c r="A4187" s="107"/>
      <c r="B4187" s="232">
        <v>44632</v>
      </c>
      <c r="C4187" s="118">
        <v>1</v>
      </c>
      <c r="D4187" s="119" t="s">
        <v>5052</v>
      </c>
    </row>
    <row r="4188" spans="1:4" s="178" customFormat="1" x14ac:dyDescent="0.25">
      <c r="A4188" s="107"/>
      <c r="B4188" s="232">
        <v>44632</v>
      </c>
      <c r="C4188" s="118">
        <v>10</v>
      </c>
      <c r="D4188" s="119" t="s">
        <v>9141</v>
      </c>
    </row>
    <row r="4189" spans="1:4" s="178" customFormat="1" x14ac:dyDescent="0.25">
      <c r="A4189" s="107"/>
      <c r="B4189" s="232">
        <v>44632</v>
      </c>
      <c r="C4189" s="118">
        <v>12</v>
      </c>
      <c r="D4189" s="119" t="s">
        <v>867</v>
      </c>
    </row>
    <row r="4190" spans="1:4" s="178" customFormat="1" x14ac:dyDescent="0.25">
      <c r="A4190" s="107"/>
      <c r="B4190" s="232">
        <v>44632</v>
      </c>
      <c r="C4190" s="118">
        <v>10</v>
      </c>
      <c r="D4190" s="119" t="s">
        <v>9414</v>
      </c>
    </row>
    <row r="4191" spans="1:4" s="178" customFormat="1" x14ac:dyDescent="0.25">
      <c r="A4191" s="107"/>
      <c r="B4191" s="232">
        <v>44632</v>
      </c>
      <c r="C4191" s="118">
        <v>10</v>
      </c>
      <c r="D4191" s="119" t="s">
        <v>2480</v>
      </c>
    </row>
    <row r="4192" spans="1:4" s="178" customFormat="1" x14ac:dyDescent="0.25">
      <c r="A4192" s="107"/>
      <c r="B4192" s="232">
        <v>44632</v>
      </c>
      <c r="C4192" s="118">
        <v>2.92</v>
      </c>
      <c r="D4192" s="119" t="s">
        <v>4518</v>
      </c>
    </row>
    <row r="4193" spans="1:4" s="178" customFormat="1" x14ac:dyDescent="0.25">
      <c r="A4193" s="107"/>
      <c r="B4193" s="232">
        <v>44632</v>
      </c>
      <c r="C4193" s="118">
        <v>10</v>
      </c>
      <c r="D4193" s="119" t="s">
        <v>10518</v>
      </c>
    </row>
    <row r="4194" spans="1:4" s="178" customFormat="1" x14ac:dyDescent="0.25">
      <c r="A4194" s="107"/>
      <c r="B4194" s="232">
        <v>44632</v>
      </c>
      <c r="C4194" s="118">
        <v>10</v>
      </c>
      <c r="D4194" s="119" t="s">
        <v>9948</v>
      </c>
    </row>
    <row r="4195" spans="1:4" s="178" customFormat="1" x14ac:dyDescent="0.25">
      <c r="A4195" s="107"/>
      <c r="B4195" s="232">
        <v>44632</v>
      </c>
      <c r="C4195" s="118">
        <v>10</v>
      </c>
      <c r="D4195" s="119" t="s">
        <v>10519</v>
      </c>
    </row>
    <row r="4196" spans="1:4" s="178" customFormat="1" x14ac:dyDescent="0.25">
      <c r="A4196" s="107"/>
      <c r="B4196" s="232">
        <v>44632</v>
      </c>
      <c r="C4196" s="118">
        <v>50</v>
      </c>
      <c r="D4196" s="119" t="s">
        <v>2628</v>
      </c>
    </row>
    <row r="4197" spans="1:4" s="178" customFormat="1" x14ac:dyDescent="0.25">
      <c r="A4197" s="107"/>
      <c r="B4197" s="232">
        <v>44632</v>
      </c>
      <c r="C4197" s="118">
        <v>2000</v>
      </c>
      <c r="D4197" s="119" t="s">
        <v>3266</v>
      </c>
    </row>
    <row r="4198" spans="1:4" s="178" customFormat="1" x14ac:dyDescent="0.25">
      <c r="A4198" s="107"/>
      <c r="B4198" s="232">
        <v>44632</v>
      </c>
      <c r="C4198" s="118">
        <v>333</v>
      </c>
      <c r="D4198" s="119" t="s">
        <v>2914</v>
      </c>
    </row>
    <row r="4199" spans="1:4" s="178" customFormat="1" x14ac:dyDescent="0.25">
      <c r="A4199" s="107"/>
      <c r="B4199" s="232">
        <v>44632</v>
      </c>
      <c r="C4199" s="118">
        <v>35.200000000000003</v>
      </c>
      <c r="D4199" s="119" t="s">
        <v>10065</v>
      </c>
    </row>
    <row r="4200" spans="1:4" s="178" customFormat="1" x14ac:dyDescent="0.25">
      <c r="A4200" s="107"/>
      <c r="B4200" s="232">
        <v>44632</v>
      </c>
      <c r="C4200" s="118">
        <v>10</v>
      </c>
      <c r="D4200" s="119" t="s">
        <v>918</v>
      </c>
    </row>
    <row r="4201" spans="1:4" s="178" customFormat="1" x14ac:dyDescent="0.25">
      <c r="A4201" s="107"/>
      <c r="B4201" s="232">
        <v>44632</v>
      </c>
      <c r="C4201" s="118">
        <v>10</v>
      </c>
      <c r="D4201" s="119" t="s">
        <v>10261</v>
      </c>
    </row>
    <row r="4202" spans="1:4" s="178" customFormat="1" x14ac:dyDescent="0.25">
      <c r="A4202" s="107"/>
      <c r="B4202" s="232">
        <v>44632</v>
      </c>
      <c r="C4202" s="118">
        <v>10</v>
      </c>
      <c r="D4202" s="119" t="s">
        <v>3957</v>
      </c>
    </row>
    <row r="4203" spans="1:4" s="178" customFormat="1" x14ac:dyDescent="0.25">
      <c r="A4203" s="107"/>
      <c r="B4203" s="232">
        <v>44632</v>
      </c>
      <c r="C4203" s="118">
        <v>12</v>
      </c>
      <c r="D4203" s="119" t="s">
        <v>2865</v>
      </c>
    </row>
    <row r="4204" spans="1:4" s="178" customFormat="1" x14ac:dyDescent="0.25">
      <c r="A4204" s="107"/>
      <c r="B4204" s="232">
        <v>44632</v>
      </c>
      <c r="C4204" s="118">
        <v>10</v>
      </c>
      <c r="D4204" s="119" t="s">
        <v>10226</v>
      </c>
    </row>
    <row r="4205" spans="1:4" s="178" customFormat="1" x14ac:dyDescent="0.25">
      <c r="A4205" s="107"/>
      <c r="B4205" s="232">
        <v>44632</v>
      </c>
      <c r="C4205" s="118">
        <v>10</v>
      </c>
      <c r="D4205" s="119" t="s">
        <v>3478</v>
      </c>
    </row>
    <row r="4206" spans="1:4" s="178" customFormat="1" x14ac:dyDescent="0.25">
      <c r="A4206" s="107"/>
      <c r="B4206" s="232">
        <v>44632</v>
      </c>
      <c r="C4206" s="118">
        <v>15.15</v>
      </c>
      <c r="D4206" s="119" t="s">
        <v>2983</v>
      </c>
    </row>
    <row r="4207" spans="1:4" s="178" customFormat="1" x14ac:dyDescent="0.25">
      <c r="A4207" s="107"/>
      <c r="B4207" s="232">
        <v>44632</v>
      </c>
      <c r="C4207" s="118">
        <v>5.78</v>
      </c>
      <c r="D4207" s="119" t="s">
        <v>1089</v>
      </c>
    </row>
    <row r="4208" spans="1:4" s="178" customFormat="1" x14ac:dyDescent="0.25">
      <c r="A4208" s="107"/>
      <c r="B4208" s="232">
        <v>44632</v>
      </c>
      <c r="C4208" s="118">
        <v>10</v>
      </c>
      <c r="D4208" s="119" t="s">
        <v>3002</v>
      </c>
    </row>
    <row r="4209" spans="1:4" s="178" customFormat="1" x14ac:dyDescent="0.25">
      <c r="A4209" s="107"/>
      <c r="B4209" s="232">
        <v>44632</v>
      </c>
      <c r="C4209" s="118">
        <v>1000</v>
      </c>
      <c r="D4209" s="119" t="s">
        <v>10520</v>
      </c>
    </row>
    <row r="4210" spans="1:4" s="178" customFormat="1" x14ac:dyDescent="0.25">
      <c r="A4210" s="107"/>
      <c r="B4210" s="232">
        <v>44632</v>
      </c>
      <c r="C4210" s="118">
        <v>10</v>
      </c>
      <c r="D4210" s="119" t="s">
        <v>3146</v>
      </c>
    </row>
    <row r="4211" spans="1:4" s="178" customFormat="1" x14ac:dyDescent="0.25">
      <c r="A4211" s="107"/>
      <c r="B4211" s="232">
        <v>44632</v>
      </c>
      <c r="C4211" s="118">
        <v>3.5</v>
      </c>
      <c r="D4211" s="119" t="s">
        <v>4835</v>
      </c>
    </row>
    <row r="4212" spans="1:4" s="178" customFormat="1" x14ac:dyDescent="0.25">
      <c r="A4212" s="107"/>
      <c r="B4212" s="232">
        <v>44632</v>
      </c>
      <c r="C4212" s="118">
        <v>8.7899999999999991</v>
      </c>
      <c r="D4212" s="119" t="s">
        <v>1563</v>
      </c>
    </row>
    <row r="4213" spans="1:4" s="178" customFormat="1" x14ac:dyDescent="0.25">
      <c r="A4213" s="107"/>
      <c r="B4213" s="232">
        <v>44632</v>
      </c>
      <c r="C4213" s="118">
        <v>10</v>
      </c>
      <c r="D4213" s="119" t="s">
        <v>2094</v>
      </c>
    </row>
    <row r="4214" spans="1:4" s="178" customFormat="1" x14ac:dyDescent="0.25">
      <c r="A4214" s="107"/>
      <c r="B4214" s="232">
        <v>44632</v>
      </c>
      <c r="C4214" s="118">
        <v>10</v>
      </c>
      <c r="D4214" s="119" t="s">
        <v>2674</v>
      </c>
    </row>
    <row r="4215" spans="1:4" s="178" customFormat="1" x14ac:dyDescent="0.25">
      <c r="A4215" s="107"/>
      <c r="B4215" s="232">
        <v>44632</v>
      </c>
      <c r="C4215" s="118">
        <v>500</v>
      </c>
      <c r="D4215" s="119" t="s">
        <v>2375</v>
      </c>
    </row>
    <row r="4216" spans="1:4" s="178" customFormat="1" x14ac:dyDescent="0.25">
      <c r="A4216" s="107"/>
      <c r="B4216" s="232">
        <v>44632</v>
      </c>
      <c r="C4216" s="118">
        <v>10</v>
      </c>
      <c r="D4216" s="119" t="s">
        <v>175</v>
      </c>
    </row>
    <row r="4217" spans="1:4" s="178" customFormat="1" x14ac:dyDescent="0.25">
      <c r="A4217" s="107"/>
      <c r="B4217" s="232">
        <v>44632</v>
      </c>
      <c r="C4217" s="118">
        <v>500</v>
      </c>
      <c r="D4217" s="119" t="s">
        <v>1709</v>
      </c>
    </row>
    <row r="4218" spans="1:4" s="178" customFormat="1" x14ac:dyDescent="0.25">
      <c r="A4218" s="107"/>
      <c r="B4218" s="232">
        <v>44632</v>
      </c>
      <c r="C4218" s="118">
        <v>10</v>
      </c>
      <c r="D4218" s="119" t="s">
        <v>3221</v>
      </c>
    </row>
    <row r="4219" spans="1:4" s="178" customFormat="1" x14ac:dyDescent="0.25">
      <c r="A4219" s="107"/>
      <c r="B4219" s="232">
        <v>44632</v>
      </c>
      <c r="C4219" s="118">
        <v>200</v>
      </c>
      <c r="D4219" s="119" t="s">
        <v>3525</v>
      </c>
    </row>
    <row r="4220" spans="1:4" s="178" customFormat="1" x14ac:dyDescent="0.25">
      <c r="A4220" s="107"/>
      <c r="B4220" s="232">
        <v>44632</v>
      </c>
      <c r="C4220" s="118">
        <v>10</v>
      </c>
      <c r="D4220" s="119" t="s">
        <v>3247</v>
      </c>
    </row>
    <row r="4221" spans="1:4" s="178" customFormat="1" x14ac:dyDescent="0.25">
      <c r="A4221" s="107"/>
      <c r="B4221" s="232">
        <v>44632</v>
      </c>
      <c r="C4221" s="118">
        <v>10</v>
      </c>
      <c r="D4221" s="119" t="s">
        <v>4628</v>
      </c>
    </row>
    <row r="4222" spans="1:4" s="178" customFormat="1" x14ac:dyDescent="0.25">
      <c r="A4222" s="107"/>
      <c r="B4222" s="232">
        <v>44632</v>
      </c>
      <c r="C4222" s="118">
        <v>200</v>
      </c>
      <c r="D4222" s="119" t="s">
        <v>3476</v>
      </c>
    </row>
    <row r="4223" spans="1:4" s="178" customFormat="1" x14ac:dyDescent="0.25">
      <c r="A4223" s="107"/>
      <c r="B4223" s="232">
        <v>44632</v>
      </c>
      <c r="C4223" s="118">
        <v>10</v>
      </c>
      <c r="D4223" s="119" t="s">
        <v>10521</v>
      </c>
    </row>
    <row r="4224" spans="1:4" s="178" customFormat="1" x14ac:dyDescent="0.25">
      <c r="A4224" s="107"/>
      <c r="B4224" s="232">
        <v>44632</v>
      </c>
      <c r="C4224" s="118">
        <v>10</v>
      </c>
      <c r="D4224" s="119" t="s">
        <v>10522</v>
      </c>
    </row>
    <row r="4225" spans="1:4" s="178" customFormat="1" x14ac:dyDescent="0.25">
      <c r="A4225" s="107"/>
      <c r="B4225" s="232">
        <v>44632</v>
      </c>
      <c r="C4225" s="118">
        <v>2</v>
      </c>
      <c r="D4225" s="119" t="s">
        <v>10523</v>
      </c>
    </row>
    <row r="4226" spans="1:4" s="178" customFormat="1" x14ac:dyDescent="0.25">
      <c r="A4226" s="107"/>
      <c r="B4226" s="232">
        <v>44632</v>
      </c>
      <c r="C4226" s="118">
        <v>2</v>
      </c>
      <c r="D4226" s="119" t="s">
        <v>10524</v>
      </c>
    </row>
    <row r="4227" spans="1:4" s="178" customFormat="1" x14ac:dyDescent="0.25">
      <c r="A4227" s="107"/>
      <c r="B4227" s="232">
        <v>44632</v>
      </c>
      <c r="C4227" s="118">
        <v>100</v>
      </c>
      <c r="D4227" s="119" t="s">
        <v>2520</v>
      </c>
    </row>
    <row r="4228" spans="1:4" s="178" customFormat="1" x14ac:dyDescent="0.25">
      <c r="A4228" s="107"/>
      <c r="B4228" s="232">
        <v>44632</v>
      </c>
      <c r="C4228" s="118">
        <v>10</v>
      </c>
      <c r="D4228" s="119" t="s">
        <v>10525</v>
      </c>
    </row>
    <row r="4229" spans="1:4" s="178" customFormat="1" x14ac:dyDescent="0.25">
      <c r="A4229" s="107"/>
      <c r="B4229" s="232">
        <v>44632</v>
      </c>
      <c r="C4229" s="118">
        <v>277.98</v>
      </c>
      <c r="D4229" s="119" t="s">
        <v>2125</v>
      </c>
    </row>
    <row r="4230" spans="1:4" s="178" customFormat="1" x14ac:dyDescent="0.25">
      <c r="A4230" s="107"/>
      <c r="B4230" s="232">
        <v>44632</v>
      </c>
      <c r="C4230" s="118">
        <v>10</v>
      </c>
      <c r="D4230" s="119" t="s">
        <v>9210</v>
      </c>
    </row>
    <row r="4231" spans="1:4" s="178" customFormat="1" x14ac:dyDescent="0.25">
      <c r="A4231" s="107"/>
      <c r="B4231" s="232">
        <v>44632</v>
      </c>
      <c r="C4231" s="118">
        <v>10</v>
      </c>
      <c r="D4231" s="119" t="s">
        <v>1080</v>
      </c>
    </row>
    <row r="4232" spans="1:4" s="178" customFormat="1" x14ac:dyDescent="0.25">
      <c r="A4232" s="107"/>
      <c r="B4232" s="232">
        <v>44632</v>
      </c>
      <c r="C4232" s="118">
        <v>10</v>
      </c>
      <c r="D4232" s="119" t="s">
        <v>2306</v>
      </c>
    </row>
    <row r="4233" spans="1:4" s="178" customFormat="1" x14ac:dyDescent="0.25">
      <c r="A4233" s="107"/>
      <c r="B4233" s="232">
        <v>44632</v>
      </c>
      <c r="C4233" s="118">
        <v>40.72</v>
      </c>
      <c r="D4233" s="119" t="s">
        <v>5468</v>
      </c>
    </row>
    <row r="4234" spans="1:4" s="178" customFormat="1" x14ac:dyDescent="0.25">
      <c r="A4234" s="107"/>
      <c r="B4234" s="232">
        <v>44632</v>
      </c>
      <c r="C4234" s="118">
        <v>10</v>
      </c>
      <c r="D4234" s="119" t="s">
        <v>2747</v>
      </c>
    </row>
    <row r="4235" spans="1:4" s="178" customFormat="1" x14ac:dyDescent="0.25">
      <c r="A4235" s="107"/>
      <c r="B4235" s="232">
        <v>44632</v>
      </c>
      <c r="C4235" s="118">
        <v>10</v>
      </c>
      <c r="D4235" s="119" t="s">
        <v>4062</v>
      </c>
    </row>
    <row r="4236" spans="1:4" s="178" customFormat="1" x14ac:dyDescent="0.25">
      <c r="A4236" s="107"/>
      <c r="B4236" s="232">
        <v>44632</v>
      </c>
      <c r="C4236" s="118">
        <v>5.83</v>
      </c>
      <c r="D4236" s="119" t="s">
        <v>3350</v>
      </c>
    </row>
    <row r="4237" spans="1:4" s="178" customFormat="1" x14ac:dyDescent="0.25">
      <c r="A4237" s="107"/>
      <c r="B4237" s="232">
        <v>44632</v>
      </c>
      <c r="C4237" s="118">
        <v>10</v>
      </c>
      <c r="D4237" s="119" t="s">
        <v>5300</v>
      </c>
    </row>
    <row r="4238" spans="1:4" s="178" customFormat="1" x14ac:dyDescent="0.25">
      <c r="A4238" s="107"/>
      <c r="B4238" s="232">
        <v>44632</v>
      </c>
      <c r="C4238" s="118">
        <v>5.93</v>
      </c>
      <c r="D4238" s="119" t="s">
        <v>3793</v>
      </c>
    </row>
    <row r="4239" spans="1:4" s="178" customFormat="1" x14ac:dyDescent="0.25">
      <c r="A4239" s="107"/>
      <c r="B4239" s="232">
        <v>44632</v>
      </c>
      <c r="C4239" s="118">
        <v>10</v>
      </c>
      <c r="D4239" s="119" t="s">
        <v>5059</v>
      </c>
    </row>
    <row r="4240" spans="1:4" s="178" customFormat="1" x14ac:dyDescent="0.25">
      <c r="A4240" s="107"/>
      <c r="B4240" s="232">
        <v>44632</v>
      </c>
      <c r="C4240" s="118">
        <v>1.89</v>
      </c>
      <c r="D4240" s="119" t="s">
        <v>1581</v>
      </c>
    </row>
    <row r="4241" spans="1:4" s="178" customFormat="1" x14ac:dyDescent="0.25">
      <c r="A4241" s="107"/>
      <c r="B4241" s="232">
        <v>44632</v>
      </c>
      <c r="C4241" s="118">
        <v>10</v>
      </c>
      <c r="D4241" s="119" t="s">
        <v>4833</v>
      </c>
    </row>
    <row r="4242" spans="1:4" s="178" customFormat="1" x14ac:dyDescent="0.25">
      <c r="A4242" s="107"/>
      <c r="B4242" s="232">
        <v>44632</v>
      </c>
      <c r="C4242" s="118">
        <v>10</v>
      </c>
      <c r="D4242" s="119" t="s">
        <v>10526</v>
      </c>
    </row>
    <row r="4243" spans="1:4" s="178" customFormat="1" x14ac:dyDescent="0.25">
      <c r="A4243" s="107"/>
      <c r="B4243" s="232">
        <v>44632</v>
      </c>
      <c r="C4243" s="118">
        <v>100</v>
      </c>
      <c r="D4243" s="119" t="s">
        <v>3833</v>
      </c>
    </row>
    <row r="4244" spans="1:4" s="178" customFormat="1" x14ac:dyDescent="0.25">
      <c r="A4244" s="107"/>
      <c r="B4244" s="232">
        <v>44632</v>
      </c>
      <c r="C4244" s="118">
        <v>10</v>
      </c>
      <c r="D4244" s="119" t="s">
        <v>860</v>
      </c>
    </row>
    <row r="4245" spans="1:4" s="178" customFormat="1" x14ac:dyDescent="0.25">
      <c r="A4245" s="107"/>
      <c r="B4245" s="232">
        <v>44632</v>
      </c>
      <c r="C4245" s="118">
        <v>1000</v>
      </c>
      <c r="D4245" s="119" t="s">
        <v>2764</v>
      </c>
    </row>
    <row r="4246" spans="1:4" s="178" customFormat="1" x14ac:dyDescent="0.25">
      <c r="A4246" s="107"/>
      <c r="B4246" s="232">
        <v>44632</v>
      </c>
      <c r="C4246" s="118">
        <v>10</v>
      </c>
      <c r="D4246" s="119" t="s">
        <v>2630</v>
      </c>
    </row>
    <row r="4247" spans="1:4" s="178" customFormat="1" x14ac:dyDescent="0.25">
      <c r="A4247" s="107"/>
      <c r="B4247" s="232">
        <v>44632</v>
      </c>
      <c r="C4247" s="118">
        <v>6</v>
      </c>
      <c r="D4247" s="119" t="s">
        <v>4650</v>
      </c>
    </row>
    <row r="4248" spans="1:4" s="178" customFormat="1" x14ac:dyDescent="0.25">
      <c r="A4248" s="107"/>
      <c r="B4248" s="232">
        <v>44632</v>
      </c>
      <c r="C4248" s="118">
        <v>10</v>
      </c>
      <c r="D4248" s="119" t="s">
        <v>10527</v>
      </c>
    </row>
    <row r="4249" spans="1:4" s="178" customFormat="1" x14ac:dyDescent="0.25">
      <c r="A4249" s="107"/>
      <c r="B4249" s="232">
        <v>44632</v>
      </c>
      <c r="C4249" s="118">
        <v>500</v>
      </c>
      <c r="D4249" s="119" t="s">
        <v>5324</v>
      </c>
    </row>
    <row r="4250" spans="1:4" s="178" customFormat="1" x14ac:dyDescent="0.25">
      <c r="A4250" s="107"/>
      <c r="B4250" s="232">
        <v>44632</v>
      </c>
      <c r="C4250" s="118">
        <v>100</v>
      </c>
      <c r="D4250" s="119" t="s">
        <v>1790</v>
      </c>
    </row>
    <row r="4251" spans="1:4" s="178" customFormat="1" x14ac:dyDescent="0.25">
      <c r="A4251" s="107"/>
      <c r="B4251" s="232">
        <v>44632</v>
      </c>
      <c r="C4251" s="118">
        <v>10</v>
      </c>
      <c r="D4251" s="119" t="s">
        <v>10528</v>
      </c>
    </row>
    <row r="4252" spans="1:4" s="178" customFormat="1" x14ac:dyDescent="0.25">
      <c r="A4252" s="107"/>
      <c r="B4252" s="232">
        <v>44632</v>
      </c>
      <c r="C4252" s="118">
        <v>6</v>
      </c>
      <c r="D4252" s="119" t="s">
        <v>10529</v>
      </c>
    </row>
    <row r="4253" spans="1:4" s="178" customFormat="1" x14ac:dyDescent="0.25">
      <c r="A4253" s="107"/>
      <c r="B4253" s="232">
        <v>44632</v>
      </c>
      <c r="C4253" s="118">
        <v>7</v>
      </c>
      <c r="D4253" s="119" t="s">
        <v>5168</v>
      </c>
    </row>
    <row r="4254" spans="1:4" s="178" customFormat="1" x14ac:dyDescent="0.25">
      <c r="A4254" s="107"/>
      <c r="B4254" s="232">
        <v>44632</v>
      </c>
      <c r="C4254" s="118">
        <v>10</v>
      </c>
      <c r="D4254" s="119" t="s">
        <v>10530</v>
      </c>
    </row>
    <row r="4255" spans="1:4" s="178" customFormat="1" x14ac:dyDescent="0.25">
      <c r="A4255" s="107"/>
      <c r="B4255" s="232">
        <v>44632</v>
      </c>
      <c r="C4255" s="118">
        <v>48.62</v>
      </c>
      <c r="D4255" s="119" t="s">
        <v>2964</v>
      </c>
    </row>
    <row r="4256" spans="1:4" s="178" customFormat="1" x14ac:dyDescent="0.25">
      <c r="A4256" s="107"/>
      <c r="B4256" s="232">
        <v>44632</v>
      </c>
      <c r="C4256" s="118">
        <v>10</v>
      </c>
      <c r="D4256" s="119" t="s">
        <v>10299</v>
      </c>
    </row>
    <row r="4257" spans="1:4" s="178" customFormat="1" x14ac:dyDescent="0.25">
      <c r="A4257" s="107"/>
      <c r="B4257" s="232">
        <v>44632</v>
      </c>
      <c r="C4257" s="118">
        <v>10</v>
      </c>
      <c r="D4257" s="119" t="s">
        <v>5473</v>
      </c>
    </row>
    <row r="4258" spans="1:4" s="178" customFormat="1" x14ac:dyDescent="0.25">
      <c r="A4258" s="107"/>
      <c r="B4258" s="232">
        <v>44632</v>
      </c>
      <c r="C4258" s="118">
        <v>10</v>
      </c>
      <c r="D4258" s="119" t="s">
        <v>5261</v>
      </c>
    </row>
    <row r="4259" spans="1:4" s="178" customFormat="1" x14ac:dyDescent="0.25">
      <c r="A4259" s="107"/>
      <c r="B4259" s="232">
        <v>44632</v>
      </c>
      <c r="C4259" s="118">
        <v>10</v>
      </c>
      <c r="D4259" s="119" t="s">
        <v>2685</v>
      </c>
    </row>
    <row r="4260" spans="1:4" s="178" customFormat="1" x14ac:dyDescent="0.25">
      <c r="A4260" s="107"/>
      <c r="B4260" s="232">
        <v>44632</v>
      </c>
      <c r="C4260" s="118">
        <v>10</v>
      </c>
      <c r="D4260" s="119" t="s">
        <v>10531</v>
      </c>
    </row>
    <row r="4261" spans="1:4" s="178" customFormat="1" x14ac:dyDescent="0.25">
      <c r="A4261" s="107"/>
      <c r="B4261" s="232">
        <v>44632</v>
      </c>
      <c r="C4261" s="118">
        <v>12.31</v>
      </c>
      <c r="D4261" s="119" t="s">
        <v>10532</v>
      </c>
    </row>
    <row r="4262" spans="1:4" s="178" customFormat="1" x14ac:dyDescent="0.25">
      <c r="A4262" s="107"/>
      <c r="B4262" s="232">
        <v>44632</v>
      </c>
      <c r="C4262" s="118">
        <v>10</v>
      </c>
      <c r="D4262" s="119" t="s">
        <v>758</v>
      </c>
    </row>
    <row r="4263" spans="1:4" s="178" customFormat="1" x14ac:dyDescent="0.25">
      <c r="A4263" s="107"/>
      <c r="B4263" s="232">
        <v>44632</v>
      </c>
      <c r="C4263" s="118">
        <v>10</v>
      </c>
      <c r="D4263" s="119" t="s">
        <v>2748</v>
      </c>
    </row>
    <row r="4264" spans="1:4" s="178" customFormat="1" x14ac:dyDescent="0.25">
      <c r="A4264" s="107"/>
      <c r="B4264" s="232">
        <v>44632</v>
      </c>
      <c r="C4264" s="118">
        <v>50</v>
      </c>
      <c r="D4264" s="119" t="s">
        <v>10533</v>
      </c>
    </row>
    <row r="4265" spans="1:4" s="178" customFormat="1" x14ac:dyDescent="0.25">
      <c r="A4265" s="107"/>
      <c r="B4265" s="232">
        <v>44632</v>
      </c>
      <c r="C4265" s="118">
        <v>10</v>
      </c>
      <c r="D4265" s="119" t="s">
        <v>10534</v>
      </c>
    </row>
    <row r="4266" spans="1:4" s="178" customFormat="1" x14ac:dyDescent="0.25">
      <c r="A4266" s="107"/>
      <c r="B4266" s="232">
        <v>44632</v>
      </c>
      <c r="C4266" s="118">
        <v>200</v>
      </c>
      <c r="D4266" s="119" t="s">
        <v>2900</v>
      </c>
    </row>
    <row r="4267" spans="1:4" s="178" customFormat="1" x14ac:dyDescent="0.25">
      <c r="A4267" s="107"/>
      <c r="B4267" s="232">
        <v>44632</v>
      </c>
      <c r="C4267" s="118">
        <v>1.8</v>
      </c>
      <c r="D4267" s="119" t="s">
        <v>1886</v>
      </c>
    </row>
    <row r="4268" spans="1:4" s="178" customFormat="1" x14ac:dyDescent="0.25">
      <c r="A4268" s="107"/>
      <c r="B4268" s="232">
        <v>44632</v>
      </c>
      <c r="C4268" s="118">
        <v>100</v>
      </c>
      <c r="D4268" s="119" t="s">
        <v>2718</v>
      </c>
    </row>
    <row r="4269" spans="1:4" s="178" customFormat="1" x14ac:dyDescent="0.25">
      <c r="A4269" s="107"/>
      <c r="B4269" s="232">
        <v>44632</v>
      </c>
      <c r="C4269" s="118">
        <v>10</v>
      </c>
      <c r="D4269" s="119" t="s">
        <v>407</v>
      </c>
    </row>
    <row r="4270" spans="1:4" s="178" customFormat="1" x14ac:dyDescent="0.25">
      <c r="A4270" s="107"/>
      <c r="B4270" s="232">
        <v>44632</v>
      </c>
      <c r="C4270" s="118">
        <v>10</v>
      </c>
      <c r="D4270" s="119" t="s">
        <v>2022</v>
      </c>
    </row>
    <row r="4271" spans="1:4" s="178" customFormat="1" x14ac:dyDescent="0.25">
      <c r="A4271" s="107"/>
      <c r="B4271" s="232">
        <v>44632</v>
      </c>
      <c r="C4271" s="118">
        <v>10</v>
      </c>
      <c r="D4271" s="119" t="s">
        <v>10535</v>
      </c>
    </row>
    <row r="4272" spans="1:4" s="178" customFormat="1" x14ac:dyDescent="0.25">
      <c r="A4272" s="107"/>
      <c r="B4272" s="232">
        <v>44632</v>
      </c>
      <c r="C4272" s="118">
        <v>10</v>
      </c>
      <c r="D4272" s="119" t="s">
        <v>10536</v>
      </c>
    </row>
    <row r="4273" spans="1:4" s="178" customFormat="1" x14ac:dyDescent="0.25">
      <c r="A4273" s="107"/>
      <c r="B4273" s="232">
        <v>44632</v>
      </c>
      <c r="C4273" s="118">
        <v>3</v>
      </c>
      <c r="D4273" s="119" t="s">
        <v>2455</v>
      </c>
    </row>
    <row r="4274" spans="1:4" s="178" customFormat="1" x14ac:dyDescent="0.25">
      <c r="A4274" s="107"/>
      <c r="B4274" s="232">
        <v>44632</v>
      </c>
      <c r="C4274" s="118">
        <v>300</v>
      </c>
      <c r="D4274" s="119" t="s">
        <v>2847</v>
      </c>
    </row>
    <row r="4275" spans="1:4" s="178" customFormat="1" x14ac:dyDescent="0.25">
      <c r="A4275" s="107"/>
      <c r="B4275" s="232">
        <v>44632</v>
      </c>
      <c r="C4275" s="118">
        <v>10</v>
      </c>
      <c r="D4275" s="119" t="s">
        <v>1459</v>
      </c>
    </row>
    <row r="4276" spans="1:4" s="178" customFormat="1" x14ac:dyDescent="0.25">
      <c r="A4276" s="107"/>
      <c r="B4276" s="232">
        <v>44632</v>
      </c>
      <c r="C4276" s="118">
        <v>10</v>
      </c>
      <c r="D4276" s="119" t="s">
        <v>3040</v>
      </c>
    </row>
    <row r="4277" spans="1:4" s="178" customFormat="1" x14ac:dyDescent="0.25">
      <c r="A4277" s="107"/>
      <c r="B4277" s="232">
        <v>44632</v>
      </c>
      <c r="C4277" s="118">
        <v>10</v>
      </c>
      <c r="D4277" s="119" t="s">
        <v>10537</v>
      </c>
    </row>
    <row r="4278" spans="1:4" s="178" customFormat="1" x14ac:dyDescent="0.25">
      <c r="A4278" s="107"/>
      <c r="B4278" s="232">
        <v>44632</v>
      </c>
      <c r="C4278" s="118">
        <v>10</v>
      </c>
      <c r="D4278" s="119" t="s">
        <v>10538</v>
      </c>
    </row>
    <row r="4279" spans="1:4" s="178" customFormat="1" x14ac:dyDescent="0.25">
      <c r="A4279" s="107"/>
      <c r="B4279" s="232">
        <v>44632</v>
      </c>
      <c r="C4279" s="118">
        <v>200</v>
      </c>
      <c r="D4279" s="119" t="s">
        <v>5174</v>
      </c>
    </row>
    <row r="4280" spans="1:4" s="178" customFormat="1" x14ac:dyDescent="0.25">
      <c r="A4280" s="107"/>
      <c r="B4280" s="232">
        <v>44632</v>
      </c>
      <c r="C4280" s="118">
        <v>10</v>
      </c>
      <c r="D4280" s="119" t="s">
        <v>4223</v>
      </c>
    </row>
    <row r="4281" spans="1:4" s="178" customFormat="1" x14ac:dyDescent="0.25">
      <c r="A4281" s="107"/>
      <c r="B4281" s="232">
        <v>44632</v>
      </c>
      <c r="C4281" s="118">
        <v>10</v>
      </c>
      <c r="D4281" s="119" t="s">
        <v>1388</v>
      </c>
    </row>
    <row r="4282" spans="1:4" s="178" customFormat="1" x14ac:dyDescent="0.25">
      <c r="A4282" s="107"/>
      <c r="B4282" s="232">
        <v>44632</v>
      </c>
      <c r="C4282" s="118">
        <v>100</v>
      </c>
      <c r="D4282" s="119" t="s">
        <v>3184</v>
      </c>
    </row>
    <row r="4283" spans="1:4" s="178" customFormat="1" x14ac:dyDescent="0.25">
      <c r="A4283" s="107"/>
      <c r="B4283" s="232">
        <v>44632</v>
      </c>
      <c r="C4283" s="118">
        <v>10</v>
      </c>
      <c r="D4283" s="119" t="s">
        <v>862</v>
      </c>
    </row>
    <row r="4284" spans="1:4" s="178" customFormat="1" x14ac:dyDescent="0.25">
      <c r="A4284" s="107"/>
      <c r="B4284" s="232">
        <v>44632</v>
      </c>
      <c r="C4284" s="118">
        <v>10</v>
      </c>
      <c r="D4284" s="119" t="s">
        <v>10539</v>
      </c>
    </row>
    <row r="4285" spans="1:4" s="178" customFormat="1" x14ac:dyDescent="0.25">
      <c r="A4285" s="107"/>
      <c r="B4285" s="232">
        <v>44632</v>
      </c>
      <c r="C4285" s="118">
        <v>10</v>
      </c>
      <c r="D4285" s="119" t="s">
        <v>10540</v>
      </c>
    </row>
    <row r="4286" spans="1:4" s="178" customFormat="1" x14ac:dyDescent="0.25">
      <c r="A4286" s="107"/>
      <c r="B4286" s="232">
        <v>44632</v>
      </c>
      <c r="C4286" s="118">
        <v>2000</v>
      </c>
      <c r="D4286" s="119" t="s">
        <v>3599</v>
      </c>
    </row>
    <row r="4287" spans="1:4" s="178" customFormat="1" x14ac:dyDescent="0.25">
      <c r="A4287" s="107"/>
      <c r="B4287" s="232">
        <v>44632</v>
      </c>
      <c r="C4287" s="118">
        <v>10</v>
      </c>
      <c r="D4287" s="119" t="s">
        <v>4985</v>
      </c>
    </row>
    <row r="4288" spans="1:4" s="178" customFormat="1" x14ac:dyDescent="0.25">
      <c r="A4288" s="107"/>
      <c r="B4288" s="232">
        <v>44632</v>
      </c>
      <c r="C4288" s="118">
        <v>10</v>
      </c>
      <c r="D4288" s="119" t="s">
        <v>1890</v>
      </c>
    </row>
    <row r="4289" spans="1:4" s="178" customFormat="1" x14ac:dyDescent="0.25">
      <c r="A4289" s="107"/>
      <c r="B4289" s="232">
        <v>44632</v>
      </c>
      <c r="C4289" s="118">
        <v>45.31</v>
      </c>
      <c r="D4289" s="119" t="s">
        <v>1675</v>
      </c>
    </row>
    <row r="4290" spans="1:4" s="178" customFormat="1" x14ac:dyDescent="0.25">
      <c r="A4290" s="107"/>
      <c r="B4290" s="232">
        <v>44632</v>
      </c>
      <c r="C4290" s="118">
        <v>10</v>
      </c>
      <c r="D4290" s="119" t="s">
        <v>10541</v>
      </c>
    </row>
    <row r="4291" spans="1:4" s="178" customFormat="1" x14ac:dyDescent="0.25">
      <c r="A4291" s="107"/>
      <c r="B4291" s="232">
        <v>44632</v>
      </c>
      <c r="C4291" s="118">
        <v>10</v>
      </c>
      <c r="D4291" s="119" t="s">
        <v>10228</v>
      </c>
    </row>
    <row r="4292" spans="1:4" s="178" customFormat="1" x14ac:dyDescent="0.25">
      <c r="A4292" s="107"/>
      <c r="B4292" s="232">
        <v>44632</v>
      </c>
      <c r="C4292" s="118">
        <v>10</v>
      </c>
      <c r="D4292" s="119" t="s">
        <v>10542</v>
      </c>
    </row>
    <row r="4293" spans="1:4" s="178" customFormat="1" x14ac:dyDescent="0.25">
      <c r="A4293" s="107"/>
      <c r="B4293" s="232">
        <v>44632</v>
      </c>
      <c r="C4293" s="118">
        <v>2.25</v>
      </c>
      <c r="D4293" s="119" t="s">
        <v>10543</v>
      </c>
    </row>
    <row r="4294" spans="1:4" s="178" customFormat="1" x14ac:dyDescent="0.25">
      <c r="A4294" s="107"/>
      <c r="B4294" s="232">
        <v>44632</v>
      </c>
      <c r="C4294" s="118">
        <v>10</v>
      </c>
      <c r="D4294" s="119" t="s">
        <v>2930</v>
      </c>
    </row>
    <row r="4295" spans="1:4" s="178" customFormat="1" x14ac:dyDescent="0.25">
      <c r="A4295" s="107"/>
      <c r="B4295" s="232">
        <v>44632</v>
      </c>
      <c r="C4295" s="118">
        <v>2.5299999999999998</v>
      </c>
      <c r="D4295" s="119" t="s">
        <v>4809</v>
      </c>
    </row>
    <row r="4296" spans="1:4" s="178" customFormat="1" x14ac:dyDescent="0.25">
      <c r="A4296" s="107"/>
      <c r="B4296" s="232">
        <v>44632</v>
      </c>
      <c r="C4296" s="118">
        <v>10</v>
      </c>
      <c r="D4296" s="119" t="s">
        <v>10544</v>
      </c>
    </row>
    <row r="4297" spans="1:4" s="178" customFormat="1" x14ac:dyDescent="0.25">
      <c r="A4297" s="107"/>
      <c r="B4297" s="232">
        <v>44632</v>
      </c>
      <c r="C4297" s="118">
        <v>10</v>
      </c>
      <c r="D4297" s="119" t="s">
        <v>2124</v>
      </c>
    </row>
    <row r="4298" spans="1:4" s="178" customFormat="1" x14ac:dyDescent="0.25">
      <c r="A4298" s="107"/>
      <c r="B4298" s="232">
        <v>44632</v>
      </c>
      <c r="C4298" s="118">
        <v>10</v>
      </c>
      <c r="D4298" s="119" t="s">
        <v>2853</v>
      </c>
    </row>
    <row r="4299" spans="1:4" s="178" customFormat="1" x14ac:dyDescent="0.25">
      <c r="A4299" s="107"/>
      <c r="B4299" s="232">
        <v>44632</v>
      </c>
      <c r="C4299" s="118">
        <v>10</v>
      </c>
      <c r="D4299" s="119" t="s">
        <v>10545</v>
      </c>
    </row>
    <row r="4300" spans="1:4" s="178" customFormat="1" x14ac:dyDescent="0.25">
      <c r="A4300" s="107"/>
      <c r="B4300" s="232">
        <v>44632</v>
      </c>
      <c r="C4300" s="118">
        <v>10</v>
      </c>
      <c r="D4300" s="119" t="s">
        <v>10546</v>
      </c>
    </row>
    <row r="4301" spans="1:4" s="178" customFormat="1" x14ac:dyDescent="0.25">
      <c r="A4301" s="107"/>
      <c r="B4301" s="232">
        <v>44632</v>
      </c>
      <c r="C4301" s="118">
        <v>1</v>
      </c>
      <c r="D4301" s="119" t="s">
        <v>3088</v>
      </c>
    </row>
    <row r="4302" spans="1:4" s="178" customFormat="1" x14ac:dyDescent="0.25">
      <c r="A4302" s="107"/>
      <c r="B4302" s="232">
        <v>44632</v>
      </c>
      <c r="C4302" s="118">
        <v>10</v>
      </c>
      <c r="D4302" s="119" t="s">
        <v>10547</v>
      </c>
    </row>
    <row r="4303" spans="1:4" s="178" customFormat="1" x14ac:dyDescent="0.25">
      <c r="A4303" s="107"/>
      <c r="B4303" s="232">
        <v>44632</v>
      </c>
      <c r="C4303" s="118">
        <v>10</v>
      </c>
      <c r="D4303" s="119" t="s">
        <v>1306</v>
      </c>
    </row>
    <row r="4304" spans="1:4" s="178" customFormat="1" x14ac:dyDescent="0.25">
      <c r="A4304" s="107"/>
      <c r="B4304" s="232">
        <v>44632</v>
      </c>
      <c r="C4304" s="118">
        <v>10</v>
      </c>
      <c r="D4304" s="119" t="s">
        <v>10249</v>
      </c>
    </row>
    <row r="4305" spans="1:4" s="178" customFormat="1" x14ac:dyDescent="0.25">
      <c r="A4305" s="107"/>
      <c r="B4305" s="232">
        <v>44632</v>
      </c>
      <c r="C4305" s="118">
        <v>2</v>
      </c>
      <c r="D4305" s="119" t="s">
        <v>4747</v>
      </c>
    </row>
    <row r="4306" spans="1:4" s="178" customFormat="1" x14ac:dyDescent="0.25">
      <c r="A4306" s="107"/>
      <c r="B4306" s="232">
        <v>44632</v>
      </c>
      <c r="C4306" s="118">
        <v>10</v>
      </c>
      <c r="D4306" s="119" t="s">
        <v>1059</v>
      </c>
    </row>
    <row r="4307" spans="1:4" s="178" customFormat="1" x14ac:dyDescent="0.25">
      <c r="A4307" s="107"/>
      <c r="B4307" s="232">
        <v>44632</v>
      </c>
      <c r="C4307" s="118">
        <v>5</v>
      </c>
      <c r="D4307" s="119" t="s">
        <v>10548</v>
      </c>
    </row>
    <row r="4308" spans="1:4" s="178" customFormat="1" x14ac:dyDescent="0.25">
      <c r="A4308" s="107"/>
      <c r="B4308" s="232">
        <v>44632</v>
      </c>
      <c r="C4308" s="118">
        <v>12.59</v>
      </c>
      <c r="D4308" s="119" t="s">
        <v>3700</v>
      </c>
    </row>
    <row r="4309" spans="1:4" s="178" customFormat="1" x14ac:dyDescent="0.25">
      <c r="A4309" s="107"/>
      <c r="B4309" s="232">
        <v>44632</v>
      </c>
      <c r="C4309" s="118">
        <v>1.19</v>
      </c>
      <c r="D4309" s="119" t="s">
        <v>2056</v>
      </c>
    </row>
    <row r="4310" spans="1:4" s="178" customFormat="1" x14ac:dyDescent="0.25">
      <c r="A4310" s="107"/>
      <c r="B4310" s="232">
        <v>44632</v>
      </c>
      <c r="C4310" s="118">
        <v>10</v>
      </c>
      <c r="D4310" s="119" t="s">
        <v>10549</v>
      </c>
    </row>
    <row r="4311" spans="1:4" s="178" customFormat="1" x14ac:dyDescent="0.25">
      <c r="A4311" s="107"/>
      <c r="B4311" s="232">
        <v>44632</v>
      </c>
      <c r="C4311" s="118">
        <v>1</v>
      </c>
      <c r="D4311" s="119" t="s">
        <v>2573</v>
      </c>
    </row>
    <row r="4312" spans="1:4" s="178" customFormat="1" x14ac:dyDescent="0.25">
      <c r="A4312" s="107"/>
      <c r="B4312" s="232">
        <v>44632</v>
      </c>
      <c r="C4312" s="118">
        <v>112</v>
      </c>
      <c r="D4312" s="119" t="s">
        <v>528</v>
      </c>
    </row>
    <row r="4313" spans="1:4" s="178" customFormat="1" x14ac:dyDescent="0.25">
      <c r="A4313" s="107"/>
      <c r="B4313" s="232">
        <v>44632</v>
      </c>
      <c r="C4313" s="118">
        <v>500</v>
      </c>
      <c r="D4313" s="119" t="s">
        <v>1881</v>
      </c>
    </row>
    <row r="4314" spans="1:4" s="178" customFormat="1" x14ac:dyDescent="0.25">
      <c r="A4314" s="107"/>
      <c r="B4314" s="232">
        <v>44632</v>
      </c>
      <c r="C4314" s="118">
        <v>3</v>
      </c>
      <c r="D4314" s="119" t="s">
        <v>3244</v>
      </c>
    </row>
    <row r="4315" spans="1:4" s="178" customFormat="1" x14ac:dyDescent="0.25">
      <c r="A4315" s="107"/>
      <c r="B4315" s="232">
        <v>44632</v>
      </c>
      <c r="C4315" s="118">
        <v>200</v>
      </c>
      <c r="D4315" s="119" t="s">
        <v>10550</v>
      </c>
    </row>
    <row r="4316" spans="1:4" s="178" customFormat="1" x14ac:dyDescent="0.25">
      <c r="A4316" s="107"/>
      <c r="B4316" s="232">
        <v>44632</v>
      </c>
      <c r="C4316" s="118">
        <v>1</v>
      </c>
      <c r="D4316" s="119" t="s">
        <v>5245</v>
      </c>
    </row>
    <row r="4317" spans="1:4" s="178" customFormat="1" x14ac:dyDescent="0.25">
      <c r="A4317" s="107"/>
      <c r="B4317" s="232">
        <v>44632</v>
      </c>
      <c r="C4317" s="118">
        <v>1.36</v>
      </c>
      <c r="D4317" s="119" t="s">
        <v>10551</v>
      </c>
    </row>
    <row r="4318" spans="1:4" s="178" customFormat="1" x14ac:dyDescent="0.25">
      <c r="A4318" s="107"/>
      <c r="B4318" s="232">
        <v>44632</v>
      </c>
      <c r="C4318" s="118">
        <v>10</v>
      </c>
      <c r="D4318" s="119" t="s">
        <v>2761</v>
      </c>
    </row>
    <row r="4319" spans="1:4" s="178" customFormat="1" x14ac:dyDescent="0.25">
      <c r="A4319" s="107"/>
      <c r="B4319" s="232">
        <v>44632</v>
      </c>
      <c r="C4319" s="118">
        <v>10</v>
      </c>
      <c r="D4319" s="119" t="s">
        <v>10552</v>
      </c>
    </row>
    <row r="4320" spans="1:4" s="178" customFormat="1" x14ac:dyDescent="0.25">
      <c r="A4320" s="107"/>
      <c r="B4320" s="232">
        <v>44632</v>
      </c>
      <c r="C4320" s="118">
        <v>10</v>
      </c>
      <c r="D4320" s="119" t="s">
        <v>10553</v>
      </c>
    </row>
    <row r="4321" spans="1:4" s="178" customFormat="1" x14ac:dyDescent="0.25">
      <c r="A4321" s="107"/>
      <c r="B4321" s="232">
        <v>44632</v>
      </c>
      <c r="C4321" s="118">
        <v>500</v>
      </c>
      <c r="D4321" s="119" t="s">
        <v>3858</v>
      </c>
    </row>
    <row r="4322" spans="1:4" s="178" customFormat="1" x14ac:dyDescent="0.25">
      <c r="A4322" s="107"/>
      <c r="B4322" s="232">
        <v>44632</v>
      </c>
      <c r="C4322" s="118">
        <v>10</v>
      </c>
      <c r="D4322" s="119" t="s">
        <v>5266</v>
      </c>
    </row>
    <row r="4323" spans="1:4" s="178" customFormat="1" x14ac:dyDescent="0.25">
      <c r="A4323" s="107"/>
      <c r="B4323" s="232">
        <v>44632</v>
      </c>
      <c r="C4323" s="118">
        <v>5.34</v>
      </c>
      <c r="D4323" s="119" t="s">
        <v>5287</v>
      </c>
    </row>
    <row r="4324" spans="1:4" s="178" customFormat="1" x14ac:dyDescent="0.25">
      <c r="A4324" s="107"/>
      <c r="B4324" s="232">
        <v>44632</v>
      </c>
      <c r="C4324" s="118">
        <v>10</v>
      </c>
      <c r="D4324" s="119" t="s">
        <v>10554</v>
      </c>
    </row>
    <row r="4325" spans="1:4" s="178" customFormat="1" x14ac:dyDescent="0.25">
      <c r="A4325" s="107"/>
      <c r="B4325" s="232">
        <v>44632</v>
      </c>
      <c r="C4325" s="118">
        <v>10</v>
      </c>
      <c r="D4325" s="119" t="s">
        <v>3948</v>
      </c>
    </row>
    <row r="4326" spans="1:4" s="178" customFormat="1" x14ac:dyDescent="0.25">
      <c r="A4326" s="107"/>
      <c r="B4326" s="232">
        <v>44632</v>
      </c>
      <c r="C4326" s="118">
        <v>10</v>
      </c>
      <c r="D4326" s="119" t="s">
        <v>1553</v>
      </c>
    </row>
    <row r="4327" spans="1:4" s="178" customFormat="1" x14ac:dyDescent="0.25">
      <c r="A4327" s="107"/>
      <c r="B4327" s="232">
        <v>44632</v>
      </c>
      <c r="C4327" s="118">
        <v>10</v>
      </c>
      <c r="D4327" s="119" t="s">
        <v>3420</v>
      </c>
    </row>
    <row r="4328" spans="1:4" s="178" customFormat="1" x14ac:dyDescent="0.25">
      <c r="A4328" s="107"/>
      <c r="B4328" s="232">
        <v>44632</v>
      </c>
      <c r="C4328" s="118">
        <v>223.94</v>
      </c>
      <c r="D4328" s="119" t="s">
        <v>619</v>
      </c>
    </row>
    <row r="4329" spans="1:4" s="178" customFormat="1" x14ac:dyDescent="0.25">
      <c r="A4329" s="107"/>
      <c r="B4329" s="232">
        <v>44632</v>
      </c>
      <c r="C4329" s="118">
        <v>50</v>
      </c>
      <c r="D4329" s="119" t="s">
        <v>4437</v>
      </c>
    </row>
    <row r="4330" spans="1:4" s="178" customFormat="1" x14ac:dyDescent="0.25">
      <c r="A4330" s="107"/>
      <c r="B4330" s="232">
        <v>44632</v>
      </c>
      <c r="C4330" s="118">
        <v>10</v>
      </c>
      <c r="D4330" s="119" t="s">
        <v>10555</v>
      </c>
    </row>
    <row r="4331" spans="1:4" s="178" customFormat="1" x14ac:dyDescent="0.25">
      <c r="A4331" s="107"/>
      <c r="B4331" s="232">
        <v>44632</v>
      </c>
      <c r="C4331" s="118">
        <v>7.74</v>
      </c>
      <c r="D4331" s="119" t="s">
        <v>10556</v>
      </c>
    </row>
    <row r="4332" spans="1:4" s="178" customFormat="1" x14ac:dyDescent="0.25">
      <c r="A4332" s="107"/>
      <c r="B4332" s="232">
        <v>44632</v>
      </c>
      <c r="C4332" s="118">
        <v>6</v>
      </c>
      <c r="D4332" s="119" t="s">
        <v>1849</v>
      </c>
    </row>
    <row r="4333" spans="1:4" s="178" customFormat="1" x14ac:dyDescent="0.25">
      <c r="A4333" s="107"/>
      <c r="B4333" s="232">
        <v>44632</v>
      </c>
      <c r="C4333" s="118">
        <v>10</v>
      </c>
      <c r="D4333" s="119" t="s">
        <v>10557</v>
      </c>
    </row>
    <row r="4334" spans="1:4" s="178" customFormat="1" x14ac:dyDescent="0.25">
      <c r="A4334" s="107"/>
      <c r="B4334" s="232">
        <v>44632</v>
      </c>
      <c r="C4334" s="118">
        <v>10</v>
      </c>
      <c r="D4334" s="119" t="s">
        <v>2811</v>
      </c>
    </row>
    <row r="4335" spans="1:4" s="178" customFormat="1" x14ac:dyDescent="0.25">
      <c r="A4335" s="107"/>
      <c r="B4335" s="232">
        <v>44632</v>
      </c>
      <c r="C4335" s="118">
        <v>8.24</v>
      </c>
      <c r="D4335" s="119" t="s">
        <v>10147</v>
      </c>
    </row>
    <row r="4336" spans="1:4" s="178" customFormat="1" x14ac:dyDescent="0.25">
      <c r="A4336" s="107"/>
      <c r="B4336" s="232">
        <v>44632</v>
      </c>
      <c r="C4336" s="118">
        <v>10</v>
      </c>
      <c r="D4336" s="119" t="s">
        <v>10558</v>
      </c>
    </row>
    <row r="4337" spans="1:4" s="178" customFormat="1" x14ac:dyDescent="0.25">
      <c r="A4337" s="107"/>
      <c r="B4337" s="232">
        <v>44632</v>
      </c>
      <c r="C4337" s="118">
        <v>40.04</v>
      </c>
      <c r="D4337" s="119" t="s">
        <v>10559</v>
      </c>
    </row>
    <row r="4338" spans="1:4" s="178" customFormat="1" x14ac:dyDescent="0.25">
      <c r="A4338" s="107"/>
      <c r="B4338" s="232">
        <v>44632</v>
      </c>
      <c r="C4338" s="118">
        <v>10</v>
      </c>
      <c r="D4338" s="119" t="s">
        <v>3551</v>
      </c>
    </row>
    <row r="4339" spans="1:4" s="178" customFormat="1" x14ac:dyDescent="0.25">
      <c r="A4339" s="107"/>
      <c r="B4339" s="232">
        <v>44632</v>
      </c>
      <c r="C4339" s="118">
        <v>10</v>
      </c>
      <c r="D4339" s="119" t="s">
        <v>1795</v>
      </c>
    </row>
    <row r="4340" spans="1:4" s="178" customFormat="1" x14ac:dyDescent="0.25">
      <c r="A4340" s="107"/>
      <c r="B4340" s="232">
        <v>44632</v>
      </c>
      <c r="C4340" s="118">
        <v>12.12</v>
      </c>
      <c r="D4340" s="119" t="s">
        <v>2781</v>
      </c>
    </row>
    <row r="4341" spans="1:4" s="178" customFormat="1" x14ac:dyDescent="0.25">
      <c r="A4341" s="107"/>
      <c r="B4341" s="232">
        <v>44632</v>
      </c>
      <c r="C4341" s="118">
        <v>10</v>
      </c>
      <c r="D4341" s="119" t="s">
        <v>2825</v>
      </c>
    </row>
    <row r="4342" spans="1:4" s="178" customFormat="1" x14ac:dyDescent="0.25">
      <c r="A4342" s="107"/>
      <c r="B4342" s="232">
        <v>44632</v>
      </c>
      <c r="C4342" s="118">
        <v>10</v>
      </c>
      <c r="D4342" s="119" t="s">
        <v>10560</v>
      </c>
    </row>
    <row r="4343" spans="1:4" s="178" customFormat="1" x14ac:dyDescent="0.25">
      <c r="A4343" s="107"/>
      <c r="B4343" s="232">
        <v>44632</v>
      </c>
      <c r="C4343" s="118">
        <v>1000</v>
      </c>
      <c r="D4343" s="119" t="s">
        <v>10561</v>
      </c>
    </row>
    <row r="4344" spans="1:4" s="178" customFormat="1" x14ac:dyDescent="0.25">
      <c r="A4344" s="107"/>
      <c r="B4344" s="232">
        <v>44632</v>
      </c>
      <c r="C4344" s="118">
        <v>10</v>
      </c>
      <c r="D4344" s="119" t="s">
        <v>3743</v>
      </c>
    </row>
    <row r="4345" spans="1:4" s="178" customFormat="1" x14ac:dyDescent="0.25">
      <c r="A4345" s="107"/>
      <c r="B4345" s="232">
        <v>44632</v>
      </c>
      <c r="C4345" s="118">
        <v>8.1999999999999993</v>
      </c>
      <c r="D4345" s="119" t="s">
        <v>2384</v>
      </c>
    </row>
    <row r="4346" spans="1:4" s="178" customFormat="1" x14ac:dyDescent="0.25">
      <c r="A4346" s="107"/>
      <c r="B4346" s="232">
        <v>44632</v>
      </c>
      <c r="C4346" s="118">
        <v>10</v>
      </c>
      <c r="D4346" s="119" t="s">
        <v>10562</v>
      </c>
    </row>
    <row r="4347" spans="1:4" s="178" customFormat="1" x14ac:dyDescent="0.25">
      <c r="A4347" s="107"/>
      <c r="B4347" s="232">
        <v>44632</v>
      </c>
      <c r="C4347" s="118">
        <v>10</v>
      </c>
      <c r="D4347" s="119" t="s">
        <v>10563</v>
      </c>
    </row>
    <row r="4348" spans="1:4" s="178" customFormat="1" x14ac:dyDescent="0.25">
      <c r="A4348" s="107"/>
      <c r="B4348" s="232">
        <v>44632</v>
      </c>
      <c r="C4348" s="118">
        <v>46</v>
      </c>
      <c r="D4348" s="119" t="s">
        <v>1736</v>
      </c>
    </row>
    <row r="4349" spans="1:4" s="178" customFormat="1" x14ac:dyDescent="0.25">
      <c r="A4349" s="107"/>
      <c r="B4349" s="232">
        <v>44632</v>
      </c>
      <c r="C4349" s="118">
        <v>1</v>
      </c>
      <c r="D4349" s="119" t="s">
        <v>2687</v>
      </c>
    </row>
    <row r="4350" spans="1:4" s="178" customFormat="1" x14ac:dyDescent="0.25">
      <c r="A4350" s="107"/>
      <c r="B4350" s="232">
        <v>44632</v>
      </c>
      <c r="C4350" s="118">
        <v>3.46</v>
      </c>
      <c r="D4350" s="119" t="s">
        <v>10564</v>
      </c>
    </row>
    <row r="4351" spans="1:4" s="178" customFormat="1" x14ac:dyDescent="0.25">
      <c r="A4351" s="107"/>
      <c r="B4351" s="232">
        <v>44632</v>
      </c>
      <c r="C4351" s="118">
        <v>10</v>
      </c>
      <c r="D4351" s="119" t="s">
        <v>2599</v>
      </c>
    </row>
    <row r="4352" spans="1:4" s="178" customFormat="1" x14ac:dyDescent="0.25">
      <c r="A4352" s="107"/>
      <c r="B4352" s="232">
        <v>44632</v>
      </c>
      <c r="C4352" s="118">
        <v>4</v>
      </c>
      <c r="D4352" s="119" t="s">
        <v>3492</v>
      </c>
    </row>
    <row r="4353" spans="1:4" s="178" customFormat="1" x14ac:dyDescent="0.25">
      <c r="A4353" s="107"/>
      <c r="B4353" s="232">
        <v>44632</v>
      </c>
      <c r="C4353" s="118">
        <v>10</v>
      </c>
      <c r="D4353" s="119" t="s">
        <v>3281</v>
      </c>
    </row>
    <row r="4354" spans="1:4" s="178" customFormat="1" x14ac:dyDescent="0.25">
      <c r="A4354" s="107"/>
      <c r="B4354" s="232">
        <v>44632</v>
      </c>
      <c r="C4354" s="118">
        <v>10</v>
      </c>
      <c r="D4354" s="119" t="s">
        <v>5028</v>
      </c>
    </row>
    <row r="4355" spans="1:4" s="178" customFormat="1" x14ac:dyDescent="0.25">
      <c r="A4355" s="107"/>
      <c r="B4355" s="232">
        <v>44632</v>
      </c>
      <c r="C4355" s="118">
        <v>6.13</v>
      </c>
      <c r="D4355" s="119" t="s">
        <v>4372</v>
      </c>
    </row>
    <row r="4356" spans="1:4" s="178" customFormat="1" x14ac:dyDescent="0.25">
      <c r="A4356" s="107"/>
      <c r="B4356" s="232">
        <v>44632</v>
      </c>
      <c r="C4356" s="118">
        <v>10</v>
      </c>
      <c r="D4356" s="119" t="s">
        <v>10565</v>
      </c>
    </row>
    <row r="4357" spans="1:4" s="178" customFormat="1" x14ac:dyDescent="0.25">
      <c r="A4357" s="107"/>
      <c r="B4357" s="232">
        <v>44632</v>
      </c>
      <c r="C4357" s="118">
        <v>10</v>
      </c>
      <c r="D4357" s="119" t="s">
        <v>5376</v>
      </c>
    </row>
    <row r="4358" spans="1:4" s="178" customFormat="1" x14ac:dyDescent="0.25">
      <c r="A4358" s="107"/>
      <c r="B4358" s="232">
        <v>44632</v>
      </c>
      <c r="C4358" s="118">
        <v>10</v>
      </c>
      <c r="D4358" s="119" t="s">
        <v>5195</v>
      </c>
    </row>
    <row r="4359" spans="1:4" s="178" customFormat="1" x14ac:dyDescent="0.25">
      <c r="A4359" s="107"/>
      <c r="B4359" s="232">
        <v>44632</v>
      </c>
      <c r="C4359" s="118">
        <v>1000</v>
      </c>
      <c r="D4359" s="119" t="s">
        <v>2928</v>
      </c>
    </row>
    <row r="4360" spans="1:4" s="178" customFormat="1" x14ac:dyDescent="0.25">
      <c r="A4360" s="107"/>
      <c r="B4360" s="232">
        <v>44632</v>
      </c>
      <c r="C4360" s="118">
        <v>5</v>
      </c>
      <c r="D4360" s="119" t="s">
        <v>969</v>
      </c>
    </row>
    <row r="4361" spans="1:4" s="178" customFormat="1" x14ac:dyDescent="0.25">
      <c r="A4361" s="107"/>
      <c r="B4361" s="232">
        <v>44632</v>
      </c>
      <c r="C4361" s="118">
        <v>5.5</v>
      </c>
      <c r="D4361" s="119" t="s">
        <v>4852</v>
      </c>
    </row>
    <row r="4362" spans="1:4" s="178" customFormat="1" x14ac:dyDescent="0.25">
      <c r="A4362" s="107"/>
      <c r="B4362" s="232">
        <v>44632</v>
      </c>
      <c r="C4362" s="118">
        <v>43.5</v>
      </c>
      <c r="D4362" s="119" t="s">
        <v>10566</v>
      </c>
    </row>
    <row r="4363" spans="1:4" s="178" customFormat="1" x14ac:dyDescent="0.25">
      <c r="A4363" s="107"/>
      <c r="B4363" s="232">
        <v>44632</v>
      </c>
      <c r="C4363" s="118">
        <v>50</v>
      </c>
      <c r="D4363" s="119" t="s">
        <v>9881</v>
      </c>
    </row>
    <row r="4364" spans="1:4" s="178" customFormat="1" x14ac:dyDescent="0.25">
      <c r="A4364" s="107"/>
      <c r="B4364" s="232">
        <v>44632</v>
      </c>
      <c r="C4364" s="118">
        <v>7.95</v>
      </c>
      <c r="D4364" s="119" t="s">
        <v>4935</v>
      </c>
    </row>
    <row r="4365" spans="1:4" s="178" customFormat="1" x14ac:dyDescent="0.25">
      <c r="A4365" s="107"/>
      <c r="B4365" s="232">
        <v>44632</v>
      </c>
      <c r="C4365" s="118">
        <v>40</v>
      </c>
      <c r="D4365" s="119" t="s">
        <v>354</v>
      </c>
    </row>
    <row r="4366" spans="1:4" s="178" customFormat="1" x14ac:dyDescent="0.25">
      <c r="A4366" s="107"/>
      <c r="B4366" s="232">
        <v>44632</v>
      </c>
      <c r="C4366" s="118">
        <v>2.58</v>
      </c>
      <c r="D4366" s="119" t="s">
        <v>10033</v>
      </c>
    </row>
    <row r="4367" spans="1:4" s="178" customFormat="1" x14ac:dyDescent="0.25">
      <c r="A4367" s="107"/>
      <c r="B4367" s="232">
        <v>44632</v>
      </c>
      <c r="C4367" s="118">
        <v>80</v>
      </c>
      <c r="D4367" s="119" t="s">
        <v>4600</v>
      </c>
    </row>
    <row r="4368" spans="1:4" s="178" customFormat="1" x14ac:dyDescent="0.25">
      <c r="A4368" s="107"/>
      <c r="B4368" s="232">
        <v>44632</v>
      </c>
      <c r="C4368" s="118">
        <v>800</v>
      </c>
      <c r="D4368" s="119" t="s">
        <v>1983</v>
      </c>
    </row>
    <row r="4369" spans="1:4" s="178" customFormat="1" x14ac:dyDescent="0.25">
      <c r="A4369" s="107"/>
      <c r="B4369" s="232">
        <v>44632</v>
      </c>
      <c r="C4369" s="118">
        <v>10.039999999999999</v>
      </c>
      <c r="D4369" s="119" t="s">
        <v>672</v>
      </c>
    </row>
    <row r="4370" spans="1:4" s="178" customFormat="1" x14ac:dyDescent="0.25">
      <c r="A4370" s="107"/>
      <c r="B4370" s="232">
        <v>44632</v>
      </c>
      <c r="C4370" s="118">
        <v>5.39</v>
      </c>
      <c r="D4370" s="119" t="s">
        <v>4594</v>
      </c>
    </row>
    <row r="4371" spans="1:4" s="178" customFormat="1" x14ac:dyDescent="0.25">
      <c r="A4371" s="107"/>
      <c r="B4371" s="232">
        <v>44632</v>
      </c>
      <c r="C4371" s="118">
        <v>16.79</v>
      </c>
      <c r="D4371" s="119" t="s">
        <v>2652</v>
      </c>
    </row>
    <row r="4372" spans="1:4" s="178" customFormat="1" x14ac:dyDescent="0.25">
      <c r="A4372" s="107"/>
      <c r="B4372" s="232">
        <v>44632</v>
      </c>
      <c r="C4372" s="118">
        <v>40.56</v>
      </c>
      <c r="D4372" s="119" t="s">
        <v>688</v>
      </c>
    </row>
    <row r="4373" spans="1:4" s="178" customFormat="1" x14ac:dyDescent="0.25">
      <c r="A4373" s="107"/>
      <c r="B4373" s="232">
        <v>44632</v>
      </c>
      <c r="C4373" s="118">
        <v>8.86</v>
      </c>
      <c r="D4373" s="119" t="s">
        <v>5442</v>
      </c>
    </row>
    <row r="4374" spans="1:4" s="178" customFormat="1" x14ac:dyDescent="0.25">
      <c r="A4374" s="107"/>
      <c r="B4374" s="232">
        <v>44632</v>
      </c>
      <c r="C4374" s="118">
        <v>5.7</v>
      </c>
      <c r="D4374" s="119" t="s">
        <v>10567</v>
      </c>
    </row>
    <row r="4375" spans="1:4" s="178" customFormat="1" x14ac:dyDescent="0.25">
      <c r="A4375" s="107"/>
      <c r="B4375" s="232">
        <v>44632</v>
      </c>
      <c r="C4375" s="118">
        <v>5</v>
      </c>
      <c r="D4375" s="119" t="s">
        <v>10568</v>
      </c>
    </row>
    <row r="4376" spans="1:4" s="178" customFormat="1" x14ac:dyDescent="0.25">
      <c r="A4376" s="107"/>
      <c r="B4376" s="232">
        <v>44632</v>
      </c>
      <c r="C4376" s="118">
        <v>1</v>
      </c>
      <c r="D4376" s="119" t="s">
        <v>4234</v>
      </c>
    </row>
    <row r="4377" spans="1:4" s="178" customFormat="1" x14ac:dyDescent="0.25">
      <c r="A4377" s="107"/>
      <c r="B4377" s="232">
        <v>44632</v>
      </c>
      <c r="C4377" s="118">
        <v>5000</v>
      </c>
      <c r="D4377" s="119" t="s">
        <v>1797</v>
      </c>
    </row>
    <row r="4378" spans="1:4" s="178" customFormat="1" x14ac:dyDescent="0.25">
      <c r="A4378" s="107"/>
      <c r="B4378" s="232">
        <v>44632</v>
      </c>
      <c r="C4378" s="118">
        <v>5</v>
      </c>
      <c r="D4378" s="119" t="s">
        <v>9883</v>
      </c>
    </row>
    <row r="4379" spans="1:4" s="178" customFormat="1" x14ac:dyDescent="0.25">
      <c r="A4379" s="107"/>
      <c r="B4379" s="232">
        <v>44632</v>
      </c>
      <c r="C4379" s="118">
        <v>300</v>
      </c>
      <c r="D4379" s="119" t="s">
        <v>3114</v>
      </c>
    </row>
    <row r="4380" spans="1:4" s="178" customFormat="1" x14ac:dyDescent="0.25">
      <c r="A4380" s="107"/>
      <c r="B4380" s="232">
        <v>44632</v>
      </c>
      <c r="C4380" s="118">
        <v>17</v>
      </c>
      <c r="D4380" s="119" t="s">
        <v>10569</v>
      </c>
    </row>
    <row r="4381" spans="1:4" s="178" customFormat="1" x14ac:dyDescent="0.25">
      <c r="A4381" s="107"/>
      <c r="B4381" s="232">
        <v>44632</v>
      </c>
      <c r="C4381" s="118">
        <v>4.95</v>
      </c>
      <c r="D4381" s="119" t="s">
        <v>3917</v>
      </c>
    </row>
    <row r="4382" spans="1:4" s="178" customFormat="1" x14ac:dyDescent="0.25">
      <c r="A4382" s="107"/>
      <c r="B4382" s="232">
        <v>44632</v>
      </c>
      <c r="C4382" s="118">
        <v>1</v>
      </c>
      <c r="D4382" s="119" t="s">
        <v>9828</v>
      </c>
    </row>
    <row r="4383" spans="1:4" s="178" customFormat="1" x14ac:dyDescent="0.25">
      <c r="A4383" s="107"/>
      <c r="B4383" s="232">
        <v>44632</v>
      </c>
      <c r="C4383" s="118">
        <v>60</v>
      </c>
      <c r="D4383" s="119" t="s">
        <v>1801</v>
      </c>
    </row>
    <row r="4384" spans="1:4" s="178" customFormat="1" x14ac:dyDescent="0.25">
      <c r="A4384" s="107"/>
      <c r="B4384" s="232">
        <v>44632</v>
      </c>
      <c r="C4384" s="118">
        <v>4.88</v>
      </c>
      <c r="D4384" s="119" t="s">
        <v>10570</v>
      </c>
    </row>
    <row r="4385" spans="1:4" s="178" customFormat="1" x14ac:dyDescent="0.25">
      <c r="A4385" s="107"/>
      <c r="B4385" s="232">
        <v>44632</v>
      </c>
      <c r="C4385" s="118">
        <v>3.37</v>
      </c>
      <c r="D4385" s="119" t="s">
        <v>5300</v>
      </c>
    </row>
    <row r="4386" spans="1:4" s="178" customFormat="1" x14ac:dyDescent="0.25">
      <c r="A4386" s="107"/>
      <c r="B4386" s="232">
        <v>44632</v>
      </c>
      <c r="C4386" s="118">
        <v>2.29</v>
      </c>
      <c r="D4386" s="119" t="s">
        <v>2930</v>
      </c>
    </row>
    <row r="4387" spans="1:4" s="178" customFormat="1" x14ac:dyDescent="0.25">
      <c r="A4387" s="107"/>
      <c r="B4387" s="232">
        <v>44632</v>
      </c>
      <c r="C4387" s="118">
        <v>3.5</v>
      </c>
      <c r="D4387" s="119" t="s">
        <v>10571</v>
      </c>
    </row>
    <row r="4388" spans="1:4" s="178" customFormat="1" x14ac:dyDescent="0.25">
      <c r="A4388" s="107"/>
      <c r="B4388" s="232">
        <v>44632</v>
      </c>
      <c r="C4388" s="118">
        <v>1000</v>
      </c>
      <c r="D4388" s="119" t="s">
        <v>10572</v>
      </c>
    </row>
    <row r="4389" spans="1:4" s="178" customFormat="1" x14ac:dyDescent="0.25">
      <c r="A4389" s="107"/>
      <c r="B4389" s="232">
        <v>44632</v>
      </c>
      <c r="C4389" s="118">
        <v>12.97</v>
      </c>
      <c r="D4389" s="119" t="s">
        <v>10573</v>
      </c>
    </row>
    <row r="4390" spans="1:4" s="178" customFormat="1" x14ac:dyDescent="0.25">
      <c r="A4390" s="107"/>
      <c r="B4390" s="232">
        <v>44632</v>
      </c>
      <c r="C4390" s="118">
        <v>4</v>
      </c>
      <c r="D4390" s="119" t="s">
        <v>10574</v>
      </c>
    </row>
    <row r="4391" spans="1:4" s="178" customFormat="1" x14ac:dyDescent="0.25">
      <c r="A4391" s="107"/>
      <c r="B4391" s="232">
        <v>44632</v>
      </c>
      <c r="C4391" s="118">
        <v>4</v>
      </c>
      <c r="D4391" s="119" t="s">
        <v>3536</v>
      </c>
    </row>
    <row r="4392" spans="1:4" s="178" customFormat="1" x14ac:dyDescent="0.25">
      <c r="A4392" s="107"/>
      <c r="B4392" s="232">
        <v>44632</v>
      </c>
      <c r="C4392" s="118">
        <v>19.63</v>
      </c>
      <c r="D4392" s="119" t="s">
        <v>5208</v>
      </c>
    </row>
    <row r="4393" spans="1:4" s="178" customFormat="1" x14ac:dyDescent="0.25">
      <c r="A4393" s="107"/>
      <c r="B4393" s="232">
        <v>44632</v>
      </c>
      <c r="C4393" s="118">
        <v>10.199999999999999</v>
      </c>
      <c r="D4393" s="119" t="s">
        <v>4432</v>
      </c>
    </row>
    <row r="4394" spans="1:4" s="178" customFormat="1" x14ac:dyDescent="0.25">
      <c r="A4394" s="107"/>
      <c r="B4394" s="232">
        <v>44632</v>
      </c>
      <c r="C4394" s="118">
        <v>28</v>
      </c>
      <c r="D4394" s="119" t="s">
        <v>2789</v>
      </c>
    </row>
    <row r="4395" spans="1:4" s="178" customFormat="1" x14ac:dyDescent="0.25">
      <c r="A4395" s="107"/>
      <c r="B4395" s="232">
        <v>44632</v>
      </c>
      <c r="C4395" s="118">
        <v>7.5</v>
      </c>
      <c r="D4395" s="119" t="s">
        <v>10575</v>
      </c>
    </row>
    <row r="4396" spans="1:4" s="178" customFormat="1" x14ac:dyDescent="0.25">
      <c r="A4396" s="107"/>
      <c r="B4396" s="232">
        <v>44632</v>
      </c>
      <c r="C4396" s="118">
        <v>250</v>
      </c>
      <c r="D4396" s="119" t="s">
        <v>2389</v>
      </c>
    </row>
    <row r="4397" spans="1:4" s="178" customFormat="1" x14ac:dyDescent="0.25">
      <c r="A4397" s="107"/>
      <c r="B4397" s="232">
        <v>44632</v>
      </c>
      <c r="C4397" s="118">
        <v>7.57</v>
      </c>
      <c r="D4397" s="119" t="s">
        <v>1609</v>
      </c>
    </row>
    <row r="4398" spans="1:4" s="178" customFormat="1" x14ac:dyDescent="0.25">
      <c r="A4398" s="107"/>
      <c r="B4398" s="232">
        <v>44632</v>
      </c>
      <c r="C4398" s="118">
        <v>1</v>
      </c>
      <c r="D4398" s="119" t="s">
        <v>3978</v>
      </c>
    </row>
    <row r="4399" spans="1:4" s="178" customFormat="1" x14ac:dyDescent="0.25">
      <c r="A4399" s="107"/>
      <c r="B4399" s="232">
        <v>44632</v>
      </c>
      <c r="C4399" s="118">
        <v>33.450000000000003</v>
      </c>
      <c r="D4399" s="119" t="s">
        <v>10576</v>
      </c>
    </row>
    <row r="4400" spans="1:4" s="178" customFormat="1" x14ac:dyDescent="0.25">
      <c r="A4400" s="107"/>
      <c r="B4400" s="232">
        <v>44632</v>
      </c>
      <c r="C4400" s="118">
        <v>13.35</v>
      </c>
      <c r="D4400" s="119" t="s">
        <v>1788</v>
      </c>
    </row>
    <row r="4401" spans="1:4" s="178" customFormat="1" x14ac:dyDescent="0.25">
      <c r="A4401" s="107"/>
      <c r="B4401" s="232">
        <v>44632</v>
      </c>
      <c r="C4401" s="118">
        <v>15.68</v>
      </c>
      <c r="D4401" s="119" t="s">
        <v>1560</v>
      </c>
    </row>
    <row r="4402" spans="1:4" s="178" customFormat="1" x14ac:dyDescent="0.25">
      <c r="A4402" s="107"/>
      <c r="B4402" s="232">
        <v>44632</v>
      </c>
      <c r="C4402" s="118">
        <v>500</v>
      </c>
      <c r="D4402" s="119" t="s">
        <v>364</v>
      </c>
    </row>
    <row r="4403" spans="1:4" s="178" customFormat="1" x14ac:dyDescent="0.25">
      <c r="A4403" s="107"/>
      <c r="B4403" s="232">
        <v>44632</v>
      </c>
      <c r="C4403" s="118">
        <v>100</v>
      </c>
      <c r="D4403" s="119" t="s">
        <v>794</v>
      </c>
    </row>
    <row r="4404" spans="1:4" s="178" customFormat="1" x14ac:dyDescent="0.25">
      <c r="A4404" s="107"/>
      <c r="B4404" s="232">
        <v>44632</v>
      </c>
      <c r="C4404" s="118">
        <v>350</v>
      </c>
      <c r="D4404" s="119" t="s">
        <v>3557</v>
      </c>
    </row>
    <row r="4405" spans="1:4" s="178" customFormat="1" x14ac:dyDescent="0.25">
      <c r="A4405" s="107"/>
      <c r="B4405" s="232">
        <v>44632</v>
      </c>
      <c r="C4405" s="118">
        <v>4.55</v>
      </c>
      <c r="D4405" s="119" t="s">
        <v>10577</v>
      </c>
    </row>
    <row r="4406" spans="1:4" s="178" customFormat="1" x14ac:dyDescent="0.25">
      <c r="A4406" s="107"/>
      <c r="B4406" s="232">
        <v>44632</v>
      </c>
      <c r="C4406" s="118">
        <v>5.12</v>
      </c>
      <c r="D4406" s="119" t="s">
        <v>1276</v>
      </c>
    </row>
    <row r="4407" spans="1:4" s="178" customFormat="1" x14ac:dyDescent="0.25">
      <c r="A4407" s="107"/>
      <c r="B4407" s="232">
        <v>44632</v>
      </c>
      <c r="C4407" s="118">
        <v>5.12</v>
      </c>
      <c r="D4407" s="119" t="s">
        <v>10578</v>
      </c>
    </row>
    <row r="4408" spans="1:4" s="178" customFormat="1" x14ac:dyDescent="0.25">
      <c r="A4408" s="107"/>
      <c r="B4408" s="232">
        <v>44632</v>
      </c>
      <c r="C4408" s="118">
        <v>1</v>
      </c>
      <c r="D4408" s="119" t="s">
        <v>3824</v>
      </c>
    </row>
    <row r="4409" spans="1:4" s="178" customFormat="1" x14ac:dyDescent="0.25">
      <c r="A4409" s="107"/>
      <c r="B4409" s="232">
        <v>44632</v>
      </c>
      <c r="C4409" s="118">
        <v>100</v>
      </c>
      <c r="D4409" s="119" t="s">
        <v>2779</v>
      </c>
    </row>
    <row r="4410" spans="1:4" s="178" customFormat="1" x14ac:dyDescent="0.25">
      <c r="A4410" s="107"/>
      <c r="B4410" s="232">
        <v>44632</v>
      </c>
      <c r="C4410" s="118">
        <v>4</v>
      </c>
      <c r="D4410" s="119" t="s">
        <v>9299</v>
      </c>
    </row>
    <row r="4411" spans="1:4" s="178" customFormat="1" x14ac:dyDescent="0.25">
      <c r="A4411" s="107"/>
      <c r="B4411" s="232">
        <v>44632</v>
      </c>
      <c r="C4411" s="118">
        <v>5.35</v>
      </c>
      <c r="D4411" s="119" t="s">
        <v>4688</v>
      </c>
    </row>
    <row r="4412" spans="1:4" s="178" customFormat="1" x14ac:dyDescent="0.25">
      <c r="A4412" s="107"/>
      <c r="B4412" s="232">
        <v>44632</v>
      </c>
      <c r="C4412" s="118">
        <v>10</v>
      </c>
      <c r="D4412" s="119" t="s">
        <v>10579</v>
      </c>
    </row>
    <row r="4413" spans="1:4" s="178" customFormat="1" x14ac:dyDescent="0.25">
      <c r="A4413" s="107"/>
      <c r="B4413" s="232">
        <v>44632</v>
      </c>
      <c r="C4413" s="118">
        <v>2</v>
      </c>
      <c r="D4413" s="119" t="s">
        <v>3987</v>
      </c>
    </row>
    <row r="4414" spans="1:4" s="178" customFormat="1" x14ac:dyDescent="0.25">
      <c r="A4414" s="107"/>
      <c r="B4414" s="232">
        <v>44632</v>
      </c>
      <c r="C4414" s="118">
        <v>2</v>
      </c>
      <c r="D4414" s="119" t="s">
        <v>621</v>
      </c>
    </row>
    <row r="4415" spans="1:4" s="178" customFormat="1" x14ac:dyDescent="0.25">
      <c r="A4415" s="107"/>
      <c r="B4415" s="232">
        <v>44632</v>
      </c>
      <c r="C4415" s="118">
        <v>13.28</v>
      </c>
      <c r="D4415" s="119" t="s">
        <v>10580</v>
      </c>
    </row>
    <row r="4416" spans="1:4" s="178" customFormat="1" x14ac:dyDescent="0.25">
      <c r="A4416" s="107"/>
      <c r="B4416" s="232">
        <v>44632</v>
      </c>
      <c r="C4416" s="118">
        <v>1</v>
      </c>
      <c r="D4416" s="119" t="s">
        <v>10581</v>
      </c>
    </row>
    <row r="4417" spans="1:4" s="178" customFormat="1" x14ac:dyDescent="0.25">
      <c r="A4417" s="107"/>
      <c r="B4417" s="232">
        <v>44632</v>
      </c>
      <c r="C4417" s="118">
        <v>16.98</v>
      </c>
      <c r="D4417" s="119" t="s">
        <v>469</v>
      </c>
    </row>
    <row r="4418" spans="1:4" s="178" customFormat="1" x14ac:dyDescent="0.25">
      <c r="A4418" s="107"/>
      <c r="B4418" s="232">
        <v>44632</v>
      </c>
      <c r="C4418" s="118">
        <v>11</v>
      </c>
      <c r="D4418" s="119" t="s">
        <v>3204</v>
      </c>
    </row>
    <row r="4419" spans="1:4" s="178" customFormat="1" x14ac:dyDescent="0.25">
      <c r="A4419" s="107"/>
      <c r="B4419" s="232">
        <v>44632</v>
      </c>
      <c r="C4419" s="118">
        <v>100</v>
      </c>
      <c r="D4419" s="119" t="s">
        <v>1573</v>
      </c>
    </row>
    <row r="4420" spans="1:4" s="178" customFormat="1" x14ac:dyDescent="0.25">
      <c r="A4420" s="107"/>
      <c r="B4420" s="232">
        <v>44632</v>
      </c>
      <c r="C4420" s="118">
        <v>1</v>
      </c>
      <c r="D4420" s="119" t="s">
        <v>3872</v>
      </c>
    </row>
    <row r="4421" spans="1:4" s="178" customFormat="1" x14ac:dyDescent="0.25">
      <c r="A4421" s="107"/>
      <c r="B4421" s="232">
        <v>44632</v>
      </c>
      <c r="C4421" s="118">
        <v>380</v>
      </c>
      <c r="D4421" s="119" t="s">
        <v>405</v>
      </c>
    </row>
    <row r="4422" spans="1:4" s="178" customFormat="1" x14ac:dyDescent="0.25">
      <c r="A4422" s="107"/>
      <c r="B4422" s="232">
        <v>44632</v>
      </c>
      <c r="C4422" s="118">
        <v>1254</v>
      </c>
      <c r="D4422" s="119" t="s">
        <v>1303</v>
      </c>
    </row>
    <row r="4423" spans="1:4" s="178" customFormat="1" x14ac:dyDescent="0.25">
      <c r="A4423" s="107"/>
      <c r="B4423" s="232">
        <v>44632</v>
      </c>
      <c r="C4423" s="118">
        <v>238</v>
      </c>
      <c r="D4423" s="119" t="s">
        <v>4916</v>
      </c>
    </row>
    <row r="4424" spans="1:4" s="178" customFormat="1" x14ac:dyDescent="0.25">
      <c r="A4424" s="107"/>
      <c r="B4424" s="232">
        <v>44632</v>
      </c>
      <c r="C4424" s="118">
        <v>1047</v>
      </c>
      <c r="D4424" s="119" t="s">
        <v>3409</v>
      </c>
    </row>
    <row r="4425" spans="1:4" s="178" customFormat="1" x14ac:dyDescent="0.25">
      <c r="A4425" s="107"/>
      <c r="B4425" s="232">
        <v>44632</v>
      </c>
      <c r="C4425" s="118">
        <v>23</v>
      </c>
      <c r="D4425" s="119" t="s">
        <v>1626</v>
      </c>
    </row>
    <row r="4426" spans="1:4" s="178" customFormat="1" x14ac:dyDescent="0.25">
      <c r="A4426" s="107"/>
      <c r="B4426" s="232">
        <v>44632</v>
      </c>
      <c r="C4426" s="118">
        <v>1846</v>
      </c>
      <c r="D4426" s="119" t="s">
        <v>1692</v>
      </c>
    </row>
    <row r="4427" spans="1:4" s="178" customFormat="1" x14ac:dyDescent="0.25">
      <c r="A4427" s="107"/>
      <c r="B4427" s="232">
        <v>44632</v>
      </c>
      <c r="C4427" s="118">
        <v>83</v>
      </c>
      <c r="D4427" s="119" t="s">
        <v>591</v>
      </c>
    </row>
    <row r="4428" spans="1:4" s="178" customFormat="1" x14ac:dyDescent="0.25">
      <c r="A4428" s="107"/>
      <c r="B4428" s="232">
        <v>44632</v>
      </c>
      <c r="C4428" s="118">
        <v>12</v>
      </c>
      <c r="D4428" s="119" t="s">
        <v>3410</v>
      </c>
    </row>
    <row r="4429" spans="1:4" s="178" customFormat="1" x14ac:dyDescent="0.25">
      <c r="A4429" s="107"/>
      <c r="B4429" s="232">
        <v>44632</v>
      </c>
      <c r="C4429" s="118">
        <v>119</v>
      </c>
      <c r="D4429" s="119" t="s">
        <v>4886</v>
      </c>
    </row>
    <row r="4430" spans="1:4" s="178" customFormat="1" x14ac:dyDescent="0.25">
      <c r="A4430" s="107"/>
      <c r="B4430" s="232">
        <v>44632</v>
      </c>
      <c r="C4430" s="118">
        <v>208</v>
      </c>
      <c r="D4430" s="119" t="s">
        <v>3404</v>
      </c>
    </row>
    <row r="4431" spans="1:4" s="178" customFormat="1" x14ac:dyDescent="0.25">
      <c r="A4431" s="107"/>
      <c r="B4431" s="232">
        <v>44632</v>
      </c>
      <c r="C4431" s="118">
        <v>1227</v>
      </c>
      <c r="D4431" s="119" t="s">
        <v>3406</v>
      </c>
    </row>
    <row r="4432" spans="1:4" s="178" customFormat="1" x14ac:dyDescent="0.25">
      <c r="A4432" s="107"/>
      <c r="B4432" s="232">
        <v>44632</v>
      </c>
      <c r="C4432" s="118">
        <v>234</v>
      </c>
      <c r="D4432" s="119" t="s">
        <v>3461</v>
      </c>
    </row>
    <row r="4433" spans="1:4" s="178" customFormat="1" x14ac:dyDescent="0.25">
      <c r="A4433" s="107"/>
      <c r="B4433" s="232">
        <v>44632</v>
      </c>
      <c r="C4433" s="118">
        <v>783</v>
      </c>
      <c r="D4433" s="119" t="s">
        <v>2514</v>
      </c>
    </row>
    <row r="4434" spans="1:4" s="178" customFormat="1" x14ac:dyDescent="0.25">
      <c r="A4434" s="107"/>
      <c r="B4434" s="232">
        <v>44632</v>
      </c>
      <c r="C4434" s="118">
        <v>2</v>
      </c>
      <c r="D4434" s="119" t="s">
        <v>4917</v>
      </c>
    </row>
    <row r="4435" spans="1:4" s="178" customFormat="1" x14ac:dyDescent="0.25">
      <c r="A4435" s="107"/>
      <c r="B4435" s="232">
        <v>44632</v>
      </c>
      <c r="C4435" s="118">
        <v>1379</v>
      </c>
      <c r="D4435" s="119" t="s">
        <v>1302</v>
      </c>
    </row>
    <row r="4436" spans="1:4" s="178" customFormat="1" x14ac:dyDescent="0.25">
      <c r="A4436" s="107"/>
      <c r="B4436" s="232">
        <v>44632</v>
      </c>
      <c r="C4436" s="118">
        <v>148</v>
      </c>
      <c r="D4436" s="119" t="s">
        <v>284</v>
      </c>
    </row>
    <row r="4437" spans="1:4" s="178" customFormat="1" x14ac:dyDescent="0.25">
      <c r="A4437" s="107"/>
      <c r="B4437" s="232">
        <v>44632</v>
      </c>
      <c r="C4437" s="118">
        <v>29</v>
      </c>
      <c r="D4437" s="119" t="s">
        <v>3811</v>
      </c>
    </row>
    <row r="4438" spans="1:4" s="178" customFormat="1" x14ac:dyDescent="0.25">
      <c r="A4438" s="107"/>
      <c r="B4438" s="232">
        <v>44632</v>
      </c>
      <c r="C4438" s="118">
        <v>110</v>
      </c>
      <c r="D4438" s="119" t="s">
        <v>3400</v>
      </c>
    </row>
    <row r="4439" spans="1:4" s="178" customFormat="1" x14ac:dyDescent="0.25">
      <c r="A4439" s="107"/>
      <c r="B4439" s="232">
        <v>44632</v>
      </c>
      <c r="C4439" s="118">
        <v>298</v>
      </c>
      <c r="D4439" s="119" t="s">
        <v>10582</v>
      </c>
    </row>
    <row r="4440" spans="1:4" s="178" customFormat="1" x14ac:dyDescent="0.25">
      <c r="A4440" s="107"/>
      <c r="B4440" s="232">
        <v>44632</v>
      </c>
      <c r="C4440" s="118">
        <v>825</v>
      </c>
      <c r="D4440" s="119" t="s">
        <v>1108</v>
      </c>
    </row>
    <row r="4441" spans="1:4" s="178" customFormat="1" x14ac:dyDescent="0.25">
      <c r="A4441" s="107"/>
      <c r="B4441" s="232">
        <v>44632</v>
      </c>
      <c r="C4441" s="118">
        <v>6</v>
      </c>
      <c r="D4441" s="119" t="s">
        <v>3813</v>
      </c>
    </row>
    <row r="4442" spans="1:4" s="178" customFormat="1" x14ac:dyDescent="0.25">
      <c r="A4442" s="107"/>
      <c r="B4442" s="232">
        <v>44632</v>
      </c>
      <c r="C4442" s="118">
        <v>339</v>
      </c>
      <c r="D4442" s="119" t="s">
        <v>2032</v>
      </c>
    </row>
    <row r="4443" spans="1:4" s="178" customFormat="1" x14ac:dyDescent="0.25">
      <c r="A4443" s="107"/>
      <c r="B4443" s="232">
        <v>44632</v>
      </c>
      <c r="C4443" s="118">
        <v>43</v>
      </c>
      <c r="D4443" s="119" t="s">
        <v>3402</v>
      </c>
    </row>
    <row r="4444" spans="1:4" s="178" customFormat="1" x14ac:dyDescent="0.25">
      <c r="A4444" s="107"/>
      <c r="B4444" s="232">
        <v>44632</v>
      </c>
      <c r="C4444" s="118">
        <v>12</v>
      </c>
      <c r="D4444" s="119" t="s">
        <v>2807</v>
      </c>
    </row>
    <row r="4445" spans="1:4" s="178" customFormat="1" x14ac:dyDescent="0.25">
      <c r="A4445" s="107"/>
      <c r="B4445" s="232">
        <v>44632</v>
      </c>
      <c r="C4445" s="118">
        <v>250</v>
      </c>
      <c r="D4445" s="119" t="s">
        <v>4915</v>
      </c>
    </row>
    <row r="4446" spans="1:4" s="178" customFormat="1" x14ac:dyDescent="0.25">
      <c r="A4446" s="107"/>
      <c r="B4446" s="232">
        <v>44632</v>
      </c>
      <c r="C4446" s="118">
        <v>88</v>
      </c>
      <c r="D4446" s="119" t="s">
        <v>3489</v>
      </c>
    </row>
    <row r="4447" spans="1:4" s="178" customFormat="1" x14ac:dyDescent="0.25">
      <c r="A4447" s="107"/>
      <c r="B4447" s="232">
        <v>44632</v>
      </c>
      <c r="C4447" s="118">
        <v>22</v>
      </c>
      <c r="D4447" s="119" t="s">
        <v>4919</v>
      </c>
    </row>
    <row r="4448" spans="1:4" s="178" customFormat="1" x14ac:dyDescent="0.25">
      <c r="A4448" s="107"/>
      <c r="B4448" s="232">
        <v>44632</v>
      </c>
      <c r="C4448" s="118">
        <v>93</v>
      </c>
      <c r="D4448" s="119" t="s">
        <v>2408</v>
      </c>
    </row>
    <row r="4449" spans="1:4" s="178" customFormat="1" x14ac:dyDescent="0.25">
      <c r="A4449" s="107"/>
      <c r="B4449" s="232">
        <v>44632</v>
      </c>
      <c r="C4449" s="118">
        <v>2.13</v>
      </c>
      <c r="D4449" s="119" t="s">
        <v>1589</v>
      </c>
    </row>
    <row r="4450" spans="1:4" s="178" customFormat="1" x14ac:dyDescent="0.25">
      <c r="A4450" s="107"/>
      <c r="B4450" s="232">
        <v>44632</v>
      </c>
      <c r="C4450" s="118">
        <v>300</v>
      </c>
      <c r="D4450" s="119" t="s">
        <v>4943</v>
      </c>
    </row>
    <row r="4451" spans="1:4" s="178" customFormat="1" x14ac:dyDescent="0.25">
      <c r="A4451" s="107"/>
      <c r="B4451" s="232">
        <v>44632</v>
      </c>
      <c r="C4451" s="118">
        <v>41</v>
      </c>
      <c r="D4451" s="119" t="s">
        <v>5233</v>
      </c>
    </row>
    <row r="4452" spans="1:4" s="178" customFormat="1" x14ac:dyDescent="0.25">
      <c r="A4452" s="107"/>
      <c r="B4452" s="232">
        <v>44632</v>
      </c>
      <c r="C4452" s="118">
        <v>50</v>
      </c>
      <c r="D4452" s="119" t="s">
        <v>9405</v>
      </c>
    </row>
    <row r="4453" spans="1:4" s="178" customFormat="1" x14ac:dyDescent="0.25">
      <c r="A4453" s="107"/>
      <c r="B4453" s="232">
        <v>44632</v>
      </c>
      <c r="C4453" s="118">
        <v>4.6900000000000004</v>
      </c>
      <c r="D4453" s="119" t="s">
        <v>2741</v>
      </c>
    </row>
    <row r="4454" spans="1:4" s="178" customFormat="1" x14ac:dyDescent="0.25">
      <c r="A4454" s="107"/>
      <c r="B4454" s="232">
        <v>44632</v>
      </c>
      <c r="C4454" s="118">
        <v>2</v>
      </c>
      <c r="D4454" s="119" t="s">
        <v>4922</v>
      </c>
    </row>
    <row r="4455" spans="1:4" s="178" customFormat="1" x14ac:dyDescent="0.25">
      <c r="A4455" s="107"/>
      <c r="B4455" s="232">
        <v>44632</v>
      </c>
      <c r="C4455" s="118">
        <v>53</v>
      </c>
      <c r="D4455" s="119" t="s">
        <v>3408</v>
      </c>
    </row>
    <row r="4456" spans="1:4" s="178" customFormat="1" x14ac:dyDescent="0.25">
      <c r="A4456" s="107"/>
      <c r="B4456" s="232">
        <v>44632</v>
      </c>
      <c r="C4456" s="118">
        <v>131</v>
      </c>
      <c r="D4456" s="119" t="s">
        <v>3482</v>
      </c>
    </row>
    <row r="4457" spans="1:4" s="178" customFormat="1" x14ac:dyDescent="0.25">
      <c r="A4457" s="107"/>
      <c r="B4457" s="232">
        <v>44632</v>
      </c>
      <c r="C4457" s="118">
        <v>76</v>
      </c>
      <c r="D4457" s="119" t="s">
        <v>3942</v>
      </c>
    </row>
    <row r="4458" spans="1:4" s="178" customFormat="1" x14ac:dyDescent="0.25">
      <c r="A4458" s="107"/>
      <c r="B4458" s="232">
        <v>44632</v>
      </c>
      <c r="C4458" s="118">
        <v>63</v>
      </c>
      <c r="D4458" s="119" t="s">
        <v>2867</v>
      </c>
    </row>
    <row r="4459" spans="1:4" s="178" customFormat="1" x14ac:dyDescent="0.25">
      <c r="A4459" s="107"/>
      <c r="B4459" s="232">
        <v>44632</v>
      </c>
      <c r="C4459" s="118">
        <v>600</v>
      </c>
      <c r="D4459" s="119" t="s">
        <v>4951</v>
      </c>
    </row>
    <row r="4460" spans="1:4" s="178" customFormat="1" x14ac:dyDescent="0.25">
      <c r="A4460" s="107"/>
      <c r="B4460" s="232">
        <v>44632</v>
      </c>
      <c r="C4460" s="118">
        <v>39</v>
      </c>
      <c r="D4460" s="119" t="s">
        <v>1475</v>
      </c>
    </row>
    <row r="4461" spans="1:4" s="178" customFormat="1" x14ac:dyDescent="0.25">
      <c r="A4461" s="107"/>
      <c r="B4461" s="232">
        <v>44632</v>
      </c>
      <c r="C4461" s="118">
        <v>170</v>
      </c>
      <c r="D4461" s="119" t="s">
        <v>3395</v>
      </c>
    </row>
    <row r="4462" spans="1:4" s="178" customFormat="1" x14ac:dyDescent="0.25">
      <c r="A4462" s="107"/>
      <c r="B4462" s="232">
        <v>44632</v>
      </c>
      <c r="C4462" s="118">
        <v>413</v>
      </c>
      <c r="D4462" s="119" t="s">
        <v>2198</v>
      </c>
    </row>
    <row r="4463" spans="1:4" s="178" customFormat="1" x14ac:dyDescent="0.25">
      <c r="A4463" s="107"/>
      <c r="B4463" s="232">
        <v>44632</v>
      </c>
      <c r="C4463" s="118">
        <v>200</v>
      </c>
      <c r="D4463" s="119" t="s">
        <v>3335</v>
      </c>
    </row>
    <row r="4464" spans="1:4" s="178" customFormat="1" x14ac:dyDescent="0.25">
      <c r="A4464" s="107"/>
      <c r="B4464" s="232">
        <v>44632</v>
      </c>
      <c r="C4464" s="118">
        <v>219</v>
      </c>
      <c r="D4464" s="119" t="s">
        <v>5107</v>
      </c>
    </row>
    <row r="4465" spans="1:4" s="178" customFormat="1" x14ac:dyDescent="0.25">
      <c r="A4465" s="107"/>
      <c r="B4465" s="232">
        <v>44632</v>
      </c>
      <c r="C4465" s="118">
        <v>367</v>
      </c>
      <c r="D4465" s="119" t="s">
        <v>3397</v>
      </c>
    </row>
    <row r="4466" spans="1:4" s="178" customFormat="1" x14ac:dyDescent="0.25">
      <c r="A4466" s="107"/>
      <c r="B4466" s="232">
        <v>44632</v>
      </c>
      <c r="C4466" s="118">
        <v>1133</v>
      </c>
      <c r="D4466" s="119" t="s">
        <v>2758</v>
      </c>
    </row>
    <row r="4467" spans="1:4" s="178" customFormat="1" x14ac:dyDescent="0.25">
      <c r="A4467" s="107"/>
      <c r="B4467" s="232">
        <v>44632</v>
      </c>
      <c r="C4467" s="118">
        <v>8</v>
      </c>
      <c r="D4467" s="119" t="s">
        <v>2923</v>
      </c>
    </row>
    <row r="4468" spans="1:4" s="178" customFormat="1" x14ac:dyDescent="0.25">
      <c r="A4468" s="107"/>
      <c r="B4468" s="232">
        <v>44632</v>
      </c>
      <c r="C4468" s="118">
        <v>2.84</v>
      </c>
      <c r="D4468" s="119" t="s">
        <v>2187</v>
      </c>
    </row>
    <row r="4469" spans="1:4" s="178" customFormat="1" x14ac:dyDescent="0.25">
      <c r="A4469" s="107"/>
      <c r="B4469" s="232">
        <v>44632</v>
      </c>
      <c r="C4469" s="118">
        <v>1102</v>
      </c>
      <c r="D4469" s="119" t="s">
        <v>964</v>
      </c>
    </row>
    <row r="4470" spans="1:4" s="178" customFormat="1" x14ac:dyDescent="0.25">
      <c r="A4470" s="107"/>
      <c r="B4470" s="232">
        <v>44632</v>
      </c>
      <c r="C4470" s="118">
        <v>84</v>
      </c>
      <c r="D4470" s="119" t="s">
        <v>2291</v>
      </c>
    </row>
    <row r="4471" spans="1:4" s="178" customFormat="1" x14ac:dyDescent="0.25">
      <c r="A4471" s="107"/>
      <c r="B4471" s="232">
        <v>44632</v>
      </c>
      <c r="C4471" s="118">
        <v>100</v>
      </c>
      <c r="D4471" s="119" t="s">
        <v>2362</v>
      </c>
    </row>
    <row r="4472" spans="1:4" s="178" customFormat="1" x14ac:dyDescent="0.25">
      <c r="A4472" s="107"/>
      <c r="B4472" s="232">
        <v>44632</v>
      </c>
      <c r="C4472" s="118">
        <v>393</v>
      </c>
      <c r="D4472" s="119" t="s">
        <v>2049</v>
      </c>
    </row>
    <row r="4473" spans="1:4" s="178" customFormat="1" x14ac:dyDescent="0.25">
      <c r="A4473" s="107"/>
      <c r="B4473" s="232">
        <v>44632</v>
      </c>
      <c r="C4473" s="118">
        <v>790</v>
      </c>
      <c r="D4473" s="119" t="s">
        <v>2862</v>
      </c>
    </row>
    <row r="4474" spans="1:4" s="178" customFormat="1" x14ac:dyDescent="0.25">
      <c r="A4474" s="107"/>
      <c r="B4474" s="232">
        <v>44632</v>
      </c>
      <c r="C4474" s="118">
        <v>54</v>
      </c>
      <c r="D4474" s="119" t="s">
        <v>4109</v>
      </c>
    </row>
    <row r="4475" spans="1:4" s="178" customFormat="1" x14ac:dyDescent="0.25">
      <c r="A4475" s="107"/>
      <c r="B4475" s="232">
        <v>44632</v>
      </c>
      <c r="C4475" s="118">
        <v>6.99</v>
      </c>
      <c r="D4475" s="119" t="s">
        <v>5210</v>
      </c>
    </row>
    <row r="4476" spans="1:4" s="178" customFormat="1" x14ac:dyDescent="0.25">
      <c r="A4476" s="107"/>
      <c r="B4476" s="232">
        <v>44632</v>
      </c>
      <c r="C4476" s="118">
        <v>1000</v>
      </c>
      <c r="D4476" s="119" t="s">
        <v>3889</v>
      </c>
    </row>
    <row r="4477" spans="1:4" s="178" customFormat="1" x14ac:dyDescent="0.25">
      <c r="A4477" s="107"/>
      <c r="B4477" s="232">
        <v>44632</v>
      </c>
      <c r="C4477" s="118">
        <v>4.2</v>
      </c>
      <c r="D4477" s="119" t="s">
        <v>10583</v>
      </c>
    </row>
    <row r="4478" spans="1:4" s="178" customFormat="1" x14ac:dyDescent="0.25">
      <c r="A4478" s="107"/>
      <c r="B4478" s="232">
        <v>44632</v>
      </c>
      <c r="C4478" s="118">
        <v>1094</v>
      </c>
      <c r="D4478" s="119" t="s">
        <v>4921</v>
      </c>
    </row>
    <row r="4479" spans="1:4" s="178" customFormat="1" x14ac:dyDescent="0.25">
      <c r="A4479" s="107"/>
      <c r="B4479" s="232">
        <v>44632</v>
      </c>
      <c r="C4479" s="118">
        <v>100</v>
      </c>
      <c r="D4479" s="119" t="s">
        <v>10584</v>
      </c>
    </row>
    <row r="4480" spans="1:4" s="178" customFormat="1" x14ac:dyDescent="0.25">
      <c r="A4480" s="107"/>
      <c r="B4480" s="232">
        <v>44632</v>
      </c>
      <c r="C4480" s="118">
        <v>777</v>
      </c>
      <c r="D4480" s="119" t="s">
        <v>298</v>
      </c>
    </row>
    <row r="4481" spans="1:4" s="178" customFormat="1" x14ac:dyDescent="0.25">
      <c r="A4481" s="107"/>
      <c r="B4481" s="232">
        <v>44632</v>
      </c>
      <c r="C4481" s="118">
        <v>3428</v>
      </c>
      <c r="D4481" s="119" t="s">
        <v>764</v>
      </c>
    </row>
    <row r="4482" spans="1:4" s="178" customFormat="1" x14ac:dyDescent="0.25">
      <c r="A4482" s="107"/>
      <c r="B4482" s="232">
        <v>44632</v>
      </c>
      <c r="C4482" s="118">
        <v>1</v>
      </c>
      <c r="D4482" s="119" t="s">
        <v>5121</v>
      </c>
    </row>
    <row r="4483" spans="1:4" s="178" customFormat="1" x14ac:dyDescent="0.25">
      <c r="A4483" s="107"/>
      <c r="B4483" s="232">
        <v>44632</v>
      </c>
      <c r="C4483" s="118">
        <v>285</v>
      </c>
      <c r="D4483" s="119" t="s">
        <v>2110</v>
      </c>
    </row>
    <row r="4484" spans="1:4" s="178" customFormat="1" x14ac:dyDescent="0.25">
      <c r="A4484" s="107"/>
      <c r="B4484" s="232">
        <v>44632</v>
      </c>
      <c r="C4484" s="118">
        <v>1132</v>
      </c>
      <c r="D4484" s="119" t="s">
        <v>1466</v>
      </c>
    </row>
    <row r="4485" spans="1:4" s="178" customFormat="1" x14ac:dyDescent="0.25">
      <c r="A4485" s="107"/>
      <c r="B4485" s="232">
        <v>44632</v>
      </c>
      <c r="C4485" s="118">
        <v>272</v>
      </c>
      <c r="D4485" s="119" t="s">
        <v>3396</v>
      </c>
    </row>
    <row r="4486" spans="1:4" s="178" customFormat="1" x14ac:dyDescent="0.25">
      <c r="A4486" s="107"/>
      <c r="B4486" s="232">
        <v>44632</v>
      </c>
      <c r="C4486" s="118">
        <v>244</v>
      </c>
      <c r="D4486" s="119" t="s">
        <v>3401</v>
      </c>
    </row>
    <row r="4487" spans="1:4" s="178" customFormat="1" x14ac:dyDescent="0.25">
      <c r="A4487" s="107"/>
      <c r="B4487" s="232">
        <v>44632</v>
      </c>
      <c r="C4487" s="118">
        <v>10.039999999999999</v>
      </c>
      <c r="D4487" s="119" t="s">
        <v>10585</v>
      </c>
    </row>
    <row r="4488" spans="1:4" s="178" customFormat="1" x14ac:dyDescent="0.25">
      <c r="A4488" s="107"/>
      <c r="B4488" s="232">
        <v>44632</v>
      </c>
      <c r="C4488" s="118">
        <v>1</v>
      </c>
      <c r="D4488" s="119">
        <v>24679238758</v>
      </c>
    </row>
    <row r="4489" spans="1:4" s="178" customFormat="1" x14ac:dyDescent="0.25">
      <c r="A4489" s="107"/>
      <c r="B4489" s="232">
        <v>44632</v>
      </c>
      <c r="C4489" s="118">
        <v>500</v>
      </c>
      <c r="D4489" s="119">
        <v>24682151933</v>
      </c>
    </row>
    <row r="4490" spans="1:4" s="178" customFormat="1" x14ac:dyDescent="0.25">
      <c r="A4490" s="107"/>
      <c r="B4490" s="232">
        <v>44633</v>
      </c>
      <c r="C4490" s="118">
        <v>22</v>
      </c>
      <c r="D4490" s="119" t="s">
        <v>10586</v>
      </c>
    </row>
    <row r="4491" spans="1:4" s="178" customFormat="1" x14ac:dyDescent="0.25">
      <c r="A4491" s="107"/>
      <c r="B4491" s="232">
        <v>44633</v>
      </c>
      <c r="C4491" s="118">
        <v>1000</v>
      </c>
      <c r="D4491" s="119" t="s">
        <v>947</v>
      </c>
    </row>
    <row r="4492" spans="1:4" s="178" customFormat="1" x14ac:dyDescent="0.25">
      <c r="A4492" s="107"/>
      <c r="B4492" s="232">
        <v>44633</v>
      </c>
      <c r="C4492" s="118">
        <v>7.02</v>
      </c>
      <c r="D4492" s="119" t="s">
        <v>5011</v>
      </c>
    </row>
    <row r="4493" spans="1:4" s="178" customFormat="1" x14ac:dyDescent="0.25">
      <c r="A4493" s="107"/>
      <c r="B4493" s="232">
        <v>44633</v>
      </c>
      <c r="C4493" s="118">
        <v>1</v>
      </c>
      <c r="D4493" s="119" t="s">
        <v>2141</v>
      </c>
    </row>
    <row r="4494" spans="1:4" s="178" customFormat="1" x14ac:dyDescent="0.25">
      <c r="A4494" s="107"/>
      <c r="B4494" s="232">
        <v>44633</v>
      </c>
      <c r="C4494" s="118">
        <v>1</v>
      </c>
      <c r="D4494" s="119" t="s">
        <v>2956</v>
      </c>
    </row>
    <row r="4495" spans="1:4" s="178" customFormat="1" x14ac:dyDescent="0.25">
      <c r="A4495" s="107"/>
      <c r="B4495" s="232">
        <v>44633</v>
      </c>
      <c r="C4495" s="118">
        <v>200</v>
      </c>
      <c r="D4495" s="119" t="s">
        <v>2678</v>
      </c>
    </row>
    <row r="4496" spans="1:4" s="178" customFormat="1" x14ac:dyDescent="0.25">
      <c r="A4496" s="107"/>
      <c r="B4496" s="232">
        <v>44633</v>
      </c>
      <c r="C4496" s="118">
        <v>192</v>
      </c>
      <c r="D4496" s="119" t="s">
        <v>10587</v>
      </c>
    </row>
    <row r="4497" spans="1:4" s="178" customFormat="1" x14ac:dyDescent="0.25">
      <c r="A4497" s="107"/>
      <c r="B4497" s="232">
        <v>44633</v>
      </c>
      <c r="C4497" s="118">
        <v>3.26</v>
      </c>
      <c r="D4497" s="119" t="s">
        <v>3461</v>
      </c>
    </row>
    <row r="4498" spans="1:4" s="178" customFormat="1" x14ac:dyDescent="0.25">
      <c r="A4498" s="107"/>
      <c r="B4498" s="232">
        <v>44633</v>
      </c>
      <c r="C4498" s="118">
        <v>41</v>
      </c>
      <c r="D4498" s="119" t="s">
        <v>959</v>
      </c>
    </row>
    <row r="4499" spans="1:4" s="178" customFormat="1" x14ac:dyDescent="0.25">
      <c r="A4499" s="107"/>
      <c r="B4499" s="232">
        <v>44633</v>
      </c>
      <c r="C4499" s="118">
        <v>5</v>
      </c>
      <c r="D4499" s="119" t="s">
        <v>2637</v>
      </c>
    </row>
    <row r="4500" spans="1:4" s="178" customFormat="1" x14ac:dyDescent="0.25">
      <c r="A4500" s="107"/>
      <c r="B4500" s="232">
        <v>44633</v>
      </c>
      <c r="C4500" s="118">
        <v>41.93</v>
      </c>
      <c r="D4500" s="119" t="s">
        <v>4853</v>
      </c>
    </row>
    <row r="4501" spans="1:4" s="178" customFormat="1" x14ac:dyDescent="0.25">
      <c r="A4501" s="107"/>
      <c r="B4501" s="232">
        <v>44633</v>
      </c>
      <c r="C4501" s="118">
        <v>1</v>
      </c>
      <c r="D4501" s="119" t="s">
        <v>2142</v>
      </c>
    </row>
    <row r="4502" spans="1:4" s="178" customFormat="1" x14ac:dyDescent="0.25">
      <c r="A4502" s="107"/>
      <c r="B4502" s="232">
        <v>44633</v>
      </c>
      <c r="C4502" s="118">
        <v>2.63</v>
      </c>
      <c r="D4502" s="119" t="s">
        <v>10588</v>
      </c>
    </row>
    <row r="4503" spans="1:4" s="178" customFormat="1" x14ac:dyDescent="0.25">
      <c r="A4503" s="107"/>
      <c r="B4503" s="232">
        <v>44633</v>
      </c>
      <c r="C4503" s="118">
        <v>1</v>
      </c>
      <c r="D4503" s="119" t="s">
        <v>10589</v>
      </c>
    </row>
    <row r="4504" spans="1:4" s="178" customFormat="1" x14ac:dyDescent="0.25">
      <c r="A4504" s="107"/>
      <c r="B4504" s="232">
        <v>44633</v>
      </c>
      <c r="C4504" s="118">
        <v>41.16</v>
      </c>
      <c r="D4504" s="119" t="s">
        <v>10466</v>
      </c>
    </row>
    <row r="4505" spans="1:4" s="178" customFormat="1" x14ac:dyDescent="0.25">
      <c r="A4505" s="107"/>
      <c r="B4505" s="232">
        <v>44633</v>
      </c>
      <c r="C4505" s="118">
        <v>300</v>
      </c>
      <c r="D4505" s="119" t="s">
        <v>809</v>
      </c>
    </row>
    <row r="4506" spans="1:4" s="178" customFormat="1" x14ac:dyDescent="0.25">
      <c r="A4506" s="107"/>
      <c r="B4506" s="232">
        <v>44633</v>
      </c>
      <c r="C4506" s="118">
        <v>5.19</v>
      </c>
      <c r="D4506" s="119" t="s">
        <v>5460</v>
      </c>
    </row>
    <row r="4507" spans="1:4" s="178" customFormat="1" x14ac:dyDescent="0.25">
      <c r="A4507" s="107"/>
      <c r="B4507" s="232">
        <v>44633</v>
      </c>
      <c r="C4507" s="118">
        <v>2</v>
      </c>
      <c r="D4507" s="119" t="s">
        <v>10590</v>
      </c>
    </row>
    <row r="4508" spans="1:4" s="178" customFormat="1" x14ac:dyDescent="0.25">
      <c r="A4508" s="107"/>
      <c r="B4508" s="232">
        <v>44633</v>
      </c>
      <c r="C4508" s="118">
        <v>6</v>
      </c>
      <c r="D4508" s="119" t="s">
        <v>1365</v>
      </c>
    </row>
    <row r="4509" spans="1:4" s="178" customFormat="1" x14ac:dyDescent="0.25">
      <c r="A4509" s="107"/>
      <c r="B4509" s="232">
        <v>44633</v>
      </c>
      <c r="C4509" s="118">
        <v>131.99</v>
      </c>
      <c r="D4509" s="119" t="s">
        <v>2958</v>
      </c>
    </row>
    <row r="4510" spans="1:4" s="178" customFormat="1" x14ac:dyDescent="0.25">
      <c r="A4510" s="107"/>
      <c r="B4510" s="232">
        <v>44633</v>
      </c>
      <c r="C4510" s="118">
        <v>10</v>
      </c>
      <c r="D4510" s="119" t="s">
        <v>2709</v>
      </c>
    </row>
    <row r="4511" spans="1:4" s="178" customFormat="1" x14ac:dyDescent="0.25">
      <c r="A4511" s="107"/>
      <c r="B4511" s="232">
        <v>44633</v>
      </c>
      <c r="C4511" s="118">
        <v>50</v>
      </c>
      <c r="D4511" s="119" t="s">
        <v>1832</v>
      </c>
    </row>
    <row r="4512" spans="1:4" s="178" customFormat="1" x14ac:dyDescent="0.25">
      <c r="A4512" s="107"/>
      <c r="B4512" s="232">
        <v>44633</v>
      </c>
      <c r="C4512" s="118">
        <v>700</v>
      </c>
      <c r="D4512" s="119" t="s">
        <v>1493</v>
      </c>
    </row>
    <row r="4513" spans="1:4" s="178" customFormat="1" x14ac:dyDescent="0.25">
      <c r="A4513" s="107"/>
      <c r="B4513" s="232">
        <v>44633</v>
      </c>
      <c r="C4513" s="118">
        <v>1.03</v>
      </c>
      <c r="D4513" s="119" t="s">
        <v>10591</v>
      </c>
    </row>
    <row r="4514" spans="1:4" s="178" customFormat="1" x14ac:dyDescent="0.25">
      <c r="A4514" s="107"/>
      <c r="B4514" s="232">
        <v>44633</v>
      </c>
      <c r="C4514" s="118">
        <v>50</v>
      </c>
      <c r="D4514" s="119" t="s">
        <v>1054</v>
      </c>
    </row>
    <row r="4515" spans="1:4" s="178" customFormat="1" x14ac:dyDescent="0.25">
      <c r="A4515" s="107"/>
      <c r="B4515" s="232">
        <v>44633</v>
      </c>
      <c r="C4515" s="118">
        <v>12</v>
      </c>
      <c r="D4515" s="119" t="s">
        <v>10592</v>
      </c>
    </row>
    <row r="4516" spans="1:4" s="178" customFormat="1" x14ac:dyDescent="0.25">
      <c r="A4516" s="107"/>
      <c r="B4516" s="232">
        <v>44633</v>
      </c>
      <c r="C4516" s="118">
        <v>9.2200000000000006</v>
      </c>
      <c r="D4516" s="119" t="s">
        <v>1430</v>
      </c>
    </row>
    <row r="4517" spans="1:4" s="178" customFormat="1" x14ac:dyDescent="0.25">
      <c r="A4517" s="107"/>
      <c r="B4517" s="232">
        <v>44633</v>
      </c>
      <c r="C4517" s="118">
        <v>2.1800000000000002</v>
      </c>
      <c r="D4517" s="119" t="s">
        <v>10593</v>
      </c>
    </row>
    <row r="4518" spans="1:4" s="178" customFormat="1" x14ac:dyDescent="0.25">
      <c r="A4518" s="107"/>
      <c r="B4518" s="232">
        <v>44633</v>
      </c>
      <c r="C4518" s="118">
        <v>20</v>
      </c>
      <c r="D4518" s="119" t="s">
        <v>1214</v>
      </c>
    </row>
    <row r="4519" spans="1:4" s="178" customFormat="1" x14ac:dyDescent="0.25">
      <c r="A4519" s="107"/>
      <c r="B4519" s="232">
        <v>44633</v>
      </c>
      <c r="C4519" s="118">
        <v>50</v>
      </c>
      <c r="D4519" s="119" t="s">
        <v>1695</v>
      </c>
    </row>
    <row r="4520" spans="1:4" s="178" customFormat="1" x14ac:dyDescent="0.25">
      <c r="A4520" s="107"/>
      <c r="B4520" s="232">
        <v>44633</v>
      </c>
      <c r="C4520" s="118">
        <v>1.62</v>
      </c>
      <c r="D4520" s="119" t="s">
        <v>5144</v>
      </c>
    </row>
    <row r="4521" spans="1:4" s="178" customFormat="1" x14ac:dyDescent="0.25">
      <c r="A4521" s="107"/>
      <c r="B4521" s="232">
        <v>44633</v>
      </c>
      <c r="C4521" s="118">
        <v>200</v>
      </c>
      <c r="D4521" s="119" t="s">
        <v>3316</v>
      </c>
    </row>
    <row r="4522" spans="1:4" s="178" customFormat="1" x14ac:dyDescent="0.25">
      <c r="A4522" s="107"/>
      <c r="B4522" s="232">
        <v>44633</v>
      </c>
      <c r="C4522" s="118">
        <v>2000</v>
      </c>
      <c r="D4522" s="119" t="s">
        <v>335</v>
      </c>
    </row>
    <row r="4523" spans="1:4" s="178" customFormat="1" x14ac:dyDescent="0.25">
      <c r="A4523" s="107"/>
      <c r="B4523" s="232">
        <v>44633</v>
      </c>
      <c r="C4523" s="118">
        <v>180</v>
      </c>
      <c r="D4523" s="119" t="s">
        <v>130</v>
      </c>
    </row>
    <row r="4524" spans="1:4" s="178" customFormat="1" x14ac:dyDescent="0.25">
      <c r="A4524" s="107"/>
      <c r="B4524" s="232">
        <v>44633</v>
      </c>
      <c r="C4524" s="118">
        <v>8.94</v>
      </c>
      <c r="D4524" s="119" t="s">
        <v>3217</v>
      </c>
    </row>
    <row r="4525" spans="1:4" s="178" customFormat="1" x14ac:dyDescent="0.25">
      <c r="A4525" s="107"/>
      <c r="B4525" s="232">
        <v>44633</v>
      </c>
      <c r="C4525" s="118">
        <v>2.5</v>
      </c>
      <c r="D4525" s="119" t="s">
        <v>621</v>
      </c>
    </row>
    <row r="4526" spans="1:4" s="178" customFormat="1" x14ac:dyDescent="0.25">
      <c r="A4526" s="107"/>
      <c r="B4526" s="232">
        <v>44633</v>
      </c>
      <c r="C4526" s="118">
        <v>12.55</v>
      </c>
      <c r="D4526" s="119" t="s">
        <v>1734</v>
      </c>
    </row>
    <row r="4527" spans="1:4" s="178" customFormat="1" x14ac:dyDescent="0.25">
      <c r="A4527" s="107"/>
      <c r="B4527" s="232">
        <v>44633</v>
      </c>
      <c r="C4527" s="118">
        <v>1</v>
      </c>
      <c r="D4527" s="119" t="s">
        <v>1411</v>
      </c>
    </row>
    <row r="4528" spans="1:4" s="178" customFormat="1" x14ac:dyDescent="0.25">
      <c r="A4528" s="107"/>
      <c r="B4528" s="232">
        <v>44633</v>
      </c>
      <c r="C4528" s="118">
        <v>46.54</v>
      </c>
      <c r="D4528" s="119" t="s">
        <v>3228</v>
      </c>
    </row>
    <row r="4529" spans="1:4" s="178" customFormat="1" x14ac:dyDescent="0.25">
      <c r="A4529" s="107"/>
      <c r="B4529" s="232">
        <v>44633</v>
      </c>
      <c r="C4529" s="118">
        <v>500</v>
      </c>
      <c r="D4529" s="119" t="s">
        <v>1222</v>
      </c>
    </row>
    <row r="4530" spans="1:4" s="178" customFormat="1" x14ac:dyDescent="0.25">
      <c r="A4530" s="107"/>
      <c r="B4530" s="232">
        <v>44633</v>
      </c>
      <c r="C4530" s="118">
        <v>77</v>
      </c>
      <c r="D4530" s="119" t="s">
        <v>336</v>
      </c>
    </row>
    <row r="4531" spans="1:4" s="178" customFormat="1" x14ac:dyDescent="0.25">
      <c r="A4531" s="107"/>
      <c r="B4531" s="232">
        <v>44633</v>
      </c>
      <c r="C4531" s="118">
        <v>150</v>
      </c>
      <c r="D4531" s="119" t="s">
        <v>2505</v>
      </c>
    </row>
    <row r="4532" spans="1:4" s="178" customFormat="1" x14ac:dyDescent="0.25">
      <c r="A4532" s="107"/>
      <c r="B4532" s="232">
        <v>44633</v>
      </c>
      <c r="C4532" s="118">
        <v>50</v>
      </c>
      <c r="D4532" s="119" t="s">
        <v>1832</v>
      </c>
    </row>
    <row r="4533" spans="1:4" s="178" customFormat="1" x14ac:dyDescent="0.25">
      <c r="A4533" s="107"/>
      <c r="B4533" s="232">
        <v>44633</v>
      </c>
      <c r="C4533" s="118">
        <v>10</v>
      </c>
      <c r="D4533" s="119" t="s">
        <v>2720</v>
      </c>
    </row>
    <row r="4534" spans="1:4" s="178" customFormat="1" x14ac:dyDescent="0.25">
      <c r="A4534" s="107"/>
      <c r="B4534" s="232">
        <v>44633</v>
      </c>
      <c r="C4534" s="118">
        <v>25</v>
      </c>
      <c r="D4534" s="119" t="s">
        <v>2545</v>
      </c>
    </row>
    <row r="4535" spans="1:4" s="178" customFormat="1" x14ac:dyDescent="0.25">
      <c r="A4535" s="107"/>
      <c r="B4535" s="232">
        <v>44633</v>
      </c>
      <c r="C4535" s="118">
        <v>1</v>
      </c>
      <c r="D4535" s="119" t="s">
        <v>3060</v>
      </c>
    </row>
    <row r="4536" spans="1:4" s="178" customFormat="1" x14ac:dyDescent="0.25">
      <c r="A4536" s="107"/>
      <c r="B4536" s="232">
        <v>44633</v>
      </c>
      <c r="C4536" s="118">
        <v>1000</v>
      </c>
      <c r="D4536" s="119" t="s">
        <v>1055</v>
      </c>
    </row>
    <row r="4537" spans="1:4" s="178" customFormat="1" x14ac:dyDescent="0.25">
      <c r="A4537" s="107"/>
      <c r="B4537" s="232">
        <v>44633</v>
      </c>
      <c r="C4537" s="118">
        <v>2.6</v>
      </c>
      <c r="D4537" s="119" t="s">
        <v>318</v>
      </c>
    </row>
    <row r="4538" spans="1:4" s="178" customFormat="1" x14ac:dyDescent="0.25">
      <c r="A4538" s="107"/>
      <c r="B4538" s="232">
        <v>44633</v>
      </c>
      <c r="C4538" s="118">
        <v>50</v>
      </c>
      <c r="D4538" s="119" t="s">
        <v>3619</v>
      </c>
    </row>
    <row r="4539" spans="1:4" s="178" customFormat="1" x14ac:dyDescent="0.25">
      <c r="A4539" s="107"/>
      <c r="B4539" s="232">
        <v>44633</v>
      </c>
      <c r="C4539" s="118">
        <v>10</v>
      </c>
      <c r="D4539" s="119" t="s">
        <v>2724</v>
      </c>
    </row>
    <row r="4540" spans="1:4" s="178" customFormat="1" x14ac:dyDescent="0.25">
      <c r="A4540" s="107"/>
      <c r="B4540" s="232">
        <v>44633</v>
      </c>
      <c r="C4540" s="118">
        <v>500</v>
      </c>
      <c r="D4540" s="119" t="s">
        <v>1139</v>
      </c>
    </row>
    <row r="4541" spans="1:4" s="178" customFormat="1" x14ac:dyDescent="0.25">
      <c r="A4541" s="107"/>
      <c r="B4541" s="232">
        <v>44633</v>
      </c>
      <c r="C4541" s="118">
        <v>15</v>
      </c>
      <c r="D4541" s="119" t="s">
        <v>130</v>
      </c>
    </row>
    <row r="4542" spans="1:4" s="178" customFormat="1" x14ac:dyDescent="0.25">
      <c r="A4542" s="107"/>
      <c r="B4542" s="232">
        <v>44633</v>
      </c>
      <c r="C4542" s="118">
        <v>300</v>
      </c>
      <c r="D4542" s="119" t="s">
        <v>1469</v>
      </c>
    </row>
    <row r="4543" spans="1:4" s="178" customFormat="1" x14ac:dyDescent="0.25">
      <c r="A4543" s="107"/>
      <c r="B4543" s="232">
        <v>44633</v>
      </c>
      <c r="C4543" s="118">
        <v>5000</v>
      </c>
      <c r="D4543" s="119" t="s">
        <v>4925</v>
      </c>
    </row>
    <row r="4544" spans="1:4" s="178" customFormat="1" x14ac:dyDescent="0.25">
      <c r="A4544" s="107"/>
      <c r="B4544" s="232">
        <v>44633</v>
      </c>
      <c r="C4544" s="118">
        <v>150</v>
      </c>
      <c r="D4544" s="119" t="s">
        <v>3425</v>
      </c>
    </row>
    <row r="4545" spans="1:4" s="178" customFormat="1" x14ac:dyDescent="0.25">
      <c r="A4545" s="107"/>
      <c r="B4545" s="232">
        <v>44633</v>
      </c>
      <c r="C4545" s="118">
        <v>50</v>
      </c>
      <c r="D4545" s="119" t="s">
        <v>2422</v>
      </c>
    </row>
    <row r="4546" spans="1:4" s="178" customFormat="1" x14ac:dyDescent="0.25">
      <c r="A4546" s="107"/>
      <c r="B4546" s="232">
        <v>44633</v>
      </c>
      <c r="C4546" s="118">
        <v>100</v>
      </c>
      <c r="D4546" s="119" t="s">
        <v>1286</v>
      </c>
    </row>
    <row r="4547" spans="1:4" s="178" customFormat="1" x14ac:dyDescent="0.25">
      <c r="A4547" s="107"/>
      <c r="B4547" s="232">
        <v>44633</v>
      </c>
      <c r="C4547" s="118">
        <v>6.6</v>
      </c>
      <c r="D4547" s="119" t="s">
        <v>1017</v>
      </c>
    </row>
    <row r="4548" spans="1:4" s="178" customFormat="1" x14ac:dyDescent="0.25">
      <c r="A4548" s="107"/>
      <c r="B4548" s="232">
        <v>44633</v>
      </c>
      <c r="C4548" s="118">
        <v>9.8800000000000008</v>
      </c>
      <c r="D4548" s="119" t="s">
        <v>10594</v>
      </c>
    </row>
    <row r="4549" spans="1:4" s="178" customFormat="1" x14ac:dyDescent="0.25">
      <c r="A4549" s="107"/>
      <c r="B4549" s="232">
        <v>44633</v>
      </c>
      <c r="C4549" s="118">
        <v>200</v>
      </c>
      <c r="D4549" s="119" t="s">
        <v>3426</v>
      </c>
    </row>
    <row r="4550" spans="1:4" s="178" customFormat="1" x14ac:dyDescent="0.25">
      <c r="A4550" s="107"/>
      <c r="B4550" s="232">
        <v>44633</v>
      </c>
      <c r="C4550" s="118">
        <v>1000</v>
      </c>
      <c r="D4550" s="119" t="s">
        <v>863</v>
      </c>
    </row>
    <row r="4551" spans="1:4" s="178" customFormat="1" x14ac:dyDescent="0.25">
      <c r="A4551" s="107"/>
      <c r="B4551" s="232">
        <v>44633</v>
      </c>
      <c r="C4551" s="118">
        <v>47</v>
      </c>
      <c r="D4551" s="119" t="s">
        <v>2076</v>
      </c>
    </row>
    <row r="4552" spans="1:4" s="178" customFormat="1" x14ac:dyDescent="0.25">
      <c r="A4552" s="107"/>
      <c r="B4552" s="232">
        <v>44633</v>
      </c>
      <c r="C4552" s="118">
        <v>50</v>
      </c>
      <c r="D4552" s="119" t="s">
        <v>2531</v>
      </c>
    </row>
    <row r="4553" spans="1:4" s="178" customFormat="1" x14ac:dyDescent="0.25">
      <c r="A4553" s="107"/>
      <c r="B4553" s="232">
        <v>44633</v>
      </c>
      <c r="C4553" s="118">
        <v>42</v>
      </c>
      <c r="D4553" s="119" t="s">
        <v>10130</v>
      </c>
    </row>
    <row r="4554" spans="1:4" s="178" customFormat="1" x14ac:dyDescent="0.25">
      <c r="A4554" s="107"/>
      <c r="B4554" s="232">
        <v>44633</v>
      </c>
      <c r="C4554" s="118">
        <v>11.01</v>
      </c>
      <c r="D4554" s="119" t="s">
        <v>5428</v>
      </c>
    </row>
    <row r="4555" spans="1:4" s="178" customFormat="1" x14ac:dyDescent="0.25">
      <c r="A4555" s="107"/>
      <c r="B4555" s="232">
        <v>44633</v>
      </c>
      <c r="C4555" s="118">
        <v>100</v>
      </c>
      <c r="D4555" s="119" t="s">
        <v>3422</v>
      </c>
    </row>
    <row r="4556" spans="1:4" s="178" customFormat="1" x14ac:dyDescent="0.25">
      <c r="A4556" s="107"/>
      <c r="B4556" s="232">
        <v>44633</v>
      </c>
      <c r="C4556" s="118">
        <v>5</v>
      </c>
      <c r="D4556" s="119" t="s">
        <v>2796</v>
      </c>
    </row>
    <row r="4557" spans="1:4" s="178" customFormat="1" x14ac:dyDescent="0.25">
      <c r="A4557" s="107"/>
      <c r="B4557" s="232">
        <v>44633</v>
      </c>
      <c r="C4557" s="118">
        <v>10</v>
      </c>
      <c r="D4557" s="119" t="s">
        <v>765</v>
      </c>
    </row>
    <row r="4558" spans="1:4" s="178" customFormat="1" x14ac:dyDescent="0.25">
      <c r="A4558" s="107"/>
      <c r="B4558" s="232">
        <v>44633</v>
      </c>
      <c r="C4558" s="118">
        <v>9.75</v>
      </c>
      <c r="D4558" s="119" t="s">
        <v>3558</v>
      </c>
    </row>
    <row r="4559" spans="1:4" s="178" customFormat="1" x14ac:dyDescent="0.25">
      <c r="A4559" s="107"/>
      <c r="B4559" s="232">
        <v>44633</v>
      </c>
      <c r="C4559" s="118">
        <v>14.47</v>
      </c>
      <c r="D4559" s="119" t="s">
        <v>749</v>
      </c>
    </row>
    <row r="4560" spans="1:4" s="178" customFormat="1" x14ac:dyDescent="0.25">
      <c r="A4560" s="107"/>
      <c r="B4560" s="232">
        <v>44633</v>
      </c>
      <c r="C4560" s="118">
        <v>500</v>
      </c>
      <c r="D4560" s="119" t="s">
        <v>3763</v>
      </c>
    </row>
    <row r="4561" spans="1:4" s="178" customFormat="1" x14ac:dyDescent="0.25">
      <c r="A4561" s="107"/>
      <c r="B4561" s="232">
        <v>44633</v>
      </c>
      <c r="C4561" s="118">
        <v>1.45</v>
      </c>
      <c r="D4561" s="119" t="s">
        <v>1955</v>
      </c>
    </row>
    <row r="4562" spans="1:4" s="178" customFormat="1" x14ac:dyDescent="0.25">
      <c r="A4562" s="107"/>
      <c r="B4562" s="232">
        <v>44633</v>
      </c>
      <c r="C4562" s="118">
        <v>100</v>
      </c>
      <c r="D4562" s="119" t="s">
        <v>1057</v>
      </c>
    </row>
    <row r="4563" spans="1:4" s="178" customFormat="1" x14ac:dyDescent="0.25">
      <c r="A4563" s="107"/>
      <c r="B4563" s="232">
        <v>44633</v>
      </c>
      <c r="C4563" s="118">
        <v>1000</v>
      </c>
      <c r="D4563" s="119" t="s">
        <v>1493</v>
      </c>
    </row>
    <row r="4564" spans="1:4" s="178" customFormat="1" x14ac:dyDescent="0.25">
      <c r="A4564" s="107"/>
      <c r="B4564" s="232">
        <v>44633</v>
      </c>
      <c r="C4564" s="118">
        <v>500</v>
      </c>
      <c r="D4564" s="119" t="s">
        <v>359</v>
      </c>
    </row>
    <row r="4565" spans="1:4" s="178" customFormat="1" x14ac:dyDescent="0.25">
      <c r="A4565" s="107"/>
      <c r="B4565" s="232">
        <v>44633</v>
      </c>
      <c r="C4565" s="118">
        <v>36.9</v>
      </c>
      <c r="D4565" s="119" t="s">
        <v>10595</v>
      </c>
    </row>
    <row r="4566" spans="1:4" s="178" customFormat="1" x14ac:dyDescent="0.25">
      <c r="A4566" s="107"/>
      <c r="B4566" s="232">
        <v>44633</v>
      </c>
      <c r="C4566" s="118">
        <v>500</v>
      </c>
      <c r="D4566" s="119" t="s">
        <v>345</v>
      </c>
    </row>
    <row r="4567" spans="1:4" s="178" customFormat="1" x14ac:dyDescent="0.25">
      <c r="A4567" s="107"/>
      <c r="B4567" s="232">
        <v>44633</v>
      </c>
      <c r="C4567" s="118">
        <v>150</v>
      </c>
      <c r="D4567" s="119" t="s">
        <v>10596</v>
      </c>
    </row>
    <row r="4568" spans="1:4" s="178" customFormat="1" x14ac:dyDescent="0.25">
      <c r="A4568" s="107"/>
      <c r="B4568" s="232">
        <v>44633</v>
      </c>
      <c r="C4568" s="118">
        <v>4.66</v>
      </c>
      <c r="D4568" s="119" t="s">
        <v>9216</v>
      </c>
    </row>
    <row r="4569" spans="1:4" s="178" customFormat="1" x14ac:dyDescent="0.25">
      <c r="A4569" s="107"/>
      <c r="B4569" s="232">
        <v>44633</v>
      </c>
      <c r="C4569" s="118">
        <v>500</v>
      </c>
      <c r="D4569" s="119" t="s">
        <v>568</v>
      </c>
    </row>
    <row r="4570" spans="1:4" s="178" customFormat="1" x14ac:dyDescent="0.25">
      <c r="A4570" s="107"/>
      <c r="B4570" s="232">
        <v>44633</v>
      </c>
      <c r="C4570" s="118">
        <v>1</v>
      </c>
      <c r="D4570" s="119" t="s">
        <v>10597</v>
      </c>
    </row>
    <row r="4571" spans="1:4" s="178" customFormat="1" x14ac:dyDescent="0.25">
      <c r="A4571" s="107"/>
      <c r="B4571" s="232">
        <v>44633</v>
      </c>
      <c r="C4571" s="118">
        <v>100</v>
      </c>
      <c r="D4571" s="119" t="s">
        <v>2727</v>
      </c>
    </row>
    <row r="4572" spans="1:4" s="178" customFormat="1" x14ac:dyDescent="0.25">
      <c r="A4572" s="107"/>
      <c r="B4572" s="232">
        <v>44633</v>
      </c>
      <c r="C4572" s="118">
        <v>3000</v>
      </c>
      <c r="D4572" s="119" t="s">
        <v>4107</v>
      </c>
    </row>
    <row r="4573" spans="1:4" s="178" customFormat="1" x14ac:dyDescent="0.25">
      <c r="A4573" s="107"/>
      <c r="B4573" s="232">
        <v>44633</v>
      </c>
      <c r="C4573" s="118">
        <v>9.84</v>
      </c>
      <c r="D4573" s="119" t="s">
        <v>10598</v>
      </c>
    </row>
    <row r="4574" spans="1:4" s="178" customFormat="1" x14ac:dyDescent="0.25">
      <c r="A4574" s="107"/>
      <c r="B4574" s="232">
        <v>44633</v>
      </c>
      <c r="C4574" s="118">
        <v>50</v>
      </c>
      <c r="D4574" s="119" t="s">
        <v>946</v>
      </c>
    </row>
    <row r="4575" spans="1:4" s="178" customFormat="1" x14ac:dyDescent="0.25">
      <c r="A4575" s="107"/>
      <c r="B4575" s="232">
        <v>44633</v>
      </c>
      <c r="C4575" s="118">
        <v>7</v>
      </c>
      <c r="D4575" s="119" t="s">
        <v>2699</v>
      </c>
    </row>
    <row r="4576" spans="1:4" s="178" customFormat="1" x14ac:dyDescent="0.25">
      <c r="A4576" s="107"/>
      <c r="B4576" s="232">
        <v>44633</v>
      </c>
      <c r="C4576" s="118">
        <v>5.49</v>
      </c>
      <c r="D4576" s="119" t="s">
        <v>9322</v>
      </c>
    </row>
    <row r="4577" spans="1:4" s="178" customFormat="1" x14ac:dyDescent="0.25">
      <c r="A4577" s="107"/>
      <c r="B4577" s="232">
        <v>44633</v>
      </c>
      <c r="C4577" s="118">
        <v>50</v>
      </c>
      <c r="D4577" s="119" t="s">
        <v>4082</v>
      </c>
    </row>
    <row r="4578" spans="1:4" s="178" customFormat="1" x14ac:dyDescent="0.25">
      <c r="A4578" s="107"/>
      <c r="B4578" s="232">
        <v>44633</v>
      </c>
      <c r="C4578" s="118">
        <v>200</v>
      </c>
      <c r="D4578" s="119" t="s">
        <v>3853</v>
      </c>
    </row>
    <row r="4579" spans="1:4" s="178" customFormat="1" x14ac:dyDescent="0.25">
      <c r="A4579" s="107"/>
      <c r="B4579" s="232">
        <v>44633</v>
      </c>
      <c r="C4579" s="118">
        <v>100</v>
      </c>
      <c r="D4579" s="119" t="s">
        <v>1528</v>
      </c>
    </row>
    <row r="4580" spans="1:4" s="178" customFormat="1" x14ac:dyDescent="0.25">
      <c r="A4580" s="107"/>
      <c r="B4580" s="232">
        <v>44633</v>
      </c>
      <c r="C4580" s="118">
        <v>3.35</v>
      </c>
      <c r="D4580" s="119" t="s">
        <v>4927</v>
      </c>
    </row>
    <row r="4581" spans="1:4" s="178" customFormat="1" x14ac:dyDescent="0.25">
      <c r="A4581" s="107"/>
      <c r="B4581" s="232">
        <v>44633</v>
      </c>
      <c r="C4581" s="118">
        <v>3.3</v>
      </c>
      <c r="D4581" s="119" t="s">
        <v>4189</v>
      </c>
    </row>
    <row r="4582" spans="1:4" s="178" customFormat="1" x14ac:dyDescent="0.25">
      <c r="A4582" s="107"/>
      <c r="B4582" s="232">
        <v>44633</v>
      </c>
      <c r="C4582" s="118">
        <v>50</v>
      </c>
      <c r="D4582" s="119" t="s">
        <v>1355</v>
      </c>
    </row>
    <row r="4583" spans="1:4" s="178" customFormat="1" x14ac:dyDescent="0.25">
      <c r="A4583" s="107"/>
      <c r="B4583" s="232">
        <v>44633</v>
      </c>
      <c r="C4583" s="118">
        <v>40.729999999999997</v>
      </c>
      <c r="D4583" s="119" t="s">
        <v>10599</v>
      </c>
    </row>
    <row r="4584" spans="1:4" s="178" customFormat="1" x14ac:dyDescent="0.25">
      <c r="A4584" s="107"/>
      <c r="B4584" s="232">
        <v>44633</v>
      </c>
      <c r="C4584" s="118">
        <v>1</v>
      </c>
      <c r="D4584" s="119" t="s">
        <v>1447</v>
      </c>
    </row>
    <row r="4585" spans="1:4" s="178" customFormat="1" x14ac:dyDescent="0.25">
      <c r="A4585" s="107"/>
      <c r="B4585" s="232">
        <v>44633</v>
      </c>
      <c r="C4585" s="118">
        <v>5</v>
      </c>
      <c r="D4585" s="119" t="s">
        <v>2348</v>
      </c>
    </row>
    <row r="4586" spans="1:4" s="178" customFormat="1" x14ac:dyDescent="0.25">
      <c r="A4586" s="107"/>
      <c r="B4586" s="232">
        <v>44633</v>
      </c>
      <c r="C4586" s="118">
        <v>45.3</v>
      </c>
      <c r="D4586" s="119" t="s">
        <v>4213</v>
      </c>
    </row>
    <row r="4587" spans="1:4" s="178" customFormat="1" x14ac:dyDescent="0.25">
      <c r="A4587" s="107"/>
      <c r="B4587" s="232">
        <v>44633</v>
      </c>
      <c r="C4587" s="118">
        <v>50</v>
      </c>
      <c r="D4587" s="119" t="s">
        <v>1801</v>
      </c>
    </row>
    <row r="4588" spans="1:4" s="178" customFormat="1" x14ac:dyDescent="0.25">
      <c r="A4588" s="107"/>
      <c r="B4588" s="232">
        <v>44633</v>
      </c>
      <c r="C4588" s="118">
        <v>200</v>
      </c>
      <c r="D4588" s="119" t="s">
        <v>2716</v>
      </c>
    </row>
    <row r="4589" spans="1:4" s="178" customFormat="1" x14ac:dyDescent="0.25">
      <c r="A4589" s="107"/>
      <c r="B4589" s="232">
        <v>44633</v>
      </c>
      <c r="C4589" s="118">
        <v>159</v>
      </c>
      <c r="D4589" s="119" t="s">
        <v>10600</v>
      </c>
    </row>
    <row r="4590" spans="1:4" s="178" customFormat="1" x14ac:dyDescent="0.25">
      <c r="A4590" s="107"/>
      <c r="B4590" s="232">
        <v>44633</v>
      </c>
      <c r="C4590" s="118">
        <v>50</v>
      </c>
      <c r="D4590" s="119" t="s">
        <v>2731</v>
      </c>
    </row>
    <row r="4591" spans="1:4" s="178" customFormat="1" x14ac:dyDescent="0.25">
      <c r="A4591" s="107"/>
      <c r="B4591" s="232">
        <v>44633</v>
      </c>
      <c r="C4591" s="118">
        <v>300</v>
      </c>
      <c r="D4591" s="119" t="s">
        <v>5083</v>
      </c>
    </row>
    <row r="4592" spans="1:4" s="178" customFormat="1" x14ac:dyDescent="0.25">
      <c r="A4592" s="107"/>
      <c r="B4592" s="232">
        <v>44633</v>
      </c>
      <c r="C4592" s="118">
        <v>9.0399999999999991</v>
      </c>
      <c r="D4592" s="119" t="s">
        <v>1923</v>
      </c>
    </row>
    <row r="4593" spans="1:4" s="178" customFormat="1" x14ac:dyDescent="0.25">
      <c r="A4593" s="107"/>
      <c r="B4593" s="232">
        <v>44633</v>
      </c>
      <c r="C4593" s="118">
        <v>50</v>
      </c>
      <c r="D4593" s="119" t="s">
        <v>2715</v>
      </c>
    </row>
    <row r="4594" spans="1:4" s="178" customFormat="1" x14ac:dyDescent="0.25">
      <c r="A4594" s="107"/>
      <c r="B4594" s="232">
        <v>44633</v>
      </c>
      <c r="C4594" s="118">
        <v>3.5</v>
      </c>
      <c r="D4594" s="119" t="s">
        <v>1725</v>
      </c>
    </row>
    <row r="4595" spans="1:4" s="178" customFormat="1" x14ac:dyDescent="0.25">
      <c r="A4595" s="107"/>
      <c r="B4595" s="232">
        <v>44633</v>
      </c>
      <c r="C4595" s="118">
        <v>5</v>
      </c>
      <c r="D4595" s="119" t="s">
        <v>10601</v>
      </c>
    </row>
    <row r="4596" spans="1:4" s="178" customFormat="1" x14ac:dyDescent="0.25">
      <c r="A4596" s="107"/>
      <c r="B4596" s="232">
        <v>44633</v>
      </c>
      <c r="C4596" s="118">
        <v>11.24</v>
      </c>
      <c r="D4596" s="119" t="s">
        <v>2898</v>
      </c>
    </row>
    <row r="4597" spans="1:4" s="178" customFormat="1" x14ac:dyDescent="0.25">
      <c r="A4597" s="107"/>
      <c r="B4597" s="232">
        <v>44633</v>
      </c>
      <c r="C4597" s="118">
        <v>1</v>
      </c>
      <c r="D4597" s="119" t="s">
        <v>4364</v>
      </c>
    </row>
    <row r="4598" spans="1:4" s="178" customFormat="1" x14ac:dyDescent="0.25">
      <c r="A4598" s="107"/>
      <c r="B4598" s="232">
        <v>44633</v>
      </c>
      <c r="C4598" s="118">
        <v>2.93</v>
      </c>
      <c r="D4598" s="119" t="s">
        <v>3329</v>
      </c>
    </row>
    <row r="4599" spans="1:4" s="178" customFormat="1" x14ac:dyDescent="0.25">
      <c r="A4599" s="107"/>
      <c r="B4599" s="232">
        <v>44633</v>
      </c>
      <c r="C4599" s="118">
        <v>200</v>
      </c>
      <c r="D4599" s="119" t="s">
        <v>2660</v>
      </c>
    </row>
    <row r="4600" spans="1:4" s="178" customFormat="1" x14ac:dyDescent="0.25">
      <c r="A4600" s="107"/>
      <c r="B4600" s="232">
        <v>44633</v>
      </c>
      <c r="C4600" s="118">
        <v>5</v>
      </c>
      <c r="D4600" s="119" t="s">
        <v>4215</v>
      </c>
    </row>
    <row r="4601" spans="1:4" s="178" customFormat="1" x14ac:dyDescent="0.25">
      <c r="A4601" s="107"/>
      <c r="B4601" s="232">
        <v>44633</v>
      </c>
      <c r="C4601" s="118">
        <v>2.5</v>
      </c>
      <c r="D4601" s="119" t="s">
        <v>10602</v>
      </c>
    </row>
    <row r="4602" spans="1:4" s="178" customFormat="1" x14ac:dyDescent="0.25">
      <c r="A4602" s="107"/>
      <c r="B4602" s="232">
        <v>44633</v>
      </c>
      <c r="C4602" s="118">
        <v>1</v>
      </c>
      <c r="D4602" s="119" t="s">
        <v>10603</v>
      </c>
    </row>
    <row r="4603" spans="1:4" s="178" customFormat="1" x14ac:dyDescent="0.25">
      <c r="A4603" s="107"/>
      <c r="B4603" s="232">
        <v>44633</v>
      </c>
      <c r="C4603" s="118">
        <v>2.04</v>
      </c>
      <c r="D4603" s="119" t="s">
        <v>2519</v>
      </c>
    </row>
    <row r="4604" spans="1:4" s="178" customFormat="1" x14ac:dyDescent="0.25">
      <c r="A4604" s="107"/>
      <c r="B4604" s="232">
        <v>44633</v>
      </c>
      <c r="C4604" s="118">
        <v>5</v>
      </c>
      <c r="D4604" s="119" t="s">
        <v>1459</v>
      </c>
    </row>
    <row r="4605" spans="1:4" s="178" customFormat="1" x14ac:dyDescent="0.25">
      <c r="A4605" s="107"/>
      <c r="B4605" s="232">
        <v>44633</v>
      </c>
      <c r="C4605" s="118">
        <v>1000</v>
      </c>
      <c r="D4605" s="119" t="s">
        <v>2992</v>
      </c>
    </row>
    <row r="4606" spans="1:4" s="178" customFormat="1" x14ac:dyDescent="0.25">
      <c r="A4606" s="107"/>
      <c r="B4606" s="232">
        <v>44633</v>
      </c>
      <c r="C4606" s="118">
        <v>1.1299999999999999</v>
      </c>
      <c r="D4606" s="119" t="s">
        <v>5288</v>
      </c>
    </row>
    <row r="4607" spans="1:4" s="178" customFormat="1" x14ac:dyDescent="0.25">
      <c r="A4607" s="107"/>
      <c r="B4607" s="232">
        <v>44633</v>
      </c>
      <c r="C4607" s="118">
        <v>5</v>
      </c>
      <c r="D4607" s="119" t="s">
        <v>10604</v>
      </c>
    </row>
    <row r="4608" spans="1:4" s="178" customFormat="1" x14ac:dyDescent="0.25">
      <c r="A4608" s="107"/>
      <c r="B4608" s="232">
        <v>44633</v>
      </c>
      <c r="C4608" s="118">
        <v>100</v>
      </c>
      <c r="D4608" s="119" t="s">
        <v>2118</v>
      </c>
    </row>
    <row r="4609" spans="1:4" s="178" customFormat="1" x14ac:dyDescent="0.25">
      <c r="A4609" s="107"/>
      <c r="B4609" s="232">
        <v>44633</v>
      </c>
      <c r="C4609" s="118">
        <v>1</v>
      </c>
      <c r="D4609" s="119" t="s">
        <v>10605</v>
      </c>
    </row>
    <row r="4610" spans="1:4" s="178" customFormat="1" x14ac:dyDescent="0.25">
      <c r="A4610" s="107"/>
      <c r="B4610" s="232">
        <v>44633</v>
      </c>
      <c r="C4610" s="118">
        <v>263.3</v>
      </c>
      <c r="D4610" s="119" t="s">
        <v>10606</v>
      </c>
    </row>
    <row r="4611" spans="1:4" s="178" customFormat="1" x14ac:dyDescent="0.25">
      <c r="A4611" s="107"/>
      <c r="B4611" s="232">
        <v>44633</v>
      </c>
      <c r="C4611" s="118">
        <v>500</v>
      </c>
      <c r="D4611" s="119" t="s">
        <v>688</v>
      </c>
    </row>
    <row r="4612" spans="1:4" s="178" customFormat="1" x14ac:dyDescent="0.25">
      <c r="A4612" s="107"/>
      <c r="B4612" s="232">
        <v>44633</v>
      </c>
      <c r="C4612" s="118">
        <v>3.07</v>
      </c>
      <c r="D4612" s="119" t="s">
        <v>3649</v>
      </c>
    </row>
    <row r="4613" spans="1:4" s="178" customFormat="1" x14ac:dyDescent="0.25">
      <c r="A4613" s="107"/>
      <c r="B4613" s="232">
        <v>44633</v>
      </c>
      <c r="C4613" s="118">
        <v>4.7300000000000004</v>
      </c>
      <c r="D4613" s="119" t="s">
        <v>9349</v>
      </c>
    </row>
    <row r="4614" spans="1:4" s="178" customFormat="1" x14ac:dyDescent="0.25">
      <c r="A4614" s="107"/>
      <c r="B4614" s="232">
        <v>44633</v>
      </c>
      <c r="C4614" s="118">
        <v>1</v>
      </c>
      <c r="D4614" s="119" t="s">
        <v>4097</v>
      </c>
    </row>
    <row r="4615" spans="1:4" s="178" customFormat="1" x14ac:dyDescent="0.25">
      <c r="A4615" s="107"/>
      <c r="B4615" s="232">
        <v>44633</v>
      </c>
      <c r="C4615" s="118">
        <v>42.12</v>
      </c>
      <c r="D4615" s="119" t="s">
        <v>10376</v>
      </c>
    </row>
    <row r="4616" spans="1:4" s="178" customFormat="1" x14ac:dyDescent="0.25">
      <c r="A4616" s="107"/>
      <c r="B4616" s="232">
        <v>44633</v>
      </c>
      <c r="C4616" s="118">
        <v>300</v>
      </c>
      <c r="D4616" s="119" t="s">
        <v>3441</v>
      </c>
    </row>
    <row r="4617" spans="1:4" s="178" customFormat="1" x14ac:dyDescent="0.25">
      <c r="A4617" s="107"/>
      <c r="B4617" s="232">
        <v>44633</v>
      </c>
      <c r="C4617" s="118">
        <v>2000</v>
      </c>
      <c r="D4617" s="119" t="s">
        <v>2461</v>
      </c>
    </row>
    <row r="4618" spans="1:4" s="178" customFormat="1" x14ac:dyDescent="0.25">
      <c r="A4618" s="107"/>
      <c r="B4618" s="232">
        <v>44633</v>
      </c>
      <c r="C4618" s="118">
        <v>4.7300000000000004</v>
      </c>
      <c r="D4618" s="119" t="s">
        <v>10607</v>
      </c>
    </row>
    <row r="4619" spans="1:4" s="178" customFormat="1" x14ac:dyDescent="0.25">
      <c r="A4619" s="107"/>
      <c r="B4619" s="232">
        <v>44633</v>
      </c>
      <c r="C4619" s="118">
        <v>100</v>
      </c>
      <c r="D4619" s="119" t="s">
        <v>5008</v>
      </c>
    </row>
    <row r="4620" spans="1:4" s="178" customFormat="1" x14ac:dyDescent="0.25">
      <c r="A4620" s="107"/>
      <c r="B4620" s="232">
        <v>44633</v>
      </c>
      <c r="C4620" s="118">
        <v>500</v>
      </c>
      <c r="D4620" s="119" t="s">
        <v>847</v>
      </c>
    </row>
    <row r="4621" spans="1:4" s="178" customFormat="1" x14ac:dyDescent="0.25">
      <c r="A4621" s="107"/>
      <c r="B4621" s="232">
        <v>44633</v>
      </c>
      <c r="C4621" s="118">
        <v>500</v>
      </c>
      <c r="D4621" s="119" t="s">
        <v>492</v>
      </c>
    </row>
    <row r="4622" spans="1:4" s="178" customFormat="1" x14ac:dyDescent="0.25">
      <c r="A4622" s="107"/>
      <c r="B4622" s="232">
        <v>44633</v>
      </c>
      <c r="C4622" s="118">
        <v>4</v>
      </c>
      <c r="D4622" s="119" t="s">
        <v>10608</v>
      </c>
    </row>
    <row r="4623" spans="1:4" s="178" customFormat="1" x14ac:dyDescent="0.25">
      <c r="A4623" s="107"/>
      <c r="B4623" s="232">
        <v>44633</v>
      </c>
      <c r="C4623" s="118">
        <v>1</v>
      </c>
      <c r="D4623" s="119" t="s">
        <v>10609</v>
      </c>
    </row>
    <row r="4624" spans="1:4" s="178" customFormat="1" x14ac:dyDescent="0.25">
      <c r="A4624" s="107"/>
      <c r="B4624" s="232">
        <v>44633</v>
      </c>
      <c r="C4624" s="118">
        <v>4.01</v>
      </c>
      <c r="D4624" s="119" t="s">
        <v>9360</v>
      </c>
    </row>
    <row r="4625" spans="1:4" s="178" customFormat="1" x14ac:dyDescent="0.25">
      <c r="A4625" s="107"/>
      <c r="B4625" s="232">
        <v>44633</v>
      </c>
      <c r="C4625" s="118">
        <v>1</v>
      </c>
      <c r="D4625" s="119" t="s">
        <v>3007</v>
      </c>
    </row>
    <row r="4626" spans="1:4" s="178" customFormat="1" x14ac:dyDescent="0.25">
      <c r="A4626" s="107"/>
      <c r="B4626" s="232">
        <v>44633</v>
      </c>
      <c r="C4626" s="118">
        <v>2</v>
      </c>
      <c r="D4626" s="119" t="s">
        <v>2704</v>
      </c>
    </row>
    <row r="4627" spans="1:4" s="178" customFormat="1" x14ac:dyDescent="0.25">
      <c r="A4627" s="107"/>
      <c r="B4627" s="232">
        <v>44633</v>
      </c>
      <c r="C4627" s="118">
        <v>5.32</v>
      </c>
      <c r="D4627" s="119" t="s">
        <v>10426</v>
      </c>
    </row>
    <row r="4628" spans="1:4" s="178" customFormat="1" x14ac:dyDescent="0.25">
      <c r="A4628" s="107"/>
      <c r="B4628" s="232">
        <v>44633</v>
      </c>
      <c r="C4628" s="118">
        <v>8.1999999999999993</v>
      </c>
      <c r="D4628" s="119" t="s">
        <v>1290</v>
      </c>
    </row>
    <row r="4629" spans="1:4" s="178" customFormat="1" x14ac:dyDescent="0.25">
      <c r="A4629" s="107"/>
      <c r="B4629" s="232">
        <v>44633</v>
      </c>
      <c r="C4629" s="118">
        <v>14.73</v>
      </c>
      <c r="D4629" s="119" t="s">
        <v>4627</v>
      </c>
    </row>
    <row r="4630" spans="1:4" s="178" customFormat="1" x14ac:dyDescent="0.25">
      <c r="A4630" s="107"/>
      <c r="B4630" s="232">
        <v>44633</v>
      </c>
      <c r="C4630" s="118">
        <v>30</v>
      </c>
      <c r="D4630" s="119" t="s">
        <v>1947</v>
      </c>
    </row>
    <row r="4631" spans="1:4" s="178" customFormat="1" x14ac:dyDescent="0.25">
      <c r="A4631" s="107"/>
      <c r="B4631" s="232">
        <v>44633</v>
      </c>
      <c r="C4631" s="118">
        <v>15.86</v>
      </c>
      <c r="D4631" s="119" t="s">
        <v>4207</v>
      </c>
    </row>
    <row r="4632" spans="1:4" s="178" customFormat="1" x14ac:dyDescent="0.25">
      <c r="A4632" s="107"/>
      <c r="B4632" s="232">
        <v>44633</v>
      </c>
      <c r="C4632" s="118">
        <v>5.92</v>
      </c>
      <c r="D4632" s="119" t="s">
        <v>10610</v>
      </c>
    </row>
    <row r="4633" spans="1:4" s="178" customFormat="1" x14ac:dyDescent="0.25">
      <c r="A4633" s="107"/>
      <c r="B4633" s="232">
        <v>44633</v>
      </c>
      <c r="C4633" s="118">
        <v>2</v>
      </c>
      <c r="D4633" s="119" t="s">
        <v>4404</v>
      </c>
    </row>
    <row r="4634" spans="1:4" s="178" customFormat="1" x14ac:dyDescent="0.25">
      <c r="A4634" s="107"/>
      <c r="B4634" s="232">
        <v>44633</v>
      </c>
      <c r="C4634" s="118">
        <v>4.53</v>
      </c>
      <c r="D4634" s="119" t="s">
        <v>10611</v>
      </c>
    </row>
    <row r="4635" spans="1:4" s="178" customFormat="1" x14ac:dyDescent="0.25">
      <c r="A4635" s="107"/>
      <c r="B4635" s="232">
        <v>44633</v>
      </c>
      <c r="C4635" s="118">
        <v>30</v>
      </c>
      <c r="D4635" s="119" t="s">
        <v>2547</v>
      </c>
    </row>
    <row r="4636" spans="1:4" s="178" customFormat="1" x14ac:dyDescent="0.25">
      <c r="A4636" s="107"/>
      <c r="B4636" s="232">
        <v>44633</v>
      </c>
      <c r="C4636" s="118">
        <v>9</v>
      </c>
      <c r="D4636" s="119" t="s">
        <v>2809</v>
      </c>
    </row>
    <row r="4637" spans="1:4" s="178" customFormat="1" x14ac:dyDescent="0.25">
      <c r="A4637" s="107"/>
      <c r="B4637" s="232">
        <v>44633</v>
      </c>
      <c r="C4637" s="118">
        <v>1</v>
      </c>
      <c r="D4637" s="119" t="s">
        <v>10612</v>
      </c>
    </row>
    <row r="4638" spans="1:4" s="178" customFormat="1" x14ac:dyDescent="0.25">
      <c r="A4638" s="107"/>
      <c r="B4638" s="232">
        <v>44633</v>
      </c>
      <c r="C4638" s="118">
        <v>100</v>
      </c>
      <c r="D4638" s="119" t="s">
        <v>10613</v>
      </c>
    </row>
    <row r="4639" spans="1:4" s="178" customFormat="1" x14ac:dyDescent="0.25">
      <c r="A4639" s="107"/>
      <c r="B4639" s="232">
        <v>44633</v>
      </c>
      <c r="C4639" s="118">
        <v>8</v>
      </c>
      <c r="D4639" s="119" t="s">
        <v>4963</v>
      </c>
    </row>
    <row r="4640" spans="1:4" s="178" customFormat="1" x14ac:dyDescent="0.25">
      <c r="A4640" s="107"/>
      <c r="B4640" s="232">
        <v>44633</v>
      </c>
      <c r="C4640" s="118">
        <v>50</v>
      </c>
      <c r="D4640" s="119" t="s">
        <v>21</v>
      </c>
    </row>
    <row r="4641" spans="1:4" s="178" customFormat="1" x14ac:dyDescent="0.25">
      <c r="A4641" s="107"/>
      <c r="B4641" s="232">
        <v>44633</v>
      </c>
      <c r="C4641" s="118">
        <v>14.73</v>
      </c>
      <c r="D4641" s="119" t="s">
        <v>10614</v>
      </c>
    </row>
    <row r="4642" spans="1:4" s="178" customFormat="1" x14ac:dyDescent="0.25">
      <c r="A4642" s="107"/>
      <c r="B4642" s="232">
        <v>44633</v>
      </c>
      <c r="C4642" s="118">
        <v>2.5099999999999998</v>
      </c>
      <c r="D4642" s="119" t="s">
        <v>1691</v>
      </c>
    </row>
    <row r="4643" spans="1:4" s="178" customFormat="1" x14ac:dyDescent="0.25">
      <c r="A4643" s="107"/>
      <c r="B4643" s="232">
        <v>44633</v>
      </c>
      <c r="C4643" s="118">
        <v>2</v>
      </c>
      <c r="D4643" s="119" t="s">
        <v>3358</v>
      </c>
    </row>
    <row r="4644" spans="1:4" s="178" customFormat="1" x14ac:dyDescent="0.25">
      <c r="A4644" s="107"/>
      <c r="B4644" s="232">
        <v>44633</v>
      </c>
      <c r="C4644" s="118">
        <v>4.7300000000000004</v>
      </c>
      <c r="D4644" s="119" t="s">
        <v>2455</v>
      </c>
    </row>
    <row r="4645" spans="1:4" s="178" customFormat="1" x14ac:dyDescent="0.25">
      <c r="A4645" s="107"/>
      <c r="B4645" s="232">
        <v>44633</v>
      </c>
      <c r="C4645" s="118">
        <v>250</v>
      </c>
      <c r="D4645" s="119" t="s">
        <v>3066</v>
      </c>
    </row>
    <row r="4646" spans="1:4" s="178" customFormat="1" x14ac:dyDescent="0.25">
      <c r="A4646" s="107"/>
      <c r="B4646" s="232">
        <v>44633</v>
      </c>
      <c r="C4646" s="118">
        <v>1.1299999999999999</v>
      </c>
      <c r="D4646" s="119" t="s">
        <v>10615</v>
      </c>
    </row>
    <row r="4647" spans="1:4" s="178" customFormat="1" x14ac:dyDescent="0.25">
      <c r="A4647" s="107"/>
      <c r="B4647" s="232">
        <v>44633</v>
      </c>
      <c r="C4647" s="118">
        <v>1</v>
      </c>
      <c r="D4647" s="119" t="s">
        <v>3013</v>
      </c>
    </row>
    <row r="4648" spans="1:4" s="178" customFormat="1" x14ac:dyDescent="0.25">
      <c r="A4648" s="107"/>
      <c r="B4648" s="232">
        <v>44633</v>
      </c>
      <c r="C4648" s="118">
        <v>2.17</v>
      </c>
      <c r="D4648" s="119" t="s">
        <v>9092</v>
      </c>
    </row>
    <row r="4649" spans="1:4" s="178" customFormat="1" x14ac:dyDescent="0.25">
      <c r="A4649" s="107"/>
      <c r="B4649" s="232">
        <v>44633</v>
      </c>
      <c r="C4649" s="118">
        <v>6.89</v>
      </c>
      <c r="D4649" s="119" t="s">
        <v>1804</v>
      </c>
    </row>
    <row r="4650" spans="1:4" s="178" customFormat="1" x14ac:dyDescent="0.25">
      <c r="A4650" s="107"/>
      <c r="B4650" s="232">
        <v>44633</v>
      </c>
      <c r="C4650" s="118">
        <v>200</v>
      </c>
      <c r="D4650" s="119" t="s">
        <v>10043</v>
      </c>
    </row>
    <row r="4651" spans="1:4" s="178" customFormat="1" x14ac:dyDescent="0.25">
      <c r="A4651" s="107"/>
      <c r="B4651" s="232">
        <v>44633</v>
      </c>
      <c r="C4651" s="118">
        <v>2</v>
      </c>
      <c r="D4651" s="119" t="s">
        <v>2058</v>
      </c>
    </row>
    <row r="4652" spans="1:4" s="178" customFormat="1" x14ac:dyDescent="0.25">
      <c r="A4652" s="107"/>
      <c r="B4652" s="232">
        <v>44633</v>
      </c>
      <c r="C4652" s="118">
        <v>2</v>
      </c>
      <c r="D4652" s="119" t="s">
        <v>5097</v>
      </c>
    </row>
    <row r="4653" spans="1:4" s="178" customFormat="1" x14ac:dyDescent="0.25">
      <c r="A4653" s="107"/>
      <c r="B4653" s="232">
        <v>44633</v>
      </c>
      <c r="C4653" s="118">
        <v>2000</v>
      </c>
      <c r="D4653" s="119" t="s">
        <v>10616</v>
      </c>
    </row>
    <row r="4654" spans="1:4" s="178" customFormat="1" x14ac:dyDescent="0.25">
      <c r="A4654" s="107"/>
      <c r="B4654" s="232">
        <v>44633</v>
      </c>
      <c r="C4654" s="118">
        <v>1</v>
      </c>
      <c r="D4654" s="119" t="s">
        <v>1025</v>
      </c>
    </row>
    <row r="4655" spans="1:4" s="178" customFormat="1" x14ac:dyDescent="0.25">
      <c r="A4655" s="107"/>
      <c r="B4655" s="232">
        <v>44633</v>
      </c>
      <c r="C4655" s="118">
        <v>1000</v>
      </c>
      <c r="D4655" s="119" t="s">
        <v>5232</v>
      </c>
    </row>
    <row r="4656" spans="1:4" s="178" customFormat="1" x14ac:dyDescent="0.25">
      <c r="A4656" s="107"/>
      <c r="B4656" s="232">
        <v>44633</v>
      </c>
      <c r="C4656" s="118">
        <v>4.51</v>
      </c>
      <c r="D4656" s="119" t="s">
        <v>2122</v>
      </c>
    </row>
    <row r="4657" spans="1:4" s="178" customFormat="1" x14ac:dyDescent="0.25">
      <c r="A4657" s="107"/>
      <c r="B4657" s="232">
        <v>44633</v>
      </c>
      <c r="C4657" s="118">
        <v>2</v>
      </c>
      <c r="D4657" s="119" t="s">
        <v>2075</v>
      </c>
    </row>
    <row r="4658" spans="1:4" s="178" customFormat="1" x14ac:dyDescent="0.25">
      <c r="A4658" s="107"/>
      <c r="B4658" s="232">
        <v>44633</v>
      </c>
      <c r="C4658" s="118">
        <v>18</v>
      </c>
      <c r="D4658" s="119" t="s">
        <v>10617</v>
      </c>
    </row>
    <row r="4659" spans="1:4" s="178" customFormat="1" x14ac:dyDescent="0.25">
      <c r="A4659" s="107"/>
      <c r="B4659" s="232">
        <v>44633</v>
      </c>
      <c r="C4659" s="118">
        <v>6</v>
      </c>
      <c r="D4659" s="119" t="s">
        <v>10618</v>
      </c>
    </row>
    <row r="4660" spans="1:4" s="178" customFormat="1" x14ac:dyDescent="0.25">
      <c r="A4660" s="107"/>
      <c r="B4660" s="232">
        <v>44633</v>
      </c>
      <c r="C4660" s="118">
        <v>1</v>
      </c>
      <c r="D4660" s="119" t="s">
        <v>10511</v>
      </c>
    </row>
    <row r="4661" spans="1:4" s="178" customFormat="1" x14ac:dyDescent="0.25">
      <c r="A4661" s="107"/>
      <c r="B4661" s="232">
        <v>44633</v>
      </c>
      <c r="C4661" s="118">
        <v>4.5999999999999996</v>
      </c>
      <c r="D4661" s="119" t="s">
        <v>1875</v>
      </c>
    </row>
    <row r="4662" spans="1:4" s="178" customFormat="1" x14ac:dyDescent="0.25">
      <c r="A4662" s="107"/>
      <c r="B4662" s="232">
        <v>44633</v>
      </c>
      <c r="C4662" s="118">
        <v>1000</v>
      </c>
      <c r="D4662" s="119" t="s">
        <v>863</v>
      </c>
    </row>
    <row r="4663" spans="1:4" s="178" customFormat="1" x14ac:dyDescent="0.25">
      <c r="A4663" s="107"/>
      <c r="B4663" s="232">
        <v>44633</v>
      </c>
      <c r="C4663" s="118">
        <v>130</v>
      </c>
      <c r="D4663" s="119" t="s">
        <v>2478</v>
      </c>
    </row>
    <row r="4664" spans="1:4" s="178" customFormat="1" x14ac:dyDescent="0.25">
      <c r="A4664" s="107"/>
      <c r="B4664" s="232">
        <v>44633</v>
      </c>
      <c r="C4664" s="118">
        <v>4.4800000000000004</v>
      </c>
      <c r="D4664" s="119" t="s">
        <v>10619</v>
      </c>
    </row>
    <row r="4665" spans="1:4" s="178" customFormat="1" x14ac:dyDescent="0.25">
      <c r="A4665" s="107"/>
      <c r="B4665" s="232">
        <v>44633</v>
      </c>
      <c r="C4665" s="118">
        <v>200</v>
      </c>
      <c r="D4665" s="119" t="s">
        <v>3844</v>
      </c>
    </row>
    <row r="4666" spans="1:4" s="178" customFormat="1" x14ac:dyDescent="0.25">
      <c r="A4666" s="107"/>
      <c r="B4666" s="232">
        <v>44633</v>
      </c>
      <c r="C4666" s="118">
        <v>12.25</v>
      </c>
      <c r="D4666" s="119" t="s">
        <v>10222</v>
      </c>
    </row>
    <row r="4667" spans="1:4" s="178" customFormat="1" x14ac:dyDescent="0.25">
      <c r="A4667" s="107"/>
      <c r="B4667" s="232">
        <v>44633</v>
      </c>
      <c r="C4667" s="118">
        <v>36.79</v>
      </c>
      <c r="D4667" s="119" t="s">
        <v>10620</v>
      </c>
    </row>
    <row r="4668" spans="1:4" s="178" customFormat="1" x14ac:dyDescent="0.25">
      <c r="A4668" s="107"/>
      <c r="B4668" s="232">
        <v>44633</v>
      </c>
      <c r="C4668" s="118">
        <v>7.99</v>
      </c>
      <c r="D4668" s="119" t="s">
        <v>711</v>
      </c>
    </row>
    <row r="4669" spans="1:4" s="178" customFormat="1" x14ac:dyDescent="0.25">
      <c r="A4669" s="107"/>
      <c r="B4669" s="232">
        <v>44633</v>
      </c>
      <c r="C4669" s="118">
        <v>50</v>
      </c>
      <c r="D4669" s="119" t="s">
        <v>1705</v>
      </c>
    </row>
    <row r="4670" spans="1:4" s="178" customFormat="1" x14ac:dyDescent="0.25">
      <c r="A4670" s="107"/>
      <c r="B4670" s="232">
        <v>44633</v>
      </c>
      <c r="C4670" s="118">
        <v>140</v>
      </c>
      <c r="D4670" s="119" t="s">
        <v>4834</v>
      </c>
    </row>
    <row r="4671" spans="1:4" s="178" customFormat="1" x14ac:dyDescent="0.25">
      <c r="A4671" s="107"/>
      <c r="B4671" s="232">
        <v>44633</v>
      </c>
      <c r="C4671" s="118">
        <v>6.9</v>
      </c>
      <c r="D4671" s="119" t="s">
        <v>4695</v>
      </c>
    </row>
    <row r="4672" spans="1:4" s="178" customFormat="1" x14ac:dyDescent="0.25">
      <c r="A4672" s="107"/>
      <c r="B4672" s="232">
        <v>44633</v>
      </c>
      <c r="C4672" s="118">
        <v>1.99</v>
      </c>
      <c r="D4672" s="119" t="s">
        <v>2832</v>
      </c>
    </row>
    <row r="4673" spans="1:4" s="178" customFormat="1" x14ac:dyDescent="0.25">
      <c r="A4673" s="107"/>
      <c r="B4673" s="232">
        <v>44633</v>
      </c>
      <c r="C4673" s="118">
        <v>14.73</v>
      </c>
      <c r="D4673" s="119" t="s">
        <v>10621</v>
      </c>
    </row>
    <row r="4674" spans="1:4" s="178" customFormat="1" x14ac:dyDescent="0.25">
      <c r="A4674" s="107"/>
      <c r="B4674" s="232">
        <v>44633</v>
      </c>
      <c r="C4674" s="118">
        <v>1.45</v>
      </c>
      <c r="D4674" s="119" t="s">
        <v>3271</v>
      </c>
    </row>
    <row r="4675" spans="1:4" s="178" customFormat="1" x14ac:dyDescent="0.25">
      <c r="A4675" s="107"/>
      <c r="B4675" s="232">
        <v>44633</v>
      </c>
      <c r="C4675" s="118">
        <v>1</v>
      </c>
      <c r="D4675" s="119" t="s">
        <v>10134</v>
      </c>
    </row>
    <row r="4676" spans="1:4" s="178" customFormat="1" x14ac:dyDescent="0.25">
      <c r="A4676" s="107"/>
      <c r="B4676" s="232">
        <v>44633</v>
      </c>
      <c r="C4676" s="118">
        <v>250</v>
      </c>
      <c r="D4676" s="119" t="s">
        <v>1904</v>
      </c>
    </row>
    <row r="4677" spans="1:4" s="178" customFormat="1" x14ac:dyDescent="0.25">
      <c r="A4677" s="107"/>
      <c r="B4677" s="232">
        <v>44633</v>
      </c>
      <c r="C4677" s="118">
        <v>100</v>
      </c>
      <c r="D4677" s="119" t="s">
        <v>2697</v>
      </c>
    </row>
    <row r="4678" spans="1:4" s="178" customFormat="1" x14ac:dyDescent="0.25">
      <c r="A4678" s="107"/>
      <c r="B4678" s="232">
        <v>44633</v>
      </c>
      <c r="C4678" s="118">
        <v>500</v>
      </c>
      <c r="D4678" s="119" t="s">
        <v>9828</v>
      </c>
    </row>
    <row r="4679" spans="1:4" s="178" customFormat="1" x14ac:dyDescent="0.25">
      <c r="A4679" s="107"/>
      <c r="B4679" s="232">
        <v>44633</v>
      </c>
      <c r="C4679" s="118">
        <v>4.78</v>
      </c>
      <c r="D4679" s="119" t="s">
        <v>8972</v>
      </c>
    </row>
    <row r="4680" spans="1:4" s="178" customFormat="1" x14ac:dyDescent="0.25">
      <c r="A4680" s="107"/>
      <c r="B4680" s="232">
        <v>44633</v>
      </c>
      <c r="C4680" s="118">
        <v>1.28</v>
      </c>
      <c r="D4680" s="119" t="s">
        <v>10622</v>
      </c>
    </row>
    <row r="4681" spans="1:4" s="178" customFormat="1" x14ac:dyDescent="0.25">
      <c r="A4681" s="107"/>
      <c r="B4681" s="232">
        <v>44633</v>
      </c>
      <c r="C4681" s="118">
        <v>18.149999999999999</v>
      </c>
      <c r="D4681" s="119" t="s">
        <v>3031</v>
      </c>
    </row>
    <row r="4682" spans="1:4" s="178" customFormat="1" x14ac:dyDescent="0.25">
      <c r="A4682" s="107"/>
      <c r="B4682" s="232">
        <v>44633</v>
      </c>
      <c r="C4682" s="118">
        <v>2</v>
      </c>
      <c r="D4682" s="119" t="s">
        <v>4413</v>
      </c>
    </row>
    <row r="4683" spans="1:4" s="178" customFormat="1" x14ac:dyDescent="0.25">
      <c r="A4683" s="107"/>
      <c r="B4683" s="232">
        <v>44633</v>
      </c>
      <c r="C4683" s="118">
        <v>6.75</v>
      </c>
      <c r="D4683" s="119" t="s">
        <v>4228</v>
      </c>
    </row>
    <row r="4684" spans="1:4" s="178" customFormat="1" x14ac:dyDescent="0.25">
      <c r="A4684" s="107"/>
      <c r="B4684" s="232">
        <v>44633</v>
      </c>
      <c r="C4684" s="118">
        <v>18.96</v>
      </c>
      <c r="D4684" s="119" t="s">
        <v>10623</v>
      </c>
    </row>
    <row r="4685" spans="1:4" s="178" customFormat="1" x14ac:dyDescent="0.25">
      <c r="A4685" s="107"/>
      <c r="B4685" s="232">
        <v>44633</v>
      </c>
      <c r="C4685" s="118">
        <v>41</v>
      </c>
      <c r="D4685" s="119" t="s">
        <v>4991</v>
      </c>
    </row>
    <row r="4686" spans="1:4" s="178" customFormat="1" x14ac:dyDescent="0.25">
      <c r="A4686" s="107"/>
      <c r="B4686" s="232">
        <v>44633</v>
      </c>
      <c r="C4686" s="118">
        <v>500</v>
      </c>
      <c r="D4686" s="119" t="s">
        <v>383</v>
      </c>
    </row>
    <row r="4687" spans="1:4" s="178" customFormat="1" x14ac:dyDescent="0.25">
      <c r="A4687" s="107"/>
      <c r="B4687" s="232">
        <v>44633</v>
      </c>
      <c r="C4687" s="118">
        <v>2000</v>
      </c>
      <c r="D4687" s="119" t="s">
        <v>3318</v>
      </c>
    </row>
    <row r="4688" spans="1:4" s="178" customFormat="1" x14ac:dyDescent="0.25">
      <c r="A4688" s="107"/>
      <c r="B4688" s="232">
        <v>44633</v>
      </c>
      <c r="C4688" s="118">
        <v>100</v>
      </c>
      <c r="D4688" s="119" t="s">
        <v>10516</v>
      </c>
    </row>
    <row r="4689" spans="1:4" s="178" customFormat="1" x14ac:dyDescent="0.25">
      <c r="A4689" s="107"/>
      <c r="B4689" s="232">
        <v>44633</v>
      </c>
      <c r="C4689" s="118">
        <v>7.9</v>
      </c>
      <c r="D4689" s="119" t="s">
        <v>3508</v>
      </c>
    </row>
    <row r="4690" spans="1:4" s="178" customFormat="1" x14ac:dyDescent="0.25">
      <c r="A4690" s="107"/>
      <c r="B4690" s="232">
        <v>44633</v>
      </c>
      <c r="C4690" s="118">
        <v>4</v>
      </c>
      <c r="D4690" s="119" t="s">
        <v>9931</v>
      </c>
    </row>
    <row r="4691" spans="1:4" s="178" customFormat="1" x14ac:dyDescent="0.25">
      <c r="A4691" s="107"/>
      <c r="B4691" s="232">
        <v>44633</v>
      </c>
      <c r="C4691" s="118">
        <v>8.18</v>
      </c>
      <c r="D4691" s="119" t="s">
        <v>4054</v>
      </c>
    </row>
    <row r="4692" spans="1:4" s="178" customFormat="1" x14ac:dyDescent="0.25">
      <c r="A4692" s="107"/>
      <c r="B4692" s="232">
        <v>44633</v>
      </c>
      <c r="C4692" s="118">
        <v>500</v>
      </c>
      <c r="D4692" s="119" t="s">
        <v>688</v>
      </c>
    </row>
    <row r="4693" spans="1:4" s="178" customFormat="1" x14ac:dyDescent="0.25">
      <c r="A4693" s="107"/>
      <c r="B4693" s="232">
        <v>44633</v>
      </c>
      <c r="C4693" s="118">
        <v>1</v>
      </c>
      <c r="D4693" s="119" t="s">
        <v>2152</v>
      </c>
    </row>
    <row r="4694" spans="1:4" s="178" customFormat="1" x14ac:dyDescent="0.25">
      <c r="A4694" s="107"/>
      <c r="B4694" s="232">
        <v>44633</v>
      </c>
      <c r="C4694" s="118">
        <v>4.7300000000000004</v>
      </c>
      <c r="D4694" s="119" t="s">
        <v>9108</v>
      </c>
    </row>
    <row r="4695" spans="1:4" s="178" customFormat="1" x14ac:dyDescent="0.25">
      <c r="A4695" s="107"/>
      <c r="B4695" s="232">
        <v>44633</v>
      </c>
      <c r="C4695" s="118">
        <v>1.53</v>
      </c>
      <c r="D4695" s="119" t="s">
        <v>2824</v>
      </c>
    </row>
    <row r="4696" spans="1:4" s="178" customFormat="1" x14ac:dyDescent="0.25">
      <c r="A4696" s="107"/>
      <c r="B4696" s="232">
        <v>44633</v>
      </c>
      <c r="C4696" s="118">
        <v>3.28</v>
      </c>
      <c r="D4696" s="119" t="s">
        <v>3490</v>
      </c>
    </row>
    <row r="4697" spans="1:4" s="178" customFormat="1" x14ac:dyDescent="0.25">
      <c r="A4697" s="107"/>
      <c r="B4697" s="232">
        <v>44633</v>
      </c>
      <c r="C4697" s="118">
        <v>22.5</v>
      </c>
      <c r="D4697" s="119" t="s">
        <v>4413</v>
      </c>
    </row>
    <row r="4698" spans="1:4" s="178" customFormat="1" x14ac:dyDescent="0.25">
      <c r="A4698" s="107"/>
      <c r="B4698" s="232">
        <v>44633</v>
      </c>
      <c r="C4698" s="118">
        <v>1</v>
      </c>
      <c r="D4698" s="119" t="s">
        <v>966</v>
      </c>
    </row>
    <row r="4699" spans="1:4" s="178" customFormat="1" x14ac:dyDescent="0.25">
      <c r="A4699" s="107"/>
      <c r="B4699" s="232">
        <v>44633</v>
      </c>
      <c r="C4699" s="118">
        <v>10000</v>
      </c>
      <c r="D4699" s="119" t="s">
        <v>2652</v>
      </c>
    </row>
    <row r="4700" spans="1:4" s="178" customFormat="1" x14ac:dyDescent="0.25">
      <c r="A4700" s="107"/>
      <c r="B4700" s="232">
        <v>44633</v>
      </c>
      <c r="C4700" s="118">
        <v>1000</v>
      </c>
      <c r="D4700" s="119" t="s">
        <v>3469</v>
      </c>
    </row>
    <row r="4701" spans="1:4" s="178" customFormat="1" x14ac:dyDescent="0.25">
      <c r="A4701" s="107"/>
      <c r="B4701" s="232">
        <v>44633</v>
      </c>
      <c r="C4701" s="118">
        <v>88</v>
      </c>
      <c r="D4701" s="119" t="s">
        <v>5149</v>
      </c>
    </row>
    <row r="4702" spans="1:4" s="178" customFormat="1" x14ac:dyDescent="0.25">
      <c r="A4702" s="107"/>
      <c r="B4702" s="232">
        <v>44633</v>
      </c>
      <c r="C4702" s="118">
        <v>1.64</v>
      </c>
      <c r="D4702" s="119" t="s">
        <v>4116</v>
      </c>
    </row>
    <row r="4703" spans="1:4" s="178" customFormat="1" x14ac:dyDescent="0.25">
      <c r="A4703" s="107"/>
      <c r="B4703" s="232">
        <v>44633</v>
      </c>
      <c r="C4703" s="118">
        <v>1500</v>
      </c>
      <c r="D4703" s="119" t="s">
        <v>2891</v>
      </c>
    </row>
    <row r="4704" spans="1:4" s="178" customFormat="1" x14ac:dyDescent="0.25">
      <c r="A4704" s="107"/>
      <c r="B4704" s="232">
        <v>44633</v>
      </c>
      <c r="C4704" s="118">
        <v>10</v>
      </c>
      <c r="D4704" s="119" t="s">
        <v>4969</v>
      </c>
    </row>
    <row r="4705" spans="1:4" s="178" customFormat="1" x14ac:dyDescent="0.25">
      <c r="A4705" s="107"/>
      <c r="B4705" s="232">
        <v>44633</v>
      </c>
      <c r="C4705" s="118">
        <v>28.6</v>
      </c>
      <c r="D4705" s="119" t="s">
        <v>10624</v>
      </c>
    </row>
    <row r="4706" spans="1:4" s="178" customFormat="1" x14ac:dyDescent="0.25">
      <c r="A4706" s="107"/>
      <c r="B4706" s="232">
        <v>44633</v>
      </c>
      <c r="C4706" s="118">
        <v>14</v>
      </c>
      <c r="D4706" s="119" t="s">
        <v>1888</v>
      </c>
    </row>
    <row r="4707" spans="1:4" s="178" customFormat="1" x14ac:dyDescent="0.25">
      <c r="A4707" s="107"/>
      <c r="B4707" s="232">
        <v>44633</v>
      </c>
      <c r="C4707" s="118">
        <v>6.61</v>
      </c>
      <c r="D4707" s="119" t="s">
        <v>308</v>
      </c>
    </row>
    <row r="4708" spans="1:4" s="178" customFormat="1" x14ac:dyDescent="0.25">
      <c r="A4708" s="107"/>
      <c r="B4708" s="232">
        <v>44633</v>
      </c>
      <c r="C4708" s="118">
        <v>10</v>
      </c>
      <c r="D4708" s="119" t="s">
        <v>5245</v>
      </c>
    </row>
    <row r="4709" spans="1:4" s="178" customFormat="1" x14ac:dyDescent="0.25">
      <c r="A4709" s="107"/>
      <c r="B4709" s="232">
        <v>44633</v>
      </c>
      <c r="C4709" s="118">
        <v>43.31</v>
      </c>
      <c r="D4709" s="119" t="s">
        <v>10625</v>
      </c>
    </row>
    <row r="4710" spans="1:4" s="178" customFormat="1" x14ac:dyDescent="0.25">
      <c r="A4710" s="107"/>
      <c r="B4710" s="232">
        <v>44633</v>
      </c>
      <c r="C4710" s="118">
        <v>9.2100000000000009</v>
      </c>
      <c r="D4710" s="119" t="s">
        <v>10470</v>
      </c>
    </row>
    <row r="4711" spans="1:4" s="178" customFormat="1" x14ac:dyDescent="0.25">
      <c r="A4711" s="107"/>
      <c r="B4711" s="232">
        <v>44633</v>
      </c>
      <c r="C4711" s="118">
        <v>14.36</v>
      </c>
      <c r="D4711" s="119" t="s">
        <v>10626</v>
      </c>
    </row>
    <row r="4712" spans="1:4" s="178" customFormat="1" x14ac:dyDescent="0.25">
      <c r="A4712" s="107"/>
      <c r="B4712" s="232">
        <v>44633</v>
      </c>
      <c r="C4712" s="118">
        <v>8.42</v>
      </c>
      <c r="D4712" s="119" t="s">
        <v>9323</v>
      </c>
    </row>
    <row r="4713" spans="1:4" s="178" customFormat="1" x14ac:dyDescent="0.25">
      <c r="A4713" s="107"/>
      <c r="B4713" s="232">
        <v>44633</v>
      </c>
      <c r="C4713" s="118">
        <v>49.65</v>
      </c>
      <c r="D4713" s="119" t="s">
        <v>9903</v>
      </c>
    </row>
    <row r="4714" spans="1:4" s="178" customFormat="1" x14ac:dyDescent="0.25">
      <c r="A4714" s="107"/>
      <c r="B4714" s="232">
        <v>44633</v>
      </c>
      <c r="C4714" s="118">
        <v>4.7300000000000004</v>
      </c>
      <c r="D4714" s="119" t="s">
        <v>3629</v>
      </c>
    </row>
    <row r="4715" spans="1:4" s="178" customFormat="1" x14ac:dyDescent="0.25">
      <c r="A4715" s="107"/>
      <c r="B4715" s="232">
        <v>44633</v>
      </c>
      <c r="C4715" s="118">
        <v>1</v>
      </c>
      <c r="D4715" s="119" t="s">
        <v>4363</v>
      </c>
    </row>
    <row r="4716" spans="1:4" s="178" customFormat="1" x14ac:dyDescent="0.25">
      <c r="A4716" s="107"/>
      <c r="B4716" s="232">
        <v>44633</v>
      </c>
      <c r="C4716" s="118">
        <v>1.17</v>
      </c>
      <c r="D4716" s="119" t="s">
        <v>1569</v>
      </c>
    </row>
    <row r="4717" spans="1:4" s="178" customFormat="1" x14ac:dyDescent="0.25">
      <c r="A4717" s="107"/>
      <c r="B4717" s="232">
        <v>44633</v>
      </c>
      <c r="C4717" s="118">
        <v>48.31</v>
      </c>
      <c r="D4717" s="119" t="s">
        <v>10066</v>
      </c>
    </row>
    <row r="4718" spans="1:4" s="178" customFormat="1" x14ac:dyDescent="0.25">
      <c r="A4718" s="107"/>
      <c r="B4718" s="232">
        <v>44633</v>
      </c>
      <c r="C4718" s="118">
        <v>10</v>
      </c>
      <c r="D4718" s="119" t="s">
        <v>1353</v>
      </c>
    </row>
    <row r="4719" spans="1:4" s="178" customFormat="1" x14ac:dyDescent="0.25">
      <c r="A4719" s="107"/>
      <c r="B4719" s="232">
        <v>44633</v>
      </c>
      <c r="C4719" s="118">
        <v>150</v>
      </c>
      <c r="D4719" s="119" t="s">
        <v>2787</v>
      </c>
    </row>
    <row r="4720" spans="1:4" s="178" customFormat="1" x14ac:dyDescent="0.25">
      <c r="A4720" s="107"/>
      <c r="B4720" s="232">
        <v>44633</v>
      </c>
      <c r="C4720" s="118">
        <v>7.82</v>
      </c>
      <c r="D4720" s="119" t="s">
        <v>5314</v>
      </c>
    </row>
    <row r="4721" spans="1:4" s="178" customFormat="1" x14ac:dyDescent="0.25">
      <c r="A4721" s="107"/>
      <c r="B4721" s="232">
        <v>44633</v>
      </c>
      <c r="C4721" s="118">
        <v>3000</v>
      </c>
      <c r="D4721" s="119" t="s">
        <v>1040</v>
      </c>
    </row>
    <row r="4722" spans="1:4" s="178" customFormat="1" x14ac:dyDescent="0.25">
      <c r="A4722" s="107"/>
      <c r="B4722" s="232">
        <v>44633</v>
      </c>
      <c r="C4722" s="118">
        <v>10</v>
      </c>
      <c r="D4722" s="119" t="s">
        <v>2306</v>
      </c>
    </row>
    <row r="4723" spans="1:4" s="178" customFormat="1" x14ac:dyDescent="0.25">
      <c r="A4723" s="107"/>
      <c r="B4723" s="232">
        <v>44633</v>
      </c>
      <c r="C4723" s="118">
        <v>500</v>
      </c>
      <c r="D4723" s="119" t="s">
        <v>2675</v>
      </c>
    </row>
    <row r="4724" spans="1:4" s="178" customFormat="1" x14ac:dyDescent="0.25">
      <c r="A4724" s="107"/>
      <c r="B4724" s="232">
        <v>44633</v>
      </c>
      <c r="C4724" s="118">
        <v>3000</v>
      </c>
      <c r="D4724" s="119" t="s">
        <v>10627</v>
      </c>
    </row>
    <row r="4725" spans="1:4" s="178" customFormat="1" x14ac:dyDescent="0.25">
      <c r="A4725" s="107"/>
      <c r="B4725" s="232">
        <v>44633</v>
      </c>
      <c r="C4725" s="118">
        <v>1</v>
      </c>
      <c r="D4725" s="119" t="s">
        <v>2460</v>
      </c>
    </row>
    <row r="4726" spans="1:4" s="178" customFormat="1" x14ac:dyDescent="0.25">
      <c r="A4726" s="107"/>
      <c r="B4726" s="232">
        <v>44633</v>
      </c>
      <c r="C4726" s="118">
        <v>6.45</v>
      </c>
      <c r="D4726" s="119" t="s">
        <v>4454</v>
      </c>
    </row>
    <row r="4727" spans="1:4" s="178" customFormat="1" x14ac:dyDescent="0.25">
      <c r="A4727" s="107"/>
      <c r="B4727" s="232">
        <v>44633</v>
      </c>
      <c r="C4727" s="118">
        <v>28.46</v>
      </c>
      <c r="D4727" s="119" t="s">
        <v>130</v>
      </c>
    </row>
    <row r="4728" spans="1:4" s="178" customFormat="1" x14ac:dyDescent="0.25">
      <c r="A4728" s="107"/>
      <c r="B4728" s="232">
        <v>44633</v>
      </c>
      <c r="C4728" s="118">
        <v>5</v>
      </c>
      <c r="D4728" s="119" t="s">
        <v>1726</v>
      </c>
    </row>
    <row r="4729" spans="1:4" s="178" customFormat="1" x14ac:dyDescent="0.25">
      <c r="A4729" s="107"/>
      <c r="B4729" s="232">
        <v>44633</v>
      </c>
      <c r="C4729" s="118">
        <v>21</v>
      </c>
      <c r="D4729" s="119" t="s">
        <v>10628</v>
      </c>
    </row>
    <row r="4730" spans="1:4" s="178" customFormat="1" x14ac:dyDescent="0.25">
      <c r="A4730" s="107"/>
      <c r="B4730" s="232">
        <v>44633</v>
      </c>
      <c r="C4730" s="118">
        <v>41.24</v>
      </c>
      <c r="D4730" s="119" t="s">
        <v>4801</v>
      </c>
    </row>
    <row r="4731" spans="1:4" s="178" customFormat="1" x14ac:dyDescent="0.25">
      <c r="A4731" s="107"/>
      <c r="B4731" s="232">
        <v>44633</v>
      </c>
      <c r="C4731" s="118">
        <v>113.66</v>
      </c>
      <c r="D4731" s="119" t="s">
        <v>711</v>
      </c>
    </row>
    <row r="4732" spans="1:4" s="178" customFormat="1" x14ac:dyDescent="0.25">
      <c r="A4732" s="107"/>
      <c r="B4732" s="232">
        <v>44633</v>
      </c>
      <c r="C4732" s="118">
        <v>9.09</v>
      </c>
      <c r="D4732" s="119" t="s">
        <v>10629</v>
      </c>
    </row>
    <row r="4733" spans="1:4" s="178" customFormat="1" x14ac:dyDescent="0.25">
      <c r="A4733" s="107"/>
      <c r="B4733" s="232">
        <v>44633</v>
      </c>
      <c r="C4733" s="118">
        <v>2022</v>
      </c>
      <c r="D4733" s="119" t="s">
        <v>4229</v>
      </c>
    </row>
    <row r="4734" spans="1:4" s="178" customFormat="1" x14ac:dyDescent="0.25">
      <c r="A4734" s="107"/>
      <c r="B4734" s="232">
        <v>44633</v>
      </c>
      <c r="C4734" s="118">
        <v>30</v>
      </c>
      <c r="D4734" s="119" t="s">
        <v>2179</v>
      </c>
    </row>
    <row r="4735" spans="1:4" s="178" customFormat="1" x14ac:dyDescent="0.25">
      <c r="A4735" s="107"/>
      <c r="B4735" s="232">
        <v>44633</v>
      </c>
      <c r="C4735" s="118">
        <v>2</v>
      </c>
      <c r="D4735" s="119" t="s">
        <v>2877</v>
      </c>
    </row>
    <row r="4736" spans="1:4" s="178" customFormat="1" x14ac:dyDescent="0.25">
      <c r="A4736" s="107"/>
      <c r="B4736" s="232">
        <v>44633</v>
      </c>
      <c r="C4736" s="118">
        <v>34</v>
      </c>
      <c r="D4736" s="119" t="s">
        <v>132</v>
      </c>
    </row>
    <row r="4737" spans="1:4" s="178" customFormat="1" x14ac:dyDescent="0.25">
      <c r="A4737" s="107"/>
      <c r="B4737" s="232">
        <v>44633</v>
      </c>
      <c r="C4737" s="118">
        <v>5.87</v>
      </c>
      <c r="D4737" s="119" t="s">
        <v>10129</v>
      </c>
    </row>
    <row r="4738" spans="1:4" s="178" customFormat="1" x14ac:dyDescent="0.25">
      <c r="A4738" s="107"/>
      <c r="B4738" s="232">
        <v>44633</v>
      </c>
      <c r="C4738" s="118">
        <v>1</v>
      </c>
      <c r="D4738" s="119" t="s">
        <v>10630</v>
      </c>
    </row>
    <row r="4739" spans="1:4" s="178" customFormat="1" x14ac:dyDescent="0.25">
      <c r="A4739" s="107"/>
      <c r="B4739" s="232">
        <v>44633</v>
      </c>
      <c r="C4739" s="118">
        <v>14.73</v>
      </c>
      <c r="D4739" s="119" t="s">
        <v>10631</v>
      </c>
    </row>
    <row r="4740" spans="1:4" s="178" customFormat="1" x14ac:dyDescent="0.25">
      <c r="A4740" s="107"/>
      <c r="B4740" s="232">
        <v>44633</v>
      </c>
      <c r="C4740" s="118">
        <v>700</v>
      </c>
      <c r="D4740" s="119" t="s">
        <v>175</v>
      </c>
    </row>
    <row r="4741" spans="1:4" s="178" customFormat="1" x14ac:dyDescent="0.25">
      <c r="A4741" s="107"/>
      <c r="B4741" s="232">
        <v>44633</v>
      </c>
      <c r="C4741" s="118">
        <v>11.05</v>
      </c>
      <c r="D4741" s="119" t="s">
        <v>1311</v>
      </c>
    </row>
    <row r="4742" spans="1:4" s="178" customFormat="1" x14ac:dyDescent="0.25">
      <c r="A4742" s="107"/>
      <c r="B4742" s="232">
        <v>44633</v>
      </c>
      <c r="C4742" s="118">
        <v>8.99</v>
      </c>
      <c r="D4742" s="119" t="s">
        <v>10632</v>
      </c>
    </row>
    <row r="4743" spans="1:4" s="178" customFormat="1" x14ac:dyDescent="0.25">
      <c r="A4743" s="107"/>
      <c r="B4743" s="232">
        <v>44633</v>
      </c>
      <c r="C4743" s="118">
        <v>500</v>
      </c>
      <c r="D4743" s="119" t="s">
        <v>10633</v>
      </c>
    </row>
    <row r="4744" spans="1:4" s="178" customFormat="1" x14ac:dyDescent="0.25">
      <c r="A4744" s="107"/>
      <c r="B4744" s="232">
        <v>44633</v>
      </c>
      <c r="C4744" s="118">
        <v>300</v>
      </c>
      <c r="D4744" s="119" t="s">
        <v>2043</v>
      </c>
    </row>
    <row r="4745" spans="1:4" s="178" customFormat="1" x14ac:dyDescent="0.25">
      <c r="A4745" s="107"/>
      <c r="B4745" s="232">
        <v>44633</v>
      </c>
      <c r="C4745" s="118">
        <v>6.07</v>
      </c>
      <c r="D4745" s="119" t="s">
        <v>5026</v>
      </c>
    </row>
    <row r="4746" spans="1:4" s="178" customFormat="1" x14ac:dyDescent="0.25">
      <c r="A4746" s="107"/>
      <c r="B4746" s="232">
        <v>44633</v>
      </c>
      <c r="C4746" s="118">
        <v>1.6</v>
      </c>
      <c r="D4746" s="119" t="s">
        <v>10634</v>
      </c>
    </row>
    <row r="4747" spans="1:4" s="178" customFormat="1" x14ac:dyDescent="0.25">
      <c r="A4747" s="107"/>
      <c r="B4747" s="232">
        <v>44633</v>
      </c>
      <c r="C4747" s="118">
        <v>15000</v>
      </c>
      <c r="D4747" s="119" t="s">
        <v>1528</v>
      </c>
    </row>
    <row r="4748" spans="1:4" s="178" customFormat="1" x14ac:dyDescent="0.25">
      <c r="A4748" s="107"/>
      <c r="B4748" s="232">
        <v>44633</v>
      </c>
      <c r="C4748" s="118">
        <v>2</v>
      </c>
      <c r="D4748" s="119" t="s">
        <v>3867</v>
      </c>
    </row>
    <row r="4749" spans="1:4" s="178" customFormat="1" x14ac:dyDescent="0.25">
      <c r="A4749" s="107"/>
      <c r="B4749" s="232">
        <v>44633</v>
      </c>
      <c r="C4749" s="118">
        <v>1</v>
      </c>
      <c r="D4749" s="119" t="s">
        <v>1476</v>
      </c>
    </row>
    <row r="4750" spans="1:4" s="178" customFormat="1" x14ac:dyDescent="0.25">
      <c r="A4750" s="107"/>
      <c r="B4750" s="232">
        <v>44633</v>
      </c>
      <c r="C4750" s="118">
        <v>4.2699999999999996</v>
      </c>
      <c r="D4750" s="119" t="s">
        <v>4065</v>
      </c>
    </row>
    <row r="4751" spans="1:4" s="178" customFormat="1" x14ac:dyDescent="0.25">
      <c r="A4751" s="107"/>
      <c r="B4751" s="232">
        <v>44633</v>
      </c>
      <c r="C4751" s="118">
        <v>1</v>
      </c>
      <c r="D4751" s="119" t="s">
        <v>3871</v>
      </c>
    </row>
    <row r="4752" spans="1:4" s="178" customFormat="1" x14ac:dyDescent="0.25">
      <c r="A4752" s="107"/>
      <c r="B4752" s="232">
        <v>44633</v>
      </c>
      <c r="C4752" s="118">
        <v>10</v>
      </c>
      <c r="D4752" s="119" t="s">
        <v>9034</v>
      </c>
    </row>
    <row r="4753" spans="1:4" s="178" customFormat="1" x14ac:dyDescent="0.25">
      <c r="A4753" s="107"/>
      <c r="B4753" s="232">
        <v>44633</v>
      </c>
      <c r="C4753" s="118">
        <v>1</v>
      </c>
      <c r="D4753" s="119" t="s">
        <v>393</v>
      </c>
    </row>
    <row r="4754" spans="1:4" s="178" customFormat="1" x14ac:dyDescent="0.25">
      <c r="A4754" s="107"/>
      <c r="B4754" s="232">
        <v>44633</v>
      </c>
      <c r="C4754" s="118">
        <v>100</v>
      </c>
      <c r="D4754" s="119" t="s">
        <v>4863</v>
      </c>
    </row>
    <row r="4755" spans="1:4" s="178" customFormat="1" x14ac:dyDescent="0.25">
      <c r="A4755" s="107"/>
      <c r="B4755" s="232">
        <v>44633</v>
      </c>
      <c r="C4755" s="118">
        <v>11</v>
      </c>
      <c r="D4755" s="119" t="s">
        <v>4563</v>
      </c>
    </row>
    <row r="4756" spans="1:4" s="178" customFormat="1" x14ac:dyDescent="0.25">
      <c r="A4756" s="107"/>
      <c r="B4756" s="232">
        <v>44633</v>
      </c>
      <c r="C4756" s="118">
        <v>3</v>
      </c>
      <c r="D4756" s="119" t="s">
        <v>2912</v>
      </c>
    </row>
    <row r="4757" spans="1:4" s="178" customFormat="1" x14ac:dyDescent="0.25">
      <c r="A4757" s="107"/>
      <c r="B4757" s="232">
        <v>44633</v>
      </c>
      <c r="C4757" s="118">
        <v>47.41</v>
      </c>
      <c r="D4757" s="119" t="s">
        <v>1105</v>
      </c>
    </row>
    <row r="4758" spans="1:4" s="178" customFormat="1" x14ac:dyDescent="0.25">
      <c r="A4758" s="107"/>
      <c r="B4758" s="232">
        <v>44633</v>
      </c>
      <c r="C4758" s="118">
        <v>211</v>
      </c>
      <c r="D4758" s="119" t="s">
        <v>2668</v>
      </c>
    </row>
    <row r="4759" spans="1:4" s="178" customFormat="1" x14ac:dyDescent="0.25">
      <c r="A4759" s="107"/>
      <c r="B4759" s="232">
        <v>44633</v>
      </c>
      <c r="C4759" s="118">
        <v>393</v>
      </c>
      <c r="D4759" s="119" t="s">
        <v>4755</v>
      </c>
    </row>
    <row r="4760" spans="1:4" s="178" customFormat="1" x14ac:dyDescent="0.25">
      <c r="A4760" s="107"/>
      <c r="B4760" s="232">
        <v>44633</v>
      </c>
      <c r="C4760" s="118">
        <v>2</v>
      </c>
      <c r="D4760" s="119" t="s">
        <v>3202</v>
      </c>
    </row>
    <row r="4761" spans="1:4" s="178" customFormat="1" x14ac:dyDescent="0.25">
      <c r="A4761" s="107"/>
      <c r="B4761" s="232">
        <v>44633</v>
      </c>
      <c r="C4761" s="118">
        <v>1500</v>
      </c>
      <c r="D4761" s="119" t="s">
        <v>5358</v>
      </c>
    </row>
    <row r="4762" spans="1:4" s="178" customFormat="1" x14ac:dyDescent="0.25">
      <c r="A4762" s="107"/>
      <c r="B4762" s="232">
        <v>44633</v>
      </c>
      <c r="C4762" s="118">
        <v>96</v>
      </c>
      <c r="D4762" s="119" t="s">
        <v>3758</v>
      </c>
    </row>
    <row r="4763" spans="1:4" s="178" customFormat="1" x14ac:dyDescent="0.25">
      <c r="A4763" s="107"/>
      <c r="B4763" s="232">
        <v>44633</v>
      </c>
      <c r="C4763" s="118">
        <v>36.25</v>
      </c>
      <c r="D4763" s="119" t="s">
        <v>10470</v>
      </c>
    </row>
    <row r="4764" spans="1:4" s="178" customFormat="1" x14ac:dyDescent="0.25">
      <c r="A4764" s="107"/>
      <c r="B4764" s="232">
        <v>44633</v>
      </c>
      <c r="C4764" s="118">
        <v>5.7</v>
      </c>
      <c r="D4764" s="119" t="s">
        <v>10635</v>
      </c>
    </row>
    <row r="4765" spans="1:4" s="178" customFormat="1" x14ac:dyDescent="0.25">
      <c r="A4765" s="107"/>
      <c r="B4765" s="232">
        <v>44633</v>
      </c>
      <c r="C4765" s="118">
        <v>8.5</v>
      </c>
      <c r="D4765" s="119" t="s">
        <v>9988</v>
      </c>
    </row>
    <row r="4766" spans="1:4" s="178" customFormat="1" x14ac:dyDescent="0.25">
      <c r="A4766" s="107"/>
      <c r="B4766" s="232">
        <v>44633</v>
      </c>
      <c r="C4766" s="118">
        <v>929</v>
      </c>
      <c r="D4766" s="119" t="s">
        <v>3465</v>
      </c>
    </row>
    <row r="4767" spans="1:4" s="178" customFormat="1" x14ac:dyDescent="0.25">
      <c r="A4767" s="107"/>
      <c r="B4767" s="232">
        <v>44633</v>
      </c>
      <c r="C4767" s="118">
        <v>326</v>
      </c>
      <c r="D4767" s="119" t="s">
        <v>3475</v>
      </c>
    </row>
    <row r="4768" spans="1:4" s="178" customFormat="1" x14ac:dyDescent="0.25">
      <c r="A4768" s="107"/>
      <c r="B4768" s="232">
        <v>44633</v>
      </c>
      <c r="C4768" s="118">
        <v>758</v>
      </c>
      <c r="D4768" s="119" t="s">
        <v>3453</v>
      </c>
    </row>
    <row r="4769" spans="1:4" s="178" customFormat="1" x14ac:dyDescent="0.25">
      <c r="A4769" s="107"/>
      <c r="B4769" s="232">
        <v>44633</v>
      </c>
      <c r="C4769" s="118">
        <v>167</v>
      </c>
      <c r="D4769" s="119" t="s">
        <v>4552</v>
      </c>
    </row>
    <row r="4770" spans="1:4" s="178" customFormat="1" x14ac:dyDescent="0.25">
      <c r="A4770" s="107"/>
      <c r="B4770" s="232">
        <v>44633</v>
      </c>
      <c r="C4770" s="118">
        <v>617</v>
      </c>
      <c r="D4770" s="119" t="s">
        <v>872</v>
      </c>
    </row>
    <row r="4771" spans="1:4" s="178" customFormat="1" x14ac:dyDescent="0.25">
      <c r="A4771" s="107"/>
      <c r="B4771" s="232">
        <v>44633</v>
      </c>
      <c r="C4771" s="118">
        <v>12</v>
      </c>
      <c r="D4771" s="119" t="s">
        <v>3452</v>
      </c>
    </row>
    <row r="4772" spans="1:4" s="178" customFormat="1" x14ac:dyDescent="0.25">
      <c r="A4772" s="107"/>
      <c r="B4772" s="232">
        <v>44633</v>
      </c>
      <c r="C4772" s="118">
        <v>483</v>
      </c>
      <c r="D4772" s="119" t="s">
        <v>3467</v>
      </c>
    </row>
    <row r="4773" spans="1:4" s="178" customFormat="1" x14ac:dyDescent="0.25">
      <c r="A4773" s="107"/>
      <c r="B4773" s="232">
        <v>44633</v>
      </c>
      <c r="C4773" s="118">
        <v>636</v>
      </c>
      <c r="D4773" s="119" t="s">
        <v>420</v>
      </c>
    </row>
    <row r="4774" spans="1:4" s="178" customFormat="1" x14ac:dyDescent="0.25">
      <c r="A4774" s="107"/>
      <c r="B4774" s="232">
        <v>44633</v>
      </c>
      <c r="C4774" s="118">
        <v>10</v>
      </c>
      <c r="D4774" s="119" t="s">
        <v>2239</v>
      </c>
    </row>
    <row r="4775" spans="1:4" s="178" customFormat="1" x14ac:dyDescent="0.25">
      <c r="A4775" s="107"/>
      <c r="B4775" s="232">
        <v>44633</v>
      </c>
      <c r="C4775" s="118">
        <v>4</v>
      </c>
      <c r="D4775" s="119" t="s">
        <v>10636</v>
      </c>
    </row>
    <row r="4776" spans="1:4" s="178" customFormat="1" x14ac:dyDescent="0.25">
      <c r="A4776" s="107"/>
      <c r="B4776" s="232">
        <v>44633</v>
      </c>
      <c r="C4776" s="118">
        <v>84</v>
      </c>
      <c r="D4776" s="119" t="s">
        <v>3461</v>
      </c>
    </row>
    <row r="4777" spans="1:4" s="178" customFormat="1" x14ac:dyDescent="0.25">
      <c r="A4777" s="107"/>
      <c r="B4777" s="232">
        <v>44633</v>
      </c>
      <c r="C4777" s="118">
        <v>128</v>
      </c>
      <c r="D4777" s="119" t="s">
        <v>1424</v>
      </c>
    </row>
    <row r="4778" spans="1:4" s="178" customFormat="1" x14ac:dyDescent="0.25">
      <c r="A4778" s="107"/>
      <c r="B4778" s="232">
        <v>44633</v>
      </c>
      <c r="C4778" s="118">
        <v>711</v>
      </c>
      <c r="D4778" s="119" t="s">
        <v>4088</v>
      </c>
    </row>
    <row r="4779" spans="1:4" s="178" customFormat="1" x14ac:dyDescent="0.25">
      <c r="A4779" s="107"/>
      <c r="B4779" s="232">
        <v>44633</v>
      </c>
      <c r="C4779" s="118">
        <v>425</v>
      </c>
      <c r="D4779" s="119" t="s">
        <v>2315</v>
      </c>
    </row>
    <row r="4780" spans="1:4" s="178" customFormat="1" x14ac:dyDescent="0.25">
      <c r="A4780" s="107"/>
      <c r="B4780" s="232">
        <v>44633</v>
      </c>
      <c r="C4780" s="118">
        <v>135</v>
      </c>
      <c r="D4780" s="119" t="s">
        <v>3474</v>
      </c>
    </row>
    <row r="4781" spans="1:4" s="178" customFormat="1" x14ac:dyDescent="0.25">
      <c r="A4781" s="107"/>
      <c r="B4781" s="232">
        <v>44633</v>
      </c>
      <c r="C4781" s="118">
        <v>166</v>
      </c>
      <c r="D4781" s="119" t="s">
        <v>3460</v>
      </c>
    </row>
    <row r="4782" spans="1:4" s="178" customFormat="1" x14ac:dyDescent="0.25">
      <c r="A4782" s="107"/>
      <c r="B4782" s="232">
        <v>44633</v>
      </c>
      <c r="C4782" s="118">
        <v>2913</v>
      </c>
      <c r="D4782" s="119" t="s">
        <v>3458</v>
      </c>
    </row>
    <row r="4783" spans="1:4" s="178" customFormat="1" x14ac:dyDescent="0.25">
      <c r="A4783" s="107"/>
      <c r="B4783" s="232">
        <v>44633</v>
      </c>
      <c r="C4783" s="118">
        <v>401</v>
      </c>
      <c r="D4783" s="119" t="s">
        <v>570</v>
      </c>
    </row>
    <row r="4784" spans="1:4" s="178" customFormat="1" x14ac:dyDescent="0.25">
      <c r="A4784" s="107"/>
      <c r="B4784" s="232">
        <v>44633</v>
      </c>
      <c r="C4784" s="118">
        <v>371</v>
      </c>
      <c r="D4784" s="119" t="s">
        <v>905</v>
      </c>
    </row>
    <row r="4785" spans="1:4" s="178" customFormat="1" x14ac:dyDescent="0.25">
      <c r="A4785" s="107"/>
      <c r="B4785" s="232">
        <v>44633</v>
      </c>
      <c r="C4785" s="118">
        <v>285</v>
      </c>
      <c r="D4785" s="119" t="s">
        <v>1875</v>
      </c>
    </row>
    <row r="4786" spans="1:4" s="178" customFormat="1" x14ac:dyDescent="0.25">
      <c r="A4786" s="107"/>
      <c r="B4786" s="232">
        <v>44633</v>
      </c>
      <c r="C4786" s="118">
        <v>8.24</v>
      </c>
      <c r="D4786" s="119" t="s">
        <v>3129</v>
      </c>
    </row>
    <row r="4787" spans="1:4" s="178" customFormat="1" x14ac:dyDescent="0.25">
      <c r="A4787" s="107"/>
      <c r="B4787" s="232">
        <v>44633</v>
      </c>
      <c r="C4787" s="118">
        <v>98</v>
      </c>
      <c r="D4787" s="119" t="s">
        <v>3456</v>
      </c>
    </row>
    <row r="4788" spans="1:4" s="178" customFormat="1" x14ac:dyDescent="0.25">
      <c r="A4788" s="107"/>
      <c r="B4788" s="232">
        <v>44633</v>
      </c>
      <c r="C4788" s="118">
        <v>8</v>
      </c>
      <c r="D4788" s="119" t="s">
        <v>2428</v>
      </c>
    </row>
    <row r="4789" spans="1:4" s="178" customFormat="1" x14ac:dyDescent="0.25">
      <c r="A4789" s="107"/>
      <c r="B4789" s="232">
        <v>44633</v>
      </c>
      <c r="C4789" s="118">
        <v>173</v>
      </c>
      <c r="D4789" s="119" t="s">
        <v>3473</v>
      </c>
    </row>
    <row r="4790" spans="1:4" s="178" customFormat="1" x14ac:dyDescent="0.25">
      <c r="A4790" s="107"/>
      <c r="B4790" s="232">
        <v>44633</v>
      </c>
      <c r="C4790" s="118">
        <v>624</v>
      </c>
      <c r="D4790" s="119" t="s">
        <v>966</v>
      </c>
    </row>
    <row r="4791" spans="1:4" s="178" customFormat="1" x14ac:dyDescent="0.25">
      <c r="A4791" s="107"/>
      <c r="B4791" s="232">
        <v>44633</v>
      </c>
      <c r="C4791" s="118">
        <v>25</v>
      </c>
      <c r="D4791" s="119" t="s">
        <v>1637</v>
      </c>
    </row>
    <row r="4792" spans="1:4" s="178" customFormat="1" x14ac:dyDescent="0.25">
      <c r="A4792" s="107"/>
      <c r="B4792" s="232">
        <v>44633</v>
      </c>
      <c r="C4792" s="118">
        <v>109</v>
      </c>
      <c r="D4792" s="119" t="s">
        <v>4684</v>
      </c>
    </row>
    <row r="4793" spans="1:4" s="178" customFormat="1" x14ac:dyDescent="0.25">
      <c r="A4793" s="107"/>
      <c r="B4793" s="232">
        <v>44633</v>
      </c>
      <c r="C4793" s="118">
        <v>90</v>
      </c>
      <c r="D4793" s="119" t="s">
        <v>4634</v>
      </c>
    </row>
    <row r="4794" spans="1:4" s="178" customFormat="1" x14ac:dyDescent="0.25">
      <c r="A4794" s="107"/>
      <c r="B4794" s="232">
        <v>44633</v>
      </c>
      <c r="C4794" s="118">
        <v>335</v>
      </c>
      <c r="D4794" s="119" t="s">
        <v>961</v>
      </c>
    </row>
    <row r="4795" spans="1:4" s="178" customFormat="1" x14ac:dyDescent="0.25">
      <c r="A4795" s="107"/>
      <c r="B4795" s="232">
        <v>44633</v>
      </c>
      <c r="C4795" s="118">
        <v>117</v>
      </c>
      <c r="D4795" s="119" t="s">
        <v>1435</v>
      </c>
    </row>
    <row r="4796" spans="1:4" s="178" customFormat="1" x14ac:dyDescent="0.25">
      <c r="A4796" s="107"/>
      <c r="B4796" s="232">
        <v>44633</v>
      </c>
      <c r="C4796" s="118">
        <v>6.28</v>
      </c>
      <c r="D4796" s="119" t="s">
        <v>4727</v>
      </c>
    </row>
    <row r="4797" spans="1:4" s="178" customFormat="1" x14ac:dyDescent="0.25">
      <c r="A4797" s="107"/>
      <c r="B4797" s="232">
        <v>44633</v>
      </c>
      <c r="C4797" s="118">
        <v>217</v>
      </c>
      <c r="D4797" s="119" t="s">
        <v>1870</v>
      </c>
    </row>
    <row r="4798" spans="1:4" s="178" customFormat="1" x14ac:dyDescent="0.25">
      <c r="A4798" s="107"/>
      <c r="B4798" s="232">
        <v>44633</v>
      </c>
      <c r="C4798" s="118">
        <v>42</v>
      </c>
      <c r="D4798" s="119" t="s">
        <v>1279</v>
      </c>
    </row>
    <row r="4799" spans="1:4" s="178" customFormat="1" x14ac:dyDescent="0.25">
      <c r="A4799" s="107"/>
      <c r="B4799" s="232">
        <v>44633</v>
      </c>
      <c r="C4799" s="118">
        <v>89</v>
      </c>
      <c r="D4799" s="119" t="s">
        <v>1702</v>
      </c>
    </row>
    <row r="4800" spans="1:4" s="178" customFormat="1" x14ac:dyDescent="0.25">
      <c r="A4800" s="107"/>
      <c r="B4800" s="232">
        <v>44633</v>
      </c>
      <c r="C4800" s="118">
        <v>3</v>
      </c>
      <c r="D4800" s="119" t="s">
        <v>2568</v>
      </c>
    </row>
    <row r="4801" spans="1:4" s="178" customFormat="1" x14ac:dyDescent="0.25">
      <c r="A4801" s="107"/>
      <c r="B4801" s="232">
        <v>44633</v>
      </c>
      <c r="C4801" s="118">
        <v>401</v>
      </c>
      <c r="D4801" s="119" t="s">
        <v>4934</v>
      </c>
    </row>
    <row r="4802" spans="1:4" s="178" customFormat="1" x14ac:dyDescent="0.25">
      <c r="A4802" s="107"/>
      <c r="B4802" s="232">
        <v>44633</v>
      </c>
      <c r="C4802" s="118">
        <v>1244</v>
      </c>
      <c r="D4802" s="119" t="s">
        <v>4798</v>
      </c>
    </row>
    <row r="4803" spans="1:4" s="178" customFormat="1" x14ac:dyDescent="0.25">
      <c r="A4803" s="107"/>
      <c r="B4803" s="232">
        <v>44633</v>
      </c>
      <c r="C4803" s="118">
        <v>6</v>
      </c>
      <c r="D4803" s="119" t="s">
        <v>10637</v>
      </c>
    </row>
    <row r="4804" spans="1:4" s="178" customFormat="1" x14ac:dyDescent="0.25">
      <c r="A4804" s="107"/>
      <c r="B4804" s="232">
        <v>44633</v>
      </c>
      <c r="C4804" s="118">
        <v>338</v>
      </c>
      <c r="D4804" s="119" t="s">
        <v>2413</v>
      </c>
    </row>
    <row r="4805" spans="1:4" s="178" customFormat="1" x14ac:dyDescent="0.25">
      <c r="A4805" s="107"/>
      <c r="B4805" s="232">
        <v>44633</v>
      </c>
      <c r="C4805" s="118">
        <v>49</v>
      </c>
      <c r="D4805" s="119" t="s">
        <v>3476</v>
      </c>
    </row>
    <row r="4806" spans="1:4" s="178" customFormat="1" x14ac:dyDescent="0.25">
      <c r="A4806" s="107"/>
      <c r="B4806" s="232">
        <v>44633</v>
      </c>
      <c r="C4806" s="118">
        <v>136</v>
      </c>
      <c r="D4806" s="119" t="s">
        <v>2377</v>
      </c>
    </row>
    <row r="4807" spans="1:4" s="178" customFormat="1" x14ac:dyDescent="0.25">
      <c r="A4807" s="107"/>
      <c r="B4807" s="232">
        <v>44633</v>
      </c>
      <c r="C4807" s="118">
        <v>352</v>
      </c>
      <c r="D4807" s="119" t="s">
        <v>2121</v>
      </c>
    </row>
    <row r="4808" spans="1:4" s="178" customFormat="1" x14ac:dyDescent="0.25">
      <c r="A4808" s="107"/>
      <c r="B4808" s="232">
        <v>44633</v>
      </c>
      <c r="C4808" s="118">
        <v>653</v>
      </c>
      <c r="D4808" s="119" t="s">
        <v>1193</v>
      </c>
    </row>
    <row r="4809" spans="1:4" s="178" customFormat="1" x14ac:dyDescent="0.25">
      <c r="A4809" s="107"/>
      <c r="B4809" s="232">
        <v>44633</v>
      </c>
      <c r="C4809" s="118">
        <v>1109</v>
      </c>
      <c r="D4809" s="119" t="s">
        <v>1156</v>
      </c>
    </row>
    <row r="4810" spans="1:4" s="178" customFormat="1" x14ac:dyDescent="0.25">
      <c r="A4810" s="107"/>
      <c r="B4810" s="232">
        <v>44633</v>
      </c>
      <c r="C4810" s="118">
        <v>118</v>
      </c>
      <c r="D4810" s="119" t="s">
        <v>2012</v>
      </c>
    </row>
    <row r="4811" spans="1:4" s="178" customFormat="1" x14ac:dyDescent="0.25">
      <c r="A4811" s="107"/>
      <c r="B4811" s="232">
        <v>44633</v>
      </c>
      <c r="C4811" s="118">
        <v>1.8</v>
      </c>
      <c r="D4811" s="119" t="s">
        <v>10638</v>
      </c>
    </row>
    <row r="4812" spans="1:4" s="178" customFormat="1" x14ac:dyDescent="0.25">
      <c r="A4812" s="107"/>
      <c r="B4812" s="232">
        <v>44633</v>
      </c>
      <c r="C4812" s="118">
        <v>2</v>
      </c>
      <c r="D4812" s="119" t="s">
        <v>10639</v>
      </c>
    </row>
    <row r="4813" spans="1:4" s="178" customFormat="1" x14ac:dyDescent="0.25">
      <c r="A4813" s="107"/>
      <c r="B4813" s="232">
        <v>44633</v>
      </c>
      <c r="C4813" s="118">
        <v>6.78</v>
      </c>
      <c r="D4813" s="119" t="s">
        <v>10640</v>
      </c>
    </row>
    <row r="4814" spans="1:4" s="178" customFormat="1" x14ac:dyDescent="0.25">
      <c r="A4814" s="107"/>
      <c r="B4814" s="232">
        <v>44633</v>
      </c>
      <c r="C4814" s="118">
        <v>41.55</v>
      </c>
      <c r="D4814" s="119" t="s">
        <v>3040</v>
      </c>
    </row>
    <row r="4815" spans="1:4" s="178" customFormat="1" x14ac:dyDescent="0.25">
      <c r="A4815" s="107"/>
      <c r="B4815" s="232">
        <v>44633</v>
      </c>
      <c r="C4815" s="118">
        <v>73</v>
      </c>
      <c r="D4815" s="119" t="s">
        <v>2411</v>
      </c>
    </row>
    <row r="4816" spans="1:4" s="178" customFormat="1" x14ac:dyDescent="0.25">
      <c r="A4816" s="107"/>
      <c r="B4816" s="232">
        <v>44633</v>
      </c>
      <c r="C4816" s="118">
        <v>450</v>
      </c>
      <c r="D4816" s="119" t="s">
        <v>2023</v>
      </c>
    </row>
    <row r="4817" spans="1:4" s="178" customFormat="1" x14ac:dyDescent="0.25">
      <c r="A4817" s="107"/>
      <c r="B4817" s="232">
        <v>44633</v>
      </c>
      <c r="C4817" s="118">
        <v>1</v>
      </c>
      <c r="D4817" s="119" t="s">
        <v>9236</v>
      </c>
    </row>
    <row r="4818" spans="1:4" s="178" customFormat="1" x14ac:dyDescent="0.25">
      <c r="A4818" s="107"/>
      <c r="B4818" s="232">
        <v>44633</v>
      </c>
      <c r="C4818" s="118">
        <v>2.5</v>
      </c>
      <c r="D4818" s="119" t="s">
        <v>3780</v>
      </c>
    </row>
    <row r="4819" spans="1:4" s="178" customFormat="1" x14ac:dyDescent="0.25">
      <c r="A4819" s="107"/>
      <c r="B4819" s="232">
        <v>44633</v>
      </c>
      <c r="C4819" s="118">
        <v>247</v>
      </c>
      <c r="D4819" s="119" t="s">
        <v>2615</v>
      </c>
    </row>
    <row r="4820" spans="1:4" s="178" customFormat="1" x14ac:dyDescent="0.25">
      <c r="A4820" s="107"/>
      <c r="B4820" s="232">
        <v>44633</v>
      </c>
      <c r="C4820" s="118">
        <v>14.73</v>
      </c>
      <c r="D4820" s="119" t="s">
        <v>2155</v>
      </c>
    </row>
    <row r="4821" spans="1:4" s="178" customFormat="1" x14ac:dyDescent="0.25">
      <c r="A4821" s="107"/>
      <c r="B4821" s="232">
        <v>44633</v>
      </c>
      <c r="C4821" s="118">
        <v>1.01</v>
      </c>
      <c r="D4821" s="119" t="s">
        <v>1691</v>
      </c>
    </row>
    <row r="4822" spans="1:4" s="178" customFormat="1" x14ac:dyDescent="0.25">
      <c r="A4822" s="107"/>
      <c r="B4822" s="232">
        <v>44633</v>
      </c>
      <c r="C4822" s="118">
        <v>1.75</v>
      </c>
      <c r="D4822" s="119" t="s">
        <v>10641</v>
      </c>
    </row>
    <row r="4823" spans="1:4" s="178" customFormat="1" x14ac:dyDescent="0.25">
      <c r="A4823" s="107"/>
      <c r="B4823" s="232">
        <v>44633</v>
      </c>
      <c r="C4823" s="118">
        <v>140</v>
      </c>
      <c r="D4823" s="119" t="s">
        <v>10642</v>
      </c>
    </row>
    <row r="4824" spans="1:4" s="178" customFormat="1" x14ac:dyDescent="0.25">
      <c r="A4824" s="107"/>
      <c r="B4824" s="232">
        <v>44633</v>
      </c>
      <c r="C4824" s="118">
        <v>165</v>
      </c>
      <c r="D4824" s="119" t="s">
        <v>1876</v>
      </c>
    </row>
    <row r="4825" spans="1:4" s="178" customFormat="1" x14ac:dyDescent="0.25">
      <c r="A4825" s="107"/>
      <c r="B4825" s="232">
        <v>44633</v>
      </c>
      <c r="C4825" s="118">
        <v>547</v>
      </c>
      <c r="D4825" s="119" t="s">
        <v>10503</v>
      </c>
    </row>
    <row r="4826" spans="1:4" s="178" customFormat="1" x14ac:dyDescent="0.25">
      <c r="A4826" s="107"/>
      <c r="B4826" s="232">
        <v>44633</v>
      </c>
      <c r="C4826" s="118">
        <v>200</v>
      </c>
      <c r="D4826" s="119" t="s">
        <v>10643</v>
      </c>
    </row>
    <row r="4827" spans="1:4" s="178" customFormat="1" x14ac:dyDescent="0.25">
      <c r="A4827" s="107"/>
      <c r="B4827" s="232">
        <v>44633</v>
      </c>
      <c r="C4827" s="118">
        <v>62</v>
      </c>
      <c r="D4827" s="119" t="s">
        <v>2550</v>
      </c>
    </row>
    <row r="4828" spans="1:4" s="178" customFormat="1" x14ac:dyDescent="0.25">
      <c r="A4828" s="107"/>
      <c r="B4828" s="232">
        <v>44633</v>
      </c>
      <c r="C4828" s="118">
        <v>8.9600000000000009</v>
      </c>
      <c r="D4828" s="119" t="s">
        <v>942</v>
      </c>
    </row>
    <row r="4829" spans="1:4" s="178" customFormat="1" x14ac:dyDescent="0.25">
      <c r="A4829" s="107"/>
      <c r="B4829" s="232">
        <v>44633</v>
      </c>
      <c r="C4829" s="118">
        <v>1</v>
      </c>
      <c r="D4829" s="119" t="s">
        <v>10644</v>
      </c>
    </row>
    <row r="4830" spans="1:4" s="178" customFormat="1" x14ac:dyDescent="0.25">
      <c r="A4830" s="107"/>
      <c r="B4830" s="232">
        <v>44633</v>
      </c>
      <c r="C4830" s="118">
        <v>5000</v>
      </c>
      <c r="D4830" s="119" t="s">
        <v>3749</v>
      </c>
    </row>
    <row r="4831" spans="1:4" s="178" customFormat="1" x14ac:dyDescent="0.25">
      <c r="A4831" s="107"/>
      <c r="B4831" s="232">
        <v>44633</v>
      </c>
      <c r="C4831" s="118">
        <v>3.42</v>
      </c>
      <c r="D4831" s="119" t="s">
        <v>9160</v>
      </c>
    </row>
    <row r="4832" spans="1:4" s="178" customFormat="1" x14ac:dyDescent="0.25">
      <c r="A4832" s="107"/>
      <c r="B4832" s="232">
        <v>44633</v>
      </c>
      <c r="C4832" s="118">
        <v>860</v>
      </c>
      <c r="D4832" s="119" t="s">
        <v>3449</v>
      </c>
    </row>
    <row r="4833" spans="1:4" s="178" customFormat="1" x14ac:dyDescent="0.25">
      <c r="A4833" s="107"/>
      <c r="B4833" s="232">
        <v>44633</v>
      </c>
      <c r="C4833" s="118">
        <v>30.67</v>
      </c>
      <c r="D4833" s="119" t="s">
        <v>10645</v>
      </c>
    </row>
    <row r="4834" spans="1:4" s="178" customFormat="1" x14ac:dyDescent="0.25">
      <c r="A4834" s="107"/>
      <c r="B4834" s="232">
        <v>44633</v>
      </c>
      <c r="C4834" s="118">
        <v>1</v>
      </c>
      <c r="D4834" s="119" t="s">
        <v>4060</v>
      </c>
    </row>
    <row r="4835" spans="1:4" s="178" customFormat="1" x14ac:dyDescent="0.25">
      <c r="A4835" s="107"/>
      <c r="B4835" s="232">
        <v>44633</v>
      </c>
      <c r="C4835" s="118">
        <v>9</v>
      </c>
      <c r="D4835" s="119" t="s">
        <v>1184</v>
      </c>
    </row>
    <row r="4836" spans="1:4" s="178" customFormat="1" x14ac:dyDescent="0.25">
      <c r="A4836" s="107"/>
      <c r="B4836" s="232">
        <v>44633</v>
      </c>
      <c r="C4836" s="118">
        <v>1000</v>
      </c>
      <c r="D4836" s="119" t="s">
        <v>10486</v>
      </c>
    </row>
    <row r="4837" spans="1:4" s="178" customFormat="1" x14ac:dyDescent="0.25">
      <c r="A4837" s="107"/>
      <c r="B4837" s="232">
        <v>44633</v>
      </c>
      <c r="C4837" s="118">
        <v>171</v>
      </c>
      <c r="D4837" s="119" t="s">
        <v>10646</v>
      </c>
    </row>
    <row r="4838" spans="1:4" s="178" customFormat="1" x14ac:dyDescent="0.25">
      <c r="A4838" s="107"/>
      <c r="B4838" s="232">
        <v>44633</v>
      </c>
      <c r="C4838" s="118">
        <v>1231</v>
      </c>
      <c r="D4838" s="119" t="s">
        <v>2551</v>
      </c>
    </row>
    <row r="4839" spans="1:4" s="178" customFormat="1" x14ac:dyDescent="0.25">
      <c r="A4839" s="107"/>
      <c r="B4839" s="232">
        <v>44633</v>
      </c>
      <c r="C4839" s="118">
        <v>344</v>
      </c>
      <c r="D4839" s="119" t="s">
        <v>1791</v>
      </c>
    </row>
    <row r="4840" spans="1:4" s="178" customFormat="1" x14ac:dyDescent="0.25">
      <c r="A4840" s="107"/>
      <c r="B4840" s="232">
        <v>44633</v>
      </c>
      <c r="C4840" s="118">
        <v>667</v>
      </c>
      <c r="D4840" s="119" t="s">
        <v>3223</v>
      </c>
    </row>
    <row r="4841" spans="1:4" s="178" customFormat="1" x14ac:dyDescent="0.25">
      <c r="A4841" s="107"/>
      <c r="B4841" s="232">
        <v>44633</v>
      </c>
      <c r="C4841" s="118">
        <v>371</v>
      </c>
      <c r="D4841" s="119" t="s">
        <v>720</v>
      </c>
    </row>
    <row r="4842" spans="1:4" s="178" customFormat="1" x14ac:dyDescent="0.25">
      <c r="A4842" s="107"/>
      <c r="B4842" s="232">
        <v>44633</v>
      </c>
      <c r="C4842" s="118">
        <v>2</v>
      </c>
      <c r="D4842" s="119" t="s">
        <v>2929</v>
      </c>
    </row>
    <row r="4843" spans="1:4" s="178" customFormat="1" x14ac:dyDescent="0.25">
      <c r="A4843" s="107"/>
      <c r="B4843" s="232">
        <v>44633</v>
      </c>
      <c r="C4843" s="118">
        <v>6.47</v>
      </c>
      <c r="D4843" s="119" t="s">
        <v>4110</v>
      </c>
    </row>
    <row r="4844" spans="1:4" s="178" customFormat="1" x14ac:dyDescent="0.25">
      <c r="A4844" s="107"/>
      <c r="B4844" s="232">
        <v>44633</v>
      </c>
      <c r="C4844" s="118">
        <v>352</v>
      </c>
      <c r="D4844" s="119" t="s">
        <v>1769</v>
      </c>
    </row>
    <row r="4845" spans="1:4" s="178" customFormat="1" x14ac:dyDescent="0.25">
      <c r="A4845" s="107"/>
      <c r="B4845" s="232">
        <v>44633</v>
      </c>
      <c r="C4845" s="118">
        <v>500</v>
      </c>
      <c r="D4845" s="119" t="s">
        <v>10647</v>
      </c>
    </row>
    <row r="4846" spans="1:4" s="178" customFormat="1" x14ac:dyDescent="0.25">
      <c r="A4846" s="107"/>
      <c r="B4846" s="232">
        <v>44633</v>
      </c>
      <c r="C4846" s="118">
        <v>5.93</v>
      </c>
      <c r="D4846" s="119" t="s">
        <v>9350</v>
      </c>
    </row>
    <row r="4847" spans="1:4" s="178" customFormat="1" x14ac:dyDescent="0.25">
      <c r="A4847" s="107"/>
      <c r="B4847" s="232">
        <v>44633</v>
      </c>
      <c r="C4847" s="118">
        <v>36.9</v>
      </c>
      <c r="D4847" s="119" t="s">
        <v>4024</v>
      </c>
    </row>
    <row r="4848" spans="1:4" s="178" customFormat="1" x14ac:dyDescent="0.25">
      <c r="A4848" s="107"/>
      <c r="B4848" s="232">
        <v>44633</v>
      </c>
      <c r="C4848" s="118">
        <v>11</v>
      </c>
      <c r="D4848" s="119" t="s">
        <v>10648</v>
      </c>
    </row>
    <row r="4849" spans="1:4" s="178" customFormat="1" x14ac:dyDescent="0.25">
      <c r="A4849" s="107"/>
      <c r="B4849" s="232">
        <v>44633</v>
      </c>
      <c r="C4849" s="118">
        <v>9</v>
      </c>
      <c r="D4849" s="119" t="s">
        <v>3439</v>
      </c>
    </row>
    <row r="4850" spans="1:4" s="178" customFormat="1" x14ac:dyDescent="0.25">
      <c r="A4850" s="107"/>
      <c r="B4850" s="232">
        <v>44633</v>
      </c>
      <c r="C4850" s="118">
        <v>41</v>
      </c>
      <c r="D4850" s="119" t="s">
        <v>10649</v>
      </c>
    </row>
    <row r="4851" spans="1:4" s="178" customFormat="1" x14ac:dyDescent="0.25">
      <c r="A4851" s="107"/>
      <c r="B4851" s="232">
        <v>44633</v>
      </c>
      <c r="C4851" s="118">
        <v>3.43</v>
      </c>
      <c r="D4851" s="119" t="s">
        <v>10650</v>
      </c>
    </row>
    <row r="4852" spans="1:4" s="178" customFormat="1" x14ac:dyDescent="0.25">
      <c r="A4852" s="107"/>
      <c r="B4852" s="232">
        <v>44633</v>
      </c>
      <c r="C4852" s="118">
        <v>6000</v>
      </c>
      <c r="D4852" s="119" t="s">
        <v>3183</v>
      </c>
    </row>
    <row r="4853" spans="1:4" s="178" customFormat="1" x14ac:dyDescent="0.25">
      <c r="A4853" s="107"/>
      <c r="B4853" s="232">
        <v>44633</v>
      </c>
      <c r="C4853" s="118">
        <v>150</v>
      </c>
      <c r="D4853" s="119" t="s">
        <v>2729</v>
      </c>
    </row>
    <row r="4854" spans="1:4" s="178" customFormat="1" x14ac:dyDescent="0.25">
      <c r="A4854" s="107"/>
      <c r="B4854" s="232">
        <v>44633</v>
      </c>
      <c r="C4854" s="118">
        <v>7</v>
      </c>
      <c r="D4854" s="119" t="s">
        <v>4150</v>
      </c>
    </row>
    <row r="4855" spans="1:4" s="178" customFormat="1" x14ac:dyDescent="0.25">
      <c r="A4855" s="107"/>
      <c r="B4855" s="232">
        <v>44633</v>
      </c>
      <c r="C4855" s="118">
        <v>50</v>
      </c>
      <c r="D4855" s="119" t="s">
        <v>2637</v>
      </c>
    </row>
    <row r="4856" spans="1:4" s="178" customFormat="1" x14ac:dyDescent="0.25">
      <c r="A4856" s="107"/>
      <c r="B4856" s="232">
        <v>44633</v>
      </c>
      <c r="C4856" s="118">
        <v>1</v>
      </c>
      <c r="D4856" s="119" t="s">
        <v>1204</v>
      </c>
    </row>
    <row r="4857" spans="1:4" s="178" customFormat="1" x14ac:dyDescent="0.25">
      <c r="A4857" s="107"/>
      <c r="B4857" s="232">
        <v>44633</v>
      </c>
      <c r="C4857" s="118">
        <v>4.7300000000000004</v>
      </c>
      <c r="D4857" s="119" t="s">
        <v>10651</v>
      </c>
    </row>
    <row r="4858" spans="1:4" s="178" customFormat="1" x14ac:dyDescent="0.25">
      <c r="A4858" s="107"/>
      <c r="B4858" s="232">
        <v>44633</v>
      </c>
      <c r="C4858" s="118">
        <v>37.11</v>
      </c>
      <c r="D4858" s="119" t="s">
        <v>3033</v>
      </c>
    </row>
    <row r="4859" spans="1:4" s="178" customFormat="1" x14ac:dyDescent="0.25">
      <c r="A4859" s="107"/>
      <c r="B4859" s="232">
        <v>44633</v>
      </c>
      <c r="C4859" s="118">
        <v>1</v>
      </c>
      <c r="D4859" s="119">
        <v>24685649886</v>
      </c>
    </row>
    <row r="4860" spans="1:4" s="178" customFormat="1" x14ac:dyDescent="0.25">
      <c r="A4860" s="107"/>
      <c r="B4860" s="232">
        <v>44633</v>
      </c>
      <c r="C4860" s="118">
        <v>300</v>
      </c>
      <c r="D4860" s="119">
        <v>24687073266</v>
      </c>
    </row>
    <row r="4861" spans="1:4" s="178" customFormat="1" x14ac:dyDescent="0.25">
      <c r="A4861" s="107"/>
      <c r="B4861" s="232">
        <v>44633</v>
      </c>
      <c r="C4861" s="118">
        <v>155</v>
      </c>
      <c r="D4861" s="119">
        <v>24690309925</v>
      </c>
    </row>
    <row r="4862" spans="1:4" s="178" customFormat="1" x14ac:dyDescent="0.25">
      <c r="A4862" s="107"/>
      <c r="B4862" s="232">
        <v>44634</v>
      </c>
      <c r="C4862" s="118">
        <v>4</v>
      </c>
      <c r="D4862" s="119" t="s">
        <v>3997</v>
      </c>
    </row>
    <row r="4863" spans="1:4" s="178" customFormat="1" x14ac:dyDescent="0.25">
      <c r="A4863" s="107"/>
      <c r="B4863" s="232">
        <v>44634</v>
      </c>
      <c r="C4863" s="118">
        <v>34.729999999999997</v>
      </c>
      <c r="D4863" s="119" t="s">
        <v>589</v>
      </c>
    </row>
    <row r="4864" spans="1:4" s="178" customFormat="1" x14ac:dyDescent="0.25">
      <c r="A4864" s="107"/>
      <c r="B4864" s="232">
        <v>44634</v>
      </c>
      <c r="C4864" s="118">
        <v>2.2599999999999998</v>
      </c>
      <c r="D4864" s="119" t="s">
        <v>4606</v>
      </c>
    </row>
    <row r="4865" spans="1:4" s="178" customFormat="1" x14ac:dyDescent="0.25">
      <c r="A4865" s="107"/>
      <c r="B4865" s="232">
        <v>44634</v>
      </c>
      <c r="C4865" s="118">
        <v>42</v>
      </c>
      <c r="D4865" s="119" t="s">
        <v>4460</v>
      </c>
    </row>
    <row r="4866" spans="1:4" s="178" customFormat="1" x14ac:dyDescent="0.25">
      <c r="A4866" s="107"/>
      <c r="B4866" s="232">
        <v>44634</v>
      </c>
      <c r="C4866" s="118">
        <v>2.88</v>
      </c>
      <c r="D4866" s="119" t="s">
        <v>9300</v>
      </c>
    </row>
    <row r="4867" spans="1:4" s="178" customFormat="1" x14ac:dyDescent="0.25">
      <c r="A4867" s="107"/>
      <c r="B4867" s="232">
        <v>44634</v>
      </c>
      <c r="C4867" s="118">
        <v>6.7</v>
      </c>
      <c r="D4867" s="119" t="s">
        <v>1473</v>
      </c>
    </row>
    <row r="4868" spans="1:4" s="178" customFormat="1" x14ac:dyDescent="0.25">
      <c r="A4868" s="107"/>
      <c r="B4868" s="232">
        <v>44634</v>
      </c>
      <c r="C4868" s="118">
        <v>9.93</v>
      </c>
      <c r="D4868" s="119" t="s">
        <v>1776</v>
      </c>
    </row>
    <row r="4869" spans="1:4" s="178" customFormat="1" x14ac:dyDescent="0.25">
      <c r="A4869" s="107"/>
      <c r="B4869" s="232">
        <v>44634</v>
      </c>
      <c r="C4869" s="118">
        <v>6.37</v>
      </c>
      <c r="D4869" s="119" t="s">
        <v>762</v>
      </c>
    </row>
    <row r="4870" spans="1:4" s="178" customFormat="1" x14ac:dyDescent="0.25">
      <c r="A4870" s="107"/>
      <c r="B4870" s="232">
        <v>44634</v>
      </c>
      <c r="C4870" s="118">
        <v>500</v>
      </c>
      <c r="D4870" s="119" t="s">
        <v>688</v>
      </c>
    </row>
    <row r="4871" spans="1:4" s="178" customFormat="1" x14ac:dyDescent="0.25">
      <c r="A4871" s="107"/>
      <c r="B4871" s="232">
        <v>44634</v>
      </c>
      <c r="C4871" s="118">
        <v>800</v>
      </c>
      <c r="D4871" s="119" t="s">
        <v>3828</v>
      </c>
    </row>
    <row r="4872" spans="1:4" s="178" customFormat="1" x14ac:dyDescent="0.25">
      <c r="A4872" s="107"/>
      <c r="B4872" s="232">
        <v>44634</v>
      </c>
      <c r="C4872" s="118">
        <v>1</v>
      </c>
      <c r="D4872" s="119" t="s">
        <v>1738</v>
      </c>
    </row>
    <row r="4873" spans="1:4" s="178" customFormat="1" x14ac:dyDescent="0.25">
      <c r="A4873" s="107"/>
      <c r="B4873" s="232">
        <v>44634</v>
      </c>
      <c r="C4873" s="118">
        <v>42.94</v>
      </c>
      <c r="D4873" s="119" t="s">
        <v>2994</v>
      </c>
    </row>
    <row r="4874" spans="1:4" s="178" customFormat="1" x14ac:dyDescent="0.25">
      <c r="A4874" s="107"/>
      <c r="B4874" s="232">
        <v>44634</v>
      </c>
      <c r="C4874" s="118">
        <v>24.4</v>
      </c>
      <c r="D4874" s="119" t="s">
        <v>2978</v>
      </c>
    </row>
    <row r="4875" spans="1:4" s="178" customFormat="1" x14ac:dyDescent="0.25">
      <c r="A4875" s="107"/>
      <c r="B4875" s="232">
        <v>44634</v>
      </c>
      <c r="C4875" s="118">
        <v>400</v>
      </c>
      <c r="D4875" s="119" t="s">
        <v>10652</v>
      </c>
    </row>
    <row r="4876" spans="1:4" s="178" customFormat="1" x14ac:dyDescent="0.25">
      <c r="A4876" s="107"/>
      <c r="B4876" s="232">
        <v>44634</v>
      </c>
      <c r="C4876" s="118">
        <v>8.0399999999999991</v>
      </c>
      <c r="D4876" s="119" t="s">
        <v>5236</v>
      </c>
    </row>
    <row r="4877" spans="1:4" s="178" customFormat="1" x14ac:dyDescent="0.25">
      <c r="A4877" s="107"/>
      <c r="B4877" s="232">
        <v>44634</v>
      </c>
      <c r="C4877" s="118">
        <v>4.7300000000000004</v>
      </c>
      <c r="D4877" s="119" t="s">
        <v>3172</v>
      </c>
    </row>
    <row r="4878" spans="1:4" s="178" customFormat="1" x14ac:dyDescent="0.25">
      <c r="A4878" s="107"/>
      <c r="B4878" s="232">
        <v>44634</v>
      </c>
      <c r="C4878" s="118">
        <v>40.450000000000003</v>
      </c>
      <c r="D4878" s="119" t="s">
        <v>10653</v>
      </c>
    </row>
    <row r="4879" spans="1:4" s="178" customFormat="1" x14ac:dyDescent="0.25">
      <c r="A4879" s="107"/>
      <c r="B4879" s="232">
        <v>44634</v>
      </c>
      <c r="C4879" s="118">
        <v>5.84</v>
      </c>
      <c r="D4879" s="119" t="s">
        <v>10654</v>
      </c>
    </row>
    <row r="4880" spans="1:4" s="178" customFormat="1" x14ac:dyDescent="0.25">
      <c r="A4880" s="107"/>
      <c r="B4880" s="232">
        <v>44634</v>
      </c>
      <c r="C4880" s="118">
        <v>2500</v>
      </c>
      <c r="D4880" s="119" t="s">
        <v>10655</v>
      </c>
    </row>
    <row r="4881" spans="1:4" s="178" customFormat="1" x14ac:dyDescent="0.25">
      <c r="A4881" s="107"/>
      <c r="B4881" s="232">
        <v>44634</v>
      </c>
      <c r="C4881" s="118">
        <v>16.62</v>
      </c>
      <c r="D4881" s="119" t="s">
        <v>5095</v>
      </c>
    </row>
    <row r="4882" spans="1:4" s="178" customFormat="1" x14ac:dyDescent="0.25">
      <c r="A4882" s="107"/>
      <c r="B4882" s="232">
        <v>44634</v>
      </c>
      <c r="C4882" s="118">
        <v>40.65</v>
      </c>
      <c r="D4882" s="119" t="s">
        <v>375</v>
      </c>
    </row>
    <row r="4883" spans="1:4" s="178" customFormat="1" x14ac:dyDescent="0.25">
      <c r="A4883" s="107"/>
      <c r="B4883" s="232">
        <v>44634</v>
      </c>
      <c r="C4883" s="118">
        <v>1</v>
      </c>
      <c r="D4883" s="119" t="s">
        <v>4988</v>
      </c>
    </row>
    <row r="4884" spans="1:4" s="178" customFormat="1" x14ac:dyDescent="0.25">
      <c r="A4884" s="107"/>
      <c r="B4884" s="232">
        <v>44634</v>
      </c>
      <c r="C4884" s="118">
        <v>5000</v>
      </c>
      <c r="D4884" s="119" t="s">
        <v>1786</v>
      </c>
    </row>
    <row r="4885" spans="1:4" s="178" customFormat="1" x14ac:dyDescent="0.25">
      <c r="A4885" s="107"/>
      <c r="B4885" s="232">
        <v>44634</v>
      </c>
      <c r="C4885" s="118">
        <v>23</v>
      </c>
      <c r="D4885" s="119" t="s">
        <v>788</v>
      </c>
    </row>
    <row r="4886" spans="1:4" s="178" customFormat="1" x14ac:dyDescent="0.25">
      <c r="A4886" s="107"/>
      <c r="B4886" s="232">
        <v>44634</v>
      </c>
      <c r="C4886" s="118">
        <v>1</v>
      </c>
      <c r="D4886" s="119" t="s">
        <v>1161</v>
      </c>
    </row>
    <row r="4887" spans="1:4" s="178" customFormat="1" x14ac:dyDescent="0.25">
      <c r="A4887" s="107"/>
      <c r="B4887" s="232">
        <v>44634</v>
      </c>
      <c r="C4887" s="118">
        <v>170.94</v>
      </c>
      <c r="D4887" s="119" t="s">
        <v>3483</v>
      </c>
    </row>
    <row r="4888" spans="1:4" s="178" customFormat="1" x14ac:dyDescent="0.25">
      <c r="A4888" s="107"/>
      <c r="B4888" s="232">
        <v>44634</v>
      </c>
      <c r="C4888" s="118">
        <v>2066</v>
      </c>
      <c r="D4888" s="119" t="s">
        <v>3130</v>
      </c>
    </row>
    <row r="4889" spans="1:4" s="178" customFormat="1" x14ac:dyDescent="0.25">
      <c r="A4889" s="107"/>
      <c r="B4889" s="232">
        <v>44634</v>
      </c>
      <c r="C4889" s="118">
        <v>2000</v>
      </c>
      <c r="D4889" s="119" t="s">
        <v>2064</v>
      </c>
    </row>
    <row r="4890" spans="1:4" s="178" customFormat="1" x14ac:dyDescent="0.25">
      <c r="A4890" s="107"/>
      <c r="B4890" s="232">
        <v>44634</v>
      </c>
      <c r="C4890" s="118">
        <v>3.89</v>
      </c>
      <c r="D4890" s="119" t="s">
        <v>2010</v>
      </c>
    </row>
    <row r="4891" spans="1:4" s="178" customFormat="1" x14ac:dyDescent="0.25">
      <c r="A4891" s="107"/>
      <c r="B4891" s="232">
        <v>44634</v>
      </c>
      <c r="C4891" s="118">
        <v>1000</v>
      </c>
      <c r="D4891" s="119" t="s">
        <v>21</v>
      </c>
    </row>
    <row r="4892" spans="1:4" s="178" customFormat="1" x14ac:dyDescent="0.25">
      <c r="A4892" s="107"/>
      <c r="B4892" s="232">
        <v>44634</v>
      </c>
      <c r="C4892" s="118">
        <v>4.5</v>
      </c>
      <c r="D4892" s="119" t="s">
        <v>621</v>
      </c>
    </row>
    <row r="4893" spans="1:4" s="178" customFormat="1" x14ac:dyDescent="0.25">
      <c r="A4893" s="107"/>
      <c r="B4893" s="232">
        <v>44634</v>
      </c>
      <c r="C4893" s="118">
        <v>3.42</v>
      </c>
      <c r="D4893" s="119" t="s">
        <v>2790</v>
      </c>
    </row>
    <row r="4894" spans="1:4" s="178" customFormat="1" x14ac:dyDescent="0.25">
      <c r="A4894" s="107"/>
      <c r="B4894" s="232">
        <v>44634</v>
      </c>
      <c r="C4894" s="118">
        <v>2</v>
      </c>
      <c r="D4894" s="119" t="s">
        <v>1371</v>
      </c>
    </row>
    <row r="4895" spans="1:4" s="178" customFormat="1" x14ac:dyDescent="0.25">
      <c r="A4895" s="107"/>
      <c r="B4895" s="232">
        <v>44634</v>
      </c>
      <c r="C4895" s="118">
        <v>10000</v>
      </c>
      <c r="D4895" s="119" t="s">
        <v>10656</v>
      </c>
    </row>
    <row r="4896" spans="1:4" s="178" customFormat="1" x14ac:dyDescent="0.25">
      <c r="A4896" s="107"/>
      <c r="B4896" s="232">
        <v>44634</v>
      </c>
      <c r="C4896" s="118">
        <v>5.46</v>
      </c>
      <c r="D4896" s="119" t="s">
        <v>10657</v>
      </c>
    </row>
    <row r="4897" spans="1:4" s="178" customFormat="1" x14ac:dyDescent="0.25">
      <c r="A4897" s="107"/>
      <c r="B4897" s="232">
        <v>44634</v>
      </c>
      <c r="C4897" s="118">
        <v>1.18</v>
      </c>
      <c r="D4897" s="119" t="s">
        <v>1534</v>
      </c>
    </row>
    <row r="4898" spans="1:4" s="178" customFormat="1" x14ac:dyDescent="0.25">
      <c r="A4898" s="107"/>
      <c r="B4898" s="232">
        <v>44634</v>
      </c>
      <c r="C4898" s="118">
        <v>6.13</v>
      </c>
      <c r="D4898" s="119" t="s">
        <v>10658</v>
      </c>
    </row>
    <row r="4899" spans="1:4" s="178" customFormat="1" x14ac:dyDescent="0.25">
      <c r="A4899" s="107"/>
      <c r="B4899" s="232">
        <v>44634</v>
      </c>
      <c r="C4899" s="118">
        <v>9.48</v>
      </c>
      <c r="D4899" s="119" t="s">
        <v>2538</v>
      </c>
    </row>
    <row r="4900" spans="1:4" s="178" customFormat="1" x14ac:dyDescent="0.25">
      <c r="A4900" s="107"/>
      <c r="B4900" s="232">
        <v>44634</v>
      </c>
      <c r="C4900" s="118">
        <v>11.54</v>
      </c>
      <c r="D4900" s="119" t="s">
        <v>10659</v>
      </c>
    </row>
    <row r="4901" spans="1:4" s="178" customFormat="1" x14ac:dyDescent="0.25">
      <c r="A4901" s="107"/>
      <c r="B4901" s="232">
        <v>44634</v>
      </c>
      <c r="C4901" s="118">
        <v>100</v>
      </c>
      <c r="D4901" s="119" t="s">
        <v>10660</v>
      </c>
    </row>
    <row r="4902" spans="1:4" s="178" customFormat="1" x14ac:dyDescent="0.25">
      <c r="A4902" s="107"/>
      <c r="B4902" s="232">
        <v>44634</v>
      </c>
      <c r="C4902" s="118">
        <v>20</v>
      </c>
      <c r="D4902" s="119" t="s">
        <v>1214</v>
      </c>
    </row>
    <row r="4903" spans="1:4" s="178" customFormat="1" x14ac:dyDescent="0.25">
      <c r="A4903" s="107"/>
      <c r="B4903" s="232">
        <v>44634</v>
      </c>
      <c r="C4903" s="118">
        <v>46.33</v>
      </c>
      <c r="D4903" s="119" t="s">
        <v>4841</v>
      </c>
    </row>
    <row r="4904" spans="1:4" s="178" customFormat="1" x14ac:dyDescent="0.25">
      <c r="A4904" s="107"/>
      <c r="B4904" s="232">
        <v>44634</v>
      </c>
      <c r="C4904" s="118">
        <v>11</v>
      </c>
      <c r="D4904" s="119" t="s">
        <v>2825</v>
      </c>
    </row>
    <row r="4905" spans="1:4" s="178" customFormat="1" x14ac:dyDescent="0.25">
      <c r="A4905" s="107"/>
      <c r="B4905" s="232">
        <v>44634</v>
      </c>
      <c r="C4905" s="118">
        <v>60</v>
      </c>
      <c r="D4905" s="119" t="s">
        <v>1801</v>
      </c>
    </row>
    <row r="4906" spans="1:4" s="178" customFormat="1" x14ac:dyDescent="0.25">
      <c r="A4906" s="107"/>
      <c r="B4906" s="232">
        <v>44634</v>
      </c>
      <c r="C4906" s="118">
        <v>40.18</v>
      </c>
      <c r="D4906" s="119" t="s">
        <v>10021</v>
      </c>
    </row>
    <row r="4907" spans="1:4" s="178" customFormat="1" x14ac:dyDescent="0.25">
      <c r="A4907" s="107"/>
      <c r="B4907" s="232">
        <v>44634</v>
      </c>
      <c r="C4907" s="118">
        <v>14</v>
      </c>
      <c r="D4907" s="119" t="s">
        <v>2678</v>
      </c>
    </row>
    <row r="4908" spans="1:4" s="178" customFormat="1" x14ac:dyDescent="0.25">
      <c r="A4908" s="107"/>
      <c r="B4908" s="232">
        <v>44634</v>
      </c>
      <c r="C4908" s="118">
        <v>49.28</v>
      </c>
      <c r="D4908" s="119" t="s">
        <v>1721</v>
      </c>
    </row>
    <row r="4909" spans="1:4" s="178" customFormat="1" x14ac:dyDescent="0.25">
      <c r="A4909" s="107"/>
      <c r="B4909" s="232">
        <v>44634</v>
      </c>
      <c r="C4909" s="118">
        <v>1</v>
      </c>
      <c r="D4909" s="119" t="s">
        <v>3150</v>
      </c>
    </row>
    <row r="4910" spans="1:4" s="178" customFormat="1" x14ac:dyDescent="0.25">
      <c r="A4910" s="107"/>
      <c r="B4910" s="232">
        <v>44634</v>
      </c>
      <c r="C4910" s="118">
        <v>2.33</v>
      </c>
      <c r="D4910" s="119" t="s">
        <v>1932</v>
      </c>
    </row>
    <row r="4911" spans="1:4" s="178" customFormat="1" x14ac:dyDescent="0.25">
      <c r="A4911" s="107"/>
      <c r="B4911" s="232">
        <v>44634</v>
      </c>
      <c r="C4911" s="118">
        <v>44</v>
      </c>
      <c r="D4911" s="119" t="s">
        <v>10661</v>
      </c>
    </row>
    <row r="4912" spans="1:4" s="178" customFormat="1" x14ac:dyDescent="0.25">
      <c r="A4912" s="107"/>
      <c r="B4912" s="232">
        <v>44634</v>
      </c>
      <c r="C4912" s="118">
        <v>100</v>
      </c>
      <c r="D4912" s="119" t="s">
        <v>130</v>
      </c>
    </row>
    <row r="4913" spans="1:4" s="178" customFormat="1" x14ac:dyDescent="0.25">
      <c r="A4913" s="107"/>
      <c r="B4913" s="232">
        <v>44634</v>
      </c>
      <c r="C4913" s="118">
        <v>50</v>
      </c>
      <c r="D4913" s="119" t="s">
        <v>1749</v>
      </c>
    </row>
    <row r="4914" spans="1:4" s="178" customFormat="1" x14ac:dyDescent="0.25">
      <c r="A4914" s="107"/>
      <c r="B4914" s="232">
        <v>44634</v>
      </c>
      <c r="C4914" s="118">
        <v>5667</v>
      </c>
      <c r="D4914" s="119" t="s">
        <v>9913</v>
      </c>
    </row>
    <row r="4915" spans="1:4" s="178" customFormat="1" x14ac:dyDescent="0.25">
      <c r="A4915" s="107"/>
      <c r="B4915" s="232">
        <v>44634</v>
      </c>
      <c r="C4915" s="118">
        <v>3.54</v>
      </c>
      <c r="D4915" s="119" t="s">
        <v>4073</v>
      </c>
    </row>
    <row r="4916" spans="1:4" s="178" customFormat="1" x14ac:dyDescent="0.25">
      <c r="A4916" s="107"/>
      <c r="B4916" s="232">
        <v>44634</v>
      </c>
      <c r="C4916" s="118">
        <v>1</v>
      </c>
      <c r="D4916" s="119" t="s">
        <v>10662</v>
      </c>
    </row>
    <row r="4917" spans="1:4" s="178" customFormat="1" x14ac:dyDescent="0.25">
      <c r="A4917" s="107"/>
      <c r="B4917" s="232">
        <v>44634</v>
      </c>
      <c r="C4917" s="118">
        <v>3</v>
      </c>
      <c r="D4917" s="119" t="s">
        <v>9915</v>
      </c>
    </row>
    <row r="4918" spans="1:4" s="178" customFormat="1" x14ac:dyDescent="0.25">
      <c r="A4918" s="107"/>
      <c r="B4918" s="232">
        <v>44634</v>
      </c>
      <c r="C4918" s="118">
        <v>1</v>
      </c>
      <c r="D4918" s="119" t="s">
        <v>1547</v>
      </c>
    </row>
    <row r="4919" spans="1:4" s="178" customFormat="1" x14ac:dyDescent="0.25">
      <c r="A4919" s="107"/>
      <c r="B4919" s="232">
        <v>44634</v>
      </c>
      <c r="C4919" s="118">
        <v>500</v>
      </c>
      <c r="D4919" s="119" t="s">
        <v>1908</v>
      </c>
    </row>
    <row r="4920" spans="1:4" s="178" customFormat="1" x14ac:dyDescent="0.25">
      <c r="A4920" s="107"/>
      <c r="B4920" s="232">
        <v>44634</v>
      </c>
      <c r="C4920" s="118">
        <v>5</v>
      </c>
      <c r="D4920" s="119" t="s">
        <v>1388</v>
      </c>
    </row>
    <row r="4921" spans="1:4" s="178" customFormat="1" x14ac:dyDescent="0.25">
      <c r="A4921" s="107"/>
      <c r="B4921" s="232">
        <v>44634</v>
      </c>
      <c r="C4921" s="118">
        <v>5</v>
      </c>
      <c r="D4921" s="119" t="s">
        <v>1332</v>
      </c>
    </row>
    <row r="4922" spans="1:4" s="178" customFormat="1" x14ac:dyDescent="0.25">
      <c r="A4922" s="107"/>
      <c r="B4922" s="232">
        <v>44634</v>
      </c>
      <c r="C4922" s="118">
        <v>7</v>
      </c>
      <c r="D4922" s="119" t="s">
        <v>1696</v>
      </c>
    </row>
    <row r="4923" spans="1:4" s="178" customFormat="1" x14ac:dyDescent="0.25">
      <c r="A4923" s="107"/>
      <c r="B4923" s="232">
        <v>44634</v>
      </c>
      <c r="C4923" s="118">
        <v>6</v>
      </c>
      <c r="D4923" s="119" t="s">
        <v>2529</v>
      </c>
    </row>
    <row r="4924" spans="1:4" s="178" customFormat="1" x14ac:dyDescent="0.25">
      <c r="A4924" s="107"/>
      <c r="B4924" s="232">
        <v>44634</v>
      </c>
      <c r="C4924" s="118">
        <v>2</v>
      </c>
      <c r="D4924" s="119" t="s">
        <v>10663</v>
      </c>
    </row>
    <row r="4925" spans="1:4" s="178" customFormat="1" x14ac:dyDescent="0.25">
      <c r="A4925" s="107"/>
      <c r="B4925" s="232">
        <v>44634</v>
      </c>
      <c r="C4925" s="118">
        <v>77</v>
      </c>
      <c r="D4925" s="119" t="s">
        <v>336</v>
      </c>
    </row>
    <row r="4926" spans="1:4" s="178" customFormat="1" x14ac:dyDescent="0.25">
      <c r="A4926" s="107"/>
      <c r="B4926" s="232">
        <v>44634</v>
      </c>
      <c r="C4926" s="118">
        <v>1</v>
      </c>
      <c r="D4926" s="119" t="s">
        <v>4982</v>
      </c>
    </row>
    <row r="4927" spans="1:4" s="178" customFormat="1" x14ac:dyDescent="0.25">
      <c r="A4927" s="107"/>
      <c r="B4927" s="232">
        <v>44634</v>
      </c>
      <c r="C4927" s="118">
        <v>7.81</v>
      </c>
      <c r="D4927" s="119" t="s">
        <v>2791</v>
      </c>
    </row>
    <row r="4928" spans="1:4" s="178" customFormat="1" x14ac:dyDescent="0.25">
      <c r="A4928" s="107"/>
      <c r="B4928" s="232">
        <v>44634</v>
      </c>
      <c r="C4928" s="118">
        <v>10</v>
      </c>
      <c r="D4928" s="119" t="s">
        <v>2792</v>
      </c>
    </row>
    <row r="4929" spans="1:4" s="178" customFormat="1" x14ac:dyDescent="0.25">
      <c r="A4929" s="107"/>
      <c r="B4929" s="232">
        <v>44634</v>
      </c>
      <c r="C4929" s="118">
        <v>10</v>
      </c>
      <c r="D4929" s="119" t="s">
        <v>4626</v>
      </c>
    </row>
    <row r="4930" spans="1:4" s="178" customFormat="1" x14ac:dyDescent="0.25">
      <c r="A4930" s="107"/>
      <c r="B4930" s="232">
        <v>44634</v>
      </c>
      <c r="C4930" s="118">
        <v>10.24</v>
      </c>
      <c r="D4930" s="119" t="s">
        <v>2895</v>
      </c>
    </row>
    <row r="4931" spans="1:4" s="178" customFormat="1" x14ac:dyDescent="0.25">
      <c r="A4931" s="107"/>
      <c r="B4931" s="232">
        <v>44634</v>
      </c>
      <c r="C4931" s="118">
        <v>1</v>
      </c>
      <c r="D4931" s="119" t="s">
        <v>2074</v>
      </c>
    </row>
    <row r="4932" spans="1:4" s="178" customFormat="1" x14ac:dyDescent="0.25">
      <c r="A4932" s="107"/>
      <c r="B4932" s="232">
        <v>44634</v>
      </c>
      <c r="C4932" s="118">
        <v>13</v>
      </c>
      <c r="D4932" s="119" t="s">
        <v>4718</v>
      </c>
    </row>
    <row r="4933" spans="1:4" s="178" customFormat="1" x14ac:dyDescent="0.25">
      <c r="A4933" s="107"/>
      <c r="B4933" s="232">
        <v>44634</v>
      </c>
      <c r="C4933" s="118">
        <v>23</v>
      </c>
      <c r="D4933" s="119" t="s">
        <v>1129</v>
      </c>
    </row>
    <row r="4934" spans="1:4" s="178" customFormat="1" x14ac:dyDescent="0.25">
      <c r="A4934" s="107"/>
      <c r="B4934" s="232">
        <v>44634</v>
      </c>
      <c r="C4934" s="118">
        <v>10</v>
      </c>
      <c r="D4934" s="119" t="s">
        <v>2996</v>
      </c>
    </row>
    <row r="4935" spans="1:4" s="178" customFormat="1" x14ac:dyDescent="0.25">
      <c r="A4935" s="107"/>
      <c r="B4935" s="232">
        <v>44634</v>
      </c>
      <c r="C4935" s="118">
        <v>100</v>
      </c>
      <c r="D4935" s="119" t="s">
        <v>350</v>
      </c>
    </row>
    <row r="4936" spans="1:4" s="178" customFormat="1" x14ac:dyDescent="0.25">
      <c r="A4936" s="107"/>
      <c r="B4936" s="232">
        <v>44634</v>
      </c>
      <c r="C4936" s="118">
        <v>10</v>
      </c>
      <c r="D4936" s="119" t="s">
        <v>8995</v>
      </c>
    </row>
    <row r="4937" spans="1:4" s="178" customFormat="1" x14ac:dyDescent="0.25">
      <c r="A4937" s="107"/>
      <c r="B4937" s="232">
        <v>44634</v>
      </c>
      <c r="C4937" s="118">
        <v>777</v>
      </c>
      <c r="D4937" s="119" t="s">
        <v>1344</v>
      </c>
    </row>
    <row r="4938" spans="1:4" s="178" customFormat="1" x14ac:dyDescent="0.25">
      <c r="A4938" s="107"/>
      <c r="B4938" s="232">
        <v>44634</v>
      </c>
      <c r="C4938" s="118">
        <v>10</v>
      </c>
      <c r="D4938" s="119" t="s">
        <v>3986</v>
      </c>
    </row>
    <row r="4939" spans="1:4" s="178" customFormat="1" x14ac:dyDescent="0.25">
      <c r="A4939" s="107"/>
      <c r="B4939" s="232">
        <v>44634</v>
      </c>
      <c r="C4939" s="118">
        <v>2</v>
      </c>
      <c r="D4939" s="119" t="s">
        <v>4203</v>
      </c>
    </row>
    <row r="4940" spans="1:4" s="178" customFormat="1" x14ac:dyDescent="0.25">
      <c r="A4940" s="107"/>
      <c r="B4940" s="232">
        <v>44634</v>
      </c>
      <c r="C4940" s="118">
        <v>3.52</v>
      </c>
      <c r="D4940" s="119" t="s">
        <v>10664</v>
      </c>
    </row>
    <row r="4941" spans="1:4" s="178" customFormat="1" x14ac:dyDescent="0.25">
      <c r="A4941" s="107"/>
      <c r="B4941" s="232">
        <v>44634</v>
      </c>
      <c r="C4941" s="118">
        <v>50</v>
      </c>
      <c r="D4941" s="119" t="s">
        <v>2798</v>
      </c>
    </row>
    <row r="4942" spans="1:4" s="178" customFormat="1" x14ac:dyDescent="0.25">
      <c r="A4942" s="107"/>
      <c r="B4942" s="232">
        <v>44634</v>
      </c>
      <c r="C4942" s="118">
        <v>5</v>
      </c>
      <c r="D4942" s="119" t="s">
        <v>10665</v>
      </c>
    </row>
    <row r="4943" spans="1:4" s="178" customFormat="1" x14ac:dyDescent="0.25">
      <c r="A4943" s="107"/>
      <c r="B4943" s="232">
        <v>44634</v>
      </c>
      <c r="C4943" s="118">
        <v>10.24</v>
      </c>
      <c r="D4943" s="119" t="s">
        <v>2585</v>
      </c>
    </row>
    <row r="4944" spans="1:4" s="178" customFormat="1" x14ac:dyDescent="0.25">
      <c r="A4944" s="107"/>
      <c r="B4944" s="232">
        <v>44634</v>
      </c>
      <c r="C4944" s="118">
        <v>100</v>
      </c>
      <c r="D4944" s="119" t="s">
        <v>1932</v>
      </c>
    </row>
    <row r="4945" spans="1:4" s="178" customFormat="1" x14ac:dyDescent="0.25">
      <c r="A4945" s="107"/>
      <c r="B4945" s="232">
        <v>44634</v>
      </c>
      <c r="C4945" s="118">
        <v>5</v>
      </c>
      <c r="D4945" s="119" t="s">
        <v>1640</v>
      </c>
    </row>
    <row r="4946" spans="1:4" s="178" customFormat="1" x14ac:dyDescent="0.25">
      <c r="A4946" s="107"/>
      <c r="B4946" s="232">
        <v>44634</v>
      </c>
      <c r="C4946" s="118">
        <v>100</v>
      </c>
      <c r="D4946" s="119" t="s">
        <v>2811</v>
      </c>
    </row>
    <row r="4947" spans="1:4" s="178" customFormat="1" x14ac:dyDescent="0.25">
      <c r="A4947" s="107"/>
      <c r="B4947" s="232">
        <v>44634</v>
      </c>
      <c r="C4947" s="118">
        <v>50</v>
      </c>
      <c r="D4947" s="119" t="s">
        <v>2810</v>
      </c>
    </row>
    <row r="4948" spans="1:4" s="178" customFormat="1" x14ac:dyDescent="0.25">
      <c r="A4948" s="107"/>
      <c r="B4948" s="232">
        <v>44634</v>
      </c>
      <c r="C4948" s="118">
        <v>500</v>
      </c>
      <c r="D4948" s="119" t="s">
        <v>1149</v>
      </c>
    </row>
    <row r="4949" spans="1:4" s="178" customFormat="1" x14ac:dyDescent="0.25">
      <c r="A4949" s="107"/>
      <c r="B4949" s="232">
        <v>44634</v>
      </c>
      <c r="C4949" s="118">
        <v>1000</v>
      </c>
      <c r="D4949" s="119" t="s">
        <v>3669</v>
      </c>
    </row>
    <row r="4950" spans="1:4" s="178" customFormat="1" x14ac:dyDescent="0.25">
      <c r="A4950" s="107"/>
      <c r="B4950" s="232">
        <v>44634</v>
      </c>
      <c r="C4950" s="118">
        <v>200</v>
      </c>
      <c r="D4950" s="119" t="s">
        <v>2800</v>
      </c>
    </row>
    <row r="4951" spans="1:4" s="178" customFormat="1" x14ac:dyDescent="0.25">
      <c r="A4951" s="107"/>
      <c r="B4951" s="232">
        <v>44634</v>
      </c>
      <c r="C4951" s="118">
        <v>5.66</v>
      </c>
      <c r="D4951" s="119" t="s">
        <v>9960</v>
      </c>
    </row>
    <row r="4952" spans="1:4" s="178" customFormat="1" x14ac:dyDescent="0.25">
      <c r="A4952" s="107"/>
      <c r="B4952" s="232">
        <v>44634</v>
      </c>
      <c r="C4952" s="118">
        <v>10</v>
      </c>
      <c r="D4952" s="119" t="s">
        <v>10613</v>
      </c>
    </row>
    <row r="4953" spans="1:4" s="178" customFormat="1" x14ac:dyDescent="0.25">
      <c r="A4953" s="107"/>
      <c r="B4953" s="232">
        <v>44634</v>
      </c>
      <c r="C4953" s="118">
        <v>3.62</v>
      </c>
      <c r="D4953" s="119" t="s">
        <v>3360</v>
      </c>
    </row>
    <row r="4954" spans="1:4" s="178" customFormat="1" x14ac:dyDescent="0.25">
      <c r="A4954" s="107"/>
      <c r="B4954" s="232">
        <v>44634</v>
      </c>
      <c r="C4954" s="118">
        <v>10</v>
      </c>
      <c r="D4954" s="119" t="s">
        <v>10666</v>
      </c>
    </row>
    <row r="4955" spans="1:4" s="178" customFormat="1" x14ac:dyDescent="0.25">
      <c r="A4955" s="107"/>
      <c r="B4955" s="232">
        <v>44634</v>
      </c>
      <c r="C4955" s="118">
        <v>500</v>
      </c>
      <c r="D4955" s="119" t="s">
        <v>3488</v>
      </c>
    </row>
    <row r="4956" spans="1:4" s="178" customFormat="1" x14ac:dyDescent="0.25">
      <c r="A4956" s="107"/>
      <c r="B4956" s="232">
        <v>44634</v>
      </c>
      <c r="C4956" s="118">
        <v>40</v>
      </c>
      <c r="D4956" s="119" t="s">
        <v>4775</v>
      </c>
    </row>
    <row r="4957" spans="1:4" s="178" customFormat="1" x14ac:dyDescent="0.25">
      <c r="A4957" s="107"/>
      <c r="B4957" s="232">
        <v>44634</v>
      </c>
      <c r="C4957" s="118">
        <v>10</v>
      </c>
      <c r="D4957" s="119" t="s">
        <v>5116</v>
      </c>
    </row>
    <row r="4958" spans="1:4" s="178" customFormat="1" x14ac:dyDescent="0.25">
      <c r="A4958" s="107"/>
      <c r="B4958" s="232">
        <v>44634</v>
      </c>
      <c r="C4958" s="118">
        <v>10</v>
      </c>
      <c r="D4958" s="119" t="s">
        <v>4051</v>
      </c>
    </row>
    <row r="4959" spans="1:4" s="178" customFormat="1" x14ac:dyDescent="0.25">
      <c r="A4959" s="107"/>
      <c r="B4959" s="232">
        <v>44634</v>
      </c>
      <c r="C4959" s="118">
        <v>15</v>
      </c>
      <c r="D4959" s="119" t="s">
        <v>2801</v>
      </c>
    </row>
    <row r="4960" spans="1:4" s="178" customFormat="1" x14ac:dyDescent="0.25">
      <c r="A4960" s="107"/>
      <c r="B4960" s="232">
        <v>44634</v>
      </c>
      <c r="C4960" s="118">
        <v>10</v>
      </c>
      <c r="D4960" s="119" t="s">
        <v>5159</v>
      </c>
    </row>
    <row r="4961" spans="1:4" s="178" customFormat="1" x14ac:dyDescent="0.25">
      <c r="A4961" s="107"/>
      <c r="B4961" s="232">
        <v>44634</v>
      </c>
      <c r="C4961" s="118">
        <v>20</v>
      </c>
      <c r="D4961" s="119" t="s">
        <v>10667</v>
      </c>
    </row>
    <row r="4962" spans="1:4" s="178" customFormat="1" x14ac:dyDescent="0.25">
      <c r="A4962" s="107"/>
      <c r="B4962" s="232">
        <v>44634</v>
      </c>
      <c r="C4962" s="118">
        <v>30</v>
      </c>
      <c r="D4962" s="119" t="s">
        <v>10267</v>
      </c>
    </row>
    <row r="4963" spans="1:4" s="178" customFormat="1" x14ac:dyDescent="0.25">
      <c r="A4963" s="107"/>
      <c r="B4963" s="232">
        <v>44634</v>
      </c>
      <c r="C4963" s="118">
        <v>10</v>
      </c>
      <c r="D4963" s="119" t="s">
        <v>4410</v>
      </c>
    </row>
    <row r="4964" spans="1:4" s="178" customFormat="1" x14ac:dyDescent="0.25">
      <c r="A4964" s="107"/>
      <c r="B4964" s="232">
        <v>44634</v>
      </c>
      <c r="C4964" s="118">
        <v>10</v>
      </c>
      <c r="D4964" s="119" t="s">
        <v>1001</v>
      </c>
    </row>
    <row r="4965" spans="1:4" s="178" customFormat="1" x14ac:dyDescent="0.25">
      <c r="A4965" s="107"/>
      <c r="B4965" s="232">
        <v>44634</v>
      </c>
      <c r="C4965" s="118">
        <v>100</v>
      </c>
      <c r="D4965" s="119" t="s">
        <v>3264</v>
      </c>
    </row>
    <row r="4966" spans="1:4" s="178" customFormat="1" x14ac:dyDescent="0.25">
      <c r="A4966" s="107"/>
      <c r="B4966" s="232">
        <v>44634</v>
      </c>
      <c r="C4966" s="118">
        <v>2000</v>
      </c>
      <c r="D4966" s="119" t="s">
        <v>10124</v>
      </c>
    </row>
    <row r="4967" spans="1:4" s="178" customFormat="1" x14ac:dyDescent="0.25">
      <c r="A4967" s="107"/>
      <c r="B4967" s="232">
        <v>44634</v>
      </c>
      <c r="C4967" s="118">
        <v>2.2200000000000002</v>
      </c>
      <c r="D4967" s="119" t="s">
        <v>1726</v>
      </c>
    </row>
    <row r="4968" spans="1:4" s="178" customFormat="1" x14ac:dyDescent="0.25">
      <c r="A4968" s="107"/>
      <c r="B4968" s="232">
        <v>44634</v>
      </c>
      <c r="C4968" s="118">
        <v>10</v>
      </c>
      <c r="D4968" s="119" t="s">
        <v>9040</v>
      </c>
    </row>
    <row r="4969" spans="1:4" s="178" customFormat="1" x14ac:dyDescent="0.25">
      <c r="A4969" s="107"/>
      <c r="B4969" s="232">
        <v>44634</v>
      </c>
      <c r="C4969" s="118">
        <v>10</v>
      </c>
      <c r="D4969" s="119" t="s">
        <v>10668</v>
      </c>
    </row>
    <row r="4970" spans="1:4" s="178" customFormat="1" x14ac:dyDescent="0.25">
      <c r="A4970" s="107"/>
      <c r="B4970" s="232">
        <v>44634</v>
      </c>
      <c r="C4970" s="118">
        <v>10</v>
      </c>
      <c r="D4970" s="119" t="s">
        <v>2501</v>
      </c>
    </row>
    <row r="4971" spans="1:4" s="178" customFormat="1" x14ac:dyDescent="0.25">
      <c r="A4971" s="107"/>
      <c r="B4971" s="232">
        <v>44634</v>
      </c>
      <c r="C4971" s="118">
        <v>10</v>
      </c>
      <c r="D4971" s="119" t="s">
        <v>1287</v>
      </c>
    </row>
    <row r="4972" spans="1:4" s="178" customFormat="1" x14ac:dyDescent="0.25">
      <c r="A4972" s="107"/>
      <c r="B4972" s="232">
        <v>44634</v>
      </c>
      <c r="C4972" s="118">
        <v>10</v>
      </c>
      <c r="D4972" s="119" t="s">
        <v>10669</v>
      </c>
    </row>
    <row r="4973" spans="1:4" s="178" customFormat="1" x14ac:dyDescent="0.25">
      <c r="A4973" s="107"/>
      <c r="B4973" s="232">
        <v>44634</v>
      </c>
      <c r="C4973" s="118">
        <v>300</v>
      </c>
      <c r="D4973" s="119" t="s">
        <v>321</v>
      </c>
    </row>
    <row r="4974" spans="1:4" s="178" customFormat="1" x14ac:dyDescent="0.25">
      <c r="A4974" s="107"/>
      <c r="B4974" s="232">
        <v>44634</v>
      </c>
      <c r="C4974" s="118">
        <v>2</v>
      </c>
      <c r="D4974" s="119" t="s">
        <v>3286</v>
      </c>
    </row>
    <row r="4975" spans="1:4" s="178" customFormat="1" x14ac:dyDescent="0.25">
      <c r="A4975" s="107"/>
      <c r="B4975" s="232">
        <v>44634</v>
      </c>
      <c r="C4975" s="118">
        <v>42.56</v>
      </c>
      <c r="D4975" s="119" t="s">
        <v>4715</v>
      </c>
    </row>
    <row r="4976" spans="1:4" s="178" customFormat="1" x14ac:dyDescent="0.25">
      <c r="A4976" s="107"/>
      <c r="B4976" s="232">
        <v>44634</v>
      </c>
      <c r="C4976" s="118">
        <v>50</v>
      </c>
      <c r="D4976" s="119" t="s">
        <v>742</v>
      </c>
    </row>
    <row r="4977" spans="1:4" s="178" customFormat="1" x14ac:dyDescent="0.25">
      <c r="A4977" s="107"/>
      <c r="B4977" s="232">
        <v>44634</v>
      </c>
      <c r="C4977" s="118">
        <v>1000</v>
      </c>
      <c r="D4977" s="119" t="s">
        <v>10670</v>
      </c>
    </row>
    <row r="4978" spans="1:4" s="178" customFormat="1" x14ac:dyDescent="0.25">
      <c r="A4978" s="107"/>
      <c r="B4978" s="232">
        <v>44634</v>
      </c>
      <c r="C4978" s="118">
        <v>7</v>
      </c>
      <c r="D4978" s="119" t="s">
        <v>1603</v>
      </c>
    </row>
    <row r="4979" spans="1:4" s="178" customFormat="1" x14ac:dyDescent="0.25">
      <c r="A4979" s="107"/>
      <c r="B4979" s="232">
        <v>44634</v>
      </c>
      <c r="C4979" s="118">
        <v>5</v>
      </c>
      <c r="D4979" s="119" t="s">
        <v>10671</v>
      </c>
    </row>
    <row r="4980" spans="1:4" s="178" customFormat="1" x14ac:dyDescent="0.25">
      <c r="A4980" s="107"/>
      <c r="B4980" s="232">
        <v>44634</v>
      </c>
      <c r="C4980" s="118">
        <v>8</v>
      </c>
      <c r="D4980" s="119" t="s">
        <v>2627</v>
      </c>
    </row>
    <row r="4981" spans="1:4" s="178" customFormat="1" x14ac:dyDescent="0.25">
      <c r="A4981" s="107"/>
      <c r="B4981" s="232">
        <v>44634</v>
      </c>
      <c r="C4981" s="118">
        <v>10</v>
      </c>
      <c r="D4981" s="119" t="s">
        <v>9377</v>
      </c>
    </row>
    <row r="4982" spans="1:4" s="178" customFormat="1" x14ac:dyDescent="0.25">
      <c r="A4982" s="107"/>
      <c r="B4982" s="232">
        <v>44634</v>
      </c>
      <c r="C4982" s="118">
        <v>100</v>
      </c>
      <c r="D4982" s="119" t="s">
        <v>1071</v>
      </c>
    </row>
    <row r="4983" spans="1:4" s="178" customFormat="1" x14ac:dyDescent="0.25">
      <c r="A4983" s="107"/>
      <c r="B4983" s="232">
        <v>44634</v>
      </c>
      <c r="C4983" s="118">
        <v>10</v>
      </c>
      <c r="D4983" s="119" t="s">
        <v>3690</v>
      </c>
    </row>
    <row r="4984" spans="1:4" s="178" customFormat="1" x14ac:dyDescent="0.25">
      <c r="A4984" s="107"/>
      <c r="B4984" s="232">
        <v>44634</v>
      </c>
      <c r="C4984" s="118">
        <v>10</v>
      </c>
      <c r="D4984" s="119" t="s">
        <v>4126</v>
      </c>
    </row>
    <row r="4985" spans="1:4" s="178" customFormat="1" x14ac:dyDescent="0.25">
      <c r="A4985" s="107"/>
      <c r="B4985" s="232">
        <v>44634</v>
      </c>
      <c r="C4985" s="118">
        <v>10</v>
      </c>
      <c r="D4985" s="119" t="s">
        <v>10672</v>
      </c>
    </row>
    <row r="4986" spans="1:4" s="178" customFormat="1" x14ac:dyDescent="0.25">
      <c r="A4986" s="107"/>
      <c r="B4986" s="232">
        <v>44634</v>
      </c>
      <c r="C4986" s="118">
        <v>200</v>
      </c>
      <c r="D4986" s="119" t="s">
        <v>2817</v>
      </c>
    </row>
    <row r="4987" spans="1:4" s="178" customFormat="1" x14ac:dyDescent="0.25">
      <c r="A4987" s="107"/>
      <c r="B4987" s="232">
        <v>44634</v>
      </c>
      <c r="C4987" s="118">
        <v>1000</v>
      </c>
      <c r="D4987" s="119" t="s">
        <v>144</v>
      </c>
    </row>
    <row r="4988" spans="1:4" s="178" customFormat="1" x14ac:dyDescent="0.25">
      <c r="A4988" s="107"/>
      <c r="B4988" s="232">
        <v>44634</v>
      </c>
      <c r="C4988" s="118">
        <v>10000</v>
      </c>
      <c r="D4988" s="119" t="s">
        <v>763</v>
      </c>
    </row>
    <row r="4989" spans="1:4" s="178" customFormat="1" x14ac:dyDescent="0.25">
      <c r="A4989" s="107"/>
      <c r="B4989" s="232">
        <v>44634</v>
      </c>
      <c r="C4989" s="118">
        <v>100</v>
      </c>
      <c r="D4989" s="119" t="s">
        <v>2808</v>
      </c>
    </row>
    <row r="4990" spans="1:4" s="178" customFormat="1" x14ac:dyDescent="0.25">
      <c r="A4990" s="107"/>
      <c r="B4990" s="232">
        <v>44634</v>
      </c>
      <c r="C4990" s="118">
        <v>10</v>
      </c>
      <c r="D4990" s="119" t="s">
        <v>523</v>
      </c>
    </row>
    <row r="4991" spans="1:4" s="178" customFormat="1" x14ac:dyDescent="0.25">
      <c r="A4991" s="107"/>
      <c r="B4991" s="232">
        <v>44634</v>
      </c>
      <c r="C4991" s="118">
        <v>100</v>
      </c>
      <c r="D4991" s="119" t="s">
        <v>9411</v>
      </c>
    </row>
    <row r="4992" spans="1:4" s="178" customFormat="1" x14ac:dyDescent="0.25">
      <c r="A4992" s="107"/>
      <c r="B4992" s="232">
        <v>44634</v>
      </c>
      <c r="C4992" s="118">
        <v>100</v>
      </c>
      <c r="D4992" s="119" t="s">
        <v>2969</v>
      </c>
    </row>
    <row r="4993" spans="1:4" s="178" customFormat="1" x14ac:dyDescent="0.25">
      <c r="A4993" s="107"/>
      <c r="B4993" s="232">
        <v>44634</v>
      </c>
      <c r="C4993" s="118">
        <v>2</v>
      </c>
      <c r="D4993" s="119" t="s">
        <v>10673</v>
      </c>
    </row>
    <row r="4994" spans="1:4" s="178" customFormat="1" x14ac:dyDescent="0.25">
      <c r="A4994" s="107"/>
      <c r="B4994" s="232">
        <v>44634</v>
      </c>
      <c r="C4994" s="118">
        <v>10.77</v>
      </c>
      <c r="D4994" s="119" t="s">
        <v>1672</v>
      </c>
    </row>
    <row r="4995" spans="1:4" s="178" customFormat="1" x14ac:dyDescent="0.25">
      <c r="A4995" s="107"/>
      <c r="B4995" s="232">
        <v>44634</v>
      </c>
      <c r="C4995" s="118">
        <v>3.5</v>
      </c>
      <c r="D4995" s="119" t="s">
        <v>10674</v>
      </c>
    </row>
    <row r="4996" spans="1:4" s="178" customFormat="1" x14ac:dyDescent="0.25">
      <c r="A4996" s="107"/>
      <c r="B4996" s="232">
        <v>44634</v>
      </c>
      <c r="C4996" s="118">
        <v>4.07</v>
      </c>
      <c r="D4996" s="119" t="s">
        <v>2668</v>
      </c>
    </row>
    <row r="4997" spans="1:4" s="178" customFormat="1" x14ac:dyDescent="0.25">
      <c r="A4997" s="107"/>
      <c r="B4997" s="232">
        <v>44634</v>
      </c>
      <c r="C4997" s="118">
        <v>50</v>
      </c>
      <c r="D4997" s="119" t="s">
        <v>2815</v>
      </c>
    </row>
    <row r="4998" spans="1:4" s="178" customFormat="1" x14ac:dyDescent="0.25">
      <c r="A4998" s="107"/>
      <c r="B4998" s="232">
        <v>44634</v>
      </c>
      <c r="C4998" s="118">
        <v>11</v>
      </c>
      <c r="D4998" s="119" t="s">
        <v>3801</v>
      </c>
    </row>
    <row r="4999" spans="1:4" s="178" customFormat="1" x14ac:dyDescent="0.25">
      <c r="A4999" s="107"/>
      <c r="B4999" s="232">
        <v>44634</v>
      </c>
      <c r="C4999" s="118">
        <v>2000</v>
      </c>
      <c r="D4999" s="119" t="s">
        <v>1186</v>
      </c>
    </row>
    <row r="5000" spans="1:4" s="178" customFormat="1" x14ac:dyDescent="0.25">
      <c r="A5000" s="107"/>
      <c r="B5000" s="232">
        <v>44634</v>
      </c>
      <c r="C5000" s="118">
        <v>500</v>
      </c>
      <c r="D5000" s="119" t="s">
        <v>802</v>
      </c>
    </row>
    <row r="5001" spans="1:4" s="178" customFormat="1" x14ac:dyDescent="0.25">
      <c r="A5001" s="107"/>
      <c r="B5001" s="232">
        <v>44634</v>
      </c>
      <c r="C5001" s="118">
        <v>10</v>
      </c>
      <c r="D5001" s="119" t="s">
        <v>10675</v>
      </c>
    </row>
    <row r="5002" spans="1:4" s="178" customFormat="1" x14ac:dyDescent="0.25">
      <c r="A5002" s="107"/>
      <c r="B5002" s="232">
        <v>44634</v>
      </c>
      <c r="C5002" s="118">
        <v>100</v>
      </c>
      <c r="D5002" s="119" t="s">
        <v>1650</v>
      </c>
    </row>
    <row r="5003" spans="1:4" s="178" customFormat="1" x14ac:dyDescent="0.25">
      <c r="A5003" s="107"/>
      <c r="B5003" s="232">
        <v>44634</v>
      </c>
      <c r="C5003" s="118">
        <v>50</v>
      </c>
      <c r="D5003" s="119" t="s">
        <v>4469</v>
      </c>
    </row>
    <row r="5004" spans="1:4" s="178" customFormat="1" x14ac:dyDescent="0.25">
      <c r="A5004" s="107"/>
      <c r="B5004" s="232">
        <v>44634</v>
      </c>
      <c r="C5004" s="118">
        <v>150</v>
      </c>
      <c r="D5004" s="119" t="s">
        <v>3130</v>
      </c>
    </row>
    <row r="5005" spans="1:4" s="178" customFormat="1" x14ac:dyDescent="0.25">
      <c r="A5005" s="107"/>
      <c r="B5005" s="232">
        <v>44634</v>
      </c>
      <c r="C5005" s="118">
        <v>10</v>
      </c>
      <c r="D5005" s="119" t="s">
        <v>10676</v>
      </c>
    </row>
    <row r="5006" spans="1:4" s="178" customFormat="1" x14ac:dyDescent="0.25">
      <c r="A5006" s="107"/>
      <c r="B5006" s="232">
        <v>44634</v>
      </c>
      <c r="C5006" s="118">
        <v>100</v>
      </c>
      <c r="D5006" s="119" t="s">
        <v>2812</v>
      </c>
    </row>
    <row r="5007" spans="1:4" s="178" customFormat="1" x14ac:dyDescent="0.25">
      <c r="A5007" s="107"/>
      <c r="B5007" s="232">
        <v>44634</v>
      </c>
      <c r="C5007" s="118">
        <v>10</v>
      </c>
      <c r="D5007" s="119" t="s">
        <v>3168</v>
      </c>
    </row>
    <row r="5008" spans="1:4" s="178" customFormat="1" x14ac:dyDescent="0.25">
      <c r="A5008" s="107"/>
      <c r="B5008" s="232">
        <v>44634</v>
      </c>
      <c r="C5008" s="118">
        <v>2000</v>
      </c>
      <c r="D5008" s="119" t="s">
        <v>364</v>
      </c>
    </row>
    <row r="5009" spans="1:4" s="178" customFormat="1" x14ac:dyDescent="0.25">
      <c r="A5009" s="107"/>
      <c r="B5009" s="232">
        <v>44634</v>
      </c>
      <c r="C5009" s="118">
        <v>50</v>
      </c>
      <c r="D5009" s="119" t="s">
        <v>2805</v>
      </c>
    </row>
    <row r="5010" spans="1:4" s="178" customFormat="1" x14ac:dyDescent="0.25">
      <c r="A5010" s="107"/>
      <c r="B5010" s="232">
        <v>44634</v>
      </c>
      <c r="C5010" s="118">
        <v>41.65</v>
      </c>
      <c r="D5010" s="119" t="s">
        <v>1550</v>
      </c>
    </row>
    <row r="5011" spans="1:4" s="178" customFormat="1" x14ac:dyDescent="0.25">
      <c r="A5011" s="107"/>
      <c r="B5011" s="232">
        <v>44634</v>
      </c>
      <c r="C5011" s="118">
        <v>1650</v>
      </c>
      <c r="D5011" s="119" t="s">
        <v>1378</v>
      </c>
    </row>
    <row r="5012" spans="1:4" s="178" customFormat="1" x14ac:dyDescent="0.25">
      <c r="A5012" s="107"/>
      <c r="B5012" s="232">
        <v>44634</v>
      </c>
      <c r="C5012" s="118">
        <v>1</v>
      </c>
      <c r="D5012" s="119" t="s">
        <v>3901</v>
      </c>
    </row>
    <row r="5013" spans="1:4" s="178" customFormat="1" x14ac:dyDescent="0.25">
      <c r="A5013" s="107"/>
      <c r="B5013" s="232">
        <v>44634</v>
      </c>
      <c r="C5013" s="118">
        <v>46.51</v>
      </c>
      <c r="D5013" s="119" t="s">
        <v>1731</v>
      </c>
    </row>
    <row r="5014" spans="1:4" s="178" customFormat="1" x14ac:dyDescent="0.25">
      <c r="A5014" s="107"/>
      <c r="B5014" s="232">
        <v>44634</v>
      </c>
      <c r="C5014" s="118">
        <v>6.31</v>
      </c>
      <c r="D5014" s="119" t="s">
        <v>4430</v>
      </c>
    </row>
    <row r="5015" spans="1:4" s="178" customFormat="1" x14ac:dyDescent="0.25">
      <c r="A5015" s="107"/>
      <c r="B5015" s="232">
        <v>44634</v>
      </c>
      <c r="C5015" s="118">
        <v>10</v>
      </c>
      <c r="D5015" s="119" t="s">
        <v>3901</v>
      </c>
    </row>
    <row r="5016" spans="1:4" s="178" customFormat="1" x14ac:dyDescent="0.25">
      <c r="A5016" s="107"/>
      <c r="B5016" s="232">
        <v>44634</v>
      </c>
      <c r="C5016" s="118">
        <v>9</v>
      </c>
      <c r="D5016" s="119" t="s">
        <v>9316</v>
      </c>
    </row>
    <row r="5017" spans="1:4" s="178" customFormat="1" x14ac:dyDescent="0.25">
      <c r="A5017" s="107"/>
      <c r="B5017" s="232">
        <v>44634</v>
      </c>
      <c r="C5017" s="118">
        <v>30</v>
      </c>
      <c r="D5017" s="119" t="s">
        <v>2745</v>
      </c>
    </row>
    <row r="5018" spans="1:4" s="178" customFormat="1" x14ac:dyDescent="0.25">
      <c r="A5018" s="107"/>
      <c r="B5018" s="232">
        <v>44634</v>
      </c>
      <c r="C5018" s="118">
        <v>92.15</v>
      </c>
      <c r="D5018" s="119" t="s">
        <v>3516</v>
      </c>
    </row>
    <row r="5019" spans="1:4" s="178" customFormat="1" x14ac:dyDescent="0.25">
      <c r="A5019" s="107"/>
      <c r="B5019" s="232">
        <v>44634</v>
      </c>
      <c r="C5019" s="118">
        <v>10.52</v>
      </c>
      <c r="D5019" s="119" t="s">
        <v>1188</v>
      </c>
    </row>
    <row r="5020" spans="1:4" s="178" customFormat="1" x14ac:dyDescent="0.25">
      <c r="A5020" s="107"/>
      <c r="B5020" s="232">
        <v>44634</v>
      </c>
      <c r="C5020" s="118">
        <v>10</v>
      </c>
      <c r="D5020" s="119" t="s">
        <v>1754</v>
      </c>
    </row>
    <row r="5021" spans="1:4" s="178" customFormat="1" x14ac:dyDescent="0.25">
      <c r="A5021" s="107"/>
      <c r="B5021" s="232">
        <v>44634</v>
      </c>
      <c r="C5021" s="118">
        <v>50</v>
      </c>
      <c r="D5021" s="119" t="s">
        <v>130</v>
      </c>
    </row>
    <row r="5022" spans="1:4" s="178" customFormat="1" x14ac:dyDescent="0.25">
      <c r="A5022" s="107"/>
      <c r="B5022" s="232">
        <v>44634</v>
      </c>
      <c r="C5022" s="118">
        <v>250</v>
      </c>
      <c r="D5022" s="119" t="s">
        <v>2838</v>
      </c>
    </row>
    <row r="5023" spans="1:4" s="178" customFormat="1" x14ac:dyDescent="0.25">
      <c r="A5023" s="107"/>
      <c r="B5023" s="232">
        <v>44634</v>
      </c>
      <c r="C5023" s="118">
        <v>48</v>
      </c>
      <c r="D5023" s="119" t="s">
        <v>3547</v>
      </c>
    </row>
    <row r="5024" spans="1:4" s="178" customFormat="1" x14ac:dyDescent="0.25">
      <c r="A5024" s="107"/>
      <c r="B5024" s="232">
        <v>44634</v>
      </c>
      <c r="C5024" s="118">
        <v>38</v>
      </c>
      <c r="D5024" s="119" t="s">
        <v>2708</v>
      </c>
    </row>
    <row r="5025" spans="1:4" s="178" customFormat="1" x14ac:dyDescent="0.25">
      <c r="A5025" s="107"/>
      <c r="B5025" s="232">
        <v>44634</v>
      </c>
      <c r="C5025" s="118">
        <v>2.66</v>
      </c>
      <c r="D5025" s="119" t="s">
        <v>121</v>
      </c>
    </row>
    <row r="5026" spans="1:4" s="178" customFormat="1" x14ac:dyDescent="0.25">
      <c r="A5026" s="107"/>
      <c r="B5026" s="232">
        <v>44634</v>
      </c>
      <c r="C5026" s="118">
        <v>1.92</v>
      </c>
      <c r="D5026" s="119" t="s">
        <v>10677</v>
      </c>
    </row>
    <row r="5027" spans="1:4" s="178" customFormat="1" x14ac:dyDescent="0.25">
      <c r="A5027" s="107"/>
      <c r="B5027" s="232">
        <v>44634</v>
      </c>
      <c r="C5027" s="118">
        <v>150</v>
      </c>
      <c r="D5027" s="119" t="s">
        <v>2678</v>
      </c>
    </row>
    <row r="5028" spans="1:4" s="178" customFormat="1" x14ac:dyDescent="0.25">
      <c r="A5028" s="107"/>
      <c r="B5028" s="232">
        <v>44634</v>
      </c>
      <c r="C5028" s="118">
        <v>10</v>
      </c>
      <c r="D5028" s="119" t="s">
        <v>2113</v>
      </c>
    </row>
    <row r="5029" spans="1:4" s="178" customFormat="1" x14ac:dyDescent="0.25">
      <c r="A5029" s="107"/>
      <c r="B5029" s="232">
        <v>44634</v>
      </c>
      <c r="C5029" s="118">
        <v>5.01</v>
      </c>
      <c r="D5029" s="119" t="s">
        <v>866</v>
      </c>
    </row>
    <row r="5030" spans="1:4" s="178" customFormat="1" x14ac:dyDescent="0.25">
      <c r="A5030" s="107"/>
      <c r="B5030" s="232">
        <v>44634</v>
      </c>
      <c r="C5030" s="118">
        <v>300</v>
      </c>
      <c r="D5030" s="119" t="s">
        <v>445</v>
      </c>
    </row>
    <row r="5031" spans="1:4" s="178" customFormat="1" x14ac:dyDescent="0.25">
      <c r="A5031" s="107"/>
      <c r="B5031" s="232">
        <v>44634</v>
      </c>
      <c r="C5031" s="118">
        <v>13.5</v>
      </c>
      <c r="D5031" s="119" t="s">
        <v>9351</v>
      </c>
    </row>
    <row r="5032" spans="1:4" s="178" customFormat="1" x14ac:dyDescent="0.25">
      <c r="A5032" s="107"/>
      <c r="B5032" s="232">
        <v>44634</v>
      </c>
      <c r="C5032" s="118">
        <v>10</v>
      </c>
      <c r="D5032" s="119" t="s">
        <v>4527</v>
      </c>
    </row>
    <row r="5033" spans="1:4" s="178" customFormat="1" x14ac:dyDescent="0.25">
      <c r="A5033" s="107"/>
      <c r="B5033" s="232">
        <v>44634</v>
      </c>
      <c r="C5033" s="118">
        <v>10</v>
      </c>
      <c r="D5033" s="119" t="s">
        <v>4542</v>
      </c>
    </row>
    <row r="5034" spans="1:4" s="178" customFormat="1" x14ac:dyDescent="0.25">
      <c r="A5034" s="107"/>
      <c r="B5034" s="232">
        <v>44634</v>
      </c>
      <c r="C5034" s="118">
        <v>1500</v>
      </c>
      <c r="D5034" s="119" t="s">
        <v>1216</v>
      </c>
    </row>
    <row r="5035" spans="1:4" s="178" customFormat="1" x14ac:dyDescent="0.25">
      <c r="A5035" s="107"/>
      <c r="B5035" s="232">
        <v>44634</v>
      </c>
      <c r="C5035" s="118">
        <v>50</v>
      </c>
      <c r="D5035" s="119" t="s">
        <v>1695</v>
      </c>
    </row>
    <row r="5036" spans="1:4" s="178" customFormat="1" x14ac:dyDescent="0.25">
      <c r="A5036" s="107"/>
      <c r="B5036" s="232">
        <v>44634</v>
      </c>
      <c r="C5036" s="118">
        <v>5</v>
      </c>
      <c r="D5036" s="119" t="s">
        <v>10678</v>
      </c>
    </row>
    <row r="5037" spans="1:4" s="178" customFormat="1" x14ac:dyDescent="0.25">
      <c r="A5037" s="107"/>
      <c r="B5037" s="232">
        <v>44634</v>
      </c>
      <c r="C5037" s="118">
        <v>100</v>
      </c>
      <c r="D5037" s="119" t="s">
        <v>2634</v>
      </c>
    </row>
    <row r="5038" spans="1:4" s="178" customFormat="1" x14ac:dyDescent="0.25">
      <c r="A5038" s="107"/>
      <c r="B5038" s="232">
        <v>44634</v>
      </c>
      <c r="C5038" s="118">
        <v>5</v>
      </c>
      <c r="D5038" s="119" t="s">
        <v>2853</v>
      </c>
    </row>
    <row r="5039" spans="1:4" s="178" customFormat="1" x14ac:dyDescent="0.25">
      <c r="A5039" s="107"/>
      <c r="B5039" s="232">
        <v>44634</v>
      </c>
      <c r="C5039" s="118">
        <v>150</v>
      </c>
      <c r="D5039" s="119" t="s">
        <v>1949</v>
      </c>
    </row>
    <row r="5040" spans="1:4" s="178" customFormat="1" x14ac:dyDescent="0.25">
      <c r="A5040" s="107"/>
      <c r="B5040" s="232">
        <v>44634</v>
      </c>
      <c r="C5040" s="118">
        <v>3.32</v>
      </c>
      <c r="D5040" s="119" t="s">
        <v>4334</v>
      </c>
    </row>
    <row r="5041" spans="1:4" s="178" customFormat="1" x14ac:dyDescent="0.25">
      <c r="A5041" s="107"/>
      <c r="B5041" s="232">
        <v>44634</v>
      </c>
      <c r="C5041" s="118">
        <v>6.5</v>
      </c>
      <c r="D5041" s="119" t="s">
        <v>3803</v>
      </c>
    </row>
    <row r="5042" spans="1:4" s="178" customFormat="1" x14ac:dyDescent="0.25">
      <c r="A5042" s="107"/>
      <c r="B5042" s="232">
        <v>44634</v>
      </c>
      <c r="C5042" s="118">
        <v>1</v>
      </c>
      <c r="D5042" s="119" t="s">
        <v>1372</v>
      </c>
    </row>
    <row r="5043" spans="1:4" s="178" customFormat="1" x14ac:dyDescent="0.25">
      <c r="A5043" s="107"/>
      <c r="B5043" s="232">
        <v>44634</v>
      </c>
      <c r="C5043" s="118">
        <v>19.39</v>
      </c>
      <c r="D5043" s="119" t="s">
        <v>4500</v>
      </c>
    </row>
    <row r="5044" spans="1:4" s="178" customFormat="1" x14ac:dyDescent="0.25">
      <c r="A5044" s="107"/>
      <c r="B5044" s="232">
        <v>44634</v>
      </c>
      <c r="C5044" s="118">
        <v>4.03</v>
      </c>
      <c r="D5044" s="119" t="s">
        <v>10679</v>
      </c>
    </row>
    <row r="5045" spans="1:4" s="178" customFormat="1" x14ac:dyDescent="0.25">
      <c r="A5045" s="107"/>
      <c r="B5045" s="232">
        <v>44634</v>
      </c>
      <c r="C5045" s="118">
        <v>9</v>
      </c>
      <c r="D5045" s="119" t="s">
        <v>4134</v>
      </c>
    </row>
    <row r="5046" spans="1:4" s="178" customFormat="1" x14ac:dyDescent="0.25">
      <c r="A5046" s="107"/>
      <c r="B5046" s="232">
        <v>44634</v>
      </c>
      <c r="C5046" s="118">
        <v>2.99</v>
      </c>
      <c r="D5046" s="119" t="s">
        <v>4445</v>
      </c>
    </row>
    <row r="5047" spans="1:4" s="178" customFormat="1" x14ac:dyDescent="0.25">
      <c r="A5047" s="107"/>
      <c r="B5047" s="232">
        <v>44634</v>
      </c>
      <c r="C5047" s="118">
        <v>300</v>
      </c>
      <c r="D5047" s="119" t="s">
        <v>728</v>
      </c>
    </row>
    <row r="5048" spans="1:4" s="178" customFormat="1" x14ac:dyDescent="0.25">
      <c r="A5048" s="107"/>
      <c r="B5048" s="232">
        <v>44634</v>
      </c>
      <c r="C5048" s="118">
        <v>2000</v>
      </c>
      <c r="D5048" s="119" t="s">
        <v>1053</v>
      </c>
    </row>
    <row r="5049" spans="1:4" s="178" customFormat="1" x14ac:dyDescent="0.25">
      <c r="A5049" s="107"/>
      <c r="B5049" s="232">
        <v>44634</v>
      </c>
      <c r="C5049" s="118">
        <v>21</v>
      </c>
      <c r="D5049" s="119" t="s">
        <v>4565</v>
      </c>
    </row>
    <row r="5050" spans="1:4" s="178" customFormat="1" x14ac:dyDescent="0.25">
      <c r="A5050" s="107"/>
      <c r="B5050" s="232">
        <v>44634</v>
      </c>
      <c r="C5050" s="118">
        <v>10</v>
      </c>
      <c r="D5050" s="119" t="s">
        <v>10680</v>
      </c>
    </row>
    <row r="5051" spans="1:4" s="178" customFormat="1" x14ac:dyDescent="0.25">
      <c r="A5051" s="107"/>
      <c r="B5051" s="232">
        <v>44634</v>
      </c>
      <c r="C5051" s="118">
        <v>7.82</v>
      </c>
      <c r="D5051" s="119" t="s">
        <v>10681</v>
      </c>
    </row>
    <row r="5052" spans="1:4" s="178" customFormat="1" x14ac:dyDescent="0.25">
      <c r="A5052" s="107"/>
      <c r="B5052" s="232">
        <v>44634</v>
      </c>
      <c r="C5052" s="118">
        <v>43.45</v>
      </c>
      <c r="D5052" s="119" t="s">
        <v>867</v>
      </c>
    </row>
    <row r="5053" spans="1:4" s="178" customFormat="1" x14ac:dyDescent="0.25">
      <c r="A5053" s="107"/>
      <c r="B5053" s="232">
        <v>44634</v>
      </c>
      <c r="C5053" s="118">
        <v>200</v>
      </c>
      <c r="D5053" s="119" t="s">
        <v>1642</v>
      </c>
    </row>
    <row r="5054" spans="1:4" s="178" customFormat="1" x14ac:dyDescent="0.25">
      <c r="A5054" s="107"/>
      <c r="B5054" s="232">
        <v>44634</v>
      </c>
      <c r="C5054" s="118">
        <v>2</v>
      </c>
      <c r="D5054" s="119" t="s">
        <v>10682</v>
      </c>
    </row>
    <row r="5055" spans="1:4" s="178" customFormat="1" x14ac:dyDescent="0.25">
      <c r="A5055" s="107"/>
      <c r="B5055" s="232">
        <v>44634</v>
      </c>
      <c r="C5055" s="118">
        <v>2.2200000000000002</v>
      </c>
      <c r="D5055" s="119" t="s">
        <v>10683</v>
      </c>
    </row>
    <row r="5056" spans="1:4" s="178" customFormat="1" x14ac:dyDescent="0.25">
      <c r="A5056" s="107"/>
      <c r="B5056" s="232">
        <v>44634</v>
      </c>
      <c r="C5056" s="118">
        <v>2.71</v>
      </c>
      <c r="D5056" s="119" t="s">
        <v>4623</v>
      </c>
    </row>
    <row r="5057" spans="1:4" s="178" customFormat="1" x14ac:dyDescent="0.25">
      <c r="A5057" s="107"/>
      <c r="B5057" s="232">
        <v>44634</v>
      </c>
      <c r="C5057" s="118">
        <v>10</v>
      </c>
      <c r="D5057" s="119" t="s">
        <v>1798</v>
      </c>
    </row>
    <row r="5058" spans="1:4" s="178" customFormat="1" x14ac:dyDescent="0.25">
      <c r="A5058" s="107"/>
      <c r="B5058" s="232">
        <v>44634</v>
      </c>
      <c r="C5058" s="118">
        <v>20</v>
      </c>
      <c r="D5058" s="119" t="s">
        <v>1823</v>
      </c>
    </row>
    <row r="5059" spans="1:4" s="178" customFormat="1" x14ac:dyDescent="0.25">
      <c r="A5059" s="107"/>
      <c r="B5059" s="232">
        <v>44634</v>
      </c>
      <c r="C5059" s="118">
        <v>1</v>
      </c>
      <c r="D5059" s="119" t="s">
        <v>3737</v>
      </c>
    </row>
    <row r="5060" spans="1:4" s="178" customFormat="1" x14ac:dyDescent="0.25">
      <c r="A5060" s="107"/>
      <c r="B5060" s="232">
        <v>44634</v>
      </c>
      <c r="C5060" s="118">
        <v>1.39</v>
      </c>
      <c r="D5060" s="119" t="s">
        <v>10684</v>
      </c>
    </row>
    <row r="5061" spans="1:4" s="178" customFormat="1" x14ac:dyDescent="0.25">
      <c r="A5061" s="107"/>
      <c r="B5061" s="232">
        <v>44634</v>
      </c>
      <c r="C5061" s="118">
        <v>100</v>
      </c>
      <c r="D5061" s="119" t="s">
        <v>2638</v>
      </c>
    </row>
    <row r="5062" spans="1:4" s="178" customFormat="1" x14ac:dyDescent="0.25">
      <c r="A5062" s="107"/>
      <c r="B5062" s="232">
        <v>44634</v>
      </c>
      <c r="C5062" s="118">
        <v>100</v>
      </c>
      <c r="D5062" s="119" t="s">
        <v>626</v>
      </c>
    </row>
    <row r="5063" spans="1:4" s="178" customFormat="1" x14ac:dyDescent="0.25">
      <c r="A5063" s="107"/>
      <c r="B5063" s="232">
        <v>44634</v>
      </c>
      <c r="C5063" s="118">
        <v>7.8</v>
      </c>
      <c r="D5063" s="119" t="s">
        <v>4708</v>
      </c>
    </row>
    <row r="5064" spans="1:4" s="178" customFormat="1" x14ac:dyDescent="0.25">
      <c r="A5064" s="107"/>
      <c r="B5064" s="232">
        <v>44634</v>
      </c>
      <c r="C5064" s="118">
        <v>100</v>
      </c>
      <c r="D5064" s="119" t="s">
        <v>1368</v>
      </c>
    </row>
    <row r="5065" spans="1:4" s="178" customFormat="1" x14ac:dyDescent="0.25">
      <c r="A5065" s="107"/>
      <c r="B5065" s="232">
        <v>44634</v>
      </c>
      <c r="C5065" s="118">
        <v>15000</v>
      </c>
      <c r="D5065" s="119" t="s">
        <v>9951</v>
      </c>
    </row>
    <row r="5066" spans="1:4" s="178" customFormat="1" x14ac:dyDescent="0.25">
      <c r="A5066" s="107"/>
      <c r="B5066" s="232">
        <v>44634</v>
      </c>
      <c r="C5066" s="118">
        <v>39.479999999999997</v>
      </c>
      <c r="D5066" s="119" t="s">
        <v>4072</v>
      </c>
    </row>
    <row r="5067" spans="1:4" s="178" customFormat="1" x14ac:dyDescent="0.25">
      <c r="A5067" s="107"/>
      <c r="B5067" s="232">
        <v>44634</v>
      </c>
      <c r="C5067" s="118">
        <v>10</v>
      </c>
      <c r="D5067" s="119" t="s">
        <v>880</v>
      </c>
    </row>
    <row r="5068" spans="1:4" s="178" customFormat="1" x14ac:dyDescent="0.25">
      <c r="A5068" s="107"/>
      <c r="B5068" s="232">
        <v>44634</v>
      </c>
      <c r="C5068" s="118">
        <v>15.45</v>
      </c>
      <c r="D5068" s="119" t="s">
        <v>4801</v>
      </c>
    </row>
    <row r="5069" spans="1:4" s="178" customFormat="1" x14ac:dyDescent="0.25">
      <c r="A5069" s="107"/>
      <c r="B5069" s="232">
        <v>44634</v>
      </c>
      <c r="C5069" s="118">
        <v>24</v>
      </c>
      <c r="D5069" s="119" t="s">
        <v>10685</v>
      </c>
    </row>
    <row r="5070" spans="1:4" s="178" customFormat="1" x14ac:dyDescent="0.25">
      <c r="A5070" s="107"/>
      <c r="B5070" s="232">
        <v>44634</v>
      </c>
      <c r="C5070" s="118">
        <v>10</v>
      </c>
      <c r="D5070" s="119" t="s">
        <v>10042</v>
      </c>
    </row>
    <row r="5071" spans="1:4" s="178" customFormat="1" x14ac:dyDescent="0.25">
      <c r="A5071" s="107"/>
      <c r="B5071" s="232">
        <v>44634</v>
      </c>
      <c r="C5071" s="118">
        <v>4</v>
      </c>
      <c r="D5071" s="119" t="s">
        <v>5036</v>
      </c>
    </row>
    <row r="5072" spans="1:4" s="178" customFormat="1" x14ac:dyDescent="0.25">
      <c r="A5072" s="107"/>
      <c r="B5072" s="232">
        <v>44634</v>
      </c>
      <c r="C5072" s="118">
        <v>750</v>
      </c>
      <c r="D5072" s="119" t="s">
        <v>2446</v>
      </c>
    </row>
    <row r="5073" spans="1:4" s="178" customFormat="1" x14ac:dyDescent="0.25">
      <c r="A5073" s="107"/>
      <c r="B5073" s="232">
        <v>44634</v>
      </c>
      <c r="C5073" s="118">
        <v>5000</v>
      </c>
      <c r="D5073" s="119" t="s">
        <v>10043</v>
      </c>
    </row>
    <row r="5074" spans="1:4" s="178" customFormat="1" x14ac:dyDescent="0.25">
      <c r="A5074" s="107"/>
      <c r="B5074" s="232">
        <v>44634</v>
      </c>
      <c r="C5074" s="118">
        <v>1000</v>
      </c>
      <c r="D5074" s="119" t="s">
        <v>10686</v>
      </c>
    </row>
    <row r="5075" spans="1:4" s="178" customFormat="1" x14ac:dyDescent="0.25">
      <c r="A5075" s="107"/>
      <c r="B5075" s="232">
        <v>44634</v>
      </c>
      <c r="C5075" s="118">
        <v>100</v>
      </c>
      <c r="D5075" s="119" t="s">
        <v>10687</v>
      </c>
    </row>
    <row r="5076" spans="1:4" s="178" customFormat="1" x14ac:dyDescent="0.25">
      <c r="A5076" s="107"/>
      <c r="B5076" s="232">
        <v>44634</v>
      </c>
      <c r="C5076" s="118">
        <v>10</v>
      </c>
      <c r="D5076" s="119" t="s">
        <v>5114</v>
      </c>
    </row>
    <row r="5077" spans="1:4" s="178" customFormat="1" x14ac:dyDescent="0.25">
      <c r="A5077" s="107"/>
      <c r="B5077" s="232">
        <v>44634</v>
      </c>
      <c r="C5077" s="118">
        <v>1</v>
      </c>
      <c r="D5077" s="119" t="s">
        <v>3901</v>
      </c>
    </row>
    <row r="5078" spans="1:4" s="178" customFormat="1" x14ac:dyDescent="0.25">
      <c r="A5078" s="107"/>
      <c r="B5078" s="232">
        <v>44634</v>
      </c>
      <c r="C5078" s="118">
        <v>2.08</v>
      </c>
      <c r="D5078" s="119" t="s">
        <v>4624</v>
      </c>
    </row>
    <row r="5079" spans="1:4" s="178" customFormat="1" x14ac:dyDescent="0.25">
      <c r="A5079" s="107"/>
      <c r="B5079" s="232">
        <v>44634</v>
      </c>
      <c r="C5079" s="118">
        <v>44</v>
      </c>
      <c r="D5079" s="119" t="s">
        <v>10688</v>
      </c>
    </row>
    <row r="5080" spans="1:4" s="178" customFormat="1" x14ac:dyDescent="0.25">
      <c r="A5080" s="107"/>
      <c r="B5080" s="232">
        <v>44634</v>
      </c>
      <c r="C5080" s="118">
        <v>14000</v>
      </c>
      <c r="D5080" s="119" t="s">
        <v>9951</v>
      </c>
    </row>
    <row r="5081" spans="1:4" s="178" customFormat="1" x14ac:dyDescent="0.25">
      <c r="A5081" s="107"/>
      <c r="B5081" s="232">
        <v>44634</v>
      </c>
      <c r="C5081" s="118">
        <v>1</v>
      </c>
      <c r="D5081" s="119" t="s">
        <v>346</v>
      </c>
    </row>
    <row r="5082" spans="1:4" s="178" customFormat="1" x14ac:dyDescent="0.25">
      <c r="A5082" s="107"/>
      <c r="B5082" s="232">
        <v>44634</v>
      </c>
      <c r="C5082" s="118">
        <v>1000</v>
      </c>
      <c r="D5082" s="119" t="s">
        <v>10689</v>
      </c>
    </row>
    <row r="5083" spans="1:4" s="178" customFormat="1" x14ac:dyDescent="0.25">
      <c r="A5083" s="107"/>
      <c r="B5083" s="232">
        <v>44634</v>
      </c>
      <c r="C5083" s="118">
        <v>11</v>
      </c>
      <c r="D5083" s="119" t="s">
        <v>3053</v>
      </c>
    </row>
    <row r="5084" spans="1:4" s="178" customFormat="1" x14ac:dyDescent="0.25">
      <c r="A5084" s="107"/>
      <c r="B5084" s="232">
        <v>44634</v>
      </c>
      <c r="C5084" s="118">
        <v>1</v>
      </c>
      <c r="D5084" s="119" t="s">
        <v>5359</v>
      </c>
    </row>
    <row r="5085" spans="1:4" s="178" customFormat="1" x14ac:dyDescent="0.25">
      <c r="A5085" s="107"/>
      <c r="B5085" s="232">
        <v>44634</v>
      </c>
      <c r="C5085" s="118">
        <v>5.29</v>
      </c>
      <c r="D5085" s="119" t="s">
        <v>10690</v>
      </c>
    </row>
    <row r="5086" spans="1:4" s="178" customFormat="1" x14ac:dyDescent="0.25">
      <c r="A5086" s="107"/>
      <c r="B5086" s="232">
        <v>44634</v>
      </c>
      <c r="C5086" s="118">
        <v>28.25</v>
      </c>
      <c r="D5086" s="119" t="s">
        <v>10027</v>
      </c>
    </row>
    <row r="5087" spans="1:4" s="178" customFormat="1" x14ac:dyDescent="0.25">
      <c r="A5087" s="107"/>
      <c r="B5087" s="232">
        <v>44634</v>
      </c>
      <c r="C5087" s="118">
        <v>3.57</v>
      </c>
      <c r="D5087" s="119" t="s">
        <v>3532</v>
      </c>
    </row>
    <row r="5088" spans="1:4" s="178" customFormat="1" x14ac:dyDescent="0.25">
      <c r="A5088" s="107"/>
      <c r="B5088" s="232">
        <v>44634</v>
      </c>
      <c r="C5088" s="118">
        <v>40.56</v>
      </c>
      <c r="D5088" s="119" t="s">
        <v>10107</v>
      </c>
    </row>
    <row r="5089" spans="1:4" s="178" customFormat="1" x14ac:dyDescent="0.25">
      <c r="A5089" s="107"/>
      <c r="B5089" s="232">
        <v>44634</v>
      </c>
      <c r="C5089" s="118">
        <v>500</v>
      </c>
      <c r="D5089" s="119" t="s">
        <v>3019</v>
      </c>
    </row>
    <row r="5090" spans="1:4" s="178" customFormat="1" x14ac:dyDescent="0.25">
      <c r="A5090" s="107"/>
      <c r="B5090" s="232">
        <v>44634</v>
      </c>
      <c r="C5090" s="118">
        <v>6</v>
      </c>
      <c r="D5090" s="119" t="s">
        <v>5422</v>
      </c>
    </row>
    <row r="5091" spans="1:4" s="178" customFormat="1" x14ac:dyDescent="0.25">
      <c r="A5091" s="107"/>
      <c r="B5091" s="232">
        <v>44634</v>
      </c>
      <c r="C5091" s="118">
        <v>2.0299999999999998</v>
      </c>
      <c r="D5091" s="119" t="s">
        <v>10691</v>
      </c>
    </row>
    <row r="5092" spans="1:4" s="178" customFormat="1" x14ac:dyDescent="0.25">
      <c r="A5092" s="107"/>
      <c r="B5092" s="232">
        <v>44634</v>
      </c>
      <c r="C5092" s="118">
        <v>3</v>
      </c>
      <c r="D5092" s="119" t="s">
        <v>9867</v>
      </c>
    </row>
    <row r="5093" spans="1:4" s="178" customFormat="1" x14ac:dyDescent="0.25">
      <c r="A5093" s="107"/>
      <c r="B5093" s="232">
        <v>44634</v>
      </c>
      <c r="C5093" s="118">
        <v>200</v>
      </c>
      <c r="D5093" s="119" t="s">
        <v>665</v>
      </c>
    </row>
    <row r="5094" spans="1:4" s="178" customFormat="1" x14ac:dyDescent="0.25">
      <c r="A5094" s="107"/>
      <c r="B5094" s="232">
        <v>44634</v>
      </c>
      <c r="C5094" s="118">
        <v>10</v>
      </c>
      <c r="D5094" s="119" t="s">
        <v>1184</v>
      </c>
    </row>
    <row r="5095" spans="1:4" s="178" customFormat="1" x14ac:dyDescent="0.25">
      <c r="A5095" s="107"/>
      <c r="B5095" s="232">
        <v>44634</v>
      </c>
      <c r="C5095" s="118">
        <v>300</v>
      </c>
      <c r="D5095" s="119" t="s">
        <v>695</v>
      </c>
    </row>
    <row r="5096" spans="1:4" s="178" customFormat="1" x14ac:dyDescent="0.25">
      <c r="A5096" s="107"/>
      <c r="B5096" s="232">
        <v>44634</v>
      </c>
      <c r="C5096" s="118">
        <v>200</v>
      </c>
      <c r="D5096" s="119" t="s">
        <v>10692</v>
      </c>
    </row>
    <row r="5097" spans="1:4" s="178" customFormat="1" x14ac:dyDescent="0.25">
      <c r="A5097" s="107"/>
      <c r="B5097" s="232">
        <v>44634</v>
      </c>
      <c r="C5097" s="118">
        <v>1.4</v>
      </c>
      <c r="D5097" s="119" t="s">
        <v>9109</v>
      </c>
    </row>
    <row r="5098" spans="1:4" s="178" customFormat="1" x14ac:dyDescent="0.25">
      <c r="A5098" s="107"/>
      <c r="B5098" s="232">
        <v>44634</v>
      </c>
      <c r="C5098" s="118">
        <v>10</v>
      </c>
      <c r="D5098" s="119" t="s">
        <v>9232</v>
      </c>
    </row>
    <row r="5099" spans="1:4" s="178" customFormat="1" x14ac:dyDescent="0.25">
      <c r="A5099" s="107"/>
      <c r="B5099" s="232">
        <v>44634</v>
      </c>
      <c r="C5099" s="118">
        <v>10</v>
      </c>
      <c r="D5099" s="119" t="s">
        <v>10693</v>
      </c>
    </row>
    <row r="5100" spans="1:4" s="178" customFormat="1" x14ac:dyDescent="0.25">
      <c r="A5100" s="107"/>
      <c r="B5100" s="232">
        <v>44634</v>
      </c>
      <c r="C5100" s="118">
        <v>6.61</v>
      </c>
      <c r="D5100" s="119" t="s">
        <v>10694</v>
      </c>
    </row>
    <row r="5101" spans="1:4" s="178" customFormat="1" x14ac:dyDescent="0.25">
      <c r="A5101" s="107"/>
      <c r="B5101" s="232">
        <v>44634</v>
      </c>
      <c r="C5101" s="118">
        <v>12</v>
      </c>
      <c r="D5101" s="119" t="s">
        <v>10695</v>
      </c>
    </row>
    <row r="5102" spans="1:4" s="178" customFormat="1" x14ac:dyDescent="0.25">
      <c r="A5102" s="107"/>
      <c r="B5102" s="232">
        <v>44634</v>
      </c>
      <c r="C5102" s="118">
        <v>1</v>
      </c>
      <c r="D5102" s="119" t="s">
        <v>8992</v>
      </c>
    </row>
    <row r="5103" spans="1:4" s="178" customFormat="1" x14ac:dyDescent="0.25">
      <c r="A5103" s="107"/>
      <c r="B5103" s="232">
        <v>44634</v>
      </c>
      <c r="C5103" s="118">
        <v>10</v>
      </c>
      <c r="D5103" s="119" t="s">
        <v>9994</v>
      </c>
    </row>
    <row r="5104" spans="1:4" s="178" customFormat="1" x14ac:dyDescent="0.25">
      <c r="A5104" s="107"/>
      <c r="B5104" s="232">
        <v>44634</v>
      </c>
      <c r="C5104" s="118">
        <v>500</v>
      </c>
      <c r="D5104" s="119" t="s">
        <v>1651</v>
      </c>
    </row>
    <row r="5105" spans="1:4" s="178" customFormat="1" x14ac:dyDescent="0.25">
      <c r="A5105" s="107"/>
      <c r="B5105" s="232">
        <v>44634</v>
      </c>
      <c r="C5105" s="118">
        <v>4.3499999999999996</v>
      </c>
      <c r="D5105" s="119" t="s">
        <v>10397</v>
      </c>
    </row>
    <row r="5106" spans="1:4" s="178" customFormat="1" x14ac:dyDescent="0.25">
      <c r="A5106" s="107"/>
      <c r="B5106" s="232">
        <v>44634</v>
      </c>
      <c r="C5106" s="118">
        <v>3</v>
      </c>
      <c r="D5106" s="119" t="s">
        <v>3376</v>
      </c>
    </row>
    <row r="5107" spans="1:4" s="178" customFormat="1" x14ac:dyDescent="0.25">
      <c r="A5107" s="107"/>
      <c r="B5107" s="232">
        <v>44634</v>
      </c>
      <c r="C5107" s="118">
        <v>1</v>
      </c>
      <c r="D5107" s="119" t="s">
        <v>3384</v>
      </c>
    </row>
    <row r="5108" spans="1:4" s="178" customFormat="1" x14ac:dyDescent="0.25">
      <c r="A5108" s="107"/>
      <c r="B5108" s="232">
        <v>44634</v>
      </c>
      <c r="C5108" s="118">
        <v>8.1999999999999993</v>
      </c>
      <c r="D5108" s="119" t="s">
        <v>10696</v>
      </c>
    </row>
    <row r="5109" spans="1:4" s="178" customFormat="1" x14ac:dyDescent="0.25">
      <c r="A5109" s="107"/>
      <c r="B5109" s="232">
        <v>44634</v>
      </c>
      <c r="C5109" s="118">
        <v>10</v>
      </c>
      <c r="D5109" s="119" t="s">
        <v>10697</v>
      </c>
    </row>
    <row r="5110" spans="1:4" s="178" customFormat="1" x14ac:dyDescent="0.25">
      <c r="A5110" s="107"/>
      <c r="B5110" s="232">
        <v>44634</v>
      </c>
      <c r="C5110" s="118">
        <v>200</v>
      </c>
      <c r="D5110" s="119" t="s">
        <v>10698</v>
      </c>
    </row>
    <row r="5111" spans="1:4" s="178" customFormat="1" x14ac:dyDescent="0.25">
      <c r="A5111" s="107"/>
      <c r="B5111" s="232">
        <v>44634</v>
      </c>
      <c r="C5111" s="118">
        <v>7.44</v>
      </c>
      <c r="D5111" s="119" t="s">
        <v>1618</v>
      </c>
    </row>
    <row r="5112" spans="1:4" s="178" customFormat="1" x14ac:dyDescent="0.25">
      <c r="A5112" s="107"/>
      <c r="B5112" s="232">
        <v>44634</v>
      </c>
      <c r="C5112" s="118">
        <v>10</v>
      </c>
      <c r="D5112" s="119" t="s">
        <v>3267</v>
      </c>
    </row>
    <row r="5113" spans="1:4" s="178" customFormat="1" x14ac:dyDescent="0.25">
      <c r="A5113" s="107"/>
      <c r="B5113" s="232">
        <v>44634</v>
      </c>
      <c r="C5113" s="118">
        <v>10.24</v>
      </c>
      <c r="D5113" s="119" t="s">
        <v>10699</v>
      </c>
    </row>
    <row r="5114" spans="1:4" s="178" customFormat="1" x14ac:dyDescent="0.25">
      <c r="A5114" s="107"/>
      <c r="B5114" s="232">
        <v>44634</v>
      </c>
      <c r="C5114" s="118">
        <v>13.84</v>
      </c>
      <c r="D5114" s="119" t="s">
        <v>3047</v>
      </c>
    </row>
    <row r="5115" spans="1:4" s="178" customFormat="1" x14ac:dyDescent="0.25">
      <c r="A5115" s="107"/>
      <c r="B5115" s="232">
        <v>44634</v>
      </c>
      <c r="C5115" s="118">
        <v>10</v>
      </c>
      <c r="D5115" s="119" t="s">
        <v>5296</v>
      </c>
    </row>
    <row r="5116" spans="1:4" s="178" customFormat="1" x14ac:dyDescent="0.25">
      <c r="A5116" s="107"/>
      <c r="B5116" s="232">
        <v>44634</v>
      </c>
      <c r="C5116" s="118">
        <v>3.86</v>
      </c>
      <c r="D5116" s="119" t="s">
        <v>3725</v>
      </c>
    </row>
    <row r="5117" spans="1:4" s="178" customFormat="1" x14ac:dyDescent="0.25">
      <c r="A5117" s="107"/>
      <c r="B5117" s="232">
        <v>44634</v>
      </c>
      <c r="C5117" s="118">
        <v>4</v>
      </c>
      <c r="D5117" s="119" t="s">
        <v>5356</v>
      </c>
    </row>
    <row r="5118" spans="1:4" s="178" customFormat="1" x14ac:dyDescent="0.25">
      <c r="A5118" s="107"/>
      <c r="B5118" s="232">
        <v>44634</v>
      </c>
      <c r="C5118" s="118">
        <v>4.0199999999999996</v>
      </c>
      <c r="D5118" s="119" t="s">
        <v>10700</v>
      </c>
    </row>
    <row r="5119" spans="1:4" s="178" customFormat="1" x14ac:dyDescent="0.25">
      <c r="A5119" s="107"/>
      <c r="B5119" s="232">
        <v>44634</v>
      </c>
      <c r="C5119" s="118">
        <v>3</v>
      </c>
      <c r="D5119" s="119" t="s">
        <v>10701</v>
      </c>
    </row>
    <row r="5120" spans="1:4" s="178" customFormat="1" x14ac:dyDescent="0.25">
      <c r="A5120" s="107"/>
      <c r="B5120" s="232">
        <v>44634</v>
      </c>
      <c r="C5120" s="118">
        <v>45</v>
      </c>
      <c r="D5120" s="119" t="s">
        <v>9386</v>
      </c>
    </row>
    <row r="5121" spans="1:4" s="178" customFormat="1" x14ac:dyDescent="0.25">
      <c r="A5121" s="107"/>
      <c r="B5121" s="232">
        <v>44634</v>
      </c>
      <c r="C5121" s="118">
        <v>10</v>
      </c>
      <c r="D5121" s="119" t="s">
        <v>3010</v>
      </c>
    </row>
    <row r="5122" spans="1:4" s="178" customFormat="1" x14ac:dyDescent="0.25">
      <c r="A5122" s="107"/>
      <c r="B5122" s="232">
        <v>44634</v>
      </c>
      <c r="C5122" s="118">
        <v>300</v>
      </c>
      <c r="D5122" s="119" t="s">
        <v>2852</v>
      </c>
    </row>
    <row r="5123" spans="1:4" s="178" customFormat="1" x14ac:dyDescent="0.25">
      <c r="A5123" s="107"/>
      <c r="B5123" s="232">
        <v>44634</v>
      </c>
      <c r="C5123" s="118">
        <v>500</v>
      </c>
      <c r="D5123" s="119" t="s">
        <v>757</v>
      </c>
    </row>
    <row r="5124" spans="1:4" s="178" customFormat="1" x14ac:dyDescent="0.25">
      <c r="A5124" s="107"/>
      <c r="B5124" s="232">
        <v>44634</v>
      </c>
      <c r="C5124" s="118">
        <v>9.7100000000000009</v>
      </c>
      <c r="D5124" s="119" t="s">
        <v>5245</v>
      </c>
    </row>
    <row r="5125" spans="1:4" s="178" customFormat="1" x14ac:dyDescent="0.25">
      <c r="A5125" s="107"/>
      <c r="B5125" s="232">
        <v>44634</v>
      </c>
      <c r="C5125" s="118">
        <v>96</v>
      </c>
      <c r="D5125" s="119" t="s">
        <v>5053</v>
      </c>
    </row>
    <row r="5126" spans="1:4" s="178" customFormat="1" x14ac:dyDescent="0.25">
      <c r="A5126" s="107"/>
      <c r="B5126" s="232">
        <v>44634</v>
      </c>
      <c r="C5126" s="118">
        <v>728</v>
      </c>
      <c r="D5126" s="119" t="s">
        <v>10702</v>
      </c>
    </row>
    <row r="5127" spans="1:4" s="178" customFormat="1" x14ac:dyDescent="0.25">
      <c r="A5127" s="107"/>
      <c r="B5127" s="232">
        <v>44634</v>
      </c>
      <c r="C5127" s="118">
        <v>100</v>
      </c>
      <c r="D5127" s="119" t="s">
        <v>5053</v>
      </c>
    </row>
    <row r="5128" spans="1:4" s="178" customFormat="1" x14ac:dyDescent="0.25">
      <c r="A5128" s="107"/>
      <c r="B5128" s="232">
        <v>44634</v>
      </c>
      <c r="C5128" s="118">
        <v>10</v>
      </c>
      <c r="D5128" s="119" t="s">
        <v>824</v>
      </c>
    </row>
    <row r="5129" spans="1:4" s="178" customFormat="1" x14ac:dyDescent="0.25">
      <c r="A5129" s="107"/>
      <c r="B5129" s="232">
        <v>44634</v>
      </c>
      <c r="C5129" s="118">
        <v>3</v>
      </c>
      <c r="D5129" s="119" t="s">
        <v>5318</v>
      </c>
    </row>
    <row r="5130" spans="1:4" s="178" customFormat="1" x14ac:dyDescent="0.25">
      <c r="A5130" s="107"/>
      <c r="B5130" s="232">
        <v>44634</v>
      </c>
      <c r="C5130" s="118">
        <v>42.02</v>
      </c>
      <c r="D5130" s="119" t="s">
        <v>4742</v>
      </c>
    </row>
    <row r="5131" spans="1:4" s="178" customFormat="1" x14ac:dyDescent="0.25">
      <c r="A5131" s="107"/>
      <c r="B5131" s="232">
        <v>44634</v>
      </c>
      <c r="C5131" s="118">
        <v>1</v>
      </c>
      <c r="D5131" s="119" t="s">
        <v>4212</v>
      </c>
    </row>
    <row r="5132" spans="1:4" s="178" customFormat="1" x14ac:dyDescent="0.25">
      <c r="A5132" s="107"/>
      <c r="B5132" s="232">
        <v>44634</v>
      </c>
      <c r="C5132" s="118">
        <v>3.6</v>
      </c>
      <c r="D5132" s="119" t="s">
        <v>1549</v>
      </c>
    </row>
    <row r="5133" spans="1:4" s="178" customFormat="1" x14ac:dyDescent="0.25">
      <c r="A5133" s="107"/>
      <c r="B5133" s="232">
        <v>44634</v>
      </c>
      <c r="C5133" s="118">
        <v>400</v>
      </c>
      <c r="D5133" s="119" t="s">
        <v>4533</v>
      </c>
    </row>
    <row r="5134" spans="1:4" s="178" customFormat="1" x14ac:dyDescent="0.25">
      <c r="A5134" s="107"/>
      <c r="B5134" s="232">
        <v>44634</v>
      </c>
      <c r="C5134" s="118">
        <v>500</v>
      </c>
      <c r="D5134" s="119" t="s">
        <v>429</v>
      </c>
    </row>
    <row r="5135" spans="1:4" s="178" customFormat="1" x14ac:dyDescent="0.25">
      <c r="A5135" s="107"/>
      <c r="B5135" s="232">
        <v>44634</v>
      </c>
      <c r="C5135" s="118">
        <v>37</v>
      </c>
      <c r="D5135" s="119" t="s">
        <v>9876</v>
      </c>
    </row>
    <row r="5136" spans="1:4" s="178" customFormat="1" x14ac:dyDescent="0.25">
      <c r="A5136" s="107"/>
      <c r="B5136" s="232">
        <v>44634</v>
      </c>
      <c r="C5136" s="118">
        <v>2.98</v>
      </c>
      <c r="D5136" s="119" t="s">
        <v>2957</v>
      </c>
    </row>
    <row r="5137" spans="1:4" s="178" customFormat="1" x14ac:dyDescent="0.25">
      <c r="A5137" s="107"/>
      <c r="B5137" s="232">
        <v>44634</v>
      </c>
      <c r="C5137" s="118">
        <v>20.9</v>
      </c>
      <c r="D5137" s="119" t="s">
        <v>3050</v>
      </c>
    </row>
    <row r="5138" spans="1:4" s="178" customFormat="1" x14ac:dyDescent="0.25">
      <c r="A5138" s="107"/>
      <c r="B5138" s="232">
        <v>44634</v>
      </c>
      <c r="C5138" s="118">
        <v>1</v>
      </c>
      <c r="D5138" s="119" t="s">
        <v>2126</v>
      </c>
    </row>
    <row r="5139" spans="1:4" s="178" customFormat="1" x14ac:dyDescent="0.25">
      <c r="A5139" s="107"/>
      <c r="B5139" s="232">
        <v>44634</v>
      </c>
      <c r="C5139" s="118">
        <v>10</v>
      </c>
      <c r="D5139" s="119" t="s">
        <v>3072</v>
      </c>
    </row>
    <row r="5140" spans="1:4" s="178" customFormat="1" x14ac:dyDescent="0.25">
      <c r="A5140" s="107"/>
      <c r="B5140" s="232">
        <v>44634</v>
      </c>
      <c r="C5140" s="118">
        <v>1000</v>
      </c>
      <c r="D5140" s="119" t="s">
        <v>5190</v>
      </c>
    </row>
    <row r="5141" spans="1:4" s="178" customFormat="1" x14ac:dyDescent="0.25">
      <c r="A5141" s="107"/>
      <c r="B5141" s="232">
        <v>44634</v>
      </c>
      <c r="C5141" s="118">
        <v>22.27</v>
      </c>
      <c r="D5141" s="119" t="s">
        <v>10703</v>
      </c>
    </row>
    <row r="5142" spans="1:4" s="178" customFormat="1" x14ac:dyDescent="0.25">
      <c r="A5142" s="107"/>
      <c r="B5142" s="232">
        <v>44634</v>
      </c>
      <c r="C5142" s="118">
        <v>15</v>
      </c>
      <c r="D5142" s="119" t="s">
        <v>621</v>
      </c>
    </row>
    <row r="5143" spans="1:4" s="178" customFormat="1" x14ac:dyDescent="0.25">
      <c r="A5143" s="107"/>
      <c r="B5143" s="232">
        <v>44634</v>
      </c>
      <c r="C5143" s="118">
        <v>7</v>
      </c>
      <c r="D5143" s="119" t="s">
        <v>10704</v>
      </c>
    </row>
    <row r="5144" spans="1:4" s="178" customFormat="1" x14ac:dyDescent="0.25">
      <c r="A5144" s="107"/>
      <c r="B5144" s="232">
        <v>44634</v>
      </c>
      <c r="C5144" s="118">
        <v>33.15</v>
      </c>
      <c r="D5144" s="119" t="s">
        <v>9995</v>
      </c>
    </row>
    <row r="5145" spans="1:4" s="178" customFormat="1" x14ac:dyDescent="0.25">
      <c r="A5145" s="107"/>
      <c r="B5145" s="232">
        <v>44634</v>
      </c>
      <c r="C5145" s="118">
        <v>1000</v>
      </c>
      <c r="D5145" s="119" t="s">
        <v>887</v>
      </c>
    </row>
    <row r="5146" spans="1:4" s="178" customFormat="1" x14ac:dyDescent="0.25">
      <c r="A5146" s="107"/>
      <c r="B5146" s="232">
        <v>44634</v>
      </c>
      <c r="C5146" s="118">
        <v>5000</v>
      </c>
      <c r="D5146" s="119" t="s">
        <v>10495</v>
      </c>
    </row>
    <row r="5147" spans="1:4" s="178" customFormat="1" x14ac:dyDescent="0.25">
      <c r="A5147" s="107"/>
      <c r="B5147" s="232">
        <v>44634</v>
      </c>
      <c r="C5147" s="118">
        <v>10</v>
      </c>
      <c r="D5147" s="119" t="s">
        <v>1455</v>
      </c>
    </row>
    <row r="5148" spans="1:4" s="178" customFormat="1" x14ac:dyDescent="0.25">
      <c r="A5148" s="107"/>
      <c r="B5148" s="232">
        <v>44634</v>
      </c>
      <c r="C5148" s="118">
        <v>1000</v>
      </c>
      <c r="D5148" s="119" t="s">
        <v>567</v>
      </c>
    </row>
    <row r="5149" spans="1:4" s="178" customFormat="1" x14ac:dyDescent="0.25">
      <c r="A5149" s="107"/>
      <c r="B5149" s="232">
        <v>44634</v>
      </c>
      <c r="C5149" s="118">
        <v>400</v>
      </c>
      <c r="D5149" s="119" t="s">
        <v>1699</v>
      </c>
    </row>
    <row r="5150" spans="1:4" s="178" customFormat="1" x14ac:dyDescent="0.25">
      <c r="A5150" s="107"/>
      <c r="B5150" s="232">
        <v>44634</v>
      </c>
      <c r="C5150" s="118">
        <v>4.8899999999999997</v>
      </c>
      <c r="D5150" s="119" t="s">
        <v>10705</v>
      </c>
    </row>
    <row r="5151" spans="1:4" s="178" customFormat="1" x14ac:dyDescent="0.25">
      <c r="A5151" s="107"/>
      <c r="B5151" s="232">
        <v>44634</v>
      </c>
      <c r="C5151" s="118">
        <v>2000</v>
      </c>
      <c r="D5151" s="119" t="s">
        <v>10706</v>
      </c>
    </row>
    <row r="5152" spans="1:4" s="178" customFormat="1" x14ac:dyDescent="0.25">
      <c r="A5152" s="107"/>
      <c r="B5152" s="232">
        <v>44634</v>
      </c>
      <c r="C5152" s="118">
        <v>2.2999999999999998</v>
      </c>
      <c r="D5152" s="119" t="s">
        <v>3647</v>
      </c>
    </row>
    <row r="5153" spans="1:4" s="178" customFormat="1" x14ac:dyDescent="0.25">
      <c r="A5153" s="107"/>
      <c r="B5153" s="232">
        <v>44634</v>
      </c>
      <c r="C5153" s="118">
        <v>500</v>
      </c>
      <c r="D5153" s="119" t="s">
        <v>1402</v>
      </c>
    </row>
    <row r="5154" spans="1:4" s="178" customFormat="1" x14ac:dyDescent="0.25">
      <c r="A5154" s="107"/>
      <c r="B5154" s="232">
        <v>44634</v>
      </c>
      <c r="C5154" s="118">
        <v>10</v>
      </c>
      <c r="D5154" s="119" t="s">
        <v>5122</v>
      </c>
    </row>
    <row r="5155" spans="1:4" s="178" customFormat="1" x14ac:dyDescent="0.25">
      <c r="A5155" s="107"/>
      <c r="B5155" s="232">
        <v>44634</v>
      </c>
      <c r="C5155" s="118">
        <v>7.45</v>
      </c>
      <c r="D5155" s="119" t="s">
        <v>4777</v>
      </c>
    </row>
    <row r="5156" spans="1:4" s="178" customFormat="1" x14ac:dyDescent="0.25">
      <c r="A5156" s="107"/>
      <c r="B5156" s="232">
        <v>44634</v>
      </c>
      <c r="C5156" s="118">
        <v>10</v>
      </c>
      <c r="D5156" s="119" t="s">
        <v>10233</v>
      </c>
    </row>
    <row r="5157" spans="1:4" s="178" customFormat="1" x14ac:dyDescent="0.25">
      <c r="A5157" s="107"/>
      <c r="B5157" s="232">
        <v>44634</v>
      </c>
      <c r="C5157" s="118">
        <v>300</v>
      </c>
      <c r="D5157" s="119" t="s">
        <v>881</v>
      </c>
    </row>
    <row r="5158" spans="1:4" s="178" customFormat="1" x14ac:dyDescent="0.25">
      <c r="A5158" s="107"/>
      <c r="B5158" s="232">
        <v>44634</v>
      </c>
      <c r="C5158" s="118">
        <v>9.84</v>
      </c>
      <c r="D5158" s="119" t="s">
        <v>913</v>
      </c>
    </row>
    <row r="5159" spans="1:4" s="178" customFormat="1" x14ac:dyDescent="0.25">
      <c r="A5159" s="107"/>
      <c r="B5159" s="232">
        <v>44634</v>
      </c>
      <c r="C5159" s="118">
        <v>1</v>
      </c>
      <c r="D5159" s="119" t="s">
        <v>3297</v>
      </c>
    </row>
    <row r="5160" spans="1:4" s="178" customFormat="1" x14ac:dyDescent="0.25">
      <c r="A5160" s="107"/>
      <c r="B5160" s="232">
        <v>44634</v>
      </c>
      <c r="C5160" s="118">
        <v>7.29</v>
      </c>
      <c r="D5160" s="119" t="s">
        <v>1745</v>
      </c>
    </row>
    <row r="5161" spans="1:4" s="178" customFormat="1" x14ac:dyDescent="0.25">
      <c r="A5161" s="107"/>
      <c r="B5161" s="232">
        <v>44634</v>
      </c>
      <c r="C5161" s="118">
        <v>30</v>
      </c>
      <c r="D5161" s="119" t="s">
        <v>1801</v>
      </c>
    </row>
    <row r="5162" spans="1:4" s="178" customFormat="1" x14ac:dyDescent="0.25">
      <c r="A5162" s="107"/>
      <c r="B5162" s="232">
        <v>44634</v>
      </c>
      <c r="C5162" s="118">
        <v>500</v>
      </c>
      <c r="D5162" s="119" t="s">
        <v>1881</v>
      </c>
    </row>
    <row r="5163" spans="1:4" s="178" customFormat="1" x14ac:dyDescent="0.25">
      <c r="A5163" s="107"/>
      <c r="B5163" s="232">
        <v>44634</v>
      </c>
      <c r="C5163" s="118">
        <v>12</v>
      </c>
      <c r="D5163" s="119" t="s">
        <v>3071</v>
      </c>
    </row>
    <row r="5164" spans="1:4" s="178" customFormat="1" x14ac:dyDescent="0.25">
      <c r="A5164" s="107"/>
      <c r="B5164" s="232">
        <v>44634</v>
      </c>
      <c r="C5164" s="118">
        <v>100</v>
      </c>
      <c r="D5164" s="119" t="s">
        <v>10707</v>
      </c>
    </row>
    <row r="5165" spans="1:4" s="178" customFormat="1" x14ac:dyDescent="0.25">
      <c r="A5165" s="107"/>
      <c r="B5165" s="232">
        <v>44634</v>
      </c>
      <c r="C5165" s="118">
        <v>150</v>
      </c>
      <c r="D5165" s="119" t="s">
        <v>1204</v>
      </c>
    </row>
    <row r="5166" spans="1:4" s="178" customFormat="1" x14ac:dyDescent="0.25">
      <c r="A5166" s="107"/>
      <c r="B5166" s="232">
        <v>44634</v>
      </c>
      <c r="C5166" s="118">
        <v>10</v>
      </c>
      <c r="D5166" s="119" t="s">
        <v>10708</v>
      </c>
    </row>
    <row r="5167" spans="1:4" s="178" customFormat="1" x14ac:dyDescent="0.25">
      <c r="A5167" s="107"/>
      <c r="B5167" s="232">
        <v>44634</v>
      </c>
      <c r="C5167" s="118">
        <v>6</v>
      </c>
      <c r="D5167" s="119" t="s">
        <v>9041</v>
      </c>
    </row>
    <row r="5168" spans="1:4" s="178" customFormat="1" x14ac:dyDescent="0.25">
      <c r="A5168" s="107"/>
      <c r="B5168" s="232">
        <v>44634</v>
      </c>
      <c r="C5168" s="118">
        <v>11.05</v>
      </c>
      <c r="D5168" s="119" t="s">
        <v>10202</v>
      </c>
    </row>
    <row r="5169" spans="1:4" s="178" customFormat="1" x14ac:dyDescent="0.25">
      <c r="A5169" s="107"/>
      <c r="B5169" s="232">
        <v>44634</v>
      </c>
      <c r="C5169" s="118">
        <v>8</v>
      </c>
      <c r="D5169" s="119" t="s">
        <v>1109</v>
      </c>
    </row>
    <row r="5170" spans="1:4" s="178" customFormat="1" x14ac:dyDescent="0.25">
      <c r="A5170" s="107"/>
      <c r="B5170" s="232">
        <v>44634</v>
      </c>
      <c r="C5170" s="118">
        <v>72.94</v>
      </c>
      <c r="D5170" s="119" t="s">
        <v>3350</v>
      </c>
    </row>
    <row r="5171" spans="1:4" s="178" customFormat="1" x14ac:dyDescent="0.25">
      <c r="A5171" s="107"/>
      <c r="B5171" s="232">
        <v>44634</v>
      </c>
      <c r="C5171" s="118">
        <v>49.42</v>
      </c>
      <c r="D5171" s="119" t="s">
        <v>10430</v>
      </c>
    </row>
    <row r="5172" spans="1:4" s="178" customFormat="1" x14ac:dyDescent="0.25">
      <c r="A5172" s="107"/>
      <c r="B5172" s="232">
        <v>44634</v>
      </c>
      <c r="C5172" s="118">
        <v>100</v>
      </c>
      <c r="D5172" s="119" t="s">
        <v>287</v>
      </c>
    </row>
    <row r="5173" spans="1:4" s="178" customFormat="1" x14ac:dyDescent="0.25">
      <c r="A5173" s="107"/>
      <c r="B5173" s="232">
        <v>44634</v>
      </c>
      <c r="C5173" s="118">
        <v>10.24</v>
      </c>
      <c r="D5173" s="119" t="s">
        <v>5109</v>
      </c>
    </row>
    <row r="5174" spans="1:4" s="178" customFormat="1" x14ac:dyDescent="0.25">
      <c r="A5174" s="107"/>
      <c r="B5174" s="232">
        <v>44634</v>
      </c>
      <c r="C5174" s="118">
        <v>26.35</v>
      </c>
      <c r="D5174" s="119" t="s">
        <v>10615</v>
      </c>
    </row>
    <row r="5175" spans="1:4" s="178" customFormat="1" x14ac:dyDescent="0.25">
      <c r="A5175" s="107"/>
      <c r="B5175" s="232">
        <v>44634</v>
      </c>
      <c r="C5175" s="118">
        <v>9.2200000000000006</v>
      </c>
      <c r="D5175" s="119" t="s">
        <v>4385</v>
      </c>
    </row>
    <row r="5176" spans="1:4" s="178" customFormat="1" x14ac:dyDescent="0.25">
      <c r="A5176" s="107"/>
      <c r="B5176" s="232">
        <v>44634</v>
      </c>
      <c r="C5176" s="118">
        <v>5</v>
      </c>
      <c r="D5176" s="119" t="s">
        <v>3326</v>
      </c>
    </row>
    <row r="5177" spans="1:4" s="178" customFormat="1" x14ac:dyDescent="0.25">
      <c r="A5177" s="107"/>
      <c r="B5177" s="232">
        <v>44634</v>
      </c>
      <c r="C5177" s="118">
        <v>30</v>
      </c>
      <c r="D5177" s="119" t="s">
        <v>10709</v>
      </c>
    </row>
    <row r="5178" spans="1:4" s="178" customFormat="1" x14ac:dyDescent="0.25">
      <c r="A5178" s="107"/>
      <c r="B5178" s="232">
        <v>44634</v>
      </c>
      <c r="C5178" s="118">
        <v>4.4000000000000004</v>
      </c>
      <c r="D5178" s="119" t="s">
        <v>4685</v>
      </c>
    </row>
    <row r="5179" spans="1:4" s="178" customFormat="1" x14ac:dyDescent="0.25">
      <c r="A5179" s="107"/>
      <c r="B5179" s="232">
        <v>44634</v>
      </c>
      <c r="C5179" s="118">
        <v>80</v>
      </c>
      <c r="D5179" s="119" t="s">
        <v>2757</v>
      </c>
    </row>
    <row r="5180" spans="1:4" s="178" customFormat="1" x14ac:dyDescent="0.25">
      <c r="A5180" s="107"/>
      <c r="B5180" s="232">
        <v>44634</v>
      </c>
      <c r="C5180" s="118">
        <v>33.56</v>
      </c>
      <c r="D5180" s="119" t="s">
        <v>4245</v>
      </c>
    </row>
    <row r="5181" spans="1:4" s="178" customFormat="1" x14ac:dyDescent="0.25">
      <c r="A5181" s="107"/>
      <c r="B5181" s="232">
        <v>44634</v>
      </c>
      <c r="C5181" s="118">
        <v>177</v>
      </c>
      <c r="D5181" s="119" t="s">
        <v>3722</v>
      </c>
    </row>
    <row r="5182" spans="1:4" s="178" customFormat="1" x14ac:dyDescent="0.25">
      <c r="A5182" s="107"/>
      <c r="B5182" s="232">
        <v>44634</v>
      </c>
      <c r="C5182" s="118">
        <v>1</v>
      </c>
      <c r="D5182" s="119" t="s">
        <v>2470</v>
      </c>
    </row>
    <row r="5183" spans="1:4" s="178" customFormat="1" x14ac:dyDescent="0.25">
      <c r="A5183" s="107"/>
      <c r="B5183" s="232">
        <v>44634</v>
      </c>
      <c r="C5183" s="118">
        <v>5.15</v>
      </c>
      <c r="D5183" s="119" t="s">
        <v>5157</v>
      </c>
    </row>
    <row r="5184" spans="1:4" s="178" customFormat="1" x14ac:dyDescent="0.25">
      <c r="A5184" s="107"/>
      <c r="B5184" s="232">
        <v>44634</v>
      </c>
      <c r="C5184" s="118">
        <v>1</v>
      </c>
      <c r="D5184" s="119" t="s">
        <v>4932</v>
      </c>
    </row>
    <row r="5185" spans="1:4" s="178" customFormat="1" x14ac:dyDescent="0.25">
      <c r="A5185" s="107"/>
      <c r="B5185" s="232">
        <v>44634</v>
      </c>
      <c r="C5185" s="118">
        <v>9</v>
      </c>
      <c r="D5185" s="119" t="s">
        <v>4409</v>
      </c>
    </row>
    <row r="5186" spans="1:4" s="178" customFormat="1" x14ac:dyDescent="0.25">
      <c r="A5186" s="107"/>
      <c r="B5186" s="232">
        <v>44634</v>
      </c>
      <c r="C5186" s="118">
        <v>18</v>
      </c>
      <c r="D5186" s="119" t="s">
        <v>1777</v>
      </c>
    </row>
    <row r="5187" spans="1:4" s="178" customFormat="1" x14ac:dyDescent="0.25">
      <c r="A5187" s="107"/>
      <c r="B5187" s="232">
        <v>44634</v>
      </c>
      <c r="C5187" s="118">
        <v>10.35</v>
      </c>
      <c r="D5187" s="119" t="s">
        <v>1734</v>
      </c>
    </row>
    <row r="5188" spans="1:4" s="178" customFormat="1" x14ac:dyDescent="0.25">
      <c r="A5188" s="107"/>
      <c r="B5188" s="232">
        <v>44634</v>
      </c>
      <c r="C5188" s="118">
        <v>50</v>
      </c>
      <c r="D5188" s="119" t="s">
        <v>3966</v>
      </c>
    </row>
    <row r="5189" spans="1:4" s="178" customFormat="1" x14ac:dyDescent="0.25">
      <c r="A5189" s="107"/>
      <c r="B5189" s="232">
        <v>44634</v>
      </c>
      <c r="C5189" s="118">
        <v>12</v>
      </c>
      <c r="D5189" s="119" t="s">
        <v>4184</v>
      </c>
    </row>
    <row r="5190" spans="1:4" s="178" customFormat="1" x14ac:dyDescent="0.25">
      <c r="A5190" s="107"/>
      <c r="B5190" s="232">
        <v>44634</v>
      </c>
      <c r="C5190" s="118">
        <v>500</v>
      </c>
      <c r="D5190" s="119" t="s">
        <v>396</v>
      </c>
    </row>
    <row r="5191" spans="1:4" s="178" customFormat="1" x14ac:dyDescent="0.25">
      <c r="A5191" s="107"/>
      <c r="B5191" s="232">
        <v>44634</v>
      </c>
      <c r="C5191" s="118">
        <v>500</v>
      </c>
      <c r="D5191" s="119" t="s">
        <v>1132</v>
      </c>
    </row>
    <row r="5192" spans="1:4" s="178" customFormat="1" x14ac:dyDescent="0.25">
      <c r="A5192" s="107"/>
      <c r="B5192" s="232">
        <v>44634</v>
      </c>
      <c r="C5192" s="118">
        <v>100</v>
      </c>
      <c r="D5192" s="119" t="s">
        <v>10710</v>
      </c>
    </row>
    <row r="5193" spans="1:4" s="178" customFormat="1" x14ac:dyDescent="0.25">
      <c r="A5193" s="107"/>
      <c r="B5193" s="232">
        <v>44634</v>
      </c>
      <c r="C5193" s="118">
        <v>11</v>
      </c>
      <c r="D5193" s="119" t="s">
        <v>3674</v>
      </c>
    </row>
    <row r="5194" spans="1:4" s="178" customFormat="1" x14ac:dyDescent="0.25">
      <c r="A5194" s="107"/>
      <c r="B5194" s="232">
        <v>44634</v>
      </c>
      <c r="C5194" s="118">
        <v>4</v>
      </c>
      <c r="D5194" s="119" t="s">
        <v>3052</v>
      </c>
    </row>
    <row r="5195" spans="1:4" s="178" customFormat="1" x14ac:dyDescent="0.25">
      <c r="A5195" s="107"/>
      <c r="B5195" s="232">
        <v>44634</v>
      </c>
      <c r="C5195" s="118">
        <v>333</v>
      </c>
      <c r="D5195" s="119" t="s">
        <v>902</v>
      </c>
    </row>
    <row r="5196" spans="1:4" s="178" customFormat="1" x14ac:dyDescent="0.25">
      <c r="A5196" s="107"/>
      <c r="B5196" s="232">
        <v>44634</v>
      </c>
      <c r="C5196" s="118">
        <v>30</v>
      </c>
      <c r="D5196" s="119" t="s">
        <v>2926</v>
      </c>
    </row>
    <row r="5197" spans="1:4" s="178" customFormat="1" x14ac:dyDescent="0.25">
      <c r="A5197" s="107"/>
      <c r="B5197" s="232">
        <v>44634</v>
      </c>
      <c r="C5197" s="118">
        <v>12.4</v>
      </c>
      <c r="D5197" s="119" t="s">
        <v>2060</v>
      </c>
    </row>
    <row r="5198" spans="1:4" s="178" customFormat="1" x14ac:dyDescent="0.25">
      <c r="A5198" s="107"/>
      <c r="B5198" s="232">
        <v>44634</v>
      </c>
      <c r="C5198" s="118">
        <v>6.72</v>
      </c>
      <c r="D5198" s="119" t="s">
        <v>9863</v>
      </c>
    </row>
    <row r="5199" spans="1:4" s="178" customFormat="1" x14ac:dyDescent="0.25">
      <c r="A5199" s="107"/>
      <c r="B5199" s="232">
        <v>44634</v>
      </c>
      <c r="C5199" s="118">
        <v>1</v>
      </c>
      <c r="D5199" s="119" t="s">
        <v>1962</v>
      </c>
    </row>
    <row r="5200" spans="1:4" s="178" customFormat="1" x14ac:dyDescent="0.25">
      <c r="A5200" s="107"/>
      <c r="B5200" s="232">
        <v>44634</v>
      </c>
      <c r="C5200" s="118">
        <v>1</v>
      </c>
      <c r="D5200" s="119" t="s">
        <v>10711</v>
      </c>
    </row>
    <row r="5201" spans="1:4" s="178" customFormat="1" x14ac:dyDescent="0.25">
      <c r="A5201" s="107"/>
      <c r="B5201" s="232">
        <v>44634</v>
      </c>
      <c r="C5201" s="118">
        <v>60</v>
      </c>
      <c r="D5201" s="119" t="s">
        <v>2683</v>
      </c>
    </row>
    <row r="5202" spans="1:4" s="178" customFormat="1" x14ac:dyDescent="0.25">
      <c r="A5202" s="107"/>
      <c r="B5202" s="232">
        <v>44634</v>
      </c>
      <c r="C5202" s="118">
        <v>5.34</v>
      </c>
      <c r="D5202" s="119" t="s">
        <v>10712</v>
      </c>
    </row>
    <row r="5203" spans="1:4" s="178" customFormat="1" x14ac:dyDescent="0.25">
      <c r="A5203" s="107"/>
      <c r="B5203" s="232">
        <v>44634</v>
      </c>
      <c r="C5203" s="118">
        <v>1.96</v>
      </c>
      <c r="D5203" s="119" t="s">
        <v>5470</v>
      </c>
    </row>
    <row r="5204" spans="1:4" s="178" customFormat="1" x14ac:dyDescent="0.25">
      <c r="A5204" s="107"/>
      <c r="B5204" s="232">
        <v>44634</v>
      </c>
      <c r="C5204" s="118">
        <v>1</v>
      </c>
      <c r="D5204" s="119" t="s">
        <v>5172</v>
      </c>
    </row>
    <row r="5205" spans="1:4" s="178" customFormat="1" x14ac:dyDescent="0.25">
      <c r="A5205" s="107"/>
      <c r="B5205" s="232">
        <v>44634</v>
      </c>
      <c r="C5205" s="118">
        <v>1.61</v>
      </c>
      <c r="D5205" s="119" t="s">
        <v>10713</v>
      </c>
    </row>
    <row r="5206" spans="1:4" s="178" customFormat="1" x14ac:dyDescent="0.25">
      <c r="A5206" s="107"/>
      <c r="B5206" s="232">
        <v>44634</v>
      </c>
      <c r="C5206" s="118">
        <v>100</v>
      </c>
      <c r="D5206" s="119" t="s">
        <v>10714</v>
      </c>
    </row>
    <row r="5207" spans="1:4" s="178" customFormat="1" x14ac:dyDescent="0.25">
      <c r="A5207" s="107"/>
      <c r="B5207" s="232">
        <v>44634</v>
      </c>
      <c r="C5207" s="118">
        <v>41</v>
      </c>
      <c r="D5207" s="119" t="s">
        <v>4043</v>
      </c>
    </row>
    <row r="5208" spans="1:4" s="178" customFormat="1" x14ac:dyDescent="0.25">
      <c r="A5208" s="107"/>
      <c r="B5208" s="232">
        <v>44634</v>
      </c>
      <c r="C5208" s="118">
        <v>350</v>
      </c>
      <c r="D5208" s="119" t="s">
        <v>457</v>
      </c>
    </row>
    <row r="5209" spans="1:4" s="178" customFormat="1" x14ac:dyDescent="0.25">
      <c r="A5209" s="107"/>
      <c r="B5209" s="232">
        <v>44634</v>
      </c>
      <c r="C5209" s="118">
        <v>1</v>
      </c>
      <c r="D5209" s="119" t="s">
        <v>1796</v>
      </c>
    </row>
    <row r="5210" spans="1:4" s="178" customFormat="1" x14ac:dyDescent="0.25">
      <c r="A5210" s="107"/>
      <c r="B5210" s="232">
        <v>44634</v>
      </c>
      <c r="C5210" s="118">
        <v>418</v>
      </c>
      <c r="D5210" s="119" t="s">
        <v>1989</v>
      </c>
    </row>
    <row r="5211" spans="1:4" s="178" customFormat="1" x14ac:dyDescent="0.25">
      <c r="A5211" s="107"/>
      <c r="B5211" s="232">
        <v>44634</v>
      </c>
      <c r="C5211" s="118">
        <v>50</v>
      </c>
      <c r="D5211" s="119" t="s">
        <v>163</v>
      </c>
    </row>
    <row r="5212" spans="1:4" s="178" customFormat="1" x14ac:dyDescent="0.25">
      <c r="A5212" s="107"/>
      <c r="B5212" s="232">
        <v>44634</v>
      </c>
      <c r="C5212" s="118">
        <v>3000</v>
      </c>
      <c r="D5212" s="119" t="s">
        <v>10715</v>
      </c>
    </row>
    <row r="5213" spans="1:4" s="178" customFormat="1" x14ac:dyDescent="0.25">
      <c r="A5213" s="107"/>
      <c r="B5213" s="232">
        <v>44634</v>
      </c>
      <c r="C5213" s="118">
        <v>1</v>
      </c>
      <c r="D5213" s="119" t="s">
        <v>10716</v>
      </c>
    </row>
    <row r="5214" spans="1:4" s="178" customFormat="1" x14ac:dyDescent="0.25">
      <c r="A5214" s="107"/>
      <c r="B5214" s="232">
        <v>44634</v>
      </c>
      <c r="C5214" s="118">
        <v>3000</v>
      </c>
      <c r="D5214" s="119" t="s">
        <v>2371</v>
      </c>
    </row>
    <row r="5215" spans="1:4" s="178" customFormat="1" x14ac:dyDescent="0.25">
      <c r="A5215" s="107"/>
      <c r="B5215" s="232">
        <v>44634</v>
      </c>
      <c r="C5215" s="118">
        <v>5190</v>
      </c>
      <c r="D5215" s="119" t="s">
        <v>3546</v>
      </c>
    </row>
    <row r="5216" spans="1:4" s="178" customFormat="1" x14ac:dyDescent="0.25">
      <c r="A5216" s="107"/>
      <c r="B5216" s="232">
        <v>44634</v>
      </c>
      <c r="C5216" s="118">
        <v>146</v>
      </c>
      <c r="D5216" s="119" t="s">
        <v>10717</v>
      </c>
    </row>
    <row r="5217" spans="1:4" s="178" customFormat="1" x14ac:dyDescent="0.25">
      <c r="A5217" s="107"/>
      <c r="B5217" s="232">
        <v>44634</v>
      </c>
      <c r="C5217" s="118">
        <v>1</v>
      </c>
      <c r="D5217" s="119" t="s">
        <v>1648</v>
      </c>
    </row>
    <row r="5218" spans="1:4" s="178" customFormat="1" x14ac:dyDescent="0.25">
      <c r="A5218" s="107"/>
      <c r="B5218" s="232">
        <v>44634</v>
      </c>
      <c r="C5218" s="118">
        <v>6</v>
      </c>
      <c r="D5218" s="119" t="s">
        <v>10718</v>
      </c>
    </row>
    <row r="5219" spans="1:4" s="178" customFormat="1" x14ac:dyDescent="0.25">
      <c r="A5219" s="107"/>
      <c r="B5219" s="232">
        <v>44634</v>
      </c>
      <c r="C5219" s="118">
        <v>2.94</v>
      </c>
      <c r="D5219" s="119" t="s">
        <v>10719</v>
      </c>
    </row>
    <row r="5220" spans="1:4" s="178" customFormat="1" x14ac:dyDescent="0.25">
      <c r="A5220" s="107"/>
      <c r="B5220" s="232">
        <v>44634</v>
      </c>
      <c r="C5220" s="118">
        <v>905</v>
      </c>
      <c r="D5220" s="119" t="s">
        <v>3536</v>
      </c>
    </row>
    <row r="5221" spans="1:4" s="178" customFormat="1" x14ac:dyDescent="0.25">
      <c r="A5221" s="107"/>
      <c r="B5221" s="232">
        <v>44634</v>
      </c>
      <c r="C5221" s="118">
        <v>380</v>
      </c>
      <c r="D5221" s="119" t="s">
        <v>3083</v>
      </c>
    </row>
    <row r="5222" spans="1:4" s="178" customFormat="1" x14ac:dyDescent="0.25">
      <c r="A5222" s="107"/>
      <c r="B5222" s="232">
        <v>44634</v>
      </c>
      <c r="C5222" s="118">
        <v>38</v>
      </c>
      <c r="D5222" s="119" t="s">
        <v>1623</v>
      </c>
    </row>
    <row r="5223" spans="1:4" s="178" customFormat="1" x14ac:dyDescent="0.25">
      <c r="A5223" s="107"/>
      <c r="B5223" s="232">
        <v>44634</v>
      </c>
      <c r="C5223" s="118">
        <v>466</v>
      </c>
      <c r="D5223" s="119" t="s">
        <v>2076</v>
      </c>
    </row>
    <row r="5224" spans="1:4" s="178" customFormat="1" x14ac:dyDescent="0.25">
      <c r="A5224" s="107"/>
      <c r="B5224" s="232">
        <v>44634</v>
      </c>
      <c r="C5224" s="118">
        <v>325</v>
      </c>
      <c r="D5224" s="119" t="s">
        <v>1653</v>
      </c>
    </row>
    <row r="5225" spans="1:4" s="178" customFormat="1" x14ac:dyDescent="0.25">
      <c r="A5225" s="107"/>
      <c r="B5225" s="232">
        <v>44634</v>
      </c>
      <c r="C5225" s="118">
        <v>58</v>
      </c>
      <c r="D5225" s="119" t="s">
        <v>3544</v>
      </c>
    </row>
    <row r="5226" spans="1:4" s="178" customFormat="1" x14ac:dyDescent="0.25">
      <c r="A5226" s="107"/>
      <c r="B5226" s="232">
        <v>44634</v>
      </c>
      <c r="C5226" s="118">
        <v>27</v>
      </c>
      <c r="D5226" s="119" t="s">
        <v>10720</v>
      </c>
    </row>
    <row r="5227" spans="1:4" s="178" customFormat="1" x14ac:dyDescent="0.25">
      <c r="A5227" s="107"/>
      <c r="B5227" s="232">
        <v>44634</v>
      </c>
      <c r="C5227" s="118">
        <v>38</v>
      </c>
      <c r="D5227" s="119" t="s">
        <v>1388</v>
      </c>
    </row>
    <row r="5228" spans="1:4" s="178" customFormat="1" x14ac:dyDescent="0.25">
      <c r="A5228" s="107"/>
      <c r="B5228" s="232">
        <v>44634</v>
      </c>
      <c r="C5228" s="118">
        <v>102</v>
      </c>
      <c r="D5228" s="119" t="s">
        <v>3006</v>
      </c>
    </row>
    <row r="5229" spans="1:4" s="178" customFormat="1" x14ac:dyDescent="0.25">
      <c r="A5229" s="107"/>
      <c r="B5229" s="232">
        <v>44634</v>
      </c>
      <c r="C5229" s="118">
        <v>1609</v>
      </c>
      <c r="D5229" s="119" t="s">
        <v>3521</v>
      </c>
    </row>
    <row r="5230" spans="1:4" s="178" customFormat="1" x14ac:dyDescent="0.25">
      <c r="A5230" s="107"/>
      <c r="B5230" s="232">
        <v>44634</v>
      </c>
      <c r="C5230" s="118">
        <v>4</v>
      </c>
      <c r="D5230" s="119" t="s">
        <v>1090</v>
      </c>
    </row>
    <row r="5231" spans="1:4" s="178" customFormat="1" x14ac:dyDescent="0.25">
      <c r="A5231" s="107"/>
      <c r="B5231" s="232">
        <v>44634</v>
      </c>
      <c r="C5231" s="118">
        <v>17</v>
      </c>
      <c r="D5231" s="119" t="s">
        <v>2352</v>
      </c>
    </row>
    <row r="5232" spans="1:4" s="178" customFormat="1" x14ac:dyDescent="0.25">
      <c r="A5232" s="107"/>
      <c r="B5232" s="232">
        <v>44634</v>
      </c>
      <c r="C5232" s="118">
        <v>4</v>
      </c>
      <c r="D5232" s="119" t="s">
        <v>5204</v>
      </c>
    </row>
    <row r="5233" spans="1:4" s="178" customFormat="1" x14ac:dyDescent="0.25">
      <c r="A5233" s="107"/>
      <c r="B5233" s="232">
        <v>44634</v>
      </c>
      <c r="C5233" s="118">
        <v>30</v>
      </c>
      <c r="D5233" s="119" t="s">
        <v>3542</v>
      </c>
    </row>
    <row r="5234" spans="1:4" s="178" customFormat="1" x14ac:dyDescent="0.25">
      <c r="A5234" s="107"/>
      <c r="B5234" s="232">
        <v>44634</v>
      </c>
      <c r="C5234" s="118">
        <v>20</v>
      </c>
      <c r="D5234" s="119" t="s">
        <v>3524</v>
      </c>
    </row>
    <row r="5235" spans="1:4" s="178" customFormat="1" x14ac:dyDescent="0.25">
      <c r="A5235" s="107"/>
      <c r="B5235" s="232">
        <v>44634</v>
      </c>
      <c r="C5235" s="118">
        <v>200</v>
      </c>
      <c r="D5235" s="119" t="s">
        <v>4591</v>
      </c>
    </row>
    <row r="5236" spans="1:4" s="178" customFormat="1" x14ac:dyDescent="0.25">
      <c r="A5236" s="107"/>
      <c r="B5236" s="232">
        <v>44634</v>
      </c>
      <c r="C5236" s="118">
        <v>8.48</v>
      </c>
      <c r="D5236" s="119" t="s">
        <v>10721</v>
      </c>
    </row>
    <row r="5237" spans="1:4" s="178" customFormat="1" x14ac:dyDescent="0.25">
      <c r="A5237" s="107"/>
      <c r="B5237" s="232">
        <v>44634</v>
      </c>
      <c r="C5237" s="118">
        <v>926</v>
      </c>
      <c r="D5237" s="119" t="s">
        <v>3545</v>
      </c>
    </row>
    <row r="5238" spans="1:4" s="178" customFormat="1" x14ac:dyDescent="0.25">
      <c r="A5238" s="107"/>
      <c r="B5238" s="232">
        <v>44634</v>
      </c>
      <c r="C5238" s="118">
        <v>384</v>
      </c>
      <c r="D5238" s="119" t="s">
        <v>10722</v>
      </c>
    </row>
    <row r="5239" spans="1:4" s="178" customFormat="1" x14ac:dyDescent="0.25">
      <c r="A5239" s="107"/>
      <c r="B5239" s="232">
        <v>44634</v>
      </c>
      <c r="C5239" s="118">
        <v>29</v>
      </c>
      <c r="D5239" s="119" t="s">
        <v>2211</v>
      </c>
    </row>
    <row r="5240" spans="1:4" s="178" customFormat="1" x14ac:dyDescent="0.25">
      <c r="A5240" s="107"/>
      <c r="B5240" s="232">
        <v>44634</v>
      </c>
      <c r="C5240" s="118">
        <v>987</v>
      </c>
      <c r="D5240" s="119" t="s">
        <v>3531</v>
      </c>
    </row>
    <row r="5241" spans="1:4" s="178" customFormat="1" x14ac:dyDescent="0.25">
      <c r="A5241" s="107"/>
      <c r="B5241" s="232">
        <v>44634</v>
      </c>
      <c r="C5241" s="118">
        <v>442</v>
      </c>
      <c r="D5241" s="119" t="s">
        <v>128</v>
      </c>
    </row>
    <row r="5242" spans="1:4" s="178" customFormat="1" x14ac:dyDescent="0.25">
      <c r="A5242" s="107"/>
      <c r="B5242" s="232">
        <v>44634</v>
      </c>
      <c r="C5242" s="118">
        <v>7.29</v>
      </c>
      <c r="D5242" s="119" t="s">
        <v>2144</v>
      </c>
    </row>
    <row r="5243" spans="1:4" s="178" customFormat="1" x14ac:dyDescent="0.25">
      <c r="A5243" s="107"/>
      <c r="B5243" s="232">
        <v>44634</v>
      </c>
      <c r="C5243" s="118">
        <v>13492</v>
      </c>
      <c r="D5243" s="119" t="s">
        <v>1749</v>
      </c>
    </row>
    <row r="5244" spans="1:4" s="178" customFormat="1" x14ac:dyDescent="0.25">
      <c r="A5244" s="107"/>
      <c r="B5244" s="232">
        <v>44634</v>
      </c>
      <c r="C5244" s="118">
        <v>6</v>
      </c>
      <c r="D5244" s="119" t="s">
        <v>10723</v>
      </c>
    </row>
    <row r="5245" spans="1:4" s="178" customFormat="1" x14ac:dyDescent="0.25">
      <c r="A5245" s="107"/>
      <c r="B5245" s="232">
        <v>44634</v>
      </c>
      <c r="C5245" s="118">
        <v>34</v>
      </c>
      <c r="D5245" s="119" t="s">
        <v>3523</v>
      </c>
    </row>
    <row r="5246" spans="1:4" s="178" customFormat="1" x14ac:dyDescent="0.25">
      <c r="A5246" s="107"/>
      <c r="B5246" s="232">
        <v>44634</v>
      </c>
      <c r="C5246" s="118">
        <v>1000</v>
      </c>
      <c r="D5246" s="119" t="s">
        <v>999</v>
      </c>
    </row>
    <row r="5247" spans="1:4" s="178" customFormat="1" x14ac:dyDescent="0.25">
      <c r="A5247" s="107"/>
      <c r="B5247" s="232">
        <v>44634</v>
      </c>
      <c r="C5247" s="118">
        <v>2.36</v>
      </c>
      <c r="D5247" s="119" t="s">
        <v>10159</v>
      </c>
    </row>
    <row r="5248" spans="1:4" s="178" customFormat="1" x14ac:dyDescent="0.25">
      <c r="A5248" s="107"/>
      <c r="B5248" s="232">
        <v>44634</v>
      </c>
      <c r="C5248" s="118">
        <v>932</v>
      </c>
      <c r="D5248" s="119" t="s">
        <v>2249</v>
      </c>
    </row>
    <row r="5249" spans="1:4" s="178" customFormat="1" x14ac:dyDescent="0.25">
      <c r="A5249" s="107"/>
      <c r="B5249" s="232">
        <v>44634</v>
      </c>
      <c r="C5249" s="118">
        <v>736</v>
      </c>
      <c r="D5249" s="119" t="s">
        <v>3525</v>
      </c>
    </row>
    <row r="5250" spans="1:4" s="178" customFormat="1" x14ac:dyDescent="0.25">
      <c r="A5250" s="107"/>
      <c r="B5250" s="232">
        <v>44634</v>
      </c>
      <c r="C5250" s="118">
        <v>230</v>
      </c>
      <c r="D5250" s="119" t="s">
        <v>2463</v>
      </c>
    </row>
    <row r="5251" spans="1:4" s="178" customFormat="1" x14ac:dyDescent="0.25">
      <c r="A5251" s="107"/>
      <c r="B5251" s="232">
        <v>44634</v>
      </c>
      <c r="C5251" s="118">
        <v>1406</v>
      </c>
      <c r="D5251" s="119" t="s">
        <v>948</v>
      </c>
    </row>
    <row r="5252" spans="1:4" s="178" customFormat="1" x14ac:dyDescent="0.25">
      <c r="A5252" s="107"/>
      <c r="B5252" s="232">
        <v>44634</v>
      </c>
      <c r="C5252" s="118">
        <v>61</v>
      </c>
      <c r="D5252" s="119" t="s">
        <v>3541</v>
      </c>
    </row>
    <row r="5253" spans="1:4" s="178" customFormat="1" x14ac:dyDescent="0.25">
      <c r="A5253" s="107"/>
      <c r="B5253" s="232">
        <v>44634</v>
      </c>
      <c r="C5253" s="118">
        <v>49.48</v>
      </c>
      <c r="D5253" s="119" t="s">
        <v>10724</v>
      </c>
    </row>
    <row r="5254" spans="1:4" s="178" customFormat="1" x14ac:dyDescent="0.25">
      <c r="A5254" s="107"/>
      <c r="B5254" s="232">
        <v>44634</v>
      </c>
      <c r="C5254" s="118">
        <v>98</v>
      </c>
      <c r="D5254" s="119" t="s">
        <v>3526</v>
      </c>
    </row>
    <row r="5255" spans="1:4" s="178" customFormat="1" x14ac:dyDescent="0.25">
      <c r="A5255" s="107"/>
      <c r="B5255" s="232">
        <v>44634</v>
      </c>
      <c r="C5255" s="118">
        <v>24</v>
      </c>
      <c r="D5255" s="119" t="s">
        <v>2205</v>
      </c>
    </row>
    <row r="5256" spans="1:4" s="178" customFormat="1" x14ac:dyDescent="0.25">
      <c r="A5256" s="107"/>
      <c r="B5256" s="232">
        <v>44634</v>
      </c>
      <c r="C5256" s="118">
        <v>4.53</v>
      </c>
      <c r="D5256" s="119" t="s">
        <v>696</v>
      </c>
    </row>
    <row r="5257" spans="1:4" s="178" customFormat="1" x14ac:dyDescent="0.25">
      <c r="A5257" s="107"/>
      <c r="B5257" s="232">
        <v>44634</v>
      </c>
      <c r="C5257" s="118">
        <v>133</v>
      </c>
      <c r="D5257" s="119" t="s">
        <v>3540</v>
      </c>
    </row>
    <row r="5258" spans="1:4" s="178" customFormat="1" x14ac:dyDescent="0.25">
      <c r="A5258" s="107"/>
      <c r="B5258" s="232">
        <v>44634</v>
      </c>
      <c r="C5258" s="118">
        <v>253</v>
      </c>
      <c r="D5258" s="119" t="s">
        <v>3543</v>
      </c>
    </row>
    <row r="5259" spans="1:4" s="178" customFormat="1" x14ac:dyDescent="0.25">
      <c r="A5259" s="107"/>
      <c r="B5259" s="232">
        <v>44634</v>
      </c>
      <c r="C5259" s="118">
        <v>9</v>
      </c>
      <c r="D5259" s="119" t="s">
        <v>10063</v>
      </c>
    </row>
    <row r="5260" spans="1:4" s="178" customFormat="1" x14ac:dyDescent="0.25">
      <c r="A5260" s="107"/>
      <c r="B5260" s="232">
        <v>44634</v>
      </c>
      <c r="C5260" s="118">
        <v>1.3</v>
      </c>
      <c r="D5260" s="119" t="s">
        <v>1668</v>
      </c>
    </row>
    <row r="5261" spans="1:4" s="178" customFormat="1" x14ac:dyDescent="0.25">
      <c r="A5261" s="107"/>
      <c r="B5261" s="232">
        <v>44634</v>
      </c>
      <c r="C5261" s="118">
        <v>2522</v>
      </c>
      <c r="D5261" s="119" t="s">
        <v>3519</v>
      </c>
    </row>
    <row r="5262" spans="1:4" s="178" customFormat="1" x14ac:dyDescent="0.25">
      <c r="A5262" s="107"/>
      <c r="B5262" s="232">
        <v>44634</v>
      </c>
      <c r="C5262" s="118">
        <v>100</v>
      </c>
      <c r="D5262" s="119" t="s">
        <v>3533</v>
      </c>
    </row>
    <row r="5263" spans="1:4" s="178" customFormat="1" x14ac:dyDescent="0.25">
      <c r="A5263" s="107"/>
      <c r="B5263" s="232">
        <v>44634</v>
      </c>
      <c r="C5263" s="118">
        <v>978</v>
      </c>
      <c r="D5263" s="119" t="s">
        <v>1096</v>
      </c>
    </row>
    <row r="5264" spans="1:4" s="178" customFormat="1" x14ac:dyDescent="0.25">
      <c r="A5264" s="107"/>
      <c r="B5264" s="232">
        <v>44634</v>
      </c>
      <c r="C5264" s="118">
        <v>564</v>
      </c>
      <c r="D5264" s="119" t="s">
        <v>422</v>
      </c>
    </row>
    <row r="5265" spans="1:4" s="178" customFormat="1" x14ac:dyDescent="0.25">
      <c r="A5265" s="107"/>
      <c r="B5265" s="232">
        <v>44634</v>
      </c>
      <c r="C5265" s="118">
        <v>319</v>
      </c>
      <c r="D5265" s="119" t="s">
        <v>3535</v>
      </c>
    </row>
    <row r="5266" spans="1:4" s="178" customFormat="1" x14ac:dyDescent="0.25">
      <c r="A5266" s="107"/>
      <c r="B5266" s="232">
        <v>44634</v>
      </c>
      <c r="C5266" s="118">
        <v>505</v>
      </c>
      <c r="D5266" s="119" t="s">
        <v>3529</v>
      </c>
    </row>
    <row r="5267" spans="1:4" s="178" customFormat="1" x14ac:dyDescent="0.25">
      <c r="A5267" s="107"/>
      <c r="B5267" s="232">
        <v>44634</v>
      </c>
      <c r="C5267" s="118">
        <v>417</v>
      </c>
      <c r="D5267" s="119" t="s">
        <v>3539</v>
      </c>
    </row>
    <row r="5268" spans="1:4" s="178" customFormat="1" x14ac:dyDescent="0.25">
      <c r="A5268" s="107"/>
      <c r="B5268" s="232">
        <v>44634</v>
      </c>
      <c r="C5268" s="118">
        <v>156</v>
      </c>
      <c r="D5268" s="119" t="s">
        <v>3530</v>
      </c>
    </row>
    <row r="5269" spans="1:4" s="178" customFormat="1" x14ac:dyDescent="0.25">
      <c r="A5269" s="107"/>
      <c r="B5269" s="232">
        <v>44634</v>
      </c>
      <c r="C5269" s="118">
        <v>522</v>
      </c>
      <c r="D5269" s="119" t="s">
        <v>388</v>
      </c>
    </row>
    <row r="5270" spans="1:4" s="178" customFormat="1" x14ac:dyDescent="0.25">
      <c r="A5270" s="107"/>
      <c r="B5270" s="232">
        <v>44634</v>
      </c>
      <c r="C5270" s="118">
        <v>172</v>
      </c>
      <c r="D5270" s="119" t="s">
        <v>4954</v>
      </c>
    </row>
    <row r="5271" spans="1:4" s="178" customFormat="1" x14ac:dyDescent="0.25">
      <c r="A5271" s="107"/>
      <c r="B5271" s="232">
        <v>44634</v>
      </c>
      <c r="C5271" s="118">
        <v>174</v>
      </c>
      <c r="D5271" s="119" t="s">
        <v>2647</v>
      </c>
    </row>
    <row r="5272" spans="1:4" s="178" customFormat="1" x14ac:dyDescent="0.25">
      <c r="A5272" s="107"/>
      <c r="B5272" s="232">
        <v>44634</v>
      </c>
      <c r="C5272" s="118">
        <v>1</v>
      </c>
      <c r="D5272" s="119" t="s">
        <v>2978</v>
      </c>
    </row>
    <row r="5273" spans="1:4" s="178" customFormat="1" x14ac:dyDescent="0.25">
      <c r="A5273" s="107"/>
      <c r="B5273" s="232">
        <v>44634</v>
      </c>
      <c r="C5273" s="118">
        <v>302</v>
      </c>
      <c r="D5273" s="119" t="s">
        <v>114</v>
      </c>
    </row>
    <row r="5274" spans="1:4" s="178" customFormat="1" x14ac:dyDescent="0.25">
      <c r="A5274" s="107"/>
      <c r="B5274" s="232">
        <v>44634</v>
      </c>
      <c r="C5274" s="118">
        <v>52</v>
      </c>
      <c r="D5274" s="119" t="s">
        <v>1304</v>
      </c>
    </row>
    <row r="5275" spans="1:4" s="178" customFormat="1" x14ac:dyDescent="0.25">
      <c r="A5275" s="107"/>
      <c r="B5275" s="232">
        <v>44634</v>
      </c>
      <c r="C5275" s="118">
        <v>3000</v>
      </c>
      <c r="D5275" s="119" t="s">
        <v>1027</v>
      </c>
    </row>
    <row r="5276" spans="1:4" s="178" customFormat="1" x14ac:dyDescent="0.25">
      <c r="A5276" s="107"/>
      <c r="B5276" s="232">
        <v>44634</v>
      </c>
      <c r="C5276" s="118">
        <v>100</v>
      </c>
      <c r="D5276" s="119" t="s">
        <v>3003</v>
      </c>
    </row>
    <row r="5277" spans="1:4" s="178" customFormat="1" x14ac:dyDescent="0.25">
      <c r="A5277" s="107"/>
      <c r="B5277" s="232">
        <v>44634</v>
      </c>
      <c r="C5277" s="118">
        <v>100</v>
      </c>
      <c r="D5277" s="119" t="s">
        <v>4023</v>
      </c>
    </row>
    <row r="5278" spans="1:4" s="178" customFormat="1" x14ac:dyDescent="0.25">
      <c r="A5278" s="107"/>
      <c r="B5278" s="232">
        <v>44634</v>
      </c>
      <c r="C5278" s="118">
        <v>1</v>
      </c>
      <c r="D5278" s="119" t="s">
        <v>10725</v>
      </c>
    </row>
    <row r="5279" spans="1:4" s="178" customFormat="1" x14ac:dyDescent="0.25">
      <c r="A5279" s="107"/>
      <c r="B5279" s="232">
        <v>44634</v>
      </c>
      <c r="C5279" s="118">
        <v>20.67</v>
      </c>
      <c r="D5279" s="119" t="s">
        <v>9843</v>
      </c>
    </row>
    <row r="5280" spans="1:4" s="178" customFormat="1" x14ac:dyDescent="0.25">
      <c r="A5280" s="107"/>
      <c r="B5280" s="232">
        <v>44634</v>
      </c>
      <c r="C5280" s="118">
        <v>200</v>
      </c>
      <c r="D5280" s="119" t="s">
        <v>5271</v>
      </c>
    </row>
    <row r="5281" spans="1:4" s="178" customFormat="1" x14ac:dyDescent="0.25">
      <c r="A5281" s="107"/>
      <c r="B5281" s="232">
        <v>44634</v>
      </c>
      <c r="C5281" s="118">
        <v>200</v>
      </c>
      <c r="D5281" s="119" t="s">
        <v>3442</v>
      </c>
    </row>
    <row r="5282" spans="1:4" s="178" customFormat="1" x14ac:dyDescent="0.25">
      <c r="A5282" s="107"/>
      <c r="B5282" s="232">
        <v>44634</v>
      </c>
      <c r="C5282" s="118">
        <v>1</v>
      </c>
      <c r="D5282" s="119" t="s">
        <v>2284</v>
      </c>
    </row>
    <row r="5283" spans="1:4" s="178" customFormat="1" x14ac:dyDescent="0.25">
      <c r="A5283" s="107"/>
      <c r="B5283" s="232">
        <v>44634</v>
      </c>
      <c r="C5283" s="118">
        <v>1</v>
      </c>
      <c r="D5283" s="119" t="s">
        <v>5012</v>
      </c>
    </row>
    <row r="5284" spans="1:4" s="178" customFormat="1" x14ac:dyDescent="0.25">
      <c r="A5284" s="107"/>
      <c r="B5284" s="232">
        <v>44634</v>
      </c>
      <c r="C5284" s="118">
        <v>1</v>
      </c>
      <c r="D5284" s="119" t="s">
        <v>10188</v>
      </c>
    </row>
    <row r="5285" spans="1:4" s="178" customFormat="1" x14ac:dyDescent="0.25">
      <c r="A5285" s="107"/>
      <c r="B5285" s="232">
        <v>44634</v>
      </c>
      <c r="C5285" s="118">
        <v>1000</v>
      </c>
      <c r="D5285" s="119" t="s">
        <v>1846</v>
      </c>
    </row>
    <row r="5286" spans="1:4" s="178" customFormat="1" x14ac:dyDescent="0.25">
      <c r="A5286" s="107"/>
      <c r="B5286" s="232">
        <v>44634</v>
      </c>
      <c r="C5286" s="118">
        <v>49.48</v>
      </c>
      <c r="D5286" s="119" t="s">
        <v>335</v>
      </c>
    </row>
    <row r="5287" spans="1:4" s="178" customFormat="1" x14ac:dyDescent="0.25">
      <c r="A5287" s="107"/>
      <c r="B5287" s="232">
        <v>44634</v>
      </c>
      <c r="C5287" s="118">
        <v>1</v>
      </c>
      <c r="D5287" s="119" t="s">
        <v>898</v>
      </c>
    </row>
    <row r="5288" spans="1:4" s="178" customFormat="1" x14ac:dyDescent="0.25">
      <c r="A5288" s="107"/>
      <c r="B5288" s="232">
        <v>44634</v>
      </c>
      <c r="C5288" s="118">
        <v>6</v>
      </c>
      <c r="D5288" s="119" t="s">
        <v>621</v>
      </c>
    </row>
    <row r="5289" spans="1:4" s="178" customFormat="1" x14ac:dyDescent="0.25">
      <c r="A5289" s="107"/>
      <c r="B5289" s="232">
        <v>44634</v>
      </c>
      <c r="C5289" s="118">
        <v>11</v>
      </c>
      <c r="D5289" s="119" t="s">
        <v>4369</v>
      </c>
    </row>
    <row r="5290" spans="1:4" s="178" customFormat="1" x14ac:dyDescent="0.25">
      <c r="A5290" s="107"/>
      <c r="B5290" s="232">
        <v>44634</v>
      </c>
      <c r="C5290" s="118">
        <v>5</v>
      </c>
      <c r="D5290" s="119" t="s">
        <v>2637</v>
      </c>
    </row>
    <row r="5291" spans="1:4" s="178" customFormat="1" x14ac:dyDescent="0.25">
      <c r="A5291" s="107"/>
      <c r="B5291" s="232">
        <v>44634</v>
      </c>
      <c r="C5291" s="118">
        <v>1</v>
      </c>
      <c r="D5291" s="119">
        <v>24691172081</v>
      </c>
    </row>
    <row r="5292" spans="1:4" s="178" customFormat="1" x14ac:dyDescent="0.25">
      <c r="A5292" s="107"/>
      <c r="B5292" s="232">
        <v>44634</v>
      </c>
      <c r="C5292" s="118">
        <v>10000</v>
      </c>
      <c r="D5292" s="119">
        <v>24693063472</v>
      </c>
    </row>
    <row r="5293" spans="1:4" s="178" customFormat="1" x14ac:dyDescent="0.25">
      <c r="A5293" s="107"/>
      <c r="B5293" s="232">
        <v>44634</v>
      </c>
      <c r="C5293" s="118">
        <v>600</v>
      </c>
      <c r="D5293" s="119">
        <v>24693070801</v>
      </c>
    </row>
    <row r="5294" spans="1:4" s="178" customFormat="1" x14ac:dyDescent="0.25">
      <c r="A5294" s="107"/>
      <c r="B5294" s="232">
        <v>44634</v>
      </c>
      <c r="C5294" s="118">
        <v>300</v>
      </c>
      <c r="D5294" s="119">
        <v>24693150212</v>
      </c>
    </row>
    <row r="5295" spans="1:4" s="178" customFormat="1" x14ac:dyDescent="0.25">
      <c r="A5295" s="107"/>
      <c r="B5295" s="232">
        <v>44634</v>
      </c>
      <c r="C5295" s="118">
        <v>300</v>
      </c>
      <c r="D5295" s="119">
        <v>24694370795</v>
      </c>
    </row>
    <row r="5296" spans="1:4" s="178" customFormat="1" x14ac:dyDescent="0.25">
      <c r="A5296" s="107"/>
      <c r="B5296" s="232">
        <v>44634</v>
      </c>
      <c r="C5296" s="118">
        <v>250</v>
      </c>
      <c r="D5296" s="119">
        <v>24695349406</v>
      </c>
    </row>
    <row r="5297" spans="1:4" s="178" customFormat="1" x14ac:dyDescent="0.25">
      <c r="A5297" s="107"/>
      <c r="B5297" s="232">
        <v>44634</v>
      </c>
      <c r="C5297" s="118">
        <v>650</v>
      </c>
      <c r="D5297" s="119">
        <v>24696561262</v>
      </c>
    </row>
    <row r="5298" spans="1:4" s="178" customFormat="1" x14ac:dyDescent="0.25">
      <c r="A5298" s="107"/>
      <c r="B5298" s="232">
        <v>44635</v>
      </c>
      <c r="C5298" s="118">
        <v>2000</v>
      </c>
      <c r="D5298" s="119" t="s">
        <v>2106</v>
      </c>
    </row>
    <row r="5299" spans="1:4" s="178" customFormat="1" x14ac:dyDescent="0.25">
      <c r="A5299" s="107"/>
      <c r="B5299" s="232">
        <v>44635</v>
      </c>
      <c r="C5299" s="118">
        <v>1</v>
      </c>
      <c r="D5299" s="119" t="s">
        <v>1436</v>
      </c>
    </row>
    <row r="5300" spans="1:4" s="178" customFormat="1" x14ac:dyDescent="0.25">
      <c r="A5300" s="107"/>
      <c r="B5300" s="232">
        <v>44635</v>
      </c>
      <c r="C5300" s="118">
        <v>5.6</v>
      </c>
      <c r="D5300" s="119" t="s">
        <v>3005</v>
      </c>
    </row>
    <row r="5301" spans="1:4" s="178" customFormat="1" x14ac:dyDescent="0.25">
      <c r="A5301" s="107"/>
      <c r="B5301" s="232">
        <v>44635</v>
      </c>
      <c r="C5301" s="118">
        <v>10.24</v>
      </c>
      <c r="D5301" s="119" t="s">
        <v>5002</v>
      </c>
    </row>
    <row r="5302" spans="1:4" s="178" customFormat="1" x14ac:dyDescent="0.25">
      <c r="A5302" s="107"/>
      <c r="B5302" s="232">
        <v>44635</v>
      </c>
      <c r="C5302" s="118">
        <v>7.97</v>
      </c>
      <c r="D5302" s="119" t="s">
        <v>2447</v>
      </c>
    </row>
    <row r="5303" spans="1:4" s="178" customFormat="1" x14ac:dyDescent="0.25">
      <c r="A5303" s="107"/>
      <c r="B5303" s="232">
        <v>44635</v>
      </c>
      <c r="C5303" s="118">
        <v>20</v>
      </c>
      <c r="D5303" s="119" t="s">
        <v>1505</v>
      </c>
    </row>
    <row r="5304" spans="1:4" s="178" customFormat="1" x14ac:dyDescent="0.25">
      <c r="A5304" s="107"/>
      <c r="B5304" s="232">
        <v>44635</v>
      </c>
      <c r="C5304" s="118">
        <v>15000</v>
      </c>
      <c r="D5304" s="119" t="s">
        <v>970</v>
      </c>
    </row>
    <row r="5305" spans="1:4" s="178" customFormat="1" x14ac:dyDescent="0.25">
      <c r="A5305" s="107"/>
      <c r="B5305" s="232">
        <v>44635</v>
      </c>
      <c r="C5305" s="118">
        <v>50</v>
      </c>
      <c r="D5305" s="119" t="s">
        <v>2070</v>
      </c>
    </row>
    <row r="5306" spans="1:4" s="178" customFormat="1" x14ac:dyDescent="0.25">
      <c r="A5306" s="107"/>
      <c r="B5306" s="232">
        <v>44635</v>
      </c>
      <c r="C5306" s="118">
        <v>5.8</v>
      </c>
      <c r="D5306" s="119" t="s">
        <v>10726</v>
      </c>
    </row>
    <row r="5307" spans="1:4" s="178" customFormat="1" x14ac:dyDescent="0.25">
      <c r="A5307" s="107"/>
      <c r="B5307" s="232">
        <v>44635</v>
      </c>
      <c r="C5307" s="118">
        <v>7.37</v>
      </c>
      <c r="D5307" s="119" t="s">
        <v>10727</v>
      </c>
    </row>
    <row r="5308" spans="1:4" s="178" customFormat="1" x14ac:dyDescent="0.25">
      <c r="A5308" s="107"/>
      <c r="B5308" s="232">
        <v>44635</v>
      </c>
      <c r="C5308" s="118">
        <v>5</v>
      </c>
      <c r="D5308" s="119" t="s">
        <v>10728</v>
      </c>
    </row>
    <row r="5309" spans="1:4" s="178" customFormat="1" x14ac:dyDescent="0.25">
      <c r="A5309" s="107"/>
      <c r="B5309" s="232">
        <v>44635</v>
      </c>
      <c r="C5309" s="118">
        <v>500</v>
      </c>
      <c r="D5309" s="119" t="s">
        <v>688</v>
      </c>
    </row>
    <row r="5310" spans="1:4" s="178" customFormat="1" x14ac:dyDescent="0.25">
      <c r="A5310" s="107"/>
      <c r="B5310" s="232">
        <v>44635</v>
      </c>
      <c r="C5310" s="118">
        <v>8</v>
      </c>
      <c r="D5310" s="119" t="s">
        <v>2462</v>
      </c>
    </row>
    <row r="5311" spans="1:4" s="178" customFormat="1" x14ac:dyDescent="0.25">
      <c r="A5311" s="107"/>
      <c r="B5311" s="232">
        <v>44635</v>
      </c>
      <c r="C5311" s="118">
        <v>1.2</v>
      </c>
      <c r="D5311" s="119" t="s">
        <v>4947</v>
      </c>
    </row>
    <row r="5312" spans="1:4" s="178" customFormat="1" x14ac:dyDescent="0.25">
      <c r="A5312" s="107"/>
      <c r="B5312" s="232">
        <v>44635</v>
      </c>
      <c r="C5312" s="118">
        <v>4.4800000000000004</v>
      </c>
      <c r="D5312" s="119" t="s">
        <v>2344</v>
      </c>
    </row>
    <row r="5313" spans="1:4" s="178" customFormat="1" x14ac:dyDescent="0.25">
      <c r="A5313" s="107"/>
      <c r="B5313" s="232">
        <v>44635</v>
      </c>
      <c r="C5313" s="118">
        <v>500</v>
      </c>
      <c r="D5313" s="119" t="s">
        <v>1945</v>
      </c>
    </row>
    <row r="5314" spans="1:4" s="178" customFormat="1" x14ac:dyDescent="0.25">
      <c r="A5314" s="107"/>
      <c r="B5314" s="232">
        <v>44635</v>
      </c>
      <c r="C5314" s="118">
        <v>1</v>
      </c>
      <c r="D5314" s="119" t="s">
        <v>5047</v>
      </c>
    </row>
    <row r="5315" spans="1:4" s="178" customFormat="1" x14ac:dyDescent="0.25">
      <c r="A5315" s="107"/>
      <c r="B5315" s="232">
        <v>44635</v>
      </c>
      <c r="C5315" s="118">
        <v>1000</v>
      </c>
      <c r="D5315" s="119" t="s">
        <v>806</v>
      </c>
    </row>
    <row r="5316" spans="1:4" s="178" customFormat="1" x14ac:dyDescent="0.25">
      <c r="A5316" s="107"/>
      <c r="B5316" s="232">
        <v>44635</v>
      </c>
      <c r="C5316" s="118">
        <v>11</v>
      </c>
      <c r="D5316" s="119" t="s">
        <v>1806</v>
      </c>
    </row>
    <row r="5317" spans="1:4" s="178" customFormat="1" x14ac:dyDescent="0.25">
      <c r="A5317" s="107"/>
      <c r="B5317" s="232">
        <v>44635</v>
      </c>
      <c r="C5317" s="118">
        <v>3.5</v>
      </c>
      <c r="D5317" s="119" t="s">
        <v>10723</v>
      </c>
    </row>
    <row r="5318" spans="1:4" s="178" customFormat="1" x14ac:dyDescent="0.25">
      <c r="A5318" s="107"/>
      <c r="B5318" s="232">
        <v>44635</v>
      </c>
      <c r="C5318" s="118">
        <v>100</v>
      </c>
      <c r="D5318" s="119" t="s">
        <v>5113</v>
      </c>
    </row>
    <row r="5319" spans="1:4" s="178" customFormat="1" x14ac:dyDescent="0.25">
      <c r="A5319" s="107"/>
      <c r="B5319" s="232">
        <v>44635</v>
      </c>
      <c r="C5319" s="118">
        <v>200</v>
      </c>
      <c r="D5319" s="119" t="s">
        <v>1704</v>
      </c>
    </row>
    <row r="5320" spans="1:4" s="178" customFormat="1" x14ac:dyDescent="0.25">
      <c r="A5320" s="107"/>
      <c r="B5320" s="232">
        <v>44635</v>
      </c>
      <c r="C5320" s="118">
        <v>49.6</v>
      </c>
      <c r="D5320" s="119" t="s">
        <v>10729</v>
      </c>
    </row>
    <row r="5321" spans="1:4" s="178" customFormat="1" x14ac:dyDescent="0.25">
      <c r="A5321" s="107"/>
      <c r="B5321" s="232">
        <v>44635</v>
      </c>
      <c r="C5321" s="118">
        <v>2.33</v>
      </c>
      <c r="D5321" s="119" t="s">
        <v>9038</v>
      </c>
    </row>
    <row r="5322" spans="1:4" s="178" customFormat="1" x14ac:dyDescent="0.25">
      <c r="A5322" s="107"/>
      <c r="B5322" s="232">
        <v>44635</v>
      </c>
      <c r="C5322" s="118">
        <v>1</v>
      </c>
      <c r="D5322" s="119" t="s">
        <v>2055</v>
      </c>
    </row>
    <row r="5323" spans="1:4" s="178" customFormat="1" x14ac:dyDescent="0.25">
      <c r="A5323" s="107"/>
      <c r="B5323" s="232">
        <v>44635</v>
      </c>
      <c r="C5323" s="118">
        <v>2</v>
      </c>
      <c r="D5323" s="119" t="s">
        <v>621</v>
      </c>
    </row>
    <row r="5324" spans="1:4" s="178" customFormat="1" x14ac:dyDescent="0.25">
      <c r="A5324" s="107"/>
      <c r="B5324" s="232">
        <v>44635</v>
      </c>
      <c r="C5324" s="118">
        <v>200</v>
      </c>
      <c r="D5324" s="119" t="s">
        <v>1418</v>
      </c>
    </row>
    <row r="5325" spans="1:4" s="178" customFormat="1" x14ac:dyDescent="0.25">
      <c r="A5325" s="107"/>
      <c r="B5325" s="232">
        <v>44635</v>
      </c>
      <c r="C5325" s="118">
        <v>22</v>
      </c>
      <c r="D5325" s="119" t="s">
        <v>10730</v>
      </c>
    </row>
    <row r="5326" spans="1:4" s="178" customFormat="1" x14ac:dyDescent="0.25">
      <c r="A5326" s="107"/>
      <c r="B5326" s="232">
        <v>44635</v>
      </c>
      <c r="C5326" s="118">
        <v>46.39</v>
      </c>
      <c r="D5326" s="119" t="s">
        <v>5281</v>
      </c>
    </row>
    <row r="5327" spans="1:4" s="178" customFormat="1" x14ac:dyDescent="0.25">
      <c r="A5327" s="107"/>
      <c r="B5327" s="232">
        <v>44635</v>
      </c>
      <c r="C5327" s="118">
        <v>40.04</v>
      </c>
      <c r="D5327" s="119" t="s">
        <v>10731</v>
      </c>
    </row>
    <row r="5328" spans="1:4" s="178" customFormat="1" x14ac:dyDescent="0.25">
      <c r="A5328" s="107"/>
      <c r="B5328" s="232">
        <v>44635</v>
      </c>
      <c r="C5328" s="118">
        <v>1</v>
      </c>
      <c r="D5328" s="119" t="s">
        <v>1728</v>
      </c>
    </row>
    <row r="5329" spans="1:4" s="178" customFormat="1" x14ac:dyDescent="0.25">
      <c r="A5329" s="107"/>
      <c r="B5329" s="232">
        <v>44635</v>
      </c>
      <c r="C5329" s="118">
        <v>3</v>
      </c>
      <c r="D5329" s="119" t="s">
        <v>2400</v>
      </c>
    </row>
    <row r="5330" spans="1:4" s="178" customFormat="1" x14ac:dyDescent="0.25">
      <c r="A5330" s="107"/>
      <c r="B5330" s="232">
        <v>44635</v>
      </c>
      <c r="C5330" s="118">
        <v>44</v>
      </c>
      <c r="D5330" s="119" t="s">
        <v>1758</v>
      </c>
    </row>
    <row r="5331" spans="1:4" s="178" customFormat="1" x14ac:dyDescent="0.25">
      <c r="A5331" s="107"/>
      <c r="B5331" s="232">
        <v>44635</v>
      </c>
      <c r="C5331" s="118">
        <v>77</v>
      </c>
      <c r="D5331" s="119" t="s">
        <v>336</v>
      </c>
    </row>
    <row r="5332" spans="1:4" s="178" customFormat="1" x14ac:dyDescent="0.25">
      <c r="A5332" s="107"/>
      <c r="B5332" s="232">
        <v>44635</v>
      </c>
      <c r="C5332" s="118">
        <v>4</v>
      </c>
      <c r="D5332" s="119" t="s">
        <v>10732</v>
      </c>
    </row>
    <row r="5333" spans="1:4" s="178" customFormat="1" x14ac:dyDescent="0.25">
      <c r="A5333" s="107"/>
      <c r="B5333" s="232">
        <v>44635</v>
      </c>
      <c r="C5333" s="118">
        <v>7000</v>
      </c>
      <c r="D5333" s="119" t="s">
        <v>3337</v>
      </c>
    </row>
    <row r="5334" spans="1:4" s="178" customFormat="1" x14ac:dyDescent="0.25">
      <c r="A5334" s="107"/>
      <c r="B5334" s="232">
        <v>44635</v>
      </c>
      <c r="C5334" s="118">
        <v>20</v>
      </c>
      <c r="D5334" s="119" t="s">
        <v>1214</v>
      </c>
    </row>
    <row r="5335" spans="1:4" s="178" customFormat="1" x14ac:dyDescent="0.25">
      <c r="A5335" s="107"/>
      <c r="B5335" s="232">
        <v>44635</v>
      </c>
      <c r="C5335" s="118">
        <v>64.7</v>
      </c>
      <c r="D5335" s="119" t="s">
        <v>3737</v>
      </c>
    </row>
    <row r="5336" spans="1:4" s="178" customFormat="1" x14ac:dyDescent="0.25">
      <c r="A5336" s="107"/>
      <c r="B5336" s="232">
        <v>44635</v>
      </c>
      <c r="C5336" s="118">
        <v>95.08</v>
      </c>
      <c r="D5336" s="119" t="s">
        <v>1718</v>
      </c>
    </row>
    <row r="5337" spans="1:4" s="178" customFormat="1" x14ac:dyDescent="0.25">
      <c r="A5337" s="107"/>
      <c r="B5337" s="232">
        <v>44635</v>
      </c>
      <c r="C5337" s="118">
        <v>7.42</v>
      </c>
      <c r="D5337" s="119" t="s">
        <v>10652</v>
      </c>
    </row>
    <row r="5338" spans="1:4" s="178" customFormat="1" x14ac:dyDescent="0.25">
      <c r="A5338" s="107"/>
      <c r="B5338" s="232">
        <v>44635</v>
      </c>
      <c r="C5338" s="118">
        <v>3.06</v>
      </c>
      <c r="D5338" s="119" t="s">
        <v>2793</v>
      </c>
    </row>
    <row r="5339" spans="1:4" s="178" customFormat="1" x14ac:dyDescent="0.25">
      <c r="A5339" s="107"/>
      <c r="B5339" s="232">
        <v>44635</v>
      </c>
      <c r="C5339" s="118">
        <v>60</v>
      </c>
      <c r="D5339" s="119" t="s">
        <v>1801</v>
      </c>
    </row>
    <row r="5340" spans="1:4" s="178" customFormat="1" x14ac:dyDescent="0.25">
      <c r="A5340" s="107"/>
      <c r="B5340" s="232">
        <v>44635</v>
      </c>
      <c r="C5340" s="118">
        <v>2.23</v>
      </c>
      <c r="D5340" s="119" t="s">
        <v>2414</v>
      </c>
    </row>
    <row r="5341" spans="1:4" s="178" customFormat="1" x14ac:dyDescent="0.25">
      <c r="A5341" s="107"/>
      <c r="B5341" s="232">
        <v>44635</v>
      </c>
      <c r="C5341" s="118">
        <v>8.0399999999999991</v>
      </c>
      <c r="D5341" s="119" t="s">
        <v>2959</v>
      </c>
    </row>
    <row r="5342" spans="1:4" s="178" customFormat="1" x14ac:dyDescent="0.25">
      <c r="A5342" s="107"/>
      <c r="B5342" s="232">
        <v>44635</v>
      </c>
      <c r="C5342" s="118">
        <v>54</v>
      </c>
      <c r="D5342" s="119" t="s">
        <v>1700</v>
      </c>
    </row>
    <row r="5343" spans="1:4" s="178" customFormat="1" x14ac:dyDescent="0.25">
      <c r="A5343" s="107"/>
      <c r="B5343" s="232">
        <v>44635</v>
      </c>
      <c r="C5343" s="118">
        <v>1</v>
      </c>
      <c r="D5343" s="119" t="s">
        <v>2636</v>
      </c>
    </row>
    <row r="5344" spans="1:4" s="178" customFormat="1" x14ac:dyDescent="0.25">
      <c r="A5344" s="107"/>
      <c r="B5344" s="232">
        <v>44635</v>
      </c>
      <c r="C5344" s="118">
        <v>100</v>
      </c>
      <c r="D5344" s="119" t="s">
        <v>5072</v>
      </c>
    </row>
    <row r="5345" spans="1:4" s="178" customFormat="1" x14ac:dyDescent="0.25">
      <c r="A5345" s="107"/>
      <c r="B5345" s="232">
        <v>44635</v>
      </c>
      <c r="C5345" s="118">
        <v>42.17</v>
      </c>
      <c r="D5345" s="119" t="s">
        <v>4751</v>
      </c>
    </row>
    <row r="5346" spans="1:4" s="178" customFormat="1" x14ac:dyDescent="0.25">
      <c r="A5346" s="107"/>
      <c r="B5346" s="232">
        <v>44635</v>
      </c>
      <c r="C5346" s="118">
        <v>2.62</v>
      </c>
      <c r="D5346" s="119" t="s">
        <v>351</v>
      </c>
    </row>
    <row r="5347" spans="1:4" s="178" customFormat="1" x14ac:dyDescent="0.25">
      <c r="A5347" s="107"/>
      <c r="B5347" s="232">
        <v>44635</v>
      </c>
      <c r="C5347" s="118">
        <v>26.36</v>
      </c>
      <c r="D5347" s="119" t="s">
        <v>1293</v>
      </c>
    </row>
    <row r="5348" spans="1:4" s="178" customFormat="1" x14ac:dyDescent="0.25">
      <c r="A5348" s="107"/>
      <c r="B5348" s="232">
        <v>44635</v>
      </c>
      <c r="C5348" s="118">
        <v>500</v>
      </c>
      <c r="D5348" s="119" t="s">
        <v>3933</v>
      </c>
    </row>
    <row r="5349" spans="1:4" s="178" customFormat="1" x14ac:dyDescent="0.25">
      <c r="A5349" s="107"/>
      <c r="B5349" s="232">
        <v>44635</v>
      </c>
      <c r="C5349" s="118">
        <v>1000</v>
      </c>
      <c r="D5349" s="119" t="s">
        <v>3248</v>
      </c>
    </row>
    <row r="5350" spans="1:4" s="178" customFormat="1" x14ac:dyDescent="0.25">
      <c r="A5350" s="107"/>
      <c r="B5350" s="232">
        <v>44635</v>
      </c>
      <c r="C5350" s="118">
        <v>120</v>
      </c>
      <c r="D5350" s="119" t="s">
        <v>4597</v>
      </c>
    </row>
    <row r="5351" spans="1:4" s="178" customFormat="1" x14ac:dyDescent="0.25">
      <c r="A5351" s="107"/>
      <c r="B5351" s="232">
        <v>44635</v>
      </c>
      <c r="C5351" s="118">
        <v>1.2</v>
      </c>
      <c r="D5351" s="119" t="s">
        <v>9165</v>
      </c>
    </row>
    <row r="5352" spans="1:4" s="178" customFormat="1" x14ac:dyDescent="0.25">
      <c r="A5352" s="107"/>
      <c r="B5352" s="232">
        <v>44635</v>
      </c>
      <c r="C5352" s="118">
        <v>100</v>
      </c>
      <c r="D5352" s="119" t="s">
        <v>4962</v>
      </c>
    </row>
    <row r="5353" spans="1:4" s="178" customFormat="1" x14ac:dyDescent="0.25">
      <c r="A5353" s="107"/>
      <c r="B5353" s="232">
        <v>44635</v>
      </c>
      <c r="C5353" s="118">
        <v>1000</v>
      </c>
      <c r="D5353" s="119" t="s">
        <v>3487</v>
      </c>
    </row>
    <row r="5354" spans="1:4" s="178" customFormat="1" x14ac:dyDescent="0.25">
      <c r="A5354" s="107"/>
      <c r="B5354" s="232">
        <v>44635</v>
      </c>
      <c r="C5354" s="118">
        <v>200</v>
      </c>
      <c r="D5354" s="119" t="s">
        <v>10733</v>
      </c>
    </row>
    <row r="5355" spans="1:4" s="178" customFormat="1" x14ac:dyDescent="0.25">
      <c r="A5355" s="107"/>
      <c r="B5355" s="232">
        <v>44635</v>
      </c>
      <c r="C5355" s="118">
        <v>69</v>
      </c>
      <c r="D5355" s="119" t="s">
        <v>5184</v>
      </c>
    </row>
    <row r="5356" spans="1:4" s="178" customFormat="1" x14ac:dyDescent="0.25">
      <c r="A5356" s="107"/>
      <c r="B5356" s="232">
        <v>44635</v>
      </c>
      <c r="C5356" s="118">
        <v>1500</v>
      </c>
      <c r="D5356" s="119" t="s">
        <v>4951</v>
      </c>
    </row>
    <row r="5357" spans="1:4" s="178" customFormat="1" x14ac:dyDescent="0.25">
      <c r="A5357" s="107"/>
      <c r="B5357" s="232">
        <v>44635</v>
      </c>
      <c r="C5357" s="118">
        <v>1</v>
      </c>
      <c r="D5357" s="119" t="s">
        <v>10734</v>
      </c>
    </row>
    <row r="5358" spans="1:4" s="178" customFormat="1" x14ac:dyDescent="0.25">
      <c r="A5358" s="107"/>
      <c r="B5358" s="232">
        <v>44635</v>
      </c>
      <c r="C5358" s="118">
        <v>200</v>
      </c>
      <c r="D5358" s="119" t="s">
        <v>3562</v>
      </c>
    </row>
    <row r="5359" spans="1:4" s="178" customFormat="1" x14ac:dyDescent="0.25">
      <c r="A5359" s="107"/>
      <c r="B5359" s="232">
        <v>44635</v>
      </c>
      <c r="C5359" s="118">
        <v>170</v>
      </c>
      <c r="D5359" s="119" t="s">
        <v>3559</v>
      </c>
    </row>
    <row r="5360" spans="1:4" s="178" customFormat="1" x14ac:dyDescent="0.25">
      <c r="A5360" s="107"/>
      <c r="B5360" s="232">
        <v>44635</v>
      </c>
      <c r="C5360" s="118">
        <v>200</v>
      </c>
      <c r="D5360" s="119" t="s">
        <v>354</v>
      </c>
    </row>
    <row r="5361" spans="1:4" s="178" customFormat="1" x14ac:dyDescent="0.25">
      <c r="A5361" s="107"/>
      <c r="B5361" s="232">
        <v>44635</v>
      </c>
      <c r="C5361" s="118">
        <v>300</v>
      </c>
      <c r="D5361" s="119" t="s">
        <v>3548</v>
      </c>
    </row>
    <row r="5362" spans="1:4" s="178" customFormat="1" x14ac:dyDescent="0.25">
      <c r="A5362" s="107"/>
      <c r="B5362" s="232">
        <v>44635</v>
      </c>
      <c r="C5362" s="118">
        <v>5.54</v>
      </c>
      <c r="D5362" s="119" t="s">
        <v>1853</v>
      </c>
    </row>
    <row r="5363" spans="1:4" s="178" customFormat="1" x14ac:dyDescent="0.25">
      <c r="A5363" s="107"/>
      <c r="B5363" s="232">
        <v>44635</v>
      </c>
      <c r="C5363" s="118">
        <v>1</v>
      </c>
      <c r="D5363" s="119" t="s">
        <v>10349</v>
      </c>
    </row>
    <row r="5364" spans="1:4" s="178" customFormat="1" x14ac:dyDescent="0.25">
      <c r="A5364" s="107"/>
      <c r="B5364" s="232">
        <v>44635</v>
      </c>
      <c r="C5364" s="118">
        <v>1000</v>
      </c>
      <c r="D5364" s="119" t="s">
        <v>2064</v>
      </c>
    </row>
    <row r="5365" spans="1:4" s="178" customFormat="1" x14ac:dyDescent="0.25">
      <c r="A5365" s="107"/>
      <c r="B5365" s="232">
        <v>44635</v>
      </c>
      <c r="C5365" s="118">
        <v>9</v>
      </c>
      <c r="D5365" s="119" t="s">
        <v>4821</v>
      </c>
    </row>
    <row r="5366" spans="1:4" s="178" customFormat="1" x14ac:dyDescent="0.25">
      <c r="A5366" s="107"/>
      <c r="B5366" s="232">
        <v>44635</v>
      </c>
      <c r="C5366" s="118">
        <v>100</v>
      </c>
      <c r="D5366" s="119" t="s">
        <v>10735</v>
      </c>
    </row>
    <row r="5367" spans="1:4" s="178" customFormat="1" x14ac:dyDescent="0.25">
      <c r="A5367" s="107"/>
      <c r="B5367" s="232">
        <v>44635</v>
      </c>
      <c r="C5367" s="118">
        <v>1000</v>
      </c>
      <c r="D5367" s="119" t="s">
        <v>3218</v>
      </c>
    </row>
    <row r="5368" spans="1:4" s="178" customFormat="1" x14ac:dyDescent="0.25">
      <c r="A5368" s="107"/>
      <c r="B5368" s="232">
        <v>44635</v>
      </c>
      <c r="C5368" s="118">
        <v>300</v>
      </c>
      <c r="D5368" s="119" t="s">
        <v>394</v>
      </c>
    </row>
    <row r="5369" spans="1:4" s="178" customFormat="1" x14ac:dyDescent="0.25">
      <c r="A5369" s="107"/>
      <c r="B5369" s="232">
        <v>44635</v>
      </c>
      <c r="C5369" s="118">
        <v>2000</v>
      </c>
      <c r="D5369" s="119" t="s">
        <v>4955</v>
      </c>
    </row>
    <row r="5370" spans="1:4" s="178" customFormat="1" x14ac:dyDescent="0.25">
      <c r="A5370" s="107"/>
      <c r="B5370" s="232">
        <v>44635</v>
      </c>
      <c r="C5370" s="118">
        <v>22.66</v>
      </c>
      <c r="D5370" s="119" t="s">
        <v>10736</v>
      </c>
    </row>
    <row r="5371" spans="1:4" s="178" customFormat="1" x14ac:dyDescent="0.25">
      <c r="A5371" s="107"/>
      <c r="B5371" s="232">
        <v>44635</v>
      </c>
      <c r="C5371" s="118">
        <v>100</v>
      </c>
      <c r="D5371" s="119" t="s">
        <v>3269</v>
      </c>
    </row>
    <row r="5372" spans="1:4" s="178" customFormat="1" x14ac:dyDescent="0.25">
      <c r="A5372" s="107"/>
      <c r="B5372" s="232">
        <v>44635</v>
      </c>
      <c r="C5372" s="118">
        <v>1000</v>
      </c>
      <c r="D5372" s="119" t="s">
        <v>3558</v>
      </c>
    </row>
    <row r="5373" spans="1:4" s="178" customFormat="1" x14ac:dyDescent="0.25">
      <c r="A5373" s="107"/>
      <c r="B5373" s="232">
        <v>44635</v>
      </c>
      <c r="C5373" s="118">
        <v>100</v>
      </c>
      <c r="D5373" s="119" t="s">
        <v>3565</v>
      </c>
    </row>
    <row r="5374" spans="1:4" s="178" customFormat="1" x14ac:dyDescent="0.25">
      <c r="A5374" s="107"/>
      <c r="B5374" s="232">
        <v>44635</v>
      </c>
      <c r="C5374" s="118">
        <v>200</v>
      </c>
      <c r="D5374" s="119" t="s">
        <v>736</v>
      </c>
    </row>
    <row r="5375" spans="1:4" s="178" customFormat="1" x14ac:dyDescent="0.25">
      <c r="A5375" s="107"/>
      <c r="B5375" s="232">
        <v>44635</v>
      </c>
      <c r="C5375" s="118">
        <v>1000</v>
      </c>
      <c r="D5375" s="119" t="s">
        <v>1306</v>
      </c>
    </row>
    <row r="5376" spans="1:4" s="178" customFormat="1" x14ac:dyDescent="0.25">
      <c r="A5376" s="107"/>
      <c r="B5376" s="232">
        <v>44635</v>
      </c>
      <c r="C5376" s="118">
        <v>500</v>
      </c>
      <c r="D5376" s="119" t="s">
        <v>9930</v>
      </c>
    </row>
    <row r="5377" spans="1:4" s="178" customFormat="1" x14ac:dyDescent="0.25">
      <c r="A5377" s="107"/>
      <c r="B5377" s="232">
        <v>44635</v>
      </c>
      <c r="C5377" s="118">
        <v>500</v>
      </c>
      <c r="D5377" s="119" t="s">
        <v>2196</v>
      </c>
    </row>
    <row r="5378" spans="1:4" s="178" customFormat="1" x14ac:dyDescent="0.25">
      <c r="A5378" s="107"/>
      <c r="B5378" s="232">
        <v>44635</v>
      </c>
      <c r="C5378" s="118">
        <v>302</v>
      </c>
      <c r="D5378" s="119" t="s">
        <v>1458</v>
      </c>
    </row>
    <row r="5379" spans="1:4" s="178" customFormat="1" x14ac:dyDescent="0.25">
      <c r="A5379" s="107"/>
      <c r="B5379" s="232">
        <v>44635</v>
      </c>
      <c r="C5379" s="118">
        <v>500</v>
      </c>
      <c r="D5379" s="119" t="s">
        <v>3572</v>
      </c>
    </row>
    <row r="5380" spans="1:4" s="178" customFormat="1" x14ac:dyDescent="0.25">
      <c r="A5380" s="107"/>
      <c r="B5380" s="232">
        <v>44635</v>
      </c>
      <c r="C5380" s="118">
        <v>9</v>
      </c>
      <c r="D5380" s="119" t="s">
        <v>2922</v>
      </c>
    </row>
    <row r="5381" spans="1:4" s="178" customFormat="1" x14ac:dyDescent="0.25">
      <c r="A5381" s="107"/>
      <c r="B5381" s="232">
        <v>44635</v>
      </c>
      <c r="C5381" s="118">
        <v>200</v>
      </c>
      <c r="D5381" s="119" t="s">
        <v>2871</v>
      </c>
    </row>
    <row r="5382" spans="1:4" s="178" customFormat="1" x14ac:dyDescent="0.25">
      <c r="A5382" s="107"/>
      <c r="B5382" s="232">
        <v>44635</v>
      </c>
      <c r="C5382" s="118">
        <v>500</v>
      </c>
      <c r="D5382" s="119" t="s">
        <v>522</v>
      </c>
    </row>
    <row r="5383" spans="1:4" s="178" customFormat="1" x14ac:dyDescent="0.25">
      <c r="A5383" s="107"/>
      <c r="B5383" s="232">
        <v>44635</v>
      </c>
      <c r="C5383" s="118">
        <v>1</v>
      </c>
      <c r="D5383" s="119" t="s">
        <v>2868</v>
      </c>
    </row>
    <row r="5384" spans="1:4" s="178" customFormat="1" x14ac:dyDescent="0.25">
      <c r="A5384" s="107"/>
      <c r="B5384" s="232">
        <v>44635</v>
      </c>
      <c r="C5384" s="118">
        <v>10</v>
      </c>
      <c r="D5384" s="119" t="s">
        <v>1179</v>
      </c>
    </row>
    <row r="5385" spans="1:4" s="178" customFormat="1" x14ac:dyDescent="0.25">
      <c r="A5385" s="107"/>
      <c r="B5385" s="232">
        <v>44635</v>
      </c>
      <c r="C5385" s="118">
        <v>2300</v>
      </c>
      <c r="D5385" s="119" t="s">
        <v>3208</v>
      </c>
    </row>
    <row r="5386" spans="1:4" s="178" customFormat="1" x14ac:dyDescent="0.25">
      <c r="A5386" s="107"/>
      <c r="B5386" s="232">
        <v>44635</v>
      </c>
      <c r="C5386" s="118">
        <v>34.61</v>
      </c>
      <c r="D5386" s="119" t="s">
        <v>5426</v>
      </c>
    </row>
    <row r="5387" spans="1:4" s="178" customFormat="1" x14ac:dyDescent="0.25">
      <c r="A5387" s="107"/>
      <c r="B5387" s="232">
        <v>44635</v>
      </c>
      <c r="C5387" s="118">
        <v>100</v>
      </c>
      <c r="D5387" s="119" t="s">
        <v>3564</v>
      </c>
    </row>
    <row r="5388" spans="1:4" s="178" customFormat="1" x14ac:dyDescent="0.25">
      <c r="A5388" s="107"/>
      <c r="B5388" s="232">
        <v>44635</v>
      </c>
      <c r="C5388" s="118">
        <v>300</v>
      </c>
      <c r="D5388" s="119" t="s">
        <v>9088</v>
      </c>
    </row>
    <row r="5389" spans="1:4" s="178" customFormat="1" x14ac:dyDescent="0.25">
      <c r="A5389" s="107"/>
      <c r="B5389" s="232">
        <v>44635</v>
      </c>
      <c r="C5389" s="118">
        <v>8.9</v>
      </c>
      <c r="D5389" s="119" t="s">
        <v>10737</v>
      </c>
    </row>
    <row r="5390" spans="1:4" s="178" customFormat="1" x14ac:dyDescent="0.25">
      <c r="A5390" s="107"/>
      <c r="B5390" s="232">
        <v>44635</v>
      </c>
      <c r="C5390" s="118">
        <v>1000</v>
      </c>
      <c r="D5390" s="119" t="s">
        <v>10738</v>
      </c>
    </row>
    <row r="5391" spans="1:4" s="178" customFormat="1" x14ac:dyDescent="0.25">
      <c r="A5391" s="107"/>
      <c r="B5391" s="232">
        <v>44635</v>
      </c>
      <c r="C5391" s="118">
        <v>5000</v>
      </c>
      <c r="D5391" s="119" t="s">
        <v>5066</v>
      </c>
    </row>
    <row r="5392" spans="1:4" s="178" customFormat="1" x14ac:dyDescent="0.25">
      <c r="A5392" s="107"/>
      <c r="B5392" s="232">
        <v>44635</v>
      </c>
      <c r="C5392" s="118">
        <v>500</v>
      </c>
      <c r="D5392" s="119" t="s">
        <v>426</v>
      </c>
    </row>
    <row r="5393" spans="1:4" s="178" customFormat="1" x14ac:dyDescent="0.25">
      <c r="A5393" s="107"/>
      <c r="B5393" s="232">
        <v>44635</v>
      </c>
      <c r="C5393" s="118">
        <v>500</v>
      </c>
      <c r="D5393" s="119" t="s">
        <v>3570</v>
      </c>
    </row>
    <row r="5394" spans="1:4" s="178" customFormat="1" x14ac:dyDescent="0.25">
      <c r="A5394" s="107"/>
      <c r="B5394" s="232">
        <v>44635</v>
      </c>
      <c r="C5394" s="118">
        <v>2.84</v>
      </c>
      <c r="D5394" s="119" t="s">
        <v>10739</v>
      </c>
    </row>
    <row r="5395" spans="1:4" s="178" customFormat="1" x14ac:dyDescent="0.25">
      <c r="A5395" s="107"/>
      <c r="B5395" s="232">
        <v>44635</v>
      </c>
      <c r="C5395" s="118">
        <v>42</v>
      </c>
      <c r="D5395" s="119" t="s">
        <v>982</v>
      </c>
    </row>
    <row r="5396" spans="1:4" s="178" customFormat="1" x14ac:dyDescent="0.25">
      <c r="A5396" s="107"/>
      <c r="B5396" s="232">
        <v>44635</v>
      </c>
      <c r="C5396" s="118">
        <v>2.0299999999999998</v>
      </c>
      <c r="D5396" s="119" t="s">
        <v>2272</v>
      </c>
    </row>
    <row r="5397" spans="1:4" s="178" customFormat="1" x14ac:dyDescent="0.25">
      <c r="A5397" s="107"/>
      <c r="B5397" s="232">
        <v>44635</v>
      </c>
      <c r="C5397" s="118">
        <v>100</v>
      </c>
      <c r="D5397" s="119" t="s">
        <v>1641</v>
      </c>
    </row>
    <row r="5398" spans="1:4" s="178" customFormat="1" x14ac:dyDescent="0.25">
      <c r="A5398" s="107"/>
      <c r="B5398" s="232">
        <v>44635</v>
      </c>
      <c r="C5398" s="118">
        <v>300</v>
      </c>
      <c r="D5398" s="119" t="s">
        <v>1802</v>
      </c>
    </row>
    <row r="5399" spans="1:4" s="178" customFormat="1" x14ac:dyDescent="0.25">
      <c r="A5399" s="107"/>
      <c r="B5399" s="232">
        <v>44635</v>
      </c>
      <c r="C5399" s="118">
        <v>100</v>
      </c>
      <c r="D5399" s="119" t="s">
        <v>1818</v>
      </c>
    </row>
    <row r="5400" spans="1:4" s="178" customFormat="1" x14ac:dyDescent="0.25">
      <c r="A5400" s="107"/>
      <c r="B5400" s="232">
        <v>44635</v>
      </c>
      <c r="C5400" s="118">
        <v>50</v>
      </c>
      <c r="D5400" s="119" t="s">
        <v>3214</v>
      </c>
    </row>
    <row r="5401" spans="1:4" s="178" customFormat="1" x14ac:dyDescent="0.25">
      <c r="A5401" s="107"/>
      <c r="B5401" s="232">
        <v>44635</v>
      </c>
      <c r="C5401" s="118">
        <v>500</v>
      </c>
      <c r="D5401" s="119" t="s">
        <v>1307</v>
      </c>
    </row>
    <row r="5402" spans="1:4" s="178" customFormat="1" x14ac:dyDescent="0.25">
      <c r="A5402" s="107"/>
      <c r="B5402" s="232">
        <v>44635</v>
      </c>
      <c r="C5402" s="118">
        <v>4.6100000000000003</v>
      </c>
      <c r="D5402" s="119" t="s">
        <v>10740</v>
      </c>
    </row>
    <row r="5403" spans="1:4" s="178" customFormat="1" x14ac:dyDescent="0.25">
      <c r="A5403" s="107"/>
      <c r="B5403" s="232">
        <v>44635</v>
      </c>
      <c r="C5403" s="118">
        <v>100</v>
      </c>
      <c r="D5403" s="119" t="s">
        <v>576</v>
      </c>
    </row>
    <row r="5404" spans="1:4" s="178" customFormat="1" x14ac:dyDescent="0.25">
      <c r="A5404" s="107"/>
      <c r="B5404" s="232">
        <v>44635</v>
      </c>
      <c r="C5404" s="118">
        <v>3.31</v>
      </c>
      <c r="D5404" s="119" t="s">
        <v>10741</v>
      </c>
    </row>
    <row r="5405" spans="1:4" s="178" customFormat="1" x14ac:dyDescent="0.25">
      <c r="A5405" s="107"/>
      <c r="B5405" s="232">
        <v>44635</v>
      </c>
      <c r="C5405" s="118">
        <v>200</v>
      </c>
      <c r="D5405" s="119" t="s">
        <v>1012</v>
      </c>
    </row>
    <row r="5406" spans="1:4" s="178" customFormat="1" x14ac:dyDescent="0.25">
      <c r="A5406" s="107"/>
      <c r="B5406" s="232">
        <v>44635</v>
      </c>
      <c r="C5406" s="118">
        <v>500</v>
      </c>
      <c r="D5406" s="119" t="s">
        <v>2309</v>
      </c>
    </row>
    <row r="5407" spans="1:4" s="178" customFormat="1" x14ac:dyDescent="0.25">
      <c r="A5407" s="107"/>
      <c r="B5407" s="232">
        <v>44635</v>
      </c>
      <c r="C5407" s="118">
        <v>500</v>
      </c>
      <c r="D5407" s="119" t="s">
        <v>965</v>
      </c>
    </row>
    <row r="5408" spans="1:4" s="178" customFormat="1" x14ac:dyDescent="0.25">
      <c r="A5408" s="107"/>
      <c r="B5408" s="232">
        <v>44635</v>
      </c>
      <c r="C5408" s="118">
        <v>500</v>
      </c>
      <c r="D5408" s="119" t="s">
        <v>3568</v>
      </c>
    </row>
    <row r="5409" spans="1:4" s="178" customFormat="1" x14ac:dyDescent="0.25">
      <c r="A5409" s="107"/>
      <c r="B5409" s="232">
        <v>44635</v>
      </c>
      <c r="C5409" s="118">
        <v>1.66</v>
      </c>
      <c r="D5409" s="119" t="s">
        <v>1139</v>
      </c>
    </row>
    <row r="5410" spans="1:4" s="178" customFormat="1" x14ac:dyDescent="0.25">
      <c r="A5410" s="107"/>
      <c r="B5410" s="232">
        <v>44635</v>
      </c>
      <c r="C5410" s="118">
        <v>333</v>
      </c>
      <c r="D5410" s="119" t="s">
        <v>3428</v>
      </c>
    </row>
    <row r="5411" spans="1:4" s="178" customFormat="1" x14ac:dyDescent="0.25">
      <c r="A5411" s="107"/>
      <c r="B5411" s="232">
        <v>44635</v>
      </c>
      <c r="C5411" s="118">
        <v>500</v>
      </c>
      <c r="D5411" s="119" t="s">
        <v>972</v>
      </c>
    </row>
    <row r="5412" spans="1:4" s="178" customFormat="1" x14ac:dyDescent="0.25">
      <c r="A5412" s="107"/>
      <c r="B5412" s="232">
        <v>44635</v>
      </c>
      <c r="C5412" s="118">
        <v>1.22</v>
      </c>
      <c r="D5412" s="119" t="s">
        <v>10742</v>
      </c>
    </row>
    <row r="5413" spans="1:4" s="178" customFormat="1" x14ac:dyDescent="0.25">
      <c r="A5413" s="107"/>
      <c r="B5413" s="232">
        <v>44635</v>
      </c>
      <c r="C5413" s="118">
        <v>200</v>
      </c>
      <c r="D5413" s="119" t="s">
        <v>3128</v>
      </c>
    </row>
    <row r="5414" spans="1:4" s="178" customFormat="1" x14ac:dyDescent="0.25">
      <c r="A5414" s="107"/>
      <c r="B5414" s="232">
        <v>44635</v>
      </c>
      <c r="C5414" s="118">
        <v>1</v>
      </c>
      <c r="D5414" s="119" t="s">
        <v>10743</v>
      </c>
    </row>
    <row r="5415" spans="1:4" s="178" customFormat="1" x14ac:dyDescent="0.25">
      <c r="A5415" s="107"/>
      <c r="B5415" s="232">
        <v>44635</v>
      </c>
      <c r="C5415" s="118">
        <v>30</v>
      </c>
      <c r="D5415" s="119" t="s">
        <v>2192</v>
      </c>
    </row>
    <row r="5416" spans="1:4" s="178" customFormat="1" x14ac:dyDescent="0.25">
      <c r="A5416" s="107"/>
      <c r="B5416" s="232">
        <v>44635</v>
      </c>
      <c r="C5416" s="118">
        <v>9000</v>
      </c>
      <c r="D5416" s="119" t="s">
        <v>1546</v>
      </c>
    </row>
    <row r="5417" spans="1:4" s="178" customFormat="1" x14ac:dyDescent="0.25">
      <c r="A5417" s="107"/>
      <c r="B5417" s="232">
        <v>44635</v>
      </c>
      <c r="C5417" s="118">
        <v>50</v>
      </c>
      <c r="D5417" s="119" t="s">
        <v>4338</v>
      </c>
    </row>
    <row r="5418" spans="1:4" s="178" customFormat="1" x14ac:dyDescent="0.25">
      <c r="A5418" s="107"/>
      <c r="B5418" s="232">
        <v>44635</v>
      </c>
      <c r="C5418" s="118">
        <v>20</v>
      </c>
      <c r="D5418" s="119" t="s">
        <v>425</v>
      </c>
    </row>
    <row r="5419" spans="1:4" s="178" customFormat="1" x14ac:dyDescent="0.25">
      <c r="A5419" s="107"/>
      <c r="B5419" s="232">
        <v>44635</v>
      </c>
      <c r="C5419" s="118">
        <v>500</v>
      </c>
      <c r="D5419" s="119" t="s">
        <v>21</v>
      </c>
    </row>
    <row r="5420" spans="1:4" s="178" customFormat="1" x14ac:dyDescent="0.25">
      <c r="A5420" s="107"/>
      <c r="B5420" s="232">
        <v>44635</v>
      </c>
      <c r="C5420" s="118">
        <v>1000</v>
      </c>
      <c r="D5420" s="119" t="s">
        <v>3682</v>
      </c>
    </row>
    <row r="5421" spans="1:4" s="178" customFormat="1" x14ac:dyDescent="0.25">
      <c r="A5421" s="107"/>
      <c r="B5421" s="232">
        <v>44635</v>
      </c>
      <c r="C5421" s="118">
        <v>500</v>
      </c>
      <c r="D5421" s="119" t="s">
        <v>3376</v>
      </c>
    </row>
    <row r="5422" spans="1:4" s="178" customFormat="1" x14ac:dyDescent="0.25">
      <c r="A5422" s="107"/>
      <c r="B5422" s="232">
        <v>44635</v>
      </c>
      <c r="C5422" s="118">
        <v>500</v>
      </c>
      <c r="D5422" s="119" t="s">
        <v>711</v>
      </c>
    </row>
    <row r="5423" spans="1:4" s="178" customFormat="1" x14ac:dyDescent="0.25">
      <c r="A5423" s="107"/>
      <c r="B5423" s="232">
        <v>44635</v>
      </c>
      <c r="C5423" s="118">
        <v>200</v>
      </c>
      <c r="D5423" s="119" t="s">
        <v>1620</v>
      </c>
    </row>
    <row r="5424" spans="1:4" s="178" customFormat="1" x14ac:dyDescent="0.25">
      <c r="A5424" s="107"/>
      <c r="B5424" s="232">
        <v>44635</v>
      </c>
      <c r="C5424" s="118">
        <v>300</v>
      </c>
      <c r="D5424" s="119" t="s">
        <v>779</v>
      </c>
    </row>
    <row r="5425" spans="1:4" s="178" customFormat="1" x14ac:dyDescent="0.25">
      <c r="A5425" s="107"/>
      <c r="B5425" s="232">
        <v>44635</v>
      </c>
      <c r="C5425" s="118">
        <v>200</v>
      </c>
      <c r="D5425" s="119" t="s">
        <v>2001</v>
      </c>
    </row>
    <row r="5426" spans="1:4" s="178" customFormat="1" x14ac:dyDescent="0.25">
      <c r="A5426" s="107"/>
      <c r="B5426" s="232">
        <v>44635</v>
      </c>
      <c r="C5426" s="118">
        <v>50</v>
      </c>
      <c r="D5426" s="119" t="s">
        <v>3571</v>
      </c>
    </row>
    <row r="5427" spans="1:4" s="178" customFormat="1" x14ac:dyDescent="0.25">
      <c r="A5427" s="107"/>
      <c r="B5427" s="232">
        <v>44635</v>
      </c>
      <c r="C5427" s="118">
        <v>1500</v>
      </c>
      <c r="D5427" s="119" t="s">
        <v>376</v>
      </c>
    </row>
    <row r="5428" spans="1:4" s="178" customFormat="1" x14ac:dyDescent="0.25">
      <c r="A5428" s="107"/>
      <c r="B5428" s="232">
        <v>44635</v>
      </c>
      <c r="C5428" s="118">
        <v>100</v>
      </c>
      <c r="D5428" s="119" t="s">
        <v>3578</v>
      </c>
    </row>
    <row r="5429" spans="1:4" s="178" customFormat="1" x14ac:dyDescent="0.25">
      <c r="A5429" s="107"/>
      <c r="B5429" s="232">
        <v>44635</v>
      </c>
      <c r="C5429" s="118">
        <v>500</v>
      </c>
      <c r="D5429" s="119" t="s">
        <v>3300</v>
      </c>
    </row>
    <row r="5430" spans="1:4" s="178" customFormat="1" x14ac:dyDescent="0.25">
      <c r="A5430" s="107"/>
      <c r="B5430" s="232">
        <v>44635</v>
      </c>
      <c r="C5430" s="118">
        <v>2.4900000000000002</v>
      </c>
      <c r="D5430" s="119" t="s">
        <v>10455</v>
      </c>
    </row>
    <row r="5431" spans="1:4" s="178" customFormat="1" x14ac:dyDescent="0.25">
      <c r="A5431" s="107"/>
      <c r="B5431" s="232">
        <v>44635</v>
      </c>
      <c r="C5431" s="118">
        <v>1000</v>
      </c>
      <c r="D5431" s="119" t="s">
        <v>2041</v>
      </c>
    </row>
    <row r="5432" spans="1:4" s="178" customFormat="1" x14ac:dyDescent="0.25">
      <c r="A5432" s="107"/>
      <c r="B5432" s="232">
        <v>44635</v>
      </c>
      <c r="C5432" s="118">
        <v>300</v>
      </c>
      <c r="D5432" s="119" t="s">
        <v>3561</v>
      </c>
    </row>
    <row r="5433" spans="1:4" s="178" customFormat="1" x14ac:dyDescent="0.25">
      <c r="A5433" s="107"/>
      <c r="B5433" s="232">
        <v>44635</v>
      </c>
      <c r="C5433" s="118">
        <v>300</v>
      </c>
      <c r="D5433" s="119" t="s">
        <v>949</v>
      </c>
    </row>
    <row r="5434" spans="1:4" s="178" customFormat="1" x14ac:dyDescent="0.25">
      <c r="A5434" s="107"/>
      <c r="B5434" s="232">
        <v>44635</v>
      </c>
      <c r="C5434" s="118">
        <v>500</v>
      </c>
      <c r="D5434" s="119" t="s">
        <v>3569</v>
      </c>
    </row>
    <row r="5435" spans="1:4" s="178" customFormat="1" x14ac:dyDescent="0.25">
      <c r="A5435" s="107"/>
      <c r="B5435" s="232">
        <v>44635</v>
      </c>
      <c r="C5435" s="118">
        <v>1000</v>
      </c>
      <c r="D5435" s="119" t="s">
        <v>3433</v>
      </c>
    </row>
    <row r="5436" spans="1:4" s="178" customFormat="1" x14ac:dyDescent="0.25">
      <c r="A5436" s="107"/>
      <c r="B5436" s="232">
        <v>44635</v>
      </c>
      <c r="C5436" s="118">
        <v>2.13</v>
      </c>
      <c r="D5436" s="119" t="s">
        <v>10744</v>
      </c>
    </row>
    <row r="5437" spans="1:4" s="178" customFormat="1" x14ac:dyDescent="0.25">
      <c r="A5437" s="107"/>
      <c r="B5437" s="232">
        <v>44635</v>
      </c>
      <c r="C5437" s="118">
        <v>150</v>
      </c>
      <c r="D5437" s="119" t="s">
        <v>3573</v>
      </c>
    </row>
    <row r="5438" spans="1:4" s="178" customFormat="1" x14ac:dyDescent="0.25">
      <c r="A5438" s="107"/>
      <c r="B5438" s="232">
        <v>44635</v>
      </c>
      <c r="C5438" s="118">
        <v>12</v>
      </c>
      <c r="D5438" s="119" t="s">
        <v>439</v>
      </c>
    </row>
    <row r="5439" spans="1:4" s="178" customFormat="1" x14ac:dyDescent="0.25">
      <c r="A5439" s="107"/>
      <c r="B5439" s="232">
        <v>44635</v>
      </c>
      <c r="C5439" s="118">
        <v>100</v>
      </c>
      <c r="D5439" s="119" t="s">
        <v>1721</v>
      </c>
    </row>
    <row r="5440" spans="1:4" s="178" customFormat="1" x14ac:dyDescent="0.25">
      <c r="A5440" s="107"/>
      <c r="B5440" s="232">
        <v>44635</v>
      </c>
      <c r="C5440" s="118">
        <v>300</v>
      </c>
      <c r="D5440" s="119" t="s">
        <v>1506</v>
      </c>
    </row>
    <row r="5441" spans="1:4" s="178" customFormat="1" x14ac:dyDescent="0.25">
      <c r="A5441" s="107"/>
      <c r="B5441" s="232">
        <v>44635</v>
      </c>
      <c r="C5441" s="118">
        <v>1000</v>
      </c>
      <c r="D5441" s="119" t="s">
        <v>3575</v>
      </c>
    </row>
    <row r="5442" spans="1:4" s="178" customFormat="1" x14ac:dyDescent="0.25">
      <c r="A5442" s="107"/>
      <c r="B5442" s="232">
        <v>44635</v>
      </c>
      <c r="C5442" s="118">
        <v>100</v>
      </c>
      <c r="D5442" s="119" t="s">
        <v>1531</v>
      </c>
    </row>
    <row r="5443" spans="1:4" s="178" customFormat="1" x14ac:dyDescent="0.25">
      <c r="A5443" s="107"/>
      <c r="B5443" s="232">
        <v>44635</v>
      </c>
      <c r="C5443" s="118">
        <v>1000</v>
      </c>
      <c r="D5443" s="119" t="s">
        <v>1958</v>
      </c>
    </row>
    <row r="5444" spans="1:4" s="178" customFormat="1" x14ac:dyDescent="0.25">
      <c r="A5444" s="107"/>
      <c r="B5444" s="232">
        <v>44635</v>
      </c>
      <c r="C5444" s="118">
        <v>21</v>
      </c>
      <c r="D5444" s="119" t="s">
        <v>708</v>
      </c>
    </row>
    <row r="5445" spans="1:4" s="178" customFormat="1" x14ac:dyDescent="0.25">
      <c r="A5445" s="107"/>
      <c r="B5445" s="232">
        <v>44635</v>
      </c>
      <c r="C5445" s="118">
        <v>200</v>
      </c>
      <c r="D5445" s="119" t="s">
        <v>4164</v>
      </c>
    </row>
    <row r="5446" spans="1:4" s="178" customFormat="1" x14ac:dyDescent="0.25">
      <c r="A5446" s="107"/>
      <c r="B5446" s="232">
        <v>44635</v>
      </c>
      <c r="C5446" s="118">
        <v>500</v>
      </c>
      <c r="D5446" s="119" t="s">
        <v>1742</v>
      </c>
    </row>
    <row r="5447" spans="1:4" s="178" customFormat="1" x14ac:dyDescent="0.25">
      <c r="A5447" s="107"/>
      <c r="B5447" s="232">
        <v>44635</v>
      </c>
      <c r="C5447" s="118">
        <v>200</v>
      </c>
      <c r="D5447" s="119" t="s">
        <v>1432</v>
      </c>
    </row>
    <row r="5448" spans="1:4" s="178" customFormat="1" x14ac:dyDescent="0.25">
      <c r="A5448" s="107"/>
      <c r="B5448" s="232">
        <v>44635</v>
      </c>
      <c r="C5448" s="118">
        <v>1500</v>
      </c>
      <c r="D5448" s="119" t="s">
        <v>3444</v>
      </c>
    </row>
    <row r="5449" spans="1:4" s="178" customFormat="1" x14ac:dyDescent="0.25">
      <c r="A5449" s="107"/>
      <c r="B5449" s="232">
        <v>44635</v>
      </c>
      <c r="C5449" s="118">
        <v>2.08</v>
      </c>
      <c r="D5449" s="119" t="s">
        <v>10745</v>
      </c>
    </row>
    <row r="5450" spans="1:4" s="178" customFormat="1" x14ac:dyDescent="0.25">
      <c r="A5450" s="107"/>
      <c r="B5450" s="232">
        <v>44635</v>
      </c>
      <c r="C5450" s="118">
        <v>8.6</v>
      </c>
      <c r="D5450" s="119" t="s">
        <v>10746</v>
      </c>
    </row>
    <row r="5451" spans="1:4" s="178" customFormat="1" x14ac:dyDescent="0.25">
      <c r="A5451" s="107"/>
      <c r="B5451" s="232">
        <v>44635</v>
      </c>
      <c r="C5451" s="118">
        <v>500</v>
      </c>
      <c r="D5451" s="119" t="s">
        <v>10747</v>
      </c>
    </row>
    <row r="5452" spans="1:4" s="178" customFormat="1" x14ac:dyDescent="0.25">
      <c r="A5452" s="107"/>
      <c r="B5452" s="232">
        <v>44635</v>
      </c>
      <c r="C5452" s="118">
        <v>65</v>
      </c>
      <c r="D5452" s="119" t="s">
        <v>3030</v>
      </c>
    </row>
    <row r="5453" spans="1:4" s="178" customFormat="1" x14ac:dyDescent="0.25">
      <c r="A5453" s="107"/>
      <c r="B5453" s="232">
        <v>44635</v>
      </c>
      <c r="C5453" s="118">
        <v>42.16</v>
      </c>
      <c r="D5453" s="119" t="s">
        <v>5352</v>
      </c>
    </row>
    <row r="5454" spans="1:4" s="178" customFormat="1" x14ac:dyDescent="0.25">
      <c r="A5454" s="107"/>
      <c r="B5454" s="232">
        <v>44635</v>
      </c>
      <c r="C5454" s="118">
        <v>100</v>
      </c>
      <c r="D5454" s="119" t="s">
        <v>2838</v>
      </c>
    </row>
    <row r="5455" spans="1:4" s="178" customFormat="1" x14ac:dyDescent="0.25">
      <c r="A5455" s="107"/>
      <c r="B5455" s="232">
        <v>44635</v>
      </c>
      <c r="C5455" s="118">
        <v>100</v>
      </c>
      <c r="D5455" s="119" t="s">
        <v>3553</v>
      </c>
    </row>
    <row r="5456" spans="1:4" s="178" customFormat="1" x14ac:dyDescent="0.25">
      <c r="A5456" s="107"/>
      <c r="B5456" s="232">
        <v>44635</v>
      </c>
      <c r="C5456" s="118">
        <v>500</v>
      </c>
      <c r="D5456" s="119" t="s">
        <v>3664</v>
      </c>
    </row>
    <row r="5457" spans="1:4" s="178" customFormat="1" x14ac:dyDescent="0.25">
      <c r="A5457" s="107"/>
      <c r="B5457" s="232">
        <v>44635</v>
      </c>
      <c r="C5457" s="118">
        <v>7.45</v>
      </c>
      <c r="D5457" s="119" t="s">
        <v>10748</v>
      </c>
    </row>
    <row r="5458" spans="1:4" s="178" customFormat="1" x14ac:dyDescent="0.25">
      <c r="A5458" s="107"/>
      <c r="B5458" s="232">
        <v>44635</v>
      </c>
      <c r="C5458" s="118">
        <v>1</v>
      </c>
      <c r="D5458" s="119" t="s">
        <v>3710</v>
      </c>
    </row>
    <row r="5459" spans="1:4" s="178" customFormat="1" x14ac:dyDescent="0.25">
      <c r="A5459" s="107"/>
      <c r="B5459" s="232">
        <v>44635</v>
      </c>
      <c r="C5459" s="118">
        <v>1000</v>
      </c>
      <c r="D5459" s="119" t="s">
        <v>3552</v>
      </c>
    </row>
    <row r="5460" spans="1:4" s="178" customFormat="1" x14ac:dyDescent="0.25">
      <c r="A5460" s="107"/>
      <c r="B5460" s="232">
        <v>44635</v>
      </c>
      <c r="C5460" s="118">
        <v>20</v>
      </c>
      <c r="D5460" s="119" t="s">
        <v>10749</v>
      </c>
    </row>
    <row r="5461" spans="1:4" s="178" customFormat="1" x14ac:dyDescent="0.25">
      <c r="A5461" s="107"/>
      <c r="B5461" s="232">
        <v>44635</v>
      </c>
      <c r="C5461" s="118">
        <v>5.54</v>
      </c>
      <c r="D5461" s="119" t="s">
        <v>629</v>
      </c>
    </row>
    <row r="5462" spans="1:4" s="178" customFormat="1" x14ac:dyDescent="0.25">
      <c r="A5462" s="107"/>
      <c r="B5462" s="232">
        <v>44635</v>
      </c>
      <c r="C5462" s="118">
        <v>19</v>
      </c>
      <c r="D5462" s="119" t="s">
        <v>3427</v>
      </c>
    </row>
    <row r="5463" spans="1:4" s="178" customFormat="1" x14ac:dyDescent="0.25">
      <c r="A5463" s="107"/>
      <c r="B5463" s="232">
        <v>44635</v>
      </c>
      <c r="C5463" s="118">
        <v>12</v>
      </c>
      <c r="D5463" s="119" t="s">
        <v>2192</v>
      </c>
    </row>
    <row r="5464" spans="1:4" s="178" customFormat="1" x14ac:dyDescent="0.25">
      <c r="A5464" s="107"/>
      <c r="B5464" s="232">
        <v>44635</v>
      </c>
      <c r="C5464" s="118">
        <v>3.87</v>
      </c>
      <c r="D5464" s="119" t="s">
        <v>4096</v>
      </c>
    </row>
    <row r="5465" spans="1:4" s="178" customFormat="1" x14ac:dyDescent="0.25">
      <c r="A5465" s="107"/>
      <c r="B5465" s="232">
        <v>44635</v>
      </c>
      <c r="C5465" s="118">
        <v>1.31</v>
      </c>
      <c r="D5465" s="119" t="s">
        <v>10750</v>
      </c>
    </row>
    <row r="5466" spans="1:4" s="178" customFormat="1" x14ac:dyDescent="0.25">
      <c r="A5466" s="107"/>
      <c r="B5466" s="232">
        <v>44635</v>
      </c>
      <c r="C5466" s="118">
        <v>500</v>
      </c>
      <c r="D5466" s="119" t="s">
        <v>5177</v>
      </c>
    </row>
    <row r="5467" spans="1:4" s="178" customFormat="1" x14ac:dyDescent="0.25">
      <c r="A5467" s="107"/>
      <c r="B5467" s="232">
        <v>44635</v>
      </c>
      <c r="C5467" s="118">
        <v>9.17</v>
      </c>
      <c r="D5467" s="119" t="s">
        <v>4835</v>
      </c>
    </row>
    <row r="5468" spans="1:4" s="178" customFormat="1" x14ac:dyDescent="0.25">
      <c r="A5468" s="107"/>
      <c r="B5468" s="232">
        <v>44635</v>
      </c>
      <c r="C5468" s="118">
        <v>1500</v>
      </c>
      <c r="D5468" s="119" t="s">
        <v>2856</v>
      </c>
    </row>
    <row r="5469" spans="1:4" s="178" customFormat="1" x14ac:dyDescent="0.25">
      <c r="A5469" s="107"/>
      <c r="B5469" s="232">
        <v>44635</v>
      </c>
      <c r="C5469" s="118">
        <v>2000</v>
      </c>
      <c r="D5469" s="119" t="s">
        <v>3298</v>
      </c>
    </row>
    <row r="5470" spans="1:4" s="178" customFormat="1" x14ac:dyDescent="0.25">
      <c r="A5470" s="107"/>
      <c r="B5470" s="232">
        <v>44635</v>
      </c>
      <c r="C5470" s="118">
        <v>481.01</v>
      </c>
      <c r="D5470" s="119" t="s">
        <v>1785</v>
      </c>
    </row>
    <row r="5471" spans="1:4" s="178" customFormat="1" x14ac:dyDescent="0.25">
      <c r="A5471" s="107"/>
      <c r="B5471" s="232">
        <v>44635</v>
      </c>
      <c r="C5471" s="118">
        <v>21</v>
      </c>
      <c r="D5471" s="119" t="s">
        <v>10751</v>
      </c>
    </row>
    <row r="5472" spans="1:4" s="178" customFormat="1" x14ac:dyDescent="0.25">
      <c r="A5472" s="107"/>
      <c r="B5472" s="232">
        <v>44635</v>
      </c>
      <c r="C5472" s="118">
        <v>23.87</v>
      </c>
      <c r="D5472" s="119" t="s">
        <v>10542</v>
      </c>
    </row>
    <row r="5473" spans="1:4" s="178" customFormat="1" x14ac:dyDescent="0.25">
      <c r="A5473" s="107"/>
      <c r="B5473" s="232">
        <v>44635</v>
      </c>
      <c r="C5473" s="118">
        <v>1000</v>
      </c>
      <c r="D5473" s="119" t="s">
        <v>3550</v>
      </c>
    </row>
    <row r="5474" spans="1:4" s="178" customFormat="1" x14ac:dyDescent="0.25">
      <c r="A5474" s="107"/>
      <c r="B5474" s="232">
        <v>44635</v>
      </c>
      <c r="C5474" s="118">
        <v>250</v>
      </c>
      <c r="D5474" s="119" t="s">
        <v>1600</v>
      </c>
    </row>
    <row r="5475" spans="1:4" s="178" customFormat="1" x14ac:dyDescent="0.25">
      <c r="A5475" s="107"/>
      <c r="B5475" s="232">
        <v>44635</v>
      </c>
      <c r="C5475" s="118">
        <v>1</v>
      </c>
      <c r="D5475" s="119" t="s">
        <v>2746</v>
      </c>
    </row>
    <row r="5476" spans="1:4" s="178" customFormat="1" x14ac:dyDescent="0.25">
      <c r="A5476" s="107"/>
      <c r="B5476" s="232">
        <v>44635</v>
      </c>
      <c r="C5476" s="118">
        <v>9</v>
      </c>
      <c r="D5476" s="119" t="s">
        <v>3458</v>
      </c>
    </row>
    <row r="5477" spans="1:4" s="178" customFormat="1" x14ac:dyDescent="0.25">
      <c r="A5477" s="107"/>
      <c r="B5477" s="232">
        <v>44635</v>
      </c>
      <c r="C5477" s="118">
        <v>8.8000000000000007</v>
      </c>
      <c r="D5477" s="119" t="s">
        <v>4608</v>
      </c>
    </row>
    <row r="5478" spans="1:4" s="178" customFormat="1" x14ac:dyDescent="0.25">
      <c r="A5478" s="107"/>
      <c r="B5478" s="232">
        <v>44635</v>
      </c>
      <c r="C5478" s="118">
        <v>19.010000000000002</v>
      </c>
      <c r="D5478" s="119" t="s">
        <v>10124</v>
      </c>
    </row>
    <row r="5479" spans="1:4" s="178" customFormat="1" x14ac:dyDescent="0.25">
      <c r="A5479" s="107"/>
      <c r="B5479" s="232">
        <v>44635</v>
      </c>
      <c r="C5479" s="118">
        <v>5.19</v>
      </c>
      <c r="D5479" s="119" t="s">
        <v>3796</v>
      </c>
    </row>
    <row r="5480" spans="1:4" s="178" customFormat="1" x14ac:dyDescent="0.25">
      <c r="A5480" s="107"/>
      <c r="B5480" s="232">
        <v>44635</v>
      </c>
      <c r="C5480" s="118">
        <v>10</v>
      </c>
      <c r="D5480" s="119" t="s">
        <v>4928</v>
      </c>
    </row>
    <row r="5481" spans="1:4" s="178" customFormat="1" x14ac:dyDescent="0.25">
      <c r="A5481" s="107"/>
      <c r="B5481" s="232">
        <v>44635</v>
      </c>
      <c r="C5481" s="118">
        <v>2000</v>
      </c>
      <c r="D5481" s="119" t="s">
        <v>3182</v>
      </c>
    </row>
    <row r="5482" spans="1:4" s="178" customFormat="1" x14ac:dyDescent="0.25">
      <c r="A5482" s="107"/>
      <c r="B5482" s="232">
        <v>44635</v>
      </c>
      <c r="C5482" s="118">
        <v>300</v>
      </c>
      <c r="D5482" s="119" t="s">
        <v>2798</v>
      </c>
    </row>
    <row r="5483" spans="1:4" s="178" customFormat="1" x14ac:dyDescent="0.25">
      <c r="A5483" s="107"/>
      <c r="B5483" s="232">
        <v>44635</v>
      </c>
      <c r="C5483" s="118">
        <v>45.19</v>
      </c>
      <c r="D5483" s="119" t="s">
        <v>2645</v>
      </c>
    </row>
    <row r="5484" spans="1:4" s="178" customFormat="1" x14ac:dyDescent="0.25">
      <c r="A5484" s="107"/>
      <c r="B5484" s="232">
        <v>44635</v>
      </c>
      <c r="C5484" s="118">
        <v>23.87</v>
      </c>
      <c r="D5484" s="119" t="s">
        <v>10752</v>
      </c>
    </row>
    <row r="5485" spans="1:4" s="178" customFormat="1" x14ac:dyDescent="0.25">
      <c r="A5485" s="107"/>
      <c r="B5485" s="232">
        <v>44635</v>
      </c>
      <c r="C5485" s="118">
        <v>3.87</v>
      </c>
      <c r="D5485" s="119" t="s">
        <v>10753</v>
      </c>
    </row>
    <row r="5486" spans="1:4" s="178" customFormat="1" x14ac:dyDescent="0.25">
      <c r="A5486" s="107"/>
      <c r="B5486" s="232">
        <v>44635</v>
      </c>
      <c r="C5486" s="118">
        <v>1</v>
      </c>
      <c r="D5486" s="119" t="s">
        <v>1111</v>
      </c>
    </row>
    <row r="5487" spans="1:4" s="178" customFormat="1" x14ac:dyDescent="0.25">
      <c r="A5487" s="107"/>
      <c r="B5487" s="232">
        <v>44635</v>
      </c>
      <c r="C5487" s="118">
        <v>48.76</v>
      </c>
      <c r="D5487" s="119" t="s">
        <v>4024</v>
      </c>
    </row>
    <row r="5488" spans="1:4" s="178" customFormat="1" x14ac:dyDescent="0.25">
      <c r="A5488" s="107"/>
      <c r="B5488" s="232">
        <v>44635</v>
      </c>
      <c r="C5488" s="118">
        <v>3.87</v>
      </c>
      <c r="D5488" s="119" t="s">
        <v>10754</v>
      </c>
    </row>
    <row r="5489" spans="1:4" s="178" customFormat="1" x14ac:dyDescent="0.25">
      <c r="A5489" s="107"/>
      <c r="B5489" s="232">
        <v>44635</v>
      </c>
      <c r="C5489" s="118">
        <v>23.87</v>
      </c>
      <c r="D5489" s="119" t="s">
        <v>2154</v>
      </c>
    </row>
    <row r="5490" spans="1:4" s="178" customFormat="1" x14ac:dyDescent="0.25">
      <c r="A5490" s="107"/>
      <c r="B5490" s="232">
        <v>44635</v>
      </c>
      <c r="C5490" s="118">
        <v>1</v>
      </c>
      <c r="D5490" s="119" t="s">
        <v>4610</v>
      </c>
    </row>
    <row r="5491" spans="1:4" s="178" customFormat="1" x14ac:dyDescent="0.25">
      <c r="A5491" s="107"/>
      <c r="B5491" s="232">
        <v>44635</v>
      </c>
      <c r="C5491" s="118">
        <v>1</v>
      </c>
      <c r="D5491" s="119" t="s">
        <v>3141</v>
      </c>
    </row>
    <row r="5492" spans="1:4" s="178" customFormat="1" x14ac:dyDescent="0.25">
      <c r="A5492" s="107"/>
      <c r="B5492" s="232">
        <v>44635</v>
      </c>
      <c r="C5492" s="118">
        <v>1</v>
      </c>
      <c r="D5492" s="119" t="s">
        <v>10755</v>
      </c>
    </row>
    <row r="5493" spans="1:4" s="178" customFormat="1" x14ac:dyDescent="0.25">
      <c r="A5493" s="107"/>
      <c r="B5493" s="232">
        <v>44635</v>
      </c>
      <c r="C5493" s="118">
        <v>600</v>
      </c>
      <c r="D5493" s="119" t="s">
        <v>2739</v>
      </c>
    </row>
    <row r="5494" spans="1:4" s="178" customFormat="1" x14ac:dyDescent="0.25">
      <c r="A5494" s="107"/>
      <c r="B5494" s="232">
        <v>44635</v>
      </c>
      <c r="C5494" s="118">
        <v>15.09</v>
      </c>
      <c r="D5494" s="119" t="s">
        <v>1207</v>
      </c>
    </row>
    <row r="5495" spans="1:4" s="178" customFormat="1" x14ac:dyDescent="0.25">
      <c r="A5495" s="107"/>
      <c r="B5495" s="232">
        <v>44635</v>
      </c>
      <c r="C5495" s="118">
        <v>1.92</v>
      </c>
      <c r="D5495" s="119" t="s">
        <v>3193</v>
      </c>
    </row>
    <row r="5496" spans="1:4" s="178" customFormat="1" x14ac:dyDescent="0.25">
      <c r="A5496" s="107"/>
      <c r="B5496" s="232">
        <v>44635</v>
      </c>
      <c r="C5496" s="118">
        <v>500</v>
      </c>
      <c r="D5496" s="119" t="s">
        <v>10295</v>
      </c>
    </row>
    <row r="5497" spans="1:4" s="178" customFormat="1" x14ac:dyDescent="0.25">
      <c r="A5497" s="107"/>
      <c r="B5497" s="232">
        <v>44635</v>
      </c>
      <c r="C5497" s="118">
        <v>2</v>
      </c>
      <c r="D5497" s="119" t="s">
        <v>2499</v>
      </c>
    </row>
    <row r="5498" spans="1:4" s="178" customFormat="1" x14ac:dyDescent="0.25">
      <c r="A5498" s="107"/>
      <c r="B5498" s="232">
        <v>44635</v>
      </c>
      <c r="C5498" s="118">
        <v>3.59</v>
      </c>
      <c r="D5498" s="119" t="s">
        <v>1387</v>
      </c>
    </row>
    <row r="5499" spans="1:4" s="178" customFormat="1" x14ac:dyDescent="0.25">
      <c r="A5499" s="107"/>
      <c r="B5499" s="232">
        <v>44635</v>
      </c>
      <c r="C5499" s="118">
        <v>26.37</v>
      </c>
      <c r="D5499" s="119" t="s">
        <v>3436</v>
      </c>
    </row>
    <row r="5500" spans="1:4" s="178" customFormat="1" x14ac:dyDescent="0.25">
      <c r="A5500" s="107"/>
      <c r="B5500" s="232">
        <v>44635</v>
      </c>
      <c r="C5500" s="118">
        <v>3.87</v>
      </c>
      <c r="D5500" s="119" t="s">
        <v>4753</v>
      </c>
    </row>
    <row r="5501" spans="1:4" s="178" customFormat="1" x14ac:dyDescent="0.25">
      <c r="A5501" s="107"/>
      <c r="B5501" s="232">
        <v>44635</v>
      </c>
      <c r="C5501" s="118">
        <v>47.57</v>
      </c>
      <c r="D5501" s="119" t="s">
        <v>502</v>
      </c>
    </row>
    <row r="5502" spans="1:4" s="178" customFormat="1" x14ac:dyDescent="0.25">
      <c r="A5502" s="107"/>
      <c r="B5502" s="232">
        <v>44635</v>
      </c>
      <c r="C5502" s="118">
        <v>4.88</v>
      </c>
      <c r="D5502" s="119" t="s">
        <v>10756</v>
      </c>
    </row>
    <row r="5503" spans="1:4" s="178" customFormat="1" x14ac:dyDescent="0.25">
      <c r="A5503" s="107"/>
      <c r="B5503" s="232">
        <v>44635</v>
      </c>
      <c r="C5503" s="118">
        <v>1.65</v>
      </c>
      <c r="D5503" s="119" t="s">
        <v>3667</v>
      </c>
    </row>
    <row r="5504" spans="1:4" s="178" customFormat="1" x14ac:dyDescent="0.25">
      <c r="A5504" s="107"/>
      <c r="B5504" s="232">
        <v>44635</v>
      </c>
      <c r="C5504" s="118">
        <v>16.170000000000002</v>
      </c>
      <c r="D5504" s="119" t="s">
        <v>838</v>
      </c>
    </row>
    <row r="5505" spans="1:4" s="178" customFormat="1" x14ac:dyDescent="0.25">
      <c r="A5505" s="107"/>
      <c r="B5505" s="232">
        <v>44635</v>
      </c>
      <c r="C5505" s="118">
        <v>23.87</v>
      </c>
      <c r="D5505" s="119" t="s">
        <v>5144</v>
      </c>
    </row>
    <row r="5506" spans="1:4" s="178" customFormat="1" x14ac:dyDescent="0.25">
      <c r="A5506" s="107"/>
      <c r="B5506" s="232">
        <v>44635</v>
      </c>
      <c r="C5506" s="118">
        <v>5</v>
      </c>
      <c r="D5506" s="119" t="s">
        <v>621</v>
      </c>
    </row>
    <row r="5507" spans="1:4" s="178" customFormat="1" x14ac:dyDescent="0.25">
      <c r="A5507" s="107"/>
      <c r="B5507" s="232">
        <v>44635</v>
      </c>
      <c r="C5507" s="118">
        <v>200</v>
      </c>
      <c r="D5507" s="119" t="s">
        <v>1498</v>
      </c>
    </row>
    <row r="5508" spans="1:4" s="178" customFormat="1" x14ac:dyDescent="0.25">
      <c r="A5508" s="107"/>
      <c r="B5508" s="232">
        <v>44635</v>
      </c>
      <c r="C5508" s="118">
        <v>5.95</v>
      </c>
      <c r="D5508" s="119" t="s">
        <v>928</v>
      </c>
    </row>
    <row r="5509" spans="1:4" s="178" customFormat="1" x14ac:dyDescent="0.25">
      <c r="A5509" s="107"/>
      <c r="B5509" s="232">
        <v>44635</v>
      </c>
      <c r="C5509" s="118">
        <v>3.09</v>
      </c>
      <c r="D5509" s="119" t="s">
        <v>2266</v>
      </c>
    </row>
    <row r="5510" spans="1:4" s="178" customFormat="1" x14ac:dyDescent="0.25">
      <c r="A5510" s="107"/>
      <c r="B5510" s="232">
        <v>44635</v>
      </c>
      <c r="C5510" s="118">
        <v>100</v>
      </c>
      <c r="D5510" s="119" t="s">
        <v>1714</v>
      </c>
    </row>
    <row r="5511" spans="1:4" s="178" customFormat="1" x14ac:dyDescent="0.25">
      <c r="A5511" s="107"/>
      <c r="B5511" s="232">
        <v>44635</v>
      </c>
      <c r="C5511" s="118">
        <v>7</v>
      </c>
      <c r="D5511" s="119" t="s">
        <v>1194</v>
      </c>
    </row>
    <row r="5512" spans="1:4" s="178" customFormat="1" x14ac:dyDescent="0.25">
      <c r="A5512" s="107"/>
      <c r="B5512" s="232">
        <v>44635</v>
      </c>
      <c r="C5512" s="118">
        <v>6.1</v>
      </c>
      <c r="D5512" s="119" t="s">
        <v>10757</v>
      </c>
    </row>
    <row r="5513" spans="1:4" s="178" customFormat="1" x14ac:dyDescent="0.25">
      <c r="A5513" s="107"/>
      <c r="B5513" s="232">
        <v>44635</v>
      </c>
      <c r="C5513" s="118">
        <v>4.38</v>
      </c>
      <c r="D5513" s="119" t="s">
        <v>10758</v>
      </c>
    </row>
    <row r="5514" spans="1:4" s="178" customFormat="1" x14ac:dyDescent="0.25">
      <c r="A5514" s="107"/>
      <c r="B5514" s="232">
        <v>44635</v>
      </c>
      <c r="C5514" s="118">
        <v>1.46</v>
      </c>
      <c r="D5514" s="119" t="s">
        <v>5063</v>
      </c>
    </row>
    <row r="5515" spans="1:4" s="178" customFormat="1" x14ac:dyDescent="0.25">
      <c r="A5515" s="107"/>
      <c r="B5515" s="232">
        <v>44635</v>
      </c>
      <c r="C5515" s="118">
        <v>6</v>
      </c>
      <c r="D5515" s="119" t="s">
        <v>2734</v>
      </c>
    </row>
    <row r="5516" spans="1:4" s="178" customFormat="1" x14ac:dyDescent="0.25">
      <c r="A5516" s="107"/>
      <c r="B5516" s="232">
        <v>44635</v>
      </c>
      <c r="C5516" s="118">
        <v>3.57</v>
      </c>
      <c r="D5516" s="119" t="s">
        <v>3234</v>
      </c>
    </row>
    <row r="5517" spans="1:4" s="178" customFormat="1" x14ac:dyDescent="0.25">
      <c r="A5517" s="107"/>
      <c r="B5517" s="232">
        <v>44635</v>
      </c>
      <c r="C5517" s="118">
        <v>1000</v>
      </c>
      <c r="D5517" s="119" t="s">
        <v>4090</v>
      </c>
    </row>
    <row r="5518" spans="1:4" s="178" customFormat="1" x14ac:dyDescent="0.25">
      <c r="A5518" s="107"/>
      <c r="B5518" s="232">
        <v>44635</v>
      </c>
      <c r="C5518" s="118">
        <v>25</v>
      </c>
      <c r="D5518" s="119" t="s">
        <v>9033</v>
      </c>
    </row>
    <row r="5519" spans="1:4" s="178" customFormat="1" x14ac:dyDescent="0.25">
      <c r="A5519" s="107"/>
      <c r="B5519" s="232">
        <v>44635</v>
      </c>
      <c r="C5519" s="118">
        <v>11.59</v>
      </c>
      <c r="D5519" s="119" t="s">
        <v>1912</v>
      </c>
    </row>
    <row r="5520" spans="1:4" s="178" customFormat="1" x14ac:dyDescent="0.25">
      <c r="A5520" s="107"/>
      <c r="B5520" s="232">
        <v>44635</v>
      </c>
      <c r="C5520" s="118">
        <v>150</v>
      </c>
      <c r="D5520" s="119" t="s">
        <v>4071</v>
      </c>
    </row>
    <row r="5521" spans="1:4" s="178" customFormat="1" x14ac:dyDescent="0.25">
      <c r="A5521" s="107"/>
      <c r="B5521" s="232">
        <v>44635</v>
      </c>
      <c r="C5521" s="118">
        <v>1000</v>
      </c>
      <c r="D5521" s="119" t="s">
        <v>10759</v>
      </c>
    </row>
    <row r="5522" spans="1:4" s="178" customFormat="1" x14ac:dyDescent="0.25">
      <c r="A5522" s="107"/>
      <c r="B5522" s="232">
        <v>44635</v>
      </c>
      <c r="C5522" s="118">
        <v>8.4700000000000006</v>
      </c>
      <c r="D5522" s="119" t="s">
        <v>2653</v>
      </c>
    </row>
    <row r="5523" spans="1:4" s="178" customFormat="1" x14ac:dyDescent="0.25">
      <c r="A5523" s="107"/>
      <c r="B5523" s="232">
        <v>44635</v>
      </c>
      <c r="C5523" s="118">
        <v>500</v>
      </c>
      <c r="D5523" s="119" t="s">
        <v>3630</v>
      </c>
    </row>
    <row r="5524" spans="1:4" s="178" customFormat="1" x14ac:dyDescent="0.25">
      <c r="A5524" s="107"/>
      <c r="B5524" s="232">
        <v>44635</v>
      </c>
      <c r="C5524" s="118">
        <v>1.53</v>
      </c>
      <c r="D5524" s="119" t="s">
        <v>2852</v>
      </c>
    </row>
    <row r="5525" spans="1:4" s="178" customFormat="1" x14ac:dyDescent="0.25">
      <c r="A5525" s="107"/>
      <c r="B5525" s="232">
        <v>44635</v>
      </c>
      <c r="C5525" s="118">
        <v>2000</v>
      </c>
      <c r="D5525" s="119" t="s">
        <v>3771</v>
      </c>
    </row>
    <row r="5526" spans="1:4" s="178" customFormat="1" x14ac:dyDescent="0.25">
      <c r="A5526" s="107"/>
      <c r="B5526" s="232">
        <v>44635</v>
      </c>
      <c r="C5526" s="118">
        <v>100</v>
      </c>
      <c r="D5526" s="119" t="s">
        <v>2864</v>
      </c>
    </row>
    <row r="5527" spans="1:4" s="178" customFormat="1" x14ac:dyDescent="0.25">
      <c r="A5527" s="107"/>
      <c r="B5527" s="232">
        <v>44635</v>
      </c>
      <c r="C5527" s="118">
        <v>500</v>
      </c>
      <c r="D5527" s="119" t="s">
        <v>1481</v>
      </c>
    </row>
    <row r="5528" spans="1:4" s="178" customFormat="1" x14ac:dyDescent="0.25">
      <c r="A5528" s="107"/>
      <c r="B5528" s="232">
        <v>44635</v>
      </c>
      <c r="C5528" s="118">
        <v>6.43</v>
      </c>
      <c r="D5528" s="119" t="s">
        <v>10244</v>
      </c>
    </row>
    <row r="5529" spans="1:4" s="178" customFormat="1" x14ac:dyDescent="0.25">
      <c r="A5529" s="107"/>
      <c r="B5529" s="232">
        <v>44635</v>
      </c>
      <c r="C5529" s="118">
        <v>11</v>
      </c>
      <c r="D5529" s="119" t="s">
        <v>1526</v>
      </c>
    </row>
    <row r="5530" spans="1:4" s="178" customFormat="1" x14ac:dyDescent="0.25">
      <c r="A5530" s="107"/>
      <c r="B5530" s="232">
        <v>44635</v>
      </c>
      <c r="C5530" s="118">
        <v>1.98</v>
      </c>
      <c r="D5530" s="119" t="s">
        <v>3508</v>
      </c>
    </row>
    <row r="5531" spans="1:4" s="178" customFormat="1" x14ac:dyDescent="0.25">
      <c r="A5531" s="107"/>
      <c r="B5531" s="232">
        <v>44635</v>
      </c>
      <c r="C5531" s="118">
        <v>39</v>
      </c>
      <c r="D5531" s="119" t="s">
        <v>5013</v>
      </c>
    </row>
    <row r="5532" spans="1:4" s="178" customFormat="1" x14ac:dyDescent="0.25">
      <c r="A5532" s="107"/>
      <c r="B5532" s="232">
        <v>44635</v>
      </c>
      <c r="C5532" s="118">
        <v>1000</v>
      </c>
      <c r="D5532" s="119" t="s">
        <v>9367</v>
      </c>
    </row>
    <row r="5533" spans="1:4" s="178" customFormat="1" x14ac:dyDescent="0.25">
      <c r="A5533" s="107"/>
      <c r="B5533" s="232">
        <v>44635</v>
      </c>
      <c r="C5533" s="118">
        <v>43.35</v>
      </c>
      <c r="D5533" s="119" t="s">
        <v>4791</v>
      </c>
    </row>
    <row r="5534" spans="1:4" s="178" customFormat="1" x14ac:dyDescent="0.25">
      <c r="A5534" s="107"/>
      <c r="B5534" s="232">
        <v>44635</v>
      </c>
      <c r="C5534" s="118">
        <v>4.42</v>
      </c>
      <c r="D5534" s="119" t="s">
        <v>10760</v>
      </c>
    </row>
    <row r="5535" spans="1:4" s="178" customFormat="1" x14ac:dyDescent="0.25">
      <c r="A5535" s="107"/>
      <c r="B5535" s="232">
        <v>44635</v>
      </c>
      <c r="C5535" s="118">
        <v>300</v>
      </c>
      <c r="D5535" s="119" t="s">
        <v>2203</v>
      </c>
    </row>
    <row r="5536" spans="1:4" s="178" customFormat="1" x14ac:dyDescent="0.25">
      <c r="A5536" s="107"/>
      <c r="B5536" s="232">
        <v>44635</v>
      </c>
      <c r="C5536" s="118">
        <v>41.7</v>
      </c>
      <c r="D5536" s="119" t="s">
        <v>10761</v>
      </c>
    </row>
    <row r="5537" spans="1:4" s="178" customFormat="1" x14ac:dyDescent="0.25">
      <c r="A5537" s="107"/>
      <c r="B5537" s="232">
        <v>44635</v>
      </c>
      <c r="C5537" s="118">
        <v>8.32</v>
      </c>
      <c r="D5537" s="119" t="s">
        <v>4831</v>
      </c>
    </row>
    <row r="5538" spans="1:4" s="178" customFormat="1" x14ac:dyDescent="0.25">
      <c r="A5538" s="107"/>
      <c r="B5538" s="232">
        <v>44635</v>
      </c>
      <c r="C5538" s="118">
        <v>44.24</v>
      </c>
      <c r="D5538" s="119" t="s">
        <v>3933</v>
      </c>
    </row>
    <row r="5539" spans="1:4" s="178" customFormat="1" x14ac:dyDescent="0.25">
      <c r="A5539" s="107"/>
      <c r="B5539" s="232">
        <v>44635</v>
      </c>
      <c r="C5539" s="118">
        <v>240</v>
      </c>
      <c r="D5539" s="119" t="s">
        <v>900</v>
      </c>
    </row>
    <row r="5540" spans="1:4" s="178" customFormat="1" x14ac:dyDescent="0.25">
      <c r="A5540" s="107"/>
      <c r="B5540" s="232">
        <v>44635</v>
      </c>
      <c r="C5540" s="118">
        <v>2.63</v>
      </c>
      <c r="D5540" s="119" t="s">
        <v>10189</v>
      </c>
    </row>
    <row r="5541" spans="1:4" s="178" customFormat="1" x14ac:dyDescent="0.25">
      <c r="A5541" s="107"/>
      <c r="B5541" s="232">
        <v>44635</v>
      </c>
      <c r="C5541" s="118">
        <v>50</v>
      </c>
      <c r="D5541" s="119" t="s">
        <v>21</v>
      </c>
    </row>
    <row r="5542" spans="1:4" s="178" customFormat="1" x14ac:dyDescent="0.25">
      <c r="A5542" s="107"/>
      <c r="B5542" s="232">
        <v>44635</v>
      </c>
      <c r="C5542" s="118">
        <v>9.1300000000000008</v>
      </c>
      <c r="D5542" s="119" t="s">
        <v>9034</v>
      </c>
    </row>
    <row r="5543" spans="1:4" s="178" customFormat="1" x14ac:dyDescent="0.25">
      <c r="A5543" s="107"/>
      <c r="B5543" s="232">
        <v>44635</v>
      </c>
      <c r="C5543" s="118">
        <v>100</v>
      </c>
      <c r="D5543" s="119" t="s">
        <v>879</v>
      </c>
    </row>
    <row r="5544" spans="1:4" s="178" customFormat="1" x14ac:dyDescent="0.25">
      <c r="A5544" s="107"/>
      <c r="B5544" s="232">
        <v>44635</v>
      </c>
      <c r="C5544" s="118">
        <v>5</v>
      </c>
      <c r="D5544" s="119" t="s">
        <v>3741</v>
      </c>
    </row>
    <row r="5545" spans="1:4" s="178" customFormat="1" x14ac:dyDescent="0.25">
      <c r="A5545" s="107"/>
      <c r="B5545" s="232">
        <v>44635</v>
      </c>
      <c r="C5545" s="118">
        <v>3.87</v>
      </c>
      <c r="D5545" s="119" t="s">
        <v>5093</v>
      </c>
    </row>
    <row r="5546" spans="1:4" s="178" customFormat="1" x14ac:dyDescent="0.25">
      <c r="A5546" s="107"/>
      <c r="B5546" s="232">
        <v>44635</v>
      </c>
      <c r="C5546" s="118">
        <v>2000</v>
      </c>
      <c r="D5546" s="119" t="s">
        <v>1307</v>
      </c>
    </row>
    <row r="5547" spans="1:4" s="178" customFormat="1" x14ac:dyDescent="0.25">
      <c r="A5547" s="107"/>
      <c r="B5547" s="232">
        <v>44635</v>
      </c>
      <c r="C5547" s="118">
        <v>16.53</v>
      </c>
      <c r="D5547" s="119" t="s">
        <v>10762</v>
      </c>
    </row>
    <row r="5548" spans="1:4" s="178" customFormat="1" x14ac:dyDescent="0.25">
      <c r="A5548" s="107"/>
      <c r="B5548" s="232">
        <v>44635</v>
      </c>
      <c r="C5548" s="118">
        <v>10</v>
      </c>
      <c r="D5548" s="119" t="s">
        <v>1209</v>
      </c>
    </row>
    <row r="5549" spans="1:4" s="178" customFormat="1" x14ac:dyDescent="0.25">
      <c r="A5549" s="107"/>
      <c r="B5549" s="232">
        <v>44635</v>
      </c>
      <c r="C5549" s="118">
        <v>1.31</v>
      </c>
      <c r="D5549" s="119" t="s">
        <v>1691</v>
      </c>
    </row>
    <row r="5550" spans="1:4" s="178" customFormat="1" x14ac:dyDescent="0.25">
      <c r="A5550" s="107"/>
      <c r="B5550" s="232">
        <v>44635</v>
      </c>
      <c r="C5550" s="118">
        <v>47</v>
      </c>
      <c r="D5550" s="119" t="s">
        <v>10763</v>
      </c>
    </row>
    <row r="5551" spans="1:4" s="178" customFormat="1" x14ac:dyDescent="0.25">
      <c r="A5551" s="107"/>
      <c r="B5551" s="232">
        <v>44635</v>
      </c>
      <c r="C5551" s="118">
        <v>9.08</v>
      </c>
      <c r="D5551" s="119" t="s">
        <v>496</v>
      </c>
    </row>
    <row r="5552" spans="1:4" s="178" customFormat="1" x14ac:dyDescent="0.25">
      <c r="A5552" s="107"/>
      <c r="B5552" s="232">
        <v>44635</v>
      </c>
      <c r="C5552" s="118">
        <v>1.83</v>
      </c>
      <c r="D5552" s="119" t="s">
        <v>10764</v>
      </c>
    </row>
    <row r="5553" spans="1:4" s="178" customFormat="1" x14ac:dyDescent="0.25">
      <c r="A5553" s="107"/>
      <c r="B5553" s="232">
        <v>44635</v>
      </c>
      <c r="C5553" s="118">
        <v>10.19</v>
      </c>
      <c r="D5553" s="119" t="s">
        <v>10765</v>
      </c>
    </row>
    <row r="5554" spans="1:4" s="178" customFormat="1" x14ac:dyDescent="0.25">
      <c r="A5554" s="107"/>
      <c r="B5554" s="232">
        <v>44635</v>
      </c>
      <c r="C5554" s="118">
        <v>200</v>
      </c>
      <c r="D5554" s="119" t="s">
        <v>4218</v>
      </c>
    </row>
    <row r="5555" spans="1:4" s="178" customFormat="1" x14ac:dyDescent="0.25">
      <c r="A5555" s="107"/>
      <c r="B5555" s="232">
        <v>44635</v>
      </c>
      <c r="C5555" s="118">
        <v>27.35</v>
      </c>
      <c r="D5555" s="119" t="s">
        <v>2633</v>
      </c>
    </row>
    <row r="5556" spans="1:4" s="178" customFormat="1" x14ac:dyDescent="0.25">
      <c r="A5556" s="107"/>
      <c r="B5556" s="232">
        <v>44635</v>
      </c>
      <c r="C5556" s="118">
        <v>1</v>
      </c>
      <c r="D5556" s="119" t="s">
        <v>10766</v>
      </c>
    </row>
    <row r="5557" spans="1:4" s="178" customFormat="1" x14ac:dyDescent="0.25">
      <c r="A5557" s="107"/>
      <c r="B5557" s="232">
        <v>44635</v>
      </c>
      <c r="C5557" s="118">
        <v>100</v>
      </c>
      <c r="D5557" s="119" t="s">
        <v>2517</v>
      </c>
    </row>
    <row r="5558" spans="1:4" s="178" customFormat="1" x14ac:dyDescent="0.25">
      <c r="A5558" s="107"/>
      <c r="B5558" s="232">
        <v>44635</v>
      </c>
      <c r="C5558" s="118">
        <v>1</v>
      </c>
      <c r="D5558" s="119" t="s">
        <v>4866</v>
      </c>
    </row>
    <row r="5559" spans="1:4" s="178" customFormat="1" x14ac:dyDescent="0.25">
      <c r="A5559" s="107"/>
      <c r="B5559" s="232">
        <v>44635</v>
      </c>
      <c r="C5559" s="118">
        <v>100</v>
      </c>
      <c r="D5559" s="119" t="s">
        <v>1801</v>
      </c>
    </row>
    <row r="5560" spans="1:4" s="178" customFormat="1" x14ac:dyDescent="0.25">
      <c r="A5560" s="107"/>
      <c r="B5560" s="232">
        <v>44635</v>
      </c>
      <c r="C5560" s="118">
        <v>100</v>
      </c>
      <c r="D5560" s="119" t="s">
        <v>2652</v>
      </c>
    </row>
    <row r="5561" spans="1:4" s="178" customFormat="1" x14ac:dyDescent="0.25">
      <c r="A5561" s="107"/>
      <c r="B5561" s="232">
        <v>44635</v>
      </c>
      <c r="C5561" s="118">
        <v>4</v>
      </c>
      <c r="D5561" s="119" t="s">
        <v>10767</v>
      </c>
    </row>
    <row r="5562" spans="1:4" s="178" customFormat="1" x14ac:dyDescent="0.25">
      <c r="A5562" s="107"/>
      <c r="B5562" s="232">
        <v>44635</v>
      </c>
      <c r="C5562" s="118">
        <v>21.5</v>
      </c>
      <c r="D5562" s="119" t="s">
        <v>10768</v>
      </c>
    </row>
    <row r="5563" spans="1:4" s="178" customFormat="1" x14ac:dyDescent="0.25">
      <c r="A5563" s="107"/>
      <c r="B5563" s="232">
        <v>44635</v>
      </c>
      <c r="C5563" s="118">
        <v>1</v>
      </c>
      <c r="D5563" s="119" t="s">
        <v>10769</v>
      </c>
    </row>
    <row r="5564" spans="1:4" s="178" customFormat="1" x14ac:dyDescent="0.25">
      <c r="A5564" s="107"/>
      <c r="B5564" s="232">
        <v>44635</v>
      </c>
      <c r="C5564" s="118">
        <v>10</v>
      </c>
      <c r="D5564" s="119" t="s">
        <v>10770</v>
      </c>
    </row>
    <row r="5565" spans="1:4" s="178" customFormat="1" x14ac:dyDescent="0.25">
      <c r="A5565" s="107"/>
      <c r="B5565" s="232">
        <v>44635</v>
      </c>
      <c r="C5565" s="118">
        <v>14.67</v>
      </c>
      <c r="D5565" s="119" t="s">
        <v>10771</v>
      </c>
    </row>
    <row r="5566" spans="1:4" s="178" customFormat="1" x14ac:dyDescent="0.25">
      <c r="A5566" s="107"/>
      <c r="B5566" s="232">
        <v>44635</v>
      </c>
      <c r="C5566" s="118">
        <v>20</v>
      </c>
      <c r="D5566" s="119" t="s">
        <v>3943</v>
      </c>
    </row>
    <row r="5567" spans="1:4" s="178" customFormat="1" x14ac:dyDescent="0.25">
      <c r="A5567" s="107"/>
      <c r="B5567" s="232">
        <v>44635</v>
      </c>
      <c r="C5567" s="118">
        <v>1.1200000000000001</v>
      </c>
      <c r="D5567" s="119" t="s">
        <v>4900</v>
      </c>
    </row>
    <row r="5568" spans="1:4" s="178" customFormat="1" x14ac:dyDescent="0.25">
      <c r="A5568" s="107"/>
      <c r="B5568" s="232">
        <v>44635</v>
      </c>
      <c r="C5568" s="118">
        <v>1</v>
      </c>
      <c r="D5568" s="119" t="s">
        <v>2152</v>
      </c>
    </row>
    <row r="5569" spans="1:4" s="178" customFormat="1" x14ac:dyDescent="0.25">
      <c r="A5569" s="107"/>
      <c r="B5569" s="232">
        <v>44635</v>
      </c>
      <c r="C5569" s="118">
        <v>21.02</v>
      </c>
      <c r="D5569" s="119" t="s">
        <v>2745</v>
      </c>
    </row>
    <row r="5570" spans="1:4" s="178" customFormat="1" x14ac:dyDescent="0.25">
      <c r="A5570" s="107"/>
      <c r="B5570" s="232">
        <v>44635</v>
      </c>
      <c r="C5570" s="118">
        <v>7</v>
      </c>
      <c r="D5570" s="119" t="s">
        <v>10772</v>
      </c>
    </row>
    <row r="5571" spans="1:4" s="178" customFormat="1" x14ac:dyDescent="0.25">
      <c r="A5571" s="107"/>
      <c r="B5571" s="232">
        <v>44635</v>
      </c>
      <c r="C5571" s="118">
        <v>5</v>
      </c>
      <c r="D5571" s="119" t="s">
        <v>3598</v>
      </c>
    </row>
    <row r="5572" spans="1:4" s="178" customFormat="1" x14ac:dyDescent="0.25">
      <c r="A5572" s="107"/>
      <c r="B5572" s="232">
        <v>44635</v>
      </c>
      <c r="C5572" s="118">
        <v>111</v>
      </c>
      <c r="D5572" s="119" t="s">
        <v>902</v>
      </c>
    </row>
    <row r="5573" spans="1:4" s="178" customFormat="1" x14ac:dyDescent="0.25">
      <c r="A5573" s="107"/>
      <c r="B5573" s="232">
        <v>44635</v>
      </c>
      <c r="C5573" s="118">
        <v>40</v>
      </c>
      <c r="D5573" s="119" t="s">
        <v>10773</v>
      </c>
    </row>
    <row r="5574" spans="1:4" s="178" customFormat="1" x14ac:dyDescent="0.25">
      <c r="A5574" s="107"/>
      <c r="B5574" s="232">
        <v>44635</v>
      </c>
      <c r="C5574" s="118">
        <v>100</v>
      </c>
      <c r="D5574" s="119" t="s">
        <v>10774</v>
      </c>
    </row>
    <row r="5575" spans="1:4" s="178" customFormat="1" x14ac:dyDescent="0.25">
      <c r="A5575" s="107"/>
      <c r="B5575" s="232">
        <v>44635</v>
      </c>
      <c r="C5575" s="118">
        <v>1000</v>
      </c>
      <c r="D5575" s="119" t="s">
        <v>4670</v>
      </c>
    </row>
    <row r="5576" spans="1:4" s="178" customFormat="1" x14ac:dyDescent="0.25">
      <c r="A5576" s="107"/>
      <c r="B5576" s="232">
        <v>44635</v>
      </c>
      <c r="C5576" s="118">
        <v>500</v>
      </c>
      <c r="D5576" s="119" t="s">
        <v>10775</v>
      </c>
    </row>
    <row r="5577" spans="1:4" s="178" customFormat="1" x14ac:dyDescent="0.25">
      <c r="A5577" s="107"/>
      <c r="B5577" s="232">
        <v>44635</v>
      </c>
      <c r="C5577" s="118">
        <v>43.55</v>
      </c>
      <c r="D5577" s="119" t="s">
        <v>3350</v>
      </c>
    </row>
    <row r="5578" spans="1:4" s="178" customFormat="1" x14ac:dyDescent="0.25">
      <c r="A5578" s="107"/>
      <c r="B5578" s="232">
        <v>44635</v>
      </c>
      <c r="C5578" s="118">
        <v>45.19</v>
      </c>
      <c r="D5578" s="119" t="s">
        <v>2411</v>
      </c>
    </row>
    <row r="5579" spans="1:4" s="178" customFormat="1" x14ac:dyDescent="0.25">
      <c r="A5579" s="107"/>
      <c r="B5579" s="232">
        <v>44635</v>
      </c>
      <c r="C5579" s="118">
        <v>300</v>
      </c>
      <c r="D5579" s="119" t="s">
        <v>1319</v>
      </c>
    </row>
    <row r="5580" spans="1:4" s="178" customFormat="1" x14ac:dyDescent="0.25">
      <c r="A5580" s="107"/>
      <c r="B5580" s="232">
        <v>44635</v>
      </c>
      <c r="C5580" s="118">
        <v>40.9</v>
      </c>
      <c r="D5580" s="119" t="s">
        <v>3130</v>
      </c>
    </row>
    <row r="5581" spans="1:4" s="178" customFormat="1" x14ac:dyDescent="0.25">
      <c r="A5581" s="107"/>
      <c r="B5581" s="232">
        <v>44635</v>
      </c>
      <c r="C5581" s="118">
        <v>1000</v>
      </c>
      <c r="D5581" s="119" t="s">
        <v>10776</v>
      </c>
    </row>
    <row r="5582" spans="1:4" s="178" customFormat="1" x14ac:dyDescent="0.25">
      <c r="A5582" s="107"/>
      <c r="B5582" s="232">
        <v>44635</v>
      </c>
      <c r="C5582" s="118">
        <v>50</v>
      </c>
      <c r="D5582" s="119" t="s">
        <v>5053</v>
      </c>
    </row>
    <row r="5583" spans="1:4" s="178" customFormat="1" x14ac:dyDescent="0.25">
      <c r="A5583" s="107"/>
      <c r="B5583" s="232">
        <v>44635</v>
      </c>
      <c r="C5583" s="118">
        <v>100.56</v>
      </c>
      <c r="D5583" s="119" t="s">
        <v>1933</v>
      </c>
    </row>
    <row r="5584" spans="1:4" s="178" customFormat="1" x14ac:dyDescent="0.25">
      <c r="A5584" s="107"/>
      <c r="B5584" s="232">
        <v>44635</v>
      </c>
      <c r="C5584" s="118">
        <v>7.91</v>
      </c>
      <c r="D5584" s="119" t="s">
        <v>10777</v>
      </c>
    </row>
    <row r="5585" spans="1:4" s="178" customFormat="1" x14ac:dyDescent="0.25">
      <c r="A5585" s="107"/>
      <c r="B5585" s="232">
        <v>44635</v>
      </c>
      <c r="C5585" s="118">
        <v>1000</v>
      </c>
      <c r="D5585" s="119" t="s">
        <v>3494</v>
      </c>
    </row>
    <row r="5586" spans="1:4" s="178" customFormat="1" x14ac:dyDescent="0.25">
      <c r="A5586" s="107"/>
      <c r="B5586" s="232">
        <v>44635</v>
      </c>
      <c r="C5586" s="118">
        <v>6</v>
      </c>
      <c r="D5586" s="119" t="s">
        <v>9958</v>
      </c>
    </row>
    <row r="5587" spans="1:4" s="178" customFormat="1" x14ac:dyDescent="0.25">
      <c r="A5587" s="107"/>
      <c r="B5587" s="232">
        <v>44635</v>
      </c>
      <c r="C5587" s="118">
        <v>500</v>
      </c>
      <c r="D5587" s="119" t="s">
        <v>10613</v>
      </c>
    </row>
    <row r="5588" spans="1:4" s="178" customFormat="1" x14ac:dyDescent="0.25">
      <c r="A5588" s="107"/>
      <c r="B5588" s="232">
        <v>44635</v>
      </c>
      <c r="C5588" s="118">
        <v>100</v>
      </c>
      <c r="D5588" s="119" t="s">
        <v>10778</v>
      </c>
    </row>
    <row r="5589" spans="1:4" s="178" customFormat="1" x14ac:dyDescent="0.25">
      <c r="A5589" s="107"/>
      <c r="B5589" s="232">
        <v>44635</v>
      </c>
      <c r="C5589" s="118">
        <v>300</v>
      </c>
      <c r="D5589" s="119" t="s">
        <v>3239</v>
      </c>
    </row>
    <row r="5590" spans="1:4" s="178" customFormat="1" x14ac:dyDescent="0.25">
      <c r="A5590" s="107"/>
      <c r="B5590" s="232">
        <v>44635</v>
      </c>
      <c r="C5590" s="118">
        <v>4.04</v>
      </c>
      <c r="D5590" s="119" t="s">
        <v>10779</v>
      </c>
    </row>
    <row r="5591" spans="1:4" s="178" customFormat="1" x14ac:dyDescent="0.25">
      <c r="A5591" s="107"/>
      <c r="B5591" s="232">
        <v>44635</v>
      </c>
      <c r="C5591" s="118">
        <v>6.4</v>
      </c>
      <c r="D5591" s="119" t="s">
        <v>2262</v>
      </c>
    </row>
    <row r="5592" spans="1:4" s="178" customFormat="1" x14ac:dyDescent="0.25">
      <c r="A5592" s="107"/>
      <c r="B5592" s="232">
        <v>44635</v>
      </c>
      <c r="C5592" s="118">
        <v>22</v>
      </c>
      <c r="D5592" s="119" t="s">
        <v>3940</v>
      </c>
    </row>
    <row r="5593" spans="1:4" s="178" customFormat="1" x14ac:dyDescent="0.25">
      <c r="A5593" s="107"/>
      <c r="B5593" s="232">
        <v>44635</v>
      </c>
      <c r="C5593" s="118">
        <v>1.23</v>
      </c>
      <c r="D5593" s="119" t="s">
        <v>3329</v>
      </c>
    </row>
    <row r="5594" spans="1:4" s="178" customFormat="1" x14ac:dyDescent="0.25">
      <c r="A5594" s="107"/>
      <c r="B5594" s="232">
        <v>44635</v>
      </c>
      <c r="C5594" s="118">
        <v>10</v>
      </c>
      <c r="D5594" s="119" t="s">
        <v>10780</v>
      </c>
    </row>
    <row r="5595" spans="1:4" s="178" customFormat="1" x14ac:dyDescent="0.25">
      <c r="A5595" s="107"/>
      <c r="B5595" s="232">
        <v>44635</v>
      </c>
      <c r="C5595" s="118">
        <v>1.54</v>
      </c>
      <c r="D5595" s="119" t="s">
        <v>946</v>
      </c>
    </row>
    <row r="5596" spans="1:4" s="178" customFormat="1" x14ac:dyDescent="0.25">
      <c r="A5596" s="107"/>
      <c r="B5596" s="232">
        <v>44635</v>
      </c>
      <c r="C5596" s="118">
        <v>8.2799999999999994</v>
      </c>
      <c r="D5596" s="119" t="s">
        <v>4561</v>
      </c>
    </row>
    <row r="5597" spans="1:4" s="178" customFormat="1" x14ac:dyDescent="0.25">
      <c r="A5597" s="107"/>
      <c r="B5597" s="232">
        <v>44635</v>
      </c>
      <c r="C5597" s="118">
        <v>100</v>
      </c>
      <c r="D5597" s="119" t="s">
        <v>2638</v>
      </c>
    </row>
    <row r="5598" spans="1:4" s="178" customFormat="1" x14ac:dyDescent="0.25">
      <c r="A5598" s="107"/>
      <c r="B5598" s="232">
        <v>44635</v>
      </c>
      <c r="C5598" s="118">
        <v>500</v>
      </c>
      <c r="D5598" s="119" t="s">
        <v>10781</v>
      </c>
    </row>
    <row r="5599" spans="1:4" s="178" customFormat="1" x14ac:dyDescent="0.25">
      <c r="A5599" s="107"/>
      <c r="B5599" s="232">
        <v>44635</v>
      </c>
      <c r="C5599" s="118">
        <v>100</v>
      </c>
      <c r="D5599" s="119" t="s">
        <v>21</v>
      </c>
    </row>
    <row r="5600" spans="1:4" s="178" customFormat="1" x14ac:dyDescent="0.25">
      <c r="A5600" s="107"/>
      <c r="B5600" s="232">
        <v>44635</v>
      </c>
      <c r="C5600" s="118">
        <v>700</v>
      </c>
      <c r="D5600" s="119" t="s">
        <v>2340</v>
      </c>
    </row>
    <row r="5601" spans="1:4" s="178" customFormat="1" x14ac:dyDescent="0.25">
      <c r="A5601" s="107"/>
      <c r="B5601" s="232">
        <v>44635</v>
      </c>
      <c r="C5601" s="118">
        <v>900</v>
      </c>
      <c r="D5601" s="119" t="s">
        <v>804</v>
      </c>
    </row>
    <row r="5602" spans="1:4" s="178" customFormat="1" x14ac:dyDescent="0.25">
      <c r="A5602" s="107"/>
      <c r="B5602" s="232">
        <v>44635</v>
      </c>
      <c r="C5602" s="118">
        <v>41</v>
      </c>
      <c r="D5602" s="119" t="s">
        <v>5118</v>
      </c>
    </row>
    <row r="5603" spans="1:4" s="178" customFormat="1" x14ac:dyDescent="0.25">
      <c r="A5603" s="107"/>
      <c r="B5603" s="232">
        <v>44635</v>
      </c>
      <c r="C5603" s="118">
        <v>100</v>
      </c>
      <c r="D5603" s="119" t="s">
        <v>2989</v>
      </c>
    </row>
    <row r="5604" spans="1:4" s="178" customFormat="1" x14ac:dyDescent="0.25">
      <c r="A5604" s="107"/>
      <c r="B5604" s="232">
        <v>44635</v>
      </c>
      <c r="C5604" s="118">
        <v>1354.05</v>
      </c>
      <c r="D5604" s="119" t="s">
        <v>2331</v>
      </c>
    </row>
    <row r="5605" spans="1:4" s="178" customFormat="1" x14ac:dyDescent="0.25">
      <c r="A5605" s="107"/>
      <c r="B5605" s="232">
        <v>44635</v>
      </c>
      <c r="C5605" s="118">
        <v>9.8699999999999992</v>
      </c>
      <c r="D5605" s="119" t="s">
        <v>1943</v>
      </c>
    </row>
    <row r="5606" spans="1:4" s="178" customFormat="1" x14ac:dyDescent="0.25">
      <c r="A5606" s="107"/>
      <c r="B5606" s="232">
        <v>44635</v>
      </c>
      <c r="C5606" s="118">
        <v>200</v>
      </c>
      <c r="D5606" s="119" t="s">
        <v>1880</v>
      </c>
    </row>
    <row r="5607" spans="1:4" s="178" customFormat="1" x14ac:dyDescent="0.25">
      <c r="A5607" s="107"/>
      <c r="B5607" s="232">
        <v>44635</v>
      </c>
      <c r="C5607" s="118">
        <v>10</v>
      </c>
      <c r="D5607" s="119" t="s">
        <v>9407</v>
      </c>
    </row>
    <row r="5608" spans="1:4" s="178" customFormat="1" x14ac:dyDescent="0.25">
      <c r="A5608" s="107"/>
      <c r="B5608" s="232">
        <v>44635</v>
      </c>
      <c r="C5608" s="118">
        <v>10</v>
      </c>
      <c r="D5608" s="119" t="s">
        <v>5192</v>
      </c>
    </row>
    <row r="5609" spans="1:4" s="178" customFormat="1" x14ac:dyDescent="0.25">
      <c r="A5609" s="107"/>
      <c r="B5609" s="232">
        <v>44635</v>
      </c>
      <c r="C5609" s="118">
        <v>1</v>
      </c>
      <c r="D5609" s="119" t="s">
        <v>10782</v>
      </c>
    </row>
    <row r="5610" spans="1:4" s="178" customFormat="1" x14ac:dyDescent="0.25">
      <c r="A5610" s="107"/>
      <c r="B5610" s="232">
        <v>44635</v>
      </c>
      <c r="C5610" s="118">
        <v>1</v>
      </c>
      <c r="D5610" s="119" t="s">
        <v>4040</v>
      </c>
    </row>
    <row r="5611" spans="1:4" s="178" customFormat="1" x14ac:dyDescent="0.25">
      <c r="A5611" s="107"/>
      <c r="B5611" s="232">
        <v>44635</v>
      </c>
      <c r="C5611" s="118">
        <v>84</v>
      </c>
      <c r="D5611" s="119" t="s">
        <v>5149</v>
      </c>
    </row>
    <row r="5612" spans="1:4" s="178" customFormat="1" x14ac:dyDescent="0.25">
      <c r="A5612" s="107"/>
      <c r="B5612" s="232">
        <v>44635</v>
      </c>
      <c r="C5612" s="118">
        <v>42</v>
      </c>
      <c r="D5612" s="119" t="s">
        <v>685</v>
      </c>
    </row>
    <row r="5613" spans="1:4" s="178" customFormat="1" x14ac:dyDescent="0.25">
      <c r="A5613" s="107"/>
      <c r="B5613" s="232">
        <v>44635</v>
      </c>
      <c r="C5613" s="118">
        <v>11.42</v>
      </c>
      <c r="D5613" s="119" t="s">
        <v>4205</v>
      </c>
    </row>
    <row r="5614" spans="1:4" s="178" customFormat="1" x14ac:dyDescent="0.25">
      <c r="A5614" s="107"/>
      <c r="B5614" s="232">
        <v>44635</v>
      </c>
      <c r="C5614" s="118">
        <v>47.02</v>
      </c>
      <c r="D5614" s="119" t="s">
        <v>2166</v>
      </c>
    </row>
    <row r="5615" spans="1:4" s="178" customFormat="1" x14ac:dyDescent="0.25">
      <c r="A5615" s="107"/>
      <c r="B5615" s="232">
        <v>44635</v>
      </c>
      <c r="C5615" s="118">
        <v>100</v>
      </c>
      <c r="D5615" s="119" t="s">
        <v>10783</v>
      </c>
    </row>
    <row r="5616" spans="1:4" s="178" customFormat="1" x14ac:dyDescent="0.25">
      <c r="A5616" s="107"/>
      <c r="B5616" s="232">
        <v>44635</v>
      </c>
      <c r="C5616" s="118">
        <v>27.83</v>
      </c>
      <c r="D5616" s="119" t="s">
        <v>140</v>
      </c>
    </row>
    <row r="5617" spans="1:4" s="178" customFormat="1" x14ac:dyDescent="0.25">
      <c r="A5617" s="107"/>
      <c r="B5617" s="232">
        <v>44635</v>
      </c>
      <c r="C5617" s="118">
        <v>3.87</v>
      </c>
      <c r="D5617" s="119" t="s">
        <v>2723</v>
      </c>
    </row>
    <row r="5618" spans="1:4" s="178" customFormat="1" x14ac:dyDescent="0.25">
      <c r="A5618" s="107"/>
      <c r="B5618" s="232">
        <v>44635</v>
      </c>
      <c r="C5618" s="118">
        <v>8.92</v>
      </c>
      <c r="D5618" s="119" t="s">
        <v>9199</v>
      </c>
    </row>
    <row r="5619" spans="1:4" s="178" customFormat="1" x14ac:dyDescent="0.25">
      <c r="A5619" s="107"/>
      <c r="B5619" s="232">
        <v>44635</v>
      </c>
      <c r="C5619" s="118">
        <v>8.5399999999999991</v>
      </c>
      <c r="D5619" s="119" t="s">
        <v>10347</v>
      </c>
    </row>
    <row r="5620" spans="1:4" s="178" customFormat="1" x14ac:dyDescent="0.25">
      <c r="A5620" s="107"/>
      <c r="B5620" s="232">
        <v>44635</v>
      </c>
      <c r="C5620" s="118">
        <v>31</v>
      </c>
      <c r="D5620" s="119" t="s">
        <v>2190</v>
      </c>
    </row>
    <row r="5621" spans="1:4" s="178" customFormat="1" x14ac:dyDescent="0.25">
      <c r="A5621" s="107"/>
      <c r="B5621" s="232">
        <v>44635</v>
      </c>
      <c r="C5621" s="118">
        <v>350</v>
      </c>
      <c r="D5621" s="119" t="s">
        <v>1822</v>
      </c>
    </row>
    <row r="5622" spans="1:4" s="178" customFormat="1" x14ac:dyDescent="0.25">
      <c r="A5622" s="107"/>
      <c r="B5622" s="232">
        <v>44635</v>
      </c>
      <c r="C5622" s="118">
        <v>3.63</v>
      </c>
      <c r="D5622" s="119" t="s">
        <v>2062</v>
      </c>
    </row>
    <row r="5623" spans="1:4" s="178" customFormat="1" x14ac:dyDescent="0.25">
      <c r="A5623" s="107"/>
      <c r="B5623" s="232">
        <v>44635</v>
      </c>
      <c r="C5623" s="118">
        <v>4</v>
      </c>
      <c r="D5623" s="119" t="s">
        <v>2896</v>
      </c>
    </row>
    <row r="5624" spans="1:4" s="178" customFormat="1" x14ac:dyDescent="0.25">
      <c r="A5624" s="107"/>
      <c r="B5624" s="232">
        <v>44635</v>
      </c>
      <c r="C5624" s="118">
        <v>100</v>
      </c>
      <c r="D5624" s="119" t="s">
        <v>10662</v>
      </c>
    </row>
    <row r="5625" spans="1:4" s="178" customFormat="1" x14ac:dyDescent="0.25">
      <c r="A5625" s="107"/>
      <c r="B5625" s="232">
        <v>44635</v>
      </c>
      <c r="C5625" s="118">
        <v>45</v>
      </c>
      <c r="D5625" s="119" t="s">
        <v>10784</v>
      </c>
    </row>
    <row r="5626" spans="1:4" s="178" customFormat="1" x14ac:dyDescent="0.25">
      <c r="A5626" s="107"/>
      <c r="B5626" s="232">
        <v>44635</v>
      </c>
      <c r="C5626" s="118">
        <v>800.57</v>
      </c>
      <c r="D5626" s="119" t="s">
        <v>392</v>
      </c>
    </row>
    <row r="5627" spans="1:4" s="178" customFormat="1" x14ac:dyDescent="0.25">
      <c r="A5627" s="107"/>
      <c r="B5627" s="232">
        <v>44635</v>
      </c>
      <c r="C5627" s="118">
        <v>2</v>
      </c>
      <c r="D5627" s="119" t="s">
        <v>10508</v>
      </c>
    </row>
    <row r="5628" spans="1:4" s="178" customFormat="1" x14ac:dyDescent="0.25">
      <c r="A5628" s="107"/>
      <c r="B5628" s="232">
        <v>44635</v>
      </c>
      <c r="C5628" s="118">
        <v>6.93</v>
      </c>
      <c r="D5628" s="119" t="s">
        <v>3042</v>
      </c>
    </row>
    <row r="5629" spans="1:4" s="178" customFormat="1" x14ac:dyDescent="0.25">
      <c r="A5629" s="107"/>
      <c r="B5629" s="232">
        <v>44635</v>
      </c>
      <c r="C5629" s="118">
        <v>9.8000000000000007</v>
      </c>
      <c r="D5629" s="119" t="s">
        <v>4871</v>
      </c>
    </row>
    <row r="5630" spans="1:4" s="178" customFormat="1" x14ac:dyDescent="0.25">
      <c r="A5630" s="107"/>
      <c r="B5630" s="232">
        <v>44635</v>
      </c>
      <c r="C5630" s="118">
        <v>14.31</v>
      </c>
      <c r="D5630" s="119" t="s">
        <v>10785</v>
      </c>
    </row>
    <row r="5631" spans="1:4" s="178" customFormat="1" x14ac:dyDescent="0.25">
      <c r="A5631" s="107"/>
      <c r="B5631" s="232">
        <v>44635</v>
      </c>
      <c r="C5631" s="118">
        <v>12.48</v>
      </c>
      <c r="D5631" s="119" t="s">
        <v>10274</v>
      </c>
    </row>
    <row r="5632" spans="1:4" s="178" customFormat="1" x14ac:dyDescent="0.25">
      <c r="A5632" s="107"/>
      <c r="B5632" s="232">
        <v>44635</v>
      </c>
      <c r="C5632" s="118">
        <v>50</v>
      </c>
      <c r="D5632" s="119" t="s">
        <v>9881</v>
      </c>
    </row>
    <row r="5633" spans="1:4" s="178" customFormat="1" x14ac:dyDescent="0.25">
      <c r="A5633" s="107"/>
      <c r="B5633" s="232">
        <v>44635</v>
      </c>
      <c r="C5633" s="118">
        <v>150</v>
      </c>
      <c r="D5633" s="119" t="s">
        <v>3554</v>
      </c>
    </row>
    <row r="5634" spans="1:4" s="178" customFormat="1" x14ac:dyDescent="0.25">
      <c r="A5634" s="107"/>
      <c r="B5634" s="232">
        <v>44635</v>
      </c>
      <c r="C5634" s="118">
        <v>13.87</v>
      </c>
      <c r="D5634" s="119" t="s">
        <v>10786</v>
      </c>
    </row>
    <row r="5635" spans="1:4" s="178" customFormat="1" x14ac:dyDescent="0.25">
      <c r="A5635" s="107"/>
      <c r="B5635" s="232">
        <v>44635</v>
      </c>
      <c r="C5635" s="118">
        <v>29.19</v>
      </c>
      <c r="D5635" s="119" t="s">
        <v>495</v>
      </c>
    </row>
    <row r="5636" spans="1:4" s="178" customFormat="1" x14ac:dyDescent="0.25">
      <c r="A5636" s="107"/>
      <c r="B5636" s="232">
        <v>44635</v>
      </c>
      <c r="C5636" s="118">
        <v>5.08</v>
      </c>
      <c r="D5636" s="119" t="s">
        <v>1453</v>
      </c>
    </row>
    <row r="5637" spans="1:4" s="178" customFormat="1" x14ac:dyDescent="0.25">
      <c r="A5637" s="107"/>
      <c r="B5637" s="232">
        <v>44635</v>
      </c>
      <c r="C5637" s="118">
        <v>47</v>
      </c>
      <c r="D5637" s="119" t="s">
        <v>3891</v>
      </c>
    </row>
    <row r="5638" spans="1:4" s="178" customFormat="1" x14ac:dyDescent="0.25">
      <c r="A5638" s="107"/>
      <c r="B5638" s="232">
        <v>44635</v>
      </c>
      <c r="C5638" s="118">
        <v>6.54</v>
      </c>
      <c r="D5638" s="119" t="s">
        <v>625</v>
      </c>
    </row>
    <row r="5639" spans="1:4" s="178" customFormat="1" x14ac:dyDescent="0.25">
      <c r="A5639" s="107"/>
      <c r="B5639" s="232">
        <v>44635</v>
      </c>
      <c r="C5639" s="118">
        <v>8000</v>
      </c>
      <c r="D5639" s="119" t="s">
        <v>2676</v>
      </c>
    </row>
    <row r="5640" spans="1:4" s="178" customFormat="1" x14ac:dyDescent="0.25">
      <c r="A5640" s="107"/>
      <c r="B5640" s="232">
        <v>44635</v>
      </c>
      <c r="C5640" s="118">
        <v>2.97</v>
      </c>
      <c r="D5640" s="119" t="s">
        <v>5019</v>
      </c>
    </row>
    <row r="5641" spans="1:4" s="178" customFormat="1" x14ac:dyDescent="0.25">
      <c r="A5641" s="107"/>
      <c r="B5641" s="232">
        <v>44635</v>
      </c>
      <c r="C5641" s="118">
        <v>7.53</v>
      </c>
      <c r="D5641" s="119" t="s">
        <v>2809</v>
      </c>
    </row>
    <row r="5642" spans="1:4" s="178" customFormat="1" x14ac:dyDescent="0.25">
      <c r="A5642" s="107"/>
      <c r="B5642" s="232">
        <v>44635</v>
      </c>
      <c r="C5642" s="118">
        <v>48.78</v>
      </c>
      <c r="D5642" s="119" t="s">
        <v>10787</v>
      </c>
    </row>
    <row r="5643" spans="1:4" s="178" customFormat="1" x14ac:dyDescent="0.25">
      <c r="A5643" s="107"/>
      <c r="B5643" s="232">
        <v>44635</v>
      </c>
      <c r="C5643" s="118">
        <v>7.24</v>
      </c>
      <c r="D5643" s="119" t="s">
        <v>10788</v>
      </c>
    </row>
    <row r="5644" spans="1:4" s="178" customFormat="1" x14ac:dyDescent="0.25">
      <c r="A5644" s="107"/>
      <c r="B5644" s="232">
        <v>44635</v>
      </c>
      <c r="C5644" s="118">
        <v>9.15</v>
      </c>
      <c r="D5644" s="119" t="s">
        <v>5158</v>
      </c>
    </row>
    <row r="5645" spans="1:4" s="178" customFormat="1" x14ac:dyDescent="0.25">
      <c r="A5645" s="107"/>
      <c r="B5645" s="232">
        <v>44635</v>
      </c>
      <c r="C5645" s="118">
        <v>12.04</v>
      </c>
      <c r="D5645" s="119" t="s">
        <v>2876</v>
      </c>
    </row>
    <row r="5646" spans="1:4" s="178" customFormat="1" x14ac:dyDescent="0.25">
      <c r="A5646" s="107"/>
      <c r="B5646" s="232">
        <v>44635</v>
      </c>
      <c r="C5646" s="118">
        <v>100</v>
      </c>
      <c r="D5646" s="119" t="s">
        <v>364</v>
      </c>
    </row>
    <row r="5647" spans="1:4" s="178" customFormat="1" x14ac:dyDescent="0.25">
      <c r="A5647" s="107"/>
      <c r="B5647" s="232">
        <v>44635</v>
      </c>
      <c r="C5647" s="118">
        <v>1.9</v>
      </c>
      <c r="D5647" s="119" t="s">
        <v>4182</v>
      </c>
    </row>
    <row r="5648" spans="1:4" s="178" customFormat="1" x14ac:dyDescent="0.25">
      <c r="A5648" s="107"/>
      <c r="B5648" s="232">
        <v>44635</v>
      </c>
      <c r="C5648" s="118">
        <v>3.22</v>
      </c>
      <c r="D5648" s="119" t="s">
        <v>1029</v>
      </c>
    </row>
    <row r="5649" spans="1:4" s="178" customFormat="1" x14ac:dyDescent="0.25">
      <c r="A5649" s="107"/>
      <c r="B5649" s="232">
        <v>44635</v>
      </c>
      <c r="C5649" s="118">
        <v>15000</v>
      </c>
      <c r="D5649" s="119" t="s">
        <v>2676</v>
      </c>
    </row>
    <row r="5650" spans="1:4" s="178" customFormat="1" x14ac:dyDescent="0.25">
      <c r="A5650" s="107"/>
      <c r="B5650" s="232">
        <v>44635</v>
      </c>
      <c r="C5650" s="118">
        <v>6</v>
      </c>
      <c r="D5650" s="119" t="s">
        <v>5153</v>
      </c>
    </row>
    <row r="5651" spans="1:4" s="178" customFormat="1" x14ac:dyDescent="0.25">
      <c r="A5651" s="107"/>
      <c r="B5651" s="232">
        <v>44635</v>
      </c>
      <c r="C5651" s="118">
        <v>23.87</v>
      </c>
      <c r="D5651" s="119" t="s">
        <v>10789</v>
      </c>
    </row>
    <row r="5652" spans="1:4" s="178" customFormat="1" x14ac:dyDescent="0.25">
      <c r="A5652" s="107"/>
      <c r="B5652" s="232">
        <v>44635</v>
      </c>
      <c r="C5652" s="118">
        <v>1</v>
      </c>
      <c r="D5652" s="119" t="s">
        <v>1347</v>
      </c>
    </row>
    <row r="5653" spans="1:4" s="178" customFormat="1" x14ac:dyDescent="0.25">
      <c r="A5653" s="107"/>
      <c r="B5653" s="232">
        <v>44635</v>
      </c>
      <c r="C5653" s="118">
        <v>1.43</v>
      </c>
      <c r="D5653" s="119" t="s">
        <v>1691</v>
      </c>
    </row>
    <row r="5654" spans="1:4" s="178" customFormat="1" x14ac:dyDescent="0.25">
      <c r="A5654" s="107"/>
      <c r="B5654" s="232">
        <v>44635</v>
      </c>
      <c r="C5654" s="118">
        <v>2</v>
      </c>
      <c r="D5654" s="119" t="s">
        <v>1960</v>
      </c>
    </row>
    <row r="5655" spans="1:4" s="178" customFormat="1" x14ac:dyDescent="0.25">
      <c r="A5655" s="107"/>
      <c r="B5655" s="232">
        <v>44635</v>
      </c>
      <c r="C5655" s="118">
        <v>1100</v>
      </c>
      <c r="D5655" s="119" t="s">
        <v>1302</v>
      </c>
    </row>
    <row r="5656" spans="1:4" s="178" customFormat="1" x14ac:dyDescent="0.25">
      <c r="A5656" s="107"/>
      <c r="B5656" s="232">
        <v>44635</v>
      </c>
      <c r="C5656" s="118">
        <v>1.1000000000000001</v>
      </c>
      <c r="D5656" s="119" t="s">
        <v>1842</v>
      </c>
    </row>
    <row r="5657" spans="1:4" s="178" customFormat="1" x14ac:dyDescent="0.25">
      <c r="A5657" s="107"/>
      <c r="B5657" s="232">
        <v>44635</v>
      </c>
      <c r="C5657" s="118">
        <v>50</v>
      </c>
      <c r="D5657" s="119" t="s">
        <v>10790</v>
      </c>
    </row>
    <row r="5658" spans="1:4" s="178" customFormat="1" x14ac:dyDescent="0.25">
      <c r="A5658" s="107"/>
      <c r="B5658" s="232">
        <v>44635</v>
      </c>
      <c r="C5658" s="118">
        <v>42.54</v>
      </c>
      <c r="D5658" s="119" t="s">
        <v>1807</v>
      </c>
    </row>
    <row r="5659" spans="1:4" s="178" customFormat="1" x14ac:dyDescent="0.25">
      <c r="A5659" s="107"/>
      <c r="B5659" s="232">
        <v>44635</v>
      </c>
      <c r="C5659" s="118">
        <v>1.9</v>
      </c>
      <c r="D5659" s="119" t="s">
        <v>1881</v>
      </c>
    </row>
    <row r="5660" spans="1:4" s="178" customFormat="1" x14ac:dyDescent="0.25">
      <c r="A5660" s="107"/>
      <c r="B5660" s="232">
        <v>44635</v>
      </c>
      <c r="C5660" s="118">
        <v>5</v>
      </c>
      <c r="D5660" s="119" t="s">
        <v>2179</v>
      </c>
    </row>
    <row r="5661" spans="1:4" s="178" customFormat="1" x14ac:dyDescent="0.25">
      <c r="A5661" s="107"/>
      <c r="B5661" s="232">
        <v>44635</v>
      </c>
      <c r="C5661" s="118">
        <v>48</v>
      </c>
      <c r="D5661" s="119" t="s">
        <v>451</v>
      </c>
    </row>
    <row r="5662" spans="1:4" s="178" customFormat="1" x14ac:dyDescent="0.25">
      <c r="A5662" s="107"/>
      <c r="B5662" s="232">
        <v>44635</v>
      </c>
      <c r="C5662" s="118">
        <v>100</v>
      </c>
      <c r="D5662" s="119" t="s">
        <v>1718</v>
      </c>
    </row>
    <row r="5663" spans="1:4" s="178" customFormat="1" x14ac:dyDescent="0.25">
      <c r="A5663" s="107"/>
      <c r="B5663" s="232">
        <v>44635</v>
      </c>
      <c r="C5663" s="118">
        <v>119</v>
      </c>
      <c r="D5663" s="119" t="s">
        <v>1223</v>
      </c>
    </row>
    <row r="5664" spans="1:4" s="178" customFormat="1" x14ac:dyDescent="0.25">
      <c r="A5664" s="107"/>
      <c r="B5664" s="232">
        <v>44635</v>
      </c>
      <c r="C5664" s="118">
        <v>1824</v>
      </c>
      <c r="D5664" s="119" t="s">
        <v>3754</v>
      </c>
    </row>
    <row r="5665" spans="1:4" s="178" customFormat="1" x14ac:dyDescent="0.25">
      <c r="A5665" s="107"/>
      <c r="B5665" s="232">
        <v>44635</v>
      </c>
      <c r="C5665" s="118">
        <v>113</v>
      </c>
      <c r="D5665" s="119" t="s">
        <v>2105</v>
      </c>
    </row>
    <row r="5666" spans="1:4" s="178" customFormat="1" x14ac:dyDescent="0.25">
      <c r="A5666" s="107"/>
      <c r="B5666" s="232">
        <v>44635</v>
      </c>
      <c r="C5666" s="118">
        <v>1.26</v>
      </c>
      <c r="D5666" s="119" t="s">
        <v>10791</v>
      </c>
    </row>
    <row r="5667" spans="1:4" s="178" customFormat="1" x14ac:dyDescent="0.25">
      <c r="A5667" s="107"/>
      <c r="B5667" s="232">
        <v>44635</v>
      </c>
      <c r="C5667" s="118">
        <v>5</v>
      </c>
      <c r="D5667" s="119" t="s">
        <v>621</v>
      </c>
    </row>
    <row r="5668" spans="1:4" s="178" customFormat="1" x14ac:dyDescent="0.25">
      <c r="A5668" s="107"/>
      <c r="B5668" s="232">
        <v>44635</v>
      </c>
      <c r="C5668" s="118">
        <v>9.77</v>
      </c>
      <c r="D5668" s="119" t="s">
        <v>4687</v>
      </c>
    </row>
    <row r="5669" spans="1:4" s="178" customFormat="1" x14ac:dyDescent="0.25">
      <c r="A5669" s="107"/>
      <c r="B5669" s="232">
        <v>44635</v>
      </c>
      <c r="C5669" s="118">
        <v>100</v>
      </c>
      <c r="D5669" s="119" t="s">
        <v>826</v>
      </c>
    </row>
    <row r="5670" spans="1:4" s="178" customFormat="1" x14ac:dyDescent="0.25">
      <c r="A5670" s="107"/>
      <c r="B5670" s="232">
        <v>44635</v>
      </c>
      <c r="C5670" s="118">
        <v>44</v>
      </c>
      <c r="D5670" s="119" t="s">
        <v>9967</v>
      </c>
    </row>
    <row r="5671" spans="1:4" s="178" customFormat="1" x14ac:dyDescent="0.25">
      <c r="A5671" s="107"/>
      <c r="B5671" s="232">
        <v>44635</v>
      </c>
      <c r="C5671" s="118">
        <v>13.18</v>
      </c>
      <c r="D5671" s="119" t="s">
        <v>4703</v>
      </c>
    </row>
    <row r="5672" spans="1:4" s="178" customFormat="1" x14ac:dyDescent="0.25">
      <c r="A5672" s="107"/>
      <c r="B5672" s="232">
        <v>44635</v>
      </c>
      <c r="C5672" s="118">
        <v>5</v>
      </c>
      <c r="D5672" s="119" t="s">
        <v>2062</v>
      </c>
    </row>
    <row r="5673" spans="1:4" s="178" customFormat="1" x14ac:dyDescent="0.25">
      <c r="A5673" s="107"/>
      <c r="B5673" s="232">
        <v>44635</v>
      </c>
      <c r="C5673" s="118">
        <v>2000</v>
      </c>
      <c r="D5673" s="119" t="s">
        <v>2105</v>
      </c>
    </row>
    <row r="5674" spans="1:4" s="178" customFormat="1" x14ac:dyDescent="0.25">
      <c r="A5674" s="107"/>
      <c r="B5674" s="232">
        <v>44635</v>
      </c>
      <c r="C5674" s="118">
        <v>50</v>
      </c>
      <c r="D5674" s="119" t="s">
        <v>3317</v>
      </c>
    </row>
    <row r="5675" spans="1:4" s="178" customFormat="1" x14ac:dyDescent="0.25">
      <c r="A5675" s="107"/>
      <c r="B5675" s="232">
        <v>44635</v>
      </c>
      <c r="C5675" s="118">
        <v>200</v>
      </c>
      <c r="D5675" s="119" t="s">
        <v>3964</v>
      </c>
    </row>
    <row r="5676" spans="1:4" s="178" customFormat="1" x14ac:dyDescent="0.25">
      <c r="A5676" s="107"/>
      <c r="B5676" s="232">
        <v>44635</v>
      </c>
      <c r="C5676" s="118">
        <v>2</v>
      </c>
      <c r="D5676" s="119" t="s">
        <v>10792</v>
      </c>
    </row>
    <row r="5677" spans="1:4" s="178" customFormat="1" x14ac:dyDescent="0.25">
      <c r="A5677" s="107"/>
      <c r="B5677" s="232">
        <v>44635</v>
      </c>
      <c r="C5677" s="118">
        <v>21</v>
      </c>
      <c r="D5677" s="119" t="s">
        <v>3034</v>
      </c>
    </row>
    <row r="5678" spans="1:4" s="178" customFormat="1" x14ac:dyDescent="0.25">
      <c r="A5678" s="107"/>
      <c r="B5678" s="232">
        <v>44635</v>
      </c>
      <c r="C5678" s="118">
        <v>6.37</v>
      </c>
      <c r="D5678" s="119" t="s">
        <v>838</v>
      </c>
    </row>
    <row r="5679" spans="1:4" s="178" customFormat="1" x14ac:dyDescent="0.25">
      <c r="A5679" s="107"/>
      <c r="B5679" s="232">
        <v>44635</v>
      </c>
      <c r="C5679" s="118">
        <v>5</v>
      </c>
      <c r="D5679" s="119" t="s">
        <v>2637</v>
      </c>
    </row>
    <row r="5680" spans="1:4" s="178" customFormat="1" x14ac:dyDescent="0.25">
      <c r="A5680" s="107"/>
      <c r="B5680" s="232">
        <v>44635</v>
      </c>
      <c r="C5680" s="118">
        <v>9</v>
      </c>
      <c r="D5680" s="119" t="s">
        <v>3436</v>
      </c>
    </row>
    <row r="5681" spans="1:4" s="178" customFormat="1" x14ac:dyDescent="0.25">
      <c r="A5681" s="107"/>
      <c r="B5681" s="232">
        <v>44635</v>
      </c>
      <c r="C5681" s="118">
        <v>5.19</v>
      </c>
      <c r="D5681" s="119" t="s">
        <v>2534</v>
      </c>
    </row>
    <row r="5682" spans="1:4" s="178" customFormat="1" x14ac:dyDescent="0.25">
      <c r="A5682" s="107"/>
      <c r="B5682" s="232">
        <v>44635</v>
      </c>
      <c r="C5682" s="118">
        <v>7</v>
      </c>
      <c r="D5682" s="119" t="s">
        <v>893</v>
      </c>
    </row>
    <row r="5683" spans="1:4" s="178" customFormat="1" x14ac:dyDescent="0.25">
      <c r="A5683" s="107"/>
      <c r="B5683" s="232">
        <v>44635</v>
      </c>
      <c r="C5683" s="118">
        <v>1000</v>
      </c>
      <c r="D5683" s="119" t="s">
        <v>1123</v>
      </c>
    </row>
    <row r="5684" spans="1:4" s="178" customFormat="1" x14ac:dyDescent="0.25">
      <c r="A5684" s="107"/>
      <c r="B5684" s="232">
        <v>44635</v>
      </c>
      <c r="C5684" s="118">
        <v>260</v>
      </c>
      <c r="D5684" s="119" t="s">
        <v>3003</v>
      </c>
    </row>
    <row r="5685" spans="1:4" s="178" customFormat="1" x14ac:dyDescent="0.25">
      <c r="A5685" s="107"/>
      <c r="B5685" s="232">
        <v>44635</v>
      </c>
      <c r="C5685" s="118">
        <v>1.9</v>
      </c>
      <c r="D5685" s="119" t="s">
        <v>1183</v>
      </c>
    </row>
    <row r="5686" spans="1:4" s="178" customFormat="1" x14ac:dyDescent="0.25">
      <c r="A5686" s="107"/>
      <c r="B5686" s="232">
        <v>44635</v>
      </c>
      <c r="C5686" s="118">
        <v>16.77</v>
      </c>
      <c r="D5686" s="119" t="s">
        <v>1100</v>
      </c>
    </row>
    <row r="5687" spans="1:4" s="178" customFormat="1" x14ac:dyDescent="0.25">
      <c r="A5687" s="107"/>
      <c r="B5687" s="232">
        <v>44635</v>
      </c>
      <c r="C5687" s="118">
        <v>500</v>
      </c>
      <c r="D5687" s="119" t="s">
        <v>702</v>
      </c>
    </row>
    <row r="5688" spans="1:4" s="178" customFormat="1" x14ac:dyDescent="0.25">
      <c r="A5688" s="107"/>
      <c r="B5688" s="232">
        <v>44635</v>
      </c>
      <c r="C5688" s="118">
        <v>2</v>
      </c>
      <c r="D5688" s="119" t="s">
        <v>5252</v>
      </c>
    </row>
    <row r="5689" spans="1:4" s="178" customFormat="1" x14ac:dyDescent="0.25">
      <c r="A5689" s="107"/>
      <c r="B5689" s="232">
        <v>44635</v>
      </c>
      <c r="C5689" s="118">
        <v>100</v>
      </c>
      <c r="D5689" s="119" t="s">
        <v>580</v>
      </c>
    </row>
    <row r="5690" spans="1:4" s="178" customFormat="1" x14ac:dyDescent="0.25">
      <c r="A5690" s="107"/>
      <c r="B5690" s="232">
        <v>44635</v>
      </c>
      <c r="C5690" s="118">
        <v>7.19</v>
      </c>
      <c r="D5690" s="119" t="s">
        <v>2486</v>
      </c>
    </row>
    <row r="5691" spans="1:4" s="178" customFormat="1" x14ac:dyDescent="0.25">
      <c r="A5691" s="107"/>
      <c r="B5691" s="232">
        <v>44635</v>
      </c>
      <c r="C5691" s="118">
        <v>5</v>
      </c>
      <c r="D5691" s="119" t="s">
        <v>3910</v>
      </c>
    </row>
    <row r="5692" spans="1:4" s="178" customFormat="1" x14ac:dyDescent="0.25">
      <c r="A5692" s="107"/>
      <c r="B5692" s="232">
        <v>44635</v>
      </c>
      <c r="C5692" s="118">
        <v>2382</v>
      </c>
      <c r="D5692" s="119" t="s">
        <v>913</v>
      </c>
    </row>
    <row r="5693" spans="1:4" s="178" customFormat="1" x14ac:dyDescent="0.25">
      <c r="A5693" s="107"/>
      <c r="B5693" s="232">
        <v>44635</v>
      </c>
      <c r="C5693" s="118">
        <v>184</v>
      </c>
      <c r="D5693" s="119" t="s">
        <v>4973</v>
      </c>
    </row>
    <row r="5694" spans="1:4" s="178" customFormat="1" x14ac:dyDescent="0.25">
      <c r="A5694" s="107"/>
      <c r="B5694" s="232">
        <v>44635</v>
      </c>
      <c r="C5694" s="118">
        <v>109</v>
      </c>
      <c r="D5694" s="119" t="s">
        <v>3597</v>
      </c>
    </row>
    <row r="5695" spans="1:4" s="178" customFormat="1" x14ac:dyDescent="0.25">
      <c r="A5695" s="107"/>
      <c r="B5695" s="232">
        <v>44635</v>
      </c>
      <c r="C5695" s="118">
        <v>155</v>
      </c>
      <c r="D5695" s="119" t="s">
        <v>402</v>
      </c>
    </row>
    <row r="5696" spans="1:4" s="178" customFormat="1" x14ac:dyDescent="0.25">
      <c r="A5696" s="107"/>
      <c r="B5696" s="232">
        <v>44635</v>
      </c>
      <c r="C5696" s="118">
        <v>200</v>
      </c>
      <c r="D5696" s="119" t="s">
        <v>4005</v>
      </c>
    </row>
    <row r="5697" spans="1:4" s="178" customFormat="1" x14ac:dyDescent="0.25">
      <c r="A5697" s="107"/>
      <c r="B5697" s="232">
        <v>44635</v>
      </c>
      <c r="C5697" s="118">
        <v>1</v>
      </c>
      <c r="D5697" s="119" t="s">
        <v>3603</v>
      </c>
    </row>
    <row r="5698" spans="1:4" s="178" customFormat="1" x14ac:dyDescent="0.25">
      <c r="A5698" s="107"/>
      <c r="B5698" s="232">
        <v>44635</v>
      </c>
      <c r="C5698" s="118">
        <v>640</v>
      </c>
      <c r="D5698" s="119" t="s">
        <v>3609</v>
      </c>
    </row>
    <row r="5699" spans="1:4" s="178" customFormat="1" x14ac:dyDescent="0.25">
      <c r="A5699" s="107"/>
      <c r="B5699" s="232">
        <v>44635</v>
      </c>
      <c r="C5699" s="118">
        <v>894</v>
      </c>
      <c r="D5699" s="119" t="s">
        <v>458</v>
      </c>
    </row>
    <row r="5700" spans="1:4" s="178" customFormat="1" x14ac:dyDescent="0.25">
      <c r="A5700" s="107"/>
      <c r="B5700" s="232">
        <v>44635</v>
      </c>
      <c r="C5700" s="118">
        <v>307</v>
      </c>
      <c r="D5700" s="119" t="s">
        <v>3605</v>
      </c>
    </row>
    <row r="5701" spans="1:4" s="178" customFormat="1" x14ac:dyDescent="0.25">
      <c r="A5701" s="107"/>
      <c r="B5701" s="232">
        <v>44635</v>
      </c>
      <c r="C5701" s="118">
        <v>560</v>
      </c>
      <c r="D5701" s="119" t="s">
        <v>1499</v>
      </c>
    </row>
    <row r="5702" spans="1:4" s="178" customFormat="1" x14ac:dyDescent="0.25">
      <c r="A5702" s="107"/>
      <c r="B5702" s="232">
        <v>44635</v>
      </c>
      <c r="C5702" s="118">
        <v>6.58</v>
      </c>
      <c r="D5702" s="119" t="s">
        <v>10793</v>
      </c>
    </row>
    <row r="5703" spans="1:4" s="178" customFormat="1" x14ac:dyDescent="0.25">
      <c r="A5703" s="107"/>
      <c r="B5703" s="232">
        <v>44635</v>
      </c>
      <c r="C5703" s="118">
        <v>274</v>
      </c>
      <c r="D5703" s="119" t="s">
        <v>10794</v>
      </c>
    </row>
    <row r="5704" spans="1:4" s="178" customFormat="1" x14ac:dyDescent="0.25">
      <c r="A5704" s="107"/>
      <c r="B5704" s="232">
        <v>44635</v>
      </c>
      <c r="C5704" s="118">
        <v>26</v>
      </c>
      <c r="D5704" s="119" t="s">
        <v>3600</v>
      </c>
    </row>
    <row r="5705" spans="1:4" s="178" customFormat="1" x14ac:dyDescent="0.25">
      <c r="A5705" s="107"/>
      <c r="B5705" s="232">
        <v>44635</v>
      </c>
      <c r="C5705" s="118">
        <v>80</v>
      </c>
      <c r="D5705" s="119" t="s">
        <v>3210</v>
      </c>
    </row>
    <row r="5706" spans="1:4" s="178" customFormat="1" x14ac:dyDescent="0.25">
      <c r="A5706" s="107"/>
      <c r="B5706" s="232">
        <v>44635</v>
      </c>
      <c r="C5706" s="118">
        <v>16.02</v>
      </c>
      <c r="D5706" s="119" t="s">
        <v>130</v>
      </c>
    </row>
    <row r="5707" spans="1:4" s="178" customFormat="1" x14ac:dyDescent="0.25">
      <c r="A5707" s="107"/>
      <c r="B5707" s="232">
        <v>44635</v>
      </c>
      <c r="C5707" s="118">
        <v>30.69</v>
      </c>
      <c r="D5707" s="119" t="s">
        <v>10795</v>
      </c>
    </row>
    <row r="5708" spans="1:4" s="178" customFormat="1" x14ac:dyDescent="0.25">
      <c r="A5708" s="107"/>
      <c r="B5708" s="232">
        <v>44635</v>
      </c>
      <c r="C5708" s="118">
        <v>558</v>
      </c>
      <c r="D5708" s="119" t="s">
        <v>10796</v>
      </c>
    </row>
    <row r="5709" spans="1:4" s="178" customFormat="1" x14ac:dyDescent="0.25">
      <c r="A5709" s="107"/>
      <c r="B5709" s="232">
        <v>44635</v>
      </c>
      <c r="C5709" s="118">
        <v>22</v>
      </c>
      <c r="D5709" s="119" t="s">
        <v>3598</v>
      </c>
    </row>
    <row r="5710" spans="1:4" s="178" customFormat="1" x14ac:dyDescent="0.25">
      <c r="A5710" s="107"/>
      <c r="B5710" s="232">
        <v>44635</v>
      </c>
      <c r="C5710" s="118">
        <v>236</v>
      </c>
      <c r="D5710" s="119" t="s">
        <v>406</v>
      </c>
    </row>
    <row r="5711" spans="1:4" s="178" customFormat="1" x14ac:dyDescent="0.25">
      <c r="A5711" s="107"/>
      <c r="B5711" s="232">
        <v>44635</v>
      </c>
      <c r="C5711" s="118">
        <v>325</v>
      </c>
      <c r="D5711" s="119" t="s">
        <v>419</v>
      </c>
    </row>
    <row r="5712" spans="1:4" s="178" customFormat="1" x14ac:dyDescent="0.25">
      <c r="A5712" s="107"/>
      <c r="B5712" s="232">
        <v>44635</v>
      </c>
      <c r="C5712" s="118">
        <v>49.8</v>
      </c>
      <c r="D5712" s="119" t="s">
        <v>10675</v>
      </c>
    </row>
    <row r="5713" spans="1:4" s="178" customFormat="1" x14ac:dyDescent="0.25">
      <c r="A5713" s="107"/>
      <c r="B5713" s="232">
        <v>44635</v>
      </c>
      <c r="C5713" s="118">
        <v>283</v>
      </c>
      <c r="D5713" s="119" t="s">
        <v>2131</v>
      </c>
    </row>
    <row r="5714" spans="1:4" s="178" customFormat="1" x14ac:dyDescent="0.25">
      <c r="A5714" s="107"/>
      <c r="B5714" s="232">
        <v>44635</v>
      </c>
      <c r="C5714" s="118">
        <v>1</v>
      </c>
      <c r="D5714" s="119" t="s">
        <v>971</v>
      </c>
    </row>
    <row r="5715" spans="1:4" s="178" customFormat="1" x14ac:dyDescent="0.25">
      <c r="A5715" s="107"/>
      <c r="B5715" s="232">
        <v>44635</v>
      </c>
      <c r="C5715" s="118">
        <v>2846</v>
      </c>
      <c r="D5715" s="119" t="s">
        <v>439</v>
      </c>
    </row>
    <row r="5716" spans="1:4" s="178" customFormat="1" x14ac:dyDescent="0.25">
      <c r="A5716" s="107"/>
      <c r="B5716" s="232">
        <v>44635</v>
      </c>
      <c r="C5716" s="118">
        <v>62</v>
      </c>
      <c r="D5716" s="119" t="s">
        <v>3595</v>
      </c>
    </row>
    <row r="5717" spans="1:4" s="178" customFormat="1" x14ac:dyDescent="0.25">
      <c r="A5717" s="107"/>
      <c r="B5717" s="232">
        <v>44635</v>
      </c>
      <c r="C5717" s="118">
        <v>595</v>
      </c>
      <c r="D5717" s="119" t="s">
        <v>565</v>
      </c>
    </row>
    <row r="5718" spans="1:4" s="178" customFormat="1" x14ac:dyDescent="0.25">
      <c r="A5718" s="107"/>
      <c r="B5718" s="232">
        <v>44635</v>
      </c>
      <c r="C5718" s="118">
        <v>170</v>
      </c>
      <c r="D5718" s="119" t="s">
        <v>10797</v>
      </c>
    </row>
    <row r="5719" spans="1:4" s="178" customFormat="1" x14ac:dyDescent="0.25">
      <c r="A5719" s="107"/>
      <c r="B5719" s="232">
        <v>44635</v>
      </c>
      <c r="C5719" s="118">
        <v>1000</v>
      </c>
      <c r="D5719" s="119" t="s">
        <v>968</v>
      </c>
    </row>
    <row r="5720" spans="1:4" s="178" customFormat="1" x14ac:dyDescent="0.25">
      <c r="A5720" s="107"/>
      <c r="B5720" s="232">
        <v>44635</v>
      </c>
      <c r="C5720" s="118">
        <v>200</v>
      </c>
      <c r="D5720" s="119" t="s">
        <v>3588</v>
      </c>
    </row>
    <row r="5721" spans="1:4" s="178" customFormat="1" x14ac:dyDescent="0.25">
      <c r="A5721" s="107"/>
      <c r="B5721" s="232">
        <v>44635</v>
      </c>
      <c r="C5721" s="118">
        <v>3742</v>
      </c>
      <c r="D5721" s="119" t="s">
        <v>3601</v>
      </c>
    </row>
    <row r="5722" spans="1:4" s="178" customFormat="1" x14ac:dyDescent="0.25">
      <c r="A5722" s="107"/>
      <c r="B5722" s="232">
        <v>44635</v>
      </c>
      <c r="C5722" s="118">
        <v>604</v>
      </c>
      <c r="D5722" s="119" t="s">
        <v>3159</v>
      </c>
    </row>
    <row r="5723" spans="1:4" s="178" customFormat="1" x14ac:dyDescent="0.25">
      <c r="A5723" s="107"/>
      <c r="B5723" s="232">
        <v>44635</v>
      </c>
      <c r="C5723" s="118">
        <v>5.23</v>
      </c>
      <c r="D5723" s="119" t="s">
        <v>5332</v>
      </c>
    </row>
    <row r="5724" spans="1:4" s="178" customFormat="1" x14ac:dyDescent="0.25">
      <c r="A5724" s="107"/>
      <c r="B5724" s="232">
        <v>44635</v>
      </c>
      <c r="C5724" s="118">
        <v>2.2599999999999998</v>
      </c>
      <c r="D5724" s="119" t="s">
        <v>4972</v>
      </c>
    </row>
    <row r="5725" spans="1:4" s="178" customFormat="1" x14ac:dyDescent="0.25">
      <c r="A5725" s="107"/>
      <c r="B5725" s="232">
        <v>44635</v>
      </c>
      <c r="C5725" s="118">
        <v>45</v>
      </c>
      <c r="D5725" s="119" t="s">
        <v>10798</v>
      </c>
    </row>
    <row r="5726" spans="1:4" s="178" customFormat="1" x14ac:dyDescent="0.25">
      <c r="A5726" s="107"/>
      <c r="B5726" s="232">
        <v>44635</v>
      </c>
      <c r="C5726" s="118">
        <v>40</v>
      </c>
      <c r="D5726" s="119" t="s">
        <v>4450</v>
      </c>
    </row>
    <row r="5727" spans="1:4" s="178" customFormat="1" x14ac:dyDescent="0.25">
      <c r="A5727" s="107"/>
      <c r="B5727" s="232">
        <v>44635</v>
      </c>
      <c r="C5727" s="118">
        <v>263</v>
      </c>
      <c r="D5727" s="119" t="s">
        <v>3607</v>
      </c>
    </row>
    <row r="5728" spans="1:4" s="178" customFormat="1" x14ac:dyDescent="0.25">
      <c r="A5728" s="107"/>
      <c r="B5728" s="232">
        <v>44635</v>
      </c>
      <c r="C5728" s="118">
        <v>3.87</v>
      </c>
      <c r="D5728" s="119" t="s">
        <v>10198</v>
      </c>
    </row>
    <row r="5729" spans="1:4" s="178" customFormat="1" x14ac:dyDescent="0.25">
      <c r="A5729" s="107"/>
      <c r="B5729" s="232">
        <v>44635</v>
      </c>
      <c r="C5729" s="118">
        <v>652</v>
      </c>
      <c r="D5729" s="119" t="s">
        <v>3606</v>
      </c>
    </row>
    <row r="5730" spans="1:4" s="178" customFormat="1" x14ac:dyDescent="0.25">
      <c r="A5730" s="107"/>
      <c r="B5730" s="232">
        <v>44635</v>
      </c>
      <c r="C5730" s="118">
        <v>118</v>
      </c>
      <c r="D5730" s="119" t="s">
        <v>1932</v>
      </c>
    </row>
    <row r="5731" spans="1:4" s="178" customFormat="1" x14ac:dyDescent="0.25">
      <c r="A5731" s="107"/>
      <c r="B5731" s="232">
        <v>44635</v>
      </c>
      <c r="C5731" s="118">
        <v>9</v>
      </c>
      <c r="D5731" s="119" t="s">
        <v>3258</v>
      </c>
    </row>
    <row r="5732" spans="1:4" s="178" customFormat="1" x14ac:dyDescent="0.25">
      <c r="A5732" s="107"/>
      <c r="B5732" s="232">
        <v>44635</v>
      </c>
      <c r="C5732" s="118">
        <v>148</v>
      </c>
      <c r="D5732" s="119" t="s">
        <v>4905</v>
      </c>
    </row>
    <row r="5733" spans="1:4" s="178" customFormat="1" x14ac:dyDescent="0.25">
      <c r="A5733" s="107"/>
      <c r="B5733" s="232">
        <v>44635</v>
      </c>
      <c r="C5733" s="118">
        <v>1</v>
      </c>
      <c r="D5733" s="119" t="s">
        <v>4807</v>
      </c>
    </row>
    <row r="5734" spans="1:4" s="178" customFormat="1" x14ac:dyDescent="0.25">
      <c r="A5734" s="107"/>
      <c r="B5734" s="232">
        <v>44635</v>
      </c>
      <c r="C5734" s="118">
        <v>3.16</v>
      </c>
      <c r="D5734" s="119" t="s">
        <v>10799</v>
      </c>
    </row>
    <row r="5735" spans="1:4" s="178" customFormat="1" x14ac:dyDescent="0.25">
      <c r="A5735" s="107"/>
      <c r="B5735" s="232">
        <v>44635</v>
      </c>
      <c r="C5735" s="118">
        <v>1</v>
      </c>
      <c r="D5735" s="119" t="s">
        <v>1572</v>
      </c>
    </row>
    <row r="5736" spans="1:4" s="178" customFormat="1" x14ac:dyDescent="0.25">
      <c r="A5736" s="107"/>
      <c r="B5736" s="232">
        <v>44635</v>
      </c>
      <c r="C5736" s="118">
        <v>1</v>
      </c>
      <c r="D5736" s="119" t="s">
        <v>2119</v>
      </c>
    </row>
    <row r="5737" spans="1:4" s="178" customFormat="1" x14ac:dyDescent="0.25">
      <c r="A5737" s="107"/>
      <c r="B5737" s="232">
        <v>44635</v>
      </c>
      <c r="C5737" s="118">
        <v>10</v>
      </c>
      <c r="D5737" s="119" t="s">
        <v>1462</v>
      </c>
    </row>
    <row r="5738" spans="1:4" s="178" customFormat="1" x14ac:dyDescent="0.25">
      <c r="A5738" s="107"/>
      <c r="B5738" s="232">
        <v>44635</v>
      </c>
      <c r="C5738" s="118">
        <v>10</v>
      </c>
      <c r="D5738" s="119" t="s">
        <v>3296</v>
      </c>
    </row>
    <row r="5739" spans="1:4" s="178" customFormat="1" x14ac:dyDescent="0.25">
      <c r="A5739" s="107"/>
      <c r="B5739" s="232">
        <v>44635</v>
      </c>
      <c r="C5739" s="118">
        <v>7</v>
      </c>
      <c r="D5739" s="119" t="s">
        <v>3999</v>
      </c>
    </row>
    <row r="5740" spans="1:4" s="178" customFormat="1" x14ac:dyDescent="0.25">
      <c r="A5740" s="107"/>
      <c r="B5740" s="232">
        <v>44635</v>
      </c>
      <c r="C5740" s="118">
        <v>1.65</v>
      </c>
      <c r="D5740" s="119" t="s">
        <v>10800</v>
      </c>
    </row>
    <row r="5741" spans="1:4" s="178" customFormat="1" x14ac:dyDescent="0.25">
      <c r="A5741" s="107"/>
      <c r="B5741" s="232">
        <v>44635</v>
      </c>
      <c r="C5741" s="118">
        <v>511</v>
      </c>
      <c r="D5741" s="119" t="s">
        <v>4970</v>
      </c>
    </row>
    <row r="5742" spans="1:4" s="178" customFormat="1" x14ac:dyDescent="0.25">
      <c r="A5742" s="107"/>
      <c r="B5742" s="232">
        <v>44635</v>
      </c>
      <c r="C5742" s="118">
        <v>349</v>
      </c>
      <c r="D5742" s="119" t="s">
        <v>579</v>
      </c>
    </row>
    <row r="5743" spans="1:4" s="178" customFormat="1" x14ac:dyDescent="0.25">
      <c r="A5743" s="107"/>
      <c r="B5743" s="232">
        <v>44635</v>
      </c>
      <c r="C5743" s="118">
        <v>298</v>
      </c>
      <c r="D5743" s="119" t="s">
        <v>130</v>
      </c>
    </row>
    <row r="5744" spans="1:4" s="178" customFormat="1" x14ac:dyDescent="0.25">
      <c r="A5744" s="107"/>
      <c r="B5744" s="232">
        <v>44635</v>
      </c>
      <c r="C5744" s="118">
        <v>158</v>
      </c>
      <c r="D5744" s="119" t="s">
        <v>3204</v>
      </c>
    </row>
    <row r="5745" spans="1:4" s="178" customFormat="1" x14ac:dyDescent="0.25">
      <c r="A5745" s="107"/>
      <c r="B5745" s="232">
        <v>44635</v>
      </c>
      <c r="C5745" s="118">
        <v>40</v>
      </c>
      <c r="D5745" s="119" t="s">
        <v>10801</v>
      </c>
    </row>
    <row r="5746" spans="1:4" s="178" customFormat="1" x14ac:dyDescent="0.25">
      <c r="A5746" s="107"/>
      <c r="B5746" s="232">
        <v>44635</v>
      </c>
      <c r="C5746" s="118">
        <v>15</v>
      </c>
      <c r="D5746" s="119" t="s">
        <v>2161</v>
      </c>
    </row>
    <row r="5747" spans="1:4" s="178" customFormat="1" x14ac:dyDescent="0.25">
      <c r="A5747" s="107"/>
      <c r="B5747" s="232">
        <v>44635</v>
      </c>
      <c r="C5747" s="118">
        <v>42.11</v>
      </c>
      <c r="D5747" s="119" t="s">
        <v>2349</v>
      </c>
    </row>
    <row r="5748" spans="1:4" s="178" customFormat="1" x14ac:dyDescent="0.25">
      <c r="A5748" s="107"/>
      <c r="B5748" s="232">
        <v>44635</v>
      </c>
      <c r="C5748" s="118">
        <v>521</v>
      </c>
      <c r="D5748" s="119" t="s">
        <v>688</v>
      </c>
    </row>
    <row r="5749" spans="1:4" s="178" customFormat="1" x14ac:dyDescent="0.25">
      <c r="A5749" s="107"/>
      <c r="B5749" s="232">
        <v>44635</v>
      </c>
      <c r="C5749" s="118">
        <v>257</v>
      </c>
      <c r="D5749" s="119" t="s">
        <v>2963</v>
      </c>
    </row>
    <row r="5750" spans="1:4" s="178" customFormat="1" x14ac:dyDescent="0.25">
      <c r="A5750" s="107"/>
      <c r="B5750" s="232">
        <v>44635</v>
      </c>
      <c r="C5750" s="118">
        <v>40</v>
      </c>
      <c r="D5750" s="119" t="s">
        <v>2179</v>
      </c>
    </row>
    <row r="5751" spans="1:4" s="178" customFormat="1" x14ac:dyDescent="0.25">
      <c r="A5751" s="107"/>
      <c r="B5751" s="232">
        <v>44635</v>
      </c>
      <c r="C5751" s="118">
        <v>5.52</v>
      </c>
      <c r="D5751" s="119" t="s">
        <v>2860</v>
      </c>
    </row>
    <row r="5752" spans="1:4" s="178" customFormat="1" x14ac:dyDescent="0.25">
      <c r="A5752" s="107"/>
      <c r="B5752" s="232">
        <v>44635</v>
      </c>
      <c r="C5752" s="118">
        <v>54</v>
      </c>
      <c r="D5752" s="119" t="s">
        <v>3606</v>
      </c>
    </row>
    <row r="5753" spans="1:4" s="178" customFormat="1" x14ac:dyDescent="0.25">
      <c r="A5753" s="107"/>
      <c r="B5753" s="232">
        <v>44635</v>
      </c>
      <c r="C5753" s="118">
        <v>662</v>
      </c>
      <c r="D5753" s="119" t="s">
        <v>3608</v>
      </c>
    </row>
    <row r="5754" spans="1:4" s="178" customFormat="1" x14ac:dyDescent="0.25">
      <c r="A5754" s="107"/>
      <c r="B5754" s="232">
        <v>44635</v>
      </c>
      <c r="C5754" s="118">
        <v>1845</v>
      </c>
      <c r="D5754" s="119" t="s">
        <v>3594</v>
      </c>
    </row>
    <row r="5755" spans="1:4" s="178" customFormat="1" x14ac:dyDescent="0.25">
      <c r="A5755" s="107"/>
      <c r="B5755" s="232">
        <v>44635</v>
      </c>
      <c r="C5755" s="118">
        <v>82</v>
      </c>
      <c r="D5755" s="119" t="s">
        <v>2264</v>
      </c>
    </row>
    <row r="5756" spans="1:4" s="178" customFormat="1" x14ac:dyDescent="0.25">
      <c r="A5756" s="107"/>
      <c r="B5756" s="232">
        <v>44635</v>
      </c>
      <c r="C5756" s="118">
        <v>19</v>
      </c>
      <c r="D5756" s="119" t="s">
        <v>2234</v>
      </c>
    </row>
    <row r="5757" spans="1:4" s="178" customFormat="1" x14ac:dyDescent="0.25">
      <c r="A5757" s="107"/>
      <c r="B5757" s="232">
        <v>44635</v>
      </c>
      <c r="C5757" s="118">
        <v>758</v>
      </c>
      <c r="D5757" s="119" t="s">
        <v>790</v>
      </c>
    </row>
    <row r="5758" spans="1:4" s="178" customFormat="1" x14ac:dyDescent="0.25">
      <c r="A5758" s="107"/>
      <c r="B5758" s="232">
        <v>44635</v>
      </c>
      <c r="C5758" s="118">
        <v>58</v>
      </c>
      <c r="D5758" s="119" t="s">
        <v>3604</v>
      </c>
    </row>
    <row r="5759" spans="1:4" s="178" customFormat="1" x14ac:dyDescent="0.25">
      <c r="A5759" s="107"/>
      <c r="B5759" s="232">
        <v>44635</v>
      </c>
      <c r="C5759" s="118">
        <v>70</v>
      </c>
      <c r="D5759" s="119" t="s">
        <v>3183</v>
      </c>
    </row>
    <row r="5760" spans="1:4" s="178" customFormat="1" x14ac:dyDescent="0.25">
      <c r="A5760" s="107"/>
      <c r="B5760" s="232">
        <v>44635</v>
      </c>
      <c r="C5760" s="118">
        <v>338</v>
      </c>
      <c r="D5760" s="119" t="s">
        <v>2089</v>
      </c>
    </row>
    <row r="5761" spans="1:4" s="178" customFormat="1" x14ac:dyDescent="0.25">
      <c r="A5761" s="107"/>
      <c r="B5761" s="232">
        <v>44635</v>
      </c>
      <c r="C5761" s="118">
        <v>1</v>
      </c>
      <c r="D5761" s="119" t="s">
        <v>2007</v>
      </c>
    </row>
    <row r="5762" spans="1:4" s="178" customFormat="1" x14ac:dyDescent="0.25">
      <c r="A5762" s="107"/>
      <c r="B5762" s="232">
        <v>44635</v>
      </c>
      <c r="C5762" s="118">
        <v>66</v>
      </c>
      <c r="D5762" s="119" t="s">
        <v>3611</v>
      </c>
    </row>
    <row r="5763" spans="1:4" s="178" customFormat="1" x14ac:dyDescent="0.25">
      <c r="A5763" s="107"/>
      <c r="B5763" s="232">
        <v>44635</v>
      </c>
      <c r="C5763" s="118">
        <v>223</v>
      </c>
      <c r="D5763" s="119" t="s">
        <v>4426</v>
      </c>
    </row>
    <row r="5764" spans="1:4" s="178" customFormat="1" x14ac:dyDescent="0.25">
      <c r="A5764" s="107"/>
      <c r="B5764" s="232">
        <v>44635</v>
      </c>
      <c r="C5764" s="118">
        <v>254</v>
      </c>
      <c r="D5764" s="119" t="s">
        <v>4920</v>
      </c>
    </row>
    <row r="5765" spans="1:4" s="178" customFormat="1" x14ac:dyDescent="0.25">
      <c r="A5765" s="107"/>
      <c r="B5765" s="232">
        <v>44635</v>
      </c>
      <c r="C5765" s="118">
        <v>1000</v>
      </c>
      <c r="D5765" s="119" t="s">
        <v>3337</v>
      </c>
    </row>
    <row r="5766" spans="1:4" s="178" customFormat="1" x14ac:dyDescent="0.25">
      <c r="A5766" s="107"/>
      <c r="B5766" s="232">
        <v>44635</v>
      </c>
      <c r="C5766" s="118">
        <v>9.3000000000000007</v>
      </c>
      <c r="D5766" s="119" t="s">
        <v>10802</v>
      </c>
    </row>
    <row r="5767" spans="1:4" s="178" customFormat="1" x14ac:dyDescent="0.25">
      <c r="A5767" s="107"/>
      <c r="B5767" s="232">
        <v>44635</v>
      </c>
      <c r="C5767" s="118">
        <v>4.0199999999999996</v>
      </c>
      <c r="D5767" s="119" t="s">
        <v>10803</v>
      </c>
    </row>
    <row r="5768" spans="1:4" s="178" customFormat="1" x14ac:dyDescent="0.25">
      <c r="A5768" s="107"/>
      <c r="B5768" s="232">
        <v>44635</v>
      </c>
      <c r="C5768" s="118">
        <v>4.8600000000000003</v>
      </c>
      <c r="D5768" s="119" t="s">
        <v>1786</v>
      </c>
    </row>
    <row r="5769" spans="1:4" s="178" customFormat="1" x14ac:dyDescent="0.25">
      <c r="A5769" s="107"/>
      <c r="B5769" s="232">
        <v>44635</v>
      </c>
      <c r="C5769" s="118">
        <v>49.12</v>
      </c>
      <c r="D5769" s="119" t="s">
        <v>5006</v>
      </c>
    </row>
    <row r="5770" spans="1:4" s="178" customFormat="1" x14ac:dyDescent="0.25">
      <c r="A5770" s="107"/>
      <c r="B5770" s="232">
        <v>44635</v>
      </c>
      <c r="C5770" s="118">
        <v>1</v>
      </c>
      <c r="D5770" s="119">
        <v>24697476079</v>
      </c>
    </row>
    <row r="5771" spans="1:4" s="178" customFormat="1" x14ac:dyDescent="0.25">
      <c r="A5771" s="107"/>
      <c r="B5771" s="232">
        <v>44635</v>
      </c>
      <c r="C5771" s="118">
        <v>700</v>
      </c>
      <c r="D5771" s="119">
        <v>24700156832</v>
      </c>
    </row>
    <row r="5772" spans="1:4" s="178" customFormat="1" x14ac:dyDescent="0.25">
      <c r="A5772" s="107"/>
      <c r="B5772" s="232">
        <v>44635</v>
      </c>
      <c r="C5772" s="118">
        <v>500</v>
      </c>
      <c r="D5772" s="119">
        <v>24700726877</v>
      </c>
    </row>
    <row r="5773" spans="1:4" s="178" customFormat="1" x14ac:dyDescent="0.25">
      <c r="A5773" s="107"/>
      <c r="B5773" s="232">
        <v>44635</v>
      </c>
      <c r="C5773" s="118">
        <v>50</v>
      </c>
      <c r="D5773" s="119">
        <v>24701126035</v>
      </c>
    </row>
    <row r="5774" spans="1:4" s="178" customFormat="1" x14ac:dyDescent="0.25">
      <c r="A5774" s="107"/>
      <c r="B5774" s="232">
        <v>44635</v>
      </c>
      <c r="C5774" s="118">
        <v>1000</v>
      </c>
      <c r="D5774" s="119">
        <v>24702953224</v>
      </c>
    </row>
    <row r="5775" spans="1:4" s="178" customFormat="1" x14ac:dyDescent="0.25">
      <c r="A5775" s="107"/>
      <c r="B5775" s="232">
        <v>44636</v>
      </c>
      <c r="C5775" s="118">
        <v>4.66</v>
      </c>
      <c r="D5775" s="119" t="s">
        <v>2922</v>
      </c>
    </row>
    <row r="5776" spans="1:4" s="178" customFormat="1" x14ac:dyDescent="0.25">
      <c r="A5776" s="107"/>
      <c r="B5776" s="232">
        <v>44636</v>
      </c>
      <c r="C5776" s="118">
        <v>20</v>
      </c>
      <c r="D5776" s="119" t="s">
        <v>3659</v>
      </c>
    </row>
    <row r="5777" spans="1:4" s="178" customFormat="1" x14ac:dyDescent="0.25">
      <c r="A5777" s="107"/>
      <c r="B5777" s="232">
        <v>44636</v>
      </c>
      <c r="C5777" s="118">
        <v>1</v>
      </c>
      <c r="D5777" s="119" t="s">
        <v>1204</v>
      </c>
    </row>
    <row r="5778" spans="1:4" s="178" customFormat="1" x14ac:dyDescent="0.25">
      <c r="A5778" s="107"/>
      <c r="B5778" s="232">
        <v>44636</v>
      </c>
      <c r="C5778" s="118">
        <v>11.23</v>
      </c>
      <c r="D5778" s="119" t="s">
        <v>3549</v>
      </c>
    </row>
    <row r="5779" spans="1:4" s="178" customFormat="1" x14ac:dyDescent="0.25">
      <c r="A5779" s="107"/>
      <c r="B5779" s="232">
        <v>44636</v>
      </c>
      <c r="C5779" s="118">
        <v>100</v>
      </c>
      <c r="D5779" s="119" t="s">
        <v>3497</v>
      </c>
    </row>
    <row r="5780" spans="1:4" s="178" customFormat="1" x14ac:dyDescent="0.25">
      <c r="A5780" s="107"/>
      <c r="B5780" s="232">
        <v>44636</v>
      </c>
      <c r="C5780" s="118">
        <v>1</v>
      </c>
      <c r="D5780" s="119" t="s">
        <v>289</v>
      </c>
    </row>
    <row r="5781" spans="1:4" s="178" customFormat="1" x14ac:dyDescent="0.25">
      <c r="A5781" s="107"/>
      <c r="B5781" s="232">
        <v>44636</v>
      </c>
      <c r="C5781" s="118">
        <v>18.09</v>
      </c>
      <c r="D5781" s="119" t="s">
        <v>1115</v>
      </c>
    </row>
    <row r="5782" spans="1:4" s="178" customFormat="1" x14ac:dyDescent="0.25">
      <c r="A5782" s="107"/>
      <c r="B5782" s="232">
        <v>44636</v>
      </c>
      <c r="C5782" s="118">
        <v>1.22</v>
      </c>
      <c r="D5782" s="119" t="s">
        <v>1587</v>
      </c>
    </row>
    <row r="5783" spans="1:4" s="178" customFormat="1" x14ac:dyDescent="0.25">
      <c r="A5783" s="107"/>
      <c r="B5783" s="232">
        <v>44636</v>
      </c>
      <c r="C5783" s="118">
        <v>500</v>
      </c>
      <c r="D5783" s="119" t="s">
        <v>3019</v>
      </c>
    </row>
    <row r="5784" spans="1:4" s="178" customFormat="1" x14ac:dyDescent="0.25">
      <c r="A5784" s="107"/>
      <c r="B5784" s="232">
        <v>44636</v>
      </c>
      <c r="C5784" s="118">
        <v>4.16</v>
      </c>
      <c r="D5784" s="119" t="s">
        <v>2018</v>
      </c>
    </row>
    <row r="5785" spans="1:4" s="178" customFormat="1" x14ac:dyDescent="0.25">
      <c r="A5785" s="107"/>
      <c r="B5785" s="232">
        <v>44636</v>
      </c>
      <c r="C5785" s="118">
        <v>30.69</v>
      </c>
      <c r="D5785" s="119" t="s">
        <v>4587</v>
      </c>
    </row>
    <row r="5786" spans="1:4" s="178" customFormat="1" x14ac:dyDescent="0.25">
      <c r="A5786" s="107"/>
      <c r="B5786" s="232">
        <v>44636</v>
      </c>
      <c r="C5786" s="118">
        <v>45.43</v>
      </c>
      <c r="D5786" s="119" t="s">
        <v>2649</v>
      </c>
    </row>
    <row r="5787" spans="1:4" s="178" customFormat="1" x14ac:dyDescent="0.25">
      <c r="A5787" s="107"/>
      <c r="B5787" s="232">
        <v>44636</v>
      </c>
      <c r="C5787" s="118">
        <v>500</v>
      </c>
      <c r="D5787" s="119" t="s">
        <v>688</v>
      </c>
    </row>
    <row r="5788" spans="1:4" s="178" customFormat="1" x14ac:dyDescent="0.25">
      <c r="A5788" s="107"/>
      <c r="B5788" s="232">
        <v>44636</v>
      </c>
      <c r="C5788" s="118">
        <v>1</v>
      </c>
      <c r="D5788" s="119" t="s">
        <v>10694</v>
      </c>
    </row>
    <row r="5789" spans="1:4" s="178" customFormat="1" x14ac:dyDescent="0.25">
      <c r="A5789" s="107"/>
      <c r="B5789" s="232">
        <v>44636</v>
      </c>
      <c r="C5789" s="118">
        <v>1</v>
      </c>
      <c r="D5789" s="119" t="s">
        <v>923</v>
      </c>
    </row>
    <row r="5790" spans="1:4" s="178" customFormat="1" x14ac:dyDescent="0.25">
      <c r="A5790" s="107"/>
      <c r="B5790" s="232">
        <v>44636</v>
      </c>
      <c r="C5790" s="118">
        <v>1</v>
      </c>
      <c r="D5790" s="119" t="s">
        <v>9280</v>
      </c>
    </row>
    <row r="5791" spans="1:4" s="178" customFormat="1" x14ac:dyDescent="0.25">
      <c r="A5791" s="107"/>
      <c r="B5791" s="232">
        <v>44636</v>
      </c>
      <c r="C5791" s="118">
        <v>1</v>
      </c>
      <c r="D5791" s="119" t="s">
        <v>10749</v>
      </c>
    </row>
    <row r="5792" spans="1:4" s="178" customFormat="1" x14ac:dyDescent="0.25">
      <c r="A5792" s="107"/>
      <c r="B5792" s="232">
        <v>44636</v>
      </c>
      <c r="C5792" s="118">
        <v>42.46</v>
      </c>
      <c r="D5792" s="119" t="s">
        <v>3185</v>
      </c>
    </row>
    <row r="5793" spans="1:4" s="178" customFormat="1" x14ac:dyDescent="0.25">
      <c r="A5793" s="107"/>
      <c r="B5793" s="232">
        <v>44636</v>
      </c>
      <c r="C5793" s="118">
        <v>5.0199999999999996</v>
      </c>
      <c r="D5793" s="119" t="s">
        <v>830</v>
      </c>
    </row>
    <row r="5794" spans="1:4" s="178" customFormat="1" x14ac:dyDescent="0.25">
      <c r="A5794" s="107"/>
      <c r="B5794" s="232">
        <v>44636</v>
      </c>
      <c r="C5794" s="118">
        <v>1</v>
      </c>
      <c r="D5794" s="119" t="s">
        <v>10804</v>
      </c>
    </row>
    <row r="5795" spans="1:4" s="178" customFormat="1" x14ac:dyDescent="0.25">
      <c r="A5795" s="107"/>
      <c r="B5795" s="232">
        <v>44636</v>
      </c>
      <c r="C5795" s="118">
        <v>5</v>
      </c>
      <c r="D5795" s="119" t="s">
        <v>4424</v>
      </c>
    </row>
    <row r="5796" spans="1:4" s="178" customFormat="1" x14ac:dyDescent="0.25">
      <c r="A5796" s="107"/>
      <c r="B5796" s="232">
        <v>44636</v>
      </c>
      <c r="C5796" s="118">
        <v>100</v>
      </c>
      <c r="D5796" s="119" t="s">
        <v>2787</v>
      </c>
    </row>
    <row r="5797" spans="1:4" s="178" customFormat="1" x14ac:dyDescent="0.25">
      <c r="A5797" s="107"/>
      <c r="B5797" s="232">
        <v>44636</v>
      </c>
      <c r="C5797" s="118">
        <v>1000</v>
      </c>
      <c r="D5797" s="119" t="s">
        <v>3828</v>
      </c>
    </row>
    <row r="5798" spans="1:4" s="178" customFormat="1" x14ac:dyDescent="0.25">
      <c r="A5798" s="107"/>
      <c r="B5798" s="232">
        <v>44636</v>
      </c>
      <c r="C5798" s="118">
        <v>19.350000000000001</v>
      </c>
      <c r="D5798" s="119" t="s">
        <v>3617</v>
      </c>
    </row>
    <row r="5799" spans="1:4" s="178" customFormat="1" x14ac:dyDescent="0.25">
      <c r="A5799" s="107"/>
      <c r="B5799" s="232">
        <v>44636</v>
      </c>
      <c r="C5799" s="118">
        <v>500</v>
      </c>
      <c r="D5799" s="119" t="s">
        <v>3691</v>
      </c>
    </row>
    <row r="5800" spans="1:4" s="178" customFormat="1" x14ac:dyDescent="0.25">
      <c r="A5800" s="107"/>
      <c r="B5800" s="232">
        <v>44636</v>
      </c>
      <c r="C5800" s="118">
        <v>5.48</v>
      </c>
      <c r="D5800" s="119" t="s">
        <v>5005</v>
      </c>
    </row>
    <row r="5801" spans="1:4" s="178" customFormat="1" x14ac:dyDescent="0.25">
      <c r="A5801" s="107"/>
      <c r="B5801" s="232">
        <v>44636</v>
      </c>
      <c r="C5801" s="118">
        <v>44</v>
      </c>
      <c r="D5801" s="119" t="s">
        <v>10805</v>
      </c>
    </row>
    <row r="5802" spans="1:4" s="178" customFormat="1" x14ac:dyDescent="0.25">
      <c r="A5802" s="107"/>
      <c r="B5802" s="232">
        <v>44636</v>
      </c>
      <c r="C5802" s="118">
        <v>50</v>
      </c>
      <c r="D5802" s="119" t="s">
        <v>540</v>
      </c>
    </row>
    <row r="5803" spans="1:4" s="178" customFormat="1" x14ac:dyDescent="0.25">
      <c r="A5803" s="107"/>
      <c r="B5803" s="232">
        <v>44636</v>
      </c>
      <c r="C5803" s="118">
        <v>1</v>
      </c>
      <c r="D5803" s="119" t="s">
        <v>3967</v>
      </c>
    </row>
    <row r="5804" spans="1:4" s="178" customFormat="1" x14ac:dyDescent="0.25">
      <c r="A5804" s="107"/>
      <c r="B5804" s="232">
        <v>44636</v>
      </c>
      <c r="C5804" s="118">
        <v>4850</v>
      </c>
      <c r="D5804" s="119" t="s">
        <v>1096</v>
      </c>
    </row>
    <row r="5805" spans="1:4" s="178" customFormat="1" x14ac:dyDescent="0.25">
      <c r="A5805" s="107"/>
      <c r="B5805" s="232">
        <v>44636</v>
      </c>
      <c r="C5805" s="118">
        <v>2.16</v>
      </c>
      <c r="D5805" s="119" t="s">
        <v>3006</v>
      </c>
    </row>
    <row r="5806" spans="1:4" s="178" customFormat="1" x14ac:dyDescent="0.25">
      <c r="A5806" s="107"/>
      <c r="B5806" s="232">
        <v>44636</v>
      </c>
      <c r="C5806" s="118">
        <v>3000</v>
      </c>
      <c r="D5806" s="119" t="s">
        <v>846</v>
      </c>
    </row>
    <row r="5807" spans="1:4" s="178" customFormat="1" x14ac:dyDescent="0.25">
      <c r="A5807" s="107"/>
      <c r="B5807" s="232">
        <v>44636</v>
      </c>
      <c r="C5807" s="118">
        <v>1003.17</v>
      </c>
      <c r="D5807" s="119" t="s">
        <v>3082</v>
      </c>
    </row>
    <row r="5808" spans="1:4" s="178" customFormat="1" x14ac:dyDescent="0.25">
      <c r="A5808" s="107"/>
      <c r="B5808" s="232">
        <v>44636</v>
      </c>
      <c r="C5808" s="118">
        <v>170</v>
      </c>
      <c r="D5808" s="119" t="s">
        <v>2153</v>
      </c>
    </row>
    <row r="5809" spans="1:4" s="178" customFormat="1" x14ac:dyDescent="0.25">
      <c r="A5809" s="107"/>
      <c r="B5809" s="232">
        <v>44636</v>
      </c>
      <c r="C5809" s="118">
        <v>100</v>
      </c>
      <c r="D5809" s="119" t="s">
        <v>10806</v>
      </c>
    </row>
    <row r="5810" spans="1:4" s="178" customFormat="1" x14ac:dyDescent="0.25">
      <c r="A5810" s="107"/>
      <c r="B5810" s="232">
        <v>44636</v>
      </c>
      <c r="C5810" s="118">
        <v>50</v>
      </c>
      <c r="D5810" s="119" t="s">
        <v>1498</v>
      </c>
    </row>
    <row r="5811" spans="1:4" s="178" customFormat="1" x14ac:dyDescent="0.25">
      <c r="A5811" s="107"/>
      <c r="B5811" s="232">
        <v>44636</v>
      </c>
      <c r="C5811" s="118">
        <v>4.17</v>
      </c>
      <c r="D5811" s="119" t="s">
        <v>1351</v>
      </c>
    </row>
    <row r="5812" spans="1:4" s="178" customFormat="1" x14ac:dyDescent="0.25">
      <c r="A5812" s="107"/>
      <c r="B5812" s="232">
        <v>44636</v>
      </c>
      <c r="C5812" s="118">
        <v>1</v>
      </c>
      <c r="D5812" s="119" t="s">
        <v>2371</v>
      </c>
    </row>
    <row r="5813" spans="1:4" s="178" customFormat="1" x14ac:dyDescent="0.25">
      <c r="A5813" s="107"/>
      <c r="B5813" s="232">
        <v>44636</v>
      </c>
      <c r="C5813" s="118">
        <v>4</v>
      </c>
      <c r="D5813" s="119" t="s">
        <v>10518</v>
      </c>
    </row>
    <row r="5814" spans="1:4" s="178" customFormat="1" x14ac:dyDescent="0.25">
      <c r="A5814" s="107"/>
      <c r="B5814" s="232">
        <v>44636</v>
      </c>
      <c r="C5814" s="118">
        <v>6.27</v>
      </c>
      <c r="D5814" s="119" t="s">
        <v>10807</v>
      </c>
    </row>
    <row r="5815" spans="1:4" s="178" customFormat="1" x14ac:dyDescent="0.25">
      <c r="A5815" s="107"/>
      <c r="B5815" s="232">
        <v>44636</v>
      </c>
      <c r="C5815" s="118">
        <v>500</v>
      </c>
      <c r="D5815" s="119" t="s">
        <v>852</v>
      </c>
    </row>
    <row r="5816" spans="1:4" s="178" customFormat="1" x14ac:dyDescent="0.25">
      <c r="A5816" s="107"/>
      <c r="B5816" s="232">
        <v>44636</v>
      </c>
      <c r="C5816" s="118">
        <v>7</v>
      </c>
      <c r="D5816" s="119" t="s">
        <v>621</v>
      </c>
    </row>
    <row r="5817" spans="1:4" s="178" customFormat="1" x14ac:dyDescent="0.25">
      <c r="A5817" s="107"/>
      <c r="B5817" s="232">
        <v>44636</v>
      </c>
      <c r="C5817" s="118">
        <v>5000</v>
      </c>
      <c r="D5817" s="119" t="s">
        <v>4671</v>
      </c>
    </row>
    <row r="5818" spans="1:4" s="178" customFormat="1" x14ac:dyDescent="0.25">
      <c r="A5818" s="107"/>
      <c r="B5818" s="232">
        <v>44636</v>
      </c>
      <c r="C5818" s="118">
        <v>500</v>
      </c>
      <c r="D5818" s="119" t="s">
        <v>927</v>
      </c>
    </row>
    <row r="5819" spans="1:4" s="178" customFormat="1" x14ac:dyDescent="0.25">
      <c r="A5819" s="107"/>
      <c r="B5819" s="232">
        <v>44636</v>
      </c>
      <c r="C5819" s="118">
        <v>3000</v>
      </c>
      <c r="D5819" s="119" t="s">
        <v>10808</v>
      </c>
    </row>
    <row r="5820" spans="1:4" s="178" customFormat="1" x14ac:dyDescent="0.25">
      <c r="A5820" s="107"/>
      <c r="B5820" s="232">
        <v>44636</v>
      </c>
      <c r="C5820" s="118">
        <v>1</v>
      </c>
      <c r="D5820" s="119" t="s">
        <v>5050</v>
      </c>
    </row>
    <row r="5821" spans="1:4" s="178" customFormat="1" x14ac:dyDescent="0.25">
      <c r="A5821" s="107"/>
      <c r="B5821" s="232">
        <v>44636</v>
      </c>
      <c r="C5821" s="118">
        <v>100</v>
      </c>
      <c r="D5821" s="119" t="s">
        <v>1642</v>
      </c>
    </row>
    <row r="5822" spans="1:4" s="178" customFormat="1" x14ac:dyDescent="0.25">
      <c r="A5822" s="107"/>
      <c r="B5822" s="232">
        <v>44636</v>
      </c>
      <c r="C5822" s="118">
        <v>9.84</v>
      </c>
      <c r="D5822" s="119" t="s">
        <v>4770</v>
      </c>
    </row>
    <row r="5823" spans="1:4" s="178" customFormat="1" x14ac:dyDescent="0.25">
      <c r="A5823" s="107"/>
      <c r="B5823" s="232">
        <v>44636</v>
      </c>
      <c r="C5823" s="118">
        <v>20</v>
      </c>
      <c r="D5823" s="119" t="s">
        <v>1214</v>
      </c>
    </row>
    <row r="5824" spans="1:4" s="178" customFormat="1" x14ac:dyDescent="0.25">
      <c r="A5824" s="107"/>
      <c r="B5824" s="232">
        <v>44636</v>
      </c>
      <c r="C5824" s="118">
        <v>1000</v>
      </c>
      <c r="D5824" s="119" t="s">
        <v>5181</v>
      </c>
    </row>
    <row r="5825" spans="1:4" s="178" customFormat="1" x14ac:dyDescent="0.25">
      <c r="A5825" s="107"/>
      <c r="B5825" s="232">
        <v>44636</v>
      </c>
      <c r="C5825" s="118">
        <v>200</v>
      </c>
      <c r="D5825" s="119" t="s">
        <v>3291</v>
      </c>
    </row>
    <row r="5826" spans="1:4" s="178" customFormat="1" x14ac:dyDescent="0.25">
      <c r="A5826" s="107"/>
      <c r="B5826" s="232">
        <v>44636</v>
      </c>
      <c r="C5826" s="118">
        <v>60</v>
      </c>
      <c r="D5826" s="119" t="s">
        <v>1801</v>
      </c>
    </row>
    <row r="5827" spans="1:4" s="178" customFormat="1" x14ac:dyDescent="0.25">
      <c r="A5827" s="107"/>
      <c r="B5827" s="232">
        <v>44636</v>
      </c>
      <c r="C5827" s="118">
        <v>4</v>
      </c>
      <c r="D5827" s="119" t="s">
        <v>10809</v>
      </c>
    </row>
    <row r="5828" spans="1:4" s="178" customFormat="1" x14ac:dyDescent="0.25">
      <c r="A5828" s="107"/>
      <c r="B5828" s="232">
        <v>44636</v>
      </c>
      <c r="C5828" s="118">
        <v>9</v>
      </c>
      <c r="D5828" s="119" t="s">
        <v>4766</v>
      </c>
    </row>
    <row r="5829" spans="1:4" s="178" customFormat="1" x14ac:dyDescent="0.25">
      <c r="A5829" s="107"/>
      <c r="B5829" s="232">
        <v>44636</v>
      </c>
      <c r="C5829" s="118">
        <v>500</v>
      </c>
      <c r="D5829" s="119" t="s">
        <v>9306</v>
      </c>
    </row>
    <row r="5830" spans="1:4" s="178" customFormat="1" x14ac:dyDescent="0.25">
      <c r="A5830" s="107"/>
      <c r="B5830" s="232">
        <v>44636</v>
      </c>
      <c r="C5830" s="118">
        <v>1000</v>
      </c>
      <c r="D5830" s="119" t="s">
        <v>4989</v>
      </c>
    </row>
    <row r="5831" spans="1:4" s="178" customFormat="1" x14ac:dyDescent="0.25">
      <c r="A5831" s="107"/>
      <c r="B5831" s="232">
        <v>44636</v>
      </c>
      <c r="C5831" s="118">
        <v>5.9</v>
      </c>
      <c r="D5831" s="119" t="s">
        <v>10151</v>
      </c>
    </row>
    <row r="5832" spans="1:4" s="178" customFormat="1" x14ac:dyDescent="0.25">
      <c r="A5832" s="107"/>
      <c r="B5832" s="232">
        <v>44636</v>
      </c>
      <c r="C5832" s="118">
        <v>20</v>
      </c>
      <c r="D5832" s="119" t="s">
        <v>991</v>
      </c>
    </row>
    <row r="5833" spans="1:4" s="178" customFormat="1" x14ac:dyDescent="0.25">
      <c r="A5833" s="107"/>
      <c r="B5833" s="232">
        <v>44636</v>
      </c>
      <c r="C5833" s="118">
        <v>500</v>
      </c>
      <c r="D5833" s="119" t="s">
        <v>1552</v>
      </c>
    </row>
    <row r="5834" spans="1:4" s="178" customFormat="1" x14ac:dyDescent="0.25">
      <c r="A5834" s="107"/>
      <c r="B5834" s="232">
        <v>44636</v>
      </c>
      <c r="C5834" s="118">
        <v>43.82</v>
      </c>
      <c r="D5834" s="119" t="s">
        <v>858</v>
      </c>
    </row>
    <row r="5835" spans="1:4" s="178" customFormat="1" x14ac:dyDescent="0.25">
      <c r="A5835" s="107"/>
      <c r="B5835" s="232">
        <v>44636</v>
      </c>
      <c r="C5835" s="118">
        <v>11.85</v>
      </c>
      <c r="D5835" s="119" t="s">
        <v>4196</v>
      </c>
    </row>
    <row r="5836" spans="1:4" s="178" customFormat="1" x14ac:dyDescent="0.25">
      <c r="A5836" s="107"/>
      <c r="B5836" s="232">
        <v>44636</v>
      </c>
      <c r="C5836" s="118">
        <v>1000</v>
      </c>
      <c r="D5836" s="119" t="s">
        <v>3342</v>
      </c>
    </row>
    <row r="5837" spans="1:4" s="178" customFormat="1" x14ac:dyDescent="0.25">
      <c r="A5837" s="107"/>
      <c r="B5837" s="232">
        <v>44636</v>
      </c>
      <c r="C5837" s="118">
        <v>300</v>
      </c>
      <c r="D5837" s="119" t="s">
        <v>4423</v>
      </c>
    </row>
    <row r="5838" spans="1:4" s="178" customFormat="1" x14ac:dyDescent="0.25">
      <c r="A5838" s="107"/>
      <c r="B5838" s="232">
        <v>44636</v>
      </c>
      <c r="C5838" s="118">
        <v>100</v>
      </c>
      <c r="D5838" s="119" t="s">
        <v>364</v>
      </c>
    </row>
    <row r="5839" spans="1:4" s="178" customFormat="1" x14ac:dyDescent="0.25">
      <c r="A5839" s="107"/>
      <c r="B5839" s="232">
        <v>44636</v>
      </c>
      <c r="C5839" s="118">
        <v>40.1</v>
      </c>
      <c r="D5839" s="119" t="s">
        <v>10810</v>
      </c>
    </row>
    <row r="5840" spans="1:4" s="178" customFormat="1" x14ac:dyDescent="0.25">
      <c r="A5840" s="107"/>
      <c r="B5840" s="232">
        <v>44636</v>
      </c>
      <c r="C5840" s="118">
        <v>49.63</v>
      </c>
      <c r="D5840" s="119" t="s">
        <v>10811</v>
      </c>
    </row>
    <row r="5841" spans="1:4" s="178" customFormat="1" x14ac:dyDescent="0.25">
      <c r="A5841" s="107"/>
      <c r="B5841" s="232">
        <v>44636</v>
      </c>
      <c r="C5841" s="118">
        <v>3.96</v>
      </c>
      <c r="D5841" s="119" t="s">
        <v>3148</v>
      </c>
    </row>
    <row r="5842" spans="1:4" s="178" customFormat="1" x14ac:dyDescent="0.25">
      <c r="A5842" s="107"/>
      <c r="B5842" s="232">
        <v>44636</v>
      </c>
      <c r="C5842" s="118">
        <v>500</v>
      </c>
      <c r="D5842" s="119" t="s">
        <v>578</v>
      </c>
    </row>
    <row r="5843" spans="1:4" s="178" customFormat="1" x14ac:dyDescent="0.25">
      <c r="A5843" s="107"/>
      <c r="B5843" s="232">
        <v>44636</v>
      </c>
      <c r="C5843" s="118">
        <v>1</v>
      </c>
      <c r="D5843" s="119" t="s">
        <v>1428</v>
      </c>
    </row>
    <row r="5844" spans="1:4" s="178" customFormat="1" x14ac:dyDescent="0.25">
      <c r="A5844" s="107"/>
      <c r="B5844" s="232">
        <v>44636</v>
      </c>
      <c r="C5844" s="118">
        <v>5.34</v>
      </c>
      <c r="D5844" s="119" t="s">
        <v>5224</v>
      </c>
    </row>
    <row r="5845" spans="1:4" s="178" customFormat="1" x14ac:dyDescent="0.25">
      <c r="A5845" s="107"/>
      <c r="B5845" s="232">
        <v>44636</v>
      </c>
      <c r="C5845" s="118">
        <v>1</v>
      </c>
      <c r="D5845" s="119" t="s">
        <v>10812</v>
      </c>
    </row>
    <row r="5846" spans="1:4" s="178" customFormat="1" x14ac:dyDescent="0.25">
      <c r="A5846" s="107"/>
      <c r="B5846" s="232">
        <v>44636</v>
      </c>
      <c r="C5846" s="118">
        <v>28</v>
      </c>
      <c r="D5846" s="119" t="s">
        <v>10616</v>
      </c>
    </row>
    <row r="5847" spans="1:4" s="178" customFormat="1" x14ac:dyDescent="0.25">
      <c r="A5847" s="107"/>
      <c r="B5847" s="232">
        <v>44636</v>
      </c>
      <c r="C5847" s="118">
        <v>1.69</v>
      </c>
      <c r="D5847" s="119" t="s">
        <v>4638</v>
      </c>
    </row>
    <row r="5848" spans="1:4" s="178" customFormat="1" x14ac:dyDescent="0.25">
      <c r="A5848" s="107"/>
      <c r="B5848" s="232">
        <v>44636</v>
      </c>
      <c r="C5848" s="118">
        <v>100</v>
      </c>
      <c r="D5848" s="119" t="s">
        <v>4164</v>
      </c>
    </row>
    <row r="5849" spans="1:4" s="178" customFormat="1" x14ac:dyDescent="0.25">
      <c r="A5849" s="107"/>
      <c r="B5849" s="232">
        <v>44636</v>
      </c>
      <c r="C5849" s="118">
        <v>18.62</v>
      </c>
      <c r="D5849" s="119" t="s">
        <v>873</v>
      </c>
    </row>
    <row r="5850" spans="1:4" s="178" customFormat="1" x14ac:dyDescent="0.25">
      <c r="A5850" s="107"/>
      <c r="B5850" s="232">
        <v>44636</v>
      </c>
      <c r="C5850" s="118">
        <v>1000</v>
      </c>
      <c r="D5850" s="119" t="s">
        <v>2712</v>
      </c>
    </row>
    <row r="5851" spans="1:4" s="178" customFormat="1" x14ac:dyDescent="0.25">
      <c r="A5851" s="107"/>
      <c r="B5851" s="232">
        <v>44636</v>
      </c>
      <c r="C5851" s="118">
        <v>2</v>
      </c>
      <c r="D5851" s="119" t="s">
        <v>10813</v>
      </c>
    </row>
    <row r="5852" spans="1:4" s="178" customFormat="1" x14ac:dyDescent="0.25">
      <c r="A5852" s="107"/>
      <c r="B5852" s="232">
        <v>44636</v>
      </c>
      <c r="C5852" s="118">
        <v>1000</v>
      </c>
      <c r="D5852" s="119" t="s">
        <v>3626</v>
      </c>
    </row>
    <row r="5853" spans="1:4" s="178" customFormat="1" x14ac:dyDescent="0.25">
      <c r="A5853" s="107"/>
      <c r="B5853" s="232">
        <v>44636</v>
      </c>
      <c r="C5853" s="118">
        <v>6.9</v>
      </c>
      <c r="D5853" s="119" t="s">
        <v>10814</v>
      </c>
    </row>
    <row r="5854" spans="1:4" s="178" customFormat="1" x14ac:dyDescent="0.25">
      <c r="A5854" s="107"/>
      <c r="B5854" s="232">
        <v>44636</v>
      </c>
      <c r="C5854" s="118">
        <v>50</v>
      </c>
      <c r="D5854" s="119" t="s">
        <v>1891</v>
      </c>
    </row>
    <row r="5855" spans="1:4" s="178" customFormat="1" x14ac:dyDescent="0.25">
      <c r="A5855" s="107"/>
      <c r="B5855" s="232">
        <v>44636</v>
      </c>
      <c r="C5855" s="118">
        <v>150</v>
      </c>
      <c r="D5855" s="119" t="s">
        <v>585</v>
      </c>
    </row>
    <row r="5856" spans="1:4" s="178" customFormat="1" x14ac:dyDescent="0.25">
      <c r="A5856" s="107"/>
      <c r="B5856" s="232">
        <v>44636</v>
      </c>
      <c r="C5856" s="118">
        <v>100</v>
      </c>
      <c r="D5856" s="119" t="s">
        <v>21</v>
      </c>
    </row>
    <row r="5857" spans="1:4" s="178" customFormat="1" x14ac:dyDescent="0.25">
      <c r="A5857" s="107"/>
      <c r="B5857" s="232">
        <v>44636</v>
      </c>
      <c r="C5857" s="118">
        <v>1</v>
      </c>
      <c r="D5857" s="119" t="s">
        <v>10815</v>
      </c>
    </row>
    <row r="5858" spans="1:4" s="178" customFormat="1" x14ac:dyDescent="0.25">
      <c r="A5858" s="107"/>
      <c r="B5858" s="232">
        <v>44636</v>
      </c>
      <c r="C5858" s="118">
        <v>18.05</v>
      </c>
      <c r="D5858" s="119" t="s">
        <v>963</v>
      </c>
    </row>
    <row r="5859" spans="1:4" s="178" customFormat="1" x14ac:dyDescent="0.25">
      <c r="A5859" s="107"/>
      <c r="B5859" s="232">
        <v>44636</v>
      </c>
      <c r="C5859" s="118">
        <v>36.950000000000003</v>
      </c>
      <c r="D5859" s="119" t="s">
        <v>2951</v>
      </c>
    </row>
    <row r="5860" spans="1:4" s="178" customFormat="1" x14ac:dyDescent="0.25">
      <c r="A5860" s="107"/>
      <c r="B5860" s="232">
        <v>44636</v>
      </c>
      <c r="C5860" s="118">
        <v>1500</v>
      </c>
      <c r="D5860" s="119" t="s">
        <v>2806</v>
      </c>
    </row>
    <row r="5861" spans="1:4" s="178" customFormat="1" x14ac:dyDescent="0.25">
      <c r="A5861" s="107"/>
      <c r="B5861" s="232">
        <v>44636</v>
      </c>
      <c r="C5861" s="118">
        <v>1.18</v>
      </c>
      <c r="D5861" s="119" t="s">
        <v>2718</v>
      </c>
    </row>
    <row r="5862" spans="1:4" s="178" customFormat="1" x14ac:dyDescent="0.25">
      <c r="A5862" s="107"/>
      <c r="B5862" s="232">
        <v>44636</v>
      </c>
      <c r="C5862" s="118">
        <v>49</v>
      </c>
      <c r="D5862" s="119" t="s">
        <v>995</v>
      </c>
    </row>
    <row r="5863" spans="1:4" s="178" customFormat="1" x14ac:dyDescent="0.25">
      <c r="A5863" s="107"/>
      <c r="B5863" s="232">
        <v>44636</v>
      </c>
      <c r="C5863" s="118">
        <v>1000</v>
      </c>
      <c r="D5863" s="119" t="s">
        <v>2212</v>
      </c>
    </row>
    <row r="5864" spans="1:4" s="178" customFormat="1" x14ac:dyDescent="0.25">
      <c r="A5864" s="107"/>
      <c r="B5864" s="232">
        <v>44636</v>
      </c>
      <c r="C5864" s="118">
        <v>300</v>
      </c>
      <c r="D5864" s="119" t="s">
        <v>1808</v>
      </c>
    </row>
    <row r="5865" spans="1:4" s="178" customFormat="1" x14ac:dyDescent="0.25">
      <c r="A5865" s="107"/>
      <c r="B5865" s="232">
        <v>44636</v>
      </c>
      <c r="C5865" s="118">
        <v>100</v>
      </c>
      <c r="D5865" s="119" t="s">
        <v>2334</v>
      </c>
    </row>
    <row r="5866" spans="1:4" s="178" customFormat="1" x14ac:dyDescent="0.25">
      <c r="A5866" s="107"/>
      <c r="B5866" s="232">
        <v>44636</v>
      </c>
      <c r="C5866" s="118">
        <v>4.95</v>
      </c>
      <c r="D5866" s="119" t="s">
        <v>10816</v>
      </c>
    </row>
    <row r="5867" spans="1:4" s="178" customFormat="1" x14ac:dyDescent="0.25">
      <c r="A5867" s="107"/>
      <c r="B5867" s="232">
        <v>44636</v>
      </c>
      <c r="C5867" s="118">
        <v>2577.56</v>
      </c>
      <c r="D5867" s="119" t="s">
        <v>10393</v>
      </c>
    </row>
    <row r="5868" spans="1:4" s="178" customFormat="1" x14ac:dyDescent="0.25">
      <c r="A5868" s="107"/>
      <c r="B5868" s="232">
        <v>44636</v>
      </c>
      <c r="C5868" s="118">
        <v>1</v>
      </c>
      <c r="D5868" s="119" t="s">
        <v>3169</v>
      </c>
    </row>
    <row r="5869" spans="1:4" s="178" customFormat="1" x14ac:dyDescent="0.25">
      <c r="A5869" s="107"/>
      <c r="B5869" s="232">
        <v>44636</v>
      </c>
      <c r="C5869" s="118">
        <v>5</v>
      </c>
      <c r="D5869" s="119" t="s">
        <v>1552</v>
      </c>
    </row>
    <row r="5870" spans="1:4" s="178" customFormat="1" x14ac:dyDescent="0.25">
      <c r="A5870" s="107"/>
      <c r="B5870" s="232">
        <v>44636</v>
      </c>
      <c r="C5870" s="118">
        <v>9.9</v>
      </c>
      <c r="D5870" s="119" t="s">
        <v>1028</v>
      </c>
    </row>
    <row r="5871" spans="1:4" s="178" customFormat="1" x14ac:dyDescent="0.25">
      <c r="A5871" s="107"/>
      <c r="B5871" s="232">
        <v>44636</v>
      </c>
      <c r="C5871" s="118">
        <v>200</v>
      </c>
      <c r="D5871" s="119" t="s">
        <v>10817</v>
      </c>
    </row>
    <row r="5872" spans="1:4" s="178" customFormat="1" x14ac:dyDescent="0.25">
      <c r="A5872" s="107"/>
      <c r="B5872" s="232">
        <v>44636</v>
      </c>
      <c r="C5872" s="118">
        <v>1000</v>
      </c>
      <c r="D5872" s="119" t="s">
        <v>1801</v>
      </c>
    </row>
    <row r="5873" spans="1:4" s="178" customFormat="1" x14ac:dyDescent="0.25">
      <c r="A5873" s="107"/>
      <c r="B5873" s="232">
        <v>44636</v>
      </c>
      <c r="C5873" s="118">
        <v>3000</v>
      </c>
      <c r="D5873" s="119" t="s">
        <v>10818</v>
      </c>
    </row>
    <row r="5874" spans="1:4" s="178" customFormat="1" x14ac:dyDescent="0.25">
      <c r="A5874" s="107"/>
      <c r="B5874" s="232">
        <v>44636</v>
      </c>
      <c r="C5874" s="118">
        <v>500</v>
      </c>
      <c r="D5874" s="119" t="s">
        <v>3618</v>
      </c>
    </row>
    <row r="5875" spans="1:4" s="178" customFormat="1" x14ac:dyDescent="0.25">
      <c r="A5875" s="107"/>
      <c r="B5875" s="232">
        <v>44636</v>
      </c>
      <c r="C5875" s="118">
        <v>1111</v>
      </c>
      <c r="D5875" s="119" t="s">
        <v>3616</v>
      </c>
    </row>
    <row r="5876" spans="1:4" s="178" customFormat="1" x14ac:dyDescent="0.25">
      <c r="A5876" s="107"/>
      <c r="B5876" s="232">
        <v>44636</v>
      </c>
      <c r="C5876" s="118">
        <v>50</v>
      </c>
      <c r="D5876" s="119" t="s">
        <v>139</v>
      </c>
    </row>
    <row r="5877" spans="1:4" s="178" customFormat="1" x14ac:dyDescent="0.25">
      <c r="A5877" s="107"/>
      <c r="B5877" s="232">
        <v>44636</v>
      </c>
      <c r="C5877" s="118">
        <v>1</v>
      </c>
      <c r="D5877" s="119" t="s">
        <v>10819</v>
      </c>
    </row>
    <row r="5878" spans="1:4" s="178" customFormat="1" x14ac:dyDescent="0.25">
      <c r="A5878" s="107"/>
      <c r="B5878" s="232">
        <v>44636</v>
      </c>
      <c r="C5878" s="118">
        <v>300</v>
      </c>
      <c r="D5878" s="119" t="s">
        <v>755</v>
      </c>
    </row>
    <row r="5879" spans="1:4" s="178" customFormat="1" x14ac:dyDescent="0.25">
      <c r="A5879" s="107"/>
      <c r="B5879" s="232">
        <v>44636</v>
      </c>
      <c r="C5879" s="118">
        <v>5000</v>
      </c>
      <c r="D5879" s="119" t="s">
        <v>386</v>
      </c>
    </row>
    <row r="5880" spans="1:4" s="178" customFormat="1" x14ac:dyDescent="0.25">
      <c r="A5880" s="107"/>
      <c r="B5880" s="232">
        <v>44636</v>
      </c>
      <c r="C5880" s="118">
        <v>300</v>
      </c>
      <c r="D5880" s="119" t="s">
        <v>3622</v>
      </c>
    </row>
    <row r="5881" spans="1:4" s="178" customFormat="1" x14ac:dyDescent="0.25">
      <c r="A5881" s="107"/>
      <c r="B5881" s="232">
        <v>44636</v>
      </c>
      <c r="C5881" s="118">
        <v>1685</v>
      </c>
      <c r="D5881" s="119" t="s">
        <v>4357</v>
      </c>
    </row>
    <row r="5882" spans="1:4" s="178" customFormat="1" x14ac:dyDescent="0.25">
      <c r="A5882" s="107"/>
      <c r="B5882" s="232">
        <v>44636</v>
      </c>
      <c r="C5882" s="118">
        <v>1000</v>
      </c>
      <c r="D5882" s="119" t="s">
        <v>2944</v>
      </c>
    </row>
    <row r="5883" spans="1:4" s="178" customFormat="1" x14ac:dyDescent="0.25">
      <c r="A5883" s="107"/>
      <c r="B5883" s="232">
        <v>44636</v>
      </c>
      <c r="C5883" s="118">
        <v>9.61</v>
      </c>
      <c r="D5883" s="119" t="s">
        <v>9054</v>
      </c>
    </row>
    <row r="5884" spans="1:4" s="178" customFormat="1" x14ac:dyDescent="0.25">
      <c r="A5884" s="107"/>
      <c r="B5884" s="232">
        <v>44636</v>
      </c>
      <c r="C5884" s="118">
        <v>1000</v>
      </c>
      <c r="D5884" s="119" t="s">
        <v>2541</v>
      </c>
    </row>
    <row r="5885" spans="1:4" s="178" customFormat="1" x14ac:dyDescent="0.25">
      <c r="A5885" s="107"/>
      <c r="B5885" s="232">
        <v>44636</v>
      </c>
      <c r="C5885" s="118">
        <v>500</v>
      </c>
      <c r="D5885" s="119" t="s">
        <v>3621</v>
      </c>
    </row>
    <row r="5886" spans="1:4" s="178" customFormat="1" x14ac:dyDescent="0.25">
      <c r="A5886" s="107"/>
      <c r="B5886" s="232">
        <v>44636</v>
      </c>
      <c r="C5886" s="118">
        <v>10</v>
      </c>
      <c r="D5886" s="119" t="s">
        <v>2768</v>
      </c>
    </row>
    <row r="5887" spans="1:4" s="178" customFormat="1" x14ac:dyDescent="0.25">
      <c r="A5887" s="107"/>
      <c r="B5887" s="232">
        <v>44636</v>
      </c>
      <c r="C5887" s="118">
        <v>500</v>
      </c>
      <c r="D5887" s="119" t="s">
        <v>690</v>
      </c>
    </row>
    <row r="5888" spans="1:4" s="178" customFormat="1" x14ac:dyDescent="0.25">
      <c r="A5888" s="107"/>
      <c r="B5888" s="232">
        <v>44636</v>
      </c>
      <c r="C5888" s="118">
        <v>100</v>
      </c>
      <c r="D5888" s="119" t="s">
        <v>350</v>
      </c>
    </row>
    <row r="5889" spans="1:4" s="178" customFormat="1" x14ac:dyDescent="0.25">
      <c r="A5889" s="107"/>
      <c r="B5889" s="232">
        <v>44636</v>
      </c>
      <c r="C5889" s="118">
        <v>50</v>
      </c>
      <c r="D5889" s="119" t="s">
        <v>3158</v>
      </c>
    </row>
    <row r="5890" spans="1:4" s="178" customFormat="1" x14ac:dyDescent="0.25">
      <c r="A5890" s="107"/>
      <c r="B5890" s="232">
        <v>44636</v>
      </c>
      <c r="C5890" s="118">
        <v>500</v>
      </c>
      <c r="D5890" s="119" t="s">
        <v>3623</v>
      </c>
    </row>
    <row r="5891" spans="1:4" s="178" customFormat="1" x14ac:dyDescent="0.25">
      <c r="A5891" s="107"/>
      <c r="B5891" s="232">
        <v>44636</v>
      </c>
      <c r="C5891" s="118">
        <v>100</v>
      </c>
      <c r="D5891" s="119" t="s">
        <v>3617</v>
      </c>
    </row>
    <row r="5892" spans="1:4" s="178" customFormat="1" x14ac:dyDescent="0.25">
      <c r="A5892" s="107"/>
      <c r="B5892" s="232">
        <v>44636</v>
      </c>
      <c r="C5892" s="118">
        <v>500</v>
      </c>
      <c r="D5892" s="119" t="s">
        <v>1079</v>
      </c>
    </row>
    <row r="5893" spans="1:4" s="178" customFormat="1" x14ac:dyDescent="0.25">
      <c r="A5893" s="107"/>
      <c r="B5893" s="232">
        <v>44636</v>
      </c>
      <c r="C5893" s="118">
        <v>200</v>
      </c>
      <c r="D5893" s="119" t="s">
        <v>21</v>
      </c>
    </row>
    <row r="5894" spans="1:4" s="178" customFormat="1" x14ac:dyDescent="0.25">
      <c r="A5894" s="107"/>
      <c r="B5894" s="232">
        <v>44636</v>
      </c>
      <c r="C5894" s="118">
        <v>7.8</v>
      </c>
      <c r="D5894" s="119" t="s">
        <v>10820</v>
      </c>
    </row>
    <row r="5895" spans="1:4" s="178" customFormat="1" x14ac:dyDescent="0.25">
      <c r="A5895" s="107"/>
      <c r="B5895" s="232">
        <v>44636</v>
      </c>
      <c r="C5895" s="118">
        <v>5</v>
      </c>
      <c r="D5895" s="119" t="s">
        <v>441</v>
      </c>
    </row>
    <row r="5896" spans="1:4" s="178" customFormat="1" x14ac:dyDescent="0.25">
      <c r="A5896" s="107"/>
      <c r="B5896" s="232">
        <v>44636</v>
      </c>
      <c r="C5896" s="118">
        <v>200</v>
      </c>
      <c r="D5896" s="119" t="s">
        <v>10821</v>
      </c>
    </row>
    <row r="5897" spans="1:4" s="178" customFormat="1" x14ac:dyDescent="0.25">
      <c r="A5897" s="107"/>
      <c r="B5897" s="232">
        <v>44636</v>
      </c>
      <c r="C5897" s="118">
        <v>500</v>
      </c>
      <c r="D5897" s="119" t="s">
        <v>3330</v>
      </c>
    </row>
    <row r="5898" spans="1:4" s="178" customFormat="1" x14ac:dyDescent="0.25">
      <c r="A5898" s="107"/>
      <c r="B5898" s="232">
        <v>44636</v>
      </c>
      <c r="C5898" s="118">
        <v>3.68</v>
      </c>
      <c r="D5898" s="119" t="s">
        <v>3529</v>
      </c>
    </row>
    <row r="5899" spans="1:4" s="178" customFormat="1" x14ac:dyDescent="0.25">
      <c r="A5899" s="107"/>
      <c r="B5899" s="232">
        <v>44636</v>
      </c>
      <c r="C5899" s="118">
        <v>3.22</v>
      </c>
      <c r="D5899" s="119" t="s">
        <v>3717</v>
      </c>
    </row>
    <row r="5900" spans="1:4" s="178" customFormat="1" x14ac:dyDescent="0.25">
      <c r="A5900" s="107"/>
      <c r="B5900" s="232">
        <v>44636</v>
      </c>
      <c r="C5900" s="118">
        <v>4.72</v>
      </c>
      <c r="D5900" s="119" t="s">
        <v>4532</v>
      </c>
    </row>
    <row r="5901" spans="1:4" s="178" customFormat="1" x14ac:dyDescent="0.25">
      <c r="A5901" s="107"/>
      <c r="B5901" s="232">
        <v>44636</v>
      </c>
      <c r="C5901" s="118">
        <v>100</v>
      </c>
      <c r="D5901" s="119" t="s">
        <v>3023</v>
      </c>
    </row>
    <row r="5902" spans="1:4" s="178" customFormat="1" x14ac:dyDescent="0.25">
      <c r="A5902" s="107"/>
      <c r="B5902" s="232">
        <v>44636</v>
      </c>
      <c r="C5902" s="118">
        <v>1000</v>
      </c>
      <c r="D5902" s="119" t="s">
        <v>2638</v>
      </c>
    </row>
    <row r="5903" spans="1:4" s="178" customFormat="1" x14ac:dyDescent="0.25">
      <c r="A5903" s="107"/>
      <c r="B5903" s="232">
        <v>44636</v>
      </c>
      <c r="C5903" s="118">
        <v>500</v>
      </c>
      <c r="D5903" s="119" t="s">
        <v>1565</v>
      </c>
    </row>
    <row r="5904" spans="1:4" s="178" customFormat="1" x14ac:dyDescent="0.25">
      <c r="A5904" s="107"/>
      <c r="B5904" s="232">
        <v>44636</v>
      </c>
      <c r="C5904" s="118">
        <v>6.55</v>
      </c>
      <c r="D5904" s="119" t="s">
        <v>10822</v>
      </c>
    </row>
    <row r="5905" spans="1:4" s="178" customFormat="1" x14ac:dyDescent="0.25">
      <c r="A5905" s="107"/>
      <c r="B5905" s="232">
        <v>44636</v>
      </c>
      <c r="C5905" s="118">
        <v>10</v>
      </c>
      <c r="D5905" s="119" t="s">
        <v>3624</v>
      </c>
    </row>
    <row r="5906" spans="1:4" s="178" customFormat="1" x14ac:dyDescent="0.25">
      <c r="A5906" s="107"/>
      <c r="B5906" s="232">
        <v>44636</v>
      </c>
      <c r="C5906" s="118">
        <v>200</v>
      </c>
      <c r="D5906" s="119" t="s">
        <v>376</v>
      </c>
    </row>
    <row r="5907" spans="1:4" s="178" customFormat="1" x14ac:dyDescent="0.25">
      <c r="A5907" s="107"/>
      <c r="B5907" s="232">
        <v>44636</v>
      </c>
      <c r="C5907" s="118">
        <v>9.17</v>
      </c>
      <c r="D5907" s="119" t="s">
        <v>946</v>
      </c>
    </row>
    <row r="5908" spans="1:4" s="178" customFormat="1" x14ac:dyDescent="0.25">
      <c r="A5908" s="107"/>
      <c r="B5908" s="232">
        <v>44636</v>
      </c>
      <c r="C5908" s="118">
        <v>250</v>
      </c>
      <c r="D5908" s="119" t="s">
        <v>3615</v>
      </c>
    </row>
    <row r="5909" spans="1:4" s="178" customFormat="1" x14ac:dyDescent="0.25">
      <c r="A5909" s="107"/>
      <c r="B5909" s="232">
        <v>44636</v>
      </c>
      <c r="C5909" s="118">
        <v>8.6300000000000008</v>
      </c>
      <c r="D5909" s="119" t="s">
        <v>5155</v>
      </c>
    </row>
    <row r="5910" spans="1:4" s="178" customFormat="1" x14ac:dyDescent="0.25">
      <c r="A5910" s="107"/>
      <c r="B5910" s="232">
        <v>44636</v>
      </c>
      <c r="C5910" s="118">
        <v>10</v>
      </c>
      <c r="D5910" s="119" t="s">
        <v>1928</v>
      </c>
    </row>
    <row r="5911" spans="1:4" s="178" customFormat="1" x14ac:dyDescent="0.25">
      <c r="A5911" s="107"/>
      <c r="B5911" s="232">
        <v>44636</v>
      </c>
      <c r="C5911" s="118">
        <v>2.99</v>
      </c>
      <c r="D5911" s="119" t="s">
        <v>9270</v>
      </c>
    </row>
    <row r="5912" spans="1:4" s="178" customFormat="1" x14ac:dyDescent="0.25">
      <c r="A5912" s="107"/>
      <c r="B5912" s="232">
        <v>44636</v>
      </c>
      <c r="C5912" s="118">
        <v>3.82</v>
      </c>
      <c r="D5912" s="119" t="s">
        <v>3500</v>
      </c>
    </row>
    <row r="5913" spans="1:4" s="178" customFormat="1" x14ac:dyDescent="0.25">
      <c r="A5913" s="107"/>
      <c r="B5913" s="232">
        <v>44636</v>
      </c>
      <c r="C5913" s="118">
        <v>22.94</v>
      </c>
      <c r="D5913" s="119" t="s">
        <v>10823</v>
      </c>
    </row>
    <row r="5914" spans="1:4" s="178" customFormat="1" x14ac:dyDescent="0.25">
      <c r="A5914" s="107"/>
      <c r="B5914" s="232">
        <v>44636</v>
      </c>
      <c r="C5914" s="118">
        <v>200</v>
      </c>
      <c r="D5914" s="119" t="s">
        <v>4387</v>
      </c>
    </row>
    <row r="5915" spans="1:4" s="178" customFormat="1" x14ac:dyDescent="0.25">
      <c r="A5915" s="107"/>
      <c r="B5915" s="232">
        <v>44636</v>
      </c>
      <c r="C5915" s="118">
        <v>23.87</v>
      </c>
      <c r="D5915" s="119" t="s">
        <v>905</v>
      </c>
    </row>
    <row r="5916" spans="1:4" s="178" customFormat="1" x14ac:dyDescent="0.25">
      <c r="A5916" s="107"/>
      <c r="B5916" s="232">
        <v>44636</v>
      </c>
      <c r="C5916" s="118">
        <v>2</v>
      </c>
      <c r="D5916" s="119" t="s">
        <v>3391</v>
      </c>
    </row>
    <row r="5917" spans="1:4" s="178" customFormat="1" x14ac:dyDescent="0.25">
      <c r="A5917" s="107"/>
      <c r="B5917" s="232">
        <v>44636</v>
      </c>
      <c r="C5917" s="118">
        <v>7</v>
      </c>
      <c r="D5917" s="119" t="s">
        <v>1780</v>
      </c>
    </row>
    <row r="5918" spans="1:4" s="178" customFormat="1" x14ac:dyDescent="0.25">
      <c r="A5918" s="107"/>
      <c r="B5918" s="232">
        <v>44636</v>
      </c>
      <c r="C5918" s="118">
        <v>3.88</v>
      </c>
      <c r="D5918" s="119" t="s">
        <v>2063</v>
      </c>
    </row>
    <row r="5919" spans="1:4" s="178" customFormat="1" x14ac:dyDescent="0.25">
      <c r="A5919" s="107"/>
      <c r="B5919" s="232">
        <v>44636</v>
      </c>
      <c r="C5919" s="118">
        <v>4</v>
      </c>
      <c r="D5919" s="119" t="s">
        <v>3929</v>
      </c>
    </row>
    <row r="5920" spans="1:4" s="178" customFormat="1" x14ac:dyDescent="0.25">
      <c r="A5920" s="107"/>
      <c r="B5920" s="232">
        <v>44636</v>
      </c>
      <c r="C5920" s="118">
        <v>500</v>
      </c>
      <c r="D5920" s="119" t="s">
        <v>10824</v>
      </c>
    </row>
    <row r="5921" spans="1:4" s="178" customFormat="1" x14ac:dyDescent="0.25">
      <c r="A5921" s="107"/>
      <c r="B5921" s="232">
        <v>44636</v>
      </c>
      <c r="C5921" s="118">
        <v>8.49</v>
      </c>
      <c r="D5921" s="119" t="s">
        <v>10825</v>
      </c>
    </row>
    <row r="5922" spans="1:4" s="178" customFormat="1" x14ac:dyDescent="0.25">
      <c r="A5922" s="107"/>
      <c r="B5922" s="232">
        <v>44636</v>
      </c>
      <c r="C5922" s="118">
        <v>42.06</v>
      </c>
      <c r="D5922" s="119" t="s">
        <v>9299</v>
      </c>
    </row>
    <row r="5923" spans="1:4" s="178" customFormat="1" x14ac:dyDescent="0.25">
      <c r="A5923" s="107"/>
      <c r="B5923" s="232">
        <v>44636</v>
      </c>
      <c r="C5923" s="118">
        <v>1000</v>
      </c>
      <c r="D5923" s="119" t="s">
        <v>3506</v>
      </c>
    </row>
    <row r="5924" spans="1:4" s="178" customFormat="1" x14ac:dyDescent="0.25">
      <c r="A5924" s="107"/>
      <c r="B5924" s="232">
        <v>44636</v>
      </c>
      <c r="C5924" s="118">
        <v>29.41</v>
      </c>
      <c r="D5924" s="119" t="s">
        <v>5437</v>
      </c>
    </row>
    <row r="5925" spans="1:4" s="178" customFormat="1" x14ac:dyDescent="0.25">
      <c r="A5925" s="107"/>
      <c r="B5925" s="232">
        <v>44636</v>
      </c>
      <c r="C5925" s="118">
        <v>7.29</v>
      </c>
      <c r="D5925" s="119" t="s">
        <v>4914</v>
      </c>
    </row>
    <row r="5926" spans="1:4" s="178" customFormat="1" x14ac:dyDescent="0.25">
      <c r="A5926" s="107"/>
      <c r="B5926" s="232">
        <v>44636</v>
      </c>
      <c r="C5926" s="118">
        <v>77</v>
      </c>
      <c r="D5926" s="119" t="s">
        <v>336</v>
      </c>
    </row>
    <row r="5927" spans="1:4" s="178" customFormat="1" x14ac:dyDescent="0.25">
      <c r="A5927" s="107"/>
      <c r="B5927" s="232">
        <v>44636</v>
      </c>
      <c r="C5927" s="118">
        <v>500</v>
      </c>
      <c r="D5927" s="119" t="s">
        <v>3830</v>
      </c>
    </row>
    <row r="5928" spans="1:4" s="178" customFormat="1" x14ac:dyDescent="0.25">
      <c r="A5928" s="107"/>
      <c r="B5928" s="232">
        <v>44636</v>
      </c>
      <c r="C5928" s="118">
        <v>15.45</v>
      </c>
      <c r="D5928" s="119" t="s">
        <v>10826</v>
      </c>
    </row>
    <row r="5929" spans="1:4" s="178" customFormat="1" x14ac:dyDescent="0.25">
      <c r="A5929" s="107"/>
      <c r="B5929" s="232">
        <v>44636</v>
      </c>
      <c r="C5929" s="118">
        <v>2.6</v>
      </c>
      <c r="D5929" s="119" t="s">
        <v>10827</v>
      </c>
    </row>
    <row r="5930" spans="1:4" s="178" customFormat="1" x14ac:dyDescent="0.25">
      <c r="A5930" s="107"/>
      <c r="B5930" s="232">
        <v>44636</v>
      </c>
      <c r="C5930" s="118">
        <v>5000</v>
      </c>
      <c r="D5930" s="119" t="s">
        <v>10828</v>
      </c>
    </row>
    <row r="5931" spans="1:4" s="178" customFormat="1" x14ac:dyDescent="0.25">
      <c r="A5931" s="107"/>
      <c r="B5931" s="232">
        <v>44636</v>
      </c>
      <c r="C5931" s="118">
        <v>50</v>
      </c>
      <c r="D5931" s="119" t="s">
        <v>1823</v>
      </c>
    </row>
    <row r="5932" spans="1:4" s="178" customFormat="1" x14ac:dyDescent="0.25">
      <c r="A5932" s="107"/>
      <c r="B5932" s="232">
        <v>44636</v>
      </c>
      <c r="C5932" s="118">
        <v>1</v>
      </c>
      <c r="D5932" s="119" t="s">
        <v>10829</v>
      </c>
    </row>
    <row r="5933" spans="1:4" s="178" customFormat="1" x14ac:dyDescent="0.25">
      <c r="A5933" s="107"/>
      <c r="B5933" s="232">
        <v>44636</v>
      </c>
      <c r="C5933" s="118">
        <v>7.98</v>
      </c>
      <c r="D5933" s="119" t="s">
        <v>3049</v>
      </c>
    </row>
    <row r="5934" spans="1:4" s="178" customFormat="1" x14ac:dyDescent="0.25">
      <c r="A5934" s="107"/>
      <c r="B5934" s="232">
        <v>44636</v>
      </c>
      <c r="C5934" s="118">
        <v>46.85</v>
      </c>
      <c r="D5934" s="119" t="s">
        <v>10830</v>
      </c>
    </row>
    <row r="5935" spans="1:4" s="178" customFormat="1" x14ac:dyDescent="0.25">
      <c r="A5935" s="107"/>
      <c r="B5935" s="232">
        <v>44636</v>
      </c>
      <c r="C5935" s="118">
        <v>540</v>
      </c>
      <c r="D5935" s="119" t="s">
        <v>3387</v>
      </c>
    </row>
    <row r="5936" spans="1:4" s="178" customFormat="1" x14ac:dyDescent="0.25">
      <c r="A5936" s="107"/>
      <c r="B5936" s="232">
        <v>44636</v>
      </c>
      <c r="C5936" s="118">
        <v>3.54</v>
      </c>
      <c r="D5936" s="119" t="s">
        <v>1891</v>
      </c>
    </row>
    <row r="5937" spans="1:4" s="178" customFormat="1" x14ac:dyDescent="0.25">
      <c r="A5937" s="107"/>
      <c r="B5937" s="232">
        <v>44636</v>
      </c>
      <c r="C5937" s="118">
        <v>10</v>
      </c>
      <c r="D5937" s="119" t="s">
        <v>9001</v>
      </c>
    </row>
    <row r="5938" spans="1:4" s="178" customFormat="1" x14ac:dyDescent="0.25">
      <c r="A5938" s="107"/>
      <c r="B5938" s="232">
        <v>44636</v>
      </c>
      <c r="C5938" s="118">
        <v>5</v>
      </c>
      <c r="D5938" s="119" t="s">
        <v>826</v>
      </c>
    </row>
    <row r="5939" spans="1:4" s="178" customFormat="1" x14ac:dyDescent="0.25">
      <c r="A5939" s="107"/>
      <c r="B5939" s="232">
        <v>44636</v>
      </c>
      <c r="C5939" s="118">
        <v>160</v>
      </c>
      <c r="D5939" s="119" t="s">
        <v>2542</v>
      </c>
    </row>
    <row r="5940" spans="1:4" s="178" customFormat="1" x14ac:dyDescent="0.25">
      <c r="A5940" s="107"/>
      <c r="B5940" s="232">
        <v>44636</v>
      </c>
      <c r="C5940" s="118">
        <v>4.62</v>
      </c>
      <c r="D5940" s="119" t="s">
        <v>1597</v>
      </c>
    </row>
    <row r="5941" spans="1:4" s="178" customFormat="1" x14ac:dyDescent="0.25">
      <c r="A5941" s="107"/>
      <c r="B5941" s="232">
        <v>44636</v>
      </c>
      <c r="C5941" s="118">
        <v>3.8</v>
      </c>
      <c r="D5941" s="119" t="s">
        <v>10831</v>
      </c>
    </row>
    <row r="5942" spans="1:4" s="178" customFormat="1" x14ac:dyDescent="0.25">
      <c r="A5942" s="107"/>
      <c r="B5942" s="232">
        <v>44636</v>
      </c>
      <c r="C5942" s="118">
        <v>7.46</v>
      </c>
      <c r="D5942" s="119" t="s">
        <v>10832</v>
      </c>
    </row>
    <row r="5943" spans="1:4" s="178" customFormat="1" x14ac:dyDescent="0.25">
      <c r="A5943" s="107"/>
      <c r="B5943" s="232">
        <v>44636</v>
      </c>
      <c r="C5943" s="118">
        <v>5000</v>
      </c>
      <c r="D5943" s="119" t="s">
        <v>3415</v>
      </c>
    </row>
    <row r="5944" spans="1:4" s="178" customFormat="1" x14ac:dyDescent="0.25">
      <c r="A5944" s="107"/>
      <c r="B5944" s="232">
        <v>44636</v>
      </c>
      <c r="C5944" s="118">
        <v>3000</v>
      </c>
      <c r="D5944" s="119" t="s">
        <v>3816</v>
      </c>
    </row>
    <row r="5945" spans="1:4" s="178" customFormat="1" x14ac:dyDescent="0.25">
      <c r="A5945" s="107"/>
      <c r="B5945" s="232">
        <v>44636</v>
      </c>
      <c r="C5945" s="118">
        <v>200</v>
      </c>
      <c r="D5945" s="119" t="s">
        <v>4891</v>
      </c>
    </row>
    <row r="5946" spans="1:4" s="178" customFormat="1" x14ac:dyDescent="0.25">
      <c r="A5946" s="107"/>
      <c r="B5946" s="232">
        <v>44636</v>
      </c>
      <c r="C5946" s="118">
        <v>190</v>
      </c>
      <c r="D5946" s="119" t="s">
        <v>2542</v>
      </c>
    </row>
    <row r="5947" spans="1:4" s="178" customFormat="1" x14ac:dyDescent="0.25">
      <c r="A5947" s="107"/>
      <c r="B5947" s="232">
        <v>44636</v>
      </c>
      <c r="C5947" s="118">
        <v>6.68</v>
      </c>
      <c r="D5947" s="119" t="s">
        <v>10776</v>
      </c>
    </row>
    <row r="5948" spans="1:4" s="178" customFormat="1" x14ac:dyDescent="0.25">
      <c r="A5948" s="107"/>
      <c r="B5948" s="232">
        <v>44636</v>
      </c>
      <c r="C5948" s="118">
        <v>2.9</v>
      </c>
      <c r="D5948" s="119" t="s">
        <v>1535</v>
      </c>
    </row>
    <row r="5949" spans="1:4" s="178" customFormat="1" x14ac:dyDescent="0.25">
      <c r="A5949" s="107"/>
      <c r="B5949" s="232">
        <v>44636</v>
      </c>
      <c r="C5949" s="118">
        <v>11.3</v>
      </c>
      <c r="D5949" s="119" t="s">
        <v>4458</v>
      </c>
    </row>
    <row r="5950" spans="1:4" s="178" customFormat="1" x14ac:dyDescent="0.25">
      <c r="A5950" s="107"/>
      <c r="B5950" s="232">
        <v>44636</v>
      </c>
      <c r="C5950" s="118">
        <v>45.85</v>
      </c>
      <c r="D5950" s="119" t="s">
        <v>1769</v>
      </c>
    </row>
    <row r="5951" spans="1:4" s="178" customFormat="1" x14ac:dyDescent="0.25">
      <c r="A5951" s="107"/>
      <c r="B5951" s="232">
        <v>44636</v>
      </c>
      <c r="C5951" s="118">
        <v>30</v>
      </c>
      <c r="D5951" s="119" t="s">
        <v>3629</v>
      </c>
    </row>
    <row r="5952" spans="1:4" s="178" customFormat="1" x14ac:dyDescent="0.25">
      <c r="A5952" s="107"/>
      <c r="B5952" s="232">
        <v>44636</v>
      </c>
      <c r="C5952" s="118">
        <v>13.82</v>
      </c>
      <c r="D5952" s="119" t="s">
        <v>3206</v>
      </c>
    </row>
    <row r="5953" spans="1:4" s="178" customFormat="1" x14ac:dyDescent="0.25">
      <c r="A5953" s="107"/>
      <c r="B5953" s="232">
        <v>44636</v>
      </c>
      <c r="C5953" s="118">
        <v>1128</v>
      </c>
      <c r="D5953" s="119" t="s">
        <v>4364</v>
      </c>
    </row>
    <row r="5954" spans="1:4" s="178" customFormat="1" x14ac:dyDescent="0.25">
      <c r="A5954" s="107"/>
      <c r="B5954" s="232">
        <v>44636</v>
      </c>
      <c r="C5954" s="118">
        <v>12</v>
      </c>
      <c r="D5954" s="119" t="s">
        <v>132</v>
      </c>
    </row>
    <row r="5955" spans="1:4" s="178" customFormat="1" x14ac:dyDescent="0.25">
      <c r="A5955" s="107"/>
      <c r="B5955" s="232">
        <v>44636</v>
      </c>
      <c r="C5955" s="118">
        <v>3.82</v>
      </c>
      <c r="D5955" s="119" t="s">
        <v>5070</v>
      </c>
    </row>
    <row r="5956" spans="1:4" s="178" customFormat="1" x14ac:dyDescent="0.25">
      <c r="A5956" s="107"/>
      <c r="B5956" s="232">
        <v>44636</v>
      </c>
      <c r="C5956" s="118">
        <v>50</v>
      </c>
      <c r="D5956" s="119" t="s">
        <v>10833</v>
      </c>
    </row>
    <row r="5957" spans="1:4" s="178" customFormat="1" x14ac:dyDescent="0.25">
      <c r="A5957" s="107"/>
      <c r="B5957" s="232">
        <v>44636</v>
      </c>
      <c r="C5957" s="118">
        <v>300</v>
      </c>
      <c r="D5957" s="119" t="s">
        <v>3649</v>
      </c>
    </row>
    <row r="5958" spans="1:4" s="178" customFormat="1" x14ac:dyDescent="0.25">
      <c r="A5958" s="107"/>
      <c r="B5958" s="232">
        <v>44636</v>
      </c>
      <c r="C5958" s="118">
        <v>4</v>
      </c>
      <c r="D5958" s="119" t="s">
        <v>621</v>
      </c>
    </row>
    <row r="5959" spans="1:4" s="178" customFormat="1" x14ac:dyDescent="0.25">
      <c r="A5959" s="107"/>
      <c r="B5959" s="232">
        <v>44636</v>
      </c>
      <c r="C5959" s="118">
        <v>19.5</v>
      </c>
      <c r="D5959" s="119" t="s">
        <v>132</v>
      </c>
    </row>
    <row r="5960" spans="1:4" s="178" customFormat="1" x14ac:dyDescent="0.25">
      <c r="A5960" s="107"/>
      <c r="B5960" s="232">
        <v>44636</v>
      </c>
      <c r="C5960" s="118">
        <v>12.22</v>
      </c>
      <c r="D5960" s="119" t="s">
        <v>2745</v>
      </c>
    </row>
    <row r="5961" spans="1:4" s="178" customFormat="1" x14ac:dyDescent="0.25">
      <c r="A5961" s="107"/>
      <c r="B5961" s="232">
        <v>44636</v>
      </c>
      <c r="C5961" s="118">
        <v>4000</v>
      </c>
      <c r="D5961" s="119" t="s">
        <v>2477</v>
      </c>
    </row>
    <row r="5962" spans="1:4" s="178" customFormat="1" x14ac:dyDescent="0.25">
      <c r="A5962" s="107"/>
      <c r="B5962" s="232">
        <v>44636</v>
      </c>
      <c r="C5962" s="118">
        <v>29.31</v>
      </c>
      <c r="D5962" s="119" t="s">
        <v>10123</v>
      </c>
    </row>
    <row r="5963" spans="1:4" s="178" customFormat="1" x14ac:dyDescent="0.25">
      <c r="A5963" s="107"/>
      <c r="B5963" s="232">
        <v>44636</v>
      </c>
      <c r="C5963" s="118">
        <v>49.7</v>
      </c>
      <c r="D5963" s="119" t="s">
        <v>1919</v>
      </c>
    </row>
    <row r="5964" spans="1:4" s="178" customFormat="1" x14ac:dyDescent="0.25">
      <c r="A5964" s="107"/>
      <c r="B5964" s="232">
        <v>44636</v>
      </c>
      <c r="C5964" s="118">
        <v>1.97</v>
      </c>
      <c r="D5964" s="119" t="s">
        <v>10834</v>
      </c>
    </row>
    <row r="5965" spans="1:4" s="178" customFormat="1" x14ac:dyDescent="0.25">
      <c r="A5965" s="107"/>
      <c r="B5965" s="232">
        <v>44636</v>
      </c>
      <c r="C5965" s="118">
        <v>2.4900000000000002</v>
      </c>
      <c r="D5965" s="119" t="s">
        <v>4967</v>
      </c>
    </row>
    <row r="5966" spans="1:4" s="178" customFormat="1" x14ac:dyDescent="0.25">
      <c r="A5966" s="107"/>
      <c r="B5966" s="232">
        <v>44636</v>
      </c>
      <c r="C5966" s="118">
        <v>2</v>
      </c>
      <c r="D5966" s="119" t="s">
        <v>10835</v>
      </c>
    </row>
    <row r="5967" spans="1:4" s="178" customFormat="1" x14ac:dyDescent="0.25">
      <c r="A5967" s="107"/>
      <c r="B5967" s="232">
        <v>44636</v>
      </c>
      <c r="C5967" s="118">
        <v>1</v>
      </c>
      <c r="D5967" s="119" t="s">
        <v>10836</v>
      </c>
    </row>
    <row r="5968" spans="1:4" s="178" customFormat="1" x14ac:dyDescent="0.25">
      <c r="A5968" s="107"/>
      <c r="B5968" s="232">
        <v>44636</v>
      </c>
      <c r="C5968" s="118">
        <v>100</v>
      </c>
      <c r="D5968" s="119" t="s">
        <v>1565</v>
      </c>
    </row>
    <row r="5969" spans="1:4" s="178" customFormat="1" x14ac:dyDescent="0.25">
      <c r="A5969" s="107"/>
      <c r="B5969" s="232">
        <v>44636</v>
      </c>
      <c r="C5969" s="118">
        <v>4.2</v>
      </c>
      <c r="D5969" s="119" t="s">
        <v>4770</v>
      </c>
    </row>
    <row r="5970" spans="1:4" s="178" customFormat="1" x14ac:dyDescent="0.25">
      <c r="A5970" s="107"/>
      <c r="B5970" s="232">
        <v>44636</v>
      </c>
      <c r="C5970" s="118">
        <v>300</v>
      </c>
      <c r="D5970" s="119" t="s">
        <v>989</v>
      </c>
    </row>
    <row r="5971" spans="1:4" s="178" customFormat="1" x14ac:dyDescent="0.25">
      <c r="A5971" s="107"/>
      <c r="B5971" s="232">
        <v>44636</v>
      </c>
      <c r="C5971" s="118">
        <v>18.91</v>
      </c>
      <c r="D5971" s="119" t="s">
        <v>9152</v>
      </c>
    </row>
    <row r="5972" spans="1:4" s="178" customFormat="1" x14ac:dyDescent="0.25">
      <c r="A5972" s="107"/>
      <c r="B5972" s="232">
        <v>44636</v>
      </c>
      <c r="C5972" s="118">
        <v>5</v>
      </c>
      <c r="D5972" s="119" t="s">
        <v>9263</v>
      </c>
    </row>
    <row r="5973" spans="1:4" s="178" customFormat="1" x14ac:dyDescent="0.25">
      <c r="A5973" s="107"/>
      <c r="B5973" s="232">
        <v>44636</v>
      </c>
      <c r="C5973" s="118">
        <v>388.89</v>
      </c>
      <c r="D5973" s="119" t="s">
        <v>3001</v>
      </c>
    </row>
    <row r="5974" spans="1:4" s="178" customFormat="1" x14ac:dyDescent="0.25">
      <c r="A5974" s="107"/>
      <c r="B5974" s="232">
        <v>44636</v>
      </c>
      <c r="C5974" s="118">
        <v>6.3</v>
      </c>
      <c r="D5974" s="119" t="s">
        <v>5111</v>
      </c>
    </row>
    <row r="5975" spans="1:4" s="178" customFormat="1" x14ac:dyDescent="0.25">
      <c r="A5975" s="107"/>
      <c r="B5975" s="232">
        <v>44636</v>
      </c>
      <c r="C5975" s="118">
        <v>4</v>
      </c>
      <c r="D5975" s="119" t="s">
        <v>5059</v>
      </c>
    </row>
    <row r="5976" spans="1:4" s="178" customFormat="1" x14ac:dyDescent="0.25">
      <c r="A5976" s="107"/>
      <c r="B5976" s="232">
        <v>44636</v>
      </c>
      <c r="C5976" s="118">
        <v>500</v>
      </c>
      <c r="D5976" s="119" t="s">
        <v>2466</v>
      </c>
    </row>
    <row r="5977" spans="1:4" s="178" customFormat="1" x14ac:dyDescent="0.25">
      <c r="A5977" s="107"/>
      <c r="B5977" s="232">
        <v>44636</v>
      </c>
      <c r="C5977" s="118">
        <v>4.4800000000000004</v>
      </c>
      <c r="D5977" s="119" t="s">
        <v>10837</v>
      </c>
    </row>
    <row r="5978" spans="1:4" s="178" customFormat="1" x14ac:dyDescent="0.25">
      <c r="A5978" s="107"/>
      <c r="B5978" s="232">
        <v>44636</v>
      </c>
      <c r="C5978" s="118">
        <v>32.450000000000003</v>
      </c>
      <c r="D5978" s="119" t="s">
        <v>4334</v>
      </c>
    </row>
    <row r="5979" spans="1:4" s="178" customFormat="1" x14ac:dyDescent="0.25">
      <c r="A5979" s="107"/>
      <c r="B5979" s="232">
        <v>44636</v>
      </c>
      <c r="C5979" s="118">
        <v>6.43</v>
      </c>
      <c r="D5979" s="119" t="s">
        <v>586</v>
      </c>
    </row>
    <row r="5980" spans="1:4" s="178" customFormat="1" x14ac:dyDescent="0.25">
      <c r="A5980" s="107"/>
      <c r="B5980" s="232">
        <v>44636</v>
      </c>
      <c r="C5980" s="118">
        <v>1</v>
      </c>
      <c r="D5980" s="119" t="s">
        <v>9820</v>
      </c>
    </row>
    <row r="5981" spans="1:4" s="178" customFormat="1" x14ac:dyDescent="0.25">
      <c r="A5981" s="107"/>
      <c r="B5981" s="232">
        <v>44636</v>
      </c>
      <c r="C5981" s="118">
        <v>5</v>
      </c>
      <c r="D5981" s="119" t="s">
        <v>5454</v>
      </c>
    </row>
    <row r="5982" spans="1:4" s="178" customFormat="1" x14ac:dyDescent="0.25">
      <c r="A5982" s="107"/>
      <c r="B5982" s="232">
        <v>44636</v>
      </c>
      <c r="C5982" s="118">
        <v>4.43</v>
      </c>
      <c r="D5982" s="119" t="s">
        <v>2945</v>
      </c>
    </row>
    <row r="5983" spans="1:4" s="178" customFormat="1" x14ac:dyDescent="0.25">
      <c r="A5983" s="107"/>
      <c r="B5983" s="232">
        <v>44636</v>
      </c>
      <c r="C5983" s="118">
        <v>3.28</v>
      </c>
      <c r="D5983" s="119" t="s">
        <v>10838</v>
      </c>
    </row>
    <row r="5984" spans="1:4" s="178" customFormat="1" x14ac:dyDescent="0.25">
      <c r="A5984" s="107"/>
      <c r="B5984" s="232">
        <v>44636</v>
      </c>
      <c r="C5984" s="118">
        <v>46.4</v>
      </c>
      <c r="D5984" s="119" t="s">
        <v>4644</v>
      </c>
    </row>
    <row r="5985" spans="1:4" s="178" customFormat="1" x14ac:dyDescent="0.25">
      <c r="A5985" s="107"/>
      <c r="B5985" s="232">
        <v>44636</v>
      </c>
      <c r="C5985" s="118">
        <v>300</v>
      </c>
      <c r="D5985" s="119" t="s">
        <v>3195</v>
      </c>
    </row>
    <row r="5986" spans="1:4" s="178" customFormat="1" x14ac:dyDescent="0.25">
      <c r="A5986" s="107"/>
      <c r="B5986" s="232">
        <v>44636</v>
      </c>
      <c r="C5986" s="118">
        <v>1</v>
      </c>
      <c r="D5986" s="119" t="s">
        <v>5082</v>
      </c>
    </row>
    <row r="5987" spans="1:4" s="178" customFormat="1" x14ac:dyDescent="0.25">
      <c r="A5987" s="107"/>
      <c r="B5987" s="232">
        <v>44636</v>
      </c>
      <c r="C5987" s="118">
        <v>200</v>
      </c>
      <c r="D5987" s="119" t="s">
        <v>3203</v>
      </c>
    </row>
    <row r="5988" spans="1:4" s="178" customFormat="1" x14ac:dyDescent="0.25">
      <c r="A5988" s="107"/>
      <c r="B5988" s="232">
        <v>44636</v>
      </c>
      <c r="C5988" s="118">
        <v>10</v>
      </c>
      <c r="D5988" s="119" t="s">
        <v>10839</v>
      </c>
    </row>
    <row r="5989" spans="1:4" s="178" customFormat="1" x14ac:dyDescent="0.25">
      <c r="A5989" s="107"/>
      <c r="B5989" s="232">
        <v>44636</v>
      </c>
      <c r="C5989" s="118">
        <v>1</v>
      </c>
      <c r="D5989" s="119" t="s">
        <v>9072</v>
      </c>
    </row>
    <row r="5990" spans="1:4" s="178" customFormat="1" x14ac:dyDescent="0.25">
      <c r="A5990" s="107"/>
      <c r="B5990" s="232">
        <v>44636</v>
      </c>
      <c r="C5990" s="118">
        <v>28.15</v>
      </c>
      <c r="D5990" s="119" t="s">
        <v>10840</v>
      </c>
    </row>
    <row r="5991" spans="1:4" s="178" customFormat="1" x14ac:dyDescent="0.25">
      <c r="A5991" s="107"/>
      <c r="B5991" s="232">
        <v>44636</v>
      </c>
      <c r="C5991" s="118">
        <v>16.690000000000001</v>
      </c>
      <c r="D5991" s="119" t="s">
        <v>3716</v>
      </c>
    </row>
    <row r="5992" spans="1:4" s="178" customFormat="1" x14ac:dyDescent="0.25">
      <c r="A5992" s="107"/>
      <c r="B5992" s="232">
        <v>44636</v>
      </c>
      <c r="C5992" s="118">
        <v>5</v>
      </c>
      <c r="D5992" s="119" t="s">
        <v>3230</v>
      </c>
    </row>
    <row r="5993" spans="1:4" s="178" customFormat="1" x14ac:dyDescent="0.25">
      <c r="A5993" s="107"/>
      <c r="B5993" s="232">
        <v>44636</v>
      </c>
      <c r="C5993" s="118">
        <v>26.3</v>
      </c>
      <c r="D5993" s="119" t="s">
        <v>9886</v>
      </c>
    </row>
    <row r="5994" spans="1:4" s="178" customFormat="1" x14ac:dyDescent="0.25">
      <c r="A5994" s="107"/>
      <c r="B5994" s="232">
        <v>44636</v>
      </c>
      <c r="C5994" s="118">
        <v>700</v>
      </c>
      <c r="D5994" s="119" t="s">
        <v>4085</v>
      </c>
    </row>
    <row r="5995" spans="1:4" s="178" customFormat="1" x14ac:dyDescent="0.25">
      <c r="A5995" s="107"/>
      <c r="B5995" s="232">
        <v>44636</v>
      </c>
      <c r="C5995" s="118">
        <v>500</v>
      </c>
      <c r="D5995" s="119" t="s">
        <v>10781</v>
      </c>
    </row>
    <row r="5996" spans="1:4" s="178" customFormat="1" x14ac:dyDescent="0.25">
      <c r="A5996" s="107"/>
      <c r="B5996" s="232">
        <v>44636</v>
      </c>
      <c r="C5996" s="118">
        <v>40</v>
      </c>
      <c r="D5996" s="119" t="s">
        <v>2257</v>
      </c>
    </row>
    <row r="5997" spans="1:4" s="178" customFormat="1" x14ac:dyDescent="0.25">
      <c r="A5997" s="107"/>
      <c r="B5997" s="232">
        <v>44636</v>
      </c>
      <c r="C5997" s="118">
        <v>2.59</v>
      </c>
      <c r="D5997" s="119" t="s">
        <v>1025</v>
      </c>
    </row>
    <row r="5998" spans="1:4" s="178" customFormat="1" x14ac:dyDescent="0.25">
      <c r="A5998" s="107"/>
      <c r="B5998" s="232">
        <v>44636</v>
      </c>
      <c r="C5998" s="118">
        <v>3.82</v>
      </c>
      <c r="D5998" s="119" t="s">
        <v>10404</v>
      </c>
    </row>
    <row r="5999" spans="1:4" s="178" customFormat="1" x14ac:dyDescent="0.25">
      <c r="A5999" s="107"/>
      <c r="B5999" s="232">
        <v>44636</v>
      </c>
      <c r="C5999" s="118">
        <v>4.62</v>
      </c>
      <c r="D5999" s="119" t="s">
        <v>1911</v>
      </c>
    </row>
    <row r="6000" spans="1:4" s="178" customFormat="1" x14ac:dyDescent="0.25">
      <c r="A6000" s="107"/>
      <c r="B6000" s="232">
        <v>44636</v>
      </c>
      <c r="C6000" s="118">
        <v>500</v>
      </c>
      <c r="D6000" s="119" t="s">
        <v>5059</v>
      </c>
    </row>
    <row r="6001" spans="1:4" s="178" customFormat="1" x14ac:dyDescent="0.25">
      <c r="A6001" s="107"/>
      <c r="B6001" s="232">
        <v>44636</v>
      </c>
      <c r="C6001" s="118">
        <v>29.53</v>
      </c>
      <c r="D6001" s="119" t="s">
        <v>5316</v>
      </c>
    </row>
    <row r="6002" spans="1:4" s="178" customFormat="1" x14ac:dyDescent="0.25">
      <c r="A6002" s="107"/>
      <c r="B6002" s="232">
        <v>44636</v>
      </c>
      <c r="C6002" s="118">
        <v>7</v>
      </c>
      <c r="D6002" s="119" t="s">
        <v>2051</v>
      </c>
    </row>
    <row r="6003" spans="1:4" s="178" customFormat="1" x14ac:dyDescent="0.25">
      <c r="A6003" s="107"/>
      <c r="B6003" s="232">
        <v>44636</v>
      </c>
      <c r="C6003" s="118">
        <v>8</v>
      </c>
      <c r="D6003" s="119" t="s">
        <v>9100</v>
      </c>
    </row>
    <row r="6004" spans="1:4" s="178" customFormat="1" x14ac:dyDescent="0.25">
      <c r="A6004" s="107"/>
      <c r="B6004" s="232">
        <v>44636</v>
      </c>
      <c r="C6004" s="118">
        <v>37</v>
      </c>
      <c r="D6004" s="119" t="s">
        <v>5301</v>
      </c>
    </row>
    <row r="6005" spans="1:4" s="178" customFormat="1" x14ac:dyDescent="0.25">
      <c r="A6005" s="107"/>
      <c r="B6005" s="232">
        <v>44636</v>
      </c>
      <c r="C6005" s="118">
        <v>4.62</v>
      </c>
      <c r="D6005" s="119" t="s">
        <v>10841</v>
      </c>
    </row>
    <row r="6006" spans="1:4" s="178" customFormat="1" x14ac:dyDescent="0.25">
      <c r="A6006" s="107"/>
      <c r="B6006" s="232">
        <v>44636</v>
      </c>
      <c r="C6006" s="118">
        <v>10</v>
      </c>
      <c r="D6006" s="119" t="s">
        <v>5412</v>
      </c>
    </row>
    <row r="6007" spans="1:4" s="178" customFormat="1" x14ac:dyDescent="0.25">
      <c r="A6007" s="107"/>
      <c r="B6007" s="232">
        <v>44636</v>
      </c>
      <c r="C6007" s="118">
        <v>15.55</v>
      </c>
      <c r="D6007" s="119" t="s">
        <v>10842</v>
      </c>
    </row>
    <row r="6008" spans="1:4" s="178" customFormat="1" x14ac:dyDescent="0.25">
      <c r="A6008" s="107"/>
      <c r="B6008" s="232">
        <v>44636</v>
      </c>
      <c r="C6008" s="118">
        <v>5.66</v>
      </c>
      <c r="D6008" s="119" t="s">
        <v>3178</v>
      </c>
    </row>
    <row r="6009" spans="1:4" s="178" customFormat="1" x14ac:dyDescent="0.25">
      <c r="A6009" s="107"/>
      <c r="B6009" s="232">
        <v>44636</v>
      </c>
      <c r="C6009" s="118">
        <v>2.04</v>
      </c>
      <c r="D6009" s="119" t="s">
        <v>4720</v>
      </c>
    </row>
    <row r="6010" spans="1:4" s="178" customFormat="1" x14ac:dyDescent="0.25">
      <c r="A6010" s="107"/>
      <c r="B6010" s="232">
        <v>44636</v>
      </c>
      <c r="C6010" s="118">
        <v>500</v>
      </c>
      <c r="D6010" s="119" t="s">
        <v>1103</v>
      </c>
    </row>
    <row r="6011" spans="1:4" s="178" customFormat="1" x14ac:dyDescent="0.25">
      <c r="A6011" s="107"/>
      <c r="B6011" s="232">
        <v>44636</v>
      </c>
      <c r="C6011" s="118">
        <v>60.73</v>
      </c>
      <c r="D6011" s="119" t="s">
        <v>902</v>
      </c>
    </row>
    <row r="6012" spans="1:4" s="178" customFormat="1" x14ac:dyDescent="0.25">
      <c r="A6012" s="107"/>
      <c r="B6012" s="232">
        <v>44636</v>
      </c>
      <c r="C6012" s="118">
        <v>72</v>
      </c>
      <c r="D6012" s="119" t="s">
        <v>3505</v>
      </c>
    </row>
    <row r="6013" spans="1:4" s="178" customFormat="1" x14ac:dyDescent="0.25">
      <c r="A6013" s="107"/>
      <c r="B6013" s="232">
        <v>44636</v>
      </c>
      <c r="C6013" s="118">
        <v>1</v>
      </c>
      <c r="D6013" s="119" t="s">
        <v>10036</v>
      </c>
    </row>
    <row r="6014" spans="1:4" s="178" customFormat="1" x14ac:dyDescent="0.25">
      <c r="A6014" s="107"/>
      <c r="B6014" s="232">
        <v>44636</v>
      </c>
      <c r="C6014" s="118">
        <v>2</v>
      </c>
      <c r="D6014" s="119" t="s">
        <v>9197</v>
      </c>
    </row>
    <row r="6015" spans="1:4" s="178" customFormat="1" x14ac:dyDescent="0.25">
      <c r="A6015" s="107"/>
      <c r="B6015" s="232">
        <v>44636</v>
      </c>
      <c r="C6015" s="118">
        <v>1.86</v>
      </c>
      <c r="D6015" s="119" t="s">
        <v>2959</v>
      </c>
    </row>
    <row r="6016" spans="1:4" s="178" customFormat="1" x14ac:dyDescent="0.25">
      <c r="A6016" s="107"/>
      <c r="B6016" s="232">
        <v>44636</v>
      </c>
      <c r="C6016" s="118">
        <v>12</v>
      </c>
      <c r="D6016" s="119" t="s">
        <v>4745</v>
      </c>
    </row>
    <row r="6017" spans="1:4" s="178" customFormat="1" x14ac:dyDescent="0.25">
      <c r="A6017" s="107"/>
      <c r="B6017" s="232">
        <v>44636</v>
      </c>
      <c r="C6017" s="118">
        <v>15.77</v>
      </c>
      <c r="D6017" s="119" t="s">
        <v>10260</v>
      </c>
    </row>
    <row r="6018" spans="1:4" s="178" customFormat="1" x14ac:dyDescent="0.25">
      <c r="A6018" s="107"/>
      <c r="B6018" s="232">
        <v>44636</v>
      </c>
      <c r="C6018" s="118">
        <v>2</v>
      </c>
      <c r="D6018" s="119" t="s">
        <v>9249</v>
      </c>
    </row>
    <row r="6019" spans="1:4" s="178" customFormat="1" x14ac:dyDescent="0.25">
      <c r="A6019" s="107"/>
      <c r="B6019" s="232">
        <v>44636</v>
      </c>
      <c r="C6019" s="118">
        <v>3.96</v>
      </c>
      <c r="D6019" s="119" t="s">
        <v>5062</v>
      </c>
    </row>
    <row r="6020" spans="1:4" s="178" customFormat="1" x14ac:dyDescent="0.25">
      <c r="A6020" s="107"/>
      <c r="B6020" s="232">
        <v>44636</v>
      </c>
      <c r="C6020" s="118">
        <v>1000</v>
      </c>
      <c r="D6020" s="119" t="s">
        <v>10843</v>
      </c>
    </row>
    <row r="6021" spans="1:4" s="178" customFormat="1" x14ac:dyDescent="0.25">
      <c r="A6021" s="107"/>
      <c r="B6021" s="232">
        <v>44636</v>
      </c>
      <c r="C6021" s="118">
        <v>13.82</v>
      </c>
      <c r="D6021" s="119" t="s">
        <v>10844</v>
      </c>
    </row>
    <row r="6022" spans="1:4" s="178" customFormat="1" x14ac:dyDescent="0.25">
      <c r="A6022" s="107"/>
      <c r="B6022" s="232">
        <v>44636</v>
      </c>
      <c r="C6022" s="118">
        <v>3.82</v>
      </c>
      <c r="D6022" s="119" t="s">
        <v>2666</v>
      </c>
    </row>
    <row r="6023" spans="1:4" s="178" customFormat="1" x14ac:dyDescent="0.25">
      <c r="A6023" s="107"/>
      <c r="B6023" s="232">
        <v>44636</v>
      </c>
      <c r="C6023" s="118">
        <v>1</v>
      </c>
      <c r="D6023" s="119" t="s">
        <v>9973</v>
      </c>
    </row>
    <row r="6024" spans="1:4" s="178" customFormat="1" x14ac:dyDescent="0.25">
      <c r="A6024" s="107"/>
      <c r="B6024" s="232">
        <v>44636</v>
      </c>
      <c r="C6024" s="118">
        <v>2.27</v>
      </c>
      <c r="D6024" s="119" t="s">
        <v>10845</v>
      </c>
    </row>
    <row r="6025" spans="1:4" s="178" customFormat="1" x14ac:dyDescent="0.25">
      <c r="A6025" s="107"/>
      <c r="B6025" s="232">
        <v>44636</v>
      </c>
      <c r="C6025" s="118">
        <v>8.89</v>
      </c>
      <c r="D6025" s="119" t="s">
        <v>3865</v>
      </c>
    </row>
    <row r="6026" spans="1:4" s="178" customFormat="1" x14ac:dyDescent="0.25">
      <c r="A6026" s="107"/>
      <c r="B6026" s="232">
        <v>44636</v>
      </c>
      <c r="C6026" s="118">
        <v>10</v>
      </c>
      <c r="D6026" s="119" t="s">
        <v>5011</v>
      </c>
    </row>
    <row r="6027" spans="1:4" s="178" customFormat="1" x14ac:dyDescent="0.25">
      <c r="A6027" s="107"/>
      <c r="B6027" s="232">
        <v>44636</v>
      </c>
      <c r="C6027" s="118">
        <v>12</v>
      </c>
      <c r="D6027" s="119" t="s">
        <v>10846</v>
      </c>
    </row>
    <row r="6028" spans="1:4" s="178" customFormat="1" x14ac:dyDescent="0.25">
      <c r="A6028" s="107"/>
      <c r="B6028" s="232">
        <v>44636</v>
      </c>
      <c r="C6028" s="118">
        <v>1</v>
      </c>
      <c r="D6028" s="119" t="s">
        <v>5243</v>
      </c>
    </row>
    <row r="6029" spans="1:4" s="178" customFormat="1" x14ac:dyDescent="0.25">
      <c r="A6029" s="107"/>
      <c r="B6029" s="232">
        <v>44636</v>
      </c>
      <c r="C6029" s="118">
        <v>7.07</v>
      </c>
      <c r="D6029" s="119" t="s">
        <v>3246</v>
      </c>
    </row>
    <row r="6030" spans="1:4" s="178" customFormat="1" x14ac:dyDescent="0.25">
      <c r="A6030" s="107"/>
      <c r="B6030" s="232">
        <v>44636</v>
      </c>
      <c r="C6030" s="118">
        <v>10</v>
      </c>
      <c r="D6030" s="119" t="s">
        <v>5463</v>
      </c>
    </row>
    <row r="6031" spans="1:4" s="178" customFormat="1" x14ac:dyDescent="0.25">
      <c r="A6031" s="107"/>
      <c r="B6031" s="232">
        <v>44636</v>
      </c>
      <c r="C6031" s="118">
        <v>10</v>
      </c>
      <c r="D6031" s="119" t="s">
        <v>10847</v>
      </c>
    </row>
    <row r="6032" spans="1:4" s="178" customFormat="1" x14ac:dyDescent="0.25">
      <c r="A6032" s="107"/>
      <c r="B6032" s="232">
        <v>44636</v>
      </c>
      <c r="C6032" s="118">
        <v>41.84</v>
      </c>
      <c r="D6032" s="119" t="s">
        <v>295</v>
      </c>
    </row>
    <row r="6033" spans="1:4" s="178" customFormat="1" x14ac:dyDescent="0.25">
      <c r="A6033" s="107"/>
      <c r="B6033" s="232">
        <v>44636</v>
      </c>
      <c r="C6033" s="118">
        <v>15.92</v>
      </c>
      <c r="D6033" s="119" t="s">
        <v>5271</v>
      </c>
    </row>
    <row r="6034" spans="1:4" s="178" customFormat="1" x14ac:dyDescent="0.25">
      <c r="A6034" s="107"/>
      <c r="B6034" s="232">
        <v>44636</v>
      </c>
      <c r="C6034" s="118">
        <v>21</v>
      </c>
      <c r="D6034" s="119" t="s">
        <v>3759</v>
      </c>
    </row>
    <row r="6035" spans="1:4" s="178" customFormat="1" x14ac:dyDescent="0.25">
      <c r="A6035" s="107"/>
      <c r="B6035" s="232">
        <v>44636</v>
      </c>
      <c r="C6035" s="118">
        <v>7.86</v>
      </c>
      <c r="D6035" s="119" t="s">
        <v>9014</v>
      </c>
    </row>
    <row r="6036" spans="1:4" s="178" customFormat="1" x14ac:dyDescent="0.25">
      <c r="A6036" s="107"/>
      <c r="B6036" s="232">
        <v>44636</v>
      </c>
      <c r="C6036" s="118">
        <v>10</v>
      </c>
      <c r="D6036" s="119" t="s">
        <v>4682</v>
      </c>
    </row>
    <row r="6037" spans="1:4" s="178" customFormat="1" x14ac:dyDescent="0.25">
      <c r="A6037" s="107"/>
      <c r="B6037" s="232">
        <v>44636</v>
      </c>
      <c r="C6037" s="118">
        <v>1</v>
      </c>
      <c r="D6037" s="119" t="s">
        <v>10848</v>
      </c>
    </row>
    <row r="6038" spans="1:4" s="178" customFormat="1" x14ac:dyDescent="0.25">
      <c r="A6038" s="107"/>
      <c r="B6038" s="232">
        <v>44636</v>
      </c>
      <c r="C6038" s="118">
        <v>6.13</v>
      </c>
      <c r="D6038" s="119" t="s">
        <v>170</v>
      </c>
    </row>
    <row r="6039" spans="1:4" s="178" customFormat="1" x14ac:dyDescent="0.25">
      <c r="A6039" s="107"/>
      <c r="B6039" s="232">
        <v>44636</v>
      </c>
      <c r="C6039" s="118">
        <v>1000</v>
      </c>
      <c r="D6039" s="119" t="s">
        <v>10849</v>
      </c>
    </row>
    <row r="6040" spans="1:4" s="178" customFormat="1" x14ac:dyDescent="0.25">
      <c r="A6040" s="107"/>
      <c r="B6040" s="232">
        <v>44636</v>
      </c>
      <c r="C6040" s="118">
        <v>15.65</v>
      </c>
      <c r="D6040" s="119" t="s">
        <v>2016</v>
      </c>
    </row>
    <row r="6041" spans="1:4" s="178" customFormat="1" x14ac:dyDescent="0.25">
      <c r="A6041" s="107"/>
      <c r="B6041" s="232">
        <v>44636</v>
      </c>
      <c r="C6041" s="118">
        <v>10</v>
      </c>
      <c r="D6041" s="119" t="s">
        <v>1117</v>
      </c>
    </row>
    <row r="6042" spans="1:4" s="178" customFormat="1" x14ac:dyDescent="0.25">
      <c r="A6042" s="107"/>
      <c r="B6042" s="232">
        <v>44636</v>
      </c>
      <c r="C6042" s="118">
        <v>300</v>
      </c>
      <c r="D6042" s="119" t="s">
        <v>737</v>
      </c>
    </row>
    <row r="6043" spans="1:4" s="178" customFormat="1" x14ac:dyDescent="0.25">
      <c r="A6043" s="107"/>
      <c r="B6043" s="232">
        <v>44636</v>
      </c>
      <c r="C6043" s="118">
        <v>12</v>
      </c>
      <c r="D6043" s="119" t="s">
        <v>631</v>
      </c>
    </row>
    <row r="6044" spans="1:4" s="178" customFormat="1" x14ac:dyDescent="0.25">
      <c r="A6044" s="107"/>
      <c r="B6044" s="232">
        <v>44636</v>
      </c>
      <c r="C6044" s="118">
        <v>12</v>
      </c>
      <c r="D6044" s="119" t="s">
        <v>10850</v>
      </c>
    </row>
    <row r="6045" spans="1:4" s="178" customFormat="1" x14ac:dyDescent="0.25">
      <c r="A6045" s="107"/>
      <c r="B6045" s="232">
        <v>44636</v>
      </c>
      <c r="C6045" s="118">
        <v>1</v>
      </c>
      <c r="D6045" s="119" t="s">
        <v>10208</v>
      </c>
    </row>
    <row r="6046" spans="1:4" s="178" customFormat="1" x14ac:dyDescent="0.25">
      <c r="A6046" s="107"/>
      <c r="B6046" s="232">
        <v>44636</v>
      </c>
      <c r="C6046" s="118">
        <v>6</v>
      </c>
      <c r="D6046" s="119" t="s">
        <v>684</v>
      </c>
    </row>
    <row r="6047" spans="1:4" s="178" customFormat="1" x14ac:dyDescent="0.25">
      <c r="A6047" s="107"/>
      <c r="B6047" s="232">
        <v>44636</v>
      </c>
      <c r="C6047" s="118">
        <v>6.52</v>
      </c>
      <c r="D6047" s="119" t="s">
        <v>3444</v>
      </c>
    </row>
    <row r="6048" spans="1:4" s="178" customFormat="1" x14ac:dyDescent="0.25">
      <c r="A6048" s="107"/>
      <c r="B6048" s="232">
        <v>44636</v>
      </c>
      <c r="C6048" s="118">
        <v>20</v>
      </c>
      <c r="D6048" s="119" t="s">
        <v>4094</v>
      </c>
    </row>
    <row r="6049" spans="1:4" s="178" customFormat="1" x14ac:dyDescent="0.25">
      <c r="A6049" s="107"/>
      <c r="B6049" s="232">
        <v>44636</v>
      </c>
      <c r="C6049" s="118">
        <v>10</v>
      </c>
      <c r="D6049" s="119" t="s">
        <v>9965</v>
      </c>
    </row>
    <row r="6050" spans="1:4" s="178" customFormat="1" x14ac:dyDescent="0.25">
      <c r="A6050" s="107"/>
      <c r="B6050" s="232">
        <v>44636</v>
      </c>
      <c r="C6050" s="118">
        <v>1</v>
      </c>
      <c r="D6050" s="119" t="s">
        <v>3747</v>
      </c>
    </row>
    <row r="6051" spans="1:4" s="178" customFormat="1" x14ac:dyDescent="0.25">
      <c r="A6051" s="107"/>
      <c r="B6051" s="232">
        <v>44636</v>
      </c>
      <c r="C6051" s="118">
        <v>250</v>
      </c>
      <c r="D6051" s="119" t="s">
        <v>1987</v>
      </c>
    </row>
    <row r="6052" spans="1:4" s="178" customFormat="1" x14ac:dyDescent="0.25">
      <c r="A6052" s="107"/>
      <c r="B6052" s="232">
        <v>44636</v>
      </c>
      <c r="C6052" s="118">
        <v>8</v>
      </c>
      <c r="D6052" s="119" t="s">
        <v>1153</v>
      </c>
    </row>
    <row r="6053" spans="1:4" s="178" customFormat="1" x14ac:dyDescent="0.25">
      <c r="A6053" s="107"/>
      <c r="B6053" s="232">
        <v>44636</v>
      </c>
      <c r="C6053" s="118">
        <v>8.33</v>
      </c>
      <c r="D6053" s="119" t="s">
        <v>10851</v>
      </c>
    </row>
    <row r="6054" spans="1:4" s="178" customFormat="1" x14ac:dyDescent="0.25">
      <c r="A6054" s="107"/>
      <c r="B6054" s="232">
        <v>44636</v>
      </c>
      <c r="C6054" s="118">
        <v>9</v>
      </c>
      <c r="D6054" s="119" t="s">
        <v>9381</v>
      </c>
    </row>
    <row r="6055" spans="1:4" s="178" customFormat="1" x14ac:dyDescent="0.25">
      <c r="A6055" s="107"/>
      <c r="B6055" s="232">
        <v>44636</v>
      </c>
      <c r="C6055" s="118">
        <v>44.08</v>
      </c>
      <c r="D6055" s="119" t="s">
        <v>9191</v>
      </c>
    </row>
    <row r="6056" spans="1:4" s="178" customFormat="1" x14ac:dyDescent="0.25">
      <c r="A6056" s="107"/>
      <c r="B6056" s="232">
        <v>44636</v>
      </c>
      <c r="C6056" s="118">
        <v>10</v>
      </c>
      <c r="D6056" s="119" t="s">
        <v>1535</v>
      </c>
    </row>
    <row r="6057" spans="1:4" s="178" customFormat="1" x14ac:dyDescent="0.25">
      <c r="A6057" s="107"/>
      <c r="B6057" s="232">
        <v>44636</v>
      </c>
      <c r="C6057" s="118">
        <v>48.54</v>
      </c>
      <c r="D6057" s="119" t="s">
        <v>4014</v>
      </c>
    </row>
    <row r="6058" spans="1:4" s="178" customFormat="1" x14ac:dyDescent="0.25">
      <c r="A6058" s="107"/>
      <c r="B6058" s="232">
        <v>44636</v>
      </c>
      <c r="C6058" s="118">
        <v>10</v>
      </c>
      <c r="D6058" s="119" t="s">
        <v>407</v>
      </c>
    </row>
    <row r="6059" spans="1:4" s="178" customFormat="1" x14ac:dyDescent="0.25">
      <c r="A6059" s="107"/>
      <c r="B6059" s="232">
        <v>44636</v>
      </c>
      <c r="C6059" s="118">
        <v>1.45</v>
      </c>
      <c r="D6059" s="119" t="s">
        <v>10852</v>
      </c>
    </row>
    <row r="6060" spans="1:4" s="178" customFormat="1" x14ac:dyDescent="0.25">
      <c r="A6060" s="107"/>
      <c r="B6060" s="232">
        <v>44636</v>
      </c>
      <c r="C6060" s="118">
        <v>9.0500000000000007</v>
      </c>
      <c r="D6060" s="119" t="s">
        <v>2367</v>
      </c>
    </row>
    <row r="6061" spans="1:4" s="178" customFormat="1" x14ac:dyDescent="0.25">
      <c r="A6061" s="107"/>
      <c r="B6061" s="232">
        <v>44636</v>
      </c>
      <c r="C6061" s="118">
        <v>1</v>
      </c>
      <c r="D6061" s="119" t="s">
        <v>9055</v>
      </c>
    </row>
    <row r="6062" spans="1:4" s="178" customFormat="1" x14ac:dyDescent="0.25">
      <c r="A6062" s="107"/>
      <c r="B6062" s="232">
        <v>44636</v>
      </c>
      <c r="C6062" s="118">
        <v>1.01</v>
      </c>
      <c r="D6062" s="119" t="s">
        <v>10591</v>
      </c>
    </row>
    <row r="6063" spans="1:4" s="178" customFormat="1" x14ac:dyDescent="0.25">
      <c r="A6063" s="107"/>
      <c r="B6063" s="232">
        <v>44636</v>
      </c>
      <c r="C6063" s="118">
        <v>1.43</v>
      </c>
      <c r="D6063" s="119" t="s">
        <v>368</v>
      </c>
    </row>
    <row r="6064" spans="1:4" s="178" customFormat="1" x14ac:dyDescent="0.25">
      <c r="A6064" s="107"/>
      <c r="B6064" s="232">
        <v>44636</v>
      </c>
      <c r="C6064" s="118">
        <v>1000</v>
      </c>
      <c r="D6064" s="119" t="s">
        <v>3966</v>
      </c>
    </row>
    <row r="6065" spans="1:4" s="178" customFormat="1" x14ac:dyDescent="0.25">
      <c r="A6065" s="107"/>
      <c r="B6065" s="232">
        <v>44636</v>
      </c>
      <c r="C6065" s="118">
        <v>10</v>
      </c>
      <c r="D6065" s="119" t="s">
        <v>2189</v>
      </c>
    </row>
    <row r="6066" spans="1:4" s="178" customFormat="1" x14ac:dyDescent="0.25">
      <c r="A6066" s="107"/>
      <c r="B6066" s="232">
        <v>44636</v>
      </c>
      <c r="C6066" s="118">
        <v>1.1599999999999999</v>
      </c>
      <c r="D6066" s="119" t="s">
        <v>3989</v>
      </c>
    </row>
    <row r="6067" spans="1:4" s="178" customFormat="1" x14ac:dyDescent="0.25">
      <c r="A6067" s="107"/>
      <c r="B6067" s="232">
        <v>44636</v>
      </c>
      <c r="C6067" s="118">
        <v>10</v>
      </c>
      <c r="D6067" s="119" t="s">
        <v>4625</v>
      </c>
    </row>
    <row r="6068" spans="1:4" s="178" customFormat="1" x14ac:dyDescent="0.25">
      <c r="A6068" s="107"/>
      <c r="B6068" s="232">
        <v>44636</v>
      </c>
      <c r="C6068" s="118">
        <v>7</v>
      </c>
      <c r="D6068" s="119" t="s">
        <v>10853</v>
      </c>
    </row>
    <row r="6069" spans="1:4" s="178" customFormat="1" x14ac:dyDescent="0.25">
      <c r="A6069" s="107"/>
      <c r="B6069" s="232">
        <v>44636</v>
      </c>
      <c r="C6069" s="118">
        <v>35.72</v>
      </c>
      <c r="D6069" s="119" t="s">
        <v>556</v>
      </c>
    </row>
    <row r="6070" spans="1:4" s="178" customFormat="1" x14ac:dyDescent="0.25">
      <c r="A6070" s="107"/>
      <c r="B6070" s="232">
        <v>44636</v>
      </c>
      <c r="C6070" s="118">
        <v>10</v>
      </c>
      <c r="D6070" s="119" t="s">
        <v>10854</v>
      </c>
    </row>
    <row r="6071" spans="1:4" s="178" customFormat="1" x14ac:dyDescent="0.25">
      <c r="A6071" s="107"/>
      <c r="B6071" s="232">
        <v>44636</v>
      </c>
      <c r="C6071" s="118">
        <v>10</v>
      </c>
      <c r="D6071" s="119" t="s">
        <v>10794</v>
      </c>
    </row>
    <row r="6072" spans="1:4" s="178" customFormat="1" x14ac:dyDescent="0.25">
      <c r="A6072" s="107"/>
      <c r="B6072" s="232">
        <v>44636</v>
      </c>
      <c r="C6072" s="118">
        <v>10</v>
      </c>
      <c r="D6072" s="119" t="s">
        <v>10855</v>
      </c>
    </row>
    <row r="6073" spans="1:4" s="178" customFormat="1" x14ac:dyDescent="0.25">
      <c r="A6073" s="107"/>
      <c r="B6073" s="232">
        <v>44636</v>
      </c>
      <c r="C6073" s="118">
        <v>1</v>
      </c>
      <c r="D6073" s="119" t="s">
        <v>4979</v>
      </c>
    </row>
    <row r="6074" spans="1:4" s="178" customFormat="1" x14ac:dyDescent="0.25">
      <c r="A6074" s="107"/>
      <c r="B6074" s="232">
        <v>44636</v>
      </c>
      <c r="C6074" s="118">
        <v>10</v>
      </c>
      <c r="D6074" s="119" t="s">
        <v>3418</v>
      </c>
    </row>
    <row r="6075" spans="1:4" s="178" customFormat="1" x14ac:dyDescent="0.25">
      <c r="A6075" s="107"/>
      <c r="B6075" s="232">
        <v>44636</v>
      </c>
      <c r="C6075" s="118">
        <v>1</v>
      </c>
      <c r="D6075" s="119" t="s">
        <v>3118</v>
      </c>
    </row>
    <row r="6076" spans="1:4" s="178" customFormat="1" x14ac:dyDescent="0.25">
      <c r="A6076" s="107"/>
      <c r="B6076" s="232">
        <v>44636</v>
      </c>
      <c r="C6076" s="118">
        <v>4.5</v>
      </c>
      <c r="D6076" s="119" t="s">
        <v>2979</v>
      </c>
    </row>
    <row r="6077" spans="1:4" s="178" customFormat="1" x14ac:dyDescent="0.25">
      <c r="A6077" s="107"/>
      <c r="B6077" s="232">
        <v>44636</v>
      </c>
      <c r="C6077" s="118">
        <v>1000</v>
      </c>
      <c r="D6077" s="119" t="s">
        <v>2842</v>
      </c>
    </row>
    <row r="6078" spans="1:4" s="178" customFormat="1" x14ac:dyDescent="0.25">
      <c r="A6078" s="107"/>
      <c r="B6078" s="232">
        <v>44636</v>
      </c>
      <c r="C6078" s="118">
        <v>25.67</v>
      </c>
      <c r="D6078" s="119" t="s">
        <v>2745</v>
      </c>
    </row>
    <row r="6079" spans="1:4" s="178" customFormat="1" x14ac:dyDescent="0.25">
      <c r="A6079" s="107"/>
      <c r="B6079" s="232">
        <v>44636</v>
      </c>
      <c r="C6079" s="118">
        <v>13900</v>
      </c>
      <c r="D6079" s="119" t="s">
        <v>10856</v>
      </c>
    </row>
    <row r="6080" spans="1:4" s="178" customFormat="1" x14ac:dyDescent="0.25">
      <c r="A6080" s="107"/>
      <c r="B6080" s="232">
        <v>44636</v>
      </c>
      <c r="C6080" s="118">
        <v>300</v>
      </c>
      <c r="D6080" s="119" t="s">
        <v>494</v>
      </c>
    </row>
    <row r="6081" spans="1:4" s="178" customFormat="1" x14ac:dyDescent="0.25">
      <c r="A6081" s="107"/>
      <c r="B6081" s="232">
        <v>44636</v>
      </c>
      <c r="C6081" s="118">
        <v>10</v>
      </c>
      <c r="D6081" s="119" t="s">
        <v>5419</v>
      </c>
    </row>
    <row r="6082" spans="1:4" s="178" customFormat="1" x14ac:dyDescent="0.25">
      <c r="A6082" s="107"/>
      <c r="B6082" s="232">
        <v>44636</v>
      </c>
      <c r="C6082" s="118">
        <v>29.49</v>
      </c>
      <c r="D6082" s="119" t="s">
        <v>391</v>
      </c>
    </row>
    <row r="6083" spans="1:4" s="178" customFormat="1" x14ac:dyDescent="0.25">
      <c r="A6083" s="107"/>
      <c r="B6083" s="232">
        <v>44636</v>
      </c>
      <c r="C6083" s="118">
        <v>10</v>
      </c>
      <c r="D6083" s="119" t="s">
        <v>10857</v>
      </c>
    </row>
    <row r="6084" spans="1:4" s="178" customFormat="1" x14ac:dyDescent="0.25">
      <c r="A6084" s="107"/>
      <c r="B6084" s="232">
        <v>44636</v>
      </c>
      <c r="C6084" s="118">
        <v>8</v>
      </c>
      <c r="D6084" s="119" t="s">
        <v>941</v>
      </c>
    </row>
    <row r="6085" spans="1:4" s="178" customFormat="1" x14ac:dyDescent="0.25">
      <c r="A6085" s="107"/>
      <c r="B6085" s="232">
        <v>44636</v>
      </c>
      <c r="C6085" s="118">
        <v>40</v>
      </c>
      <c r="D6085" s="119" t="s">
        <v>4070</v>
      </c>
    </row>
    <row r="6086" spans="1:4" s="178" customFormat="1" x14ac:dyDescent="0.25">
      <c r="A6086" s="107"/>
      <c r="B6086" s="232">
        <v>44636</v>
      </c>
      <c r="C6086" s="118">
        <v>10</v>
      </c>
      <c r="D6086" s="119" t="s">
        <v>10858</v>
      </c>
    </row>
    <row r="6087" spans="1:4" s="178" customFormat="1" x14ac:dyDescent="0.25">
      <c r="A6087" s="107"/>
      <c r="B6087" s="232">
        <v>44636</v>
      </c>
      <c r="C6087" s="118">
        <v>100</v>
      </c>
      <c r="D6087" s="119" t="s">
        <v>3018</v>
      </c>
    </row>
    <row r="6088" spans="1:4" s="178" customFormat="1" x14ac:dyDescent="0.25">
      <c r="A6088" s="107"/>
      <c r="B6088" s="232">
        <v>44636</v>
      </c>
      <c r="C6088" s="118">
        <v>10.35</v>
      </c>
      <c r="D6088" s="119" t="s">
        <v>10066</v>
      </c>
    </row>
    <row r="6089" spans="1:4" s="178" customFormat="1" x14ac:dyDescent="0.25">
      <c r="A6089" s="107"/>
      <c r="B6089" s="232">
        <v>44636</v>
      </c>
      <c r="C6089" s="118">
        <v>43.09</v>
      </c>
      <c r="D6089" s="119" t="s">
        <v>792</v>
      </c>
    </row>
    <row r="6090" spans="1:4" s="178" customFormat="1" x14ac:dyDescent="0.25">
      <c r="A6090" s="107"/>
      <c r="B6090" s="232">
        <v>44636</v>
      </c>
      <c r="C6090" s="118">
        <v>1000</v>
      </c>
      <c r="D6090" s="119" t="s">
        <v>1015</v>
      </c>
    </row>
    <row r="6091" spans="1:4" s="178" customFormat="1" x14ac:dyDescent="0.25">
      <c r="A6091" s="107"/>
      <c r="B6091" s="232">
        <v>44636</v>
      </c>
      <c r="C6091" s="118">
        <v>10</v>
      </c>
      <c r="D6091" s="119" t="s">
        <v>2034</v>
      </c>
    </row>
    <row r="6092" spans="1:4" s="178" customFormat="1" x14ac:dyDescent="0.25">
      <c r="A6092" s="107"/>
      <c r="B6092" s="232">
        <v>44636</v>
      </c>
      <c r="C6092" s="118">
        <v>7.29</v>
      </c>
      <c r="D6092" s="119" t="s">
        <v>10859</v>
      </c>
    </row>
    <row r="6093" spans="1:4" s="178" customFormat="1" x14ac:dyDescent="0.25">
      <c r="A6093" s="107"/>
      <c r="B6093" s="232">
        <v>44636</v>
      </c>
      <c r="C6093" s="118">
        <v>4</v>
      </c>
      <c r="D6093" s="119" t="s">
        <v>10562</v>
      </c>
    </row>
    <row r="6094" spans="1:4" s="178" customFormat="1" x14ac:dyDescent="0.25">
      <c r="A6094" s="107"/>
      <c r="B6094" s="232">
        <v>44636</v>
      </c>
      <c r="C6094" s="118">
        <v>6</v>
      </c>
      <c r="D6094" s="119" t="s">
        <v>767</v>
      </c>
    </row>
    <row r="6095" spans="1:4" s="178" customFormat="1" x14ac:dyDescent="0.25">
      <c r="A6095" s="107"/>
      <c r="B6095" s="232">
        <v>44636</v>
      </c>
      <c r="C6095" s="118">
        <v>10</v>
      </c>
      <c r="D6095" s="119" t="s">
        <v>10289</v>
      </c>
    </row>
    <row r="6096" spans="1:4" s="178" customFormat="1" x14ac:dyDescent="0.25">
      <c r="A6096" s="107"/>
      <c r="B6096" s="232">
        <v>44636</v>
      </c>
      <c r="C6096" s="118">
        <v>300</v>
      </c>
      <c r="D6096" s="119" t="s">
        <v>619</v>
      </c>
    </row>
    <row r="6097" spans="1:4" s="178" customFormat="1" x14ac:dyDescent="0.25">
      <c r="A6097" s="107"/>
      <c r="B6097" s="232">
        <v>44636</v>
      </c>
      <c r="C6097" s="118">
        <v>4</v>
      </c>
      <c r="D6097" s="119" t="s">
        <v>756</v>
      </c>
    </row>
    <row r="6098" spans="1:4" s="178" customFormat="1" x14ac:dyDescent="0.25">
      <c r="A6098" s="107"/>
      <c r="B6098" s="232">
        <v>44636</v>
      </c>
      <c r="C6098" s="118">
        <v>8.09</v>
      </c>
      <c r="D6098" s="119" t="s">
        <v>2321</v>
      </c>
    </row>
    <row r="6099" spans="1:4" s="178" customFormat="1" x14ac:dyDescent="0.25">
      <c r="A6099" s="107"/>
      <c r="B6099" s="232">
        <v>44636</v>
      </c>
      <c r="C6099" s="118">
        <v>250</v>
      </c>
      <c r="D6099" s="119" t="s">
        <v>3199</v>
      </c>
    </row>
    <row r="6100" spans="1:4" s="178" customFormat="1" x14ac:dyDescent="0.25">
      <c r="A6100" s="107"/>
      <c r="B6100" s="232">
        <v>44636</v>
      </c>
      <c r="C6100" s="118">
        <v>1</v>
      </c>
      <c r="D6100" s="119" t="s">
        <v>1648</v>
      </c>
    </row>
    <row r="6101" spans="1:4" s="178" customFormat="1" x14ac:dyDescent="0.25">
      <c r="A6101" s="107"/>
      <c r="B6101" s="232">
        <v>44636</v>
      </c>
      <c r="C6101" s="118">
        <v>10</v>
      </c>
      <c r="D6101" s="119" t="s">
        <v>3683</v>
      </c>
    </row>
    <row r="6102" spans="1:4" s="178" customFormat="1" x14ac:dyDescent="0.25">
      <c r="A6102" s="107"/>
      <c r="B6102" s="232">
        <v>44636</v>
      </c>
      <c r="C6102" s="118">
        <v>300</v>
      </c>
      <c r="D6102" s="119" t="s">
        <v>3263</v>
      </c>
    </row>
    <row r="6103" spans="1:4" s="178" customFormat="1" x14ac:dyDescent="0.25">
      <c r="A6103" s="107"/>
      <c r="B6103" s="232">
        <v>44621</v>
      </c>
      <c r="C6103" s="118">
        <v>5000</v>
      </c>
      <c r="D6103" s="119">
        <v>24608201524</v>
      </c>
    </row>
    <row r="6104" spans="1:4" s="178" customFormat="1" x14ac:dyDescent="0.25">
      <c r="A6104" s="107"/>
      <c r="B6104" s="232">
        <v>44622</v>
      </c>
      <c r="C6104" s="118">
        <v>100</v>
      </c>
      <c r="D6104" s="119">
        <v>24618127201</v>
      </c>
    </row>
    <row r="6105" spans="1:4" s="178" customFormat="1" x14ac:dyDescent="0.25">
      <c r="A6105" s="107"/>
      <c r="B6105" s="232">
        <v>44622</v>
      </c>
      <c r="C6105" s="118">
        <v>100</v>
      </c>
      <c r="D6105" s="119">
        <v>24617354766</v>
      </c>
    </row>
    <row r="6106" spans="1:4" s="178" customFormat="1" x14ac:dyDescent="0.25">
      <c r="A6106" s="107"/>
      <c r="B6106" s="232">
        <v>44622</v>
      </c>
      <c r="C6106" s="118">
        <v>50</v>
      </c>
      <c r="D6106" s="119">
        <v>24616323790</v>
      </c>
    </row>
    <row r="6107" spans="1:4" s="178" customFormat="1" x14ac:dyDescent="0.25">
      <c r="A6107" s="107"/>
      <c r="B6107" s="232">
        <v>44622</v>
      </c>
      <c r="C6107" s="118">
        <v>100</v>
      </c>
      <c r="D6107" s="119">
        <v>24618042513</v>
      </c>
    </row>
    <row r="6108" spans="1:4" s="178" customFormat="1" x14ac:dyDescent="0.25">
      <c r="A6108" s="107"/>
      <c r="B6108" s="232">
        <v>44623</v>
      </c>
      <c r="C6108" s="118">
        <v>300</v>
      </c>
      <c r="D6108" s="119">
        <v>24625373781</v>
      </c>
    </row>
    <row r="6109" spans="1:4" s="178" customFormat="1" x14ac:dyDescent="0.25">
      <c r="A6109" s="107"/>
      <c r="B6109" s="232">
        <v>44623</v>
      </c>
      <c r="C6109" s="118">
        <v>300</v>
      </c>
      <c r="D6109" s="119">
        <v>24625473243</v>
      </c>
    </row>
    <row r="6110" spans="1:4" s="178" customFormat="1" x14ac:dyDescent="0.25">
      <c r="A6110" s="107"/>
      <c r="B6110" s="232">
        <v>44625</v>
      </c>
      <c r="C6110" s="118">
        <v>100</v>
      </c>
      <c r="D6110" s="119">
        <v>24638161577</v>
      </c>
    </row>
    <row r="6111" spans="1:4" s="178" customFormat="1" x14ac:dyDescent="0.25">
      <c r="A6111" s="107"/>
      <c r="B6111" s="232">
        <v>44626</v>
      </c>
      <c r="C6111" s="118">
        <v>300</v>
      </c>
      <c r="D6111" s="119">
        <v>24642250310</v>
      </c>
    </row>
    <row r="6112" spans="1:4" s="178" customFormat="1" x14ac:dyDescent="0.25">
      <c r="A6112" s="107"/>
      <c r="B6112" s="232">
        <v>44628</v>
      </c>
      <c r="C6112" s="118">
        <v>100</v>
      </c>
      <c r="D6112" s="119">
        <v>24652371883</v>
      </c>
    </row>
    <row r="6113" spans="1:4" s="178" customFormat="1" x14ac:dyDescent="0.25">
      <c r="A6113" s="107"/>
      <c r="B6113" s="232">
        <v>44630</v>
      </c>
      <c r="C6113" s="118">
        <v>1000</v>
      </c>
      <c r="D6113" s="119">
        <v>24669173258</v>
      </c>
    </row>
    <row r="6114" spans="1:4" s="178" customFormat="1" x14ac:dyDescent="0.25">
      <c r="A6114" s="107"/>
      <c r="B6114" s="232">
        <v>44630</v>
      </c>
      <c r="C6114" s="118">
        <v>2000</v>
      </c>
      <c r="D6114" s="119">
        <v>24669394153</v>
      </c>
    </row>
    <row r="6115" spans="1:4" s="178" customFormat="1" x14ac:dyDescent="0.25">
      <c r="A6115" s="107"/>
      <c r="B6115" s="232">
        <v>44630</v>
      </c>
      <c r="C6115" s="118">
        <v>300</v>
      </c>
      <c r="D6115" s="119">
        <v>24667665860</v>
      </c>
    </row>
    <row r="6116" spans="1:4" s="178" customFormat="1" x14ac:dyDescent="0.25">
      <c r="A6116" s="107"/>
      <c r="B6116" s="232">
        <v>44630</v>
      </c>
      <c r="C6116" s="118">
        <v>500</v>
      </c>
      <c r="D6116" s="119">
        <v>24669690872</v>
      </c>
    </row>
    <row r="6117" spans="1:4" s="178" customFormat="1" x14ac:dyDescent="0.25">
      <c r="A6117" s="107"/>
      <c r="B6117" s="232">
        <v>44631</v>
      </c>
      <c r="C6117" s="118">
        <v>150</v>
      </c>
      <c r="D6117" s="119">
        <v>24673237956</v>
      </c>
    </row>
    <row r="6118" spans="1:4" s="178" customFormat="1" x14ac:dyDescent="0.25">
      <c r="A6118" s="107"/>
      <c r="B6118" s="232">
        <v>44631</v>
      </c>
      <c r="C6118" s="118">
        <v>300</v>
      </c>
      <c r="D6118" s="119">
        <v>24674555550</v>
      </c>
    </row>
    <row r="6119" spans="1:4" s="178" customFormat="1" x14ac:dyDescent="0.25">
      <c r="A6119" s="107"/>
      <c r="B6119" s="232">
        <v>44632</v>
      </c>
      <c r="C6119" s="118">
        <v>300</v>
      </c>
      <c r="D6119" s="119">
        <v>24683932552</v>
      </c>
    </row>
    <row r="6120" spans="1:4" s="178" customFormat="1" x14ac:dyDescent="0.25">
      <c r="A6120" s="107"/>
      <c r="B6120" s="232">
        <v>44636</v>
      </c>
      <c r="C6120" s="118">
        <v>4.32</v>
      </c>
      <c r="D6120" s="119" t="s">
        <v>9836</v>
      </c>
    </row>
    <row r="6121" spans="1:4" s="178" customFormat="1" x14ac:dyDescent="0.25">
      <c r="A6121" s="107"/>
      <c r="B6121" s="232">
        <v>44636</v>
      </c>
      <c r="C6121" s="118">
        <v>1</v>
      </c>
      <c r="D6121" s="119" t="s">
        <v>10860</v>
      </c>
    </row>
    <row r="6122" spans="1:4" s="178" customFormat="1" x14ac:dyDescent="0.25">
      <c r="A6122" s="107"/>
      <c r="B6122" s="232">
        <v>44636</v>
      </c>
      <c r="C6122" s="118">
        <v>1.64</v>
      </c>
      <c r="D6122" s="119" t="s">
        <v>3248</v>
      </c>
    </row>
    <row r="6123" spans="1:4" s="178" customFormat="1" x14ac:dyDescent="0.25">
      <c r="A6123" s="107"/>
      <c r="B6123" s="232">
        <v>44636</v>
      </c>
      <c r="C6123" s="118">
        <v>2</v>
      </c>
      <c r="D6123" s="119" t="s">
        <v>10861</v>
      </c>
    </row>
    <row r="6124" spans="1:4" s="178" customFormat="1" x14ac:dyDescent="0.25">
      <c r="A6124" s="107"/>
      <c r="B6124" s="232">
        <v>44636</v>
      </c>
      <c r="C6124" s="118">
        <v>4</v>
      </c>
      <c r="D6124" s="119" t="s">
        <v>4628</v>
      </c>
    </row>
    <row r="6125" spans="1:4" s="178" customFormat="1" x14ac:dyDescent="0.25">
      <c r="A6125" s="107"/>
      <c r="B6125" s="232">
        <v>44636</v>
      </c>
      <c r="C6125" s="118">
        <v>4</v>
      </c>
      <c r="D6125" s="119" t="s">
        <v>3289</v>
      </c>
    </row>
    <row r="6126" spans="1:4" s="178" customFormat="1" x14ac:dyDescent="0.25">
      <c r="A6126" s="107"/>
      <c r="B6126" s="232">
        <v>44636</v>
      </c>
      <c r="C6126" s="118">
        <v>55</v>
      </c>
      <c r="D6126" s="119" t="s">
        <v>10862</v>
      </c>
    </row>
    <row r="6127" spans="1:4" s="178" customFormat="1" x14ac:dyDescent="0.25">
      <c r="A6127" s="107"/>
      <c r="B6127" s="232">
        <v>44636</v>
      </c>
      <c r="C6127" s="118">
        <v>3.28</v>
      </c>
      <c r="D6127" s="119" t="s">
        <v>2652</v>
      </c>
    </row>
    <row r="6128" spans="1:4" s="178" customFormat="1" x14ac:dyDescent="0.25">
      <c r="A6128" s="107"/>
      <c r="B6128" s="232">
        <v>44636</v>
      </c>
      <c r="C6128" s="118">
        <v>4</v>
      </c>
      <c r="D6128" s="119" t="s">
        <v>10863</v>
      </c>
    </row>
    <row r="6129" spans="1:4" s="178" customFormat="1" x14ac:dyDescent="0.25">
      <c r="A6129" s="107"/>
      <c r="B6129" s="232">
        <v>44636</v>
      </c>
      <c r="C6129" s="118">
        <v>5</v>
      </c>
      <c r="D6129" s="119" t="s">
        <v>5024</v>
      </c>
    </row>
    <row r="6130" spans="1:4" s="178" customFormat="1" x14ac:dyDescent="0.25">
      <c r="A6130" s="107"/>
      <c r="B6130" s="232">
        <v>44636</v>
      </c>
      <c r="C6130" s="118">
        <v>43.6</v>
      </c>
      <c r="D6130" s="119" t="s">
        <v>3241</v>
      </c>
    </row>
    <row r="6131" spans="1:4" s="178" customFormat="1" x14ac:dyDescent="0.25">
      <c r="A6131" s="107"/>
      <c r="B6131" s="232">
        <v>44636</v>
      </c>
      <c r="C6131" s="118">
        <v>150</v>
      </c>
      <c r="D6131" s="119" t="s">
        <v>2580</v>
      </c>
    </row>
    <row r="6132" spans="1:4" s="178" customFormat="1" x14ac:dyDescent="0.25">
      <c r="A6132" s="107"/>
      <c r="B6132" s="232">
        <v>44636</v>
      </c>
      <c r="C6132" s="118">
        <v>100</v>
      </c>
      <c r="D6132" s="119" t="s">
        <v>3156</v>
      </c>
    </row>
    <row r="6133" spans="1:4" s="178" customFormat="1" x14ac:dyDescent="0.25">
      <c r="A6133" s="107"/>
      <c r="B6133" s="232">
        <v>44636</v>
      </c>
      <c r="C6133" s="118">
        <v>5</v>
      </c>
      <c r="D6133" s="119" t="s">
        <v>621</v>
      </c>
    </row>
    <row r="6134" spans="1:4" s="178" customFormat="1" x14ac:dyDescent="0.25">
      <c r="A6134" s="107"/>
      <c r="B6134" s="232">
        <v>44636</v>
      </c>
      <c r="C6134" s="118">
        <v>6.21</v>
      </c>
      <c r="D6134" s="119" t="s">
        <v>2718</v>
      </c>
    </row>
    <row r="6135" spans="1:4" s="178" customFormat="1" x14ac:dyDescent="0.25">
      <c r="A6135" s="107"/>
      <c r="B6135" s="232">
        <v>44636</v>
      </c>
      <c r="C6135" s="118">
        <v>21</v>
      </c>
      <c r="D6135" s="119" t="s">
        <v>10864</v>
      </c>
    </row>
    <row r="6136" spans="1:4" s="178" customFormat="1" x14ac:dyDescent="0.25">
      <c r="A6136" s="107"/>
      <c r="B6136" s="232">
        <v>44636</v>
      </c>
      <c r="C6136" s="118">
        <v>2</v>
      </c>
      <c r="D6136" s="119" t="s">
        <v>10747</v>
      </c>
    </row>
    <row r="6137" spans="1:4" s="178" customFormat="1" x14ac:dyDescent="0.25">
      <c r="A6137" s="107"/>
      <c r="B6137" s="232">
        <v>44636</v>
      </c>
      <c r="C6137" s="118">
        <v>1500</v>
      </c>
      <c r="D6137" s="119" t="s">
        <v>957</v>
      </c>
    </row>
    <row r="6138" spans="1:4" s="178" customFormat="1" x14ac:dyDescent="0.25">
      <c r="A6138" s="107"/>
      <c r="B6138" s="232">
        <v>44636</v>
      </c>
      <c r="C6138" s="118">
        <v>10</v>
      </c>
      <c r="D6138" s="119" t="s">
        <v>2306</v>
      </c>
    </row>
    <row r="6139" spans="1:4" s="178" customFormat="1" x14ac:dyDescent="0.25">
      <c r="A6139" s="107"/>
      <c r="B6139" s="232">
        <v>44636</v>
      </c>
      <c r="C6139" s="118">
        <v>3.05</v>
      </c>
      <c r="D6139" s="119" t="s">
        <v>5207</v>
      </c>
    </row>
    <row r="6140" spans="1:4" s="178" customFormat="1" x14ac:dyDescent="0.25">
      <c r="A6140" s="107"/>
      <c r="B6140" s="232">
        <v>44636</v>
      </c>
      <c r="C6140" s="118">
        <v>3.48</v>
      </c>
      <c r="D6140" s="119" t="s">
        <v>9382</v>
      </c>
    </row>
    <row r="6141" spans="1:4" s="178" customFormat="1" x14ac:dyDescent="0.25">
      <c r="A6141" s="107"/>
      <c r="B6141" s="232">
        <v>44636</v>
      </c>
      <c r="C6141" s="118">
        <v>4</v>
      </c>
      <c r="D6141" s="119" t="s">
        <v>3854</v>
      </c>
    </row>
    <row r="6142" spans="1:4" s="178" customFormat="1" x14ac:dyDescent="0.25">
      <c r="A6142" s="107"/>
      <c r="B6142" s="232">
        <v>44636</v>
      </c>
      <c r="C6142" s="118">
        <v>1.64</v>
      </c>
      <c r="D6142" s="119" t="s">
        <v>5235</v>
      </c>
    </row>
    <row r="6143" spans="1:4" s="178" customFormat="1" x14ac:dyDescent="0.25">
      <c r="A6143" s="107"/>
      <c r="B6143" s="232">
        <v>44636</v>
      </c>
      <c r="C6143" s="118">
        <v>12</v>
      </c>
      <c r="D6143" s="119" t="s">
        <v>10865</v>
      </c>
    </row>
    <row r="6144" spans="1:4" s="178" customFormat="1" x14ac:dyDescent="0.25">
      <c r="A6144" s="107"/>
      <c r="B6144" s="232">
        <v>44636</v>
      </c>
      <c r="C6144" s="118">
        <v>1000</v>
      </c>
      <c r="D6144" s="119" t="s">
        <v>5134</v>
      </c>
    </row>
    <row r="6145" spans="1:4" s="178" customFormat="1" x14ac:dyDescent="0.25">
      <c r="A6145" s="107"/>
      <c r="B6145" s="232">
        <v>44636</v>
      </c>
      <c r="C6145" s="118">
        <v>1.35</v>
      </c>
      <c r="D6145" s="119" t="s">
        <v>1497</v>
      </c>
    </row>
    <row r="6146" spans="1:4" s="178" customFormat="1" x14ac:dyDescent="0.25">
      <c r="A6146" s="107"/>
      <c r="B6146" s="232">
        <v>44636</v>
      </c>
      <c r="C6146" s="118">
        <v>2.5099999999999998</v>
      </c>
      <c r="D6146" s="119" t="s">
        <v>336</v>
      </c>
    </row>
    <row r="6147" spans="1:4" s="178" customFormat="1" x14ac:dyDescent="0.25">
      <c r="A6147" s="107"/>
      <c r="B6147" s="232">
        <v>44636</v>
      </c>
      <c r="C6147" s="118">
        <v>1.47</v>
      </c>
      <c r="D6147" s="119" t="s">
        <v>5320</v>
      </c>
    </row>
    <row r="6148" spans="1:4" s="178" customFormat="1" x14ac:dyDescent="0.25">
      <c r="A6148" s="107"/>
      <c r="B6148" s="232">
        <v>44636</v>
      </c>
      <c r="C6148" s="118">
        <v>11.39</v>
      </c>
      <c r="D6148" s="119" t="s">
        <v>3823</v>
      </c>
    </row>
    <row r="6149" spans="1:4" s="178" customFormat="1" x14ac:dyDescent="0.25">
      <c r="A6149" s="107"/>
      <c r="B6149" s="232">
        <v>44636</v>
      </c>
      <c r="C6149" s="118">
        <v>6</v>
      </c>
      <c r="D6149" s="119" t="s">
        <v>1151</v>
      </c>
    </row>
    <row r="6150" spans="1:4" s="178" customFormat="1" x14ac:dyDescent="0.25">
      <c r="A6150" s="107"/>
      <c r="B6150" s="232">
        <v>44636</v>
      </c>
      <c r="C6150" s="118">
        <v>27</v>
      </c>
      <c r="D6150" s="119" t="s">
        <v>5271</v>
      </c>
    </row>
    <row r="6151" spans="1:4" s="178" customFormat="1" x14ac:dyDescent="0.25">
      <c r="A6151" s="107"/>
      <c r="B6151" s="232">
        <v>44636</v>
      </c>
      <c r="C6151" s="118">
        <v>5</v>
      </c>
      <c r="D6151" s="119" t="s">
        <v>1194</v>
      </c>
    </row>
    <row r="6152" spans="1:4" s="178" customFormat="1" x14ac:dyDescent="0.25">
      <c r="A6152" s="107"/>
      <c r="B6152" s="232">
        <v>44636</v>
      </c>
      <c r="C6152" s="118">
        <v>2</v>
      </c>
      <c r="D6152" s="119" t="s">
        <v>8970</v>
      </c>
    </row>
    <row r="6153" spans="1:4" s="178" customFormat="1" x14ac:dyDescent="0.25">
      <c r="A6153" s="107"/>
      <c r="B6153" s="232">
        <v>44636</v>
      </c>
      <c r="C6153" s="118">
        <v>41.07</v>
      </c>
      <c r="D6153" s="119" t="s">
        <v>521</v>
      </c>
    </row>
    <row r="6154" spans="1:4" s="178" customFormat="1" x14ac:dyDescent="0.25">
      <c r="A6154" s="107"/>
      <c r="B6154" s="232">
        <v>44636</v>
      </c>
      <c r="C6154" s="118">
        <v>1</v>
      </c>
      <c r="D6154" s="119" t="s">
        <v>4383</v>
      </c>
    </row>
    <row r="6155" spans="1:4" s="178" customFormat="1" x14ac:dyDescent="0.25">
      <c r="A6155" s="107"/>
      <c r="B6155" s="232">
        <v>44636</v>
      </c>
      <c r="C6155" s="118">
        <v>45.13</v>
      </c>
      <c r="D6155" s="119" t="s">
        <v>5090</v>
      </c>
    </row>
    <row r="6156" spans="1:4" s="178" customFormat="1" x14ac:dyDescent="0.25">
      <c r="A6156" s="107"/>
      <c r="B6156" s="232">
        <v>44636</v>
      </c>
      <c r="C6156" s="118">
        <v>15.13</v>
      </c>
      <c r="D6156" s="119" t="s">
        <v>10866</v>
      </c>
    </row>
    <row r="6157" spans="1:4" s="178" customFormat="1" x14ac:dyDescent="0.25">
      <c r="A6157" s="107"/>
      <c r="B6157" s="232">
        <v>44636</v>
      </c>
      <c r="C6157" s="118">
        <v>215</v>
      </c>
      <c r="D6157" s="119" t="s">
        <v>812</v>
      </c>
    </row>
    <row r="6158" spans="1:4" s="178" customFormat="1" x14ac:dyDescent="0.25">
      <c r="A6158" s="107"/>
      <c r="B6158" s="232">
        <v>44636</v>
      </c>
      <c r="C6158" s="118">
        <v>137</v>
      </c>
      <c r="D6158" s="119" t="s">
        <v>369</v>
      </c>
    </row>
    <row r="6159" spans="1:4" s="178" customFormat="1" x14ac:dyDescent="0.25">
      <c r="A6159" s="107"/>
      <c r="B6159" s="232">
        <v>44636</v>
      </c>
      <c r="C6159" s="118">
        <v>329</v>
      </c>
      <c r="D6159" s="119" t="s">
        <v>1538</v>
      </c>
    </row>
    <row r="6160" spans="1:4" s="178" customFormat="1" x14ac:dyDescent="0.25">
      <c r="A6160" s="107"/>
      <c r="B6160" s="232">
        <v>44636</v>
      </c>
      <c r="C6160" s="118">
        <v>200</v>
      </c>
      <c r="D6160" s="119" t="s">
        <v>10867</v>
      </c>
    </row>
    <row r="6161" spans="1:4" s="178" customFormat="1" x14ac:dyDescent="0.25">
      <c r="A6161" s="107"/>
      <c r="B6161" s="232">
        <v>44636</v>
      </c>
      <c r="C6161" s="118">
        <v>200</v>
      </c>
      <c r="D6161" s="119" t="s">
        <v>996</v>
      </c>
    </row>
    <row r="6162" spans="1:4" s="178" customFormat="1" x14ac:dyDescent="0.25">
      <c r="A6162" s="107"/>
      <c r="B6162" s="232">
        <v>44636</v>
      </c>
      <c r="C6162" s="118">
        <v>214</v>
      </c>
      <c r="D6162" s="119" t="s">
        <v>3642</v>
      </c>
    </row>
    <row r="6163" spans="1:4" s="178" customFormat="1" x14ac:dyDescent="0.25">
      <c r="A6163" s="107"/>
      <c r="B6163" s="232">
        <v>44636</v>
      </c>
      <c r="C6163" s="118">
        <v>15</v>
      </c>
      <c r="D6163" s="119" t="s">
        <v>843</v>
      </c>
    </row>
    <row r="6164" spans="1:4" s="178" customFormat="1" x14ac:dyDescent="0.25">
      <c r="A6164" s="107"/>
      <c r="B6164" s="232">
        <v>44636</v>
      </c>
      <c r="C6164" s="118">
        <v>2</v>
      </c>
      <c r="D6164" s="119" t="s">
        <v>1668</v>
      </c>
    </row>
    <row r="6165" spans="1:4" s="178" customFormat="1" x14ac:dyDescent="0.25">
      <c r="A6165" s="107"/>
      <c r="B6165" s="232">
        <v>44636</v>
      </c>
      <c r="C6165" s="118">
        <v>3000</v>
      </c>
      <c r="D6165" s="119" t="s">
        <v>1067</v>
      </c>
    </row>
    <row r="6166" spans="1:4" s="178" customFormat="1" x14ac:dyDescent="0.25">
      <c r="A6166" s="107"/>
      <c r="B6166" s="232">
        <v>44636</v>
      </c>
      <c r="C6166" s="118">
        <v>36</v>
      </c>
      <c r="D6166" s="119" t="s">
        <v>717</v>
      </c>
    </row>
    <row r="6167" spans="1:4" s="178" customFormat="1" x14ac:dyDescent="0.25">
      <c r="A6167" s="107"/>
      <c r="B6167" s="232">
        <v>44636</v>
      </c>
      <c r="C6167" s="118">
        <v>8</v>
      </c>
      <c r="D6167" s="119" t="s">
        <v>3652</v>
      </c>
    </row>
    <row r="6168" spans="1:4" s="178" customFormat="1" x14ac:dyDescent="0.25">
      <c r="A6168" s="107"/>
      <c r="B6168" s="232">
        <v>44636</v>
      </c>
      <c r="C6168" s="118">
        <v>1112</v>
      </c>
      <c r="D6168" s="119" t="s">
        <v>1305</v>
      </c>
    </row>
    <row r="6169" spans="1:4" s="178" customFormat="1" x14ac:dyDescent="0.25">
      <c r="A6169" s="107"/>
      <c r="B6169" s="232">
        <v>44636</v>
      </c>
      <c r="C6169" s="118">
        <v>41.57</v>
      </c>
      <c r="D6169" s="119" t="s">
        <v>3988</v>
      </c>
    </row>
    <row r="6170" spans="1:4" s="178" customFormat="1" x14ac:dyDescent="0.25">
      <c r="A6170" s="107"/>
      <c r="B6170" s="232">
        <v>44636</v>
      </c>
      <c r="C6170" s="118">
        <v>95</v>
      </c>
      <c r="D6170" s="119" t="s">
        <v>1538</v>
      </c>
    </row>
    <row r="6171" spans="1:4" s="178" customFormat="1" x14ac:dyDescent="0.25">
      <c r="A6171" s="107"/>
      <c r="B6171" s="232">
        <v>44636</v>
      </c>
      <c r="C6171" s="118">
        <v>51</v>
      </c>
      <c r="D6171" s="119" t="s">
        <v>450</v>
      </c>
    </row>
    <row r="6172" spans="1:4" s="178" customFormat="1" x14ac:dyDescent="0.25">
      <c r="A6172" s="107"/>
      <c r="B6172" s="232">
        <v>44636</v>
      </c>
      <c r="C6172" s="118">
        <v>76</v>
      </c>
      <c r="D6172" s="119" t="s">
        <v>584</v>
      </c>
    </row>
    <row r="6173" spans="1:4" s="178" customFormat="1" x14ac:dyDescent="0.25">
      <c r="A6173" s="107"/>
      <c r="B6173" s="232">
        <v>44636</v>
      </c>
      <c r="C6173" s="118">
        <v>278</v>
      </c>
      <c r="D6173" s="119" t="s">
        <v>4171</v>
      </c>
    </row>
    <row r="6174" spans="1:4" s="178" customFormat="1" x14ac:dyDescent="0.25">
      <c r="A6174" s="107"/>
      <c r="B6174" s="232">
        <v>44636</v>
      </c>
      <c r="C6174" s="118">
        <v>100</v>
      </c>
      <c r="D6174" s="119" t="s">
        <v>4100</v>
      </c>
    </row>
    <row r="6175" spans="1:4" s="178" customFormat="1" x14ac:dyDescent="0.25">
      <c r="A6175" s="107"/>
      <c r="B6175" s="232">
        <v>44636</v>
      </c>
      <c r="C6175" s="118">
        <v>222</v>
      </c>
      <c r="D6175" s="119" t="s">
        <v>3645</v>
      </c>
    </row>
    <row r="6176" spans="1:4" s="178" customFormat="1" x14ac:dyDescent="0.25">
      <c r="A6176" s="107"/>
      <c r="B6176" s="232">
        <v>44636</v>
      </c>
      <c r="C6176" s="118">
        <v>33</v>
      </c>
      <c r="D6176" s="119" t="s">
        <v>3040</v>
      </c>
    </row>
    <row r="6177" spans="1:4" s="178" customFormat="1" x14ac:dyDescent="0.25">
      <c r="A6177" s="107"/>
      <c r="B6177" s="232">
        <v>44636</v>
      </c>
      <c r="C6177" s="118">
        <v>73</v>
      </c>
      <c r="D6177" s="119" t="s">
        <v>3643</v>
      </c>
    </row>
    <row r="6178" spans="1:4" s="178" customFormat="1" x14ac:dyDescent="0.25">
      <c r="A6178" s="107"/>
      <c r="B6178" s="232">
        <v>44636</v>
      </c>
      <c r="C6178" s="118">
        <v>60</v>
      </c>
      <c r="D6178" s="119" t="s">
        <v>399</v>
      </c>
    </row>
    <row r="6179" spans="1:4" s="178" customFormat="1" x14ac:dyDescent="0.25">
      <c r="A6179" s="107"/>
      <c r="B6179" s="232">
        <v>44636</v>
      </c>
      <c r="C6179" s="118">
        <v>174</v>
      </c>
      <c r="D6179" s="119" t="s">
        <v>693</v>
      </c>
    </row>
    <row r="6180" spans="1:4" s="178" customFormat="1" x14ac:dyDescent="0.25">
      <c r="A6180" s="107"/>
      <c r="B6180" s="232">
        <v>44636</v>
      </c>
      <c r="C6180" s="118">
        <v>14</v>
      </c>
      <c r="D6180" s="119" t="s">
        <v>3644</v>
      </c>
    </row>
    <row r="6181" spans="1:4" s="178" customFormat="1" x14ac:dyDescent="0.25">
      <c r="A6181" s="107"/>
      <c r="B6181" s="232">
        <v>44636</v>
      </c>
      <c r="C6181" s="118">
        <v>1.65</v>
      </c>
      <c r="D6181" s="119" t="s">
        <v>10868</v>
      </c>
    </row>
    <row r="6182" spans="1:4" s="178" customFormat="1" x14ac:dyDescent="0.25">
      <c r="A6182" s="107"/>
      <c r="B6182" s="232">
        <v>44636</v>
      </c>
      <c r="C6182" s="118">
        <v>261</v>
      </c>
      <c r="D6182" s="119" t="s">
        <v>4074</v>
      </c>
    </row>
    <row r="6183" spans="1:4" s="178" customFormat="1" x14ac:dyDescent="0.25">
      <c r="A6183" s="107"/>
      <c r="B6183" s="232">
        <v>44636</v>
      </c>
      <c r="C6183" s="118">
        <v>3.62</v>
      </c>
      <c r="D6183" s="119" t="s">
        <v>3557</v>
      </c>
    </row>
    <row r="6184" spans="1:4" s="178" customFormat="1" x14ac:dyDescent="0.25">
      <c r="A6184" s="107"/>
      <c r="B6184" s="232">
        <v>44636</v>
      </c>
      <c r="C6184" s="118">
        <v>260</v>
      </c>
      <c r="D6184" s="119" t="s">
        <v>2737</v>
      </c>
    </row>
    <row r="6185" spans="1:4" s="178" customFormat="1" x14ac:dyDescent="0.25">
      <c r="A6185" s="107"/>
      <c r="B6185" s="232">
        <v>44636</v>
      </c>
      <c r="C6185" s="118">
        <v>14</v>
      </c>
      <c r="D6185" s="119" t="s">
        <v>347</v>
      </c>
    </row>
    <row r="6186" spans="1:4" s="178" customFormat="1" x14ac:dyDescent="0.25">
      <c r="A6186" s="107"/>
      <c r="B6186" s="232">
        <v>44636</v>
      </c>
      <c r="C6186" s="118">
        <v>121</v>
      </c>
      <c r="D6186" s="119" t="s">
        <v>3099</v>
      </c>
    </row>
    <row r="6187" spans="1:4" s="178" customFormat="1" x14ac:dyDescent="0.25">
      <c r="A6187" s="107"/>
      <c r="B6187" s="232">
        <v>44636</v>
      </c>
      <c r="C6187" s="118">
        <v>194</v>
      </c>
      <c r="D6187" s="119" t="s">
        <v>3006</v>
      </c>
    </row>
    <row r="6188" spans="1:4" s="178" customFormat="1" x14ac:dyDescent="0.25">
      <c r="A6188" s="107"/>
      <c r="B6188" s="232">
        <v>44636</v>
      </c>
      <c r="C6188" s="118">
        <v>1.4</v>
      </c>
      <c r="D6188" s="119" t="s">
        <v>5080</v>
      </c>
    </row>
    <row r="6189" spans="1:4" s="178" customFormat="1" x14ac:dyDescent="0.25">
      <c r="A6189" s="107"/>
      <c r="B6189" s="232">
        <v>44636</v>
      </c>
      <c r="C6189" s="118">
        <v>250</v>
      </c>
      <c r="D6189" s="119" t="s">
        <v>1945</v>
      </c>
    </row>
    <row r="6190" spans="1:4" s="178" customFormat="1" x14ac:dyDescent="0.25">
      <c r="A6190" s="107"/>
      <c r="B6190" s="232">
        <v>44636</v>
      </c>
      <c r="C6190" s="118">
        <v>544</v>
      </c>
      <c r="D6190" s="119" t="s">
        <v>10869</v>
      </c>
    </row>
    <row r="6191" spans="1:4" s="178" customFormat="1" x14ac:dyDescent="0.25">
      <c r="A6191" s="107"/>
      <c r="B6191" s="232">
        <v>44636</v>
      </c>
      <c r="C6191" s="118">
        <v>112</v>
      </c>
      <c r="D6191" s="119" t="s">
        <v>3656</v>
      </c>
    </row>
    <row r="6192" spans="1:4" s="178" customFormat="1" x14ac:dyDescent="0.25">
      <c r="A6192" s="107"/>
      <c r="B6192" s="232">
        <v>44636</v>
      </c>
      <c r="C6192" s="118">
        <v>56</v>
      </c>
      <c r="D6192" s="119" t="s">
        <v>2146</v>
      </c>
    </row>
    <row r="6193" spans="1:4" s="178" customFormat="1" x14ac:dyDescent="0.25">
      <c r="A6193" s="107"/>
      <c r="B6193" s="232">
        <v>44636</v>
      </c>
      <c r="C6193" s="118">
        <v>5000</v>
      </c>
      <c r="D6193" s="119" t="s">
        <v>310</v>
      </c>
    </row>
    <row r="6194" spans="1:4" s="178" customFormat="1" x14ac:dyDescent="0.25">
      <c r="A6194" s="107"/>
      <c r="B6194" s="232">
        <v>44636</v>
      </c>
      <c r="C6194" s="118">
        <v>836</v>
      </c>
      <c r="D6194" s="119" t="s">
        <v>335</v>
      </c>
    </row>
    <row r="6195" spans="1:4" s="178" customFormat="1" x14ac:dyDescent="0.25">
      <c r="A6195" s="107"/>
      <c r="B6195" s="232">
        <v>44636</v>
      </c>
      <c r="C6195" s="118">
        <v>140</v>
      </c>
      <c r="D6195" s="119" t="s">
        <v>3641</v>
      </c>
    </row>
    <row r="6196" spans="1:4" s="178" customFormat="1" x14ac:dyDescent="0.25">
      <c r="A6196" s="107"/>
      <c r="B6196" s="232">
        <v>44636</v>
      </c>
      <c r="C6196" s="118">
        <v>1231</v>
      </c>
      <c r="D6196" s="119" t="s">
        <v>3648</v>
      </c>
    </row>
    <row r="6197" spans="1:4" s="178" customFormat="1" x14ac:dyDescent="0.25">
      <c r="A6197" s="107"/>
      <c r="B6197" s="232">
        <v>44636</v>
      </c>
      <c r="C6197" s="118">
        <v>67</v>
      </c>
      <c r="D6197" s="119" t="s">
        <v>3018</v>
      </c>
    </row>
    <row r="6198" spans="1:4" s="178" customFormat="1" x14ac:dyDescent="0.25">
      <c r="A6198" s="107"/>
      <c r="B6198" s="232">
        <v>44636</v>
      </c>
      <c r="C6198" s="118">
        <v>594</v>
      </c>
      <c r="D6198" s="119" t="s">
        <v>4386</v>
      </c>
    </row>
    <row r="6199" spans="1:4" s="178" customFormat="1" x14ac:dyDescent="0.25">
      <c r="A6199" s="107"/>
      <c r="B6199" s="232">
        <v>44636</v>
      </c>
      <c r="C6199" s="118">
        <v>51</v>
      </c>
      <c r="D6199" s="119" t="s">
        <v>2854</v>
      </c>
    </row>
    <row r="6200" spans="1:4" s="178" customFormat="1" x14ac:dyDescent="0.25">
      <c r="A6200" s="107"/>
      <c r="B6200" s="232">
        <v>44636</v>
      </c>
      <c r="C6200" s="118">
        <v>7.68</v>
      </c>
      <c r="D6200" s="119" t="s">
        <v>10870</v>
      </c>
    </row>
    <row r="6201" spans="1:4" s="178" customFormat="1" x14ac:dyDescent="0.25">
      <c r="A6201" s="107"/>
      <c r="B6201" s="232">
        <v>44636</v>
      </c>
      <c r="C6201" s="118">
        <v>1837</v>
      </c>
      <c r="D6201" s="119" t="s">
        <v>3390</v>
      </c>
    </row>
    <row r="6202" spans="1:4" s="178" customFormat="1" x14ac:dyDescent="0.25">
      <c r="A6202" s="107"/>
      <c r="B6202" s="232">
        <v>44636</v>
      </c>
      <c r="C6202" s="118">
        <v>2258</v>
      </c>
      <c r="D6202" s="119" t="s">
        <v>1657</v>
      </c>
    </row>
    <row r="6203" spans="1:4" s="178" customFormat="1" x14ac:dyDescent="0.25">
      <c r="A6203" s="107"/>
      <c r="B6203" s="232">
        <v>44636</v>
      </c>
      <c r="C6203" s="118">
        <v>105</v>
      </c>
      <c r="D6203" s="119" t="s">
        <v>3654</v>
      </c>
    </row>
    <row r="6204" spans="1:4" s="178" customFormat="1" x14ac:dyDescent="0.25">
      <c r="A6204" s="107"/>
      <c r="B6204" s="232">
        <v>44636</v>
      </c>
      <c r="C6204" s="118">
        <v>20</v>
      </c>
      <c r="D6204" s="119" t="s">
        <v>10121</v>
      </c>
    </row>
    <row r="6205" spans="1:4" s="178" customFormat="1" x14ac:dyDescent="0.25">
      <c r="A6205" s="107"/>
      <c r="B6205" s="232">
        <v>44636</v>
      </c>
      <c r="C6205" s="118">
        <v>38</v>
      </c>
      <c r="D6205" s="119" t="s">
        <v>1883</v>
      </c>
    </row>
    <row r="6206" spans="1:4" s="178" customFormat="1" x14ac:dyDescent="0.25">
      <c r="A6206" s="107"/>
      <c r="B6206" s="232">
        <v>44636</v>
      </c>
      <c r="C6206" s="118">
        <v>1.6</v>
      </c>
      <c r="D6206" s="119" t="s">
        <v>10871</v>
      </c>
    </row>
    <row r="6207" spans="1:4" s="178" customFormat="1" x14ac:dyDescent="0.25">
      <c r="A6207" s="107"/>
      <c r="B6207" s="232">
        <v>44636</v>
      </c>
      <c r="C6207" s="118">
        <v>105</v>
      </c>
      <c r="D6207" s="119" t="s">
        <v>2287</v>
      </c>
    </row>
    <row r="6208" spans="1:4" s="178" customFormat="1" x14ac:dyDescent="0.25">
      <c r="A6208" s="107"/>
      <c r="B6208" s="232">
        <v>44636</v>
      </c>
      <c r="C6208" s="118">
        <v>4</v>
      </c>
      <c r="D6208" s="119" t="s">
        <v>1891</v>
      </c>
    </row>
    <row r="6209" spans="1:4" s="178" customFormat="1" x14ac:dyDescent="0.25">
      <c r="A6209" s="107"/>
      <c r="B6209" s="232">
        <v>44636</v>
      </c>
      <c r="C6209" s="118">
        <v>40</v>
      </c>
      <c r="D6209" s="119" t="s">
        <v>4219</v>
      </c>
    </row>
    <row r="6210" spans="1:4" s="178" customFormat="1" x14ac:dyDescent="0.25">
      <c r="A6210" s="107"/>
      <c r="B6210" s="232">
        <v>44636</v>
      </c>
      <c r="C6210" s="118">
        <v>17.670000000000002</v>
      </c>
      <c r="D6210" s="119" t="s">
        <v>3500</v>
      </c>
    </row>
    <row r="6211" spans="1:4" s="178" customFormat="1" x14ac:dyDescent="0.25">
      <c r="A6211" s="107"/>
      <c r="B6211" s="232">
        <v>44636</v>
      </c>
      <c r="C6211" s="118">
        <v>16</v>
      </c>
      <c r="D6211" s="119" t="s">
        <v>4997</v>
      </c>
    </row>
    <row r="6212" spans="1:4" s="178" customFormat="1" x14ac:dyDescent="0.25">
      <c r="A6212" s="107"/>
      <c r="B6212" s="232">
        <v>44636</v>
      </c>
      <c r="C6212" s="118">
        <v>335</v>
      </c>
      <c r="D6212" s="119" t="s">
        <v>1158</v>
      </c>
    </row>
    <row r="6213" spans="1:4" s="178" customFormat="1" x14ac:dyDescent="0.25">
      <c r="A6213" s="107"/>
      <c r="B6213" s="232">
        <v>44636</v>
      </c>
      <c r="C6213" s="118">
        <v>24</v>
      </c>
      <c r="D6213" s="119" t="s">
        <v>5002</v>
      </c>
    </row>
    <row r="6214" spans="1:4" s="178" customFormat="1" x14ac:dyDescent="0.25">
      <c r="A6214" s="107"/>
      <c r="B6214" s="232">
        <v>44636</v>
      </c>
      <c r="C6214" s="118">
        <v>679</v>
      </c>
      <c r="D6214" s="119" t="s">
        <v>1820</v>
      </c>
    </row>
    <row r="6215" spans="1:4" s="178" customFormat="1" x14ac:dyDescent="0.25">
      <c r="A6215" s="107"/>
      <c r="B6215" s="232">
        <v>44636</v>
      </c>
      <c r="C6215" s="118">
        <v>5.45</v>
      </c>
      <c r="D6215" s="119" t="s">
        <v>573</v>
      </c>
    </row>
    <row r="6216" spans="1:4" s="178" customFormat="1" x14ac:dyDescent="0.25">
      <c r="A6216" s="107"/>
      <c r="B6216" s="232">
        <v>44636</v>
      </c>
      <c r="C6216" s="118">
        <v>28</v>
      </c>
      <c r="D6216" s="119" t="s">
        <v>3639</v>
      </c>
    </row>
    <row r="6217" spans="1:4" s="178" customFormat="1" x14ac:dyDescent="0.25">
      <c r="A6217" s="107"/>
      <c r="B6217" s="232">
        <v>44636</v>
      </c>
      <c r="C6217" s="118">
        <v>234</v>
      </c>
      <c r="D6217" s="119" t="s">
        <v>2462</v>
      </c>
    </row>
    <row r="6218" spans="1:4" s="178" customFormat="1" x14ac:dyDescent="0.25">
      <c r="A6218" s="107"/>
      <c r="B6218" s="232">
        <v>44636</v>
      </c>
      <c r="C6218" s="118">
        <v>5</v>
      </c>
      <c r="D6218" s="119" t="s">
        <v>3657</v>
      </c>
    </row>
    <row r="6219" spans="1:4" s="178" customFormat="1" x14ac:dyDescent="0.25">
      <c r="A6219" s="107"/>
      <c r="B6219" s="232">
        <v>44636</v>
      </c>
      <c r="C6219" s="118">
        <v>61</v>
      </c>
      <c r="D6219" s="119" t="s">
        <v>3655</v>
      </c>
    </row>
    <row r="6220" spans="1:4" s="178" customFormat="1" x14ac:dyDescent="0.25">
      <c r="A6220" s="107"/>
      <c r="B6220" s="232">
        <v>44636</v>
      </c>
      <c r="C6220" s="118">
        <v>1000</v>
      </c>
      <c r="D6220" s="119" t="s">
        <v>1904</v>
      </c>
    </row>
    <row r="6221" spans="1:4" s="178" customFormat="1" x14ac:dyDescent="0.25">
      <c r="A6221" s="107"/>
      <c r="B6221" s="232">
        <v>44636</v>
      </c>
      <c r="C6221" s="118">
        <v>289</v>
      </c>
      <c r="D6221" s="119" t="s">
        <v>1296</v>
      </c>
    </row>
    <row r="6222" spans="1:4" s="178" customFormat="1" x14ac:dyDescent="0.25">
      <c r="A6222" s="107"/>
      <c r="B6222" s="232">
        <v>44636</v>
      </c>
      <c r="C6222" s="118">
        <v>200</v>
      </c>
      <c r="D6222" s="119" t="s">
        <v>419</v>
      </c>
    </row>
    <row r="6223" spans="1:4" s="178" customFormat="1" x14ac:dyDescent="0.25">
      <c r="A6223" s="107"/>
      <c r="B6223" s="232">
        <v>44636</v>
      </c>
      <c r="C6223" s="118">
        <v>87</v>
      </c>
      <c r="D6223" s="119" t="s">
        <v>1710</v>
      </c>
    </row>
    <row r="6224" spans="1:4" s="178" customFormat="1" x14ac:dyDescent="0.25">
      <c r="A6224" s="107"/>
      <c r="B6224" s="232">
        <v>44636</v>
      </c>
      <c r="C6224" s="118">
        <v>121</v>
      </c>
      <c r="D6224" s="119" t="s">
        <v>3175</v>
      </c>
    </row>
    <row r="6225" spans="1:4" s="178" customFormat="1" x14ac:dyDescent="0.25">
      <c r="A6225" s="107"/>
      <c r="B6225" s="232">
        <v>44636</v>
      </c>
      <c r="C6225" s="118">
        <v>100</v>
      </c>
      <c r="D6225" s="119" t="s">
        <v>3547</v>
      </c>
    </row>
    <row r="6226" spans="1:4" s="178" customFormat="1" x14ac:dyDescent="0.25">
      <c r="A6226" s="107"/>
      <c r="B6226" s="232">
        <v>44636</v>
      </c>
      <c r="C6226" s="118">
        <v>38</v>
      </c>
      <c r="D6226" s="119" t="s">
        <v>618</v>
      </c>
    </row>
    <row r="6227" spans="1:4" s="178" customFormat="1" x14ac:dyDescent="0.25">
      <c r="A6227" s="107"/>
      <c r="B6227" s="232">
        <v>44636</v>
      </c>
      <c r="C6227" s="118">
        <v>408</v>
      </c>
      <c r="D6227" s="119" t="s">
        <v>4999</v>
      </c>
    </row>
    <row r="6228" spans="1:4" s="178" customFormat="1" x14ac:dyDescent="0.25">
      <c r="A6228" s="107"/>
      <c r="B6228" s="232">
        <v>44636</v>
      </c>
      <c r="C6228" s="118">
        <v>1000</v>
      </c>
      <c r="D6228" s="119" t="s">
        <v>10520</v>
      </c>
    </row>
    <row r="6229" spans="1:4" s="178" customFormat="1" x14ac:dyDescent="0.25">
      <c r="A6229" s="107"/>
      <c r="B6229" s="232">
        <v>44636</v>
      </c>
      <c r="C6229" s="118">
        <v>44.19</v>
      </c>
      <c r="D6229" s="119" t="s">
        <v>5427</v>
      </c>
    </row>
    <row r="6230" spans="1:4" s="178" customFormat="1" x14ac:dyDescent="0.25">
      <c r="A6230" s="107"/>
      <c r="B6230" s="232">
        <v>44636</v>
      </c>
      <c r="C6230" s="118">
        <v>1</v>
      </c>
      <c r="D6230" s="119" t="s">
        <v>5043</v>
      </c>
    </row>
    <row r="6231" spans="1:4" s="178" customFormat="1" x14ac:dyDescent="0.25">
      <c r="A6231" s="107"/>
      <c r="B6231" s="232">
        <v>44636</v>
      </c>
      <c r="C6231" s="118">
        <v>100</v>
      </c>
      <c r="D6231" s="119" t="s">
        <v>1642</v>
      </c>
    </row>
    <row r="6232" spans="1:4" s="178" customFormat="1" x14ac:dyDescent="0.25">
      <c r="A6232" s="107"/>
      <c r="B6232" s="232">
        <v>44636</v>
      </c>
      <c r="C6232" s="118">
        <v>4.5999999999999996</v>
      </c>
      <c r="D6232" s="119" t="s">
        <v>10512</v>
      </c>
    </row>
    <row r="6233" spans="1:4" s="178" customFormat="1" x14ac:dyDescent="0.25">
      <c r="A6233" s="107"/>
      <c r="B6233" s="232">
        <v>44636</v>
      </c>
      <c r="C6233" s="118">
        <v>332</v>
      </c>
      <c r="D6233" s="119" t="s">
        <v>3650</v>
      </c>
    </row>
    <row r="6234" spans="1:4" s="178" customFormat="1" x14ac:dyDescent="0.25">
      <c r="A6234" s="107"/>
      <c r="B6234" s="232">
        <v>44636</v>
      </c>
      <c r="C6234" s="118">
        <v>158</v>
      </c>
      <c r="D6234" s="119" t="s">
        <v>4221</v>
      </c>
    </row>
    <row r="6235" spans="1:4" s="178" customFormat="1" x14ac:dyDescent="0.25">
      <c r="A6235" s="107"/>
      <c r="B6235" s="232">
        <v>44636</v>
      </c>
      <c r="C6235" s="118">
        <v>146</v>
      </c>
      <c r="D6235" s="119" t="s">
        <v>4998</v>
      </c>
    </row>
    <row r="6236" spans="1:4" s="178" customFormat="1" x14ac:dyDescent="0.25">
      <c r="A6236" s="107"/>
      <c r="B6236" s="232">
        <v>44636</v>
      </c>
      <c r="C6236" s="118">
        <v>124</v>
      </c>
      <c r="D6236" s="119" t="s">
        <v>3855</v>
      </c>
    </row>
    <row r="6237" spans="1:4" s="178" customFormat="1" x14ac:dyDescent="0.25">
      <c r="A6237" s="107"/>
      <c r="B6237" s="232">
        <v>44636</v>
      </c>
      <c r="C6237" s="118">
        <v>25</v>
      </c>
      <c r="D6237" s="119" t="s">
        <v>1369</v>
      </c>
    </row>
    <row r="6238" spans="1:4" s="178" customFormat="1" x14ac:dyDescent="0.25">
      <c r="A6238" s="107"/>
      <c r="B6238" s="232">
        <v>44636</v>
      </c>
      <c r="C6238" s="118">
        <v>1</v>
      </c>
      <c r="D6238" s="119" t="s">
        <v>3162</v>
      </c>
    </row>
    <row r="6239" spans="1:4" s="178" customFormat="1" x14ac:dyDescent="0.25">
      <c r="A6239" s="107"/>
      <c r="B6239" s="232">
        <v>44636</v>
      </c>
      <c r="C6239" s="118">
        <v>10000</v>
      </c>
      <c r="D6239" s="119">
        <v>24703188721</v>
      </c>
    </row>
    <row r="6240" spans="1:4" s="178" customFormat="1" x14ac:dyDescent="0.25">
      <c r="A6240" s="107"/>
      <c r="B6240" s="232">
        <v>44636</v>
      </c>
      <c r="C6240" s="118">
        <v>1</v>
      </c>
      <c r="D6240" s="119">
        <v>24703532087</v>
      </c>
    </row>
    <row r="6241" spans="1:4" s="178" customFormat="1" x14ac:dyDescent="0.25">
      <c r="A6241" s="107"/>
      <c r="B6241" s="232">
        <v>44636</v>
      </c>
      <c r="C6241" s="118">
        <v>600</v>
      </c>
      <c r="D6241" s="119">
        <v>24705336285</v>
      </c>
    </row>
    <row r="6242" spans="1:4" s="178" customFormat="1" x14ac:dyDescent="0.25">
      <c r="A6242" s="107"/>
      <c r="B6242" s="232">
        <v>44636</v>
      </c>
      <c r="C6242" s="118">
        <v>600</v>
      </c>
      <c r="D6242" s="119">
        <v>24707444204</v>
      </c>
    </row>
    <row r="6243" spans="1:4" s="178" customFormat="1" x14ac:dyDescent="0.25">
      <c r="A6243" s="107"/>
      <c r="B6243" s="232">
        <v>44636</v>
      </c>
      <c r="C6243" s="118">
        <v>500</v>
      </c>
      <c r="D6243" s="119">
        <v>24708177802</v>
      </c>
    </row>
    <row r="6244" spans="1:4" s="178" customFormat="1" x14ac:dyDescent="0.25">
      <c r="A6244" s="107"/>
      <c r="B6244" s="232">
        <v>44636</v>
      </c>
      <c r="C6244" s="118">
        <v>1000</v>
      </c>
      <c r="D6244" s="119">
        <v>24708607312</v>
      </c>
    </row>
    <row r="6245" spans="1:4" s="178" customFormat="1" x14ac:dyDescent="0.25">
      <c r="A6245" s="107"/>
      <c r="B6245" s="232">
        <v>44636</v>
      </c>
      <c r="C6245" s="118">
        <v>1</v>
      </c>
      <c r="D6245" s="119">
        <v>24707389667</v>
      </c>
    </row>
    <row r="6246" spans="1:4" s="178" customFormat="1" x14ac:dyDescent="0.25">
      <c r="A6246" s="107"/>
      <c r="B6246" s="232">
        <v>44637</v>
      </c>
      <c r="C6246" s="118">
        <v>26.7</v>
      </c>
      <c r="D6246" s="119" t="s">
        <v>5101</v>
      </c>
    </row>
    <row r="6247" spans="1:4" s="178" customFormat="1" x14ac:dyDescent="0.25">
      <c r="A6247" s="107"/>
      <c r="B6247" s="232">
        <v>44637</v>
      </c>
      <c r="C6247" s="118">
        <v>2.2000000000000002</v>
      </c>
      <c r="D6247" s="119" t="s">
        <v>2494</v>
      </c>
    </row>
    <row r="6248" spans="1:4" s="178" customFormat="1" x14ac:dyDescent="0.25">
      <c r="A6248" s="107"/>
      <c r="B6248" s="232">
        <v>44637</v>
      </c>
      <c r="C6248" s="118">
        <v>3.27</v>
      </c>
      <c r="D6248" s="119" t="s">
        <v>3065</v>
      </c>
    </row>
    <row r="6249" spans="1:4" s="178" customFormat="1" x14ac:dyDescent="0.25">
      <c r="A6249" s="107"/>
      <c r="B6249" s="232">
        <v>44637</v>
      </c>
      <c r="C6249" s="118">
        <v>1.19</v>
      </c>
      <c r="D6249" s="119" t="s">
        <v>2704</v>
      </c>
    </row>
    <row r="6250" spans="1:4" s="178" customFormat="1" x14ac:dyDescent="0.25">
      <c r="A6250" s="107"/>
      <c r="B6250" s="232">
        <v>44637</v>
      </c>
      <c r="C6250" s="118">
        <v>40</v>
      </c>
      <c r="D6250" s="119" t="s">
        <v>10872</v>
      </c>
    </row>
    <row r="6251" spans="1:4" s="178" customFormat="1" x14ac:dyDescent="0.25">
      <c r="A6251" s="107"/>
      <c r="B6251" s="232">
        <v>44637</v>
      </c>
      <c r="C6251" s="118">
        <v>4</v>
      </c>
      <c r="D6251" s="119" t="s">
        <v>2870</v>
      </c>
    </row>
    <row r="6252" spans="1:4" s="178" customFormat="1" x14ac:dyDescent="0.25">
      <c r="A6252" s="107"/>
      <c r="B6252" s="232">
        <v>44637</v>
      </c>
      <c r="C6252" s="118">
        <v>1</v>
      </c>
      <c r="D6252" s="119" t="s">
        <v>2583</v>
      </c>
    </row>
    <row r="6253" spans="1:4" s="178" customFormat="1" x14ac:dyDescent="0.25">
      <c r="A6253" s="107"/>
      <c r="B6253" s="232">
        <v>44637</v>
      </c>
      <c r="C6253" s="118">
        <v>60</v>
      </c>
      <c r="D6253" s="119" t="s">
        <v>1537</v>
      </c>
    </row>
    <row r="6254" spans="1:4" s="178" customFormat="1" x14ac:dyDescent="0.25">
      <c r="A6254" s="107"/>
      <c r="B6254" s="232">
        <v>44637</v>
      </c>
      <c r="C6254" s="118">
        <v>5</v>
      </c>
      <c r="D6254" s="119" t="s">
        <v>2303</v>
      </c>
    </row>
    <row r="6255" spans="1:4" s="178" customFormat="1" x14ac:dyDescent="0.25">
      <c r="A6255" s="107"/>
      <c r="B6255" s="232">
        <v>44637</v>
      </c>
      <c r="C6255" s="118">
        <v>5.13</v>
      </c>
      <c r="D6255" s="119" t="s">
        <v>3736</v>
      </c>
    </row>
    <row r="6256" spans="1:4" s="178" customFormat="1" x14ac:dyDescent="0.25">
      <c r="A6256" s="107"/>
      <c r="B6256" s="232">
        <v>44637</v>
      </c>
      <c r="C6256" s="118">
        <v>8</v>
      </c>
      <c r="D6256" s="119" t="s">
        <v>3332</v>
      </c>
    </row>
    <row r="6257" spans="1:4" s="178" customFormat="1" x14ac:dyDescent="0.25">
      <c r="A6257" s="107"/>
      <c r="B6257" s="232">
        <v>44637</v>
      </c>
      <c r="C6257" s="118">
        <v>8.09</v>
      </c>
      <c r="D6257" s="119" t="s">
        <v>10873</v>
      </c>
    </row>
    <row r="6258" spans="1:4" s="178" customFormat="1" x14ac:dyDescent="0.25">
      <c r="A6258" s="107"/>
      <c r="B6258" s="232">
        <v>44637</v>
      </c>
      <c r="C6258" s="118">
        <v>1</v>
      </c>
      <c r="D6258" s="119" t="s">
        <v>10874</v>
      </c>
    </row>
    <row r="6259" spans="1:4" s="178" customFormat="1" x14ac:dyDescent="0.25">
      <c r="A6259" s="107"/>
      <c r="B6259" s="232">
        <v>44637</v>
      </c>
      <c r="C6259" s="118">
        <v>5</v>
      </c>
      <c r="D6259" s="119" t="s">
        <v>2637</v>
      </c>
    </row>
    <row r="6260" spans="1:4" s="178" customFormat="1" x14ac:dyDescent="0.25">
      <c r="A6260" s="107"/>
      <c r="B6260" s="232">
        <v>44637</v>
      </c>
      <c r="C6260" s="118">
        <v>5.13</v>
      </c>
      <c r="D6260" s="119" t="s">
        <v>9294</v>
      </c>
    </row>
    <row r="6261" spans="1:4" s="178" customFormat="1" x14ac:dyDescent="0.25">
      <c r="A6261" s="107"/>
      <c r="B6261" s="232">
        <v>44637</v>
      </c>
      <c r="C6261" s="118">
        <v>50</v>
      </c>
      <c r="D6261" s="119" t="s">
        <v>5053</v>
      </c>
    </row>
    <row r="6262" spans="1:4" s="178" customFormat="1" x14ac:dyDescent="0.25">
      <c r="A6262" s="107"/>
      <c r="B6262" s="232">
        <v>44637</v>
      </c>
      <c r="C6262" s="118">
        <v>43.68</v>
      </c>
      <c r="D6262" s="119" t="s">
        <v>10875</v>
      </c>
    </row>
    <row r="6263" spans="1:4" s="178" customFormat="1" x14ac:dyDescent="0.25">
      <c r="A6263" s="107"/>
      <c r="B6263" s="232">
        <v>44637</v>
      </c>
      <c r="C6263" s="118">
        <v>100</v>
      </c>
      <c r="D6263" s="119" t="s">
        <v>2829</v>
      </c>
    </row>
    <row r="6264" spans="1:4" s="178" customFormat="1" x14ac:dyDescent="0.25">
      <c r="A6264" s="107"/>
      <c r="B6264" s="232">
        <v>44637</v>
      </c>
      <c r="C6264" s="118">
        <v>6.68</v>
      </c>
      <c r="D6264" s="119" t="s">
        <v>3816</v>
      </c>
    </row>
    <row r="6265" spans="1:4" s="178" customFormat="1" x14ac:dyDescent="0.25">
      <c r="A6265" s="107"/>
      <c r="B6265" s="232">
        <v>44637</v>
      </c>
      <c r="C6265" s="118">
        <v>5</v>
      </c>
      <c r="D6265" s="119" t="s">
        <v>5024</v>
      </c>
    </row>
    <row r="6266" spans="1:4" s="178" customFormat="1" x14ac:dyDescent="0.25">
      <c r="A6266" s="107"/>
      <c r="B6266" s="232">
        <v>44637</v>
      </c>
      <c r="C6266" s="118">
        <v>1.57</v>
      </c>
      <c r="D6266" s="119" t="s">
        <v>5201</v>
      </c>
    </row>
    <row r="6267" spans="1:4" s="178" customFormat="1" x14ac:dyDescent="0.25">
      <c r="A6267" s="107"/>
      <c r="B6267" s="232">
        <v>44637</v>
      </c>
      <c r="C6267" s="118">
        <v>1000</v>
      </c>
      <c r="D6267" s="119" t="s">
        <v>172</v>
      </c>
    </row>
    <row r="6268" spans="1:4" s="178" customFormat="1" x14ac:dyDescent="0.25">
      <c r="A6268" s="107"/>
      <c r="B6268" s="232">
        <v>44637</v>
      </c>
      <c r="C6268" s="118">
        <v>40.93</v>
      </c>
      <c r="D6268" s="119" t="s">
        <v>1430</v>
      </c>
    </row>
    <row r="6269" spans="1:4" s="178" customFormat="1" x14ac:dyDescent="0.25">
      <c r="A6269" s="107"/>
      <c r="B6269" s="232">
        <v>44637</v>
      </c>
      <c r="C6269" s="118">
        <v>1.2</v>
      </c>
      <c r="D6269" s="119" t="s">
        <v>10876</v>
      </c>
    </row>
    <row r="6270" spans="1:4" s="178" customFormat="1" x14ac:dyDescent="0.25">
      <c r="A6270" s="107"/>
      <c r="B6270" s="232">
        <v>44637</v>
      </c>
      <c r="C6270" s="118">
        <v>100</v>
      </c>
      <c r="D6270" s="119" t="s">
        <v>2638</v>
      </c>
    </row>
    <row r="6271" spans="1:4" s="178" customFormat="1" x14ac:dyDescent="0.25">
      <c r="A6271" s="107"/>
      <c r="B6271" s="232">
        <v>44637</v>
      </c>
      <c r="C6271" s="118">
        <v>222</v>
      </c>
      <c r="D6271" s="119" t="s">
        <v>2106</v>
      </c>
    </row>
    <row r="6272" spans="1:4" s="178" customFormat="1" x14ac:dyDescent="0.25">
      <c r="A6272" s="107"/>
      <c r="B6272" s="232">
        <v>44637</v>
      </c>
      <c r="C6272" s="118">
        <v>45</v>
      </c>
      <c r="D6272" s="119" t="s">
        <v>4592</v>
      </c>
    </row>
    <row r="6273" spans="1:4" s="178" customFormat="1" x14ac:dyDescent="0.25">
      <c r="A6273" s="107"/>
      <c r="B6273" s="232">
        <v>44637</v>
      </c>
      <c r="C6273" s="118">
        <v>250</v>
      </c>
      <c r="D6273" s="119" t="s">
        <v>3393</v>
      </c>
    </row>
    <row r="6274" spans="1:4" s="178" customFormat="1" x14ac:dyDescent="0.25">
      <c r="A6274" s="107"/>
      <c r="B6274" s="232">
        <v>44637</v>
      </c>
      <c r="C6274" s="118">
        <v>1</v>
      </c>
      <c r="D6274" s="119" t="s">
        <v>10877</v>
      </c>
    </row>
    <row r="6275" spans="1:4" s="178" customFormat="1" x14ac:dyDescent="0.25">
      <c r="A6275" s="107"/>
      <c r="B6275" s="232">
        <v>44637</v>
      </c>
      <c r="C6275" s="118">
        <v>6.42</v>
      </c>
      <c r="D6275" s="119" t="s">
        <v>2641</v>
      </c>
    </row>
    <row r="6276" spans="1:4" s="178" customFormat="1" x14ac:dyDescent="0.25">
      <c r="A6276" s="107"/>
      <c r="B6276" s="232">
        <v>44637</v>
      </c>
      <c r="C6276" s="118">
        <v>1</v>
      </c>
      <c r="D6276" s="119" t="s">
        <v>2814</v>
      </c>
    </row>
    <row r="6277" spans="1:4" s="178" customFormat="1" x14ac:dyDescent="0.25">
      <c r="A6277" s="107"/>
      <c r="B6277" s="232">
        <v>44637</v>
      </c>
      <c r="C6277" s="118">
        <v>500</v>
      </c>
      <c r="D6277" s="119" t="s">
        <v>3343</v>
      </c>
    </row>
    <row r="6278" spans="1:4" s="178" customFormat="1" x14ac:dyDescent="0.25">
      <c r="A6278" s="107"/>
      <c r="B6278" s="232">
        <v>44637</v>
      </c>
      <c r="C6278" s="118">
        <v>60</v>
      </c>
      <c r="D6278" s="119" t="s">
        <v>1801</v>
      </c>
    </row>
    <row r="6279" spans="1:4" s="178" customFormat="1" x14ac:dyDescent="0.25">
      <c r="A6279" s="107"/>
      <c r="B6279" s="232">
        <v>44637</v>
      </c>
      <c r="C6279" s="118">
        <v>30</v>
      </c>
      <c r="D6279" s="119" t="s">
        <v>2950</v>
      </c>
    </row>
    <row r="6280" spans="1:4" s="178" customFormat="1" x14ac:dyDescent="0.25">
      <c r="A6280" s="107"/>
      <c r="B6280" s="232">
        <v>44637</v>
      </c>
      <c r="C6280" s="118">
        <v>1000</v>
      </c>
      <c r="D6280" s="119" t="s">
        <v>9890</v>
      </c>
    </row>
    <row r="6281" spans="1:4" s="178" customFormat="1" x14ac:dyDescent="0.25">
      <c r="A6281" s="107"/>
      <c r="B6281" s="232">
        <v>44637</v>
      </c>
      <c r="C6281" s="118">
        <v>22</v>
      </c>
      <c r="D6281" s="119" t="s">
        <v>1061</v>
      </c>
    </row>
    <row r="6282" spans="1:4" s="178" customFormat="1" x14ac:dyDescent="0.25">
      <c r="A6282" s="107"/>
      <c r="B6282" s="232">
        <v>44637</v>
      </c>
      <c r="C6282" s="118">
        <v>27</v>
      </c>
      <c r="D6282" s="119" t="s">
        <v>1736</v>
      </c>
    </row>
    <row r="6283" spans="1:4" s="178" customFormat="1" x14ac:dyDescent="0.25">
      <c r="A6283" s="107"/>
      <c r="B6283" s="232">
        <v>44637</v>
      </c>
      <c r="C6283" s="118">
        <v>400</v>
      </c>
      <c r="D6283" s="119" t="s">
        <v>5072</v>
      </c>
    </row>
    <row r="6284" spans="1:4" s="178" customFormat="1" x14ac:dyDescent="0.25">
      <c r="A6284" s="107"/>
      <c r="B6284" s="232">
        <v>44637</v>
      </c>
      <c r="C6284" s="118">
        <v>15</v>
      </c>
      <c r="D6284" s="119" t="s">
        <v>3373</v>
      </c>
    </row>
    <row r="6285" spans="1:4" s="178" customFormat="1" x14ac:dyDescent="0.25">
      <c r="A6285" s="107"/>
      <c r="B6285" s="232">
        <v>44637</v>
      </c>
      <c r="C6285" s="118">
        <v>1</v>
      </c>
      <c r="D6285" s="119" t="s">
        <v>1144</v>
      </c>
    </row>
    <row r="6286" spans="1:4" s="178" customFormat="1" x14ac:dyDescent="0.25">
      <c r="A6286" s="107"/>
      <c r="B6286" s="232">
        <v>44637</v>
      </c>
      <c r="C6286" s="118">
        <v>20</v>
      </c>
      <c r="D6286" s="119" t="s">
        <v>1214</v>
      </c>
    </row>
    <row r="6287" spans="1:4" s="178" customFormat="1" x14ac:dyDescent="0.25">
      <c r="A6287" s="107"/>
      <c r="B6287" s="232">
        <v>44637</v>
      </c>
      <c r="C6287" s="118">
        <v>30</v>
      </c>
      <c r="D6287" s="119" t="s">
        <v>3485</v>
      </c>
    </row>
    <row r="6288" spans="1:4" s="178" customFormat="1" x14ac:dyDescent="0.25">
      <c r="A6288" s="107"/>
      <c r="B6288" s="232">
        <v>44637</v>
      </c>
      <c r="C6288" s="118">
        <v>4.2</v>
      </c>
      <c r="D6288" s="119" t="s">
        <v>3752</v>
      </c>
    </row>
    <row r="6289" spans="1:4" s="178" customFormat="1" x14ac:dyDescent="0.25">
      <c r="A6289" s="107"/>
      <c r="B6289" s="232">
        <v>44637</v>
      </c>
      <c r="C6289" s="118">
        <v>100</v>
      </c>
      <c r="D6289" s="119" t="s">
        <v>4437</v>
      </c>
    </row>
    <row r="6290" spans="1:4" s="178" customFormat="1" x14ac:dyDescent="0.25">
      <c r="A6290" s="107"/>
      <c r="B6290" s="232">
        <v>44637</v>
      </c>
      <c r="C6290" s="118">
        <v>4.04</v>
      </c>
      <c r="D6290" s="119" t="s">
        <v>10878</v>
      </c>
    </row>
    <row r="6291" spans="1:4" s="178" customFormat="1" x14ac:dyDescent="0.25">
      <c r="A6291" s="107"/>
      <c r="B6291" s="232">
        <v>44637</v>
      </c>
      <c r="C6291" s="118">
        <v>350</v>
      </c>
      <c r="D6291" s="119" t="s">
        <v>2542</v>
      </c>
    </row>
    <row r="6292" spans="1:4" s="178" customFormat="1" x14ac:dyDescent="0.25">
      <c r="A6292" s="107"/>
      <c r="B6292" s="232">
        <v>44637</v>
      </c>
      <c r="C6292" s="118">
        <v>1.55</v>
      </c>
      <c r="D6292" s="119" t="s">
        <v>10879</v>
      </c>
    </row>
    <row r="6293" spans="1:4" s="178" customFormat="1" x14ac:dyDescent="0.25">
      <c r="A6293" s="107"/>
      <c r="B6293" s="232">
        <v>44637</v>
      </c>
      <c r="C6293" s="118">
        <v>100</v>
      </c>
      <c r="D6293" s="119" t="s">
        <v>5086</v>
      </c>
    </row>
    <row r="6294" spans="1:4" s="178" customFormat="1" x14ac:dyDescent="0.25">
      <c r="A6294" s="107"/>
      <c r="B6294" s="232">
        <v>44637</v>
      </c>
      <c r="C6294" s="118">
        <v>50</v>
      </c>
      <c r="D6294" s="119" t="s">
        <v>1695</v>
      </c>
    </row>
    <row r="6295" spans="1:4" s="178" customFormat="1" x14ac:dyDescent="0.25">
      <c r="A6295" s="107"/>
      <c r="B6295" s="232">
        <v>44637</v>
      </c>
      <c r="C6295" s="118">
        <v>10</v>
      </c>
      <c r="D6295" s="119" t="s">
        <v>4637</v>
      </c>
    </row>
    <row r="6296" spans="1:4" s="178" customFormat="1" x14ac:dyDescent="0.25">
      <c r="A6296" s="107"/>
      <c r="B6296" s="232">
        <v>44637</v>
      </c>
      <c r="C6296" s="118">
        <v>1</v>
      </c>
      <c r="D6296" s="119" t="s">
        <v>2244</v>
      </c>
    </row>
    <row r="6297" spans="1:4" s="178" customFormat="1" x14ac:dyDescent="0.25">
      <c r="A6297" s="107"/>
      <c r="B6297" s="232">
        <v>44637</v>
      </c>
      <c r="C6297" s="118">
        <v>2034</v>
      </c>
      <c r="D6297" s="119" t="s">
        <v>9056</v>
      </c>
    </row>
    <row r="6298" spans="1:4" s="178" customFormat="1" x14ac:dyDescent="0.25">
      <c r="A6298" s="107"/>
      <c r="B6298" s="232">
        <v>44637</v>
      </c>
      <c r="C6298" s="118">
        <v>46.4</v>
      </c>
      <c r="D6298" s="119" t="s">
        <v>1686</v>
      </c>
    </row>
    <row r="6299" spans="1:4" s="178" customFormat="1" x14ac:dyDescent="0.25">
      <c r="A6299" s="107"/>
      <c r="B6299" s="232">
        <v>44637</v>
      </c>
      <c r="C6299" s="118">
        <v>100</v>
      </c>
      <c r="D6299" s="119" t="s">
        <v>3921</v>
      </c>
    </row>
    <row r="6300" spans="1:4" s="178" customFormat="1" x14ac:dyDescent="0.25">
      <c r="A6300" s="107"/>
      <c r="B6300" s="232">
        <v>44637</v>
      </c>
      <c r="C6300" s="118">
        <v>1.22</v>
      </c>
      <c r="D6300" s="119" t="s">
        <v>3927</v>
      </c>
    </row>
    <row r="6301" spans="1:4" s="178" customFormat="1" x14ac:dyDescent="0.25">
      <c r="A6301" s="107"/>
      <c r="B6301" s="232">
        <v>44637</v>
      </c>
      <c r="C6301" s="118">
        <v>3.5</v>
      </c>
      <c r="D6301" s="119" t="s">
        <v>3925</v>
      </c>
    </row>
    <row r="6302" spans="1:4" s="178" customFormat="1" x14ac:dyDescent="0.25">
      <c r="A6302" s="107"/>
      <c r="B6302" s="232">
        <v>44637</v>
      </c>
      <c r="C6302" s="118">
        <v>8.85</v>
      </c>
      <c r="D6302" s="119" t="s">
        <v>607</v>
      </c>
    </row>
    <row r="6303" spans="1:4" s="178" customFormat="1" x14ac:dyDescent="0.25">
      <c r="A6303" s="107"/>
      <c r="B6303" s="232">
        <v>44637</v>
      </c>
      <c r="C6303" s="118">
        <v>100</v>
      </c>
      <c r="D6303" s="119" t="s">
        <v>3021</v>
      </c>
    </row>
    <row r="6304" spans="1:4" s="178" customFormat="1" x14ac:dyDescent="0.25">
      <c r="A6304" s="107"/>
      <c r="B6304" s="232">
        <v>44637</v>
      </c>
      <c r="C6304" s="118">
        <v>5.05</v>
      </c>
      <c r="D6304" s="119" t="s">
        <v>3755</v>
      </c>
    </row>
    <row r="6305" spans="1:4" s="178" customFormat="1" x14ac:dyDescent="0.25">
      <c r="A6305" s="107"/>
      <c r="B6305" s="232">
        <v>44637</v>
      </c>
      <c r="C6305" s="118">
        <v>400</v>
      </c>
      <c r="D6305" s="119" t="s">
        <v>1699</v>
      </c>
    </row>
    <row r="6306" spans="1:4" s="178" customFormat="1" x14ac:dyDescent="0.25">
      <c r="A6306" s="107"/>
      <c r="B6306" s="232">
        <v>44637</v>
      </c>
      <c r="C6306" s="118">
        <v>1000</v>
      </c>
      <c r="D6306" s="119" t="s">
        <v>428</v>
      </c>
    </row>
    <row r="6307" spans="1:4" s="178" customFormat="1" x14ac:dyDescent="0.25">
      <c r="A6307" s="107"/>
      <c r="B6307" s="232">
        <v>44637</v>
      </c>
      <c r="C6307" s="118">
        <v>44.2</v>
      </c>
      <c r="D6307" s="119" t="s">
        <v>2636</v>
      </c>
    </row>
    <row r="6308" spans="1:4" s="178" customFormat="1" x14ac:dyDescent="0.25">
      <c r="A6308" s="107"/>
      <c r="B6308" s="232">
        <v>44637</v>
      </c>
      <c r="C6308" s="118">
        <v>48.17</v>
      </c>
      <c r="D6308" s="119" t="s">
        <v>2528</v>
      </c>
    </row>
    <row r="6309" spans="1:4" s="178" customFormat="1" x14ac:dyDescent="0.25">
      <c r="A6309" s="107"/>
      <c r="B6309" s="232">
        <v>44637</v>
      </c>
      <c r="C6309" s="118">
        <v>14.66</v>
      </c>
      <c r="D6309" s="119" t="s">
        <v>10880</v>
      </c>
    </row>
    <row r="6310" spans="1:4" s="178" customFormat="1" x14ac:dyDescent="0.25">
      <c r="A6310" s="107"/>
      <c r="B6310" s="232">
        <v>44637</v>
      </c>
      <c r="C6310" s="118">
        <v>48.25</v>
      </c>
      <c r="D6310" s="119" t="s">
        <v>10881</v>
      </c>
    </row>
    <row r="6311" spans="1:4" s="178" customFormat="1" x14ac:dyDescent="0.25">
      <c r="A6311" s="107"/>
      <c r="B6311" s="232">
        <v>44637</v>
      </c>
      <c r="C6311" s="118">
        <v>9.33</v>
      </c>
      <c r="D6311" s="119" t="s">
        <v>3595</v>
      </c>
    </row>
    <row r="6312" spans="1:4" s="178" customFormat="1" x14ac:dyDescent="0.25">
      <c r="A6312" s="107"/>
      <c r="B6312" s="232">
        <v>44637</v>
      </c>
      <c r="C6312" s="118">
        <v>4.32</v>
      </c>
      <c r="D6312" s="119" t="s">
        <v>5073</v>
      </c>
    </row>
    <row r="6313" spans="1:4" s="178" customFormat="1" x14ac:dyDescent="0.25">
      <c r="A6313" s="107"/>
      <c r="B6313" s="232">
        <v>44637</v>
      </c>
      <c r="C6313" s="118">
        <v>47.39</v>
      </c>
      <c r="D6313" s="119" t="s">
        <v>1323</v>
      </c>
    </row>
    <row r="6314" spans="1:4" s="178" customFormat="1" x14ac:dyDescent="0.25">
      <c r="A6314" s="107"/>
      <c r="B6314" s="232">
        <v>44637</v>
      </c>
      <c r="C6314" s="118">
        <v>1000</v>
      </c>
      <c r="D6314" s="119" t="s">
        <v>2411</v>
      </c>
    </row>
    <row r="6315" spans="1:4" s="178" customFormat="1" x14ac:dyDescent="0.25">
      <c r="A6315" s="107"/>
      <c r="B6315" s="232">
        <v>44637</v>
      </c>
      <c r="C6315" s="118">
        <v>100</v>
      </c>
      <c r="D6315" s="119" t="s">
        <v>1878</v>
      </c>
    </row>
    <row r="6316" spans="1:4" s="178" customFormat="1" x14ac:dyDescent="0.25">
      <c r="A6316" s="107"/>
      <c r="B6316" s="232">
        <v>44637</v>
      </c>
      <c r="C6316" s="118">
        <v>12.39</v>
      </c>
      <c r="D6316" s="119" t="s">
        <v>4633</v>
      </c>
    </row>
    <row r="6317" spans="1:4" s="178" customFormat="1" x14ac:dyDescent="0.25">
      <c r="A6317" s="107"/>
      <c r="B6317" s="232">
        <v>44637</v>
      </c>
      <c r="C6317" s="118">
        <v>100</v>
      </c>
      <c r="D6317" s="119" t="s">
        <v>766</v>
      </c>
    </row>
    <row r="6318" spans="1:4" s="178" customFormat="1" x14ac:dyDescent="0.25">
      <c r="A6318" s="107"/>
      <c r="B6318" s="232">
        <v>44637</v>
      </c>
      <c r="C6318" s="118">
        <v>2000</v>
      </c>
      <c r="D6318" s="119" t="s">
        <v>1639</v>
      </c>
    </row>
    <row r="6319" spans="1:4" s="178" customFormat="1" x14ac:dyDescent="0.25">
      <c r="A6319" s="107"/>
      <c r="B6319" s="232">
        <v>44637</v>
      </c>
      <c r="C6319" s="118">
        <v>50</v>
      </c>
      <c r="D6319" s="119" t="s">
        <v>3202</v>
      </c>
    </row>
    <row r="6320" spans="1:4" s="178" customFormat="1" x14ac:dyDescent="0.25">
      <c r="A6320" s="107"/>
      <c r="B6320" s="232">
        <v>44637</v>
      </c>
      <c r="C6320" s="118">
        <v>75</v>
      </c>
      <c r="D6320" s="119" t="s">
        <v>2941</v>
      </c>
    </row>
    <row r="6321" spans="1:4" s="178" customFormat="1" x14ac:dyDescent="0.25">
      <c r="A6321" s="107"/>
      <c r="B6321" s="232">
        <v>44637</v>
      </c>
      <c r="C6321" s="118">
        <v>5</v>
      </c>
      <c r="D6321" s="119" t="s">
        <v>10882</v>
      </c>
    </row>
    <row r="6322" spans="1:4" s="178" customFormat="1" x14ac:dyDescent="0.25">
      <c r="A6322" s="107"/>
      <c r="B6322" s="232">
        <v>44637</v>
      </c>
      <c r="C6322" s="118">
        <v>200</v>
      </c>
      <c r="D6322" s="119" t="s">
        <v>1365</v>
      </c>
    </row>
    <row r="6323" spans="1:4" s="178" customFormat="1" x14ac:dyDescent="0.25">
      <c r="A6323" s="107"/>
      <c r="B6323" s="232">
        <v>44637</v>
      </c>
      <c r="C6323" s="118">
        <v>100</v>
      </c>
      <c r="D6323" s="119" t="s">
        <v>1310</v>
      </c>
    </row>
    <row r="6324" spans="1:4" s="178" customFormat="1" x14ac:dyDescent="0.25">
      <c r="A6324" s="107"/>
      <c r="B6324" s="232">
        <v>44637</v>
      </c>
      <c r="C6324" s="118">
        <v>1000</v>
      </c>
      <c r="D6324" s="119" t="s">
        <v>2776</v>
      </c>
    </row>
    <row r="6325" spans="1:4" s="178" customFormat="1" x14ac:dyDescent="0.25">
      <c r="A6325" s="107"/>
      <c r="B6325" s="232">
        <v>44637</v>
      </c>
      <c r="C6325" s="118">
        <v>1000</v>
      </c>
      <c r="D6325" s="119" t="s">
        <v>344</v>
      </c>
    </row>
    <row r="6326" spans="1:4" s="178" customFormat="1" x14ac:dyDescent="0.25">
      <c r="A6326" s="107"/>
      <c r="B6326" s="232">
        <v>44637</v>
      </c>
      <c r="C6326" s="118">
        <v>31</v>
      </c>
      <c r="D6326" s="119" t="s">
        <v>10883</v>
      </c>
    </row>
    <row r="6327" spans="1:4" s="178" customFormat="1" x14ac:dyDescent="0.25">
      <c r="A6327" s="107"/>
      <c r="B6327" s="232">
        <v>44637</v>
      </c>
      <c r="C6327" s="118">
        <v>100</v>
      </c>
      <c r="D6327" s="119" t="s">
        <v>902</v>
      </c>
    </row>
    <row r="6328" spans="1:4" s="178" customFormat="1" x14ac:dyDescent="0.25">
      <c r="A6328" s="107"/>
      <c r="B6328" s="232">
        <v>44637</v>
      </c>
      <c r="C6328" s="118">
        <v>1000</v>
      </c>
      <c r="D6328" s="119" t="s">
        <v>3661</v>
      </c>
    </row>
    <row r="6329" spans="1:4" s="178" customFormat="1" x14ac:dyDescent="0.25">
      <c r="A6329" s="107"/>
      <c r="B6329" s="232">
        <v>44637</v>
      </c>
      <c r="C6329" s="118">
        <v>500</v>
      </c>
      <c r="D6329" s="119" t="s">
        <v>10884</v>
      </c>
    </row>
    <row r="6330" spans="1:4" s="178" customFormat="1" x14ac:dyDescent="0.25">
      <c r="A6330" s="107"/>
      <c r="B6330" s="232">
        <v>44637</v>
      </c>
      <c r="C6330" s="118">
        <v>750</v>
      </c>
      <c r="D6330" s="119" t="s">
        <v>1185</v>
      </c>
    </row>
    <row r="6331" spans="1:4" s="178" customFormat="1" x14ac:dyDescent="0.25">
      <c r="A6331" s="107"/>
      <c r="B6331" s="232">
        <v>44637</v>
      </c>
      <c r="C6331" s="118">
        <v>100</v>
      </c>
      <c r="D6331" s="119" t="s">
        <v>828</v>
      </c>
    </row>
    <row r="6332" spans="1:4" s="178" customFormat="1" x14ac:dyDescent="0.25">
      <c r="A6332" s="107"/>
      <c r="B6332" s="232">
        <v>44637</v>
      </c>
      <c r="C6332" s="118">
        <v>1.1000000000000001</v>
      </c>
      <c r="D6332" s="119" t="s">
        <v>1492</v>
      </c>
    </row>
    <row r="6333" spans="1:4" s="178" customFormat="1" x14ac:dyDescent="0.25">
      <c r="A6333" s="107"/>
      <c r="B6333" s="232">
        <v>44637</v>
      </c>
      <c r="C6333" s="118">
        <v>100</v>
      </c>
      <c r="D6333" s="119" t="s">
        <v>3714</v>
      </c>
    </row>
    <row r="6334" spans="1:4" s="178" customFormat="1" x14ac:dyDescent="0.25">
      <c r="A6334" s="107"/>
      <c r="B6334" s="232">
        <v>44637</v>
      </c>
      <c r="C6334" s="118">
        <v>200</v>
      </c>
      <c r="D6334" s="119" t="s">
        <v>796</v>
      </c>
    </row>
    <row r="6335" spans="1:4" s="178" customFormat="1" x14ac:dyDescent="0.25">
      <c r="A6335" s="107"/>
      <c r="B6335" s="232">
        <v>44637</v>
      </c>
      <c r="C6335" s="118">
        <v>50</v>
      </c>
      <c r="D6335" s="119" t="s">
        <v>21</v>
      </c>
    </row>
    <row r="6336" spans="1:4" s="178" customFormat="1" x14ac:dyDescent="0.25">
      <c r="A6336" s="107"/>
      <c r="B6336" s="232">
        <v>44637</v>
      </c>
      <c r="C6336" s="118">
        <v>4.2</v>
      </c>
      <c r="D6336" s="119" t="s">
        <v>4038</v>
      </c>
    </row>
    <row r="6337" spans="1:4" s="178" customFormat="1" x14ac:dyDescent="0.25">
      <c r="A6337" s="107"/>
      <c r="B6337" s="232">
        <v>44637</v>
      </c>
      <c r="C6337" s="118">
        <v>46.24</v>
      </c>
      <c r="D6337" s="119" t="s">
        <v>758</v>
      </c>
    </row>
    <row r="6338" spans="1:4" s="178" customFormat="1" x14ac:dyDescent="0.25">
      <c r="A6338" s="107"/>
      <c r="B6338" s="232">
        <v>44637</v>
      </c>
      <c r="C6338" s="118">
        <v>615</v>
      </c>
      <c r="D6338" s="119" t="s">
        <v>5197</v>
      </c>
    </row>
    <row r="6339" spans="1:4" s="178" customFormat="1" x14ac:dyDescent="0.25">
      <c r="A6339" s="107"/>
      <c r="B6339" s="232">
        <v>44637</v>
      </c>
      <c r="C6339" s="118">
        <v>40</v>
      </c>
      <c r="D6339" s="119" t="s">
        <v>10885</v>
      </c>
    </row>
    <row r="6340" spans="1:4" s="178" customFormat="1" x14ac:dyDescent="0.25">
      <c r="A6340" s="107"/>
      <c r="B6340" s="232">
        <v>44637</v>
      </c>
      <c r="C6340" s="118">
        <v>1.92</v>
      </c>
      <c r="D6340" s="119" t="s">
        <v>2873</v>
      </c>
    </row>
    <row r="6341" spans="1:4" s="178" customFormat="1" x14ac:dyDescent="0.25">
      <c r="A6341" s="107"/>
      <c r="B6341" s="232">
        <v>44637</v>
      </c>
      <c r="C6341" s="118">
        <v>2.94</v>
      </c>
      <c r="D6341" s="119" t="s">
        <v>4595</v>
      </c>
    </row>
    <row r="6342" spans="1:4" s="178" customFormat="1" x14ac:dyDescent="0.25">
      <c r="A6342" s="107"/>
      <c r="B6342" s="232">
        <v>44637</v>
      </c>
      <c r="C6342" s="118">
        <v>1.1100000000000001</v>
      </c>
      <c r="D6342" s="119" t="s">
        <v>10886</v>
      </c>
    </row>
    <row r="6343" spans="1:4" s="178" customFormat="1" x14ac:dyDescent="0.25">
      <c r="A6343" s="107"/>
      <c r="B6343" s="232">
        <v>44637</v>
      </c>
      <c r="C6343" s="118">
        <v>15</v>
      </c>
      <c r="D6343" s="119" t="s">
        <v>3022</v>
      </c>
    </row>
    <row r="6344" spans="1:4" s="178" customFormat="1" x14ac:dyDescent="0.25">
      <c r="A6344" s="107"/>
      <c r="B6344" s="232">
        <v>44637</v>
      </c>
      <c r="C6344" s="118">
        <v>500</v>
      </c>
      <c r="D6344" s="119" t="s">
        <v>3515</v>
      </c>
    </row>
    <row r="6345" spans="1:4" s="178" customFormat="1" x14ac:dyDescent="0.25">
      <c r="A6345" s="107"/>
      <c r="B6345" s="232">
        <v>44637</v>
      </c>
      <c r="C6345" s="118">
        <v>1</v>
      </c>
      <c r="D6345" s="119" t="s">
        <v>10887</v>
      </c>
    </row>
    <row r="6346" spans="1:4" s="178" customFormat="1" x14ac:dyDescent="0.25">
      <c r="A6346" s="107"/>
      <c r="B6346" s="232">
        <v>44637</v>
      </c>
      <c r="C6346" s="118">
        <v>9</v>
      </c>
      <c r="D6346" s="119" t="s">
        <v>5392</v>
      </c>
    </row>
    <row r="6347" spans="1:4" s="178" customFormat="1" x14ac:dyDescent="0.25">
      <c r="A6347" s="107"/>
      <c r="B6347" s="232">
        <v>44637</v>
      </c>
      <c r="C6347" s="118">
        <v>1.1000000000000001</v>
      </c>
      <c r="D6347" s="119" t="s">
        <v>4918</v>
      </c>
    </row>
    <row r="6348" spans="1:4" s="178" customFormat="1" x14ac:dyDescent="0.25">
      <c r="A6348" s="107"/>
      <c r="B6348" s="232">
        <v>44637</v>
      </c>
      <c r="C6348" s="118">
        <v>5</v>
      </c>
      <c r="D6348" s="119" t="s">
        <v>1242</v>
      </c>
    </row>
    <row r="6349" spans="1:4" s="178" customFormat="1" x14ac:dyDescent="0.25">
      <c r="A6349" s="107"/>
      <c r="B6349" s="232">
        <v>44637</v>
      </c>
      <c r="C6349" s="118">
        <v>5.01</v>
      </c>
      <c r="D6349" s="119" t="s">
        <v>5280</v>
      </c>
    </row>
    <row r="6350" spans="1:4" s="178" customFormat="1" x14ac:dyDescent="0.25">
      <c r="A6350" s="107"/>
      <c r="B6350" s="232">
        <v>44637</v>
      </c>
      <c r="C6350" s="118">
        <v>6.05</v>
      </c>
      <c r="D6350" s="119" t="s">
        <v>4604</v>
      </c>
    </row>
    <row r="6351" spans="1:4" s="178" customFormat="1" x14ac:dyDescent="0.25">
      <c r="A6351" s="107"/>
      <c r="B6351" s="232">
        <v>44637</v>
      </c>
      <c r="C6351" s="118">
        <v>1</v>
      </c>
      <c r="D6351" s="119" t="s">
        <v>10607</v>
      </c>
    </row>
    <row r="6352" spans="1:4" s="178" customFormat="1" x14ac:dyDescent="0.25">
      <c r="A6352" s="107"/>
      <c r="B6352" s="232">
        <v>44637</v>
      </c>
      <c r="C6352" s="118">
        <v>11</v>
      </c>
      <c r="D6352" s="119" t="s">
        <v>10888</v>
      </c>
    </row>
    <row r="6353" spans="1:4" s="178" customFormat="1" x14ac:dyDescent="0.25">
      <c r="A6353" s="107"/>
      <c r="B6353" s="232">
        <v>44637</v>
      </c>
      <c r="C6353" s="118">
        <v>200</v>
      </c>
      <c r="D6353" s="119" t="s">
        <v>862</v>
      </c>
    </row>
    <row r="6354" spans="1:4" s="178" customFormat="1" x14ac:dyDescent="0.25">
      <c r="A6354" s="107"/>
      <c r="B6354" s="232">
        <v>44637</v>
      </c>
      <c r="C6354" s="118">
        <v>4.2</v>
      </c>
      <c r="D6354" s="119" t="s">
        <v>10889</v>
      </c>
    </row>
    <row r="6355" spans="1:4" s="178" customFormat="1" x14ac:dyDescent="0.25">
      <c r="A6355" s="107"/>
      <c r="B6355" s="232">
        <v>44637</v>
      </c>
      <c r="C6355" s="118">
        <v>19.34</v>
      </c>
      <c r="D6355" s="119" t="s">
        <v>3238</v>
      </c>
    </row>
    <row r="6356" spans="1:4" s="178" customFormat="1" x14ac:dyDescent="0.25">
      <c r="A6356" s="107"/>
      <c r="B6356" s="232">
        <v>44637</v>
      </c>
      <c r="C6356" s="118">
        <v>1.23</v>
      </c>
      <c r="D6356" s="119" t="s">
        <v>3192</v>
      </c>
    </row>
    <row r="6357" spans="1:4" s="178" customFormat="1" x14ac:dyDescent="0.25">
      <c r="A6357" s="107"/>
      <c r="B6357" s="232">
        <v>44637</v>
      </c>
      <c r="C6357" s="118">
        <v>7</v>
      </c>
      <c r="D6357" s="119" t="s">
        <v>621</v>
      </c>
    </row>
    <row r="6358" spans="1:4" s="178" customFormat="1" x14ac:dyDescent="0.25">
      <c r="A6358" s="107"/>
      <c r="B6358" s="232">
        <v>44637</v>
      </c>
      <c r="C6358" s="118">
        <v>10</v>
      </c>
      <c r="D6358" s="119" t="s">
        <v>5330</v>
      </c>
    </row>
    <row r="6359" spans="1:4" s="178" customFormat="1" x14ac:dyDescent="0.25">
      <c r="A6359" s="107"/>
      <c r="B6359" s="232">
        <v>44637</v>
      </c>
      <c r="C6359" s="118">
        <v>46.4</v>
      </c>
      <c r="D6359" s="119" t="s">
        <v>3181</v>
      </c>
    </row>
    <row r="6360" spans="1:4" s="178" customFormat="1" x14ac:dyDescent="0.25">
      <c r="A6360" s="107"/>
      <c r="B6360" s="232">
        <v>44637</v>
      </c>
      <c r="C6360" s="118">
        <v>10</v>
      </c>
      <c r="D6360" s="119" t="s">
        <v>4562</v>
      </c>
    </row>
    <row r="6361" spans="1:4" s="178" customFormat="1" x14ac:dyDescent="0.25">
      <c r="A6361" s="107"/>
      <c r="B6361" s="232">
        <v>44637</v>
      </c>
      <c r="C6361" s="118">
        <v>10</v>
      </c>
      <c r="D6361" s="119" t="s">
        <v>10890</v>
      </c>
    </row>
    <row r="6362" spans="1:4" s="178" customFormat="1" x14ac:dyDescent="0.25">
      <c r="A6362" s="107"/>
      <c r="B6362" s="232">
        <v>44637</v>
      </c>
      <c r="C6362" s="118">
        <v>12</v>
      </c>
      <c r="D6362" s="119" t="s">
        <v>3092</v>
      </c>
    </row>
    <row r="6363" spans="1:4" s="178" customFormat="1" x14ac:dyDescent="0.25">
      <c r="A6363" s="107"/>
      <c r="B6363" s="232">
        <v>44637</v>
      </c>
      <c r="C6363" s="118">
        <v>8.7799999999999994</v>
      </c>
      <c r="D6363" s="119" t="s">
        <v>2998</v>
      </c>
    </row>
    <row r="6364" spans="1:4" s="178" customFormat="1" x14ac:dyDescent="0.25">
      <c r="A6364" s="107"/>
      <c r="B6364" s="232">
        <v>44637</v>
      </c>
      <c r="C6364" s="118">
        <v>10</v>
      </c>
      <c r="D6364" s="119" t="s">
        <v>367</v>
      </c>
    </row>
    <row r="6365" spans="1:4" s="178" customFormat="1" x14ac:dyDescent="0.25">
      <c r="A6365" s="107"/>
      <c r="B6365" s="232">
        <v>44637</v>
      </c>
      <c r="C6365" s="118">
        <v>10</v>
      </c>
      <c r="D6365" s="119" t="s">
        <v>1835</v>
      </c>
    </row>
    <row r="6366" spans="1:4" s="178" customFormat="1" x14ac:dyDescent="0.25">
      <c r="A6366" s="107"/>
      <c r="B6366" s="232">
        <v>44637</v>
      </c>
      <c r="C6366" s="118">
        <v>31</v>
      </c>
      <c r="D6366" s="119" t="s">
        <v>4392</v>
      </c>
    </row>
    <row r="6367" spans="1:4" s="178" customFormat="1" x14ac:dyDescent="0.25">
      <c r="A6367" s="107"/>
      <c r="B6367" s="232">
        <v>44637</v>
      </c>
      <c r="C6367" s="118">
        <v>10</v>
      </c>
      <c r="D6367" s="119" t="s">
        <v>3350</v>
      </c>
    </row>
    <row r="6368" spans="1:4" s="178" customFormat="1" x14ac:dyDescent="0.25">
      <c r="A6368" s="107"/>
      <c r="B6368" s="232">
        <v>44637</v>
      </c>
      <c r="C6368" s="118">
        <v>500</v>
      </c>
      <c r="D6368" s="119" t="s">
        <v>10891</v>
      </c>
    </row>
    <row r="6369" spans="1:4" s="178" customFormat="1" x14ac:dyDescent="0.25">
      <c r="A6369" s="107"/>
      <c r="B6369" s="232">
        <v>44637</v>
      </c>
      <c r="C6369" s="118">
        <v>4.32</v>
      </c>
      <c r="D6369" s="119" t="s">
        <v>119</v>
      </c>
    </row>
    <row r="6370" spans="1:4" s="178" customFormat="1" x14ac:dyDescent="0.25">
      <c r="A6370" s="107"/>
      <c r="B6370" s="232">
        <v>44637</v>
      </c>
      <c r="C6370" s="118">
        <v>1</v>
      </c>
      <c r="D6370" s="119" t="s">
        <v>10892</v>
      </c>
    </row>
    <row r="6371" spans="1:4" s="178" customFormat="1" x14ac:dyDescent="0.25">
      <c r="A6371" s="107"/>
      <c r="B6371" s="232">
        <v>44637</v>
      </c>
      <c r="C6371" s="118">
        <v>10</v>
      </c>
      <c r="D6371" s="119" t="s">
        <v>2892</v>
      </c>
    </row>
    <row r="6372" spans="1:4" s="178" customFormat="1" x14ac:dyDescent="0.25">
      <c r="A6372" s="107"/>
      <c r="B6372" s="232">
        <v>44637</v>
      </c>
      <c r="C6372" s="118">
        <v>10</v>
      </c>
      <c r="D6372" s="119" t="s">
        <v>10657</v>
      </c>
    </row>
    <row r="6373" spans="1:4" s="178" customFormat="1" x14ac:dyDescent="0.25">
      <c r="A6373" s="107"/>
      <c r="B6373" s="232">
        <v>44637</v>
      </c>
      <c r="C6373" s="118">
        <v>9.2100000000000009</v>
      </c>
      <c r="D6373" s="119" t="s">
        <v>2532</v>
      </c>
    </row>
    <row r="6374" spans="1:4" s="178" customFormat="1" x14ac:dyDescent="0.25">
      <c r="A6374" s="107"/>
      <c r="B6374" s="232">
        <v>44637</v>
      </c>
      <c r="C6374" s="118">
        <v>2.56</v>
      </c>
      <c r="D6374" s="119" t="s">
        <v>901</v>
      </c>
    </row>
    <row r="6375" spans="1:4" s="178" customFormat="1" x14ac:dyDescent="0.25">
      <c r="A6375" s="107"/>
      <c r="B6375" s="232">
        <v>44637</v>
      </c>
      <c r="C6375" s="118">
        <v>3</v>
      </c>
      <c r="D6375" s="119" t="s">
        <v>367</v>
      </c>
    </row>
    <row r="6376" spans="1:4" s="178" customFormat="1" x14ac:dyDescent="0.25">
      <c r="A6376" s="107"/>
      <c r="B6376" s="232">
        <v>44637</v>
      </c>
      <c r="C6376" s="118">
        <v>10</v>
      </c>
      <c r="D6376" s="119" t="s">
        <v>4942</v>
      </c>
    </row>
    <row r="6377" spans="1:4" s="178" customFormat="1" x14ac:dyDescent="0.25">
      <c r="A6377" s="107"/>
      <c r="B6377" s="232">
        <v>44637</v>
      </c>
      <c r="C6377" s="118">
        <v>3.11</v>
      </c>
      <c r="D6377" s="119" t="s">
        <v>10893</v>
      </c>
    </row>
    <row r="6378" spans="1:4" s="178" customFormat="1" x14ac:dyDescent="0.25">
      <c r="A6378" s="107"/>
      <c r="B6378" s="232">
        <v>44637</v>
      </c>
      <c r="C6378" s="118">
        <v>500</v>
      </c>
      <c r="D6378" s="119" t="s">
        <v>1823</v>
      </c>
    </row>
    <row r="6379" spans="1:4" s="178" customFormat="1" x14ac:dyDescent="0.25">
      <c r="A6379" s="107"/>
      <c r="B6379" s="232">
        <v>44637</v>
      </c>
      <c r="C6379" s="118">
        <v>77</v>
      </c>
      <c r="D6379" s="119" t="s">
        <v>336</v>
      </c>
    </row>
    <row r="6380" spans="1:4" s="178" customFormat="1" x14ac:dyDescent="0.25">
      <c r="A6380" s="107"/>
      <c r="B6380" s="232">
        <v>44637</v>
      </c>
      <c r="C6380" s="118">
        <v>500</v>
      </c>
      <c r="D6380" s="119" t="s">
        <v>1610</v>
      </c>
    </row>
    <row r="6381" spans="1:4" s="178" customFormat="1" x14ac:dyDescent="0.25">
      <c r="A6381" s="107"/>
      <c r="B6381" s="232">
        <v>44637</v>
      </c>
      <c r="C6381" s="118">
        <v>10</v>
      </c>
      <c r="D6381" s="119" t="s">
        <v>9079</v>
      </c>
    </row>
    <row r="6382" spans="1:4" s="178" customFormat="1" x14ac:dyDescent="0.25">
      <c r="A6382" s="107"/>
      <c r="B6382" s="232">
        <v>44637</v>
      </c>
      <c r="C6382" s="118">
        <v>10000</v>
      </c>
      <c r="D6382" s="119" t="s">
        <v>3444</v>
      </c>
    </row>
    <row r="6383" spans="1:4" s="178" customFormat="1" x14ac:dyDescent="0.25">
      <c r="A6383" s="107"/>
      <c r="B6383" s="232">
        <v>44637</v>
      </c>
      <c r="C6383" s="118">
        <v>10</v>
      </c>
      <c r="D6383" s="119" t="s">
        <v>1473</v>
      </c>
    </row>
    <row r="6384" spans="1:4" s="178" customFormat="1" x14ac:dyDescent="0.25">
      <c r="A6384" s="107"/>
      <c r="B6384" s="232">
        <v>44637</v>
      </c>
      <c r="C6384" s="118">
        <v>3000</v>
      </c>
      <c r="D6384" s="119" t="s">
        <v>894</v>
      </c>
    </row>
    <row r="6385" spans="1:4" s="178" customFormat="1" x14ac:dyDescent="0.25">
      <c r="A6385" s="107"/>
      <c r="B6385" s="232">
        <v>44637</v>
      </c>
      <c r="C6385" s="118">
        <v>1000</v>
      </c>
      <c r="D6385" s="119" t="s">
        <v>2147</v>
      </c>
    </row>
    <row r="6386" spans="1:4" s="178" customFormat="1" x14ac:dyDescent="0.25">
      <c r="A6386" s="107"/>
      <c r="B6386" s="232">
        <v>44637</v>
      </c>
      <c r="C6386" s="118">
        <v>9.99</v>
      </c>
      <c r="D6386" s="119" t="s">
        <v>10894</v>
      </c>
    </row>
    <row r="6387" spans="1:4" s="178" customFormat="1" x14ac:dyDescent="0.25">
      <c r="A6387" s="107"/>
      <c r="B6387" s="232">
        <v>44637</v>
      </c>
      <c r="C6387" s="118">
        <v>7.98</v>
      </c>
      <c r="D6387" s="119" t="s">
        <v>10895</v>
      </c>
    </row>
    <row r="6388" spans="1:4" s="178" customFormat="1" x14ac:dyDescent="0.25">
      <c r="A6388" s="107"/>
      <c r="B6388" s="232">
        <v>44637</v>
      </c>
      <c r="C6388" s="118">
        <v>4</v>
      </c>
      <c r="D6388" s="119" t="s">
        <v>4693</v>
      </c>
    </row>
    <row r="6389" spans="1:4" s="178" customFormat="1" x14ac:dyDescent="0.25">
      <c r="A6389" s="107"/>
      <c r="B6389" s="232">
        <v>44637</v>
      </c>
      <c r="C6389" s="118">
        <v>15000</v>
      </c>
      <c r="D6389" s="119" t="s">
        <v>3129</v>
      </c>
    </row>
    <row r="6390" spans="1:4" s="178" customFormat="1" x14ac:dyDescent="0.25">
      <c r="A6390" s="107"/>
      <c r="B6390" s="232">
        <v>44637</v>
      </c>
      <c r="C6390" s="118">
        <v>10</v>
      </c>
      <c r="D6390" s="119" t="s">
        <v>5013</v>
      </c>
    </row>
    <row r="6391" spans="1:4" s="178" customFormat="1" x14ac:dyDescent="0.25">
      <c r="A6391" s="107"/>
      <c r="B6391" s="232">
        <v>44637</v>
      </c>
      <c r="C6391" s="118">
        <v>49.26</v>
      </c>
      <c r="D6391" s="119" t="s">
        <v>10896</v>
      </c>
    </row>
    <row r="6392" spans="1:4" s="178" customFormat="1" x14ac:dyDescent="0.25">
      <c r="A6392" s="107"/>
      <c r="B6392" s="232">
        <v>44637</v>
      </c>
      <c r="C6392" s="118">
        <v>2.38</v>
      </c>
      <c r="D6392" s="119" t="s">
        <v>4654</v>
      </c>
    </row>
    <row r="6393" spans="1:4" s="178" customFormat="1" x14ac:dyDescent="0.25">
      <c r="A6393" s="107"/>
      <c r="B6393" s="232">
        <v>44637</v>
      </c>
      <c r="C6393" s="118">
        <v>10</v>
      </c>
      <c r="D6393" s="119" t="s">
        <v>10897</v>
      </c>
    </row>
    <row r="6394" spans="1:4" s="178" customFormat="1" x14ac:dyDescent="0.25">
      <c r="A6394" s="107"/>
      <c r="B6394" s="232">
        <v>44637</v>
      </c>
      <c r="C6394" s="118">
        <v>10</v>
      </c>
      <c r="D6394" s="119" t="s">
        <v>1200</v>
      </c>
    </row>
    <row r="6395" spans="1:4" s="178" customFormat="1" x14ac:dyDescent="0.25">
      <c r="A6395" s="107"/>
      <c r="B6395" s="232">
        <v>44637</v>
      </c>
      <c r="C6395" s="118">
        <v>43.85</v>
      </c>
      <c r="D6395" s="119" t="s">
        <v>3682</v>
      </c>
    </row>
    <row r="6396" spans="1:4" s="178" customFormat="1" x14ac:dyDescent="0.25">
      <c r="A6396" s="107"/>
      <c r="B6396" s="232">
        <v>44637</v>
      </c>
      <c r="C6396" s="118">
        <v>46.4</v>
      </c>
      <c r="D6396" s="119" t="s">
        <v>5059</v>
      </c>
    </row>
    <row r="6397" spans="1:4" s="178" customFormat="1" x14ac:dyDescent="0.25">
      <c r="A6397" s="107"/>
      <c r="B6397" s="232">
        <v>44637</v>
      </c>
      <c r="C6397" s="118">
        <v>41.11</v>
      </c>
      <c r="D6397" s="119" t="s">
        <v>5085</v>
      </c>
    </row>
    <row r="6398" spans="1:4" s="178" customFormat="1" x14ac:dyDescent="0.25">
      <c r="A6398" s="107"/>
      <c r="B6398" s="232">
        <v>44637</v>
      </c>
      <c r="C6398" s="118">
        <v>12</v>
      </c>
      <c r="D6398" s="119" t="s">
        <v>10898</v>
      </c>
    </row>
    <row r="6399" spans="1:4" s="178" customFormat="1" x14ac:dyDescent="0.25">
      <c r="A6399" s="107"/>
      <c r="B6399" s="232">
        <v>44637</v>
      </c>
      <c r="C6399" s="118">
        <v>10</v>
      </c>
      <c r="D6399" s="119" t="s">
        <v>3433</v>
      </c>
    </row>
    <row r="6400" spans="1:4" s="178" customFormat="1" x14ac:dyDescent="0.25">
      <c r="A6400" s="107"/>
      <c r="B6400" s="232">
        <v>44637</v>
      </c>
      <c r="C6400" s="118">
        <v>40.98</v>
      </c>
      <c r="D6400" s="119" t="s">
        <v>3640</v>
      </c>
    </row>
    <row r="6401" spans="1:4" s="178" customFormat="1" x14ac:dyDescent="0.25">
      <c r="A6401" s="107"/>
      <c r="B6401" s="232">
        <v>44637</v>
      </c>
      <c r="C6401" s="118">
        <v>4</v>
      </c>
      <c r="D6401" s="119" t="s">
        <v>5218</v>
      </c>
    </row>
    <row r="6402" spans="1:4" s="178" customFormat="1" x14ac:dyDescent="0.25">
      <c r="A6402" s="107"/>
      <c r="B6402" s="232">
        <v>44637</v>
      </c>
      <c r="C6402" s="118">
        <v>5.25</v>
      </c>
      <c r="D6402" s="119" t="s">
        <v>3692</v>
      </c>
    </row>
    <row r="6403" spans="1:4" s="178" customFormat="1" x14ac:dyDescent="0.25">
      <c r="A6403" s="107"/>
      <c r="B6403" s="232">
        <v>44637</v>
      </c>
      <c r="C6403" s="118">
        <v>7.94</v>
      </c>
      <c r="D6403" s="119" t="s">
        <v>1925</v>
      </c>
    </row>
    <row r="6404" spans="1:4" s="178" customFormat="1" x14ac:dyDescent="0.25">
      <c r="A6404" s="107"/>
      <c r="B6404" s="232">
        <v>44637</v>
      </c>
      <c r="C6404" s="118">
        <v>2.4900000000000002</v>
      </c>
      <c r="D6404" s="119" t="s">
        <v>2122</v>
      </c>
    </row>
    <row r="6405" spans="1:4" s="178" customFormat="1" x14ac:dyDescent="0.25">
      <c r="A6405" s="107"/>
      <c r="B6405" s="232">
        <v>44637</v>
      </c>
      <c r="C6405" s="118">
        <v>12</v>
      </c>
      <c r="D6405" s="119" t="s">
        <v>2981</v>
      </c>
    </row>
    <row r="6406" spans="1:4" s="178" customFormat="1" x14ac:dyDescent="0.25">
      <c r="A6406" s="107"/>
      <c r="B6406" s="232">
        <v>44637</v>
      </c>
      <c r="C6406" s="118">
        <v>300</v>
      </c>
      <c r="D6406" s="119" t="s">
        <v>10899</v>
      </c>
    </row>
    <row r="6407" spans="1:4" s="178" customFormat="1" x14ac:dyDescent="0.25">
      <c r="A6407" s="107"/>
      <c r="B6407" s="232">
        <v>44637</v>
      </c>
      <c r="C6407" s="118">
        <v>6.4</v>
      </c>
      <c r="D6407" s="119" t="s">
        <v>2000</v>
      </c>
    </row>
    <row r="6408" spans="1:4" s="178" customFormat="1" x14ac:dyDescent="0.25">
      <c r="A6408" s="107"/>
      <c r="B6408" s="232">
        <v>44637</v>
      </c>
      <c r="C6408" s="118">
        <v>1.25</v>
      </c>
      <c r="D6408" s="119" t="s">
        <v>304</v>
      </c>
    </row>
    <row r="6409" spans="1:4" s="178" customFormat="1" x14ac:dyDescent="0.25">
      <c r="A6409" s="107"/>
      <c r="B6409" s="232">
        <v>44637</v>
      </c>
      <c r="C6409" s="118">
        <v>500</v>
      </c>
      <c r="D6409" s="119" t="s">
        <v>3045</v>
      </c>
    </row>
    <row r="6410" spans="1:4" s="178" customFormat="1" x14ac:dyDescent="0.25">
      <c r="A6410" s="107"/>
      <c r="B6410" s="232">
        <v>44637</v>
      </c>
      <c r="C6410" s="118">
        <v>10</v>
      </c>
      <c r="D6410" s="119" t="s">
        <v>4744</v>
      </c>
    </row>
    <row r="6411" spans="1:4" s="178" customFormat="1" x14ac:dyDescent="0.25">
      <c r="A6411" s="107"/>
      <c r="B6411" s="232">
        <v>44637</v>
      </c>
      <c r="C6411" s="118">
        <v>10</v>
      </c>
      <c r="D6411" s="119" t="s">
        <v>8981</v>
      </c>
    </row>
    <row r="6412" spans="1:4" s="178" customFormat="1" x14ac:dyDescent="0.25">
      <c r="A6412" s="107"/>
      <c r="B6412" s="232">
        <v>44637</v>
      </c>
      <c r="C6412" s="118">
        <v>10</v>
      </c>
      <c r="D6412" s="119" t="s">
        <v>2858</v>
      </c>
    </row>
    <row r="6413" spans="1:4" s="178" customFormat="1" x14ac:dyDescent="0.25">
      <c r="A6413" s="107"/>
      <c r="B6413" s="232">
        <v>44637</v>
      </c>
      <c r="C6413" s="118">
        <v>10</v>
      </c>
      <c r="D6413" s="119" t="s">
        <v>10900</v>
      </c>
    </row>
    <row r="6414" spans="1:4" s="178" customFormat="1" x14ac:dyDescent="0.25">
      <c r="A6414" s="107"/>
      <c r="B6414" s="232">
        <v>44637</v>
      </c>
      <c r="C6414" s="118">
        <v>10</v>
      </c>
      <c r="D6414" s="119" t="s">
        <v>10901</v>
      </c>
    </row>
    <row r="6415" spans="1:4" s="178" customFormat="1" x14ac:dyDescent="0.25">
      <c r="A6415" s="107"/>
      <c r="B6415" s="232">
        <v>44637</v>
      </c>
      <c r="C6415" s="118">
        <v>10</v>
      </c>
      <c r="D6415" s="119" t="s">
        <v>9329</v>
      </c>
    </row>
    <row r="6416" spans="1:4" s="178" customFormat="1" x14ac:dyDescent="0.25">
      <c r="A6416" s="107"/>
      <c r="B6416" s="232">
        <v>44637</v>
      </c>
      <c r="C6416" s="118">
        <v>10</v>
      </c>
      <c r="D6416" s="119" t="s">
        <v>4480</v>
      </c>
    </row>
    <row r="6417" spans="1:4" s="178" customFormat="1" x14ac:dyDescent="0.25">
      <c r="A6417" s="107"/>
      <c r="B6417" s="232">
        <v>44637</v>
      </c>
      <c r="C6417" s="118">
        <v>10</v>
      </c>
      <c r="D6417" s="119" t="s">
        <v>10706</v>
      </c>
    </row>
    <row r="6418" spans="1:4" s="178" customFormat="1" x14ac:dyDescent="0.25">
      <c r="A6418" s="107"/>
      <c r="B6418" s="232">
        <v>44637</v>
      </c>
      <c r="C6418" s="118">
        <v>7</v>
      </c>
      <c r="D6418" s="119" t="s">
        <v>10487</v>
      </c>
    </row>
    <row r="6419" spans="1:4" s="178" customFormat="1" x14ac:dyDescent="0.25">
      <c r="A6419" s="107"/>
      <c r="B6419" s="232">
        <v>44637</v>
      </c>
      <c r="C6419" s="118">
        <v>10</v>
      </c>
      <c r="D6419" s="119" t="s">
        <v>357</v>
      </c>
    </row>
    <row r="6420" spans="1:4" s="178" customFormat="1" x14ac:dyDescent="0.25">
      <c r="A6420" s="107"/>
      <c r="B6420" s="232">
        <v>44637</v>
      </c>
      <c r="C6420" s="118">
        <v>2.3199999999999998</v>
      </c>
      <c r="D6420" s="119" t="s">
        <v>1147</v>
      </c>
    </row>
    <row r="6421" spans="1:4" s="178" customFormat="1" x14ac:dyDescent="0.25">
      <c r="A6421" s="107"/>
      <c r="B6421" s="232">
        <v>44637</v>
      </c>
      <c r="C6421" s="118">
        <v>11</v>
      </c>
      <c r="D6421" s="119" t="s">
        <v>3283</v>
      </c>
    </row>
    <row r="6422" spans="1:4" s="178" customFormat="1" x14ac:dyDescent="0.25">
      <c r="A6422" s="107"/>
      <c r="B6422" s="232">
        <v>44637</v>
      </c>
      <c r="C6422" s="118">
        <v>11</v>
      </c>
      <c r="D6422" s="119" t="s">
        <v>5349</v>
      </c>
    </row>
    <row r="6423" spans="1:4" s="178" customFormat="1" x14ac:dyDescent="0.25">
      <c r="A6423" s="107"/>
      <c r="B6423" s="232">
        <v>44637</v>
      </c>
      <c r="C6423" s="118">
        <v>10</v>
      </c>
      <c r="D6423" s="119" t="s">
        <v>10058</v>
      </c>
    </row>
    <row r="6424" spans="1:4" s="178" customFormat="1" x14ac:dyDescent="0.25">
      <c r="A6424" s="107"/>
      <c r="B6424" s="232">
        <v>44637</v>
      </c>
      <c r="C6424" s="118">
        <v>25</v>
      </c>
      <c r="D6424" s="119" t="s">
        <v>3012</v>
      </c>
    </row>
    <row r="6425" spans="1:4" s="178" customFormat="1" x14ac:dyDescent="0.25">
      <c r="A6425" s="107"/>
      <c r="B6425" s="232">
        <v>44637</v>
      </c>
      <c r="C6425" s="118">
        <v>12</v>
      </c>
      <c r="D6425" s="119" t="s">
        <v>2648</v>
      </c>
    </row>
    <row r="6426" spans="1:4" s="178" customFormat="1" x14ac:dyDescent="0.25">
      <c r="A6426" s="107"/>
      <c r="B6426" s="232">
        <v>44637</v>
      </c>
      <c r="C6426" s="118">
        <v>10</v>
      </c>
      <c r="D6426" s="119" t="s">
        <v>2648</v>
      </c>
    </row>
    <row r="6427" spans="1:4" s="178" customFormat="1" x14ac:dyDescent="0.25">
      <c r="A6427" s="107"/>
      <c r="B6427" s="232">
        <v>44637</v>
      </c>
      <c r="C6427" s="118">
        <v>10</v>
      </c>
      <c r="D6427" s="119" t="s">
        <v>8976</v>
      </c>
    </row>
    <row r="6428" spans="1:4" s="178" customFormat="1" x14ac:dyDescent="0.25">
      <c r="A6428" s="107"/>
      <c r="B6428" s="232">
        <v>44637</v>
      </c>
      <c r="C6428" s="118">
        <v>1.05</v>
      </c>
      <c r="D6428" s="119" t="s">
        <v>1479</v>
      </c>
    </row>
    <row r="6429" spans="1:4" s="178" customFormat="1" x14ac:dyDescent="0.25">
      <c r="A6429" s="107"/>
      <c r="B6429" s="232">
        <v>44637</v>
      </c>
      <c r="C6429" s="118">
        <v>10</v>
      </c>
      <c r="D6429" s="119" t="s">
        <v>4917</v>
      </c>
    </row>
    <row r="6430" spans="1:4" s="178" customFormat="1" x14ac:dyDescent="0.25">
      <c r="A6430" s="107"/>
      <c r="B6430" s="232">
        <v>44637</v>
      </c>
      <c r="C6430" s="118">
        <v>12</v>
      </c>
      <c r="D6430" s="119" t="s">
        <v>10902</v>
      </c>
    </row>
    <row r="6431" spans="1:4" s="178" customFormat="1" x14ac:dyDescent="0.25">
      <c r="A6431" s="107"/>
      <c r="B6431" s="232">
        <v>44637</v>
      </c>
      <c r="C6431" s="118">
        <v>10</v>
      </c>
      <c r="D6431" s="119" t="s">
        <v>10903</v>
      </c>
    </row>
    <row r="6432" spans="1:4" s="178" customFormat="1" x14ac:dyDescent="0.25">
      <c r="A6432" s="107"/>
      <c r="B6432" s="232">
        <v>44637</v>
      </c>
      <c r="C6432" s="118">
        <v>1.28</v>
      </c>
      <c r="D6432" s="119" t="s">
        <v>1708</v>
      </c>
    </row>
    <row r="6433" spans="1:4" s="178" customFormat="1" x14ac:dyDescent="0.25">
      <c r="A6433" s="107"/>
      <c r="B6433" s="232">
        <v>44637</v>
      </c>
      <c r="C6433" s="118">
        <v>3.37</v>
      </c>
      <c r="D6433" s="119" t="s">
        <v>10904</v>
      </c>
    </row>
    <row r="6434" spans="1:4" s="178" customFormat="1" x14ac:dyDescent="0.25">
      <c r="A6434" s="107"/>
      <c r="B6434" s="232">
        <v>44637</v>
      </c>
      <c r="C6434" s="118">
        <v>10</v>
      </c>
      <c r="D6434" s="119" t="s">
        <v>2746</v>
      </c>
    </row>
    <row r="6435" spans="1:4" s="178" customFormat="1" x14ac:dyDescent="0.25">
      <c r="A6435" s="107"/>
      <c r="B6435" s="232">
        <v>44637</v>
      </c>
      <c r="C6435" s="118">
        <v>40.36</v>
      </c>
      <c r="D6435" s="119" t="s">
        <v>2915</v>
      </c>
    </row>
    <row r="6436" spans="1:4" s="178" customFormat="1" x14ac:dyDescent="0.25">
      <c r="A6436" s="107"/>
      <c r="B6436" s="232">
        <v>44637</v>
      </c>
      <c r="C6436" s="118">
        <v>10</v>
      </c>
      <c r="D6436" s="119" t="s">
        <v>2005</v>
      </c>
    </row>
    <row r="6437" spans="1:4" s="178" customFormat="1" x14ac:dyDescent="0.25">
      <c r="A6437" s="107"/>
      <c r="B6437" s="232">
        <v>44637</v>
      </c>
      <c r="C6437" s="118">
        <v>1.88</v>
      </c>
      <c r="D6437" s="119" t="s">
        <v>2603</v>
      </c>
    </row>
    <row r="6438" spans="1:4" s="178" customFormat="1" x14ac:dyDescent="0.25">
      <c r="A6438" s="107"/>
      <c r="B6438" s="232">
        <v>44637</v>
      </c>
      <c r="C6438" s="118">
        <v>10</v>
      </c>
      <c r="D6438" s="119" t="s">
        <v>10649</v>
      </c>
    </row>
    <row r="6439" spans="1:4" s="178" customFormat="1" x14ac:dyDescent="0.25">
      <c r="A6439" s="107"/>
      <c r="B6439" s="232">
        <v>44637</v>
      </c>
      <c r="C6439" s="118">
        <v>10</v>
      </c>
      <c r="D6439" s="119" t="s">
        <v>2753</v>
      </c>
    </row>
    <row r="6440" spans="1:4" s="178" customFormat="1" x14ac:dyDescent="0.25">
      <c r="A6440" s="107"/>
      <c r="B6440" s="232">
        <v>44637</v>
      </c>
      <c r="C6440" s="118">
        <v>100</v>
      </c>
      <c r="D6440" s="119" t="s">
        <v>580</v>
      </c>
    </row>
    <row r="6441" spans="1:4" s="178" customFormat="1" x14ac:dyDescent="0.25">
      <c r="A6441" s="107"/>
      <c r="B6441" s="232">
        <v>44637</v>
      </c>
      <c r="C6441" s="118">
        <v>50</v>
      </c>
      <c r="D6441" s="119" t="s">
        <v>2890</v>
      </c>
    </row>
    <row r="6442" spans="1:4" s="178" customFormat="1" x14ac:dyDescent="0.25">
      <c r="A6442" s="107"/>
      <c r="B6442" s="232">
        <v>44637</v>
      </c>
      <c r="C6442" s="118">
        <v>10</v>
      </c>
      <c r="D6442" s="119" t="s">
        <v>4808</v>
      </c>
    </row>
    <row r="6443" spans="1:4" s="178" customFormat="1" x14ac:dyDescent="0.25">
      <c r="A6443" s="107"/>
      <c r="B6443" s="232">
        <v>44637</v>
      </c>
      <c r="C6443" s="118">
        <v>6</v>
      </c>
      <c r="D6443" s="119" t="s">
        <v>1225</v>
      </c>
    </row>
    <row r="6444" spans="1:4" s="178" customFormat="1" x14ac:dyDescent="0.25">
      <c r="A6444" s="107"/>
      <c r="B6444" s="232">
        <v>44637</v>
      </c>
      <c r="C6444" s="118">
        <v>10</v>
      </c>
      <c r="D6444" s="119" t="s">
        <v>1451</v>
      </c>
    </row>
    <row r="6445" spans="1:4" s="178" customFormat="1" x14ac:dyDescent="0.25">
      <c r="A6445" s="107"/>
      <c r="B6445" s="232">
        <v>44637</v>
      </c>
      <c r="C6445" s="118">
        <v>500</v>
      </c>
      <c r="D6445" s="119" t="s">
        <v>3888</v>
      </c>
    </row>
    <row r="6446" spans="1:4" s="178" customFormat="1" x14ac:dyDescent="0.25">
      <c r="A6446" s="107"/>
      <c r="B6446" s="232">
        <v>44637</v>
      </c>
      <c r="C6446" s="118">
        <v>10</v>
      </c>
      <c r="D6446" s="119" t="s">
        <v>4211</v>
      </c>
    </row>
    <row r="6447" spans="1:4" s="178" customFormat="1" x14ac:dyDescent="0.25">
      <c r="A6447" s="107"/>
      <c r="B6447" s="232">
        <v>44637</v>
      </c>
      <c r="C6447" s="118">
        <v>100</v>
      </c>
      <c r="D6447" s="119" t="s">
        <v>4027</v>
      </c>
    </row>
    <row r="6448" spans="1:4" s="178" customFormat="1" x14ac:dyDescent="0.25">
      <c r="A6448" s="107"/>
      <c r="B6448" s="232">
        <v>44637</v>
      </c>
      <c r="C6448" s="118">
        <v>1</v>
      </c>
      <c r="D6448" s="119" t="s">
        <v>10834</v>
      </c>
    </row>
    <row r="6449" spans="1:4" s="178" customFormat="1" x14ac:dyDescent="0.25">
      <c r="A6449" s="107"/>
      <c r="B6449" s="232">
        <v>44637</v>
      </c>
      <c r="C6449" s="118">
        <v>10</v>
      </c>
      <c r="D6449" s="119" t="s">
        <v>632</v>
      </c>
    </row>
    <row r="6450" spans="1:4" s="178" customFormat="1" x14ac:dyDescent="0.25">
      <c r="A6450" s="107"/>
      <c r="B6450" s="232">
        <v>44637</v>
      </c>
      <c r="C6450" s="118">
        <v>11</v>
      </c>
      <c r="D6450" s="119" t="s">
        <v>9094</v>
      </c>
    </row>
    <row r="6451" spans="1:4" s="178" customFormat="1" x14ac:dyDescent="0.25">
      <c r="A6451" s="107"/>
      <c r="B6451" s="232">
        <v>44637</v>
      </c>
      <c r="C6451" s="118">
        <v>42</v>
      </c>
      <c r="D6451" s="119" t="s">
        <v>5307</v>
      </c>
    </row>
    <row r="6452" spans="1:4" s="178" customFormat="1" x14ac:dyDescent="0.25">
      <c r="A6452" s="107"/>
      <c r="B6452" s="232">
        <v>44637</v>
      </c>
      <c r="C6452" s="118">
        <v>102.67</v>
      </c>
      <c r="D6452" s="119" t="s">
        <v>2208</v>
      </c>
    </row>
    <row r="6453" spans="1:4" s="178" customFormat="1" x14ac:dyDescent="0.25">
      <c r="A6453" s="107"/>
      <c r="B6453" s="232">
        <v>44637</v>
      </c>
      <c r="C6453" s="118">
        <v>27.73</v>
      </c>
      <c r="D6453" s="119" t="s">
        <v>10905</v>
      </c>
    </row>
    <row r="6454" spans="1:4" s="178" customFormat="1" x14ac:dyDescent="0.25">
      <c r="A6454" s="107"/>
      <c r="B6454" s="232">
        <v>44637</v>
      </c>
      <c r="C6454" s="118">
        <v>10</v>
      </c>
      <c r="D6454" s="119" t="s">
        <v>10660</v>
      </c>
    </row>
    <row r="6455" spans="1:4" s="178" customFormat="1" x14ac:dyDescent="0.25">
      <c r="A6455" s="107"/>
      <c r="B6455" s="232">
        <v>44637</v>
      </c>
      <c r="C6455" s="118">
        <v>44.2</v>
      </c>
      <c r="D6455" s="119" t="s">
        <v>10906</v>
      </c>
    </row>
    <row r="6456" spans="1:4" s="178" customFormat="1" x14ac:dyDescent="0.25">
      <c r="A6456" s="107"/>
      <c r="B6456" s="232">
        <v>44637</v>
      </c>
      <c r="C6456" s="118">
        <v>1.05</v>
      </c>
      <c r="D6456" s="119" t="s">
        <v>10907</v>
      </c>
    </row>
    <row r="6457" spans="1:4" s="178" customFormat="1" x14ac:dyDescent="0.25">
      <c r="A6457" s="107"/>
      <c r="B6457" s="232">
        <v>44637</v>
      </c>
      <c r="C6457" s="118">
        <v>4</v>
      </c>
      <c r="D6457" s="119" t="s">
        <v>3034</v>
      </c>
    </row>
    <row r="6458" spans="1:4" s="178" customFormat="1" x14ac:dyDescent="0.25">
      <c r="A6458" s="107"/>
      <c r="B6458" s="232">
        <v>44637</v>
      </c>
      <c r="C6458" s="118">
        <v>200</v>
      </c>
      <c r="D6458" s="119" t="s">
        <v>21</v>
      </c>
    </row>
    <row r="6459" spans="1:4" s="178" customFormat="1" x14ac:dyDescent="0.25">
      <c r="A6459" s="107"/>
      <c r="B6459" s="232">
        <v>44637</v>
      </c>
      <c r="C6459" s="118">
        <v>48.75</v>
      </c>
      <c r="D6459" s="119" t="s">
        <v>1301</v>
      </c>
    </row>
    <row r="6460" spans="1:4" s="178" customFormat="1" x14ac:dyDescent="0.25">
      <c r="A6460" s="107"/>
      <c r="B6460" s="232">
        <v>44637</v>
      </c>
      <c r="C6460" s="118">
        <v>12</v>
      </c>
      <c r="D6460" s="119" t="s">
        <v>4773</v>
      </c>
    </row>
    <row r="6461" spans="1:4" s="178" customFormat="1" x14ac:dyDescent="0.25">
      <c r="A6461" s="107"/>
      <c r="B6461" s="232">
        <v>44637</v>
      </c>
      <c r="C6461" s="118">
        <v>2</v>
      </c>
      <c r="D6461" s="119" t="s">
        <v>9970</v>
      </c>
    </row>
    <row r="6462" spans="1:4" s="178" customFormat="1" x14ac:dyDescent="0.25">
      <c r="A6462" s="107"/>
      <c r="B6462" s="232">
        <v>44637</v>
      </c>
      <c r="C6462" s="118">
        <v>50</v>
      </c>
      <c r="D6462" s="119" t="s">
        <v>2151</v>
      </c>
    </row>
    <row r="6463" spans="1:4" s="178" customFormat="1" x14ac:dyDescent="0.25">
      <c r="A6463" s="107"/>
      <c r="B6463" s="232">
        <v>44637</v>
      </c>
      <c r="C6463" s="118">
        <v>1.32</v>
      </c>
      <c r="D6463" s="119" t="s">
        <v>5337</v>
      </c>
    </row>
    <row r="6464" spans="1:4" s="178" customFormat="1" x14ac:dyDescent="0.25">
      <c r="A6464" s="107"/>
      <c r="B6464" s="232">
        <v>44637</v>
      </c>
      <c r="C6464" s="118">
        <v>6.83</v>
      </c>
      <c r="D6464" s="119" t="s">
        <v>10373</v>
      </c>
    </row>
    <row r="6465" spans="1:4" s="178" customFormat="1" x14ac:dyDescent="0.25">
      <c r="A6465" s="107"/>
      <c r="B6465" s="232">
        <v>44637</v>
      </c>
      <c r="C6465" s="118">
        <v>4.5999999999999996</v>
      </c>
      <c r="D6465" s="119" t="s">
        <v>2573</v>
      </c>
    </row>
    <row r="6466" spans="1:4" s="178" customFormat="1" x14ac:dyDescent="0.25">
      <c r="A6466" s="107"/>
      <c r="B6466" s="232">
        <v>44637</v>
      </c>
      <c r="C6466" s="118">
        <v>10</v>
      </c>
      <c r="D6466" s="119" t="s">
        <v>10908</v>
      </c>
    </row>
    <row r="6467" spans="1:4" s="178" customFormat="1" x14ac:dyDescent="0.25">
      <c r="A6467" s="107"/>
      <c r="B6467" s="232">
        <v>44637</v>
      </c>
      <c r="C6467" s="118">
        <v>2000</v>
      </c>
      <c r="D6467" s="119" t="s">
        <v>4550</v>
      </c>
    </row>
    <row r="6468" spans="1:4" s="178" customFormat="1" x14ac:dyDescent="0.25">
      <c r="A6468" s="107"/>
      <c r="B6468" s="232">
        <v>44637</v>
      </c>
      <c r="C6468" s="118">
        <v>11</v>
      </c>
      <c r="D6468" s="119" t="s">
        <v>1558</v>
      </c>
    </row>
    <row r="6469" spans="1:4" s="178" customFormat="1" x14ac:dyDescent="0.25">
      <c r="A6469" s="107"/>
      <c r="B6469" s="232">
        <v>44637</v>
      </c>
      <c r="C6469" s="118">
        <v>10</v>
      </c>
      <c r="D6469" s="119" t="s">
        <v>3517</v>
      </c>
    </row>
    <row r="6470" spans="1:4" s="178" customFormat="1" x14ac:dyDescent="0.25">
      <c r="A6470" s="107"/>
      <c r="B6470" s="232">
        <v>44637</v>
      </c>
      <c r="C6470" s="118">
        <v>12</v>
      </c>
      <c r="D6470" s="119" t="s">
        <v>10442</v>
      </c>
    </row>
    <row r="6471" spans="1:4" s="178" customFormat="1" x14ac:dyDescent="0.25">
      <c r="A6471" s="107"/>
      <c r="B6471" s="232">
        <v>44637</v>
      </c>
      <c r="C6471" s="118">
        <v>10</v>
      </c>
      <c r="D6471" s="119" t="s">
        <v>10909</v>
      </c>
    </row>
    <row r="6472" spans="1:4" s="178" customFormat="1" x14ac:dyDescent="0.25">
      <c r="A6472" s="107"/>
      <c r="B6472" s="232">
        <v>44637</v>
      </c>
      <c r="C6472" s="118">
        <v>10</v>
      </c>
      <c r="D6472" s="119" t="s">
        <v>10910</v>
      </c>
    </row>
    <row r="6473" spans="1:4" s="178" customFormat="1" x14ac:dyDescent="0.25">
      <c r="A6473" s="107"/>
      <c r="B6473" s="232">
        <v>44637</v>
      </c>
      <c r="C6473" s="118">
        <v>1200</v>
      </c>
      <c r="D6473" s="119" t="s">
        <v>4107</v>
      </c>
    </row>
    <row r="6474" spans="1:4" s="178" customFormat="1" x14ac:dyDescent="0.25">
      <c r="A6474" s="107"/>
      <c r="B6474" s="232">
        <v>44637</v>
      </c>
      <c r="C6474" s="118">
        <v>10</v>
      </c>
      <c r="D6474" s="119" t="s">
        <v>10911</v>
      </c>
    </row>
    <row r="6475" spans="1:4" s="178" customFormat="1" x14ac:dyDescent="0.25">
      <c r="A6475" s="107"/>
      <c r="B6475" s="232">
        <v>44637</v>
      </c>
      <c r="C6475" s="118">
        <v>10</v>
      </c>
      <c r="D6475" s="119" t="s">
        <v>3970</v>
      </c>
    </row>
    <row r="6476" spans="1:4" s="178" customFormat="1" x14ac:dyDescent="0.25">
      <c r="A6476" s="107"/>
      <c r="B6476" s="232">
        <v>44637</v>
      </c>
      <c r="C6476" s="118">
        <v>10</v>
      </c>
      <c r="D6476" s="119" t="s">
        <v>2080</v>
      </c>
    </row>
    <row r="6477" spans="1:4" s="178" customFormat="1" x14ac:dyDescent="0.25">
      <c r="A6477" s="107"/>
      <c r="B6477" s="232">
        <v>44637</v>
      </c>
      <c r="C6477" s="118">
        <v>10</v>
      </c>
      <c r="D6477" s="119" t="s">
        <v>3571</v>
      </c>
    </row>
    <row r="6478" spans="1:4" s="178" customFormat="1" x14ac:dyDescent="0.25">
      <c r="A6478" s="107"/>
      <c r="B6478" s="232">
        <v>44637</v>
      </c>
      <c r="C6478" s="118">
        <v>9.11</v>
      </c>
      <c r="D6478" s="119" t="s">
        <v>10912</v>
      </c>
    </row>
    <row r="6479" spans="1:4" s="178" customFormat="1" x14ac:dyDescent="0.25">
      <c r="A6479" s="107"/>
      <c r="B6479" s="232">
        <v>44637</v>
      </c>
      <c r="C6479" s="118">
        <v>24.2</v>
      </c>
      <c r="D6479" s="119" t="s">
        <v>10913</v>
      </c>
    </row>
    <row r="6480" spans="1:4" s="178" customFormat="1" x14ac:dyDescent="0.25">
      <c r="A6480" s="107"/>
      <c r="B6480" s="232">
        <v>44637</v>
      </c>
      <c r="C6480" s="118">
        <v>10</v>
      </c>
      <c r="D6480" s="119" t="s">
        <v>3051</v>
      </c>
    </row>
    <row r="6481" spans="1:4" s="178" customFormat="1" x14ac:dyDescent="0.25">
      <c r="A6481" s="107"/>
      <c r="B6481" s="232">
        <v>44637</v>
      </c>
      <c r="C6481" s="118">
        <v>10</v>
      </c>
      <c r="D6481" s="119" t="s">
        <v>2910</v>
      </c>
    </row>
    <row r="6482" spans="1:4" s="178" customFormat="1" x14ac:dyDescent="0.25">
      <c r="A6482" s="107"/>
      <c r="B6482" s="232">
        <v>44637</v>
      </c>
      <c r="C6482" s="118">
        <v>10</v>
      </c>
      <c r="D6482" s="119" t="s">
        <v>2143</v>
      </c>
    </row>
    <row r="6483" spans="1:4" s="178" customFormat="1" x14ac:dyDescent="0.25">
      <c r="A6483" s="107"/>
      <c r="B6483" s="232">
        <v>44637</v>
      </c>
      <c r="C6483" s="118">
        <v>1000</v>
      </c>
      <c r="D6483" s="119" t="s">
        <v>1788</v>
      </c>
    </row>
    <row r="6484" spans="1:4" s="178" customFormat="1" x14ac:dyDescent="0.25">
      <c r="A6484" s="107"/>
      <c r="B6484" s="232">
        <v>44637</v>
      </c>
      <c r="C6484" s="118">
        <v>10</v>
      </c>
      <c r="D6484" s="119" t="s">
        <v>10832</v>
      </c>
    </row>
    <row r="6485" spans="1:4" s="178" customFormat="1" x14ac:dyDescent="0.25">
      <c r="A6485" s="107"/>
      <c r="B6485" s="232">
        <v>44637</v>
      </c>
      <c r="C6485" s="118">
        <v>500</v>
      </c>
      <c r="D6485" s="119" t="s">
        <v>9974</v>
      </c>
    </row>
    <row r="6486" spans="1:4" s="178" customFormat="1" x14ac:dyDescent="0.25">
      <c r="A6486" s="107"/>
      <c r="B6486" s="232">
        <v>44637</v>
      </c>
      <c r="C6486" s="118">
        <v>48</v>
      </c>
      <c r="D6486" s="119" t="s">
        <v>10673</v>
      </c>
    </row>
    <row r="6487" spans="1:4" s="178" customFormat="1" x14ac:dyDescent="0.25">
      <c r="A6487" s="107"/>
      <c r="B6487" s="232">
        <v>44637</v>
      </c>
      <c r="C6487" s="118">
        <v>10</v>
      </c>
      <c r="D6487" s="119" t="s">
        <v>10914</v>
      </c>
    </row>
    <row r="6488" spans="1:4" s="178" customFormat="1" x14ac:dyDescent="0.25">
      <c r="A6488" s="107"/>
      <c r="B6488" s="232">
        <v>44637</v>
      </c>
      <c r="C6488" s="118">
        <v>1</v>
      </c>
      <c r="D6488" s="119" t="s">
        <v>528</v>
      </c>
    </row>
    <row r="6489" spans="1:4" s="178" customFormat="1" x14ac:dyDescent="0.25">
      <c r="A6489" s="107"/>
      <c r="B6489" s="232">
        <v>44637</v>
      </c>
      <c r="C6489" s="118">
        <v>2.9</v>
      </c>
      <c r="D6489" s="119" t="s">
        <v>5087</v>
      </c>
    </row>
    <row r="6490" spans="1:4" s="178" customFormat="1" x14ac:dyDescent="0.25">
      <c r="A6490" s="107"/>
      <c r="B6490" s="232">
        <v>44637</v>
      </c>
      <c r="C6490" s="118">
        <v>1</v>
      </c>
      <c r="D6490" s="119" t="s">
        <v>4515</v>
      </c>
    </row>
    <row r="6491" spans="1:4" s="178" customFormat="1" x14ac:dyDescent="0.25">
      <c r="A6491" s="107"/>
      <c r="B6491" s="232">
        <v>44637</v>
      </c>
      <c r="C6491" s="118">
        <v>2.2999999999999998</v>
      </c>
      <c r="D6491" s="119" t="s">
        <v>10725</v>
      </c>
    </row>
    <row r="6492" spans="1:4" s="178" customFormat="1" x14ac:dyDescent="0.25">
      <c r="A6492" s="107"/>
      <c r="B6492" s="232">
        <v>44637</v>
      </c>
      <c r="C6492" s="118">
        <v>1</v>
      </c>
      <c r="D6492" s="119" t="s">
        <v>1792</v>
      </c>
    </row>
    <row r="6493" spans="1:4" s="178" customFormat="1" x14ac:dyDescent="0.25">
      <c r="A6493" s="107"/>
      <c r="B6493" s="232">
        <v>44637</v>
      </c>
      <c r="C6493" s="118">
        <v>14.2</v>
      </c>
      <c r="D6493" s="119" t="s">
        <v>907</v>
      </c>
    </row>
    <row r="6494" spans="1:4" s="178" customFormat="1" x14ac:dyDescent="0.25">
      <c r="A6494" s="107"/>
      <c r="B6494" s="232">
        <v>44637</v>
      </c>
      <c r="C6494" s="118">
        <v>10</v>
      </c>
      <c r="D6494" s="119" t="s">
        <v>3190</v>
      </c>
    </row>
    <row r="6495" spans="1:4" s="178" customFormat="1" x14ac:dyDescent="0.25">
      <c r="A6495" s="107"/>
      <c r="B6495" s="232">
        <v>44637</v>
      </c>
      <c r="C6495" s="118">
        <v>5.4</v>
      </c>
      <c r="D6495" s="119" t="s">
        <v>717</v>
      </c>
    </row>
    <row r="6496" spans="1:4" s="178" customFormat="1" x14ac:dyDescent="0.25">
      <c r="A6496" s="107"/>
      <c r="B6496" s="232">
        <v>44637</v>
      </c>
      <c r="C6496" s="118">
        <v>9.61</v>
      </c>
      <c r="D6496" s="119" t="s">
        <v>10915</v>
      </c>
    </row>
    <row r="6497" spans="1:4" s="178" customFormat="1" x14ac:dyDescent="0.25">
      <c r="A6497" s="107"/>
      <c r="B6497" s="232">
        <v>44637</v>
      </c>
      <c r="C6497" s="118">
        <v>8.08</v>
      </c>
      <c r="D6497" s="119" t="s">
        <v>4362</v>
      </c>
    </row>
    <row r="6498" spans="1:4" s="178" customFormat="1" x14ac:dyDescent="0.25">
      <c r="A6498" s="107"/>
      <c r="B6498" s="232">
        <v>44637</v>
      </c>
      <c r="C6498" s="118">
        <v>10</v>
      </c>
      <c r="D6498" s="119" t="s">
        <v>10203</v>
      </c>
    </row>
    <row r="6499" spans="1:4" s="178" customFormat="1" x14ac:dyDescent="0.25">
      <c r="A6499" s="107"/>
      <c r="B6499" s="232">
        <v>44637</v>
      </c>
      <c r="C6499" s="118">
        <v>13.83</v>
      </c>
      <c r="D6499" s="119" t="s">
        <v>4671</v>
      </c>
    </row>
    <row r="6500" spans="1:4" s="178" customFormat="1" x14ac:dyDescent="0.25">
      <c r="A6500" s="107"/>
      <c r="B6500" s="232">
        <v>44637</v>
      </c>
      <c r="C6500" s="118">
        <v>12</v>
      </c>
      <c r="D6500" s="119" t="s">
        <v>1499</v>
      </c>
    </row>
    <row r="6501" spans="1:4" s="178" customFormat="1" x14ac:dyDescent="0.25">
      <c r="A6501" s="107"/>
      <c r="B6501" s="232">
        <v>44637</v>
      </c>
      <c r="C6501" s="118">
        <v>10</v>
      </c>
      <c r="D6501" s="119" t="s">
        <v>3926</v>
      </c>
    </row>
    <row r="6502" spans="1:4" s="178" customFormat="1" x14ac:dyDescent="0.25">
      <c r="A6502" s="107"/>
      <c r="B6502" s="232">
        <v>44637</v>
      </c>
      <c r="C6502" s="118">
        <v>10</v>
      </c>
      <c r="D6502" s="119" t="s">
        <v>9024</v>
      </c>
    </row>
    <row r="6503" spans="1:4" s="178" customFormat="1" x14ac:dyDescent="0.25">
      <c r="A6503" s="107"/>
      <c r="B6503" s="232">
        <v>44637</v>
      </c>
      <c r="C6503" s="118">
        <v>5</v>
      </c>
      <c r="D6503" s="119" t="s">
        <v>10916</v>
      </c>
    </row>
    <row r="6504" spans="1:4" s="178" customFormat="1" x14ac:dyDescent="0.25">
      <c r="A6504" s="107"/>
      <c r="B6504" s="232">
        <v>44637</v>
      </c>
      <c r="C6504" s="118">
        <v>5</v>
      </c>
      <c r="D6504" s="119" t="s">
        <v>3610</v>
      </c>
    </row>
    <row r="6505" spans="1:4" s="178" customFormat="1" x14ac:dyDescent="0.25">
      <c r="A6505" s="107"/>
      <c r="B6505" s="232">
        <v>44637</v>
      </c>
      <c r="C6505" s="118">
        <v>1</v>
      </c>
      <c r="D6505" s="119" t="s">
        <v>3403</v>
      </c>
    </row>
    <row r="6506" spans="1:4" s="178" customFormat="1" x14ac:dyDescent="0.25">
      <c r="A6506" s="107"/>
      <c r="B6506" s="232">
        <v>44637</v>
      </c>
      <c r="C6506" s="118">
        <v>5.65</v>
      </c>
      <c r="D6506" s="119" t="s">
        <v>2888</v>
      </c>
    </row>
    <row r="6507" spans="1:4" s="178" customFormat="1" x14ac:dyDescent="0.25">
      <c r="A6507" s="107"/>
      <c r="B6507" s="232">
        <v>44637</v>
      </c>
      <c r="C6507" s="118">
        <v>6</v>
      </c>
      <c r="D6507" s="119" t="s">
        <v>8999</v>
      </c>
    </row>
    <row r="6508" spans="1:4" s="178" customFormat="1" x14ac:dyDescent="0.25">
      <c r="A6508" s="107"/>
      <c r="B6508" s="232">
        <v>44637</v>
      </c>
      <c r="C6508" s="118">
        <v>12</v>
      </c>
      <c r="D6508" s="119" t="s">
        <v>3349</v>
      </c>
    </row>
    <row r="6509" spans="1:4" s="178" customFormat="1" x14ac:dyDescent="0.25">
      <c r="A6509" s="107"/>
      <c r="B6509" s="232">
        <v>44637</v>
      </c>
      <c r="C6509" s="118">
        <v>10</v>
      </c>
      <c r="D6509" s="119" t="s">
        <v>4992</v>
      </c>
    </row>
    <row r="6510" spans="1:4" s="178" customFormat="1" x14ac:dyDescent="0.25">
      <c r="A6510" s="107"/>
      <c r="B6510" s="232">
        <v>44637</v>
      </c>
      <c r="C6510" s="118">
        <v>10</v>
      </c>
      <c r="D6510" s="119" t="s">
        <v>4916</v>
      </c>
    </row>
    <row r="6511" spans="1:4" s="178" customFormat="1" x14ac:dyDescent="0.25">
      <c r="A6511" s="107"/>
      <c r="B6511" s="232">
        <v>44637</v>
      </c>
      <c r="C6511" s="118">
        <v>10</v>
      </c>
      <c r="D6511" s="119" t="s">
        <v>4102</v>
      </c>
    </row>
    <row r="6512" spans="1:4" s="178" customFormat="1" x14ac:dyDescent="0.25">
      <c r="A6512" s="107"/>
      <c r="B6512" s="232">
        <v>44637</v>
      </c>
      <c r="C6512" s="118">
        <v>21.26</v>
      </c>
      <c r="D6512" s="119" t="s">
        <v>10917</v>
      </c>
    </row>
    <row r="6513" spans="1:4" s="178" customFormat="1" x14ac:dyDescent="0.25">
      <c r="A6513" s="107"/>
      <c r="B6513" s="232">
        <v>44637</v>
      </c>
      <c r="C6513" s="118">
        <v>10</v>
      </c>
      <c r="D6513" s="119" t="s">
        <v>3607</v>
      </c>
    </row>
    <row r="6514" spans="1:4" s="178" customFormat="1" x14ac:dyDescent="0.25">
      <c r="A6514" s="107"/>
      <c r="B6514" s="232">
        <v>44637</v>
      </c>
      <c r="C6514" s="118">
        <v>95.55</v>
      </c>
      <c r="D6514" s="119" t="s">
        <v>902</v>
      </c>
    </row>
    <row r="6515" spans="1:4" s="178" customFormat="1" x14ac:dyDescent="0.25">
      <c r="A6515" s="107"/>
      <c r="B6515" s="232">
        <v>44637</v>
      </c>
      <c r="C6515" s="118">
        <v>10</v>
      </c>
      <c r="D6515" s="119" t="s">
        <v>2515</v>
      </c>
    </row>
    <row r="6516" spans="1:4" s="178" customFormat="1" x14ac:dyDescent="0.25">
      <c r="A6516" s="107"/>
      <c r="B6516" s="232">
        <v>44637</v>
      </c>
      <c r="C6516" s="118">
        <v>40</v>
      </c>
      <c r="D6516" s="119" t="s">
        <v>5061</v>
      </c>
    </row>
    <row r="6517" spans="1:4" s="178" customFormat="1" x14ac:dyDescent="0.25">
      <c r="A6517" s="107"/>
      <c r="B6517" s="232">
        <v>44637</v>
      </c>
      <c r="C6517" s="118">
        <v>200</v>
      </c>
      <c r="D6517" s="119" t="s">
        <v>10918</v>
      </c>
    </row>
    <row r="6518" spans="1:4" s="178" customFormat="1" x14ac:dyDescent="0.25">
      <c r="A6518" s="107"/>
      <c r="B6518" s="232">
        <v>44637</v>
      </c>
      <c r="C6518" s="118">
        <v>2</v>
      </c>
      <c r="D6518" s="119" t="s">
        <v>978</v>
      </c>
    </row>
    <row r="6519" spans="1:4" s="178" customFormat="1" x14ac:dyDescent="0.25">
      <c r="A6519" s="107"/>
      <c r="B6519" s="232">
        <v>44637</v>
      </c>
      <c r="C6519" s="118">
        <v>100</v>
      </c>
      <c r="D6519" s="119" t="s">
        <v>1819</v>
      </c>
    </row>
    <row r="6520" spans="1:4" s="178" customFormat="1" x14ac:dyDescent="0.25">
      <c r="A6520" s="107"/>
      <c r="B6520" s="232">
        <v>44637</v>
      </c>
      <c r="C6520" s="118">
        <v>47.86</v>
      </c>
      <c r="D6520" s="119" t="s">
        <v>10060</v>
      </c>
    </row>
    <row r="6521" spans="1:4" s="178" customFormat="1" x14ac:dyDescent="0.25">
      <c r="A6521" s="107"/>
      <c r="B6521" s="232">
        <v>44637</v>
      </c>
      <c r="C6521" s="118">
        <v>9.73</v>
      </c>
      <c r="D6521" s="119" t="s">
        <v>10919</v>
      </c>
    </row>
    <row r="6522" spans="1:4" s="178" customFormat="1" x14ac:dyDescent="0.25">
      <c r="A6522" s="107"/>
      <c r="B6522" s="232">
        <v>44637</v>
      </c>
      <c r="C6522" s="118">
        <v>1</v>
      </c>
      <c r="D6522" s="119" t="s">
        <v>566</v>
      </c>
    </row>
    <row r="6523" spans="1:4" s="178" customFormat="1" x14ac:dyDescent="0.25">
      <c r="A6523" s="107"/>
      <c r="B6523" s="232">
        <v>44637</v>
      </c>
      <c r="C6523" s="118">
        <v>10</v>
      </c>
      <c r="D6523" s="119" t="s">
        <v>3646</v>
      </c>
    </row>
    <row r="6524" spans="1:4" s="178" customFormat="1" x14ac:dyDescent="0.25">
      <c r="A6524" s="107"/>
      <c r="B6524" s="232">
        <v>44637</v>
      </c>
      <c r="C6524" s="118">
        <v>1000</v>
      </c>
      <c r="D6524" s="119" t="s">
        <v>4075</v>
      </c>
    </row>
    <row r="6525" spans="1:4" s="178" customFormat="1" x14ac:dyDescent="0.25">
      <c r="A6525" s="107"/>
      <c r="B6525" s="232">
        <v>44637</v>
      </c>
      <c r="C6525" s="118">
        <v>6.04</v>
      </c>
      <c r="D6525" s="119" t="s">
        <v>10661</v>
      </c>
    </row>
    <row r="6526" spans="1:4" s="178" customFormat="1" x14ac:dyDescent="0.25">
      <c r="A6526" s="107"/>
      <c r="B6526" s="232">
        <v>44637</v>
      </c>
      <c r="C6526" s="118">
        <v>10</v>
      </c>
      <c r="D6526" s="119" t="s">
        <v>307</v>
      </c>
    </row>
    <row r="6527" spans="1:4" s="178" customFormat="1" x14ac:dyDescent="0.25">
      <c r="A6527" s="107"/>
      <c r="B6527" s="232">
        <v>44637</v>
      </c>
      <c r="C6527" s="118">
        <v>1.06</v>
      </c>
      <c r="D6527" s="119" t="s">
        <v>10058</v>
      </c>
    </row>
    <row r="6528" spans="1:4" s="178" customFormat="1" x14ac:dyDescent="0.25">
      <c r="A6528" s="107"/>
      <c r="B6528" s="232">
        <v>44637</v>
      </c>
      <c r="C6528" s="118">
        <v>10</v>
      </c>
      <c r="D6528" s="119" t="s">
        <v>10920</v>
      </c>
    </row>
    <row r="6529" spans="1:4" s="178" customFormat="1" x14ac:dyDescent="0.25">
      <c r="A6529" s="107"/>
      <c r="B6529" s="232">
        <v>44637</v>
      </c>
      <c r="C6529" s="118">
        <v>12</v>
      </c>
      <c r="D6529" s="119" t="s">
        <v>2183</v>
      </c>
    </row>
    <row r="6530" spans="1:4" s="178" customFormat="1" x14ac:dyDescent="0.25">
      <c r="A6530" s="107"/>
      <c r="B6530" s="232">
        <v>44637</v>
      </c>
      <c r="C6530" s="118">
        <v>10</v>
      </c>
      <c r="D6530" s="119" t="s">
        <v>4338</v>
      </c>
    </row>
    <row r="6531" spans="1:4" s="178" customFormat="1" x14ac:dyDescent="0.25">
      <c r="A6531" s="107"/>
      <c r="B6531" s="232">
        <v>44637</v>
      </c>
      <c r="C6531" s="118">
        <v>300</v>
      </c>
      <c r="D6531" s="119" t="s">
        <v>1471</v>
      </c>
    </row>
    <row r="6532" spans="1:4" s="178" customFormat="1" x14ac:dyDescent="0.25">
      <c r="A6532" s="107"/>
      <c r="B6532" s="232">
        <v>44637</v>
      </c>
      <c r="C6532" s="118">
        <v>10</v>
      </c>
      <c r="D6532" s="119" t="s">
        <v>10921</v>
      </c>
    </row>
    <row r="6533" spans="1:4" s="178" customFormat="1" x14ac:dyDescent="0.25">
      <c r="A6533" s="107"/>
      <c r="B6533" s="232">
        <v>44637</v>
      </c>
      <c r="C6533" s="118">
        <v>250</v>
      </c>
      <c r="D6533" s="119" t="s">
        <v>879</v>
      </c>
    </row>
    <row r="6534" spans="1:4" s="178" customFormat="1" x14ac:dyDescent="0.25">
      <c r="A6534" s="107"/>
      <c r="B6534" s="232">
        <v>44637</v>
      </c>
      <c r="C6534" s="118">
        <v>22.26</v>
      </c>
      <c r="D6534" s="119" t="s">
        <v>4867</v>
      </c>
    </row>
    <row r="6535" spans="1:4" s="178" customFormat="1" x14ac:dyDescent="0.25">
      <c r="A6535" s="107"/>
      <c r="B6535" s="232">
        <v>44637</v>
      </c>
      <c r="C6535" s="118">
        <v>10</v>
      </c>
      <c r="D6535" s="119" t="s">
        <v>10619</v>
      </c>
    </row>
    <row r="6536" spans="1:4" s="178" customFormat="1" x14ac:dyDescent="0.25">
      <c r="A6536" s="107"/>
      <c r="B6536" s="232">
        <v>44637</v>
      </c>
      <c r="C6536" s="118">
        <v>11</v>
      </c>
      <c r="D6536" s="119" t="s">
        <v>10922</v>
      </c>
    </row>
    <row r="6537" spans="1:4" s="178" customFormat="1" x14ac:dyDescent="0.25">
      <c r="A6537" s="107"/>
      <c r="B6537" s="232">
        <v>44637</v>
      </c>
      <c r="C6537" s="118">
        <v>21</v>
      </c>
      <c r="D6537" s="119" t="s">
        <v>10923</v>
      </c>
    </row>
    <row r="6538" spans="1:4" s="178" customFormat="1" x14ac:dyDescent="0.25">
      <c r="A6538" s="107"/>
      <c r="B6538" s="232">
        <v>44637</v>
      </c>
      <c r="C6538" s="118">
        <v>5000</v>
      </c>
      <c r="D6538" s="119" t="s">
        <v>4799</v>
      </c>
    </row>
    <row r="6539" spans="1:4" s="178" customFormat="1" x14ac:dyDescent="0.25">
      <c r="A6539" s="107"/>
      <c r="B6539" s="232">
        <v>44637</v>
      </c>
      <c r="C6539" s="118">
        <v>10</v>
      </c>
      <c r="D6539" s="119" t="s">
        <v>4235</v>
      </c>
    </row>
    <row r="6540" spans="1:4" s="178" customFormat="1" x14ac:dyDescent="0.25">
      <c r="A6540" s="107"/>
      <c r="B6540" s="232">
        <v>44637</v>
      </c>
      <c r="C6540" s="118">
        <v>10</v>
      </c>
      <c r="D6540" s="119" t="s">
        <v>4104</v>
      </c>
    </row>
    <row r="6541" spans="1:4" s="178" customFormat="1" x14ac:dyDescent="0.25">
      <c r="A6541" s="107"/>
      <c r="B6541" s="232">
        <v>44637</v>
      </c>
      <c r="C6541" s="118">
        <v>10</v>
      </c>
      <c r="D6541" s="119" t="s">
        <v>10343</v>
      </c>
    </row>
    <row r="6542" spans="1:4" s="178" customFormat="1" x14ac:dyDescent="0.25">
      <c r="A6542" s="107"/>
      <c r="B6542" s="232">
        <v>44637</v>
      </c>
      <c r="C6542" s="118">
        <v>103</v>
      </c>
      <c r="D6542" s="119" t="s">
        <v>1885</v>
      </c>
    </row>
    <row r="6543" spans="1:4" s="178" customFormat="1" x14ac:dyDescent="0.25">
      <c r="A6543" s="107"/>
      <c r="B6543" s="232">
        <v>44637</v>
      </c>
      <c r="C6543" s="118">
        <v>6</v>
      </c>
      <c r="D6543" s="119" t="s">
        <v>1380</v>
      </c>
    </row>
    <row r="6544" spans="1:4" s="178" customFormat="1" x14ac:dyDescent="0.25">
      <c r="A6544" s="107"/>
      <c r="B6544" s="232">
        <v>44637</v>
      </c>
      <c r="C6544" s="118">
        <v>10</v>
      </c>
      <c r="D6544" s="119" t="s">
        <v>10924</v>
      </c>
    </row>
    <row r="6545" spans="1:4" s="178" customFormat="1" x14ac:dyDescent="0.25">
      <c r="A6545" s="107"/>
      <c r="B6545" s="232">
        <v>44637</v>
      </c>
      <c r="C6545" s="118">
        <v>1</v>
      </c>
      <c r="D6545" s="119" t="s">
        <v>2273</v>
      </c>
    </row>
    <row r="6546" spans="1:4" s="178" customFormat="1" x14ac:dyDescent="0.25">
      <c r="A6546" s="107"/>
      <c r="B6546" s="232">
        <v>44637</v>
      </c>
      <c r="C6546" s="118">
        <v>63</v>
      </c>
      <c r="D6546" s="119" t="s">
        <v>2741</v>
      </c>
    </row>
    <row r="6547" spans="1:4" s="178" customFormat="1" x14ac:dyDescent="0.25">
      <c r="A6547" s="107"/>
      <c r="B6547" s="232">
        <v>44637</v>
      </c>
      <c r="C6547" s="118">
        <v>4.57</v>
      </c>
      <c r="D6547" s="119" t="s">
        <v>10320</v>
      </c>
    </row>
    <row r="6548" spans="1:4" s="178" customFormat="1" x14ac:dyDescent="0.25">
      <c r="A6548" s="107"/>
      <c r="B6548" s="232">
        <v>44637</v>
      </c>
      <c r="C6548" s="118">
        <v>100</v>
      </c>
      <c r="D6548" s="119" t="s">
        <v>3368</v>
      </c>
    </row>
    <row r="6549" spans="1:4" s="178" customFormat="1" x14ac:dyDescent="0.25">
      <c r="A6549" s="107"/>
      <c r="B6549" s="232">
        <v>44637</v>
      </c>
      <c r="C6549" s="118">
        <v>11</v>
      </c>
      <c r="D6549" s="119" t="s">
        <v>10560</v>
      </c>
    </row>
    <row r="6550" spans="1:4" s="178" customFormat="1" x14ac:dyDescent="0.25">
      <c r="A6550" s="107"/>
      <c r="B6550" s="232">
        <v>44637</v>
      </c>
      <c r="C6550" s="118">
        <v>12</v>
      </c>
      <c r="D6550" s="119" t="s">
        <v>3493</v>
      </c>
    </row>
    <row r="6551" spans="1:4" s="178" customFormat="1" x14ac:dyDescent="0.25">
      <c r="A6551" s="107"/>
      <c r="B6551" s="232">
        <v>44637</v>
      </c>
      <c r="C6551" s="118">
        <v>42</v>
      </c>
      <c r="D6551" s="119" t="s">
        <v>1751</v>
      </c>
    </row>
    <row r="6552" spans="1:4" s="178" customFormat="1" x14ac:dyDescent="0.25">
      <c r="A6552" s="107"/>
      <c r="B6552" s="232">
        <v>44637</v>
      </c>
      <c r="C6552" s="118">
        <v>12</v>
      </c>
      <c r="D6552" s="119" t="s">
        <v>1751</v>
      </c>
    </row>
    <row r="6553" spans="1:4" s="178" customFormat="1" x14ac:dyDescent="0.25">
      <c r="A6553" s="107"/>
      <c r="B6553" s="232">
        <v>44637</v>
      </c>
      <c r="C6553" s="118">
        <v>1</v>
      </c>
      <c r="D6553" s="119" t="s">
        <v>1024</v>
      </c>
    </row>
    <row r="6554" spans="1:4" s="178" customFormat="1" x14ac:dyDescent="0.25">
      <c r="A6554" s="107"/>
      <c r="B6554" s="232">
        <v>44637</v>
      </c>
      <c r="C6554" s="118">
        <v>4.5999999999999996</v>
      </c>
      <c r="D6554" s="119" t="s">
        <v>9373</v>
      </c>
    </row>
    <row r="6555" spans="1:4" s="178" customFormat="1" x14ac:dyDescent="0.25">
      <c r="A6555" s="107"/>
      <c r="B6555" s="232">
        <v>44637</v>
      </c>
      <c r="C6555" s="118">
        <v>7.66</v>
      </c>
      <c r="D6555" s="119" t="s">
        <v>166</v>
      </c>
    </row>
    <row r="6556" spans="1:4" s="178" customFormat="1" x14ac:dyDescent="0.25">
      <c r="A6556" s="107"/>
      <c r="B6556" s="232">
        <v>44637</v>
      </c>
      <c r="C6556" s="118">
        <v>10</v>
      </c>
      <c r="D6556" s="119" t="s">
        <v>3859</v>
      </c>
    </row>
    <row r="6557" spans="1:4" s="178" customFormat="1" x14ac:dyDescent="0.25">
      <c r="A6557" s="107"/>
      <c r="B6557" s="232">
        <v>44637</v>
      </c>
      <c r="C6557" s="118">
        <v>50</v>
      </c>
      <c r="D6557" s="119" t="s">
        <v>2364</v>
      </c>
    </row>
    <row r="6558" spans="1:4" s="178" customFormat="1" x14ac:dyDescent="0.25">
      <c r="A6558" s="107"/>
      <c r="B6558" s="232">
        <v>44637</v>
      </c>
      <c r="C6558" s="118">
        <v>1</v>
      </c>
      <c r="D6558" s="119" t="s">
        <v>10925</v>
      </c>
    </row>
    <row r="6559" spans="1:4" s="178" customFormat="1" x14ac:dyDescent="0.25">
      <c r="A6559" s="107"/>
      <c r="B6559" s="232">
        <v>44637</v>
      </c>
      <c r="C6559" s="118">
        <v>6.4</v>
      </c>
      <c r="D6559" s="119" t="s">
        <v>10926</v>
      </c>
    </row>
    <row r="6560" spans="1:4" s="178" customFormat="1" x14ac:dyDescent="0.25">
      <c r="A6560" s="107"/>
      <c r="B6560" s="232">
        <v>44637</v>
      </c>
      <c r="C6560" s="118">
        <v>1.73</v>
      </c>
      <c r="D6560" s="119" t="s">
        <v>1279</v>
      </c>
    </row>
    <row r="6561" spans="1:4" s="178" customFormat="1" x14ac:dyDescent="0.25">
      <c r="A6561" s="107"/>
      <c r="B6561" s="232">
        <v>44637</v>
      </c>
      <c r="C6561" s="118">
        <v>4.0999999999999996</v>
      </c>
      <c r="D6561" s="119" t="s">
        <v>10927</v>
      </c>
    </row>
    <row r="6562" spans="1:4" s="178" customFormat="1" x14ac:dyDescent="0.25">
      <c r="A6562" s="107"/>
      <c r="B6562" s="232">
        <v>44637</v>
      </c>
      <c r="C6562" s="118">
        <v>6</v>
      </c>
      <c r="D6562" s="119" t="s">
        <v>4650</v>
      </c>
    </row>
    <row r="6563" spans="1:4" s="178" customFormat="1" x14ac:dyDescent="0.25">
      <c r="A6563" s="107"/>
      <c r="B6563" s="232">
        <v>44637</v>
      </c>
      <c r="C6563" s="118">
        <v>10</v>
      </c>
      <c r="D6563" s="119" t="s">
        <v>2412</v>
      </c>
    </row>
    <row r="6564" spans="1:4" s="178" customFormat="1" x14ac:dyDescent="0.25">
      <c r="A6564" s="107"/>
      <c r="B6564" s="232">
        <v>44637</v>
      </c>
      <c r="C6564" s="118">
        <v>6</v>
      </c>
      <c r="D6564" s="119" t="s">
        <v>1621</v>
      </c>
    </row>
    <row r="6565" spans="1:4" s="178" customFormat="1" x14ac:dyDescent="0.25">
      <c r="A6565" s="107"/>
      <c r="B6565" s="232">
        <v>44637</v>
      </c>
      <c r="C6565" s="118">
        <v>5.54</v>
      </c>
      <c r="D6565" s="119" t="s">
        <v>5463</v>
      </c>
    </row>
    <row r="6566" spans="1:4" s="178" customFormat="1" x14ac:dyDescent="0.25">
      <c r="A6566" s="107"/>
      <c r="B6566" s="232">
        <v>44637</v>
      </c>
      <c r="C6566" s="118">
        <v>5000</v>
      </c>
      <c r="D6566" s="119" t="s">
        <v>4878</v>
      </c>
    </row>
    <row r="6567" spans="1:4" s="178" customFormat="1" x14ac:dyDescent="0.25">
      <c r="A6567" s="107"/>
      <c r="B6567" s="232">
        <v>44637</v>
      </c>
      <c r="C6567" s="118">
        <v>42</v>
      </c>
      <c r="D6567" s="119" t="s">
        <v>2568</v>
      </c>
    </row>
    <row r="6568" spans="1:4" s="178" customFormat="1" x14ac:dyDescent="0.25">
      <c r="A6568" s="107"/>
      <c r="B6568" s="232">
        <v>44637</v>
      </c>
      <c r="C6568" s="118">
        <v>3</v>
      </c>
      <c r="D6568" s="119" t="s">
        <v>5472</v>
      </c>
    </row>
    <row r="6569" spans="1:4" s="178" customFormat="1" x14ac:dyDescent="0.25">
      <c r="A6569" s="107"/>
      <c r="B6569" s="232">
        <v>44637</v>
      </c>
      <c r="C6569" s="118">
        <v>10</v>
      </c>
      <c r="D6569" s="119" t="s">
        <v>10928</v>
      </c>
    </row>
    <row r="6570" spans="1:4" s="178" customFormat="1" x14ac:dyDescent="0.25">
      <c r="A6570" s="107"/>
      <c r="B6570" s="232">
        <v>44637</v>
      </c>
      <c r="C6570" s="118">
        <v>5.7</v>
      </c>
      <c r="D6570" s="119" t="s">
        <v>1630</v>
      </c>
    </row>
    <row r="6571" spans="1:4" s="178" customFormat="1" x14ac:dyDescent="0.25">
      <c r="A6571" s="107"/>
      <c r="B6571" s="232">
        <v>44637</v>
      </c>
      <c r="C6571" s="118">
        <v>10</v>
      </c>
      <c r="D6571" s="119" t="s">
        <v>2306</v>
      </c>
    </row>
    <row r="6572" spans="1:4" s="178" customFormat="1" x14ac:dyDescent="0.25">
      <c r="A6572" s="107"/>
      <c r="B6572" s="232">
        <v>44637</v>
      </c>
      <c r="C6572" s="118">
        <v>11</v>
      </c>
      <c r="D6572" s="119" t="s">
        <v>5461</v>
      </c>
    </row>
    <row r="6573" spans="1:4" s="178" customFormat="1" x14ac:dyDescent="0.25">
      <c r="A6573" s="107"/>
      <c r="B6573" s="232">
        <v>44637</v>
      </c>
      <c r="C6573" s="118">
        <v>100</v>
      </c>
      <c r="D6573" s="119" t="s">
        <v>1340</v>
      </c>
    </row>
    <row r="6574" spans="1:4" s="178" customFormat="1" x14ac:dyDescent="0.25">
      <c r="A6574" s="107"/>
      <c r="B6574" s="232">
        <v>44637</v>
      </c>
      <c r="C6574" s="118">
        <v>100</v>
      </c>
      <c r="D6574" s="119" t="s">
        <v>21</v>
      </c>
    </row>
    <row r="6575" spans="1:4" s="178" customFormat="1" x14ac:dyDescent="0.25">
      <c r="A6575" s="107"/>
      <c r="B6575" s="232">
        <v>44637</v>
      </c>
      <c r="C6575" s="118">
        <v>1.1000000000000001</v>
      </c>
      <c r="D6575" s="119" t="s">
        <v>2445</v>
      </c>
    </row>
    <row r="6576" spans="1:4" s="178" customFormat="1" x14ac:dyDescent="0.25">
      <c r="A6576" s="107"/>
      <c r="B6576" s="232">
        <v>44637</v>
      </c>
      <c r="C6576" s="118">
        <v>10</v>
      </c>
      <c r="D6576" s="119" t="s">
        <v>10384</v>
      </c>
    </row>
    <row r="6577" spans="1:4" s="178" customFormat="1" x14ac:dyDescent="0.25">
      <c r="A6577" s="107"/>
      <c r="B6577" s="232">
        <v>44637</v>
      </c>
      <c r="C6577" s="118">
        <v>7.5</v>
      </c>
      <c r="D6577" s="119" t="s">
        <v>10929</v>
      </c>
    </row>
    <row r="6578" spans="1:4" s="178" customFormat="1" x14ac:dyDescent="0.25">
      <c r="A6578" s="107"/>
      <c r="B6578" s="232">
        <v>44637</v>
      </c>
      <c r="C6578" s="118">
        <v>10</v>
      </c>
      <c r="D6578" s="119" t="s">
        <v>1748</v>
      </c>
    </row>
    <row r="6579" spans="1:4" s="178" customFormat="1" x14ac:dyDescent="0.25">
      <c r="A6579" s="107"/>
      <c r="B6579" s="232">
        <v>44637</v>
      </c>
      <c r="C6579" s="118">
        <v>100</v>
      </c>
      <c r="D6579" s="119" t="s">
        <v>2588</v>
      </c>
    </row>
    <row r="6580" spans="1:4" s="178" customFormat="1" x14ac:dyDescent="0.25">
      <c r="A6580" s="107"/>
      <c r="B6580" s="232">
        <v>44637</v>
      </c>
      <c r="C6580" s="118">
        <v>6.11</v>
      </c>
      <c r="D6580" s="119" t="s">
        <v>2221</v>
      </c>
    </row>
    <row r="6581" spans="1:4" s="178" customFormat="1" x14ac:dyDescent="0.25">
      <c r="A6581" s="107"/>
      <c r="B6581" s="232">
        <v>44637</v>
      </c>
      <c r="C6581" s="118">
        <v>3</v>
      </c>
      <c r="D6581" s="119" t="s">
        <v>10930</v>
      </c>
    </row>
    <row r="6582" spans="1:4" s="178" customFormat="1" x14ac:dyDescent="0.25">
      <c r="A6582" s="107"/>
      <c r="B6582" s="232">
        <v>44637</v>
      </c>
      <c r="C6582" s="118">
        <v>19</v>
      </c>
      <c r="D6582" s="119" t="s">
        <v>4687</v>
      </c>
    </row>
    <row r="6583" spans="1:4" s="178" customFormat="1" x14ac:dyDescent="0.25">
      <c r="A6583" s="107"/>
      <c r="B6583" s="232">
        <v>44637</v>
      </c>
      <c r="C6583" s="118">
        <v>1</v>
      </c>
      <c r="D6583" s="119" t="s">
        <v>3292</v>
      </c>
    </row>
    <row r="6584" spans="1:4" s="178" customFormat="1" x14ac:dyDescent="0.25">
      <c r="A6584" s="107"/>
      <c r="B6584" s="232">
        <v>44637</v>
      </c>
      <c r="C6584" s="118">
        <v>41</v>
      </c>
      <c r="D6584" s="119" t="s">
        <v>3043</v>
      </c>
    </row>
    <row r="6585" spans="1:4" s="178" customFormat="1" x14ac:dyDescent="0.25">
      <c r="A6585" s="107"/>
      <c r="B6585" s="232">
        <v>44637</v>
      </c>
      <c r="C6585" s="118">
        <v>1</v>
      </c>
      <c r="D6585" s="119" t="s">
        <v>719</v>
      </c>
    </row>
    <row r="6586" spans="1:4" s="178" customFormat="1" x14ac:dyDescent="0.25">
      <c r="A6586" s="107"/>
      <c r="B6586" s="232">
        <v>44637</v>
      </c>
      <c r="C6586" s="118">
        <v>200</v>
      </c>
      <c r="D6586" s="119" t="s">
        <v>1550</v>
      </c>
    </row>
    <row r="6587" spans="1:4" s="178" customFormat="1" x14ac:dyDescent="0.25">
      <c r="A6587" s="107"/>
      <c r="B6587" s="232">
        <v>44637</v>
      </c>
      <c r="C6587" s="118">
        <v>1.93</v>
      </c>
      <c r="D6587" s="119" t="s">
        <v>4130</v>
      </c>
    </row>
    <row r="6588" spans="1:4" s="178" customFormat="1" x14ac:dyDescent="0.25">
      <c r="A6588" s="107"/>
      <c r="B6588" s="232">
        <v>44637</v>
      </c>
      <c r="C6588" s="118">
        <v>10</v>
      </c>
      <c r="D6588" s="119" t="s">
        <v>4398</v>
      </c>
    </row>
    <row r="6589" spans="1:4" s="178" customFormat="1" x14ac:dyDescent="0.25">
      <c r="A6589" s="107"/>
      <c r="B6589" s="232">
        <v>44637</v>
      </c>
      <c r="C6589" s="118">
        <v>6.35</v>
      </c>
      <c r="D6589" s="119" t="s">
        <v>9969</v>
      </c>
    </row>
    <row r="6590" spans="1:4" s="178" customFormat="1" x14ac:dyDescent="0.25">
      <c r="A6590" s="107"/>
      <c r="B6590" s="232">
        <v>44637</v>
      </c>
      <c r="C6590" s="118">
        <v>10</v>
      </c>
      <c r="D6590" s="119" t="s">
        <v>2605</v>
      </c>
    </row>
    <row r="6591" spans="1:4" s="178" customFormat="1" x14ac:dyDescent="0.25">
      <c r="A6591" s="107"/>
      <c r="B6591" s="232">
        <v>44637</v>
      </c>
      <c r="C6591" s="118">
        <v>1.99</v>
      </c>
      <c r="D6591" s="119" t="s">
        <v>466</v>
      </c>
    </row>
    <row r="6592" spans="1:4" s="178" customFormat="1" x14ac:dyDescent="0.25">
      <c r="A6592" s="107"/>
      <c r="B6592" s="232">
        <v>44637</v>
      </c>
      <c r="C6592" s="118">
        <v>10</v>
      </c>
      <c r="D6592" s="119" t="s">
        <v>804</v>
      </c>
    </row>
    <row r="6593" spans="1:4" s="178" customFormat="1" x14ac:dyDescent="0.25">
      <c r="A6593" s="107"/>
      <c r="B6593" s="232">
        <v>44637</v>
      </c>
      <c r="C6593" s="118">
        <v>4.32</v>
      </c>
      <c r="D6593" s="119" t="s">
        <v>2254</v>
      </c>
    </row>
    <row r="6594" spans="1:4" s="178" customFormat="1" x14ac:dyDescent="0.25">
      <c r="A6594" s="107"/>
      <c r="B6594" s="232">
        <v>44637</v>
      </c>
      <c r="C6594" s="118">
        <v>10</v>
      </c>
      <c r="D6594" s="119" t="s">
        <v>4838</v>
      </c>
    </row>
    <row r="6595" spans="1:4" s="178" customFormat="1" x14ac:dyDescent="0.25">
      <c r="A6595" s="107"/>
      <c r="B6595" s="232">
        <v>44637</v>
      </c>
      <c r="C6595" s="118">
        <v>8.36</v>
      </c>
      <c r="D6595" s="119" t="s">
        <v>4596</v>
      </c>
    </row>
    <row r="6596" spans="1:4" s="178" customFormat="1" x14ac:dyDescent="0.25">
      <c r="A6596" s="107"/>
      <c r="B6596" s="232">
        <v>44637</v>
      </c>
      <c r="C6596" s="118">
        <v>12</v>
      </c>
      <c r="D6596" s="119" t="s">
        <v>1965</v>
      </c>
    </row>
    <row r="6597" spans="1:4" s="178" customFormat="1" x14ac:dyDescent="0.25">
      <c r="A6597" s="107"/>
      <c r="B6597" s="232">
        <v>44637</v>
      </c>
      <c r="C6597" s="118">
        <v>10</v>
      </c>
      <c r="D6597" s="119" t="s">
        <v>10931</v>
      </c>
    </row>
    <row r="6598" spans="1:4" s="178" customFormat="1" x14ac:dyDescent="0.25">
      <c r="A6598" s="107"/>
      <c r="B6598" s="232">
        <v>44637</v>
      </c>
      <c r="C6598" s="118">
        <v>3000</v>
      </c>
      <c r="D6598" s="119" t="s">
        <v>2751</v>
      </c>
    </row>
    <row r="6599" spans="1:4" s="178" customFormat="1" x14ac:dyDescent="0.25">
      <c r="A6599" s="107"/>
      <c r="B6599" s="232">
        <v>44637</v>
      </c>
      <c r="C6599" s="118">
        <v>200</v>
      </c>
      <c r="D6599" s="119" t="s">
        <v>2754</v>
      </c>
    </row>
    <row r="6600" spans="1:4" s="178" customFormat="1" x14ac:dyDescent="0.25">
      <c r="A6600" s="107"/>
      <c r="B6600" s="232">
        <v>44637</v>
      </c>
      <c r="C6600" s="118">
        <v>1200</v>
      </c>
      <c r="D6600" s="119" t="s">
        <v>4390</v>
      </c>
    </row>
    <row r="6601" spans="1:4" s="178" customFormat="1" x14ac:dyDescent="0.25">
      <c r="A6601" s="107"/>
      <c r="B6601" s="232">
        <v>44637</v>
      </c>
      <c r="C6601" s="118">
        <v>1000</v>
      </c>
      <c r="D6601" s="119" t="s">
        <v>3707</v>
      </c>
    </row>
    <row r="6602" spans="1:4" s="178" customFormat="1" x14ac:dyDescent="0.25">
      <c r="A6602" s="107"/>
      <c r="B6602" s="232">
        <v>44637</v>
      </c>
      <c r="C6602" s="118">
        <v>1</v>
      </c>
      <c r="D6602" s="119" t="s">
        <v>1979</v>
      </c>
    </row>
    <row r="6603" spans="1:4" s="178" customFormat="1" x14ac:dyDescent="0.25">
      <c r="A6603" s="107"/>
      <c r="B6603" s="232">
        <v>44637</v>
      </c>
      <c r="C6603" s="118">
        <v>10</v>
      </c>
      <c r="D6603" s="119" t="s">
        <v>10932</v>
      </c>
    </row>
    <row r="6604" spans="1:4" s="178" customFormat="1" x14ac:dyDescent="0.25">
      <c r="A6604" s="107"/>
      <c r="B6604" s="232">
        <v>44637</v>
      </c>
      <c r="C6604" s="118">
        <v>49.48</v>
      </c>
      <c r="D6604" s="119" t="s">
        <v>10004</v>
      </c>
    </row>
    <row r="6605" spans="1:4" s="178" customFormat="1" x14ac:dyDescent="0.25">
      <c r="A6605" s="107"/>
      <c r="B6605" s="232">
        <v>44637</v>
      </c>
      <c r="C6605" s="118">
        <v>12</v>
      </c>
      <c r="D6605" s="119" t="s">
        <v>3028</v>
      </c>
    </row>
    <row r="6606" spans="1:4" s="178" customFormat="1" x14ac:dyDescent="0.25">
      <c r="A6606" s="107"/>
      <c r="B6606" s="232">
        <v>44637</v>
      </c>
      <c r="C6606" s="118">
        <v>10</v>
      </c>
      <c r="D6606" s="119" t="s">
        <v>1364</v>
      </c>
    </row>
    <row r="6607" spans="1:4" s="178" customFormat="1" x14ac:dyDescent="0.25">
      <c r="A6607" s="107"/>
      <c r="B6607" s="232">
        <v>44637</v>
      </c>
      <c r="C6607" s="118">
        <v>16.66</v>
      </c>
      <c r="D6607" s="119" t="s">
        <v>1306</v>
      </c>
    </row>
    <row r="6608" spans="1:4" s="178" customFormat="1" x14ac:dyDescent="0.25">
      <c r="A6608" s="107"/>
      <c r="B6608" s="232">
        <v>44637</v>
      </c>
      <c r="C6608" s="118">
        <v>200</v>
      </c>
      <c r="D6608" s="119" t="s">
        <v>3672</v>
      </c>
    </row>
    <row r="6609" spans="1:4" s="178" customFormat="1" x14ac:dyDescent="0.25">
      <c r="A6609" s="107"/>
      <c r="B6609" s="232">
        <v>44637</v>
      </c>
      <c r="C6609" s="118">
        <v>1</v>
      </c>
      <c r="D6609" s="119" t="s">
        <v>10933</v>
      </c>
    </row>
    <row r="6610" spans="1:4" s="178" customFormat="1" x14ac:dyDescent="0.25">
      <c r="A6610" s="107"/>
      <c r="B6610" s="232">
        <v>44637</v>
      </c>
      <c r="C6610" s="118">
        <v>1.05</v>
      </c>
      <c r="D6610" s="119" t="s">
        <v>10934</v>
      </c>
    </row>
    <row r="6611" spans="1:4" s="178" customFormat="1" x14ac:dyDescent="0.25">
      <c r="A6611" s="107"/>
      <c r="B6611" s="232">
        <v>44637</v>
      </c>
      <c r="C6611" s="118">
        <v>1.03</v>
      </c>
      <c r="D6611" s="119" t="s">
        <v>1691</v>
      </c>
    </row>
    <row r="6612" spans="1:4" s="178" customFormat="1" x14ac:dyDescent="0.25">
      <c r="A6612" s="107"/>
      <c r="B6612" s="232">
        <v>44637</v>
      </c>
      <c r="C6612" s="118">
        <v>10</v>
      </c>
      <c r="D6612" s="119" t="s">
        <v>10608</v>
      </c>
    </row>
    <row r="6613" spans="1:4" s="178" customFormat="1" x14ac:dyDescent="0.25">
      <c r="A6613" s="107"/>
      <c r="B6613" s="232">
        <v>44637</v>
      </c>
      <c r="C6613" s="118">
        <v>6.02</v>
      </c>
      <c r="D6613" s="119" t="s">
        <v>1328</v>
      </c>
    </row>
    <row r="6614" spans="1:4" s="178" customFormat="1" x14ac:dyDescent="0.25">
      <c r="A6614" s="107"/>
      <c r="B6614" s="232">
        <v>44637</v>
      </c>
      <c r="C6614" s="118">
        <v>8.36</v>
      </c>
      <c r="D6614" s="119" t="s">
        <v>10935</v>
      </c>
    </row>
    <row r="6615" spans="1:4" s="178" customFormat="1" x14ac:dyDescent="0.25">
      <c r="A6615" s="107"/>
      <c r="B6615" s="232">
        <v>44637</v>
      </c>
      <c r="C6615" s="118">
        <v>10</v>
      </c>
      <c r="D6615" s="119" t="s">
        <v>10936</v>
      </c>
    </row>
    <row r="6616" spans="1:4" s="178" customFormat="1" x14ac:dyDescent="0.25">
      <c r="A6616" s="107"/>
      <c r="B6616" s="232">
        <v>44637</v>
      </c>
      <c r="C6616" s="118">
        <v>4.96</v>
      </c>
      <c r="D6616" s="119" t="s">
        <v>2901</v>
      </c>
    </row>
    <row r="6617" spans="1:4" s="178" customFormat="1" x14ac:dyDescent="0.25">
      <c r="A6617" s="107"/>
      <c r="B6617" s="232">
        <v>44637</v>
      </c>
      <c r="C6617" s="118">
        <v>5.55</v>
      </c>
      <c r="D6617" s="119" t="s">
        <v>144</v>
      </c>
    </row>
    <row r="6618" spans="1:4" s="178" customFormat="1" x14ac:dyDescent="0.25">
      <c r="A6618" s="107"/>
      <c r="B6618" s="232">
        <v>44637</v>
      </c>
      <c r="C6618" s="118">
        <v>10</v>
      </c>
      <c r="D6618" s="119" t="s">
        <v>4956</v>
      </c>
    </row>
    <row r="6619" spans="1:4" s="178" customFormat="1" x14ac:dyDescent="0.25">
      <c r="A6619" s="107"/>
      <c r="B6619" s="232">
        <v>44637</v>
      </c>
      <c r="C6619" s="118">
        <v>200</v>
      </c>
      <c r="D6619" s="119" t="s">
        <v>3774</v>
      </c>
    </row>
    <row r="6620" spans="1:4" s="178" customFormat="1" x14ac:dyDescent="0.25">
      <c r="A6620" s="107"/>
      <c r="B6620" s="232">
        <v>44637</v>
      </c>
      <c r="C6620" s="118">
        <v>1000</v>
      </c>
      <c r="D6620" s="119" t="s">
        <v>1431</v>
      </c>
    </row>
    <row r="6621" spans="1:4" s="178" customFormat="1" x14ac:dyDescent="0.25">
      <c r="A6621" s="107"/>
      <c r="B6621" s="232">
        <v>44637</v>
      </c>
      <c r="C6621" s="118">
        <v>4.0999999999999996</v>
      </c>
      <c r="D6621" s="119" t="s">
        <v>4713</v>
      </c>
    </row>
    <row r="6622" spans="1:4" s="178" customFormat="1" x14ac:dyDescent="0.25">
      <c r="A6622" s="107"/>
      <c r="B6622" s="232">
        <v>44637</v>
      </c>
      <c r="C6622" s="118">
        <v>5</v>
      </c>
      <c r="D6622" s="119" t="s">
        <v>10937</v>
      </c>
    </row>
    <row r="6623" spans="1:4" s="178" customFormat="1" x14ac:dyDescent="0.25">
      <c r="A6623" s="107"/>
      <c r="B6623" s="232">
        <v>44637</v>
      </c>
      <c r="C6623" s="118">
        <v>45.55</v>
      </c>
      <c r="D6623" s="119" t="s">
        <v>1207</v>
      </c>
    </row>
    <row r="6624" spans="1:4" s="178" customFormat="1" x14ac:dyDescent="0.25">
      <c r="A6624" s="107"/>
      <c r="B6624" s="232">
        <v>44637</v>
      </c>
      <c r="C6624" s="118">
        <v>1</v>
      </c>
      <c r="D6624" s="119" t="s">
        <v>9261</v>
      </c>
    </row>
    <row r="6625" spans="1:4" s="178" customFormat="1" x14ac:dyDescent="0.25">
      <c r="A6625" s="107"/>
      <c r="B6625" s="232">
        <v>44637</v>
      </c>
      <c r="C6625" s="118">
        <v>37.15</v>
      </c>
      <c r="D6625" s="119" t="s">
        <v>2745</v>
      </c>
    </row>
    <row r="6626" spans="1:4" s="178" customFormat="1" x14ac:dyDescent="0.25">
      <c r="A6626" s="107"/>
      <c r="B6626" s="232">
        <v>44637</v>
      </c>
      <c r="C6626" s="118">
        <v>10</v>
      </c>
      <c r="D6626" s="119" t="s">
        <v>10938</v>
      </c>
    </row>
    <row r="6627" spans="1:4" s="178" customFormat="1" x14ac:dyDescent="0.25">
      <c r="A6627" s="107"/>
      <c r="B6627" s="232">
        <v>44637</v>
      </c>
      <c r="C6627" s="118">
        <v>5</v>
      </c>
      <c r="D6627" s="119" t="s">
        <v>621</v>
      </c>
    </row>
    <row r="6628" spans="1:4" s="178" customFormat="1" x14ac:dyDescent="0.25">
      <c r="A6628" s="107"/>
      <c r="B6628" s="232">
        <v>44637</v>
      </c>
      <c r="C6628" s="118">
        <v>36.020000000000003</v>
      </c>
      <c r="D6628" s="119" t="s">
        <v>2924</v>
      </c>
    </row>
    <row r="6629" spans="1:4" s="178" customFormat="1" x14ac:dyDescent="0.25">
      <c r="A6629" s="107"/>
      <c r="B6629" s="232">
        <v>44637</v>
      </c>
      <c r="C6629" s="118">
        <v>1000</v>
      </c>
      <c r="D6629" s="119" t="s">
        <v>3591</v>
      </c>
    </row>
    <row r="6630" spans="1:4" s="178" customFormat="1" x14ac:dyDescent="0.25">
      <c r="A6630" s="107"/>
      <c r="B6630" s="232">
        <v>44637</v>
      </c>
      <c r="C6630" s="118">
        <v>10</v>
      </c>
      <c r="D6630" s="119" t="s">
        <v>10939</v>
      </c>
    </row>
    <row r="6631" spans="1:4" s="178" customFormat="1" x14ac:dyDescent="0.25">
      <c r="A6631" s="107"/>
      <c r="B6631" s="232">
        <v>44637</v>
      </c>
      <c r="C6631" s="118">
        <v>6.6</v>
      </c>
      <c r="D6631" s="119" t="s">
        <v>532</v>
      </c>
    </row>
    <row r="6632" spans="1:4" s="178" customFormat="1" x14ac:dyDescent="0.25">
      <c r="A6632" s="107"/>
      <c r="B6632" s="232">
        <v>44637</v>
      </c>
      <c r="C6632" s="118">
        <v>47.73</v>
      </c>
      <c r="D6632" s="119" t="s">
        <v>704</v>
      </c>
    </row>
    <row r="6633" spans="1:4" s="178" customFormat="1" x14ac:dyDescent="0.25">
      <c r="A6633" s="107"/>
      <c r="B6633" s="232">
        <v>44637</v>
      </c>
      <c r="C6633" s="118">
        <v>2</v>
      </c>
      <c r="D6633" s="119" t="s">
        <v>1336</v>
      </c>
    </row>
    <row r="6634" spans="1:4" s="178" customFormat="1" x14ac:dyDescent="0.25">
      <c r="A6634" s="107"/>
      <c r="B6634" s="232">
        <v>44637</v>
      </c>
      <c r="C6634" s="118">
        <v>45.07</v>
      </c>
      <c r="D6634" s="119" t="s">
        <v>9165</v>
      </c>
    </row>
    <row r="6635" spans="1:4" s="178" customFormat="1" x14ac:dyDescent="0.25">
      <c r="A6635" s="107"/>
      <c r="B6635" s="232">
        <v>44637</v>
      </c>
      <c r="C6635" s="118">
        <v>11.47</v>
      </c>
      <c r="D6635" s="119" t="s">
        <v>9318</v>
      </c>
    </row>
    <row r="6636" spans="1:4" s="178" customFormat="1" x14ac:dyDescent="0.25">
      <c r="A6636" s="107"/>
      <c r="B6636" s="232">
        <v>44637</v>
      </c>
      <c r="C6636" s="118">
        <v>2</v>
      </c>
      <c r="D6636" s="119" t="s">
        <v>4416</v>
      </c>
    </row>
    <row r="6637" spans="1:4" s="178" customFormat="1" x14ac:dyDescent="0.25">
      <c r="A6637" s="107"/>
      <c r="B6637" s="232">
        <v>44637</v>
      </c>
      <c r="C6637" s="118">
        <v>46.4</v>
      </c>
      <c r="D6637" s="119" t="s">
        <v>4479</v>
      </c>
    </row>
    <row r="6638" spans="1:4" s="178" customFormat="1" x14ac:dyDescent="0.25">
      <c r="A6638" s="107"/>
      <c r="B6638" s="232">
        <v>44637</v>
      </c>
      <c r="C6638" s="118">
        <v>1</v>
      </c>
      <c r="D6638" s="119" t="s">
        <v>1392</v>
      </c>
    </row>
    <row r="6639" spans="1:4" s="178" customFormat="1" x14ac:dyDescent="0.25">
      <c r="A6639" s="107"/>
      <c r="B6639" s="232">
        <v>44637</v>
      </c>
      <c r="C6639" s="118">
        <v>8</v>
      </c>
      <c r="D6639" s="119" t="s">
        <v>10940</v>
      </c>
    </row>
    <row r="6640" spans="1:4" s="178" customFormat="1" x14ac:dyDescent="0.25">
      <c r="A6640" s="107"/>
      <c r="B6640" s="232">
        <v>44637</v>
      </c>
      <c r="C6640" s="118">
        <v>4</v>
      </c>
      <c r="D6640" s="119" t="s">
        <v>4938</v>
      </c>
    </row>
    <row r="6641" spans="1:4" s="178" customFormat="1" x14ac:dyDescent="0.25">
      <c r="A6641" s="107"/>
      <c r="B6641" s="232">
        <v>44637</v>
      </c>
      <c r="C6641" s="118">
        <v>500</v>
      </c>
      <c r="D6641" s="119" t="s">
        <v>1128</v>
      </c>
    </row>
    <row r="6642" spans="1:4" s="178" customFormat="1" x14ac:dyDescent="0.25">
      <c r="A6642" s="107"/>
      <c r="B6642" s="232">
        <v>44637</v>
      </c>
      <c r="C6642" s="118">
        <v>500</v>
      </c>
      <c r="D6642" s="119" t="s">
        <v>2341</v>
      </c>
    </row>
    <row r="6643" spans="1:4" s="178" customFormat="1" x14ac:dyDescent="0.25">
      <c r="A6643" s="107"/>
      <c r="B6643" s="232">
        <v>44637</v>
      </c>
      <c r="C6643" s="118">
        <v>6</v>
      </c>
      <c r="D6643" s="119" t="s">
        <v>10941</v>
      </c>
    </row>
    <row r="6644" spans="1:4" s="178" customFormat="1" x14ac:dyDescent="0.25">
      <c r="A6644" s="107"/>
      <c r="B6644" s="232">
        <v>44637</v>
      </c>
      <c r="C6644" s="118">
        <v>1</v>
      </c>
      <c r="D6644" s="119" t="s">
        <v>10942</v>
      </c>
    </row>
    <row r="6645" spans="1:4" s="178" customFormat="1" x14ac:dyDescent="0.25">
      <c r="A6645" s="107"/>
      <c r="B6645" s="232">
        <v>44637</v>
      </c>
      <c r="C6645" s="118">
        <v>1</v>
      </c>
      <c r="D6645" s="119" t="s">
        <v>10943</v>
      </c>
    </row>
    <row r="6646" spans="1:4" s="178" customFormat="1" x14ac:dyDescent="0.25">
      <c r="A6646" s="107"/>
      <c r="B6646" s="232">
        <v>44637</v>
      </c>
      <c r="C6646" s="118">
        <v>1.1100000000000001</v>
      </c>
      <c r="D6646" s="119" t="s">
        <v>9345</v>
      </c>
    </row>
    <row r="6647" spans="1:4" s="178" customFormat="1" x14ac:dyDescent="0.25">
      <c r="A6647" s="107"/>
      <c r="B6647" s="232">
        <v>44637</v>
      </c>
      <c r="C6647" s="118">
        <v>14.2</v>
      </c>
      <c r="D6647" s="119" t="s">
        <v>10944</v>
      </c>
    </row>
    <row r="6648" spans="1:4" s="178" customFormat="1" x14ac:dyDescent="0.25">
      <c r="A6648" s="107"/>
      <c r="B6648" s="232">
        <v>44637</v>
      </c>
      <c r="C6648" s="118">
        <v>4.4800000000000004</v>
      </c>
      <c r="D6648" s="119" t="s">
        <v>10945</v>
      </c>
    </row>
    <row r="6649" spans="1:4" s="178" customFormat="1" x14ac:dyDescent="0.25">
      <c r="A6649" s="107"/>
      <c r="B6649" s="232">
        <v>44637</v>
      </c>
      <c r="C6649" s="118">
        <v>41</v>
      </c>
      <c r="D6649" s="119" t="s">
        <v>2287</v>
      </c>
    </row>
    <row r="6650" spans="1:4" s="178" customFormat="1" x14ac:dyDescent="0.25">
      <c r="A6650" s="107"/>
      <c r="B6650" s="232">
        <v>44637</v>
      </c>
      <c r="C6650" s="118">
        <v>1</v>
      </c>
      <c r="D6650" s="119" t="s">
        <v>10946</v>
      </c>
    </row>
    <row r="6651" spans="1:4" s="178" customFormat="1" x14ac:dyDescent="0.25">
      <c r="A6651" s="107"/>
      <c r="B6651" s="232">
        <v>44637</v>
      </c>
      <c r="C6651" s="118">
        <v>1</v>
      </c>
      <c r="D6651" s="119" t="s">
        <v>3276</v>
      </c>
    </row>
    <row r="6652" spans="1:4" s="178" customFormat="1" x14ac:dyDescent="0.25">
      <c r="A6652" s="107"/>
      <c r="B6652" s="232">
        <v>44637</v>
      </c>
      <c r="C6652" s="118">
        <v>1</v>
      </c>
      <c r="D6652" s="119" t="s">
        <v>3465</v>
      </c>
    </row>
    <row r="6653" spans="1:4" s="178" customFormat="1" x14ac:dyDescent="0.25">
      <c r="A6653" s="107"/>
      <c r="B6653" s="232">
        <v>44637</v>
      </c>
      <c r="C6653" s="118">
        <v>45.84</v>
      </c>
      <c r="D6653" s="119" t="s">
        <v>770</v>
      </c>
    </row>
    <row r="6654" spans="1:4" s="178" customFormat="1" x14ac:dyDescent="0.25">
      <c r="A6654" s="107"/>
      <c r="B6654" s="232">
        <v>44637</v>
      </c>
      <c r="C6654" s="118">
        <v>10</v>
      </c>
      <c r="D6654" s="119" t="s">
        <v>9011</v>
      </c>
    </row>
    <row r="6655" spans="1:4" s="178" customFormat="1" x14ac:dyDescent="0.25">
      <c r="A6655" s="107"/>
      <c r="B6655" s="232">
        <v>44637</v>
      </c>
      <c r="C6655" s="118">
        <v>1000</v>
      </c>
      <c r="D6655" s="119" t="s">
        <v>2114</v>
      </c>
    </row>
    <row r="6656" spans="1:4" s="178" customFormat="1" x14ac:dyDescent="0.25">
      <c r="A6656" s="107"/>
      <c r="B6656" s="232">
        <v>44637</v>
      </c>
      <c r="C6656" s="118">
        <v>10</v>
      </c>
      <c r="D6656" s="119" t="s">
        <v>1427</v>
      </c>
    </row>
    <row r="6657" spans="1:4" s="178" customFormat="1" x14ac:dyDescent="0.25">
      <c r="A6657" s="107"/>
      <c r="B6657" s="232">
        <v>44637</v>
      </c>
      <c r="C6657" s="118">
        <v>5.14</v>
      </c>
      <c r="D6657" s="119" t="s">
        <v>10947</v>
      </c>
    </row>
    <row r="6658" spans="1:4" s="178" customFormat="1" x14ac:dyDescent="0.25">
      <c r="A6658" s="107"/>
      <c r="B6658" s="232">
        <v>44637</v>
      </c>
      <c r="C6658" s="118">
        <v>1</v>
      </c>
      <c r="D6658" s="119" t="s">
        <v>10948</v>
      </c>
    </row>
    <row r="6659" spans="1:4" s="178" customFormat="1" x14ac:dyDescent="0.25">
      <c r="A6659" s="107"/>
      <c r="B6659" s="232">
        <v>44637</v>
      </c>
      <c r="C6659" s="118">
        <v>44.78</v>
      </c>
      <c r="D6659" s="119" t="s">
        <v>1387</v>
      </c>
    </row>
    <row r="6660" spans="1:4" s="178" customFormat="1" x14ac:dyDescent="0.25">
      <c r="A6660" s="107"/>
      <c r="B6660" s="232">
        <v>44637</v>
      </c>
      <c r="C6660" s="118">
        <v>5</v>
      </c>
      <c r="D6660" s="119" t="s">
        <v>111</v>
      </c>
    </row>
    <row r="6661" spans="1:4" s="178" customFormat="1" x14ac:dyDescent="0.25">
      <c r="A6661" s="107"/>
      <c r="B6661" s="232">
        <v>44637</v>
      </c>
      <c r="C6661" s="118">
        <v>10.220000000000001</v>
      </c>
      <c r="D6661" s="119" t="s">
        <v>10949</v>
      </c>
    </row>
    <row r="6662" spans="1:4" s="178" customFormat="1" x14ac:dyDescent="0.25">
      <c r="A6662" s="107"/>
      <c r="B6662" s="232">
        <v>44637</v>
      </c>
      <c r="C6662" s="118">
        <v>41</v>
      </c>
      <c r="D6662" s="119" t="s">
        <v>2452</v>
      </c>
    </row>
    <row r="6663" spans="1:4" s="178" customFormat="1" x14ac:dyDescent="0.25">
      <c r="A6663" s="107"/>
      <c r="B6663" s="232">
        <v>44637</v>
      </c>
      <c r="C6663" s="118">
        <v>4</v>
      </c>
      <c r="D6663" s="119" t="s">
        <v>4794</v>
      </c>
    </row>
    <row r="6664" spans="1:4" s="178" customFormat="1" x14ac:dyDescent="0.25">
      <c r="A6664" s="107"/>
      <c r="B6664" s="232">
        <v>44637</v>
      </c>
      <c r="C6664" s="118">
        <v>55.66</v>
      </c>
      <c r="D6664" s="119" t="s">
        <v>10558</v>
      </c>
    </row>
    <row r="6665" spans="1:4" s="178" customFormat="1" x14ac:dyDescent="0.25">
      <c r="A6665" s="107"/>
      <c r="B6665" s="232">
        <v>44637</v>
      </c>
      <c r="C6665" s="118">
        <v>9</v>
      </c>
      <c r="D6665" s="119" t="s">
        <v>4511</v>
      </c>
    </row>
    <row r="6666" spans="1:4" s="178" customFormat="1" x14ac:dyDescent="0.25">
      <c r="A6666" s="107"/>
      <c r="B6666" s="232">
        <v>44637</v>
      </c>
      <c r="C6666" s="118">
        <v>41.61</v>
      </c>
      <c r="D6666" s="119" t="s">
        <v>9288</v>
      </c>
    </row>
    <row r="6667" spans="1:4" s="178" customFormat="1" x14ac:dyDescent="0.25">
      <c r="A6667" s="107"/>
      <c r="B6667" s="232">
        <v>44637</v>
      </c>
      <c r="C6667" s="118">
        <v>47.29</v>
      </c>
      <c r="D6667" s="119" t="s">
        <v>10950</v>
      </c>
    </row>
    <row r="6668" spans="1:4" s="178" customFormat="1" x14ac:dyDescent="0.25">
      <c r="A6668" s="107"/>
      <c r="B6668" s="232">
        <v>44637</v>
      </c>
      <c r="C6668" s="118">
        <v>17.25</v>
      </c>
      <c r="D6668" s="119" t="s">
        <v>10527</v>
      </c>
    </row>
    <row r="6669" spans="1:4" s="178" customFormat="1" x14ac:dyDescent="0.25">
      <c r="A6669" s="107"/>
      <c r="B6669" s="232">
        <v>44637</v>
      </c>
      <c r="C6669" s="118">
        <v>6.94</v>
      </c>
      <c r="D6669" s="119" t="s">
        <v>1274</v>
      </c>
    </row>
    <row r="6670" spans="1:4" s="178" customFormat="1" x14ac:dyDescent="0.25">
      <c r="A6670" s="107"/>
      <c r="B6670" s="232">
        <v>44637</v>
      </c>
      <c r="C6670" s="118">
        <v>27</v>
      </c>
      <c r="D6670" s="119" t="s">
        <v>1402</v>
      </c>
    </row>
    <row r="6671" spans="1:4" s="178" customFormat="1" x14ac:dyDescent="0.25">
      <c r="A6671" s="107"/>
      <c r="B6671" s="232">
        <v>44637</v>
      </c>
      <c r="C6671" s="118">
        <v>2.52</v>
      </c>
      <c r="D6671" s="119" t="s">
        <v>3238</v>
      </c>
    </row>
    <row r="6672" spans="1:4" s="178" customFormat="1" x14ac:dyDescent="0.25">
      <c r="A6672" s="107"/>
      <c r="B6672" s="232">
        <v>44637</v>
      </c>
      <c r="C6672" s="118">
        <v>8.48</v>
      </c>
      <c r="D6672" s="119" t="s">
        <v>9227</v>
      </c>
    </row>
    <row r="6673" spans="1:4" s="178" customFormat="1" x14ac:dyDescent="0.25">
      <c r="A6673" s="107"/>
      <c r="B6673" s="232">
        <v>44637</v>
      </c>
      <c r="C6673" s="118">
        <v>4</v>
      </c>
      <c r="D6673" s="119" t="s">
        <v>10951</v>
      </c>
    </row>
    <row r="6674" spans="1:4" s="178" customFormat="1" x14ac:dyDescent="0.25">
      <c r="A6674" s="107"/>
      <c r="B6674" s="232">
        <v>44637</v>
      </c>
      <c r="C6674" s="118">
        <v>1</v>
      </c>
      <c r="D6674" s="119" t="s">
        <v>10952</v>
      </c>
    </row>
    <row r="6675" spans="1:4" s="178" customFormat="1" x14ac:dyDescent="0.25">
      <c r="A6675" s="107"/>
      <c r="B6675" s="232">
        <v>44637</v>
      </c>
      <c r="C6675" s="118">
        <v>1</v>
      </c>
      <c r="D6675" s="119" t="s">
        <v>1961</v>
      </c>
    </row>
    <row r="6676" spans="1:4" s="178" customFormat="1" x14ac:dyDescent="0.25">
      <c r="A6676" s="107"/>
      <c r="B6676" s="232">
        <v>44637</v>
      </c>
      <c r="C6676" s="118">
        <v>7.79</v>
      </c>
      <c r="D6676" s="119" t="s">
        <v>2486</v>
      </c>
    </row>
    <row r="6677" spans="1:4" s="178" customFormat="1" x14ac:dyDescent="0.25">
      <c r="A6677" s="107"/>
      <c r="B6677" s="232">
        <v>44637</v>
      </c>
      <c r="C6677" s="118">
        <v>5.0999999999999996</v>
      </c>
      <c r="D6677" s="119" t="s">
        <v>2631</v>
      </c>
    </row>
    <row r="6678" spans="1:4" s="178" customFormat="1" x14ac:dyDescent="0.25">
      <c r="A6678" s="107"/>
      <c r="B6678" s="232">
        <v>44637</v>
      </c>
      <c r="C6678" s="118">
        <v>1</v>
      </c>
      <c r="D6678" s="119" t="s">
        <v>3340</v>
      </c>
    </row>
    <row r="6679" spans="1:4" s="178" customFormat="1" x14ac:dyDescent="0.25">
      <c r="A6679" s="107"/>
      <c r="B6679" s="232">
        <v>44637</v>
      </c>
      <c r="C6679" s="118">
        <v>1</v>
      </c>
      <c r="D6679" s="119" t="s">
        <v>755</v>
      </c>
    </row>
    <row r="6680" spans="1:4" s="178" customFormat="1" x14ac:dyDescent="0.25">
      <c r="A6680" s="107"/>
      <c r="B6680" s="232">
        <v>44637</v>
      </c>
      <c r="C6680" s="118">
        <v>1</v>
      </c>
      <c r="D6680" s="119" t="s">
        <v>10953</v>
      </c>
    </row>
    <row r="6681" spans="1:4" s="178" customFormat="1" x14ac:dyDescent="0.25">
      <c r="A6681" s="107"/>
      <c r="B6681" s="232">
        <v>44637</v>
      </c>
      <c r="C6681" s="118">
        <v>300</v>
      </c>
      <c r="D6681" s="119" t="s">
        <v>1402</v>
      </c>
    </row>
    <row r="6682" spans="1:4" s="178" customFormat="1" x14ac:dyDescent="0.25">
      <c r="A6682" s="107"/>
      <c r="B6682" s="232">
        <v>44637</v>
      </c>
      <c r="C6682" s="118">
        <v>100</v>
      </c>
      <c r="D6682" s="119" t="s">
        <v>2796</v>
      </c>
    </row>
    <row r="6683" spans="1:4" s="178" customFormat="1" x14ac:dyDescent="0.25">
      <c r="A6683" s="107"/>
      <c r="B6683" s="232">
        <v>44637</v>
      </c>
      <c r="C6683" s="118">
        <v>300</v>
      </c>
      <c r="D6683" s="119" t="s">
        <v>1018</v>
      </c>
    </row>
    <row r="6684" spans="1:4" s="178" customFormat="1" x14ac:dyDescent="0.25">
      <c r="A6684" s="107"/>
      <c r="B6684" s="232">
        <v>44637</v>
      </c>
      <c r="C6684" s="118">
        <v>100</v>
      </c>
      <c r="D6684" s="119" t="s">
        <v>4714</v>
      </c>
    </row>
    <row r="6685" spans="1:4" s="178" customFormat="1" x14ac:dyDescent="0.25">
      <c r="A6685" s="107"/>
      <c r="B6685" s="232">
        <v>44637</v>
      </c>
      <c r="C6685" s="118">
        <v>3.23</v>
      </c>
      <c r="D6685" s="119" t="s">
        <v>1146</v>
      </c>
    </row>
    <row r="6686" spans="1:4" s="178" customFormat="1" x14ac:dyDescent="0.25">
      <c r="A6686" s="107"/>
      <c r="B6686" s="232">
        <v>44637</v>
      </c>
      <c r="C6686" s="118">
        <v>2</v>
      </c>
      <c r="D6686" s="119" t="s">
        <v>1459</v>
      </c>
    </row>
    <row r="6687" spans="1:4" s="178" customFormat="1" x14ac:dyDescent="0.25">
      <c r="A6687" s="107"/>
      <c r="B6687" s="232">
        <v>44637</v>
      </c>
      <c r="C6687" s="118">
        <v>1000</v>
      </c>
      <c r="D6687" s="119" t="s">
        <v>2643</v>
      </c>
    </row>
    <row r="6688" spans="1:4" s="178" customFormat="1" x14ac:dyDescent="0.25">
      <c r="A6688" s="107"/>
      <c r="B6688" s="232">
        <v>44637</v>
      </c>
      <c r="C6688" s="118">
        <v>99</v>
      </c>
      <c r="D6688" s="119" t="s">
        <v>350</v>
      </c>
    </row>
    <row r="6689" spans="1:4" s="178" customFormat="1" x14ac:dyDescent="0.25">
      <c r="A6689" s="107"/>
      <c r="B6689" s="232">
        <v>44637</v>
      </c>
      <c r="C6689" s="118">
        <v>1</v>
      </c>
      <c r="D6689" s="119" t="s">
        <v>4615</v>
      </c>
    </row>
    <row r="6690" spans="1:4" s="178" customFormat="1" x14ac:dyDescent="0.25">
      <c r="A6690" s="107"/>
      <c r="B6690" s="232">
        <v>44637</v>
      </c>
      <c r="C6690" s="118">
        <v>11.47</v>
      </c>
      <c r="D6690" s="119" t="s">
        <v>2748</v>
      </c>
    </row>
    <row r="6691" spans="1:4" s="178" customFormat="1" x14ac:dyDescent="0.25">
      <c r="A6691" s="107"/>
      <c r="B6691" s="232">
        <v>44637</v>
      </c>
      <c r="C6691" s="118">
        <v>6.4</v>
      </c>
      <c r="D6691" s="119" t="s">
        <v>9960</v>
      </c>
    </row>
    <row r="6692" spans="1:4" s="178" customFormat="1" x14ac:dyDescent="0.25">
      <c r="A6692" s="107"/>
      <c r="B6692" s="232">
        <v>44637</v>
      </c>
      <c r="C6692" s="118">
        <v>4.32</v>
      </c>
      <c r="D6692" s="119" t="s">
        <v>903</v>
      </c>
    </row>
    <row r="6693" spans="1:4" s="178" customFormat="1" x14ac:dyDescent="0.25">
      <c r="A6693" s="107"/>
      <c r="B6693" s="232">
        <v>44637</v>
      </c>
      <c r="C6693" s="118">
        <v>500</v>
      </c>
      <c r="D6693" s="119" t="s">
        <v>3313</v>
      </c>
    </row>
    <row r="6694" spans="1:4" s="178" customFormat="1" x14ac:dyDescent="0.25">
      <c r="A6694" s="107"/>
      <c r="B6694" s="232">
        <v>44637</v>
      </c>
      <c r="C6694" s="118">
        <v>4.01</v>
      </c>
      <c r="D6694" s="119" t="s">
        <v>3525</v>
      </c>
    </row>
    <row r="6695" spans="1:4" s="178" customFormat="1" x14ac:dyDescent="0.25">
      <c r="A6695" s="107"/>
      <c r="B6695" s="232">
        <v>44637</v>
      </c>
      <c r="C6695" s="118">
        <v>1840</v>
      </c>
      <c r="D6695" s="119" t="s">
        <v>5027</v>
      </c>
    </row>
    <row r="6696" spans="1:4" s="178" customFormat="1" x14ac:dyDescent="0.25">
      <c r="A6696" s="107"/>
      <c r="B6696" s="232">
        <v>44637</v>
      </c>
      <c r="C6696" s="118">
        <v>199</v>
      </c>
      <c r="D6696" s="119" t="s">
        <v>3137</v>
      </c>
    </row>
    <row r="6697" spans="1:4" s="178" customFormat="1" x14ac:dyDescent="0.25">
      <c r="A6697" s="107"/>
      <c r="B6697" s="232">
        <v>44637</v>
      </c>
      <c r="C6697" s="118">
        <v>132</v>
      </c>
      <c r="D6697" s="119" t="s">
        <v>10954</v>
      </c>
    </row>
    <row r="6698" spans="1:4" s="178" customFormat="1" x14ac:dyDescent="0.25">
      <c r="A6698" s="107"/>
      <c r="B6698" s="232">
        <v>44637</v>
      </c>
      <c r="C6698" s="118">
        <v>229</v>
      </c>
      <c r="D6698" s="119" t="s">
        <v>3702</v>
      </c>
    </row>
    <row r="6699" spans="1:4" s="178" customFormat="1" x14ac:dyDescent="0.25">
      <c r="A6699" s="107"/>
      <c r="B6699" s="232">
        <v>44637</v>
      </c>
      <c r="C6699" s="118">
        <v>1146</v>
      </c>
      <c r="D6699" s="119" t="s">
        <v>3697</v>
      </c>
    </row>
    <row r="6700" spans="1:4" s="178" customFormat="1" x14ac:dyDescent="0.25">
      <c r="A6700" s="107"/>
      <c r="B6700" s="232">
        <v>44637</v>
      </c>
      <c r="C6700" s="118">
        <v>101</v>
      </c>
      <c r="D6700" s="119" t="s">
        <v>625</v>
      </c>
    </row>
    <row r="6701" spans="1:4" s="178" customFormat="1" x14ac:dyDescent="0.25">
      <c r="A6701" s="107"/>
      <c r="B6701" s="232">
        <v>44637</v>
      </c>
      <c r="C6701" s="118">
        <v>287</v>
      </c>
      <c r="D6701" s="119" t="s">
        <v>1276</v>
      </c>
    </row>
    <row r="6702" spans="1:4" s="178" customFormat="1" x14ac:dyDescent="0.25">
      <c r="A6702" s="107"/>
      <c r="B6702" s="232">
        <v>44637</v>
      </c>
      <c r="C6702" s="118">
        <v>6</v>
      </c>
      <c r="D6702" s="119" t="s">
        <v>3427</v>
      </c>
    </row>
    <row r="6703" spans="1:4" s="178" customFormat="1" x14ac:dyDescent="0.25">
      <c r="A6703" s="107"/>
      <c r="B6703" s="232">
        <v>44637</v>
      </c>
      <c r="C6703" s="118">
        <v>632</v>
      </c>
      <c r="D6703" s="119" t="s">
        <v>3700</v>
      </c>
    </row>
    <row r="6704" spans="1:4" s="178" customFormat="1" x14ac:dyDescent="0.25">
      <c r="A6704" s="107"/>
      <c r="B6704" s="232">
        <v>44637</v>
      </c>
      <c r="C6704" s="118">
        <v>14</v>
      </c>
      <c r="D6704" s="119" t="s">
        <v>1926</v>
      </c>
    </row>
    <row r="6705" spans="1:4" s="178" customFormat="1" x14ac:dyDescent="0.25">
      <c r="A6705" s="107"/>
      <c r="B6705" s="232">
        <v>44637</v>
      </c>
      <c r="C6705" s="118">
        <v>415</v>
      </c>
      <c r="D6705" s="119" t="s">
        <v>5038</v>
      </c>
    </row>
    <row r="6706" spans="1:4" s="178" customFormat="1" x14ac:dyDescent="0.25">
      <c r="A6706" s="107"/>
      <c r="B6706" s="232">
        <v>44637</v>
      </c>
      <c r="C6706" s="118">
        <v>1.2</v>
      </c>
      <c r="D6706" s="119" t="s">
        <v>2481</v>
      </c>
    </row>
    <row r="6707" spans="1:4" s="178" customFormat="1" x14ac:dyDescent="0.25">
      <c r="A6707" s="107"/>
      <c r="B6707" s="232">
        <v>44637</v>
      </c>
      <c r="C6707" s="118">
        <v>234</v>
      </c>
      <c r="D6707" s="119" t="s">
        <v>10955</v>
      </c>
    </row>
    <row r="6708" spans="1:4" s="178" customFormat="1" x14ac:dyDescent="0.25">
      <c r="A6708" s="107"/>
      <c r="B6708" s="232">
        <v>44637</v>
      </c>
      <c r="C6708" s="118">
        <v>26</v>
      </c>
      <c r="D6708" s="119" t="s">
        <v>5379</v>
      </c>
    </row>
    <row r="6709" spans="1:4" s="178" customFormat="1" x14ac:dyDescent="0.25">
      <c r="A6709" s="107"/>
      <c r="B6709" s="232">
        <v>44637</v>
      </c>
      <c r="C6709" s="118">
        <v>360</v>
      </c>
      <c r="D6709" s="119" t="s">
        <v>2085</v>
      </c>
    </row>
    <row r="6710" spans="1:4" s="178" customFormat="1" x14ac:dyDescent="0.25">
      <c r="A6710" s="107"/>
      <c r="B6710" s="232">
        <v>44637</v>
      </c>
      <c r="C6710" s="118">
        <v>83</v>
      </c>
      <c r="D6710" s="119" t="s">
        <v>1115</v>
      </c>
    </row>
    <row r="6711" spans="1:4" s="178" customFormat="1" x14ac:dyDescent="0.25">
      <c r="A6711" s="107"/>
      <c r="B6711" s="232">
        <v>44637</v>
      </c>
      <c r="C6711" s="118">
        <v>50</v>
      </c>
      <c r="D6711" s="119" t="s">
        <v>2637</v>
      </c>
    </row>
    <row r="6712" spans="1:4" s="178" customFormat="1" x14ac:dyDescent="0.25">
      <c r="A6712" s="107"/>
      <c r="B6712" s="232">
        <v>44637</v>
      </c>
      <c r="C6712" s="118">
        <v>500</v>
      </c>
      <c r="D6712" s="119" t="s">
        <v>688</v>
      </c>
    </row>
    <row r="6713" spans="1:4" s="178" customFormat="1" x14ac:dyDescent="0.25">
      <c r="A6713" s="107"/>
      <c r="B6713" s="232">
        <v>44637</v>
      </c>
      <c r="C6713" s="118">
        <v>38.65</v>
      </c>
      <c r="D6713" s="119" t="s">
        <v>830</v>
      </c>
    </row>
    <row r="6714" spans="1:4" s="178" customFormat="1" x14ac:dyDescent="0.25">
      <c r="A6714" s="107"/>
      <c r="B6714" s="232">
        <v>44637</v>
      </c>
      <c r="C6714" s="118">
        <v>1</v>
      </c>
      <c r="D6714" s="119" t="s">
        <v>10741</v>
      </c>
    </row>
    <row r="6715" spans="1:4" s="178" customFormat="1" x14ac:dyDescent="0.25">
      <c r="A6715" s="107"/>
      <c r="B6715" s="232">
        <v>44637</v>
      </c>
      <c r="C6715" s="118">
        <v>1</v>
      </c>
      <c r="D6715" s="119" t="s">
        <v>3994</v>
      </c>
    </row>
    <row r="6716" spans="1:4" s="178" customFormat="1" x14ac:dyDescent="0.25">
      <c r="A6716" s="107"/>
      <c r="B6716" s="232">
        <v>44637</v>
      </c>
      <c r="C6716" s="118">
        <v>76</v>
      </c>
      <c r="D6716" s="119" t="s">
        <v>2695</v>
      </c>
    </row>
    <row r="6717" spans="1:4" s="178" customFormat="1" x14ac:dyDescent="0.25">
      <c r="A6717" s="107"/>
      <c r="B6717" s="232">
        <v>44637</v>
      </c>
      <c r="C6717" s="118">
        <v>318</v>
      </c>
      <c r="D6717" s="119" t="s">
        <v>10956</v>
      </c>
    </row>
    <row r="6718" spans="1:4" s="178" customFormat="1" x14ac:dyDescent="0.25">
      <c r="A6718" s="107"/>
      <c r="B6718" s="232">
        <v>44637</v>
      </c>
      <c r="C6718" s="118">
        <v>5000</v>
      </c>
      <c r="D6718" s="119" t="s">
        <v>1567</v>
      </c>
    </row>
    <row r="6719" spans="1:4" s="178" customFormat="1" x14ac:dyDescent="0.25">
      <c r="A6719" s="107"/>
      <c r="B6719" s="232">
        <v>44637</v>
      </c>
      <c r="C6719" s="118">
        <v>945</v>
      </c>
      <c r="D6719" s="119" t="s">
        <v>1402</v>
      </c>
    </row>
    <row r="6720" spans="1:4" s="178" customFormat="1" x14ac:dyDescent="0.25">
      <c r="A6720" s="107"/>
      <c r="B6720" s="232">
        <v>44637</v>
      </c>
      <c r="C6720" s="118">
        <v>29</v>
      </c>
      <c r="D6720" s="119" t="s">
        <v>4531</v>
      </c>
    </row>
    <row r="6721" spans="1:4" s="178" customFormat="1" x14ac:dyDescent="0.25">
      <c r="A6721" s="107"/>
      <c r="B6721" s="232">
        <v>44637</v>
      </c>
      <c r="C6721" s="118">
        <v>265</v>
      </c>
      <c r="D6721" s="119" t="s">
        <v>4465</v>
      </c>
    </row>
    <row r="6722" spans="1:4" s="178" customFormat="1" x14ac:dyDescent="0.25">
      <c r="A6722" s="107"/>
      <c r="B6722" s="232">
        <v>44637</v>
      </c>
      <c r="C6722" s="118">
        <v>16</v>
      </c>
      <c r="D6722" s="119" t="s">
        <v>3696</v>
      </c>
    </row>
    <row r="6723" spans="1:4" s="178" customFormat="1" x14ac:dyDescent="0.25">
      <c r="A6723" s="107"/>
      <c r="B6723" s="232">
        <v>44637</v>
      </c>
      <c r="C6723" s="118">
        <v>1</v>
      </c>
      <c r="D6723" s="119" t="s">
        <v>9413</v>
      </c>
    </row>
    <row r="6724" spans="1:4" s="178" customFormat="1" x14ac:dyDescent="0.25">
      <c r="A6724" s="107"/>
      <c r="B6724" s="232">
        <v>44637</v>
      </c>
      <c r="C6724" s="118">
        <v>300</v>
      </c>
      <c r="D6724" s="119" t="s">
        <v>2767</v>
      </c>
    </row>
    <row r="6725" spans="1:4" s="178" customFormat="1" x14ac:dyDescent="0.25">
      <c r="A6725" s="107"/>
      <c r="B6725" s="232">
        <v>44637</v>
      </c>
      <c r="C6725" s="118">
        <v>33</v>
      </c>
      <c r="D6725" s="119" t="s">
        <v>3698</v>
      </c>
    </row>
    <row r="6726" spans="1:4" s="178" customFormat="1" x14ac:dyDescent="0.25">
      <c r="A6726" s="107"/>
      <c r="B6726" s="232">
        <v>44637</v>
      </c>
      <c r="C6726" s="118">
        <v>956</v>
      </c>
      <c r="D6726" s="119" t="s">
        <v>5020</v>
      </c>
    </row>
    <row r="6727" spans="1:4" s="178" customFormat="1" x14ac:dyDescent="0.25">
      <c r="A6727" s="107"/>
      <c r="B6727" s="232">
        <v>44637</v>
      </c>
      <c r="C6727" s="118">
        <v>406</v>
      </c>
      <c r="D6727" s="119" t="s">
        <v>3159</v>
      </c>
    </row>
    <row r="6728" spans="1:4" s="178" customFormat="1" x14ac:dyDescent="0.25">
      <c r="A6728" s="107"/>
      <c r="B6728" s="232">
        <v>44637</v>
      </c>
      <c r="C6728" s="118">
        <v>184</v>
      </c>
      <c r="D6728" s="119" t="s">
        <v>1711</v>
      </c>
    </row>
    <row r="6729" spans="1:4" s="178" customFormat="1" x14ac:dyDescent="0.25">
      <c r="A6729" s="107"/>
      <c r="B6729" s="232">
        <v>44637</v>
      </c>
      <c r="C6729" s="118">
        <v>100</v>
      </c>
      <c r="D6729" s="119" t="s">
        <v>3557</v>
      </c>
    </row>
    <row r="6730" spans="1:4" s="178" customFormat="1" x14ac:dyDescent="0.25">
      <c r="A6730" s="107"/>
      <c r="B6730" s="232">
        <v>44637</v>
      </c>
      <c r="C6730" s="118">
        <v>1817</v>
      </c>
      <c r="D6730" s="119" t="s">
        <v>3687</v>
      </c>
    </row>
    <row r="6731" spans="1:4" s="178" customFormat="1" x14ac:dyDescent="0.25">
      <c r="A6731" s="107"/>
      <c r="B6731" s="232">
        <v>44637</v>
      </c>
      <c r="C6731" s="118">
        <v>38</v>
      </c>
      <c r="D6731" s="119" t="s">
        <v>10957</v>
      </c>
    </row>
    <row r="6732" spans="1:4" s="178" customFormat="1" x14ac:dyDescent="0.25">
      <c r="A6732" s="107"/>
      <c r="B6732" s="232">
        <v>44637</v>
      </c>
      <c r="C6732" s="118">
        <v>1201</v>
      </c>
      <c r="D6732" s="119" t="s">
        <v>3693</v>
      </c>
    </row>
    <row r="6733" spans="1:4" s="178" customFormat="1" x14ac:dyDescent="0.25">
      <c r="A6733" s="107"/>
      <c r="B6733" s="232">
        <v>44637</v>
      </c>
      <c r="C6733" s="118">
        <v>1350</v>
      </c>
      <c r="D6733" s="119" t="s">
        <v>296</v>
      </c>
    </row>
    <row r="6734" spans="1:4" s="178" customFormat="1" x14ac:dyDescent="0.25">
      <c r="A6734" s="107"/>
      <c r="B6734" s="232">
        <v>44637</v>
      </c>
      <c r="C6734" s="118">
        <v>2051</v>
      </c>
      <c r="D6734" s="119" t="s">
        <v>3695</v>
      </c>
    </row>
    <row r="6735" spans="1:4" s="178" customFormat="1" x14ac:dyDescent="0.25">
      <c r="A6735" s="107"/>
      <c r="B6735" s="232">
        <v>44637</v>
      </c>
      <c r="C6735" s="118">
        <v>1837</v>
      </c>
      <c r="D6735" s="119" t="s">
        <v>2281</v>
      </c>
    </row>
    <row r="6736" spans="1:4" s="178" customFormat="1" x14ac:dyDescent="0.25">
      <c r="A6736" s="107"/>
      <c r="B6736" s="232">
        <v>44637</v>
      </c>
      <c r="C6736" s="118">
        <v>850</v>
      </c>
      <c r="D6736" s="119" t="s">
        <v>1638</v>
      </c>
    </row>
    <row r="6737" spans="1:4" s="178" customFormat="1" x14ac:dyDescent="0.25">
      <c r="A6737" s="107"/>
      <c r="B6737" s="232">
        <v>44637</v>
      </c>
      <c r="C6737" s="118">
        <v>104</v>
      </c>
      <c r="D6737" s="119" t="s">
        <v>751</v>
      </c>
    </row>
    <row r="6738" spans="1:4" s="178" customFormat="1" x14ac:dyDescent="0.25">
      <c r="A6738" s="107"/>
      <c r="B6738" s="232">
        <v>44637</v>
      </c>
      <c r="C6738" s="118">
        <v>346</v>
      </c>
      <c r="D6738" s="119" t="s">
        <v>2799</v>
      </c>
    </row>
    <row r="6739" spans="1:4" s="178" customFormat="1" x14ac:dyDescent="0.25">
      <c r="A6739" s="107"/>
      <c r="B6739" s="232">
        <v>44637</v>
      </c>
      <c r="C6739" s="118">
        <v>285</v>
      </c>
      <c r="D6739" s="119" t="s">
        <v>3688</v>
      </c>
    </row>
    <row r="6740" spans="1:4" s="178" customFormat="1" x14ac:dyDescent="0.25">
      <c r="A6740" s="107"/>
      <c r="B6740" s="232">
        <v>44637</v>
      </c>
      <c r="C6740" s="118">
        <v>649</v>
      </c>
      <c r="D6740" s="119" t="s">
        <v>2321</v>
      </c>
    </row>
    <row r="6741" spans="1:4" s="178" customFormat="1" x14ac:dyDescent="0.25">
      <c r="A6741" s="107"/>
      <c r="B6741" s="232">
        <v>44637</v>
      </c>
      <c r="C6741" s="118">
        <v>79</v>
      </c>
      <c r="D6741" s="119" t="s">
        <v>4837</v>
      </c>
    </row>
    <row r="6742" spans="1:4" s="178" customFormat="1" x14ac:dyDescent="0.25">
      <c r="A6742" s="107"/>
      <c r="B6742" s="232">
        <v>44637</v>
      </c>
      <c r="C6742" s="118">
        <v>177</v>
      </c>
      <c r="D6742" s="119" t="s">
        <v>1933</v>
      </c>
    </row>
    <row r="6743" spans="1:4" s="178" customFormat="1" x14ac:dyDescent="0.25">
      <c r="A6743" s="107"/>
      <c r="B6743" s="232">
        <v>44637</v>
      </c>
      <c r="C6743" s="118">
        <v>84</v>
      </c>
      <c r="D6743" s="119" t="s">
        <v>4658</v>
      </c>
    </row>
    <row r="6744" spans="1:4" s="178" customFormat="1" x14ac:dyDescent="0.25">
      <c r="A6744" s="107"/>
      <c r="B6744" s="232">
        <v>44637</v>
      </c>
      <c r="C6744" s="118">
        <v>16</v>
      </c>
      <c r="D6744" s="119" t="s">
        <v>3563</v>
      </c>
    </row>
    <row r="6745" spans="1:4" s="178" customFormat="1" x14ac:dyDescent="0.25">
      <c r="A6745" s="107"/>
      <c r="B6745" s="232">
        <v>44637</v>
      </c>
      <c r="C6745" s="118">
        <v>129</v>
      </c>
      <c r="D6745" s="119" t="s">
        <v>308</v>
      </c>
    </row>
    <row r="6746" spans="1:4" s="178" customFormat="1" x14ac:dyDescent="0.25">
      <c r="A6746" s="107"/>
      <c r="B6746" s="232">
        <v>44637</v>
      </c>
      <c r="C6746" s="118">
        <v>118</v>
      </c>
      <c r="D6746" s="119" t="s">
        <v>1826</v>
      </c>
    </row>
    <row r="6747" spans="1:4" s="178" customFormat="1" x14ac:dyDescent="0.25">
      <c r="A6747" s="107"/>
      <c r="B6747" s="232">
        <v>44637</v>
      </c>
      <c r="C6747" s="118">
        <v>737</v>
      </c>
      <c r="D6747" s="119" t="s">
        <v>1583</v>
      </c>
    </row>
    <row r="6748" spans="1:4" s="178" customFormat="1" x14ac:dyDescent="0.25">
      <c r="A6748" s="107"/>
      <c r="B6748" s="232">
        <v>44637</v>
      </c>
      <c r="C6748" s="118">
        <v>111</v>
      </c>
      <c r="D6748" s="119" t="s">
        <v>2281</v>
      </c>
    </row>
    <row r="6749" spans="1:4" s="178" customFormat="1" x14ac:dyDescent="0.25">
      <c r="A6749" s="107"/>
      <c r="B6749" s="232">
        <v>44637</v>
      </c>
      <c r="C6749" s="118">
        <v>60</v>
      </c>
      <c r="D6749" s="119" t="s">
        <v>10958</v>
      </c>
    </row>
    <row r="6750" spans="1:4" s="178" customFormat="1" x14ac:dyDescent="0.25">
      <c r="A6750" s="107"/>
      <c r="B6750" s="232">
        <v>44637</v>
      </c>
      <c r="C6750" s="118">
        <v>7.57</v>
      </c>
      <c r="D6750" s="119" t="s">
        <v>10959</v>
      </c>
    </row>
    <row r="6751" spans="1:4" s="178" customFormat="1" x14ac:dyDescent="0.25">
      <c r="A6751" s="107"/>
      <c r="B6751" s="232">
        <v>44637</v>
      </c>
      <c r="C6751" s="118">
        <v>500</v>
      </c>
      <c r="D6751" s="119" t="s">
        <v>2971</v>
      </c>
    </row>
    <row r="6752" spans="1:4" s="178" customFormat="1" x14ac:dyDescent="0.25">
      <c r="A6752" s="107"/>
      <c r="B6752" s="232">
        <v>44637</v>
      </c>
      <c r="C6752" s="118">
        <v>500</v>
      </c>
      <c r="D6752" s="119" t="s">
        <v>5079</v>
      </c>
    </row>
    <row r="6753" spans="1:4" s="178" customFormat="1" x14ac:dyDescent="0.25">
      <c r="A6753" s="107"/>
      <c r="B6753" s="232">
        <v>44637</v>
      </c>
      <c r="C6753" s="118">
        <v>450</v>
      </c>
      <c r="D6753" s="119" t="s">
        <v>3703</v>
      </c>
    </row>
    <row r="6754" spans="1:4" s="178" customFormat="1" x14ac:dyDescent="0.25">
      <c r="A6754" s="107"/>
      <c r="B6754" s="232">
        <v>44637</v>
      </c>
      <c r="C6754" s="118">
        <v>270</v>
      </c>
      <c r="D6754" s="119" t="s">
        <v>3369</v>
      </c>
    </row>
    <row r="6755" spans="1:4" s="178" customFormat="1" x14ac:dyDescent="0.25">
      <c r="A6755" s="107"/>
      <c r="B6755" s="232">
        <v>44637</v>
      </c>
      <c r="C6755" s="118">
        <v>24</v>
      </c>
      <c r="D6755" s="119" t="s">
        <v>2386</v>
      </c>
    </row>
    <row r="6756" spans="1:4" s="178" customFormat="1" x14ac:dyDescent="0.25">
      <c r="A6756" s="107"/>
      <c r="B6756" s="232">
        <v>44637</v>
      </c>
      <c r="C6756" s="118">
        <v>645</v>
      </c>
      <c r="D6756" s="119" t="s">
        <v>3575</v>
      </c>
    </row>
    <row r="6757" spans="1:4" s="178" customFormat="1" x14ac:dyDescent="0.25">
      <c r="A6757" s="107"/>
      <c r="B6757" s="232">
        <v>44637</v>
      </c>
      <c r="C6757" s="118">
        <v>4027</v>
      </c>
      <c r="D6757" s="119" t="s">
        <v>3093</v>
      </c>
    </row>
    <row r="6758" spans="1:4" s="178" customFormat="1" x14ac:dyDescent="0.25">
      <c r="A6758" s="107"/>
      <c r="B6758" s="232">
        <v>44637</v>
      </c>
      <c r="C6758" s="118">
        <v>39</v>
      </c>
      <c r="D6758" s="119" t="s">
        <v>5026</v>
      </c>
    </row>
    <row r="6759" spans="1:4" s="178" customFormat="1" x14ac:dyDescent="0.25">
      <c r="A6759" s="107"/>
      <c r="B6759" s="232">
        <v>44637</v>
      </c>
      <c r="C6759" s="118">
        <v>275</v>
      </c>
      <c r="D6759" s="119" t="s">
        <v>3336</v>
      </c>
    </row>
    <row r="6760" spans="1:4" s="178" customFormat="1" x14ac:dyDescent="0.25">
      <c r="A6760" s="107"/>
      <c r="B6760" s="232">
        <v>44637</v>
      </c>
      <c r="C6760" s="118">
        <v>668</v>
      </c>
      <c r="D6760" s="119" t="s">
        <v>1093</v>
      </c>
    </row>
    <row r="6761" spans="1:4" s="178" customFormat="1" x14ac:dyDescent="0.25">
      <c r="A6761" s="107"/>
      <c r="B6761" s="232">
        <v>44637</v>
      </c>
      <c r="C6761" s="118">
        <v>82</v>
      </c>
      <c r="D6761" s="119" t="s">
        <v>875</v>
      </c>
    </row>
    <row r="6762" spans="1:4" s="178" customFormat="1" x14ac:dyDescent="0.25">
      <c r="A6762" s="107"/>
      <c r="B6762" s="232">
        <v>44637</v>
      </c>
      <c r="C6762" s="118">
        <v>4</v>
      </c>
      <c r="D6762" s="119" t="s">
        <v>4757</v>
      </c>
    </row>
    <row r="6763" spans="1:4" s="178" customFormat="1" x14ac:dyDescent="0.25">
      <c r="A6763" s="107"/>
      <c r="B6763" s="232">
        <v>44637</v>
      </c>
      <c r="C6763" s="118">
        <v>4.5</v>
      </c>
      <c r="D6763" s="119" t="s">
        <v>5461</v>
      </c>
    </row>
    <row r="6764" spans="1:4" s="178" customFormat="1" x14ac:dyDescent="0.25">
      <c r="A6764" s="107"/>
      <c r="B6764" s="232">
        <v>44637</v>
      </c>
      <c r="C6764" s="118">
        <v>1</v>
      </c>
      <c r="D6764" s="119">
        <v>24709510000</v>
      </c>
    </row>
    <row r="6765" spans="1:4" s="178" customFormat="1" x14ac:dyDescent="0.25">
      <c r="A6765" s="107"/>
      <c r="B6765" s="232">
        <v>44637</v>
      </c>
      <c r="C6765" s="118">
        <v>300</v>
      </c>
      <c r="D6765" s="119">
        <v>24713610905</v>
      </c>
    </row>
    <row r="6766" spans="1:4" s="178" customFormat="1" x14ac:dyDescent="0.25">
      <c r="A6766" s="107"/>
      <c r="B6766" s="232">
        <v>44638</v>
      </c>
      <c r="C6766" s="118">
        <v>2.06</v>
      </c>
      <c r="D6766" s="119" t="s">
        <v>2385</v>
      </c>
    </row>
    <row r="6767" spans="1:4" s="178" customFormat="1" x14ac:dyDescent="0.25">
      <c r="A6767" s="107"/>
      <c r="B6767" s="232">
        <v>44638</v>
      </c>
      <c r="C6767" s="118">
        <v>24.32</v>
      </c>
      <c r="D6767" s="119" t="s">
        <v>2644</v>
      </c>
    </row>
    <row r="6768" spans="1:4" s="178" customFormat="1" x14ac:dyDescent="0.25">
      <c r="A6768" s="107"/>
      <c r="B6768" s="232">
        <v>44638</v>
      </c>
      <c r="C6768" s="118">
        <v>6.34</v>
      </c>
      <c r="D6768" s="119" t="s">
        <v>2925</v>
      </c>
    </row>
    <row r="6769" spans="1:4" s="178" customFormat="1" x14ac:dyDescent="0.25">
      <c r="A6769" s="107"/>
      <c r="B6769" s="232">
        <v>44638</v>
      </c>
      <c r="C6769" s="118">
        <v>1</v>
      </c>
      <c r="D6769" s="119" t="s">
        <v>10960</v>
      </c>
    </row>
    <row r="6770" spans="1:4" s="178" customFormat="1" x14ac:dyDescent="0.25">
      <c r="A6770" s="107"/>
      <c r="B6770" s="232">
        <v>44638</v>
      </c>
      <c r="C6770" s="118">
        <v>3.27</v>
      </c>
      <c r="D6770" s="119" t="s">
        <v>4938</v>
      </c>
    </row>
    <row r="6771" spans="1:4" s="178" customFormat="1" x14ac:dyDescent="0.25">
      <c r="A6771" s="107"/>
      <c r="B6771" s="232">
        <v>44638</v>
      </c>
      <c r="C6771" s="118">
        <v>44.54</v>
      </c>
      <c r="D6771" s="119" t="s">
        <v>3460</v>
      </c>
    </row>
    <row r="6772" spans="1:4" s="178" customFormat="1" x14ac:dyDescent="0.25">
      <c r="A6772" s="107"/>
      <c r="B6772" s="232">
        <v>44638</v>
      </c>
      <c r="C6772" s="118">
        <v>500</v>
      </c>
      <c r="D6772" s="119" t="s">
        <v>5079</v>
      </c>
    </row>
    <row r="6773" spans="1:4" s="178" customFormat="1" x14ac:dyDescent="0.25">
      <c r="A6773" s="107"/>
      <c r="B6773" s="232">
        <v>44638</v>
      </c>
      <c r="C6773" s="118">
        <v>5</v>
      </c>
      <c r="D6773" s="119" t="s">
        <v>1717</v>
      </c>
    </row>
    <row r="6774" spans="1:4" s="178" customFormat="1" x14ac:dyDescent="0.25">
      <c r="A6774" s="107"/>
      <c r="B6774" s="232">
        <v>44638</v>
      </c>
      <c r="C6774" s="118">
        <v>5.83</v>
      </c>
      <c r="D6774" s="119" t="s">
        <v>825</v>
      </c>
    </row>
    <row r="6775" spans="1:4" s="178" customFormat="1" x14ac:dyDescent="0.25">
      <c r="A6775" s="107"/>
      <c r="B6775" s="232">
        <v>44638</v>
      </c>
      <c r="C6775" s="118">
        <v>2</v>
      </c>
      <c r="D6775" s="119" t="s">
        <v>621</v>
      </c>
    </row>
    <row r="6776" spans="1:4" s="178" customFormat="1" x14ac:dyDescent="0.25">
      <c r="A6776" s="107"/>
      <c r="B6776" s="232">
        <v>44638</v>
      </c>
      <c r="C6776" s="118">
        <v>3</v>
      </c>
      <c r="D6776" s="119" t="s">
        <v>2892</v>
      </c>
    </row>
    <row r="6777" spans="1:4" s="178" customFormat="1" x14ac:dyDescent="0.25">
      <c r="A6777" s="107"/>
      <c r="B6777" s="232">
        <v>44638</v>
      </c>
      <c r="C6777" s="118">
        <v>49.78</v>
      </c>
      <c r="D6777" s="119" t="s">
        <v>5360</v>
      </c>
    </row>
    <row r="6778" spans="1:4" s="178" customFormat="1" x14ac:dyDescent="0.25">
      <c r="A6778" s="107"/>
      <c r="B6778" s="232">
        <v>44638</v>
      </c>
      <c r="C6778" s="118">
        <v>9.0500000000000007</v>
      </c>
      <c r="D6778" s="119" t="s">
        <v>10961</v>
      </c>
    </row>
    <row r="6779" spans="1:4" s="178" customFormat="1" x14ac:dyDescent="0.25">
      <c r="A6779" s="107"/>
      <c r="B6779" s="232">
        <v>44638</v>
      </c>
      <c r="C6779" s="118">
        <v>6.93</v>
      </c>
      <c r="D6779" s="119" t="s">
        <v>4371</v>
      </c>
    </row>
    <row r="6780" spans="1:4" s="178" customFormat="1" x14ac:dyDescent="0.25">
      <c r="A6780" s="107"/>
      <c r="B6780" s="232">
        <v>44638</v>
      </c>
      <c r="C6780" s="118">
        <v>1</v>
      </c>
      <c r="D6780" s="119" t="s">
        <v>10962</v>
      </c>
    </row>
    <row r="6781" spans="1:4" s="178" customFormat="1" x14ac:dyDescent="0.25">
      <c r="A6781" s="107"/>
      <c r="B6781" s="232">
        <v>44638</v>
      </c>
      <c r="C6781" s="118">
        <v>13.57</v>
      </c>
      <c r="D6781" s="119" t="s">
        <v>3300</v>
      </c>
    </row>
    <row r="6782" spans="1:4" s="178" customFormat="1" x14ac:dyDescent="0.25">
      <c r="A6782" s="107"/>
      <c r="B6782" s="232">
        <v>44638</v>
      </c>
      <c r="C6782" s="118">
        <v>34.869999999999997</v>
      </c>
      <c r="D6782" s="119" t="s">
        <v>10963</v>
      </c>
    </row>
    <row r="6783" spans="1:4" s="178" customFormat="1" x14ac:dyDescent="0.25">
      <c r="A6783" s="107"/>
      <c r="B6783" s="232">
        <v>44638</v>
      </c>
      <c r="C6783" s="118">
        <v>11.02</v>
      </c>
      <c r="D6783" s="119" t="s">
        <v>2265</v>
      </c>
    </row>
    <row r="6784" spans="1:4" s="178" customFormat="1" x14ac:dyDescent="0.25">
      <c r="A6784" s="107"/>
      <c r="B6784" s="232">
        <v>44638</v>
      </c>
      <c r="C6784" s="118">
        <v>100</v>
      </c>
      <c r="D6784" s="119" t="s">
        <v>10662</v>
      </c>
    </row>
    <row r="6785" spans="1:4" s="178" customFormat="1" x14ac:dyDescent="0.25">
      <c r="A6785" s="107"/>
      <c r="B6785" s="232">
        <v>44638</v>
      </c>
      <c r="C6785" s="118">
        <v>18.89</v>
      </c>
      <c r="D6785" s="119" t="s">
        <v>10964</v>
      </c>
    </row>
    <row r="6786" spans="1:4" s="178" customFormat="1" x14ac:dyDescent="0.25">
      <c r="A6786" s="107"/>
      <c r="B6786" s="232">
        <v>44638</v>
      </c>
      <c r="C6786" s="118">
        <v>20</v>
      </c>
      <c r="D6786" s="119" t="s">
        <v>2716</v>
      </c>
    </row>
    <row r="6787" spans="1:4" s="178" customFormat="1" x14ac:dyDescent="0.25">
      <c r="A6787" s="107"/>
      <c r="B6787" s="232">
        <v>44638</v>
      </c>
      <c r="C6787" s="118">
        <v>9.5399999999999991</v>
      </c>
      <c r="D6787" s="119" t="s">
        <v>10965</v>
      </c>
    </row>
    <row r="6788" spans="1:4" s="178" customFormat="1" x14ac:dyDescent="0.25">
      <c r="A6788" s="107"/>
      <c r="B6788" s="232">
        <v>44638</v>
      </c>
      <c r="C6788" s="118">
        <v>80</v>
      </c>
      <c r="D6788" s="119" t="s">
        <v>4600</v>
      </c>
    </row>
    <row r="6789" spans="1:4" s="178" customFormat="1" x14ac:dyDescent="0.25">
      <c r="A6789" s="107"/>
      <c r="B6789" s="232">
        <v>44638</v>
      </c>
      <c r="C6789" s="118">
        <v>45</v>
      </c>
      <c r="D6789" s="119" t="s">
        <v>5184</v>
      </c>
    </row>
    <row r="6790" spans="1:4" s="178" customFormat="1" x14ac:dyDescent="0.25">
      <c r="A6790" s="107"/>
      <c r="B6790" s="232">
        <v>44638</v>
      </c>
      <c r="C6790" s="118">
        <v>4.53</v>
      </c>
      <c r="D6790" s="119" t="s">
        <v>10966</v>
      </c>
    </row>
    <row r="6791" spans="1:4" s="178" customFormat="1" x14ac:dyDescent="0.25">
      <c r="A6791" s="107"/>
      <c r="B6791" s="232">
        <v>44638</v>
      </c>
      <c r="C6791" s="118">
        <v>1</v>
      </c>
      <c r="D6791" s="119" t="s">
        <v>2112</v>
      </c>
    </row>
    <row r="6792" spans="1:4" s="178" customFormat="1" x14ac:dyDescent="0.25">
      <c r="A6792" s="107"/>
      <c r="B6792" s="232">
        <v>44638</v>
      </c>
      <c r="C6792" s="118">
        <v>5</v>
      </c>
      <c r="D6792" s="119" t="s">
        <v>4134</v>
      </c>
    </row>
    <row r="6793" spans="1:4" s="178" customFormat="1" x14ac:dyDescent="0.25">
      <c r="A6793" s="107"/>
      <c r="B6793" s="232">
        <v>44638</v>
      </c>
      <c r="C6793" s="118">
        <v>37</v>
      </c>
      <c r="D6793" s="119" t="s">
        <v>2361</v>
      </c>
    </row>
    <row r="6794" spans="1:4" s="178" customFormat="1" x14ac:dyDescent="0.25">
      <c r="A6794" s="107"/>
      <c r="B6794" s="232">
        <v>44638</v>
      </c>
      <c r="C6794" s="118">
        <v>1000</v>
      </c>
      <c r="D6794" s="119" t="s">
        <v>10001</v>
      </c>
    </row>
    <row r="6795" spans="1:4" s="178" customFormat="1" x14ac:dyDescent="0.25">
      <c r="A6795" s="107"/>
      <c r="B6795" s="232">
        <v>44638</v>
      </c>
      <c r="C6795" s="118">
        <v>500</v>
      </c>
      <c r="D6795" s="119" t="s">
        <v>676</v>
      </c>
    </row>
    <row r="6796" spans="1:4" s="178" customFormat="1" x14ac:dyDescent="0.25">
      <c r="A6796" s="107"/>
      <c r="B6796" s="232">
        <v>44638</v>
      </c>
      <c r="C6796" s="118">
        <v>5</v>
      </c>
      <c r="D6796" s="119" t="s">
        <v>878</v>
      </c>
    </row>
    <row r="6797" spans="1:4" s="178" customFormat="1" x14ac:dyDescent="0.25">
      <c r="A6797" s="107"/>
      <c r="B6797" s="232">
        <v>44638</v>
      </c>
      <c r="C6797" s="118">
        <v>1000</v>
      </c>
      <c r="D6797" s="119" t="s">
        <v>10967</v>
      </c>
    </row>
    <row r="6798" spans="1:4" s="178" customFormat="1" x14ac:dyDescent="0.25">
      <c r="A6798" s="107"/>
      <c r="B6798" s="232">
        <v>44638</v>
      </c>
      <c r="C6798" s="118">
        <v>1.4</v>
      </c>
      <c r="D6798" s="119" t="s">
        <v>9968</v>
      </c>
    </row>
    <row r="6799" spans="1:4" s="178" customFormat="1" x14ac:dyDescent="0.25">
      <c r="A6799" s="107"/>
      <c r="B6799" s="232">
        <v>44638</v>
      </c>
      <c r="C6799" s="118">
        <v>11.61</v>
      </c>
      <c r="D6799" s="119" t="s">
        <v>9326</v>
      </c>
    </row>
    <row r="6800" spans="1:4" s="178" customFormat="1" x14ac:dyDescent="0.25">
      <c r="A6800" s="107"/>
      <c r="B6800" s="232">
        <v>44638</v>
      </c>
      <c r="C6800" s="118">
        <v>50</v>
      </c>
      <c r="D6800" s="119" t="s">
        <v>571</v>
      </c>
    </row>
    <row r="6801" spans="1:4" s="178" customFormat="1" x14ac:dyDescent="0.25">
      <c r="A6801" s="107"/>
      <c r="B6801" s="232">
        <v>44638</v>
      </c>
      <c r="C6801" s="118">
        <v>175</v>
      </c>
      <c r="D6801" s="119" t="s">
        <v>842</v>
      </c>
    </row>
    <row r="6802" spans="1:4" s="178" customFormat="1" x14ac:dyDescent="0.25">
      <c r="A6802" s="107"/>
      <c r="B6802" s="232">
        <v>44638</v>
      </c>
      <c r="C6802" s="118">
        <v>5.26</v>
      </c>
      <c r="D6802" s="119" t="s">
        <v>10968</v>
      </c>
    </row>
    <row r="6803" spans="1:4" s="178" customFormat="1" x14ac:dyDescent="0.25">
      <c r="A6803" s="107"/>
      <c r="B6803" s="232">
        <v>44638</v>
      </c>
      <c r="C6803" s="118">
        <v>20</v>
      </c>
      <c r="D6803" s="119" t="s">
        <v>1214</v>
      </c>
    </row>
    <row r="6804" spans="1:4" s="178" customFormat="1" x14ac:dyDescent="0.25">
      <c r="A6804" s="107"/>
      <c r="B6804" s="232">
        <v>44638</v>
      </c>
      <c r="C6804" s="118">
        <v>2.38</v>
      </c>
      <c r="D6804" s="119" t="s">
        <v>1132</v>
      </c>
    </row>
    <row r="6805" spans="1:4" s="178" customFormat="1" x14ac:dyDescent="0.25">
      <c r="A6805" s="107"/>
      <c r="B6805" s="232">
        <v>44638</v>
      </c>
      <c r="C6805" s="118">
        <v>60</v>
      </c>
      <c r="D6805" s="119" t="s">
        <v>1801</v>
      </c>
    </row>
    <row r="6806" spans="1:4" s="178" customFormat="1" x14ac:dyDescent="0.25">
      <c r="A6806" s="107"/>
      <c r="B6806" s="232">
        <v>44638</v>
      </c>
      <c r="C6806" s="118">
        <v>1</v>
      </c>
      <c r="D6806" s="119" t="s">
        <v>10969</v>
      </c>
    </row>
    <row r="6807" spans="1:4" s="178" customFormat="1" x14ac:dyDescent="0.25">
      <c r="A6807" s="107"/>
      <c r="B6807" s="232">
        <v>44638</v>
      </c>
      <c r="C6807" s="118">
        <v>100</v>
      </c>
      <c r="D6807" s="119" t="s">
        <v>2889</v>
      </c>
    </row>
    <row r="6808" spans="1:4" s="178" customFormat="1" x14ac:dyDescent="0.25">
      <c r="A6808" s="107"/>
      <c r="B6808" s="232">
        <v>44638</v>
      </c>
      <c r="C6808" s="118">
        <v>36.15</v>
      </c>
      <c r="D6808" s="119" t="s">
        <v>3538</v>
      </c>
    </row>
    <row r="6809" spans="1:4" s="178" customFormat="1" x14ac:dyDescent="0.25">
      <c r="A6809" s="107"/>
      <c r="B6809" s="232">
        <v>44638</v>
      </c>
      <c r="C6809" s="118">
        <v>4.3</v>
      </c>
      <c r="D6809" s="119" t="s">
        <v>10970</v>
      </c>
    </row>
    <row r="6810" spans="1:4" s="178" customFormat="1" x14ac:dyDescent="0.25">
      <c r="A6810" s="107"/>
      <c r="B6810" s="232">
        <v>44638</v>
      </c>
      <c r="C6810" s="118">
        <v>26.19</v>
      </c>
      <c r="D6810" s="119" t="s">
        <v>4511</v>
      </c>
    </row>
    <row r="6811" spans="1:4" s="178" customFormat="1" x14ac:dyDescent="0.25">
      <c r="A6811" s="107"/>
      <c r="B6811" s="232">
        <v>44638</v>
      </c>
      <c r="C6811" s="118">
        <v>40</v>
      </c>
      <c r="D6811" s="119" t="s">
        <v>502</v>
      </c>
    </row>
    <row r="6812" spans="1:4" s="178" customFormat="1" x14ac:dyDescent="0.25">
      <c r="A6812" s="107"/>
      <c r="B6812" s="232">
        <v>44638</v>
      </c>
      <c r="C6812" s="118">
        <v>2.59</v>
      </c>
      <c r="D6812" s="119" t="s">
        <v>2737</v>
      </c>
    </row>
    <row r="6813" spans="1:4" s="178" customFormat="1" x14ac:dyDescent="0.25">
      <c r="A6813" s="107"/>
      <c r="B6813" s="232">
        <v>44638</v>
      </c>
      <c r="C6813" s="118">
        <v>300</v>
      </c>
      <c r="D6813" s="119" t="s">
        <v>4106</v>
      </c>
    </row>
    <row r="6814" spans="1:4" s="178" customFormat="1" x14ac:dyDescent="0.25">
      <c r="A6814" s="107"/>
      <c r="B6814" s="232">
        <v>44638</v>
      </c>
      <c r="C6814" s="118">
        <v>1000</v>
      </c>
      <c r="D6814" s="119" t="s">
        <v>454</v>
      </c>
    </row>
    <row r="6815" spans="1:4" s="178" customFormat="1" x14ac:dyDescent="0.25">
      <c r="A6815" s="107"/>
      <c r="B6815" s="232">
        <v>44638</v>
      </c>
      <c r="C6815" s="118">
        <v>18.5</v>
      </c>
      <c r="D6815" s="119" t="s">
        <v>2745</v>
      </c>
    </row>
    <row r="6816" spans="1:4" s="178" customFormat="1" x14ac:dyDescent="0.25">
      <c r="A6816" s="107"/>
      <c r="B6816" s="232">
        <v>44638</v>
      </c>
      <c r="C6816" s="118">
        <v>10000</v>
      </c>
      <c r="D6816" s="119" t="s">
        <v>1608</v>
      </c>
    </row>
    <row r="6817" spans="1:4" s="178" customFormat="1" x14ac:dyDescent="0.25">
      <c r="A6817" s="107"/>
      <c r="B6817" s="232">
        <v>44638</v>
      </c>
      <c r="C6817" s="118">
        <v>5</v>
      </c>
      <c r="D6817" s="119" t="s">
        <v>621</v>
      </c>
    </row>
    <row r="6818" spans="1:4" s="178" customFormat="1" x14ac:dyDescent="0.25">
      <c r="A6818" s="107"/>
      <c r="B6818" s="232">
        <v>44638</v>
      </c>
      <c r="C6818" s="118">
        <v>8.07</v>
      </c>
      <c r="D6818" s="119" t="s">
        <v>5278</v>
      </c>
    </row>
    <row r="6819" spans="1:4" s="178" customFormat="1" x14ac:dyDescent="0.25">
      <c r="A6819" s="107"/>
      <c r="B6819" s="232">
        <v>44638</v>
      </c>
      <c r="C6819" s="118">
        <v>7.33</v>
      </c>
      <c r="D6819" s="119" t="s">
        <v>4564</v>
      </c>
    </row>
    <row r="6820" spans="1:4" s="178" customFormat="1" x14ac:dyDescent="0.25">
      <c r="A6820" s="107"/>
      <c r="B6820" s="232">
        <v>44638</v>
      </c>
      <c r="C6820" s="118">
        <v>1.28</v>
      </c>
      <c r="D6820" s="119" t="s">
        <v>10748</v>
      </c>
    </row>
    <row r="6821" spans="1:4" s="178" customFormat="1" x14ac:dyDescent="0.25">
      <c r="A6821" s="107"/>
      <c r="B6821" s="232">
        <v>44638</v>
      </c>
      <c r="C6821" s="118">
        <v>2</v>
      </c>
      <c r="D6821" s="119" t="s">
        <v>1150</v>
      </c>
    </row>
    <row r="6822" spans="1:4" s="178" customFormat="1" x14ac:dyDescent="0.25">
      <c r="A6822" s="107"/>
      <c r="B6822" s="232">
        <v>44638</v>
      </c>
      <c r="C6822" s="118">
        <v>2.31</v>
      </c>
      <c r="D6822" s="119" t="s">
        <v>3814</v>
      </c>
    </row>
    <row r="6823" spans="1:4" s="178" customFormat="1" x14ac:dyDescent="0.25">
      <c r="A6823" s="107"/>
      <c r="B6823" s="232">
        <v>44638</v>
      </c>
      <c r="C6823" s="118">
        <v>31</v>
      </c>
      <c r="D6823" s="119" t="s">
        <v>10971</v>
      </c>
    </row>
    <row r="6824" spans="1:4" s="178" customFormat="1" x14ac:dyDescent="0.25">
      <c r="A6824" s="107"/>
      <c r="B6824" s="232">
        <v>44638</v>
      </c>
      <c r="C6824" s="118">
        <v>6</v>
      </c>
      <c r="D6824" s="119" t="s">
        <v>5319</v>
      </c>
    </row>
    <row r="6825" spans="1:4" s="178" customFormat="1" x14ac:dyDescent="0.25">
      <c r="A6825" s="107"/>
      <c r="B6825" s="232">
        <v>44638</v>
      </c>
      <c r="C6825" s="118">
        <v>1</v>
      </c>
      <c r="D6825" s="119" t="s">
        <v>10972</v>
      </c>
    </row>
    <row r="6826" spans="1:4" s="178" customFormat="1" x14ac:dyDescent="0.25">
      <c r="A6826" s="107"/>
      <c r="B6826" s="232">
        <v>44638</v>
      </c>
      <c r="C6826" s="118">
        <v>100</v>
      </c>
      <c r="D6826" s="119" t="s">
        <v>820</v>
      </c>
    </row>
    <row r="6827" spans="1:4" s="178" customFormat="1" x14ac:dyDescent="0.25">
      <c r="A6827" s="107"/>
      <c r="B6827" s="232">
        <v>44638</v>
      </c>
      <c r="C6827" s="118">
        <v>84</v>
      </c>
      <c r="D6827" s="119" t="s">
        <v>10973</v>
      </c>
    </row>
    <row r="6828" spans="1:4" s="178" customFormat="1" x14ac:dyDescent="0.25">
      <c r="A6828" s="107"/>
      <c r="B6828" s="232">
        <v>44638</v>
      </c>
      <c r="C6828" s="118">
        <v>1500</v>
      </c>
      <c r="D6828" s="119" t="s">
        <v>5442</v>
      </c>
    </row>
    <row r="6829" spans="1:4" s="178" customFormat="1" x14ac:dyDescent="0.25">
      <c r="A6829" s="107"/>
      <c r="B6829" s="232">
        <v>44638</v>
      </c>
      <c r="C6829" s="118">
        <v>1.61</v>
      </c>
      <c r="D6829" s="119" t="s">
        <v>3793</v>
      </c>
    </row>
    <row r="6830" spans="1:4" s="178" customFormat="1" x14ac:dyDescent="0.25">
      <c r="A6830" s="107"/>
      <c r="B6830" s="232">
        <v>44638</v>
      </c>
      <c r="C6830" s="118">
        <v>4.93</v>
      </c>
      <c r="D6830" s="119" t="s">
        <v>10974</v>
      </c>
    </row>
    <row r="6831" spans="1:4" s="178" customFormat="1" x14ac:dyDescent="0.25">
      <c r="A6831" s="107"/>
      <c r="B6831" s="232">
        <v>44638</v>
      </c>
      <c r="C6831" s="118">
        <v>4.84</v>
      </c>
      <c r="D6831" s="119" t="s">
        <v>10975</v>
      </c>
    </row>
    <row r="6832" spans="1:4" s="178" customFormat="1" x14ac:dyDescent="0.25">
      <c r="A6832" s="107"/>
      <c r="B6832" s="232">
        <v>44638</v>
      </c>
      <c r="C6832" s="118">
        <v>100</v>
      </c>
      <c r="D6832" s="119" t="s">
        <v>2721</v>
      </c>
    </row>
    <row r="6833" spans="1:4" s="178" customFormat="1" x14ac:dyDescent="0.25">
      <c r="A6833" s="107"/>
      <c r="B6833" s="232">
        <v>44638</v>
      </c>
      <c r="C6833" s="118">
        <v>22.68</v>
      </c>
      <c r="D6833" s="119" t="s">
        <v>10976</v>
      </c>
    </row>
    <row r="6834" spans="1:4" s="178" customFormat="1" x14ac:dyDescent="0.25">
      <c r="A6834" s="107"/>
      <c r="B6834" s="232">
        <v>44638</v>
      </c>
      <c r="C6834" s="118">
        <v>11</v>
      </c>
      <c r="D6834" s="119" t="s">
        <v>1664</v>
      </c>
    </row>
    <row r="6835" spans="1:4" s="178" customFormat="1" x14ac:dyDescent="0.25">
      <c r="A6835" s="107"/>
      <c r="B6835" s="232">
        <v>44638</v>
      </c>
      <c r="C6835" s="118">
        <v>1</v>
      </c>
      <c r="D6835" s="119" t="s">
        <v>426</v>
      </c>
    </row>
    <row r="6836" spans="1:4" s="178" customFormat="1" x14ac:dyDescent="0.25">
      <c r="A6836" s="107"/>
      <c r="B6836" s="232">
        <v>44638</v>
      </c>
      <c r="C6836" s="118">
        <v>10</v>
      </c>
      <c r="D6836" s="119" t="s">
        <v>2906</v>
      </c>
    </row>
    <row r="6837" spans="1:4" s="178" customFormat="1" x14ac:dyDescent="0.25">
      <c r="A6837" s="107"/>
      <c r="B6837" s="232">
        <v>44638</v>
      </c>
      <c r="C6837" s="118">
        <v>8.75</v>
      </c>
      <c r="D6837" s="119" t="s">
        <v>10696</v>
      </c>
    </row>
    <row r="6838" spans="1:4" s="178" customFormat="1" x14ac:dyDescent="0.25">
      <c r="A6838" s="107"/>
      <c r="B6838" s="232">
        <v>44638</v>
      </c>
      <c r="C6838" s="118">
        <v>500</v>
      </c>
      <c r="D6838" s="119" t="s">
        <v>2554</v>
      </c>
    </row>
    <row r="6839" spans="1:4" s="178" customFormat="1" x14ac:dyDescent="0.25">
      <c r="A6839" s="107"/>
      <c r="B6839" s="232">
        <v>44638</v>
      </c>
      <c r="C6839" s="118">
        <v>150</v>
      </c>
      <c r="D6839" s="119" t="s">
        <v>1372</v>
      </c>
    </row>
    <row r="6840" spans="1:4" s="178" customFormat="1" x14ac:dyDescent="0.25">
      <c r="A6840" s="107"/>
      <c r="B6840" s="232">
        <v>44638</v>
      </c>
      <c r="C6840" s="118">
        <v>200</v>
      </c>
      <c r="D6840" s="119" t="s">
        <v>327</v>
      </c>
    </row>
    <row r="6841" spans="1:4" s="178" customFormat="1" x14ac:dyDescent="0.25">
      <c r="A6841" s="107"/>
      <c r="B6841" s="232">
        <v>44638</v>
      </c>
      <c r="C6841" s="118">
        <v>41</v>
      </c>
      <c r="D6841" s="119" t="s">
        <v>4697</v>
      </c>
    </row>
    <row r="6842" spans="1:4" s="178" customFormat="1" x14ac:dyDescent="0.25">
      <c r="A6842" s="107"/>
      <c r="B6842" s="232">
        <v>44638</v>
      </c>
      <c r="C6842" s="118">
        <v>3880</v>
      </c>
      <c r="D6842" s="119" t="s">
        <v>1607</v>
      </c>
    </row>
    <row r="6843" spans="1:4" s="178" customFormat="1" x14ac:dyDescent="0.25">
      <c r="A6843" s="107"/>
      <c r="B6843" s="232">
        <v>44638</v>
      </c>
      <c r="C6843" s="118">
        <v>200</v>
      </c>
      <c r="D6843" s="119" t="s">
        <v>329</v>
      </c>
    </row>
    <row r="6844" spans="1:4" s="178" customFormat="1" x14ac:dyDescent="0.25">
      <c r="A6844" s="107"/>
      <c r="B6844" s="232">
        <v>44638</v>
      </c>
      <c r="C6844" s="118">
        <v>599</v>
      </c>
      <c r="D6844" s="119" t="s">
        <v>492</v>
      </c>
    </row>
    <row r="6845" spans="1:4" s="178" customFormat="1" x14ac:dyDescent="0.25">
      <c r="A6845" s="107"/>
      <c r="B6845" s="232">
        <v>44638</v>
      </c>
      <c r="C6845" s="118">
        <v>100</v>
      </c>
      <c r="D6845" s="119" t="s">
        <v>1199</v>
      </c>
    </row>
    <row r="6846" spans="1:4" s="178" customFormat="1" x14ac:dyDescent="0.25">
      <c r="A6846" s="107"/>
      <c r="B6846" s="232">
        <v>44638</v>
      </c>
      <c r="C6846" s="118">
        <v>200</v>
      </c>
      <c r="D6846" s="119" t="s">
        <v>3708</v>
      </c>
    </row>
    <row r="6847" spans="1:4" s="178" customFormat="1" x14ac:dyDescent="0.25">
      <c r="A6847" s="107"/>
      <c r="B6847" s="232">
        <v>44638</v>
      </c>
      <c r="C6847" s="118">
        <v>4.5199999999999996</v>
      </c>
      <c r="D6847" s="119" t="s">
        <v>1286</v>
      </c>
    </row>
    <row r="6848" spans="1:4" s="178" customFormat="1" x14ac:dyDescent="0.25">
      <c r="A6848" s="107"/>
      <c r="B6848" s="232">
        <v>44638</v>
      </c>
      <c r="C6848" s="118">
        <v>33</v>
      </c>
      <c r="D6848" s="119" t="s">
        <v>1932</v>
      </c>
    </row>
    <row r="6849" spans="1:4" s="178" customFormat="1" x14ac:dyDescent="0.25">
      <c r="A6849" s="107"/>
      <c r="B6849" s="232">
        <v>44638</v>
      </c>
      <c r="C6849" s="118">
        <v>2</v>
      </c>
      <c r="D6849" s="119" t="s">
        <v>9123</v>
      </c>
    </row>
    <row r="6850" spans="1:4" s="178" customFormat="1" x14ac:dyDescent="0.25">
      <c r="A6850" s="107"/>
      <c r="B6850" s="232">
        <v>44638</v>
      </c>
      <c r="C6850" s="118">
        <v>15000</v>
      </c>
      <c r="D6850" s="119" t="s">
        <v>3918</v>
      </c>
    </row>
    <row r="6851" spans="1:4" s="178" customFormat="1" x14ac:dyDescent="0.25">
      <c r="A6851" s="107"/>
      <c r="B6851" s="232">
        <v>44638</v>
      </c>
      <c r="C6851" s="118">
        <v>1.1299999999999999</v>
      </c>
      <c r="D6851" s="119" t="s">
        <v>1940</v>
      </c>
    </row>
    <row r="6852" spans="1:4" s="178" customFormat="1" x14ac:dyDescent="0.25">
      <c r="A6852" s="107"/>
      <c r="B6852" s="232">
        <v>44638</v>
      </c>
      <c r="C6852" s="118">
        <v>6.53</v>
      </c>
      <c r="D6852" s="119" t="s">
        <v>10606</v>
      </c>
    </row>
    <row r="6853" spans="1:4" s="178" customFormat="1" x14ac:dyDescent="0.25">
      <c r="A6853" s="107"/>
      <c r="B6853" s="232">
        <v>44638</v>
      </c>
      <c r="C6853" s="118">
        <v>15000</v>
      </c>
      <c r="D6853" s="119" t="s">
        <v>3918</v>
      </c>
    </row>
    <row r="6854" spans="1:4" s="178" customFormat="1" x14ac:dyDescent="0.25">
      <c r="A6854" s="107"/>
      <c r="B6854" s="232">
        <v>44638</v>
      </c>
      <c r="C6854" s="118">
        <v>6.8</v>
      </c>
      <c r="D6854" s="119" t="s">
        <v>10977</v>
      </c>
    </row>
    <row r="6855" spans="1:4" s="178" customFormat="1" x14ac:dyDescent="0.25">
      <c r="A6855" s="107"/>
      <c r="B6855" s="232">
        <v>44638</v>
      </c>
      <c r="C6855" s="118">
        <v>47.35</v>
      </c>
      <c r="D6855" s="119" t="s">
        <v>3016</v>
      </c>
    </row>
    <row r="6856" spans="1:4" s="178" customFormat="1" x14ac:dyDescent="0.25">
      <c r="A6856" s="107"/>
      <c r="B6856" s="232">
        <v>44638</v>
      </c>
      <c r="C6856" s="118">
        <v>77</v>
      </c>
      <c r="D6856" s="119" t="s">
        <v>336</v>
      </c>
    </row>
    <row r="6857" spans="1:4" s="178" customFormat="1" x14ac:dyDescent="0.25">
      <c r="A6857" s="107"/>
      <c r="B6857" s="232">
        <v>44638</v>
      </c>
      <c r="C6857" s="118">
        <v>1500</v>
      </c>
      <c r="D6857" s="119" t="s">
        <v>5442</v>
      </c>
    </row>
    <row r="6858" spans="1:4" s="178" customFormat="1" x14ac:dyDescent="0.25">
      <c r="A6858" s="107"/>
      <c r="B6858" s="232">
        <v>44638</v>
      </c>
      <c r="C6858" s="118">
        <v>2</v>
      </c>
      <c r="D6858" s="119" t="s">
        <v>4884</v>
      </c>
    </row>
    <row r="6859" spans="1:4" s="178" customFormat="1" x14ac:dyDescent="0.25">
      <c r="A6859" s="107"/>
      <c r="B6859" s="232">
        <v>44638</v>
      </c>
      <c r="C6859" s="118">
        <v>4.53</v>
      </c>
      <c r="D6859" s="119" t="s">
        <v>555</v>
      </c>
    </row>
    <row r="6860" spans="1:4" s="178" customFormat="1" x14ac:dyDescent="0.25">
      <c r="A6860" s="107"/>
      <c r="B6860" s="232">
        <v>44638</v>
      </c>
      <c r="C6860" s="118">
        <v>15000</v>
      </c>
      <c r="D6860" s="119" t="s">
        <v>3918</v>
      </c>
    </row>
    <row r="6861" spans="1:4" s="178" customFormat="1" x14ac:dyDescent="0.25">
      <c r="A6861" s="107"/>
      <c r="B6861" s="232">
        <v>44638</v>
      </c>
      <c r="C6861" s="118">
        <v>2363.5100000000002</v>
      </c>
      <c r="D6861" s="119" t="s">
        <v>3918</v>
      </c>
    </row>
    <row r="6862" spans="1:4" s="178" customFormat="1" x14ac:dyDescent="0.25">
      <c r="A6862" s="107"/>
      <c r="B6862" s="232">
        <v>44638</v>
      </c>
      <c r="C6862" s="118">
        <v>6</v>
      </c>
      <c r="D6862" s="119" t="s">
        <v>9256</v>
      </c>
    </row>
    <row r="6863" spans="1:4" s="178" customFormat="1" x14ac:dyDescent="0.25">
      <c r="A6863" s="107"/>
      <c r="B6863" s="232">
        <v>44638</v>
      </c>
      <c r="C6863" s="118">
        <v>40.630000000000003</v>
      </c>
      <c r="D6863" s="119" t="s">
        <v>1516</v>
      </c>
    </row>
    <row r="6864" spans="1:4" s="178" customFormat="1" x14ac:dyDescent="0.25">
      <c r="A6864" s="107"/>
      <c r="B6864" s="232">
        <v>44638</v>
      </c>
      <c r="C6864" s="118">
        <v>31</v>
      </c>
      <c r="D6864" s="119" t="s">
        <v>995</v>
      </c>
    </row>
    <row r="6865" spans="1:4" s="178" customFormat="1" x14ac:dyDescent="0.25">
      <c r="A6865" s="107"/>
      <c r="B6865" s="232">
        <v>44638</v>
      </c>
      <c r="C6865" s="118">
        <v>1000</v>
      </c>
      <c r="D6865" s="119" t="s">
        <v>3884</v>
      </c>
    </row>
    <row r="6866" spans="1:4" s="178" customFormat="1" x14ac:dyDescent="0.25">
      <c r="A6866" s="107"/>
      <c r="B6866" s="232">
        <v>44638</v>
      </c>
      <c r="C6866" s="118">
        <v>4.42</v>
      </c>
      <c r="D6866" s="119" t="s">
        <v>2332</v>
      </c>
    </row>
    <row r="6867" spans="1:4" s="178" customFormat="1" x14ac:dyDescent="0.25">
      <c r="A6867" s="107"/>
      <c r="B6867" s="232">
        <v>44638</v>
      </c>
      <c r="C6867" s="118">
        <v>1500</v>
      </c>
      <c r="D6867" s="119" t="s">
        <v>5442</v>
      </c>
    </row>
    <row r="6868" spans="1:4" s="178" customFormat="1" x14ac:dyDescent="0.25">
      <c r="A6868" s="107"/>
      <c r="B6868" s="232">
        <v>44638</v>
      </c>
      <c r="C6868" s="118">
        <v>1024.9100000000001</v>
      </c>
      <c r="D6868" s="119" t="s">
        <v>3817</v>
      </c>
    </row>
    <row r="6869" spans="1:4" s="178" customFormat="1" x14ac:dyDescent="0.25">
      <c r="A6869" s="107"/>
      <c r="B6869" s="232">
        <v>44638</v>
      </c>
      <c r="C6869" s="118">
        <v>1.1100000000000001</v>
      </c>
      <c r="D6869" s="119" t="s">
        <v>2759</v>
      </c>
    </row>
    <row r="6870" spans="1:4" s="178" customFormat="1" x14ac:dyDescent="0.25">
      <c r="A6870" s="107"/>
      <c r="B6870" s="232">
        <v>44638</v>
      </c>
      <c r="C6870" s="118">
        <v>4.99</v>
      </c>
      <c r="D6870" s="119" t="s">
        <v>2570</v>
      </c>
    </row>
    <row r="6871" spans="1:4" s="178" customFormat="1" x14ac:dyDescent="0.25">
      <c r="A6871" s="107"/>
      <c r="B6871" s="232">
        <v>44638</v>
      </c>
      <c r="C6871" s="118">
        <v>6.97</v>
      </c>
      <c r="D6871" s="119" t="s">
        <v>4810</v>
      </c>
    </row>
    <row r="6872" spans="1:4" s="178" customFormat="1" x14ac:dyDescent="0.25">
      <c r="A6872" s="107"/>
      <c r="B6872" s="232">
        <v>44638</v>
      </c>
      <c r="C6872" s="118">
        <v>4.2300000000000004</v>
      </c>
      <c r="D6872" s="119" t="s">
        <v>10978</v>
      </c>
    </row>
    <row r="6873" spans="1:4" s="178" customFormat="1" x14ac:dyDescent="0.25">
      <c r="A6873" s="107"/>
      <c r="B6873" s="232">
        <v>44638</v>
      </c>
      <c r="C6873" s="118">
        <v>43.21</v>
      </c>
      <c r="D6873" s="119" t="s">
        <v>3594</v>
      </c>
    </row>
    <row r="6874" spans="1:4" s="178" customFormat="1" x14ac:dyDescent="0.25">
      <c r="A6874" s="107"/>
      <c r="B6874" s="232">
        <v>44638</v>
      </c>
      <c r="C6874" s="118">
        <v>2000</v>
      </c>
      <c r="D6874" s="119" t="s">
        <v>4550</v>
      </c>
    </row>
    <row r="6875" spans="1:4" s="178" customFormat="1" x14ac:dyDescent="0.25">
      <c r="A6875" s="107"/>
      <c r="B6875" s="232">
        <v>44638</v>
      </c>
      <c r="C6875" s="118">
        <v>6.37</v>
      </c>
      <c r="D6875" s="119" t="s">
        <v>5265</v>
      </c>
    </row>
    <row r="6876" spans="1:4" s="178" customFormat="1" x14ac:dyDescent="0.25">
      <c r="A6876" s="107"/>
      <c r="B6876" s="232">
        <v>44638</v>
      </c>
      <c r="C6876" s="118">
        <v>14.35</v>
      </c>
      <c r="D6876" s="119" t="s">
        <v>10979</v>
      </c>
    </row>
    <row r="6877" spans="1:4" s="178" customFormat="1" x14ac:dyDescent="0.25">
      <c r="A6877" s="107"/>
      <c r="B6877" s="232">
        <v>44638</v>
      </c>
      <c r="C6877" s="118">
        <v>4</v>
      </c>
      <c r="D6877" s="119" t="s">
        <v>1452</v>
      </c>
    </row>
    <row r="6878" spans="1:4" s="178" customFormat="1" x14ac:dyDescent="0.25">
      <c r="A6878" s="107"/>
      <c r="B6878" s="232">
        <v>44638</v>
      </c>
      <c r="C6878" s="118">
        <v>4</v>
      </c>
      <c r="D6878" s="119" t="s">
        <v>1760</v>
      </c>
    </row>
    <row r="6879" spans="1:4" s="178" customFormat="1" x14ac:dyDescent="0.25">
      <c r="A6879" s="107"/>
      <c r="B6879" s="232">
        <v>44638</v>
      </c>
      <c r="C6879" s="118">
        <v>25</v>
      </c>
      <c r="D6879" s="119" t="s">
        <v>1700</v>
      </c>
    </row>
    <row r="6880" spans="1:4" s="178" customFormat="1" x14ac:dyDescent="0.25">
      <c r="A6880" s="107"/>
      <c r="B6880" s="232">
        <v>44638</v>
      </c>
      <c r="C6880" s="118">
        <v>1</v>
      </c>
      <c r="D6880" s="119" t="s">
        <v>3571</v>
      </c>
    </row>
    <row r="6881" spans="1:4" s="178" customFormat="1" x14ac:dyDescent="0.25">
      <c r="A6881" s="107"/>
      <c r="B6881" s="232">
        <v>44638</v>
      </c>
      <c r="C6881" s="118">
        <v>1000</v>
      </c>
      <c r="D6881" s="119" t="s">
        <v>879</v>
      </c>
    </row>
    <row r="6882" spans="1:4" s="178" customFormat="1" x14ac:dyDescent="0.25">
      <c r="A6882" s="107"/>
      <c r="B6882" s="232">
        <v>44638</v>
      </c>
      <c r="C6882" s="118">
        <v>500</v>
      </c>
      <c r="D6882" s="119" t="s">
        <v>10980</v>
      </c>
    </row>
    <row r="6883" spans="1:4" s="178" customFormat="1" x14ac:dyDescent="0.25">
      <c r="A6883" s="107"/>
      <c r="B6883" s="232">
        <v>44638</v>
      </c>
      <c r="C6883" s="118">
        <v>2.8</v>
      </c>
      <c r="D6883" s="119" t="s">
        <v>3548</v>
      </c>
    </row>
    <row r="6884" spans="1:4" s="178" customFormat="1" x14ac:dyDescent="0.25">
      <c r="A6884" s="107"/>
      <c r="B6884" s="232">
        <v>44638</v>
      </c>
      <c r="C6884" s="118">
        <v>10</v>
      </c>
      <c r="D6884" s="119" t="s">
        <v>9150</v>
      </c>
    </row>
    <row r="6885" spans="1:4" s="178" customFormat="1" x14ac:dyDescent="0.25">
      <c r="A6885" s="107"/>
      <c r="B6885" s="232">
        <v>44638</v>
      </c>
      <c r="C6885" s="118">
        <v>10</v>
      </c>
      <c r="D6885" s="119" t="s">
        <v>10981</v>
      </c>
    </row>
    <row r="6886" spans="1:4" s="178" customFormat="1" x14ac:dyDescent="0.25">
      <c r="A6886" s="107"/>
      <c r="B6886" s="232">
        <v>44638</v>
      </c>
      <c r="C6886" s="118">
        <v>3.54</v>
      </c>
      <c r="D6886" s="119" t="s">
        <v>10767</v>
      </c>
    </row>
    <row r="6887" spans="1:4" s="178" customFormat="1" x14ac:dyDescent="0.25">
      <c r="A6887" s="107"/>
      <c r="B6887" s="232">
        <v>44638</v>
      </c>
      <c r="C6887" s="118">
        <v>19.690000000000001</v>
      </c>
      <c r="D6887" s="119" t="s">
        <v>2087</v>
      </c>
    </row>
    <row r="6888" spans="1:4" s="178" customFormat="1" x14ac:dyDescent="0.25">
      <c r="A6888" s="107"/>
      <c r="B6888" s="232">
        <v>44638</v>
      </c>
      <c r="C6888" s="118">
        <v>43</v>
      </c>
      <c r="D6888" s="119" t="s">
        <v>597</v>
      </c>
    </row>
    <row r="6889" spans="1:4" s="178" customFormat="1" x14ac:dyDescent="0.25">
      <c r="A6889" s="107"/>
      <c r="B6889" s="232">
        <v>44638</v>
      </c>
      <c r="C6889" s="118">
        <v>4</v>
      </c>
      <c r="D6889" s="119" t="s">
        <v>5002</v>
      </c>
    </row>
    <row r="6890" spans="1:4" s="178" customFormat="1" x14ac:dyDescent="0.25">
      <c r="A6890" s="107"/>
      <c r="B6890" s="232">
        <v>44638</v>
      </c>
      <c r="C6890" s="118">
        <v>6.24</v>
      </c>
      <c r="D6890" s="119" t="s">
        <v>1849</v>
      </c>
    </row>
    <row r="6891" spans="1:4" s="178" customFormat="1" x14ac:dyDescent="0.25">
      <c r="A6891" s="107"/>
      <c r="B6891" s="232">
        <v>44638</v>
      </c>
      <c r="C6891" s="118">
        <v>10</v>
      </c>
      <c r="D6891" s="119" t="s">
        <v>1970</v>
      </c>
    </row>
    <row r="6892" spans="1:4" s="178" customFormat="1" x14ac:dyDescent="0.25">
      <c r="A6892" s="107"/>
      <c r="B6892" s="232">
        <v>44638</v>
      </c>
      <c r="C6892" s="118">
        <v>1000</v>
      </c>
      <c r="D6892" s="119" t="s">
        <v>688</v>
      </c>
    </row>
    <row r="6893" spans="1:4" s="178" customFormat="1" x14ac:dyDescent="0.25">
      <c r="A6893" s="107"/>
      <c r="B6893" s="232">
        <v>44638</v>
      </c>
      <c r="C6893" s="118">
        <v>1000</v>
      </c>
      <c r="D6893" s="119" t="s">
        <v>2073</v>
      </c>
    </row>
    <row r="6894" spans="1:4" s="178" customFormat="1" x14ac:dyDescent="0.25">
      <c r="A6894" s="107"/>
      <c r="B6894" s="232">
        <v>44638</v>
      </c>
      <c r="C6894" s="118">
        <v>10</v>
      </c>
      <c r="D6894" s="119" t="s">
        <v>10982</v>
      </c>
    </row>
    <row r="6895" spans="1:4" s="178" customFormat="1" x14ac:dyDescent="0.25">
      <c r="A6895" s="107"/>
      <c r="B6895" s="232">
        <v>44638</v>
      </c>
      <c r="C6895" s="118">
        <v>3.12</v>
      </c>
      <c r="D6895" s="119" t="s">
        <v>10172</v>
      </c>
    </row>
    <row r="6896" spans="1:4" s="178" customFormat="1" x14ac:dyDescent="0.25">
      <c r="A6896" s="107"/>
      <c r="B6896" s="232">
        <v>44638</v>
      </c>
      <c r="C6896" s="118">
        <v>10</v>
      </c>
      <c r="D6896" s="119" t="s">
        <v>2635</v>
      </c>
    </row>
    <row r="6897" spans="1:4" s="178" customFormat="1" x14ac:dyDescent="0.25">
      <c r="A6897" s="107"/>
      <c r="B6897" s="232">
        <v>44638</v>
      </c>
      <c r="C6897" s="118">
        <v>49.78</v>
      </c>
      <c r="D6897" s="119" t="s">
        <v>10983</v>
      </c>
    </row>
    <row r="6898" spans="1:4" s="178" customFormat="1" x14ac:dyDescent="0.25">
      <c r="A6898" s="107"/>
      <c r="B6898" s="232">
        <v>44638</v>
      </c>
      <c r="C6898" s="118">
        <v>10</v>
      </c>
      <c r="D6898" s="119" t="s">
        <v>1539</v>
      </c>
    </row>
    <row r="6899" spans="1:4" s="178" customFormat="1" x14ac:dyDescent="0.25">
      <c r="A6899" s="107"/>
      <c r="B6899" s="232">
        <v>44638</v>
      </c>
      <c r="C6899" s="118">
        <v>1000</v>
      </c>
      <c r="D6899" s="119" t="s">
        <v>1356</v>
      </c>
    </row>
    <row r="6900" spans="1:4" s="178" customFormat="1" x14ac:dyDescent="0.25">
      <c r="A6900" s="107"/>
      <c r="B6900" s="232">
        <v>44638</v>
      </c>
      <c r="C6900" s="118">
        <v>250</v>
      </c>
      <c r="D6900" s="119" t="s">
        <v>10984</v>
      </c>
    </row>
    <row r="6901" spans="1:4" s="178" customFormat="1" x14ac:dyDescent="0.25">
      <c r="A6901" s="107"/>
      <c r="B6901" s="232">
        <v>44638</v>
      </c>
      <c r="C6901" s="118">
        <v>10</v>
      </c>
      <c r="D6901" s="119" t="s">
        <v>10985</v>
      </c>
    </row>
    <row r="6902" spans="1:4" s="178" customFormat="1" x14ac:dyDescent="0.25">
      <c r="A6902" s="107"/>
      <c r="B6902" s="232">
        <v>44638</v>
      </c>
      <c r="C6902" s="118">
        <v>6</v>
      </c>
      <c r="D6902" s="119" t="s">
        <v>10986</v>
      </c>
    </row>
    <row r="6903" spans="1:4" s="178" customFormat="1" x14ac:dyDescent="0.25">
      <c r="A6903" s="107"/>
      <c r="B6903" s="232">
        <v>44638</v>
      </c>
      <c r="C6903" s="118">
        <v>5</v>
      </c>
      <c r="D6903" s="119" t="s">
        <v>1639</v>
      </c>
    </row>
    <row r="6904" spans="1:4" s="178" customFormat="1" x14ac:dyDescent="0.25">
      <c r="A6904" s="107"/>
      <c r="B6904" s="232">
        <v>44638</v>
      </c>
      <c r="C6904" s="118">
        <v>500</v>
      </c>
      <c r="D6904" s="119" t="s">
        <v>2636</v>
      </c>
    </row>
    <row r="6905" spans="1:4" s="178" customFormat="1" x14ac:dyDescent="0.25">
      <c r="A6905" s="107"/>
      <c r="B6905" s="232">
        <v>44638</v>
      </c>
      <c r="C6905" s="118">
        <v>500</v>
      </c>
      <c r="D6905" s="119" t="s">
        <v>3684</v>
      </c>
    </row>
    <row r="6906" spans="1:4" s="178" customFormat="1" x14ac:dyDescent="0.25">
      <c r="A6906" s="107"/>
      <c r="B6906" s="232">
        <v>44638</v>
      </c>
      <c r="C6906" s="118">
        <v>18</v>
      </c>
      <c r="D6906" s="119" t="s">
        <v>10620</v>
      </c>
    </row>
    <row r="6907" spans="1:4" s="178" customFormat="1" x14ac:dyDescent="0.25">
      <c r="A6907" s="107"/>
      <c r="B6907" s="232">
        <v>44638</v>
      </c>
      <c r="C6907" s="118">
        <v>13.12</v>
      </c>
      <c r="D6907" s="119" t="s">
        <v>2708</v>
      </c>
    </row>
    <row r="6908" spans="1:4" s="178" customFormat="1" x14ac:dyDescent="0.25">
      <c r="A6908" s="107"/>
      <c r="B6908" s="232">
        <v>44638</v>
      </c>
      <c r="C6908" s="118">
        <v>9.23</v>
      </c>
      <c r="D6908" s="119" t="s">
        <v>2330</v>
      </c>
    </row>
    <row r="6909" spans="1:4" s="178" customFormat="1" x14ac:dyDescent="0.25">
      <c r="A6909" s="107"/>
      <c r="B6909" s="232">
        <v>44638</v>
      </c>
      <c r="C6909" s="118">
        <v>6</v>
      </c>
      <c r="D6909" s="119" t="s">
        <v>4177</v>
      </c>
    </row>
    <row r="6910" spans="1:4" s="178" customFormat="1" x14ac:dyDescent="0.25">
      <c r="A6910" s="107"/>
      <c r="B6910" s="232">
        <v>44638</v>
      </c>
      <c r="C6910" s="118">
        <v>3</v>
      </c>
      <c r="D6910" s="119" t="s">
        <v>10069</v>
      </c>
    </row>
    <row r="6911" spans="1:4" s="178" customFormat="1" x14ac:dyDescent="0.25">
      <c r="A6911" s="107"/>
      <c r="B6911" s="232">
        <v>44638</v>
      </c>
      <c r="C6911" s="118">
        <v>1</v>
      </c>
      <c r="D6911" s="119" t="s">
        <v>10468</v>
      </c>
    </row>
    <row r="6912" spans="1:4" s="178" customFormat="1" x14ac:dyDescent="0.25">
      <c r="A6912" s="107"/>
      <c r="B6912" s="232">
        <v>44638</v>
      </c>
      <c r="C6912" s="118">
        <v>10</v>
      </c>
      <c r="D6912" s="119" t="s">
        <v>10987</v>
      </c>
    </row>
    <row r="6913" spans="1:4" s="178" customFormat="1" x14ac:dyDescent="0.25">
      <c r="A6913" s="107"/>
      <c r="B6913" s="232">
        <v>44638</v>
      </c>
      <c r="C6913" s="118">
        <v>16.149999999999999</v>
      </c>
      <c r="D6913" s="119" t="s">
        <v>780</v>
      </c>
    </row>
    <row r="6914" spans="1:4" s="178" customFormat="1" x14ac:dyDescent="0.25">
      <c r="A6914" s="107"/>
      <c r="B6914" s="232">
        <v>44638</v>
      </c>
      <c r="C6914" s="118">
        <v>6.79</v>
      </c>
      <c r="D6914" s="119" t="s">
        <v>5398</v>
      </c>
    </row>
    <row r="6915" spans="1:4" s="178" customFormat="1" x14ac:dyDescent="0.25">
      <c r="A6915" s="107"/>
      <c r="B6915" s="232">
        <v>44638</v>
      </c>
      <c r="C6915" s="118">
        <v>6.97</v>
      </c>
      <c r="D6915" s="119" t="s">
        <v>9177</v>
      </c>
    </row>
    <row r="6916" spans="1:4" s="178" customFormat="1" x14ac:dyDescent="0.25">
      <c r="A6916" s="107"/>
      <c r="B6916" s="232">
        <v>44638</v>
      </c>
      <c r="C6916" s="118">
        <v>500</v>
      </c>
      <c r="D6916" s="119" t="s">
        <v>378</v>
      </c>
    </row>
    <row r="6917" spans="1:4" s="178" customFormat="1" x14ac:dyDescent="0.25">
      <c r="A6917" s="107"/>
      <c r="B6917" s="232">
        <v>44638</v>
      </c>
      <c r="C6917" s="118">
        <v>9.6</v>
      </c>
      <c r="D6917" s="119" t="s">
        <v>3685</v>
      </c>
    </row>
    <row r="6918" spans="1:4" s="178" customFormat="1" x14ac:dyDescent="0.25">
      <c r="A6918" s="107"/>
      <c r="B6918" s="232">
        <v>44638</v>
      </c>
      <c r="C6918" s="118">
        <v>100</v>
      </c>
      <c r="D6918" s="119" t="s">
        <v>1539</v>
      </c>
    </row>
    <row r="6919" spans="1:4" s="178" customFormat="1" x14ac:dyDescent="0.25">
      <c r="A6919" s="107"/>
      <c r="B6919" s="232">
        <v>44638</v>
      </c>
      <c r="C6919" s="118">
        <v>10</v>
      </c>
      <c r="D6919" s="119" t="s">
        <v>2437</v>
      </c>
    </row>
    <row r="6920" spans="1:4" s="178" customFormat="1" x14ac:dyDescent="0.25">
      <c r="A6920" s="107"/>
      <c r="B6920" s="232">
        <v>44638</v>
      </c>
      <c r="C6920" s="118">
        <v>10</v>
      </c>
      <c r="D6920" s="119" t="s">
        <v>4884</v>
      </c>
    </row>
    <row r="6921" spans="1:4" s="178" customFormat="1" x14ac:dyDescent="0.25">
      <c r="A6921" s="107"/>
      <c r="B6921" s="232">
        <v>44638</v>
      </c>
      <c r="C6921" s="118">
        <v>300</v>
      </c>
      <c r="D6921" s="119" t="s">
        <v>10385</v>
      </c>
    </row>
    <row r="6922" spans="1:4" s="178" customFormat="1" x14ac:dyDescent="0.25">
      <c r="A6922" s="107"/>
      <c r="B6922" s="232">
        <v>44638</v>
      </c>
      <c r="C6922" s="118">
        <v>10</v>
      </c>
      <c r="D6922" s="119" t="s">
        <v>9996</v>
      </c>
    </row>
    <row r="6923" spans="1:4" s="178" customFormat="1" x14ac:dyDescent="0.25">
      <c r="A6923" s="107"/>
      <c r="B6923" s="232">
        <v>44638</v>
      </c>
      <c r="C6923" s="118">
        <v>10</v>
      </c>
      <c r="D6923" s="119" t="s">
        <v>10267</v>
      </c>
    </row>
    <row r="6924" spans="1:4" s="178" customFormat="1" x14ac:dyDescent="0.25">
      <c r="A6924" s="107"/>
      <c r="B6924" s="232">
        <v>44638</v>
      </c>
      <c r="C6924" s="118">
        <v>10</v>
      </c>
      <c r="D6924" s="119" t="s">
        <v>4705</v>
      </c>
    </row>
    <row r="6925" spans="1:4" s="178" customFormat="1" x14ac:dyDescent="0.25">
      <c r="A6925" s="107"/>
      <c r="B6925" s="232">
        <v>44638</v>
      </c>
      <c r="C6925" s="118">
        <v>1000</v>
      </c>
      <c r="D6925" s="119" t="s">
        <v>2826</v>
      </c>
    </row>
    <row r="6926" spans="1:4" s="178" customFormat="1" x14ac:dyDescent="0.25">
      <c r="A6926" s="107"/>
      <c r="B6926" s="232">
        <v>44638</v>
      </c>
      <c r="C6926" s="118">
        <v>12</v>
      </c>
      <c r="D6926" s="119" t="s">
        <v>10988</v>
      </c>
    </row>
    <row r="6927" spans="1:4" s="178" customFormat="1" x14ac:dyDescent="0.25">
      <c r="A6927" s="107"/>
      <c r="B6927" s="232">
        <v>44638</v>
      </c>
      <c r="C6927" s="118">
        <v>12</v>
      </c>
      <c r="D6927" s="119" t="s">
        <v>3902</v>
      </c>
    </row>
    <row r="6928" spans="1:4" s="178" customFormat="1" x14ac:dyDescent="0.25">
      <c r="A6928" s="107"/>
      <c r="B6928" s="232">
        <v>44638</v>
      </c>
      <c r="C6928" s="118">
        <v>4.4400000000000004</v>
      </c>
      <c r="D6928" s="119" t="s">
        <v>5239</v>
      </c>
    </row>
    <row r="6929" spans="1:4" s="178" customFormat="1" x14ac:dyDescent="0.25">
      <c r="A6929" s="107"/>
      <c r="B6929" s="232">
        <v>44638</v>
      </c>
      <c r="C6929" s="118">
        <v>6.82</v>
      </c>
      <c r="D6929" s="119" t="s">
        <v>2838</v>
      </c>
    </row>
    <row r="6930" spans="1:4" s="178" customFormat="1" x14ac:dyDescent="0.25">
      <c r="A6930" s="107"/>
      <c r="B6930" s="232">
        <v>44638</v>
      </c>
      <c r="C6930" s="118">
        <v>9.84</v>
      </c>
      <c r="D6930" s="119" t="s">
        <v>9005</v>
      </c>
    </row>
    <row r="6931" spans="1:4" s="178" customFormat="1" x14ac:dyDescent="0.25">
      <c r="A6931" s="107"/>
      <c r="B6931" s="232">
        <v>44638</v>
      </c>
      <c r="C6931" s="118">
        <v>7</v>
      </c>
      <c r="D6931" s="119" t="s">
        <v>4826</v>
      </c>
    </row>
    <row r="6932" spans="1:4" s="178" customFormat="1" x14ac:dyDescent="0.25">
      <c r="A6932" s="107"/>
      <c r="B6932" s="232">
        <v>44638</v>
      </c>
      <c r="C6932" s="118">
        <v>26.19</v>
      </c>
      <c r="D6932" s="119" t="s">
        <v>4653</v>
      </c>
    </row>
    <row r="6933" spans="1:4" s="178" customFormat="1" x14ac:dyDescent="0.25">
      <c r="A6933" s="107"/>
      <c r="B6933" s="232">
        <v>44638</v>
      </c>
      <c r="C6933" s="118">
        <v>1</v>
      </c>
      <c r="D6933" s="119" t="s">
        <v>2294</v>
      </c>
    </row>
    <row r="6934" spans="1:4" s="178" customFormat="1" x14ac:dyDescent="0.25">
      <c r="A6934" s="107"/>
      <c r="B6934" s="232">
        <v>44638</v>
      </c>
      <c r="C6934" s="118">
        <v>2500</v>
      </c>
      <c r="D6934" s="119" t="s">
        <v>1864</v>
      </c>
    </row>
    <row r="6935" spans="1:4" s="178" customFormat="1" x14ac:dyDescent="0.25">
      <c r="A6935" s="107"/>
      <c r="B6935" s="232">
        <v>44638</v>
      </c>
      <c r="C6935" s="118">
        <v>1</v>
      </c>
      <c r="D6935" s="119" t="s">
        <v>10989</v>
      </c>
    </row>
    <row r="6936" spans="1:4" s="178" customFormat="1" x14ac:dyDescent="0.25">
      <c r="A6936" s="107"/>
      <c r="B6936" s="232">
        <v>44638</v>
      </c>
      <c r="C6936" s="118">
        <v>108</v>
      </c>
      <c r="D6936" s="119" t="s">
        <v>2642</v>
      </c>
    </row>
    <row r="6937" spans="1:4" s="178" customFormat="1" x14ac:dyDescent="0.25">
      <c r="A6937" s="107"/>
      <c r="B6937" s="232">
        <v>44638</v>
      </c>
      <c r="C6937" s="118">
        <v>2.7</v>
      </c>
      <c r="D6937" s="119" t="s">
        <v>3322</v>
      </c>
    </row>
    <row r="6938" spans="1:4" s="178" customFormat="1" x14ac:dyDescent="0.25">
      <c r="A6938" s="107"/>
      <c r="B6938" s="232">
        <v>44638</v>
      </c>
      <c r="C6938" s="118">
        <v>15000</v>
      </c>
      <c r="D6938" s="119" t="s">
        <v>1608</v>
      </c>
    </row>
    <row r="6939" spans="1:4" s="178" customFormat="1" x14ac:dyDescent="0.25">
      <c r="A6939" s="107"/>
      <c r="B6939" s="232">
        <v>44638</v>
      </c>
      <c r="C6939" s="118">
        <v>500</v>
      </c>
      <c r="D6939" s="119" t="s">
        <v>10990</v>
      </c>
    </row>
    <row r="6940" spans="1:4" s="178" customFormat="1" x14ac:dyDescent="0.25">
      <c r="A6940" s="107"/>
      <c r="B6940" s="232">
        <v>44638</v>
      </c>
      <c r="C6940" s="118">
        <v>45.38</v>
      </c>
      <c r="D6940" s="119" t="s">
        <v>5017</v>
      </c>
    </row>
    <row r="6941" spans="1:4" s="178" customFormat="1" x14ac:dyDescent="0.25">
      <c r="A6941" s="107"/>
      <c r="B6941" s="232">
        <v>44638</v>
      </c>
      <c r="C6941" s="118">
        <v>42.3</v>
      </c>
      <c r="D6941" s="119" t="s">
        <v>1602</v>
      </c>
    </row>
    <row r="6942" spans="1:4" s="178" customFormat="1" x14ac:dyDescent="0.25">
      <c r="A6942" s="107"/>
      <c r="B6942" s="232">
        <v>44638</v>
      </c>
      <c r="C6942" s="118">
        <v>4.53</v>
      </c>
      <c r="D6942" s="119" t="s">
        <v>2560</v>
      </c>
    </row>
    <row r="6943" spans="1:4" s="178" customFormat="1" x14ac:dyDescent="0.25">
      <c r="A6943" s="107"/>
      <c r="B6943" s="232">
        <v>44638</v>
      </c>
      <c r="C6943" s="118">
        <v>3.12</v>
      </c>
      <c r="D6943" s="119" t="s">
        <v>2664</v>
      </c>
    </row>
    <row r="6944" spans="1:4" s="178" customFormat="1" x14ac:dyDescent="0.25">
      <c r="A6944" s="107"/>
      <c r="B6944" s="232">
        <v>44638</v>
      </c>
      <c r="C6944" s="118">
        <v>10</v>
      </c>
      <c r="D6944" s="119" t="s">
        <v>3716</v>
      </c>
    </row>
    <row r="6945" spans="1:4" s="178" customFormat="1" x14ac:dyDescent="0.25">
      <c r="A6945" s="107"/>
      <c r="B6945" s="232">
        <v>44638</v>
      </c>
      <c r="C6945" s="118">
        <v>3.42</v>
      </c>
      <c r="D6945" s="119" t="s">
        <v>2930</v>
      </c>
    </row>
    <row r="6946" spans="1:4" s="178" customFormat="1" x14ac:dyDescent="0.25">
      <c r="A6946" s="107"/>
      <c r="B6946" s="232">
        <v>44638</v>
      </c>
      <c r="C6946" s="118">
        <v>41.62</v>
      </c>
      <c r="D6946" s="119" t="s">
        <v>5140</v>
      </c>
    </row>
    <row r="6947" spans="1:4" s="178" customFormat="1" x14ac:dyDescent="0.25">
      <c r="A6947" s="107"/>
      <c r="B6947" s="232">
        <v>44638</v>
      </c>
      <c r="C6947" s="118">
        <v>10</v>
      </c>
      <c r="D6947" s="119" t="s">
        <v>10209</v>
      </c>
    </row>
    <row r="6948" spans="1:4" s="178" customFormat="1" x14ac:dyDescent="0.25">
      <c r="A6948" s="107"/>
      <c r="B6948" s="232">
        <v>44638</v>
      </c>
      <c r="C6948" s="118">
        <v>500</v>
      </c>
      <c r="D6948" s="119" t="s">
        <v>1109</v>
      </c>
    </row>
    <row r="6949" spans="1:4" s="178" customFormat="1" x14ac:dyDescent="0.25">
      <c r="A6949" s="107"/>
      <c r="B6949" s="232">
        <v>44638</v>
      </c>
      <c r="C6949" s="118">
        <v>7.23</v>
      </c>
      <c r="D6949" s="119" t="s">
        <v>5362</v>
      </c>
    </row>
    <row r="6950" spans="1:4" s="178" customFormat="1" x14ac:dyDescent="0.25">
      <c r="A6950" s="107"/>
      <c r="B6950" s="232">
        <v>44638</v>
      </c>
      <c r="C6950" s="118">
        <v>5.43</v>
      </c>
      <c r="D6950" s="119" t="s">
        <v>295</v>
      </c>
    </row>
    <row r="6951" spans="1:4" s="178" customFormat="1" x14ac:dyDescent="0.25">
      <c r="A6951" s="107"/>
      <c r="B6951" s="232">
        <v>44638</v>
      </c>
      <c r="C6951" s="118">
        <v>10</v>
      </c>
      <c r="D6951" s="119" t="s">
        <v>9185</v>
      </c>
    </row>
    <row r="6952" spans="1:4" s="178" customFormat="1" x14ac:dyDescent="0.25">
      <c r="A6952" s="107"/>
      <c r="B6952" s="232">
        <v>44638</v>
      </c>
      <c r="C6952" s="118">
        <v>10</v>
      </c>
      <c r="D6952" s="119" t="s">
        <v>1440</v>
      </c>
    </row>
    <row r="6953" spans="1:4" s="178" customFormat="1" x14ac:dyDescent="0.25">
      <c r="A6953" s="107"/>
      <c r="B6953" s="232">
        <v>44638</v>
      </c>
      <c r="C6953" s="118">
        <v>1.78</v>
      </c>
      <c r="D6953" s="119" t="s">
        <v>517</v>
      </c>
    </row>
    <row r="6954" spans="1:4" s="178" customFormat="1" x14ac:dyDescent="0.25">
      <c r="A6954" s="107"/>
      <c r="B6954" s="232">
        <v>44638</v>
      </c>
      <c r="C6954" s="118">
        <v>1.28</v>
      </c>
      <c r="D6954" s="119" t="s">
        <v>4014</v>
      </c>
    </row>
    <row r="6955" spans="1:4" s="178" customFormat="1" x14ac:dyDescent="0.25">
      <c r="A6955" s="107"/>
      <c r="B6955" s="232">
        <v>44638</v>
      </c>
      <c r="C6955" s="118">
        <v>10</v>
      </c>
      <c r="D6955" s="119" t="s">
        <v>10991</v>
      </c>
    </row>
    <row r="6956" spans="1:4" s="178" customFormat="1" x14ac:dyDescent="0.25">
      <c r="A6956" s="107"/>
      <c r="B6956" s="232">
        <v>44638</v>
      </c>
      <c r="C6956" s="118">
        <v>10</v>
      </c>
      <c r="D6956" s="119" t="s">
        <v>10992</v>
      </c>
    </row>
    <row r="6957" spans="1:4" s="178" customFormat="1" x14ac:dyDescent="0.25">
      <c r="A6957" s="107"/>
      <c r="B6957" s="232">
        <v>44638</v>
      </c>
      <c r="C6957" s="118">
        <v>10</v>
      </c>
      <c r="D6957" s="119" t="s">
        <v>5167</v>
      </c>
    </row>
    <row r="6958" spans="1:4" s="178" customFormat="1" x14ac:dyDescent="0.25">
      <c r="A6958" s="107"/>
      <c r="B6958" s="232">
        <v>44638</v>
      </c>
      <c r="C6958" s="118">
        <v>10</v>
      </c>
      <c r="D6958" s="119" t="s">
        <v>10993</v>
      </c>
    </row>
    <row r="6959" spans="1:4" s="178" customFormat="1" x14ac:dyDescent="0.25">
      <c r="A6959" s="107"/>
      <c r="B6959" s="232">
        <v>44638</v>
      </c>
      <c r="C6959" s="118">
        <v>1000</v>
      </c>
      <c r="D6959" s="119" t="s">
        <v>1231</v>
      </c>
    </row>
    <row r="6960" spans="1:4" s="178" customFormat="1" x14ac:dyDescent="0.25">
      <c r="A6960" s="107"/>
      <c r="B6960" s="232">
        <v>44638</v>
      </c>
      <c r="C6960" s="118">
        <v>6</v>
      </c>
      <c r="D6960" s="119" t="s">
        <v>3769</v>
      </c>
    </row>
    <row r="6961" spans="1:4" s="178" customFormat="1" x14ac:dyDescent="0.25">
      <c r="A6961" s="107"/>
      <c r="B6961" s="232">
        <v>44638</v>
      </c>
      <c r="C6961" s="118">
        <v>10</v>
      </c>
      <c r="D6961" s="119" t="s">
        <v>4395</v>
      </c>
    </row>
    <row r="6962" spans="1:4" s="178" customFormat="1" x14ac:dyDescent="0.25">
      <c r="A6962" s="107"/>
      <c r="B6962" s="232">
        <v>44638</v>
      </c>
      <c r="C6962" s="118">
        <v>9.4</v>
      </c>
      <c r="D6962" s="119" t="s">
        <v>5220</v>
      </c>
    </row>
    <row r="6963" spans="1:4" s="178" customFormat="1" x14ac:dyDescent="0.25">
      <c r="A6963" s="107"/>
      <c r="B6963" s="232">
        <v>44638</v>
      </c>
      <c r="C6963" s="118">
        <v>95.59</v>
      </c>
      <c r="D6963" s="119" t="s">
        <v>132</v>
      </c>
    </row>
    <row r="6964" spans="1:4" s="178" customFormat="1" x14ac:dyDescent="0.25">
      <c r="A6964" s="107"/>
      <c r="B6964" s="232">
        <v>44638</v>
      </c>
      <c r="C6964" s="118">
        <v>10</v>
      </c>
      <c r="D6964" s="119" t="s">
        <v>3826</v>
      </c>
    </row>
    <row r="6965" spans="1:4" s="178" customFormat="1" x14ac:dyDescent="0.25">
      <c r="A6965" s="107"/>
      <c r="B6965" s="232">
        <v>44638</v>
      </c>
      <c r="C6965" s="118">
        <v>9.93</v>
      </c>
      <c r="D6965" s="119" t="s">
        <v>961</v>
      </c>
    </row>
    <row r="6966" spans="1:4" s="178" customFormat="1" x14ac:dyDescent="0.25">
      <c r="A6966" s="107"/>
      <c r="B6966" s="232">
        <v>44638</v>
      </c>
      <c r="C6966" s="118">
        <v>10</v>
      </c>
      <c r="D6966" s="119" t="s">
        <v>2733</v>
      </c>
    </row>
    <row r="6967" spans="1:4" s="178" customFormat="1" x14ac:dyDescent="0.25">
      <c r="A6967" s="107"/>
      <c r="B6967" s="232">
        <v>44638</v>
      </c>
      <c r="C6967" s="118">
        <v>230</v>
      </c>
      <c r="D6967" s="119" t="s">
        <v>4348</v>
      </c>
    </row>
    <row r="6968" spans="1:4" s="178" customFormat="1" x14ac:dyDescent="0.25">
      <c r="A6968" s="107"/>
      <c r="B6968" s="232">
        <v>44638</v>
      </c>
      <c r="C6968" s="118">
        <v>300</v>
      </c>
      <c r="D6968" s="119" t="s">
        <v>2390</v>
      </c>
    </row>
    <row r="6969" spans="1:4" s="178" customFormat="1" x14ac:dyDescent="0.25">
      <c r="A6969" s="107"/>
      <c r="B6969" s="232">
        <v>44638</v>
      </c>
      <c r="C6969" s="118">
        <v>4</v>
      </c>
      <c r="D6969" s="119" t="s">
        <v>9066</v>
      </c>
    </row>
    <row r="6970" spans="1:4" s="178" customFormat="1" x14ac:dyDescent="0.25">
      <c r="A6970" s="107"/>
      <c r="B6970" s="232">
        <v>44638</v>
      </c>
      <c r="C6970" s="118">
        <v>5.65</v>
      </c>
      <c r="D6970" s="119" t="s">
        <v>2313</v>
      </c>
    </row>
    <row r="6971" spans="1:4" s="178" customFormat="1" x14ac:dyDescent="0.25">
      <c r="A6971" s="107"/>
      <c r="B6971" s="232">
        <v>44638</v>
      </c>
      <c r="C6971" s="118">
        <v>500</v>
      </c>
      <c r="D6971" s="119" t="s">
        <v>4786</v>
      </c>
    </row>
    <row r="6972" spans="1:4" s="178" customFormat="1" x14ac:dyDescent="0.25">
      <c r="A6972" s="107"/>
      <c r="B6972" s="232">
        <v>44638</v>
      </c>
      <c r="C6972" s="118">
        <v>12</v>
      </c>
      <c r="D6972" s="119" t="s">
        <v>10994</v>
      </c>
    </row>
    <row r="6973" spans="1:4" s="178" customFormat="1" x14ac:dyDescent="0.25">
      <c r="A6973" s="107"/>
      <c r="B6973" s="232">
        <v>44638</v>
      </c>
      <c r="C6973" s="118">
        <v>32.659999999999997</v>
      </c>
      <c r="D6973" s="119" t="s">
        <v>2436</v>
      </c>
    </row>
    <row r="6974" spans="1:4" s="178" customFormat="1" x14ac:dyDescent="0.25">
      <c r="A6974" s="107"/>
      <c r="B6974" s="232">
        <v>44638</v>
      </c>
      <c r="C6974" s="118">
        <v>45.01</v>
      </c>
      <c r="D6974" s="119" t="s">
        <v>1847</v>
      </c>
    </row>
    <row r="6975" spans="1:4" s="178" customFormat="1" x14ac:dyDescent="0.25">
      <c r="A6975" s="107"/>
      <c r="B6975" s="232">
        <v>44638</v>
      </c>
      <c r="C6975" s="118">
        <v>40</v>
      </c>
      <c r="D6975" s="119" t="s">
        <v>1095</v>
      </c>
    </row>
    <row r="6976" spans="1:4" s="178" customFormat="1" x14ac:dyDescent="0.25">
      <c r="A6976" s="107"/>
      <c r="B6976" s="232">
        <v>44638</v>
      </c>
      <c r="C6976" s="118">
        <v>44.76</v>
      </c>
      <c r="D6976" s="119" t="s">
        <v>10403</v>
      </c>
    </row>
    <row r="6977" spans="1:4" s="178" customFormat="1" x14ac:dyDescent="0.25">
      <c r="A6977" s="107"/>
      <c r="B6977" s="232">
        <v>44638</v>
      </c>
      <c r="C6977" s="118">
        <v>1</v>
      </c>
      <c r="D6977" s="119" t="s">
        <v>733</v>
      </c>
    </row>
    <row r="6978" spans="1:4" s="178" customFormat="1" x14ac:dyDescent="0.25">
      <c r="A6978" s="107"/>
      <c r="B6978" s="232">
        <v>44638</v>
      </c>
      <c r="C6978" s="118">
        <v>44.2</v>
      </c>
      <c r="D6978" s="119" t="s">
        <v>5274</v>
      </c>
    </row>
    <row r="6979" spans="1:4" s="178" customFormat="1" x14ac:dyDescent="0.25">
      <c r="A6979" s="107"/>
      <c r="B6979" s="232">
        <v>44638</v>
      </c>
      <c r="C6979" s="118">
        <v>1.0900000000000001</v>
      </c>
      <c r="D6979" s="119" t="s">
        <v>1180</v>
      </c>
    </row>
    <row r="6980" spans="1:4" s="178" customFormat="1" x14ac:dyDescent="0.25">
      <c r="A6980" s="107"/>
      <c r="B6980" s="232">
        <v>44638</v>
      </c>
      <c r="C6980" s="118">
        <v>9.1199999999999992</v>
      </c>
      <c r="D6980" s="119" t="s">
        <v>5319</v>
      </c>
    </row>
    <row r="6981" spans="1:4" s="178" customFormat="1" x14ac:dyDescent="0.25">
      <c r="A6981" s="107"/>
      <c r="B6981" s="232">
        <v>44638</v>
      </c>
      <c r="C6981" s="118">
        <v>1000</v>
      </c>
      <c r="D6981" s="119" t="s">
        <v>4692</v>
      </c>
    </row>
    <row r="6982" spans="1:4" s="178" customFormat="1" x14ac:dyDescent="0.25">
      <c r="A6982" s="107"/>
      <c r="B6982" s="232">
        <v>44638</v>
      </c>
      <c r="C6982" s="118">
        <v>12</v>
      </c>
      <c r="D6982" s="119" t="s">
        <v>9119</v>
      </c>
    </row>
    <row r="6983" spans="1:4" s="178" customFormat="1" x14ac:dyDescent="0.25">
      <c r="A6983" s="107"/>
      <c r="B6983" s="232">
        <v>44638</v>
      </c>
      <c r="C6983" s="118">
        <v>2.75</v>
      </c>
      <c r="D6983" s="119" t="s">
        <v>4497</v>
      </c>
    </row>
    <row r="6984" spans="1:4" s="178" customFormat="1" x14ac:dyDescent="0.25">
      <c r="A6984" s="107"/>
      <c r="B6984" s="232">
        <v>44638</v>
      </c>
      <c r="C6984" s="118">
        <v>11</v>
      </c>
      <c r="D6984" s="119" t="s">
        <v>9965</v>
      </c>
    </row>
    <row r="6985" spans="1:4" s="178" customFormat="1" x14ac:dyDescent="0.25">
      <c r="A6985" s="107"/>
      <c r="B6985" s="232">
        <v>44638</v>
      </c>
      <c r="C6985" s="118">
        <v>10</v>
      </c>
      <c r="D6985" s="119" t="s">
        <v>2234</v>
      </c>
    </row>
    <row r="6986" spans="1:4" s="178" customFormat="1" x14ac:dyDescent="0.25">
      <c r="A6986" s="107"/>
      <c r="B6986" s="232">
        <v>44638</v>
      </c>
      <c r="C6986" s="118">
        <v>200</v>
      </c>
      <c r="D6986" s="119" t="s">
        <v>3984</v>
      </c>
    </row>
    <row r="6987" spans="1:4" s="178" customFormat="1" x14ac:dyDescent="0.25">
      <c r="A6987" s="107"/>
      <c r="B6987" s="232">
        <v>44638</v>
      </c>
      <c r="C6987" s="118">
        <v>100</v>
      </c>
      <c r="D6987" s="119" t="s">
        <v>409</v>
      </c>
    </row>
    <row r="6988" spans="1:4" s="178" customFormat="1" x14ac:dyDescent="0.25">
      <c r="A6988" s="107"/>
      <c r="B6988" s="232">
        <v>44638</v>
      </c>
      <c r="C6988" s="118">
        <v>48</v>
      </c>
      <c r="D6988" s="119" t="s">
        <v>10995</v>
      </c>
    </row>
    <row r="6989" spans="1:4" s="178" customFormat="1" x14ac:dyDescent="0.25">
      <c r="A6989" s="107"/>
      <c r="B6989" s="232">
        <v>44638</v>
      </c>
      <c r="C6989" s="118">
        <v>2000</v>
      </c>
      <c r="D6989" s="119" t="s">
        <v>10996</v>
      </c>
    </row>
    <row r="6990" spans="1:4" s="178" customFormat="1" x14ac:dyDescent="0.25">
      <c r="A6990" s="107"/>
      <c r="B6990" s="232">
        <v>44638</v>
      </c>
      <c r="C6990" s="118">
        <v>4.53</v>
      </c>
      <c r="D6990" s="119" t="s">
        <v>10997</v>
      </c>
    </row>
    <row r="6991" spans="1:4" s="178" customFormat="1" x14ac:dyDescent="0.25">
      <c r="A6991" s="107"/>
      <c r="B6991" s="232">
        <v>44638</v>
      </c>
      <c r="C6991" s="118">
        <v>20</v>
      </c>
      <c r="D6991" s="119" t="s">
        <v>3119</v>
      </c>
    </row>
    <row r="6992" spans="1:4" s="178" customFormat="1" x14ac:dyDescent="0.25">
      <c r="A6992" s="107"/>
      <c r="B6992" s="232">
        <v>44638</v>
      </c>
      <c r="C6992" s="118">
        <v>1</v>
      </c>
      <c r="D6992" s="119" t="s">
        <v>286</v>
      </c>
    </row>
    <row r="6993" spans="1:4" s="178" customFormat="1" x14ac:dyDescent="0.25">
      <c r="A6993" s="107"/>
      <c r="B6993" s="232">
        <v>44638</v>
      </c>
      <c r="C6993" s="118">
        <v>12</v>
      </c>
      <c r="D6993" s="119" t="s">
        <v>10998</v>
      </c>
    </row>
    <row r="6994" spans="1:4" s="178" customFormat="1" x14ac:dyDescent="0.25">
      <c r="A6994" s="107"/>
      <c r="B6994" s="232">
        <v>44638</v>
      </c>
      <c r="C6994" s="118">
        <v>1.62</v>
      </c>
      <c r="D6994" s="119" t="s">
        <v>9169</v>
      </c>
    </row>
    <row r="6995" spans="1:4" s="178" customFormat="1" x14ac:dyDescent="0.25">
      <c r="A6995" s="107"/>
      <c r="B6995" s="232">
        <v>44638</v>
      </c>
      <c r="C6995" s="118">
        <v>34</v>
      </c>
      <c r="D6995" s="119" t="s">
        <v>4736</v>
      </c>
    </row>
    <row r="6996" spans="1:4" s="178" customFormat="1" x14ac:dyDescent="0.25">
      <c r="A6996" s="107"/>
      <c r="B6996" s="232">
        <v>44638</v>
      </c>
      <c r="C6996" s="118">
        <v>100</v>
      </c>
      <c r="D6996" s="119" t="s">
        <v>2082</v>
      </c>
    </row>
    <row r="6997" spans="1:4" s="178" customFormat="1" x14ac:dyDescent="0.25">
      <c r="A6997" s="107"/>
      <c r="B6997" s="232">
        <v>44638</v>
      </c>
      <c r="C6997" s="118">
        <v>3.12</v>
      </c>
      <c r="D6997" s="119" t="s">
        <v>569</v>
      </c>
    </row>
    <row r="6998" spans="1:4" s="178" customFormat="1" x14ac:dyDescent="0.25">
      <c r="A6998" s="107"/>
      <c r="B6998" s="232">
        <v>44638</v>
      </c>
      <c r="C6998" s="118">
        <v>12</v>
      </c>
      <c r="D6998" s="119" t="s">
        <v>4405</v>
      </c>
    </row>
    <row r="6999" spans="1:4" s="178" customFormat="1" x14ac:dyDescent="0.25">
      <c r="A6999" s="107"/>
      <c r="B6999" s="232">
        <v>44638</v>
      </c>
      <c r="C6999" s="118">
        <v>10</v>
      </c>
      <c r="D6999" s="119" t="s">
        <v>4704</v>
      </c>
    </row>
    <row r="7000" spans="1:4" s="178" customFormat="1" x14ac:dyDescent="0.25">
      <c r="A7000" s="107"/>
      <c r="B7000" s="232">
        <v>44638</v>
      </c>
      <c r="C7000" s="118">
        <v>10</v>
      </c>
      <c r="D7000" s="119" t="s">
        <v>10999</v>
      </c>
    </row>
    <row r="7001" spans="1:4" s="178" customFormat="1" x14ac:dyDescent="0.25">
      <c r="A7001" s="107"/>
      <c r="B7001" s="232">
        <v>44638</v>
      </c>
      <c r="C7001" s="118">
        <v>20</v>
      </c>
      <c r="D7001" s="119" t="s">
        <v>665</v>
      </c>
    </row>
    <row r="7002" spans="1:4" s="178" customFormat="1" x14ac:dyDescent="0.25">
      <c r="A7002" s="107"/>
      <c r="B7002" s="232">
        <v>44638</v>
      </c>
      <c r="C7002" s="118">
        <v>609.16</v>
      </c>
      <c r="D7002" s="119" t="s">
        <v>3516</v>
      </c>
    </row>
    <row r="7003" spans="1:4" s="178" customFormat="1" x14ac:dyDescent="0.25">
      <c r="A7003" s="107"/>
      <c r="B7003" s="232">
        <v>44638</v>
      </c>
      <c r="C7003" s="118">
        <v>34.840000000000003</v>
      </c>
      <c r="D7003" s="119" t="s">
        <v>11000</v>
      </c>
    </row>
    <row r="7004" spans="1:4" s="178" customFormat="1" x14ac:dyDescent="0.25">
      <c r="A7004" s="107"/>
      <c r="B7004" s="232">
        <v>44638</v>
      </c>
      <c r="C7004" s="118">
        <v>3000</v>
      </c>
      <c r="D7004" s="119" t="s">
        <v>10850</v>
      </c>
    </row>
    <row r="7005" spans="1:4" s="178" customFormat="1" x14ac:dyDescent="0.25">
      <c r="A7005" s="107"/>
      <c r="B7005" s="232">
        <v>44638</v>
      </c>
      <c r="C7005" s="118">
        <v>34.53</v>
      </c>
      <c r="D7005" s="119" t="s">
        <v>3793</v>
      </c>
    </row>
    <row r="7006" spans="1:4" s="178" customFormat="1" x14ac:dyDescent="0.25">
      <c r="A7006" s="107"/>
      <c r="B7006" s="232">
        <v>44638</v>
      </c>
      <c r="C7006" s="118">
        <v>2</v>
      </c>
      <c r="D7006" s="119" t="s">
        <v>299</v>
      </c>
    </row>
    <row r="7007" spans="1:4" s="178" customFormat="1" x14ac:dyDescent="0.25">
      <c r="A7007" s="107"/>
      <c r="B7007" s="232">
        <v>44638</v>
      </c>
      <c r="C7007" s="118">
        <v>10</v>
      </c>
      <c r="D7007" s="119" t="s">
        <v>673</v>
      </c>
    </row>
    <row r="7008" spans="1:4" s="178" customFormat="1" x14ac:dyDescent="0.25">
      <c r="A7008" s="107"/>
      <c r="B7008" s="232">
        <v>44638</v>
      </c>
      <c r="C7008" s="118">
        <v>10</v>
      </c>
      <c r="D7008" s="119" t="s">
        <v>5065</v>
      </c>
    </row>
    <row r="7009" spans="1:4" s="178" customFormat="1" x14ac:dyDescent="0.25">
      <c r="A7009" s="107"/>
      <c r="B7009" s="232">
        <v>44638</v>
      </c>
      <c r="C7009" s="118">
        <v>10</v>
      </c>
      <c r="D7009" s="119" t="s">
        <v>10404</v>
      </c>
    </row>
    <row r="7010" spans="1:4" s="178" customFormat="1" x14ac:dyDescent="0.25">
      <c r="A7010" s="107"/>
      <c r="B7010" s="232">
        <v>44638</v>
      </c>
      <c r="C7010" s="118">
        <v>1</v>
      </c>
      <c r="D7010" s="119" t="s">
        <v>3307</v>
      </c>
    </row>
    <row r="7011" spans="1:4" s="178" customFormat="1" x14ac:dyDescent="0.25">
      <c r="A7011" s="107"/>
      <c r="B7011" s="232">
        <v>44638</v>
      </c>
      <c r="C7011" s="118">
        <v>500</v>
      </c>
      <c r="D7011" s="119" t="s">
        <v>4046</v>
      </c>
    </row>
    <row r="7012" spans="1:4" s="178" customFormat="1" x14ac:dyDescent="0.25">
      <c r="A7012" s="107"/>
      <c r="B7012" s="232">
        <v>44638</v>
      </c>
      <c r="C7012" s="118">
        <v>1</v>
      </c>
      <c r="D7012" s="119" t="s">
        <v>10643</v>
      </c>
    </row>
    <row r="7013" spans="1:4" s="178" customFormat="1" x14ac:dyDescent="0.25">
      <c r="A7013" s="107"/>
      <c r="B7013" s="232">
        <v>44638</v>
      </c>
      <c r="C7013" s="118">
        <v>3</v>
      </c>
      <c r="D7013" s="119" t="s">
        <v>11001</v>
      </c>
    </row>
    <row r="7014" spans="1:4" s="178" customFormat="1" x14ac:dyDescent="0.25">
      <c r="A7014" s="107"/>
      <c r="B7014" s="232">
        <v>44638</v>
      </c>
      <c r="C7014" s="118">
        <v>46.76</v>
      </c>
      <c r="D7014" s="119" t="s">
        <v>3155</v>
      </c>
    </row>
    <row r="7015" spans="1:4" s="178" customFormat="1" x14ac:dyDescent="0.25">
      <c r="A7015" s="107"/>
      <c r="B7015" s="232">
        <v>44638</v>
      </c>
      <c r="C7015" s="118">
        <v>500</v>
      </c>
      <c r="D7015" s="119" t="s">
        <v>4929</v>
      </c>
    </row>
    <row r="7016" spans="1:4" s="178" customFormat="1" x14ac:dyDescent="0.25">
      <c r="A7016" s="107"/>
      <c r="B7016" s="232">
        <v>44638</v>
      </c>
      <c r="C7016" s="118">
        <v>350</v>
      </c>
      <c r="D7016" s="119" t="s">
        <v>392</v>
      </c>
    </row>
    <row r="7017" spans="1:4" s="178" customFormat="1" x14ac:dyDescent="0.25">
      <c r="A7017" s="107"/>
      <c r="B7017" s="232">
        <v>44638</v>
      </c>
      <c r="C7017" s="118">
        <v>10</v>
      </c>
      <c r="D7017" s="119" t="s">
        <v>4949</v>
      </c>
    </row>
    <row r="7018" spans="1:4" s="178" customFormat="1" x14ac:dyDescent="0.25">
      <c r="A7018" s="107"/>
      <c r="B7018" s="232">
        <v>44638</v>
      </c>
      <c r="C7018" s="118">
        <v>2.14</v>
      </c>
      <c r="D7018" s="119" t="s">
        <v>11002</v>
      </c>
    </row>
    <row r="7019" spans="1:4" s="178" customFormat="1" x14ac:dyDescent="0.25">
      <c r="A7019" s="107"/>
      <c r="B7019" s="232">
        <v>44638</v>
      </c>
      <c r="C7019" s="118">
        <v>500</v>
      </c>
      <c r="D7019" s="119" t="s">
        <v>3436</v>
      </c>
    </row>
    <row r="7020" spans="1:4" s="178" customFormat="1" x14ac:dyDescent="0.25">
      <c r="A7020" s="107"/>
      <c r="B7020" s="232">
        <v>44638</v>
      </c>
      <c r="C7020" s="118">
        <v>10</v>
      </c>
      <c r="D7020" s="119" t="s">
        <v>2306</v>
      </c>
    </row>
    <row r="7021" spans="1:4" s="178" customFormat="1" x14ac:dyDescent="0.25">
      <c r="A7021" s="107"/>
      <c r="B7021" s="232">
        <v>44638</v>
      </c>
      <c r="C7021" s="118">
        <v>10</v>
      </c>
      <c r="D7021" s="119" t="s">
        <v>624</v>
      </c>
    </row>
    <row r="7022" spans="1:4" s="178" customFormat="1" x14ac:dyDescent="0.25">
      <c r="A7022" s="107"/>
      <c r="B7022" s="232">
        <v>44638</v>
      </c>
      <c r="C7022" s="118">
        <v>100</v>
      </c>
      <c r="D7022" s="119" t="s">
        <v>11003</v>
      </c>
    </row>
    <row r="7023" spans="1:4" s="178" customFormat="1" x14ac:dyDescent="0.25">
      <c r="A7023" s="107"/>
      <c r="B7023" s="232">
        <v>44638</v>
      </c>
      <c r="C7023" s="118">
        <v>800</v>
      </c>
      <c r="D7023" s="119" t="s">
        <v>4003</v>
      </c>
    </row>
    <row r="7024" spans="1:4" s="178" customFormat="1" x14ac:dyDescent="0.25">
      <c r="A7024" s="107"/>
      <c r="B7024" s="232">
        <v>44638</v>
      </c>
      <c r="C7024" s="118">
        <v>47.9</v>
      </c>
      <c r="D7024" s="119" t="s">
        <v>1684</v>
      </c>
    </row>
    <row r="7025" spans="1:4" s="178" customFormat="1" x14ac:dyDescent="0.25">
      <c r="A7025" s="107"/>
      <c r="B7025" s="232">
        <v>44638</v>
      </c>
      <c r="C7025" s="118">
        <v>1</v>
      </c>
      <c r="D7025" s="119" t="s">
        <v>11004</v>
      </c>
    </row>
    <row r="7026" spans="1:4" s="178" customFormat="1" x14ac:dyDescent="0.25">
      <c r="A7026" s="107"/>
      <c r="B7026" s="232">
        <v>44638</v>
      </c>
      <c r="C7026" s="118">
        <v>5</v>
      </c>
      <c r="D7026" s="119" t="s">
        <v>951</v>
      </c>
    </row>
    <row r="7027" spans="1:4" s="178" customFormat="1" x14ac:dyDescent="0.25">
      <c r="A7027" s="107"/>
      <c r="B7027" s="232">
        <v>44638</v>
      </c>
      <c r="C7027" s="118">
        <v>10</v>
      </c>
      <c r="D7027" s="119" t="s">
        <v>4741</v>
      </c>
    </row>
    <row r="7028" spans="1:4" s="178" customFormat="1" x14ac:dyDescent="0.25">
      <c r="A7028" s="107"/>
      <c r="B7028" s="232">
        <v>44638</v>
      </c>
      <c r="C7028" s="118">
        <v>1</v>
      </c>
      <c r="D7028" s="119" t="s">
        <v>3890</v>
      </c>
    </row>
    <row r="7029" spans="1:4" s="178" customFormat="1" x14ac:dyDescent="0.25">
      <c r="A7029" s="107"/>
      <c r="B7029" s="232">
        <v>44638</v>
      </c>
      <c r="C7029" s="118">
        <v>32.659999999999997</v>
      </c>
      <c r="D7029" s="119" t="s">
        <v>10343</v>
      </c>
    </row>
    <row r="7030" spans="1:4" s="178" customFormat="1" x14ac:dyDescent="0.25">
      <c r="A7030" s="107"/>
      <c r="B7030" s="232">
        <v>44638</v>
      </c>
      <c r="C7030" s="118">
        <v>50</v>
      </c>
      <c r="D7030" s="119" t="s">
        <v>3060</v>
      </c>
    </row>
    <row r="7031" spans="1:4" s="178" customFormat="1" x14ac:dyDescent="0.25">
      <c r="A7031" s="107"/>
      <c r="B7031" s="232">
        <v>44638</v>
      </c>
      <c r="C7031" s="118">
        <v>1</v>
      </c>
      <c r="D7031" s="119" t="s">
        <v>9921</v>
      </c>
    </row>
    <row r="7032" spans="1:4" s="178" customFormat="1" x14ac:dyDescent="0.25">
      <c r="A7032" s="107"/>
      <c r="B7032" s="232">
        <v>44638</v>
      </c>
      <c r="C7032" s="118">
        <v>31.68</v>
      </c>
      <c r="D7032" s="119" t="s">
        <v>1032</v>
      </c>
    </row>
    <row r="7033" spans="1:4" s="178" customFormat="1" x14ac:dyDescent="0.25">
      <c r="A7033" s="107"/>
      <c r="B7033" s="232">
        <v>44638</v>
      </c>
      <c r="C7033" s="118">
        <v>2.13</v>
      </c>
      <c r="D7033" s="119" t="s">
        <v>10636</v>
      </c>
    </row>
    <row r="7034" spans="1:4" s="178" customFormat="1" x14ac:dyDescent="0.25">
      <c r="A7034" s="107"/>
      <c r="B7034" s="232">
        <v>44638</v>
      </c>
      <c r="C7034" s="118">
        <v>5.5</v>
      </c>
      <c r="D7034" s="119" t="s">
        <v>367</v>
      </c>
    </row>
    <row r="7035" spans="1:4" s="178" customFormat="1" x14ac:dyDescent="0.25">
      <c r="A7035" s="107"/>
      <c r="B7035" s="232">
        <v>44638</v>
      </c>
      <c r="C7035" s="118">
        <v>20.37</v>
      </c>
      <c r="D7035" s="119" t="s">
        <v>10821</v>
      </c>
    </row>
    <row r="7036" spans="1:4" s="178" customFormat="1" x14ac:dyDescent="0.25">
      <c r="A7036" s="107"/>
      <c r="B7036" s="232">
        <v>44638</v>
      </c>
      <c r="C7036" s="118">
        <v>100</v>
      </c>
      <c r="D7036" s="119" t="s">
        <v>444</v>
      </c>
    </row>
    <row r="7037" spans="1:4" s="178" customFormat="1" x14ac:dyDescent="0.25">
      <c r="A7037" s="107"/>
      <c r="B7037" s="232">
        <v>44638</v>
      </c>
      <c r="C7037" s="118">
        <v>5.59</v>
      </c>
      <c r="D7037" s="119" t="s">
        <v>11005</v>
      </c>
    </row>
    <row r="7038" spans="1:4" s="178" customFormat="1" x14ac:dyDescent="0.25">
      <c r="A7038" s="107"/>
      <c r="B7038" s="232">
        <v>44638</v>
      </c>
      <c r="C7038" s="118">
        <v>1</v>
      </c>
      <c r="D7038" s="119" t="s">
        <v>9360</v>
      </c>
    </row>
    <row r="7039" spans="1:4" s="178" customFormat="1" x14ac:dyDescent="0.25">
      <c r="A7039" s="107"/>
      <c r="B7039" s="232">
        <v>44638</v>
      </c>
      <c r="C7039" s="118">
        <v>43</v>
      </c>
      <c r="D7039" s="119" t="s">
        <v>2246</v>
      </c>
    </row>
    <row r="7040" spans="1:4" s="178" customFormat="1" x14ac:dyDescent="0.25">
      <c r="A7040" s="107"/>
      <c r="B7040" s="232">
        <v>44638</v>
      </c>
      <c r="C7040" s="118">
        <v>1327.14</v>
      </c>
      <c r="D7040" s="119" t="s">
        <v>736</v>
      </c>
    </row>
    <row r="7041" spans="1:4" s="178" customFormat="1" x14ac:dyDescent="0.25">
      <c r="A7041" s="107"/>
      <c r="B7041" s="232">
        <v>44638</v>
      </c>
      <c r="C7041" s="118">
        <v>49.09</v>
      </c>
      <c r="D7041" s="119" t="s">
        <v>2872</v>
      </c>
    </row>
    <row r="7042" spans="1:4" s="178" customFormat="1" x14ac:dyDescent="0.25">
      <c r="A7042" s="107"/>
      <c r="B7042" s="232">
        <v>44638</v>
      </c>
      <c r="C7042" s="118">
        <v>10</v>
      </c>
      <c r="D7042" s="119" t="s">
        <v>2472</v>
      </c>
    </row>
    <row r="7043" spans="1:4" s="178" customFormat="1" x14ac:dyDescent="0.25">
      <c r="A7043" s="107"/>
      <c r="B7043" s="232">
        <v>44638</v>
      </c>
      <c r="C7043" s="118">
        <v>1000</v>
      </c>
      <c r="D7043" s="119" t="s">
        <v>3508</v>
      </c>
    </row>
    <row r="7044" spans="1:4" s="178" customFormat="1" x14ac:dyDescent="0.25">
      <c r="A7044" s="107"/>
      <c r="B7044" s="232">
        <v>44638</v>
      </c>
      <c r="C7044" s="118">
        <v>1</v>
      </c>
      <c r="D7044" s="119" t="s">
        <v>11006</v>
      </c>
    </row>
    <row r="7045" spans="1:4" s="178" customFormat="1" x14ac:dyDescent="0.25">
      <c r="A7045" s="107"/>
      <c r="B7045" s="232">
        <v>44638</v>
      </c>
      <c r="C7045" s="118">
        <v>7.26</v>
      </c>
      <c r="D7045" s="119" t="s">
        <v>1016</v>
      </c>
    </row>
    <row r="7046" spans="1:4" s="178" customFormat="1" x14ac:dyDescent="0.25">
      <c r="A7046" s="107"/>
      <c r="B7046" s="232">
        <v>44638</v>
      </c>
      <c r="C7046" s="118">
        <v>48.89</v>
      </c>
      <c r="D7046" s="119" t="s">
        <v>11007</v>
      </c>
    </row>
    <row r="7047" spans="1:4" s="178" customFormat="1" x14ac:dyDescent="0.25">
      <c r="A7047" s="107"/>
      <c r="B7047" s="232">
        <v>44638</v>
      </c>
      <c r="C7047" s="118">
        <v>10</v>
      </c>
      <c r="D7047" s="119" t="s">
        <v>11008</v>
      </c>
    </row>
    <row r="7048" spans="1:4" s="178" customFormat="1" x14ac:dyDescent="0.25">
      <c r="A7048" s="107"/>
      <c r="B7048" s="232">
        <v>44638</v>
      </c>
      <c r="C7048" s="118">
        <v>3.12</v>
      </c>
      <c r="D7048" s="119" t="s">
        <v>3806</v>
      </c>
    </row>
    <row r="7049" spans="1:4" s="178" customFormat="1" x14ac:dyDescent="0.25">
      <c r="A7049" s="107"/>
      <c r="B7049" s="232">
        <v>44638</v>
      </c>
      <c r="C7049" s="118">
        <v>1</v>
      </c>
      <c r="D7049" s="119" t="s">
        <v>11009</v>
      </c>
    </row>
    <row r="7050" spans="1:4" s="178" customFormat="1" x14ac:dyDescent="0.25">
      <c r="A7050" s="107"/>
      <c r="B7050" s="232">
        <v>44638</v>
      </c>
      <c r="C7050" s="118">
        <v>45.93</v>
      </c>
      <c r="D7050" s="119" t="s">
        <v>609</v>
      </c>
    </row>
    <row r="7051" spans="1:4" s="178" customFormat="1" x14ac:dyDescent="0.25">
      <c r="A7051" s="107"/>
      <c r="B7051" s="232">
        <v>44638</v>
      </c>
      <c r="C7051" s="118">
        <v>3</v>
      </c>
      <c r="D7051" s="119" t="s">
        <v>2352</v>
      </c>
    </row>
    <row r="7052" spans="1:4" s="178" customFormat="1" x14ac:dyDescent="0.25">
      <c r="A7052" s="107"/>
      <c r="B7052" s="232">
        <v>44638</v>
      </c>
      <c r="C7052" s="118">
        <v>42</v>
      </c>
      <c r="D7052" s="119" t="s">
        <v>4061</v>
      </c>
    </row>
    <row r="7053" spans="1:4" s="178" customFormat="1" x14ac:dyDescent="0.25">
      <c r="A7053" s="107"/>
      <c r="B7053" s="232">
        <v>44638</v>
      </c>
      <c r="C7053" s="118">
        <v>2.66</v>
      </c>
      <c r="D7053" s="119" t="s">
        <v>9842</v>
      </c>
    </row>
    <row r="7054" spans="1:4" s="178" customFormat="1" x14ac:dyDescent="0.25">
      <c r="A7054" s="107"/>
      <c r="B7054" s="232">
        <v>44638</v>
      </c>
      <c r="C7054" s="118">
        <v>17</v>
      </c>
      <c r="D7054" s="119" t="s">
        <v>11010</v>
      </c>
    </row>
    <row r="7055" spans="1:4" s="178" customFormat="1" x14ac:dyDescent="0.25">
      <c r="A7055" s="107"/>
      <c r="B7055" s="232">
        <v>44638</v>
      </c>
      <c r="C7055" s="118">
        <v>1</v>
      </c>
      <c r="D7055" s="119" t="s">
        <v>5053</v>
      </c>
    </row>
    <row r="7056" spans="1:4" s="178" customFormat="1" x14ac:dyDescent="0.25">
      <c r="A7056" s="107"/>
      <c r="B7056" s="232">
        <v>44638</v>
      </c>
      <c r="C7056" s="118">
        <v>1.33</v>
      </c>
      <c r="D7056" s="119" t="s">
        <v>4875</v>
      </c>
    </row>
    <row r="7057" spans="1:4" s="178" customFormat="1" x14ac:dyDescent="0.25">
      <c r="A7057" s="107"/>
      <c r="B7057" s="232">
        <v>44638</v>
      </c>
      <c r="C7057" s="118">
        <v>500</v>
      </c>
      <c r="D7057" s="119" t="s">
        <v>2143</v>
      </c>
    </row>
    <row r="7058" spans="1:4" s="178" customFormat="1" x14ac:dyDescent="0.25">
      <c r="A7058" s="107"/>
      <c r="B7058" s="232">
        <v>44638</v>
      </c>
      <c r="C7058" s="118">
        <v>32.659999999999997</v>
      </c>
      <c r="D7058" s="119" t="s">
        <v>9018</v>
      </c>
    </row>
    <row r="7059" spans="1:4" s="178" customFormat="1" x14ac:dyDescent="0.25">
      <c r="A7059" s="107"/>
      <c r="B7059" s="232">
        <v>44638</v>
      </c>
      <c r="C7059" s="118">
        <v>7.7</v>
      </c>
      <c r="D7059" s="119" t="s">
        <v>3952</v>
      </c>
    </row>
    <row r="7060" spans="1:4" s="178" customFormat="1" x14ac:dyDescent="0.25">
      <c r="A7060" s="107"/>
      <c r="B7060" s="232">
        <v>44638</v>
      </c>
      <c r="C7060" s="118">
        <v>6</v>
      </c>
      <c r="D7060" s="119" t="s">
        <v>4769</v>
      </c>
    </row>
    <row r="7061" spans="1:4" s="178" customFormat="1" x14ac:dyDescent="0.25">
      <c r="A7061" s="107"/>
      <c r="B7061" s="232">
        <v>44638</v>
      </c>
      <c r="C7061" s="118">
        <v>1.75</v>
      </c>
      <c r="D7061" s="119" t="s">
        <v>3307</v>
      </c>
    </row>
    <row r="7062" spans="1:4" s="178" customFormat="1" x14ac:dyDescent="0.25">
      <c r="A7062" s="107"/>
      <c r="B7062" s="232">
        <v>44638</v>
      </c>
      <c r="C7062" s="118">
        <v>1</v>
      </c>
      <c r="D7062" s="119" t="s">
        <v>364</v>
      </c>
    </row>
    <row r="7063" spans="1:4" s="178" customFormat="1" x14ac:dyDescent="0.25">
      <c r="A7063" s="107"/>
      <c r="B7063" s="232">
        <v>44638</v>
      </c>
      <c r="C7063" s="118">
        <v>46.15</v>
      </c>
      <c r="D7063" s="119" t="s">
        <v>2375</v>
      </c>
    </row>
    <row r="7064" spans="1:4" s="178" customFormat="1" x14ac:dyDescent="0.25">
      <c r="A7064" s="107"/>
      <c r="B7064" s="232">
        <v>44638</v>
      </c>
      <c r="C7064" s="118">
        <v>41</v>
      </c>
      <c r="D7064" s="119" t="s">
        <v>10533</v>
      </c>
    </row>
    <row r="7065" spans="1:4" s="178" customFormat="1" x14ac:dyDescent="0.25">
      <c r="A7065" s="107"/>
      <c r="B7065" s="232">
        <v>44638</v>
      </c>
      <c r="C7065" s="118">
        <v>1</v>
      </c>
      <c r="D7065" s="119" t="s">
        <v>10272</v>
      </c>
    </row>
    <row r="7066" spans="1:4" s="178" customFormat="1" x14ac:dyDescent="0.25">
      <c r="A7066" s="107"/>
      <c r="B7066" s="232">
        <v>44638</v>
      </c>
      <c r="C7066" s="118">
        <v>4.92</v>
      </c>
      <c r="D7066" s="119" t="s">
        <v>2651</v>
      </c>
    </row>
    <row r="7067" spans="1:4" s="178" customFormat="1" x14ac:dyDescent="0.25">
      <c r="A7067" s="107"/>
      <c r="B7067" s="232">
        <v>44638</v>
      </c>
      <c r="C7067" s="118">
        <v>3.12</v>
      </c>
      <c r="D7067" s="119" t="s">
        <v>2119</v>
      </c>
    </row>
    <row r="7068" spans="1:4" s="178" customFormat="1" x14ac:dyDescent="0.25">
      <c r="A7068" s="107"/>
      <c r="B7068" s="232">
        <v>44638</v>
      </c>
      <c r="C7068" s="118">
        <v>7.09</v>
      </c>
      <c r="D7068" s="119" t="s">
        <v>728</v>
      </c>
    </row>
    <row r="7069" spans="1:4" s="178" customFormat="1" x14ac:dyDescent="0.25">
      <c r="A7069" s="107"/>
      <c r="B7069" s="232">
        <v>44638</v>
      </c>
      <c r="C7069" s="118">
        <v>10</v>
      </c>
      <c r="D7069" s="119" t="s">
        <v>2095</v>
      </c>
    </row>
    <row r="7070" spans="1:4" s="178" customFormat="1" x14ac:dyDescent="0.25">
      <c r="A7070" s="107"/>
      <c r="B7070" s="232">
        <v>44638</v>
      </c>
      <c r="C7070" s="118">
        <v>9</v>
      </c>
      <c r="D7070" s="119" t="s">
        <v>11011</v>
      </c>
    </row>
    <row r="7071" spans="1:4" s="178" customFormat="1" x14ac:dyDescent="0.25">
      <c r="A7071" s="107"/>
      <c r="B7071" s="232">
        <v>44638</v>
      </c>
      <c r="C7071" s="118">
        <v>1000</v>
      </c>
      <c r="D7071" s="119" t="s">
        <v>2106</v>
      </c>
    </row>
    <row r="7072" spans="1:4" s="178" customFormat="1" x14ac:dyDescent="0.25">
      <c r="A7072" s="107"/>
      <c r="B7072" s="232">
        <v>44638</v>
      </c>
      <c r="C7072" s="118">
        <v>33.299999999999997</v>
      </c>
      <c r="D7072" s="119" t="s">
        <v>1446</v>
      </c>
    </row>
    <row r="7073" spans="1:4" s="178" customFormat="1" x14ac:dyDescent="0.25">
      <c r="A7073" s="107"/>
      <c r="B7073" s="232">
        <v>44638</v>
      </c>
      <c r="C7073" s="118">
        <v>39.659999999999997</v>
      </c>
      <c r="D7073" s="119" t="s">
        <v>1353</v>
      </c>
    </row>
    <row r="7074" spans="1:4" s="178" customFormat="1" x14ac:dyDescent="0.25">
      <c r="A7074" s="107"/>
      <c r="B7074" s="232">
        <v>44638</v>
      </c>
      <c r="C7074" s="118">
        <v>9.33</v>
      </c>
      <c r="D7074" s="119" t="s">
        <v>11012</v>
      </c>
    </row>
    <row r="7075" spans="1:4" s="178" customFormat="1" x14ac:dyDescent="0.25">
      <c r="A7075" s="107"/>
      <c r="B7075" s="232">
        <v>44638</v>
      </c>
      <c r="C7075" s="118">
        <v>2.5299999999999998</v>
      </c>
      <c r="D7075" s="119" t="s">
        <v>10281</v>
      </c>
    </row>
    <row r="7076" spans="1:4" s="178" customFormat="1" x14ac:dyDescent="0.25">
      <c r="A7076" s="107"/>
      <c r="B7076" s="232">
        <v>44638</v>
      </c>
      <c r="C7076" s="118">
        <v>1000</v>
      </c>
      <c r="D7076" s="119" t="s">
        <v>2641</v>
      </c>
    </row>
    <row r="7077" spans="1:4" s="178" customFormat="1" x14ac:dyDescent="0.25">
      <c r="A7077" s="107"/>
      <c r="B7077" s="232">
        <v>44638</v>
      </c>
      <c r="C7077" s="118">
        <v>20</v>
      </c>
      <c r="D7077" s="119" t="s">
        <v>720</v>
      </c>
    </row>
    <row r="7078" spans="1:4" s="178" customFormat="1" x14ac:dyDescent="0.25">
      <c r="A7078" s="107"/>
      <c r="B7078" s="232">
        <v>44638</v>
      </c>
      <c r="C7078" s="118">
        <v>41.7</v>
      </c>
      <c r="D7078" s="119" t="s">
        <v>1996</v>
      </c>
    </row>
    <row r="7079" spans="1:4" s="178" customFormat="1" x14ac:dyDescent="0.25">
      <c r="A7079" s="107"/>
      <c r="B7079" s="232">
        <v>44638</v>
      </c>
      <c r="C7079" s="118">
        <v>9</v>
      </c>
      <c r="D7079" s="119" t="s">
        <v>2972</v>
      </c>
    </row>
    <row r="7080" spans="1:4" s="178" customFormat="1" x14ac:dyDescent="0.25">
      <c r="A7080" s="107"/>
      <c r="B7080" s="232">
        <v>44638</v>
      </c>
      <c r="C7080" s="118">
        <v>10</v>
      </c>
      <c r="D7080" s="119" t="s">
        <v>2312</v>
      </c>
    </row>
    <row r="7081" spans="1:4" s="178" customFormat="1" x14ac:dyDescent="0.25">
      <c r="A7081" s="107"/>
      <c r="B7081" s="232">
        <v>44638</v>
      </c>
      <c r="C7081" s="118">
        <v>4</v>
      </c>
      <c r="D7081" s="119" t="s">
        <v>9347</v>
      </c>
    </row>
    <row r="7082" spans="1:4" s="178" customFormat="1" x14ac:dyDescent="0.25">
      <c r="A7082" s="107"/>
      <c r="B7082" s="232">
        <v>44638</v>
      </c>
      <c r="C7082" s="118">
        <v>1</v>
      </c>
      <c r="D7082" s="119" t="s">
        <v>3619</v>
      </c>
    </row>
    <row r="7083" spans="1:4" s="178" customFormat="1" x14ac:dyDescent="0.25">
      <c r="A7083" s="107"/>
      <c r="B7083" s="232">
        <v>44638</v>
      </c>
      <c r="C7083" s="118">
        <v>100</v>
      </c>
      <c r="D7083" s="119" t="s">
        <v>3818</v>
      </c>
    </row>
    <row r="7084" spans="1:4" s="178" customFormat="1" x14ac:dyDescent="0.25">
      <c r="A7084" s="107"/>
      <c r="B7084" s="232">
        <v>44638</v>
      </c>
      <c r="C7084" s="118">
        <v>4.16</v>
      </c>
      <c r="D7084" s="119" t="s">
        <v>816</v>
      </c>
    </row>
    <row r="7085" spans="1:4" s="178" customFormat="1" x14ac:dyDescent="0.25">
      <c r="A7085" s="107"/>
      <c r="B7085" s="232">
        <v>44638</v>
      </c>
      <c r="C7085" s="118">
        <v>500</v>
      </c>
      <c r="D7085" s="119" t="s">
        <v>4987</v>
      </c>
    </row>
    <row r="7086" spans="1:4" s="178" customFormat="1" x14ac:dyDescent="0.25">
      <c r="A7086" s="107"/>
      <c r="B7086" s="232">
        <v>44638</v>
      </c>
      <c r="C7086" s="118">
        <v>500</v>
      </c>
      <c r="D7086" s="119" t="s">
        <v>2970</v>
      </c>
    </row>
    <row r="7087" spans="1:4" s="178" customFormat="1" x14ac:dyDescent="0.25">
      <c r="A7087" s="107"/>
      <c r="B7087" s="232">
        <v>44638</v>
      </c>
      <c r="C7087" s="118">
        <v>100</v>
      </c>
      <c r="D7087" s="119" t="s">
        <v>801</v>
      </c>
    </row>
    <row r="7088" spans="1:4" s="178" customFormat="1" x14ac:dyDescent="0.25">
      <c r="A7088" s="107"/>
      <c r="B7088" s="232">
        <v>44638</v>
      </c>
      <c r="C7088" s="118">
        <v>27.84</v>
      </c>
      <c r="D7088" s="119" t="s">
        <v>5071</v>
      </c>
    </row>
    <row r="7089" spans="1:4" s="178" customFormat="1" x14ac:dyDescent="0.25">
      <c r="A7089" s="107"/>
      <c r="B7089" s="232">
        <v>44638</v>
      </c>
      <c r="C7089" s="118">
        <v>10</v>
      </c>
      <c r="D7089" s="119" t="s">
        <v>5460</v>
      </c>
    </row>
    <row r="7090" spans="1:4" s="178" customFormat="1" x14ac:dyDescent="0.25">
      <c r="A7090" s="107"/>
      <c r="B7090" s="232">
        <v>44638</v>
      </c>
      <c r="C7090" s="118">
        <v>10</v>
      </c>
      <c r="D7090" s="119" t="s">
        <v>1984</v>
      </c>
    </row>
    <row r="7091" spans="1:4" s="178" customFormat="1" x14ac:dyDescent="0.25">
      <c r="A7091" s="107"/>
      <c r="B7091" s="232">
        <v>44638</v>
      </c>
      <c r="C7091" s="118">
        <v>10</v>
      </c>
      <c r="D7091" s="119" t="s">
        <v>11013</v>
      </c>
    </row>
    <row r="7092" spans="1:4" s="178" customFormat="1" x14ac:dyDescent="0.25">
      <c r="A7092" s="107"/>
      <c r="B7092" s="232">
        <v>44638</v>
      </c>
      <c r="C7092" s="118">
        <v>40.29</v>
      </c>
      <c r="D7092" s="119" t="s">
        <v>10812</v>
      </c>
    </row>
    <row r="7093" spans="1:4" s="178" customFormat="1" x14ac:dyDescent="0.25">
      <c r="A7093" s="107"/>
      <c r="B7093" s="232">
        <v>44638</v>
      </c>
      <c r="C7093" s="118">
        <v>7.11</v>
      </c>
      <c r="D7093" s="119" t="s">
        <v>2019</v>
      </c>
    </row>
    <row r="7094" spans="1:4" s="178" customFormat="1" x14ac:dyDescent="0.25">
      <c r="A7094" s="107"/>
      <c r="B7094" s="232">
        <v>44638</v>
      </c>
      <c r="C7094" s="118">
        <v>42.84</v>
      </c>
      <c r="D7094" s="119" t="s">
        <v>11014</v>
      </c>
    </row>
    <row r="7095" spans="1:4" s="178" customFormat="1" x14ac:dyDescent="0.25">
      <c r="A7095" s="107"/>
      <c r="B7095" s="232">
        <v>44638</v>
      </c>
      <c r="C7095" s="118">
        <v>7.4</v>
      </c>
      <c r="D7095" s="119" t="s">
        <v>412</v>
      </c>
    </row>
    <row r="7096" spans="1:4" s="178" customFormat="1" x14ac:dyDescent="0.25">
      <c r="A7096" s="107"/>
      <c r="B7096" s="232">
        <v>44638</v>
      </c>
      <c r="C7096" s="118">
        <v>11.33</v>
      </c>
      <c r="D7096" s="119" t="s">
        <v>11015</v>
      </c>
    </row>
    <row r="7097" spans="1:4" s="178" customFormat="1" x14ac:dyDescent="0.25">
      <c r="A7097" s="107"/>
      <c r="B7097" s="232">
        <v>44638</v>
      </c>
      <c r="C7097" s="118">
        <v>4</v>
      </c>
      <c r="D7097" s="119" t="s">
        <v>465</v>
      </c>
    </row>
    <row r="7098" spans="1:4" s="178" customFormat="1" x14ac:dyDescent="0.25">
      <c r="A7098" s="107"/>
      <c r="B7098" s="232">
        <v>44638</v>
      </c>
      <c r="C7098" s="118">
        <v>20</v>
      </c>
      <c r="D7098" s="119" t="s">
        <v>381</v>
      </c>
    </row>
    <row r="7099" spans="1:4" s="178" customFormat="1" x14ac:dyDescent="0.25">
      <c r="A7099" s="107"/>
      <c r="B7099" s="232">
        <v>44638</v>
      </c>
      <c r="C7099" s="118">
        <v>450</v>
      </c>
      <c r="D7099" s="119" t="s">
        <v>4017</v>
      </c>
    </row>
    <row r="7100" spans="1:4" s="178" customFormat="1" x14ac:dyDescent="0.25">
      <c r="A7100" s="107"/>
      <c r="B7100" s="232">
        <v>44638</v>
      </c>
      <c r="C7100" s="118">
        <v>46.19</v>
      </c>
      <c r="D7100" s="119" t="s">
        <v>11016</v>
      </c>
    </row>
    <row r="7101" spans="1:4" s="178" customFormat="1" x14ac:dyDescent="0.25">
      <c r="A7101" s="107"/>
      <c r="B7101" s="232">
        <v>44638</v>
      </c>
      <c r="C7101" s="118">
        <v>100</v>
      </c>
      <c r="D7101" s="119" t="s">
        <v>3077</v>
      </c>
    </row>
    <row r="7102" spans="1:4" x14ac:dyDescent="0.25">
      <c r="B7102" s="232">
        <v>44638</v>
      </c>
      <c r="C7102" s="118">
        <v>450</v>
      </c>
      <c r="D7102" s="119" t="s">
        <v>3946</v>
      </c>
    </row>
    <row r="7103" spans="1:4" x14ac:dyDescent="0.25">
      <c r="B7103" s="232">
        <v>44638</v>
      </c>
      <c r="C7103" s="118">
        <v>33.119999999999997</v>
      </c>
      <c r="D7103" s="119" t="s">
        <v>11017</v>
      </c>
    </row>
    <row r="7104" spans="1:4" x14ac:dyDescent="0.25">
      <c r="B7104" s="232">
        <v>44638</v>
      </c>
      <c r="C7104" s="118">
        <v>4.53</v>
      </c>
      <c r="D7104" s="119" t="s">
        <v>9007</v>
      </c>
    </row>
    <row r="7105" spans="2:4" x14ac:dyDescent="0.25">
      <c r="B7105" s="232">
        <v>44638</v>
      </c>
      <c r="C7105" s="118">
        <v>26.25</v>
      </c>
      <c r="D7105" s="119" t="s">
        <v>4788</v>
      </c>
    </row>
    <row r="7106" spans="2:4" x14ac:dyDescent="0.25">
      <c r="B7106" s="232">
        <v>44638</v>
      </c>
      <c r="C7106" s="118">
        <v>5.25</v>
      </c>
      <c r="D7106" s="119" t="s">
        <v>11018</v>
      </c>
    </row>
    <row r="7107" spans="2:4" x14ac:dyDescent="0.25">
      <c r="B7107" s="232">
        <v>44638</v>
      </c>
      <c r="C7107" s="118">
        <v>1.99</v>
      </c>
      <c r="D7107" s="119" t="s">
        <v>2544</v>
      </c>
    </row>
    <row r="7108" spans="2:4" x14ac:dyDescent="0.25">
      <c r="B7108" s="232">
        <v>44638</v>
      </c>
      <c r="C7108" s="118">
        <v>1</v>
      </c>
      <c r="D7108" s="119" t="s">
        <v>4678</v>
      </c>
    </row>
    <row r="7109" spans="2:4" x14ac:dyDescent="0.25">
      <c r="B7109" s="232">
        <v>44638</v>
      </c>
      <c r="C7109" s="118">
        <v>30</v>
      </c>
      <c r="D7109" s="119" t="s">
        <v>843</v>
      </c>
    </row>
    <row r="7110" spans="2:4" x14ac:dyDescent="0.25">
      <c r="B7110" s="232">
        <v>44638</v>
      </c>
      <c r="C7110" s="118">
        <v>1000</v>
      </c>
      <c r="D7110" s="119" t="s">
        <v>11019</v>
      </c>
    </row>
    <row r="7111" spans="2:4" x14ac:dyDescent="0.25">
      <c r="B7111" s="232">
        <v>44638</v>
      </c>
      <c r="C7111" s="118">
        <v>500</v>
      </c>
      <c r="D7111" s="119" t="s">
        <v>2477</v>
      </c>
    </row>
    <row r="7112" spans="2:4" x14ac:dyDescent="0.25">
      <c r="B7112" s="232">
        <v>44638</v>
      </c>
      <c r="C7112" s="118">
        <v>200</v>
      </c>
      <c r="D7112" s="119" t="s">
        <v>3021</v>
      </c>
    </row>
    <row r="7113" spans="2:4" x14ac:dyDescent="0.25">
      <c r="B7113" s="232">
        <v>44638</v>
      </c>
      <c r="C7113" s="118">
        <v>1</v>
      </c>
      <c r="D7113" s="119" t="s">
        <v>776</v>
      </c>
    </row>
    <row r="7114" spans="2:4" x14ac:dyDescent="0.25">
      <c r="B7114" s="232">
        <v>44638</v>
      </c>
      <c r="C7114" s="118">
        <v>300</v>
      </c>
      <c r="D7114" s="119" t="s">
        <v>3733</v>
      </c>
    </row>
    <row r="7115" spans="2:4" x14ac:dyDescent="0.25">
      <c r="B7115" s="232">
        <v>44638</v>
      </c>
      <c r="C7115" s="118">
        <v>4.53</v>
      </c>
      <c r="D7115" s="119" t="s">
        <v>906</v>
      </c>
    </row>
    <row r="7116" spans="2:4" x14ac:dyDescent="0.25">
      <c r="B7116" s="232">
        <v>44638</v>
      </c>
      <c r="C7116" s="118">
        <v>126.58</v>
      </c>
      <c r="D7116" s="119" t="s">
        <v>902</v>
      </c>
    </row>
    <row r="7117" spans="2:4" x14ac:dyDescent="0.25">
      <c r="B7117" s="232">
        <v>44638</v>
      </c>
      <c r="C7117" s="118">
        <v>14</v>
      </c>
      <c r="D7117" s="119" t="s">
        <v>11020</v>
      </c>
    </row>
    <row r="7118" spans="2:4" x14ac:dyDescent="0.25">
      <c r="B7118" s="232">
        <v>44638</v>
      </c>
      <c r="C7118" s="118">
        <v>32.659999999999997</v>
      </c>
      <c r="D7118" s="119" t="s">
        <v>5023</v>
      </c>
    </row>
    <row r="7119" spans="2:4" x14ac:dyDescent="0.25">
      <c r="B7119" s="232">
        <v>44638</v>
      </c>
      <c r="C7119" s="118">
        <v>1</v>
      </c>
      <c r="D7119" s="119" t="s">
        <v>664</v>
      </c>
    </row>
    <row r="7120" spans="2:4" x14ac:dyDescent="0.25">
      <c r="B7120" s="232">
        <v>44638</v>
      </c>
      <c r="C7120" s="118">
        <v>6.68</v>
      </c>
      <c r="D7120" s="119" t="s">
        <v>10860</v>
      </c>
    </row>
    <row r="7121" spans="2:4" x14ac:dyDescent="0.25">
      <c r="B7121" s="232">
        <v>44638</v>
      </c>
      <c r="C7121" s="118">
        <v>1</v>
      </c>
      <c r="D7121" s="119" t="s">
        <v>11021</v>
      </c>
    </row>
    <row r="7122" spans="2:4" x14ac:dyDescent="0.25">
      <c r="B7122" s="232">
        <v>44638</v>
      </c>
      <c r="C7122" s="118">
        <v>500</v>
      </c>
      <c r="D7122" s="119" t="s">
        <v>1309</v>
      </c>
    </row>
    <row r="7123" spans="2:4" x14ac:dyDescent="0.25">
      <c r="B7123" s="232">
        <v>44638</v>
      </c>
      <c r="C7123" s="118">
        <v>6</v>
      </c>
      <c r="D7123" s="119" t="s">
        <v>4162</v>
      </c>
    </row>
    <row r="7124" spans="2:4" x14ac:dyDescent="0.25">
      <c r="B7124" s="232">
        <v>44638</v>
      </c>
      <c r="C7124" s="118">
        <v>4.53</v>
      </c>
      <c r="D7124" s="119" t="s">
        <v>9147</v>
      </c>
    </row>
    <row r="7125" spans="2:4" x14ac:dyDescent="0.25">
      <c r="B7125" s="232">
        <v>44638</v>
      </c>
      <c r="C7125" s="118">
        <v>3.31</v>
      </c>
      <c r="D7125" s="119" t="s">
        <v>9821</v>
      </c>
    </row>
    <row r="7126" spans="2:4" x14ac:dyDescent="0.25">
      <c r="B7126" s="232">
        <v>44638</v>
      </c>
      <c r="C7126" s="118">
        <v>5000</v>
      </c>
      <c r="D7126" s="119" t="s">
        <v>4623</v>
      </c>
    </row>
    <row r="7127" spans="2:4" x14ac:dyDescent="0.25">
      <c r="B7127" s="232">
        <v>44638</v>
      </c>
      <c r="C7127" s="118">
        <v>18.149999999999999</v>
      </c>
      <c r="D7127" s="119" t="s">
        <v>11022</v>
      </c>
    </row>
    <row r="7128" spans="2:4" x14ac:dyDescent="0.25">
      <c r="B7128" s="232">
        <v>44638</v>
      </c>
      <c r="C7128" s="118">
        <v>2000</v>
      </c>
      <c r="D7128" s="119" t="s">
        <v>3944</v>
      </c>
    </row>
    <row r="7129" spans="2:4" x14ac:dyDescent="0.25">
      <c r="B7129" s="232">
        <v>44638</v>
      </c>
      <c r="C7129" s="118">
        <v>5</v>
      </c>
      <c r="D7129" s="119" t="s">
        <v>2637</v>
      </c>
    </row>
    <row r="7130" spans="2:4" x14ac:dyDescent="0.25">
      <c r="B7130" s="232">
        <v>44638</v>
      </c>
      <c r="C7130" s="118">
        <v>5500</v>
      </c>
      <c r="D7130" s="119" t="s">
        <v>10434</v>
      </c>
    </row>
    <row r="7131" spans="2:4" x14ac:dyDescent="0.25">
      <c r="B7131" s="232">
        <v>44638</v>
      </c>
      <c r="C7131" s="118">
        <v>3.01</v>
      </c>
      <c r="D7131" s="119" t="s">
        <v>2903</v>
      </c>
    </row>
    <row r="7132" spans="2:4" x14ac:dyDescent="0.25">
      <c r="B7132" s="232">
        <v>44638</v>
      </c>
      <c r="C7132" s="118">
        <v>3.5</v>
      </c>
      <c r="D7132" s="119" t="s">
        <v>9332</v>
      </c>
    </row>
    <row r="7133" spans="2:4" x14ac:dyDescent="0.25">
      <c r="B7133" s="232">
        <v>44638</v>
      </c>
      <c r="C7133" s="118">
        <v>29.87</v>
      </c>
      <c r="D7133" s="119" t="s">
        <v>11023</v>
      </c>
    </row>
    <row r="7134" spans="2:4" x14ac:dyDescent="0.25">
      <c r="B7134" s="232">
        <v>44638</v>
      </c>
      <c r="C7134" s="118">
        <v>100</v>
      </c>
      <c r="D7134" s="119" t="s">
        <v>3385</v>
      </c>
    </row>
    <row r="7135" spans="2:4" x14ac:dyDescent="0.25">
      <c r="B7135" s="232">
        <v>44638</v>
      </c>
      <c r="C7135" s="118">
        <v>5.94</v>
      </c>
      <c r="D7135" s="119" t="s">
        <v>1691</v>
      </c>
    </row>
    <row r="7136" spans="2:4" x14ac:dyDescent="0.25">
      <c r="B7136" s="232">
        <v>44638</v>
      </c>
      <c r="C7136" s="118">
        <v>8</v>
      </c>
      <c r="D7136" s="119" t="s">
        <v>964</v>
      </c>
    </row>
    <row r="7137" spans="2:4" x14ac:dyDescent="0.25">
      <c r="B7137" s="232">
        <v>44638</v>
      </c>
      <c r="C7137" s="118">
        <v>1</v>
      </c>
      <c r="D7137" s="119" t="s">
        <v>3353</v>
      </c>
    </row>
    <row r="7138" spans="2:4" x14ac:dyDescent="0.25">
      <c r="B7138" s="232">
        <v>44638</v>
      </c>
      <c r="C7138" s="118">
        <v>9.8699999999999992</v>
      </c>
      <c r="D7138" s="119" t="s">
        <v>11024</v>
      </c>
    </row>
    <row r="7139" spans="2:4" x14ac:dyDescent="0.25">
      <c r="B7139" s="232">
        <v>44638</v>
      </c>
      <c r="C7139" s="118">
        <v>122</v>
      </c>
      <c r="D7139" s="119" t="s">
        <v>11025</v>
      </c>
    </row>
    <row r="7140" spans="2:4" x14ac:dyDescent="0.25">
      <c r="B7140" s="232">
        <v>44638</v>
      </c>
      <c r="C7140" s="118">
        <v>264</v>
      </c>
      <c r="D7140" s="119" t="s">
        <v>2316</v>
      </c>
    </row>
    <row r="7141" spans="2:4" x14ac:dyDescent="0.25">
      <c r="B7141" s="232">
        <v>44638</v>
      </c>
      <c r="C7141" s="118">
        <v>764</v>
      </c>
      <c r="D7141" s="119" t="s">
        <v>3739</v>
      </c>
    </row>
    <row r="7142" spans="2:4" x14ac:dyDescent="0.25">
      <c r="B7142" s="232">
        <v>44638</v>
      </c>
      <c r="C7142" s="118">
        <v>117</v>
      </c>
      <c r="D7142" s="119" t="s">
        <v>3728</v>
      </c>
    </row>
    <row r="7143" spans="2:4" x14ac:dyDescent="0.25">
      <c r="B7143" s="232">
        <v>44638</v>
      </c>
      <c r="C7143" s="118">
        <v>620</v>
      </c>
      <c r="D7143" s="119" t="s">
        <v>11018</v>
      </c>
    </row>
    <row r="7144" spans="2:4" x14ac:dyDescent="0.25">
      <c r="B7144" s="232">
        <v>44638</v>
      </c>
      <c r="C7144" s="118">
        <v>21</v>
      </c>
      <c r="D7144" s="119" t="s">
        <v>3366</v>
      </c>
    </row>
    <row r="7145" spans="2:4" x14ac:dyDescent="0.25">
      <c r="B7145" s="232">
        <v>44638</v>
      </c>
      <c r="C7145" s="118">
        <v>507</v>
      </c>
      <c r="D7145" s="119" t="s">
        <v>4877</v>
      </c>
    </row>
    <row r="7146" spans="2:4" x14ac:dyDescent="0.25">
      <c r="B7146" s="232">
        <v>44638</v>
      </c>
      <c r="C7146" s="118">
        <v>21</v>
      </c>
      <c r="D7146" s="119" t="s">
        <v>3724</v>
      </c>
    </row>
    <row r="7147" spans="2:4" x14ac:dyDescent="0.25">
      <c r="B7147" s="232">
        <v>44638</v>
      </c>
      <c r="C7147" s="118">
        <v>451</v>
      </c>
      <c r="D7147" s="119" t="s">
        <v>2820</v>
      </c>
    </row>
    <row r="7148" spans="2:4" x14ac:dyDescent="0.25">
      <c r="B7148" s="232">
        <v>44638</v>
      </c>
      <c r="C7148" s="118">
        <v>188</v>
      </c>
      <c r="D7148" s="119" t="s">
        <v>2318</v>
      </c>
    </row>
    <row r="7149" spans="2:4" x14ac:dyDescent="0.25">
      <c r="B7149" s="232">
        <v>44638</v>
      </c>
      <c r="C7149" s="118">
        <v>1278</v>
      </c>
      <c r="D7149" s="119" t="s">
        <v>953</v>
      </c>
    </row>
    <row r="7150" spans="2:4" x14ac:dyDescent="0.25">
      <c r="B7150" s="232">
        <v>44638</v>
      </c>
      <c r="C7150" s="118">
        <v>139</v>
      </c>
      <c r="D7150" s="119" t="s">
        <v>3733</v>
      </c>
    </row>
    <row r="7151" spans="2:4" x14ac:dyDescent="0.25">
      <c r="B7151" s="232">
        <v>44638</v>
      </c>
      <c r="C7151" s="118">
        <v>257</v>
      </c>
      <c r="D7151" s="119" t="s">
        <v>3743</v>
      </c>
    </row>
    <row r="7152" spans="2:4" x14ac:dyDescent="0.25">
      <c r="B7152" s="232">
        <v>44638</v>
      </c>
      <c r="C7152" s="118">
        <v>4</v>
      </c>
      <c r="D7152" s="119" t="s">
        <v>2337</v>
      </c>
    </row>
    <row r="7153" spans="2:4" x14ac:dyDescent="0.25">
      <c r="B7153" s="232">
        <v>44638</v>
      </c>
      <c r="C7153" s="118">
        <v>385</v>
      </c>
      <c r="D7153" s="119" t="s">
        <v>2387</v>
      </c>
    </row>
    <row r="7154" spans="2:4" x14ac:dyDescent="0.25">
      <c r="B7154" s="232">
        <v>44638</v>
      </c>
      <c r="C7154" s="118">
        <v>119</v>
      </c>
      <c r="D7154" s="119" t="s">
        <v>4940</v>
      </c>
    </row>
    <row r="7155" spans="2:4" x14ac:dyDescent="0.25">
      <c r="B7155" s="232">
        <v>44638</v>
      </c>
      <c r="C7155" s="118">
        <v>802</v>
      </c>
      <c r="D7155" s="119" t="s">
        <v>3749</v>
      </c>
    </row>
    <row r="7156" spans="2:4" x14ac:dyDescent="0.25">
      <c r="B7156" s="232">
        <v>44638</v>
      </c>
      <c r="C7156" s="118">
        <v>2022</v>
      </c>
      <c r="D7156" s="119" t="s">
        <v>1761</v>
      </c>
    </row>
    <row r="7157" spans="2:4" x14ac:dyDescent="0.25">
      <c r="B7157" s="232">
        <v>44638</v>
      </c>
      <c r="C7157" s="118">
        <v>35</v>
      </c>
      <c r="D7157" s="119" t="s">
        <v>3727</v>
      </c>
    </row>
    <row r="7158" spans="2:4" x14ac:dyDescent="0.25">
      <c r="B7158" s="232">
        <v>44638</v>
      </c>
      <c r="C7158" s="118">
        <v>1160</v>
      </c>
      <c r="D7158" s="119" t="s">
        <v>1756</v>
      </c>
    </row>
    <row r="7159" spans="2:4" x14ac:dyDescent="0.25">
      <c r="B7159" s="232">
        <v>44638</v>
      </c>
      <c r="C7159" s="118">
        <v>23</v>
      </c>
      <c r="D7159" s="119" t="s">
        <v>11026</v>
      </c>
    </row>
    <row r="7160" spans="2:4" x14ac:dyDescent="0.25">
      <c r="B7160" s="232">
        <v>44638</v>
      </c>
      <c r="C7160" s="118">
        <v>156</v>
      </c>
      <c r="D7160" s="119" t="s">
        <v>1706</v>
      </c>
    </row>
    <row r="7161" spans="2:4" x14ac:dyDescent="0.25">
      <c r="B7161" s="232">
        <v>44638</v>
      </c>
      <c r="C7161" s="118">
        <v>191</v>
      </c>
      <c r="D7161" s="119" t="s">
        <v>3730</v>
      </c>
    </row>
    <row r="7162" spans="2:4" x14ac:dyDescent="0.25">
      <c r="B7162" s="232">
        <v>44638</v>
      </c>
      <c r="C7162" s="118">
        <v>50</v>
      </c>
      <c r="D7162" s="119" t="s">
        <v>893</v>
      </c>
    </row>
    <row r="7163" spans="2:4" x14ac:dyDescent="0.25">
      <c r="B7163" s="232">
        <v>44638</v>
      </c>
      <c r="C7163" s="118">
        <v>49.68</v>
      </c>
      <c r="D7163" s="119" t="s">
        <v>11027</v>
      </c>
    </row>
    <row r="7164" spans="2:4" x14ac:dyDescent="0.25">
      <c r="B7164" s="232">
        <v>44638</v>
      </c>
      <c r="C7164" s="118">
        <v>1</v>
      </c>
      <c r="D7164" s="119" t="s">
        <v>5338</v>
      </c>
    </row>
    <row r="7165" spans="2:4" x14ac:dyDescent="0.25">
      <c r="B7165" s="232">
        <v>44638</v>
      </c>
      <c r="C7165" s="118">
        <v>21</v>
      </c>
      <c r="D7165" s="119" t="s">
        <v>11028</v>
      </c>
    </row>
    <row r="7166" spans="2:4" x14ac:dyDescent="0.25">
      <c r="B7166" s="232">
        <v>44638</v>
      </c>
      <c r="C7166" s="118">
        <v>300</v>
      </c>
      <c r="D7166" s="119" t="s">
        <v>375</v>
      </c>
    </row>
    <row r="7167" spans="2:4" x14ac:dyDescent="0.25">
      <c r="B7167" s="232">
        <v>44638</v>
      </c>
      <c r="C7167" s="118">
        <v>420</v>
      </c>
      <c r="D7167" s="119" t="s">
        <v>5050</v>
      </c>
    </row>
    <row r="7168" spans="2:4" x14ac:dyDescent="0.25">
      <c r="B7168" s="232">
        <v>44638</v>
      </c>
      <c r="C7168" s="118">
        <v>6</v>
      </c>
      <c r="D7168" s="119" t="s">
        <v>2109</v>
      </c>
    </row>
    <row r="7169" spans="2:4" x14ac:dyDescent="0.25">
      <c r="B7169" s="232">
        <v>44638</v>
      </c>
      <c r="C7169" s="118">
        <v>270</v>
      </c>
      <c r="D7169" s="119" t="s">
        <v>3748</v>
      </c>
    </row>
    <row r="7170" spans="2:4" x14ac:dyDescent="0.25">
      <c r="B7170" s="232">
        <v>44638</v>
      </c>
      <c r="C7170" s="118">
        <v>30</v>
      </c>
      <c r="D7170" s="119" t="s">
        <v>3740</v>
      </c>
    </row>
    <row r="7171" spans="2:4" x14ac:dyDescent="0.25">
      <c r="B7171" s="232">
        <v>44638</v>
      </c>
      <c r="C7171" s="118">
        <v>252</v>
      </c>
      <c r="D7171" s="119" t="s">
        <v>1161</v>
      </c>
    </row>
    <row r="7172" spans="2:4" x14ac:dyDescent="0.25">
      <c r="B7172" s="232">
        <v>44638</v>
      </c>
      <c r="C7172" s="118">
        <v>30</v>
      </c>
      <c r="D7172" s="119" t="s">
        <v>3873</v>
      </c>
    </row>
    <row r="7173" spans="2:4" x14ac:dyDescent="0.25">
      <c r="B7173" s="232">
        <v>44638</v>
      </c>
      <c r="C7173" s="118">
        <v>2.62</v>
      </c>
      <c r="D7173" s="119" t="s">
        <v>3057</v>
      </c>
    </row>
    <row r="7174" spans="2:4" x14ac:dyDescent="0.25">
      <c r="B7174" s="232">
        <v>44638</v>
      </c>
      <c r="C7174" s="118">
        <v>51</v>
      </c>
      <c r="D7174" s="119" t="s">
        <v>3750</v>
      </c>
    </row>
    <row r="7175" spans="2:4" x14ac:dyDescent="0.25">
      <c r="B7175" s="232">
        <v>44638</v>
      </c>
      <c r="C7175" s="118">
        <v>626</v>
      </c>
      <c r="D7175" s="119" t="s">
        <v>3731</v>
      </c>
    </row>
    <row r="7176" spans="2:4" x14ac:dyDescent="0.25">
      <c r="B7176" s="232">
        <v>44638</v>
      </c>
      <c r="C7176" s="118">
        <v>300</v>
      </c>
      <c r="D7176" s="119" t="s">
        <v>2013</v>
      </c>
    </row>
    <row r="7177" spans="2:4" x14ac:dyDescent="0.25">
      <c r="B7177" s="232">
        <v>44638</v>
      </c>
      <c r="C7177" s="118">
        <v>174</v>
      </c>
      <c r="D7177" s="119" t="s">
        <v>9117</v>
      </c>
    </row>
    <row r="7178" spans="2:4" x14ac:dyDescent="0.25">
      <c r="B7178" s="232">
        <v>44638</v>
      </c>
      <c r="C7178" s="118">
        <v>34.53</v>
      </c>
      <c r="D7178" s="119" t="s">
        <v>11029</v>
      </c>
    </row>
    <row r="7179" spans="2:4" x14ac:dyDescent="0.25">
      <c r="B7179" s="232">
        <v>44638</v>
      </c>
      <c r="C7179" s="118">
        <v>10</v>
      </c>
      <c r="D7179" s="119" t="s">
        <v>1487</v>
      </c>
    </row>
    <row r="7180" spans="2:4" x14ac:dyDescent="0.25">
      <c r="B7180" s="232">
        <v>44638</v>
      </c>
      <c r="C7180" s="118">
        <v>779</v>
      </c>
      <c r="D7180" s="119" t="s">
        <v>3726</v>
      </c>
    </row>
    <row r="7181" spans="2:4" x14ac:dyDescent="0.25">
      <c r="B7181" s="232">
        <v>44638</v>
      </c>
      <c r="C7181" s="118">
        <v>26</v>
      </c>
      <c r="D7181" s="119" t="s">
        <v>11030</v>
      </c>
    </row>
    <row r="7182" spans="2:4" x14ac:dyDescent="0.25">
      <c r="B7182" s="232">
        <v>44638</v>
      </c>
      <c r="C7182" s="118">
        <v>2000</v>
      </c>
      <c r="D7182" s="119" t="s">
        <v>4945</v>
      </c>
    </row>
    <row r="7183" spans="2:4" x14ac:dyDescent="0.25">
      <c r="B7183" s="232">
        <v>44638</v>
      </c>
      <c r="C7183" s="118">
        <v>198</v>
      </c>
      <c r="D7183" s="119" t="s">
        <v>749</v>
      </c>
    </row>
    <row r="7184" spans="2:4" x14ac:dyDescent="0.25">
      <c r="B7184" s="232">
        <v>44638</v>
      </c>
      <c r="C7184" s="118">
        <v>245</v>
      </c>
      <c r="D7184" s="119" t="s">
        <v>2744</v>
      </c>
    </row>
    <row r="7185" spans="2:4" x14ac:dyDescent="0.25">
      <c r="B7185" s="232">
        <v>44638</v>
      </c>
      <c r="C7185" s="118">
        <v>2485</v>
      </c>
      <c r="D7185" s="119" t="s">
        <v>3734</v>
      </c>
    </row>
    <row r="7186" spans="2:4" x14ac:dyDescent="0.25">
      <c r="B7186" s="232">
        <v>44638</v>
      </c>
      <c r="C7186" s="118">
        <v>698</v>
      </c>
      <c r="D7186" s="119" t="s">
        <v>3725</v>
      </c>
    </row>
    <row r="7187" spans="2:4" x14ac:dyDescent="0.25">
      <c r="B7187" s="232">
        <v>44638</v>
      </c>
      <c r="C7187" s="118">
        <v>12</v>
      </c>
      <c r="D7187" s="119" t="s">
        <v>983</v>
      </c>
    </row>
    <row r="7188" spans="2:4" x14ac:dyDescent="0.25">
      <c r="B7188" s="232">
        <v>44638</v>
      </c>
      <c r="C7188" s="118">
        <v>96</v>
      </c>
      <c r="D7188" s="119" t="s">
        <v>3368</v>
      </c>
    </row>
    <row r="7189" spans="2:4" x14ac:dyDescent="0.25">
      <c r="B7189" s="232">
        <v>44638</v>
      </c>
      <c r="C7189" s="118">
        <v>317</v>
      </c>
      <c r="D7189" s="119" t="s">
        <v>2609</v>
      </c>
    </row>
    <row r="7190" spans="2:4" x14ac:dyDescent="0.25">
      <c r="B7190" s="232">
        <v>44638</v>
      </c>
      <c r="C7190" s="118">
        <v>12</v>
      </c>
      <c r="D7190" s="119" t="s">
        <v>9104</v>
      </c>
    </row>
    <row r="7191" spans="2:4" x14ac:dyDescent="0.25">
      <c r="B7191" s="232">
        <v>44638</v>
      </c>
      <c r="C7191" s="118">
        <v>911</v>
      </c>
      <c r="D7191" s="119" t="s">
        <v>3455</v>
      </c>
    </row>
    <row r="7192" spans="2:4" x14ac:dyDescent="0.25">
      <c r="B7192" s="232">
        <v>44638</v>
      </c>
      <c r="C7192" s="118">
        <v>39</v>
      </c>
      <c r="D7192" s="119" t="s">
        <v>1803</v>
      </c>
    </row>
    <row r="7193" spans="2:4" x14ac:dyDescent="0.25">
      <c r="B7193" s="232">
        <v>44638</v>
      </c>
      <c r="C7193" s="118">
        <v>100</v>
      </c>
      <c r="D7193" s="119" t="s">
        <v>2319</v>
      </c>
    </row>
    <row r="7194" spans="2:4" x14ac:dyDescent="0.25">
      <c r="B7194" s="232">
        <v>44638</v>
      </c>
      <c r="C7194" s="118">
        <v>500</v>
      </c>
      <c r="D7194" s="119" t="s">
        <v>1881</v>
      </c>
    </row>
    <row r="7195" spans="2:4" x14ac:dyDescent="0.25">
      <c r="B7195" s="232">
        <v>44638</v>
      </c>
      <c r="C7195" s="118">
        <v>46</v>
      </c>
      <c r="D7195" s="119" t="s">
        <v>3751</v>
      </c>
    </row>
    <row r="7196" spans="2:4" x14ac:dyDescent="0.25">
      <c r="B7196" s="232">
        <v>44638</v>
      </c>
      <c r="C7196" s="118">
        <v>44.18</v>
      </c>
      <c r="D7196" s="119" t="s">
        <v>2198</v>
      </c>
    </row>
    <row r="7197" spans="2:4" x14ac:dyDescent="0.25">
      <c r="B7197" s="232">
        <v>44638</v>
      </c>
      <c r="C7197" s="118">
        <v>3</v>
      </c>
      <c r="D7197" s="119" t="s">
        <v>5183</v>
      </c>
    </row>
    <row r="7198" spans="2:4" x14ac:dyDescent="0.25">
      <c r="B7198" s="232">
        <v>44638</v>
      </c>
      <c r="C7198" s="118">
        <v>977</v>
      </c>
      <c r="D7198" s="119" t="s">
        <v>1746</v>
      </c>
    </row>
    <row r="7199" spans="2:4" x14ac:dyDescent="0.25">
      <c r="B7199" s="232">
        <v>44638</v>
      </c>
      <c r="C7199" s="118">
        <v>2</v>
      </c>
      <c r="D7199" s="119" t="s">
        <v>3263</v>
      </c>
    </row>
    <row r="7200" spans="2:4" x14ac:dyDescent="0.25">
      <c r="B7200" s="232">
        <v>44638</v>
      </c>
      <c r="C7200" s="118">
        <v>27.89</v>
      </c>
      <c r="D7200" s="119" t="s">
        <v>2202</v>
      </c>
    </row>
    <row r="7201" spans="2:4" x14ac:dyDescent="0.25">
      <c r="B7201" s="232">
        <v>44638</v>
      </c>
      <c r="C7201" s="118">
        <v>1224</v>
      </c>
      <c r="D7201" s="119" t="s">
        <v>3494</v>
      </c>
    </row>
    <row r="7202" spans="2:4" x14ac:dyDescent="0.25">
      <c r="B7202" s="232">
        <v>44638</v>
      </c>
      <c r="C7202" s="118">
        <v>49.91</v>
      </c>
      <c r="D7202" s="119" t="s">
        <v>11031</v>
      </c>
    </row>
    <row r="7203" spans="2:4" x14ac:dyDescent="0.25">
      <c r="B7203" s="232">
        <v>44638</v>
      </c>
      <c r="C7203" s="118">
        <v>39</v>
      </c>
      <c r="D7203" s="119" t="s">
        <v>773</v>
      </c>
    </row>
    <row r="7204" spans="2:4" x14ac:dyDescent="0.25">
      <c r="B7204" s="232">
        <v>44638</v>
      </c>
      <c r="C7204" s="118">
        <v>1.61</v>
      </c>
      <c r="D7204" s="119" t="s">
        <v>3251</v>
      </c>
    </row>
    <row r="7205" spans="2:4" x14ac:dyDescent="0.25">
      <c r="B7205" s="232">
        <v>44638</v>
      </c>
      <c r="C7205" s="118">
        <v>891</v>
      </c>
      <c r="D7205" s="119" t="s">
        <v>2378</v>
      </c>
    </row>
    <row r="7206" spans="2:4" x14ac:dyDescent="0.25">
      <c r="B7206" s="232">
        <v>44638</v>
      </c>
      <c r="C7206" s="118">
        <v>17</v>
      </c>
      <c r="D7206" s="119" t="s">
        <v>3747</v>
      </c>
    </row>
    <row r="7207" spans="2:4" x14ac:dyDescent="0.25">
      <c r="B7207" s="232">
        <v>44638</v>
      </c>
      <c r="C7207" s="118">
        <v>500</v>
      </c>
      <c r="D7207" s="119" t="s">
        <v>10065</v>
      </c>
    </row>
    <row r="7208" spans="2:4" x14ac:dyDescent="0.25">
      <c r="B7208" s="232">
        <v>44638</v>
      </c>
      <c r="C7208" s="118">
        <v>7</v>
      </c>
      <c r="D7208" s="119" t="s">
        <v>4142</v>
      </c>
    </row>
    <row r="7209" spans="2:4" x14ac:dyDescent="0.25">
      <c r="B7209" s="232">
        <v>44638</v>
      </c>
      <c r="C7209" s="118">
        <v>6.68</v>
      </c>
      <c r="D7209" s="119" t="s">
        <v>3612</v>
      </c>
    </row>
    <row r="7210" spans="2:4" x14ac:dyDescent="0.25">
      <c r="B7210" s="232">
        <v>44638</v>
      </c>
      <c r="C7210" s="118">
        <v>1906</v>
      </c>
      <c r="D7210" s="119" t="s">
        <v>2620</v>
      </c>
    </row>
    <row r="7211" spans="2:4" x14ac:dyDescent="0.25">
      <c r="B7211" s="232">
        <v>44638</v>
      </c>
      <c r="C7211" s="118">
        <v>1.54</v>
      </c>
      <c r="D7211" s="119" t="s">
        <v>4001</v>
      </c>
    </row>
    <row r="7212" spans="2:4" x14ac:dyDescent="0.25">
      <c r="B7212" s="232">
        <v>44638</v>
      </c>
      <c r="C7212" s="118">
        <v>1529</v>
      </c>
      <c r="D7212" s="119" t="s">
        <v>1761</v>
      </c>
    </row>
    <row r="7213" spans="2:4" x14ac:dyDescent="0.25">
      <c r="B7213" s="232">
        <v>44638</v>
      </c>
      <c r="C7213" s="118">
        <v>1350</v>
      </c>
      <c r="D7213" s="119" t="s">
        <v>3745</v>
      </c>
    </row>
    <row r="7214" spans="2:4" x14ac:dyDescent="0.25">
      <c r="B7214" s="232">
        <v>44638</v>
      </c>
      <c r="C7214" s="118">
        <v>290</v>
      </c>
      <c r="D7214" s="119" t="s">
        <v>11032</v>
      </c>
    </row>
    <row r="7215" spans="2:4" x14ac:dyDescent="0.25">
      <c r="B7215" s="232">
        <v>44638</v>
      </c>
      <c r="C7215" s="118">
        <v>3</v>
      </c>
      <c r="D7215" s="119" t="s">
        <v>1845</v>
      </c>
    </row>
    <row r="7216" spans="2:4" x14ac:dyDescent="0.25">
      <c r="B7216" s="232">
        <v>44638</v>
      </c>
      <c r="C7216" s="118">
        <v>375</v>
      </c>
      <c r="D7216" s="119" t="s">
        <v>1198</v>
      </c>
    </row>
    <row r="7217" spans="2:4" x14ac:dyDescent="0.25">
      <c r="B7217" s="232">
        <v>44638</v>
      </c>
      <c r="C7217" s="118">
        <v>6</v>
      </c>
      <c r="D7217" s="119" t="s">
        <v>3744</v>
      </c>
    </row>
    <row r="7218" spans="2:4" x14ac:dyDescent="0.25">
      <c r="B7218" s="232">
        <v>44638</v>
      </c>
      <c r="C7218" s="118">
        <v>8</v>
      </c>
      <c r="D7218" s="119" t="s">
        <v>3331</v>
      </c>
    </row>
    <row r="7219" spans="2:4" x14ac:dyDescent="0.25">
      <c r="B7219" s="232">
        <v>44638</v>
      </c>
      <c r="C7219" s="118">
        <v>5</v>
      </c>
      <c r="D7219" s="119" t="s">
        <v>3249</v>
      </c>
    </row>
    <row r="7220" spans="2:4" x14ac:dyDescent="0.25">
      <c r="B7220" s="232">
        <v>44638</v>
      </c>
      <c r="C7220" s="118">
        <v>45</v>
      </c>
      <c r="D7220" s="119" t="s">
        <v>1302</v>
      </c>
    </row>
    <row r="7221" spans="2:4" x14ac:dyDescent="0.25">
      <c r="B7221" s="232">
        <v>44638</v>
      </c>
      <c r="C7221" s="118">
        <v>742</v>
      </c>
      <c r="D7221" s="119" t="s">
        <v>3735</v>
      </c>
    </row>
    <row r="7222" spans="2:4" x14ac:dyDescent="0.25">
      <c r="B7222" s="232">
        <v>44638</v>
      </c>
      <c r="C7222" s="118">
        <v>3821</v>
      </c>
      <c r="D7222" s="119" t="s">
        <v>1866</v>
      </c>
    </row>
    <row r="7223" spans="2:4" x14ac:dyDescent="0.25">
      <c r="B7223" s="232">
        <v>44638</v>
      </c>
      <c r="C7223" s="118">
        <v>1</v>
      </c>
      <c r="D7223" s="119">
        <v>24715722528</v>
      </c>
    </row>
    <row r="7224" spans="2:4" x14ac:dyDescent="0.25">
      <c r="B7224" s="232">
        <v>44639</v>
      </c>
      <c r="C7224" s="118">
        <v>6.68</v>
      </c>
      <c r="D7224" s="119" t="s">
        <v>4372</v>
      </c>
    </row>
    <row r="7225" spans="2:4" x14ac:dyDescent="0.25">
      <c r="B7225" s="232">
        <v>44639</v>
      </c>
      <c r="C7225" s="118">
        <v>1000</v>
      </c>
      <c r="D7225" s="119" t="s">
        <v>4005</v>
      </c>
    </row>
    <row r="7226" spans="2:4" x14ac:dyDescent="0.25">
      <c r="B7226" s="232">
        <v>44639</v>
      </c>
      <c r="C7226" s="118">
        <v>1</v>
      </c>
      <c r="D7226" s="119" t="s">
        <v>2053</v>
      </c>
    </row>
    <row r="7227" spans="2:4" x14ac:dyDescent="0.25">
      <c r="B7227" s="232">
        <v>44639</v>
      </c>
      <c r="C7227" s="118">
        <v>48.56</v>
      </c>
      <c r="D7227" s="119" t="s">
        <v>1807</v>
      </c>
    </row>
    <row r="7228" spans="2:4" x14ac:dyDescent="0.25">
      <c r="B7228" s="232">
        <v>44639</v>
      </c>
      <c r="C7228" s="118">
        <v>1.82</v>
      </c>
      <c r="D7228" s="119" t="s">
        <v>11033</v>
      </c>
    </row>
    <row r="7229" spans="2:4" x14ac:dyDescent="0.25">
      <c r="B7229" s="232">
        <v>44639</v>
      </c>
      <c r="C7229" s="118">
        <v>500</v>
      </c>
      <c r="D7229" s="119" t="s">
        <v>1227</v>
      </c>
    </row>
    <row r="7230" spans="2:4" x14ac:dyDescent="0.25">
      <c r="B7230" s="232">
        <v>44639</v>
      </c>
      <c r="C7230" s="118">
        <v>6.95</v>
      </c>
      <c r="D7230" s="119" t="s">
        <v>4928</v>
      </c>
    </row>
    <row r="7231" spans="2:4" x14ac:dyDescent="0.25">
      <c r="B7231" s="232">
        <v>44639</v>
      </c>
      <c r="C7231" s="118">
        <v>5</v>
      </c>
      <c r="D7231" s="119" t="s">
        <v>962</v>
      </c>
    </row>
    <row r="7232" spans="2:4" x14ac:dyDescent="0.25">
      <c r="B7232" s="232">
        <v>44639</v>
      </c>
      <c r="C7232" s="118">
        <v>5.46</v>
      </c>
      <c r="D7232" s="119" t="s">
        <v>11023</v>
      </c>
    </row>
    <row r="7233" spans="2:4" x14ac:dyDescent="0.25">
      <c r="B7233" s="232">
        <v>44639</v>
      </c>
      <c r="C7233" s="118">
        <v>16.88</v>
      </c>
      <c r="D7233" s="119" t="s">
        <v>1846</v>
      </c>
    </row>
    <row r="7234" spans="2:4" x14ac:dyDescent="0.25">
      <c r="B7234" s="232">
        <v>44639</v>
      </c>
      <c r="C7234" s="118">
        <v>1000</v>
      </c>
      <c r="D7234" s="119" t="s">
        <v>1095</v>
      </c>
    </row>
    <row r="7235" spans="2:4" x14ac:dyDescent="0.25">
      <c r="B7235" s="232">
        <v>44639</v>
      </c>
      <c r="C7235" s="118">
        <v>15.03</v>
      </c>
      <c r="D7235" s="119" t="s">
        <v>11034</v>
      </c>
    </row>
    <row r="7236" spans="2:4" x14ac:dyDescent="0.25">
      <c r="B7236" s="232">
        <v>44639</v>
      </c>
      <c r="C7236" s="118">
        <v>14.33</v>
      </c>
      <c r="D7236" s="119" t="s">
        <v>10087</v>
      </c>
    </row>
    <row r="7237" spans="2:4" x14ac:dyDescent="0.25">
      <c r="B7237" s="232">
        <v>44639</v>
      </c>
      <c r="C7237" s="118">
        <v>12.66</v>
      </c>
      <c r="D7237" s="119" t="s">
        <v>3477</v>
      </c>
    </row>
    <row r="7238" spans="2:4" x14ac:dyDescent="0.25">
      <c r="B7238" s="232">
        <v>44639</v>
      </c>
      <c r="C7238" s="118">
        <v>35.479999999999997</v>
      </c>
      <c r="D7238" s="119" t="s">
        <v>4936</v>
      </c>
    </row>
    <row r="7239" spans="2:4" x14ac:dyDescent="0.25">
      <c r="B7239" s="232">
        <v>44639</v>
      </c>
      <c r="C7239" s="118">
        <v>42.9</v>
      </c>
      <c r="D7239" s="119" t="s">
        <v>11035</v>
      </c>
    </row>
    <row r="7240" spans="2:4" x14ac:dyDescent="0.25">
      <c r="B7240" s="232">
        <v>44639</v>
      </c>
      <c r="C7240" s="118">
        <v>6.68</v>
      </c>
      <c r="D7240" s="119" t="s">
        <v>10904</v>
      </c>
    </row>
    <row r="7241" spans="2:4" x14ac:dyDescent="0.25">
      <c r="B7241" s="232">
        <v>44639</v>
      </c>
      <c r="C7241" s="118">
        <v>2</v>
      </c>
      <c r="D7241" s="119" t="s">
        <v>1542</v>
      </c>
    </row>
    <row r="7242" spans="2:4" x14ac:dyDescent="0.25">
      <c r="B7242" s="232">
        <v>44639</v>
      </c>
      <c r="C7242" s="118">
        <v>100</v>
      </c>
      <c r="D7242" s="119" t="s">
        <v>1642</v>
      </c>
    </row>
    <row r="7243" spans="2:4" x14ac:dyDescent="0.25">
      <c r="B7243" s="232">
        <v>44639</v>
      </c>
      <c r="C7243" s="118">
        <v>30</v>
      </c>
      <c r="D7243" s="119" t="s">
        <v>2603</v>
      </c>
    </row>
    <row r="7244" spans="2:4" x14ac:dyDescent="0.25">
      <c r="B7244" s="232">
        <v>44639</v>
      </c>
      <c r="C7244" s="118">
        <v>75</v>
      </c>
      <c r="D7244" s="119" t="s">
        <v>171</v>
      </c>
    </row>
    <row r="7245" spans="2:4" x14ac:dyDescent="0.25">
      <c r="B7245" s="232">
        <v>44639</v>
      </c>
      <c r="C7245" s="118">
        <v>1</v>
      </c>
      <c r="D7245" s="119" t="s">
        <v>4401</v>
      </c>
    </row>
    <row r="7246" spans="2:4" x14ac:dyDescent="0.25">
      <c r="B7246" s="232">
        <v>44639</v>
      </c>
      <c r="C7246" s="118">
        <v>1000</v>
      </c>
      <c r="D7246" s="119" t="s">
        <v>688</v>
      </c>
    </row>
    <row r="7247" spans="2:4" x14ac:dyDescent="0.25">
      <c r="B7247" s="232">
        <v>44639</v>
      </c>
      <c r="C7247" s="118">
        <v>6.68</v>
      </c>
      <c r="D7247" s="119" t="s">
        <v>11036</v>
      </c>
    </row>
    <row r="7248" spans="2:4" x14ac:dyDescent="0.25">
      <c r="B7248" s="232">
        <v>44639</v>
      </c>
      <c r="C7248" s="118">
        <v>44.94</v>
      </c>
      <c r="D7248" s="119" t="s">
        <v>1909</v>
      </c>
    </row>
    <row r="7249" spans="2:4" x14ac:dyDescent="0.25">
      <c r="B7249" s="232">
        <v>44639</v>
      </c>
      <c r="C7249" s="118">
        <v>1</v>
      </c>
      <c r="D7249" s="119" t="s">
        <v>304</v>
      </c>
    </row>
    <row r="7250" spans="2:4" x14ac:dyDescent="0.25">
      <c r="B7250" s="232">
        <v>44639</v>
      </c>
      <c r="C7250" s="118">
        <v>7.08</v>
      </c>
      <c r="D7250" s="119" t="s">
        <v>10259</v>
      </c>
    </row>
    <row r="7251" spans="2:4" x14ac:dyDescent="0.25">
      <c r="B7251" s="232">
        <v>44639</v>
      </c>
      <c r="C7251" s="118">
        <v>500</v>
      </c>
      <c r="D7251" s="119" t="s">
        <v>5037</v>
      </c>
    </row>
    <row r="7252" spans="2:4" x14ac:dyDescent="0.25">
      <c r="B7252" s="232">
        <v>44639</v>
      </c>
      <c r="C7252" s="118">
        <v>47.58</v>
      </c>
      <c r="D7252" s="119" t="s">
        <v>3636</v>
      </c>
    </row>
    <row r="7253" spans="2:4" x14ac:dyDescent="0.25">
      <c r="B7253" s="232">
        <v>44639</v>
      </c>
      <c r="C7253" s="118">
        <v>1</v>
      </c>
      <c r="D7253" s="119" t="s">
        <v>3587</v>
      </c>
    </row>
    <row r="7254" spans="2:4" x14ac:dyDescent="0.25">
      <c r="B7254" s="232">
        <v>44639</v>
      </c>
      <c r="C7254" s="118">
        <v>4.88</v>
      </c>
      <c r="D7254" s="119" t="s">
        <v>5191</v>
      </c>
    </row>
    <row r="7255" spans="2:4" x14ac:dyDescent="0.25">
      <c r="B7255" s="232">
        <v>44639</v>
      </c>
      <c r="C7255" s="118">
        <v>1</v>
      </c>
      <c r="D7255" s="119" t="s">
        <v>2125</v>
      </c>
    </row>
    <row r="7256" spans="2:4" x14ac:dyDescent="0.25">
      <c r="B7256" s="232">
        <v>44639</v>
      </c>
      <c r="C7256" s="118">
        <v>750</v>
      </c>
      <c r="D7256" s="119" t="s">
        <v>3707</v>
      </c>
    </row>
    <row r="7257" spans="2:4" x14ac:dyDescent="0.25">
      <c r="B7257" s="232">
        <v>44639</v>
      </c>
      <c r="C7257" s="118">
        <v>44.9</v>
      </c>
      <c r="D7257" s="119" t="s">
        <v>4893</v>
      </c>
    </row>
    <row r="7258" spans="2:4" x14ac:dyDescent="0.25">
      <c r="B7258" s="232">
        <v>44639</v>
      </c>
      <c r="C7258" s="118">
        <v>6.62</v>
      </c>
      <c r="D7258" s="119" t="s">
        <v>10174</v>
      </c>
    </row>
    <row r="7259" spans="2:4" x14ac:dyDescent="0.25">
      <c r="B7259" s="232">
        <v>44639</v>
      </c>
      <c r="C7259" s="118">
        <v>37.450000000000003</v>
      </c>
      <c r="D7259" s="119" t="s">
        <v>1239</v>
      </c>
    </row>
    <row r="7260" spans="2:4" x14ac:dyDescent="0.25">
      <c r="B7260" s="232">
        <v>44639</v>
      </c>
      <c r="C7260" s="118">
        <v>4.55</v>
      </c>
      <c r="D7260" s="119" t="s">
        <v>3625</v>
      </c>
    </row>
    <row r="7261" spans="2:4" x14ac:dyDescent="0.25">
      <c r="B7261" s="232">
        <v>44639</v>
      </c>
      <c r="C7261" s="118">
        <v>11</v>
      </c>
      <c r="D7261" s="119" t="s">
        <v>3699</v>
      </c>
    </row>
    <row r="7262" spans="2:4" x14ac:dyDescent="0.25">
      <c r="B7262" s="232">
        <v>44639</v>
      </c>
      <c r="C7262" s="118">
        <v>150</v>
      </c>
      <c r="D7262" s="119" t="s">
        <v>4002</v>
      </c>
    </row>
    <row r="7263" spans="2:4" x14ac:dyDescent="0.25">
      <c r="B7263" s="232">
        <v>44639</v>
      </c>
      <c r="C7263" s="118">
        <v>48.92</v>
      </c>
      <c r="D7263" s="119" t="s">
        <v>1658</v>
      </c>
    </row>
    <row r="7264" spans="2:4" x14ac:dyDescent="0.25">
      <c r="B7264" s="232">
        <v>44639</v>
      </c>
      <c r="C7264" s="118">
        <v>8.56</v>
      </c>
      <c r="D7264" s="119" t="s">
        <v>1484</v>
      </c>
    </row>
    <row r="7265" spans="2:4" x14ac:dyDescent="0.25">
      <c r="B7265" s="232">
        <v>44639</v>
      </c>
      <c r="C7265" s="118">
        <v>1</v>
      </c>
      <c r="D7265" s="119" t="s">
        <v>2048</v>
      </c>
    </row>
    <row r="7266" spans="2:4" x14ac:dyDescent="0.25">
      <c r="B7266" s="232">
        <v>44639</v>
      </c>
      <c r="C7266" s="118">
        <v>100</v>
      </c>
      <c r="D7266" s="119" t="s">
        <v>1057</v>
      </c>
    </row>
    <row r="7267" spans="2:4" x14ac:dyDescent="0.25">
      <c r="B7267" s="232">
        <v>44639</v>
      </c>
      <c r="C7267" s="118">
        <v>2.31</v>
      </c>
      <c r="D7267" s="119" t="s">
        <v>3895</v>
      </c>
    </row>
    <row r="7268" spans="2:4" x14ac:dyDescent="0.25">
      <c r="B7268" s="232">
        <v>44639</v>
      </c>
      <c r="C7268" s="118">
        <v>150</v>
      </c>
      <c r="D7268" s="119" t="s">
        <v>3704</v>
      </c>
    </row>
    <row r="7269" spans="2:4" x14ac:dyDescent="0.25">
      <c r="B7269" s="232">
        <v>44639</v>
      </c>
      <c r="C7269" s="118">
        <v>5</v>
      </c>
      <c r="D7269" s="119" t="s">
        <v>621</v>
      </c>
    </row>
    <row r="7270" spans="2:4" x14ac:dyDescent="0.25">
      <c r="B7270" s="232">
        <v>44639</v>
      </c>
      <c r="C7270" s="118">
        <v>20</v>
      </c>
      <c r="D7270" s="119" t="s">
        <v>1214</v>
      </c>
    </row>
    <row r="7271" spans="2:4" x14ac:dyDescent="0.25">
      <c r="B7271" s="232">
        <v>44639</v>
      </c>
      <c r="C7271" s="118">
        <v>1.95</v>
      </c>
      <c r="D7271" s="119" t="s">
        <v>11037</v>
      </c>
    </row>
    <row r="7272" spans="2:4" x14ac:dyDescent="0.25">
      <c r="B7272" s="232">
        <v>44639</v>
      </c>
      <c r="C7272" s="118">
        <v>1</v>
      </c>
      <c r="D7272" s="119" t="s">
        <v>473</v>
      </c>
    </row>
    <row r="7273" spans="2:4" x14ac:dyDescent="0.25">
      <c r="B7273" s="232">
        <v>44639</v>
      </c>
      <c r="C7273" s="118">
        <v>1000</v>
      </c>
      <c r="D7273" s="119" t="s">
        <v>688</v>
      </c>
    </row>
    <row r="7274" spans="2:4" x14ac:dyDescent="0.25">
      <c r="B7274" s="232">
        <v>44639</v>
      </c>
      <c r="C7274" s="118">
        <v>48.11</v>
      </c>
      <c r="D7274" s="119" t="s">
        <v>2443</v>
      </c>
    </row>
    <row r="7275" spans="2:4" x14ac:dyDescent="0.25">
      <c r="B7275" s="232">
        <v>44639</v>
      </c>
      <c r="C7275" s="118">
        <v>36</v>
      </c>
      <c r="D7275" s="119" t="s">
        <v>3577</v>
      </c>
    </row>
    <row r="7276" spans="2:4" x14ac:dyDescent="0.25">
      <c r="B7276" s="232">
        <v>44639</v>
      </c>
      <c r="C7276" s="118">
        <v>500</v>
      </c>
      <c r="D7276" s="119" t="s">
        <v>3366</v>
      </c>
    </row>
    <row r="7277" spans="2:4" x14ac:dyDescent="0.25">
      <c r="B7277" s="232">
        <v>44639</v>
      </c>
      <c r="C7277" s="118">
        <v>5</v>
      </c>
      <c r="D7277" s="119" t="s">
        <v>3929</v>
      </c>
    </row>
    <row r="7278" spans="2:4" x14ac:dyDescent="0.25">
      <c r="B7278" s="232">
        <v>44639</v>
      </c>
      <c r="C7278" s="118">
        <v>500</v>
      </c>
      <c r="D7278" s="119" t="s">
        <v>5320</v>
      </c>
    </row>
    <row r="7279" spans="2:4" x14ac:dyDescent="0.25">
      <c r="B7279" s="232">
        <v>44639</v>
      </c>
      <c r="C7279" s="118">
        <v>10000</v>
      </c>
      <c r="D7279" s="119" t="s">
        <v>3647</v>
      </c>
    </row>
    <row r="7280" spans="2:4" x14ac:dyDescent="0.25">
      <c r="B7280" s="232">
        <v>44639</v>
      </c>
      <c r="C7280" s="118">
        <v>300</v>
      </c>
      <c r="D7280" s="119" t="s">
        <v>2548</v>
      </c>
    </row>
    <row r="7281" spans="2:4" x14ac:dyDescent="0.25">
      <c r="B7281" s="232">
        <v>44639</v>
      </c>
      <c r="C7281" s="118">
        <v>500</v>
      </c>
      <c r="D7281" s="119" t="s">
        <v>3573</v>
      </c>
    </row>
    <row r="7282" spans="2:4" x14ac:dyDescent="0.25">
      <c r="B7282" s="232">
        <v>44639</v>
      </c>
      <c r="C7282" s="118">
        <v>1000</v>
      </c>
      <c r="D7282" s="119" t="s">
        <v>3709</v>
      </c>
    </row>
    <row r="7283" spans="2:4" x14ac:dyDescent="0.25">
      <c r="B7283" s="232">
        <v>44639</v>
      </c>
      <c r="C7283" s="118">
        <v>4</v>
      </c>
      <c r="D7283" s="119" t="s">
        <v>4407</v>
      </c>
    </row>
    <row r="7284" spans="2:4" x14ac:dyDescent="0.25">
      <c r="B7284" s="232">
        <v>44639</v>
      </c>
      <c r="C7284" s="118">
        <v>100</v>
      </c>
      <c r="D7284" s="119" t="s">
        <v>2660</v>
      </c>
    </row>
    <row r="7285" spans="2:4" x14ac:dyDescent="0.25">
      <c r="B7285" s="232">
        <v>44639</v>
      </c>
      <c r="C7285" s="118">
        <v>8.82</v>
      </c>
      <c r="D7285" s="119" t="s">
        <v>401</v>
      </c>
    </row>
    <row r="7286" spans="2:4" x14ac:dyDescent="0.25">
      <c r="B7286" s="232">
        <v>44639</v>
      </c>
      <c r="C7286" s="118">
        <v>5</v>
      </c>
      <c r="D7286" s="119" t="s">
        <v>3827</v>
      </c>
    </row>
    <row r="7287" spans="2:4" x14ac:dyDescent="0.25">
      <c r="B7287" s="232">
        <v>44639</v>
      </c>
      <c r="C7287" s="118">
        <v>17.55</v>
      </c>
      <c r="D7287" s="119" t="s">
        <v>2227</v>
      </c>
    </row>
    <row r="7288" spans="2:4" x14ac:dyDescent="0.25">
      <c r="B7288" s="232">
        <v>44639</v>
      </c>
      <c r="C7288" s="118">
        <v>1</v>
      </c>
      <c r="D7288" s="119" t="s">
        <v>3295</v>
      </c>
    </row>
    <row r="7289" spans="2:4" x14ac:dyDescent="0.25">
      <c r="B7289" s="232">
        <v>44639</v>
      </c>
      <c r="C7289" s="118">
        <v>2</v>
      </c>
      <c r="D7289" s="119" t="s">
        <v>5010</v>
      </c>
    </row>
    <row r="7290" spans="2:4" x14ac:dyDescent="0.25">
      <c r="B7290" s="232">
        <v>44639</v>
      </c>
      <c r="C7290" s="118">
        <v>1</v>
      </c>
      <c r="D7290" s="119" t="s">
        <v>11038</v>
      </c>
    </row>
    <row r="7291" spans="2:4" x14ac:dyDescent="0.25">
      <c r="B7291" s="232">
        <v>44639</v>
      </c>
      <c r="C7291" s="118">
        <v>8.06</v>
      </c>
      <c r="D7291" s="119" t="s">
        <v>2872</v>
      </c>
    </row>
    <row r="7292" spans="2:4" x14ac:dyDescent="0.25">
      <c r="B7292" s="232">
        <v>44639</v>
      </c>
      <c r="C7292" s="118">
        <v>200</v>
      </c>
      <c r="D7292" s="119" t="s">
        <v>2679</v>
      </c>
    </row>
    <row r="7293" spans="2:4" x14ac:dyDescent="0.25">
      <c r="B7293" s="232">
        <v>44639</v>
      </c>
      <c r="C7293" s="118">
        <v>5</v>
      </c>
      <c r="D7293" s="119" t="s">
        <v>5083</v>
      </c>
    </row>
    <row r="7294" spans="2:4" x14ac:dyDescent="0.25">
      <c r="B7294" s="232">
        <v>44639</v>
      </c>
      <c r="C7294" s="118">
        <v>49.55</v>
      </c>
      <c r="D7294" s="119" t="s">
        <v>4643</v>
      </c>
    </row>
    <row r="7295" spans="2:4" x14ac:dyDescent="0.25">
      <c r="B7295" s="232">
        <v>44639</v>
      </c>
      <c r="C7295" s="118">
        <v>2500</v>
      </c>
      <c r="D7295" s="119" t="s">
        <v>3907</v>
      </c>
    </row>
    <row r="7296" spans="2:4" x14ac:dyDescent="0.25">
      <c r="B7296" s="232">
        <v>44639</v>
      </c>
      <c r="C7296" s="118">
        <v>70</v>
      </c>
      <c r="D7296" s="119" t="s">
        <v>1855</v>
      </c>
    </row>
    <row r="7297" spans="2:4" x14ac:dyDescent="0.25">
      <c r="B7297" s="232">
        <v>44639</v>
      </c>
      <c r="C7297" s="118">
        <v>500</v>
      </c>
      <c r="D7297" s="119" t="s">
        <v>1450</v>
      </c>
    </row>
    <row r="7298" spans="2:4" x14ac:dyDescent="0.25">
      <c r="B7298" s="232">
        <v>44639</v>
      </c>
      <c r="C7298" s="118">
        <v>48.57</v>
      </c>
      <c r="D7298" s="119" t="s">
        <v>11001</v>
      </c>
    </row>
    <row r="7299" spans="2:4" x14ac:dyDescent="0.25">
      <c r="B7299" s="232">
        <v>44639</v>
      </c>
      <c r="C7299" s="118">
        <v>350</v>
      </c>
      <c r="D7299" s="119" t="s">
        <v>10402</v>
      </c>
    </row>
    <row r="7300" spans="2:4" x14ac:dyDescent="0.25">
      <c r="B7300" s="232">
        <v>44639</v>
      </c>
      <c r="C7300" s="118">
        <v>100</v>
      </c>
      <c r="D7300" s="119" t="s">
        <v>11039</v>
      </c>
    </row>
    <row r="7301" spans="2:4" x14ac:dyDescent="0.25">
      <c r="B7301" s="232">
        <v>44639</v>
      </c>
      <c r="C7301" s="118">
        <v>1.61</v>
      </c>
      <c r="D7301" s="119" t="s">
        <v>5278</v>
      </c>
    </row>
    <row r="7302" spans="2:4" x14ac:dyDescent="0.25">
      <c r="B7302" s="232">
        <v>44639</v>
      </c>
      <c r="C7302" s="118">
        <v>400</v>
      </c>
      <c r="D7302" s="119" t="s">
        <v>2567</v>
      </c>
    </row>
    <row r="7303" spans="2:4" x14ac:dyDescent="0.25">
      <c r="B7303" s="232">
        <v>44639</v>
      </c>
      <c r="C7303" s="118">
        <v>1</v>
      </c>
      <c r="D7303" s="119" t="s">
        <v>3558</v>
      </c>
    </row>
    <row r="7304" spans="2:4" x14ac:dyDescent="0.25">
      <c r="B7304" s="232">
        <v>44639</v>
      </c>
      <c r="C7304" s="118">
        <v>100</v>
      </c>
      <c r="D7304" s="119" t="s">
        <v>1111</v>
      </c>
    </row>
    <row r="7305" spans="2:4" x14ac:dyDescent="0.25">
      <c r="B7305" s="232">
        <v>44639</v>
      </c>
      <c r="C7305" s="118">
        <v>9.77</v>
      </c>
      <c r="D7305" s="119" t="s">
        <v>2305</v>
      </c>
    </row>
    <row r="7306" spans="2:4" x14ac:dyDescent="0.25">
      <c r="B7306" s="232">
        <v>44639</v>
      </c>
      <c r="C7306" s="118">
        <v>40</v>
      </c>
      <c r="D7306" s="119" t="s">
        <v>1556</v>
      </c>
    </row>
    <row r="7307" spans="2:4" x14ac:dyDescent="0.25">
      <c r="B7307" s="232">
        <v>44639</v>
      </c>
      <c r="C7307" s="118">
        <v>1.56</v>
      </c>
      <c r="D7307" s="119" t="s">
        <v>5090</v>
      </c>
    </row>
    <row r="7308" spans="2:4" x14ac:dyDescent="0.25">
      <c r="B7308" s="232">
        <v>44639</v>
      </c>
      <c r="C7308" s="118">
        <v>250</v>
      </c>
      <c r="D7308" s="119" t="s">
        <v>385</v>
      </c>
    </row>
    <row r="7309" spans="2:4" x14ac:dyDescent="0.25">
      <c r="B7309" s="232">
        <v>44639</v>
      </c>
      <c r="C7309" s="118">
        <v>300</v>
      </c>
      <c r="D7309" s="119" t="s">
        <v>11040</v>
      </c>
    </row>
    <row r="7310" spans="2:4" x14ac:dyDescent="0.25">
      <c r="B7310" s="232">
        <v>44639</v>
      </c>
      <c r="C7310" s="118">
        <v>8</v>
      </c>
      <c r="D7310" s="119" t="s">
        <v>984</v>
      </c>
    </row>
    <row r="7311" spans="2:4" x14ac:dyDescent="0.25">
      <c r="B7311" s="232">
        <v>44639</v>
      </c>
      <c r="C7311" s="118">
        <v>800</v>
      </c>
      <c r="D7311" s="119" t="s">
        <v>2022</v>
      </c>
    </row>
    <row r="7312" spans="2:4" x14ac:dyDescent="0.25">
      <c r="B7312" s="232">
        <v>44639</v>
      </c>
      <c r="C7312" s="118">
        <v>138.26</v>
      </c>
      <c r="D7312" s="119" t="s">
        <v>4782</v>
      </c>
    </row>
    <row r="7313" spans="2:4" x14ac:dyDescent="0.25">
      <c r="B7313" s="232">
        <v>44639</v>
      </c>
      <c r="C7313" s="118">
        <v>300</v>
      </c>
      <c r="D7313" s="119" t="s">
        <v>343</v>
      </c>
    </row>
    <row r="7314" spans="2:4" x14ac:dyDescent="0.25">
      <c r="B7314" s="232">
        <v>44639</v>
      </c>
      <c r="C7314" s="118">
        <v>2</v>
      </c>
      <c r="D7314" s="119" t="s">
        <v>999</v>
      </c>
    </row>
    <row r="7315" spans="2:4" x14ac:dyDescent="0.25">
      <c r="B7315" s="232">
        <v>44639</v>
      </c>
      <c r="C7315" s="118">
        <v>3.08</v>
      </c>
      <c r="D7315" s="119" t="s">
        <v>1216</v>
      </c>
    </row>
    <row r="7316" spans="2:4" x14ac:dyDescent="0.25">
      <c r="B7316" s="232">
        <v>44639</v>
      </c>
      <c r="C7316" s="118">
        <v>5</v>
      </c>
      <c r="D7316" s="119" t="s">
        <v>11041</v>
      </c>
    </row>
    <row r="7317" spans="2:4" x14ac:dyDescent="0.25">
      <c r="B7317" s="232">
        <v>44639</v>
      </c>
      <c r="C7317" s="118">
        <v>2</v>
      </c>
      <c r="D7317" s="119" t="s">
        <v>1135</v>
      </c>
    </row>
    <row r="7318" spans="2:4" x14ac:dyDescent="0.25">
      <c r="B7318" s="232">
        <v>44639</v>
      </c>
      <c r="C7318" s="118">
        <v>100</v>
      </c>
      <c r="D7318" s="119" t="s">
        <v>2860</v>
      </c>
    </row>
    <row r="7319" spans="2:4" x14ac:dyDescent="0.25">
      <c r="B7319" s="232">
        <v>44639</v>
      </c>
      <c r="C7319" s="118">
        <v>500</v>
      </c>
      <c r="D7319" s="119" t="s">
        <v>2573</v>
      </c>
    </row>
    <row r="7320" spans="2:4" x14ac:dyDescent="0.25">
      <c r="B7320" s="232">
        <v>44639</v>
      </c>
      <c r="C7320" s="118">
        <v>200</v>
      </c>
      <c r="D7320" s="119" t="s">
        <v>3009</v>
      </c>
    </row>
    <row r="7321" spans="2:4" x14ac:dyDescent="0.25">
      <c r="B7321" s="232">
        <v>44639</v>
      </c>
      <c r="C7321" s="118">
        <v>1</v>
      </c>
      <c r="D7321" s="119" t="s">
        <v>5222</v>
      </c>
    </row>
    <row r="7322" spans="2:4" x14ac:dyDescent="0.25">
      <c r="B7322" s="232">
        <v>44639</v>
      </c>
      <c r="C7322" s="118">
        <v>300</v>
      </c>
      <c r="D7322" s="119" t="s">
        <v>153</v>
      </c>
    </row>
    <row r="7323" spans="2:4" x14ac:dyDescent="0.25">
      <c r="B7323" s="232">
        <v>44639</v>
      </c>
      <c r="C7323" s="118">
        <v>100</v>
      </c>
      <c r="D7323" s="119" t="s">
        <v>2584</v>
      </c>
    </row>
    <row r="7324" spans="2:4" x14ac:dyDescent="0.25">
      <c r="B7324" s="232">
        <v>44639</v>
      </c>
      <c r="C7324" s="118">
        <v>1500</v>
      </c>
      <c r="D7324" s="119" t="s">
        <v>3321</v>
      </c>
    </row>
    <row r="7325" spans="2:4" x14ac:dyDescent="0.25">
      <c r="B7325" s="232">
        <v>44639</v>
      </c>
      <c r="C7325" s="118">
        <v>50</v>
      </c>
      <c r="D7325" s="119" t="s">
        <v>771</v>
      </c>
    </row>
    <row r="7326" spans="2:4" x14ac:dyDescent="0.25">
      <c r="B7326" s="232">
        <v>44639</v>
      </c>
      <c r="C7326" s="118">
        <v>40.85</v>
      </c>
      <c r="D7326" s="119" t="s">
        <v>1455</v>
      </c>
    </row>
    <row r="7327" spans="2:4" x14ac:dyDescent="0.25">
      <c r="B7327" s="232">
        <v>44639</v>
      </c>
      <c r="C7327" s="118">
        <v>500</v>
      </c>
      <c r="D7327" s="119" t="s">
        <v>3760</v>
      </c>
    </row>
    <row r="7328" spans="2:4" x14ac:dyDescent="0.25">
      <c r="B7328" s="232">
        <v>44639</v>
      </c>
      <c r="C7328" s="118">
        <v>100</v>
      </c>
      <c r="D7328" s="119" t="s">
        <v>1801</v>
      </c>
    </row>
    <row r="7329" spans="2:4" x14ac:dyDescent="0.25">
      <c r="B7329" s="232">
        <v>44639</v>
      </c>
      <c r="C7329" s="118">
        <v>7.95</v>
      </c>
      <c r="D7329" s="119" t="s">
        <v>3495</v>
      </c>
    </row>
    <row r="7330" spans="2:4" x14ac:dyDescent="0.25">
      <c r="B7330" s="232">
        <v>44639</v>
      </c>
      <c r="C7330" s="118">
        <v>100</v>
      </c>
      <c r="D7330" s="119" t="s">
        <v>3761</v>
      </c>
    </row>
    <row r="7331" spans="2:4" x14ac:dyDescent="0.25">
      <c r="B7331" s="232">
        <v>44639</v>
      </c>
      <c r="C7331" s="118">
        <v>50</v>
      </c>
      <c r="D7331" s="119" t="s">
        <v>9978</v>
      </c>
    </row>
    <row r="7332" spans="2:4" x14ac:dyDescent="0.25">
      <c r="B7332" s="232">
        <v>44639</v>
      </c>
      <c r="C7332" s="118">
        <v>9.9600000000000009</v>
      </c>
      <c r="D7332" s="119" t="s">
        <v>11042</v>
      </c>
    </row>
    <row r="7333" spans="2:4" x14ac:dyDescent="0.25">
      <c r="B7333" s="232">
        <v>44639</v>
      </c>
      <c r="C7333" s="118">
        <v>300</v>
      </c>
      <c r="D7333" s="119" t="s">
        <v>2731</v>
      </c>
    </row>
    <row r="7334" spans="2:4" x14ac:dyDescent="0.25">
      <c r="B7334" s="232">
        <v>44639</v>
      </c>
      <c r="C7334" s="118">
        <v>1</v>
      </c>
      <c r="D7334" s="119" t="s">
        <v>2001</v>
      </c>
    </row>
    <row r="7335" spans="2:4" x14ac:dyDescent="0.25">
      <c r="B7335" s="232">
        <v>44639</v>
      </c>
      <c r="C7335" s="118">
        <v>1</v>
      </c>
      <c r="D7335" s="119" t="s">
        <v>3173</v>
      </c>
    </row>
    <row r="7336" spans="2:4" x14ac:dyDescent="0.25">
      <c r="B7336" s="232">
        <v>44639</v>
      </c>
      <c r="C7336" s="118">
        <v>1</v>
      </c>
      <c r="D7336" s="119" t="s">
        <v>11043</v>
      </c>
    </row>
    <row r="7337" spans="2:4" x14ac:dyDescent="0.25">
      <c r="B7337" s="232">
        <v>44639</v>
      </c>
      <c r="C7337" s="118">
        <v>5</v>
      </c>
      <c r="D7337" s="119" t="s">
        <v>2278</v>
      </c>
    </row>
    <row r="7338" spans="2:4" x14ac:dyDescent="0.25">
      <c r="B7338" s="232">
        <v>44639</v>
      </c>
      <c r="C7338" s="118">
        <v>2000</v>
      </c>
      <c r="D7338" s="119" t="s">
        <v>915</v>
      </c>
    </row>
    <row r="7339" spans="2:4" x14ac:dyDescent="0.25">
      <c r="B7339" s="232">
        <v>44639</v>
      </c>
      <c r="C7339" s="118">
        <v>5</v>
      </c>
      <c r="D7339" s="119" t="s">
        <v>11044</v>
      </c>
    </row>
    <row r="7340" spans="2:4" x14ac:dyDescent="0.25">
      <c r="B7340" s="232">
        <v>44639</v>
      </c>
      <c r="C7340" s="118">
        <v>9.8000000000000007</v>
      </c>
      <c r="D7340" s="119" t="s">
        <v>2229</v>
      </c>
    </row>
    <row r="7341" spans="2:4" x14ac:dyDescent="0.25">
      <c r="B7341" s="232">
        <v>44639</v>
      </c>
      <c r="C7341" s="118">
        <v>5</v>
      </c>
      <c r="D7341" s="119" t="s">
        <v>11045</v>
      </c>
    </row>
    <row r="7342" spans="2:4" x14ac:dyDescent="0.25">
      <c r="B7342" s="232">
        <v>44639</v>
      </c>
      <c r="C7342" s="118">
        <v>41</v>
      </c>
      <c r="D7342" s="119" t="s">
        <v>11046</v>
      </c>
    </row>
    <row r="7343" spans="2:4" x14ac:dyDescent="0.25">
      <c r="B7343" s="232">
        <v>44639</v>
      </c>
      <c r="C7343" s="118">
        <v>9.07</v>
      </c>
      <c r="D7343" s="119" t="s">
        <v>5191</v>
      </c>
    </row>
    <row r="7344" spans="2:4" x14ac:dyDescent="0.25">
      <c r="B7344" s="232">
        <v>44639</v>
      </c>
      <c r="C7344" s="118">
        <v>1.95</v>
      </c>
      <c r="D7344" s="119" t="s">
        <v>10841</v>
      </c>
    </row>
    <row r="7345" spans="2:4" x14ac:dyDescent="0.25">
      <c r="B7345" s="232">
        <v>44639</v>
      </c>
      <c r="C7345" s="118">
        <v>10000</v>
      </c>
      <c r="D7345" s="119" t="s">
        <v>170</v>
      </c>
    </row>
    <row r="7346" spans="2:4" x14ac:dyDescent="0.25">
      <c r="B7346" s="232">
        <v>44639</v>
      </c>
      <c r="C7346" s="118">
        <v>5</v>
      </c>
      <c r="D7346" s="119" t="s">
        <v>2296</v>
      </c>
    </row>
    <row r="7347" spans="2:4" x14ac:dyDescent="0.25">
      <c r="B7347" s="232">
        <v>44639</v>
      </c>
      <c r="C7347" s="118">
        <v>46.01</v>
      </c>
      <c r="D7347" s="119" t="s">
        <v>2621</v>
      </c>
    </row>
    <row r="7348" spans="2:4" x14ac:dyDescent="0.25">
      <c r="B7348" s="232">
        <v>44639</v>
      </c>
      <c r="C7348" s="118">
        <v>12</v>
      </c>
      <c r="D7348" s="119" t="s">
        <v>11047</v>
      </c>
    </row>
    <row r="7349" spans="2:4" x14ac:dyDescent="0.25">
      <c r="B7349" s="232">
        <v>44639</v>
      </c>
      <c r="C7349" s="118">
        <v>1.9</v>
      </c>
      <c r="D7349" s="119" t="s">
        <v>11048</v>
      </c>
    </row>
    <row r="7350" spans="2:4" x14ac:dyDescent="0.25">
      <c r="B7350" s="232">
        <v>44639</v>
      </c>
      <c r="C7350" s="118">
        <v>10</v>
      </c>
      <c r="D7350" s="119" t="s">
        <v>11049</v>
      </c>
    </row>
    <row r="7351" spans="2:4" x14ac:dyDescent="0.25">
      <c r="B7351" s="232">
        <v>44639</v>
      </c>
      <c r="C7351" s="118">
        <v>41</v>
      </c>
      <c r="D7351" s="119" t="s">
        <v>10039</v>
      </c>
    </row>
    <row r="7352" spans="2:4" x14ac:dyDescent="0.25">
      <c r="B7352" s="232">
        <v>44639</v>
      </c>
      <c r="C7352" s="118">
        <v>1.18</v>
      </c>
      <c r="D7352" s="119" t="s">
        <v>2952</v>
      </c>
    </row>
    <row r="7353" spans="2:4" x14ac:dyDescent="0.25">
      <c r="B7353" s="232">
        <v>44639</v>
      </c>
      <c r="C7353" s="118">
        <v>50</v>
      </c>
      <c r="D7353" s="119" t="s">
        <v>2617</v>
      </c>
    </row>
    <row r="7354" spans="2:4" x14ac:dyDescent="0.25">
      <c r="B7354" s="232">
        <v>44639</v>
      </c>
      <c r="C7354" s="118">
        <v>2.5499999999999998</v>
      </c>
      <c r="D7354" s="119" t="s">
        <v>11050</v>
      </c>
    </row>
    <row r="7355" spans="2:4" x14ac:dyDescent="0.25">
      <c r="B7355" s="232">
        <v>44639</v>
      </c>
      <c r="C7355" s="118">
        <v>8.06</v>
      </c>
      <c r="D7355" s="119" t="s">
        <v>305</v>
      </c>
    </row>
    <row r="7356" spans="2:4" x14ac:dyDescent="0.25">
      <c r="B7356" s="232">
        <v>44639</v>
      </c>
      <c r="C7356" s="118">
        <v>2</v>
      </c>
      <c r="D7356" s="119" t="s">
        <v>11005</v>
      </c>
    </row>
    <row r="7357" spans="2:4" x14ac:dyDescent="0.25">
      <c r="B7357" s="232">
        <v>44639</v>
      </c>
      <c r="C7357" s="118">
        <v>5</v>
      </c>
      <c r="D7357" s="119" t="s">
        <v>11051</v>
      </c>
    </row>
    <row r="7358" spans="2:4" x14ac:dyDescent="0.25">
      <c r="B7358" s="232">
        <v>44639</v>
      </c>
      <c r="C7358" s="118">
        <v>10</v>
      </c>
      <c r="D7358" s="119" t="s">
        <v>5272</v>
      </c>
    </row>
    <row r="7359" spans="2:4" x14ac:dyDescent="0.25">
      <c r="B7359" s="232">
        <v>44639</v>
      </c>
      <c r="C7359" s="118">
        <v>10</v>
      </c>
      <c r="D7359" s="119" t="s">
        <v>9107</v>
      </c>
    </row>
    <row r="7360" spans="2:4" x14ac:dyDescent="0.25">
      <c r="B7360" s="232">
        <v>44639</v>
      </c>
      <c r="C7360" s="118">
        <v>24.98</v>
      </c>
      <c r="D7360" s="119" t="s">
        <v>2765</v>
      </c>
    </row>
    <row r="7361" spans="2:4" x14ac:dyDescent="0.25">
      <c r="B7361" s="232">
        <v>44639</v>
      </c>
      <c r="C7361" s="118">
        <v>10</v>
      </c>
      <c r="D7361" s="119" t="s">
        <v>4113</v>
      </c>
    </row>
    <row r="7362" spans="2:4" x14ac:dyDescent="0.25">
      <c r="B7362" s="232">
        <v>44639</v>
      </c>
      <c r="C7362" s="118">
        <v>10</v>
      </c>
      <c r="D7362" s="119" t="s">
        <v>1386</v>
      </c>
    </row>
    <row r="7363" spans="2:4" x14ac:dyDescent="0.25">
      <c r="B7363" s="232">
        <v>44639</v>
      </c>
      <c r="C7363" s="118">
        <v>2.93</v>
      </c>
      <c r="D7363" s="119" t="s">
        <v>5400</v>
      </c>
    </row>
    <row r="7364" spans="2:4" x14ac:dyDescent="0.25">
      <c r="B7364" s="232">
        <v>44639</v>
      </c>
      <c r="C7364" s="118">
        <v>500</v>
      </c>
      <c r="D7364" s="119" t="s">
        <v>134</v>
      </c>
    </row>
    <row r="7365" spans="2:4" x14ac:dyDescent="0.25">
      <c r="B7365" s="232">
        <v>44639</v>
      </c>
      <c r="C7365" s="118">
        <v>300</v>
      </c>
      <c r="D7365" s="119" t="s">
        <v>2706</v>
      </c>
    </row>
    <row r="7366" spans="2:4" x14ac:dyDescent="0.25">
      <c r="B7366" s="232">
        <v>44639</v>
      </c>
      <c r="C7366" s="118">
        <v>100</v>
      </c>
      <c r="D7366" s="119" t="s">
        <v>1026</v>
      </c>
    </row>
    <row r="7367" spans="2:4" x14ac:dyDescent="0.25">
      <c r="B7367" s="232">
        <v>44639</v>
      </c>
      <c r="C7367" s="118">
        <v>50</v>
      </c>
      <c r="D7367" s="119" t="s">
        <v>4022</v>
      </c>
    </row>
    <row r="7368" spans="2:4" x14ac:dyDescent="0.25">
      <c r="B7368" s="232">
        <v>44639</v>
      </c>
      <c r="C7368" s="118">
        <v>277</v>
      </c>
      <c r="D7368" s="119" t="s">
        <v>1945</v>
      </c>
    </row>
    <row r="7369" spans="2:4" x14ac:dyDescent="0.25">
      <c r="B7369" s="232">
        <v>44639</v>
      </c>
      <c r="C7369" s="118">
        <v>1</v>
      </c>
      <c r="D7369" s="119" t="s">
        <v>11052</v>
      </c>
    </row>
    <row r="7370" spans="2:4" x14ac:dyDescent="0.25">
      <c r="B7370" s="232">
        <v>44639</v>
      </c>
      <c r="C7370" s="118">
        <v>5.24</v>
      </c>
      <c r="D7370" s="119" t="s">
        <v>11053</v>
      </c>
    </row>
    <row r="7371" spans="2:4" x14ac:dyDescent="0.25">
      <c r="B7371" s="232">
        <v>44639</v>
      </c>
      <c r="C7371" s="118">
        <v>1</v>
      </c>
      <c r="D7371" s="119" t="s">
        <v>1979</v>
      </c>
    </row>
    <row r="7372" spans="2:4" x14ac:dyDescent="0.25">
      <c r="B7372" s="232">
        <v>44639</v>
      </c>
      <c r="C7372" s="118">
        <v>5.63</v>
      </c>
      <c r="D7372" s="119" t="s">
        <v>11054</v>
      </c>
    </row>
    <row r="7373" spans="2:4" x14ac:dyDescent="0.25">
      <c r="B7373" s="232">
        <v>44639</v>
      </c>
      <c r="C7373" s="118">
        <v>9.36</v>
      </c>
      <c r="D7373" s="119" t="s">
        <v>10181</v>
      </c>
    </row>
    <row r="7374" spans="2:4" x14ac:dyDescent="0.25">
      <c r="B7374" s="232">
        <v>44639</v>
      </c>
      <c r="C7374" s="118">
        <v>41</v>
      </c>
      <c r="D7374" s="119" t="s">
        <v>11055</v>
      </c>
    </row>
    <row r="7375" spans="2:4" x14ac:dyDescent="0.25">
      <c r="B7375" s="232">
        <v>44639</v>
      </c>
      <c r="C7375" s="118">
        <v>44.67</v>
      </c>
      <c r="D7375" s="119" t="s">
        <v>11056</v>
      </c>
    </row>
    <row r="7376" spans="2:4" x14ac:dyDescent="0.25">
      <c r="B7376" s="232">
        <v>44639</v>
      </c>
      <c r="C7376" s="118">
        <v>3.24</v>
      </c>
      <c r="D7376" s="119" t="s">
        <v>2172</v>
      </c>
    </row>
    <row r="7377" spans="2:4" x14ac:dyDescent="0.25">
      <c r="B7377" s="232">
        <v>44639</v>
      </c>
      <c r="C7377" s="118">
        <v>10</v>
      </c>
      <c r="D7377" s="119" t="s">
        <v>4183</v>
      </c>
    </row>
    <row r="7378" spans="2:4" x14ac:dyDescent="0.25">
      <c r="B7378" s="232">
        <v>44639</v>
      </c>
      <c r="C7378" s="118">
        <v>10</v>
      </c>
      <c r="D7378" s="119" t="s">
        <v>4342</v>
      </c>
    </row>
    <row r="7379" spans="2:4" x14ac:dyDescent="0.25">
      <c r="B7379" s="232">
        <v>44639</v>
      </c>
      <c r="C7379" s="118">
        <v>100</v>
      </c>
      <c r="D7379" s="119" t="s">
        <v>8974</v>
      </c>
    </row>
    <row r="7380" spans="2:4" x14ac:dyDescent="0.25">
      <c r="B7380" s="232">
        <v>44639</v>
      </c>
      <c r="C7380" s="118">
        <v>6.7</v>
      </c>
      <c r="D7380" s="119" t="s">
        <v>11057</v>
      </c>
    </row>
    <row r="7381" spans="2:4" x14ac:dyDescent="0.25">
      <c r="B7381" s="232">
        <v>44639</v>
      </c>
      <c r="C7381" s="118">
        <v>1</v>
      </c>
      <c r="D7381" s="119" t="s">
        <v>10743</v>
      </c>
    </row>
    <row r="7382" spans="2:4" x14ac:dyDescent="0.25">
      <c r="B7382" s="232">
        <v>44639</v>
      </c>
      <c r="C7382" s="118">
        <v>1.1000000000000001</v>
      </c>
      <c r="D7382" s="119" t="s">
        <v>2166</v>
      </c>
    </row>
    <row r="7383" spans="2:4" x14ac:dyDescent="0.25">
      <c r="B7383" s="232">
        <v>44639</v>
      </c>
      <c r="C7383" s="118">
        <v>500</v>
      </c>
      <c r="D7383" s="119" t="s">
        <v>1945</v>
      </c>
    </row>
    <row r="7384" spans="2:4" x14ac:dyDescent="0.25">
      <c r="B7384" s="232">
        <v>44639</v>
      </c>
      <c r="C7384" s="118">
        <v>3</v>
      </c>
      <c r="D7384" s="119" t="s">
        <v>2960</v>
      </c>
    </row>
    <row r="7385" spans="2:4" x14ac:dyDescent="0.25">
      <c r="B7385" s="232">
        <v>44639</v>
      </c>
      <c r="C7385" s="118">
        <v>2.74</v>
      </c>
      <c r="D7385" s="119" t="s">
        <v>11058</v>
      </c>
    </row>
    <row r="7386" spans="2:4" x14ac:dyDescent="0.25">
      <c r="B7386" s="232">
        <v>44639</v>
      </c>
      <c r="C7386" s="118">
        <v>10</v>
      </c>
      <c r="D7386" s="119" t="s">
        <v>4544</v>
      </c>
    </row>
    <row r="7387" spans="2:4" x14ac:dyDescent="0.25">
      <c r="B7387" s="232">
        <v>44639</v>
      </c>
      <c r="C7387" s="118">
        <v>3</v>
      </c>
      <c r="D7387" s="119" t="s">
        <v>425</v>
      </c>
    </row>
    <row r="7388" spans="2:4" x14ac:dyDescent="0.25">
      <c r="B7388" s="232">
        <v>44639</v>
      </c>
      <c r="C7388" s="118">
        <v>10</v>
      </c>
      <c r="D7388" s="119" t="s">
        <v>11059</v>
      </c>
    </row>
    <row r="7389" spans="2:4" x14ac:dyDescent="0.25">
      <c r="B7389" s="232">
        <v>44639</v>
      </c>
      <c r="C7389" s="118">
        <v>50</v>
      </c>
      <c r="D7389" s="119" t="s">
        <v>1695</v>
      </c>
    </row>
    <row r="7390" spans="2:4" x14ac:dyDescent="0.25">
      <c r="B7390" s="232">
        <v>44639</v>
      </c>
      <c r="C7390" s="118">
        <v>50</v>
      </c>
      <c r="D7390" s="119" t="s">
        <v>2628</v>
      </c>
    </row>
    <row r="7391" spans="2:4" x14ac:dyDescent="0.25">
      <c r="B7391" s="232">
        <v>44639</v>
      </c>
      <c r="C7391" s="118">
        <v>10</v>
      </c>
      <c r="D7391" s="119" t="s">
        <v>5364</v>
      </c>
    </row>
    <row r="7392" spans="2:4" x14ac:dyDescent="0.25">
      <c r="B7392" s="232">
        <v>44639</v>
      </c>
      <c r="C7392" s="118">
        <v>1.8</v>
      </c>
      <c r="D7392" s="119" t="s">
        <v>4957</v>
      </c>
    </row>
    <row r="7393" spans="2:4" x14ac:dyDescent="0.25">
      <c r="B7393" s="232">
        <v>44639</v>
      </c>
      <c r="C7393" s="118">
        <v>1</v>
      </c>
      <c r="D7393" s="119" t="s">
        <v>685</v>
      </c>
    </row>
    <row r="7394" spans="2:4" x14ac:dyDescent="0.25">
      <c r="B7394" s="232">
        <v>44639</v>
      </c>
      <c r="C7394" s="118">
        <v>8.73</v>
      </c>
      <c r="D7394" s="119" t="s">
        <v>4798</v>
      </c>
    </row>
    <row r="7395" spans="2:4" x14ac:dyDescent="0.25">
      <c r="B7395" s="232">
        <v>44639</v>
      </c>
      <c r="C7395" s="118">
        <v>6.15</v>
      </c>
      <c r="D7395" s="119" t="s">
        <v>10910</v>
      </c>
    </row>
    <row r="7396" spans="2:4" x14ac:dyDescent="0.25">
      <c r="B7396" s="232">
        <v>44639</v>
      </c>
      <c r="C7396" s="118">
        <v>10</v>
      </c>
      <c r="D7396" s="119" t="s">
        <v>11060</v>
      </c>
    </row>
    <row r="7397" spans="2:4" x14ac:dyDescent="0.25">
      <c r="B7397" s="232">
        <v>44639</v>
      </c>
      <c r="C7397" s="118">
        <v>33.479999999999997</v>
      </c>
      <c r="D7397" s="119" t="s">
        <v>282</v>
      </c>
    </row>
    <row r="7398" spans="2:4" x14ac:dyDescent="0.25">
      <c r="B7398" s="232">
        <v>44639</v>
      </c>
      <c r="C7398" s="118">
        <v>4.5</v>
      </c>
      <c r="D7398" s="119" t="s">
        <v>11061</v>
      </c>
    </row>
    <row r="7399" spans="2:4" x14ac:dyDescent="0.25">
      <c r="B7399" s="232">
        <v>44639</v>
      </c>
      <c r="C7399" s="118">
        <v>500</v>
      </c>
      <c r="D7399" s="119" t="s">
        <v>168</v>
      </c>
    </row>
    <row r="7400" spans="2:4" x14ac:dyDescent="0.25">
      <c r="B7400" s="232">
        <v>44639</v>
      </c>
      <c r="C7400" s="118">
        <v>5.14</v>
      </c>
      <c r="D7400" s="119" t="s">
        <v>9207</v>
      </c>
    </row>
    <row r="7401" spans="2:4" x14ac:dyDescent="0.25">
      <c r="B7401" s="232">
        <v>44639</v>
      </c>
      <c r="C7401" s="118">
        <v>100</v>
      </c>
      <c r="D7401" s="119" t="s">
        <v>2187</v>
      </c>
    </row>
    <row r="7402" spans="2:4" x14ac:dyDescent="0.25">
      <c r="B7402" s="232">
        <v>44639</v>
      </c>
      <c r="C7402" s="118">
        <v>1.61</v>
      </c>
      <c r="D7402" s="119" t="s">
        <v>2393</v>
      </c>
    </row>
    <row r="7403" spans="2:4" x14ac:dyDescent="0.25">
      <c r="B7403" s="232">
        <v>44639</v>
      </c>
      <c r="C7403" s="118">
        <v>32.49</v>
      </c>
      <c r="D7403" s="119" t="s">
        <v>1958</v>
      </c>
    </row>
    <row r="7404" spans="2:4" x14ac:dyDescent="0.25">
      <c r="B7404" s="232">
        <v>44639</v>
      </c>
      <c r="C7404" s="118">
        <v>8.11</v>
      </c>
      <c r="D7404" s="119" t="s">
        <v>4774</v>
      </c>
    </row>
    <row r="7405" spans="2:4" x14ac:dyDescent="0.25">
      <c r="B7405" s="232">
        <v>44639</v>
      </c>
      <c r="C7405" s="118">
        <v>1.95</v>
      </c>
      <c r="D7405" s="119" t="s">
        <v>3991</v>
      </c>
    </row>
    <row r="7406" spans="2:4" x14ac:dyDescent="0.25">
      <c r="B7406" s="232">
        <v>44639</v>
      </c>
      <c r="C7406" s="118">
        <v>20</v>
      </c>
      <c r="D7406" s="119" t="s">
        <v>1521</v>
      </c>
    </row>
    <row r="7407" spans="2:4" x14ac:dyDescent="0.25">
      <c r="B7407" s="232">
        <v>44639</v>
      </c>
      <c r="C7407" s="118">
        <v>48.11</v>
      </c>
      <c r="D7407" s="119" t="s">
        <v>11062</v>
      </c>
    </row>
    <row r="7408" spans="2:4" x14ac:dyDescent="0.25">
      <c r="B7408" s="232">
        <v>44639</v>
      </c>
      <c r="C7408" s="118">
        <v>1.53</v>
      </c>
      <c r="D7408" s="119" t="s">
        <v>5250</v>
      </c>
    </row>
    <row r="7409" spans="2:4" x14ac:dyDescent="0.25">
      <c r="B7409" s="232">
        <v>44639</v>
      </c>
      <c r="C7409" s="118">
        <v>46.36</v>
      </c>
      <c r="D7409" s="119" t="s">
        <v>1745</v>
      </c>
    </row>
    <row r="7410" spans="2:4" x14ac:dyDescent="0.25">
      <c r="B7410" s="232">
        <v>44639</v>
      </c>
      <c r="C7410" s="118">
        <v>10</v>
      </c>
      <c r="D7410" s="119" t="s">
        <v>5131</v>
      </c>
    </row>
    <row r="7411" spans="2:4" x14ac:dyDescent="0.25">
      <c r="B7411" s="232">
        <v>44639</v>
      </c>
      <c r="C7411" s="118">
        <v>10</v>
      </c>
      <c r="D7411" s="119" t="s">
        <v>143</v>
      </c>
    </row>
    <row r="7412" spans="2:4" x14ac:dyDescent="0.25">
      <c r="B7412" s="232">
        <v>44639</v>
      </c>
      <c r="C7412" s="118">
        <v>100</v>
      </c>
      <c r="D7412" s="119" t="s">
        <v>3248</v>
      </c>
    </row>
    <row r="7413" spans="2:4" x14ac:dyDescent="0.25">
      <c r="B7413" s="232">
        <v>44639</v>
      </c>
      <c r="C7413" s="118">
        <v>23.06</v>
      </c>
      <c r="D7413" s="119" t="s">
        <v>11063</v>
      </c>
    </row>
    <row r="7414" spans="2:4" x14ac:dyDescent="0.25">
      <c r="B7414" s="232">
        <v>44639</v>
      </c>
      <c r="C7414" s="118">
        <v>10</v>
      </c>
      <c r="D7414" s="119" t="s">
        <v>3166</v>
      </c>
    </row>
    <row r="7415" spans="2:4" x14ac:dyDescent="0.25">
      <c r="B7415" s="232">
        <v>44639</v>
      </c>
      <c r="C7415" s="118">
        <v>1</v>
      </c>
      <c r="D7415" s="119" t="s">
        <v>11064</v>
      </c>
    </row>
    <row r="7416" spans="2:4" x14ac:dyDescent="0.25">
      <c r="B7416" s="232">
        <v>44639</v>
      </c>
      <c r="C7416" s="118">
        <v>3</v>
      </c>
      <c r="D7416" s="119" t="s">
        <v>2801</v>
      </c>
    </row>
    <row r="7417" spans="2:4" x14ac:dyDescent="0.25">
      <c r="B7417" s="232">
        <v>44639</v>
      </c>
      <c r="C7417" s="118">
        <v>6.28</v>
      </c>
      <c r="D7417" s="119" t="s">
        <v>11065</v>
      </c>
    </row>
    <row r="7418" spans="2:4" x14ac:dyDescent="0.25">
      <c r="B7418" s="232">
        <v>44639</v>
      </c>
      <c r="C7418" s="118">
        <v>47.07</v>
      </c>
      <c r="D7418" s="119" t="s">
        <v>10908</v>
      </c>
    </row>
    <row r="7419" spans="2:4" x14ac:dyDescent="0.25">
      <c r="B7419" s="232">
        <v>44639</v>
      </c>
      <c r="C7419" s="118">
        <v>251</v>
      </c>
      <c r="D7419" s="119" t="s">
        <v>1422</v>
      </c>
    </row>
    <row r="7420" spans="2:4" x14ac:dyDescent="0.25">
      <c r="B7420" s="232">
        <v>44639</v>
      </c>
      <c r="C7420" s="118">
        <v>44.04</v>
      </c>
      <c r="D7420" s="119" t="s">
        <v>3469</v>
      </c>
    </row>
    <row r="7421" spans="2:4" x14ac:dyDescent="0.25">
      <c r="B7421" s="232">
        <v>44639</v>
      </c>
      <c r="C7421" s="118">
        <v>19.739999999999998</v>
      </c>
      <c r="D7421" s="119" t="s">
        <v>3278</v>
      </c>
    </row>
    <row r="7422" spans="2:4" x14ac:dyDescent="0.25">
      <c r="B7422" s="232">
        <v>44639</v>
      </c>
      <c r="C7422" s="118">
        <v>4</v>
      </c>
      <c r="D7422" s="119" t="s">
        <v>747</v>
      </c>
    </row>
    <row r="7423" spans="2:4" x14ac:dyDescent="0.25">
      <c r="B7423" s="232">
        <v>44639</v>
      </c>
      <c r="C7423" s="118">
        <v>44</v>
      </c>
      <c r="D7423" s="119" t="s">
        <v>11066</v>
      </c>
    </row>
    <row r="7424" spans="2:4" x14ac:dyDescent="0.25">
      <c r="B7424" s="232">
        <v>44639</v>
      </c>
      <c r="C7424" s="118">
        <v>110</v>
      </c>
      <c r="D7424" s="119" t="s">
        <v>1901</v>
      </c>
    </row>
    <row r="7425" spans="2:4" x14ac:dyDescent="0.25">
      <c r="B7425" s="232">
        <v>44639</v>
      </c>
      <c r="C7425" s="118">
        <v>10</v>
      </c>
      <c r="D7425" s="119" t="s">
        <v>2636</v>
      </c>
    </row>
    <row r="7426" spans="2:4" x14ac:dyDescent="0.25">
      <c r="B7426" s="232">
        <v>44639</v>
      </c>
      <c r="C7426" s="118">
        <v>50</v>
      </c>
      <c r="D7426" s="119" t="s">
        <v>2530</v>
      </c>
    </row>
    <row r="7427" spans="2:4" x14ac:dyDescent="0.25">
      <c r="B7427" s="232">
        <v>44639</v>
      </c>
      <c r="C7427" s="118">
        <v>30.57</v>
      </c>
      <c r="D7427" s="119" t="s">
        <v>2972</v>
      </c>
    </row>
    <row r="7428" spans="2:4" x14ac:dyDescent="0.25">
      <c r="B7428" s="232">
        <v>44639</v>
      </c>
      <c r="C7428" s="118">
        <v>100</v>
      </c>
      <c r="D7428" s="119" t="s">
        <v>11067</v>
      </c>
    </row>
    <row r="7429" spans="2:4" x14ac:dyDescent="0.25">
      <c r="B7429" s="232">
        <v>44639</v>
      </c>
      <c r="C7429" s="118">
        <v>10</v>
      </c>
      <c r="D7429" s="119" t="s">
        <v>11068</v>
      </c>
    </row>
    <row r="7430" spans="2:4" x14ac:dyDescent="0.25">
      <c r="B7430" s="232">
        <v>44639</v>
      </c>
      <c r="C7430" s="118">
        <v>10</v>
      </c>
      <c r="D7430" s="119" t="s">
        <v>10389</v>
      </c>
    </row>
    <row r="7431" spans="2:4" x14ac:dyDescent="0.25">
      <c r="B7431" s="232">
        <v>44639</v>
      </c>
      <c r="C7431" s="118">
        <v>5.3</v>
      </c>
      <c r="D7431" s="119" t="s">
        <v>5105</v>
      </c>
    </row>
    <row r="7432" spans="2:4" x14ac:dyDescent="0.25">
      <c r="B7432" s="232">
        <v>44639</v>
      </c>
      <c r="C7432" s="118">
        <v>16.46</v>
      </c>
      <c r="D7432" s="119" t="s">
        <v>11069</v>
      </c>
    </row>
    <row r="7433" spans="2:4" x14ac:dyDescent="0.25">
      <c r="B7433" s="232">
        <v>44639</v>
      </c>
      <c r="C7433" s="118">
        <v>23.34</v>
      </c>
      <c r="D7433" s="119" t="s">
        <v>10072</v>
      </c>
    </row>
    <row r="7434" spans="2:4" x14ac:dyDescent="0.25">
      <c r="B7434" s="232">
        <v>44639</v>
      </c>
      <c r="C7434" s="118">
        <v>1</v>
      </c>
      <c r="D7434" s="119" t="s">
        <v>9399</v>
      </c>
    </row>
    <row r="7435" spans="2:4" x14ac:dyDescent="0.25">
      <c r="B7435" s="232">
        <v>44639</v>
      </c>
      <c r="C7435" s="118">
        <v>10</v>
      </c>
      <c r="D7435" s="119" t="s">
        <v>1375</v>
      </c>
    </row>
    <row r="7436" spans="2:4" x14ac:dyDescent="0.25">
      <c r="B7436" s="232">
        <v>44639</v>
      </c>
      <c r="C7436" s="118">
        <v>7</v>
      </c>
      <c r="D7436" s="119" t="s">
        <v>10246</v>
      </c>
    </row>
    <row r="7437" spans="2:4" x14ac:dyDescent="0.25">
      <c r="B7437" s="232">
        <v>44639</v>
      </c>
      <c r="C7437" s="118">
        <v>10</v>
      </c>
      <c r="D7437" s="119" t="s">
        <v>4864</v>
      </c>
    </row>
    <row r="7438" spans="2:4" x14ac:dyDescent="0.25">
      <c r="B7438" s="232">
        <v>44639</v>
      </c>
      <c r="C7438" s="118">
        <v>11.97</v>
      </c>
      <c r="D7438" s="119" t="s">
        <v>1211</v>
      </c>
    </row>
    <row r="7439" spans="2:4" x14ac:dyDescent="0.25">
      <c r="B7439" s="232">
        <v>44639</v>
      </c>
      <c r="C7439" s="118">
        <v>1.9</v>
      </c>
      <c r="D7439" s="119" t="s">
        <v>2464</v>
      </c>
    </row>
    <row r="7440" spans="2:4" x14ac:dyDescent="0.25">
      <c r="B7440" s="232">
        <v>44639</v>
      </c>
      <c r="C7440" s="118">
        <v>6.54</v>
      </c>
      <c r="D7440" s="119" t="s">
        <v>2128</v>
      </c>
    </row>
    <row r="7441" spans="2:4" x14ac:dyDescent="0.25">
      <c r="B7441" s="232">
        <v>44639</v>
      </c>
      <c r="C7441" s="118">
        <v>3.27</v>
      </c>
      <c r="D7441" s="119" t="s">
        <v>1599</v>
      </c>
    </row>
    <row r="7442" spans="2:4" x14ac:dyDescent="0.25">
      <c r="B7442" s="232">
        <v>44639</v>
      </c>
      <c r="C7442" s="118">
        <v>10</v>
      </c>
      <c r="D7442" s="119" t="s">
        <v>9142</v>
      </c>
    </row>
    <row r="7443" spans="2:4" x14ac:dyDescent="0.25">
      <c r="B7443" s="232">
        <v>44639</v>
      </c>
      <c r="C7443" s="118">
        <v>2000</v>
      </c>
      <c r="D7443" s="119" t="s">
        <v>528</v>
      </c>
    </row>
    <row r="7444" spans="2:4" x14ac:dyDescent="0.25">
      <c r="B7444" s="232">
        <v>44639</v>
      </c>
      <c r="C7444" s="118">
        <v>49.77</v>
      </c>
      <c r="D7444" s="119" t="s">
        <v>3034</v>
      </c>
    </row>
    <row r="7445" spans="2:4" x14ac:dyDescent="0.25">
      <c r="B7445" s="232">
        <v>44639</v>
      </c>
      <c r="C7445" s="118">
        <v>1186.31</v>
      </c>
      <c r="D7445" s="119" t="s">
        <v>3872</v>
      </c>
    </row>
    <row r="7446" spans="2:4" x14ac:dyDescent="0.25">
      <c r="B7446" s="232">
        <v>44639</v>
      </c>
      <c r="C7446" s="118">
        <v>20</v>
      </c>
      <c r="D7446" s="119" t="s">
        <v>1925</v>
      </c>
    </row>
    <row r="7447" spans="2:4" x14ac:dyDescent="0.25">
      <c r="B7447" s="232">
        <v>44639</v>
      </c>
      <c r="C7447" s="118">
        <v>2.99</v>
      </c>
      <c r="D7447" s="119" t="s">
        <v>2769</v>
      </c>
    </row>
    <row r="7448" spans="2:4" x14ac:dyDescent="0.25">
      <c r="B7448" s="232">
        <v>44639</v>
      </c>
      <c r="C7448" s="118">
        <v>1.43</v>
      </c>
      <c r="D7448" s="119" t="s">
        <v>3130</v>
      </c>
    </row>
    <row r="7449" spans="2:4" x14ac:dyDescent="0.25">
      <c r="B7449" s="232">
        <v>44639</v>
      </c>
      <c r="C7449" s="118">
        <v>40.72</v>
      </c>
      <c r="D7449" s="119" t="s">
        <v>9936</v>
      </c>
    </row>
    <row r="7450" spans="2:4" x14ac:dyDescent="0.25">
      <c r="B7450" s="232">
        <v>44639</v>
      </c>
      <c r="C7450" s="118">
        <v>2</v>
      </c>
      <c r="D7450" s="119" t="s">
        <v>936</v>
      </c>
    </row>
    <row r="7451" spans="2:4" x14ac:dyDescent="0.25">
      <c r="B7451" s="232">
        <v>44639</v>
      </c>
      <c r="C7451" s="118">
        <v>77</v>
      </c>
      <c r="D7451" s="119" t="s">
        <v>10830</v>
      </c>
    </row>
    <row r="7452" spans="2:4" x14ac:dyDescent="0.25">
      <c r="B7452" s="232">
        <v>44639</v>
      </c>
      <c r="C7452" s="118">
        <v>4</v>
      </c>
      <c r="D7452" s="119" t="s">
        <v>815</v>
      </c>
    </row>
    <row r="7453" spans="2:4" x14ac:dyDescent="0.25">
      <c r="B7453" s="232">
        <v>44639</v>
      </c>
      <c r="C7453" s="118">
        <v>15</v>
      </c>
      <c r="D7453" s="119" t="s">
        <v>10702</v>
      </c>
    </row>
    <row r="7454" spans="2:4" x14ac:dyDescent="0.25">
      <c r="B7454" s="232">
        <v>44639</v>
      </c>
      <c r="C7454" s="118">
        <v>100</v>
      </c>
      <c r="D7454" s="119" t="s">
        <v>2638</v>
      </c>
    </row>
    <row r="7455" spans="2:4" x14ac:dyDescent="0.25">
      <c r="B7455" s="232">
        <v>44639</v>
      </c>
      <c r="C7455" s="118">
        <v>10</v>
      </c>
      <c r="D7455" s="119" t="s">
        <v>3789</v>
      </c>
    </row>
    <row r="7456" spans="2:4" x14ac:dyDescent="0.25">
      <c r="B7456" s="232">
        <v>44639</v>
      </c>
      <c r="C7456" s="118">
        <v>500</v>
      </c>
      <c r="D7456" s="119" t="s">
        <v>4094</v>
      </c>
    </row>
    <row r="7457" spans="2:4" x14ac:dyDescent="0.25">
      <c r="B7457" s="232">
        <v>44639</v>
      </c>
      <c r="C7457" s="118">
        <v>10</v>
      </c>
      <c r="D7457" s="119" t="s">
        <v>2824</v>
      </c>
    </row>
    <row r="7458" spans="2:4" x14ac:dyDescent="0.25">
      <c r="B7458" s="232">
        <v>44639</v>
      </c>
      <c r="C7458" s="118">
        <v>5.51</v>
      </c>
      <c r="D7458" s="119" t="s">
        <v>10555</v>
      </c>
    </row>
    <row r="7459" spans="2:4" x14ac:dyDescent="0.25">
      <c r="B7459" s="232">
        <v>44639</v>
      </c>
      <c r="C7459" s="118">
        <v>1</v>
      </c>
      <c r="D7459" s="119" t="s">
        <v>931</v>
      </c>
    </row>
    <row r="7460" spans="2:4" x14ac:dyDescent="0.25">
      <c r="B7460" s="232">
        <v>44639</v>
      </c>
      <c r="C7460" s="118">
        <v>25</v>
      </c>
      <c r="D7460" s="119" t="s">
        <v>2593</v>
      </c>
    </row>
    <row r="7461" spans="2:4" x14ac:dyDescent="0.25">
      <c r="B7461" s="232">
        <v>44639</v>
      </c>
      <c r="C7461" s="118">
        <v>10</v>
      </c>
      <c r="D7461" s="119" t="s">
        <v>2303</v>
      </c>
    </row>
    <row r="7462" spans="2:4" x14ac:dyDescent="0.25">
      <c r="B7462" s="232">
        <v>44639</v>
      </c>
      <c r="C7462" s="118">
        <v>10</v>
      </c>
      <c r="D7462" s="119" t="s">
        <v>11070</v>
      </c>
    </row>
    <row r="7463" spans="2:4" x14ac:dyDescent="0.25">
      <c r="B7463" s="232">
        <v>44639</v>
      </c>
      <c r="C7463" s="118">
        <v>10</v>
      </c>
      <c r="D7463" s="119" t="s">
        <v>973</v>
      </c>
    </row>
    <row r="7464" spans="2:4" x14ac:dyDescent="0.25">
      <c r="B7464" s="232">
        <v>44639</v>
      </c>
      <c r="C7464" s="118">
        <v>7.59</v>
      </c>
      <c r="D7464" s="119" t="s">
        <v>4715</v>
      </c>
    </row>
    <row r="7465" spans="2:4" x14ac:dyDescent="0.25">
      <c r="B7465" s="232">
        <v>44639</v>
      </c>
      <c r="C7465" s="118">
        <v>8.06</v>
      </c>
      <c r="D7465" s="119" t="s">
        <v>2640</v>
      </c>
    </row>
    <row r="7466" spans="2:4" x14ac:dyDescent="0.25">
      <c r="B7466" s="232">
        <v>44639</v>
      </c>
      <c r="C7466" s="118">
        <v>5</v>
      </c>
      <c r="D7466" s="119" t="s">
        <v>4097</v>
      </c>
    </row>
    <row r="7467" spans="2:4" x14ac:dyDescent="0.25">
      <c r="B7467" s="232">
        <v>44639</v>
      </c>
      <c r="C7467" s="118">
        <v>10</v>
      </c>
      <c r="D7467" s="119" t="s">
        <v>3282</v>
      </c>
    </row>
    <row r="7468" spans="2:4" x14ac:dyDescent="0.25">
      <c r="B7468" s="232">
        <v>44639</v>
      </c>
      <c r="C7468" s="118">
        <v>5</v>
      </c>
      <c r="D7468" s="119" t="s">
        <v>1184</v>
      </c>
    </row>
    <row r="7469" spans="2:4" x14ac:dyDescent="0.25">
      <c r="B7469" s="232">
        <v>44639</v>
      </c>
      <c r="C7469" s="118">
        <v>1</v>
      </c>
      <c r="D7469" s="119" t="s">
        <v>1560</v>
      </c>
    </row>
    <row r="7470" spans="2:4" x14ac:dyDescent="0.25">
      <c r="B7470" s="232">
        <v>44639</v>
      </c>
      <c r="C7470" s="118">
        <v>300</v>
      </c>
      <c r="D7470" s="119" t="s">
        <v>1096</v>
      </c>
    </row>
    <row r="7471" spans="2:4" x14ac:dyDescent="0.25">
      <c r="B7471" s="232">
        <v>44639</v>
      </c>
      <c r="C7471" s="118">
        <v>10</v>
      </c>
      <c r="D7471" s="119" t="s">
        <v>3200</v>
      </c>
    </row>
    <row r="7472" spans="2:4" x14ac:dyDescent="0.25">
      <c r="B7472" s="232">
        <v>44639</v>
      </c>
      <c r="C7472" s="118">
        <v>1</v>
      </c>
      <c r="D7472" s="119" t="s">
        <v>1749</v>
      </c>
    </row>
    <row r="7473" spans="2:4" x14ac:dyDescent="0.25">
      <c r="B7473" s="232">
        <v>44639</v>
      </c>
      <c r="C7473" s="118">
        <v>21</v>
      </c>
      <c r="D7473" s="119" t="s">
        <v>9228</v>
      </c>
    </row>
    <row r="7474" spans="2:4" x14ac:dyDescent="0.25">
      <c r="B7474" s="232">
        <v>44639</v>
      </c>
      <c r="C7474" s="118">
        <v>49.11</v>
      </c>
      <c r="D7474" s="119" t="s">
        <v>707</v>
      </c>
    </row>
    <row r="7475" spans="2:4" x14ac:dyDescent="0.25">
      <c r="B7475" s="232">
        <v>44639</v>
      </c>
      <c r="C7475" s="118">
        <v>10</v>
      </c>
      <c r="D7475" s="119" t="s">
        <v>2500</v>
      </c>
    </row>
    <row r="7476" spans="2:4" x14ac:dyDescent="0.25">
      <c r="B7476" s="232">
        <v>44639</v>
      </c>
      <c r="C7476" s="118">
        <v>77</v>
      </c>
      <c r="D7476" s="119" t="s">
        <v>336</v>
      </c>
    </row>
    <row r="7477" spans="2:4" x14ac:dyDescent="0.25">
      <c r="B7477" s="232">
        <v>44639</v>
      </c>
      <c r="C7477" s="118">
        <v>9.39</v>
      </c>
      <c r="D7477" s="119" t="s">
        <v>2783</v>
      </c>
    </row>
    <row r="7478" spans="2:4" x14ac:dyDescent="0.25">
      <c r="B7478" s="232">
        <v>44639</v>
      </c>
      <c r="C7478" s="118">
        <v>10</v>
      </c>
      <c r="D7478" s="119" t="s">
        <v>10850</v>
      </c>
    </row>
    <row r="7479" spans="2:4" x14ac:dyDescent="0.25">
      <c r="B7479" s="232">
        <v>44639</v>
      </c>
      <c r="C7479" s="118">
        <v>2</v>
      </c>
      <c r="D7479" s="119" t="s">
        <v>11071</v>
      </c>
    </row>
    <row r="7480" spans="2:4" x14ac:dyDescent="0.25">
      <c r="B7480" s="232">
        <v>44639</v>
      </c>
      <c r="C7480" s="118">
        <v>1</v>
      </c>
      <c r="D7480" s="119" t="s">
        <v>11072</v>
      </c>
    </row>
    <row r="7481" spans="2:4" x14ac:dyDescent="0.25">
      <c r="B7481" s="232">
        <v>44639</v>
      </c>
      <c r="C7481" s="118">
        <v>250</v>
      </c>
      <c r="D7481" s="119" t="s">
        <v>1904</v>
      </c>
    </row>
    <row r="7482" spans="2:4" x14ac:dyDescent="0.25">
      <c r="B7482" s="232">
        <v>44639</v>
      </c>
      <c r="C7482" s="118">
        <v>31.61</v>
      </c>
      <c r="D7482" s="119" t="s">
        <v>11073</v>
      </c>
    </row>
    <row r="7483" spans="2:4" x14ac:dyDescent="0.25">
      <c r="B7483" s="232">
        <v>44639</v>
      </c>
      <c r="C7483" s="118">
        <v>11</v>
      </c>
      <c r="D7483" s="119" t="s">
        <v>10146</v>
      </c>
    </row>
    <row r="7484" spans="2:4" x14ac:dyDescent="0.25">
      <c r="B7484" s="232">
        <v>44639</v>
      </c>
      <c r="C7484" s="118">
        <v>8.42</v>
      </c>
      <c r="D7484" s="119" t="s">
        <v>2518</v>
      </c>
    </row>
    <row r="7485" spans="2:4" x14ac:dyDescent="0.25">
      <c r="B7485" s="232">
        <v>44639</v>
      </c>
      <c r="C7485" s="118">
        <v>10</v>
      </c>
      <c r="D7485" s="119" t="s">
        <v>4344</v>
      </c>
    </row>
    <row r="7486" spans="2:4" x14ac:dyDescent="0.25">
      <c r="B7486" s="232">
        <v>44639</v>
      </c>
      <c r="C7486" s="118">
        <v>10</v>
      </c>
      <c r="D7486" s="119" t="s">
        <v>2306</v>
      </c>
    </row>
    <row r="7487" spans="2:4" x14ac:dyDescent="0.25">
      <c r="B7487" s="232">
        <v>44639</v>
      </c>
      <c r="C7487" s="118">
        <v>48.11</v>
      </c>
      <c r="D7487" s="119" t="s">
        <v>11074</v>
      </c>
    </row>
    <row r="7488" spans="2:4" x14ac:dyDescent="0.25">
      <c r="B7488" s="232">
        <v>44639</v>
      </c>
      <c r="C7488" s="118">
        <v>50</v>
      </c>
      <c r="D7488" s="119" t="s">
        <v>993</v>
      </c>
    </row>
    <row r="7489" spans="2:4" x14ac:dyDescent="0.25">
      <c r="B7489" s="232">
        <v>44639</v>
      </c>
      <c r="C7489" s="118">
        <v>30</v>
      </c>
      <c r="D7489" s="119" t="s">
        <v>2123</v>
      </c>
    </row>
    <row r="7490" spans="2:4" x14ac:dyDescent="0.25">
      <c r="B7490" s="232">
        <v>44639</v>
      </c>
      <c r="C7490" s="118">
        <v>48.99</v>
      </c>
      <c r="D7490" s="119" t="s">
        <v>10840</v>
      </c>
    </row>
    <row r="7491" spans="2:4" x14ac:dyDescent="0.25">
      <c r="B7491" s="232">
        <v>44639</v>
      </c>
      <c r="C7491" s="118">
        <v>4.4000000000000004</v>
      </c>
      <c r="D7491" s="119" t="s">
        <v>2598</v>
      </c>
    </row>
    <row r="7492" spans="2:4" x14ac:dyDescent="0.25">
      <c r="B7492" s="232">
        <v>44639</v>
      </c>
      <c r="C7492" s="118">
        <v>1</v>
      </c>
      <c r="D7492" s="119" t="s">
        <v>5465</v>
      </c>
    </row>
    <row r="7493" spans="2:4" x14ac:dyDescent="0.25">
      <c r="B7493" s="232">
        <v>44639</v>
      </c>
      <c r="C7493" s="118">
        <v>100</v>
      </c>
      <c r="D7493" s="119" t="s">
        <v>3514</v>
      </c>
    </row>
    <row r="7494" spans="2:4" x14ac:dyDescent="0.25">
      <c r="B7494" s="232">
        <v>44639</v>
      </c>
      <c r="C7494" s="118">
        <v>3.35</v>
      </c>
      <c r="D7494" s="119" t="s">
        <v>3581</v>
      </c>
    </row>
    <row r="7495" spans="2:4" x14ac:dyDescent="0.25">
      <c r="B7495" s="232">
        <v>44639</v>
      </c>
      <c r="C7495" s="118">
        <v>10</v>
      </c>
      <c r="D7495" s="119" t="s">
        <v>1473</v>
      </c>
    </row>
    <row r="7496" spans="2:4" x14ac:dyDescent="0.25">
      <c r="B7496" s="232">
        <v>44639</v>
      </c>
      <c r="C7496" s="118">
        <v>27.61</v>
      </c>
      <c r="D7496" s="119" t="s">
        <v>10308</v>
      </c>
    </row>
    <row r="7497" spans="2:4" x14ac:dyDescent="0.25">
      <c r="B7497" s="232">
        <v>44639</v>
      </c>
      <c r="C7497" s="118">
        <v>48.11</v>
      </c>
      <c r="D7497" s="119" t="s">
        <v>3251</v>
      </c>
    </row>
    <row r="7498" spans="2:4" x14ac:dyDescent="0.25">
      <c r="B7498" s="232">
        <v>44639</v>
      </c>
      <c r="C7498" s="118">
        <v>10</v>
      </c>
      <c r="D7498" s="119" t="s">
        <v>437</v>
      </c>
    </row>
    <row r="7499" spans="2:4" x14ac:dyDescent="0.25">
      <c r="B7499" s="232">
        <v>44639</v>
      </c>
      <c r="C7499" s="118">
        <v>13.23</v>
      </c>
      <c r="D7499" s="119" t="s">
        <v>2781</v>
      </c>
    </row>
    <row r="7500" spans="2:4" x14ac:dyDescent="0.25">
      <c r="B7500" s="232">
        <v>44639</v>
      </c>
      <c r="C7500" s="118">
        <v>7000</v>
      </c>
      <c r="D7500" s="119" t="s">
        <v>601</v>
      </c>
    </row>
    <row r="7501" spans="2:4" x14ac:dyDescent="0.25">
      <c r="B7501" s="232">
        <v>44639</v>
      </c>
      <c r="C7501" s="118">
        <v>46.04</v>
      </c>
      <c r="D7501" s="119" t="s">
        <v>4045</v>
      </c>
    </row>
    <row r="7502" spans="2:4" x14ac:dyDescent="0.25">
      <c r="B7502" s="232">
        <v>44639</v>
      </c>
      <c r="C7502" s="118">
        <v>29</v>
      </c>
      <c r="D7502" s="119" t="s">
        <v>877</v>
      </c>
    </row>
    <row r="7503" spans="2:4" x14ac:dyDescent="0.25">
      <c r="B7503" s="232">
        <v>44639</v>
      </c>
      <c r="C7503" s="118">
        <v>1000</v>
      </c>
      <c r="D7503" s="119" t="s">
        <v>4075</v>
      </c>
    </row>
    <row r="7504" spans="2:4" x14ac:dyDescent="0.25">
      <c r="B7504" s="232">
        <v>44639</v>
      </c>
      <c r="C7504" s="118">
        <v>10</v>
      </c>
      <c r="D7504" s="119" t="s">
        <v>10626</v>
      </c>
    </row>
    <row r="7505" spans="2:4" x14ac:dyDescent="0.25">
      <c r="B7505" s="232">
        <v>44639</v>
      </c>
      <c r="C7505" s="118">
        <v>6</v>
      </c>
      <c r="D7505" s="119" t="s">
        <v>10866</v>
      </c>
    </row>
    <row r="7506" spans="2:4" x14ac:dyDescent="0.25">
      <c r="B7506" s="232">
        <v>44639</v>
      </c>
      <c r="C7506" s="118">
        <v>1</v>
      </c>
      <c r="D7506" s="119" t="s">
        <v>2237</v>
      </c>
    </row>
    <row r="7507" spans="2:4" x14ac:dyDescent="0.25">
      <c r="B7507" s="232">
        <v>44639</v>
      </c>
      <c r="C7507" s="118">
        <v>3.5</v>
      </c>
      <c r="D7507" s="119" t="s">
        <v>581</v>
      </c>
    </row>
    <row r="7508" spans="2:4" x14ac:dyDescent="0.25">
      <c r="B7508" s="232">
        <v>44639</v>
      </c>
      <c r="C7508" s="118">
        <v>4.79</v>
      </c>
      <c r="D7508" s="119" t="s">
        <v>4162</v>
      </c>
    </row>
    <row r="7509" spans="2:4" x14ac:dyDescent="0.25">
      <c r="B7509" s="232">
        <v>44639</v>
      </c>
      <c r="C7509" s="118">
        <v>15.5</v>
      </c>
      <c r="D7509" s="119" t="s">
        <v>3820</v>
      </c>
    </row>
    <row r="7510" spans="2:4" x14ac:dyDescent="0.25">
      <c r="B7510" s="232">
        <v>44639</v>
      </c>
      <c r="C7510" s="118">
        <v>1</v>
      </c>
      <c r="D7510" s="119" t="s">
        <v>10434</v>
      </c>
    </row>
    <row r="7511" spans="2:4" x14ac:dyDescent="0.25">
      <c r="B7511" s="232">
        <v>44639</v>
      </c>
      <c r="C7511" s="118">
        <v>15</v>
      </c>
      <c r="D7511" s="119" t="s">
        <v>4953</v>
      </c>
    </row>
    <row r="7512" spans="2:4" x14ac:dyDescent="0.25">
      <c r="B7512" s="232">
        <v>44639</v>
      </c>
      <c r="C7512" s="118">
        <v>9.86</v>
      </c>
      <c r="D7512" s="119" t="s">
        <v>1161</v>
      </c>
    </row>
    <row r="7513" spans="2:4" x14ac:dyDescent="0.25">
      <c r="B7513" s="232">
        <v>44639</v>
      </c>
      <c r="C7513" s="118">
        <v>25.17</v>
      </c>
      <c r="D7513" s="119" t="s">
        <v>2375</v>
      </c>
    </row>
    <row r="7514" spans="2:4" x14ac:dyDescent="0.25">
      <c r="B7514" s="232">
        <v>44639</v>
      </c>
      <c r="C7514" s="118">
        <v>8.06</v>
      </c>
      <c r="D7514" s="119" t="s">
        <v>1424</v>
      </c>
    </row>
    <row r="7515" spans="2:4" x14ac:dyDescent="0.25">
      <c r="B7515" s="232">
        <v>44639</v>
      </c>
      <c r="C7515" s="118">
        <v>8.06</v>
      </c>
      <c r="D7515" s="119" t="s">
        <v>5420</v>
      </c>
    </row>
    <row r="7516" spans="2:4" x14ac:dyDescent="0.25">
      <c r="B7516" s="232">
        <v>44639</v>
      </c>
      <c r="C7516" s="118">
        <v>1</v>
      </c>
      <c r="D7516" s="119" t="s">
        <v>9228</v>
      </c>
    </row>
    <row r="7517" spans="2:4" x14ac:dyDescent="0.25">
      <c r="B7517" s="232">
        <v>44639</v>
      </c>
      <c r="C7517" s="118">
        <v>10</v>
      </c>
      <c r="D7517" s="119" t="s">
        <v>10884</v>
      </c>
    </row>
    <row r="7518" spans="2:4" x14ac:dyDescent="0.25">
      <c r="B7518" s="232">
        <v>44639</v>
      </c>
      <c r="C7518" s="118">
        <v>10</v>
      </c>
      <c r="D7518" s="119" t="s">
        <v>3349</v>
      </c>
    </row>
    <row r="7519" spans="2:4" x14ac:dyDescent="0.25">
      <c r="B7519" s="232">
        <v>44639</v>
      </c>
      <c r="C7519" s="118">
        <v>8.2200000000000006</v>
      </c>
      <c r="D7519" s="119" t="s">
        <v>2679</v>
      </c>
    </row>
    <row r="7520" spans="2:4" x14ac:dyDescent="0.25">
      <c r="B7520" s="232">
        <v>44639</v>
      </c>
      <c r="C7520" s="118">
        <v>300</v>
      </c>
      <c r="D7520" s="119" t="s">
        <v>4185</v>
      </c>
    </row>
    <row r="7521" spans="2:4" x14ac:dyDescent="0.25">
      <c r="B7521" s="232">
        <v>44639</v>
      </c>
      <c r="C7521" s="118">
        <v>1000</v>
      </c>
      <c r="D7521" s="119" t="s">
        <v>9928</v>
      </c>
    </row>
    <row r="7522" spans="2:4" x14ac:dyDescent="0.25">
      <c r="B7522" s="232">
        <v>44639</v>
      </c>
      <c r="C7522" s="118">
        <v>1</v>
      </c>
      <c r="D7522" s="119" t="s">
        <v>10538</v>
      </c>
    </row>
    <row r="7523" spans="2:4" x14ac:dyDescent="0.25">
      <c r="B7523" s="232">
        <v>44639</v>
      </c>
      <c r="C7523" s="118">
        <v>8.06</v>
      </c>
      <c r="D7523" s="119" t="s">
        <v>11075</v>
      </c>
    </row>
    <row r="7524" spans="2:4" x14ac:dyDescent="0.25">
      <c r="B7524" s="232">
        <v>44639</v>
      </c>
      <c r="C7524" s="118">
        <v>9.4499999999999993</v>
      </c>
      <c r="D7524" s="119" t="s">
        <v>3665</v>
      </c>
    </row>
    <row r="7525" spans="2:4" x14ac:dyDescent="0.25">
      <c r="B7525" s="232">
        <v>44639</v>
      </c>
      <c r="C7525" s="118">
        <v>5</v>
      </c>
      <c r="D7525" s="119" t="s">
        <v>4375</v>
      </c>
    </row>
    <row r="7526" spans="2:4" x14ac:dyDescent="0.25">
      <c r="B7526" s="232">
        <v>44639</v>
      </c>
      <c r="C7526" s="118">
        <v>15</v>
      </c>
      <c r="D7526" s="119" t="s">
        <v>5240</v>
      </c>
    </row>
    <row r="7527" spans="2:4" x14ac:dyDescent="0.25">
      <c r="B7527" s="232">
        <v>44639</v>
      </c>
      <c r="C7527" s="118">
        <v>2000</v>
      </c>
      <c r="D7527" s="119" t="s">
        <v>3035</v>
      </c>
    </row>
    <row r="7528" spans="2:4" x14ac:dyDescent="0.25">
      <c r="B7528" s="232">
        <v>44639</v>
      </c>
      <c r="C7528" s="118">
        <v>10</v>
      </c>
      <c r="D7528" s="119" t="s">
        <v>10905</v>
      </c>
    </row>
    <row r="7529" spans="2:4" x14ac:dyDescent="0.25">
      <c r="B7529" s="232">
        <v>44639</v>
      </c>
      <c r="C7529" s="118">
        <v>1.65</v>
      </c>
      <c r="D7529" s="119" t="s">
        <v>1279</v>
      </c>
    </row>
    <row r="7530" spans="2:4" x14ac:dyDescent="0.25">
      <c r="B7530" s="232">
        <v>44639</v>
      </c>
      <c r="C7530" s="118">
        <v>100</v>
      </c>
      <c r="D7530" s="119" t="s">
        <v>952</v>
      </c>
    </row>
    <row r="7531" spans="2:4" x14ac:dyDescent="0.25">
      <c r="B7531" s="232">
        <v>44639</v>
      </c>
      <c r="C7531" s="118">
        <v>7</v>
      </c>
      <c r="D7531" s="119" t="s">
        <v>9884</v>
      </c>
    </row>
    <row r="7532" spans="2:4" x14ac:dyDescent="0.25">
      <c r="B7532" s="232">
        <v>44639</v>
      </c>
      <c r="C7532" s="118">
        <v>8</v>
      </c>
      <c r="D7532" s="119" t="s">
        <v>1832</v>
      </c>
    </row>
    <row r="7533" spans="2:4" x14ac:dyDescent="0.25">
      <c r="B7533" s="232">
        <v>44639</v>
      </c>
      <c r="C7533" s="118">
        <v>49.27</v>
      </c>
      <c r="D7533" s="119" t="s">
        <v>4372</v>
      </c>
    </row>
    <row r="7534" spans="2:4" x14ac:dyDescent="0.25">
      <c r="B7534" s="232">
        <v>44639</v>
      </c>
      <c r="C7534" s="118">
        <v>7</v>
      </c>
      <c r="D7534" s="119" t="s">
        <v>3039</v>
      </c>
    </row>
    <row r="7535" spans="2:4" x14ac:dyDescent="0.25">
      <c r="B7535" s="232">
        <v>44639</v>
      </c>
      <c r="C7535" s="118">
        <v>8.2899999999999991</v>
      </c>
      <c r="D7535" s="119" t="s">
        <v>3745</v>
      </c>
    </row>
    <row r="7536" spans="2:4" x14ac:dyDescent="0.25">
      <c r="B7536" s="232">
        <v>44639</v>
      </c>
      <c r="C7536" s="118">
        <v>10</v>
      </c>
      <c r="D7536" s="119" t="s">
        <v>3467</v>
      </c>
    </row>
    <row r="7537" spans="2:4" x14ac:dyDescent="0.25">
      <c r="B7537" s="232">
        <v>44639</v>
      </c>
      <c r="C7537" s="118">
        <v>40</v>
      </c>
      <c r="D7537" s="119" t="s">
        <v>3585</v>
      </c>
    </row>
    <row r="7538" spans="2:4" x14ac:dyDescent="0.25">
      <c r="B7538" s="232">
        <v>44639</v>
      </c>
      <c r="C7538" s="118">
        <v>1.95</v>
      </c>
      <c r="D7538" s="119" t="s">
        <v>11076</v>
      </c>
    </row>
    <row r="7539" spans="2:4" x14ac:dyDescent="0.25">
      <c r="B7539" s="232">
        <v>44639</v>
      </c>
      <c r="C7539" s="118">
        <v>22.14</v>
      </c>
      <c r="D7539" s="119" t="s">
        <v>519</v>
      </c>
    </row>
    <row r="7540" spans="2:4" x14ac:dyDescent="0.25">
      <c r="B7540" s="232">
        <v>44639</v>
      </c>
      <c r="C7540" s="118">
        <v>300</v>
      </c>
      <c r="D7540" s="119" t="s">
        <v>2847</v>
      </c>
    </row>
    <row r="7541" spans="2:4" x14ac:dyDescent="0.25">
      <c r="B7541" s="232">
        <v>44639</v>
      </c>
      <c r="C7541" s="118">
        <v>5.66</v>
      </c>
      <c r="D7541" s="119" t="s">
        <v>2671</v>
      </c>
    </row>
    <row r="7542" spans="2:4" x14ac:dyDescent="0.25">
      <c r="B7542" s="232">
        <v>44639</v>
      </c>
      <c r="C7542" s="118">
        <v>14</v>
      </c>
      <c r="D7542" s="119" t="s">
        <v>2394</v>
      </c>
    </row>
    <row r="7543" spans="2:4" x14ac:dyDescent="0.25">
      <c r="B7543" s="232">
        <v>44639</v>
      </c>
      <c r="C7543" s="118">
        <v>2.78</v>
      </c>
      <c r="D7543" s="119" t="s">
        <v>10543</v>
      </c>
    </row>
    <row r="7544" spans="2:4" x14ac:dyDescent="0.25">
      <c r="B7544" s="232">
        <v>44639</v>
      </c>
      <c r="C7544" s="118">
        <v>3</v>
      </c>
      <c r="D7544" s="119" t="s">
        <v>3687</v>
      </c>
    </row>
    <row r="7545" spans="2:4" x14ac:dyDescent="0.25">
      <c r="B7545" s="232">
        <v>44639</v>
      </c>
      <c r="C7545" s="118">
        <v>1.42</v>
      </c>
      <c r="D7545" s="119" t="s">
        <v>1101</v>
      </c>
    </row>
    <row r="7546" spans="2:4" x14ac:dyDescent="0.25">
      <c r="B7546" s="232">
        <v>44639</v>
      </c>
      <c r="C7546" s="118">
        <v>100</v>
      </c>
      <c r="D7546" s="119" t="s">
        <v>10662</v>
      </c>
    </row>
    <row r="7547" spans="2:4" x14ac:dyDescent="0.25">
      <c r="B7547" s="232">
        <v>44639</v>
      </c>
      <c r="C7547" s="118">
        <v>2.92</v>
      </c>
      <c r="D7547" s="119" t="s">
        <v>4887</v>
      </c>
    </row>
    <row r="7548" spans="2:4" x14ac:dyDescent="0.25">
      <c r="B7548" s="232">
        <v>44639</v>
      </c>
      <c r="C7548" s="118">
        <v>10</v>
      </c>
      <c r="D7548" s="119" t="s">
        <v>1819</v>
      </c>
    </row>
    <row r="7549" spans="2:4" x14ac:dyDescent="0.25">
      <c r="B7549" s="232">
        <v>44639</v>
      </c>
      <c r="C7549" s="118">
        <v>1</v>
      </c>
      <c r="D7549" s="119" t="s">
        <v>3570</v>
      </c>
    </row>
    <row r="7550" spans="2:4" x14ac:dyDescent="0.25">
      <c r="B7550" s="232">
        <v>44639</v>
      </c>
      <c r="C7550" s="118">
        <v>150</v>
      </c>
      <c r="D7550" s="119" t="s">
        <v>4483</v>
      </c>
    </row>
    <row r="7551" spans="2:4" x14ac:dyDescent="0.25">
      <c r="B7551" s="232">
        <v>44639</v>
      </c>
      <c r="C7551" s="118">
        <v>58</v>
      </c>
      <c r="D7551" s="119" t="s">
        <v>3415</v>
      </c>
    </row>
    <row r="7552" spans="2:4" x14ac:dyDescent="0.25">
      <c r="B7552" s="232">
        <v>44639</v>
      </c>
      <c r="C7552" s="118">
        <v>69</v>
      </c>
      <c r="D7552" s="119" t="s">
        <v>11077</v>
      </c>
    </row>
    <row r="7553" spans="2:4" x14ac:dyDescent="0.25">
      <c r="B7553" s="232">
        <v>44639</v>
      </c>
      <c r="C7553" s="118">
        <v>9.7100000000000009</v>
      </c>
      <c r="D7553" s="119" t="s">
        <v>3242</v>
      </c>
    </row>
    <row r="7554" spans="2:4" x14ac:dyDescent="0.25">
      <c r="B7554" s="232">
        <v>44639</v>
      </c>
      <c r="C7554" s="118">
        <v>1</v>
      </c>
      <c r="D7554" s="119" t="s">
        <v>9226</v>
      </c>
    </row>
    <row r="7555" spans="2:4" x14ac:dyDescent="0.25">
      <c r="B7555" s="232">
        <v>44639</v>
      </c>
      <c r="C7555" s="118">
        <v>1.6</v>
      </c>
      <c r="D7555" s="119" t="s">
        <v>5294</v>
      </c>
    </row>
    <row r="7556" spans="2:4" x14ac:dyDescent="0.25">
      <c r="B7556" s="232">
        <v>44639</v>
      </c>
      <c r="C7556" s="118">
        <v>500</v>
      </c>
      <c r="D7556" s="119" t="s">
        <v>1881</v>
      </c>
    </row>
    <row r="7557" spans="2:4" x14ac:dyDescent="0.25">
      <c r="B7557" s="232">
        <v>44639</v>
      </c>
      <c r="C7557" s="118">
        <v>7</v>
      </c>
      <c r="D7557" s="119" t="s">
        <v>11078</v>
      </c>
    </row>
    <row r="7558" spans="2:4" x14ac:dyDescent="0.25">
      <c r="B7558" s="232">
        <v>44639</v>
      </c>
      <c r="C7558" s="118">
        <v>100</v>
      </c>
      <c r="D7558" s="119" t="s">
        <v>4983</v>
      </c>
    </row>
    <row r="7559" spans="2:4" x14ac:dyDescent="0.25">
      <c r="B7559" s="232">
        <v>44639</v>
      </c>
      <c r="C7559" s="118">
        <v>3.04</v>
      </c>
      <c r="D7559" s="119" t="s">
        <v>11079</v>
      </c>
    </row>
    <row r="7560" spans="2:4" x14ac:dyDescent="0.25">
      <c r="B7560" s="232">
        <v>44639</v>
      </c>
      <c r="C7560" s="118">
        <v>37.07</v>
      </c>
      <c r="D7560" s="119" t="s">
        <v>11067</v>
      </c>
    </row>
    <row r="7561" spans="2:4" x14ac:dyDescent="0.25">
      <c r="B7561" s="232">
        <v>44639</v>
      </c>
      <c r="C7561" s="118">
        <v>6.68</v>
      </c>
      <c r="D7561" s="119" t="s">
        <v>3797</v>
      </c>
    </row>
    <row r="7562" spans="2:4" x14ac:dyDescent="0.25">
      <c r="B7562" s="232">
        <v>44639</v>
      </c>
      <c r="C7562" s="118">
        <v>1000</v>
      </c>
      <c r="D7562" s="119" t="s">
        <v>2940</v>
      </c>
    </row>
    <row r="7563" spans="2:4" x14ac:dyDescent="0.25">
      <c r="B7563" s="232">
        <v>44639</v>
      </c>
      <c r="C7563" s="118">
        <v>9.9</v>
      </c>
      <c r="D7563" s="119" t="s">
        <v>4592</v>
      </c>
    </row>
    <row r="7564" spans="2:4" x14ac:dyDescent="0.25">
      <c r="B7564" s="232">
        <v>44639</v>
      </c>
      <c r="C7564" s="118">
        <v>10</v>
      </c>
      <c r="D7564" s="119" t="s">
        <v>3173</v>
      </c>
    </row>
    <row r="7565" spans="2:4" x14ac:dyDescent="0.25">
      <c r="B7565" s="232">
        <v>44639</v>
      </c>
      <c r="C7565" s="118">
        <v>6.13</v>
      </c>
      <c r="D7565" s="119" t="s">
        <v>11080</v>
      </c>
    </row>
    <row r="7566" spans="2:4" x14ac:dyDescent="0.25">
      <c r="B7566" s="232">
        <v>44639</v>
      </c>
      <c r="C7566" s="118">
        <v>50</v>
      </c>
      <c r="D7566" s="119" t="s">
        <v>1801</v>
      </c>
    </row>
    <row r="7567" spans="2:4" x14ac:dyDescent="0.25">
      <c r="B7567" s="232">
        <v>44639</v>
      </c>
      <c r="C7567" s="118">
        <v>38.65</v>
      </c>
      <c r="D7567" s="119" t="s">
        <v>416</v>
      </c>
    </row>
    <row r="7568" spans="2:4" x14ac:dyDescent="0.25">
      <c r="B7568" s="232">
        <v>44639</v>
      </c>
      <c r="C7568" s="118">
        <v>100</v>
      </c>
      <c r="D7568" s="119" t="s">
        <v>3667</v>
      </c>
    </row>
    <row r="7569" spans="2:4" x14ac:dyDescent="0.25">
      <c r="B7569" s="232">
        <v>44639</v>
      </c>
      <c r="C7569" s="118">
        <v>100</v>
      </c>
      <c r="D7569" s="119" t="s">
        <v>1153</v>
      </c>
    </row>
    <row r="7570" spans="2:4" x14ac:dyDescent="0.25">
      <c r="B7570" s="232">
        <v>44639</v>
      </c>
      <c r="C7570" s="118">
        <v>5</v>
      </c>
      <c r="D7570" s="119" t="s">
        <v>11081</v>
      </c>
    </row>
    <row r="7571" spans="2:4" x14ac:dyDescent="0.25">
      <c r="B7571" s="232">
        <v>44639</v>
      </c>
      <c r="C7571" s="118">
        <v>9</v>
      </c>
      <c r="D7571" s="119" t="s">
        <v>3057</v>
      </c>
    </row>
    <row r="7572" spans="2:4" x14ac:dyDescent="0.25">
      <c r="B7572" s="232">
        <v>44639</v>
      </c>
      <c r="C7572" s="118">
        <v>5</v>
      </c>
      <c r="D7572" s="119" t="s">
        <v>4487</v>
      </c>
    </row>
    <row r="7573" spans="2:4" x14ac:dyDescent="0.25">
      <c r="B7573" s="232">
        <v>44639</v>
      </c>
      <c r="C7573" s="118">
        <v>5</v>
      </c>
      <c r="D7573" s="119" t="s">
        <v>2637</v>
      </c>
    </row>
    <row r="7574" spans="2:4" x14ac:dyDescent="0.25">
      <c r="B7574" s="232">
        <v>44639</v>
      </c>
      <c r="C7574" s="118">
        <v>1000</v>
      </c>
      <c r="D7574" s="119" t="s">
        <v>11082</v>
      </c>
    </row>
    <row r="7575" spans="2:4" x14ac:dyDescent="0.25">
      <c r="B7575" s="232">
        <v>44639</v>
      </c>
      <c r="C7575" s="118">
        <v>739</v>
      </c>
      <c r="D7575" s="119" t="s">
        <v>10732</v>
      </c>
    </row>
    <row r="7576" spans="2:4" x14ac:dyDescent="0.25">
      <c r="B7576" s="232">
        <v>44639</v>
      </c>
      <c r="C7576" s="118">
        <v>58</v>
      </c>
      <c r="D7576" s="119" t="s">
        <v>3112</v>
      </c>
    </row>
    <row r="7577" spans="2:4" x14ac:dyDescent="0.25">
      <c r="B7577" s="232">
        <v>44639</v>
      </c>
      <c r="C7577" s="118">
        <v>8.1</v>
      </c>
      <c r="D7577" s="119" t="s">
        <v>10413</v>
      </c>
    </row>
    <row r="7578" spans="2:4" x14ac:dyDescent="0.25">
      <c r="B7578" s="232">
        <v>44639</v>
      </c>
      <c r="C7578" s="118">
        <v>494</v>
      </c>
      <c r="D7578" s="119" t="s">
        <v>2697</v>
      </c>
    </row>
    <row r="7579" spans="2:4" x14ac:dyDescent="0.25">
      <c r="B7579" s="232">
        <v>44639</v>
      </c>
      <c r="C7579" s="118">
        <v>692</v>
      </c>
      <c r="D7579" s="119" t="s">
        <v>2280</v>
      </c>
    </row>
    <row r="7580" spans="2:4" x14ac:dyDescent="0.25">
      <c r="B7580" s="232">
        <v>44639</v>
      </c>
      <c r="C7580" s="118">
        <v>146</v>
      </c>
      <c r="D7580" s="119" t="s">
        <v>2637</v>
      </c>
    </row>
    <row r="7581" spans="2:4" x14ac:dyDescent="0.25">
      <c r="B7581" s="232">
        <v>44639</v>
      </c>
      <c r="C7581" s="118">
        <v>146</v>
      </c>
      <c r="D7581" s="119" t="s">
        <v>3782</v>
      </c>
    </row>
    <row r="7582" spans="2:4" x14ac:dyDescent="0.25">
      <c r="B7582" s="232">
        <v>44639</v>
      </c>
      <c r="C7582" s="118">
        <v>182</v>
      </c>
      <c r="D7582" s="119" t="s">
        <v>1072</v>
      </c>
    </row>
    <row r="7583" spans="2:4" x14ac:dyDescent="0.25">
      <c r="B7583" s="232">
        <v>44639</v>
      </c>
      <c r="C7583" s="118">
        <v>5000</v>
      </c>
      <c r="D7583" s="119" t="s">
        <v>555</v>
      </c>
    </row>
    <row r="7584" spans="2:4" x14ac:dyDescent="0.25">
      <c r="B7584" s="232">
        <v>44639</v>
      </c>
      <c r="C7584" s="118">
        <v>269</v>
      </c>
      <c r="D7584" s="119" t="s">
        <v>3787</v>
      </c>
    </row>
    <row r="7585" spans="2:4" x14ac:dyDescent="0.25">
      <c r="B7585" s="232">
        <v>44639</v>
      </c>
      <c r="C7585" s="118">
        <v>55</v>
      </c>
      <c r="D7585" s="119" t="s">
        <v>3342</v>
      </c>
    </row>
    <row r="7586" spans="2:4" x14ac:dyDescent="0.25">
      <c r="B7586" s="232">
        <v>44639</v>
      </c>
      <c r="C7586" s="118">
        <v>34</v>
      </c>
      <c r="D7586" s="119" t="s">
        <v>823</v>
      </c>
    </row>
    <row r="7587" spans="2:4" x14ac:dyDescent="0.25">
      <c r="B7587" s="232">
        <v>44639</v>
      </c>
      <c r="C7587" s="118">
        <v>73</v>
      </c>
      <c r="D7587" s="119" t="s">
        <v>3784</v>
      </c>
    </row>
    <row r="7588" spans="2:4" x14ac:dyDescent="0.25">
      <c r="B7588" s="232">
        <v>44639</v>
      </c>
      <c r="C7588" s="118">
        <v>257</v>
      </c>
      <c r="D7588" s="119" t="s">
        <v>3787</v>
      </c>
    </row>
    <row r="7589" spans="2:4" x14ac:dyDescent="0.25">
      <c r="B7589" s="232">
        <v>44639</v>
      </c>
      <c r="C7589" s="118">
        <v>4</v>
      </c>
      <c r="D7589" s="119" t="s">
        <v>3798</v>
      </c>
    </row>
    <row r="7590" spans="2:4" x14ac:dyDescent="0.25">
      <c r="B7590" s="232">
        <v>44639</v>
      </c>
      <c r="C7590" s="118">
        <v>138</v>
      </c>
      <c r="D7590" s="119" t="s">
        <v>823</v>
      </c>
    </row>
    <row r="7591" spans="2:4" x14ac:dyDescent="0.25">
      <c r="B7591" s="232">
        <v>44639</v>
      </c>
      <c r="C7591" s="118">
        <v>4</v>
      </c>
      <c r="D7591" s="119" t="s">
        <v>3777</v>
      </c>
    </row>
    <row r="7592" spans="2:4" x14ac:dyDescent="0.25">
      <c r="B7592" s="232">
        <v>44639</v>
      </c>
      <c r="C7592" s="118">
        <v>123</v>
      </c>
      <c r="D7592" s="119" t="s">
        <v>2208</v>
      </c>
    </row>
    <row r="7593" spans="2:4" x14ac:dyDescent="0.25">
      <c r="B7593" s="232">
        <v>44639</v>
      </c>
      <c r="C7593" s="118">
        <v>5</v>
      </c>
      <c r="D7593" s="119" t="s">
        <v>3793</v>
      </c>
    </row>
    <row r="7594" spans="2:4" x14ac:dyDescent="0.25">
      <c r="B7594" s="232">
        <v>44639</v>
      </c>
      <c r="C7594" s="118">
        <v>509</v>
      </c>
      <c r="D7594" s="119" t="s">
        <v>2682</v>
      </c>
    </row>
    <row r="7595" spans="2:4" x14ac:dyDescent="0.25">
      <c r="B7595" s="232">
        <v>44639</v>
      </c>
      <c r="C7595" s="118">
        <v>56</v>
      </c>
      <c r="D7595" s="119" t="s">
        <v>3790</v>
      </c>
    </row>
    <row r="7596" spans="2:4" x14ac:dyDescent="0.25">
      <c r="B7596" s="232">
        <v>44639</v>
      </c>
      <c r="C7596" s="118">
        <v>169</v>
      </c>
      <c r="D7596" s="119" t="s">
        <v>11083</v>
      </c>
    </row>
    <row r="7597" spans="2:4" x14ac:dyDescent="0.25">
      <c r="B7597" s="232">
        <v>44639</v>
      </c>
      <c r="C7597" s="118">
        <v>70</v>
      </c>
      <c r="D7597" s="119" t="s">
        <v>3781</v>
      </c>
    </row>
    <row r="7598" spans="2:4" x14ac:dyDescent="0.25">
      <c r="B7598" s="232">
        <v>44639</v>
      </c>
      <c r="C7598" s="118">
        <v>775</v>
      </c>
      <c r="D7598" s="119" t="s">
        <v>10714</v>
      </c>
    </row>
    <row r="7599" spans="2:4" x14ac:dyDescent="0.25">
      <c r="B7599" s="232">
        <v>44639</v>
      </c>
      <c r="C7599" s="118">
        <v>1</v>
      </c>
      <c r="D7599" s="119" t="s">
        <v>2354</v>
      </c>
    </row>
    <row r="7600" spans="2:4" x14ac:dyDescent="0.25">
      <c r="B7600" s="232">
        <v>44639</v>
      </c>
      <c r="C7600" s="118">
        <v>7</v>
      </c>
      <c r="D7600" s="119" t="s">
        <v>3512</v>
      </c>
    </row>
    <row r="7601" spans="2:4" x14ac:dyDescent="0.25">
      <c r="B7601" s="232">
        <v>44639</v>
      </c>
      <c r="C7601" s="118">
        <v>1</v>
      </c>
      <c r="D7601" s="119" t="s">
        <v>1130</v>
      </c>
    </row>
    <row r="7602" spans="2:4" x14ac:dyDescent="0.25">
      <c r="B7602" s="232">
        <v>44639</v>
      </c>
      <c r="C7602" s="118">
        <v>1710</v>
      </c>
      <c r="D7602" s="119" t="s">
        <v>2283</v>
      </c>
    </row>
    <row r="7603" spans="2:4" x14ac:dyDescent="0.25">
      <c r="B7603" s="232">
        <v>44639</v>
      </c>
      <c r="C7603" s="118">
        <v>58</v>
      </c>
      <c r="D7603" s="119" t="s">
        <v>3382</v>
      </c>
    </row>
    <row r="7604" spans="2:4" x14ac:dyDescent="0.25">
      <c r="B7604" s="232">
        <v>44639</v>
      </c>
      <c r="C7604" s="118">
        <v>191</v>
      </c>
      <c r="D7604" s="119" t="s">
        <v>3786</v>
      </c>
    </row>
    <row r="7605" spans="2:4" x14ac:dyDescent="0.25">
      <c r="B7605" s="232">
        <v>44639</v>
      </c>
      <c r="C7605" s="118">
        <v>162</v>
      </c>
      <c r="D7605" s="119" t="s">
        <v>3794</v>
      </c>
    </row>
    <row r="7606" spans="2:4" x14ac:dyDescent="0.25">
      <c r="B7606" s="232">
        <v>44639</v>
      </c>
      <c r="C7606" s="118">
        <v>45</v>
      </c>
      <c r="D7606" s="119" t="s">
        <v>1457</v>
      </c>
    </row>
    <row r="7607" spans="2:4" x14ac:dyDescent="0.25">
      <c r="B7607" s="232">
        <v>44639</v>
      </c>
      <c r="C7607" s="118">
        <v>171</v>
      </c>
      <c r="D7607" s="119" t="s">
        <v>5076</v>
      </c>
    </row>
    <row r="7608" spans="2:4" x14ac:dyDescent="0.25">
      <c r="B7608" s="232">
        <v>44639</v>
      </c>
      <c r="C7608" s="118">
        <v>579</v>
      </c>
      <c r="D7608" s="119" t="s">
        <v>418</v>
      </c>
    </row>
    <row r="7609" spans="2:4" x14ac:dyDescent="0.25">
      <c r="B7609" s="232">
        <v>44639</v>
      </c>
      <c r="C7609" s="118">
        <v>228</v>
      </c>
      <c r="D7609" s="119" t="s">
        <v>1232</v>
      </c>
    </row>
    <row r="7610" spans="2:4" x14ac:dyDescent="0.25">
      <c r="B7610" s="232">
        <v>44639</v>
      </c>
      <c r="C7610" s="118">
        <v>75</v>
      </c>
      <c r="D7610" s="119" t="s">
        <v>738</v>
      </c>
    </row>
    <row r="7611" spans="2:4" x14ac:dyDescent="0.25">
      <c r="B7611" s="232">
        <v>44639</v>
      </c>
      <c r="C7611" s="118">
        <v>386</v>
      </c>
      <c r="D7611" s="119" t="s">
        <v>148</v>
      </c>
    </row>
    <row r="7612" spans="2:4" x14ac:dyDescent="0.25">
      <c r="B7612" s="232">
        <v>44639</v>
      </c>
      <c r="C7612" s="118">
        <v>73</v>
      </c>
      <c r="D7612" s="119" t="s">
        <v>575</v>
      </c>
    </row>
    <row r="7613" spans="2:4" x14ac:dyDescent="0.25">
      <c r="B7613" s="232">
        <v>44639</v>
      </c>
      <c r="C7613" s="118">
        <v>47</v>
      </c>
      <c r="D7613" s="119" t="s">
        <v>739</v>
      </c>
    </row>
    <row r="7614" spans="2:4" x14ac:dyDescent="0.25">
      <c r="B7614" s="232">
        <v>44639</v>
      </c>
      <c r="C7614" s="118">
        <v>11</v>
      </c>
      <c r="D7614" s="119" t="s">
        <v>1739</v>
      </c>
    </row>
    <row r="7615" spans="2:4" x14ac:dyDescent="0.25">
      <c r="B7615" s="232">
        <v>44639</v>
      </c>
      <c r="C7615" s="118">
        <v>78</v>
      </c>
      <c r="D7615" s="119" t="s">
        <v>3797</v>
      </c>
    </row>
    <row r="7616" spans="2:4" x14ac:dyDescent="0.25">
      <c r="B7616" s="232">
        <v>44639</v>
      </c>
      <c r="C7616" s="118">
        <v>1000</v>
      </c>
      <c r="D7616" s="119" t="s">
        <v>2251</v>
      </c>
    </row>
    <row r="7617" spans="2:4" x14ac:dyDescent="0.25">
      <c r="B7617" s="232">
        <v>44639</v>
      </c>
      <c r="C7617" s="118">
        <v>91</v>
      </c>
      <c r="D7617" s="119" t="s">
        <v>3696</v>
      </c>
    </row>
    <row r="7618" spans="2:4" x14ac:dyDescent="0.25">
      <c r="B7618" s="232">
        <v>44639</v>
      </c>
      <c r="C7618" s="118">
        <v>1</v>
      </c>
      <c r="D7618" s="119" t="s">
        <v>1470</v>
      </c>
    </row>
    <row r="7619" spans="2:4" x14ac:dyDescent="0.25">
      <c r="B7619" s="232">
        <v>44639</v>
      </c>
      <c r="C7619" s="118">
        <v>629</v>
      </c>
      <c r="D7619" s="119" t="s">
        <v>2151</v>
      </c>
    </row>
    <row r="7620" spans="2:4" x14ac:dyDescent="0.25">
      <c r="B7620" s="232">
        <v>44639</v>
      </c>
      <c r="C7620" s="118">
        <v>122</v>
      </c>
      <c r="D7620" s="119" t="s">
        <v>3792</v>
      </c>
    </row>
    <row r="7621" spans="2:4" x14ac:dyDescent="0.25">
      <c r="B7621" s="232">
        <v>44639</v>
      </c>
      <c r="C7621" s="118">
        <v>15</v>
      </c>
      <c r="D7621" s="119" t="s">
        <v>2824</v>
      </c>
    </row>
    <row r="7622" spans="2:4" x14ac:dyDescent="0.25">
      <c r="B7622" s="232">
        <v>44639</v>
      </c>
      <c r="C7622" s="118">
        <v>500</v>
      </c>
      <c r="D7622" s="119" t="s">
        <v>5079</v>
      </c>
    </row>
    <row r="7623" spans="2:4" x14ac:dyDescent="0.25">
      <c r="B7623" s="232">
        <v>44639</v>
      </c>
      <c r="C7623" s="118">
        <v>149</v>
      </c>
      <c r="D7623" s="119" t="s">
        <v>2780</v>
      </c>
    </row>
    <row r="7624" spans="2:4" x14ac:dyDescent="0.25">
      <c r="B7624" s="232">
        <v>44639</v>
      </c>
      <c r="C7624" s="118">
        <v>9</v>
      </c>
      <c r="D7624" s="119" t="s">
        <v>11084</v>
      </c>
    </row>
    <row r="7625" spans="2:4" x14ac:dyDescent="0.25">
      <c r="B7625" s="232">
        <v>44639</v>
      </c>
      <c r="C7625" s="118">
        <v>40</v>
      </c>
      <c r="D7625" s="119" t="s">
        <v>4016</v>
      </c>
    </row>
    <row r="7626" spans="2:4" x14ac:dyDescent="0.25">
      <c r="B7626" s="232">
        <v>44639</v>
      </c>
      <c r="C7626" s="118">
        <v>100</v>
      </c>
      <c r="D7626" s="119" t="s">
        <v>2651</v>
      </c>
    </row>
    <row r="7627" spans="2:4" x14ac:dyDescent="0.25">
      <c r="B7627" s="232">
        <v>44639</v>
      </c>
      <c r="C7627" s="118">
        <v>6.09</v>
      </c>
      <c r="D7627" s="119" t="s">
        <v>3472</v>
      </c>
    </row>
    <row r="7628" spans="2:4" x14ac:dyDescent="0.25">
      <c r="B7628" s="232">
        <v>44639</v>
      </c>
      <c r="C7628" s="118">
        <v>100</v>
      </c>
      <c r="D7628" s="119" t="s">
        <v>10917</v>
      </c>
    </row>
    <row r="7629" spans="2:4" x14ac:dyDescent="0.25">
      <c r="B7629" s="232">
        <v>44639</v>
      </c>
      <c r="C7629" s="118">
        <v>528</v>
      </c>
      <c r="D7629" s="119" t="s">
        <v>2407</v>
      </c>
    </row>
    <row r="7630" spans="2:4" x14ac:dyDescent="0.25">
      <c r="B7630" s="232">
        <v>44639</v>
      </c>
      <c r="C7630" s="118">
        <v>174</v>
      </c>
      <c r="D7630" s="119" t="s">
        <v>821</v>
      </c>
    </row>
    <row r="7631" spans="2:4" x14ac:dyDescent="0.25">
      <c r="B7631" s="232">
        <v>44639</v>
      </c>
      <c r="C7631" s="118">
        <v>23</v>
      </c>
      <c r="D7631" s="119" t="s">
        <v>5143</v>
      </c>
    </row>
    <row r="7632" spans="2:4" x14ac:dyDescent="0.25">
      <c r="B7632" s="232">
        <v>44639</v>
      </c>
      <c r="C7632" s="118">
        <v>114</v>
      </c>
      <c r="D7632" s="119" t="s">
        <v>11085</v>
      </c>
    </row>
    <row r="7633" spans="2:4" x14ac:dyDescent="0.25">
      <c r="B7633" s="232">
        <v>44639</v>
      </c>
      <c r="C7633" s="118">
        <v>79</v>
      </c>
      <c r="D7633" s="119" t="s">
        <v>3783</v>
      </c>
    </row>
    <row r="7634" spans="2:4" x14ac:dyDescent="0.25">
      <c r="B7634" s="232">
        <v>44639</v>
      </c>
      <c r="C7634" s="118">
        <v>369</v>
      </c>
      <c r="D7634" s="119" t="s">
        <v>2406</v>
      </c>
    </row>
    <row r="7635" spans="2:4" x14ac:dyDescent="0.25">
      <c r="B7635" s="232">
        <v>44639</v>
      </c>
      <c r="C7635" s="118">
        <v>186</v>
      </c>
      <c r="D7635" s="119" t="s">
        <v>1307</v>
      </c>
    </row>
    <row r="7636" spans="2:4" x14ac:dyDescent="0.25">
      <c r="B7636" s="232">
        <v>44639</v>
      </c>
      <c r="C7636" s="118">
        <v>6</v>
      </c>
      <c r="D7636" s="119" t="s">
        <v>3616</v>
      </c>
    </row>
    <row r="7637" spans="2:4" x14ac:dyDescent="0.25">
      <c r="B7637" s="232">
        <v>44639</v>
      </c>
      <c r="C7637" s="118">
        <v>28</v>
      </c>
      <c r="D7637" s="119" t="s">
        <v>1616</v>
      </c>
    </row>
    <row r="7638" spans="2:4" x14ac:dyDescent="0.25">
      <c r="B7638" s="232">
        <v>44639</v>
      </c>
      <c r="C7638" s="118">
        <v>214</v>
      </c>
      <c r="D7638" s="119" t="s">
        <v>1803</v>
      </c>
    </row>
    <row r="7639" spans="2:4" x14ac:dyDescent="0.25">
      <c r="B7639" s="232">
        <v>44639</v>
      </c>
      <c r="C7639" s="118">
        <v>179</v>
      </c>
      <c r="D7639" s="119" t="s">
        <v>777</v>
      </c>
    </row>
    <row r="7640" spans="2:4" x14ac:dyDescent="0.25">
      <c r="B7640" s="232">
        <v>44639</v>
      </c>
      <c r="C7640" s="118">
        <v>500</v>
      </c>
      <c r="D7640" s="119" t="s">
        <v>3737</v>
      </c>
    </row>
    <row r="7641" spans="2:4" x14ac:dyDescent="0.25">
      <c r="B7641" s="232">
        <v>44639</v>
      </c>
      <c r="C7641" s="118">
        <v>1000</v>
      </c>
      <c r="D7641" s="119" t="s">
        <v>11086</v>
      </c>
    </row>
    <row r="7642" spans="2:4" x14ac:dyDescent="0.25">
      <c r="B7642" s="232">
        <v>44639</v>
      </c>
      <c r="C7642" s="118">
        <v>49.86</v>
      </c>
      <c r="D7642" s="119" t="s">
        <v>11087</v>
      </c>
    </row>
    <row r="7643" spans="2:4" x14ac:dyDescent="0.25">
      <c r="B7643" s="232">
        <v>44639</v>
      </c>
      <c r="C7643" s="118">
        <v>2.93</v>
      </c>
      <c r="D7643" s="119" t="s">
        <v>3988</v>
      </c>
    </row>
    <row r="7644" spans="2:4" x14ac:dyDescent="0.25">
      <c r="B7644" s="232">
        <v>44639</v>
      </c>
      <c r="C7644" s="118">
        <v>21</v>
      </c>
      <c r="D7644" s="119" t="s">
        <v>4729</v>
      </c>
    </row>
    <row r="7645" spans="2:4" x14ac:dyDescent="0.25">
      <c r="B7645" s="232">
        <v>44639</v>
      </c>
      <c r="C7645" s="118">
        <v>8.43</v>
      </c>
      <c r="D7645" s="119" t="s">
        <v>3242</v>
      </c>
    </row>
    <row r="7646" spans="2:4" x14ac:dyDescent="0.25">
      <c r="B7646" s="232">
        <v>44639</v>
      </c>
      <c r="C7646" s="118">
        <v>66.319999999999993</v>
      </c>
      <c r="D7646" s="119" t="s">
        <v>902</v>
      </c>
    </row>
    <row r="7647" spans="2:4" x14ac:dyDescent="0.25">
      <c r="B7647" s="232">
        <v>44639</v>
      </c>
      <c r="C7647" s="118">
        <v>187</v>
      </c>
      <c r="D7647" s="119" t="s">
        <v>3800</v>
      </c>
    </row>
    <row r="7648" spans="2:4" x14ac:dyDescent="0.25">
      <c r="B7648" s="232">
        <v>44639</v>
      </c>
      <c r="C7648" s="118">
        <v>3000</v>
      </c>
      <c r="D7648" s="119" t="s">
        <v>3809</v>
      </c>
    </row>
    <row r="7649" spans="2:4" x14ac:dyDescent="0.25">
      <c r="B7649" s="232">
        <v>44639</v>
      </c>
      <c r="C7649" s="118">
        <v>1.77</v>
      </c>
      <c r="D7649" s="119" t="s">
        <v>11088</v>
      </c>
    </row>
    <row r="7650" spans="2:4" x14ac:dyDescent="0.25">
      <c r="B7650" s="232">
        <v>44639</v>
      </c>
      <c r="C7650" s="118">
        <v>410</v>
      </c>
      <c r="D7650" s="119" t="s">
        <v>4520</v>
      </c>
    </row>
    <row r="7651" spans="2:4" x14ac:dyDescent="0.25">
      <c r="B7651" s="232">
        <v>44639</v>
      </c>
      <c r="C7651" s="118">
        <v>1</v>
      </c>
      <c r="D7651" s="119">
        <v>24722562475</v>
      </c>
    </row>
    <row r="7652" spans="2:4" x14ac:dyDescent="0.25">
      <c r="B7652" s="232">
        <v>44639</v>
      </c>
      <c r="C7652" s="118">
        <v>2000</v>
      </c>
      <c r="D7652" s="119">
        <v>24721748328</v>
      </c>
    </row>
    <row r="7653" spans="2:4" x14ac:dyDescent="0.25">
      <c r="B7653" s="232">
        <v>44640</v>
      </c>
      <c r="C7653" s="118">
        <v>9.52</v>
      </c>
      <c r="D7653" s="119" t="s">
        <v>1179</v>
      </c>
    </row>
    <row r="7654" spans="2:4" x14ac:dyDescent="0.25">
      <c r="B7654" s="232">
        <v>44640</v>
      </c>
      <c r="C7654" s="118">
        <v>12.8</v>
      </c>
      <c r="D7654" s="119" t="s">
        <v>1958</v>
      </c>
    </row>
    <row r="7655" spans="2:4" x14ac:dyDescent="0.25">
      <c r="B7655" s="232">
        <v>44640</v>
      </c>
      <c r="C7655" s="118">
        <v>1</v>
      </c>
      <c r="D7655" s="119" t="s">
        <v>11089</v>
      </c>
    </row>
    <row r="7656" spans="2:4" x14ac:dyDescent="0.25">
      <c r="B7656" s="232">
        <v>44640</v>
      </c>
      <c r="C7656" s="118">
        <v>500</v>
      </c>
      <c r="D7656" s="119" t="s">
        <v>5079</v>
      </c>
    </row>
    <row r="7657" spans="2:4" x14ac:dyDescent="0.25">
      <c r="B7657" s="232">
        <v>44640</v>
      </c>
      <c r="C7657" s="118">
        <v>40</v>
      </c>
      <c r="D7657" s="119" t="s">
        <v>4364</v>
      </c>
    </row>
    <row r="7658" spans="2:4" x14ac:dyDescent="0.25">
      <c r="B7658" s="232">
        <v>44640</v>
      </c>
      <c r="C7658" s="118">
        <v>1000</v>
      </c>
      <c r="D7658" s="119" t="s">
        <v>473</v>
      </c>
    </row>
    <row r="7659" spans="2:4" x14ac:dyDescent="0.25">
      <c r="B7659" s="232">
        <v>44640</v>
      </c>
      <c r="C7659" s="118">
        <v>27.57</v>
      </c>
      <c r="D7659" s="119" t="s">
        <v>11090</v>
      </c>
    </row>
    <row r="7660" spans="2:4" x14ac:dyDescent="0.25">
      <c r="B7660" s="232">
        <v>44640</v>
      </c>
      <c r="C7660" s="118">
        <v>33.86</v>
      </c>
      <c r="D7660" s="119" t="s">
        <v>10382</v>
      </c>
    </row>
    <row r="7661" spans="2:4" x14ac:dyDescent="0.25">
      <c r="B7661" s="232">
        <v>44640</v>
      </c>
      <c r="C7661" s="118">
        <v>1000</v>
      </c>
      <c r="D7661" s="119" t="s">
        <v>3781</v>
      </c>
    </row>
    <row r="7662" spans="2:4" x14ac:dyDescent="0.25">
      <c r="B7662" s="232">
        <v>44640</v>
      </c>
      <c r="C7662" s="118">
        <v>1</v>
      </c>
      <c r="D7662" s="119" t="s">
        <v>2804</v>
      </c>
    </row>
    <row r="7663" spans="2:4" x14ac:dyDescent="0.25">
      <c r="B7663" s="232">
        <v>44640</v>
      </c>
      <c r="C7663" s="118">
        <v>1.57</v>
      </c>
      <c r="D7663" s="119" t="s">
        <v>2519</v>
      </c>
    </row>
    <row r="7664" spans="2:4" x14ac:dyDescent="0.25">
      <c r="B7664" s="232">
        <v>44640</v>
      </c>
      <c r="C7664" s="118">
        <v>4.12</v>
      </c>
      <c r="D7664" s="119" t="s">
        <v>10872</v>
      </c>
    </row>
    <row r="7665" spans="2:4" x14ac:dyDescent="0.25">
      <c r="B7665" s="232">
        <v>44640</v>
      </c>
      <c r="C7665" s="118">
        <v>21.43</v>
      </c>
      <c r="D7665" s="119" t="s">
        <v>9150</v>
      </c>
    </row>
    <row r="7666" spans="2:4" x14ac:dyDescent="0.25">
      <c r="B7666" s="232">
        <v>44640</v>
      </c>
      <c r="C7666" s="118">
        <v>8</v>
      </c>
      <c r="D7666" s="119" t="s">
        <v>4443</v>
      </c>
    </row>
    <row r="7667" spans="2:4" x14ac:dyDescent="0.25">
      <c r="B7667" s="232">
        <v>44640</v>
      </c>
      <c r="C7667" s="118">
        <v>12</v>
      </c>
      <c r="D7667" s="119" t="s">
        <v>11091</v>
      </c>
    </row>
    <row r="7668" spans="2:4" x14ac:dyDescent="0.25">
      <c r="B7668" s="232">
        <v>44640</v>
      </c>
      <c r="C7668" s="118">
        <v>5</v>
      </c>
      <c r="D7668" s="119" t="s">
        <v>11092</v>
      </c>
    </row>
    <row r="7669" spans="2:4" x14ac:dyDescent="0.25">
      <c r="B7669" s="232">
        <v>44640</v>
      </c>
      <c r="C7669" s="118">
        <v>1000</v>
      </c>
      <c r="D7669" s="119" t="s">
        <v>2683</v>
      </c>
    </row>
    <row r="7670" spans="2:4" x14ac:dyDescent="0.25">
      <c r="B7670" s="232">
        <v>44640</v>
      </c>
      <c r="C7670" s="118">
        <v>50</v>
      </c>
      <c r="D7670" s="119" t="s">
        <v>1832</v>
      </c>
    </row>
    <row r="7671" spans="2:4" x14ac:dyDescent="0.25">
      <c r="B7671" s="232">
        <v>44640</v>
      </c>
      <c r="C7671" s="118">
        <v>6</v>
      </c>
      <c r="D7671" s="119" t="s">
        <v>11056</v>
      </c>
    </row>
    <row r="7672" spans="2:4" x14ac:dyDescent="0.25">
      <c r="B7672" s="232">
        <v>44640</v>
      </c>
      <c r="C7672" s="118">
        <v>5</v>
      </c>
      <c r="D7672" s="119" t="s">
        <v>11093</v>
      </c>
    </row>
    <row r="7673" spans="2:4" x14ac:dyDescent="0.25">
      <c r="B7673" s="232">
        <v>44640</v>
      </c>
      <c r="C7673" s="118">
        <v>5.5</v>
      </c>
      <c r="D7673" s="119" t="s">
        <v>3411</v>
      </c>
    </row>
    <row r="7674" spans="2:4" x14ac:dyDescent="0.25">
      <c r="B7674" s="232">
        <v>44640</v>
      </c>
      <c r="C7674" s="118">
        <v>8.42</v>
      </c>
      <c r="D7674" s="119" t="s">
        <v>767</v>
      </c>
    </row>
    <row r="7675" spans="2:4" x14ac:dyDescent="0.25">
      <c r="B7675" s="232">
        <v>44640</v>
      </c>
      <c r="C7675" s="118">
        <v>1.95</v>
      </c>
      <c r="D7675" s="119" t="s">
        <v>11094</v>
      </c>
    </row>
    <row r="7676" spans="2:4" x14ac:dyDescent="0.25">
      <c r="B7676" s="232">
        <v>44640</v>
      </c>
      <c r="C7676" s="118">
        <v>3.49</v>
      </c>
      <c r="D7676" s="119" t="s">
        <v>10816</v>
      </c>
    </row>
    <row r="7677" spans="2:4" x14ac:dyDescent="0.25">
      <c r="B7677" s="232">
        <v>44640</v>
      </c>
      <c r="C7677" s="118">
        <v>5.57</v>
      </c>
      <c r="D7677" s="119" t="s">
        <v>11095</v>
      </c>
    </row>
    <row r="7678" spans="2:4" x14ac:dyDescent="0.25">
      <c r="B7678" s="232">
        <v>44640</v>
      </c>
      <c r="C7678" s="118">
        <v>6.68</v>
      </c>
      <c r="D7678" s="119" t="s">
        <v>10117</v>
      </c>
    </row>
    <row r="7679" spans="2:4" x14ac:dyDescent="0.25">
      <c r="B7679" s="232">
        <v>44640</v>
      </c>
      <c r="C7679" s="118">
        <v>385</v>
      </c>
      <c r="D7679" s="119" t="s">
        <v>688</v>
      </c>
    </row>
    <row r="7680" spans="2:4" x14ac:dyDescent="0.25">
      <c r="B7680" s="232">
        <v>44640</v>
      </c>
      <c r="C7680" s="118">
        <v>2.44</v>
      </c>
      <c r="D7680" s="119" t="s">
        <v>9146</v>
      </c>
    </row>
    <row r="7681" spans="2:4" x14ac:dyDescent="0.25">
      <c r="B7681" s="232">
        <v>44640</v>
      </c>
      <c r="C7681" s="118">
        <v>5</v>
      </c>
      <c r="D7681" s="119" t="s">
        <v>5061</v>
      </c>
    </row>
    <row r="7682" spans="2:4" x14ac:dyDescent="0.25">
      <c r="B7682" s="232">
        <v>44640</v>
      </c>
      <c r="C7682" s="118">
        <v>7.38</v>
      </c>
      <c r="D7682" s="119" t="s">
        <v>11096</v>
      </c>
    </row>
    <row r="7683" spans="2:4" x14ac:dyDescent="0.25">
      <c r="B7683" s="232">
        <v>44640</v>
      </c>
      <c r="C7683" s="118">
        <v>1000</v>
      </c>
      <c r="D7683" s="119" t="s">
        <v>1936</v>
      </c>
    </row>
    <row r="7684" spans="2:4" x14ac:dyDescent="0.25">
      <c r="B7684" s="232">
        <v>44640</v>
      </c>
      <c r="C7684" s="118">
        <v>16</v>
      </c>
      <c r="D7684" s="119" t="s">
        <v>10391</v>
      </c>
    </row>
    <row r="7685" spans="2:4" x14ac:dyDescent="0.25">
      <c r="B7685" s="232">
        <v>44640</v>
      </c>
      <c r="C7685" s="118">
        <v>2.4900000000000002</v>
      </c>
      <c r="D7685" s="119" t="s">
        <v>11097</v>
      </c>
    </row>
    <row r="7686" spans="2:4" x14ac:dyDescent="0.25">
      <c r="B7686" s="232">
        <v>44640</v>
      </c>
      <c r="C7686" s="118">
        <v>1000</v>
      </c>
      <c r="D7686" s="119" t="s">
        <v>3026</v>
      </c>
    </row>
    <row r="7687" spans="2:4" x14ac:dyDescent="0.25">
      <c r="B7687" s="232">
        <v>44640</v>
      </c>
      <c r="C7687" s="118">
        <v>40.5</v>
      </c>
      <c r="D7687" s="119" t="s">
        <v>1452</v>
      </c>
    </row>
    <row r="7688" spans="2:4" x14ac:dyDescent="0.25">
      <c r="B7688" s="232">
        <v>44640</v>
      </c>
      <c r="C7688" s="118">
        <v>46</v>
      </c>
      <c r="D7688" s="119" t="s">
        <v>1760</v>
      </c>
    </row>
    <row r="7689" spans="2:4" x14ac:dyDescent="0.25">
      <c r="B7689" s="232">
        <v>44640</v>
      </c>
      <c r="C7689" s="118">
        <v>11</v>
      </c>
      <c r="D7689" s="119" t="s">
        <v>11098</v>
      </c>
    </row>
    <row r="7690" spans="2:4" x14ac:dyDescent="0.25">
      <c r="B7690" s="232">
        <v>44640</v>
      </c>
      <c r="C7690" s="118">
        <v>1050</v>
      </c>
      <c r="D7690" s="119" t="s">
        <v>21</v>
      </c>
    </row>
    <row r="7691" spans="2:4" x14ac:dyDescent="0.25">
      <c r="B7691" s="232">
        <v>44640</v>
      </c>
      <c r="C7691" s="118">
        <v>1</v>
      </c>
      <c r="D7691" s="119" t="s">
        <v>4103</v>
      </c>
    </row>
    <row r="7692" spans="2:4" x14ac:dyDescent="0.25">
      <c r="B7692" s="232">
        <v>44640</v>
      </c>
      <c r="C7692" s="118">
        <v>3.81</v>
      </c>
      <c r="D7692" s="119" t="s">
        <v>11099</v>
      </c>
    </row>
    <row r="7693" spans="2:4" x14ac:dyDescent="0.25">
      <c r="B7693" s="232">
        <v>44640</v>
      </c>
      <c r="C7693" s="118">
        <v>100</v>
      </c>
      <c r="D7693" s="119" t="s">
        <v>2638</v>
      </c>
    </row>
    <row r="7694" spans="2:4" x14ac:dyDescent="0.25">
      <c r="B7694" s="232">
        <v>44640</v>
      </c>
      <c r="C7694" s="118">
        <v>500</v>
      </c>
      <c r="D7694" s="119" t="s">
        <v>5072</v>
      </c>
    </row>
    <row r="7695" spans="2:4" x14ac:dyDescent="0.25">
      <c r="B7695" s="232">
        <v>44640</v>
      </c>
      <c r="C7695" s="118">
        <v>191</v>
      </c>
      <c r="D7695" s="119" t="s">
        <v>1377</v>
      </c>
    </row>
    <row r="7696" spans="2:4" x14ac:dyDescent="0.25">
      <c r="B7696" s="232">
        <v>44640</v>
      </c>
      <c r="C7696" s="118">
        <v>33.81</v>
      </c>
      <c r="D7696" s="119" t="s">
        <v>5377</v>
      </c>
    </row>
    <row r="7697" spans="2:4" x14ac:dyDescent="0.25">
      <c r="B7697" s="232">
        <v>44640</v>
      </c>
      <c r="C7697" s="118">
        <v>20</v>
      </c>
      <c r="D7697" s="119" t="s">
        <v>1214</v>
      </c>
    </row>
    <row r="7698" spans="2:4" x14ac:dyDescent="0.25">
      <c r="B7698" s="232">
        <v>44640</v>
      </c>
      <c r="C7698" s="118">
        <v>10</v>
      </c>
      <c r="D7698" s="119" t="s">
        <v>2796</v>
      </c>
    </row>
    <row r="7699" spans="2:4" x14ac:dyDescent="0.25">
      <c r="B7699" s="232">
        <v>44640</v>
      </c>
      <c r="C7699" s="118">
        <v>500</v>
      </c>
      <c r="D7699" s="119" t="s">
        <v>3551</v>
      </c>
    </row>
    <row r="7700" spans="2:4" x14ac:dyDescent="0.25">
      <c r="B7700" s="232">
        <v>44640</v>
      </c>
      <c r="C7700" s="118">
        <v>2.75</v>
      </c>
      <c r="D7700" s="119" t="s">
        <v>4885</v>
      </c>
    </row>
    <row r="7701" spans="2:4" x14ac:dyDescent="0.25">
      <c r="B7701" s="232">
        <v>44640</v>
      </c>
      <c r="C7701" s="118">
        <v>100</v>
      </c>
      <c r="D7701" s="119" t="s">
        <v>4668</v>
      </c>
    </row>
    <row r="7702" spans="2:4" x14ac:dyDescent="0.25">
      <c r="B7702" s="232">
        <v>44640</v>
      </c>
      <c r="C7702" s="118">
        <v>2.7</v>
      </c>
      <c r="D7702" s="119" t="s">
        <v>5393</v>
      </c>
    </row>
    <row r="7703" spans="2:4" x14ac:dyDescent="0.25">
      <c r="B7703" s="232">
        <v>44640</v>
      </c>
      <c r="C7703" s="118">
        <v>1</v>
      </c>
      <c r="D7703" s="119" t="s">
        <v>2677</v>
      </c>
    </row>
    <row r="7704" spans="2:4" x14ac:dyDescent="0.25">
      <c r="B7704" s="232">
        <v>44640</v>
      </c>
      <c r="C7704" s="118">
        <v>8.06</v>
      </c>
      <c r="D7704" s="119" t="s">
        <v>11100</v>
      </c>
    </row>
    <row r="7705" spans="2:4" x14ac:dyDescent="0.25">
      <c r="B7705" s="232">
        <v>44640</v>
      </c>
      <c r="C7705" s="118">
        <v>25.57</v>
      </c>
      <c r="D7705" s="119" t="s">
        <v>3876</v>
      </c>
    </row>
    <row r="7706" spans="2:4" x14ac:dyDescent="0.25">
      <c r="B7706" s="232">
        <v>44640</v>
      </c>
      <c r="C7706" s="118">
        <v>100</v>
      </c>
      <c r="D7706" s="119" t="s">
        <v>10454</v>
      </c>
    </row>
    <row r="7707" spans="2:4" x14ac:dyDescent="0.25">
      <c r="B7707" s="232">
        <v>44640</v>
      </c>
      <c r="C7707" s="118">
        <v>2.4900000000000002</v>
      </c>
      <c r="D7707" s="119" t="s">
        <v>4590</v>
      </c>
    </row>
    <row r="7708" spans="2:4" x14ac:dyDescent="0.25">
      <c r="B7708" s="232">
        <v>44640</v>
      </c>
      <c r="C7708" s="118">
        <v>44.2</v>
      </c>
      <c r="D7708" s="119" t="s">
        <v>2624</v>
      </c>
    </row>
    <row r="7709" spans="2:4" x14ac:dyDescent="0.25">
      <c r="B7709" s="232">
        <v>44640</v>
      </c>
      <c r="C7709" s="118">
        <v>9</v>
      </c>
      <c r="D7709" s="119" t="s">
        <v>2629</v>
      </c>
    </row>
    <row r="7710" spans="2:4" x14ac:dyDescent="0.25">
      <c r="B7710" s="232">
        <v>44640</v>
      </c>
      <c r="C7710" s="118">
        <v>3.79</v>
      </c>
      <c r="D7710" s="119" t="s">
        <v>10035</v>
      </c>
    </row>
    <row r="7711" spans="2:4" x14ac:dyDescent="0.25">
      <c r="B7711" s="232">
        <v>44640</v>
      </c>
      <c r="C7711" s="118">
        <v>1</v>
      </c>
      <c r="D7711" s="119" t="s">
        <v>2719</v>
      </c>
    </row>
    <row r="7712" spans="2:4" x14ac:dyDescent="0.25">
      <c r="B7712" s="232">
        <v>44640</v>
      </c>
      <c r="C7712" s="118">
        <v>2</v>
      </c>
      <c r="D7712" s="119" t="s">
        <v>2509</v>
      </c>
    </row>
    <row r="7713" spans="2:4" x14ac:dyDescent="0.25">
      <c r="B7713" s="232">
        <v>44640</v>
      </c>
      <c r="C7713" s="118">
        <v>1.49</v>
      </c>
      <c r="D7713" s="119" t="s">
        <v>11101</v>
      </c>
    </row>
    <row r="7714" spans="2:4" x14ac:dyDescent="0.25">
      <c r="B7714" s="232">
        <v>44640</v>
      </c>
      <c r="C7714" s="118">
        <v>300</v>
      </c>
      <c r="D7714" s="119" t="s">
        <v>1469</v>
      </c>
    </row>
    <row r="7715" spans="2:4" x14ac:dyDescent="0.25">
      <c r="B7715" s="232">
        <v>44640</v>
      </c>
      <c r="C7715" s="118">
        <v>1000</v>
      </c>
      <c r="D7715" s="119" t="s">
        <v>2568</v>
      </c>
    </row>
    <row r="7716" spans="2:4" x14ac:dyDescent="0.25">
      <c r="B7716" s="232">
        <v>44640</v>
      </c>
      <c r="C7716" s="118">
        <v>1500</v>
      </c>
      <c r="D7716" s="119" t="s">
        <v>2996</v>
      </c>
    </row>
    <row r="7717" spans="2:4" x14ac:dyDescent="0.25">
      <c r="B7717" s="232">
        <v>44640</v>
      </c>
      <c r="C7717" s="118">
        <v>2.5499999999999998</v>
      </c>
      <c r="D7717" s="119" t="s">
        <v>10918</v>
      </c>
    </row>
    <row r="7718" spans="2:4" x14ac:dyDescent="0.25">
      <c r="B7718" s="232">
        <v>44640</v>
      </c>
      <c r="C7718" s="118">
        <v>44.61</v>
      </c>
      <c r="D7718" s="119" t="s">
        <v>1340</v>
      </c>
    </row>
    <row r="7719" spans="2:4" x14ac:dyDescent="0.25">
      <c r="B7719" s="232">
        <v>44640</v>
      </c>
      <c r="C7719" s="118">
        <v>7</v>
      </c>
      <c r="D7719" s="119" t="s">
        <v>621</v>
      </c>
    </row>
    <row r="7720" spans="2:4" x14ac:dyDescent="0.25">
      <c r="B7720" s="232">
        <v>44640</v>
      </c>
      <c r="C7720" s="118">
        <v>1</v>
      </c>
      <c r="D7720" s="119" t="s">
        <v>2531</v>
      </c>
    </row>
    <row r="7721" spans="2:4" x14ac:dyDescent="0.25">
      <c r="B7721" s="232">
        <v>44640</v>
      </c>
      <c r="C7721" s="118">
        <v>7.92</v>
      </c>
      <c r="D7721" s="119" t="s">
        <v>4880</v>
      </c>
    </row>
    <row r="7722" spans="2:4" x14ac:dyDescent="0.25">
      <c r="B7722" s="232">
        <v>44640</v>
      </c>
      <c r="C7722" s="118">
        <v>7</v>
      </c>
      <c r="D7722" s="119" t="s">
        <v>3328</v>
      </c>
    </row>
    <row r="7723" spans="2:4" x14ac:dyDescent="0.25">
      <c r="B7723" s="232">
        <v>44640</v>
      </c>
      <c r="C7723" s="118">
        <v>49.71</v>
      </c>
      <c r="D7723" s="119" t="s">
        <v>2015</v>
      </c>
    </row>
    <row r="7724" spans="2:4" x14ac:dyDescent="0.25">
      <c r="B7724" s="232">
        <v>44640</v>
      </c>
      <c r="C7724" s="118">
        <v>153</v>
      </c>
      <c r="D7724" s="119" t="s">
        <v>130</v>
      </c>
    </row>
    <row r="7725" spans="2:4" x14ac:dyDescent="0.25">
      <c r="B7725" s="232">
        <v>44640</v>
      </c>
      <c r="C7725" s="118">
        <v>17.63</v>
      </c>
      <c r="D7725" s="119" t="s">
        <v>11102</v>
      </c>
    </row>
    <row r="7726" spans="2:4" x14ac:dyDescent="0.25">
      <c r="B7726" s="232">
        <v>44640</v>
      </c>
      <c r="C7726" s="118">
        <v>50</v>
      </c>
      <c r="D7726" s="119" t="s">
        <v>2715</v>
      </c>
    </row>
    <row r="7727" spans="2:4" x14ac:dyDescent="0.25">
      <c r="B7727" s="232">
        <v>44640</v>
      </c>
      <c r="C7727" s="118">
        <v>150</v>
      </c>
      <c r="D7727" s="119" t="s">
        <v>2505</v>
      </c>
    </row>
    <row r="7728" spans="2:4" x14ac:dyDescent="0.25">
      <c r="B7728" s="232">
        <v>44640</v>
      </c>
      <c r="C7728" s="118">
        <v>350</v>
      </c>
      <c r="D7728" s="119" t="s">
        <v>589</v>
      </c>
    </row>
    <row r="7729" spans="2:4" x14ac:dyDescent="0.25">
      <c r="B7729" s="232">
        <v>44640</v>
      </c>
      <c r="C7729" s="118">
        <v>1.06</v>
      </c>
      <c r="D7729" s="119" t="s">
        <v>4532</v>
      </c>
    </row>
    <row r="7730" spans="2:4" x14ac:dyDescent="0.25">
      <c r="B7730" s="232">
        <v>44640</v>
      </c>
      <c r="C7730" s="118">
        <v>5.8</v>
      </c>
      <c r="D7730" s="119" t="s">
        <v>2924</v>
      </c>
    </row>
    <row r="7731" spans="2:4" x14ac:dyDescent="0.25">
      <c r="B7731" s="232">
        <v>44640</v>
      </c>
      <c r="C7731" s="118">
        <v>3000</v>
      </c>
      <c r="D7731" s="119" t="s">
        <v>1758</v>
      </c>
    </row>
    <row r="7732" spans="2:4" x14ac:dyDescent="0.25">
      <c r="B7732" s="232">
        <v>44640</v>
      </c>
      <c r="C7732" s="118">
        <v>10.74</v>
      </c>
      <c r="D7732" s="119" t="s">
        <v>4759</v>
      </c>
    </row>
    <row r="7733" spans="2:4" x14ac:dyDescent="0.25">
      <c r="B7733" s="232">
        <v>44640</v>
      </c>
      <c r="C7733" s="118">
        <v>700</v>
      </c>
      <c r="D7733" s="119" t="s">
        <v>1493</v>
      </c>
    </row>
    <row r="7734" spans="2:4" x14ac:dyDescent="0.25">
      <c r="B7734" s="232">
        <v>44640</v>
      </c>
      <c r="C7734" s="118">
        <v>7.27</v>
      </c>
      <c r="D7734" s="119" t="s">
        <v>2860</v>
      </c>
    </row>
    <row r="7735" spans="2:4" x14ac:dyDescent="0.25">
      <c r="B7735" s="232">
        <v>44640</v>
      </c>
      <c r="C7735" s="118">
        <v>31</v>
      </c>
      <c r="D7735" s="119" t="s">
        <v>11103</v>
      </c>
    </row>
    <row r="7736" spans="2:4" x14ac:dyDescent="0.25">
      <c r="B7736" s="232">
        <v>44640</v>
      </c>
      <c r="C7736" s="118">
        <v>20</v>
      </c>
      <c r="D7736" s="119" t="s">
        <v>9370</v>
      </c>
    </row>
    <row r="7737" spans="2:4" x14ac:dyDescent="0.25">
      <c r="B7737" s="232">
        <v>44640</v>
      </c>
      <c r="C7737" s="118">
        <v>500</v>
      </c>
      <c r="D7737" s="119" t="s">
        <v>4492</v>
      </c>
    </row>
    <row r="7738" spans="2:4" x14ac:dyDescent="0.25">
      <c r="B7738" s="232">
        <v>44640</v>
      </c>
      <c r="C7738" s="118">
        <v>50</v>
      </c>
      <c r="D7738" s="119" t="s">
        <v>2422</v>
      </c>
    </row>
    <row r="7739" spans="2:4" x14ac:dyDescent="0.25">
      <c r="B7739" s="232">
        <v>44640</v>
      </c>
      <c r="C7739" s="118">
        <v>2.2799999999999998</v>
      </c>
      <c r="D7739" s="119" t="s">
        <v>9178</v>
      </c>
    </row>
    <row r="7740" spans="2:4" x14ac:dyDescent="0.25">
      <c r="B7740" s="232">
        <v>44640</v>
      </c>
      <c r="C7740" s="118">
        <v>4</v>
      </c>
      <c r="D7740" s="119" t="s">
        <v>5159</v>
      </c>
    </row>
    <row r="7741" spans="2:4" x14ac:dyDescent="0.25">
      <c r="B7741" s="232">
        <v>44640</v>
      </c>
      <c r="C7741" s="118">
        <v>15</v>
      </c>
      <c r="D7741" s="119" t="s">
        <v>130</v>
      </c>
    </row>
    <row r="7742" spans="2:4" x14ac:dyDescent="0.25">
      <c r="B7742" s="232">
        <v>44640</v>
      </c>
      <c r="C7742" s="118">
        <v>279.43</v>
      </c>
      <c r="D7742" s="119" t="s">
        <v>3353</v>
      </c>
    </row>
    <row r="7743" spans="2:4" x14ac:dyDescent="0.25">
      <c r="B7743" s="232">
        <v>44640</v>
      </c>
      <c r="C7743" s="118">
        <v>100</v>
      </c>
      <c r="D7743" s="119" t="s">
        <v>4374</v>
      </c>
    </row>
    <row r="7744" spans="2:4" x14ac:dyDescent="0.25">
      <c r="B7744" s="232">
        <v>44640</v>
      </c>
      <c r="C7744" s="118">
        <v>1</v>
      </c>
      <c r="D7744" s="119" t="s">
        <v>286</v>
      </c>
    </row>
    <row r="7745" spans="2:4" x14ac:dyDescent="0.25">
      <c r="B7745" s="232">
        <v>44640</v>
      </c>
      <c r="C7745" s="118">
        <v>200</v>
      </c>
      <c r="D7745" s="119" t="s">
        <v>2921</v>
      </c>
    </row>
    <row r="7746" spans="2:4" x14ac:dyDescent="0.25">
      <c r="B7746" s="232">
        <v>44640</v>
      </c>
      <c r="C7746" s="118">
        <v>1000</v>
      </c>
      <c r="D7746" s="119" t="s">
        <v>3154</v>
      </c>
    </row>
    <row r="7747" spans="2:4" x14ac:dyDescent="0.25">
      <c r="B7747" s="232">
        <v>44640</v>
      </c>
      <c r="C7747" s="118">
        <v>1000</v>
      </c>
      <c r="D7747" s="119" t="s">
        <v>2598</v>
      </c>
    </row>
    <row r="7748" spans="2:4" x14ac:dyDescent="0.25">
      <c r="B7748" s="232">
        <v>44640</v>
      </c>
      <c r="C7748" s="118">
        <v>1.66</v>
      </c>
      <c r="D7748" s="119" t="s">
        <v>9194</v>
      </c>
    </row>
    <row r="7749" spans="2:4" x14ac:dyDescent="0.25">
      <c r="B7749" s="232">
        <v>44640</v>
      </c>
      <c r="C7749" s="118">
        <v>500</v>
      </c>
      <c r="D7749" s="119" t="s">
        <v>1014</v>
      </c>
    </row>
    <row r="7750" spans="2:4" x14ac:dyDescent="0.25">
      <c r="B7750" s="232">
        <v>44640</v>
      </c>
      <c r="C7750" s="118">
        <v>250</v>
      </c>
      <c r="D7750" s="119" t="s">
        <v>2608</v>
      </c>
    </row>
    <row r="7751" spans="2:4" x14ac:dyDescent="0.25">
      <c r="B7751" s="232">
        <v>44640</v>
      </c>
      <c r="C7751" s="118">
        <v>4.3899999999999997</v>
      </c>
      <c r="D7751" s="119" t="s">
        <v>3616</v>
      </c>
    </row>
    <row r="7752" spans="2:4" x14ac:dyDescent="0.25">
      <c r="B7752" s="232">
        <v>44640</v>
      </c>
      <c r="C7752" s="118">
        <v>200</v>
      </c>
      <c r="D7752" s="119" t="s">
        <v>1882</v>
      </c>
    </row>
    <row r="7753" spans="2:4" x14ac:dyDescent="0.25">
      <c r="B7753" s="232">
        <v>44640</v>
      </c>
      <c r="C7753" s="118">
        <v>300</v>
      </c>
      <c r="D7753" s="119" t="s">
        <v>1329</v>
      </c>
    </row>
    <row r="7754" spans="2:4" x14ac:dyDescent="0.25">
      <c r="B7754" s="232">
        <v>44640</v>
      </c>
      <c r="C7754" s="118">
        <v>500</v>
      </c>
      <c r="D7754" s="119" t="s">
        <v>3808</v>
      </c>
    </row>
    <row r="7755" spans="2:4" x14ac:dyDescent="0.25">
      <c r="B7755" s="232">
        <v>44640</v>
      </c>
      <c r="C7755" s="118">
        <v>5</v>
      </c>
      <c r="D7755" s="119" t="s">
        <v>2530</v>
      </c>
    </row>
    <row r="7756" spans="2:4" x14ac:dyDescent="0.25">
      <c r="B7756" s="232">
        <v>44640</v>
      </c>
      <c r="C7756" s="118">
        <v>10</v>
      </c>
      <c r="D7756" s="119" t="s">
        <v>2720</v>
      </c>
    </row>
    <row r="7757" spans="2:4" x14ac:dyDescent="0.25">
      <c r="B7757" s="232">
        <v>44640</v>
      </c>
      <c r="C7757" s="118">
        <v>5000</v>
      </c>
      <c r="D7757" s="119" t="s">
        <v>3811</v>
      </c>
    </row>
    <row r="7758" spans="2:4" x14ac:dyDescent="0.25">
      <c r="B7758" s="232">
        <v>44640</v>
      </c>
      <c r="C7758" s="118">
        <v>16</v>
      </c>
      <c r="D7758" s="119" t="s">
        <v>11104</v>
      </c>
    </row>
    <row r="7759" spans="2:4" x14ac:dyDescent="0.25">
      <c r="B7759" s="232">
        <v>44640</v>
      </c>
      <c r="C7759" s="118">
        <v>60</v>
      </c>
      <c r="D7759" s="119" t="s">
        <v>1801</v>
      </c>
    </row>
    <row r="7760" spans="2:4" x14ac:dyDescent="0.25">
      <c r="B7760" s="232">
        <v>44640</v>
      </c>
      <c r="C7760" s="118">
        <v>10</v>
      </c>
      <c r="D7760" s="119" t="s">
        <v>2724</v>
      </c>
    </row>
    <row r="7761" spans="2:4" x14ac:dyDescent="0.25">
      <c r="B7761" s="232">
        <v>44640</v>
      </c>
      <c r="C7761" s="118">
        <v>9</v>
      </c>
      <c r="D7761" s="119" t="s">
        <v>1301</v>
      </c>
    </row>
    <row r="7762" spans="2:4" x14ac:dyDescent="0.25">
      <c r="B7762" s="232">
        <v>44640</v>
      </c>
      <c r="C7762" s="118">
        <v>500</v>
      </c>
      <c r="D7762" s="119" t="s">
        <v>3812</v>
      </c>
    </row>
    <row r="7763" spans="2:4" x14ac:dyDescent="0.25">
      <c r="B7763" s="232">
        <v>44640</v>
      </c>
      <c r="C7763" s="118">
        <v>150</v>
      </c>
      <c r="D7763" s="119" t="s">
        <v>402</v>
      </c>
    </row>
    <row r="7764" spans="2:4" x14ac:dyDescent="0.25">
      <c r="B7764" s="232">
        <v>44640</v>
      </c>
      <c r="C7764" s="118">
        <v>1</v>
      </c>
      <c r="D7764" s="119" t="s">
        <v>11105</v>
      </c>
    </row>
    <row r="7765" spans="2:4" x14ac:dyDescent="0.25">
      <c r="B7765" s="232">
        <v>44640</v>
      </c>
      <c r="C7765" s="118">
        <v>5.04</v>
      </c>
      <c r="D7765" s="119" t="s">
        <v>4907</v>
      </c>
    </row>
    <row r="7766" spans="2:4" x14ac:dyDescent="0.25">
      <c r="B7766" s="232">
        <v>44640</v>
      </c>
      <c r="C7766" s="118">
        <v>250</v>
      </c>
      <c r="D7766" s="119" t="s">
        <v>3779</v>
      </c>
    </row>
    <row r="7767" spans="2:4" x14ac:dyDescent="0.25">
      <c r="B7767" s="232">
        <v>44640</v>
      </c>
      <c r="C7767" s="118">
        <v>100</v>
      </c>
      <c r="D7767" s="119" t="s">
        <v>309</v>
      </c>
    </row>
    <row r="7768" spans="2:4" x14ac:dyDescent="0.25">
      <c r="B7768" s="232">
        <v>44640</v>
      </c>
      <c r="C7768" s="118">
        <v>9.26</v>
      </c>
      <c r="D7768" s="119" t="s">
        <v>9047</v>
      </c>
    </row>
    <row r="7769" spans="2:4" x14ac:dyDescent="0.25">
      <c r="B7769" s="232">
        <v>44640</v>
      </c>
      <c r="C7769" s="118">
        <v>100</v>
      </c>
      <c r="D7769" s="119" t="s">
        <v>4630</v>
      </c>
    </row>
    <row r="7770" spans="2:4" x14ac:dyDescent="0.25">
      <c r="B7770" s="232">
        <v>44640</v>
      </c>
      <c r="C7770" s="118">
        <v>500</v>
      </c>
      <c r="D7770" s="119" t="s">
        <v>430</v>
      </c>
    </row>
    <row r="7771" spans="2:4" x14ac:dyDescent="0.25">
      <c r="B7771" s="232">
        <v>44640</v>
      </c>
      <c r="C7771" s="118">
        <v>5.07</v>
      </c>
      <c r="D7771" s="119" t="s">
        <v>713</v>
      </c>
    </row>
    <row r="7772" spans="2:4" x14ac:dyDescent="0.25">
      <c r="B7772" s="232">
        <v>44640</v>
      </c>
      <c r="C7772" s="118">
        <v>1500</v>
      </c>
      <c r="D7772" s="119" t="s">
        <v>4705</v>
      </c>
    </row>
    <row r="7773" spans="2:4" x14ac:dyDescent="0.25">
      <c r="B7773" s="232">
        <v>44640</v>
      </c>
      <c r="C7773" s="118">
        <v>200</v>
      </c>
      <c r="D7773" s="119" t="s">
        <v>2716</v>
      </c>
    </row>
    <row r="7774" spans="2:4" x14ac:dyDescent="0.25">
      <c r="B7774" s="232">
        <v>44640</v>
      </c>
      <c r="C7774" s="118">
        <v>30</v>
      </c>
      <c r="D7774" s="119" t="s">
        <v>2757</v>
      </c>
    </row>
    <row r="7775" spans="2:4" x14ac:dyDescent="0.25">
      <c r="B7775" s="232">
        <v>44640</v>
      </c>
      <c r="C7775" s="118">
        <v>6</v>
      </c>
      <c r="D7775" s="119" t="s">
        <v>2291</v>
      </c>
    </row>
    <row r="7776" spans="2:4" x14ac:dyDescent="0.25">
      <c r="B7776" s="232">
        <v>44640</v>
      </c>
      <c r="C7776" s="118">
        <v>4000</v>
      </c>
      <c r="D7776" s="119" t="s">
        <v>2056</v>
      </c>
    </row>
    <row r="7777" spans="2:4" x14ac:dyDescent="0.25">
      <c r="B7777" s="232">
        <v>44640</v>
      </c>
      <c r="C7777" s="118">
        <v>2000</v>
      </c>
      <c r="D7777" s="119" t="s">
        <v>1774</v>
      </c>
    </row>
    <row r="7778" spans="2:4" x14ac:dyDescent="0.25">
      <c r="B7778" s="232">
        <v>44640</v>
      </c>
      <c r="C7778" s="118">
        <v>10</v>
      </c>
      <c r="D7778" s="119" t="s">
        <v>2838</v>
      </c>
    </row>
    <row r="7779" spans="2:4" x14ac:dyDescent="0.25">
      <c r="B7779" s="232">
        <v>44640</v>
      </c>
      <c r="C7779" s="118">
        <v>35</v>
      </c>
      <c r="D7779" s="119" t="s">
        <v>3143</v>
      </c>
    </row>
    <row r="7780" spans="2:4" x14ac:dyDescent="0.25">
      <c r="B7780" s="232">
        <v>44640</v>
      </c>
      <c r="C7780" s="118">
        <v>470</v>
      </c>
      <c r="D7780" s="119" t="s">
        <v>2035</v>
      </c>
    </row>
    <row r="7781" spans="2:4" x14ac:dyDescent="0.25">
      <c r="B7781" s="232">
        <v>44640</v>
      </c>
      <c r="C7781" s="118">
        <v>50</v>
      </c>
      <c r="D7781" s="119" t="s">
        <v>2731</v>
      </c>
    </row>
    <row r="7782" spans="2:4" x14ac:dyDescent="0.25">
      <c r="B7782" s="232">
        <v>44640</v>
      </c>
      <c r="C7782" s="118">
        <v>27.5</v>
      </c>
      <c r="D7782" s="119" t="s">
        <v>3660</v>
      </c>
    </row>
    <row r="7783" spans="2:4" x14ac:dyDescent="0.25">
      <c r="B7783" s="232">
        <v>44640</v>
      </c>
      <c r="C7783" s="118">
        <v>1.77</v>
      </c>
      <c r="D7783" s="119" t="s">
        <v>10168</v>
      </c>
    </row>
    <row r="7784" spans="2:4" x14ac:dyDescent="0.25">
      <c r="B7784" s="232">
        <v>44640</v>
      </c>
      <c r="C7784" s="118">
        <v>6</v>
      </c>
      <c r="D7784" s="119" t="s">
        <v>9290</v>
      </c>
    </row>
    <row r="7785" spans="2:4" x14ac:dyDescent="0.25">
      <c r="B7785" s="232">
        <v>44640</v>
      </c>
      <c r="C7785" s="118">
        <v>5.22</v>
      </c>
      <c r="D7785" s="119" t="s">
        <v>10033</v>
      </c>
    </row>
    <row r="7786" spans="2:4" x14ac:dyDescent="0.25">
      <c r="B7786" s="232">
        <v>44640</v>
      </c>
      <c r="C7786" s="118">
        <v>5</v>
      </c>
      <c r="D7786" s="119" t="s">
        <v>2348</v>
      </c>
    </row>
    <row r="7787" spans="2:4" x14ac:dyDescent="0.25">
      <c r="B7787" s="232">
        <v>44640</v>
      </c>
      <c r="C7787" s="118">
        <v>1000</v>
      </c>
      <c r="D7787" s="119" t="s">
        <v>1814</v>
      </c>
    </row>
    <row r="7788" spans="2:4" x14ac:dyDescent="0.25">
      <c r="B7788" s="232">
        <v>44640</v>
      </c>
      <c r="C7788" s="118">
        <v>100</v>
      </c>
      <c r="D7788" s="119" t="s">
        <v>2727</v>
      </c>
    </row>
    <row r="7789" spans="2:4" x14ac:dyDescent="0.25">
      <c r="B7789" s="232">
        <v>44640</v>
      </c>
      <c r="C7789" s="118">
        <v>120</v>
      </c>
      <c r="D7789" s="119" t="s">
        <v>1340</v>
      </c>
    </row>
    <row r="7790" spans="2:4" x14ac:dyDescent="0.25">
      <c r="B7790" s="232">
        <v>44640</v>
      </c>
      <c r="C7790" s="118">
        <v>3.81</v>
      </c>
      <c r="D7790" s="119" t="s">
        <v>2046</v>
      </c>
    </row>
    <row r="7791" spans="2:4" x14ac:dyDescent="0.25">
      <c r="B7791" s="232">
        <v>44640</v>
      </c>
      <c r="C7791" s="118">
        <v>10</v>
      </c>
      <c r="D7791" s="119" t="s">
        <v>9255</v>
      </c>
    </row>
    <row r="7792" spans="2:4" x14ac:dyDescent="0.25">
      <c r="B7792" s="232">
        <v>44640</v>
      </c>
      <c r="C7792" s="118">
        <v>1</v>
      </c>
      <c r="D7792" s="119" t="s">
        <v>3732</v>
      </c>
    </row>
    <row r="7793" spans="2:4" x14ac:dyDescent="0.25">
      <c r="B7793" s="232">
        <v>44640</v>
      </c>
      <c r="C7793" s="118">
        <v>6.62</v>
      </c>
      <c r="D7793" s="119" t="s">
        <v>2572</v>
      </c>
    </row>
    <row r="7794" spans="2:4" x14ac:dyDescent="0.25">
      <c r="B7794" s="232">
        <v>44640</v>
      </c>
      <c r="C7794" s="118">
        <v>15</v>
      </c>
      <c r="D7794" s="119" t="s">
        <v>11106</v>
      </c>
    </row>
    <row r="7795" spans="2:4" x14ac:dyDescent="0.25">
      <c r="B7795" s="232">
        <v>44640</v>
      </c>
      <c r="C7795" s="118">
        <v>7</v>
      </c>
      <c r="D7795" s="119" t="s">
        <v>2699</v>
      </c>
    </row>
    <row r="7796" spans="2:4" x14ac:dyDescent="0.25">
      <c r="B7796" s="232">
        <v>44640</v>
      </c>
      <c r="C7796" s="118">
        <v>1</v>
      </c>
      <c r="D7796" s="119" t="s">
        <v>4007</v>
      </c>
    </row>
    <row r="7797" spans="2:4" x14ac:dyDescent="0.25">
      <c r="B7797" s="232">
        <v>44640</v>
      </c>
      <c r="C7797" s="118">
        <v>50</v>
      </c>
      <c r="D7797" s="119" t="s">
        <v>1355</v>
      </c>
    </row>
    <row r="7798" spans="2:4" x14ac:dyDescent="0.25">
      <c r="B7798" s="232">
        <v>44640</v>
      </c>
      <c r="C7798" s="118">
        <v>13.64</v>
      </c>
      <c r="D7798" s="119" t="s">
        <v>2452</v>
      </c>
    </row>
    <row r="7799" spans="2:4" x14ac:dyDescent="0.25">
      <c r="B7799" s="232">
        <v>44640</v>
      </c>
      <c r="C7799" s="118">
        <v>18</v>
      </c>
      <c r="D7799" s="119" t="s">
        <v>705</v>
      </c>
    </row>
    <row r="7800" spans="2:4" x14ac:dyDescent="0.25">
      <c r="B7800" s="232">
        <v>44640</v>
      </c>
      <c r="C7800" s="118">
        <v>3</v>
      </c>
      <c r="D7800" s="119" t="s">
        <v>4650</v>
      </c>
    </row>
    <row r="7801" spans="2:4" x14ac:dyDescent="0.25">
      <c r="B7801" s="232">
        <v>44640</v>
      </c>
      <c r="C7801" s="118">
        <v>1</v>
      </c>
      <c r="D7801" s="119" t="s">
        <v>9094</v>
      </c>
    </row>
    <row r="7802" spans="2:4" x14ac:dyDescent="0.25">
      <c r="B7802" s="232">
        <v>44640</v>
      </c>
      <c r="C7802" s="118">
        <v>70.22</v>
      </c>
      <c r="D7802" s="119" t="s">
        <v>11107</v>
      </c>
    </row>
    <row r="7803" spans="2:4" x14ac:dyDescent="0.25">
      <c r="B7803" s="232">
        <v>44640</v>
      </c>
      <c r="C7803" s="118">
        <v>50</v>
      </c>
      <c r="D7803" s="119" t="s">
        <v>946</v>
      </c>
    </row>
    <row r="7804" spans="2:4" x14ac:dyDescent="0.25">
      <c r="B7804" s="232">
        <v>44640</v>
      </c>
      <c r="C7804" s="118">
        <v>11.49</v>
      </c>
      <c r="D7804" s="119" t="s">
        <v>2271</v>
      </c>
    </row>
    <row r="7805" spans="2:4" x14ac:dyDescent="0.25">
      <c r="B7805" s="232">
        <v>44640</v>
      </c>
      <c r="C7805" s="118">
        <v>7.37</v>
      </c>
      <c r="D7805" s="119" t="s">
        <v>10902</v>
      </c>
    </row>
    <row r="7806" spans="2:4" x14ac:dyDescent="0.25">
      <c r="B7806" s="232">
        <v>44640</v>
      </c>
      <c r="C7806" s="118">
        <v>12</v>
      </c>
      <c r="D7806" s="119" t="s">
        <v>11108</v>
      </c>
    </row>
    <row r="7807" spans="2:4" x14ac:dyDescent="0.25">
      <c r="B7807" s="232">
        <v>44640</v>
      </c>
      <c r="C7807" s="118">
        <v>1</v>
      </c>
      <c r="D7807" s="119" t="s">
        <v>11109</v>
      </c>
    </row>
    <row r="7808" spans="2:4" x14ac:dyDescent="0.25">
      <c r="B7808" s="232">
        <v>44640</v>
      </c>
      <c r="C7808" s="118">
        <v>100</v>
      </c>
      <c r="D7808" s="119" t="s">
        <v>1528</v>
      </c>
    </row>
    <row r="7809" spans="2:4" x14ac:dyDescent="0.25">
      <c r="B7809" s="232">
        <v>44640</v>
      </c>
      <c r="C7809" s="118">
        <v>4</v>
      </c>
      <c r="D7809" s="119" t="s">
        <v>3447</v>
      </c>
    </row>
    <row r="7810" spans="2:4" x14ac:dyDescent="0.25">
      <c r="B7810" s="232">
        <v>44640</v>
      </c>
      <c r="C7810" s="118">
        <v>3.7</v>
      </c>
      <c r="D7810" s="119" t="s">
        <v>11110</v>
      </c>
    </row>
    <row r="7811" spans="2:4" x14ac:dyDescent="0.25">
      <c r="B7811" s="232">
        <v>44640</v>
      </c>
      <c r="C7811" s="118">
        <v>120</v>
      </c>
      <c r="D7811" s="119" t="s">
        <v>2478</v>
      </c>
    </row>
    <row r="7812" spans="2:4" x14ac:dyDescent="0.25">
      <c r="B7812" s="232">
        <v>44640</v>
      </c>
      <c r="C7812" s="118">
        <v>2.76</v>
      </c>
      <c r="D7812" s="119" t="s">
        <v>11111</v>
      </c>
    </row>
    <row r="7813" spans="2:4" x14ac:dyDescent="0.25">
      <c r="B7813" s="232">
        <v>44640</v>
      </c>
      <c r="C7813" s="118">
        <v>2</v>
      </c>
      <c r="D7813" s="119" t="s">
        <v>2905</v>
      </c>
    </row>
    <row r="7814" spans="2:4" x14ac:dyDescent="0.25">
      <c r="B7814" s="232">
        <v>44640</v>
      </c>
      <c r="C7814" s="118">
        <v>5.74</v>
      </c>
      <c r="D7814" s="119" t="s">
        <v>839</v>
      </c>
    </row>
    <row r="7815" spans="2:4" x14ac:dyDescent="0.25">
      <c r="B7815" s="232">
        <v>44640</v>
      </c>
      <c r="C7815" s="118">
        <v>6.89</v>
      </c>
      <c r="D7815" s="119" t="s">
        <v>2680</v>
      </c>
    </row>
    <row r="7816" spans="2:4" x14ac:dyDescent="0.25">
      <c r="B7816" s="232">
        <v>44640</v>
      </c>
      <c r="C7816" s="118">
        <v>15.96</v>
      </c>
      <c r="D7816" s="119" t="s">
        <v>3297</v>
      </c>
    </row>
    <row r="7817" spans="2:4" x14ac:dyDescent="0.25">
      <c r="B7817" s="232">
        <v>44640</v>
      </c>
      <c r="C7817" s="118">
        <v>3.9</v>
      </c>
      <c r="D7817" s="119" t="s">
        <v>1851</v>
      </c>
    </row>
    <row r="7818" spans="2:4" x14ac:dyDescent="0.25">
      <c r="B7818" s="232">
        <v>44640</v>
      </c>
      <c r="C7818" s="118">
        <v>9.5500000000000007</v>
      </c>
      <c r="D7818" s="119" t="s">
        <v>3607</v>
      </c>
    </row>
    <row r="7819" spans="2:4" x14ac:dyDescent="0.25">
      <c r="B7819" s="232">
        <v>44640</v>
      </c>
      <c r="C7819" s="118">
        <v>5.57</v>
      </c>
      <c r="D7819" s="119" t="s">
        <v>1751</v>
      </c>
    </row>
    <row r="7820" spans="2:4" x14ac:dyDescent="0.25">
      <c r="B7820" s="232">
        <v>44640</v>
      </c>
      <c r="C7820" s="118">
        <v>47</v>
      </c>
      <c r="D7820" s="119" t="s">
        <v>1638</v>
      </c>
    </row>
    <row r="7821" spans="2:4" x14ac:dyDescent="0.25">
      <c r="B7821" s="232">
        <v>44640</v>
      </c>
      <c r="C7821" s="118">
        <v>19</v>
      </c>
      <c r="D7821" s="119" t="s">
        <v>10553</v>
      </c>
    </row>
    <row r="7822" spans="2:4" x14ac:dyDescent="0.25">
      <c r="B7822" s="232">
        <v>44640</v>
      </c>
      <c r="C7822" s="118">
        <v>5.98</v>
      </c>
      <c r="D7822" s="119" t="s">
        <v>1633</v>
      </c>
    </row>
    <row r="7823" spans="2:4" x14ac:dyDescent="0.25">
      <c r="B7823" s="232">
        <v>44640</v>
      </c>
      <c r="C7823" s="118">
        <v>200</v>
      </c>
      <c r="D7823" s="119" t="s">
        <v>3211</v>
      </c>
    </row>
    <row r="7824" spans="2:4" x14ac:dyDescent="0.25">
      <c r="B7824" s="232">
        <v>44640</v>
      </c>
      <c r="C7824" s="118">
        <v>3</v>
      </c>
      <c r="D7824" s="119" t="s">
        <v>11112</v>
      </c>
    </row>
    <row r="7825" spans="2:4" x14ac:dyDescent="0.25">
      <c r="B7825" s="232">
        <v>44640</v>
      </c>
      <c r="C7825" s="118">
        <v>2</v>
      </c>
      <c r="D7825" s="119" t="s">
        <v>4853</v>
      </c>
    </row>
    <row r="7826" spans="2:4" x14ac:dyDescent="0.25">
      <c r="B7826" s="232">
        <v>44640</v>
      </c>
      <c r="C7826" s="118">
        <v>8</v>
      </c>
      <c r="D7826" s="119" t="s">
        <v>11113</v>
      </c>
    </row>
    <row r="7827" spans="2:4" x14ac:dyDescent="0.25">
      <c r="B7827" s="232">
        <v>44640</v>
      </c>
      <c r="C7827" s="118">
        <v>6</v>
      </c>
      <c r="D7827" s="119" t="s">
        <v>983</v>
      </c>
    </row>
    <row r="7828" spans="2:4" x14ac:dyDescent="0.25">
      <c r="B7828" s="232">
        <v>44640</v>
      </c>
      <c r="C7828" s="118">
        <v>400</v>
      </c>
      <c r="D7828" s="119" t="s">
        <v>11114</v>
      </c>
    </row>
    <row r="7829" spans="2:4" x14ac:dyDescent="0.25">
      <c r="B7829" s="232">
        <v>44640</v>
      </c>
      <c r="C7829" s="118">
        <v>1</v>
      </c>
      <c r="D7829" s="119" t="s">
        <v>10894</v>
      </c>
    </row>
    <row r="7830" spans="2:4" x14ac:dyDescent="0.25">
      <c r="B7830" s="232">
        <v>44640</v>
      </c>
      <c r="C7830" s="118">
        <v>5.6</v>
      </c>
      <c r="D7830" s="119" t="s">
        <v>10337</v>
      </c>
    </row>
    <row r="7831" spans="2:4" x14ac:dyDescent="0.25">
      <c r="B7831" s="232">
        <v>44640</v>
      </c>
      <c r="C7831" s="118">
        <v>1</v>
      </c>
      <c r="D7831" s="119" t="s">
        <v>1868</v>
      </c>
    </row>
    <row r="7832" spans="2:4" x14ac:dyDescent="0.25">
      <c r="B7832" s="232">
        <v>44640</v>
      </c>
      <c r="C7832" s="118">
        <v>2</v>
      </c>
      <c r="D7832" s="119" t="s">
        <v>4456</v>
      </c>
    </row>
    <row r="7833" spans="2:4" x14ac:dyDescent="0.25">
      <c r="B7833" s="232">
        <v>44640</v>
      </c>
      <c r="C7833" s="118">
        <v>7.93</v>
      </c>
      <c r="D7833" s="119" t="s">
        <v>11115</v>
      </c>
    </row>
    <row r="7834" spans="2:4" x14ac:dyDescent="0.25">
      <c r="B7834" s="232">
        <v>44640</v>
      </c>
      <c r="C7834" s="118">
        <v>60</v>
      </c>
      <c r="D7834" s="119" t="s">
        <v>3837</v>
      </c>
    </row>
    <row r="7835" spans="2:4" x14ac:dyDescent="0.25">
      <c r="B7835" s="232">
        <v>44640</v>
      </c>
      <c r="C7835" s="118">
        <v>500</v>
      </c>
      <c r="D7835" s="119" t="s">
        <v>3861</v>
      </c>
    </row>
    <row r="7836" spans="2:4" x14ac:dyDescent="0.25">
      <c r="B7836" s="232">
        <v>44640</v>
      </c>
      <c r="C7836" s="118">
        <v>300</v>
      </c>
      <c r="D7836" s="119" t="s">
        <v>389</v>
      </c>
    </row>
    <row r="7837" spans="2:4" x14ac:dyDescent="0.25">
      <c r="B7837" s="232">
        <v>44640</v>
      </c>
      <c r="C7837" s="118">
        <v>2.4900000000000002</v>
      </c>
      <c r="D7837" s="119" t="s">
        <v>10330</v>
      </c>
    </row>
    <row r="7838" spans="2:4" x14ac:dyDescent="0.25">
      <c r="B7838" s="232">
        <v>44640</v>
      </c>
      <c r="C7838" s="118">
        <v>10.76</v>
      </c>
      <c r="D7838" s="119" t="s">
        <v>11116</v>
      </c>
    </row>
    <row r="7839" spans="2:4" x14ac:dyDescent="0.25">
      <c r="B7839" s="232">
        <v>44640</v>
      </c>
      <c r="C7839" s="118">
        <v>6</v>
      </c>
      <c r="D7839" s="119" t="s">
        <v>1864</v>
      </c>
    </row>
    <row r="7840" spans="2:4" x14ac:dyDescent="0.25">
      <c r="B7840" s="232">
        <v>44640</v>
      </c>
      <c r="C7840" s="118">
        <v>1000</v>
      </c>
      <c r="D7840" s="119" t="s">
        <v>4165</v>
      </c>
    </row>
    <row r="7841" spans="2:4" x14ac:dyDescent="0.25">
      <c r="B7841" s="232">
        <v>44640</v>
      </c>
      <c r="C7841" s="118">
        <v>10000</v>
      </c>
      <c r="D7841" s="119" t="s">
        <v>3113</v>
      </c>
    </row>
    <row r="7842" spans="2:4" x14ac:dyDescent="0.25">
      <c r="B7842" s="232">
        <v>44640</v>
      </c>
      <c r="C7842" s="118">
        <v>1000</v>
      </c>
      <c r="D7842" s="119" t="s">
        <v>21</v>
      </c>
    </row>
    <row r="7843" spans="2:4" x14ac:dyDescent="0.25">
      <c r="B7843" s="232">
        <v>44640</v>
      </c>
      <c r="C7843" s="118">
        <v>1</v>
      </c>
      <c r="D7843" s="119" t="s">
        <v>672</v>
      </c>
    </row>
    <row r="7844" spans="2:4" x14ac:dyDescent="0.25">
      <c r="B7844" s="232">
        <v>44640</v>
      </c>
      <c r="C7844" s="118">
        <v>1000</v>
      </c>
      <c r="D7844" s="119" t="s">
        <v>3805</v>
      </c>
    </row>
    <row r="7845" spans="2:4" x14ac:dyDescent="0.25">
      <c r="B7845" s="232">
        <v>44640</v>
      </c>
      <c r="C7845" s="118">
        <v>5</v>
      </c>
      <c r="D7845" s="119" t="s">
        <v>740</v>
      </c>
    </row>
    <row r="7846" spans="2:4" x14ac:dyDescent="0.25">
      <c r="B7846" s="232">
        <v>44640</v>
      </c>
      <c r="C7846" s="118">
        <v>40.26</v>
      </c>
      <c r="D7846" s="119" t="s">
        <v>2341</v>
      </c>
    </row>
    <row r="7847" spans="2:4" x14ac:dyDescent="0.25">
      <c r="B7847" s="232">
        <v>44640</v>
      </c>
      <c r="C7847" s="118">
        <v>3</v>
      </c>
      <c r="D7847" s="119" t="s">
        <v>11117</v>
      </c>
    </row>
    <row r="7848" spans="2:4" x14ac:dyDescent="0.25">
      <c r="B7848" s="232">
        <v>44640</v>
      </c>
      <c r="C7848" s="118">
        <v>48.06</v>
      </c>
      <c r="D7848" s="119" t="s">
        <v>3833</v>
      </c>
    </row>
    <row r="7849" spans="2:4" x14ac:dyDescent="0.25">
      <c r="B7849" s="232">
        <v>44640</v>
      </c>
      <c r="C7849" s="118">
        <v>1.06</v>
      </c>
      <c r="D7849" s="119" t="s">
        <v>2429</v>
      </c>
    </row>
    <row r="7850" spans="2:4" x14ac:dyDescent="0.25">
      <c r="B7850" s="232">
        <v>44640</v>
      </c>
      <c r="C7850" s="118">
        <v>130</v>
      </c>
      <c r="D7850" s="119" t="s">
        <v>11118</v>
      </c>
    </row>
    <row r="7851" spans="2:4" x14ac:dyDescent="0.25">
      <c r="B7851" s="232">
        <v>44640</v>
      </c>
      <c r="C7851" s="118">
        <v>9.81</v>
      </c>
      <c r="D7851" s="119" t="s">
        <v>688</v>
      </c>
    </row>
    <row r="7852" spans="2:4" x14ac:dyDescent="0.25">
      <c r="B7852" s="232">
        <v>44640</v>
      </c>
      <c r="C7852" s="118">
        <v>33.81</v>
      </c>
      <c r="D7852" s="119" t="s">
        <v>11119</v>
      </c>
    </row>
    <row r="7853" spans="2:4" x14ac:dyDescent="0.25">
      <c r="B7853" s="232">
        <v>44640</v>
      </c>
      <c r="C7853" s="118">
        <v>100</v>
      </c>
      <c r="D7853" s="119" t="s">
        <v>3813</v>
      </c>
    </row>
    <row r="7854" spans="2:4" x14ac:dyDescent="0.25">
      <c r="B7854" s="232">
        <v>44640</v>
      </c>
      <c r="C7854" s="118">
        <v>2</v>
      </c>
      <c r="D7854" s="119" t="s">
        <v>2395</v>
      </c>
    </row>
    <row r="7855" spans="2:4" x14ac:dyDescent="0.25">
      <c r="B7855" s="232">
        <v>44640</v>
      </c>
      <c r="C7855" s="118">
        <v>5.72</v>
      </c>
      <c r="D7855" s="119" t="s">
        <v>11120</v>
      </c>
    </row>
    <row r="7856" spans="2:4" x14ac:dyDescent="0.25">
      <c r="B7856" s="232">
        <v>44640</v>
      </c>
      <c r="C7856" s="118">
        <v>100</v>
      </c>
      <c r="D7856" s="119" t="s">
        <v>3205</v>
      </c>
    </row>
    <row r="7857" spans="2:4" x14ac:dyDescent="0.25">
      <c r="B7857" s="232">
        <v>44640</v>
      </c>
      <c r="C7857" s="118">
        <v>2.5</v>
      </c>
      <c r="D7857" s="119" t="s">
        <v>11121</v>
      </c>
    </row>
    <row r="7858" spans="2:4" x14ac:dyDescent="0.25">
      <c r="B7858" s="232">
        <v>44640</v>
      </c>
      <c r="C7858" s="118">
        <v>6.06</v>
      </c>
      <c r="D7858" s="119" t="s">
        <v>1908</v>
      </c>
    </row>
    <row r="7859" spans="2:4" x14ac:dyDescent="0.25">
      <c r="B7859" s="232">
        <v>44640</v>
      </c>
      <c r="C7859" s="118">
        <v>1.24</v>
      </c>
      <c r="D7859" s="119" t="s">
        <v>10282</v>
      </c>
    </row>
    <row r="7860" spans="2:4" x14ac:dyDescent="0.25">
      <c r="B7860" s="232">
        <v>44640</v>
      </c>
      <c r="C7860" s="118">
        <v>100</v>
      </c>
      <c r="D7860" s="119" t="s">
        <v>1870</v>
      </c>
    </row>
    <row r="7861" spans="2:4" x14ac:dyDescent="0.25">
      <c r="B7861" s="232">
        <v>44640</v>
      </c>
      <c r="C7861" s="118">
        <v>10</v>
      </c>
      <c r="D7861" s="119" t="s">
        <v>2884</v>
      </c>
    </row>
    <row r="7862" spans="2:4" x14ac:dyDescent="0.25">
      <c r="B7862" s="232">
        <v>44640</v>
      </c>
      <c r="C7862" s="118">
        <v>30</v>
      </c>
      <c r="D7862" s="119" t="s">
        <v>718</v>
      </c>
    </row>
    <row r="7863" spans="2:4" x14ac:dyDescent="0.25">
      <c r="B7863" s="232">
        <v>44640</v>
      </c>
      <c r="C7863" s="118">
        <v>3.81</v>
      </c>
      <c r="D7863" s="119" t="s">
        <v>10306</v>
      </c>
    </row>
    <row r="7864" spans="2:4" x14ac:dyDescent="0.25">
      <c r="B7864" s="232">
        <v>44640</v>
      </c>
      <c r="C7864" s="118">
        <v>9.3699999999999992</v>
      </c>
      <c r="D7864" s="119" t="s">
        <v>2439</v>
      </c>
    </row>
    <row r="7865" spans="2:4" x14ac:dyDescent="0.25">
      <c r="B7865" s="232">
        <v>44640</v>
      </c>
      <c r="C7865" s="118">
        <v>9</v>
      </c>
      <c r="D7865" s="119" t="s">
        <v>4462</v>
      </c>
    </row>
    <row r="7866" spans="2:4" x14ac:dyDescent="0.25">
      <c r="B7866" s="232">
        <v>44640</v>
      </c>
      <c r="C7866" s="118">
        <v>45.64</v>
      </c>
      <c r="D7866" s="119" t="s">
        <v>5132</v>
      </c>
    </row>
    <row r="7867" spans="2:4" x14ac:dyDescent="0.25">
      <c r="B7867" s="232">
        <v>44640</v>
      </c>
      <c r="C7867" s="118">
        <v>1</v>
      </c>
      <c r="D7867" s="119" t="s">
        <v>11122</v>
      </c>
    </row>
    <row r="7868" spans="2:4" x14ac:dyDescent="0.25">
      <c r="B7868" s="232">
        <v>44640</v>
      </c>
      <c r="C7868" s="118">
        <v>1.98</v>
      </c>
      <c r="D7868" s="119" t="s">
        <v>11123</v>
      </c>
    </row>
    <row r="7869" spans="2:4" x14ac:dyDescent="0.25">
      <c r="B7869" s="232">
        <v>44640</v>
      </c>
      <c r="C7869" s="118">
        <v>43.57</v>
      </c>
      <c r="D7869" s="119" t="s">
        <v>990</v>
      </c>
    </row>
    <row r="7870" spans="2:4" x14ac:dyDescent="0.25">
      <c r="B7870" s="232">
        <v>44640</v>
      </c>
      <c r="C7870" s="118">
        <v>43.81</v>
      </c>
      <c r="D7870" s="119" t="s">
        <v>11124</v>
      </c>
    </row>
    <row r="7871" spans="2:4" x14ac:dyDescent="0.25">
      <c r="B7871" s="232">
        <v>44640</v>
      </c>
      <c r="C7871" s="118">
        <v>8.5</v>
      </c>
      <c r="D7871" s="119" t="s">
        <v>4540</v>
      </c>
    </row>
    <row r="7872" spans="2:4" x14ac:dyDescent="0.25">
      <c r="B7872" s="232">
        <v>44640</v>
      </c>
      <c r="C7872" s="118">
        <v>7.38</v>
      </c>
      <c r="D7872" s="119" t="s">
        <v>3341</v>
      </c>
    </row>
    <row r="7873" spans="2:4" x14ac:dyDescent="0.25">
      <c r="B7873" s="232">
        <v>44640</v>
      </c>
      <c r="C7873" s="118">
        <v>11</v>
      </c>
      <c r="D7873" s="119" t="s">
        <v>4861</v>
      </c>
    </row>
    <row r="7874" spans="2:4" x14ac:dyDescent="0.25">
      <c r="B7874" s="232">
        <v>44640</v>
      </c>
      <c r="C7874" s="118">
        <v>3.81</v>
      </c>
      <c r="D7874" s="119" t="s">
        <v>3848</v>
      </c>
    </row>
    <row r="7875" spans="2:4" x14ac:dyDescent="0.25">
      <c r="B7875" s="232">
        <v>44640</v>
      </c>
      <c r="C7875" s="118">
        <v>44.24</v>
      </c>
      <c r="D7875" s="119" t="s">
        <v>9981</v>
      </c>
    </row>
    <row r="7876" spans="2:4" x14ac:dyDescent="0.25">
      <c r="B7876" s="232">
        <v>44640</v>
      </c>
      <c r="C7876" s="118">
        <v>20.78</v>
      </c>
      <c r="D7876" s="119" t="s">
        <v>10952</v>
      </c>
    </row>
    <row r="7877" spans="2:4" x14ac:dyDescent="0.25">
      <c r="B7877" s="232">
        <v>44640</v>
      </c>
      <c r="C7877" s="118">
        <v>15.1</v>
      </c>
      <c r="D7877" s="119" t="s">
        <v>9970</v>
      </c>
    </row>
    <row r="7878" spans="2:4" x14ac:dyDescent="0.25">
      <c r="B7878" s="232">
        <v>44640</v>
      </c>
      <c r="C7878" s="118">
        <v>25.57</v>
      </c>
      <c r="D7878" s="119" t="s">
        <v>11125</v>
      </c>
    </row>
    <row r="7879" spans="2:4" x14ac:dyDescent="0.25">
      <c r="B7879" s="232">
        <v>44640</v>
      </c>
      <c r="C7879" s="118">
        <v>4.09</v>
      </c>
      <c r="D7879" s="119" t="s">
        <v>1892</v>
      </c>
    </row>
    <row r="7880" spans="2:4" x14ac:dyDescent="0.25">
      <c r="B7880" s="232">
        <v>44640</v>
      </c>
      <c r="C7880" s="118">
        <v>4</v>
      </c>
      <c r="D7880" s="119" t="s">
        <v>4881</v>
      </c>
    </row>
    <row r="7881" spans="2:4" x14ac:dyDescent="0.25">
      <c r="B7881" s="232">
        <v>44640</v>
      </c>
      <c r="C7881" s="118">
        <v>8.06</v>
      </c>
      <c r="D7881" s="119" t="s">
        <v>4044</v>
      </c>
    </row>
    <row r="7882" spans="2:4" x14ac:dyDescent="0.25">
      <c r="B7882" s="232">
        <v>44640</v>
      </c>
      <c r="C7882" s="118">
        <v>1</v>
      </c>
      <c r="D7882" s="119" t="s">
        <v>9924</v>
      </c>
    </row>
    <row r="7883" spans="2:4" x14ac:dyDescent="0.25">
      <c r="B7883" s="232">
        <v>44640</v>
      </c>
      <c r="C7883" s="118">
        <v>20</v>
      </c>
      <c r="D7883" s="119" t="s">
        <v>1184</v>
      </c>
    </row>
    <row r="7884" spans="2:4" x14ac:dyDescent="0.25">
      <c r="B7884" s="232">
        <v>44640</v>
      </c>
      <c r="C7884" s="118">
        <v>21.7</v>
      </c>
      <c r="D7884" s="119" t="s">
        <v>1290</v>
      </c>
    </row>
    <row r="7885" spans="2:4" x14ac:dyDescent="0.25">
      <c r="B7885" s="232">
        <v>44640</v>
      </c>
      <c r="C7885" s="118">
        <v>1</v>
      </c>
      <c r="D7885" s="119" t="s">
        <v>11126</v>
      </c>
    </row>
    <row r="7886" spans="2:4" x14ac:dyDescent="0.25">
      <c r="B7886" s="232">
        <v>44640</v>
      </c>
      <c r="C7886" s="118">
        <v>300</v>
      </c>
      <c r="D7886" s="119" t="s">
        <v>3263</v>
      </c>
    </row>
    <row r="7887" spans="2:4" x14ac:dyDescent="0.25">
      <c r="B7887" s="232">
        <v>44640</v>
      </c>
      <c r="C7887" s="118">
        <v>1.3</v>
      </c>
      <c r="D7887" s="119" t="s">
        <v>339</v>
      </c>
    </row>
    <row r="7888" spans="2:4" x14ac:dyDescent="0.25">
      <c r="B7888" s="232">
        <v>44640</v>
      </c>
      <c r="C7888" s="118">
        <v>1.84</v>
      </c>
      <c r="D7888" s="119" t="s">
        <v>10212</v>
      </c>
    </row>
    <row r="7889" spans="2:4" x14ac:dyDescent="0.25">
      <c r="B7889" s="232">
        <v>44640</v>
      </c>
      <c r="C7889" s="118">
        <v>1000</v>
      </c>
      <c r="D7889" s="119" t="s">
        <v>5225</v>
      </c>
    </row>
    <row r="7890" spans="2:4" x14ac:dyDescent="0.25">
      <c r="B7890" s="232">
        <v>44640</v>
      </c>
      <c r="C7890" s="118">
        <v>2</v>
      </c>
      <c r="D7890" s="119" t="s">
        <v>846</v>
      </c>
    </row>
    <row r="7891" spans="2:4" x14ac:dyDescent="0.25">
      <c r="B7891" s="232">
        <v>44640</v>
      </c>
      <c r="C7891" s="118">
        <v>3.81</v>
      </c>
      <c r="D7891" s="119" t="s">
        <v>11127</v>
      </c>
    </row>
    <row r="7892" spans="2:4" x14ac:dyDescent="0.25">
      <c r="B7892" s="232">
        <v>44640</v>
      </c>
      <c r="C7892" s="118">
        <v>500</v>
      </c>
      <c r="D7892" s="119" t="s">
        <v>1900</v>
      </c>
    </row>
    <row r="7893" spans="2:4" x14ac:dyDescent="0.25">
      <c r="B7893" s="232">
        <v>44640</v>
      </c>
      <c r="C7893" s="118">
        <v>3.06</v>
      </c>
      <c r="D7893" s="119" t="s">
        <v>10596</v>
      </c>
    </row>
    <row r="7894" spans="2:4" x14ac:dyDescent="0.25">
      <c r="B7894" s="232">
        <v>44640</v>
      </c>
      <c r="C7894" s="118">
        <v>7</v>
      </c>
      <c r="D7894" s="119" t="s">
        <v>394</v>
      </c>
    </row>
    <row r="7895" spans="2:4" x14ac:dyDescent="0.25">
      <c r="B7895" s="232">
        <v>44640</v>
      </c>
      <c r="C7895" s="118">
        <v>4.96</v>
      </c>
      <c r="D7895" s="119" t="s">
        <v>2728</v>
      </c>
    </row>
    <row r="7896" spans="2:4" x14ac:dyDescent="0.25">
      <c r="B7896" s="232">
        <v>44640</v>
      </c>
      <c r="C7896" s="118">
        <v>1</v>
      </c>
      <c r="D7896" s="119" t="s">
        <v>5060</v>
      </c>
    </row>
    <row r="7897" spans="2:4" x14ac:dyDescent="0.25">
      <c r="B7897" s="232">
        <v>44640</v>
      </c>
      <c r="C7897" s="118">
        <v>1</v>
      </c>
      <c r="D7897" s="119" t="s">
        <v>2655</v>
      </c>
    </row>
    <row r="7898" spans="2:4" x14ac:dyDescent="0.25">
      <c r="B7898" s="232">
        <v>44640</v>
      </c>
      <c r="C7898" s="118">
        <v>8.39</v>
      </c>
      <c r="D7898" s="119" t="s">
        <v>10756</v>
      </c>
    </row>
    <row r="7899" spans="2:4" x14ac:dyDescent="0.25">
      <c r="B7899" s="232">
        <v>44640</v>
      </c>
      <c r="C7899" s="118">
        <v>1</v>
      </c>
      <c r="D7899" s="119" t="s">
        <v>10194</v>
      </c>
    </row>
    <row r="7900" spans="2:4" x14ac:dyDescent="0.25">
      <c r="B7900" s="232">
        <v>44640</v>
      </c>
      <c r="C7900" s="118">
        <v>20</v>
      </c>
      <c r="D7900" s="119" t="s">
        <v>10966</v>
      </c>
    </row>
    <row r="7901" spans="2:4" x14ac:dyDescent="0.25">
      <c r="B7901" s="232">
        <v>44640</v>
      </c>
      <c r="C7901" s="118">
        <v>500</v>
      </c>
      <c r="D7901" s="119" t="s">
        <v>383</v>
      </c>
    </row>
    <row r="7902" spans="2:4" x14ac:dyDescent="0.25">
      <c r="B7902" s="232">
        <v>44640</v>
      </c>
      <c r="C7902" s="118">
        <v>5</v>
      </c>
      <c r="D7902" s="119" t="s">
        <v>2736</v>
      </c>
    </row>
    <row r="7903" spans="2:4" x14ac:dyDescent="0.25">
      <c r="B7903" s="232">
        <v>44640</v>
      </c>
      <c r="C7903" s="118">
        <v>1</v>
      </c>
      <c r="D7903" s="119" t="s">
        <v>11128</v>
      </c>
    </row>
    <row r="7904" spans="2:4" x14ac:dyDescent="0.25">
      <c r="B7904" s="232">
        <v>44640</v>
      </c>
      <c r="C7904" s="118">
        <v>300</v>
      </c>
      <c r="D7904" s="119" t="s">
        <v>1364</v>
      </c>
    </row>
    <row r="7905" spans="2:4" x14ac:dyDescent="0.25">
      <c r="B7905" s="232">
        <v>44640</v>
      </c>
      <c r="C7905" s="118">
        <v>3.64</v>
      </c>
      <c r="D7905" s="119" t="s">
        <v>409</v>
      </c>
    </row>
    <row r="7906" spans="2:4" x14ac:dyDescent="0.25">
      <c r="B7906" s="232">
        <v>44640</v>
      </c>
      <c r="C7906" s="118">
        <v>2000</v>
      </c>
      <c r="D7906" s="119" t="s">
        <v>4227</v>
      </c>
    </row>
    <row r="7907" spans="2:4" x14ac:dyDescent="0.25">
      <c r="B7907" s="232">
        <v>44640</v>
      </c>
      <c r="C7907" s="118">
        <v>1.4</v>
      </c>
      <c r="D7907" s="119" t="s">
        <v>3290</v>
      </c>
    </row>
    <row r="7908" spans="2:4" x14ac:dyDescent="0.25">
      <c r="B7908" s="232">
        <v>44640</v>
      </c>
      <c r="C7908" s="118">
        <v>8.06</v>
      </c>
      <c r="D7908" s="119" t="s">
        <v>442</v>
      </c>
    </row>
    <row r="7909" spans="2:4" x14ac:dyDescent="0.25">
      <c r="B7909" s="232">
        <v>44640</v>
      </c>
      <c r="C7909" s="118">
        <v>300</v>
      </c>
      <c r="D7909" s="119" t="s">
        <v>4725</v>
      </c>
    </row>
    <row r="7910" spans="2:4" x14ac:dyDescent="0.25">
      <c r="B7910" s="232">
        <v>44640</v>
      </c>
      <c r="C7910" s="118">
        <v>1.08</v>
      </c>
      <c r="D7910" s="119" t="s">
        <v>11129</v>
      </c>
    </row>
    <row r="7911" spans="2:4" x14ac:dyDescent="0.25">
      <c r="B7911" s="232">
        <v>44640</v>
      </c>
      <c r="C7911" s="118">
        <v>1</v>
      </c>
      <c r="D7911" s="119" t="s">
        <v>11130</v>
      </c>
    </row>
    <row r="7912" spans="2:4" x14ac:dyDescent="0.25">
      <c r="B7912" s="232">
        <v>44640</v>
      </c>
      <c r="C7912" s="118">
        <v>1000</v>
      </c>
      <c r="D7912" s="119" t="s">
        <v>5083</v>
      </c>
    </row>
    <row r="7913" spans="2:4" x14ac:dyDescent="0.25">
      <c r="B7913" s="232">
        <v>44640</v>
      </c>
      <c r="C7913" s="118">
        <v>5.15</v>
      </c>
      <c r="D7913" s="119" t="s">
        <v>9023</v>
      </c>
    </row>
    <row r="7914" spans="2:4" x14ac:dyDescent="0.25">
      <c r="B7914" s="232">
        <v>44640</v>
      </c>
      <c r="C7914" s="118">
        <v>8.0299999999999994</v>
      </c>
      <c r="D7914" s="119" t="s">
        <v>11131</v>
      </c>
    </row>
    <row r="7915" spans="2:4" x14ac:dyDescent="0.25">
      <c r="B7915" s="232">
        <v>44640</v>
      </c>
      <c r="C7915" s="118">
        <v>1.19</v>
      </c>
      <c r="D7915" s="119" t="s">
        <v>1187</v>
      </c>
    </row>
    <row r="7916" spans="2:4" x14ac:dyDescent="0.25">
      <c r="B7916" s="232">
        <v>44640</v>
      </c>
      <c r="C7916" s="118">
        <v>500</v>
      </c>
      <c r="D7916" s="119" t="s">
        <v>2653</v>
      </c>
    </row>
    <row r="7917" spans="2:4" x14ac:dyDescent="0.25">
      <c r="B7917" s="232">
        <v>44640</v>
      </c>
      <c r="C7917" s="118">
        <v>1</v>
      </c>
      <c r="D7917" s="119" t="s">
        <v>10997</v>
      </c>
    </row>
    <row r="7918" spans="2:4" x14ac:dyDescent="0.25">
      <c r="B7918" s="232">
        <v>44640</v>
      </c>
      <c r="C7918" s="118">
        <v>3.95</v>
      </c>
      <c r="D7918" s="119" t="s">
        <v>5211</v>
      </c>
    </row>
    <row r="7919" spans="2:4" x14ac:dyDescent="0.25">
      <c r="B7919" s="232">
        <v>44640</v>
      </c>
      <c r="C7919" s="118">
        <v>3.91</v>
      </c>
      <c r="D7919" s="119" t="s">
        <v>10313</v>
      </c>
    </row>
    <row r="7920" spans="2:4" x14ac:dyDescent="0.25">
      <c r="B7920" s="232">
        <v>44640</v>
      </c>
      <c r="C7920" s="118">
        <v>35.5</v>
      </c>
      <c r="D7920" s="119" t="s">
        <v>902</v>
      </c>
    </row>
    <row r="7921" spans="2:4" x14ac:dyDescent="0.25">
      <c r="B7921" s="232">
        <v>44640</v>
      </c>
      <c r="C7921" s="118">
        <v>3.22</v>
      </c>
      <c r="D7921" s="119" t="s">
        <v>4540</v>
      </c>
    </row>
    <row r="7922" spans="2:4" x14ac:dyDescent="0.25">
      <c r="B7922" s="232">
        <v>44640</v>
      </c>
      <c r="C7922" s="118">
        <v>4.33</v>
      </c>
      <c r="D7922" s="119" t="s">
        <v>11132</v>
      </c>
    </row>
    <row r="7923" spans="2:4" x14ac:dyDescent="0.25">
      <c r="B7923" s="232">
        <v>44640</v>
      </c>
      <c r="C7923" s="118">
        <v>4.28</v>
      </c>
      <c r="D7923" s="119" t="s">
        <v>4033</v>
      </c>
    </row>
    <row r="7924" spans="2:4" x14ac:dyDescent="0.25">
      <c r="B7924" s="232">
        <v>44640</v>
      </c>
      <c r="C7924" s="118">
        <v>3.01</v>
      </c>
      <c r="D7924" s="119" t="s">
        <v>9839</v>
      </c>
    </row>
    <row r="7925" spans="2:4" x14ac:dyDescent="0.25">
      <c r="B7925" s="232">
        <v>44640</v>
      </c>
      <c r="C7925" s="118">
        <v>50</v>
      </c>
      <c r="D7925" s="119" t="s">
        <v>5053</v>
      </c>
    </row>
    <row r="7926" spans="2:4" x14ac:dyDescent="0.25">
      <c r="B7926" s="232">
        <v>44640</v>
      </c>
      <c r="C7926" s="118">
        <v>5</v>
      </c>
      <c r="D7926" s="119" t="s">
        <v>10024</v>
      </c>
    </row>
    <row r="7927" spans="2:4" x14ac:dyDescent="0.25">
      <c r="B7927" s="232">
        <v>44640</v>
      </c>
      <c r="C7927" s="118">
        <v>6.3</v>
      </c>
      <c r="D7927" s="119" t="s">
        <v>10220</v>
      </c>
    </row>
    <row r="7928" spans="2:4" x14ac:dyDescent="0.25">
      <c r="B7928" s="232">
        <v>44640</v>
      </c>
      <c r="C7928" s="118">
        <v>45.32</v>
      </c>
      <c r="D7928" s="119" t="s">
        <v>3294</v>
      </c>
    </row>
    <row r="7929" spans="2:4" x14ac:dyDescent="0.25">
      <c r="B7929" s="232">
        <v>44640</v>
      </c>
      <c r="C7929" s="118">
        <v>1</v>
      </c>
      <c r="D7929" s="119" t="s">
        <v>10612</v>
      </c>
    </row>
    <row r="7930" spans="2:4" x14ac:dyDescent="0.25">
      <c r="B7930" s="232">
        <v>44640</v>
      </c>
      <c r="C7930" s="118">
        <v>8</v>
      </c>
      <c r="D7930" s="119" t="s">
        <v>2082</v>
      </c>
    </row>
    <row r="7931" spans="2:4" x14ac:dyDescent="0.25">
      <c r="B7931" s="232">
        <v>44640</v>
      </c>
      <c r="C7931" s="118">
        <v>665.9</v>
      </c>
      <c r="D7931" s="119" t="s">
        <v>9093</v>
      </c>
    </row>
    <row r="7932" spans="2:4" x14ac:dyDescent="0.25">
      <c r="B7932" s="232">
        <v>44640</v>
      </c>
      <c r="C7932" s="118">
        <v>8.06</v>
      </c>
      <c r="D7932" s="119" t="s">
        <v>4493</v>
      </c>
    </row>
    <row r="7933" spans="2:4" x14ac:dyDescent="0.25">
      <c r="B7933" s="232">
        <v>44640</v>
      </c>
      <c r="C7933" s="118">
        <v>48.31</v>
      </c>
      <c r="D7933" s="119" t="s">
        <v>3029</v>
      </c>
    </row>
    <row r="7934" spans="2:4" x14ac:dyDescent="0.25">
      <c r="B7934" s="232">
        <v>44640</v>
      </c>
      <c r="C7934" s="118">
        <v>5.62</v>
      </c>
      <c r="D7934" s="119" t="s">
        <v>10907</v>
      </c>
    </row>
    <row r="7935" spans="2:4" x14ac:dyDescent="0.25">
      <c r="B7935" s="232">
        <v>44640</v>
      </c>
      <c r="C7935" s="118">
        <v>11.51</v>
      </c>
      <c r="D7935" s="119" t="s">
        <v>734</v>
      </c>
    </row>
    <row r="7936" spans="2:4" x14ac:dyDescent="0.25">
      <c r="B7936" s="232">
        <v>44640</v>
      </c>
      <c r="C7936" s="118">
        <v>6.87</v>
      </c>
      <c r="D7936" s="119" t="s">
        <v>11133</v>
      </c>
    </row>
    <row r="7937" spans="2:4" x14ac:dyDescent="0.25">
      <c r="B7937" s="232">
        <v>44640</v>
      </c>
      <c r="C7937" s="118">
        <v>4</v>
      </c>
      <c r="D7937" s="119" t="s">
        <v>11134</v>
      </c>
    </row>
    <row r="7938" spans="2:4" x14ac:dyDescent="0.25">
      <c r="B7938" s="232">
        <v>44640</v>
      </c>
      <c r="C7938" s="118">
        <v>45.58</v>
      </c>
      <c r="D7938" s="119" t="s">
        <v>11135</v>
      </c>
    </row>
    <row r="7939" spans="2:4" x14ac:dyDescent="0.25">
      <c r="B7939" s="232">
        <v>44640</v>
      </c>
      <c r="C7939" s="118">
        <v>1</v>
      </c>
      <c r="D7939" s="119" t="s">
        <v>4843</v>
      </c>
    </row>
    <row r="7940" spans="2:4" x14ac:dyDescent="0.25">
      <c r="B7940" s="232">
        <v>44640</v>
      </c>
      <c r="C7940" s="118">
        <v>8.42</v>
      </c>
      <c r="D7940" s="119" t="s">
        <v>796</v>
      </c>
    </row>
    <row r="7941" spans="2:4" x14ac:dyDescent="0.25">
      <c r="B7941" s="232">
        <v>44640</v>
      </c>
      <c r="C7941" s="118">
        <v>40.93</v>
      </c>
      <c r="D7941" s="119" t="s">
        <v>10661</v>
      </c>
    </row>
    <row r="7942" spans="2:4" x14ac:dyDescent="0.25">
      <c r="B7942" s="232">
        <v>44640</v>
      </c>
      <c r="C7942" s="118">
        <v>7.5</v>
      </c>
      <c r="D7942" s="119" t="s">
        <v>3691</v>
      </c>
    </row>
    <row r="7943" spans="2:4" x14ac:dyDescent="0.25">
      <c r="B7943" s="232">
        <v>44640</v>
      </c>
      <c r="C7943" s="118">
        <v>5.15</v>
      </c>
      <c r="D7943" s="119" t="s">
        <v>11136</v>
      </c>
    </row>
    <row r="7944" spans="2:4" x14ac:dyDescent="0.25">
      <c r="B7944" s="232">
        <v>44640</v>
      </c>
      <c r="C7944" s="118">
        <v>6</v>
      </c>
      <c r="D7944" s="119" t="s">
        <v>1670</v>
      </c>
    </row>
    <row r="7945" spans="2:4" x14ac:dyDescent="0.25">
      <c r="B7945" s="232">
        <v>44640</v>
      </c>
      <c r="C7945" s="118">
        <v>1</v>
      </c>
      <c r="D7945" s="119" t="s">
        <v>11137</v>
      </c>
    </row>
    <row r="7946" spans="2:4" x14ac:dyDescent="0.25">
      <c r="B7946" s="232">
        <v>44640</v>
      </c>
      <c r="C7946" s="118">
        <v>8.06</v>
      </c>
      <c r="D7946" s="119" t="s">
        <v>3745</v>
      </c>
    </row>
    <row r="7947" spans="2:4" x14ac:dyDescent="0.25">
      <c r="B7947" s="232">
        <v>44640</v>
      </c>
      <c r="C7947" s="118">
        <v>5000</v>
      </c>
      <c r="D7947" s="119" t="s">
        <v>2651</v>
      </c>
    </row>
    <row r="7948" spans="2:4" x14ac:dyDescent="0.25">
      <c r="B7948" s="232">
        <v>44640</v>
      </c>
      <c r="C7948" s="118">
        <v>100</v>
      </c>
      <c r="D7948" s="119" t="s">
        <v>2796</v>
      </c>
    </row>
    <row r="7949" spans="2:4" x14ac:dyDescent="0.25">
      <c r="B7949" s="232">
        <v>44640</v>
      </c>
      <c r="C7949" s="118">
        <v>1.5</v>
      </c>
      <c r="D7949" s="119" t="s">
        <v>4726</v>
      </c>
    </row>
    <row r="7950" spans="2:4" x14ac:dyDescent="0.25">
      <c r="B7950" s="232">
        <v>44640</v>
      </c>
      <c r="C7950" s="118">
        <v>46.14</v>
      </c>
      <c r="D7950" s="119" t="s">
        <v>11138</v>
      </c>
    </row>
    <row r="7951" spans="2:4" x14ac:dyDescent="0.25">
      <c r="B7951" s="232">
        <v>44640</v>
      </c>
      <c r="C7951" s="118">
        <v>11.02</v>
      </c>
      <c r="D7951" s="119" t="s">
        <v>3829</v>
      </c>
    </row>
    <row r="7952" spans="2:4" x14ac:dyDescent="0.25">
      <c r="B7952" s="232">
        <v>44640</v>
      </c>
      <c r="C7952" s="118">
        <v>47.61</v>
      </c>
      <c r="D7952" s="119" t="s">
        <v>1776</v>
      </c>
    </row>
    <row r="7953" spans="2:4" x14ac:dyDescent="0.25">
      <c r="B7953" s="232">
        <v>44640</v>
      </c>
      <c r="C7953" s="118">
        <v>2.69</v>
      </c>
      <c r="D7953" s="119" t="s">
        <v>2036</v>
      </c>
    </row>
    <row r="7954" spans="2:4" x14ac:dyDescent="0.25">
      <c r="B7954" s="232">
        <v>44640</v>
      </c>
      <c r="C7954" s="118">
        <v>28</v>
      </c>
      <c r="D7954" s="119" t="s">
        <v>3431</v>
      </c>
    </row>
    <row r="7955" spans="2:4" x14ac:dyDescent="0.25">
      <c r="B7955" s="232">
        <v>44640</v>
      </c>
      <c r="C7955" s="118">
        <v>30</v>
      </c>
      <c r="D7955" s="119" t="s">
        <v>2811</v>
      </c>
    </row>
    <row r="7956" spans="2:4" x14ac:dyDescent="0.25">
      <c r="B7956" s="232">
        <v>44640</v>
      </c>
      <c r="C7956" s="118">
        <v>1.5</v>
      </c>
      <c r="D7956" s="119" t="s">
        <v>3197</v>
      </c>
    </row>
    <row r="7957" spans="2:4" x14ac:dyDescent="0.25">
      <c r="B7957" s="232">
        <v>44640</v>
      </c>
      <c r="C7957" s="118">
        <v>400</v>
      </c>
      <c r="D7957" s="119" t="s">
        <v>1138</v>
      </c>
    </row>
    <row r="7958" spans="2:4" x14ac:dyDescent="0.25">
      <c r="B7958" s="232">
        <v>44640</v>
      </c>
      <c r="C7958" s="118">
        <v>21</v>
      </c>
      <c r="D7958" s="119" t="s">
        <v>11139</v>
      </c>
    </row>
    <row r="7959" spans="2:4" x14ac:dyDescent="0.25">
      <c r="B7959" s="232">
        <v>44640</v>
      </c>
      <c r="C7959" s="118">
        <v>8.06</v>
      </c>
      <c r="D7959" s="119" t="s">
        <v>9171</v>
      </c>
    </row>
    <row r="7960" spans="2:4" x14ac:dyDescent="0.25">
      <c r="B7960" s="232">
        <v>44640</v>
      </c>
      <c r="C7960" s="118">
        <v>6</v>
      </c>
      <c r="D7960" s="119" t="s">
        <v>5307</v>
      </c>
    </row>
    <row r="7961" spans="2:4" x14ac:dyDescent="0.25">
      <c r="B7961" s="232">
        <v>44640</v>
      </c>
      <c r="C7961" s="118">
        <v>10</v>
      </c>
      <c r="D7961" s="119" t="s">
        <v>2306</v>
      </c>
    </row>
    <row r="7962" spans="2:4" x14ac:dyDescent="0.25">
      <c r="B7962" s="232">
        <v>44640</v>
      </c>
      <c r="C7962" s="118">
        <v>2</v>
      </c>
      <c r="D7962" s="119" t="s">
        <v>3041</v>
      </c>
    </row>
    <row r="7963" spans="2:4" x14ac:dyDescent="0.25">
      <c r="B7963" s="232">
        <v>44640</v>
      </c>
      <c r="C7963" s="118">
        <v>8.06</v>
      </c>
      <c r="D7963" s="119" t="s">
        <v>2584</v>
      </c>
    </row>
    <row r="7964" spans="2:4" x14ac:dyDescent="0.25">
      <c r="B7964" s="232">
        <v>44640</v>
      </c>
      <c r="C7964" s="118">
        <v>4.62</v>
      </c>
      <c r="D7964" s="119" t="s">
        <v>4941</v>
      </c>
    </row>
    <row r="7965" spans="2:4" x14ac:dyDescent="0.25">
      <c r="B7965" s="232">
        <v>44640</v>
      </c>
      <c r="C7965" s="118">
        <v>158</v>
      </c>
      <c r="D7965" s="119" t="s">
        <v>1972</v>
      </c>
    </row>
    <row r="7966" spans="2:4" x14ac:dyDescent="0.25">
      <c r="B7966" s="232">
        <v>44640</v>
      </c>
      <c r="C7966" s="118">
        <v>200</v>
      </c>
      <c r="D7966" s="119" t="s">
        <v>9320</v>
      </c>
    </row>
    <row r="7967" spans="2:4" x14ac:dyDescent="0.25">
      <c r="B7967" s="232">
        <v>44640</v>
      </c>
      <c r="C7967" s="118">
        <v>15.93</v>
      </c>
      <c r="D7967" s="119" t="s">
        <v>3209</v>
      </c>
    </row>
    <row r="7968" spans="2:4" x14ac:dyDescent="0.25">
      <c r="B7968" s="232">
        <v>44640</v>
      </c>
      <c r="C7968" s="118">
        <v>2.7</v>
      </c>
      <c r="D7968" s="119" t="s">
        <v>3069</v>
      </c>
    </row>
    <row r="7969" spans="2:4" x14ac:dyDescent="0.25">
      <c r="B7969" s="232">
        <v>44640</v>
      </c>
      <c r="C7969" s="118">
        <v>24.2</v>
      </c>
      <c r="D7969" s="119" t="s">
        <v>158</v>
      </c>
    </row>
    <row r="7970" spans="2:4" x14ac:dyDescent="0.25">
      <c r="B7970" s="232">
        <v>44640</v>
      </c>
      <c r="C7970" s="118">
        <v>6</v>
      </c>
      <c r="D7970" s="119" t="s">
        <v>10771</v>
      </c>
    </row>
    <row r="7971" spans="2:4" x14ac:dyDescent="0.25">
      <c r="B7971" s="232">
        <v>44640</v>
      </c>
      <c r="C7971" s="118">
        <v>4.3</v>
      </c>
      <c r="D7971" s="119" t="s">
        <v>3762</v>
      </c>
    </row>
    <row r="7972" spans="2:4" x14ac:dyDescent="0.25">
      <c r="B7972" s="232">
        <v>44640</v>
      </c>
      <c r="C7972" s="118">
        <v>4.68</v>
      </c>
      <c r="D7972" s="119" t="s">
        <v>11140</v>
      </c>
    </row>
    <row r="7973" spans="2:4" x14ac:dyDescent="0.25">
      <c r="B7973" s="232">
        <v>44640</v>
      </c>
      <c r="C7973" s="118">
        <v>3.81</v>
      </c>
      <c r="D7973" s="119" t="s">
        <v>10777</v>
      </c>
    </row>
    <row r="7974" spans="2:4" x14ac:dyDescent="0.25">
      <c r="B7974" s="232">
        <v>44640</v>
      </c>
      <c r="C7974" s="118">
        <v>4.5</v>
      </c>
      <c r="D7974" s="119" t="s">
        <v>4938</v>
      </c>
    </row>
    <row r="7975" spans="2:4" x14ac:dyDescent="0.25">
      <c r="B7975" s="232">
        <v>44640</v>
      </c>
      <c r="C7975" s="118">
        <v>100</v>
      </c>
      <c r="D7975" s="119" t="s">
        <v>2872</v>
      </c>
    </row>
    <row r="7976" spans="2:4" x14ac:dyDescent="0.25">
      <c r="B7976" s="232">
        <v>44640</v>
      </c>
      <c r="C7976" s="118">
        <v>183</v>
      </c>
      <c r="D7976" s="119" t="s">
        <v>3391</v>
      </c>
    </row>
    <row r="7977" spans="2:4" x14ac:dyDescent="0.25">
      <c r="B7977" s="232">
        <v>44640</v>
      </c>
      <c r="C7977" s="118">
        <v>5000</v>
      </c>
      <c r="D7977" s="119" t="s">
        <v>21</v>
      </c>
    </row>
    <row r="7978" spans="2:4" x14ac:dyDescent="0.25">
      <c r="B7978" s="232">
        <v>44640</v>
      </c>
      <c r="C7978" s="118">
        <v>17.28</v>
      </c>
      <c r="D7978" s="119" t="s">
        <v>2260</v>
      </c>
    </row>
    <row r="7979" spans="2:4" x14ac:dyDescent="0.25">
      <c r="B7979" s="232">
        <v>44640</v>
      </c>
      <c r="C7979" s="118">
        <v>102</v>
      </c>
      <c r="D7979" s="119" t="s">
        <v>2505</v>
      </c>
    </row>
    <row r="7980" spans="2:4" x14ac:dyDescent="0.25">
      <c r="B7980" s="232">
        <v>44640</v>
      </c>
      <c r="C7980" s="118">
        <v>134</v>
      </c>
      <c r="D7980" s="119" t="s">
        <v>5149</v>
      </c>
    </row>
    <row r="7981" spans="2:4" x14ac:dyDescent="0.25">
      <c r="B7981" s="232">
        <v>44640</v>
      </c>
      <c r="C7981" s="118">
        <v>10</v>
      </c>
      <c r="D7981" s="119" t="s">
        <v>11141</v>
      </c>
    </row>
    <row r="7982" spans="2:4" x14ac:dyDescent="0.25">
      <c r="B7982" s="232">
        <v>44640</v>
      </c>
      <c r="C7982" s="118">
        <v>45.57</v>
      </c>
      <c r="D7982" s="119" t="s">
        <v>726</v>
      </c>
    </row>
    <row r="7983" spans="2:4" x14ac:dyDescent="0.25">
      <c r="B7983" s="232">
        <v>44640</v>
      </c>
      <c r="C7983" s="118">
        <v>5.33</v>
      </c>
      <c r="D7983" s="119" t="s">
        <v>11142</v>
      </c>
    </row>
    <row r="7984" spans="2:4" x14ac:dyDescent="0.25">
      <c r="B7984" s="232">
        <v>44640</v>
      </c>
      <c r="C7984" s="118">
        <v>5.54</v>
      </c>
      <c r="D7984" s="119" t="s">
        <v>2753</v>
      </c>
    </row>
    <row r="7985" spans="2:4" x14ac:dyDescent="0.25">
      <c r="B7985" s="232">
        <v>44640</v>
      </c>
      <c r="C7985" s="118">
        <v>5</v>
      </c>
      <c r="D7985" s="119" t="s">
        <v>5173</v>
      </c>
    </row>
    <row r="7986" spans="2:4" x14ac:dyDescent="0.25">
      <c r="B7986" s="232">
        <v>44640</v>
      </c>
      <c r="C7986" s="118">
        <v>2.72</v>
      </c>
      <c r="D7986" s="119" t="s">
        <v>4120</v>
      </c>
    </row>
    <row r="7987" spans="2:4" x14ac:dyDescent="0.25">
      <c r="B7987" s="232">
        <v>44640</v>
      </c>
      <c r="C7987" s="118">
        <v>200</v>
      </c>
      <c r="D7987" s="119" t="s">
        <v>11143</v>
      </c>
    </row>
    <row r="7988" spans="2:4" x14ac:dyDescent="0.25">
      <c r="B7988" s="232">
        <v>44640</v>
      </c>
      <c r="C7988" s="118">
        <v>5</v>
      </c>
      <c r="D7988" s="119" t="s">
        <v>11144</v>
      </c>
    </row>
    <row r="7989" spans="2:4" x14ac:dyDescent="0.25">
      <c r="B7989" s="232">
        <v>44640</v>
      </c>
      <c r="C7989" s="118">
        <v>6.76</v>
      </c>
      <c r="D7989" s="119" t="s">
        <v>5124</v>
      </c>
    </row>
    <row r="7990" spans="2:4" x14ac:dyDescent="0.25">
      <c r="B7990" s="232">
        <v>44640</v>
      </c>
      <c r="C7990" s="118">
        <v>2</v>
      </c>
      <c r="D7990" s="119" t="s">
        <v>901</v>
      </c>
    </row>
    <row r="7991" spans="2:4" x14ac:dyDescent="0.25">
      <c r="B7991" s="232">
        <v>44640</v>
      </c>
      <c r="C7991" s="118">
        <v>47.52</v>
      </c>
      <c r="D7991" s="119" t="s">
        <v>10662</v>
      </c>
    </row>
    <row r="7992" spans="2:4" x14ac:dyDescent="0.25">
      <c r="B7992" s="232">
        <v>44640</v>
      </c>
      <c r="C7992" s="118">
        <v>500</v>
      </c>
      <c r="D7992" s="119" t="s">
        <v>3509</v>
      </c>
    </row>
    <row r="7993" spans="2:4" x14ac:dyDescent="0.25">
      <c r="B7993" s="232">
        <v>44640</v>
      </c>
      <c r="C7993" s="118">
        <v>100</v>
      </c>
      <c r="D7993" s="119" t="s">
        <v>1961</v>
      </c>
    </row>
    <row r="7994" spans="2:4" x14ac:dyDescent="0.25">
      <c r="B7994" s="232">
        <v>44640</v>
      </c>
      <c r="C7994" s="118">
        <v>5.45</v>
      </c>
      <c r="D7994" s="119" t="s">
        <v>2533</v>
      </c>
    </row>
    <row r="7995" spans="2:4" x14ac:dyDescent="0.25">
      <c r="B7995" s="232">
        <v>44640</v>
      </c>
      <c r="C7995" s="118">
        <v>500</v>
      </c>
      <c r="D7995" s="119" t="s">
        <v>3015</v>
      </c>
    </row>
    <row r="7996" spans="2:4" x14ac:dyDescent="0.25">
      <c r="B7996" s="232">
        <v>44640</v>
      </c>
      <c r="C7996" s="118">
        <v>1</v>
      </c>
      <c r="D7996" s="119" t="s">
        <v>9923</v>
      </c>
    </row>
    <row r="7997" spans="2:4" x14ac:dyDescent="0.25">
      <c r="B7997" s="232">
        <v>44640</v>
      </c>
      <c r="C7997" s="118">
        <v>13.81</v>
      </c>
      <c r="D7997" s="119" t="s">
        <v>11145</v>
      </c>
    </row>
    <row r="7998" spans="2:4" x14ac:dyDescent="0.25">
      <c r="B7998" s="232">
        <v>44640</v>
      </c>
      <c r="C7998" s="118">
        <v>8.06</v>
      </c>
      <c r="D7998" s="119" t="s">
        <v>1537</v>
      </c>
    </row>
    <row r="7999" spans="2:4" x14ac:dyDescent="0.25">
      <c r="B7999" s="232">
        <v>44640</v>
      </c>
      <c r="C7999" s="118">
        <v>21</v>
      </c>
      <c r="D7999" s="119" t="s">
        <v>11146</v>
      </c>
    </row>
    <row r="8000" spans="2:4" x14ac:dyDescent="0.25">
      <c r="B8000" s="232">
        <v>44640</v>
      </c>
      <c r="C8000" s="118">
        <v>200</v>
      </c>
      <c r="D8000" s="119" t="s">
        <v>2203</v>
      </c>
    </row>
    <row r="8001" spans="2:4" x14ac:dyDescent="0.25">
      <c r="B8001" s="232">
        <v>44640</v>
      </c>
      <c r="C8001" s="118">
        <v>10</v>
      </c>
      <c r="D8001" s="119" t="s">
        <v>2139</v>
      </c>
    </row>
    <row r="8002" spans="2:4" x14ac:dyDescent="0.25">
      <c r="B8002" s="232">
        <v>44640</v>
      </c>
      <c r="C8002" s="118">
        <v>43.99</v>
      </c>
      <c r="D8002" s="119" t="s">
        <v>4704</v>
      </c>
    </row>
    <row r="8003" spans="2:4" x14ac:dyDescent="0.25">
      <c r="B8003" s="232">
        <v>44640</v>
      </c>
      <c r="C8003" s="118">
        <v>99</v>
      </c>
      <c r="D8003" s="119" t="s">
        <v>350</v>
      </c>
    </row>
    <row r="8004" spans="2:4" x14ac:dyDescent="0.25">
      <c r="B8004" s="232">
        <v>44640</v>
      </c>
      <c r="C8004" s="118">
        <v>3.23</v>
      </c>
      <c r="D8004" s="119" t="s">
        <v>4156</v>
      </c>
    </row>
    <row r="8005" spans="2:4" x14ac:dyDescent="0.25">
      <c r="B8005" s="232">
        <v>44640</v>
      </c>
      <c r="C8005" s="118">
        <v>500</v>
      </c>
      <c r="D8005" s="119" t="s">
        <v>11147</v>
      </c>
    </row>
    <row r="8006" spans="2:4" x14ac:dyDescent="0.25">
      <c r="B8006" s="232">
        <v>44640</v>
      </c>
      <c r="C8006" s="118">
        <v>500</v>
      </c>
      <c r="D8006" s="119" t="s">
        <v>10792</v>
      </c>
    </row>
    <row r="8007" spans="2:4" x14ac:dyDescent="0.25">
      <c r="B8007" s="232">
        <v>44640</v>
      </c>
      <c r="C8007" s="118">
        <v>100</v>
      </c>
      <c r="D8007" s="119" t="s">
        <v>10959</v>
      </c>
    </row>
    <row r="8008" spans="2:4" x14ac:dyDescent="0.25">
      <c r="B8008" s="232">
        <v>44640</v>
      </c>
      <c r="C8008" s="118">
        <v>50</v>
      </c>
      <c r="D8008" s="119" t="s">
        <v>2531</v>
      </c>
    </row>
    <row r="8009" spans="2:4" x14ac:dyDescent="0.25">
      <c r="B8009" s="232">
        <v>44640</v>
      </c>
      <c r="C8009" s="118">
        <v>1</v>
      </c>
      <c r="D8009" s="119" t="s">
        <v>2475</v>
      </c>
    </row>
    <row r="8010" spans="2:4" x14ac:dyDescent="0.25">
      <c r="B8010" s="232">
        <v>44640</v>
      </c>
      <c r="C8010" s="118">
        <v>3.43</v>
      </c>
      <c r="D8010" s="119" t="s">
        <v>3434</v>
      </c>
    </row>
    <row r="8011" spans="2:4" x14ac:dyDescent="0.25">
      <c r="B8011" s="232">
        <v>44640</v>
      </c>
      <c r="C8011" s="118">
        <v>147</v>
      </c>
      <c r="D8011" s="119" t="s">
        <v>132</v>
      </c>
    </row>
    <row r="8012" spans="2:4" x14ac:dyDescent="0.25">
      <c r="B8012" s="232">
        <v>44640</v>
      </c>
      <c r="C8012" s="118">
        <v>100</v>
      </c>
      <c r="D8012" s="119" t="s">
        <v>4097</v>
      </c>
    </row>
    <row r="8013" spans="2:4" x14ac:dyDescent="0.25">
      <c r="B8013" s="232">
        <v>44640</v>
      </c>
      <c r="C8013" s="118">
        <v>1</v>
      </c>
      <c r="D8013" s="119" t="s">
        <v>3244</v>
      </c>
    </row>
    <row r="8014" spans="2:4" x14ac:dyDescent="0.25">
      <c r="B8014" s="232">
        <v>44640</v>
      </c>
      <c r="C8014" s="118">
        <v>6</v>
      </c>
      <c r="D8014" s="119" t="s">
        <v>10008</v>
      </c>
    </row>
    <row r="8015" spans="2:4" x14ac:dyDescent="0.25">
      <c r="B8015" s="232">
        <v>44640</v>
      </c>
      <c r="C8015" s="118">
        <v>1</v>
      </c>
      <c r="D8015" s="119" t="s">
        <v>11148</v>
      </c>
    </row>
    <row r="8016" spans="2:4" x14ac:dyDescent="0.25">
      <c r="B8016" s="232">
        <v>44640</v>
      </c>
      <c r="C8016" s="118">
        <v>1</v>
      </c>
      <c r="D8016" s="119" t="s">
        <v>10737</v>
      </c>
    </row>
    <row r="8017" spans="2:4" x14ac:dyDescent="0.25">
      <c r="B8017" s="232">
        <v>44640</v>
      </c>
      <c r="C8017" s="118">
        <v>88.61</v>
      </c>
      <c r="D8017" s="119" t="s">
        <v>3964</v>
      </c>
    </row>
    <row r="8018" spans="2:4" x14ac:dyDescent="0.25">
      <c r="B8018" s="232">
        <v>44640</v>
      </c>
      <c r="C8018" s="118">
        <v>500</v>
      </c>
      <c r="D8018" s="119" t="s">
        <v>2756</v>
      </c>
    </row>
    <row r="8019" spans="2:4" x14ac:dyDescent="0.25">
      <c r="B8019" s="232">
        <v>44640</v>
      </c>
      <c r="C8019" s="118">
        <v>321</v>
      </c>
      <c r="D8019" s="119" t="s">
        <v>11149</v>
      </c>
    </row>
    <row r="8020" spans="2:4" x14ac:dyDescent="0.25">
      <c r="B8020" s="232">
        <v>44640</v>
      </c>
      <c r="C8020" s="118">
        <v>2</v>
      </c>
      <c r="D8020" s="119" t="s">
        <v>11150</v>
      </c>
    </row>
    <row r="8021" spans="2:4" x14ac:dyDescent="0.25">
      <c r="B8021" s="232">
        <v>44640</v>
      </c>
      <c r="C8021" s="118">
        <v>1.17</v>
      </c>
      <c r="D8021" s="119" t="s">
        <v>10647</v>
      </c>
    </row>
    <row r="8022" spans="2:4" x14ac:dyDescent="0.25">
      <c r="B8022" s="232">
        <v>44640</v>
      </c>
      <c r="C8022" s="118">
        <v>307</v>
      </c>
      <c r="D8022" s="119" t="s">
        <v>3825</v>
      </c>
    </row>
    <row r="8023" spans="2:4" x14ac:dyDescent="0.25">
      <c r="B8023" s="232">
        <v>44640</v>
      </c>
      <c r="C8023" s="118">
        <v>109</v>
      </c>
      <c r="D8023" s="119" t="s">
        <v>4002</v>
      </c>
    </row>
    <row r="8024" spans="2:4" x14ac:dyDescent="0.25">
      <c r="B8024" s="232">
        <v>44640</v>
      </c>
      <c r="C8024" s="118">
        <v>2.81</v>
      </c>
      <c r="D8024" s="119" t="s">
        <v>5274</v>
      </c>
    </row>
    <row r="8025" spans="2:4" x14ac:dyDescent="0.25">
      <c r="B8025" s="232">
        <v>44640</v>
      </c>
      <c r="C8025" s="118">
        <v>1476</v>
      </c>
      <c r="D8025" s="119" t="s">
        <v>2104</v>
      </c>
    </row>
    <row r="8026" spans="2:4" x14ac:dyDescent="0.25">
      <c r="B8026" s="232">
        <v>44640</v>
      </c>
      <c r="C8026" s="118">
        <v>1382</v>
      </c>
      <c r="D8026" s="119" t="s">
        <v>1316</v>
      </c>
    </row>
    <row r="8027" spans="2:4" x14ac:dyDescent="0.25">
      <c r="B8027" s="232">
        <v>44640</v>
      </c>
      <c r="C8027" s="118">
        <v>36</v>
      </c>
      <c r="D8027" s="119" t="s">
        <v>3824</v>
      </c>
    </row>
    <row r="8028" spans="2:4" x14ac:dyDescent="0.25">
      <c r="B8028" s="232">
        <v>44640</v>
      </c>
      <c r="C8028" s="118">
        <v>4</v>
      </c>
      <c r="D8028" s="119" t="s">
        <v>11029</v>
      </c>
    </row>
    <row r="8029" spans="2:4" x14ac:dyDescent="0.25">
      <c r="B8029" s="232">
        <v>44640</v>
      </c>
      <c r="C8029" s="118">
        <v>277</v>
      </c>
      <c r="D8029" s="119" t="s">
        <v>1085</v>
      </c>
    </row>
    <row r="8030" spans="2:4" x14ac:dyDescent="0.25">
      <c r="B8030" s="232">
        <v>44640</v>
      </c>
      <c r="C8030" s="118">
        <v>452</v>
      </c>
      <c r="D8030" s="119" t="s">
        <v>3856</v>
      </c>
    </row>
    <row r="8031" spans="2:4" x14ac:dyDescent="0.25">
      <c r="B8031" s="232">
        <v>44640</v>
      </c>
      <c r="C8031" s="118">
        <v>8</v>
      </c>
      <c r="D8031" s="119" t="s">
        <v>307</v>
      </c>
    </row>
    <row r="8032" spans="2:4" x14ac:dyDescent="0.25">
      <c r="B8032" s="232">
        <v>44640</v>
      </c>
      <c r="C8032" s="118">
        <v>1537</v>
      </c>
      <c r="D8032" s="119" t="s">
        <v>1343</v>
      </c>
    </row>
    <row r="8033" spans="2:4" x14ac:dyDescent="0.25">
      <c r="B8033" s="232">
        <v>44640</v>
      </c>
      <c r="C8033" s="118">
        <v>342</v>
      </c>
      <c r="D8033" s="119" t="s">
        <v>1421</v>
      </c>
    </row>
    <row r="8034" spans="2:4" x14ac:dyDescent="0.25">
      <c r="B8034" s="232">
        <v>44640</v>
      </c>
      <c r="C8034" s="118">
        <v>345</v>
      </c>
      <c r="D8034" s="119" t="s">
        <v>431</v>
      </c>
    </row>
    <row r="8035" spans="2:4" x14ac:dyDescent="0.25">
      <c r="B8035" s="232">
        <v>44640</v>
      </c>
      <c r="C8035" s="118">
        <v>1</v>
      </c>
      <c r="D8035" s="119" t="s">
        <v>2967</v>
      </c>
    </row>
    <row r="8036" spans="2:4" x14ac:dyDescent="0.25">
      <c r="B8036" s="232">
        <v>44640</v>
      </c>
      <c r="C8036" s="118">
        <v>244</v>
      </c>
      <c r="D8036" s="119" t="s">
        <v>3838</v>
      </c>
    </row>
    <row r="8037" spans="2:4" x14ac:dyDescent="0.25">
      <c r="B8037" s="232">
        <v>44640</v>
      </c>
      <c r="C8037" s="118">
        <v>116</v>
      </c>
      <c r="D8037" s="119" t="s">
        <v>1174</v>
      </c>
    </row>
    <row r="8038" spans="2:4" x14ac:dyDescent="0.25">
      <c r="B8038" s="232">
        <v>44640</v>
      </c>
      <c r="C8038" s="118">
        <v>59</v>
      </c>
      <c r="D8038" s="119" t="s">
        <v>5403</v>
      </c>
    </row>
    <row r="8039" spans="2:4" x14ac:dyDescent="0.25">
      <c r="B8039" s="232">
        <v>44640</v>
      </c>
      <c r="C8039" s="118">
        <v>457</v>
      </c>
      <c r="D8039" s="119" t="s">
        <v>2171</v>
      </c>
    </row>
    <row r="8040" spans="2:4" x14ac:dyDescent="0.25">
      <c r="B8040" s="232">
        <v>44640</v>
      </c>
      <c r="C8040" s="118">
        <v>282</v>
      </c>
      <c r="D8040" s="119" t="s">
        <v>11151</v>
      </c>
    </row>
    <row r="8041" spans="2:4" x14ac:dyDescent="0.25">
      <c r="B8041" s="232">
        <v>44640</v>
      </c>
      <c r="C8041" s="118">
        <v>500</v>
      </c>
      <c r="D8041" s="119" t="s">
        <v>1019</v>
      </c>
    </row>
    <row r="8042" spans="2:4" x14ac:dyDescent="0.25">
      <c r="B8042" s="232">
        <v>44640</v>
      </c>
      <c r="C8042" s="118">
        <v>512</v>
      </c>
      <c r="D8042" s="119" t="s">
        <v>3747</v>
      </c>
    </row>
    <row r="8043" spans="2:4" x14ac:dyDescent="0.25">
      <c r="B8043" s="232">
        <v>44640</v>
      </c>
      <c r="C8043" s="118">
        <v>114</v>
      </c>
      <c r="D8043" s="119" t="s">
        <v>3246</v>
      </c>
    </row>
    <row r="8044" spans="2:4" x14ac:dyDescent="0.25">
      <c r="B8044" s="232">
        <v>44640</v>
      </c>
      <c r="C8044" s="118">
        <v>520</v>
      </c>
      <c r="D8044" s="119" t="s">
        <v>2361</v>
      </c>
    </row>
    <row r="8045" spans="2:4" x14ac:dyDescent="0.25">
      <c r="B8045" s="232">
        <v>44640</v>
      </c>
      <c r="C8045" s="118">
        <v>61</v>
      </c>
      <c r="D8045" s="119" t="s">
        <v>1067</v>
      </c>
    </row>
    <row r="8046" spans="2:4" x14ac:dyDescent="0.25">
      <c r="B8046" s="232">
        <v>44640</v>
      </c>
      <c r="C8046" s="118">
        <v>256</v>
      </c>
      <c r="D8046" s="119" t="s">
        <v>2932</v>
      </c>
    </row>
    <row r="8047" spans="2:4" x14ac:dyDescent="0.25">
      <c r="B8047" s="232">
        <v>44640</v>
      </c>
      <c r="C8047" s="118">
        <v>512</v>
      </c>
      <c r="D8047" s="119" t="s">
        <v>4760</v>
      </c>
    </row>
    <row r="8048" spans="2:4" x14ac:dyDescent="0.25">
      <c r="B8048" s="232">
        <v>44640</v>
      </c>
      <c r="C8048" s="118">
        <v>279</v>
      </c>
      <c r="D8048" s="119" t="s">
        <v>3788</v>
      </c>
    </row>
    <row r="8049" spans="2:4" x14ac:dyDescent="0.25">
      <c r="B8049" s="232">
        <v>44640</v>
      </c>
      <c r="C8049" s="118">
        <v>43</v>
      </c>
      <c r="D8049" s="119" t="s">
        <v>2879</v>
      </c>
    </row>
    <row r="8050" spans="2:4" x14ac:dyDescent="0.25">
      <c r="B8050" s="232">
        <v>44640</v>
      </c>
      <c r="C8050" s="118">
        <v>11</v>
      </c>
      <c r="D8050" s="119" t="s">
        <v>2743</v>
      </c>
    </row>
    <row r="8051" spans="2:4" x14ac:dyDescent="0.25">
      <c r="B8051" s="232">
        <v>44640</v>
      </c>
      <c r="C8051" s="118">
        <v>494</v>
      </c>
      <c r="D8051" s="119" t="s">
        <v>3835</v>
      </c>
    </row>
    <row r="8052" spans="2:4" x14ac:dyDescent="0.25">
      <c r="B8052" s="232">
        <v>44640</v>
      </c>
      <c r="C8052" s="118">
        <v>209</v>
      </c>
      <c r="D8052" s="119" t="s">
        <v>3900</v>
      </c>
    </row>
    <row r="8053" spans="2:4" x14ac:dyDescent="0.25">
      <c r="B8053" s="232">
        <v>44640</v>
      </c>
      <c r="C8053" s="118">
        <v>128</v>
      </c>
      <c r="D8053" s="119" t="s">
        <v>855</v>
      </c>
    </row>
    <row r="8054" spans="2:4" x14ac:dyDescent="0.25">
      <c r="B8054" s="232">
        <v>44640</v>
      </c>
      <c r="C8054" s="118">
        <v>723</v>
      </c>
      <c r="D8054" s="119" t="s">
        <v>2464</v>
      </c>
    </row>
    <row r="8055" spans="2:4" x14ac:dyDescent="0.25">
      <c r="B8055" s="232">
        <v>44640</v>
      </c>
      <c r="C8055" s="118">
        <v>12</v>
      </c>
      <c r="D8055" s="119" t="s">
        <v>575</v>
      </c>
    </row>
    <row r="8056" spans="2:4" x14ac:dyDescent="0.25">
      <c r="B8056" s="232">
        <v>44640</v>
      </c>
      <c r="C8056" s="118">
        <v>335</v>
      </c>
      <c r="D8056" s="119" t="s">
        <v>3829</v>
      </c>
    </row>
    <row r="8057" spans="2:4" x14ac:dyDescent="0.25">
      <c r="B8057" s="232">
        <v>44640</v>
      </c>
      <c r="C8057" s="118">
        <v>432</v>
      </c>
      <c r="D8057" s="119" t="s">
        <v>1227</v>
      </c>
    </row>
    <row r="8058" spans="2:4" x14ac:dyDescent="0.25">
      <c r="B8058" s="232">
        <v>44640</v>
      </c>
      <c r="C8058" s="118">
        <v>29</v>
      </c>
      <c r="D8058" s="119" t="s">
        <v>5096</v>
      </c>
    </row>
    <row r="8059" spans="2:4" x14ac:dyDescent="0.25">
      <c r="B8059" s="232">
        <v>44640</v>
      </c>
      <c r="C8059" s="118">
        <v>75</v>
      </c>
      <c r="D8059" s="119" t="s">
        <v>2782</v>
      </c>
    </row>
    <row r="8060" spans="2:4" x14ac:dyDescent="0.25">
      <c r="B8060" s="232">
        <v>44640</v>
      </c>
      <c r="C8060" s="118">
        <v>29</v>
      </c>
      <c r="D8060" s="119" t="s">
        <v>2857</v>
      </c>
    </row>
    <row r="8061" spans="2:4" x14ac:dyDescent="0.25">
      <c r="B8061" s="232">
        <v>44640</v>
      </c>
      <c r="C8061" s="118">
        <v>1.42</v>
      </c>
      <c r="D8061" s="119" t="s">
        <v>10437</v>
      </c>
    </row>
    <row r="8062" spans="2:4" x14ac:dyDescent="0.25">
      <c r="B8062" s="232">
        <v>44640</v>
      </c>
      <c r="C8062" s="118">
        <v>41.26</v>
      </c>
      <c r="D8062" s="119" t="s">
        <v>4232</v>
      </c>
    </row>
    <row r="8063" spans="2:4" x14ac:dyDescent="0.25">
      <c r="B8063" s="232">
        <v>44640</v>
      </c>
      <c r="C8063" s="118">
        <v>2.5499999999999998</v>
      </c>
      <c r="D8063" s="119" t="s">
        <v>5043</v>
      </c>
    </row>
    <row r="8064" spans="2:4" x14ac:dyDescent="0.25">
      <c r="B8064" s="232">
        <v>44640</v>
      </c>
      <c r="C8064" s="118">
        <v>120</v>
      </c>
      <c r="D8064" s="119" t="s">
        <v>1203</v>
      </c>
    </row>
    <row r="8065" spans="2:4" x14ac:dyDescent="0.25">
      <c r="B8065" s="232">
        <v>44640</v>
      </c>
      <c r="C8065" s="118">
        <v>2000</v>
      </c>
      <c r="D8065" s="119" t="s">
        <v>3266</v>
      </c>
    </row>
    <row r="8066" spans="2:4" x14ac:dyDescent="0.25">
      <c r="B8066" s="232">
        <v>44640</v>
      </c>
      <c r="C8066" s="118">
        <v>503</v>
      </c>
      <c r="D8066" s="119" t="s">
        <v>3835</v>
      </c>
    </row>
    <row r="8067" spans="2:4" x14ac:dyDescent="0.25">
      <c r="B8067" s="232">
        <v>44640</v>
      </c>
      <c r="C8067" s="118">
        <v>1471</v>
      </c>
      <c r="D8067" s="119" t="s">
        <v>3832</v>
      </c>
    </row>
    <row r="8068" spans="2:4" x14ac:dyDescent="0.25">
      <c r="B8068" s="232">
        <v>44640</v>
      </c>
      <c r="C8068" s="118">
        <v>500</v>
      </c>
      <c r="D8068" s="119" t="s">
        <v>4356</v>
      </c>
    </row>
    <row r="8069" spans="2:4" x14ac:dyDescent="0.25">
      <c r="B8069" s="232">
        <v>44640</v>
      </c>
      <c r="C8069" s="118">
        <v>1</v>
      </c>
      <c r="D8069" s="119" t="s">
        <v>11152</v>
      </c>
    </row>
    <row r="8070" spans="2:4" x14ac:dyDescent="0.25">
      <c r="B8070" s="232">
        <v>44640</v>
      </c>
      <c r="C8070" s="118">
        <v>12</v>
      </c>
      <c r="D8070" s="119" t="s">
        <v>5094</v>
      </c>
    </row>
    <row r="8071" spans="2:4" x14ac:dyDescent="0.25">
      <c r="B8071" s="232">
        <v>44640</v>
      </c>
      <c r="C8071" s="118">
        <v>76</v>
      </c>
      <c r="D8071" s="119" t="s">
        <v>3837</v>
      </c>
    </row>
    <row r="8072" spans="2:4" x14ac:dyDescent="0.25">
      <c r="B8072" s="232">
        <v>44640</v>
      </c>
      <c r="C8072" s="118">
        <v>129</v>
      </c>
      <c r="D8072" s="119" t="s">
        <v>3831</v>
      </c>
    </row>
    <row r="8073" spans="2:4" x14ac:dyDescent="0.25">
      <c r="B8073" s="232">
        <v>44640</v>
      </c>
      <c r="C8073" s="118">
        <v>648</v>
      </c>
      <c r="D8073" s="119" t="s">
        <v>2646</v>
      </c>
    </row>
    <row r="8074" spans="2:4" x14ac:dyDescent="0.25">
      <c r="B8074" s="232">
        <v>44640</v>
      </c>
      <c r="C8074" s="118">
        <v>661</v>
      </c>
      <c r="D8074" s="119" t="s">
        <v>5097</v>
      </c>
    </row>
    <row r="8075" spans="2:4" x14ac:dyDescent="0.25">
      <c r="B8075" s="232">
        <v>44640</v>
      </c>
      <c r="C8075" s="118">
        <v>238</v>
      </c>
      <c r="D8075" s="119" t="s">
        <v>845</v>
      </c>
    </row>
    <row r="8076" spans="2:4" x14ac:dyDescent="0.25">
      <c r="B8076" s="232">
        <v>44640</v>
      </c>
      <c r="C8076" s="118">
        <v>24</v>
      </c>
      <c r="D8076" s="119" t="s">
        <v>1826</v>
      </c>
    </row>
    <row r="8077" spans="2:4" x14ac:dyDescent="0.25">
      <c r="B8077" s="232">
        <v>44640</v>
      </c>
      <c r="C8077" s="118">
        <v>65</v>
      </c>
      <c r="D8077" s="119" t="s">
        <v>3834</v>
      </c>
    </row>
    <row r="8078" spans="2:4" x14ac:dyDescent="0.25">
      <c r="B8078" s="232">
        <v>44640</v>
      </c>
      <c r="C8078" s="118">
        <v>50</v>
      </c>
      <c r="D8078" s="119" t="s">
        <v>2637</v>
      </c>
    </row>
    <row r="8079" spans="2:4" x14ac:dyDescent="0.25">
      <c r="B8079" s="232">
        <v>44640</v>
      </c>
      <c r="C8079" s="118">
        <v>40.74</v>
      </c>
      <c r="D8079" s="119" t="s">
        <v>10002</v>
      </c>
    </row>
    <row r="8080" spans="2:4" x14ac:dyDescent="0.25">
      <c r="B8080" s="232">
        <v>44640</v>
      </c>
      <c r="C8080" s="118">
        <v>193</v>
      </c>
      <c r="D8080" s="119" t="s">
        <v>9172</v>
      </c>
    </row>
    <row r="8081" spans="2:4" x14ac:dyDescent="0.25">
      <c r="B8081" s="232">
        <v>44640</v>
      </c>
      <c r="C8081" s="118">
        <v>178</v>
      </c>
      <c r="D8081" s="119" t="s">
        <v>3826</v>
      </c>
    </row>
    <row r="8082" spans="2:4" x14ac:dyDescent="0.25">
      <c r="B8082" s="232">
        <v>44640</v>
      </c>
      <c r="C8082" s="118">
        <v>1</v>
      </c>
      <c r="D8082" s="119">
        <v>24728129059</v>
      </c>
    </row>
    <row r="8083" spans="2:4" x14ac:dyDescent="0.25">
      <c r="B8083" s="232">
        <v>44640</v>
      </c>
      <c r="C8083" s="118">
        <v>500</v>
      </c>
      <c r="D8083" s="119">
        <v>24731662115</v>
      </c>
    </row>
    <row r="8084" spans="2:4" x14ac:dyDescent="0.25">
      <c r="B8084" s="232">
        <v>44640</v>
      </c>
      <c r="C8084" s="118">
        <v>800</v>
      </c>
      <c r="D8084" s="119">
        <v>24732317491</v>
      </c>
    </row>
    <row r="8085" spans="2:4" x14ac:dyDescent="0.25">
      <c r="B8085" s="232">
        <v>44640</v>
      </c>
      <c r="C8085" s="118">
        <v>300</v>
      </c>
      <c r="D8085" s="119">
        <v>24732574860</v>
      </c>
    </row>
    <row r="8086" spans="2:4" x14ac:dyDescent="0.25">
      <c r="B8086" s="232">
        <v>44640</v>
      </c>
      <c r="C8086" s="118">
        <v>600</v>
      </c>
      <c r="D8086" s="119">
        <v>24732638816</v>
      </c>
    </row>
    <row r="8087" spans="2:4" x14ac:dyDescent="0.25">
      <c r="B8087" s="232">
        <v>44640</v>
      </c>
      <c r="C8087" s="118">
        <v>100</v>
      </c>
      <c r="D8087" s="119">
        <v>24730655346</v>
      </c>
    </row>
    <row r="8088" spans="2:4" x14ac:dyDescent="0.25">
      <c r="B8088" s="232">
        <v>44640</v>
      </c>
      <c r="C8088" s="118">
        <v>1000</v>
      </c>
      <c r="D8088" s="119">
        <v>24729575542</v>
      </c>
    </row>
    <row r="8089" spans="2:4" x14ac:dyDescent="0.25">
      <c r="B8089" s="232">
        <v>44641</v>
      </c>
      <c r="C8089" s="118">
        <v>46.62</v>
      </c>
      <c r="D8089" s="119" t="s">
        <v>2234</v>
      </c>
    </row>
    <row r="8090" spans="2:4" x14ac:dyDescent="0.25">
      <c r="B8090" s="232">
        <v>44641</v>
      </c>
      <c r="C8090" s="118">
        <v>1000</v>
      </c>
      <c r="D8090" s="119" t="s">
        <v>4932</v>
      </c>
    </row>
    <row r="8091" spans="2:4" x14ac:dyDescent="0.25">
      <c r="B8091" s="232">
        <v>44641</v>
      </c>
      <c r="C8091" s="118">
        <v>111</v>
      </c>
      <c r="D8091" s="119" t="s">
        <v>1436</v>
      </c>
    </row>
    <row r="8092" spans="2:4" x14ac:dyDescent="0.25">
      <c r="B8092" s="232">
        <v>44641</v>
      </c>
      <c r="C8092" s="118">
        <v>13.58</v>
      </c>
      <c r="D8092" s="119" t="s">
        <v>3235</v>
      </c>
    </row>
    <row r="8093" spans="2:4" x14ac:dyDescent="0.25">
      <c r="B8093" s="232">
        <v>44641</v>
      </c>
      <c r="C8093" s="118">
        <v>2.4900000000000002</v>
      </c>
      <c r="D8093" s="119" t="s">
        <v>10146</v>
      </c>
    </row>
    <row r="8094" spans="2:4" x14ac:dyDescent="0.25">
      <c r="B8094" s="232">
        <v>44641</v>
      </c>
      <c r="C8094" s="118">
        <v>3200</v>
      </c>
      <c r="D8094" s="119" t="s">
        <v>10466</v>
      </c>
    </row>
    <row r="8095" spans="2:4" x14ac:dyDescent="0.25">
      <c r="B8095" s="232">
        <v>44641</v>
      </c>
      <c r="C8095" s="118">
        <v>8.2899999999999991</v>
      </c>
      <c r="D8095" s="119" t="s">
        <v>10893</v>
      </c>
    </row>
    <row r="8096" spans="2:4" x14ac:dyDescent="0.25">
      <c r="B8096" s="232">
        <v>44641</v>
      </c>
      <c r="C8096" s="118">
        <v>10000</v>
      </c>
      <c r="D8096" s="119" t="s">
        <v>3135</v>
      </c>
    </row>
    <row r="8097" spans="2:4" x14ac:dyDescent="0.25">
      <c r="B8097" s="232">
        <v>44641</v>
      </c>
      <c r="C8097" s="118">
        <v>28</v>
      </c>
      <c r="D8097" s="119" t="s">
        <v>4991</v>
      </c>
    </row>
    <row r="8098" spans="2:4" x14ac:dyDescent="0.25">
      <c r="B8098" s="232">
        <v>44641</v>
      </c>
      <c r="C8098" s="118">
        <v>3.5</v>
      </c>
      <c r="D8098" s="119" t="s">
        <v>676</v>
      </c>
    </row>
    <row r="8099" spans="2:4" x14ac:dyDescent="0.25">
      <c r="B8099" s="232">
        <v>44641</v>
      </c>
      <c r="C8099" s="118">
        <v>1</v>
      </c>
      <c r="D8099" s="119" t="s">
        <v>10348</v>
      </c>
    </row>
    <row r="8100" spans="2:4" x14ac:dyDescent="0.25">
      <c r="B8100" s="232">
        <v>44641</v>
      </c>
      <c r="C8100" s="118">
        <v>100</v>
      </c>
      <c r="D8100" s="119" t="s">
        <v>5167</v>
      </c>
    </row>
    <row r="8101" spans="2:4" x14ac:dyDescent="0.25">
      <c r="B8101" s="232">
        <v>44641</v>
      </c>
      <c r="C8101" s="118">
        <v>1.61</v>
      </c>
      <c r="D8101" s="119" t="s">
        <v>5330</v>
      </c>
    </row>
    <row r="8102" spans="2:4" x14ac:dyDescent="0.25">
      <c r="B8102" s="232">
        <v>44641</v>
      </c>
      <c r="C8102" s="118">
        <v>4.22</v>
      </c>
      <c r="D8102" s="119" t="s">
        <v>11153</v>
      </c>
    </row>
    <row r="8103" spans="2:4" x14ac:dyDescent="0.25">
      <c r="B8103" s="232">
        <v>44641</v>
      </c>
      <c r="C8103" s="118">
        <v>40</v>
      </c>
      <c r="D8103" s="119" t="s">
        <v>427</v>
      </c>
    </row>
    <row r="8104" spans="2:4" x14ac:dyDescent="0.25">
      <c r="B8104" s="232">
        <v>44641</v>
      </c>
      <c r="C8104" s="118">
        <v>100</v>
      </c>
      <c r="D8104" s="119" t="s">
        <v>10269</v>
      </c>
    </row>
    <row r="8105" spans="2:4" x14ac:dyDescent="0.25">
      <c r="B8105" s="232">
        <v>44641</v>
      </c>
      <c r="C8105" s="118">
        <v>9</v>
      </c>
      <c r="D8105" s="119" t="s">
        <v>11154</v>
      </c>
    </row>
    <row r="8106" spans="2:4" x14ac:dyDescent="0.25">
      <c r="B8106" s="232">
        <v>44641</v>
      </c>
      <c r="C8106" s="118">
        <v>1.5</v>
      </c>
      <c r="D8106" s="119" t="s">
        <v>621</v>
      </c>
    </row>
    <row r="8107" spans="2:4" x14ac:dyDescent="0.25">
      <c r="B8107" s="232">
        <v>44641</v>
      </c>
      <c r="C8107" s="118">
        <v>8.6</v>
      </c>
      <c r="D8107" s="119" t="s">
        <v>1049</v>
      </c>
    </row>
    <row r="8108" spans="2:4" x14ac:dyDescent="0.25">
      <c r="B8108" s="232">
        <v>44641</v>
      </c>
      <c r="C8108" s="118">
        <v>9.5</v>
      </c>
      <c r="D8108" s="119" t="s">
        <v>1319</v>
      </c>
    </row>
    <row r="8109" spans="2:4" x14ac:dyDescent="0.25">
      <c r="B8109" s="232">
        <v>44641</v>
      </c>
      <c r="C8109" s="118">
        <v>9.42</v>
      </c>
      <c r="D8109" s="119" t="s">
        <v>11005</v>
      </c>
    </row>
    <row r="8110" spans="2:4" x14ac:dyDescent="0.25">
      <c r="B8110" s="232">
        <v>44641</v>
      </c>
      <c r="C8110" s="118">
        <v>9</v>
      </c>
      <c r="D8110" s="119" t="s">
        <v>10661</v>
      </c>
    </row>
    <row r="8111" spans="2:4" x14ac:dyDescent="0.25">
      <c r="B8111" s="232">
        <v>44641</v>
      </c>
      <c r="C8111" s="118">
        <v>300</v>
      </c>
      <c r="D8111" s="119" t="s">
        <v>9938</v>
      </c>
    </row>
    <row r="8112" spans="2:4" x14ac:dyDescent="0.25">
      <c r="B8112" s="232">
        <v>44641</v>
      </c>
      <c r="C8112" s="118">
        <v>251</v>
      </c>
      <c r="D8112" s="119" t="s">
        <v>902</v>
      </c>
    </row>
    <row r="8113" spans="2:4" x14ac:dyDescent="0.25">
      <c r="B8113" s="232">
        <v>44641</v>
      </c>
      <c r="C8113" s="118">
        <v>1</v>
      </c>
      <c r="D8113" s="119" t="s">
        <v>1202</v>
      </c>
    </row>
    <row r="8114" spans="2:4" x14ac:dyDescent="0.25">
      <c r="B8114" s="232">
        <v>44641</v>
      </c>
      <c r="C8114" s="118">
        <v>500</v>
      </c>
      <c r="D8114" s="119" t="s">
        <v>9326</v>
      </c>
    </row>
    <row r="8115" spans="2:4" x14ac:dyDescent="0.25">
      <c r="B8115" s="232">
        <v>44641</v>
      </c>
      <c r="C8115" s="118">
        <v>100</v>
      </c>
      <c r="D8115" s="119" t="s">
        <v>1961</v>
      </c>
    </row>
    <row r="8116" spans="2:4" x14ac:dyDescent="0.25">
      <c r="B8116" s="232">
        <v>44641</v>
      </c>
      <c r="C8116" s="118">
        <v>20</v>
      </c>
      <c r="D8116" s="119" t="s">
        <v>1214</v>
      </c>
    </row>
    <row r="8117" spans="2:4" x14ac:dyDescent="0.25">
      <c r="B8117" s="232">
        <v>44641</v>
      </c>
      <c r="C8117" s="118">
        <v>100</v>
      </c>
      <c r="D8117" s="119" t="s">
        <v>1114</v>
      </c>
    </row>
    <row r="8118" spans="2:4" x14ac:dyDescent="0.25">
      <c r="B8118" s="232">
        <v>44641</v>
      </c>
      <c r="C8118" s="118">
        <v>50</v>
      </c>
      <c r="D8118" s="119" t="s">
        <v>1695</v>
      </c>
    </row>
    <row r="8119" spans="2:4" x14ac:dyDescent="0.25">
      <c r="B8119" s="232">
        <v>44641</v>
      </c>
      <c r="C8119" s="118">
        <v>250</v>
      </c>
      <c r="D8119" s="119" t="s">
        <v>1109</v>
      </c>
    </row>
    <row r="8120" spans="2:4" x14ac:dyDescent="0.25">
      <c r="B8120" s="232">
        <v>44641</v>
      </c>
      <c r="C8120" s="118">
        <v>400</v>
      </c>
      <c r="D8120" s="119" t="s">
        <v>1699</v>
      </c>
    </row>
    <row r="8121" spans="2:4" x14ac:dyDescent="0.25">
      <c r="B8121" s="232">
        <v>44641</v>
      </c>
      <c r="C8121" s="118">
        <v>4</v>
      </c>
      <c r="D8121" s="119" t="s">
        <v>5117</v>
      </c>
    </row>
    <row r="8122" spans="2:4" x14ac:dyDescent="0.25">
      <c r="B8122" s="232">
        <v>44641</v>
      </c>
      <c r="C8122" s="118">
        <v>1.53</v>
      </c>
      <c r="D8122" s="119" t="s">
        <v>10092</v>
      </c>
    </row>
    <row r="8123" spans="2:4" x14ac:dyDescent="0.25">
      <c r="B8123" s="232">
        <v>44641</v>
      </c>
      <c r="C8123" s="118">
        <v>100</v>
      </c>
      <c r="D8123" s="119" t="s">
        <v>2796</v>
      </c>
    </row>
    <row r="8124" spans="2:4" x14ac:dyDescent="0.25">
      <c r="B8124" s="232">
        <v>44641</v>
      </c>
      <c r="C8124" s="118">
        <v>10</v>
      </c>
      <c r="D8124" s="119" t="s">
        <v>2709</v>
      </c>
    </row>
    <row r="8125" spans="2:4" x14ac:dyDescent="0.25">
      <c r="B8125" s="232">
        <v>44641</v>
      </c>
      <c r="C8125" s="118">
        <v>48</v>
      </c>
      <c r="D8125" s="119" t="s">
        <v>1888</v>
      </c>
    </row>
    <row r="8126" spans="2:4" x14ac:dyDescent="0.25">
      <c r="B8126" s="232">
        <v>44641</v>
      </c>
      <c r="C8126" s="118">
        <v>100</v>
      </c>
      <c r="D8126" s="119" t="s">
        <v>21</v>
      </c>
    </row>
    <row r="8127" spans="2:4" x14ac:dyDescent="0.25">
      <c r="B8127" s="232">
        <v>44641</v>
      </c>
      <c r="C8127" s="118">
        <v>500</v>
      </c>
      <c r="D8127" s="119" t="s">
        <v>4916</v>
      </c>
    </row>
    <row r="8128" spans="2:4" x14ac:dyDescent="0.25">
      <c r="B8128" s="232">
        <v>44641</v>
      </c>
      <c r="C8128" s="118">
        <v>17</v>
      </c>
      <c r="D8128" s="119" t="s">
        <v>5378</v>
      </c>
    </row>
    <row r="8129" spans="2:4" x14ac:dyDescent="0.25">
      <c r="B8129" s="232">
        <v>44641</v>
      </c>
      <c r="C8129" s="118">
        <v>1</v>
      </c>
      <c r="D8129" s="119" t="s">
        <v>11155</v>
      </c>
    </row>
    <row r="8130" spans="2:4" x14ac:dyDescent="0.25">
      <c r="B8130" s="232">
        <v>44641</v>
      </c>
      <c r="C8130" s="118">
        <v>77</v>
      </c>
      <c r="D8130" s="119" t="s">
        <v>336</v>
      </c>
    </row>
    <row r="8131" spans="2:4" x14ac:dyDescent="0.25">
      <c r="B8131" s="232">
        <v>44641</v>
      </c>
      <c r="C8131" s="118">
        <v>200</v>
      </c>
      <c r="D8131" s="119" t="s">
        <v>3440</v>
      </c>
    </row>
    <row r="8132" spans="2:4" x14ac:dyDescent="0.25">
      <c r="B8132" s="232">
        <v>44641</v>
      </c>
      <c r="C8132" s="118">
        <v>60</v>
      </c>
      <c r="D8132" s="119" t="s">
        <v>1801</v>
      </c>
    </row>
    <row r="8133" spans="2:4" x14ac:dyDescent="0.25">
      <c r="B8133" s="232">
        <v>44641</v>
      </c>
      <c r="C8133" s="118">
        <v>28.97</v>
      </c>
      <c r="D8133" s="119" t="s">
        <v>2838</v>
      </c>
    </row>
    <row r="8134" spans="2:4" x14ac:dyDescent="0.25">
      <c r="B8134" s="232">
        <v>44641</v>
      </c>
      <c r="C8134" s="118">
        <v>200</v>
      </c>
      <c r="D8134" s="119" t="s">
        <v>3117</v>
      </c>
    </row>
    <row r="8135" spans="2:4" x14ac:dyDescent="0.25">
      <c r="B8135" s="232">
        <v>44641</v>
      </c>
      <c r="C8135" s="118">
        <v>1000</v>
      </c>
      <c r="D8135" s="119" t="s">
        <v>2446</v>
      </c>
    </row>
    <row r="8136" spans="2:4" x14ac:dyDescent="0.25">
      <c r="B8136" s="232">
        <v>44641</v>
      </c>
      <c r="C8136" s="118">
        <v>2</v>
      </c>
      <c r="D8136" s="119" t="s">
        <v>3132</v>
      </c>
    </row>
    <row r="8137" spans="2:4" x14ac:dyDescent="0.25">
      <c r="B8137" s="232">
        <v>44641</v>
      </c>
      <c r="C8137" s="118">
        <v>7</v>
      </c>
      <c r="D8137" s="119" t="s">
        <v>11156</v>
      </c>
    </row>
    <row r="8138" spans="2:4" x14ac:dyDescent="0.25">
      <c r="B8138" s="232">
        <v>44641</v>
      </c>
      <c r="C8138" s="118">
        <v>4</v>
      </c>
      <c r="D8138" s="119" t="s">
        <v>3161</v>
      </c>
    </row>
    <row r="8139" spans="2:4" x14ac:dyDescent="0.25">
      <c r="B8139" s="232">
        <v>44641</v>
      </c>
      <c r="C8139" s="118">
        <v>4.29</v>
      </c>
      <c r="D8139" s="119" t="s">
        <v>1031</v>
      </c>
    </row>
    <row r="8140" spans="2:4" x14ac:dyDescent="0.25">
      <c r="B8140" s="232">
        <v>44641</v>
      </c>
      <c r="C8140" s="118">
        <v>100</v>
      </c>
      <c r="D8140" s="119" t="s">
        <v>3524</v>
      </c>
    </row>
    <row r="8141" spans="2:4" x14ac:dyDescent="0.25">
      <c r="B8141" s="232">
        <v>44641</v>
      </c>
      <c r="C8141" s="118">
        <v>312</v>
      </c>
      <c r="D8141" s="119" t="s">
        <v>691</v>
      </c>
    </row>
    <row r="8142" spans="2:4" x14ac:dyDescent="0.25">
      <c r="B8142" s="232">
        <v>44641</v>
      </c>
      <c r="C8142" s="118">
        <v>2000</v>
      </c>
      <c r="D8142" s="119" t="s">
        <v>11157</v>
      </c>
    </row>
    <row r="8143" spans="2:4" x14ac:dyDescent="0.25">
      <c r="B8143" s="232">
        <v>44641</v>
      </c>
      <c r="C8143" s="118">
        <v>8.8699999999999992</v>
      </c>
      <c r="D8143" s="119" t="s">
        <v>1095</v>
      </c>
    </row>
    <row r="8144" spans="2:4" x14ac:dyDescent="0.25">
      <c r="B8144" s="232">
        <v>44641</v>
      </c>
      <c r="C8144" s="118">
        <v>7</v>
      </c>
      <c r="D8144" s="119" t="s">
        <v>1696</v>
      </c>
    </row>
    <row r="8145" spans="2:4" x14ac:dyDescent="0.25">
      <c r="B8145" s="232">
        <v>44641</v>
      </c>
      <c r="C8145" s="118">
        <v>300</v>
      </c>
      <c r="D8145" s="119" t="s">
        <v>11158</v>
      </c>
    </row>
    <row r="8146" spans="2:4" x14ac:dyDescent="0.25">
      <c r="B8146" s="232">
        <v>44641</v>
      </c>
      <c r="C8146" s="118">
        <v>8.43</v>
      </c>
      <c r="D8146" s="119" t="s">
        <v>4392</v>
      </c>
    </row>
    <row r="8147" spans="2:4" x14ac:dyDescent="0.25">
      <c r="B8147" s="232">
        <v>44641</v>
      </c>
      <c r="C8147" s="118">
        <v>500</v>
      </c>
      <c r="D8147" s="119" t="s">
        <v>4036</v>
      </c>
    </row>
    <row r="8148" spans="2:4" x14ac:dyDescent="0.25">
      <c r="B8148" s="232">
        <v>44641</v>
      </c>
      <c r="C8148" s="118">
        <v>100</v>
      </c>
      <c r="D8148" s="119" t="s">
        <v>1932</v>
      </c>
    </row>
    <row r="8149" spans="2:4" x14ac:dyDescent="0.25">
      <c r="B8149" s="232">
        <v>44641</v>
      </c>
      <c r="C8149" s="118">
        <v>200</v>
      </c>
      <c r="D8149" s="119" t="s">
        <v>2886</v>
      </c>
    </row>
    <row r="8150" spans="2:4" x14ac:dyDescent="0.25">
      <c r="B8150" s="232">
        <v>44641</v>
      </c>
      <c r="C8150" s="118">
        <v>500</v>
      </c>
      <c r="D8150" s="119" t="s">
        <v>2367</v>
      </c>
    </row>
    <row r="8151" spans="2:4" x14ac:dyDescent="0.25">
      <c r="B8151" s="232">
        <v>44641</v>
      </c>
      <c r="C8151" s="118">
        <v>100</v>
      </c>
      <c r="D8151" s="119" t="s">
        <v>4668</v>
      </c>
    </row>
    <row r="8152" spans="2:4" x14ac:dyDescent="0.25">
      <c r="B8152" s="232">
        <v>44641</v>
      </c>
      <c r="C8152" s="118">
        <v>1</v>
      </c>
      <c r="D8152" s="119" t="s">
        <v>4228</v>
      </c>
    </row>
    <row r="8153" spans="2:4" x14ac:dyDescent="0.25">
      <c r="B8153" s="232">
        <v>44641</v>
      </c>
      <c r="C8153" s="118">
        <v>500</v>
      </c>
      <c r="D8153" s="119" t="s">
        <v>1149</v>
      </c>
    </row>
    <row r="8154" spans="2:4" x14ac:dyDescent="0.25">
      <c r="B8154" s="232">
        <v>44641</v>
      </c>
      <c r="C8154" s="118">
        <v>1000</v>
      </c>
      <c r="D8154" s="119" t="s">
        <v>542</v>
      </c>
    </row>
    <row r="8155" spans="2:4" x14ac:dyDescent="0.25">
      <c r="B8155" s="232">
        <v>44641</v>
      </c>
      <c r="C8155" s="118">
        <v>100</v>
      </c>
      <c r="D8155" s="119" t="s">
        <v>1026</v>
      </c>
    </row>
    <row r="8156" spans="2:4" x14ac:dyDescent="0.25">
      <c r="B8156" s="232">
        <v>44641</v>
      </c>
      <c r="C8156" s="118">
        <v>100</v>
      </c>
      <c r="D8156" s="119" t="s">
        <v>3173</v>
      </c>
    </row>
    <row r="8157" spans="2:4" x14ac:dyDescent="0.25">
      <c r="B8157" s="232">
        <v>44641</v>
      </c>
      <c r="C8157" s="118">
        <v>1000</v>
      </c>
      <c r="D8157" s="119" t="s">
        <v>2008</v>
      </c>
    </row>
    <row r="8158" spans="2:4" x14ac:dyDescent="0.25">
      <c r="B8158" s="232">
        <v>44641</v>
      </c>
      <c r="C8158" s="118">
        <v>50</v>
      </c>
      <c r="D8158" s="119" t="s">
        <v>1226</v>
      </c>
    </row>
    <row r="8159" spans="2:4" x14ac:dyDescent="0.25">
      <c r="B8159" s="232">
        <v>44641</v>
      </c>
      <c r="C8159" s="118">
        <v>5</v>
      </c>
      <c r="D8159" s="119" t="s">
        <v>10583</v>
      </c>
    </row>
    <row r="8160" spans="2:4" x14ac:dyDescent="0.25">
      <c r="B8160" s="232">
        <v>44641</v>
      </c>
      <c r="C8160" s="118">
        <v>500</v>
      </c>
      <c r="D8160" s="119" t="s">
        <v>3036</v>
      </c>
    </row>
    <row r="8161" spans="2:4" x14ac:dyDescent="0.25">
      <c r="B8161" s="232">
        <v>44641</v>
      </c>
      <c r="C8161" s="118">
        <v>200</v>
      </c>
      <c r="D8161" s="119" t="s">
        <v>3887</v>
      </c>
    </row>
    <row r="8162" spans="2:4" x14ac:dyDescent="0.25">
      <c r="B8162" s="232">
        <v>44641</v>
      </c>
      <c r="C8162" s="118">
        <v>100</v>
      </c>
      <c r="D8162" s="119" t="s">
        <v>8980</v>
      </c>
    </row>
    <row r="8163" spans="2:4" x14ac:dyDescent="0.25">
      <c r="B8163" s="232">
        <v>44641</v>
      </c>
      <c r="C8163" s="118">
        <v>38.65</v>
      </c>
      <c r="D8163" s="119" t="s">
        <v>11159</v>
      </c>
    </row>
    <row r="8164" spans="2:4" x14ac:dyDescent="0.25">
      <c r="B8164" s="232">
        <v>44641</v>
      </c>
      <c r="C8164" s="118">
        <v>300</v>
      </c>
      <c r="D8164" s="119" t="s">
        <v>1563</v>
      </c>
    </row>
    <row r="8165" spans="2:4" x14ac:dyDescent="0.25">
      <c r="B8165" s="232">
        <v>44641</v>
      </c>
      <c r="C8165" s="118">
        <v>5.51</v>
      </c>
      <c r="D8165" s="119" t="s">
        <v>807</v>
      </c>
    </row>
    <row r="8166" spans="2:4" x14ac:dyDescent="0.25">
      <c r="B8166" s="232">
        <v>44641</v>
      </c>
      <c r="C8166" s="118">
        <v>45.12</v>
      </c>
      <c r="D8166" s="119" t="s">
        <v>3949</v>
      </c>
    </row>
    <row r="8167" spans="2:4" x14ac:dyDescent="0.25">
      <c r="B8167" s="232">
        <v>44641</v>
      </c>
      <c r="C8167" s="118">
        <v>2000</v>
      </c>
      <c r="D8167" s="119" t="s">
        <v>3996</v>
      </c>
    </row>
    <row r="8168" spans="2:4" x14ac:dyDescent="0.25">
      <c r="B8168" s="232">
        <v>44641</v>
      </c>
      <c r="C8168" s="118">
        <v>26.91</v>
      </c>
      <c r="D8168" s="119" t="s">
        <v>3176</v>
      </c>
    </row>
    <row r="8169" spans="2:4" x14ac:dyDescent="0.25">
      <c r="B8169" s="232">
        <v>44641</v>
      </c>
      <c r="C8169" s="118">
        <v>5000</v>
      </c>
      <c r="D8169" s="119" t="s">
        <v>4654</v>
      </c>
    </row>
    <row r="8170" spans="2:4" x14ac:dyDescent="0.25">
      <c r="B8170" s="232">
        <v>44641</v>
      </c>
      <c r="C8170" s="118">
        <v>100</v>
      </c>
      <c r="D8170" s="119" t="s">
        <v>2811</v>
      </c>
    </row>
    <row r="8171" spans="2:4" x14ac:dyDescent="0.25">
      <c r="B8171" s="232">
        <v>44641</v>
      </c>
      <c r="C8171" s="118">
        <v>100.82</v>
      </c>
      <c r="D8171" s="119" t="s">
        <v>3030</v>
      </c>
    </row>
    <row r="8172" spans="2:4" x14ac:dyDescent="0.25">
      <c r="B8172" s="232">
        <v>44641</v>
      </c>
      <c r="C8172" s="118">
        <v>6.66</v>
      </c>
      <c r="D8172" s="119" t="s">
        <v>685</v>
      </c>
    </row>
    <row r="8173" spans="2:4" x14ac:dyDescent="0.25">
      <c r="B8173" s="232">
        <v>44641</v>
      </c>
      <c r="C8173" s="118">
        <v>1</v>
      </c>
      <c r="D8173" s="119" t="s">
        <v>5014</v>
      </c>
    </row>
    <row r="8174" spans="2:4" x14ac:dyDescent="0.25">
      <c r="B8174" s="232">
        <v>44641</v>
      </c>
      <c r="C8174" s="118">
        <v>100</v>
      </c>
      <c r="D8174" s="119" t="s">
        <v>2812</v>
      </c>
    </row>
    <row r="8175" spans="2:4" x14ac:dyDescent="0.25">
      <c r="B8175" s="232">
        <v>44641</v>
      </c>
      <c r="C8175" s="118">
        <v>100</v>
      </c>
      <c r="D8175" s="119" t="s">
        <v>2634</v>
      </c>
    </row>
    <row r="8176" spans="2:4" x14ac:dyDescent="0.25">
      <c r="B8176" s="232">
        <v>44641</v>
      </c>
      <c r="C8176" s="118">
        <v>10</v>
      </c>
      <c r="D8176" s="119" t="s">
        <v>10949</v>
      </c>
    </row>
    <row r="8177" spans="2:4" x14ac:dyDescent="0.25">
      <c r="B8177" s="232">
        <v>44641</v>
      </c>
      <c r="C8177" s="118">
        <v>50</v>
      </c>
      <c r="D8177" s="119" t="s">
        <v>742</v>
      </c>
    </row>
    <row r="8178" spans="2:4" x14ac:dyDescent="0.25">
      <c r="B8178" s="232">
        <v>44641</v>
      </c>
      <c r="C8178" s="118">
        <v>100</v>
      </c>
      <c r="D8178" s="119" t="s">
        <v>1650</v>
      </c>
    </row>
    <row r="8179" spans="2:4" x14ac:dyDescent="0.25">
      <c r="B8179" s="232">
        <v>44641</v>
      </c>
      <c r="C8179" s="118">
        <v>7.14</v>
      </c>
      <c r="D8179" s="119" t="s">
        <v>5256</v>
      </c>
    </row>
    <row r="8180" spans="2:4" x14ac:dyDescent="0.25">
      <c r="B8180" s="232">
        <v>44641</v>
      </c>
      <c r="C8180" s="118">
        <v>10</v>
      </c>
      <c r="D8180" s="119" t="s">
        <v>525</v>
      </c>
    </row>
    <row r="8181" spans="2:4" x14ac:dyDescent="0.25">
      <c r="B8181" s="232">
        <v>44641</v>
      </c>
      <c r="C8181" s="118">
        <v>26.7</v>
      </c>
      <c r="D8181" s="119" t="s">
        <v>2329</v>
      </c>
    </row>
    <row r="8182" spans="2:4" x14ac:dyDescent="0.25">
      <c r="B8182" s="232">
        <v>44641</v>
      </c>
      <c r="C8182" s="118">
        <v>50</v>
      </c>
      <c r="D8182" s="119" t="s">
        <v>2805</v>
      </c>
    </row>
    <row r="8183" spans="2:4" x14ac:dyDescent="0.25">
      <c r="B8183" s="232">
        <v>44641</v>
      </c>
      <c r="C8183" s="118">
        <v>1500</v>
      </c>
      <c r="D8183" s="119" t="s">
        <v>1216</v>
      </c>
    </row>
    <row r="8184" spans="2:4" x14ac:dyDescent="0.25">
      <c r="B8184" s="232">
        <v>44641</v>
      </c>
      <c r="C8184" s="118">
        <v>100</v>
      </c>
      <c r="D8184" s="119" t="s">
        <v>2808</v>
      </c>
    </row>
    <row r="8185" spans="2:4" x14ac:dyDescent="0.25">
      <c r="B8185" s="232">
        <v>44641</v>
      </c>
      <c r="C8185" s="118">
        <v>1.58</v>
      </c>
      <c r="D8185" s="119" t="s">
        <v>11160</v>
      </c>
    </row>
    <row r="8186" spans="2:4" x14ac:dyDescent="0.25">
      <c r="B8186" s="232">
        <v>44641</v>
      </c>
      <c r="C8186" s="118">
        <v>50</v>
      </c>
      <c r="D8186" s="119" t="s">
        <v>2815</v>
      </c>
    </row>
    <row r="8187" spans="2:4" x14ac:dyDescent="0.25">
      <c r="B8187" s="232">
        <v>44641</v>
      </c>
      <c r="C8187" s="118">
        <v>50</v>
      </c>
      <c r="D8187" s="119" t="s">
        <v>130</v>
      </c>
    </row>
    <row r="8188" spans="2:4" x14ac:dyDescent="0.25">
      <c r="B8188" s="232">
        <v>44641</v>
      </c>
      <c r="C8188" s="118">
        <v>10</v>
      </c>
      <c r="D8188" s="119" t="s">
        <v>3184</v>
      </c>
    </row>
    <row r="8189" spans="2:4" x14ac:dyDescent="0.25">
      <c r="B8189" s="232">
        <v>44641</v>
      </c>
      <c r="C8189" s="118">
        <v>150</v>
      </c>
      <c r="D8189" s="119" t="s">
        <v>311</v>
      </c>
    </row>
    <row r="8190" spans="2:4" x14ac:dyDescent="0.25">
      <c r="B8190" s="232">
        <v>44641</v>
      </c>
      <c r="C8190" s="118">
        <v>100</v>
      </c>
      <c r="D8190" s="119" t="s">
        <v>3264</v>
      </c>
    </row>
    <row r="8191" spans="2:4" x14ac:dyDescent="0.25">
      <c r="B8191" s="232">
        <v>44641</v>
      </c>
      <c r="C8191" s="118">
        <v>333</v>
      </c>
      <c r="D8191" s="119" t="s">
        <v>1762</v>
      </c>
    </row>
    <row r="8192" spans="2:4" x14ac:dyDescent="0.25">
      <c r="B8192" s="232">
        <v>44641</v>
      </c>
      <c r="C8192" s="118">
        <v>100</v>
      </c>
      <c r="D8192" s="119" t="s">
        <v>1071</v>
      </c>
    </row>
    <row r="8193" spans="2:4" x14ac:dyDescent="0.25">
      <c r="B8193" s="232">
        <v>44641</v>
      </c>
      <c r="C8193" s="118">
        <v>40.18</v>
      </c>
      <c r="D8193" s="119" t="s">
        <v>9323</v>
      </c>
    </row>
    <row r="8194" spans="2:4" x14ac:dyDescent="0.25">
      <c r="B8194" s="232">
        <v>44641</v>
      </c>
      <c r="C8194" s="118">
        <v>500</v>
      </c>
      <c r="D8194" s="119" t="s">
        <v>2137</v>
      </c>
    </row>
    <row r="8195" spans="2:4" x14ac:dyDescent="0.25">
      <c r="B8195" s="232">
        <v>44641</v>
      </c>
      <c r="C8195" s="118">
        <v>200</v>
      </c>
      <c r="D8195" s="119" t="s">
        <v>2817</v>
      </c>
    </row>
    <row r="8196" spans="2:4" x14ac:dyDescent="0.25">
      <c r="B8196" s="232">
        <v>44641</v>
      </c>
      <c r="C8196" s="118">
        <v>1.06</v>
      </c>
      <c r="D8196" s="119" t="s">
        <v>4390</v>
      </c>
    </row>
    <row r="8197" spans="2:4" x14ac:dyDescent="0.25">
      <c r="B8197" s="232">
        <v>44641</v>
      </c>
      <c r="C8197" s="118">
        <v>2.56</v>
      </c>
      <c r="D8197" s="119" t="s">
        <v>1776</v>
      </c>
    </row>
    <row r="8198" spans="2:4" x14ac:dyDescent="0.25">
      <c r="B8198" s="232">
        <v>44641</v>
      </c>
      <c r="C8198" s="118">
        <v>3000</v>
      </c>
      <c r="D8198" s="119" t="s">
        <v>846</v>
      </c>
    </row>
    <row r="8199" spans="2:4" x14ac:dyDescent="0.25">
      <c r="B8199" s="232">
        <v>44641</v>
      </c>
      <c r="C8199" s="118">
        <v>10</v>
      </c>
      <c r="D8199" s="119" t="s">
        <v>2792</v>
      </c>
    </row>
    <row r="8200" spans="2:4" x14ac:dyDescent="0.25">
      <c r="B8200" s="232">
        <v>44641</v>
      </c>
      <c r="C8200" s="118">
        <v>1000</v>
      </c>
      <c r="D8200" s="119" t="s">
        <v>3118</v>
      </c>
    </row>
    <row r="8201" spans="2:4" x14ac:dyDescent="0.25">
      <c r="B8201" s="232">
        <v>44641</v>
      </c>
      <c r="C8201" s="118">
        <v>4.84</v>
      </c>
      <c r="D8201" s="119" t="s">
        <v>9078</v>
      </c>
    </row>
    <row r="8202" spans="2:4" x14ac:dyDescent="0.25">
      <c r="B8202" s="232">
        <v>44641</v>
      </c>
      <c r="C8202" s="118">
        <v>2000</v>
      </c>
      <c r="D8202" s="119" t="s">
        <v>364</v>
      </c>
    </row>
    <row r="8203" spans="2:4" x14ac:dyDescent="0.25">
      <c r="B8203" s="232">
        <v>44641</v>
      </c>
      <c r="C8203" s="118">
        <v>10</v>
      </c>
      <c r="D8203" s="119" t="s">
        <v>10210</v>
      </c>
    </row>
    <row r="8204" spans="2:4" x14ac:dyDescent="0.25">
      <c r="B8204" s="232">
        <v>44641</v>
      </c>
      <c r="C8204" s="118">
        <v>4.9400000000000004</v>
      </c>
      <c r="D8204" s="119" t="s">
        <v>11161</v>
      </c>
    </row>
    <row r="8205" spans="2:4" x14ac:dyDescent="0.25">
      <c r="B8205" s="232">
        <v>44641</v>
      </c>
      <c r="C8205" s="118">
        <v>7</v>
      </c>
      <c r="D8205" s="119" t="s">
        <v>1603</v>
      </c>
    </row>
    <row r="8206" spans="2:4" x14ac:dyDescent="0.25">
      <c r="B8206" s="232">
        <v>44641</v>
      </c>
      <c r="C8206" s="118">
        <v>15</v>
      </c>
      <c r="D8206" s="119" t="s">
        <v>2801</v>
      </c>
    </row>
    <row r="8207" spans="2:4" x14ac:dyDescent="0.25">
      <c r="B8207" s="232">
        <v>44641</v>
      </c>
      <c r="C8207" s="118">
        <v>4.03</v>
      </c>
      <c r="D8207" s="119" t="s">
        <v>3242</v>
      </c>
    </row>
    <row r="8208" spans="2:4" x14ac:dyDescent="0.25">
      <c r="B8208" s="232">
        <v>44641</v>
      </c>
      <c r="C8208" s="118">
        <v>3.19</v>
      </c>
      <c r="D8208" s="119" t="s">
        <v>2194</v>
      </c>
    </row>
    <row r="8209" spans="2:4" x14ac:dyDescent="0.25">
      <c r="B8209" s="232">
        <v>44641</v>
      </c>
      <c r="C8209" s="118">
        <v>12</v>
      </c>
      <c r="D8209" s="119" t="s">
        <v>2941</v>
      </c>
    </row>
    <row r="8210" spans="2:4" x14ac:dyDescent="0.25">
      <c r="B8210" s="232">
        <v>44641</v>
      </c>
      <c r="C8210" s="118">
        <v>9.1999999999999993</v>
      </c>
      <c r="D8210" s="119" t="s">
        <v>11162</v>
      </c>
    </row>
    <row r="8211" spans="2:4" x14ac:dyDescent="0.25">
      <c r="B8211" s="232">
        <v>44641</v>
      </c>
      <c r="C8211" s="118">
        <v>700</v>
      </c>
      <c r="D8211" s="119" t="s">
        <v>842</v>
      </c>
    </row>
    <row r="8212" spans="2:4" x14ac:dyDescent="0.25">
      <c r="B8212" s="232">
        <v>44641</v>
      </c>
      <c r="C8212" s="118">
        <v>7.02</v>
      </c>
      <c r="D8212" s="119" t="s">
        <v>2314</v>
      </c>
    </row>
    <row r="8213" spans="2:4" x14ac:dyDescent="0.25">
      <c r="B8213" s="232">
        <v>44641</v>
      </c>
      <c r="C8213" s="118">
        <v>12.92</v>
      </c>
      <c r="D8213" s="119" t="s">
        <v>140</v>
      </c>
    </row>
    <row r="8214" spans="2:4" x14ac:dyDescent="0.25">
      <c r="B8214" s="232">
        <v>44641</v>
      </c>
      <c r="C8214" s="118">
        <v>200</v>
      </c>
      <c r="D8214" s="119" t="s">
        <v>2800</v>
      </c>
    </row>
    <row r="8215" spans="2:4" x14ac:dyDescent="0.25">
      <c r="B8215" s="232">
        <v>44641</v>
      </c>
      <c r="C8215" s="118">
        <v>24.11</v>
      </c>
      <c r="D8215" s="119" t="s">
        <v>4236</v>
      </c>
    </row>
    <row r="8216" spans="2:4" x14ac:dyDescent="0.25">
      <c r="B8216" s="232">
        <v>44641</v>
      </c>
      <c r="C8216" s="118">
        <v>46.44</v>
      </c>
      <c r="D8216" s="119" t="s">
        <v>900</v>
      </c>
    </row>
    <row r="8217" spans="2:4" x14ac:dyDescent="0.25">
      <c r="B8217" s="232">
        <v>44641</v>
      </c>
      <c r="C8217" s="118">
        <v>10</v>
      </c>
      <c r="D8217" s="119" t="s">
        <v>2113</v>
      </c>
    </row>
    <row r="8218" spans="2:4" x14ac:dyDescent="0.25">
      <c r="B8218" s="232">
        <v>44641</v>
      </c>
      <c r="C8218" s="118">
        <v>100</v>
      </c>
      <c r="D8218" s="119" t="s">
        <v>417</v>
      </c>
    </row>
    <row r="8219" spans="2:4" x14ac:dyDescent="0.25">
      <c r="B8219" s="232">
        <v>44641</v>
      </c>
      <c r="C8219" s="118">
        <v>1</v>
      </c>
      <c r="D8219" s="119" t="s">
        <v>2067</v>
      </c>
    </row>
    <row r="8220" spans="2:4" x14ac:dyDescent="0.25">
      <c r="B8220" s="232">
        <v>44641</v>
      </c>
      <c r="C8220" s="118">
        <v>1000</v>
      </c>
      <c r="D8220" s="119" t="s">
        <v>2451</v>
      </c>
    </row>
    <row r="8221" spans="2:4" x14ac:dyDescent="0.25">
      <c r="B8221" s="232">
        <v>44641</v>
      </c>
      <c r="C8221" s="118">
        <v>100</v>
      </c>
      <c r="D8221" s="119" t="s">
        <v>350</v>
      </c>
    </row>
    <row r="8222" spans="2:4" x14ac:dyDescent="0.25">
      <c r="B8222" s="232">
        <v>44641</v>
      </c>
      <c r="C8222" s="118">
        <v>5</v>
      </c>
      <c r="D8222" s="119" t="s">
        <v>5106</v>
      </c>
    </row>
    <row r="8223" spans="2:4" x14ac:dyDescent="0.25">
      <c r="B8223" s="232">
        <v>44641</v>
      </c>
      <c r="C8223" s="118">
        <v>50</v>
      </c>
      <c r="D8223" s="119" t="s">
        <v>2810</v>
      </c>
    </row>
    <row r="8224" spans="2:4" x14ac:dyDescent="0.25">
      <c r="B8224" s="232">
        <v>44641</v>
      </c>
      <c r="C8224" s="118">
        <v>9</v>
      </c>
      <c r="D8224" s="119" t="s">
        <v>10839</v>
      </c>
    </row>
    <row r="8225" spans="2:4" x14ac:dyDescent="0.25">
      <c r="B8225" s="232">
        <v>44641</v>
      </c>
      <c r="C8225" s="118">
        <v>600</v>
      </c>
      <c r="D8225" s="119" t="s">
        <v>11163</v>
      </c>
    </row>
    <row r="8226" spans="2:4" x14ac:dyDescent="0.25">
      <c r="B8226" s="232">
        <v>44641</v>
      </c>
      <c r="C8226" s="118">
        <v>10</v>
      </c>
      <c r="D8226" s="119" t="s">
        <v>621</v>
      </c>
    </row>
    <row r="8227" spans="2:4" x14ac:dyDescent="0.25">
      <c r="B8227" s="232">
        <v>44641</v>
      </c>
      <c r="C8227" s="118">
        <v>1</v>
      </c>
      <c r="D8227" s="119" t="s">
        <v>11164</v>
      </c>
    </row>
    <row r="8228" spans="2:4" x14ac:dyDescent="0.25">
      <c r="B8228" s="232">
        <v>44641</v>
      </c>
      <c r="C8228" s="118">
        <v>4</v>
      </c>
      <c r="D8228" s="119" t="s">
        <v>3611</v>
      </c>
    </row>
    <row r="8229" spans="2:4" x14ac:dyDescent="0.25">
      <c r="B8229" s="232">
        <v>44641</v>
      </c>
      <c r="C8229" s="118">
        <v>4.6100000000000003</v>
      </c>
      <c r="D8229" s="119" t="s">
        <v>1306</v>
      </c>
    </row>
    <row r="8230" spans="2:4" x14ac:dyDescent="0.25">
      <c r="B8230" s="232">
        <v>44641</v>
      </c>
      <c r="C8230" s="118">
        <v>20</v>
      </c>
      <c r="D8230" s="119" t="s">
        <v>11165</v>
      </c>
    </row>
    <row r="8231" spans="2:4" x14ac:dyDescent="0.25">
      <c r="B8231" s="232">
        <v>44641</v>
      </c>
      <c r="C8231" s="118">
        <v>1</v>
      </c>
      <c r="D8231" s="119" t="s">
        <v>3710</v>
      </c>
    </row>
    <row r="8232" spans="2:4" x14ac:dyDescent="0.25">
      <c r="B8232" s="232">
        <v>44641</v>
      </c>
      <c r="C8232" s="118">
        <v>1.65</v>
      </c>
      <c r="D8232" s="119" t="s">
        <v>10238</v>
      </c>
    </row>
    <row r="8233" spans="2:4" x14ac:dyDescent="0.25">
      <c r="B8233" s="232">
        <v>44641</v>
      </c>
      <c r="C8233" s="118">
        <v>100</v>
      </c>
      <c r="D8233" s="119" t="s">
        <v>2969</v>
      </c>
    </row>
    <row r="8234" spans="2:4" x14ac:dyDescent="0.25">
      <c r="B8234" s="232">
        <v>44641</v>
      </c>
      <c r="C8234" s="118">
        <v>10</v>
      </c>
      <c r="D8234" s="119" t="s">
        <v>1288</v>
      </c>
    </row>
    <row r="8235" spans="2:4" x14ac:dyDescent="0.25">
      <c r="B8235" s="232">
        <v>44641</v>
      </c>
      <c r="C8235" s="118">
        <v>5000</v>
      </c>
      <c r="D8235" s="119" t="s">
        <v>2243</v>
      </c>
    </row>
    <row r="8236" spans="2:4" x14ac:dyDescent="0.25">
      <c r="B8236" s="232">
        <v>44641</v>
      </c>
      <c r="C8236" s="118">
        <v>10</v>
      </c>
      <c r="D8236" s="119" t="s">
        <v>11166</v>
      </c>
    </row>
    <row r="8237" spans="2:4" x14ac:dyDescent="0.25">
      <c r="B8237" s="232">
        <v>44641</v>
      </c>
      <c r="C8237" s="118">
        <v>20</v>
      </c>
      <c r="D8237" s="119" t="s">
        <v>1422</v>
      </c>
    </row>
    <row r="8238" spans="2:4" x14ac:dyDescent="0.25">
      <c r="B8238" s="232">
        <v>44641</v>
      </c>
      <c r="C8238" s="118">
        <v>29</v>
      </c>
      <c r="D8238" s="119" t="s">
        <v>10343</v>
      </c>
    </row>
    <row r="8239" spans="2:4" x14ac:dyDescent="0.25">
      <c r="B8239" s="232">
        <v>44641</v>
      </c>
      <c r="C8239" s="118">
        <v>6.32</v>
      </c>
      <c r="D8239" s="119" t="s">
        <v>11167</v>
      </c>
    </row>
    <row r="8240" spans="2:4" x14ac:dyDescent="0.25">
      <c r="B8240" s="232">
        <v>44641</v>
      </c>
      <c r="C8240" s="118">
        <v>30</v>
      </c>
      <c r="D8240" s="119" t="s">
        <v>2732</v>
      </c>
    </row>
    <row r="8241" spans="2:4" x14ac:dyDescent="0.25">
      <c r="B8241" s="232">
        <v>44641</v>
      </c>
      <c r="C8241" s="118">
        <v>2.5</v>
      </c>
      <c r="D8241" s="119" t="s">
        <v>5354</v>
      </c>
    </row>
    <row r="8242" spans="2:4" x14ac:dyDescent="0.25">
      <c r="B8242" s="232">
        <v>44641</v>
      </c>
      <c r="C8242" s="118">
        <v>21.8</v>
      </c>
      <c r="D8242" s="119" t="s">
        <v>2745</v>
      </c>
    </row>
    <row r="8243" spans="2:4" x14ac:dyDescent="0.25">
      <c r="B8243" s="232">
        <v>44641</v>
      </c>
      <c r="C8243" s="118">
        <v>10</v>
      </c>
      <c r="D8243" s="119" t="s">
        <v>9217</v>
      </c>
    </row>
    <row r="8244" spans="2:4" x14ac:dyDescent="0.25">
      <c r="B8244" s="232">
        <v>44641</v>
      </c>
      <c r="C8244" s="118">
        <v>10</v>
      </c>
      <c r="D8244" s="119" t="s">
        <v>3708</v>
      </c>
    </row>
    <row r="8245" spans="2:4" x14ac:dyDescent="0.25">
      <c r="B8245" s="232">
        <v>44641</v>
      </c>
      <c r="C8245" s="118">
        <v>5000</v>
      </c>
      <c r="D8245" s="119" t="s">
        <v>3742</v>
      </c>
    </row>
    <row r="8246" spans="2:4" x14ac:dyDescent="0.25">
      <c r="B8246" s="232">
        <v>44641</v>
      </c>
      <c r="C8246" s="118">
        <v>10</v>
      </c>
      <c r="D8246" s="119" t="s">
        <v>1316</v>
      </c>
    </row>
    <row r="8247" spans="2:4" x14ac:dyDescent="0.25">
      <c r="B8247" s="232">
        <v>44641</v>
      </c>
      <c r="C8247" s="118">
        <v>3.52</v>
      </c>
      <c r="D8247" s="119" t="s">
        <v>2235</v>
      </c>
    </row>
    <row r="8248" spans="2:4" x14ac:dyDescent="0.25">
      <c r="B8248" s="232">
        <v>44641</v>
      </c>
      <c r="C8248" s="118">
        <v>10</v>
      </c>
      <c r="D8248" s="119" t="s">
        <v>2838</v>
      </c>
    </row>
    <row r="8249" spans="2:4" x14ac:dyDescent="0.25">
      <c r="B8249" s="232">
        <v>44641</v>
      </c>
      <c r="C8249" s="118">
        <v>3000</v>
      </c>
      <c r="D8249" s="119" t="s">
        <v>3557</v>
      </c>
    </row>
    <row r="8250" spans="2:4" x14ac:dyDescent="0.25">
      <c r="B8250" s="232">
        <v>44641</v>
      </c>
      <c r="C8250" s="118">
        <v>1</v>
      </c>
      <c r="D8250" s="119" t="s">
        <v>9938</v>
      </c>
    </row>
    <row r="8251" spans="2:4" x14ac:dyDescent="0.25">
      <c r="B8251" s="232">
        <v>44641</v>
      </c>
      <c r="C8251" s="118">
        <v>41.89</v>
      </c>
      <c r="D8251" s="119" t="s">
        <v>2994</v>
      </c>
    </row>
    <row r="8252" spans="2:4" x14ac:dyDescent="0.25">
      <c r="B8252" s="232">
        <v>44641</v>
      </c>
      <c r="C8252" s="118">
        <v>12</v>
      </c>
      <c r="D8252" s="119" t="s">
        <v>2712</v>
      </c>
    </row>
    <row r="8253" spans="2:4" x14ac:dyDescent="0.25">
      <c r="B8253" s="232">
        <v>44641</v>
      </c>
      <c r="C8253" s="118">
        <v>20.92</v>
      </c>
      <c r="D8253" s="119" t="s">
        <v>11168</v>
      </c>
    </row>
    <row r="8254" spans="2:4" x14ac:dyDescent="0.25">
      <c r="B8254" s="232">
        <v>44641</v>
      </c>
      <c r="C8254" s="118">
        <v>10</v>
      </c>
      <c r="D8254" s="119" t="s">
        <v>11169</v>
      </c>
    </row>
    <row r="8255" spans="2:4" x14ac:dyDescent="0.25">
      <c r="B8255" s="232">
        <v>44641</v>
      </c>
      <c r="C8255" s="118">
        <v>1.35</v>
      </c>
      <c r="D8255" s="119" t="s">
        <v>3553</v>
      </c>
    </row>
    <row r="8256" spans="2:4" x14ac:dyDescent="0.25">
      <c r="B8256" s="232">
        <v>44641</v>
      </c>
      <c r="C8256" s="118">
        <v>8.91</v>
      </c>
      <c r="D8256" s="119" t="s">
        <v>1524</v>
      </c>
    </row>
    <row r="8257" spans="2:4" x14ac:dyDescent="0.25">
      <c r="B8257" s="232">
        <v>44641</v>
      </c>
      <c r="C8257" s="118">
        <v>500</v>
      </c>
      <c r="D8257" s="119" t="s">
        <v>4533</v>
      </c>
    </row>
    <row r="8258" spans="2:4" x14ac:dyDescent="0.25">
      <c r="B8258" s="232">
        <v>44641</v>
      </c>
      <c r="C8258" s="118">
        <v>10</v>
      </c>
      <c r="D8258" s="119" t="s">
        <v>2017</v>
      </c>
    </row>
    <row r="8259" spans="2:4" x14ac:dyDescent="0.25">
      <c r="B8259" s="232">
        <v>44641</v>
      </c>
      <c r="C8259" s="118">
        <v>500</v>
      </c>
      <c r="D8259" s="119" t="s">
        <v>174</v>
      </c>
    </row>
    <row r="8260" spans="2:4" x14ac:dyDescent="0.25">
      <c r="B8260" s="232">
        <v>44641</v>
      </c>
      <c r="C8260" s="118">
        <v>200</v>
      </c>
      <c r="D8260" s="119" t="s">
        <v>1642</v>
      </c>
    </row>
    <row r="8261" spans="2:4" x14ac:dyDescent="0.25">
      <c r="B8261" s="232">
        <v>44641</v>
      </c>
      <c r="C8261" s="118">
        <v>40.98</v>
      </c>
      <c r="D8261" s="119" t="s">
        <v>2819</v>
      </c>
    </row>
    <row r="8262" spans="2:4" x14ac:dyDescent="0.25">
      <c r="B8262" s="232">
        <v>44641</v>
      </c>
      <c r="C8262" s="118">
        <v>10</v>
      </c>
      <c r="D8262" s="119" t="s">
        <v>2409</v>
      </c>
    </row>
    <row r="8263" spans="2:4" x14ac:dyDescent="0.25">
      <c r="B8263" s="232">
        <v>44641</v>
      </c>
      <c r="C8263" s="118">
        <v>300</v>
      </c>
      <c r="D8263" s="119" t="s">
        <v>4678</v>
      </c>
    </row>
    <row r="8264" spans="2:4" x14ac:dyDescent="0.25">
      <c r="B8264" s="232">
        <v>44641</v>
      </c>
      <c r="C8264" s="118">
        <v>200</v>
      </c>
      <c r="D8264" s="119" t="s">
        <v>1763</v>
      </c>
    </row>
    <row r="8265" spans="2:4" x14ac:dyDescent="0.25">
      <c r="B8265" s="232">
        <v>44641</v>
      </c>
      <c r="C8265" s="118">
        <v>43.49</v>
      </c>
      <c r="D8265" s="119" t="s">
        <v>3464</v>
      </c>
    </row>
    <row r="8266" spans="2:4" x14ac:dyDescent="0.25">
      <c r="B8266" s="232">
        <v>44641</v>
      </c>
      <c r="C8266" s="118">
        <v>1777.8</v>
      </c>
      <c r="D8266" s="119" t="s">
        <v>11170</v>
      </c>
    </row>
    <row r="8267" spans="2:4" x14ac:dyDescent="0.25">
      <c r="B8267" s="232">
        <v>44641</v>
      </c>
      <c r="C8267" s="118">
        <v>5</v>
      </c>
      <c r="D8267" s="119" t="s">
        <v>11171</v>
      </c>
    </row>
    <row r="8268" spans="2:4" x14ac:dyDescent="0.25">
      <c r="B8268" s="232">
        <v>44641</v>
      </c>
      <c r="C8268" s="118">
        <v>10</v>
      </c>
      <c r="D8268" s="119" t="s">
        <v>3430</v>
      </c>
    </row>
    <row r="8269" spans="2:4" x14ac:dyDescent="0.25">
      <c r="B8269" s="232">
        <v>44641</v>
      </c>
      <c r="C8269" s="118">
        <v>10</v>
      </c>
      <c r="D8269" s="119" t="s">
        <v>2842</v>
      </c>
    </row>
    <row r="8270" spans="2:4" x14ac:dyDescent="0.25">
      <c r="B8270" s="232">
        <v>44641</v>
      </c>
      <c r="C8270" s="118">
        <v>18.940000000000001</v>
      </c>
      <c r="D8270" s="119" t="s">
        <v>3637</v>
      </c>
    </row>
    <row r="8271" spans="2:4" x14ac:dyDescent="0.25">
      <c r="B8271" s="232">
        <v>44641</v>
      </c>
      <c r="C8271" s="118">
        <v>48.5</v>
      </c>
      <c r="D8271" s="119" t="s">
        <v>4735</v>
      </c>
    </row>
    <row r="8272" spans="2:4" x14ac:dyDescent="0.25">
      <c r="B8272" s="232">
        <v>44641</v>
      </c>
      <c r="C8272" s="118">
        <v>10</v>
      </c>
      <c r="D8272" s="119" t="s">
        <v>3461</v>
      </c>
    </row>
    <row r="8273" spans="2:4" x14ac:dyDescent="0.25">
      <c r="B8273" s="232">
        <v>44641</v>
      </c>
      <c r="C8273" s="118">
        <v>49.2</v>
      </c>
      <c r="D8273" s="119" t="s">
        <v>1971</v>
      </c>
    </row>
    <row r="8274" spans="2:4" x14ac:dyDescent="0.25">
      <c r="B8274" s="232">
        <v>44641</v>
      </c>
      <c r="C8274" s="118">
        <v>5</v>
      </c>
      <c r="D8274" s="119" t="s">
        <v>11172</v>
      </c>
    </row>
    <row r="8275" spans="2:4" x14ac:dyDescent="0.25">
      <c r="B8275" s="232">
        <v>44641</v>
      </c>
      <c r="C8275" s="118">
        <v>6.15</v>
      </c>
      <c r="D8275" s="119" t="s">
        <v>11173</v>
      </c>
    </row>
    <row r="8276" spans="2:4" x14ac:dyDescent="0.25">
      <c r="B8276" s="232">
        <v>44641</v>
      </c>
      <c r="C8276" s="118">
        <v>1.76</v>
      </c>
      <c r="D8276" s="119" t="s">
        <v>9286</v>
      </c>
    </row>
    <row r="8277" spans="2:4" x14ac:dyDescent="0.25">
      <c r="B8277" s="232">
        <v>44641</v>
      </c>
      <c r="C8277" s="118">
        <v>34</v>
      </c>
      <c r="D8277" s="119" t="s">
        <v>5248</v>
      </c>
    </row>
    <row r="8278" spans="2:4" x14ac:dyDescent="0.25">
      <c r="B8278" s="232">
        <v>44641</v>
      </c>
      <c r="C8278" s="118">
        <v>6</v>
      </c>
      <c r="D8278" s="119" t="s">
        <v>429</v>
      </c>
    </row>
    <row r="8279" spans="2:4" x14ac:dyDescent="0.25">
      <c r="B8279" s="232">
        <v>44641</v>
      </c>
      <c r="C8279" s="118">
        <v>1000</v>
      </c>
      <c r="D8279" s="119" t="s">
        <v>2582</v>
      </c>
    </row>
    <row r="8280" spans="2:4" x14ac:dyDescent="0.25">
      <c r="B8280" s="232">
        <v>44641</v>
      </c>
      <c r="C8280" s="118">
        <v>10</v>
      </c>
      <c r="D8280" s="119" t="s">
        <v>2192</v>
      </c>
    </row>
    <row r="8281" spans="2:4" x14ac:dyDescent="0.25">
      <c r="B8281" s="232">
        <v>44641</v>
      </c>
      <c r="C8281" s="118">
        <v>50</v>
      </c>
      <c r="D8281" s="119" t="s">
        <v>3971</v>
      </c>
    </row>
    <row r="8282" spans="2:4" x14ac:dyDescent="0.25">
      <c r="B8282" s="232">
        <v>44641</v>
      </c>
      <c r="C8282" s="118">
        <v>1</v>
      </c>
      <c r="D8282" s="119" t="s">
        <v>9273</v>
      </c>
    </row>
    <row r="8283" spans="2:4" x14ac:dyDescent="0.25">
      <c r="B8283" s="232">
        <v>44641</v>
      </c>
      <c r="C8283" s="118">
        <v>10</v>
      </c>
      <c r="D8283" s="119" t="s">
        <v>1451</v>
      </c>
    </row>
    <row r="8284" spans="2:4" x14ac:dyDescent="0.25">
      <c r="B8284" s="232">
        <v>44641</v>
      </c>
      <c r="C8284" s="118">
        <v>10</v>
      </c>
      <c r="D8284" s="119" t="s">
        <v>1946</v>
      </c>
    </row>
    <row r="8285" spans="2:4" x14ac:dyDescent="0.25">
      <c r="B8285" s="232">
        <v>44641</v>
      </c>
      <c r="C8285" s="118">
        <v>5.99</v>
      </c>
      <c r="D8285" s="119" t="s">
        <v>3837</v>
      </c>
    </row>
    <row r="8286" spans="2:4" x14ac:dyDescent="0.25">
      <c r="B8286" s="232">
        <v>44641</v>
      </c>
      <c r="C8286" s="118">
        <v>2.41</v>
      </c>
      <c r="D8286" s="119" t="s">
        <v>3404</v>
      </c>
    </row>
    <row r="8287" spans="2:4" x14ac:dyDescent="0.25">
      <c r="B8287" s="232">
        <v>44641</v>
      </c>
      <c r="C8287" s="118">
        <v>10</v>
      </c>
      <c r="D8287" s="119" t="s">
        <v>3484</v>
      </c>
    </row>
    <row r="8288" spans="2:4" x14ac:dyDescent="0.25">
      <c r="B8288" s="232">
        <v>44641</v>
      </c>
      <c r="C8288" s="118">
        <v>47.7</v>
      </c>
      <c r="D8288" s="119" t="s">
        <v>2515</v>
      </c>
    </row>
    <row r="8289" spans="2:4" x14ac:dyDescent="0.25">
      <c r="B8289" s="232">
        <v>44641</v>
      </c>
      <c r="C8289" s="118">
        <v>2200</v>
      </c>
      <c r="D8289" s="119" t="s">
        <v>4090</v>
      </c>
    </row>
    <row r="8290" spans="2:4" x14ac:dyDescent="0.25">
      <c r="B8290" s="232">
        <v>44641</v>
      </c>
      <c r="C8290" s="118">
        <v>150</v>
      </c>
      <c r="D8290" s="119" t="s">
        <v>3666</v>
      </c>
    </row>
    <row r="8291" spans="2:4" x14ac:dyDescent="0.25">
      <c r="B8291" s="232">
        <v>44641</v>
      </c>
      <c r="C8291" s="118">
        <v>10</v>
      </c>
      <c r="D8291" s="119" t="s">
        <v>2127</v>
      </c>
    </row>
    <row r="8292" spans="2:4" x14ac:dyDescent="0.25">
      <c r="B8292" s="232">
        <v>44641</v>
      </c>
      <c r="C8292" s="118">
        <v>10</v>
      </c>
      <c r="D8292" s="119" t="s">
        <v>10602</v>
      </c>
    </row>
    <row r="8293" spans="2:4" x14ac:dyDescent="0.25">
      <c r="B8293" s="232">
        <v>44641</v>
      </c>
      <c r="C8293" s="118">
        <v>12.71</v>
      </c>
      <c r="D8293" s="119" t="s">
        <v>4823</v>
      </c>
    </row>
    <row r="8294" spans="2:4" x14ac:dyDescent="0.25">
      <c r="B8294" s="232">
        <v>44641</v>
      </c>
      <c r="C8294" s="118">
        <v>1000</v>
      </c>
      <c r="D8294" s="119" t="s">
        <v>2106</v>
      </c>
    </row>
    <row r="8295" spans="2:4" x14ac:dyDescent="0.25">
      <c r="B8295" s="232">
        <v>44641</v>
      </c>
      <c r="C8295" s="118">
        <v>3500</v>
      </c>
      <c r="D8295" s="119" t="s">
        <v>688</v>
      </c>
    </row>
    <row r="8296" spans="2:4" x14ac:dyDescent="0.25">
      <c r="B8296" s="232">
        <v>44641</v>
      </c>
      <c r="C8296" s="118">
        <v>31.06</v>
      </c>
      <c r="D8296" s="119" t="s">
        <v>11174</v>
      </c>
    </row>
    <row r="8297" spans="2:4" x14ac:dyDescent="0.25">
      <c r="B8297" s="232">
        <v>44641</v>
      </c>
      <c r="C8297" s="118">
        <v>10</v>
      </c>
      <c r="D8297" s="119" t="s">
        <v>10467</v>
      </c>
    </row>
    <row r="8298" spans="2:4" x14ac:dyDescent="0.25">
      <c r="B8298" s="232">
        <v>44641</v>
      </c>
      <c r="C8298" s="118">
        <v>6300</v>
      </c>
      <c r="D8298" s="119" t="s">
        <v>3752</v>
      </c>
    </row>
    <row r="8299" spans="2:4" x14ac:dyDescent="0.25">
      <c r="B8299" s="232">
        <v>44641</v>
      </c>
      <c r="C8299" s="118">
        <v>2.33</v>
      </c>
      <c r="D8299" s="119" t="s">
        <v>11175</v>
      </c>
    </row>
    <row r="8300" spans="2:4" x14ac:dyDescent="0.25">
      <c r="B8300" s="232">
        <v>44641</v>
      </c>
      <c r="C8300" s="118">
        <v>10</v>
      </c>
      <c r="D8300" s="119" t="s">
        <v>1209</v>
      </c>
    </row>
    <row r="8301" spans="2:4" x14ac:dyDescent="0.25">
      <c r="B8301" s="232">
        <v>44641</v>
      </c>
      <c r="C8301" s="118">
        <v>40</v>
      </c>
      <c r="D8301" s="119" t="s">
        <v>10761</v>
      </c>
    </row>
    <row r="8302" spans="2:4" x14ac:dyDescent="0.25">
      <c r="B8302" s="232">
        <v>44641</v>
      </c>
      <c r="C8302" s="118">
        <v>100</v>
      </c>
      <c r="D8302" s="119" t="s">
        <v>2864</v>
      </c>
    </row>
    <row r="8303" spans="2:4" x14ac:dyDescent="0.25">
      <c r="B8303" s="232">
        <v>44641</v>
      </c>
      <c r="C8303" s="118">
        <v>7.5</v>
      </c>
      <c r="D8303" s="119" t="s">
        <v>2864</v>
      </c>
    </row>
    <row r="8304" spans="2:4" x14ac:dyDescent="0.25">
      <c r="B8304" s="232">
        <v>44641</v>
      </c>
      <c r="C8304" s="118">
        <v>49.37</v>
      </c>
      <c r="D8304" s="119" t="s">
        <v>4054</v>
      </c>
    </row>
    <row r="8305" spans="2:4" x14ac:dyDescent="0.25">
      <c r="B8305" s="232">
        <v>44641</v>
      </c>
      <c r="C8305" s="118">
        <v>24.02</v>
      </c>
      <c r="D8305" s="119" t="s">
        <v>3393</v>
      </c>
    </row>
    <row r="8306" spans="2:4" x14ac:dyDescent="0.25">
      <c r="B8306" s="232">
        <v>44641</v>
      </c>
      <c r="C8306" s="118">
        <v>10</v>
      </c>
      <c r="D8306" s="119" t="s">
        <v>10422</v>
      </c>
    </row>
    <row r="8307" spans="2:4" x14ac:dyDescent="0.25">
      <c r="B8307" s="232">
        <v>44641</v>
      </c>
      <c r="C8307" s="118">
        <v>37.5</v>
      </c>
      <c r="D8307" s="119" t="s">
        <v>11176</v>
      </c>
    </row>
    <row r="8308" spans="2:4" x14ac:dyDescent="0.25">
      <c r="B8308" s="232">
        <v>44641</v>
      </c>
      <c r="C8308" s="118">
        <v>1000</v>
      </c>
      <c r="D8308" s="119" t="s">
        <v>11177</v>
      </c>
    </row>
    <row r="8309" spans="2:4" x14ac:dyDescent="0.25">
      <c r="B8309" s="232">
        <v>44641</v>
      </c>
      <c r="C8309" s="118">
        <v>22</v>
      </c>
      <c r="D8309" s="119" t="s">
        <v>3996</v>
      </c>
    </row>
    <row r="8310" spans="2:4" x14ac:dyDescent="0.25">
      <c r="B8310" s="232">
        <v>44641</v>
      </c>
      <c r="C8310" s="118">
        <v>10</v>
      </c>
      <c r="D8310" s="119" t="s">
        <v>2927</v>
      </c>
    </row>
    <row r="8311" spans="2:4" x14ac:dyDescent="0.25">
      <c r="B8311" s="232">
        <v>44641</v>
      </c>
      <c r="C8311" s="118">
        <v>12985</v>
      </c>
      <c r="D8311" s="119" t="s">
        <v>1607</v>
      </c>
    </row>
    <row r="8312" spans="2:4" x14ac:dyDescent="0.25">
      <c r="B8312" s="232">
        <v>44641</v>
      </c>
      <c r="C8312" s="118">
        <v>1</v>
      </c>
      <c r="D8312" s="119" t="s">
        <v>2623</v>
      </c>
    </row>
    <row r="8313" spans="2:4" x14ac:dyDescent="0.25">
      <c r="B8313" s="232">
        <v>44641</v>
      </c>
      <c r="C8313" s="118">
        <v>14</v>
      </c>
      <c r="D8313" s="119" t="s">
        <v>11178</v>
      </c>
    </row>
    <row r="8314" spans="2:4" x14ac:dyDescent="0.25">
      <c r="B8314" s="232">
        <v>44641</v>
      </c>
      <c r="C8314" s="118">
        <v>4.82</v>
      </c>
      <c r="D8314" s="119" t="s">
        <v>5217</v>
      </c>
    </row>
    <row r="8315" spans="2:4" x14ac:dyDescent="0.25">
      <c r="B8315" s="232">
        <v>44641</v>
      </c>
      <c r="C8315" s="118">
        <v>3</v>
      </c>
      <c r="D8315" s="119" t="s">
        <v>11179</v>
      </c>
    </row>
    <row r="8316" spans="2:4" x14ac:dyDescent="0.25">
      <c r="B8316" s="232">
        <v>44641</v>
      </c>
      <c r="C8316" s="118">
        <v>3.36</v>
      </c>
      <c r="D8316" s="119" t="s">
        <v>9269</v>
      </c>
    </row>
    <row r="8317" spans="2:4" x14ac:dyDescent="0.25">
      <c r="B8317" s="232">
        <v>44641</v>
      </c>
      <c r="C8317" s="118">
        <v>8.06</v>
      </c>
      <c r="D8317" s="119" t="s">
        <v>170</v>
      </c>
    </row>
    <row r="8318" spans="2:4" x14ac:dyDescent="0.25">
      <c r="B8318" s="232">
        <v>44641</v>
      </c>
      <c r="C8318" s="118">
        <v>1.41</v>
      </c>
      <c r="D8318" s="119" t="s">
        <v>9331</v>
      </c>
    </row>
    <row r="8319" spans="2:4" x14ac:dyDescent="0.25">
      <c r="B8319" s="232">
        <v>44641</v>
      </c>
      <c r="C8319" s="118">
        <v>1</v>
      </c>
      <c r="D8319" s="119" t="s">
        <v>3996</v>
      </c>
    </row>
    <row r="8320" spans="2:4" x14ac:dyDescent="0.25">
      <c r="B8320" s="232">
        <v>44641</v>
      </c>
      <c r="C8320" s="118">
        <v>8.01</v>
      </c>
      <c r="D8320" s="119" t="s">
        <v>4135</v>
      </c>
    </row>
    <row r="8321" spans="2:4" x14ac:dyDescent="0.25">
      <c r="B8321" s="232">
        <v>44641</v>
      </c>
      <c r="C8321" s="118">
        <v>9</v>
      </c>
      <c r="D8321" s="119" t="s">
        <v>2536</v>
      </c>
    </row>
    <row r="8322" spans="2:4" x14ac:dyDescent="0.25">
      <c r="B8322" s="232">
        <v>44641</v>
      </c>
      <c r="C8322" s="118">
        <v>1</v>
      </c>
      <c r="D8322" s="119" t="s">
        <v>4120</v>
      </c>
    </row>
    <row r="8323" spans="2:4" x14ac:dyDescent="0.25">
      <c r="B8323" s="232">
        <v>44641</v>
      </c>
      <c r="C8323" s="118">
        <v>1</v>
      </c>
      <c r="D8323" s="119" t="s">
        <v>1402</v>
      </c>
    </row>
    <row r="8324" spans="2:4" x14ac:dyDescent="0.25">
      <c r="B8324" s="232">
        <v>44641</v>
      </c>
      <c r="C8324" s="118">
        <v>1000</v>
      </c>
      <c r="D8324" s="119" t="s">
        <v>10256</v>
      </c>
    </row>
    <row r="8325" spans="2:4" x14ac:dyDescent="0.25">
      <c r="B8325" s="232">
        <v>44641</v>
      </c>
      <c r="C8325" s="118">
        <v>26</v>
      </c>
      <c r="D8325" s="119" t="s">
        <v>763</v>
      </c>
    </row>
    <row r="8326" spans="2:4" x14ac:dyDescent="0.25">
      <c r="B8326" s="232">
        <v>44641</v>
      </c>
      <c r="C8326" s="118">
        <v>6.78</v>
      </c>
      <c r="D8326" s="119" t="s">
        <v>11180</v>
      </c>
    </row>
    <row r="8327" spans="2:4" x14ac:dyDescent="0.25">
      <c r="B8327" s="232">
        <v>44641</v>
      </c>
      <c r="C8327" s="118">
        <v>10</v>
      </c>
      <c r="D8327" s="119" t="s">
        <v>2941</v>
      </c>
    </row>
    <row r="8328" spans="2:4" x14ac:dyDescent="0.25">
      <c r="B8328" s="232">
        <v>44641</v>
      </c>
      <c r="C8328" s="118">
        <v>10</v>
      </c>
      <c r="D8328" s="119" t="s">
        <v>10729</v>
      </c>
    </row>
    <row r="8329" spans="2:4" x14ac:dyDescent="0.25">
      <c r="B8329" s="232">
        <v>44641</v>
      </c>
      <c r="C8329" s="118">
        <v>10</v>
      </c>
      <c r="D8329" s="119" t="s">
        <v>11181</v>
      </c>
    </row>
    <row r="8330" spans="2:4" x14ac:dyDescent="0.25">
      <c r="B8330" s="232">
        <v>44641</v>
      </c>
      <c r="C8330" s="118">
        <v>10</v>
      </c>
      <c r="D8330" s="119" t="s">
        <v>2089</v>
      </c>
    </row>
    <row r="8331" spans="2:4" x14ac:dyDescent="0.25">
      <c r="B8331" s="232">
        <v>44641</v>
      </c>
      <c r="C8331" s="118">
        <v>13.39</v>
      </c>
      <c r="D8331" s="119" t="s">
        <v>4154</v>
      </c>
    </row>
    <row r="8332" spans="2:4" x14ac:dyDescent="0.25">
      <c r="B8332" s="232">
        <v>44641</v>
      </c>
      <c r="C8332" s="118">
        <v>10</v>
      </c>
      <c r="D8332" s="119" t="s">
        <v>1375</v>
      </c>
    </row>
    <row r="8333" spans="2:4" x14ac:dyDescent="0.25">
      <c r="B8333" s="232">
        <v>44641</v>
      </c>
      <c r="C8333" s="118">
        <v>1.7</v>
      </c>
      <c r="D8333" s="119" t="s">
        <v>10050</v>
      </c>
    </row>
    <row r="8334" spans="2:4" x14ac:dyDescent="0.25">
      <c r="B8334" s="232">
        <v>44641</v>
      </c>
      <c r="C8334" s="118">
        <v>10</v>
      </c>
      <c r="D8334" s="119" t="s">
        <v>10491</v>
      </c>
    </row>
    <row r="8335" spans="2:4" x14ac:dyDescent="0.25">
      <c r="B8335" s="232">
        <v>44641</v>
      </c>
      <c r="C8335" s="118">
        <v>10</v>
      </c>
      <c r="D8335" s="119" t="s">
        <v>3909</v>
      </c>
    </row>
    <row r="8336" spans="2:4" x14ac:dyDescent="0.25">
      <c r="B8336" s="232">
        <v>44641</v>
      </c>
      <c r="C8336" s="118">
        <v>10</v>
      </c>
      <c r="D8336" s="119" t="s">
        <v>460</v>
      </c>
    </row>
    <row r="8337" spans="2:4" x14ac:dyDescent="0.25">
      <c r="B8337" s="232">
        <v>44641</v>
      </c>
      <c r="C8337" s="118">
        <v>6.71</v>
      </c>
      <c r="D8337" s="119" t="s">
        <v>4746</v>
      </c>
    </row>
    <row r="8338" spans="2:4" x14ac:dyDescent="0.25">
      <c r="B8338" s="232">
        <v>44641</v>
      </c>
      <c r="C8338" s="118">
        <v>8.6999999999999993</v>
      </c>
      <c r="D8338" s="119" t="s">
        <v>914</v>
      </c>
    </row>
    <row r="8339" spans="2:4" x14ac:dyDescent="0.25">
      <c r="B8339" s="232">
        <v>44641</v>
      </c>
      <c r="C8339" s="118">
        <v>4.0199999999999996</v>
      </c>
      <c r="D8339" s="119" t="s">
        <v>4518</v>
      </c>
    </row>
    <row r="8340" spans="2:4" x14ac:dyDescent="0.25">
      <c r="B8340" s="232">
        <v>44641</v>
      </c>
      <c r="C8340" s="118">
        <v>500</v>
      </c>
      <c r="D8340" s="119" t="s">
        <v>10675</v>
      </c>
    </row>
    <row r="8341" spans="2:4" x14ac:dyDescent="0.25">
      <c r="B8341" s="232">
        <v>44641</v>
      </c>
      <c r="C8341" s="118">
        <v>1</v>
      </c>
      <c r="D8341" s="119" t="s">
        <v>3340</v>
      </c>
    </row>
    <row r="8342" spans="2:4" x14ac:dyDescent="0.25">
      <c r="B8342" s="232">
        <v>44641</v>
      </c>
      <c r="C8342" s="118">
        <v>10</v>
      </c>
      <c r="D8342" s="119" t="s">
        <v>4484</v>
      </c>
    </row>
    <row r="8343" spans="2:4" x14ac:dyDescent="0.25">
      <c r="B8343" s="232">
        <v>44641</v>
      </c>
      <c r="C8343" s="118">
        <v>200</v>
      </c>
      <c r="D8343" s="119" t="s">
        <v>1103</v>
      </c>
    </row>
    <row r="8344" spans="2:4" x14ac:dyDescent="0.25">
      <c r="B8344" s="232">
        <v>44641</v>
      </c>
      <c r="C8344" s="118">
        <v>400</v>
      </c>
      <c r="D8344" s="119" t="s">
        <v>3846</v>
      </c>
    </row>
    <row r="8345" spans="2:4" x14ac:dyDescent="0.25">
      <c r="B8345" s="232">
        <v>44641</v>
      </c>
      <c r="C8345" s="118">
        <v>10</v>
      </c>
      <c r="D8345" s="119" t="s">
        <v>4239</v>
      </c>
    </row>
    <row r="8346" spans="2:4" x14ac:dyDescent="0.25">
      <c r="B8346" s="232">
        <v>44641</v>
      </c>
      <c r="C8346" s="118">
        <v>10.27</v>
      </c>
      <c r="D8346" s="119" t="s">
        <v>4733</v>
      </c>
    </row>
    <row r="8347" spans="2:4" x14ac:dyDescent="0.25">
      <c r="B8347" s="232">
        <v>44641</v>
      </c>
      <c r="C8347" s="118">
        <v>10</v>
      </c>
      <c r="D8347" s="119" t="s">
        <v>4417</v>
      </c>
    </row>
    <row r="8348" spans="2:4" x14ac:dyDescent="0.25">
      <c r="B8348" s="232">
        <v>44641</v>
      </c>
      <c r="C8348" s="118">
        <v>1.92</v>
      </c>
      <c r="D8348" s="119" t="s">
        <v>3893</v>
      </c>
    </row>
    <row r="8349" spans="2:4" x14ac:dyDescent="0.25">
      <c r="B8349" s="232">
        <v>44641</v>
      </c>
      <c r="C8349" s="118">
        <v>9.67</v>
      </c>
      <c r="D8349" s="119" t="s">
        <v>2217</v>
      </c>
    </row>
    <row r="8350" spans="2:4" x14ac:dyDescent="0.25">
      <c r="B8350" s="232">
        <v>44641</v>
      </c>
      <c r="C8350" s="118">
        <v>10</v>
      </c>
      <c r="D8350" s="119" t="s">
        <v>3689</v>
      </c>
    </row>
    <row r="8351" spans="2:4" x14ac:dyDescent="0.25">
      <c r="B8351" s="232">
        <v>44641</v>
      </c>
      <c r="C8351" s="118">
        <v>10</v>
      </c>
      <c r="D8351" s="119" t="s">
        <v>9302</v>
      </c>
    </row>
    <row r="8352" spans="2:4" x14ac:dyDescent="0.25">
      <c r="B8352" s="232">
        <v>44641</v>
      </c>
      <c r="C8352" s="118">
        <v>1</v>
      </c>
      <c r="D8352" s="119" t="s">
        <v>5450</v>
      </c>
    </row>
    <row r="8353" spans="2:4" x14ac:dyDescent="0.25">
      <c r="B8353" s="232">
        <v>44641</v>
      </c>
      <c r="C8353" s="118">
        <v>9</v>
      </c>
      <c r="D8353" s="119" t="s">
        <v>10108</v>
      </c>
    </row>
    <row r="8354" spans="2:4" x14ac:dyDescent="0.25">
      <c r="B8354" s="232">
        <v>44641</v>
      </c>
      <c r="C8354" s="118">
        <v>6</v>
      </c>
      <c r="D8354" s="119" t="s">
        <v>1855</v>
      </c>
    </row>
    <row r="8355" spans="2:4" x14ac:dyDescent="0.25">
      <c r="B8355" s="232">
        <v>44641</v>
      </c>
      <c r="C8355" s="118">
        <v>7.62</v>
      </c>
      <c r="D8355" s="119" t="s">
        <v>11182</v>
      </c>
    </row>
    <row r="8356" spans="2:4" x14ac:dyDescent="0.25">
      <c r="B8356" s="232">
        <v>44641</v>
      </c>
      <c r="C8356" s="118">
        <v>10</v>
      </c>
      <c r="D8356" s="119" t="s">
        <v>11097</v>
      </c>
    </row>
    <row r="8357" spans="2:4" x14ac:dyDescent="0.25">
      <c r="B8357" s="232">
        <v>44641</v>
      </c>
      <c r="C8357" s="118">
        <v>20</v>
      </c>
      <c r="D8357" s="119" t="s">
        <v>995</v>
      </c>
    </row>
    <row r="8358" spans="2:4" x14ac:dyDescent="0.25">
      <c r="B8358" s="232">
        <v>44641</v>
      </c>
      <c r="C8358" s="118">
        <v>200</v>
      </c>
      <c r="D8358" s="119" t="s">
        <v>3852</v>
      </c>
    </row>
    <row r="8359" spans="2:4" x14ac:dyDescent="0.25">
      <c r="B8359" s="232">
        <v>44641</v>
      </c>
      <c r="C8359" s="118">
        <v>21.56</v>
      </c>
      <c r="D8359" s="119" t="s">
        <v>11183</v>
      </c>
    </row>
    <row r="8360" spans="2:4" x14ac:dyDescent="0.25">
      <c r="B8360" s="232">
        <v>44641</v>
      </c>
      <c r="C8360" s="118">
        <v>8.06</v>
      </c>
      <c r="D8360" s="119" t="s">
        <v>1701</v>
      </c>
    </row>
    <row r="8361" spans="2:4" x14ac:dyDescent="0.25">
      <c r="B8361" s="232">
        <v>44641</v>
      </c>
      <c r="C8361" s="118">
        <v>10</v>
      </c>
      <c r="D8361" s="119" t="s">
        <v>11184</v>
      </c>
    </row>
    <row r="8362" spans="2:4" x14ac:dyDescent="0.25">
      <c r="B8362" s="232">
        <v>44641</v>
      </c>
      <c r="C8362" s="118">
        <v>5</v>
      </c>
      <c r="D8362" s="119" t="s">
        <v>10491</v>
      </c>
    </row>
    <row r="8363" spans="2:4" x14ac:dyDescent="0.25">
      <c r="B8363" s="232">
        <v>44641</v>
      </c>
      <c r="C8363" s="118">
        <v>10</v>
      </c>
      <c r="D8363" s="119" t="s">
        <v>10330</v>
      </c>
    </row>
    <row r="8364" spans="2:4" x14ac:dyDescent="0.25">
      <c r="B8364" s="232">
        <v>44641</v>
      </c>
      <c r="C8364" s="118">
        <v>222</v>
      </c>
      <c r="D8364" s="119" t="s">
        <v>2106</v>
      </c>
    </row>
    <row r="8365" spans="2:4" x14ac:dyDescent="0.25">
      <c r="B8365" s="232">
        <v>44641</v>
      </c>
      <c r="C8365" s="118">
        <v>10</v>
      </c>
      <c r="D8365" s="119" t="s">
        <v>2306</v>
      </c>
    </row>
    <row r="8366" spans="2:4" x14ac:dyDescent="0.25">
      <c r="B8366" s="232">
        <v>44641</v>
      </c>
      <c r="C8366" s="118">
        <v>1.01</v>
      </c>
      <c r="D8366" s="119" t="s">
        <v>3716</v>
      </c>
    </row>
    <row r="8367" spans="2:4" x14ac:dyDescent="0.25">
      <c r="B8367" s="232">
        <v>44641</v>
      </c>
      <c r="C8367" s="118">
        <v>4</v>
      </c>
      <c r="D8367" s="119" t="s">
        <v>2053</v>
      </c>
    </row>
    <row r="8368" spans="2:4" x14ac:dyDescent="0.25">
      <c r="B8368" s="232">
        <v>44641</v>
      </c>
      <c r="C8368" s="118">
        <v>10</v>
      </c>
      <c r="D8368" s="119" t="s">
        <v>11185</v>
      </c>
    </row>
    <row r="8369" spans="2:4" x14ac:dyDescent="0.25">
      <c r="B8369" s="232">
        <v>44641</v>
      </c>
      <c r="C8369" s="118">
        <v>3.25</v>
      </c>
      <c r="D8369" s="119" t="s">
        <v>9059</v>
      </c>
    </row>
    <row r="8370" spans="2:4" x14ac:dyDescent="0.25">
      <c r="B8370" s="232">
        <v>44641</v>
      </c>
      <c r="C8370" s="118">
        <v>1.69</v>
      </c>
      <c r="D8370" s="119" t="s">
        <v>1897</v>
      </c>
    </row>
    <row r="8371" spans="2:4" x14ac:dyDescent="0.25">
      <c r="B8371" s="232">
        <v>44641</v>
      </c>
      <c r="C8371" s="118">
        <v>10</v>
      </c>
      <c r="D8371" s="119" t="s">
        <v>2501</v>
      </c>
    </row>
    <row r="8372" spans="2:4" x14ac:dyDescent="0.25">
      <c r="B8372" s="232">
        <v>44641</v>
      </c>
      <c r="C8372" s="118">
        <v>10</v>
      </c>
      <c r="D8372" s="119" t="s">
        <v>11186</v>
      </c>
    </row>
    <row r="8373" spans="2:4" x14ac:dyDescent="0.25">
      <c r="B8373" s="232">
        <v>44641</v>
      </c>
      <c r="C8373" s="118">
        <v>24</v>
      </c>
      <c r="D8373" s="119" t="s">
        <v>3592</v>
      </c>
    </row>
    <row r="8374" spans="2:4" x14ac:dyDescent="0.25">
      <c r="B8374" s="232">
        <v>44641</v>
      </c>
      <c r="C8374" s="118">
        <v>10</v>
      </c>
      <c r="D8374" s="119" t="s">
        <v>10655</v>
      </c>
    </row>
    <row r="8375" spans="2:4" x14ac:dyDescent="0.25">
      <c r="B8375" s="232">
        <v>44641</v>
      </c>
      <c r="C8375" s="118">
        <v>10</v>
      </c>
      <c r="D8375" s="119" t="s">
        <v>11187</v>
      </c>
    </row>
    <row r="8376" spans="2:4" x14ac:dyDescent="0.25">
      <c r="B8376" s="232">
        <v>44641</v>
      </c>
      <c r="C8376" s="118">
        <v>18</v>
      </c>
      <c r="D8376" s="119" t="s">
        <v>950</v>
      </c>
    </row>
    <row r="8377" spans="2:4" x14ac:dyDescent="0.25">
      <c r="B8377" s="232">
        <v>44641</v>
      </c>
      <c r="C8377" s="118">
        <v>10</v>
      </c>
      <c r="D8377" s="119" t="s">
        <v>2767</v>
      </c>
    </row>
    <row r="8378" spans="2:4" x14ac:dyDescent="0.25">
      <c r="B8378" s="232">
        <v>44641</v>
      </c>
      <c r="C8378" s="118">
        <v>1</v>
      </c>
      <c r="D8378" s="119" t="s">
        <v>9883</v>
      </c>
    </row>
    <row r="8379" spans="2:4" x14ac:dyDescent="0.25">
      <c r="B8379" s="232">
        <v>44641</v>
      </c>
      <c r="C8379" s="118">
        <v>43</v>
      </c>
      <c r="D8379" s="119" t="s">
        <v>10653</v>
      </c>
    </row>
    <row r="8380" spans="2:4" x14ac:dyDescent="0.25">
      <c r="B8380" s="232">
        <v>44641</v>
      </c>
      <c r="C8380" s="118">
        <v>5</v>
      </c>
      <c r="D8380" s="119" t="s">
        <v>387</v>
      </c>
    </row>
    <row r="8381" spans="2:4" x14ac:dyDescent="0.25">
      <c r="B8381" s="232">
        <v>44641</v>
      </c>
      <c r="C8381" s="118">
        <v>45.99</v>
      </c>
      <c r="D8381" s="119" t="s">
        <v>11188</v>
      </c>
    </row>
    <row r="8382" spans="2:4" x14ac:dyDescent="0.25">
      <c r="B8382" s="232">
        <v>44641</v>
      </c>
      <c r="C8382" s="118">
        <v>5</v>
      </c>
      <c r="D8382" s="119" t="s">
        <v>9002</v>
      </c>
    </row>
    <row r="8383" spans="2:4" x14ac:dyDescent="0.25">
      <c r="B8383" s="232">
        <v>44641</v>
      </c>
      <c r="C8383" s="118">
        <v>10</v>
      </c>
      <c r="D8383" s="119" t="s">
        <v>11189</v>
      </c>
    </row>
    <row r="8384" spans="2:4" x14ac:dyDescent="0.25">
      <c r="B8384" s="232">
        <v>44641</v>
      </c>
      <c r="C8384" s="118">
        <v>10</v>
      </c>
      <c r="D8384" s="119" t="s">
        <v>11190</v>
      </c>
    </row>
    <row r="8385" spans="2:4" x14ac:dyDescent="0.25">
      <c r="B8385" s="232">
        <v>44641</v>
      </c>
      <c r="C8385" s="118">
        <v>500</v>
      </c>
      <c r="D8385" s="119" t="s">
        <v>2571</v>
      </c>
    </row>
    <row r="8386" spans="2:4" x14ac:dyDescent="0.25">
      <c r="B8386" s="232">
        <v>44641</v>
      </c>
      <c r="C8386" s="118">
        <v>1</v>
      </c>
      <c r="D8386" s="119" t="s">
        <v>11191</v>
      </c>
    </row>
    <row r="8387" spans="2:4" x14ac:dyDescent="0.25">
      <c r="B8387" s="232">
        <v>44641</v>
      </c>
      <c r="C8387" s="118">
        <v>10</v>
      </c>
      <c r="D8387" s="119" t="s">
        <v>5146</v>
      </c>
    </row>
    <row r="8388" spans="2:4" x14ac:dyDescent="0.25">
      <c r="B8388" s="232">
        <v>44641</v>
      </c>
      <c r="C8388" s="118">
        <v>1000</v>
      </c>
      <c r="D8388" s="119" t="s">
        <v>3138</v>
      </c>
    </row>
    <row r="8389" spans="2:4" x14ac:dyDescent="0.25">
      <c r="B8389" s="232">
        <v>44641</v>
      </c>
      <c r="C8389" s="118">
        <v>100</v>
      </c>
      <c r="D8389" s="119" t="s">
        <v>746</v>
      </c>
    </row>
    <row r="8390" spans="2:4" x14ac:dyDescent="0.25">
      <c r="B8390" s="232">
        <v>44641</v>
      </c>
      <c r="C8390" s="118">
        <v>10</v>
      </c>
      <c r="D8390" s="119" t="s">
        <v>4361</v>
      </c>
    </row>
    <row r="8391" spans="2:4" x14ac:dyDescent="0.25">
      <c r="B8391" s="232">
        <v>44641</v>
      </c>
      <c r="C8391" s="118">
        <v>1.57</v>
      </c>
      <c r="D8391" s="119" t="s">
        <v>3302</v>
      </c>
    </row>
    <row r="8392" spans="2:4" x14ac:dyDescent="0.25">
      <c r="B8392" s="232">
        <v>44641</v>
      </c>
      <c r="C8392" s="118">
        <v>10</v>
      </c>
      <c r="D8392" s="119" t="s">
        <v>3544</v>
      </c>
    </row>
    <row r="8393" spans="2:4" x14ac:dyDescent="0.25">
      <c r="B8393" s="232">
        <v>44641</v>
      </c>
      <c r="C8393" s="118">
        <v>6</v>
      </c>
      <c r="D8393" s="119" t="s">
        <v>9181</v>
      </c>
    </row>
    <row r="8394" spans="2:4" x14ac:dyDescent="0.25">
      <c r="B8394" s="232">
        <v>44641</v>
      </c>
      <c r="C8394" s="118">
        <v>21</v>
      </c>
      <c r="D8394" s="119" t="s">
        <v>2154</v>
      </c>
    </row>
    <row r="8395" spans="2:4" x14ac:dyDescent="0.25">
      <c r="B8395" s="232">
        <v>44641</v>
      </c>
      <c r="C8395" s="118">
        <v>1</v>
      </c>
      <c r="D8395" s="119" t="s">
        <v>294</v>
      </c>
    </row>
    <row r="8396" spans="2:4" x14ac:dyDescent="0.25">
      <c r="B8396" s="232">
        <v>44641</v>
      </c>
      <c r="C8396" s="118">
        <v>250</v>
      </c>
      <c r="D8396" s="119" t="s">
        <v>5080</v>
      </c>
    </row>
    <row r="8397" spans="2:4" x14ac:dyDescent="0.25">
      <c r="B8397" s="232">
        <v>44641</v>
      </c>
      <c r="C8397" s="118">
        <v>1</v>
      </c>
      <c r="D8397" s="119" t="s">
        <v>2609</v>
      </c>
    </row>
    <row r="8398" spans="2:4" x14ac:dyDescent="0.25">
      <c r="B8398" s="232">
        <v>44641</v>
      </c>
      <c r="C8398" s="118">
        <v>31</v>
      </c>
      <c r="D8398" s="119" t="s">
        <v>9136</v>
      </c>
    </row>
    <row r="8399" spans="2:4" x14ac:dyDescent="0.25">
      <c r="B8399" s="232">
        <v>44641</v>
      </c>
      <c r="C8399" s="118">
        <v>40.94</v>
      </c>
      <c r="D8399" s="119" t="s">
        <v>3290</v>
      </c>
    </row>
    <row r="8400" spans="2:4" x14ac:dyDescent="0.25">
      <c r="B8400" s="232">
        <v>44641</v>
      </c>
      <c r="C8400" s="118">
        <v>12.4</v>
      </c>
      <c r="D8400" s="119" t="s">
        <v>10546</v>
      </c>
    </row>
    <row r="8401" spans="2:4" x14ac:dyDescent="0.25">
      <c r="B8401" s="232">
        <v>44641</v>
      </c>
      <c r="C8401" s="118">
        <v>10</v>
      </c>
      <c r="D8401" s="119" t="s">
        <v>1174</v>
      </c>
    </row>
    <row r="8402" spans="2:4" x14ac:dyDescent="0.25">
      <c r="B8402" s="232">
        <v>44641</v>
      </c>
      <c r="C8402" s="118">
        <v>47.11</v>
      </c>
      <c r="D8402" s="119" t="s">
        <v>695</v>
      </c>
    </row>
    <row r="8403" spans="2:4" x14ac:dyDescent="0.25">
      <c r="B8403" s="232">
        <v>44641</v>
      </c>
      <c r="C8403" s="118">
        <v>5.88</v>
      </c>
      <c r="D8403" s="119" t="s">
        <v>2889</v>
      </c>
    </row>
    <row r="8404" spans="2:4" x14ac:dyDescent="0.25">
      <c r="B8404" s="232">
        <v>44641</v>
      </c>
      <c r="C8404" s="118">
        <v>10</v>
      </c>
      <c r="D8404" s="119" t="s">
        <v>9316</v>
      </c>
    </row>
    <row r="8405" spans="2:4" x14ac:dyDescent="0.25">
      <c r="B8405" s="232">
        <v>44641</v>
      </c>
      <c r="C8405" s="118">
        <v>10</v>
      </c>
      <c r="D8405" s="119" t="s">
        <v>2790</v>
      </c>
    </row>
    <row r="8406" spans="2:4" x14ac:dyDescent="0.25">
      <c r="B8406" s="232">
        <v>44641</v>
      </c>
      <c r="C8406" s="118">
        <v>10</v>
      </c>
      <c r="D8406" s="119" t="s">
        <v>3185</v>
      </c>
    </row>
    <row r="8407" spans="2:4" x14ac:dyDescent="0.25">
      <c r="B8407" s="232">
        <v>44641</v>
      </c>
      <c r="C8407" s="118">
        <v>10</v>
      </c>
      <c r="D8407" s="119" t="s">
        <v>1214</v>
      </c>
    </row>
    <row r="8408" spans="2:4" x14ac:dyDescent="0.25">
      <c r="B8408" s="232">
        <v>44641</v>
      </c>
      <c r="C8408" s="118">
        <v>7.5</v>
      </c>
      <c r="D8408" s="119" t="s">
        <v>2211</v>
      </c>
    </row>
    <row r="8409" spans="2:4" x14ac:dyDescent="0.25">
      <c r="B8409" s="232">
        <v>44641</v>
      </c>
      <c r="C8409" s="118">
        <v>4.5199999999999996</v>
      </c>
      <c r="D8409" s="119" t="s">
        <v>5253</v>
      </c>
    </row>
    <row r="8410" spans="2:4" x14ac:dyDescent="0.25">
      <c r="B8410" s="232">
        <v>44641</v>
      </c>
      <c r="C8410" s="118">
        <v>4.0599999999999996</v>
      </c>
      <c r="D8410" s="119" t="s">
        <v>11192</v>
      </c>
    </row>
    <row r="8411" spans="2:4" x14ac:dyDescent="0.25">
      <c r="B8411" s="232">
        <v>44641</v>
      </c>
      <c r="C8411" s="118">
        <v>3.87</v>
      </c>
      <c r="D8411" s="119" t="s">
        <v>1339</v>
      </c>
    </row>
    <row r="8412" spans="2:4" x14ac:dyDescent="0.25">
      <c r="B8412" s="232">
        <v>44641</v>
      </c>
      <c r="C8412" s="118">
        <v>45.77</v>
      </c>
      <c r="D8412" s="119" t="s">
        <v>4721</v>
      </c>
    </row>
    <row r="8413" spans="2:4" x14ac:dyDescent="0.25">
      <c r="B8413" s="232">
        <v>44641</v>
      </c>
      <c r="C8413" s="118">
        <v>46.13</v>
      </c>
      <c r="D8413" s="119" t="s">
        <v>3267</v>
      </c>
    </row>
    <row r="8414" spans="2:4" x14ac:dyDescent="0.25">
      <c r="B8414" s="232">
        <v>44641</v>
      </c>
      <c r="C8414" s="118">
        <v>9.17</v>
      </c>
      <c r="D8414" s="119" t="s">
        <v>1481</v>
      </c>
    </row>
    <row r="8415" spans="2:4" x14ac:dyDescent="0.25">
      <c r="B8415" s="232">
        <v>44641</v>
      </c>
      <c r="C8415" s="118">
        <v>100</v>
      </c>
      <c r="D8415" s="119" t="s">
        <v>3717</v>
      </c>
    </row>
    <row r="8416" spans="2:4" x14ac:dyDescent="0.25">
      <c r="B8416" s="232">
        <v>44641</v>
      </c>
      <c r="C8416" s="118">
        <v>5.38</v>
      </c>
      <c r="D8416" s="119" t="s">
        <v>2220</v>
      </c>
    </row>
    <row r="8417" spans="2:4" x14ac:dyDescent="0.25">
      <c r="B8417" s="232">
        <v>44641</v>
      </c>
      <c r="C8417" s="118">
        <v>10</v>
      </c>
      <c r="D8417" s="119" t="s">
        <v>2032</v>
      </c>
    </row>
    <row r="8418" spans="2:4" x14ac:dyDescent="0.25">
      <c r="B8418" s="232">
        <v>44641</v>
      </c>
      <c r="C8418" s="118">
        <v>5</v>
      </c>
      <c r="D8418" s="119" t="s">
        <v>666</v>
      </c>
    </row>
    <row r="8419" spans="2:4" x14ac:dyDescent="0.25">
      <c r="B8419" s="232">
        <v>44641</v>
      </c>
      <c r="C8419" s="118">
        <v>2000</v>
      </c>
      <c r="D8419" s="119" t="s">
        <v>11193</v>
      </c>
    </row>
    <row r="8420" spans="2:4" x14ac:dyDescent="0.25">
      <c r="B8420" s="232">
        <v>44641</v>
      </c>
      <c r="C8420" s="118">
        <v>10</v>
      </c>
      <c r="D8420" s="119" t="s">
        <v>11194</v>
      </c>
    </row>
    <row r="8421" spans="2:4" x14ac:dyDescent="0.25">
      <c r="B8421" s="232">
        <v>44641</v>
      </c>
      <c r="C8421" s="118">
        <v>50</v>
      </c>
      <c r="D8421" s="119" t="s">
        <v>9894</v>
      </c>
    </row>
    <row r="8422" spans="2:4" x14ac:dyDescent="0.25">
      <c r="B8422" s="232">
        <v>44641</v>
      </c>
      <c r="C8422" s="118">
        <v>99</v>
      </c>
      <c r="D8422" s="119" t="s">
        <v>350</v>
      </c>
    </row>
    <row r="8423" spans="2:4" x14ac:dyDescent="0.25">
      <c r="B8423" s="232">
        <v>44641</v>
      </c>
      <c r="C8423" s="118">
        <v>10</v>
      </c>
      <c r="D8423" s="119" t="s">
        <v>1982</v>
      </c>
    </row>
    <row r="8424" spans="2:4" x14ac:dyDescent="0.25">
      <c r="B8424" s="232">
        <v>44641</v>
      </c>
      <c r="C8424" s="118">
        <v>47.14</v>
      </c>
      <c r="D8424" s="119" t="s">
        <v>1897</v>
      </c>
    </row>
    <row r="8425" spans="2:4" x14ac:dyDescent="0.25">
      <c r="B8425" s="232">
        <v>44641</v>
      </c>
      <c r="C8425" s="118">
        <v>5000</v>
      </c>
      <c r="D8425" s="119" t="s">
        <v>411</v>
      </c>
    </row>
    <row r="8426" spans="2:4" x14ac:dyDescent="0.25">
      <c r="B8426" s="232">
        <v>44641</v>
      </c>
      <c r="C8426" s="118">
        <v>6.54</v>
      </c>
      <c r="D8426" s="119" t="s">
        <v>4396</v>
      </c>
    </row>
    <row r="8427" spans="2:4" x14ac:dyDescent="0.25">
      <c r="B8427" s="232">
        <v>44641</v>
      </c>
      <c r="C8427" s="118">
        <v>5</v>
      </c>
      <c r="D8427" s="119" t="s">
        <v>133</v>
      </c>
    </row>
    <row r="8428" spans="2:4" x14ac:dyDescent="0.25">
      <c r="B8428" s="232">
        <v>44641</v>
      </c>
      <c r="C8428" s="118">
        <v>8.34</v>
      </c>
      <c r="D8428" s="119" t="s">
        <v>4499</v>
      </c>
    </row>
    <row r="8429" spans="2:4" x14ac:dyDescent="0.25">
      <c r="B8429" s="232">
        <v>44641</v>
      </c>
      <c r="C8429" s="118">
        <v>10</v>
      </c>
      <c r="D8429" s="119" t="s">
        <v>4994</v>
      </c>
    </row>
    <row r="8430" spans="2:4" x14ac:dyDescent="0.25">
      <c r="B8430" s="232">
        <v>44641</v>
      </c>
      <c r="C8430" s="118">
        <v>8.9700000000000006</v>
      </c>
      <c r="D8430" s="119" t="s">
        <v>1211</v>
      </c>
    </row>
    <row r="8431" spans="2:4" x14ac:dyDescent="0.25">
      <c r="B8431" s="232">
        <v>44641</v>
      </c>
      <c r="C8431" s="118">
        <v>5.6</v>
      </c>
      <c r="D8431" s="119" t="s">
        <v>353</v>
      </c>
    </row>
    <row r="8432" spans="2:4" x14ac:dyDescent="0.25">
      <c r="B8432" s="232">
        <v>44641</v>
      </c>
      <c r="C8432" s="118">
        <v>250</v>
      </c>
      <c r="D8432" s="119" t="s">
        <v>2904</v>
      </c>
    </row>
    <row r="8433" spans="2:4" x14ac:dyDescent="0.25">
      <c r="B8433" s="232">
        <v>44641</v>
      </c>
      <c r="C8433" s="118">
        <v>43.9</v>
      </c>
      <c r="D8433" s="119" t="s">
        <v>11195</v>
      </c>
    </row>
    <row r="8434" spans="2:4" x14ac:dyDescent="0.25">
      <c r="B8434" s="232">
        <v>44641</v>
      </c>
      <c r="C8434" s="118">
        <v>2</v>
      </c>
      <c r="D8434" s="119" t="s">
        <v>5430</v>
      </c>
    </row>
    <row r="8435" spans="2:4" x14ac:dyDescent="0.25">
      <c r="B8435" s="232">
        <v>44641</v>
      </c>
      <c r="C8435" s="118">
        <v>2</v>
      </c>
      <c r="D8435" s="119" t="s">
        <v>11196</v>
      </c>
    </row>
    <row r="8436" spans="2:4" x14ac:dyDescent="0.25">
      <c r="B8436" s="232">
        <v>44641</v>
      </c>
      <c r="C8436" s="118">
        <v>10</v>
      </c>
      <c r="D8436" s="119" t="s">
        <v>4653</v>
      </c>
    </row>
    <row r="8437" spans="2:4" x14ac:dyDescent="0.25">
      <c r="B8437" s="232">
        <v>44641</v>
      </c>
      <c r="C8437" s="118">
        <v>30</v>
      </c>
      <c r="D8437" s="119" t="s">
        <v>9847</v>
      </c>
    </row>
    <row r="8438" spans="2:4" x14ac:dyDescent="0.25">
      <c r="B8438" s="232">
        <v>44641</v>
      </c>
      <c r="C8438" s="118">
        <v>1</v>
      </c>
      <c r="D8438" s="119" t="s">
        <v>9040</v>
      </c>
    </row>
    <row r="8439" spans="2:4" x14ac:dyDescent="0.25">
      <c r="B8439" s="232">
        <v>44641</v>
      </c>
      <c r="C8439" s="118">
        <v>1500</v>
      </c>
      <c r="D8439" s="119" t="s">
        <v>1867</v>
      </c>
    </row>
    <row r="8440" spans="2:4" x14ac:dyDescent="0.25">
      <c r="B8440" s="232">
        <v>44641</v>
      </c>
      <c r="C8440" s="118">
        <v>1</v>
      </c>
      <c r="D8440" s="119" t="s">
        <v>115</v>
      </c>
    </row>
    <row r="8441" spans="2:4" x14ac:dyDescent="0.25">
      <c r="B8441" s="232">
        <v>44641</v>
      </c>
      <c r="C8441" s="118">
        <v>100</v>
      </c>
      <c r="D8441" s="119" t="s">
        <v>5285</v>
      </c>
    </row>
    <row r="8442" spans="2:4" x14ac:dyDescent="0.25">
      <c r="B8442" s="232">
        <v>44641</v>
      </c>
      <c r="C8442" s="118">
        <v>2.16</v>
      </c>
      <c r="D8442" s="119" t="s">
        <v>2170</v>
      </c>
    </row>
    <row r="8443" spans="2:4" x14ac:dyDescent="0.25">
      <c r="B8443" s="232">
        <v>44641</v>
      </c>
      <c r="C8443" s="118">
        <v>1</v>
      </c>
      <c r="D8443" s="119" t="s">
        <v>2963</v>
      </c>
    </row>
    <row r="8444" spans="2:4" x14ac:dyDescent="0.25">
      <c r="B8444" s="232">
        <v>44641</v>
      </c>
      <c r="C8444" s="118">
        <v>8.4600000000000009</v>
      </c>
      <c r="D8444" s="119" t="s">
        <v>11197</v>
      </c>
    </row>
    <row r="8445" spans="2:4" x14ac:dyDescent="0.25">
      <c r="B8445" s="232">
        <v>44641</v>
      </c>
      <c r="C8445" s="118">
        <v>100</v>
      </c>
      <c r="D8445" s="119" t="s">
        <v>1449</v>
      </c>
    </row>
    <row r="8446" spans="2:4" x14ac:dyDescent="0.25">
      <c r="B8446" s="232">
        <v>44641</v>
      </c>
      <c r="C8446" s="118">
        <v>473.25</v>
      </c>
      <c r="D8446" s="119" t="s">
        <v>1449</v>
      </c>
    </row>
    <row r="8447" spans="2:4" x14ac:dyDescent="0.25">
      <c r="B8447" s="232">
        <v>44641</v>
      </c>
      <c r="C8447" s="118">
        <v>19</v>
      </c>
      <c r="D8447" s="119" t="s">
        <v>11198</v>
      </c>
    </row>
    <row r="8448" spans="2:4" x14ac:dyDescent="0.25">
      <c r="B8448" s="232">
        <v>44641</v>
      </c>
      <c r="C8448" s="118">
        <v>48.9</v>
      </c>
      <c r="D8448" s="119" t="s">
        <v>11199</v>
      </c>
    </row>
    <row r="8449" spans="2:4" x14ac:dyDescent="0.25">
      <c r="B8449" s="232">
        <v>44641</v>
      </c>
      <c r="C8449" s="118">
        <v>9.51</v>
      </c>
      <c r="D8449" s="119" t="s">
        <v>11200</v>
      </c>
    </row>
    <row r="8450" spans="2:4" x14ac:dyDescent="0.25">
      <c r="B8450" s="232">
        <v>44641</v>
      </c>
      <c r="C8450" s="118">
        <v>2.66</v>
      </c>
      <c r="D8450" s="119" t="s">
        <v>3242</v>
      </c>
    </row>
    <row r="8451" spans="2:4" x14ac:dyDescent="0.25">
      <c r="B8451" s="232">
        <v>44641</v>
      </c>
      <c r="C8451" s="118">
        <v>1.64</v>
      </c>
      <c r="D8451" s="119" t="s">
        <v>4414</v>
      </c>
    </row>
    <row r="8452" spans="2:4" x14ac:dyDescent="0.25">
      <c r="B8452" s="232">
        <v>44641</v>
      </c>
      <c r="C8452" s="118">
        <v>34.08</v>
      </c>
      <c r="D8452" s="119" t="s">
        <v>5421</v>
      </c>
    </row>
    <row r="8453" spans="2:4" x14ac:dyDescent="0.25">
      <c r="B8453" s="232">
        <v>44641</v>
      </c>
      <c r="C8453" s="118">
        <v>1.18</v>
      </c>
      <c r="D8453" s="119" t="s">
        <v>1649</v>
      </c>
    </row>
    <row r="8454" spans="2:4" x14ac:dyDescent="0.25">
      <c r="B8454" s="232">
        <v>44641</v>
      </c>
      <c r="C8454" s="118">
        <v>1</v>
      </c>
      <c r="D8454" s="119" t="s">
        <v>4847</v>
      </c>
    </row>
    <row r="8455" spans="2:4" x14ac:dyDescent="0.25">
      <c r="B8455" s="232">
        <v>44641</v>
      </c>
      <c r="C8455" s="118">
        <v>100</v>
      </c>
      <c r="D8455" s="119" t="s">
        <v>1961</v>
      </c>
    </row>
    <row r="8456" spans="2:4" x14ac:dyDescent="0.25">
      <c r="B8456" s="232">
        <v>44641</v>
      </c>
      <c r="C8456" s="118">
        <v>1000</v>
      </c>
      <c r="D8456" s="119" t="s">
        <v>5190</v>
      </c>
    </row>
    <row r="8457" spans="2:4" x14ac:dyDescent="0.25">
      <c r="B8457" s="232">
        <v>44641</v>
      </c>
      <c r="C8457" s="118">
        <v>2</v>
      </c>
      <c r="D8457" s="119" t="s">
        <v>2075</v>
      </c>
    </row>
    <row r="8458" spans="2:4" x14ac:dyDescent="0.25">
      <c r="B8458" s="232">
        <v>44641</v>
      </c>
      <c r="C8458" s="118">
        <v>1</v>
      </c>
      <c r="D8458" s="119" t="s">
        <v>11162</v>
      </c>
    </row>
    <row r="8459" spans="2:4" x14ac:dyDescent="0.25">
      <c r="B8459" s="232">
        <v>44641</v>
      </c>
      <c r="C8459" s="118">
        <v>200</v>
      </c>
      <c r="D8459" s="119" t="s">
        <v>11201</v>
      </c>
    </row>
    <row r="8460" spans="2:4" x14ac:dyDescent="0.25">
      <c r="B8460" s="232">
        <v>44641</v>
      </c>
      <c r="C8460" s="118">
        <v>11.36</v>
      </c>
      <c r="D8460" s="119" t="s">
        <v>3529</v>
      </c>
    </row>
    <row r="8461" spans="2:4" x14ac:dyDescent="0.25">
      <c r="B8461" s="232">
        <v>44641</v>
      </c>
      <c r="C8461" s="118">
        <v>4</v>
      </c>
      <c r="D8461" s="119" t="s">
        <v>11202</v>
      </c>
    </row>
    <row r="8462" spans="2:4" x14ac:dyDescent="0.25">
      <c r="B8462" s="232">
        <v>44641</v>
      </c>
      <c r="C8462" s="118">
        <v>1.06</v>
      </c>
      <c r="D8462" s="119" t="s">
        <v>2260</v>
      </c>
    </row>
    <row r="8463" spans="2:4" x14ac:dyDescent="0.25">
      <c r="B8463" s="232">
        <v>44641</v>
      </c>
      <c r="C8463" s="118">
        <v>6</v>
      </c>
      <c r="D8463" s="119" t="s">
        <v>4615</v>
      </c>
    </row>
    <row r="8464" spans="2:4" x14ac:dyDescent="0.25">
      <c r="B8464" s="232">
        <v>44641</v>
      </c>
      <c r="C8464" s="118">
        <v>1.98</v>
      </c>
      <c r="D8464" s="119" t="s">
        <v>11203</v>
      </c>
    </row>
    <row r="8465" spans="2:4" x14ac:dyDescent="0.25">
      <c r="B8465" s="232">
        <v>44641</v>
      </c>
      <c r="C8465" s="118">
        <v>1.5</v>
      </c>
      <c r="D8465" s="119" t="s">
        <v>4416</v>
      </c>
    </row>
    <row r="8466" spans="2:4" x14ac:dyDescent="0.25">
      <c r="B8466" s="232">
        <v>44641</v>
      </c>
      <c r="C8466" s="118">
        <v>100</v>
      </c>
      <c r="D8466" s="119" t="s">
        <v>1636</v>
      </c>
    </row>
    <row r="8467" spans="2:4" x14ac:dyDescent="0.25">
      <c r="B8467" s="232">
        <v>44641</v>
      </c>
      <c r="C8467" s="118">
        <v>100</v>
      </c>
      <c r="D8467" s="119" t="s">
        <v>1618</v>
      </c>
    </row>
    <row r="8468" spans="2:4" x14ac:dyDescent="0.25">
      <c r="B8468" s="232">
        <v>44641</v>
      </c>
      <c r="C8468" s="118">
        <v>1</v>
      </c>
      <c r="D8468" s="119" t="s">
        <v>1559</v>
      </c>
    </row>
    <row r="8469" spans="2:4" x14ac:dyDescent="0.25">
      <c r="B8469" s="232">
        <v>44641</v>
      </c>
      <c r="C8469" s="118">
        <v>3.94</v>
      </c>
      <c r="D8469" s="119" t="s">
        <v>1551</v>
      </c>
    </row>
    <row r="8470" spans="2:4" x14ac:dyDescent="0.25">
      <c r="B8470" s="232">
        <v>44641</v>
      </c>
      <c r="C8470" s="118">
        <v>5</v>
      </c>
      <c r="D8470" s="119" t="s">
        <v>11204</v>
      </c>
    </row>
    <row r="8471" spans="2:4" x14ac:dyDescent="0.25">
      <c r="B8471" s="232">
        <v>44641</v>
      </c>
      <c r="C8471" s="118">
        <v>500</v>
      </c>
      <c r="D8471" s="119" t="s">
        <v>2461</v>
      </c>
    </row>
    <row r="8472" spans="2:4" x14ac:dyDescent="0.25">
      <c r="B8472" s="232">
        <v>44641</v>
      </c>
      <c r="C8472" s="118">
        <v>3.12</v>
      </c>
      <c r="D8472" s="119" t="s">
        <v>3326</v>
      </c>
    </row>
    <row r="8473" spans="2:4" x14ac:dyDescent="0.25">
      <c r="B8473" s="232">
        <v>44641</v>
      </c>
      <c r="C8473" s="118">
        <v>9</v>
      </c>
      <c r="D8473" s="119" t="s">
        <v>11205</v>
      </c>
    </row>
    <row r="8474" spans="2:4" x14ac:dyDescent="0.25">
      <c r="B8474" s="232">
        <v>44641</v>
      </c>
      <c r="C8474" s="118">
        <v>1.51</v>
      </c>
      <c r="D8474" s="119" t="s">
        <v>1194</v>
      </c>
    </row>
    <row r="8475" spans="2:4" x14ac:dyDescent="0.25">
      <c r="B8475" s="232">
        <v>44641</v>
      </c>
      <c r="C8475" s="118">
        <v>48.65</v>
      </c>
      <c r="D8475" s="119" t="s">
        <v>11206</v>
      </c>
    </row>
    <row r="8476" spans="2:4" x14ac:dyDescent="0.25">
      <c r="B8476" s="232">
        <v>44641</v>
      </c>
      <c r="C8476" s="118">
        <v>2.89</v>
      </c>
      <c r="D8476" s="119" t="s">
        <v>2133</v>
      </c>
    </row>
    <row r="8477" spans="2:4" x14ac:dyDescent="0.25">
      <c r="B8477" s="232">
        <v>44641</v>
      </c>
      <c r="C8477" s="118">
        <v>800</v>
      </c>
      <c r="D8477" s="119" t="s">
        <v>320</v>
      </c>
    </row>
    <row r="8478" spans="2:4" x14ac:dyDescent="0.25">
      <c r="B8478" s="232">
        <v>44641</v>
      </c>
      <c r="C8478" s="118">
        <v>73.61</v>
      </c>
      <c r="D8478" s="119" t="s">
        <v>902</v>
      </c>
    </row>
    <row r="8479" spans="2:4" x14ac:dyDescent="0.25">
      <c r="B8479" s="232">
        <v>44641</v>
      </c>
      <c r="C8479" s="118">
        <v>2.69</v>
      </c>
      <c r="D8479" s="119" t="s">
        <v>11207</v>
      </c>
    </row>
    <row r="8480" spans="2:4" x14ac:dyDescent="0.25">
      <c r="B8480" s="232">
        <v>44641</v>
      </c>
      <c r="C8480" s="118">
        <v>1.31</v>
      </c>
      <c r="D8480" s="119" t="s">
        <v>3645</v>
      </c>
    </row>
    <row r="8481" spans="2:4" x14ac:dyDescent="0.25">
      <c r="B8481" s="232">
        <v>44641</v>
      </c>
      <c r="C8481" s="118">
        <v>2</v>
      </c>
      <c r="D8481" s="119" t="s">
        <v>2848</v>
      </c>
    </row>
    <row r="8482" spans="2:4" x14ac:dyDescent="0.25">
      <c r="B8482" s="232">
        <v>44641</v>
      </c>
      <c r="C8482" s="118">
        <v>6.11</v>
      </c>
      <c r="D8482" s="119" t="s">
        <v>4388</v>
      </c>
    </row>
    <row r="8483" spans="2:4" x14ac:dyDescent="0.25">
      <c r="B8483" s="232">
        <v>44641</v>
      </c>
      <c r="C8483" s="118">
        <v>400</v>
      </c>
      <c r="D8483" s="119" t="s">
        <v>2679</v>
      </c>
    </row>
    <row r="8484" spans="2:4" x14ac:dyDescent="0.25">
      <c r="B8484" s="232">
        <v>44641</v>
      </c>
      <c r="C8484" s="118">
        <v>200</v>
      </c>
      <c r="D8484" s="119" t="s">
        <v>2902</v>
      </c>
    </row>
    <row r="8485" spans="2:4" x14ac:dyDescent="0.25">
      <c r="B8485" s="232">
        <v>44641</v>
      </c>
      <c r="C8485" s="118">
        <v>21</v>
      </c>
      <c r="D8485" s="119" t="s">
        <v>11208</v>
      </c>
    </row>
    <row r="8486" spans="2:4" x14ac:dyDescent="0.25">
      <c r="B8486" s="232">
        <v>44641</v>
      </c>
      <c r="C8486" s="118">
        <v>59</v>
      </c>
      <c r="D8486" s="119" t="s">
        <v>303</v>
      </c>
    </row>
    <row r="8487" spans="2:4" x14ac:dyDescent="0.25">
      <c r="B8487" s="232">
        <v>44641</v>
      </c>
      <c r="C8487" s="118">
        <v>442</v>
      </c>
      <c r="D8487" s="119" t="s">
        <v>401</v>
      </c>
    </row>
    <row r="8488" spans="2:4" x14ac:dyDescent="0.25">
      <c r="B8488" s="232">
        <v>44641</v>
      </c>
      <c r="C8488" s="118">
        <v>18</v>
      </c>
      <c r="D8488" s="119" t="s">
        <v>1051</v>
      </c>
    </row>
    <row r="8489" spans="2:4" x14ac:dyDescent="0.25">
      <c r="B8489" s="232">
        <v>44641</v>
      </c>
      <c r="C8489" s="118">
        <v>187</v>
      </c>
      <c r="D8489" s="119" t="s">
        <v>3859</v>
      </c>
    </row>
    <row r="8490" spans="2:4" x14ac:dyDescent="0.25">
      <c r="B8490" s="232">
        <v>44641</v>
      </c>
      <c r="C8490" s="118">
        <v>286</v>
      </c>
      <c r="D8490" s="119" t="s">
        <v>5119</v>
      </c>
    </row>
    <row r="8491" spans="2:4" x14ac:dyDescent="0.25">
      <c r="B8491" s="232">
        <v>44641</v>
      </c>
      <c r="C8491" s="118">
        <v>1.06</v>
      </c>
      <c r="D8491" s="119" t="s">
        <v>11209</v>
      </c>
    </row>
    <row r="8492" spans="2:4" x14ac:dyDescent="0.25">
      <c r="B8492" s="232">
        <v>44641</v>
      </c>
      <c r="C8492" s="118">
        <v>300</v>
      </c>
      <c r="D8492" s="119" t="s">
        <v>9949</v>
      </c>
    </row>
    <row r="8493" spans="2:4" x14ac:dyDescent="0.25">
      <c r="B8493" s="232">
        <v>44641</v>
      </c>
      <c r="C8493" s="118">
        <v>44</v>
      </c>
      <c r="D8493" s="119" t="s">
        <v>1627</v>
      </c>
    </row>
    <row r="8494" spans="2:4" x14ac:dyDescent="0.25">
      <c r="B8494" s="232">
        <v>44641</v>
      </c>
      <c r="C8494" s="118">
        <v>107</v>
      </c>
      <c r="D8494" s="119" t="s">
        <v>4456</v>
      </c>
    </row>
    <row r="8495" spans="2:4" x14ac:dyDescent="0.25">
      <c r="B8495" s="232">
        <v>44641</v>
      </c>
      <c r="C8495" s="118">
        <v>100</v>
      </c>
      <c r="D8495" s="119" t="s">
        <v>5422</v>
      </c>
    </row>
    <row r="8496" spans="2:4" x14ac:dyDescent="0.25">
      <c r="B8496" s="232">
        <v>44641</v>
      </c>
      <c r="C8496" s="118">
        <v>524</v>
      </c>
      <c r="D8496" s="119" t="s">
        <v>3862</v>
      </c>
    </row>
    <row r="8497" spans="2:4" x14ac:dyDescent="0.25">
      <c r="B8497" s="232">
        <v>44641</v>
      </c>
      <c r="C8497" s="118">
        <v>850</v>
      </c>
      <c r="D8497" s="119" t="s">
        <v>3577</v>
      </c>
    </row>
    <row r="8498" spans="2:4" x14ac:dyDescent="0.25">
      <c r="B8498" s="232">
        <v>44641</v>
      </c>
      <c r="C8498" s="118">
        <v>130</v>
      </c>
      <c r="D8498" s="119" t="s">
        <v>2356</v>
      </c>
    </row>
    <row r="8499" spans="2:4" x14ac:dyDescent="0.25">
      <c r="B8499" s="232">
        <v>44641</v>
      </c>
      <c r="C8499" s="118">
        <v>398</v>
      </c>
      <c r="D8499" s="119" t="s">
        <v>1004</v>
      </c>
    </row>
    <row r="8500" spans="2:4" x14ac:dyDescent="0.25">
      <c r="B8500" s="232">
        <v>44641</v>
      </c>
      <c r="C8500" s="118">
        <v>1</v>
      </c>
      <c r="D8500" s="119" t="s">
        <v>9884</v>
      </c>
    </row>
    <row r="8501" spans="2:4" x14ac:dyDescent="0.25">
      <c r="B8501" s="232">
        <v>44641</v>
      </c>
      <c r="C8501" s="118">
        <v>8</v>
      </c>
      <c r="D8501" s="119" t="s">
        <v>2885</v>
      </c>
    </row>
    <row r="8502" spans="2:4" x14ac:dyDescent="0.25">
      <c r="B8502" s="232">
        <v>44641</v>
      </c>
      <c r="C8502" s="118">
        <v>8.41</v>
      </c>
      <c r="D8502" s="119" t="s">
        <v>1369</v>
      </c>
    </row>
    <row r="8503" spans="2:4" x14ac:dyDescent="0.25">
      <c r="B8503" s="232">
        <v>44641</v>
      </c>
      <c r="C8503" s="118">
        <v>556</v>
      </c>
      <c r="D8503" s="119" t="s">
        <v>595</v>
      </c>
    </row>
    <row r="8504" spans="2:4" x14ac:dyDescent="0.25">
      <c r="B8504" s="232">
        <v>44641</v>
      </c>
      <c r="C8504" s="118">
        <v>614</v>
      </c>
      <c r="D8504" s="119" t="s">
        <v>1029</v>
      </c>
    </row>
    <row r="8505" spans="2:4" x14ac:dyDescent="0.25">
      <c r="B8505" s="232">
        <v>44641</v>
      </c>
      <c r="C8505" s="118">
        <v>614</v>
      </c>
      <c r="D8505" s="119" t="s">
        <v>3861</v>
      </c>
    </row>
    <row r="8506" spans="2:4" x14ac:dyDescent="0.25">
      <c r="B8506" s="232">
        <v>44641</v>
      </c>
      <c r="C8506" s="118">
        <v>179</v>
      </c>
      <c r="D8506" s="119" t="s">
        <v>800</v>
      </c>
    </row>
    <row r="8507" spans="2:4" x14ac:dyDescent="0.25">
      <c r="B8507" s="232">
        <v>44641</v>
      </c>
      <c r="C8507" s="118">
        <v>12</v>
      </c>
      <c r="D8507" s="119" t="s">
        <v>2101</v>
      </c>
    </row>
    <row r="8508" spans="2:4" x14ac:dyDescent="0.25">
      <c r="B8508" s="232">
        <v>44641</v>
      </c>
      <c r="C8508" s="118">
        <v>28</v>
      </c>
      <c r="D8508" s="119" t="s">
        <v>2771</v>
      </c>
    </row>
    <row r="8509" spans="2:4" x14ac:dyDescent="0.25">
      <c r="B8509" s="232">
        <v>44641</v>
      </c>
      <c r="C8509" s="118">
        <v>604</v>
      </c>
      <c r="D8509" s="119" t="s">
        <v>3870</v>
      </c>
    </row>
    <row r="8510" spans="2:4" x14ac:dyDescent="0.25">
      <c r="B8510" s="232">
        <v>44641</v>
      </c>
      <c r="C8510" s="118">
        <v>446</v>
      </c>
      <c r="D8510" s="119" t="s">
        <v>2101</v>
      </c>
    </row>
    <row r="8511" spans="2:4" x14ac:dyDescent="0.25">
      <c r="B8511" s="232">
        <v>44641</v>
      </c>
      <c r="C8511" s="118">
        <v>90</v>
      </c>
      <c r="D8511" s="119" t="s">
        <v>4946</v>
      </c>
    </row>
    <row r="8512" spans="2:4" x14ac:dyDescent="0.25">
      <c r="B8512" s="232">
        <v>44641</v>
      </c>
      <c r="C8512" s="118">
        <v>5</v>
      </c>
      <c r="D8512" s="119" t="s">
        <v>2637</v>
      </c>
    </row>
    <row r="8513" spans="2:4" x14ac:dyDescent="0.25">
      <c r="B8513" s="232">
        <v>44641</v>
      </c>
      <c r="C8513" s="118">
        <v>479</v>
      </c>
      <c r="D8513" s="119" t="s">
        <v>2232</v>
      </c>
    </row>
    <row r="8514" spans="2:4" x14ac:dyDescent="0.25">
      <c r="B8514" s="232">
        <v>44641</v>
      </c>
      <c r="C8514" s="118">
        <v>46.07</v>
      </c>
      <c r="D8514" s="119" t="s">
        <v>11210</v>
      </c>
    </row>
    <row r="8515" spans="2:4" x14ac:dyDescent="0.25">
      <c r="B8515" s="232">
        <v>44641</v>
      </c>
      <c r="C8515" s="118">
        <v>20</v>
      </c>
      <c r="D8515" s="119" t="s">
        <v>3480</v>
      </c>
    </row>
    <row r="8516" spans="2:4" x14ac:dyDescent="0.25">
      <c r="B8516" s="232">
        <v>44641</v>
      </c>
      <c r="C8516" s="118">
        <v>180</v>
      </c>
      <c r="D8516" s="119" t="s">
        <v>1089</v>
      </c>
    </row>
    <row r="8517" spans="2:4" x14ac:dyDescent="0.25">
      <c r="B8517" s="232">
        <v>44641</v>
      </c>
      <c r="C8517" s="118">
        <v>172</v>
      </c>
      <c r="D8517" s="119" t="s">
        <v>433</v>
      </c>
    </row>
    <row r="8518" spans="2:4" x14ac:dyDescent="0.25">
      <c r="B8518" s="232">
        <v>44641</v>
      </c>
      <c r="C8518" s="118">
        <v>1832</v>
      </c>
      <c r="D8518" s="119" t="s">
        <v>3411</v>
      </c>
    </row>
    <row r="8519" spans="2:4" x14ac:dyDescent="0.25">
      <c r="B8519" s="232">
        <v>44641</v>
      </c>
      <c r="C8519" s="118">
        <v>50</v>
      </c>
      <c r="D8519" s="119" t="s">
        <v>11211</v>
      </c>
    </row>
    <row r="8520" spans="2:4" x14ac:dyDescent="0.25">
      <c r="B8520" s="232">
        <v>44641</v>
      </c>
      <c r="C8520" s="118">
        <v>258</v>
      </c>
      <c r="D8520" s="119" t="s">
        <v>3502</v>
      </c>
    </row>
    <row r="8521" spans="2:4" x14ac:dyDescent="0.25">
      <c r="B8521" s="232">
        <v>44641</v>
      </c>
      <c r="C8521" s="118">
        <v>40</v>
      </c>
      <c r="D8521" s="119" t="s">
        <v>3027</v>
      </c>
    </row>
    <row r="8522" spans="2:4" x14ac:dyDescent="0.25">
      <c r="B8522" s="232">
        <v>44641</v>
      </c>
      <c r="C8522" s="118">
        <v>24</v>
      </c>
      <c r="D8522" s="119" t="s">
        <v>2082</v>
      </c>
    </row>
    <row r="8523" spans="2:4" x14ac:dyDescent="0.25">
      <c r="B8523" s="232">
        <v>44641</v>
      </c>
      <c r="C8523" s="118">
        <v>319</v>
      </c>
      <c r="D8523" s="119" t="s">
        <v>446</v>
      </c>
    </row>
    <row r="8524" spans="2:4" x14ac:dyDescent="0.25">
      <c r="B8524" s="232">
        <v>44641</v>
      </c>
      <c r="C8524" s="118">
        <v>100</v>
      </c>
      <c r="D8524" s="119" t="s">
        <v>2679</v>
      </c>
    </row>
    <row r="8525" spans="2:4" x14ac:dyDescent="0.25">
      <c r="B8525" s="232">
        <v>44641</v>
      </c>
      <c r="C8525" s="118">
        <v>500</v>
      </c>
      <c r="D8525" s="119" t="s">
        <v>5079</v>
      </c>
    </row>
    <row r="8526" spans="2:4" x14ac:dyDescent="0.25">
      <c r="B8526" s="232">
        <v>44641</v>
      </c>
      <c r="C8526" s="118">
        <v>34</v>
      </c>
      <c r="D8526" s="119" t="s">
        <v>841</v>
      </c>
    </row>
    <row r="8527" spans="2:4" x14ac:dyDescent="0.25">
      <c r="B8527" s="232">
        <v>44641</v>
      </c>
      <c r="C8527" s="118">
        <v>223</v>
      </c>
      <c r="D8527" s="119" t="s">
        <v>3207</v>
      </c>
    </row>
    <row r="8528" spans="2:4" x14ac:dyDescent="0.25">
      <c r="B8528" s="232">
        <v>44641</v>
      </c>
      <c r="C8528" s="118">
        <v>18</v>
      </c>
      <c r="D8528" s="119" t="s">
        <v>3867</v>
      </c>
    </row>
    <row r="8529" spans="2:4" x14ac:dyDescent="0.25">
      <c r="B8529" s="232">
        <v>44641</v>
      </c>
      <c r="C8529" s="118">
        <v>1968</v>
      </c>
      <c r="D8529" s="119" t="s">
        <v>697</v>
      </c>
    </row>
    <row r="8530" spans="2:4" x14ac:dyDescent="0.25">
      <c r="B8530" s="232">
        <v>44641</v>
      </c>
      <c r="C8530" s="118">
        <v>90</v>
      </c>
      <c r="D8530" s="119" t="s">
        <v>3389</v>
      </c>
    </row>
    <row r="8531" spans="2:4" x14ac:dyDescent="0.25">
      <c r="B8531" s="232">
        <v>44641</v>
      </c>
      <c r="C8531" s="118">
        <v>6.6</v>
      </c>
      <c r="D8531" s="119" t="s">
        <v>11212</v>
      </c>
    </row>
    <row r="8532" spans="2:4" x14ac:dyDescent="0.25">
      <c r="B8532" s="232">
        <v>44641</v>
      </c>
      <c r="C8532" s="118">
        <v>33</v>
      </c>
      <c r="D8532" s="119" t="s">
        <v>3868</v>
      </c>
    </row>
    <row r="8533" spans="2:4" x14ac:dyDescent="0.25">
      <c r="B8533" s="232">
        <v>44641</v>
      </c>
      <c r="C8533" s="118">
        <v>484</v>
      </c>
      <c r="D8533" s="119" t="s">
        <v>3864</v>
      </c>
    </row>
    <row r="8534" spans="2:4" x14ac:dyDescent="0.25">
      <c r="B8534" s="232">
        <v>44641</v>
      </c>
      <c r="C8534" s="118">
        <v>40</v>
      </c>
      <c r="D8534" s="119" t="s">
        <v>1815</v>
      </c>
    </row>
    <row r="8535" spans="2:4" x14ac:dyDescent="0.25">
      <c r="B8535" s="232">
        <v>44641</v>
      </c>
      <c r="C8535" s="118">
        <v>207</v>
      </c>
      <c r="D8535" s="119" t="s">
        <v>11213</v>
      </c>
    </row>
    <row r="8536" spans="2:4" x14ac:dyDescent="0.25">
      <c r="B8536" s="232">
        <v>44641</v>
      </c>
      <c r="C8536" s="118">
        <v>69</v>
      </c>
      <c r="D8536" s="119" t="s">
        <v>884</v>
      </c>
    </row>
    <row r="8537" spans="2:4" x14ac:dyDescent="0.25">
      <c r="B8537" s="232">
        <v>44641</v>
      </c>
      <c r="C8537" s="118">
        <v>42.58</v>
      </c>
      <c r="D8537" s="119" t="s">
        <v>2784</v>
      </c>
    </row>
    <row r="8538" spans="2:4" x14ac:dyDescent="0.25">
      <c r="B8538" s="232">
        <v>44641</v>
      </c>
      <c r="C8538" s="118">
        <v>219</v>
      </c>
      <c r="D8538" s="119" t="s">
        <v>3863</v>
      </c>
    </row>
    <row r="8539" spans="2:4" x14ac:dyDescent="0.25">
      <c r="B8539" s="232">
        <v>44641</v>
      </c>
      <c r="C8539" s="118">
        <v>2</v>
      </c>
      <c r="D8539" s="119" t="s">
        <v>420</v>
      </c>
    </row>
    <row r="8540" spans="2:4" x14ac:dyDescent="0.25">
      <c r="B8540" s="232">
        <v>44641</v>
      </c>
      <c r="C8540" s="118">
        <v>372</v>
      </c>
      <c r="D8540" s="119" t="s">
        <v>3857</v>
      </c>
    </row>
    <row r="8541" spans="2:4" x14ac:dyDescent="0.25">
      <c r="B8541" s="232">
        <v>44641</v>
      </c>
      <c r="C8541" s="118">
        <v>642</v>
      </c>
      <c r="D8541" s="119" t="s">
        <v>743</v>
      </c>
    </row>
    <row r="8542" spans="2:4" x14ac:dyDescent="0.25">
      <c r="B8542" s="232">
        <v>44641</v>
      </c>
      <c r="C8542" s="118">
        <v>56</v>
      </c>
      <c r="D8542" s="119" t="s">
        <v>3748</v>
      </c>
    </row>
    <row r="8543" spans="2:4" x14ac:dyDescent="0.25">
      <c r="B8543" s="232">
        <v>44641</v>
      </c>
      <c r="C8543" s="118">
        <v>42.5</v>
      </c>
      <c r="D8543" s="119" t="s">
        <v>2964</v>
      </c>
    </row>
    <row r="8544" spans="2:4" x14ac:dyDescent="0.25">
      <c r="B8544" s="232">
        <v>44641</v>
      </c>
      <c r="C8544" s="118">
        <v>150</v>
      </c>
      <c r="D8544" s="119" t="s">
        <v>3142</v>
      </c>
    </row>
    <row r="8545" spans="2:4" x14ac:dyDescent="0.25">
      <c r="B8545" s="232">
        <v>44641</v>
      </c>
      <c r="C8545" s="118">
        <v>500</v>
      </c>
      <c r="D8545" s="119" t="s">
        <v>3889</v>
      </c>
    </row>
    <row r="8546" spans="2:4" x14ac:dyDescent="0.25">
      <c r="B8546" s="232">
        <v>44641</v>
      </c>
      <c r="C8546" s="118">
        <v>500</v>
      </c>
      <c r="D8546" s="119" t="s">
        <v>4056</v>
      </c>
    </row>
    <row r="8547" spans="2:4" x14ac:dyDescent="0.25">
      <c r="B8547" s="232">
        <v>44641</v>
      </c>
      <c r="C8547" s="118">
        <v>33</v>
      </c>
      <c r="D8547" s="119" t="s">
        <v>11214</v>
      </c>
    </row>
    <row r="8548" spans="2:4" x14ac:dyDescent="0.25">
      <c r="B8548" s="232">
        <v>44641</v>
      </c>
      <c r="C8548" s="118">
        <v>890</v>
      </c>
      <c r="D8548" s="119" t="s">
        <v>10412</v>
      </c>
    </row>
    <row r="8549" spans="2:4" x14ac:dyDescent="0.25">
      <c r="B8549" s="232">
        <v>44641</v>
      </c>
      <c r="C8549" s="118">
        <v>652</v>
      </c>
      <c r="D8549" s="119" t="s">
        <v>3592</v>
      </c>
    </row>
    <row r="8550" spans="2:4" x14ac:dyDescent="0.25">
      <c r="B8550" s="232">
        <v>44641</v>
      </c>
      <c r="C8550" s="118">
        <v>53</v>
      </c>
      <c r="D8550" s="119" t="s">
        <v>1509</v>
      </c>
    </row>
    <row r="8551" spans="2:4" x14ac:dyDescent="0.25">
      <c r="B8551" s="232">
        <v>44641</v>
      </c>
      <c r="C8551" s="118">
        <v>182</v>
      </c>
      <c r="D8551" s="119" t="s">
        <v>3866</v>
      </c>
    </row>
    <row r="8552" spans="2:4" x14ac:dyDescent="0.25">
      <c r="B8552" s="232">
        <v>44641</v>
      </c>
      <c r="C8552" s="118">
        <v>22</v>
      </c>
      <c r="D8552" s="119" t="s">
        <v>1278</v>
      </c>
    </row>
    <row r="8553" spans="2:4" x14ac:dyDescent="0.25">
      <c r="B8553" s="232">
        <v>44641</v>
      </c>
      <c r="C8553" s="118">
        <v>1</v>
      </c>
      <c r="D8553" s="119">
        <v>24733945034</v>
      </c>
    </row>
    <row r="8554" spans="2:4" x14ac:dyDescent="0.25">
      <c r="B8554" s="232">
        <v>44641</v>
      </c>
      <c r="C8554" s="118">
        <v>300</v>
      </c>
      <c r="D8554" s="119">
        <v>24735442662</v>
      </c>
    </row>
    <row r="8555" spans="2:4" x14ac:dyDescent="0.25">
      <c r="B8555" s="232">
        <v>44641</v>
      </c>
      <c r="C8555" s="118">
        <v>500</v>
      </c>
      <c r="D8555" s="119">
        <v>24736571117</v>
      </c>
    </row>
    <row r="8556" spans="2:4" x14ac:dyDescent="0.25">
      <c r="B8556" s="232">
        <v>44641</v>
      </c>
      <c r="C8556" s="118">
        <v>1000</v>
      </c>
      <c r="D8556" s="119">
        <v>24737420185</v>
      </c>
    </row>
    <row r="8557" spans="2:4" x14ac:dyDescent="0.25">
      <c r="B8557" s="232">
        <v>44641</v>
      </c>
      <c r="C8557" s="118">
        <v>100</v>
      </c>
      <c r="D8557" s="119">
        <v>24738014094</v>
      </c>
    </row>
    <row r="8558" spans="2:4" x14ac:dyDescent="0.25">
      <c r="B8558" s="232">
        <v>44641</v>
      </c>
      <c r="C8558" s="118">
        <v>101</v>
      </c>
      <c r="D8558" s="119">
        <v>24736761898</v>
      </c>
    </row>
    <row r="8559" spans="2:4" x14ac:dyDescent="0.25">
      <c r="B8559" s="232">
        <v>44642</v>
      </c>
      <c r="C8559" s="118">
        <v>116.73</v>
      </c>
      <c r="D8559" s="119" t="s">
        <v>4724</v>
      </c>
    </row>
    <row r="8560" spans="2:4" x14ac:dyDescent="0.25">
      <c r="B8560" s="232">
        <v>44642</v>
      </c>
      <c r="C8560" s="118">
        <v>7.35</v>
      </c>
      <c r="D8560" s="119" t="s">
        <v>1101</v>
      </c>
    </row>
    <row r="8561" spans="2:4" x14ac:dyDescent="0.25">
      <c r="B8561" s="232">
        <v>44642</v>
      </c>
      <c r="C8561" s="118">
        <v>120</v>
      </c>
      <c r="D8561" s="119" t="s">
        <v>2700</v>
      </c>
    </row>
    <row r="8562" spans="2:4" x14ac:dyDescent="0.25">
      <c r="B8562" s="232">
        <v>44642</v>
      </c>
      <c r="C8562" s="118">
        <v>6</v>
      </c>
      <c r="D8562" s="119" t="s">
        <v>522</v>
      </c>
    </row>
    <row r="8563" spans="2:4" x14ac:dyDescent="0.25">
      <c r="B8563" s="232">
        <v>44642</v>
      </c>
      <c r="C8563" s="118">
        <v>4</v>
      </c>
      <c r="D8563" s="119" t="s">
        <v>2734</v>
      </c>
    </row>
    <row r="8564" spans="2:4" x14ac:dyDescent="0.25">
      <c r="B8564" s="232">
        <v>44642</v>
      </c>
      <c r="C8564" s="118">
        <v>49.64</v>
      </c>
      <c r="D8564" s="119" t="s">
        <v>11215</v>
      </c>
    </row>
    <row r="8565" spans="2:4" x14ac:dyDescent="0.25">
      <c r="B8565" s="232">
        <v>44642</v>
      </c>
      <c r="C8565" s="118">
        <v>296</v>
      </c>
      <c r="D8565" s="119" t="s">
        <v>2700</v>
      </c>
    </row>
    <row r="8566" spans="2:4" x14ac:dyDescent="0.25">
      <c r="B8566" s="232">
        <v>44642</v>
      </c>
      <c r="C8566" s="118">
        <v>5</v>
      </c>
      <c r="D8566" s="119" t="s">
        <v>621</v>
      </c>
    </row>
    <row r="8567" spans="2:4" x14ac:dyDescent="0.25">
      <c r="B8567" s="232">
        <v>44642</v>
      </c>
      <c r="C8567" s="118">
        <v>10</v>
      </c>
      <c r="D8567" s="119" t="s">
        <v>4868</v>
      </c>
    </row>
    <row r="8568" spans="2:4" x14ac:dyDescent="0.25">
      <c r="B8568" s="232">
        <v>44642</v>
      </c>
      <c r="C8568" s="118">
        <v>5</v>
      </c>
      <c r="D8568" s="119" t="s">
        <v>4003</v>
      </c>
    </row>
    <row r="8569" spans="2:4" x14ac:dyDescent="0.25">
      <c r="B8569" s="232">
        <v>44642</v>
      </c>
      <c r="C8569" s="118">
        <v>150</v>
      </c>
      <c r="D8569" s="119" t="s">
        <v>4621</v>
      </c>
    </row>
    <row r="8570" spans="2:4" x14ac:dyDescent="0.25">
      <c r="B8570" s="232">
        <v>44642</v>
      </c>
      <c r="C8570" s="118">
        <v>1.35</v>
      </c>
      <c r="D8570" s="119" t="s">
        <v>3121</v>
      </c>
    </row>
    <row r="8571" spans="2:4" x14ac:dyDescent="0.25">
      <c r="B8571" s="232">
        <v>44642</v>
      </c>
      <c r="C8571" s="118">
        <v>11.81</v>
      </c>
      <c r="D8571" s="119" t="s">
        <v>11216</v>
      </c>
    </row>
    <row r="8572" spans="2:4" x14ac:dyDescent="0.25">
      <c r="B8572" s="232">
        <v>44642</v>
      </c>
      <c r="C8572" s="118">
        <v>140</v>
      </c>
      <c r="D8572" s="119" t="s">
        <v>1203</v>
      </c>
    </row>
    <row r="8573" spans="2:4" x14ac:dyDescent="0.25">
      <c r="B8573" s="232">
        <v>44642</v>
      </c>
      <c r="C8573" s="118">
        <v>2</v>
      </c>
      <c r="D8573" s="119" t="s">
        <v>1050</v>
      </c>
    </row>
    <row r="8574" spans="2:4" x14ac:dyDescent="0.25">
      <c r="B8574" s="232">
        <v>44642</v>
      </c>
      <c r="C8574" s="118">
        <v>1</v>
      </c>
      <c r="D8574" s="119" t="s">
        <v>5154</v>
      </c>
    </row>
    <row r="8575" spans="2:4" x14ac:dyDescent="0.25">
      <c r="B8575" s="232">
        <v>44642</v>
      </c>
      <c r="C8575" s="118">
        <v>43.58</v>
      </c>
      <c r="D8575" s="119" t="s">
        <v>4869</v>
      </c>
    </row>
    <row r="8576" spans="2:4" x14ac:dyDescent="0.25">
      <c r="B8576" s="232">
        <v>44642</v>
      </c>
      <c r="C8576" s="118">
        <v>18.71</v>
      </c>
      <c r="D8576" s="119" t="s">
        <v>9906</v>
      </c>
    </row>
    <row r="8577" spans="2:4" x14ac:dyDescent="0.25">
      <c r="B8577" s="232">
        <v>44642</v>
      </c>
      <c r="C8577" s="118">
        <v>620</v>
      </c>
      <c r="D8577" s="119" t="s">
        <v>9375</v>
      </c>
    </row>
    <row r="8578" spans="2:4" x14ac:dyDescent="0.25">
      <c r="B8578" s="232">
        <v>44642</v>
      </c>
      <c r="C8578" s="118">
        <v>300</v>
      </c>
      <c r="D8578" s="119" t="s">
        <v>5093</v>
      </c>
    </row>
    <row r="8579" spans="2:4" x14ac:dyDescent="0.25">
      <c r="B8579" s="232">
        <v>44642</v>
      </c>
      <c r="C8579" s="118">
        <v>1</v>
      </c>
      <c r="D8579" s="119" t="s">
        <v>1461</v>
      </c>
    </row>
    <row r="8580" spans="2:4" x14ac:dyDescent="0.25">
      <c r="B8580" s="232">
        <v>44642</v>
      </c>
      <c r="C8580" s="118">
        <v>120</v>
      </c>
      <c r="D8580" s="119" t="s">
        <v>5167</v>
      </c>
    </row>
    <row r="8581" spans="2:4" x14ac:dyDescent="0.25">
      <c r="B8581" s="232">
        <v>44642</v>
      </c>
      <c r="C8581" s="118">
        <v>1.06</v>
      </c>
      <c r="D8581" s="119" t="s">
        <v>4611</v>
      </c>
    </row>
    <row r="8582" spans="2:4" x14ac:dyDescent="0.25">
      <c r="B8582" s="232">
        <v>44642</v>
      </c>
      <c r="C8582" s="118">
        <v>92.07</v>
      </c>
      <c r="D8582" s="119" t="s">
        <v>2554</v>
      </c>
    </row>
    <row r="8583" spans="2:4" x14ac:dyDescent="0.25">
      <c r="B8583" s="232">
        <v>44642</v>
      </c>
      <c r="C8583" s="118">
        <v>26.43</v>
      </c>
      <c r="D8583" s="119" t="s">
        <v>11217</v>
      </c>
    </row>
    <row r="8584" spans="2:4" x14ac:dyDescent="0.25">
      <c r="B8584" s="232">
        <v>44642</v>
      </c>
      <c r="C8584" s="118">
        <v>3.7</v>
      </c>
      <c r="D8584" s="119" t="s">
        <v>3825</v>
      </c>
    </row>
    <row r="8585" spans="2:4" x14ac:dyDescent="0.25">
      <c r="B8585" s="232">
        <v>44642</v>
      </c>
      <c r="C8585" s="118">
        <v>1000</v>
      </c>
      <c r="D8585" s="119" t="s">
        <v>688</v>
      </c>
    </row>
    <row r="8586" spans="2:4" x14ac:dyDescent="0.25">
      <c r="B8586" s="232">
        <v>44642</v>
      </c>
      <c r="C8586" s="118">
        <v>8.17</v>
      </c>
      <c r="D8586" s="119" t="s">
        <v>10535</v>
      </c>
    </row>
    <row r="8587" spans="2:4" x14ac:dyDescent="0.25">
      <c r="B8587" s="232">
        <v>44642</v>
      </c>
      <c r="C8587" s="118">
        <v>7</v>
      </c>
      <c r="D8587" s="119" t="s">
        <v>1742</v>
      </c>
    </row>
    <row r="8588" spans="2:4" x14ac:dyDescent="0.25">
      <c r="B8588" s="232">
        <v>44642</v>
      </c>
      <c r="C8588" s="118">
        <v>9.65</v>
      </c>
      <c r="D8588" s="119" t="s">
        <v>11215</v>
      </c>
    </row>
    <row r="8589" spans="2:4" x14ac:dyDescent="0.25">
      <c r="B8589" s="232">
        <v>44642</v>
      </c>
      <c r="C8589" s="118">
        <v>8.5</v>
      </c>
      <c r="D8589" s="119" t="s">
        <v>1642</v>
      </c>
    </row>
    <row r="8590" spans="2:4" x14ac:dyDescent="0.25">
      <c r="B8590" s="232">
        <v>44642</v>
      </c>
      <c r="C8590" s="118">
        <v>100</v>
      </c>
      <c r="D8590" s="119" t="s">
        <v>1961</v>
      </c>
    </row>
    <row r="8591" spans="2:4" x14ac:dyDescent="0.25">
      <c r="B8591" s="232">
        <v>44642</v>
      </c>
      <c r="C8591" s="118">
        <v>75.790000000000006</v>
      </c>
      <c r="D8591" s="119" t="s">
        <v>3043</v>
      </c>
    </row>
    <row r="8592" spans="2:4" x14ac:dyDescent="0.25">
      <c r="B8592" s="232">
        <v>44642</v>
      </c>
      <c r="C8592" s="118">
        <v>40.049999999999997</v>
      </c>
      <c r="D8592" s="119" t="s">
        <v>2802</v>
      </c>
    </row>
    <row r="8593" spans="2:4" x14ac:dyDescent="0.25">
      <c r="B8593" s="232">
        <v>44642</v>
      </c>
      <c r="C8593" s="118">
        <v>46.79</v>
      </c>
      <c r="D8593" s="119" t="s">
        <v>10857</v>
      </c>
    </row>
    <row r="8594" spans="2:4" x14ac:dyDescent="0.25">
      <c r="B8594" s="232">
        <v>44642</v>
      </c>
      <c r="C8594" s="118">
        <v>500</v>
      </c>
      <c r="D8594" s="119" t="s">
        <v>5396</v>
      </c>
    </row>
    <row r="8595" spans="2:4" x14ac:dyDescent="0.25">
      <c r="B8595" s="232">
        <v>44642</v>
      </c>
      <c r="C8595" s="118">
        <v>175</v>
      </c>
      <c r="D8595" s="119" t="s">
        <v>11118</v>
      </c>
    </row>
    <row r="8596" spans="2:4" x14ac:dyDescent="0.25">
      <c r="B8596" s="232">
        <v>44642</v>
      </c>
      <c r="C8596" s="118">
        <v>10.08</v>
      </c>
      <c r="D8596" s="119" t="s">
        <v>11218</v>
      </c>
    </row>
    <row r="8597" spans="2:4" x14ac:dyDescent="0.25">
      <c r="B8597" s="232">
        <v>44642</v>
      </c>
      <c r="C8597" s="118">
        <v>14.39</v>
      </c>
      <c r="D8597" s="119" t="s">
        <v>10295</v>
      </c>
    </row>
    <row r="8598" spans="2:4" x14ac:dyDescent="0.25">
      <c r="B8598" s="232">
        <v>44642</v>
      </c>
      <c r="C8598" s="118">
        <v>15.14</v>
      </c>
      <c r="D8598" s="119" t="s">
        <v>5021</v>
      </c>
    </row>
    <row r="8599" spans="2:4" x14ac:dyDescent="0.25">
      <c r="B8599" s="232">
        <v>44642</v>
      </c>
      <c r="C8599" s="118">
        <v>18.86</v>
      </c>
      <c r="D8599" s="119" t="s">
        <v>3043</v>
      </c>
    </row>
    <row r="8600" spans="2:4" x14ac:dyDescent="0.25">
      <c r="B8600" s="232">
        <v>44642</v>
      </c>
      <c r="C8600" s="118">
        <v>44</v>
      </c>
      <c r="D8600" s="119" t="s">
        <v>1282</v>
      </c>
    </row>
    <row r="8601" spans="2:4" x14ac:dyDescent="0.25">
      <c r="B8601" s="232">
        <v>44642</v>
      </c>
      <c r="C8601" s="118">
        <v>50</v>
      </c>
      <c r="D8601" s="119" t="s">
        <v>1695</v>
      </c>
    </row>
    <row r="8602" spans="2:4" x14ac:dyDescent="0.25">
      <c r="B8602" s="232">
        <v>44642</v>
      </c>
      <c r="C8602" s="118">
        <v>20</v>
      </c>
      <c r="D8602" s="119" t="s">
        <v>1214</v>
      </c>
    </row>
    <row r="8603" spans="2:4" x14ac:dyDescent="0.25">
      <c r="B8603" s="232">
        <v>44642</v>
      </c>
      <c r="C8603" s="118">
        <v>201</v>
      </c>
      <c r="D8603" s="119" t="s">
        <v>3499</v>
      </c>
    </row>
    <row r="8604" spans="2:4" x14ac:dyDescent="0.25">
      <c r="B8604" s="232">
        <v>44642</v>
      </c>
      <c r="C8604" s="118">
        <v>5</v>
      </c>
      <c r="D8604" s="119" t="s">
        <v>11219</v>
      </c>
    </row>
    <row r="8605" spans="2:4" x14ac:dyDescent="0.25">
      <c r="B8605" s="232">
        <v>44642</v>
      </c>
      <c r="C8605" s="118">
        <v>60</v>
      </c>
      <c r="D8605" s="119" t="s">
        <v>1801</v>
      </c>
    </row>
    <row r="8606" spans="2:4" x14ac:dyDescent="0.25">
      <c r="B8606" s="232">
        <v>44642</v>
      </c>
      <c r="C8606" s="118">
        <v>1000</v>
      </c>
      <c r="D8606" s="119" t="s">
        <v>3874</v>
      </c>
    </row>
    <row r="8607" spans="2:4" x14ac:dyDescent="0.25">
      <c r="B8607" s="232">
        <v>44642</v>
      </c>
      <c r="C8607" s="118">
        <v>34.78</v>
      </c>
      <c r="D8607" s="119" t="s">
        <v>2093</v>
      </c>
    </row>
    <row r="8608" spans="2:4" x14ac:dyDescent="0.25">
      <c r="B8608" s="232">
        <v>44642</v>
      </c>
      <c r="C8608" s="118">
        <v>1</v>
      </c>
      <c r="D8608" s="119" t="s">
        <v>3585</v>
      </c>
    </row>
    <row r="8609" spans="2:4" x14ac:dyDescent="0.25">
      <c r="B8609" s="232">
        <v>44642</v>
      </c>
      <c r="C8609" s="118">
        <v>6.79</v>
      </c>
      <c r="D8609" s="119" t="s">
        <v>5009</v>
      </c>
    </row>
    <row r="8610" spans="2:4" x14ac:dyDescent="0.25">
      <c r="B8610" s="232">
        <v>44642</v>
      </c>
      <c r="C8610" s="118">
        <v>6</v>
      </c>
      <c r="D8610" s="119" t="s">
        <v>4086</v>
      </c>
    </row>
    <row r="8611" spans="2:4" x14ac:dyDescent="0.25">
      <c r="B8611" s="232">
        <v>44642</v>
      </c>
      <c r="C8611" s="118">
        <v>500</v>
      </c>
      <c r="D8611" s="119" t="s">
        <v>3757</v>
      </c>
    </row>
    <row r="8612" spans="2:4" x14ac:dyDescent="0.25">
      <c r="B8612" s="232">
        <v>44642</v>
      </c>
      <c r="C8612" s="118">
        <v>10.9</v>
      </c>
      <c r="D8612" s="119" t="s">
        <v>10029</v>
      </c>
    </row>
    <row r="8613" spans="2:4" x14ac:dyDescent="0.25">
      <c r="B8613" s="232">
        <v>44642</v>
      </c>
      <c r="C8613" s="118">
        <v>500</v>
      </c>
      <c r="D8613" s="119" t="s">
        <v>10534</v>
      </c>
    </row>
    <row r="8614" spans="2:4" x14ac:dyDescent="0.25">
      <c r="B8614" s="232">
        <v>44642</v>
      </c>
      <c r="C8614" s="118">
        <v>3</v>
      </c>
      <c r="D8614" s="119" t="s">
        <v>10195</v>
      </c>
    </row>
    <row r="8615" spans="2:4" x14ac:dyDescent="0.25">
      <c r="B8615" s="232">
        <v>44642</v>
      </c>
      <c r="C8615" s="118">
        <v>49</v>
      </c>
      <c r="D8615" s="119" t="s">
        <v>3138</v>
      </c>
    </row>
    <row r="8616" spans="2:4" x14ac:dyDescent="0.25">
      <c r="B8616" s="232">
        <v>44642</v>
      </c>
      <c r="C8616" s="118">
        <v>20</v>
      </c>
      <c r="D8616" s="119" t="s">
        <v>5142</v>
      </c>
    </row>
    <row r="8617" spans="2:4" x14ac:dyDescent="0.25">
      <c r="B8617" s="232">
        <v>44642</v>
      </c>
      <c r="C8617" s="118">
        <v>200</v>
      </c>
      <c r="D8617" s="119" t="s">
        <v>4498</v>
      </c>
    </row>
    <row r="8618" spans="2:4" x14ac:dyDescent="0.25">
      <c r="B8618" s="232">
        <v>44642</v>
      </c>
      <c r="C8618" s="118">
        <v>7.2</v>
      </c>
      <c r="D8618" s="119" t="s">
        <v>11220</v>
      </c>
    </row>
    <row r="8619" spans="2:4" x14ac:dyDescent="0.25">
      <c r="B8619" s="232">
        <v>44642</v>
      </c>
      <c r="C8619" s="118">
        <v>5.3</v>
      </c>
      <c r="D8619" s="119" t="s">
        <v>1293</v>
      </c>
    </row>
    <row r="8620" spans="2:4" x14ac:dyDescent="0.25">
      <c r="B8620" s="232">
        <v>44642</v>
      </c>
      <c r="C8620" s="118">
        <v>1000</v>
      </c>
      <c r="D8620" s="119" t="s">
        <v>720</v>
      </c>
    </row>
    <row r="8621" spans="2:4" x14ac:dyDescent="0.25">
      <c r="B8621" s="232">
        <v>44642</v>
      </c>
      <c r="C8621" s="118">
        <v>29</v>
      </c>
      <c r="D8621" s="119" t="s">
        <v>11221</v>
      </c>
    </row>
    <row r="8622" spans="2:4" x14ac:dyDescent="0.25">
      <c r="B8622" s="232">
        <v>44642</v>
      </c>
      <c r="C8622" s="118">
        <v>1.83</v>
      </c>
      <c r="D8622" s="119" t="s">
        <v>4876</v>
      </c>
    </row>
    <row r="8623" spans="2:4" x14ac:dyDescent="0.25">
      <c r="B8623" s="232">
        <v>44642</v>
      </c>
      <c r="C8623" s="118">
        <v>3.61</v>
      </c>
      <c r="D8623" s="119" t="s">
        <v>3990</v>
      </c>
    </row>
    <row r="8624" spans="2:4" x14ac:dyDescent="0.25">
      <c r="B8624" s="232">
        <v>44642</v>
      </c>
      <c r="C8624" s="118">
        <v>40.69</v>
      </c>
      <c r="D8624" s="119" t="s">
        <v>769</v>
      </c>
    </row>
    <row r="8625" spans="2:4" x14ac:dyDescent="0.25">
      <c r="B8625" s="232">
        <v>44642</v>
      </c>
      <c r="C8625" s="118">
        <v>300</v>
      </c>
      <c r="D8625" s="119" t="s">
        <v>3195</v>
      </c>
    </row>
    <row r="8626" spans="2:4" x14ac:dyDescent="0.25">
      <c r="B8626" s="232">
        <v>44642</v>
      </c>
      <c r="C8626" s="118">
        <v>1</v>
      </c>
      <c r="D8626" s="119" t="s">
        <v>11222</v>
      </c>
    </row>
    <row r="8627" spans="2:4" x14ac:dyDescent="0.25">
      <c r="B8627" s="232">
        <v>44642</v>
      </c>
      <c r="C8627" s="118">
        <v>77</v>
      </c>
      <c r="D8627" s="119" t="s">
        <v>336</v>
      </c>
    </row>
    <row r="8628" spans="2:4" x14ac:dyDescent="0.25">
      <c r="B8628" s="232">
        <v>44642</v>
      </c>
      <c r="C8628" s="118">
        <v>1</v>
      </c>
      <c r="D8628" s="119" t="s">
        <v>11223</v>
      </c>
    </row>
    <row r="8629" spans="2:4" x14ac:dyDescent="0.25">
      <c r="B8629" s="232">
        <v>44642</v>
      </c>
      <c r="C8629" s="118">
        <v>200</v>
      </c>
      <c r="D8629" s="119" t="s">
        <v>4335</v>
      </c>
    </row>
    <row r="8630" spans="2:4" x14ac:dyDescent="0.25">
      <c r="B8630" s="232">
        <v>44642</v>
      </c>
      <c r="C8630" s="118">
        <v>200</v>
      </c>
      <c r="D8630" s="119" t="s">
        <v>2871</v>
      </c>
    </row>
    <row r="8631" spans="2:4" x14ac:dyDescent="0.25">
      <c r="B8631" s="232">
        <v>44642</v>
      </c>
      <c r="C8631" s="118">
        <v>1</v>
      </c>
      <c r="D8631" s="119" t="s">
        <v>2868</v>
      </c>
    </row>
    <row r="8632" spans="2:4" x14ac:dyDescent="0.25">
      <c r="B8632" s="232">
        <v>44642</v>
      </c>
      <c r="C8632" s="118">
        <v>10</v>
      </c>
      <c r="D8632" s="119" t="s">
        <v>1179</v>
      </c>
    </row>
    <row r="8633" spans="2:4" x14ac:dyDescent="0.25">
      <c r="B8633" s="232">
        <v>44642</v>
      </c>
      <c r="C8633" s="118">
        <v>50</v>
      </c>
      <c r="D8633" s="119" t="s">
        <v>3578</v>
      </c>
    </row>
    <row r="8634" spans="2:4" x14ac:dyDescent="0.25">
      <c r="B8634" s="232">
        <v>44642</v>
      </c>
      <c r="C8634" s="118">
        <v>100</v>
      </c>
      <c r="D8634" s="119" t="s">
        <v>2357</v>
      </c>
    </row>
    <row r="8635" spans="2:4" x14ac:dyDescent="0.25">
      <c r="B8635" s="232">
        <v>44642</v>
      </c>
      <c r="C8635" s="118">
        <v>2</v>
      </c>
      <c r="D8635" s="119" t="s">
        <v>3267</v>
      </c>
    </row>
    <row r="8636" spans="2:4" x14ac:dyDescent="0.25">
      <c r="B8636" s="232">
        <v>44642</v>
      </c>
      <c r="C8636" s="118">
        <v>100</v>
      </c>
      <c r="D8636" s="119" t="s">
        <v>9002</v>
      </c>
    </row>
    <row r="8637" spans="2:4" x14ac:dyDescent="0.25">
      <c r="B8637" s="232">
        <v>44642</v>
      </c>
      <c r="C8637" s="118">
        <v>10</v>
      </c>
      <c r="D8637" s="119" t="s">
        <v>2353</v>
      </c>
    </row>
    <row r="8638" spans="2:4" x14ac:dyDescent="0.25">
      <c r="B8638" s="232">
        <v>44642</v>
      </c>
      <c r="C8638" s="118">
        <v>77</v>
      </c>
      <c r="D8638" s="119" t="s">
        <v>336</v>
      </c>
    </row>
    <row r="8639" spans="2:4" x14ac:dyDescent="0.25">
      <c r="B8639" s="232">
        <v>44642</v>
      </c>
      <c r="C8639" s="118">
        <v>1</v>
      </c>
      <c r="D8639" s="119" t="s">
        <v>726</v>
      </c>
    </row>
    <row r="8640" spans="2:4" x14ac:dyDescent="0.25">
      <c r="B8640" s="232">
        <v>44642</v>
      </c>
      <c r="C8640" s="118">
        <v>2.61</v>
      </c>
      <c r="D8640" s="119" t="s">
        <v>1099</v>
      </c>
    </row>
    <row r="8641" spans="2:4" x14ac:dyDescent="0.25">
      <c r="B8641" s="232">
        <v>44642</v>
      </c>
      <c r="C8641" s="118">
        <v>16</v>
      </c>
      <c r="D8641" s="119" t="s">
        <v>10345</v>
      </c>
    </row>
    <row r="8642" spans="2:4" x14ac:dyDescent="0.25">
      <c r="B8642" s="232">
        <v>44642</v>
      </c>
      <c r="C8642" s="118">
        <v>5.62</v>
      </c>
      <c r="D8642" s="119" t="s">
        <v>11224</v>
      </c>
    </row>
    <row r="8643" spans="2:4" x14ac:dyDescent="0.25">
      <c r="B8643" s="232">
        <v>44642</v>
      </c>
      <c r="C8643" s="118">
        <v>2.87</v>
      </c>
      <c r="D8643" s="119" t="s">
        <v>4158</v>
      </c>
    </row>
    <row r="8644" spans="2:4" x14ac:dyDescent="0.25">
      <c r="B8644" s="232">
        <v>44642</v>
      </c>
      <c r="C8644" s="118">
        <v>200</v>
      </c>
      <c r="D8644" s="119" t="s">
        <v>2869</v>
      </c>
    </row>
    <row r="8645" spans="2:4" x14ac:dyDescent="0.25">
      <c r="B8645" s="232">
        <v>44642</v>
      </c>
      <c r="C8645" s="118">
        <v>8.27</v>
      </c>
      <c r="D8645" s="119" t="s">
        <v>3018</v>
      </c>
    </row>
    <row r="8646" spans="2:4" x14ac:dyDescent="0.25">
      <c r="B8646" s="232">
        <v>44642</v>
      </c>
      <c r="C8646" s="118">
        <v>2.6</v>
      </c>
      <c r="D8646" s="119" t="s">
        <v>9039</v>
      </c>
    </row>
    <row r="8647" spans="2:4" x14ac:dyDescent="0.25">
      <c r="B8647" s="232">
        <v>44642</v>
      </c>
      <c r="C8647" s="118">
        <v>1000</v>
      </c>
      <c r="D8647" s="119" t="s">
        <v>3068</v>
      </c>
    </row>
    <row r="8648" spans="2:4" x14ac:dyDescent="0.25">
      <c r="B8648" s="232">
        <v>44642</v>
      </c>
      <c r="C8648" s="118">
        <v>1000</v>
      </c>
      <c r="D8648" s="119" t="s">
        <v>1306</v>
      </c>
    </row>
    <row r="8649" spans="2:4" x14ac:dyDescent="0.25">
      <c r="B8649" s="232">
        <v>44642</v>
      </c>
      <c r="C8649" s="118">
        <v>11</v>
      </c>
      <c r="D8649" s="119" t="s">
        <v>10069</v>
      </c>
    </row>
    <row r="8650" spans="2:4" x14ac:dyDescent="0.25">
      <c r="B8650" s="232">
        <v>44642</v>
      </c>
      <c r="C8650" s="118">
        <v>1000</v>
      </c>
      <c r="D8650" s="119" t="s">
        <v>3820</v>
      </c>
    </row>
    <row r="8651" spans="2:4" x14ac:dyDescent="0.25">
      <c r="B8651" s="232">
        <v>44642</v>
      </c>
      <c r="C8651" s="118">
        <v>10</v>
      </c>
      <c r="D8651" s="119" t="s">
        <v>2584</v>
      </c>
    </row>
    <row r="8652" spans="2:4" x14ac:dyDescent="0.25">
      <c r="B8652" s="232">
        <v>44642</v>
      </c>
      <c r="C8652" s="118">
        <v>500</v>
      </c>
      <c r="D8652" s="119" t="s">
        <v>2982</v>
      </c>
    </row>
    <row r="8653" spans="2:4" x14ac:dyDescent="0.25">
      <c r="B8653" s="232">
        <v>44642</v>
      </c>
      <c r="C8653" s="118">
        <v>1</v>
      </c>
      <c r="D8653" s="119" t="s">
        <v>1339</v>
      </c>
    </row>
    <row r="8654" spans="2:4" x14ac:dyDescent="0.25">
      <c r="B8654" s="232">
        <v>44642</v>
      </c>
      <c r="C8654" s="118">
        <v>20</v>
      </c>
      <c r="D8654" s="119" t="s">
        <v>3078</v>
      </c>
    </row>
    <row r="8655" spans="2:4" x14ac:dyDescent="0.25">
      <c r="B8655" s="232">
        <v>44642</v>
      </c>
      <c r="C8655" s="118">
        <v>33.22</v>
      </c>
      <c r="D8655" s="119" t="s">
        <v>10107</v>
      </c>
    </row>
    <row r="8656" spans="2:4" x14ac:dyDescent="0.25">
      <c r="B8656" s="232">
        <v>44642</v>
      </c>
      <c r="C8656" s="118">
        <v>1500</v>
      </c>
      <c r="D8656" s="119" t="s">
        <v>434</v>
      </c>
    </row>
    <row r="8657" spans="2:4" x14ac:dyDescent="0.25">
      <c r="B8657" s="232">
        <v>44642</v>
      </c>
      <c r="C8657" s="118">
        <v>500</v>
      </c>
      <c r="D8657" s="119" t="s">
        <v>3436</v>
      </c>
    </row>
    <row r="8658" spans="2:4" x14ac:dyDescent="0.25">
      <c r="B8658" s="232">
        <v>44642</v>
      </c>
      <c r="C8658" s="118">
        <v>200</v>
      </c>
      <c r="D8658" s="119" t="s">
        <v>2955</v>
      </c>
    </row>
    <row r="8659" spans="2:4" x14ac:dyDescent="0.25">
      <c r="B8659" s="232">
        <v>44642</v>
      </c>
      <c r="C8659" s="118">
        <v>44.89</v>
      </c>
      <c r="D8659" s="119" t="s">
        <v>1721</v>
      </c>
    </row>
    <row r="8660" spans="2:4" x14ac:dyDescent="0.25">
      <c r="B8660" s="232">
        <v>44642</v>
      </c>
      <c r="C8660" s="118">
        <v>1000</v>
      </c>
      <c r="D8660" s="119" t="s">
        <v>1998</v>
      </c>
    </row>
    <row r="8661" spans="2:4" x14ac:dyDescent="0.25">
      <c r="B8661" s="232">
        <v>44642</v>
      </c>
      <c r="C8661" s="118">
        <v>1</v>
      </c>
      <c r="D8661" s="119" t="s">
        <v>4829</v>
      </c>
    </row>
    <row r="8662" spans="2:4" x14ac:dyDescent="0.25">
      <c r="B8662" s="232">
        <v>44642</v>
      </c>
      <c r="C8662" s="118">
        <v>350</v>
      </c>
      <c r="D8662" s="119" t="s">
        <v>3876</v>
      </c>
    </row>
    <row r="8663" spans="2:4" x14ac:dyDescent="0.25">
      <c r="B8663" s="232">
        <v>44642</v>
      </c>
      <c r="C8663" s="118">
        <v>10</v>
      </c>
      <c r="D8663" s="119" t="s">
        <v>11225</v>
      </c>
    </row>
    <row r="8664" spans="2:4" x14ac:dyDescent="0.25">
      <c r="B8664" s="232">
        <v>44642</v>
      </c>
      <c r="C8664" s="118">
        <v>19.760000000000002</v>
      </c>
      <c r="D8664" s="119" t="s">
        <v>4403</v>
      </c>
    </row>
    <row r="8665" spans="2:4" x14ac:dyDescent="0.25">
      <c r="B8665" s="232">
        <v>44642</v>
      </c>
      <c r="C8665" s="118">
        <v>1</v>
      </c>
      <c r="D8665" s="119" t="s">
        <v>449</v>
      </c>
    </row>
    <row r="8666" spans="2:4" x14ac:dyDescent="0.25">
      <c r="B8666" s="232">
        <v>44642</v>
      </c>
      <c r="C8666" s="118">
        <v>10</v>
      </c>
      <c r="D8666" s="119" t="s">
        <v>10846</v>
      </c>
    </row>
    <row r="8667" spans="2:4" x14ac:dyDescent="0.25">
      <c r="B8667" s="232">
        <v>44642</v>
      </c>
      <c r="C8667" s="118">
        <v>1.51</v>
      </c>
      <c r="D8667" s="119" t="s">
        <v>999</v>
      </c>
    </row>
    <row r="8668" spans="2:4" x14ac:dyDescent="0.25">
      <c r="B8668" s="232">
        <v>44642</v>
      </c>
      <c r="C8668" s="118">
        <v>7.47</v>
      </c>
      <c r="D8668" s="119" t="s">
        <v>2788</v>
      </c>
    </row>
    <row r="8669" spans="2:4" x14ac:dyDescent="0.25">
      <c r="B8669" s="232">
        <v>44642</v>
      </c>
      <c r="C8669" s="118">
        <v>5000</v>
      </c>
      <c r="D8669" s="119" t="s">
        <v>979</v>
      </c>
    </row>
    <row r="8670" spans="2:4" x14ac:dyDescent="0.25">
      <c r="B8670" s="232">
        <v>44642</v>
      </c>
      <c r="C8670" s="118">
        <v>4.58</v>
      </c>
      <c r="D8670" s="119" t="s">
        <v>11226</v>
      </c>
    </row>
    <row r="8671" spans="2:4" x14ac:dyDescent="0.25">
      <c r="B8671" s="232">
        <v>44642</v>
      </c>
      <c r="C8671" s="118">
        <v>10</v>
      </c>
      <c r="D8671" s="119" t="s">
        <v>11227</v>
      </c>
    </row>
    <row r="8672" spans="2:4" x14ac:dyDescent="0.25">
      <c r="B8672" s="232">
        <v>44642</v>
      </c>
      <c r="C8672" s="118">
        <v>3.43</v>
      </c>
      <c r="D8672" s="119" t="s">
        <v>1587</v>
      </c>
    </row>
    <row r="8673" spans="2:4" x14ac:dyDescent="0.25">
      <c r="B8673" s="232">
        <v>44642</v>
      </c>
      <c r="C8673" s="118">
        <v>1</v>
      </c>
      <c r="D8673" s="119" t="s">
        <v>3281</v>
      </c>
    </row>
    <row r="8674" spans="2:4" x14ac:dyDescent="0.25">
      <c r="B8674" s="232">
        <v>44642</v>
      </c>
      <c r="C8674" s="118">
        <v>1000</v>
      </c>
      <c r="D8674" s="119" t="s">
        <v>4831</v>
      </c>
    </row>
    <row r="8675" spans="2:4" x14ac:dyDescent="0.25">
      <c r="B8675" s="232">
        <v>44642</v>
      </c>
      <c r="C8675" s="118">
        <v>25</v>
      </c>
      <c r="D8675" s="119" t="s">
        <v>3093</v>
      </c>
    </row>
    <row r="8676" spans="2:4" x14ac:dyDescent="0.25">
      <c r="B8676" s="232">
        <v>44642</v>
      </c>
      <c r="C8676" s="118">
        <v>7.29</v>
      </c>
      <c r="D8676" s="119" t="s">
        <v>2602</v>
      </c>
    </row>
    <row r="8677" spans="2:4" x14ac:dyDescent="0.25">
      <c r="B8677" s="232">
        <v>44642</v>
      </c>
      <c r="C8677" s="118">
        <v>4</v>
      </c>
      <c r="D8677" s="119" t="s">
        <v>10430</v>
      </c>
    </row>
    <row r="8678" spans="2:4" x14ac:dyDescent="0.25">
      <c r="B8678" s="232">
        <v>44642</v>
      </c>
      <c r="C8678" s="118">
        <v>19</v>
      </c>
      <c r="D8678" s="119" t="s">
        <v>1426</v>
      </c>
    </row>
    <row r="8679" spans="2:4" x14ac:dyDescent="0.25">
      <c r="B8679" s="232">
        <v>44642</v>
      </c>
      <c r="C8679" s="118">
        <v>49</v>
      </c>
      <c r="D8679" s="119" t="s">
        <v>5045</v>
      </c>
    </row>
    <row r="8680" spans="2:4" x14ac:dyDescent="0.25">
      <c r="B8680" s="232">
        <v>44642</v>
      </c>
      <c r="C8680" s="118">
        <v>3</v>
      </c>
      <c r="D8680" s="119" t="s">
        <v>3276</v>
      </c>
    </row>
    <row r="8681" spans="2:4" x14ac:dyDescent="0.25">
      <c r="B8681" s="232">
        <v>44642</v>
      </c>
      <c r="C8681" s="118">
        <v>41.25</v>
      </c>
      <c r="D8681" s="119" t="s">
        <v>2378</v>
      </c>
    </row>
    <row r="8682" spans="2:4" x14ac:dyDescent="0.25">
      <c r="B8682" s="232">
        <v>44642</v>
      </c>
      <c r="C8682" s="118">
        <v>10</v>
      </c>
      <c r="D8682" s="119" t="s">
        <v>5003</v>
      </c>
    </row>
    <row r="8683" spans="2:4" x14ac:dyDescent="0.25">
      <c r="B8683" s="232">
        <v>44642</v>
      </c>
      <c r="C8683" s="118">
        <v>400</v>
      </c>
      <c r="D8683" s="119" t="s">
        <v>736</v>
      </c>
    </row>
    <row r="8684" spans="2:4" x14ac:dyDescent="0.25">
      <c r="B8684" s="232">
        <v>44642</v>
      </c>
      <c r="C8684" s="118">
        <v>41.84</v>
      </c>
      <c r="D8684" s="119" t="s">
        <v>4705</v>
      </c>
    </row>
    <row r="8685" spans="2:4" x14ac:dyDescent="0.25">
      <c r="B8685" s="232">
        <v>44642</v>
      </c>
      <c r="C8685" s="118">
        <v>10</v>
      </c>
      <c r="D8685" s="119" t="s">
        <v>11228</v>
      </c>
    </row>
    <row r="8686" spans="2:4" x14ac:dyDescent="0.25">
      <c r="B8686" s="232">
        <v>44642</v>
      </c>
      <c r="C8686" s="118">
        <v>5</v>
      </c>
      <c r="D8686" s="119" t="s">
        <v>5169</v>
      </c>
    </row>
    <row r="8687" spans="2:4" x14ac:dyDescent="0.25">
      <c r="B8687" s="232">
        <v>44642</v>
      </c>
      <c r="C8687" s="118">
        <v>1</v>
      </c>
      <c r="D8687" s="119" t="s">
        <v>2240</v>
      </c>
    </row>
    <row r="8688" spans="2:4" x14ac:dyDescent="0.25">
      <c r="B8688" s="232">
        <v>44642</v>
      </c>
      <c r="C8688" s="118">
        <v>4.78</v>
      </c>
      <c r="D8688" s="119" t="s">
        <v>11229</v>
      </c>
    </row>
    <row r="8689" spans="2:4" x14ac:dyDescent="0.25">
      <c r="B8689" s="232">
        <v>44642</v>
      </c>
      <c r="C8689" s="118">
        <v>3.15</v>
      </c>
      <c r="D8689" s="119" t="s">
        <v>671</v>
      </c>
    </row>
    <row r="8690" spans="2:4" x14ac:dyDescent="0.25">
      <c r="B8690" s="232">
        <v>44642</v>
      </c>
      <c r="C8690" s="118">
        <v>10</v>
      </c>
      <c r="D8690" s="119" t="s">
        <v>10451</v>
      </c>
    </row>
    <row r="8691" spans="2:4" x14ac:dyDescent="0.25">
      <c r="B8691" s="232">
        <v>44642</v>
      </c>
      <c r="C8691" s="118">
        <v>1.95</v>
      </c>
      <c r="D8691" s="119" t="s">
        <v>2539</v>
      </c>
    </row>
    <row r="8692" spans="2:4" x14ac:dyDescent="0.25">
      <c r="B8692" s="232">
        <v>44642</v>
      </c>
      <c r="C8692" s="118">
        <v>1</v>
      </c>
      <c r="D8692" s="119" t="s">
        <v>964</v>
      </c>
    </row>
    <row r="8693" spans="2:4" x14ac:dyDescent="0.25">
      <c r="B8693" s="232">
        <v>44642</v>
      </c>
      <c r="C8693" s="118">
        <v>1.48</v>
      </c>
      <c r="D8693" s="119" t="s">
        <v>4435</v>
      </c>
    </row>
    <row r="8694" spans="2:4" x14ac:dyDescent="0.25">
      <c r="B8694" s="232">
        <v>44642</v>
      </c>
      <c r="C8694" s="118">
        <v>17</v>
      </c>
      <c r="D8694" s="119" t="s">
        <v>2676</v>
      </c>
    </row>
    <row r="8695" spans="2:4" x14ac:dyDescent="0.25">
      <c r="B8695" s="232">
        <v>44642</v>
      </c>
      <c r="C8695" s="118">
        <v>10</v>
      </c>
      <c r="D8695" s="119" t="s">
        <v>1342</v>
      </c>
    </row>
    <row r="8696" spans="2:4" x14ac:dyDescent="0.25">
      <c r="B8696" s="232">
        <v>44642</v>
      </c>
      <c r="C8696" s="118">
        <v>300</v>
      </c>
      <c r="D8696" s="119" t="s">
        <v>21</v>
      </c>
    </row>
    <row r="8697" spans="2:4" x14ac:dyDescent="0.25">
      <c r="B8697" s="232">
        <v>44642</v>
      </c>
      <c r="C8697" s="118">
        <v>4.49</v>
      </c>
      <c r="D8697" s="119" t="s">
        <v>2026</v>
      </c>
    </row>
    <row r="8698" spans="2:4" x14ac:dyDescent="0.25">
      <c r="B8698" s="232">
        <v>44642</v>
      </c>
      <c r="C8698" s="118">
        <v>10</v>
      </c>
      <c r="D8698" s="119" t="s">
        <v>1759</v>
      </c>
    </row>
    <row r="8699" spans="2:4" x14ac:dyDescent="0.25">
      <c r="B8699" s="232">
        <v>44642</v>
      </c>
      <c r="C8699" s="118">
        <v>500</v>
      </c>
      <c r="D8699" s="119" t="s">
        <v>4820</v>
      </c>
    </row>
    <row r="8700" spans="2:4" x14ac:dyDescent="0.25">
      <c r="B8700" s="232">
        <v>44642</v>
      </c>
      <c r="C8700" s="118">
        <v>500</v>
      </c>
      <c r="D8700" s="119" t="s">
        <v>1402</v>
      </c>
    </row>
    <row r="8701" spans="2:4" x14ac:dyDescent="0.25">
      <c r="B8701" s="232">
        <v>44642</v>
      </c>
      <c r="C8701" s="118">
        <v>40.159999999999997</v>
      </c>
      <c r="D8701" s="119" t="s">
        <v>1547</v>
      </c>
    </row>
    <row r="8702" spans="2:4" x14ac:dyDescent="0.25">
      <c r="B8702" s="232">
        <v>44642</v>
      </c>
      <c r="C8702" s="118">
        <v>10</v>
      </c>
      <c r="D8702" s="119" t="s">
        <v>11230</v>
      </c>
    </row>
    <row r="8703" spans="2:4" x14ac:dyDescent="0.25">
      <c r="B8703" s="232">
        <v>44642</v>
      </c>
      <c r="C8703" s="118">
        <v>11</v>
      </c>
      <c r="D8703" s="119" t="s">
        <v>1503</v>
      </c>
    </row>
    <row r="8704" spans="2:4" x14ac:dyDescent="0.25">
      <c r="B8704" s="232">
        <v>44642</v>
      </c>
      <c r="C8704" s="118">
        <v>107.71</v>
      </c>
      <c r="D8704" s="119" t="s">
        <v>2517</v>
      </c>
    </row>
    <row r="8705" spans="2:4" x14ac:dyDescent="0.25">
      <c r="B8705" s="232">
        <v>44642</v>
      </c>
      <c r="C8705" s="118">
        <v>5.17</v>
      </c>
      <c r="D8705" s="119" t="s">
        <v>935</v>
      </c>
    </row>
    <row r="8706" spans="2:4" x14ac:dyDescent="0.25">
      <c r="B8706" s="232">
        <v>44642</v>
      </c>
      <c r="C8706" s="118">
        <v>4.04</v>
      </c>
      <c r="D8706" s="119" t="s">
        <v>4646</v>
      </c>
    </row>
    <row r="8707" spans="2:4" x14ac:dyDescent="0.25">
      <c r="B8707" s="232">
        <v>44642</v>
      </c>
      <c r="C8707" s="118">
        <v>4</v>
      </c>
      <c r="D8707" s="119" t="s">
        <v>10644</v>
      </c>
    </row>
    <row r="8708" spans="2:4" x14ac:dyDescent="0.25">
      <c r="B8708" s="232">
        <v>44642</v>
      </c>
      <c r="C8708" s="118">
        <v>3.96</v>
      </c>
      <c r="D8708" s="119" t="s">
        <v>4428</v>
      </c>
    </row>
    <row r="8709" spans="2:4" x14ac:dyDescent="0.25">
      <c r="B8709" s="232">
        <v>44642</v>
      </c>
      <c r="C8709" s="118">
        <v>10</v>
      </c>
      <c r="D8709" s="119" t="s">
        <v>1070</v>
      </c>
    </row>
    <row r="8710" spans="2:4" x14ac:dyDescent="0.25">
      <c r="B8710" s="232">
        <v>44642</v>
      </c>
      <c r="C8710" s="118">
        <v>1.85</v>
      </c>
      <c r="D8710" s="119" t="s">
        <v>4362</v>
      </c>
    </row>
    <row r="8711" spans="2:4" x14ac:dyDescent="0.25">
      <c r="B8711" s="232">
        <v>44642</v>
      </c>
      <c r="C8711" s="118">
        <v>10</v>
      </c>
      <c r="D8711" s="119" t="s">
        <v>955</v>
      </c>
    </row>
    <row r="8712" spans="2:4" x14ac:dyDescent="0.25">
      <c r="B8712" s="232">
        <v>44642</v>
      </c>
      <c r="C8712" s="118">
        <v>30</v>
      </c>
      <c r="D8712" s="119" t="s">
        <v>724</v>
      </c>
    </row>
    <row r="8713" spans="2:4" x14ac:dyDescent="0.25">
      <c r="B8713" s="232">
        <v>44642</v>
      </c>
      <c r="C8713" s="118">
        <v>1</v>
      </c>
      <c r="D8713" s="119" t="s">
        <v>3017</v>
      </c>
    </row>
    <row r="8714" spans="2:4" x14ac:dyDescent="0.25">
      <c r="B8714" s="232">
        <v>44642</v>
      </c>
      <c r="C8714" s="118">
        <v>42.09</v>
      </c>
      <c r="D8714" s="119" t="s">
        <v>1912</v>
      </c>
    </row>
    <row r="8715" spans="2:4" x14ac:dyDescent="0.25">
      <c r="B8715" s="232">
        <v>44642</v>
      </c>
      <c r="C8715" s="118">
        <v>4</v>
      </c>
      <c r="D8715" s="119" t="s">
        <v>5101</v>
      </c>
    </row>
    <row r="8716" spans="2:4" x14ac:dyDescent="0.25">
      <c r="B8716" s="232">
        <v>44642</v>
      </c>
      <c r="C8716" s="118">
        <v>4.8499999999999996</v>
      </c>
      <c r="D8716" s="119" t="s">
        <v>1309</v>
      </c>
    </row>
    <row r="8717" spans="2:4" x14ac:dyDescent="0.25">
      <c r="B8717" s="232">
        <v>44642</v>
      </c>
      <c r="C8717" s="118">
        <v>17.84</v>
      </c>
      <c r="D8717" s="119" t="s">
        <v>1502</v>
      </c>
    </row>
    <row r="8718" spans="2:4" x14ac:dyDescent="0.25">
      <c r="B8718" s="232">
        <v>44642</v>
      </c>
      <c r="C8718" s="118">
        <v>1</v>
      </c>
      <c r="D8718" s="119" t="s">
        <v>4089</v>
      </c>
    </row>
    <row r="8719" spans="2:4" x14ac:dyDescent="0.25">
      <c r="B8719" s="232">
        <v>44642</v>
      </c>
      <c r="C8719" s="118">
        <v>10</v>
      </c>
      <c r="D8719" s="119" t="s">
        <v>11231</v>
      </c>
    </row>
    <row r="8720" spans="2:4" x14ac:dyDescent="0.25">
      <c r="B8720" s="232">
        <v>44642</v>
      </c>
      <c r="C8720" s="118">
        <v>5</v>
      </c>
      <c r="D8720" s="119" t="s">
        <v>621</v>
      </c>
    </row>
    <row r="8721" spans="2:4" x14ac:dyDescent="0.25">
      <c r="B8721" s="232">
        <v>44642</v>
      </c>
      <c r="C8721" s="118">
        <v>6.99</v>
      </c>
      <c r="D8721" s="119" t="s">
        <v>9195</v>
      </c>
    </row>
    <row r="8722" spans="2:4" x14ac:dyDescent="0.25">
      <c r="B8722" s="232">
        <v>44642</v>
      </c>
      <c r="C8722" s="118">
        <v>9.09</v>
      </c>
      <c r="D8722" s="119" t="s">
        <v>5106</v>
      </c>
    </row>
    <row r="8723" spans="2:4" x14ac:dyDescent="0.25">
      <c r="B8723" s="232">
        <v>44642</v>
      </c>
      <c r="C8723" s="118">
        <v>10</v>
      </c>
      <c r="D8723" s="119" t="s">
        <v>11232</v>
      </c>
    </row>
    <row r="8724" spans="2:4" x14ac:dyDescent="0.25">
      <c r="B8724" s="232">
        <v>44642</v>
      </c>
      <c r="C8724" s="118">
        <v>10</v>
      </c>
      <c r="D8724" s="119" t="s">
        <v>11233</v>
      </c>
    </row>
    <row r="8725" spans="2:4" x14ac:dyDescent="0.25">
      <c r="B8725" s="232">
        <v>44642</v>
      </c>
      <c r="C8725" s="118">
        <v>400</v>
      </c>
      <c r="D8725" s="119" t="s">
        <v>998</v>
      </c>
    </row>
    <row r="8726" spans="2:4" x14ac:dyDescent="0.25">
      <c r="B8726" s="232">
        <v>44642</v>
      </c>
      <c r="C8726" s="118">
        <v>45.74</v>
      </c>
      <c r="D8726" s="119" t="s">
        <v>10814</v>
      </c>
    </row>
    <row r="8727" spans="2:4" x14ac:dyDescent="0.25">
      <c r="B8727" s="232">
        <v>44642</v>
      </c>
      <c r="C8727" s="118">
        <v>1</v>
      </c>
      <c r="D8727" s="119" t="s">
        <v>3633</v>
      </c>
    </row>
    <row r="8728" spans="2:4" x14ac:dyDescent="0.25">
      <c r="B8728" s="232">
        <v>44642</v>
      </c>
      <c r="C8728" s="118">
        <v>10</v>
      </c>
      <c r="D8728" s="119" t="s">
        <v>9300</v>
      </c>
    </row>
    <row r="8729" spans="2:4" x14ac:dyDescent="0.25">
      <c r="B8729" s="232">
        <v>44642</v>
      </c>
      <c r="C8729" s="118">
        <v>12</v>
      </c>
      <c r="D8729" s="119" t="s">
        <v>5209</v>
      </c>
    </row>
    <row r="8730" spans="2:4" x14ac:dyDescent="0.25">
      <c r="B8730" s="232">
        <v>44642</v>
      </c>
      <c r="C8730" s="118">
        <v>100</v>
      </c>
      <c r="D8730" s="119" t="s">
        <v>10237</v>
      </c>
    </row>
    <row r="8731" spans="2:4" x14ac:dyDescent="0.25">
      <c r="B8731" s="232">
        <v>44642</v>
      </c>
      <c r="C8731" s="118">
        <v>3.32</v>
      </c>
      <c r="D8731" s="119" t="s">
        <v>11234</v>
      </c>
    </row>
    <row r="8732" spans="2:4" x14ac:dyDescent="0.25">
      <c r="B8732" s="232">
        <v>44642</v>
      </c>
      <c r="C8732" s="118">
        <v>7</v>
      </c>
      <c r="D8732" s="119" t="s">
        <v>2704</v>
      </c>
    </row>
    <row r="8733" spans="2:4" x14ac:dyDescent="0.25">
      <c r="B8733" s="232">
        <v>44642</v>
      </c>
      <c r="C8733" s="118">
        <v>5</v>
      </c>
      <c r="D8733" s="119" t="s">
        <v>621</v>
      </c>
    </row>
    <row r="8734" spans="2:4" x14ac:dyDescent="0.25">
      <c r="B8734" s="232">
        <v>44642</v>
      </c>
      <c r="C8734" s="118">
        <v>2</v>
      </c>
      <c r="D8734" s="119" t="s">
        <v>4032</v>
      </c>
    </row>
    <row r="8735" spans="2:4" x14ac:dyDescent="0.25">
      <c r="B8735" s="232">
        <v>44642</v>
      </c>
      <c r="C8735" s="118">
        <v>20</v>
      </c>
      <c r="D8735" s="119" t="s">
        <v>4013</v>
      </c>
    </row>
    <row r="8736" spans="2:4" x14ac:dyDescent="0.25">
      <c r="B8736" s="232">
        <v>44642</v>
      </c>
      <c r="C8736" s="118">
        <v>30</v>
      </c>
      <c r="D8736" s="119" t="s">
        <v>910</v>
      </c>
    </row>
    <row r="8737" spans="2:4" x14ac:dyDescent="0.25">
      <c r="B8737" s="232">
        <v>44642</v>
      </c>
      <c r="C8737" s="118">
        <v>2</v>
      </c>
      <c r="D8737" s="119" t="s">
        <v>11031</v>
      </c>
    </row>
    <row r="8738" spans="2:4" x14ac:dyDescent="0.25">
      <c r="B8738" s="232">
        <v>44642</v>
      </c>
      <c r="C8738" s="118">
        <v>2000</v>
      </c>
      <c r="D8738" s="119" t="s">
        <v>2868</v>
      </c>
    </row>
    <row r="8739" spans="2:4" x14ac:dyDescent="0.25">
      <c r="B8739" s="232">
        <v>44642</v>
      </c>
      <c r="C8739" s="118">
        <v>10</v>
      </c>
      <c r="D8739" s="119" t="s">
        <v>3527</v>
      </c>
    </row>
    <row r="8740" spans="2:4" x14ac:dyDescent="0.25">
      <c r="B8740" s="232">
        <v>44642</v>
      </c>
      <c r="C8740" s="118">
        <v>6</v>
      </c>
      <c r="D8740" s="119" t="s">
        <v>2941</v>
      </c>
    </row>
    <row r="8741" spans="2:4" x14ac:dyDescent="0.25">
      <c r="B8741" s="232">
        <v>44642</v>
      </c>
      <c r="C8741" s="118">
        <v>16</v>
      </c>
      <c r="D8741" s="119" t="s">
        <v>3420</v>
      </c>
    </row>
    <row r="8742" spans="2:4" x14ac:dyDescent="0.25">
      <c r="B8742" s="232">
        <v>44642</v>
      </c>
      <c r="C8742" s="118">
        <v>10</v>
      </c>
      <c r="D8742" s="119" t="s">
        <v>9403</v>
      </c>
    </row>
    <row r="8743" spans="2:4" x14ac:dyDescent="0.25">
      <c r="B8743" s="232">
        <v>44642</v>
      </c>
      <c r="C8743" s="118">
        <v>4</v>
      </c>
      <c r="D8743" s="119" t="s">
        <v>1594</v>
      </c>
    </row>
    <row r="8744" spans="2:4" x14ac:dyDescent="0.25">
      <c r="B8744" s="232">
        <v>44642</v>
      </c>
      <c r="C8744" s="118">
        <v>48.65</v>
      </c>
      <c r="D8744" s="119" t="s">
        <v>11235</v>
      </c>
    </row>
    <row r="8745" spans="2:4" x14ac:dyDescent="0.25">
      <c r="B8745" s="232">
        <v>44642</v>
      </c>
      <c r="C8745" s="118">
        <v>400</v>
      </c>
      <c r="D8745" s="119" t="s">
        <v>5310</v>
      </c>
    </row>
    <row r="8746" spans="2:4" x14ac:dyDescent="0.25">
      <c r="B8746" s="232">
        <v>44642</v>
      </c>
      <c r="C8746" s="118">
        <v>5.9</v>
      </c>
      <c r="D8746" s="119" t="s">
        <v>3557</v>
      </c>
    </row>
    <row r="8747" spans="2:4" x14ac:dyDescent="0.25">
      <c r="B8747" s="232">
        <v>44642</v>
      </c>
      <c r="C8747" s="118">
        <v>4.49</v>
      </c>
      <c r="D8747" s="119" t="s">
        <v>11236</v>
      </c>
    </row>
    <row r="8748" spans="2:4" x14ac:dyDescent="0.25">
      <c r="B8748" s="232">
        <v>44642</v>
      </c>
      <c r="C8748" s="118">
        <v>10</v>
      </c>
      <c r="D8748" s="119" t="s">
        <v>3372</v>
      </c>
    </row>
    <row r="8749" spans="2:4" x14ac:dyDescent="0.25">
      <c r="B8749" s="232">
        <v>44642</v>
      </c>
      <c r="C8749" s="118">
        <v>4.18</v>
      </c>
      <c r="D8749" s="119" t="s">
        <v>11237</v>
      </c>
    </row>
    <row r="8750" spans="2:4" x14ac:dyDescent="0.25">
      <c r="B8750" s="232">
        <v>44642</v>
      </c>
      <c r="C8750" s="118">
        <v>10</v>
      </c>
      <c r="D8750" s="119" t="s">
        <v>3467</v>
      </c>
    </row>
    <row r="8751" spans="2:4" x14ac:dyDescent="0.25">
      <c r="B8751" s="232">
        <v>44642</v>
      </c>
      <c r="C8751" s="118">
        <v>9</v>
      </c>
      <c r="D8751" s="119" t="s">
        <v>11238</v>
      </c>
    </row>
    <row r="8752" spans="2:4" x14ac:dyDescent="0.25">
      <c r="B8752" s="232">
        <v>44642</v>
      </c>
      <c r="C8752" s="118">
        <v>200</v>
      </c>
      <c r="D8752" s="119" t="s">
        <v>10108</v>
      </c>
    </row>
    <row r="8753" spans="2:4" x14ac:dyDescent="0.25">
      <c r="B8753" s="232">
        <v>44642</v>
      </c>
      <c r="C8753" s="118">
        <v>10</v>
      </c>
      <c r="D8753" s="119" t="s">
        <v>4490</v>
      </c>
    </row>
    <row r="8754" spans="2:4" x14ac:dyDescent="0.25">
      <c r="B8754" s="232">
        <v>44642</v>
      </c>
      <c r="C8754" s="118">
        <v>10</v>
      </c>
      <c r="D8754" s="119" t="s">
        <v>2975</v>
      </c>
    </row>
    <row r="8755" spans="2:4" x14ac:dyDescent="0.25">
      <c r="B8755" s="232">
        <v>44642</v>
      </c>
      <c r="C8755" s="118">
        <v>2</v>
      </c>
      <c r="D8755" s="119" t="s">
        <v>11239</v>
      </c>
    </row>
    <row r="8756" spans="2:4" x14ac:dyDescent="0.25">
      <c r="B8756" s="232">
        <v>44642</v>
      </c>
      <c r="C8756" s="118">
        <v>4.9400000000000004</v>
      </c>
      <c r="D8756" s="119" t="s">
        <v>3132</v>
      </c>
    </row>
    <row r="8757" spans="2:4" x14ac:dyDescent="0.25">
      <c r="B8757" s="232">
        <v>44642</v>
      </c>
      <c r="C8757" s="118">
        <v>1.3</v>
      </c>
      <c r="D8757" s="119" t="s">
        <v>9858</v>
      </c>
    </row>
    <row r="8758" spans="2:4" x14ac:dyDescent="0.25">
      <c r="B8758" s="232">
        <v>44642</v>
      </c>
      <c r="C8758" s="118">
        <v>8</v>
      </c>
      <c r="D8758" s="119" t="s">
        <v>4464</v>
      </c>
    </row>
    <row r="8759" spans="2:4" x14ac:dyDescent="0.25">
      <c r="B8759" s="232">
        <v>44642</v>
      </c>
      <c r="C8759" s="118">
        <v>10</v>
      </c>
      <c r="D8759" s="119" t="s">
        <v>11240</v>
      </c>
    </row>
    <row r="8760" spans="2:4" x14ac:dyDescent="0.25">
      <c r="B8760" s="232">
        <v>44642</v>
      </c>
      <c r="C8760" s="118">
        <v>43.33</v>
      </c>
      <c r="D8760" s="119" t="s">
        <v>843</v>
      </c>
    </row>
    <row r="8761" spans="2:4" x14ac:dyDescent="0.25">
      <c r="B8761" s="232">
        <v>44642</v>
      </c>
      <c r="C8761" s="118">
        <v>10</v>
      </c>
      <c r="D8761" s="119" t="s">
        <v>11241</v>
      </c>
    </row>
    <row r="8762" spans="2:4" x14ac:dyDescent="0.25">
      <c r="B8762" s="232">
        <v>44642</v>
      </c>
      <c r="C8762" s="118">
        <v>500</v>
      </c>
      <c r="D8762" s="119" t="s">
        <v>4835</v>
      </c>
    </row>
    <row r="8763" spans="2:4" x14ac:dyDescent="0.25">
      <c r="B8763" s="232">
        <v>44642</v>
      </c>
      <c r="C8763" s="118">
        <v>1.4</v>
      </c>
      <c r="D8763" s="119" t="s">
        <v>5176</v>
      </c>
    </row>
    <row r="8764" spans="2:4" x14ac:dyDescent="0.25">
      <c r="B8764" s="232">
        <v>44642</v>
      </c>
      <c r="C8764" s="118">
        <v>50</v>
      </c>
      <c r="D8764" s="119" t="s">
        <v>3485</v>
      </c>
    </row>
    <row r="8765" spans="2:4" x14ac:dyDescent="0.25">
      <c r="B8765" s="232">
        <v>44642</v>
      </c>
      <c r="C8765" s="118">
        <v>10</v>
      </c>
      <c r="D8765" s="119" t="s">
        <v>10697</v>
      </c>
    </row>
    <row r="8766" spans="2:4" x14ac:dyDescent="0.25">
      <c r="B8766" s="232">
        <v>44642</v>
      </c>
      <c r="C8766" s="118">
        <v>3.11</v>
      </c>
      <c r="D8766" s="119" t="s">
        <v>3764</v>
      </c>
    </row>
    <row r="8767" spans="2:4" x14ac:dyDescent="0.25">
      <c r="B8767" s="232">
        <v>44642</v>
      </c>
      <c r="C8767" s="118">
        <v>113.24</v>
      </c>
      <c r="D8767" s="119" t="s">
        <v>1012</v>
      </c>
    </row>
    <row r="8768" spans="2:4" x14ac:dyDescent="0.25">
      <c r="B8768" s="232">
        <v>44642</v>
      </c>
      <c r="C8768" s="118">
        <v>8.7799999999999994</v>
      </c>
      <c r="D8768" s="119" t="s">
        <v>11242</v>
      </c>
    </row>
    <row r="8769" spans="2:4" x14ac:dyDescent="0.25">
      <c r="B8769" s="232">
        <v>44642</v>
      </c>
      <c r="C8769" s="118">
        <v>3.68</v>
      </c>
      <c r="D8769" s="119" t="s">
        <v>5296</v>
      </c>
    </row>
    <row r="8770" spans="2:4" x14ac:dyDescent="0.25">
      <c r="B8770" s="232">
        <v>44642</v>
      </c>
      <c r="C8770" s="118">
        <v>5.77</v>
      </c>
      <c r="D8770" s="119" t="s">
        <v>5216</v>
      </c>
    </row>
    <row r="8771" spans="2:4" x14ac:dyDescent="0.25">
      <c r="B8771" s="232">
        <v>44642</v>
      </c>
      <c r="C8771" s="118">
        <v>9.66</v>
      </c>
      <c r="D8771" s="119" t="s">
        <v>4220</v>
      </c>
    </row>
    <row r="8772" spans="2:4" x14ac:dyDescent="0.25">
      <c r="B8772" s="232">
        <v>44642</v>
      </c>
      <c r="C8772" s="118">
        <v>7.3</v>
      </c>
      <c r="D8772" s="119" t="s">
        <v>1459</v>
      </c>
    </row>
    <row r="8773" spans="2:4" x14ac:dyDescent="0.25">
      <c r="B8773" s="232">
        <v>44642</v>
      </c>
      <c r="C8773" s="118">
        <v>10</v>
      </c>
      <c r="D8773" s="119" t="s">
        <v>4855</v>
      </c>
    </row>
    <row r="8774" spans="2:4" x14ac:dyDescent="0.25">
      <c r="B8774" s="232">
        <v>44642</v>
      </c>
      <c r="C8774" s="118">
        <v>42.91</v>
      </c>
      <c r="D8774" s="119" t="s">
        <v>898</v>
      </c>
    </row>
    <row r="8775" spans="2:4" x14ac:dyDescent="0.25">
      <c r="B8775" s="232">
        <v>44642</v>
      </c>
      <c r="C8775" s="118">
        <v>10</v>
      </c>
      <c r="D8775" s="119" t="s">
        <v>9318</v>
      </c>
    </row>
    <row r="8776" spans="2:4" x14ac:dyDescent="0.25">
      <c r="B8776" s="232">
        <v>44642</v>
      </c>
      <c r="C8776" s="118">
        <v>875</v>
      </c>
      <c r="D8776" s="119" t="s">
        <v>9913</v>
      </c>
    </row>
    <row r="8777" spans="2:4" x14ac:dyDescent="0.25">
      <c r="B8777" s="232">
        <v>44642</v>
      </c>
      <c r="C8777" s="118">
        <v>1</v>
      </c>
      <c r="D8777" s="119" t="s">
        <v>4666</v>
      </c>
    </row>
    <row r="8778" spans="2:4" x14ac:dyDescent="0.25">
      <c r="B8778" s="232">
        <v>44642</v>
      </c>
      <c r="C8778" s="118">
        <v>200</v>
      </c>
      <c r="D8778" s="119" t="s">
        <v>5181</v>
      </c>
    </row>
    <row r="8779" spans="2:4" x14ac:dyDescent="0.25">
      <c r="B8779" s="232">
        <v>44642</v>
      </c>
      <c r="C8779" s="118">
        <v>5.08</v>
      </c>
      <c r="D8779" s="119" t="s">
        <v>11075</v>
      </c>
    </row>
    <row r="8780" spans="2:4" x14ac:dyDescent="0.25">
      <c r="B8780" s="232">
        <v>44642</v>
      </c>
      <c r="C8780" s="118">
        <v>24.19</v>
      </c>
      <c r="D8780" s="119" t="s">
        <v>2589</v>
      </c>
    </row>
    <row r="8781" spans="2:4" x14ac:dyDescent="0.25">
      <c r="B8781" s="232">
        <v>44642</v>
      </c>
      <c r="C8781" s="118">
        <v>10</v>
      </c>
      <c r="D8781" s="119" t="s">
        <v>314</v>
      </c>
    </row>
    <row r="8782" spans="2:4" x14ac:dyDescent="0.25">
      <c r="B8782" s="232">
        <v>44642</v>
      </c>
      <c r="C8782" s="118">
        <v>2000</v>
      </c>
      <c r="D8782" s="119" t="s">
        <v>2079</v>
      </c>
    </row>
    <row r="8783" spans="2:4" x14ac:dyDescent="0.25">
      <c r="B8783" s="232">
        <v>44642</v>
      </c>
      <c r="C8783" s="118">
        <v>3.54</v>
      </c>
      <c r="D8783" s="119" t="s">
        <v>11243</v>
      </c>
    </row>
    <row r="8784" spans="2:4" x14ac:dyDescent="0.25">
      <c r="B8784" s="232">
        <v>44642</v>
      </c>
      <c r="C8784" s="118">
        <v>25.55</v>
      </c>
      <c r="D8784" s="119" t="s">
        <v>1827</v>
      </c>
    </row>
    <row r="8785" spans="2:4" x14ac:dyDescent="0.25">
      <c r="B8785" s="232">
        <v>44642</v>
      </c>
      <c r="C8785" s="118">
        <v>10</v>
      </c>
      <c r="D8785" s="119" t="s">
        <v>4698</v>
      </c>
    </row>
    <row r="8786" spans="2:4" x14ac:dyDescent="0.25">
      <c r="B8786" s="232">
        <v>44642</v>
      </c>
      <c r="C8786" s="118">
        <v>100</v>
      </c>
      <c r="D8786" s="119" t="s">
        <v>1981</v>
      </c>
    </row>
    <row r="8787" spans="2:4" x14ac:dyDescent="0.25">
      <c r="B8787" s="232">
        <v>44642</v>
      </c>
      <c r="C8787" s="118">
        <v>5</v>
      </c>
      <c r="D8787" s="119" t="s">
        <v>797</v>
      </c>
    </row>
    <row r="8788" spans="2:4" x14ac:dyDescent="0.25">
      <c r="B8788" s="232">
        <v>44642</v>
      </c>
      <c r="C8788" s="118">
        <v>8.6199999999999992</v>
      </c>
      <c r="D8788" s="119" t="s">
        <v>3525</v>
      </c>
    </row>
    <row r="8789" spans="2:4" x14ac:dyDescent="0.25">
      <c r="B8789" s="232">
        <v>44642</v>
      </c>
      <c r="C8789" s="118">
        <v>3.65</v>
      </c>
      <c r="D8789" s="119" t="s">
        <v>3957</v>
      </c>
    </row>
    <row r="8790" spans="2:4" x14ac:dyDescent="0.25">
      <c r="B8790" s="232">
        <v>44642</v>
      </c>
      <c r="C8790" s="118">
        <v>15000</v>
      </c>
      <c r="D8790" s="119" t="s">
        <v>3388</v>
      </c>
    </row>
    <row r="8791" spans="2:4" x14ac:dyDescent="0.25">
      <c r="B8791" s="232">
        <v>44642</v>
      </c>
      <c r="C8791" s="118">
        <v>10</v>
      </c>
      <c r="D8791" s="119" t="s">
        <v>10067</v>
      </c>
    </row>
    <row r="8792" spans="2:4" x14ac:dyDescent="0.25">
      <c r="B8792" s="232">
        <v>44642</v>
      </c>
      <c r="C8792" s="118">
        <v>400</v>
      </c>
      <c r="D8792" s="119" t="s">
        <v>2806</v>
      </c>
    </row>
    <row r="8793" spans="2:4" x14ac:dyDescent="0.25">
      <c r="B8793" s="232">
        <v>44642</v>
      </c>
      <c r="C8793" s="118">
        <v>10</v>
      </c>
      <c r="D8793" s="119" t="s">
        <v>1577</v>
      </c>
    </row>
    <row r="8794" spans="2:4" x14ac:dyDescent="0.25">
      <c r="B8794" s="232">
        <v>44642</v>
      </c>
      <c r="C8794" s="118">
        <v>10</v>
      </c>
      <c r="D8794" s="119" t="s">
        <v>11244</v>
      </c>
    </row>
    <row r="8795" spans="2:4" x14ac:dyDescent="0.25">
      <c r="B8795" s="232">
        <v>44642</v>
      </c>
      <c r="C8795" s="118">
        <v>10</v>
      </c>
      <c r="D8795" s="119" t="s">
        <v>970</v>
      </c>
    </row>
    <row r="8796" spans="2:4" x14ac:dyDescent="0.25">
      <c r="B8796" s="232">
        <v>44642</v>
      </c>
      <c r="C8796" s="118">
        <v>10</v>
      </c>
      <c r="D8796" s="119" t="s">
        <v>3691</v>
      </c>
    </row>
    <row r="8797" spans="2:4" x14ac:dyDescent="0.25">
      <c r="B8797" s="232">
        <v>44642</v>
      </c>
      <c r="C8797" s="118">
        <v>10</v>
      </c>
      <c r="D8797" s="119" t="s">
        <v>10600</v>
      </c>
    </row>
    <row r="8798" spans="2:4" x14ac:dyDescent="0.25">
      <c r="B8798" s="232">
        <v>44642</v>
      </c>
      <c r="C8798" s="118">
        <v>1.44</v>
      </c>
      <c r="D8798" s="119" t="s">
        <v>992</v>
      </c>
    </row>
    <row r="8799" spans="2:4" x14ac:dyDescent="0.25">
      <c r="B8799" s="232">
        <v>44642</v>
      </c>
      <c r="C8799" s="118">
        <v>10</v>
      </c>
      <c r="D8799" s="119" t="s">
        <v>11245</v>
      </c>
    </row>
    <row r="8800" spans="2:4" x14ac:dyDescent="0.25">
      <c r="B8800" s="232">
        <v>44642</v>
      </c>
      <c r="C8800" s="118">
        <v>800</v>
      </c>
      <c r="D8800" s="119" t="s">
        <v>1497</v>
      </c>
    </row>
    <row r="8801" spans="2:4" x14ac:dyDescent="0.25">
      <c r="B8801" s="232">
        <v>44642</v>
      </c>
      <c r="C8801" s="118">
        <v>8.51</v>
      </c>
      <c r="D8801" s="119" t="s">
        <v>1635</v>
      </c>
    </row>
    <row r="8802" spans="2:4" x14ac:dyDescent="0.25">
      <c r="B8802" s="232">
        <v>44642</v>
      </c>
      <c r="C8802" s="118">
        <v>100</v>
      </c>
      <c r="D8802" s="119" t="s">
        <v>10662</v>
      </c>
    </row>
    <row r="8803" spans="2:4" x14ac:dyDescent="0.25">
      <c r="B8803" s="232">
        <v>44642</v>
      </c>
      <c r="C8803" s="118">
        <v>10</v>
      </c>
      <c r="D8803" s="119" t="s">
        <v>11246</v>
      </c>
    </row>
    <row r="8804" spans="2:4" x14ac:dyDescent="0.25">
      <c r="B8804" s="232">
        <v>44642</v>
      </c>
      <c r="C8804" s="118">
        <v>500</v>
      </c>
      <c r="D8804" s="119" t="s">
        <v>11247</v>
      </c>
    </row>
    <row r="8805" spans="2:4" x14ac:dyDescent="0.25">
      <c r="B8805" s="232">
        <v>44642</v>
      </c>
      <c r="C8805" s="118">
        <v>10</v>
      </c>
      <c r="D8805" s="119" t="s">
        <v>1392</v>
      </c>
    </row>
    <row r="8806" spans="2:4" x14ac:dyDescent="0.25">
      <c r="B8806" s="232">
        <v>44642</v>
      </c>
      <c r="C8806" s="118">
        <v>100</v>
      </c>
      <c r="D8806" s="119" t="s">
        <v>3342</v>
      </c>
    </row>
    <row r="8807" spans="2:4" x14ac:dyDescent="0.25">
      <c r="B8807" s="232">
        <v>44642</v>
      </c>
      <c r="C8807" s="118">
        <v>47</v>
      </c>
      <c r="D8807" s="119" t="s">
        <v>3011</v>
      </c>
    </row>
    <row r="8808" spans="2:4" x14ac:dyDescent="0.25">
      <c r="B8808" s="232">
        <v>44642</v>
      </c>
      <c r="C8808" s="118">
        <v>10</v>
      </c>
      <c r="D8808" s="119" t="s">
        <v>121</v>
      </c>
    </row>
    <row r="8809" spans="2:4" x14ac:dyDescent="0.25">
      <c r="B8809" s="232">
        <v>44642</v>
      </c>
      <c r="C8809" s="118">
        <v>2.2000000000000002</v>
      </c>
      <c r="D8809" s="119" t="s">
        <v>740</v>
      </c>
    </row>
    <row r="8810" spans="2:4" x14ac:dyDescent="0.25">
      <c r="B8810" s="232">
        <v>44642</v>
      </c>
      <c r="C8810" s="118">
        <v>11</v>
      </c>
      <c r="D8810" s="119" t="s">
        <v>2186</v>
      </c>
    </row>
    <row r="8811" spans="2:4" x14ac:dyDescent="0.25">
      <c r="B8811" s="232">
        <v>44642</v>
      </c>
      <c r="C8811" s="118">
        <v>3.97</v>
      </c>
      <c r="D8811" s="119" t="s">
        <v>10632</v>
      </c>
    </row>
    <row r="8812" spans="2:4" x14ac:dyDescent="0.25">
      <c r="B8812" s="232">
        <v>44642</v>
      </c>
      <c r="C8812" s="118">
        <v>1</v>
      </c>
      <c r="D8812" s="119" t="s">
        <v>9346</v>
      </c>
    </row>
    <row r="8813" spans="2:4" x14ac:dyDescent="0.25">
      <c r="B8813" s="232">
        <v>44642</v>
      </c>
      <c r="C8813" s="118">
        <v>4.2300000000000004</v>
      </c>
      <c r="D8813" s="119" t="s">
        <v>9242</v>
      </c>
    </row>
    <row r="8814" spans="2:4" x14ac:dyDescent="0.25">
      <c r="B8814" s="232">
        <v>44642</v>
      </c>
      <c r="C8814" s="118">
        <v>1000</v>
      </c>
      <c r="D8814" s="119" t="s">
        <v>4090</v>
      </c>
    </row>
    <row r="8815" spans="2:4" x14ac:dyDescent="0.25">
      <c r="B8815" s="232">
        <v>44642</v>
      </c>
      <c r="C8815" s="118">
        <v>2</v>
      </c>
      <c r="D8815" s="119" t="s">
        <v>5292</v>
      </c>
    </row>
    <row r="8816" spans="2:4" x14ac:dyDescent="0.25">
      <c r="B8816" s="232">
        <v>44642</v>
      </c>
      <c r="C8816" s="118">
        <v>350</v>
      </c>
      <c r="D8816" s="119" t="s">
        <v>2498</v>
      </c>
    </row>
    <row r="8817" spans="2:4" x14ac:dyDescent="0.25">
      <c r="B8817" s="232">
        <v>44642</v>
      </c>
      <c r="C8817" s="118">
        <v>24.24</v>
      </c>
      <c r="D8817" s="119" t="s">
        <v>4150</v>
      </c>
    </row>
    <row r="8818" spans="2:4" x14ac:dyDescent="0.25">
      <c r="B8818" s="232">
        <v>44642</v>
      </c>
      <c r="C8818" s="118">
        <v>5.17</v>
      </c>
      <c r="D8818" s="119" t="s">
        <v>10267</v>
      </c>
    </row>
    <row r="8819" spans="2:4" x14ac:dyDescent="0.25">
      <c r="B8819" s="232">
        <v>44642</v>
      </c>
      <c r="C8819" s="118">
        <v>31.5</v>
      </c>
      <c r="D8819" s="119" t="s">
        <v>1672</v>
      </c>
    </row>
    <row r="8820" spans="2:4" x14ac:dyDescent="0.25">
      <c r="B8820" s="232">
        <v>44642</v>
      </c>
      <c r="C8820" s="118">
        <v>10</v>
      </c>
      <c r="D8820" s="119" t="s">
        <v>11248</v>
      </c>
    </row>
    <row r="8821" spans="2:4" x14ac:dyDescent="0.25">
      <c r="B8821" s="232">
        <v>44642</v>
      </c>
      <c r="C8821" s="118">
        <v>2.5</v>
      </c>
      <c r="D8821" s="119" t="s">
        <v>2269</v>
      </c>
    </row>
    <row r="8822" spans="2:4" x14ac:dyDescent="0.25">
      <c r="B8822" s="232">
        <v>44642</v>
      </c>
      <c r="C8822" s="118">
        <v>10</v>
      </c>
      <c r="D8822" s="119" t="s">
        <v>3040</v>
      </c>
    </row>
    <row r="8823" spans="2:4" x14ac:dyDescent="0.25">
      <c r="B8823" s="232">
        <v>44642</v>
      </c>
      <c r="C8823" s="118">
        <v>100</v>
      </c>
      <c r="D8823" s="119" t="s">
        <v>3216</v>
      </c>
    </row>
    <row r="8824" spans="2:4" x14ac:dyDescent="0.25">
      <c r="B8824" s="232">
        <v>44642</v>
      </c>
      <c r="C8824" s="118">
        <v>2.56</v>
      </c>
      <c r="D8824" s="119" t="s">
        <v>11249</v>
      </c>
    </row>
    <row r="8825" spans="2:4" x14ac:dyDescent="0.25">
      <c r="B8825" s="232">
        <v>44642</v>
      </c>
      <c r="C8825" s="118">
        <v>2</v>
      </c>
      <c r="D8825" s="119" t="s">
        <v>721</v>
      </c>
    </row>
    <row r="8826" spans="2:4" x14ac:dyDescent="0.25">
      <c r="B8826" s="232">
        <v>44642</v>
      </c>
      <c r="C8826" s="118">
        <v>10</v>
      </c>
      <c r="D8826" s="119" t="s">
        <v>10496</v>
      </c>
    </row>
    <row r="8827" spans="2:4" x14ac:dyDescent="0.25">
      <c r="B8827" s="232">
        <v>44642</v>
      </c>
      <c r="C8827" s="118">
        <v>12</v>
      </c>
      <c r="D8827" s="119" t="s">
        <v>2338</v>
      </c>
    </row>
    <row r="8828" spans="2:4" x14ac:dyDescent="0.25">
      <c r="B8828" s="232">
        <v>44642</v>
      </c>
      <c r="C8828" s="118">
        <v>1</v>
      </c>
      <c r="D8828" s="119" t="s">
        <v>10768</v>
      </c>
    </row>
    <row r="8829" spans="2:4" x14ac:dyDescent="0.25">
      <c r="B8829" s="232">
        <v>44642</v>
      </c>
      <c r="C8829" s="118">
        <v>2.91</v>
      </c>
      <c r="D8829" s="119" t="s">
        <v>4908</v>
      </c>
    </row>
    <row r="8830" spans="2:4" x14ac:dyDescent="0.25">
      <c r="B8830" s="232">
        <v>44642</v>
      </c>
      <c r="C8830" s="118">
        <v>10</v>
      </c>
      <c r="D8830" s="119" t="s">
        <v>570</v>
      </c>
    </row>
    <row r="8831" spans="2:4" x14ac:dyDescent="0.25">
      <c r="B8831" s="232">
        <v>44642</v>
      </c>
      <c r="C8831" s="118">
        <v>48.53</v>
      </c>
      <c r="D8831" s="119" t="s">
        <v>578</v>
      </c>
    </row>
    <row r="8832" spans="2:4" x14ac:dyDescent="0.25">
      <c r="B8832" s="232">
        <v>44642</v>
      </c>
      <c r="C8832" s="118">
        <v>7.32</v>
      </c>
      <c r="D8832" s="119" t="s">
        <v>2322</v>
      </c>
    </row>
    <row r="8833" spans="2:4" x14ac:dyDescent="0.25">
      <c r="B8833" s="232">
        <v>44642</v>
      </c>
      <c r="C8833" s="118">
        <v>11.7</v>
      </c>
      <c r="D8833" s="119" t="s">
        <v>3116</v>
      </c>
    </row>
    <row r="8834" spans="2:4" x14ac:dyDescent="0.25">
      <c r="B8834" s="232">
        <v>44642</v>
      </c>
      <c r="C8834" s="118">
        <v>4.6900000000000004</v>
      </c>
      <c r="D8834" s="119" t="s">
        <v>11250</v>
      </c>
    </row>
    <row r="8835" spans="2:4" x14ac:dyDescent="0.25">
      <c r="B8835" s="232">
        <v>44642</v>
      </c>
      <c r="C8835" s="118">
        <v>25.93</v>
      </c>
      <c r="D8835" s="119" t="s">
        <v>132</v>
      </c>
    </row>
    <row r="8836" spans="2:4" x14ac:dyDescent="0.25">
      <c r="B8836" s="232">
        <v>44642</v>
      </c>
      <c r="C8836" s="118">
        <v>10</v>
      </c>
      <c r="D8836" s="119" t="s">
        <v>9293</v>
      </c>
    </row>
    <row r="8837" spans="2:4" x14ac:dyDescent="0.25">
      <c r="B8837" s="232">
        <v>44642</v>
      </c>
      <c r="C8837" s="118">
        <v>10</v>
      </c>
      <c r="D8837" s="119" t="s">
        <v>2489</v>
      </c>
    </row>
    <row r="8838" spans="2:4" x14ac:dyDescent="0.25">
      <c r="B8838" s="232">
        <v>44642</v>
      </c>
      <c r="C8838" s="118">
        <v>2.04</v>
      </c>
      <c r="D8838" s="119" t="s">
        <v>5287</v>
      </c>
    </row>
    <row r="8839" spans="2:4" x14ac:dyDescent="0.25">
      <c r="B8839" s="232">
        <v>44642</v>
      </c>
      <c r="C8839" s="118">
        <v>4.6399999999999997</v>
      </c>
      <c r="D8839" s="119" t="s">
        <v>2861</v>
      </c>
    </row>
    <row r="8840" spans="2:4" x14ac:dyDescent="0.25">
      <c r="B8840" s="232">
        <v>44642</v>
      </c>
      <c r="C8840" s="118">
        <v>100</v>
      </c>
      <c r="D8840" s="119" t="s">
        <v>9247</v>
      </c>
    </row>
    <row r="8841" spans="2:4" x14ac:dyDescent="0.25">
      <c r="B8841" s="232">
        <v>44642</v>
      </c>
      <c r="C8841" s="118">
        <v>2.91</v>
      </c>
      <c r="D8841" s="119" t="s">
        <v>417</v>
      </c>
    </row>
    <row r="8842" spans="2:4" x14ac:dyDescent="0.25">
      <c r="B8842" s="232">
        <v>44642</v>
      </c>
      <c r="C8842" s="118">
        <v>79</v>
      </c>
      <c r="D8842" s="119" t="s">
        <v>837</v>
      </c>
    </row>
    <row r="8843" spans="2:4" x14ac:dyDescent="0.25">
      <c r="B8843" s="232">
        <v>44642</v>
      </c>
      <c r="C8843" s="118">
        <v>3</v>
      </c>
      <c r="D8843" s="119" t="s">
        <v>9183</v>
      </c>
    </row>
    <row r="8844" spans="2:4" x14ac:dyDescent="0.25">
      <c r="B8844" s="232">
        <v>44642</v>
      </c>
      <c r="C8844" s="118">
        <v>500</v>
      </c>
      <c r="D8844" s="119" t="s">
        <v>3300</v>
      </c>
    </row>
    <row r="8845" spans="2:4" x14ac:dyDescent="0.25">
      <c r="B8845" s="232">
        <v>44642</v>
      </c>
      <c r="C8845" s="118">
        <v>3</v>
      </c>
      <c r="D8845" s="119" t="s">
        <v>1311</v>
      </c>
    </row>
    <row r="8846" spans="2:4" x14ac:dyDescent="0.25">
      <c r="B8846" s="232">
        <v>44642</v>
      </c>
      <c r="C8846" s="118">
        <v>2000</v>
      </c>
      <c r="D8846" s="119" t="s">
        <v>887</v>
      </c>
    </row>
    <row r="8847" spans="2:4" x14ac:dyDescent="0.25">
      <c r="B8847" s="232">
        <v>44642</v>
      </c>
      <c r="C8847" s="118">
        <v>1000</v>
      </c>
      <c r="D8847" s="119" t="s">
        <v>2312</v>
      </c>
    </row>
    <row r="8848" spans="2:4" x14ac:dyDescent="0.25">
      <c r="B8848" s="232">
        <v>44642</v>
      </c>
      <c r="C8848" s="118">
        <v>1</v>
      </c>
      <c r="D8848" s="119" t="s">
        <v>10164</v>
      </c>
    </row>
    <row r="8849" spans="2:4" x14ac:dyDescent="0.25">
      <c r="B8849" s="232">
        <v>44642</v>
      </c>
      <c r="C8849" s="118">
        <v>10</v>
      </c>
      <c r="D8849" s="119" t="s">
        <v>1574</v>
      </c>
    </row>
    <row r="8850" spans="2:4" x14ac:dyDescent="0.25">
      <c r="B8850" s="232">
        <v>44642</v>
      </c>
      <c r="C8850" s="118">
        <v>12.91</v>
      </c>
      <c r="D8850" s="119" t="s">
        <v>11251</v>
      </c>
    </row>
    <row r="8851" spans="2:4" x14ac:dyDescent="0.25">
      <c r="B8851" s="232">
        <v>44642</v>
      </c>
      <c r="C8851" s="118">
        <v>3.2</v>
      </c>
      <c r="D8851" s="119" t="s">
        <v>2844</v>
      </c>
    </row>
    <row r="8852" spans="2:4" x14ac:dyDescent="0.25">
      <c r="B8852" s="232">
        <v>44642</v>
      </c>
      <c r="C8852" s="118">
        <v>10</v>
      </c>
      <c r="D8852" s="119" t="s">
        <v>1173</v>
      </c>
    </row>
    <row r="8853" spans="2:4" x14ac:dyDescent="0.25">
      <c r="B8853" s="232">
        <v>44642</v>
      </c>
      <c r="C8853" s="118">
        <v>29</v>
      </c>
      <c r="D8853" s="119" t="s">
        <v>1924</v>
      </c>
    </row>
    <row r="8854" spans="2:4" x14ac:dyDescent="0.25">
      <c r="B8854" s="232">
        <v>44642</v>
      </c>
      <c r="C8854" s="118">
        <v>8.51</v>
      </c>
      <c r="D8854" s="119" t="s">
        <v>3582</v>
      </c>
    </row>
    <row r="8855" spans="2:4" x14ac:dyDescent="0.25">
      <c r="B8855" s="232">
        <v>44642</v>
      </c>
      <c r="C8855" s="118">
        <v>40.81</v>
      </c>
      <c r="D8855" s="119" t="s">
        <v>11069</v>
      </c>
    </row>
    <row r="8856" spans="2:4" x14ac:dyDescent="0.25">
      <c r="B8856" s="232">
        <v>44642</v>
      </c>
      <c r="C8856" s="118">
        <v>500</v>
      </c>
      <c r="D8856" s="119" t="s">
        <v>5264</v>
      </c>
    </row>
    <row r="8857" spans="2:4" x14ac:dyDescent="0.25">
      <c r="B8857" s="232">
        <v>44642</v>
      </c>
      <c r="C8857" s="118">
        <v>1</v>
      </c>
      <c r="D8857" s="119" t="s">
        <v>1221</v>
      </c>
    </row>
    <row r="8858" spans="2:4" x14ac:dyDescent="0.25">
      <c r="B8858" s="232">
        <v>44642</v>
      </c>
      <c r="C8858" s="118">
        <v>47</v>
      </c>
      <c r="D8858" s="119" t="s">
        <v>3173</v>
      </c>
    </row>
    <row r="8859" spans="2:4" x14ac:dyDescent="0.25">
      <c r="B8859" s="232">
        <v>44642</v>
      </c>
      <c r="C8859" s="118">
        <v>2.12</v>
      </c>
      <c r="D8859" s="119" t="s">
        <v>5064</v>
      </c>
    </row>
    <row r="8860" spans="2:4" x14ac:dyDescent="0.25">
      <c r="B8860" s="232">
        <v>44642</v>
      </c>
      <c r="C8860" s="118">
        <v>1000</v>
      </c>
      <c r="D8860" s="119" t="s">
        <v>9326</v>
      </c>
    </row>
    <row r="8861" spans="2:4" x14ac:dyDescent="0.25">
      <c r="B8861" s="232">
        <v>44642</v>
      </c>
      <c r="C8861" s="118">
        <v>1.79</v>
      </c>
      <c r="D8861" s="119" t="s">
        <v>11252</v>
      </c>
    </row>
    <row r="8862" spans="2:4" x14ac:dyDescent="0.25">
      <c r="B8862" s="232">
        <v>44642</v>
      </c>
      <c r="C8862" s="118">
        <v>9.0299999999999994</v>
      </c>
      <c r="D8862" s="119" t="s">
        <v>11001</v>
      </c>
    </row>
    <row r="8863" spans="2:4" x14ac:dyDescent="0.25">
      <c r="B8863" s="232">
        <v>44642</v>
      </c>
      <c r="C8863" s="118">
        <v>49.38</v>
      </c>
      <c r="D8863" s="119" t="s">
        <v>327</v>
      </c>
    </row>
    <row r="8864" spans="2:4" x14ac:dyDescent="0.25">
      <c r="B8864" s="232">
        <v>44642</v>
      </c>
      <c r="C8864" s="118">
        <v>3.01</v>
      </c>
      <c r="D8864" s="119" t="s">
        <v>10429</v>
      </c>
    </row>
    <row r="8865" spans="2:4" x14ac:dyDescent="0.25">
      <c r="B8865" s="232">
        <v>44642</v>
      </c>
      <c r="C8865" s="118">
        <v>5</v>
      </c>
      <c r="D8865" s="119" t="s">
        <v>2102</v>
      </c>
    </row>
    <row r="8866" spans="2:4" x14ac:dyDescent="0.25">
      <c r="B8866" s="232">
        <v>44642</v>
      </c>
      <c r="C8866" s="118">
        <v>1</v>
      </c>
      <c r="D8866" s="119" t="s">
        <v>11253</v>
      </c>
    </row>
    <row r="8867" spans="2:4" x14ac:dyDescent="0.25">
      <c r="B8867" s="232">
        <v>44642</v>
      </c>
      <c r="C8867" s="118">
        <v>6.84</v>
      </c>
      <c r="D8867" s="119" t="s">
        <v>2784</v>
      </c>
    </row>
    <row r="8868" spans="2:4" x14ac:dyDescent="0.25">
      <c r="B8868" s="232">
        <v>44642</v>
      </c>
      <c r="C8868" s="118">
        <v>1.29</v>
      </c>
      <c r="D8868" s="119" t="s">
        <v>5280</v>
      </c>
    </row>
    <row r="8869" spans="2:4" x14ac:dyDescent="0.25">
      <c r="B8869" s="232">
        <v>44642</v>
      </c>
      <c r="C8869" s="118">
        <v>11.24</v>
      </c>
      <c r="D8869" s="119" t="s">
        <v>145</v>
      </c>
    </row>
    <row r="8870" spans="2:4" x14ac:dyDescent="0.25">
      <c r="B8870" s="232">
        <v>44642</v>
      </c>
      <c r="C8870" s="118">
        <v>46.83</v>
      </c>
      <c r="D8870" s="119" t="s">
        <v>10764</v>
      </c>
    </row>
    <row r="8871" spans="2:4" x14ac:dyDescent="0.25">
      <c r="B8871" s="232">
        <v>44642</v>
      </c>
      <c r="C8871" s="118">
        <v>1.73</v>
      </c>
      <c r="D8871" s="119" t="s">
        <v>2439</v>
      </c>
    </row>
    <row r="8872" spans="2:4" x14ac:dyDescent="0.25">
      <c r="B8872" s="232">
        <v>44642</v>
      </c>
      <c r="C8872" s="118">
        <v>5</v>
      </c>
      <c r="D8872" s="119" t="s">
        <v>1659</v>
      </c>
    </row>
    <row r="8873" spans="2:4" x14ac:dyDescent="0.25">
      <c r="B8873" s="232">
        <v>44642</v>
      </c>
      <c r="C8873" s="118">
        <v>9.11</v>
      </c>
      <c r="D8873" s="119" t="s">
        <v>3174</v>
      </c>
    </row>
    <row r="8874" spans="2:4" x14ac:dyDescent="0.25">
      <c r="B8874" s="232">
        <v>44642</v>
      </c>
      <c r="C8874" s="118">
        <v>1</v>
      </c>
      <c r="D8874" s="119" t="s">
        <v>11254</v>
      </c>
    </row>
    <row r="8875" spans="2:4" x14ac:dyDescent="0.25">
      <c r="B8875" s="232">
        <v>44642</v>
      </c>
      <c r="C8875" s="118">
        <v>2000</v>
      </c>
      <c r="D8875" s="119" t="s">
        <v>11255</v>
      </c>
    </row>
    <row r="8876" spans="2:4" x14ac:dyDescent="0.25">
      <c r="B8876" s="232">
        <v>44642</v>
      </c>
      <c r="C8876" s="118">
        <v>1</v>
      </c>
      <c r="D8876" s="119" t="s">
        <v>11256</v>
      </c>
    </row>
    <row r="8877" spans="2:4" x14ac:dyDescent="0.25">
      <c r="B8877" s="232">
        <v>44642</v>
      </c>
      <c r="C8877" s="118">
        <v>13.26</v>
      </c>
      <c r="D8877" s="119" t="s">
        <v>11257</v>
      </c>
    </row>
    <row r="8878" spans="2:4" x14ac:dyDescent="0.25">
      <c r="B8878" s="232">
        <v>44642</v>
      </c>
      <c r="C8878" s="118">
        <v>5</v>
      </c>
      <c r="D8878" s="119" t="s">
        <v>4381</v>
      </c>
    </row>
    <row r="8879" spans="2:4" x14ac:dyDescent="0.25">
      <c r="B8879" s="232">
        <v>44642</v>
      </c>
      <c r="C8879" s="118">
        <v>28.81</v>
      </c>
      <c r="D8879" s="119" t="s">
        <v>4548</v>
      </c>
    </row>
    <row r="8880" spans="2:4" x14ac:dyDescent="0.25">
      <c r="B8880" s="232">
        <v>44642</v>
      </c>
      <c r="C8880" s="118">
        <v>49.91</v>
      </c>
      <c r="D8880" s="119" t="s">
        <v>11055</v>
      </c>
    </row>
    <row r="8881" spans="2:4" x14ac:dyDescent="0.25">
      <c r="B8881" s="232">
        <v>44642</v>
      </c>
      <c r="C8881" s="118">
        <v>4.78</v>
      </c>
      <c r="D8881" s="119" t="s">
        <v>2841</v>
      </c>
    </row>
    <row r="8882" spans="2:4" x14ac:dyDescent="0.25">
      <c r="B8882" s="232">
        <v>44642</v>
      </c>
      <c r="C8882" s="118">
        <v>100</v>
      </c>
      <c r="D8882" s="119" t="s">
        <v>1961</v>
      </c>
    </row>
    <row r="8883" spans="2:4" x14ac:dyDescent="0.25">
      <c r="B8883" s="232">
        <v>44642</v>
      </c>
      <c r="C8883" s="118">
        <v>2.9</v>
      </c>
      <c r="D8883" s="119" t="s">
        <v>3475</v>
      </c>
    </row>
    <row r="8884" spans="2:4" x14ac:dyDescent="0.25">
      <c r="B8884" s="232">
        <v>44642</v>
      </c>
      <c r="C8884" s="118">
        <v>1000</v>
      </c>
      <c r="D8884" s="119" t="s">
        <v>9949</v>
      </c>
    </row>
    <row r="8885" spans="2:4" x14ac:dyDescent="0.25">
      <c r="B8885" s="232">
        <v>44642</v>
      </c>
      <c r="C8885" s="118">
        <v>13.18</v>
      </c>
      <c r="D8885" s="119" t="s">
        <v>11258</v>
      </c>
    </row>
    <row r="8886" spans="2:4" x14ac:dyDescent="0.25">
      <c r="B8886" s="232">
        <v>44642</v>
      </c>
      <c r="C8886" s="118">
        <v>27.6</v>
      </c>
      <c r="D8886" s="119" t="s">
        <v>9199</v>
      </c>
    </row>
    <row r="8887" spans="2:4" x14ac:dyDescent="0.25">
      <c r="B8887" s="232">
        <v>44642</v>
      </c>
      <c r="C8887" s="118">
        <v>5.7</v>
      </c>
      <c r="D8887" s="119" t="s">
        <v>3537</v>
      </c>
    </row>
    <row r="8888" spans="2:4" x14ac:dyDescent="0.25">
      <c r="B8888" s="232">
        <v>44642</v>
      </c>
      <c r="C8888" s="118">
        <v>100</v>
      </c>
      <c r="D8888" s="119" t="s">
        <v>1627</v>
      </c>
    </row>
    <row r="8889" spans="2:4" x14ac:dyDescent="0.25">
      <c r="B8889" s="232">
        <v>44642</v>
      </c>
      <c r="C8889" s="118">
        <v>300</v>
      </c>
      <c r="D8889" s="119" t="s">
        <v>1537</v>
      </c>
    </row>
    <row r="8890" spans="2:4" x14ac:dyDescent="0.25">
      <c r="B8890" s="232">
        <v>44642</v>
      </c>
      <c r="C8890" s="118">
        <v>6</v>
      </c>
      <c r="D8890" s="119" t="s">
        <v>11259</v>
      </c>
    </row>
    <row r="8891" spans="2:4" x14ac:dyDescent="0.25">
      <c r="B8891" s="232">
        <v>44642</v>
      </c>
      <c r="C8891" s="118">
        <v>35</v>
      </c>
      <c r="D8891" s="119" t="s">
        <v>1722</v>
      </c>
    </row>
    <row r="8892" spans="2:4" x14ac:dyDescent="0.25">
      <c r="B8892" s="232">
        <v>44642</v>
      </c>
      <c r="C8892" s="118">
        <v>144</v>
      </c>
      <c r="D8892" s="119" t="s">
        <v>693</v>
      </c>
    </row>
    <row r="8893" spans="2:4" x14ac:dyDescent="0.25">
      <c r="B8893" s="232">
        <v>44642</v>
      </c>
      <c r="C8893" s="118">
        <v>10</v>
      </c>
      <c r="D8893" s="119" t="s">
        <v>1007</v>
      </c>
    </row>
    <row r="8894" spans="2:4" x14ac:dyDescent="0.25">
      <c r="B8894" s="232">
        <v>44642</v>
      </c>
      <c r="C8894" s="118">
        <v>74</v>
      </c>
      <c r="D8894" s="119" t="s">
        <v>3898</v>
      </c>
    </row>
    <row r="8895" spans="2:4" x14ac:dyDescent="0.25">
      <c r="B8895" s="232">
        <v>44642</v>
      </c>
      <c r="C8895" s="118">
        <v>284</v>
      </c>
      <c r="D8895" s="119" t="s">
        <v>2110</v>
      </c>
    </row>
    <row r="8896" spans="2:4" x14ac:dyDescent="0.25">
      <c r="B8896" s="232">
        <v>44642</v>
      </c>
      <c r="C8896" s="118">
        <v>658</v>
      </c>
      <c r="D8896" s="119" t="s">
        <v>2110</v>
      </c>
    </row>
    <row r="8897" spans="2:4" x14ac:dyDescent="0.25">
      <c r="B8897" s="232">
        <v>44642</v>
      </c>
      <c r="C8897" s="118">
        <v>267</v>
      </c>
      <c r="D8897" s="119" t="s">
        <v>3095</v>
      </c>
    </row>
    <row r="8898" spans="2:4" x14ac:dyDescent="0.25">
      <c r="B8898" s="232">
        <v>44642</v>
      </c>
      <c r="C8898" s="118">
        <v>330</v>
      </c>
      <c r="D8898" s="119" t="s">
        <v>3394</v>
      </c>
    </row>
    <row r="8899" spans="2:4" x14ac:dyDescent="0.25">
      <c r="B8899" s="232">
        <v>44642</v>
      </c>
      <c r="C8899" s="118">
        <v>315</v>
      </c>
      <c r="D8899" s="119" t="s">
        <v>539</v>
      </c>
    </row>
    <row r="8900" spans="2:4" x14ac:dyDescent="0.25">
      <c r="B8900" s="232">
        <v>44642</v>
      </c>
      <c r="C8900" s="118">
        <v>752</v>
      </c>
      <c r="D8900" s="119" t="s">
        <v>4139</v>
      </c>
    </row>
    <row r="8901" spans="2:4" x14ac:dyDescent="0.25">
      <c r="B8901" s="232">
        <v>44642</v>
      </c>
      <c r="C8901" s="118">
        <v>23</v>
      </c>
      <c r="D8901" s="119" t="s">
        <v>3680</v>
      </c>
    </row>
    <row r="8902" spans="2:4" x14ac:dyDescent="0.25">
      <c r="B8902" s="232">
        <v>44642</v>
      </c>
      <c r="C8902" s="118">
        <v>1174</v>
      </c>
      <c r="D8902" s="119" t="s">
        <v>3905</v>
      </c>
    </row>
    <row r="8903" spans="2:4" x14ac:dyDescent="0.25">
      <c r="B8903" s="232">
        <v>44642</v>
      </c>
      <c r="C8903" s="118">
        <v>14</v>
      </c>
      <c r="D8903" s="119" t="s">
        <v>10968</v>
      </c>
    </row>
    <row r="8904" spans="2:4" x14ac:dyDescent="0.25">
      <c r="B8904" s="232">
        <v>44642</v>
      </c>
      <c r="C8904" s="118">
        <v>37</v>
      </c>
      <c r="D8904" s="119" t="s">
        <v>3896</v>
      </c>
    </row>
    <row r="8905" spans="2:4" x14ac:dyDescent="0.25">
      <c r="B8905" s="232">
        <v>44642</v>
      </c>
      <c r="C8905" s="118">
        <v>128</v>
      </c>
      <c r="D8905" s="119" t="s">
        <v>3897</v>
      </c>
    </row>
    <row r="8906" spans="2:4" x14ac:dyDescent="0.25">
      <c r="B8906" s="232">
        <v>44642</v>
      </c>
      <c r="C8906" s="118">
        <v>9</v>
      </c>
      <c r="D8906" s="119" t="s">
        <v>3439</v>
      </c>
    </row>
    <row r="8907" spans="2:4" x14ac:dyDescent="0.25">
      <c r="B8907" s="232">
        <v>44642</v>
      </c>
      <c r="C8907" s="118">
        <v>1.03</v>
      </c>
      <c r="D8907" s="119" t="s">
        <v>1668</v>
      </c>
    </row>
    <row r="8908" spans="2:4" x14ac:dyDescent="0.25">
      <c r="B8908" s="232">
        <v>44642</v>
      </c>
      <c r="C8908" s="118">
        <v>41</v>
      </c>
      <c r="D8908" s="119" t="s">
        <v>5352</v>
      </c>
    </row>
    <row r="8909" spans="2:4" x14ac:dyDescent="0.25">
      <c r="B8909" s="232">
        <v>44642</v>
      </c>
      <c r="C8909" s="118">
        <v>40</v>
      </c>
      <c r="D8909" s="119" t="s">
        <v>1811</v>
      </c>
    </row>
    <row r="8910" spans="2:4" x14ac:dyDescent="0.25">
      <c r="B8910" s="232">
        <v>44642</v>
      </c>
      <c r="C8910" s="118">
        <v>151</v>
      </c>
      <c r="D8910" s="119" t="s">
        <v>3901</v>
      </c>
    </row>
    <row r="8911" spans="2:4" x14ac:dyDescent="0.25">
      <c r="B8911" s="232">
        <v>44642</v>
      </c>
      <c r="C8911" s="118">
        <v>1</v>
      </c>
      <c r="D8911" s="119" t="s">
        <v>11260</v>
      </c>
    </row>
    <row r="8912" spans="2:4" x14ac:dyDescent="0.25">
      <c r="B8912" s="232">
        <v>44642</v>
      </c>
      <c r="C8912" s="118">
        <v>88</v>
      </c>
      <c r="D8912" s="119" t="s">
        <v>3058</v>
      </c>
    </row>
    <row r="8913" spans="2:4" x14ac:dyDescent="0.25">
      <c r="B8913" s="232">
        <v>44642</v>
      </c>
      <c r="C8913" s="118">
        <v>154</v>
      </c>
      <c r="D8913" s="119" t="s">
        <v>2241</v>
      </c>
    </row>
    <row r="8914" spans="2:4" x14ac:dyDescent="0.25">
      <c r="B8914" s="232">
        <v>44642</v>
      </c>
      <c r="C8914" s="118">
        <v>9.31</v>
      </c>
      <c r="D8914" s="119" t="s">
        <v>3791</v>
      </c>
    </row>
    <row r="8915" spans="2:4" x14ac:dyDescent="0.25">
      <c r="B8915" s="232">
        <v>44642</v>
      </c>
      <c r="C8915" s="118">
        <v>2</v>
      </c>
      <c r="D8915" s="119" t="s">
        <v>3138</v>
      </c>
    </row>
    <row r="8916" spans="2:4" x14ac:dyDescent="0.25">
      <c r="B8916" s="232">
        <v>44642</v>
      </c>
      <c r="C8916" s="118">
        <v>280</v>
      </c>
      <c r="D8916" s="119" t="s">
        <v>2129</v>
      </c>
    </row>
    <row r="8917" spans="2:4" x14ac:dyDescent="0.25">
      <c r="B8917" s="232">
        <v>44642</v>
      </c>
      <c r="C8917" s="118">
        <v>2</v>
      </c>
      <c r="D8917" s="119" t="s">
        <v>3295</v>
      </c>
    </row>
    <row r="8918" spans="2:4" x14ac:dyDescent="0.25">
      <c r="B8918" s="232">
        <v>44642</v>
      </c>
      <c r="C8918" s="118">
        <v>50</v>
      </c>
      <c r="D8918" s="119" t="s">
        <v>3894</v>
      </c>
    </row>
    <row r="8919" spans="2:4" x14ac:dyDescent="0.25">
      <c r="B8919" s="232">
        <v>44642</v>
      </c>
      <c r="C8919" s="118">
        <v>400</v>
      </c>
      <c r="D8919" s="119" t="s">
        <v>2454</v>
      </c>
    </row>
    <row r="8920" spans="2:4" x14ac:dyDescent="0.25">
      <c r="B8920" s="232">
        <v>44642</v>
      </c>
      <c r="C8920" s="118">
        <v>3.87</v>
      </c>
      <c r="D8920" s="119" t="s">
        <v>3709</v>
      </c>
    </row>
    <row r="8921" spans="2:4" x14ac:dyDescent="0.25">
      <c r="B8921" s="232">
        <v>44642</v>
      </c>
      <c r="C8921" s="118">
        <v>46.64</v>
      </c>
      <c r="D8921" s="119" t="s">
        <v>10554</v>
      </c>
    </row>
    <row r="8922" spans="2:4" x14ac:dyDescent="0.25">
      <c r="B8922" s="232">
        <v>44642</v>
      </c>
      <c r="C8922" s="118">
        <v>66</v>
      </c>
      <c r="D8922" s="119" t="s">
        <v>3385</v>
      </c>
    </row>
    <row r="8923" spans="2:4" x14ac:dyDescent="0.25">
      <c r="B8923" s="232">
        <v>44642</v>
      </c>
      <c r="C8923" s="118">
        <v>297</v>
      </c>
      <c r="D8923" s="119" t="s">
        <v>928</v>
      </c>
    </row>
    <row r="8924" spans="2:4" x14ac:dyDescent="0.25">
      <c r="B8924" s="232">
        <v>44642</v>
      </c>
      <c r="C8924" s="118">
        <v>3</v>
      </c>
      <c r="D8924" s="119" t="s">
        <v>2271</v>
      </c>
    </row>
    <row r="8925" spans="2:4" x14ac:dyDescent="0.25">
      <c r="B8925" s="232">
        <v>44642</v>
      </c>
      <c r="C8925" s="118">
        <v>1500</v>
      </c>
      <c r="D8925" s="119" t="s">
        <v>5110</v>
      </c>
    </row>
    <row r="8926" spans="2:4" x14ac:dyDescent="0.25">
      <c r="B8926" s="232">
        <v>44642</v>
      </c>
      <c r="C8926" s="118">
        <v>40</v>
      </c>
      <c r="D8926" s="119" t="s">
        <v>1195</v>
      </c>
    </row>
    <row r="8927" spans="2:4" x14ac:dyDescent="0.25">
      <c r="B8927" s="232">
        <v>44642</v>
      </c>
      <c r="C8927" s="118">
        <v>688</v>
      </c>
      <c r="D8927" s="119" t="s">
        <v>3895</v>
      </c>
    </row>
    <row r="8928" spans="2:4" x14ac:dyDescent="0.25">
      <c r="B8928" s="232">
        <v>44642</v>
      </c>
      <c r="C8928" s="118">
        <v>1</v>
      </c>
      <c r="D8928" s="119" t="s">
        <v>3345</v>
      </c>
    </row>
    <row r="8929" spans="2:4" x14ac:dyDescent="0.25">
      <c r="B8929" s="232">
        <v>44642</v>
      </c>
      <c r="C8929" s="118">
        <v>41.69</v>
      </c>
      <c r="D8929" s="119" t="s">
        <v>3547</v>
      </c>
    </row>
    <row r="8930" spans="2:4" x14ac:dyDescent="0.25">
      <c r="B8930" s="232">
        <v>44642</v>
      </c>
      <c r="C8930" s="118">
        <v>344</v>
      </c>
      <c r="D8930" s="119" t="s">
        <v>2851</v>
      </c>
    </row>
    <row r="8931" spans="2:4" x14ac:dyDescent="0.25">
      <c r="B8931" s="232">
        <v>44642</v>
      </c>
      <c r="C8931" s="118">
        <v>9</v>
      </c>
      <c r="D8931" s="119" t="s">
        <v>3437</v>
      </c>
    </row>
    <row r="8932" spans="2:4" x14ac:dyDescent="0.25">
      <c r="B8932" s="232">
        <v>44642</v>
      </c>
      <c r="C8932" s="118">
        <v>497</v>
      </c>
      <c r="D8932" s="119" t="s">
        <v>3904</v>
      </c>
    </row>
    <row r="8933" spans="2:4" x14ac:dyDescent="0.25">
      <c r="B8933" s="232">
        <v>44642</v>
      </c>
      <c r="C8933" s="118">
        <v>66</v>
      </c>
      <c r="D8933" s="119" t="s">
        <v>2797</v>
      </c>
    </row>
    <row r="8934" spans="2:4" x14ac:dyDescent="0.25">
      <c r="B8934" s="232">
        <v>44642</v>
      </c>
      <c r="C8934" s="118">
        <v>860</v>
      </c>
      <c r="D8934" s="119" t="s">
        <v>3900</v>
      </c>
    </row>
    <row r="8935" spans="2:4" x14ac:dyDescent="0.25">
      <c r="B8935" s="232">
        <v>44642</v>
      </c>
      <c r="C8935" s="118">
        <v>500</v>
      </c>
      <c r="D8935" s="119" t="s">
        <v>1537</v>
      </c>
    </row>
    <row r="8936" spans="2:4" x14ac:dyDescent="0.25">
      <c r="B8936" s="232">
        <v>44642</v>
      </c>
      <c r="C8936" s="118">
        <v>500</v>
      </c>
      <c r="D8936" s="119" t="s">
        <v>5079</v>
      </c>
    </row>
    <row r="8937" spans="2:4" x14ac:dyDescent="0.25">
      <c r="B8937" s="232">
        <v>44642</v>
      </c>
      <c r="C8937" s="118">
        <v>120</v>
      </c>
      <c r="D8937" s="119" t="s">
        <v>2083</v>
      </c>
    </row>
    <row r="8938" spans="2:4" x14ac:dyDescent="0.25">
      <c r="B8938" s="232">
        <v>44642</v>
      </c>
      <c r="C8938" s="118">
        <v>101</v>
      </c>
      <c r="D8938" s="119" t="s">
        <v>11261</v>
      </c>
    </row>
    <row r="8939" spans="2:4" x14ac:dyDescent="0.25">
      <c r="B8939" s="232">
        <v>44642</v>
      </c>
      <c r="C8939" s="118">
        <v>28</v>
      </c>
      <c r="D8939" s="119" t="s">
        <v>3899</v>
      </c>
    </row>
    <row r="8940" spans="2:4" x14ac:dyDescent="0.25">
      <c r="B8940" s="232">
        <v>44642</v>
      </c>
      <c r="C8940" s="118">
        <v>4989</v>
      </c>
      <c r="D8940" s="119" t="s">
        <v>864</v>
      </c>
    </row>
    <row r="8941" spans="2:4" x14ac:dyDescent="0.25">
      <c r="B8941" s="232">
        <v>44642</v>
      </c>
      <c r="C8941" s="118">
        <v>166</v>
      </c>
      <c r="D8941" s="119" t="s">
        <v>706</v>
      </c>
    </row>
    <row r="8942" spans="2:4" x14ac:dyDescent="0.25">
      <c r="B8942" s="232">
        <v>44642</v>
      </c>
      <c r="C8942" s="118">
        <v>306</v>
      </c>
      <c r="D8942" s="119" t="s">
        <v>3121</v>
      </c>
    </row>
    <row r="8943" spans="2:4" x14ac:dyDescent="0.25">
      <c r="B8943" s="232">
        <v>44642</v>
      </c>
      <c r="C8943" s="118">
        <v>886</v>
      </c>
      <c r="D8943" s="119" t="s">
        <v>1700</v>
      </c>
    </row>
    <row r="8944" spans="2:4" x14ac:dyDescent="0.25">
      <c r="B8944" s="232">
        <v>44642</v>
      </c>
      <c r="C8944" s="118">
        <v>775</v>
      </c>
      <c r="D8944" s="119" t="s">
        <v>2075</v>
      </c>
    </row>
    <row r="8945" spans="2:4" x14ac:dyDescent="0.25">
      <c r="B8945" s="232">
        <v>44642</v>
      </c>
      <c r="C8945" s="118">
        <v>164</v>
      </c>
      <c r="D8945" s="119" t="s">
        <v>11262</v>
      </c>
    </row>
    <row r="8946" spans="2:4" x14ac:dyDescent="0.25">
      <c r="B8946" s="232">
        <v>44642</v>
      </c>
      <c r="C8946" s="118">
        <v>115</v>
      </c>
      <c r="D8946" s="119" t="s">
        <v>3058</v>
      </c>
    </row>
    <row r="8947" spans="2:4" x14ac:dyDescent="0.25">
      <c r="B8947" s="232">
        <v>44642</v>
      </c>
      <c r="C8947" s="118">
        <v>40</v>
      </c>
      <c r="D8947" s="119" t="s">
        <v>1834</v>
      </c>
    </row>
    <row r="8948" spans="2:4" x14ac:dyDescent="0.25">
      <c r="B8948" s="232">
        <v>44642</v>
      </c>
      <c r="C8948" s="118">
        <v>108</v>
      </c>
      <c r="D8948" s="119" t="s">
        <v>3902</v>
      </c>
    </row>
    <row r="8949" spans="2:4" x14ac:dyDescent="0.25">
      <c r="B8949" s="232">
        <v>44642</v>
      </c>
      <c r="C8949" s="118">
        <v>664</v>
      </c>
      <c r="D8949" s="119" t="s">
        <v>3892</v>
      </c>
    </row>
    <row r="8950" spans="2:4" x14ac:dyDescent="0.25">
      <c r="B8950" s="232">
        <v>44642</v>
      </c>
      <c r="C8950" s="118">
        <v>44</v>
      </c>
      <c r="D8950" s="119" t="s">
        <v>2063</v>
      </c>
    </row>
    <row r="8951" spans="2:4" x14ac:dyDescent="0.25">
      <c r="B8951" s="232">
        <v>44642</v>
      </c>
      <c r="C8951" s="118">
        <v>1817</v>
      </c>
      <c r="D8951" s="119" t="s">
        <v>2487</v>
      </c>
    </row>
    <row r="8952" spans="2:4" x14ac:dyDescent="0.25">
      <c r="B8952" s="232">
        <v>44642</v>
      </c>
      <c r="C8952" s="118">
        <v>191</v>
      </c>
      <c r="D8952" s="119" t="s">
        <v>3891</v>
      </c>
    </row>
    <row r="8953" spans="2:4" x14ac:dyDescent="0.25">
      <c r="B8953" s="232">
        <v>44642</v>
      </c>
      <c r="C8953" s="118">
        <v>1</v>
      </c>
      <c r="D8953" s="119" t="s">
        <v>3978</v>
      </c>
    </row>
    <row r="8954" spans="2:4" x14ac:dyDescent="0.25">
      <c r="B8954" s="232">
        <v>44642</v>
      </c>
      <c r="C8954" s="118">
        <v>4.0199999999999996</v>
      </c>
      <c r="D8954" s="119" t="s">
        <v>2380</v>
      </c>
    </row>
    <row r="8955" spans="2:4" x14ac:dyDescent="0.25">
      <c r="B8955" s="232">
        <v>44642</v>
      </c>
      <c r="C8955" s="118">
        <v>56</v>
      </c>
      <c r="D8955" s="119" t="s">
        <v>760</v>
      </c>
    </row>
    <row r="8956" spans="2:4" x14ac:dyDescent="0.25">
      <c r="B8956" s="232">
        <v>44642</v>
      </c>
      <c r="C8956" s="118">
        <v>62.09</v>
      </c>
      <c r="D8956" s="119" t="s">
        <v>902</v>
      </c>
    </row>
    <row r="8957" spans="2:4" x14ac:dyDescent="0.25">
      <c r="B8957" s="232">
        <v>44642</v>
      </c>
      <c r="C8957" s="118">
        <v>1000</v>
      </c>
      <c r="D8957" s="119" t="s">
        <v>11263</v>
      </c>
    </row>
    <row r="8958" spans="2:4" x14ac:dyDescent="0.25">
      <c r="B8958" s="232">
        <v>44642</v>
      </c>
      <c r="C8958" s="118">
        <v>100</v>
      </c>
      <c r="D8958" s="119" t="s">
        <v>1642</v>
      </c>
    </row>
    <row r="8959" spans="2:4" x14ac:dyDescent="0.25">
      <c r="B8959" s="232">
        <v>44642</v>
      </c>
      <c r="C8959" s="118">
        <v>62</v>
      </c>
      <c r="D8959" s="119" t="s">
        <v>1222</v>
      </c>
    </row>
    <row r="8960" spans="2:4" x14ac:dyDescent="0.25">
      <c r="B8960" s="232">
        <v>44642</v>
      </c>
      <c r="C8960" s="118">
        <v>63</v>
      </c>
      <c r="D8960" s="119" t="s">
        <v>3903</v>
      </c>
    </row>
    <row r="8961" spans="2:4" x14ac:dyDescent="0.25">
      <c r="B8961" s="232">
        <v>44642</v>
      </c>
      <c r="C8961" s="118">
        <v>41</v>
      </c>
      <c r="D8961" s="119" t="s">
        <v>2480</v>
      </c>
    </row>
    <row r="8962" spans="2:4" x14ac:dyDescent="0.25">
      <c r="B8962" s="232">
        <v>44642</v>
      </c>
      <c r="C8962" s="118">
        <v>34.78</v>
      </c>
      <c r="D8962" s="119" t="s">
        <v>578</v>
      </c>
    </row>
    <row r="8963" spans="2:4" x14ac:dyDescent="0.25">
      <c r="B8963" s="232">
        <v>44642</v>
      </c>
      <c r="C8963" s="118">
        <v>500</v>
      </c>
      <c r="D8963" s="119">
        <v>24739704814</v>
      </c>
    </row>
    <row r="8964" spans="2:4" x14ac:dyDescent="0.25">
      <c r="B8964" s="232">
        <v>44642</v>
      </c>
      <c r="C8964" s="118">
        <v>1</v>
      </c>
      <c r="D8964" s="119">
        <v>24739719501</v>
      </c>
    </row>
    <row r="8965" spans="2:4" x14ac:dyDescent="0.25">
      <c r="B8965" s="232">
        <v>44642</v>
      </c>
      <c r="C8965" s="118">
        <v>500</v>
      </c>
      <c r="D8965" s="119">
        <v>24741496574</v>
      </c>
    </row>
    <row r="8966" spans="2:4" x14ac:dyDescent="0.25">
      <c r="B8966" s="232">
        <v>44642</v>
      </c>
      <c r="C8966" s="118">
        <v>500</v>
      </c>
      <c r="D8966" s="119">
        <v>24742858580</v>
      </c>
    </row>
    <row r="8967" spans="2:4" x14ac:dyDescent="0.25">
      <c r="B8967" s="232">
        <v>44643</v>
      </c>
      <c r="C8967" s="118">
        <v>25</v>
      </c>
      <c r="D8967" s="119" t="s">
        <v>2070</v>
      </c>
    </row>
    <row r="8968" spans="2:4" x14ac:dyDescent="0.25">
      <c r="B8968" s="232">
        <v>44643</v>
      </c>
      <c r="C8968" s="118">
        <v>41</v>
      </c>
      <c r="D8968" s="119" t="s">
        <v>10809</v>
      </c>
    </row>
    <row r="8969" spans="2:4" x14ac:dyDescent="0.25">
      <c r="B8969" s="232">
        <v>44643</v>
      </c>
      <c r="C8969" s="118">
        <v>1000</v>
      </c>
      <c r="D8969" s="119" t="s">
        <v>688</v>
      </c>
    </row>
    <row r="8970" spans="2:4" x14ac:dyDescent="0.25">
      <c r="B8970" s="232">
        <v>44643</v>
      </c>
      <c r="C8970" s="118">
        <v>1</v>
      </c>
      <c r="D8970" s="119" t="s">
        <v>3011</v>
      </c>
    </row>
    <row r="8971" spans="2:4" x14ac:dyDescent="0.25">
      <c r="B8971" s="232">
        <v>44643</v>
      </c>
      <c r="C8971" s="118">
        <v>1</v>
      </c>
      <c r="D8971" s="119" t="s">
        <v>11264</v>
      </c>
    </row>
    <row r="8972" spans="2:4" x14ac:dyDescent="0.25">
      <c r="B8972" s="232">
        <v>44643</v>
      </c>
      <c r="C8972" s="118">
        <v>7</v>
      </c>
      <c r="D8972" s="119" t="s">
        <v>621</v>
      </c>
    </row>
    <row r="8973" spans="2:4" x14ac:dyDescent="0.25">
      <c r="B8973" s="232">
        <v>44643</v>
      </c>
      <c r="C8973" s="118">
        <v>200</v>
      </c>
      <c r="D8973" s="119" t="s">
        <v>2491</v>
      </c>
    </row>
    <row r="8974" spans="2:4" x14ac:dyDescent="0.25">
      <c r="B8974" s="232">
        <v>44643</v>
      </c>
      <c r="C8974" s="118">
        <v>1000</v>
      </c>
      <c r="D8974" s="119" t="s">
        <v>2106</v>
      </c>
    </row>
    <row r="8975" spans="2:4" x14ac:dyDescent="0.25">
      <c r="B8975" s="232">
        <v>44643</v>
      </c>
      <c r="C8975" s="118">
        <v>13.44</v>
      </c>
      <c r="D8975" s="119" t="s">
        <v>1795</v>
      </c>
    </row>
    <row r="8976" spans="2:4" x14ac:dyDescent="0.25">
      <c r="B8976" s="232">
        <v>44643</v>
      </c>
      <c r="C8976" s="118">
        <v>1</v>
      </c>
      <c r="D8976" s="119" t="s">
        <v>2891</v>
      </c>
    </row>
    <row r="8977" spans="2:4" x14ac:dyDescent="0.25">
      <c r="B8977" s="232">
        <v>44643</v>
      </c>
      <c r="C8977" s="118">
        <v>42.8</v>
      </c>
      <c r="D8977" s="119" t="s">
        <v>2859</v>
      </c>
    </row>
    <row r="8978" spans="2:4" x14ac:dyDescent="0.25">
      <c r="B8978" s="232">
        <v>44643</v>
      </c>
      <c r="C8978" s="118">
        <v>45</v>
      </c>
      <c r="D8978" s="119" t="s">
        <v>3133</v>
      </c>
    </row>
    <row r="8979" spans="2:4" x14ac:dyDescent="0.25">
      <c r="B8979" s="232">
        <v>44643</v>
      </c>
      <c r="C8979" s="118">
        <v>1</v>
      </c>
      <c r="D8979" s="119" t="s">
        <v>4737</v>
      </c>
    </row>
    <row r="8980" spans="2:4" x14ac:dyDescent="0.25">
      <c r="B8980" s="232">
        <v>44643</v>
      </c>
      <c r="C8980" s="118">
        <v>6.99</v>
      </c>
      <c r="D8980" s="119" t="s">
        <v>10286</v>
      </c>
    </row>
    <row r="8981" spans="2:4" x14ac:dyDescent="0.25">
      <c r="B8981" s="232">
        <v>44643</v>
      </c>
      <c r="C8981" s="118">
        <v>10.88</v>
      </c>
      <c r="D8981" s="119" t="s">
        <v>4079</v>
      </c>
    </row>
    <row r="8982" spans="2:4" x14ac:dyDescent="0.25">
      <c r="B8982" s="232">
        <v>44643</v>
      </c>
      <c r="C8982" s="118">
        <v>333</v>
      </c>
      <c r="D8982" s="119" t="s">
        <v>2026</v>
      </c>
    </row>
    <row r="8983" spans="2:4" x14ac:dyDescent="0.25">
      <c r="B8983" s="232">
        <v>44643</v>
      </c>
      <c r="C8983" s="118">
        <v>1</v>
      </c>
      <c r="D8983" s="119" t="s">
        <v>11265</v>
      </c>
    </row>
    <row r="8984" spans="2:4" x14ac:dyDescent="0.25">
      <c r="B8984" s="232">
        <v>44643</v>
      </c>
      <c r="C8984" s="118">
        <v>50</v>
      </c>
      <c r="D8984" s="119" t="s">
        <v>2637</v>
      </c>
    </row>
    <row r="8985" spans="2:4" x14ac:dyDescent="0.25">
      <c r="B8985" s="232">
        <v>44643</v>
      </c>
      <c r="C8985" s="118">
        <v>70</v>
      </c>
      <c r="D8985" s="119" t="s">
        <v>1801</v>
      </c>
    </row>
    <row r="8986" spans="2:4" x14ac:dyDescent="0.25">
      <c r="B8986" s="232">
        <v>44643</v>
      </c>
      <c r="C8986" s="118">
        <v>1</v>
      </c>
      <c r="D8986" s="119" t="s">
        <v>2872</v>
      </c>
    </row>
    <row r="8987" spans="2:4" x14ac:dyDescent="0.25">
      <c r="B8987" s="232">
        <v>44643</v>
      </c>
      <c r="C8987" s="118">
        <v>300</v>
      </c>
      <c r="D8987" s="119" t="s">
        <v>698</v>
      </c>
    </row>
    <row r="8988" spans="2:4" x14ac:dyDescent="0.25">
      <c r="B8988" s="232">
        <v>44643</v>
      </c>
      <c r="C8988" s="118">
        <v>500</v>
      </c>
      <c r="D8988" s="119" t="s">
        <v>3867</v>
      </c>
    </row>
    <row r="8989" spans="2:4" x14ac:dyDescent="0.25">
      <c r="B8989" s="232">
        <v>44643</v>
      </c>
      <c r="C8989" s="118">
        <v>100</v>
      </c>
      <c r="D8989" s="119" t="s">
        <v>2796</v>
      </c>
    </row>
    <row r="8990" spans="2:4" x14ac:dyDescent="0.25">
      <c r="B8990" s="232">
        <v>44643</v>
      </c>
      <c r="C8990" s="118">
        <v>50</v>
      </c>
      <c r="D8990" s="119" t="s">
        <v>9881</v>
      </c>
    </row>
    <row r="8991" spans="2:4" x14ac:dyDescent="0.25">
      <c r="B8991" s="232">
        <v>44643</v>
      </c>
      <c r="C8991" s="118">
        <v>500</v>
      </c>
      <c r="D8991" s="119" t="s">
        <v>390</v>
      </c>
    </row>
    <row r="8992" spans="2:4" x14ac:dyDescent="0.25">
      <c r="B8992" s="232">
        <v>44643</v>
      </c>
      <c r="C8992" s="118">
        <v>1.32</v>
      </c>
      <c r="D8992" s="119" t="s">
        <v>774</v>
      </c>
    </row>
    <row r="8993" spans="2:4" x14ac:dyDescent="0.25">
      <c r="B8993" s="232">
        <v>44643</v>
      </c>
      <c r="C8993" s="118">
        <v>50</v>
      </c>
      <c r="D8993" s="119" t="s">
        <v>2382</v>
      </c>
    </row>
    <row r="8994" spans="2:4" x14ac:dyDescent="0.25">
      <c r="B8994" s="232">
        <v>44643</v>
      </c>
      <c r="C8994" s="118">
        <v>1</v>
      </c>
      <c r="D8994" s="119" t="s">
        <v>3467</v>
      </c>
    </row>
    <row r="8995" spans="2:4" x14ac:dyDescent="0.25">
      <c r="B8995" s="232">
        <v>44643</v>
      </c>
      <c r="C8995" s="118">
        <v>300</v>
      </c>
      <c r="D8995" s="119" t="s">
        <v>1961</v>
      </c>
    </row>
    <row r="8996" spans="2:4" x14ac:dyDescent="0.25">
      <c r="B8996" s="232">
        <v>44643</v>
      </c>
      <c r="C8996" s="118">
        <v>110</v>
      </c>
      <c r="D8996" s="119" t="s">
        <v>2542</v>
      </c>
    </row>
    <row r="8997" spans="2:4" x14ac:dyDescent="0.25">
      <c r="B8997" s="232">
        <v>44643</v>
      </c>
      <c r="C8997" s="118">
        <v>550.1</v>
      </c>
      <c r="D8997" s="119" t="s">
        <v>11266</v>
      </c>
    </row>
    <row r="8998" spans="2:4" x14ac:dyDescent="0.25">
      <c r="B8998" s="232">
        <v>44643</v>
      </c>
      <c r="C8998" s="118">
        <v>22</v>
      </c>
      <c r="D8998" s="119" t="s">
        <v>2554</v>
      </c>
    </row>
    <row r="8999" spans="2:4" x14ac:dyDescent="0.25">
      <c r="B8999" s="232">
        <v>44643</v>
      </c>
      <c r="C8999" s="118">
        <v>43.99</v>
      </c>
      <c r="D8999" s="119" t="s">
        <v>2481</v>
      </c>
    </row>
    <row r="9000" spans="2:4" x14ac:dyDescent="0.25">
      <c r="B9000" s="232">
        <v>44643</v>
      </c>
      <c r="C9000" s="118">
        <v>5</v>
      </c>
      <c r="D9000" s="119" t="s">
        <v>2535</v>
      </c>
    </row>
    <row r="9001" spans="2:4" x14ac:dyDescent="0.25">
      <c r="B9001" s="232">
        <v>44643</v>
      </c>
      <c r="C9001" s="118">
        <v>200</v>
      </c>
      <c r="D9001" s="119" t="s">
        <v>332</v>
      </c>
    </row>
    <row r="9002" spans="2:4" x14ac:dyDescent="0.25">
      <c r="B9002" s="232">
        <v>44643</v>
      </c>
      <c r="C9002" s="118">
        <v>10</v>
      </c>
      <c r="D9002" s="119" t="s">
        <v>2306</v>
      </c>
    </row>
    <row r="9003" spans="2:4" x14ac:dyDescent="0.25">
      <c r="B9003" s="232">
        <v>44643</v>
      </c>
      <c r="C9003" s="118">
        <v>20</v>
      </c>
      <c r="D9003" s="119" t="s">
        <v>1214</v>
      </c>
    </row>
    <row r="9004" spans="2:4" x14ac:dyDescent="0.25">
      <c r="B9004" s="232">
        <v>44643</v>
      </c>
      <c r="C9004" s="118">
        <v>3.7</v>
      </c>
      <c r="D9004" s="119" t="s">
        <v>4466</v>
      </c>
    </row>
    <row r="9005" spans="2:4" x14ac:dyDescent="0.25">
      <c r="B9005" s="232">
        <v>44643</v>
      </c>
      <c r="C9005" s="118">
        <v>1.74</v>
      </c>
      <c r="D9005" s="119" t="s">
        <v>5460</v>
      </c>
    </row>
    <row r="9006" spans="2:4" x14ac:dyDescent="0.25">
      <c r="B9006" s="232">
        <v>44643</v>
      </c>
      <c r="C9006" s="118">
        <v>1.58</v>
      </c>
      <c r="D9006" s="119" t="s">
        <v>1011</v>
      </c>
    </row>
    <row r="9007" spans="2:4" x14ac:dyDescent="0.25">
      <c r="B9007" s="232">
        <v>44643</v>
      </c>
      <c r="C9007" s="118">
        <v>5</v>
      </c>
      <c r="D9007" s="119" t="s">
        <v>115</v>
      </c>
    </row>
    <row r="9008" spans="2:4" x14ac:dyDescent="0.25">
      <c r="B9008" s="232">
        <v>44643</v>
      </c>
      <c r="C9008" s="118">
        <v>500</v>
      </c>
      <c r="D9008" s="119" t="s">
        <v>1119</v>
      </c>
    </row>
    <row r="9009" spans="2:4" x14ac:dyDescent="0.25">
      <c r="B9009" s="232">
        <v>44643</v>
      </c>
      <c r="C9009" s="118">
        <v>49.61</v>
      </c>
      <c r="D9009" s="119" t="s">
        <v>1853</v>
      </c>
    </row>
    <row r="9010" spans="2:4" x14ac:dyDescent="0.25">
      <c r="B9010" s="232">
        <v>44643</v>
      </c>
      <c r="C9010" s="118">
        <v>3</v>
      </c>
      <c r="D9010" s="119" t="s">
        <v>5051</v>
      </c>
    </row>
    <row r="9011" spans="2:4" x14ac:dyDescent="0.25">
      <c r="B9011" s="232">
        <v>44643</v>
      </c>
      <c r="C9011" s="118">
        <v>11</v>
      </c>
      <c r="D9011" s="119" t="s">
        <v>3110</v>
      </c>
    </row>
    <row r="9012" spans="2:4" x14ac:dyDescent="0.25">
      <c r="B9012" s="232">
        <v>44643</v>
      </c>
      <c r="C9012" s="118">
        <v>1</v>
      </c>
      <c r="D9012" s="119" t="s">
        <v>5042</v>
      </c>
    </row>
    <row r="9013" spans="2:4" x14ac:dyDescent="0.25">
      <c r="B9013" s="232">
        <v>44643</v>
      </c>
      <c r="C9013" s="118">
        <v>4.92</v>
      </c>
      <c r="D9013" s="119" t="s">
        <v>2238</v>
      </c>
    </row>
    <row r="9014" spans="2:4" x14ac:dyDescent="0.25">
      <c r="B9014" s="232">
        <v>44643</v>
      </c>
      <c r="C9014" s="118">
        <v>500</v>
      </c>
      <c r="D9014" s="119" t="s">
        <v>3390</v>
      </c>
    </row>
    <row r="9015" spans="2:4" x14ac:dyDescent="0.25">
      <c r="B9015" s="232">
        <v>44643</v>
      </c>
      <c r="C9015" s="118">
        <v>8.36</v>
      </c>
      <c r="D9015" s="119" t="s">
        <v>1716</v>
      </c>
    </row>
    <row r="9016" spans="2:4" x14ac:dyDescent="0.25">
      <c r="B9016" s="232">
        <v>44643</v>
      </c>
      <c r="C9016" s="118">
        <v>4000</v>
      </c>
      <c r="D9016" s="119" t="s">
        <v>9251</v>
      </c>
    </row>
    <row r="9017" spans="2:4" x14ac:dyDescent="0.25">
      <c r="B9017" s="232">
        <v>44643</v>
      </c>
      <c r="C9017" s="118">
        <v>11.01</v>
      </c>
      <c r="D9017" s="119" t="s">
        <v>11267</v>
      </c>
    </row>
    <row r="9018" spans="2:4" x14ac:dyDescent="0.25">
      <c r="B9018" s="232">
        <v>44643</v>
      </c>
      <c r="C9018" s="118">
        <v>300</v>
      </c>
      <c r="D9018" s="119" t="s">
        <v>3306</v>
      </c>
    </row>
    <row r="9019" spans="2:4" x14ac:dyDescent="0.25">
      <c r="B9019" s="232">
        <v>44643</v>
      </c>
      <c r="C9019" s="118">
        <v>33.19</v>
      </c>
      <c r="D9019" s="119" t="s">
        <v>5411</v>
      </c>
    </row>
    <row r="9020" spans="2:4" x14ac:dyDescent="0.25">
      <c r="B9020" s="232">
        <v>44643</v>
      </c>
      <c r="C9020" s="118">
        <v>8.1999999999999993</v>
      </c>
      <c r="D9020" s="119" t="s">
        <v>4649</v>
      </c>
    </row>
    <row r="9021" spans="2:4" x14ac:dyDescent="0.25">
      <c r="B9021" s="232">
        <v>44643</v>
      </c>
      <c r="C9021" s="118">
        <v>1000</v>
      </c>
      <c r="D9021" s="119" t="s">
        <v>1801</v>
      </c>
    </row>
    <row r="9022" spans="2:4" x14ac:dyDescent="0.25">
      <c r="B9022" s="232">
        <v>44643</v>
      </c>
      <c r="C9022" s="118">
        <v>77</v>
      </c>
      <c r="D9022" s="119" t="s">
        <v>336</v>
      </c>
    </row>
    <row r="9023" spans="2:4" x14ac:dyDescent="0.25">
      <c r="B9023" s="232">
        <v>44643</v>
      </c>
      <c r="C9023" s="118">
        <v>42.13</v>
      </c>
      <c r="D9023" s="119" t="s">
        <v>11268</v>
      </c>
    </row>
    <row r="9024" spans="2:4" x14ac:dyDescent="0.25">
      <c r="B9024" s="232">
        <v>44643</v>
      </c>
      <c r="C9024" s="118">
        <v>2</v>
      </c>
      <c r="D9024" s="119" t="s">
        <v>3947</v>
      </c>
    </row>
    <row r="9025" spans="2:4" x14ac:dyDescent="0.25">
      <c r="B9025" s="232">
        <v>44643</v>
      </c>
      <c r="C9025" s="118">
        <v>500</v>
      </c>
      <c r="D9025" s="119" t="s">
        <v>3941</v>
      </c>
    </row>
    <row r="9026" spans="2:4" x14ac:dyDescent="0.25">
      <c r="B9026" s="232">
        <v>44643</v>
      </c>
      <c r="C9026" s="118">
        <v>42.98</v>
      </c>
      <c r="D9026" s="119" t="s">
        <v>5376</v>
      </c>
    </row>
    <row r="9027" spans="2:4" x14ac:dyDescent="0.25">
      <c r="B9027" s="232">
        <v>44643</v>
      </c>
      <c r="C9027" s="118">
        <v>100</v>
      </c>
      <c r="D9027" s="119" t="s">
        <v>435</v>
      </c>
    </row>
    <row r="9028" spans="2:4" x14ac:dyDescent="0.25">
      <c r="B9028" s="232">
        <v>44643</v>
      </c>
      <c r="C9028" s="118">
        <v>2.62</v>
      </c>
      <c r="D9028" s="119" t="s">
        <v>1142</v>
      </c>
    </row>
    <row r="9029" spans="2:4" x14ac:dyDescent="0.25">
      <c r="B9029" s="232">
        <v>44643</v>
      </c>
      <c r="C9029" s="118">
        <v>50</v>
      </c>
      <c r="D9029" s="119" t="s">
        <v>2107</v>
      </c>
    </row>
    <row r="9030" spans="2:4" x14ac:dyDescent="0.25">
      <c r="B9030" s="232">
        <v>44643</v>
      </c>
      <c r="C9030" s="118">
        <v>500</v>
      </c>
      <c r="D9030" s="119" t="s">
        <v>915</v>
      </c>
    </row>
    <row r="9031" spans="2:4" x14ac:dyDescent="0.25">
      <c r="B9031" s="232">
        <v>44643</v>
      </c>
      <c r="C9031" s="118">
        <v>900</v>
      </c>
      <c r="D9031" s="119" t="s">
        <v>2775</v>
      </c>
    </row>
    <row r="9032" spans="2:4" x14ac:dyDescent="0.25">
      <c r="B9032" s="232">
        <v>44643</v>
      </c>
      <c r="C9032" s="118">
        <v>5</v>
      </c>
      <c r="D9032" s="119" t="s">
        <v>11269</v>
      </c>
    </row>
    <row r="9033" spans="2:4" x14ac:dyDescent="0.25">
      <c r="B9033" s="232">
        <v>44643</v>
      </c>
      <c r="C9033" s="118">
        <v>8.24</v>
      </c>
      <c r="D9033" s="119" t="s">
        <v>11270</v>
      </c>
    </row>
    <row r="9034" spans="2:4" x14ac:dyDescent="0.25">
      <c r="B9034" s="232">
        <v>44643</v>
      </c>
      <c r="C9034" s="118">
        <v>10</v>
      </c>
      <c r="D9034" s="119" t="s">
        <v>2768</v>
      </c>
    </row>
    <row r="9035" spans="2:4" x14ac:dyDescent="0.25">
      <c r="B9035" s="232">
        <v>44643</v>
      </c>
      <c r="C9035" s="118">
        <v>100</v>
      </c>
      <c r="D9035" s="119" t="s">
        <v>2334</v>
      </c>
    </row>
    <row r="9036" spans="2:4" x14ac:dyDescent="0.25">
      <c r="B9036" s="232">
        <v>44643</v>
      </c>
      <c r="C9036" s="118">
        <v>100</v>
      </c>
      <c r="D9036" s="119" t="s">
        <v>4188</v>
      </c>
    </row>
    <row r="9037" spans="2:4" x14ac:dyDescent="0.25">
      <c r="B9037" s="232">
        <v>44643</v>
      </c>
      <c r="C9037" s="118">
        <v>1</v>
      </c>
      <c r="D9037" s="119" t="s">
        <v>4850</v>
      </c>
    </row>
    <row r="9038" spans="2:4" x14ac:dyDescent="0.25">
      <c r="B9038" s="232">
        <v>44643</v>
      </c>
      <c r="C9038" s="118">
        <v>1000</v>
      </c>
      <c r="D9038" s="119" t="s">
        <v>10418</v>
      </c>
    </row>
    <row r="9039" spans="2:4" x14ac:dyDescent="0.25">
      <c r="B9039" s="232">
        <v>44643</v>
      </c>
      <c r="C9039" s="118">
        <v>7.45</v>
      </c>
      <c r="D9039" s="119" t="s">
        <v>3485</v>
      </c>
    </row>
    <row r="9040" spans="2:4" x14ac:dyDescent="0.25">
      <c r="B9040" s="232">
        <v>44643</v>
      </c>
      <c r="C9040" s="118">
        <v>5000</v>
      </c>
      <c r="D9040" s="119" t="s">
        <v>386</v>
      </c>
    </row>
    <row r="9041" spans="2:4" x14ac:dyDescent="0.25">
      <c r="B9041" s="232">
        <v>44643</v>
      </c>
      <c r="C9041" s="118">
        <v>250</v>
      </c>
      <c r="D9041" s="119" t="s">
        <v>879</v>
      </c>
    </row>
    <row r="9042" spans="2:4" x14ac:dyDescent="0.25">
      <c r="B9042" s="232">
        <v>44643</v>
      </c>
      <c r="C9042" s="118">
        <v>571</v>
      </c>
      <c r="D9042" s="119" t="s">
        <v>10472</v>
      </c>
    </row>
    <row r="9043" spans="2:4" x14ac:dyDescent="0.25">
      <c r="B9043" s="232">
        <v>44643</v>
      </c>
      <c r="C9043" s="118">
        <v>300</v>
      </c>
      <c r="D9043" s="119" t="s">
        <v>10044</v>
      </c>
    </row>
    <row r="9044" spans="2:4" x14ac:dyDescent="0.25">
      <c r="B9044" s="232">
        <v>44643</v>
      </c>
      <c r="C9044" s="118">
        <v>21</v>
      </c>
      <c r="D9044" s="119" t="s">
        <v>3989</v>
      </c>
    </row>
    <row r="9045" spans="2:4" x14ac:dyDescent="0.25">
      <c r="B9045" s="232">
        <v>44643</v>
      </c>
      <c r="C9045" s="118">
        <v>44.6</v>
      </c>
      <c r="D9045" s="119" t="s">
        <v>3767</v>
      </c>
    </row>
    <row r="9046" spans="2:4" x14ac:dyDescent="0.25">
      <c r="B9046" s="232">
        <v>44643</v>
      </c>
      <c r="C9046" s="118">
        <v>1000</v>
      </c>
      <c r="D9046" s="119" t="s">
        <v>688</v>
      </c>
    </row>
    <row r="9047" spans="2:4" x14ac:dyDescent="0.25">
      <c r="B9047" s="232">
        <v>44643</v>
      </c>
      <c r="C9047" s="118">
        <v>4</v>
      </c>
      <c r="D9047" s="119" t="s">
        <v>10496</v>
      </c>
    </row>
    <row r="9048" spans="2:4" x14ac:dyDescent="0.25">
      <c r="B9048" s="232">
        <v>44643</v>
      </c>
      <c r="C9048" s="118">
        <v>4.92</v>
      </c>
      <c r="D9048" s="119" t="s">
        <v>4450</v>
      </c>
    </row>
    <row r="9049" spans="2:4" x14ac:dyDescent="0.25">
      <c r="B9049" s="232">
        <v>44643</v>
      </c>
      <c r="C9049" s="118">
        <v>46.84</v>
      </c>
      <c r="D9049" s="119" t="s">
        <v>10104</v>
      </c>
    </row>
    <row r="9050" spans="2:4" x14ac:dyDescent="0.25">
      <c r="B9050" s="232">
        <v>44643</v>
      </c>
      <c r="C9050" s="118">
        <v>50</v>
      </c>
      <c r="D9050" s="119" t="s">
        <v>1575</v>
      </c>
    </row>
    <row r="9051" spans="2:4" x14ac:dyDescent="0.25">
      <c r="B9051" s="232">
        <v>44643</v>
      </c>
      <c r="C9051" s="118">
        <v>1000</v>
      </c>
      <c r="D9051" s="119" t="s">
        <v>2944</v>
      </c>
    </row>
    <row r="9052" spans="2:4" x14ac:dyDescent="0.25">
      <c r="B9052" s="232">
        <v>44643</v>
      </c>
      <c r="C9052" s="118">
        <v>18</v>
      </c>
      <c r="D9052" s="119" t="s">
        <v>552</v>
      </c>
    </row>
    <row r="9053" spans="2:4" x14ac:dyDescent="0.25">
      <c r="B9053" s="232">
        <v>44643</v>
      </c>
      <c r="C9053" s="118">
        <v>20</v>
      </c>
      <c r="D9053" s="119" t="s">
        <v>1823</v>
      </c>
    </row>
    <row r="9054" spans="2:4" x14ac:dyDescent="0.25">
      <c r="B9054" s="232">
        <v>44643</v>
      </c>
      <c r="C9054" s="118">
        <v>1</v>
      </c>
      <c r="D9054" s="119" t="s">
        <v>4224</v>
      </c>
    </row>
    <row r="9055" spans="2:4" x14ac:dyDescent="0.25">
      <c r="B9055" s="232">
        <v>44643</v>
      </c>
      <c r="C9055" s="118">
        <v>1</v>
      </c>
      <c r="D9055" s="119" t="s">
        <v>5443</v>
      </c>
    </row>
    <row r="9056" spans="2:4" x14ac:dyDescent="0.25">
      <c r="B9056" s="232">
        <v>44643</v>
      </c>
      <c r="C9056" s="118">
        <v>1</v>
      </c>
      <c r="D9056" s="119" t="s">
        <v>9077</v>
      </c>
    </row>
    <row r="9057" spans="2:4" x14ac:dyDescent="0.25">
      <c r="B9057" s="232">
        <v>44643</v>
      </c>
      <c r="C9057" s="118">
        <v>3</v>
      </c>
      <c r="D9057" s="119" t="s">
        <v>3904</v>
      </c>
    </row>
    <row r="9058" spans="2:4" x14ac:dyDescent="0.25">
      <c r="B9058" s="232">
        <v>44643</v>
      </c>
      <c r="C9058" s="118">
        <v>1</v>
      </c>
      <c r="D9058" s="119" t="s">
        <v>4973</v>
      </c>
    </row>
    <row r="9059" spans="2:4" x14ac:dyDescent="0.25">
      <c r="B9059" s="232">
        <v>44643</v>
      </c>
      <c r="C9059" s="118">
        <v>5.17</v>
      </c>
      <c r="D9059" s="119" t="s">
        <v>1021</v>
      </c>
    </row>
    <row r="9060" spans="2:4" x14ac:dyDescent="0.25">
      <c r="B9060" s="232">
        <v>44643</v>
      </c>
      <c r="C9060" s="118">
        <v>8.35</v>
      </c>
      <c r="D9060" s="119" t="s">
        <v>594</v>
      </c>
    </row>
    <row r="9061" spans="2:4" x14ac:dyDescent="0.25">
      <c r="B9061" s="232">
        <v>44643</v>
      </c>
      <c r="C9061" s="118">
        <v>10</v>
      </c>
      <c r="D9061" s="119" t="s">
        <v>3717</v>
      </c>
    </row>
    <row r="9062" spans="2:4" x14ac:dyDescent="0.25">
      <c r="B9062" s="232">
        <v>44643</v>
      </c>
      <c r="C9062" s="118">
        <v>10</v>
      </c>
      <c r="D9062" s="119" t="s">
        <v>11271</v>
      </c>
    </row>
    <row r="9063" spans="2:4" x14ac:dyDescent="0.25">
      <c r="B9063" s="232">
        <v>44643</v>
      </c>
      <c r="C9063" s="118">
        <v>100</v>
      </c>
      <c r="D9063" s="119" t="s">
        <v>11271</v>
      </c>
    </row>
    <row r="9064" spans="2:4" x14ac:dyDescent="0.25">
      <c r="B9064" s="232">
        <v>44643</v>
      </c>
      <c r="C9064" s="118">
        <v>2000</v>
      </c>
      <c r="D9064" s="119" t="s">
        <v>3825</v>
      </c>
    </row>
    <row r="9065" spans="2:4" x14ac:dyDescent="0.25">
      <c r="B9065" s="232">
        <v>44643</v>
      </c>
      <c r="C9065" s="118">
        <v>10</v>
      </c>
      <c r="D9065" s="119" t="s">
        <v>2557</v>
      </c>
    </row>
    <row r="9066" spans="2:4" x14ac:dyDescent="0.25">
      <c r="B9066" s="232">
        <v>44643</v>
      </c>
      <c r="C9066" s="118">
        <v>2.12</v>
      </c>
      <c r="D9066" s="119" t="s">
        <v>3568</v>
      </c>
    </row>
    <row r="9067" spans="2:4" x14ac:dyDescent="0.25">
      <c r="B9067" s="232">
        <v>44643</v>
      </c>
      <c r="C9067" s="118">
        <v>20.309999999999999</v>
      </c>
      <c r="D9067" s="119" t="s">
        <v>11272</v>
      </c>
    </row>
    <row r="9068" spans="2:4" x14ac:dyDescent="0.25">
      <c r="B9068" s="232">
        <v>44643</v>
      </c>
      <c r="C9068" s="118">
        <v>25</v>
      </c>
      <c r="D9068" s="119" t="s">
        <v>834</v>
      </c>
    </row>
    <row r="9069" spans="2:4" x14ac:dyDescent="0.25">
      <c r="B9069" s="232">
        <v>44643</v>
      </c>
      <c r="C9069" s="118">
        <v>1000</v>
      </c>
      <c r="D9069" s="119" t="s">
        <v>3078</v>
      </c>
    </row>
    <row r="9070" spans="2:4" x14ac:dyDescent="0.25">
      <c r="B9070" s="232">
        <v>44643</v>
      </c>
      <c r="C9070" s="118">
        <v>7</v>
      </c>
      <c r="D9070" s="119" t="s">
        <v>2269</v>
      </c>
    </row>
    <row r="9071" spans="2:4" x14ac:dyDescent="0.25">
      <c r="B9071" s="232">
        <v>44643</v>
      </c>
      <c r="C9071" s="118">
        <v>10</v>
      </c>
      <c r="D9071" s="119" t="s">
        <v>3641</v>
      </c>
    </row>
    <row r="9072" spans="2:4" x14ac:dyDescent="0.25">
      <c r="B9072" s="232">
        <v>44643</v>
      </c>
      <c r="C9072" s="118">
        <v>5.26</v>
      </c>
      <c r="D9072" s="119" t="s">
        <v>4614</v>
      </c>
    </row>
    <row r="9073" spans="2:4" x14ac:dyDescent="0.25">
      <c r="B9073" s="232">
        <v>44643</v>
      </c>
      <c r="C9073" s="118">
        <v>1</v>
      </c>
      <c r="D9073" s="119" t="s">
        <v>10195</v>
      </c>
    </row>
    <row r="9074" spans="2:4" x14ac:dyDescent="0.25">
      <c r="B9074" s="232">
        <v>44643</v>
      </c>
      <c r="C9074" s="118">
        <v>1</v>
      </c>
      <c r="D9074" s="119" t="s">
        <v>816</v>
      </c>
    </row>
    <row r="9075" spans="2:4" x14ac:dyDescent="0.25">
      <c r="B9075" s="232">
        <v>44643</v>
      </c>
      <c r="C9075" s="118">
        <v>1</v>
      </c>
      <c r="D9075" s="119" t="s">
        <v>4803</v>
      </c>
    </row>
    <row r="9076" spans="2:4" x14ac:dyDescent="0.25">
      <c r="B9076" s="232">
        <v>44643</v>
      </c>
      <c r="C9076" s="118">
        <v>10</v>
      </c>
      <c r="D9076" s="119" t="s">
        <v>11273</v>
      </c>
    </row>
    <row r="9077" spans="2:4" x14ac:dyDescent="0.25">
      <c r="B9077" s="232">
        <v>44643</v>
      </c>
      <c r="C9077" s="118">
        <v>11</v>
      </c>
      <c r="D9077" s="119" t="s">
        <v>3293</v>
      </c>
    </row>
    <row r="9078" spans="2:4" x14ac:dyDescent="0.25">
      <c r="B9078" s="232">
        <v>44643</v>
      </c>
      <c r="C9078" s="118">
        <v>9.06</v>
      </c>
      <c r="D9078" s="119" t="s">
        <v>2181</v>
      </c>
    </row>
    <row r="9079" spans="2:4" x14ac:dyDescent="0.25">
      <c r="B9079" s="232">
        <v>44643</v>
      </c>
      <c r="C9079" s="118">
        <v>10</v>
      </c>
      <c r="D9079" s="119" t="s">
        <v>1026</v>
      </c>
    </row>
    <row r="9080" spans="2:4" x14ac:dyDescent="0.25">
      <c r="B9080" s="232">
        <v>44643</v>
      </c>
      <c r="C9080" s="118">
        <v>2.2400000000000002</v>
      </c>
      <c r="D9080" s="119" t="s">
        <v>2670</v>
      </c>
    </row>
    <row r="9081" spans="2:4" x14ac:dyDescent="0.25">
      <c r="B9081" s="232">
        <v>44643</v>
      </c>
      <c r="C9081" s="118">
        <v>6.95</v>
      </c>
      <c r="D9081" s="119" t="s">
        <v>4933</v>
      </c>
    </row>
    <row r="9082" spans="2:4" x14ac:dyDescent="0.25">
      <c r="B9082" s="232">
        <v>44643</v>
      </c>
      <c r="C9082" s="118">
        <v>10</v>
      </c>
      <c r="D9082" s="119" t="s">
        <v>4017</v>
      </c>
    </row>
    <row r="9083" spans="2:4" x14ac:dyDescent="0.25">
      <c r="B9083" s="232">
        <v>44643</v>
      </c>
      <c r="C9083" s="118">
        <v>10</v>
      </c>
      <c r="D9083" s="119" t="s">
        <v>4160</v>
      </c>
    </row>
    <row r="9084" spans="2:4" x14ac:dyDescent="0.25">
      <c r="B9084" s="232">
        <v>44643</v>
      </c>
      <c r="C9084" s="118">
        <v>20</v>
      </c>
      <c r="D9084" s="119" t="s">
        <v>11274</v>
      </c>
    </row>
    <row r="9085" spans="2:4" x14ac:dyDescent="0.25">
      <c r="B9085" s="232">
        <v>44643</v>
      </c>
      <c r="C9085" s="118">
        <v>10</v>
      </c>
      <c r="D9085" s="119" t="s">
        <v>412</v>
      </c>
    </row>
    <row r="9086" spans="2:4" x14ac:dyDescent="0.25">
      <c r="B9086" s="232">
        <v>44643</v>
      </c>
      <c r="C9086" s="118">
        <v>2.64</v>
      </c>
      <c r="D9086" s="119" t="s">
        <v>1088</v>
      </c>
    </row>
    <row r="9087" spans="2:4" x14ac:dyDescent="0.25">
      <c r="B9087" s="232">
        <v>44643</v>
      </c>
      <c r="C9087" s="118">
        <v>1</v>
      </c>
      <c r="D9087" s="119" t="s">
        <v>4200</v>
      </c>
    </row>
    <row r="9088" spans="2:4" x14ac:dyDescent="0.25">
      <c r="B9088" s="232">
        <v>44643</v>
      </c>
      <c r="C9088" s="118">
        <v>10</v>
      </c>
      <c r="D9088" s="119" t="s">
        <v>11275</v>
      </c>
    </row>
    <row r="9089" spans="2:4" x14ac:dyDescent="0.25">
      <c r="B9089" s="232">
        <v>44643</v>
      </c>
      <c r="C9089" s="118">
        <v>5000</v>
      </c>
      <c r="D9089" s="119" t="s">
        <v>4502</v>
      </c>
    </row>
    <row r="9090" spans="2:4" x14ac:dyDescent="0.25">
      <c r="B9090" s="232">
        <v>44643</v>
      </c>
      <c r="C9090" s="118">
        <v>500</v>
      </c>
      <c r="D9090" s="119" t="s">
        <v>21</v>
      </c>
    </row>
    <row r="9091" spans="2:4" x14ac:dyDescent="0.25">
      <c r="B9091" s="232">
        <v>44643</v>
      </c>
      <c r="C9091" s="118">
        <v>150</v>
      </c>
      <c r="D9091" s="119" t="s">
        <v>2787</v>
      </c>
    </row>
    <row r="9092" spans="2:4" x14ac:dyDescent="0.25">
      <c r="B9092" s="232">
        <v>44643</v>
      </c>
      <c r="C9092" s="118">
        <v>48.3</v>
      </c>
      <c r="D9092" s="119" t="s">
        <v>4793</v>
      </c>
    </row>
    <row r="9093" spans="2:4" x14ac:dyDescent="0.25">
      <c r="B9093" s="232">
        <v>44643</v>
      </c>
      <c r="C9093" s="118">
        <v>23.5</v>
      </c>
      <c r="D9093" s="119" t="s">
        <v>3850</v>
      </c>
    </row>
    <row r="9094" spans="2:4" x14ac:dyDescent="0.25">
      <c r="B9094" s="232">
        <v>44643</v>
      </c>
      <c r="C9094" s="118">
        <v>8.5</v>
      </c>
      <c r="D9094" s="119" t="s">
        <v>11153</v>
      </c>
    </row>
    <row r="9095" spans="2:4" x14ac:dyDescent="0.25">
      <c r="B9095" s="232">
        <v>44643</v>
      </c>
      <c r="C9095" s="118">
        <v>8</v>
      </c>
      <c r="D9095" s="119" t="s">
        <v>1242</v>
      </c>
    </row>
    <row r="9096" spans="2:4" x14ac:dyDescent="0.25">
      <c r="B9096" s="232">
        <v>44643</v>
      </c>
      <c r="C9096" s="118">
        <v>7.45</v>
      </c>
      <c r="D9096" s="119" t="s">
        <v>9120</v>
      </c>
    </row>
    <row r="9097" spans="2:4" x14ac:dyDescent="0.25">
      <c r="B9097" s="232">
        <v>44643</v>
      </c>
      <c r="C9097" s="118">
        <v>1.54</v>
      </c>
      <c r="D9097" s="119" t="s">
        <v>11276</v>
      </c>
    </row>
    <row r="9098" spans="2:4" x14ac:dyDescent="0.25">
      <c r="B9098" s="232">
        <v>44643</v>
      </c>
      <c r="C9098" s="118">
        <v>20</v>
      </c>
      <c r="D9098" s="119" t="s">
        <v>3139</v>
      </c>
    </row>
    <row r="9099" spans="2:4" x14ac:dyDescent="0.25">
      <c r="B9099" s="232">
        <v>44643</v>
      </c>
      <c r="C9099" s="118">
        <v>10</v>
      </c>
      <c r="D9099" s="119" t="s">
        <v>10450</v>
      </c>
    </row>
    <row r="9100" spans="2:4" x14ac:dyDescent="0.25">
      <c r="B9100" s="232">
        <v>44643</v>
      </c>
      <c r="C9100" s="118">
        <v>28.5</v>
      </c>
      <c r="D9100" s="119" t="s">
        <v>11014</v>
      </c>
    </row>
    <row r="9101" spans="2:4" x14ac:dyDescent="0.25">
      <c r="B9101" s="232">
        <v>44643</v>
      </c>
      <c r="C9101" s="118">
        <v>134.63999999999999</v>
      </c>
      <c r="D9101" s="119" t="s">
        <v>10029</v>
      </c>
    </row>
    <row r="9102" spans="2:4" x14ac:dyDescent="0.25">
      <c r="B9102" s="232">
        <v>44643</v>
      </c>
      <c r="C9102" s="118">
        <v>49</v>
      </c>
      <c r="D9102" s="119" t="s">
        <v>3943</v>
      </c>
    </row>
    <row r="9103" spans="2:4" x14ac:dyDescent="0.25">
      <c r="B9103" s="232">
        <v>44643</v>
      </c>
      <c r="C9103" s="118">
        <v>10</v>
      </c>
      <c r="D9103" s="119" t="s">
        <v>11277</v>
      </c>
    </row>
    <row r="9104" spans="2:4" x14ac:dyDescent="0.25">
      <c r="B9104" s="232">
        <v>44643</v>
      </c>
      <c r="C9104" s="118">
        <v>6</v>
      </c>
      <c r="D9104" s="119" t="s">
        <v>11278</v>
      </c>
    </row>
    <row r="9105" spans="2:4" x14ac:dyDescent="0.25">
      <c r="B9105" s="232">
        <v>44643</v>
      </c>
      <c r="C9105" s="118">
        <v>10</v>
      </c>
      <c r="D9105" s="119" t="s">
        <v>1063</v>
      </c>
    </row>
    <row r="9106" spans="2:4" x14ac:dyDescent="0.25">
      <c r="B9106" s="232">
        <v>44643</v>
      </c>
      <c r="C9106" s="118">
        <v>7</v>
      </c>
      <c r="D9106" s="119" t="s">
        <v>621</v>
      </c>
    </row>
    <row r="9107" spans="2:4" x14ac:dyDescent="0.25">
      <c r="B9107" s="232">
        <v>44643</v>
      </c>
      <c r="C9107" s="118">
        <v>4.1100000000000003</v>
      </c>
      <c r="D9107" s="119" t="s">
        <v>11279</v>
      </c>
    </row>
    <row r="9108" spans="2:4" x14ac:dyDescent="0.25">
      <c r="B9108" s="232">
        <v>44643</v>
      </c>
      <c r="C9108" s="118">
        <v>10</v>
      </c>
      <c r="D9108" s="119" t="s">
        <v>10072</v>
      </c>
    </row>
    <row r="9109" spans="2:4" x14ac:dyDescent="0.25">
      <c r="B9109" s="232">
        <v>44643</v>
      </c>
      <c r="C9109" s="118">
        <v>16.440000000000001</v>
      </c>
      <c r="D9109" s="119" t="s">
        <v>10805</v>
      </c>
    </row>
    <row r="9110" spans="2:4" x14ac:dyDescent="0.25">
      <c r="B9110" s="232">
        <v>44643</v>
      </c>
      <c r="C9110" s="118">
        <v>8.5</v>
      </c>
      <c r="D9110" s="119" t="s">
        <v>2565</v>
      </c>
    </row>
    <row r="9111" spans="2:4" x14ac:dyDescent="0.25">
      <c r="B9111" s="232">
        <v>44643</v>
      </c>
      <c r="C9111" s="118">
        <v>350</v>
      </c>
      <c r="D9111" s="119" t="s">
        <v>524</v>
      </c>
    </row>
    <row r="9112" spans="2:4" x14ac:dyDescent="0.25">
      <c r="B9112" s="232">
        <v>44643</v>
      </c>
      <c r="C9112" s="118">
        <v>1.58</v>
      </c>
      <c r="D9112" s="119" t="s">
        <v>4869</v>
      </c>
    </row>
    <row r="9113" spans="2:4" x14ac:dyDescent="0.25">
      <c r="B9113" s="232">
        <v>44643</v>
      </c>
      <c r="C9113" s="118">
        <v>4.24</v>
      </c>
      <c r="D9113" s="119" t="s">
        <v>291</v>
      </c>
    </row>
    <row r="9114" spans="2:4" x14ac:dyDescent="0.25">
      <c r="B9114" s="232">
        <v>44643</v>
      </c>
      <c r="C9114" s="118">
        <v>10</v>
      </c>
      <c r="D9114" s="119" t="s">
        <v>499</v>
      </c>
    </row>
    <row r="9115" spans="2:4" x14ac:dyDescent="0.25">
      <c r="B9115" s="232">
        <v>44643</v>
      </c>
      <c r="C9115" s="118">
        <v>40</v>
      </c>
      <c r="D9115" s="119" t="s">
        <v>4775</v>
      </c>
    </row>
    <row r="9116" spans="2:4" x14ac:dyDescent="0.25">
      <c r="B9116" s="232">
        <v>44643</v>
      </c>
      <c r="C9116" s="118">
        <v>10</v>
      </c>
      <c r="D9116" s="119" t="s">
        <v>1196</v>
      </c>
    </row>
    <row r="9117" spans="2:4" x14ac:dyDescent="0.25">
      <c r="B9117" s="232">
        <v>44643</v>
      </c>
      <c r="C9117" s="118">
        <v>10</v>
      </c>
      <c r="D9117" s="119" t="s">
        <v>2104</v>
      </c>
    </row>
    <row r="9118" spans="2:4" x14ac:dyDescent="0.25">
      <c r="B9118" s="232">
        <v>44643</v>
      </c>
      <c r="C9118" s="118">
        <v>10</v>
      </c>
      <c r="D9118" s="119" t="s">
        <v>4613</v>
      </c>
    </row>
    <row r="9119" spans="2:4" x14ac:dyDescent="0.25">
      <c r="B9119" s="232">
        <v>44643</v>
      </c>
      <c r="C9119" s="118">
        <v>9.69</v>
      </c>
      <c r="D9119" s="119" t="s">
        <v>5012</v>
      </c>
    </row>
    <row r="9120" spans="2:4" x14ac:dyDescent="0.25">
      <c r="B9120" s="232">
        <v>44643</v>
      </c>
      <c r="C9120" s="118">
        <v>5</v>
      </c>
      <c r="D9120" s="119" t="s">
        <v>10616</v>
      </c>
    </row>
    <row r="9121" spans="2:4" x14ac:dyDescent="0.25">
      <c r="B9121" s="232">
        <v>44643</v>
      </c>
      <c r="C9121" s="118">
        <v>3.5</v>
      </c>
      <c r="D9121" s="119" t="s">
        <v>4057</v>
      </c>
    </row>
    <row r="9122" spans="2:4" x14ac:dyDescent="0.25">
      <c r="B9122" s="232">
        <v>44643</v>
      </c>
      <c r="C9122" s="118">
        <v>10</v>
      </c>
      <c r="D9122" s="119" t="s">
        <v>1532</v>
      </c>
    </row>
    <row r="9123" spans="2:4" x14ac:dyDescent="0.25">
      <c r="B9123" s="232">
        <v>44643</v>
      </c>
      <c r="C9123" s="118">
        <v>10</v>
      </c>
      <c r="D9123" s="119" t="s">
        <v>10424</v>
      </c>
    </row>
    <row r="9124" spans="2:4" x14ac:dyDescent="0.25">
      <c r="B9124" s="232">
        <v>44643</v>
      </c>
      <c r="C9124" s="118">
        <v>10</v>
      </c>
      <c r="D9124" s="119" t="s">
        <v>1913</v>
      </c>
    </row>
    <row r="9125" spans="2:4" x14ac:dyDescent="0.25">
      <c r="B9125" s="232">
        <v>44643</v>
      </c>
      <c r="C9125" s="118">
        <v>1</v>
      </c>
      <c r="D9125" s="119" t="s">
        <v>1075</v>
      </c>
    </row>
    <row r="9126" spans="2:4" x14ac:dyDescent="0.25">
      <c r="B9126" s="232">
        <v>44643</v>
      </c>
      <c r="C9126" s="118">
        <v>154.11000000000001</v>
      </c>
      <c r="D9126" s="119" t="s">
        <v>2208</v>
      </c>
    </row>
    <row r="9127" spans="2:4" x14ac:dyDescent="0.25">
      <c r="B9127" s="232">
        <v>44643</v>
      </c>
      <c r="C9127" s="118">
        <v>10</v>
      </c>
      <c r="D9127" s="119" t="s">
        <v>11280</v>
      </c>
    </row>
    <row r="9128" spans="2:4" x14ac:dyDescent="0.25">
      <c r="B9128" s="232">
        <v>44643</v>
      </c>
      <c r="C9128" s="118">
        <v>10</v>
      </c>
      <c r="D9128" s="119" t="s">
        <v>3042</v>
      </c>
    </row>
    <row r="9129" spans="2:4" x14ac:dyDescent="0.25">
      <c r="B9129" s="232">
        <v>44643</v>
      </c>
      <c r="C9129" s="118">
        <v>22</v>
      </c>
      <c r="D9129" s="119" t="s">
        <v>621</v>
      </c>
    </row>
    <row r="9130" spans="2:4" x14ac:dyDescent="0.25">
      <c r="B9130" s="232">
        <v>44643</v>
      </c>
      <c r="C9130" s="118">
        <v>1</v>
      </c>
      <c r="D9130" s="119" t="s">
        <v>5330</v>
      </c>
    </row>
    <row r="9131" spans="2:4" x14ac:dyDescent="0.25">
      <c r="B9131" s="232">
        <v>44643</v>
      </c>
      <c r="C9131" s="118">
        <v>6.47</v>
      </c>
      <c r="D9131" s="119" t="s">
        <v>2570</v>
      </c>
    </row>
    <row r="9132" spans="2:4" x14ac:dyDescent="0.25">
      <c r="B9132" s="232">
        <v>44643</v>
      </c>
      <c r="C9132" s="118">
        <v>1</v>
      </c>
      <c r="D9132" s="119" t="s">
        <v>873</v>
      </c>
    </row>
    <row r="9133" spans="2:4" x14ac:dyDescent="0.25">
      <c r="B9133" s="232">
        <v>44643</v>
      </c>
      <c r="C9133" s="118">
        <v>10</v>
      </c>
      <c r="D9133" s="119" t="s">
        <v>4652</v>
      </c>
    </row>
    <row r="9134" spans="2:4" x14ac:dyDescent="0.25">
      <c r="B9134" s="232">
        <v>44643</v>
      </c>
      <c r="C9134" s="118">
        <v>4.79</v>
      </c>
      <c r="D9134" s="119" t="s">
        <v>1248</v>
      </c>
    </row>
    <row r="9135" spans="2:4" x14ac:dyDescent="0.25">
      <c r="B9135" s="232">
        <v>44643</v>
      </c>
      <c r="C9135" s="118">
        <v>2.95</v>
      </c>
      <c r="D9135" s="119" t="s">
        <v>1904</v>
      </c>
    </row>
    <row r="9136" spans="2:4" x14ac:dyDescent="0.25">
      <c r="B9136" s="232">
        <v>44643</v>
      </c>
      <c r="C9136" s="118">
        <v>3500</v>
      </c>
      <c r="D9136" s="119" t="s">
        <v>1919</v>
      </c>
    </row>
    <row r="9137" spans="2:4" x14ac:dyDescent="0.25">
      <c r="B9137" s="232">
        <v>44643</v>
      </c>
      <c r="C9137" s="118">
        <v>8.5</v>
      </c>
      <c r="D9137" s="119" t="s">
        <v>2812</v>
      </c>
    </row>
    <row r="9138" spans="2:4" x14ac:dyDescent="0.25">
      <c r="B9138" s="232">
        <v>44643</v>
      </c>
      <c r="C9138" s="118">
        <v>7.97</v>
      </c>
      <c r="D9138" s="119" t="s">
        <v>11281</v>
      </c>
    </row>
    <row r="9139" spans="2:4" x14ac:dyDescent="0.25">
      <c r="B9139" s="232">
        <v>44643</v>
      </c>
      <c r="C9139" s="118">
        <v>10</v>
      </c>
      <c r="D9139" s="119" t="s">
        <v>3333</v>
      </c>
    </row>
    <row r="9140" spans="2:4" x14ac:dyDescent="0.25">
      <c r="B9140" s="232">
        <v>44643</v>
      </c>
      <c r="C9140" s="118">
        <v>3</v>
      </c>
      <c r="D9140" s="119" t="s">
        <v>2269</v>
      </c>
    </row>
    <row r="9141" spans="2:4" x14ac:dyDescent="0.25">
      <c r="B9141" s="232">
        <v>44643</v>
      </c>
      <c r="C9141" s="118">
        <v>10</v>
      </c>
      <c r="D9141" s="119" t="s">
        <v>2978</v>
      </c>
    </row>
    <row r="9142" spans="2:4" x14ac:dyDescent="0.25">
      <c r="B9142" s="232">
        <v>44643</v>
      </c>
      <c r="C9142" s="118">
        <v>1.79</v>
      </c>
      <c r="D9142" s="119" t="s">
        <v>4924</v>
      </c>
    </row>
    <row r="9143" spans="2:4" x14ac:dyDescent="0.25">
      <c r="B9143" s="232">
        <v>44643</v>
      </c>
      <c r="C9143" s="118">
        <v>15.5</v>
      </c>
      <c r="D9143" s="119" t="s">
        <v>2556</v>
      </c>
    </row>
    <row r="9144" spans="2:4" x14ac:dyDescent="0.25">
      <c r="B9144" s="232">
        <v>44643</v>
      </c>
      <c r="C9144" s="118">
        <v>10</v>
      </c>
      <c r="D9144" s="119" t="s">
        <v>10911</v>
      </c>
    </row>
    <row r="9145" spans="2:4" x14ac:dyDescent="0.25">
      <c r="B9145" s="232">
        <v>44643</v>
      </c>
      <c r="C9145" s="118">
        <v>4</v>
      </c>
      <c r="D9145" s="119" t="s">
        <v>5022</v>
      </c>
    </row>
    <row r="9146" spans="2:4" x14ac:dyDescent="0.25">
      <c r="B9146" s="232">
        <v>44643</v>
      </c>
      <c r="C9146" s="118">
        <v>50</v>
      </c>
      <c r="D9146" s="119" t="s">
        <v>2469</v>
      </c>
    </row>
    <row r="9147" spans="2:4" x14ac:dyDescent="0.25">
      <c r="B9147" s="232">
        <v>44643</v>
      </c>
      <c r="C9147" s="118">
        <v>16.38</v>
      </c>
      <c r="D9147" s="119" t="s">
        <v>3798</v>
      </c>
    </row>
    <row r="9148" spans="2:4" x14ac:dyDescent="0.25">
      <c r="B9148" s="232">
        <v>44643</v>
      </c>
      <c r="C9148" s="118">
        <v>10</v>
      </c>
      <c r="D9148" s="119" t="s">
        <v>11282</v>
      </c>
    </row>
    <row r="9149" spans="2:4" x14ac:dyDescent="0.25">
      <c r="B9149" s="232">
        <v>44643</v>
      </c>
      <c r="C9149" s="118">
        <v>41.78</v>
      </c>
      <c r="D9149" s="119" t="s">
        <v>1206</v>
      </c>
    </row>
    <row r="9150" spans="2:4" x14ac:dyDescent="0.25">
      <c r="B9150" s="232">
        <v>44643</v>
      </c>
      <c r="C9150" s="118">
        <v>200</v>
      </c>
      <c r="D9150" s="119" t="s">
        <v>1098</v>
      </c>
    </row>
    <row r="9151" spans="2:4" x14ac:dyDescent="0.25">
      <c r="B9151" s="232">
        <v>44643</v>
      </c>
      <c r="C9151" s="118">
        <v>5.77</v>
      </c>
      <c r="D9151" s="119" t="s">
        <v>1332</v>
      </c>
    </row>
    <row r="9152" spans="2:4" x14ac:dyDescent="0.25">
      <c r="B9152" s="232">
        <v>44643</v>
      </c>
      <c r="C9152" s="118">
        <v>100</v>
      </c>
      <c r="D9152" s="119" t="s">
        <v>412</v>
      </c>
    </row>
    <row r="9153" spans="2:4" x14ac:dyDescent="0.25">
      <c r="B9153" s="232">
        <v>44643</v>
      </c>
      <c r="C9153" s="118">
        <v>10</v>
      </c>
      <c r="D9153" s="119" t="s">
        <v>5375</v>
      </c>
    </row>
    <row r="9154" spans="2:4" x14ac:dyDescent="0.25">
      <c r="B9154" s="232">
        <v>44643</v>
      </c>
      <c r="C9154" s="118">
        <v>500</v>
      </c>
      <c r="D9154" s="119" t="s">
        <v>4745</v>
      </c>
    </row>
    <row r="9155" spans="2:4" x14ac:dyDescent="0.25">
      <c r="B9155" s="232">
        <v>44643</v>
      </c>
      <c r="C9155" s="118">
        <v>10</v>
      </c>
      <c r="D9155" s="119" t="s">
        <v>11283</v>
      </c>
    </row>
    <row r="9156" spans="2:4" x14ac:dyDescent="0.25">
      <c r="B9156" s="232">
        <v>44643</v>
      </c>
      <c r="C9156" s="118">
        <v>10</v>
      </c>
      <c r="D9156" s="119" t="s">
        <v>2075</v>
      </c>
    </row>
    <row r="9157" spans="2:4" x14ac:dyDescent="0.25">
      <c r="B9157" s="232">
        <v>44643</v>
      </c>
      <c r="C9157" s="118">
        <v>1.4</v>
      </c>
      <c r="D9157" s="119" t="s">
        <v>3312</v>
      </c>
    </row>
    <row r="9158" spans="2:4" x14ac:dyDescent="0.25">
      <c r="B9158" s="232">
        <v>44643</v>
      </c>
      <c r="C9158" s="118">
        <v>2</v>
      </c>
      <c r="D9158" s="119" t="s">
        <v>5315</v>
      </c>
    </row>
    <row r="9159" spans="2:4" x14ac:dyDescent="0.25">
      <c r="B9159" s="232">
        <v>44643</v>
      </c>
      <c r="C9159" s="118">
        <v>21</v>
      </c>
      <c r="D9159" s="119" t="s">
        <v>5129</v>
      </c>
    </row>
    <row r="9160" spans="2:4" x14ac:dyDescent="0.25">
      <c r="B9160" s="232">
        <v>44643</v>
      </c>
      <c r="C9160" s="118">
        <v>5210</v>
      </c>
      <c r="D9160" s="119" t="s">
        <v>1096</v>
      </c>
    </row>
    <row r="9161" spans="2:4" x14ac:dyDescent="0.25">
      <c r="B9161" s="232">
        <v>44643</v>
      </c>
      <c r="C9161" s="118">
        <v>10</v>
      </c>
      <c r="D9161" s="119" t="s">
        <v>4797</v>
      </c>
    </row>
    <row r="9162" spans="2:4" x14ac:dyDescent="0.25">
      <c r="B9162" s="232">
        <v>44643</v>
      </c>
      <c r="C9162" s="118">
        <v>5.91</v>
      </c>
      <c r="D9162" s="119" t="s">
        <v>11284</v>
      </c>
    </row>
    <row r="9163" spans="2:4" x14ac:dyDescent="0.25">
      <c r="B9163" s="232">
        <v>44643</v>
      </c>
      <c r="C9163" s="118">
        <v>4</v>
      </c>
      <c r="D9163" s="119" t="s">
        <v>11285</v>
      </c>
    </row>
    <row r="9164" spans="2:4" x14ac:dyDescent="0.25">
      <c r="B9164" s="232">
        <v>44643</v>
      </c>
      <c r="C9164" s="118">
        <v>3.95</v>
      </c>
      <c r="D9164" s="119" t="s">
        <v>10511</v>
      </c>
    </row>
    <row r="9165" spans="2:4" x14ac:dyDescent="0.25">
      <c r="B9165" s="232">
        <v>44643</v>
      </c>
      <c r="C9165" s="118">
        <v>100</v>
      </c>
      <c r="D9165" s="119" t="s">
        <v>5271</v>
      </c>
    </row>
    <row r="9166" spans="2:4" x14ac:dyDescent="0.25">
      <c r="B9166" s="232">
        <v>44643</v>
      </c>
      <c r="C9166" s="118">
        <v>300</v>
      </c>
      <c r="D9166" s="119" t="s">
        <v>2342</v>
      </c>
    </row>
    <row r="9167" spans="2:4" x14ac:dyDescent="0.25">
      <c r="B9167" s="232">
        <v>44643</v>
      </c>
      <c r="C9167" s="118">
        <v>10</v>
      </c>
      <c r="D9167" s="119" t="s">
        <v>11135</v>
      </c>
    </row>
    <row r="9168" spans="2:4" x14ac:dyDescent="0.25">
      <c r="B9168" s="232">
        <v>44643</v>
      </c>
      <c r="C9168" s="118">
        <v>6.47</v>
      </c>
      <c r="D9168" s="119" t="s">
        <v>1167</v>
      </c>
    </row>
    <row r="9169" spans="2:4" x14ac:dyDescent="0.25">
      <c r="B9169" s="232">
        <v>44643</v>
      </c>
      <c r="C9169" s="118">
        <v>5</v>
      </c>
      <c r="D9169" s="119" t="s">
        <v>2176</v>
      </c>
    </row>
    <row r="9170" spans="2:4" x14ac:dyDescent="0.25">
      <c r="B9170" s="232">
        <v>44643</v>
      </c>
      <c r="C9170" s="118">
        <v>8.1999999999999993</v>
      </c>
      <c r="D9170" s="119" t="s">
        <v>11286</v>
      </c>
    </row>
    <row r="9171" spans="2:4" x14ac:dyDescent="0.25">
      <c r="B9171" s="232">
        <v>44643</v>
      </c>
      <c r="C9171" s="118">
        <v>2.0499999999999998</v>
      </c>
      <c r="D9171" s="119" t="s">
        <v>9344</v>
      </c>
    </row>
    <row r="9172" spans="2:4" x14ac:dyDescent="0.25">
      <c r="B9172" s="232">
        <v>44643</v>
      </c>
      <c r="C9172" s="118">
        <v>32.92</v>
      </c>
      <c r="D9172" s="119" t="s">
        <v>1788</v>
      </c>
    </row>
    <row r="9173" spans="2:4" x14ac:dyDescent="0.25">
      <c r="B9173" s="232">
        <v>44643</v>
      </c>
      <c r="C9173" s="118">
        <v>10</v>
      </c>
      <c r="D9173" s="119" t="s">
        <v>11287</v>
      </c>
    </row>
    <row r="9174" spans="2:4" x14ac:dyDescent="0.25">
      <c r="B9174" s="232">
        <v>44643</v>
      </c>
      <c r="C9174" s="118">
        <v>1</v>
      </c>
      <c r="D9174" s="119" t="s">
        <v>11288</v>
      </c>
    </row>
    <row r="9175" spans="2:4" x14ac:dyDescent="0.25">
      <c r="B9175" s="232">
        <v>44643</v>
      </c>
      <c r="C9175" s="118">
        <v>10</v>
      </c>
      <c r="D9175" s="119" t="s">
        <v>3122</v>
      </c>
    </row>
    <row r="9176" spans="2:4" x14ac:dyDescent="0.25">
      <c r="B9176" s="232">
        <v>44643</v>
      </c>
      <c r="C9176" s="118">
        <v>1000</v>
      </c>
      <c r="D9176" s="119" t="s">
        <v>4811</v>
      </c>
    </row>
    <row r="9177" spans="2:4" x14ac:dyDescent="0.25">
      <c r="B9177" s="232">
        <v>44643</v>
      </c>
      <c r="C9177" s="118">
        <v>10</v>
      </c>
      <c r="D9177" s="119" t="s">
        <v>2257</v>
      </c>
    </row>
    <row r="9178" spans="2:4" x14ac:dyDescent="0.25">
      <c r="B9178" s="232">
        <v>44643</v>
      </c>
      <c r="C9178" s="118">
        <v>10</v>
      </c>
      <c r="D9178" s="119" t="s">
        <v>4433</v>
      </c>
    </row>
    <row r="9179" spans="2:4" x14ac:dyDescent="0.25">
      <c r="B9179" s="232">
        <v>44643</v>
      </c>
      <c r="C9179" s="118">
        <v>10</v>
      </c>
      <c r="D9179" s="119" t="s">
        <v>11289</v>
      </c>
    </row>
    <row r="9180" spans="2:4" x14ac:dyDescent="0.25">
      <c r="B9180" s="232">
        <v>44643</v>
      </c>
      <c r="C9180" s="118">
        <v>2.5</v>
      </c>
      <c r="D9180" s="119" t="s">
        <v>4400</v>
      </c>
    </row>
    <row r="9181" spans="2:4" x14ac:dyDescent="0.25">
      <c r="B9181" s="232">
        <v>44643</v>
      </c>
      <c r="C9181" s="118">
        <v>49.85</v>
      </c>
      <c r="D9181" s="119" t="s">
        <v>11077</v>
      </c>
    </row>
    <row r="9182" spans="2:4" x14ac:dyDescent="0.25">
      <c r="B9182" s="232">
        <v>44643</v>
      </c>
      <c r="C9182" s="118">
        <v>10</v>
      </c>
      <c r="D9182" s="119" t="s">
        <v>10021</v>
      </c>
    </row>
    <row r="9183" spans="2:4" x14ac:dyDescent="0.25">
      <c r="B9183" s="232">
        <v>44643</v>
      </c>
      <c r="C9183" s="118">
        <v>10</v>
      </c>
      <c r="D9183" s="119" t="s">
        <v>11290</v>
      </c>
    </row>
    <row r="9184" spans="2:4" x14ac:dyDescent="0.25">
      <c r="B9184" s="232">
        <v>44643</v>
      </c>
      <c r="C9184" s="118">
        <v>10</v>
      </c>
      <c r="D9184" s="119" t="s">
        <v>1971</v>
      </c>
    </row>
    <row r="9185" spans="2:4" x14ac:dyDescent="0.25">
      <c r="B9185" s="232">
        <v>44643</v>
      </c>
      <c r="C9185" s="118">
        <v>10</v>
      </c>
      <c r="D9185" s="119" t="s">
        <v>11291</v>
      </c>
    </row>
    <row r="9186" spans="2:4" x14ac:dyDescent="0.25">
      <c r="B9186" s="232">
        <v>44643</v>
      </c>
      <c r="C9186" s="118">
        <v>10</v>
      </c>
      <c r="D9186" s="119" t="s">
        <v>2722</v>
      </c>
    </row>
    <row r="9187" spans="2:4" x14ac:dyDescent="0.25">
      <c r="B9187" s="232">
        <v>44643</v>
      </c>
      <c r="C9187" s="118">
        <v>10</v>
      </c>
      <c r="D9187" s="119" t="s">
        <v>10618</v>
      </c>
    </row>
    <row r="9188" spans="2:4" x14ac:dyDescent="0.25">
      <c r="B9188" s="232">
        <v>44643</v>
      </c>
      <c r="C9188" s="118">
        <v>10</v>
      </c>
      <c r="D9188" s="119" t="s">
        <v>4728</v>
      </c>
    </row>
    <row r="9189" spans="2:4" x14ac:dyDescent="0.25">
      <c r="B9189" s="232">
        <v>44643</v>
      </c>
      <c r="C9189" s="118">
        <v>10</v>
      </c>
      <c r="D9189" s="119" t="s">
        <v>1648</v>
      </c>
    </row>
    <row r="9190" spans="2:4" x14ac:dyDescent="0.25">
      <c r="B9190" s="232">
        <v>44643</v>
      </c>
      <c r="C9190" s="118">
        <v>2</v>
      </c>
      <c r="D9190" s="119" t="s">
        <v>10188</v>
      </c>
    </row>
    <row r="9191" spans="2:4" x14ac:dyDescent="0.25">
      <c r="B9191" s="232">
        <v>44643</v>
      </c>
      <c r="C9191" s="118">
        <v>4.92</v>
      </c>
      <c r="D9191" s="119" t="s">
        <v>2786</v>
      </c>
    </row>
    <row r="9192" spans="2:4" x14ac:dyDescent="0.25">
      <c r="B9192" s="232">
        <v>44643</v>
      </c>
      <c r="C9192" s="118">
        <v>5.3</v>
      </c>
      <c r="D9192" s="119" t="s">
        <v>5138</v>
      </c>
    </row>
    <row r="9193" spans="2:4" x14ac:dyDescent="0.25">
      <c r="B9193" s="232">
        <v>44643</v>
      </c>
      <c r="C9193" s="118">
        <v>10</v>
      </c>
      <c r="D9193" s="119" t="s">
        <v>10043</v>
      </c>
    </row>
    <row r="9194" spans="2:4" x14ac:dyDescent="0.25">
      <c r="B9194" s="232">
        <v>44643</v>
      </c>
      <c r="C9194" s="118">
        <v>2.4</v>
      </c>
      <c r="D9194" s="119" t="s">
        <v>1551</v>
      </c>
    </row>
    <row r="9195" spans="2:4" x14ac:dyDescent="0.25">
      <c r="B9195" s="232">
        <v>44643</v>
      </c>
      <c r="C9195" s="118">
        <v>28.2</v>
      </c>
      <c r="D9195" s="119" t="s">
        <v>3234</v>
      </c>
    </row>
    <row r="9196" spans="2:4" x14ac:dyDescent="0.25">
      <c r="B9196" s="232">
        <v>44643</v>
      </c>
      <c r="C9196" s="118">
        <v>1</v>
      </c>
      <c r="D9196" s="119" t="s">
        <v>2300</v>
      </c>
    </row>
    <row r="9197" spans="2:4" x14ac:dyDescent="0.25">
      <c r="B9197" s="232">
        <v>44643</v>
      </c>
      <c r="C9197" s="118">
        <v>2</v>
      </c>
      <c r="D9197" s="119" t="s">
        <v>10927</v>
      </c>
    </row>
    <row r="9198" spans="2:4" x14ac:dyDescent="0.25">
      <c r="B9198" s="232">
        <v>44643</v>
      </c>
      <c r="C9198" s="118">
        <v>10</v>
      </c>
      <c r="D9198" s="119" t="s">
        <v>4861</v>
      </c>
    </row>
    <row r="9199" spans="2:4" x14ac:dyDescent="0.25">
      <c r="B9199" s="232">
        <v>44643</v>
      </c>
      <c r="C9199" s="118">
        <v>17.64</v>
      </c>
      <c r="D9199" s="119" t="s">
        <v>11222</v>
      </c>
    </row>
    <row r="9200" spans="2:4" x14ac:dyDescent="0.25">
      <c r="B9200" s="232">
        <v>44643</v>
      </c>
      <c r="C9200" s="118">
        <v>10</v>
      </c>
      <c r="D9200" s="119" t="s">
        <v>11292</v>
      </c>
    </row>
    <row r="9201" spans="2:4" x14ac:dyDescent="0.25">
      <c r="B9201" s="232">
        <v>44643</v>
      </c>
      <c r="C9201" s="118">
        <v>10</v>
      </c>
      <c r="D9201" s="119" t="s">
        <v>2091</v>
      </c>
    </row>
    <row r="9202" spans="2:4" x14ac:dyDescent="0.25">
      <c r="B9202" s="232">
        <v>44643</v>
      </c>
      <c r="C9202" s="118">
        <v>10</v>
      </c>
      <c r="D9202" s="119" t="s">
        <v>11293</v>
      </c>
    </row>
    <row r="9203" spans="2:4" x14ac:dyDescent="0.25">
      <c r="B9203" s="232">
        <v>44643</v>
      </c>
      <c r="C9203" s="118">
        <v>10</v>
      </c>
      <c r="D9203" s="119" t="s">
        <v>10733</v>
      </c>
    </row>
    <row r="9204" spans="2:4" x14ac:dyDescent="0.25">
      <c r="B9204" s="232">
        <v>44643</v>
      </c>
      <c r="C9204" s="118">
        <v>10</v>
      </c>
      <c r="D9204" s="119" t="s">
        <v>3960</v>
      </c>
    </row>
    <row r="9205" spans="2:4" x14ac:dyDescent="0.25">
      <c r="B9205" s="232">
        <v>44643</v>
      </c>
      <c r="C9205" s="118">
        <v>10</v>
      </c>
      <c r="D9205" s="119" t="s">
        <v>9145</v>
      </c>
    </row>
    <row r="9206" spans="2:4" x14ac:dyDescent="0.25">
      <c r="B9206" s="232">
        <v>44643</v>
      </c>
      <c r="C9206" s="118">
        <v>859.18</v>
      </c>
      <c r="D9206" s="119" t="s">
        <v>3500</v>
      </c>
    </row>
    <row r="9207" spans="2:4" x14ac:dyDescent="0.25">
      <c r="B9207" s="232">
        <v>44643</v>
      </c>
      <c r="C9207" s="118">
        <v>17.420000000000002</v>
      </c>
      <c r="D9207" s="119" t="s">
        <v>1865</v>
      </c>
    </row>
    <row r="9208" spans="2:4" x14ac:dyDescent="0.25">
      <c r="B9208" s="232">
        <v>44643</v>
      </c>
      <c r="C9208" s="118">
        <v>4</v>
      </c>
      <c r="D9208" s="119" t="s">
        <v>2002</v>
      </c>
    </row>
    <row r="9209" spans="2:4" x14ac:dyDescent="0.25">
      <c r="B9209" s="232">
        <v>44643</v>
      </c>
      <c r="C9209" s="118">
        <v>50</v>
      </c>
      <c r="D9209" s="119" t="s">
        <v>11294</v>
      </c>
    </row>
    <row r="9210" spans="2:4" x14ac:dyDescent="0.25">
      <c r="B9210" s="232">
        <v>44643</v>
      </c>
      <c r="C9210" s="118">
        <v>77</v>
      </c>
      <c r="D9210" s="119" t="s">
        <v>378</v>
      </c>
    </row>
    <row r="9211" spans="2:4" x14ac:dyDescent="0.25">
      <c r="B9211" s="232">
        <v>44643</v>
      </c>
      <c r="C9211" s="118">
        <v>140</v>
      </c>
      <c r="D9211" s="119" t="s">
        <v>4616</v>
      </c>
    </row>
    <row r="9212" spans="2:4" x14ac:dyDescent="0.25">
      <c r="B9212" s="232">
        <v>44643</v>
      </c>
      <c r="C9212" s="118">
        <v>3</v>
      </c>
      <c r="D9212" s="119" t="s">
        <v>10340</v>
      </c>
    </row>
    <row r="9213" spans="2:4" x14ac:dyDescent="0.25">
      <c r="B9213" s="232">
        <v>44643</v>
      </c>
      <c r="C9213" s="118">
        <v>10</v>
      </c>
      <c r="D9213" s="119" t="s">
        <v>5277</v>
      </c>
    </row>
    <row r="9214" spans="2:4" x14ac:dyDescent="0.25">
      <c r="B9214" s="232">
        <v>44643</v>
      </c>
      <c r="C9214" s="118">
        <v>10</v>
      </c>
      <c r="D9214" s="119" t="s">
        <v>11295</v>
      </c>
    </row>
    <row r="9215" spans="2:4" x14ac:dyDescent="0.25">
      <c r="B9215" s="232">
        <v>44643</v>
      </c>
      <c r="C9215" s="118">
        <v>200</v>
      </c>
      <c r="D9215" s="119" t="s">
        <v>3569</v>
      </c>
    </row>
    <row r="9216" spans="2:4" x14ac:dyDescent="0.25">
      <c r="B9216" s="232">
        <v>44643</v>
      </c>
      <c r="C9216" s="118">
        <v>2000</v>
      </c>
      <c r="D9216" s="119" t="s">
        <v>11296</v>
      </c>
    </row>
    <row r="9217" spans="2:4" x14ac:dyDescent="0.25">
      <c r="B9217" s="232">
        <v>44643</v>
      </c>
      <c r="C9217" s="118">
        <v>500</v>
      </c>
      <c r="D9217" s="119" t="s">
        <v>2341</v>
      </c>
    </row>
    <row r="9218" spans="2:4" x14ac:dyDescent="0.25">
      <c r="B9218" s="232">
        <v>44643</v>
      </c>
      <c r="C9218" s="118">
        <v>10</v>
      </c>
      <c r="D9218" s="119" t="s">
        <v>2132</v>
      </c>
    </row>
    <row r="9219" spans="2:4" x14ac:dyDescent="0.25">
      <c r="B9219" s="232">
        <v>44643</v>
      </c>
      <c r="C9219" s="118">
        <v>4</v>
      </c>
      <c r="D9219" s="119" t="s">
        <v>11297</v>
      </c>
    </row>
    <row r="9220" spans="2:4" x14ac:dyDescent="0.25">
      <c r="B9220" s="232">
        <v>44643</v>
      </c>
      <c r="C9220" s="118">
        <v>10</v>
      </c>
      <c r="D9220" s="119" t="s">
        <v>4687</v>
      </c>
    </row>
    <row r="9221" spans="2:4" x14ac:dyDescent="0.25">
      <c r="B9221" s="232">
        <v>44643</v>
      </c>
      <c r="C9221" s="118">
        <v>1.46</v>
      </c>
      <c r="D9221" s="119" t="s">
        <v>5304</v>
      </c>
    </row>
    <row r="9222" spans="2:4" x14ac:dyDescent="0.25">
      <c r="B9222" s="232">
        <v>44643</v>
      </c>
      <c r="C9222" s="118">
        <v>500</v>
      </c>
      <c r="D9222" s="119" t="s">
        <v>436</v>
      </c>
    </row>
    <row r="9223" spans="2:4" x14ac:dyDescent="0.25">
      <c r="B9223" s="232">
        <v>44643</v>
      </c>
      <c r="C9223" s="118">
        <v>10</v>
      </c>
      <c r="D9223" s="119" t="s">
        <v>11298</v>
      </c>
    </row>
    <row r="9224" spans="2:4" x14ac:dyDescent="0.25">
      <c r="B9224" s="232">
        <v>44643</v>
      </c>
      <c r="C9224" s="118">
        <v>3.22</v>
      </c>
      <c r="D9224" s="119" t="s">
        <v>5077</v>
      </c>
    </row>
    <row r="9225" spans="2:4" x14ac:dyDescent="0.25">
      <c r="B9225" s="232">
        <v>44643</v>
      </c>
      <c r="C9225" s="118">
        <v>6</v>
      </c>
      <c r="D9225" s="119" t="s">
        <v>5439</v>
      </c>
    </row>
    <row r="9226" spans="2:4" x14ac:dyDescent="0.25">
      <c r="B9226" s="232">
        <v>44643</v>
      </c>
      <c r="C9226" s="118">
        <v>4.63</v>
      </c>
      <c r="D9226" s="119" t="s">
        <v>10013</v>
      </c>
    </row>
    <row r="9227" spans="2:4" x14ac:dyDescent="0.25">
      <c r="B9227" s="232">
        <v>44643</v>
      </c>
      <c r="C9227" s="118">
        <v>10</v>
      </c>
      <c r="D9227" s="119" t="s">
        <v>11299</v>
      </c>
    </row>
    <row r="9228" spans="2:4" x14ac:dyDescent="0.25">
      <c r="B9228" s="232">
        <v>44643</v>
      </c>
      <c r="C9228" s="118">
        <v>10</v>
      </c>
      <c r="D9228" s="119" t="s">
        <v>3738</v>
      </c>
    </row>
    <row r="9229" spans="2:4" x14ac:dyDescent="0.25">
      <c r="B9229" s="232">
        <v>44643</v>
      </c>
      <c r="C9229" s="118">
        <v>1</v>
      </c>
      <c r="D9229" s="119" t="s">
        <v>8969</v>
      </c>
    </row>
    <row r="9230" spans="2:4" x14ac:dyDescent="0.25">
      <c r="B9230" s="232">
        <v>44643</v>
      </c>
      <c r="C9230" s="118">
        <v>10</v>
      </c>
      <c r="D9230" s="119" t="s">
        <v>3593</v>
      </c>
    </row>
    <row r="9231" spans="2:4" x14ac:dyDescent="0.25">
      <c r="B9231" s="232">
        <v>44643</v>
      </c>
      <c r="C9231" s="118">
        <v>15.32</v>
      </c>
      <c r="D9231" s="119" t="s">
        <v>810</v>
      </c>
    </row>
    <row r="9232" spans="2:4" x14ac:dyDescent="0.25">
      <c r="B9232" s="232">
        <v>44643</v>
      </c>
      <c r="C9232" s="118">
        <v>8.93</v>
      </c>
      <c r="D9232" s="119" t="s">
        <v>2149</v>
      </c>
    </row>
    <row r="9233" spans="2:4" x14ac:dyDescent="0.25">
      <c r="B9233" s="232">
        <v>44643</v>
      </c>
      <c r="C9233" s="118">
        <v>2000</v>
      </c>
      <c r="D9233" s="119" t="s">
        <v>3383</v>
      </c>
    </row>
    <row r="9234" spans="2:4" x14ac:dyDescent="0.25">
      <c r="B9234" s="232">
        <v>44643</v>
      </c>
      <c r="C9234" s="118">
        <v>10</v>
      </c>
      <c r="D9234" s="119" t="s">
        <v>620</v>
      </c>
    </row>
    <row r="9235" spans="2:4" x14ac:dyDescent="0.25">
      <c r="B9235" s="232">
        <v>44643</v>
      </c>
      <c r="C9235" s="118">
        <v>10</v>
      </c>
      <c r="D9235" s="119" t="s">
        <v>4455</v>
      </c>
    </row>
    <row r="9236" spans="2:4" x14ac:dyDescent="0.25">
      <c r="B9236" s="232">
        <v>44643</v>
      </c>
      <c r="C9236" s="118">
        <v>1</v>
      </c>
      <c r="D9236" s="119" t="s">
        <v>5049</v>
      </c>
    </row>
    <row r="9237" spans="2:4" x14ac:dyDescent="0.25">
      <c r="B9237" s="232">
        <v>44643</v>
      </c>
      <c r="C9237" s="118">
        <v>10</v>
      </c>
      <c r="D9237" s="119" t="s">
        <v>11300</v>
      </c>
    </row>
    <row r="9238" spans="2:4" x14ac:dyDescent="0.25">
      <c r="B9238" s="232">
        <v>44643</v>
      </c>
      <c r="C9238" s="118">
        <v>10</v>
      </c>
      <c r="D9238" s="119" t="s">
        <v>3422</v>
      </c>
    </row>
    <row r="9239" spans="2:4" x14ac:dyDescent="0.25">
      <c r="B9239" s="232">
        <v>44643</v>
      </c>
      <c r="C9239" s="118">
        <v>2</v>
      </c>
      <c r="D9239" s="119" t="s">
        <v>5410</v>
      </c>
    </row>
    <row r="9240" spans="2:4" x14ac:dyDescent="0.25">
      <c r="B9240" s="232">
        <v>44643</v>
      </c>
      <c r="C9240" s="118">
        <v>10</v>
      </c>
      <c r="D9240" s="119" t="s">
        <v>1968</v>
      </c>
    </row>
    <row r="9241" spans="2:4" x14ac:dyDescent="0.25">
      <c r="B9241" s="232">
        <v>44643</v>
      </c>
      <c r="C9241" s="118">
        <v>9.17</v>
      </c>
      <c r="D9241" s="119" t="s">
        <v>11301</v>
      </c>
    </row>
    <row r="9242" spans="2:4" x14ac:dyDescent="0.25">
      <c r="B9242" s="232">
        <v>44643</v>
      </c>
      <c r="C9242" s="118">
        <v>10</v>
      </c>
      <c r="D9242" s="119" t="s">
        <v>4848</v>
      </c>
    </row>
    <row r="9243" spans="2:4" x14ac:dyDescent="0.25">
      <c r="B9243" s="232">
        <v>44643</v>
      </c>
      <c r="C9243" s="118">
        <v>10</v>
      </c>
      <c r="D9243" s="119" t="s">
        <v>11302</v>
      </c>
    </row>
    <row r="9244" spans="2:4" x14ac:dyDescent="0.25">
      <c r="B9244" s="232">
        <v>44643</v>
      </c>
      <c r="C9244" s="118">
        <v>10</v>
      </c>
      <c r="D9244" s="119" t="s">
        <v>3808</v>
      </c>
    </row>
    <row r="9245" spans="2:4" x14ac:dyDescent="0.25">
      <c r="B9245" s="232">
        <v>44643</v>
      </c>
      <c r="C9245" s="118">
        <v>10</v>
      </c>
      <c r="D9245" s="119" t="s">
        <v>11303</v>
      </c>
    </row>
    <row r="9246" spans="2:4" x14ac:dyDescent="0.25">
      <c r="B9246" s="232">
        <v>44643</v>
      </c>
      <c r="C9246" s="118">
        <v>10</v>
      </c>
      <c r="D9246" s="119" t="s">
        <v>4491</v>
      </c>
    </row>
    <row r="9247" spans="2:4" x14ac:dyDescent="0.25">
      <c r="B9247" s="232">
        <v>44643</v>
      </c>
      <c r="C9247" s="118">
        <v>1</v>
      </c>
      <c r="D9247" s="119" t="s">
        <v>11304</v>
      </c>
    </row>
    <row r="9248" spans="2:4" x14ac:dyDescent="0.25">
      <c r="B9248" s="232">
        <v>44643</v>
      </c>
      <c r="C9248" s="118">
        <v>10</v>
      </c>
      <c r="D9248" s="119" t="s">
        <v>2448</v>
      </c>
    </row>
    <row r="9249" spans="2:4" x14ac:dyDescent="0.25">
      <c r="B9249" s="232">
        <v>44643</v>
      </c>
      <c r="C9249" s="118">
        <v>6</v>
      </c>
      <c r="D9249" s="119" t="s">
        <v>10773</v>
      </c>
    </row>
    <row r="9250" spans="2:4" x14ac:dyDescent="0.25">
      <c r="B9250" s="232">
        <v>44643</v>
      </c>
      <c r="C9250" s="118">
        <v>8.1999999999999993</v>
      </c>
      <c r="D9250" s="119" t="s">
        <v>10995</v>
      </c>
    </row>
    <row r="9251" spans="2:4" x14ac:dyDescent="0.25">
      <c r="B9251" s="232">
        <v>44643</v>
      </c>
      <c r="C9251" s="118">
        <v>10</v>
      </c>
      <c r="D9251" s="119" t="s">
        <v>1114</v>
      </c>
    </row>
    <row r="9252" spans="2:4" x14ac:dyDescent="0.25">
      <c r="B9252" s="232">
        <v>44643</v>
      </c>
      <c r="C9252" s="118">
        <v>47.45</v>
      </c>
      <c r="D9252" s="119" t="s">
        <v>3559</v>
      </c>
    </row>
    <row r="9253" spans="2:4" x14ac:dyDescent="0.25">
      <c r="B9253" s="232">
        <v>44643</v>
      </c>
      <c r="C9253" s="118">
        <v>1</v>
      </c>
      <c r="D9253" s="119" t="s">
        <v>11305</v>
      </c>
    </row>
    <row r="9254" spans="2:4" x14ac:dyDescent="0.25">
      <c r="B9254" s="232">
        <v>44643</v>
      </c>
      <c r="C9254" s="118">
        <v>10</v>
      </c>
      <c r="D9254" s="119" t="s">
        <v>3868</v>
      </c>
    </row>
    <row r="9255" spans="2:4" x14ac:dyDescent="0.25">
      <c r="B9255" s="232">
        <v>44643</v>
      </c>
      <c r="C9255" s="118">
        <v>2</v>
      </c>
      <c r="D9255" s="119" t="s">
        <v>11306</v>
      </c>
    </row>
    <row r="9256" spans="2:4" x14ac:dyDescent="0.25">
      <c r="B9256" s="232">
        <v>44643</v>
      </c>
      <c r="C9256" s="118">
        <v>46.36</v>
      </c>
      <c r="D9256" s="119" t="s">
        <v>946</v>
      </c>
    </row>
    <row r="9257" spans="2:4" x14ac:dyDescent="0.25">
      <c r="B9257" s="232">
        <v>44643</v>
      </c>
      <c r="C9257" s="118">
        <v>11</v>
      </c>
      <c r="D9257" s="119" t="s">
        <v>1969</v>
      </c>
    </row>
    <row r="9258" spans="2:4" x14ac:dyDescent="0.25">
      <c r="B9258" s="232">
        <v>44643</v>
      </c>
      <c r="C9258" s="118">
        <v>4</v>
      </c>
      <c r="D9258" s="119" t="s">
        <v>2749</v>
      </c>
    </row>
    <row r="9259" spans="2:4" x14ac:dyDescent="0.25">
      <c r="B9259" s="232">
        <v>44643</v>
      </c>
      <c r="C9259" s="118">
        <v>10</v>
      </c>
      <c r="D9259" s="119" t="s">
        <v>11307</v>
      </c>
    </row>
    <row r="9260" spans="2:4" x14ac:dyDescent="0.25">
      <c r="B9260" s="232">
        <v>44643</v>
      </c>
      <c r="C9260" s="118">
        <v>1500</v>
      </c>
      <c r="D9260" s="119" t="s">
        <v>3916</v>
      </c>
    </row>
    <row r="9261" spans="2:4" x14ac:dyDescent="0.25">
      <c r="B9261" s="232">
        <v>44643</v>
      </c>
      <c r="C9261" s="118">
        <v>10</v>
      </c>
      <c r="D9261" s="119" t="s">
        <v>1795</v>
      </c>
    </row>
    <row r="9262" spans="2:4" x14ac:dyDescent="0.25">
      <c r="B9262" s="232">
        <v>44643</v>
      </c>
      <c r="C9262" s="118">
        <v>7.31</v>
      </c>
      <c r="D9262" s="119" t="s">
        <v>11308</v>
      </c>
    </row>
    <row r="9263" spans="2:4" x14ac:dyDescent="0.25">
      <c r="B9263" s="232">
        <v>44643</v>
      </c>
      <c r="C9263" s="118">
        <v>10</v>
      </c>
      <c r="D9263" s="119" t="s">
        <v>11185</v>
      </c>
    </row>
    <row r="9264" spans="2:4" x14ac:dyDescent="0.25">
      <c r="B9264" s="232">
        <v>44643</v>
      </c>
      <c r="C9264" s="118">
        <v>10</v>
      </c>
      <c r="D9264" s="119" t="s">
        <v>112</v>
      </c>
    </row>
    <row r="9265" spans="2:4" x14ac:dyDescent="0.25">
      <c r="B9265" s="232">
        <v>44643</v>
      </c>
      <c r="C9265" s="118">
        <v>100</v>
      </c>
      <c r="D9265" s="119" t="s">
        <v>2829</v>
      </c>
    </row>
    <row r="9266" spans="2:4" x14ac:dyDescent="0.25">
      <c r="B9266" s="232">
        <v>44643</v>
      </c>
      <c r="C9266" s="118">
        <v>5.5</v>
      </c>
      <c r="D9266" s="119" t="s">
        <v>2186</v>
      </c>
    </row>
    <row r="9267" spans="2:4" x14ac:dyDescent="0.25">
      <c r="B9267" s="232">
        <v>44643</v>
      </c>
      <c r="C9267" s="118">
        <v>1</v>
      </c>
      <c r="D9267" s="119" t="s">
        <v>4079</v>
      </c>
    </row>
    <row r="9268" spans="2:4" x14ac:dyDescent="0.25">
      <c r="B9268" s="232">
        <v>44643</v>
      </c>
      <c r="C9268" s="118">
        <v>9.98</v>
      </c>
      <c r="D9268" s="119" t="s">
        <v>11309</v>
      </c>
    </row>
    <row r="9269" spans="2:4" x14ac:dyDescent="0.25">
      <c r="B9269" s="232">
        <v>44643</v>
      </c>
      <c r="C9269" s="118">
        <v>10</v>
      </c>
      <c r="D9269" s="119" t="s">
        <v>3586</v>
      </c>
    </row>
    <row r="9270" spans="2:4" x14ac:dyDescent="0.25">
      <c r="B9270" s="232">
        <v>44643</v>
      </c>
      <c r="C9270" s="118">
        <v>13.72</v>
      </c>
      <c r="D9270" s="119" t="s">
        <v>3352</v>
      </c>
    </row>
    <row r="9271" spans="2:4" x14ac:dyDescent="0.25">
      <c r="B9271" s="232">
        <v>44643</v>
      </c>
      <c r="C9271" s="118">
        <v>1</v>
      </c>
      <c r="D9271" s="119" t="s">
        <v>11310</v>
      </c>
    </row>
    <row r="9272" spans="2:4" x14ac:dyDescent="0.25">
      <c r="B9272" s="232">
        <v>44643</v>
      </c>
      <c r="C9272" s="118">
        <v>10</v>
      </c>
      <c r="D9272" s="119" t="s">
        <v>4990</v>
      </c>
    </row>
    <row r="9273" spans="2:4" x14ac:dyDescent="0.25">
      <c r="B9273" s="232">
        <v>44643</v>
      </c>
      <c r="C9273" s="118">
        <v>1</v>
      </c>
      <c r="D9273" s="119" t="s">
        <v>4908</v>
      </c>
    </row>
    <row r="9274" spans="2:4" x14ac:dyDescent="0.25">
      <c r="B9274" s="232">
        <v>44643</v>
      </c>
      <c r="C9274" s="118">
        <v>41.2</v>
      </c>
      <c r="D9274" s="119" t="s">
        <v>1755</v>
      </c>
    </row>
    <row r="9275" spans="2:4" x14ac:dyDescent="0.25">
      <c r="B9275" s="232">
        <v>44643</v>
      </c>
      <c r="C9275" s="118">
        <v>42.03</v>
      </c>
      <c r="D9275" s="119" t="s">
        <v>11311</v>
      </c>
    </row>
    <row r="9276" spans="2:4" x14ac:dyDescent="0.25">
      <c r="B9276" s="232">
        <v>44643</v>
      </c>
      <c r="C9276" s="118">
        <v>10</v>
      </c>
      <c r="D9276" s="119" t="s">
        <v>11312</v>
      </c>
    </row>
    <row r="9277" spans="2:4" x14ac:dyDescent="0.25">
      <c r="B9277" s="232">
        <v>44643</v>
      </c>
      <c r="C9277" s="118">
        <v>500</v>
      </c>
      <c r="D9277" s="119" t="s">
        <v>1651</v>
      </c>
    </row>
    <row r="9278" spans="2:4" x14ac:dyDescent="0.25">
      <c r="B9278" s="232">
        <v>44643</v>
      </c>
      <c r="C9278" s="118">
        <v>1</v>
      </c>
      <c r="D9278" s="119" t="s">
        <v>9952</v>
      </c>
    </row>
    <row r="9279" spans="2:4" x14ac:dyDescent="0.25">
      <c r="B9279" s="232">
        <v>44643</v>
      </c>
      <c r="C9279" s="118">
        <v>2.19</v>
      </c>
      <c r="D9279" s="119" t="s">
        <v>3511</v>
      </c>
    </row>
    <row r="9280" spans="2:4" x14ac:dyDescent="0.25">
      <c r="B9280" s="232">
        <v>44643</v>
      </c>
      <c r="C9280" s="118">
        <v>1</v>
      </c>
      <c r="D9280" s="119" t="s">
        <v>11313</v>
      </c>
    </row>
    <row r="9281" spans="2:4" x14ac:dyDescent="0.25">
      <c r="B9281" s="232">
        <v>44643</v>
      </c>
      <c r="C9281" s="118">
        <v>7</v>
      </c>
      <c r="D9281" s="119" t="s">
        <v>2586</v>
      </c>
    </row>
    <row r="9282" spans="2:4" x14ac:dyDescent="0.25">
      <c r="B9282" s="232">
        <v>44643</v>
      </c>
      <c r="C9282" s="118">
        <v>5.9</v>
      </c>
      <c r="D9282" s="119" t="s">
        <v>11314</v>
      </c>
    </row>
    <row r="9283" spans="2:4" x14ac:dyDescent="0.25">
      <c r="B9283" s="232">
        <v>44643</v>
      </c>
      <c r="C9283" s="118">
        <v>4.5599999999999996</v>
      </c>
      <c r="D9283" s="119" t="s">
        <v>1037</v>
      </c>
    </row>
    <row r="9284" spans="2:4" x14ac:dyDescent="0.25">
      <c r="B9284" s="232">
        <v>44643</v>
      </c>
      <c r="C9284" s="118">
        <v>10</v>
      </c>
      <c r="D9284" s="119" t="s">
        <v>4425</v>
      </c>
    </row>
    <row r="9285" spans="2:4" x14ac:dyDescent="0.25">
      <c r="B9285" s="232">
        <v>44643</v>
      </c>
      <c r="C9285" s="118">
        <v>61.63</v>
      </c>
      <c r="D9285" s="119" t="s">
        <v>11315</v>
      </c>
    </row>
    <row r="9286" spans="2:4" x14ac:dyDescent="0.25">
      <c r="B9286" s="232">
        <v>44643</v>
      </c>
      <c r="C9286" s="118">
        <v>44.6</v>
      </c>
      <c r="D9286" s="119" t="s">
        <v>11316</v>
      </c>
    </row>
    <row r="9287" spans="2:4" x14ac:dyDescent="0.25">
      <c r="B9287" s="232">
        <v>44643</v>
      </c>
      <c r="C9287" s="118">
        <v>10</v>
      </c>
      <c r="D9287" s="119" t="s">
        <v>1350</v>
      </c>
    </row>
    <row r="9288" spans="2:4" x14ac:dyDescent="0.25">
      <c r="B9288" s="232">
        <v>44643</v>
      </c>
      <c r="C9288" s="118">
        <v>1000</v>
      </c>
      <c r="D9288" s="119" t="s">
        <v>3780</v>
      </c>
    </row>
    <row r="9289" spans="2:4" x14ac:dyDescent="0.25">
      <c r="B9289" s="232">
        <v>44643</v>
      </c>
      <c r="C9289" s="118">
        <v>20</v>
      </c>
      <c r="D9289" s="119" t="s">
        <v>3161</v>
      </c>
    </row>
    <row r="9290" spans="2:4" x14ac:dyDescent="0.25">
      <c r="B9290" s="232">
        <v>44643</v>
      </c>
      <c r="C9290" s="118">
        <v>500</v>
      </c>
      <c r="D9290" s="119" t="s">
        <v>11317</v>
      </c>
    </row>
    <row r="9291" spans="2:4" x14ac:dyDescent="0.25">
      <c r="B9291" s="232">
        <v>44643</v>
      </c>
      <c r="C9291" s="118">
        <v>2</v>
      </c>
      <c r="D9291" s="119" t="s">
        <v>10813</v>
      </c>
    </row>
    <row r="9292" spans="2:4" x14ac:dyDescent="0.25">
      <c r="B9292" s="232">
        <v>44643</v>
      </c>
      <c r="C9292" s="118">
        <v>5</v>
      </c>
      <c r="D9292" s="119" t="s">
        <v>11318</v>
      </c>
    </row>
    <row r="9293" spans="2:4" x14ac:dyDescent="0.25">
      <c r="B9293" s="232">
        <v>44643</v>
      </c>
      <c r="C9293" s="118">
        <v>1</v>
      </c>
      <c r="D9293" s="119" t="s">
        <v>3372</v>
      </c>
    </row>
    <row r="9294" spans="2:4" x14ac:dyDescent="0.25">
      <c r="B9294" s="232">
        <v>44643</v>
      </c>
      <c r="C9294" s="118">
        <v>14</v>
      </c>
      <c r="D9294" s="119" t="s">
        <v>2190</v>
      </c>
    </row>
    <row r="9295" spans="2:4" x14ac:dyDescent="0.25">
      <c r="B9295" s="232">
        <v>44643</v>
      </c>
      <c r="C9295" s="118">
        <v>10.53</v>
      </c>
      <c r="D9295" s="119" t="s">
        <v>2388</v>
      </c>
    </row>
    <row r="9296" spans="2:4" x14ac:dyDescent="0.25">
      <c r="B9296" s="232">
        <v>44643</v>
      </c>
      <c r="C9296" s="118">
        <v>5.78</v>
      </c>
      <c r="D9296" s="119" t="s">
        <v>10144</v>
      </c>
    </row>
    <row r="9297" spans="2:4" x14ac:dyDescent="0.25">
      <c r="B9297" s="232">
        <v>44643</v>
      </c>
      <c r="C9297" s="118">
        <v>59</v>
      </c>
      <c r="D9297" s="119" t="s">
        <v>1958</v>
      </c>
    </row>
    <row r="9298" spans="2:4" x14ac:dyDescent="0.25">
      <c r="B9298" s="232">
        <v>44643</v>
      </c>
      <c r="C9298" s="118">
        <v>41.54</v>
      </c>
      <c r="D9298" s="119" t="s">
        <v>10735</v>
      </c>
    </row>
    <row r="9299" spans="2:4" x14ac:dyDescent="0.25">
      <c r="B9299" s="232">
        <v>44643</v>
      </c>
      <c r="C9299" s="118">
        <v>40</v>
      </c>
      <c r="D9299" s="119" t="s">
        <v>11319</v>
      </c>
    </row>
    <row r="9300" spans="2:4" x14ac:dyDescent="0.25">
      <c r="B9300" s="232">
        <v>44643</v>
      </c>
      <c r="C9300" s="118">
        <v>9</v>
      </c>
      <c r="D9300" s="119" t="s">
        <v>1297</v>
      </c>
    </row>
    <row r="9301" spans="2:4" x14ac:dyDescent="0.25">
      <c r="B9301" s="232">
        <v>44643</v>
      </c>
      <c r="C9301" s="118">
        <v>1.21</v>
      </c>
      <c r="D9301" s="119" t="s">
        <v>3148</v>
      </c>
    </row>
    <row r="9302" spans="2:4" x14ac:dyDescent="0.25">
      <c r="B9302" s="232">
        <v>44643</v>
      </c>
      <c r="C9302" s="118">
        <v>44.92</v>
      </c>
      <c r="D9302" s="119" t="s">
        <v>9967</v>
      </c>
    </row>
    <row r="9303" spans="2:4" x14ac:dyDescent="0.25">
      <c r="B9303" s="232">
        <v>44643</v>
      </c>
      <c r="C9303" s="118">
        <v>8.84</v>
      </c>
      <c r="D9303" s="119" t="s">
        <v>1842</v>
      </c>
    </row>
    <row r="9304" spans="2:4" x14ac:dyDescent="0.25">
      <c r="B9304" s="232">
        <v>44643</v>
      </c>
      <c r="C9304" s="118">
        <v>3</v>
      </c>
      <c r="D9304" s="119" t="s">
        <v>2087</v>
      </c>
    </row>
    <row r="9305" spans="2:4" x14ac:dyDescent="0.25">
      <c r="B9305" s="232">
        <v>44643</v>
      </c>
      <c r="C9305" s="118">
        <v>1169.27</v>
      </c>
      <c r="D9305" s="119" t="s">
        <v>3871</v>
      </c>
    </row>
    <row r="9306" spans="2:4" x14ac:dyDescent="0.25">
      <c r="B9306" s="232">
        <v>44643</v>
      </c>
      <c r="C9306" s="118">
        <v>37</v>
      </c>
      <c r="D9306" s="119" t="s">
        <v>767</v>
      </c>
    </row>
    <row r="9307" spans="2:4" x14ac:dyDescent="0.25">
      <c r="B9307" s="232">
        <v>44643</v>
      </c>
      <c r="C9307" s="118">
        <v>100</v>
      </c>
      <c r="D9307" s="119" t="s">
        <v>4210</v>
      </c>
    </row>
    <row r="9308" spans="2:4" x14ac:dyDescent="0.25">
      <c r="B9308" s="232">
        <v>44643</v>
      </c>
      <c r="C9308" s="118">
        <v>26.87</v>
      </c>
      <c r="D9308" s="119" t="s">
        <v>1185</v>
      </c>
    </row>
    <row r="9309" spans="2:4" x14ac:dyDescent="0.25">
      <c r="B9309" s="232">
        <v>44643</v>
      </c>
      <c r="C9309" s="118">
        <v>1.23</v>
      </c>
      <c r="D9309" s="119" t="s">
        <v>922</v>
      </c>
    </row>
    <row r="9310" spans="2:4" x14ac:dyDescent="0.25">
      <c r="B9310" s="232">
        <v>44643</v>
      </c>
      <c r="C9310" s="118">
        <v>2</v>
      </c>
      <c r="D9310" s="119" t="s">
        <v>4615</v>
      </c>
    </row>
    <row r="9311" spans="2:4" x14ac:dyDescent="0.25">
      <c r="B9311" s="232">
        <v>44643</v>
      </c>
      <c r="C9311" s="118">
        <v>914</v>
      </c>
      <c r="D9311" s="119" t="s">
        <v>3931</v>
      </c>
    </row>
    <row r="9312" spans="2:4" x14ac:dyDescent="0.25">
      <c r="B9312" s="232">
        <v>44643</v>
      </c>
      <c r="C9312" s="118">
        <v>53</v>
      </c>
      <c r="D9312" s="119" t="s">
        <v>1196</v>
      </c>
    </row>
    <row r="9313" spans="2:4" x14ac:dyDescent="0.25">
      <c r="B9313" s="232">
        <v>44643</v>
      </c>
      <c r="C9313" s="118">
        <v>22</v>
      </c>
      <c r="D9313" s="119" t="s">
        <v>2607</v>
      </c>
    </row>
    <row r="9314" spans="2:4" x14ac:dyDescent="0.25">
      <c r="B9314" s="232">
        <v>44643</v>
      </c>
      <c r="C9314" s="118">
        <v>182</v>
      </c>
      <c r="D9314" s="119" t="s">
        <v>3511</v>
      </c>
    </row>
    <row r="9315" spans="2:4" x14ac:dyDescent="0.25">
      <c r="B9315" s="232">
        <v>44643</v>
      </c>
      <c r="C9315" s="118">
        <v>166</v>
      </c>
      <c r="D9315" s="119" t="s">
        <v>4493</v>
      </c>
    </row>
    <row r="9316" spans="2:4" x14ac:dyDescent="0.25">
      <c r="B9316" s="232">
        <v>44643</v>
      </c>
      <c r="C9316" s="118">
        <v>4</v>
      </c>
      <c r="D9316" s="119" t="s">
        <v>4883</v>
      </c>
    </row>
    <row r="9317" spans="2:4" x14ac:dyDescent="0.25">
      <c r="B9317" s="232">
        <v>44643</v>
      </c>
      <c r="C9317" s="118">
        <v>1.82</v>
      </c>
      <c r="D9317" s="119" t="s">
        <v>11320</v>
      </c>
    </row>
    <row r="9318" spans="2:4" x14ac:dyDescent="0.25">
      <c r="B9318" s="232">
        <v>44643</v>
      </c>
      <c r="C9318" s="118">
        <v>20</v>
      </c>
      <c r="D9318" s="119" t="s">
        <v>3087</v>
      </c>
    </row>
    <row r="9319" spans="2:4" x14ac:dyDescent="0.25">
      <c r="B9319" s="232">
        <v>44643</v>
      </c>
      <c r="C9319" s="118">
        <v>4.76</v>
      </c>
      <c r="D9319" s="119" t="s">
        <v>288</v>
      </c>
    </row>
    <row r="9320" spans="2:4" x14ac:dyDescent="0.25">
      <c r="B9320" s="232">
        <v>44643</v>
      </c>
      <c r="C9320" s="118">
        <v>732</v>
      </c>
      <c r="D9320" s="119" t="s">
        <v>3538</v>
      </c>
    </row>
    <row r="9321" spans="2:4" x14ac:dyDescent="0.25">
      <c r="B9321" s="232">
        <v>44643</v>
      </c>
      <c r="C9321" s="118">
        <v>8.3000000000000007</v>
      </c>
      <c r="D9321" s="119" t="s">
        <v>2509</v>
      </c>
    </row>
    <row r="9322" spans="2:4" x14ac:dyDescent="0.25">
      <c r="B9322" s="232">
        <v>44643</v>
      </c>
      <c r="C9322" s="118">
        <v>4</v>
      </c>
      <c r="D9322" s="119" t="s">
        <v>11321</v>
      </c>
    </row>
    <row r="9323" spans="2:4" x14ac:dyDescent="0.25">
      <c r="B9323" s="232">
        <v>44643</v>
      </c>
      <c r="C9323" s="118">
        <v>48.36</v>
      </c>
      <c r="D9323" s="119" t="s">
        <v>1105</v>
      </c>
    </row>
    <row r="9324" spans="2:4" x14ac:dyDescent="0.25">
      <c r="B9324" s="232">
        <v>44643</v>
      </c>
      <c r="C9324" s="118">
        <v>1</v>
      </c>
      <c r="D9324" s="119" t="s">
        <v>1498</v>
      </c>
    </row>
    <row r="9325" spans="2:4" x14ac:dyDescent="0.25">
      <c r="B9325" s="232">
        <v>44643</v>
      </c>
      <c r="C9325" s="118">
        <v>1000</v>
      </c>
      <c r="D9325" s="119" t="s">
        <v>1945</v>
      </c>
    </row>
    <row r="9326" spans="2:4" x14ac:dyDescent="0.25">
      <c r="B9326" s="232">
        <v>44643</v>
      </c>
      <c r="C9326" s="118">
        <v>5.9</v>
      </c>
      <c r="D9326" s="119" t="s">
        <v>3602</v>
      </c>
    </row>
    <row r="9327" spans="2:4" x14ac:dyDescent="0.25">
      <c r="B9327" s="232">
        <v>44643</v>
      </c>
      <c r="C9327" s="118">
        <v>5</v>
      </c>
      <c r="D9327" s="119" t="s">
        <v>3868</v>
      </c>
    </row>
    <row r="9328" spans="2:4" x14ac:dyDescent="0.25">
      <c r="B9328" s="232">
        <v>44643</v>
      </c>
      <c r="C9328" s="118">
        <v>7</v>
      </c>
      <c r="D9328" s="119" t="s">
        <v>1474</v>
      </c>
    </row>
    <row r="9329" spans="2:4" x14ac:dyDescent="0.25">
      <c r="B9329" s="232">
        <v>44643</v>
      </c>
      <c r="C9329" s="118">
        <v>1</v>
      </c>
      <c r="D9329" s="119" t="s">
        <v>3029</v>
      </c>
    </row>
    <row r="9330" spans="2:4" x14ac:dyDescent="0.25">
      <c r="B9330" s="232">
        <v>44643</v>
      </c>
      <c r="C9330" s="118">
        <v>15.9</v>
      </c>
      <c r="D9330" s="119" t="s">
        <v>1657</v>
      </c>
    </row>
    <row r="9331" spans="2:4" x14ac:dyDescent="0.25">
      <c r="B9331" s="232">
        <v>44643</v>
      </c>
      <c r="C9331" s="118">
        <v>8.26</v>
      </c>
      <c r="D9331" s="119" t="s">
        <v>422</v>
      </c>
    </row>
    <row r="9332" spans="2:4" x14ac:dyDescent="0.25">
      <c r="B9332" s="232">
        <v>44643</v>
      </c>
      <c r="C9332" s="118">
        <v>1.9</v>
      </c>
      <c r="D9332" s="119" t="s">
        <v>5044</v>
      </c>
    </row>
    <row r="9333" spans="2:4" x14ac:dyDescent="0.25">
      <c r="B9333" s="232">
        <v>44643</v>
      </c>
      <c r="C9333" s="118">
        <v>872</v>
      </c>
      <c r="D9333" s="119" t="s">
        <v>3927</v>
      </c>
    </row>
    <row r="9334" spans="2:4" x14ac:dyDescent="0.25">
      <c r="B9334" s="232">
        <v>44643</v>
      </c>
      <c r="C9334" s="118">
        <v>18</v>
      </c>
      <c r="D9334" s="119" t="s">
        <v>539</v>
      </c>
    </row>
    <row r="9335" spans="2:4" x14ac:dyDescent="0.25">
      <c r="B9335" s="232">
        <v>44643</v>
      </c>
      <c r="C9335" s="118">
        <v>211</v>
      </c>
      <c r="D9335" s="119" t="s">
        <v>1776</v>
      </c>
    </row>
    <row r="9336" spans="2:4" x14ac:dyDescent="0.25">
      <c r="B9336" s="232">
        <v>44643</v>
      </c>
      <c r="C9336" s="118">
        <v>10</v>
      </c>
      <c r="D9336" s="119" t="s">
        <v>9127</v>
      </c>
    </row>
    <row r="9337" spans="2:4" x14ac:dyDescent="0.25">
      <c r="B9337" s="232">
        <v>44643</v>
      </c>
      <c r="C9337" s="118">
        <v>43.2</v>
      </c>
      <c r="D9337" s="119" t="s">
        <v>10147</v>
      </c>
    </row>
    <row r="9338" spans="2:4" x14ac:dyDescent="0.25">
      <c r="B9338" s="232">
        <v>44643</v>
      </c>
      <c r="C9338" s="118">
        <v>4.95</v>
      </c>
      <c r="D9338" s="119" t="s">
        <v>10919</v>
      </c>
    </row>
    <row r="9339" spans="2:4" x14ac:dyDescent="0.25">
      <c r="B9339" s="232">
        <v>44643</v>
      </c>
      <c r="C9339" s="118">
        <v>75</v>
      </c>
      <c r="D9339" s="119" t="s">
        <v>3929</v>
      </c>
    </row>
    <row r="9340" spans="2:4" x14ac:dyDescent="0.25">
      <c r="B9340" s="232">
        <v>44643</v>
      </c>
      <c r="C9340" s="118">
        <v>25</v>
      </c>
      <c r="D9340" s="119" t="s">
        <v>3926</v>
      </c>
    </row>
    <row r="9341" spans="2:4" x14ac:dyDescent="0.25">
      <c r="B9341" s="232">
        <v>44643</v>
      </c>
      <c r="C9341" s="118">
        <v>234</v>
      </c>
      <c r="D9341" s="119" t="s">
        <v>803</v>
      </c>
    </row>
    <row r="9342" spans="2:4" x14ac:dyDescent="0.25">
      <c r="B9342" s="232">
        <v>44643</v>
      </c>
      <c r="C9342" s="118">
        <v>178</v>
      </c>
      <c r="D9342" s="119" t="s">
        <v>1846</v>
      </c>
    </row>
    <row r="9343" spans="2:4" x14ac:dyDescent="0.25">
      <c r="B9343" s="232">
        <v>44643</v>
      </c>
      <c r="C9343" s="118">
        <v>1</v>
      </c>
      <c r="D9343" s="119" t="s">
        <v>9205</v>
      </c>
    </row>
    <row r="9344" spans="2:4" x14ac:dyDescent="0.25">
      <c r="B9344" s="232">
        <v>44643</v>
      </c>
      <c r="C9344" s="118">
        <v>628.21</v>
      </c>
      <c r="D9344" s="119" t="s">
        <v>2565</v>
      </c>
    </row>
    <row r="9345" spans="2:4" x14ac:dyDescent="0.25">
      <c r="B9345" s="232">
        <v>44643</v>
      </c>
      <c r="C9345" s="118">
        <v>10</v>
      </c>
      <c r="D9345" s="119" t="s">
        <v>1287</v>
      </c>
    </row>
    <row r="9346" spans="2:4" x14ac:dyDescent="0.25">
      <c r="B9346" s="232">
        <v>44643</v>
      </c>
      <c r="C9346" s="118">
        <v>281</v>
      </c>
      <c r="D9346" s="119" t="s">
        <v>2758</v>
      </c>
    </row>
    <row r="9347" spans="2:4" x14ac:dyDescent="0.25">
      <c r="B9347" s="232">
        <v>44643</v>
      </c>
      <c r="C9347" s="118">
        <v>250</v>
      </c>
      <c r="D9347" s="119" t="s">
        <v>461</v>
      </c>
    </row>
    <row r="9348" spans="2:4" x14ac:dyDescent="0.25">
      <c r="B9348" s="232">
        <v>44643</v>
      </c>
      <c r="C9348" s="118">
        <v>40</v>
      </c>
      <c r="D9348" s="119" t="s">
        <v>1140</v>
      </c>
    </row>
    <row r="9349" spans="2:4" x14ac:dyDescent="0.25">
      <c r="B9349" s="232">
        <v>44643</v>
      </c>
      <c r="C9349" s="118">
        <v>7</v>
      </c>
      <c r="D9349" s="119" t="s">
        <v>2061</v>
      </c>
    </row>
    <row r="9350" spans="2:4" x14ac:dyDescent="0.25">
      <c r="B9350" s="232">
        <v>44643</v>
      </c>
      <c r="C9350" s="118">
        <v>316</v>
      </c>
      <c r="D9350" s="119" t="s">
        <v>1359</v>
      </c>
    </row>
    <row r="9351" spans="2:4" x14ac:dyDescent="0.25">
      <c r="B9351" s="232">
        <v>44643</v>
      </c>
      <c r="C9351" s="118">
        <v>1006</v>
      </c>
      <c r="D9351" s="119" t="s">
        <v>3908</v>
      </c>
    </row>
    <row r="9352" spans="2:4" x14ac:dyDescent="0.25">
      <c r="B9352" s="232">
        <v>44643</v>
      </c>
      <c r="C9352" s="118">
        <v>103</v>
      </c>
      <c r="D9352" s="119" t="s">
        <v>3924</v>
      </c>
    </row>
    <row r="9353" spans="2:4" x14ac:dyDescent="0.25">
      <c r="B9353" s="232">
        <v>44643</v>
      </c>
      <c r="C9353" s="118">
        <v>360</v>
      </c>
      <c r="D9353" s="119" t="s">
        <v>744</v>
      </c>
    </row>
    <row r="9354" spans="2:4" x14ac:dyDescent="0.25">
      <c r="B9354" s="232">
        <v>44643</v>
      </c>
      <c r="C9354" s="118">
        <v>1</v>
      </c>
      <c r="D9354" s="119" t="s">
        <v>596</v>
      </c>
    </row>
    <row r="9355" spans="2:4" x14ac:dyDescent="0.25">
      <c r="B9355" s="232">
        <v>44643</v>
      </c>
      <c r="C9355" s="118">
        <v>200</v>
      </c>
      <c r="D9355" s="119" t="s">
        <v>1509</v>
      </c>
    </row>
    <row r="9356" spans="2:4" x14ac:dyDescent="0.25">
      <c r="B9356" s="232">
        <v>44643</v>
      </c>
      <c r="C9356" s="118">
        <v>62</v>
      </c>
      <c r="D9356" s="119" t="s">
        <v>3933</v>
      </c>
    </row>
    <row r="9357" spans="2:4" x14ac:dyDescent="0.25">
      <c r="B9357" s="232">
        <v>44643</v>
      </c>
      <c r="C9357" s="118">
        <v>54</v>
      </c>
      <c r="D9357" s="119" t="s">
        <v>5152</v>
      </c>
    </row>
    <row r="9358" spans="2:4" x14ac:dyDescent="0.25">
      <c r="B9358" s="232">
        <v>44643</v>
      </c>
      <c r="C9358" s="118">
        <v>56</v>
      </c>
      <c r="D9358" s="119" t="s">
        <v>4592</v>
      </c>
    </row>
    <row r="9359" spans="2:4" x14ac:dyDescent="0.25">
      <c r="B9359" s="232">
        <v>44643</v>
      </c>
      <c r="C9359" s="118">
        <v>370</v>
      </c>
      <c r="D9359" s="119" t="s">
        <v>349</v>
      </c>
    </row>
    <row r="9360" spans="2:4" x14ac:dyDescent="0.25">
      <c r="B9360" s="232">
        <v>44643</v>
      </c>
      <c r="C9360" s="118">
        <v>24</v>
      </c>
      <c r="D9360" s="119" t="s">
        <v>3922</v>
      </c>
    </row>
    <row r="9361" spans="2:4" x14ac:dyDescent="0.25">
      <c r="B9361" s="232">
        <v>44643</v>
      </c>
      <c r="C9361" s="118">
        <v>549</v>
      </c>
      <c r="D9361" s="119" t="s">
        <v>11322</v>
      </c>
    </row>
    <row r="9362" spans="2:4" x14ac:dyDescent="0.25">
      <c r="B9362" s="232">
        <v>44643</v>
      </c>
      <c r="C9362" s="118">
        <v>124</v>
      </c>
      <c r="D9362" s="119" t="s">
        <v>1346</v>
      </c>
    </row>
    <row r="9363" spans="2:4" x14ac:dyDescent="0.25">
      <c r="B9363" s="232">
        <v>44643</v>
      </c>
      <c r="C9363" s="118">
        <v>908</v>
      </c>
      <c r="D9363" s="119" t="s">
        <v>3932</v>
      </c>
    </row>
    <row r="9364" spans="2:4" x14ac:dyDescent="0.25">
      <c r="B9364" s="232">
        <v>44643</v>
      </c>
      <c r="C9364" s="118">
        <v>70</v>
      </c>
      <c r="D9364" s="119" t="s">
        <v>2399</v>
      </c>
    </row>
    <row r="9365" spans="2:4" x14ac:dyDescent="0.25">
      <c r="B9365" s="232">
        <v>44643</v>
      </c>
      <c r="C9365" s="118">
        <v>225</v>
      </c>
      <c r="D9365" s="119" t="s">
        <v>11323</v>
      </c>
    </row>
    <row r="9366" spans="2:4" x14ac:dyDescent="0.25">
      <c r="B9366" s="232">
        <v>44643</v>
      </c>
      <c r="C9366" s="118">
        <v>515</v>
      </c>
      <c r="D9366" s="119" t="s">
        <v>3343</v>
      </c>
    </row>
    <row r="9367" spans="2:4" x14ac:dyDescent="0.25">
      <c r="B9367" s="232">
        <v>44643</v>
      </c>
      <c r="C9367" s="118">
        <v>686</v>
      </c>
      <c r="D9367" s="119" t="s">
        <v>2280</v>
      </c>
    </row>
    <row r="9368" spans="2:4" x14ac:dyDescent="0.25">
      <c r="B9368" s="232">
        <v>44643</v>
      </c>
      <c r="C9368" s="118">
        <v>204</v>
      </c>
      <c r="D9368" s="119" t="s">
        <v>1593</v>
      </c>
    </row>
    <row r="9369" spans="2:4" x14ac:dyDescent="0.25">
      <c r="B9369" s="232">
        <v>44643</v>
      </c>
      <c r="C9369" s="118">
        <v>231</v>
      </c>
      <c r="D9369" s="119" t="s">
        <v>1150</v>
      </c>
    </row>
    <row r="9370" spans="2:4" x14ac:dyDescent="0.25">
      <c r="B9370" s="232">
        <v>44643</v>
      </c>
      <c r="C9370" s="118">
        <v>6</v>
      </c>
      <c r="D9370" s="119" t="s">
        <v>587</v>
      </c>
    </row>
    <row r="9371" spans="2:4" x14ac:dyDescent="0.25">
      <c r="B9371" s="232">
        <v>44643</v>
      </c>
      <c r="C9371" s="118">
        <v>228</v>
      </c>
      <c r="D9371" s="119" t="s">
        <v>3920</v>
      </c>
    </row>
    <row r="9372" spans="2:4" x14ac:dyDescent="0.25">
      <c r="B9372" s="232">
        <v>44643</v>
      </c>
      <c r="C9372" s="118">
        <v>1051</v>
      </c>
      <c r="D9372" s="119" t="s">
        <v>952</v>
      </c>
    </row>
    <row r="9373" spans="2:4" x14ac:dyDescent="0.25">
      <c r="B9373" s="232">
        <v>44643</v>
      </c>
      <c r="C9373" s="118">
        <v>187</v>
      </c>
      <c r="D9373" s="119" t="s">
        <v>2961</v>
      </c>
    </row>
    <row r="9374" spans="2:4" x14ac:dyDescent="0.25">
      <c r="B9374" s="232">
        <v>44643</v>
      </c>
      <c r="C9374" s="118">
        <v>62</v>
      </c>
      <c r="D9374" s="119" t="s">
        <v>3930</v>
      </c>
    </row>
    <row r="9375" spans="2:4" x14ac:dyDescent="0.25">
      <c r="B9375" s="232">
        <v>44643</v>
      </c>
      <c r="C9375" s="118">
        <v>3</v>
      </c>
      <c r="D9375" s="119" t="s">
        <v>1782</v>
      </c>
    </row>
    <row r="9376" spans="2:4" x14ac:dyDescent="0.25">
      <c r="B9376" s="232">
        <v>44643</v>
      </c>
      <c r="C9376" s="118">
        <v>37</v>
      </c>
      <c r="D9376" s="119" t="s">
        <v>9283</v>
      </c>
    </row>
    <row r="9377" spans="2:4" x14ac:dyDescent="0.25">
      <c r="B9377" s="232">
        <v>44643</v>
      </c>
      <c r="C9377" s="118">
        <v>30</v>
      </c>
      <c r="D9377" s="119" t="s">
        <v>2488</v>
      </c>
    </row>
    <row r="9378" spans="2:4" x14ac:dyDescent="0.25">
      <c r="B9378" s="232">
        <v>44643</v>
      </c>
      <c r="C9378" s="118">
        <v>399</v>
      </c>
      <c r="D9378" s="119" t="s">
        <v>3923</v>
      </c>
    </row>
    <row r="9379" spans="2:4" x14ac:dyDescent="0.25">
      <c r="B9379" s="232">
        <v>44643</v>
      </c>
      <c r="C9379" s="118">
        <v>1307</v>
      </c>
      <c r="D9379" s="119" t="s">
        <v>1953</v>
      </c>
    </row>
    <row r="9380" spans="2:4" x14ac:dyDescent="0.25">
      <c r="B9380" s="232">
        <v>44643</v>
      </c>
      <c r="C9380" s="118">
        <v>500</v>
      </c>
      <c r="D9380" s="119" t="s">
        <v>5079</v>
      </c>
    </row>
    <row r="9381" spans="2:4" x14ac:dyDescent="0.25">
      <c r="B9381" s="232">
        <v>44643</v>
      </c>
      <c r="C9381" s="118">
        <v>4</v>
      </c>
      <c r="D9381" s="119" t="s">
        <v>11324</v>
      </c>
    </row>
    <row r="9382" spans="2:4" x14ac:dyDescent="0.25">
      <c r="B9382" s="232">
        <v>44643</v>
      </c>
      <c r="C9382" s="118">
        <v>8.2200000000000006</v>
      </c>
      <c r="D9382" s="119" t="s">
        <v>4738</v>
      </c>
    </row>
    <row r="9383" spans="2:4" x14ac:dyDescent="0.25">
      <c r="B9383" s="232">
        <v>44643</v>
      </c>
      <c r="C9383" s="118">
        <v>1</v>
      </c>
      <c r="D9383" s="119" t="s">
        <v>842</v>
      </c>
    </row>
    <row r="9384" spans="2:4" x14ac:dyDescent="0.25">
      <c r="B9384" s="232">
        <v>44643</v>
      </c>
      <c r="C9384" s="118">
        <v>50</v>
      </c>
      <c r="D9384" s="119" t="s">
        <v>1635</v>
      </c>
    </row>
    <row r="9385" spans="2:4" x14ac:dyDescent="0.25">
      <c r="B9385" s="232">
        <v>44643</v>
      </c>
      <c r="C9385" s="118">
        <v>6.94</v>
      </c>
      <c r="D9385" s="119" t="s">
        <v>4801</v>
      </c>
    </row>
    <row r="9386" spans="2:4" x14ac:dyDescent="0.25">
      <c r="B9386" s="232">
        <v>44643</v>
      </c>
      <c r="C9386" s="118">
        <v>151</v>
      </c>
      <c r="D9386" s="119" t="s">
        <v>3131</v>
      </c>
    </row>
    <row r="9387" spans="2:4" x14ac:dyDescent="0.25">
      <c r="B9387" s="232">
        <v>44643</v>
      </c>
      <c r="C9387" s="118">
        <v>343</v>
      </c>
      <c r="D9387" s="119" t="s">
        <v>2197</v>
      </c>
    </row>
    <row r="9388" spans="2:4" x14ac:dyDescent="0.25">
      <c r="B9388" s="232">
        <v>44643</v>
      </c>
      <c r="C9388" s="118">
        <v>11</v>
      </c>
      <c r="D9388" s="119" t="s">
        <v>10893</v>
      </c>
    </row>
    <row r="9389" spans="2:4" x14ac:dyDescent="0.25">
      <c r="B9389" s="232">
        <v>44643</v>
      </c>
      <c r="C9389" s="118">
        <v>1</v>
      </c>
      <c r="D9389" s="119" t="s">
        <v>10616</v>
      </c>
    </row>
    <row r="9390" spans="2:4" x14ac:dyDescent="0.25">
      <c r="B9390" s="232">
        <v>44643</v>
      </c>
      <c r="C9390" s="118">
        <v>4</v>
      </c>
      <c r="D9390" s="119" t="s">
        <v>11325</v>
      </c>
    </row>
    <row r="9391" spans="2:4" x14ac:dyDescent="0.25">
      <c r="B9391" s="232">
        <v>44643</v>
      </c>
      <c r="C9391" s="118">
        <v>53.31</v>
      </c>
      <c r="D9391" s="119" t="s">
        <v>10890</v>
      </c>
    </row>
    <row r="9392" spans="2:4" x14ac:dyDescent="0.25">
      <c r="B9392" s="232">
        <v>44643</v>
      </c>
      <c r="C9392" s="118">
        <v>100</v>
      </c>
      <c r="D9392" s="119" t="s">
        <v>11326</v>
      </c>
    </row>
    <row r="9393" spans="2:4" x14ac:dyDescent="0.25">
      <c r="B9393" s="232">
        <v>44643</v>
      </c>
      <c r="C9393" s="118">
        <v>371</v>
      </c>
      <c r="D9393" s="119" t="s">
        <v>5153</v>
      </c>
    </row>
    <row r="9394" spans="2:4" x14ac:dyDescent="0.25">
      <c r="B9394" s="232">
        <v>44643</v>
      </c>
      <c r="C9394" s="118">
        <v>9.34</v>
      </c>
      <c r="D9394" s="119" t="s">
        <v>10333</v>
      </c>
    </row>
    <row r="9395" spans="2:4" x14ac:dyDescent="0.25">
      <c r="B9395" s="232">
        <v>44643</v>
      </c>
      <c r="C9395" s="118">
        <v>3</v>
      </c>
      <c r="D9395" s="119" t="s">
        <v>9272</v>
      </c>
    </row>
    <row r="9396" spans="2:4" x14ac:dyDescent="0.25">
      <c r="B9396" s="232">
        <v>44643</v>
      </c>
      <c r="C9396" s="118">
        <v>5.55</v>
      </c>
      <c r="D9396" s="119" t="s">
        <v>1237</v>
      </c>
    </row>
    <row r="9397" spans="2:4" x14ac:dyDescent="0.25">
      <c r="B9397" s="232">
        <v>44643</v>
      </c>
      <c r="C9397" s="118">
        <v>2.5</v>
      </c>
      <c r="D9397" s="119" t="s">
        <v>3614</v>
      </c>
    </row>
    <row r="9398" spans="2:4" x14ac:dyDescent="0.25">
      <c r="B9398" s="232">
        <v>44643</v>
      </c>
      <c r="C9398" s="118">
        <v>9</v>
      </c>
      <c r="D9398" s="119" t="s">
        <v>4216</v>
      </c>
    </row>
    <row r="9399" spans="2:4" x14ac:dyDescent="0.25">
      <c r="B9399" s="232">
        <v>44643</v>
      </c>
      <c r="C9399" s="118">
        <v>11</v>
      </c>
      <c r="D9399" s="119" t="s">
        <v>621</v>
      </c>
    </row>
    <row r="9400" spans="2:4" x14ac:dyDescent="0.25">
      <c r="B9400" s="232">
        <v>44643</v>
      </c>
      <c r="C9400" s="118">
        <v>100</v>
      </c>
      <c r="D9400" s="119" t="s">
        <v>11327</v>
      </c>
    </row>
    <row r="9401" spans="2:4" x14ac:dyDescent="0.25">
      <c r="B9401" s="232">
        <v>44643</v>
      </c>
      <c r="C9401" s="118">
        <v>2</v>
      </c>
      <c r="D9401" s="119" t="s">
        <v>10907</v>
      </c>
    </row>
    <row r="9402" spans="2:4" x14ac:dyDescent="0.25">
      <c r="B9402" s="232">
        <v>44643</v>
      </c>
      <c r="C9402" s="118">
        <v>16</v>
      </c>
      <c r="D9402" s="119" t="s">
        <v>11328</v>
      </c>
    </row>
    <row r="9403" spans="2:4" x14ac:dyDescent="0.25">
      <c r="B9403" s="232">
        <v>44643</v>
      </c>
      <c r="C9403" s="118">
        <v>79</v>
      </c>
      <c r="D9403" s="119" t="s">
        <v>1040</v>
      </c>
    </row>
    <row r="9404" spans="2:4" x14ac:dyDescent="0.25">
      <c r="B9404" s="232">
        <v>44643</v>
      </c>
      <c r="C9404" s="118">
        <v>855</v>
      </c>
      <c r="D9404" s="119" t="s">
        <v>1454</v>
      </c>
    </row>
    <row r="9405" spans="2:4" x14ac:dyDescent="0.25">
      <c r="B9405" s="232">
        <v>44643</v>
      </c>
      <c r="C9405" s="118">
        <v>47</v>
      </c>
      <c r="D9405" s="119" t="s">
        <v>3925</v>
      </c>
    </row>
    <row r="9406" spans="2:4" x14ac:dyDescent="0.25">
      <c r="B9406" s="232">
        <v>44643</v>
      </c>
      <c r="C9406" s="118">
        <v>2.08</v>
      </c>
      <c r="D9406" s="119" t="s">
        <v>1668</v>
      </c>
    </row>
    <row r="9407" spans="2:4" x14ac:dyDescent="0.25">
      <c r="B9407" s="232">
        <v>44643</v>
      </c>
      <c r="C9407" s="118">
        <v>4.25</v>
      </c>
      <c r="D9407" s="119" t="s">
        <v>4921</v>
      </c>
    </row>
    <row r="9408" spans="2:4" x14ac:dyDescent="0.25">
      <c r="B9408" s="232">
        <v>44643</v>
      </c>
      <c r="C9408" s="118">
        <v>1</v>
      </c>
      <c r="D9408" s="119">
        <v>24745462899</v>
      </c>
    </row>
    <row r="9409" spans="2:4" x14ac:dyDescent="0.25">
      <c r="B9409" s="232">
        <v>44643</v>
      </c>
      <c r="C9409" s="118">
        <v>1000</v>
      </c>
      <c r="D9409" s="119">
        <v>24747270397</v>
      </c>
    </row>
    <row r="9410" spans="2:4" x14ac:dyDescent="0.25">
      <c r="B9410" s="232">
        <v>44643</v>
      </c>
      <c r="C9410" s="118">
        <v>500</v>
      </c>
      <c r="D9410" s="119">
        <v>24747394356</v>
      </c>
    </row>
    <row r="9411" spans="2:4" x14ac:dyDescent="0.25">
      <c r="B9411" s="232">
        <v>44643</v>
      </c>
      <c r="C9411" s="118">
        <v>100</v>
      </c>
      <c r="D9411" s="119">
        <v>24746760258</v>
      </c>
    </row>
    <row r="9412" spans="2:4" x14ac:dyDescent="0.25">
      <c r="B9412" s="232">
        <v>44643</v>
      </c>
      <c r="C9412" s="118">
        <v>10</v>
      </c>
      <c r="D9412" s="119">
        <v>24748835599</v>
      </c>
    </row>
    <row r="9413" spans="2:4" x14ac:dyDescent="0.25">
      <c r="B9413" s="232">
        <v>44644</v>
      </c>
      <c r="C9413" s="118">
        <v>5.2</v>
      </c>
      <c r="D9413" s="119" t="s">
        <v>4068</v>
      </c>
    </row>
    <row r="9414" spans="2:4" x14ac:dyDescent="0.25">
      <c r="B9414" s="232">
        <v>44644</v>
      </c>
      <c r="C9414" s="118">
        <v>12.69</v>
      </c>
      <c r="D9414" s="119" t="s">
        <v>4036</v>
      </c>
    </row>
    <row r="9415" spans="2:4" x14ac:dyDescent="0.25">
      <c r="B9415" s="232">
        <v>44644</v>
      </c>
      <c r="C9415" s="118">
        <v>4.6900000000000004</v>
      </c>
      <c r="D9415" s="119" t="s">
        <v>9283</v>
      </c>
    </row>
    <row r="9416" spans="2:4" x14ac:dyDescent="0.25">
      <c r="B9416" s="232">
        <v>44644</v>
      </c>
      <c r="C9416" s="118">
        <v>41.8</v>
      </c>
      <c r="D9416" s="119" t="s">
        <v>11329</v>
      </c>
    </row>
    <row r="9417" spans="2:4" x14ac:dyDescent="0.25">
      <c r="B9417" s="232">
        <v>44644</v>
      </c>
      <c r="C9417" s="118">
        <v>5</v>
      </c>
      <c r="D9417" s="119" t="s">
        <v>10104</v>
      </c>
    </row>
    <row r="9418" spans="2:4" x14ac:dyDescent="0.25">
      <c r="B9418" s="232">
        <v>44644</v>
      </c>
      <c r="C9418" s="118">
        <v>5</v>
      </c>
      <c r="D9418" s="119" t="s">
        <v>5093</v>
      </c>
    </row>
    <row r="9419" spans="2:4" x14ac:dyDescent="0.25">
      <c r="B9419" s="232">
        <v>44644</v>
      </c>
      <c r="C9419" s="118">
        <v>4.82</v>
      </c>
      <c r="D9419" s="119" t="s">
        <v>3517</v>
      </c>
    </row>
    <row r="9420" spans="2:4" x14ac:dyDescent="0.25">
      <c r="B9420" s="232">
        <v>44644</v>
      </c>
      <c r="C9420" s="118">
        <v>1.32</v>
      </c>
      <c r="D9420" s="119" t="s">
        <v>11330</v>
      </c>
    </row>
    <row r="9421" spans="2:4" x14ac:dyDescent="0.25">
      <c r="B9421" s="232">
        <v>44644</v>
      </c>
      <c r="C9421" s="118">
        <v>1</v>
      </c>
      <c r="D9421" s="119" t="s">
        <v>316</v>
      </c>
    </row>
    <row r="9422" spans="2:4" x14ac:dyDescent="0.25">
      <c r="B9422" s="232">
        <v>44644</v>
      </c>
      <c r="C9422" s="118">
        <v>5</v>
      </c>
      <c r="D9422" s="119" t="s">
        <v>3854</v>
      </c>
    </row>
    <row r="9423" spans="2:4" x14ac:dyDescent="0.25">
      <c r="B9423" s="232">
        <v>44644</v>
      </c>
      <c r="C9423" s="118">
        <v>14</v>
      </c>
      <c r="D9423" s="119" t="s">
        <v>387</v>
      </c>
    </row>
    <row r="9424" spans="2:4" x14ac:dyDescent="0.25">
      <c r="B9424" s="232">
        <v>44644</v>
      </c>
      <c r="C9424" s="118">
        <v>300</v>
      </c>
      <c r="D9424" s="119" t="s">
        <v>11108</v>
      </c>
    </row>
    <row r="9425" spans="2:4" x14ac:dyDescent="0.25">
      <c r="B9425" s="232">
        <v>44644</v>
      </c>
      <c r="C9425" s="118">
        <v>7.65</v>
      </c>
      <c r="D9425" s="119" t="s">
        <v>11331</v>
      </c>
    </row>
    <row r="9426" spans="2:4" x14ac:dyDescent="0.25">
      <c r="B9426" s="232">
        <v>44644</v>
      </c>
      <c r="C9426" s="118">
        <v>21.03</v>
      </c>
      <c r="D9426" s="119" t="s">
        <v>10459</v>
      </c>
    </row>
    <row r="9427" spans="2:4" x14ac:dyDescent="0.25">
      <c r="B9427" s="232">
        <v>44644</v>
      </c>
      <c r="C9427" s="118">
        <v>3.28</v>
      </c>
      <c r="D9427" s="119" t="s">
        <v>10370</v>
      </c>
    </row>
    <row r="9428" spans="2:4" x14ac:dyDescent="0.25">
      <c r="B9428" s="232">
        <v>44644</v>
      </c>
      <c r="C9428" s="118">
        <v>5</v>
      </c>
      <c r="D9428" s="119" t="s">
        <v>5331</v>
      </c>
    </row>
    <row r="9429" spans="2:4" x14ac:dyDescent="0.25">
      <c r="B9429" s="232">
        <v>44644</v>
      </c>
      <c r="C9429" s="118">
        <v>10</v>
      </c>
      <c r="D9429" s="119" t="s">
        <v>11332</v>
      </c>
    </row>
    <row r="9430" spans="2:4" x14ac:dyDescent="0.25">
      <c r="B9430" s="232">
        <v>44644</v>
      </c>
      <c r="C9430" s="118">
        <v>4.24</v>
      </c>
      <c r="D9430" s="119" t="s">
        <v>4380</v>
      </c>
    </row>
    <row r="9431" spans="2:4" x14ac:dyDescent="0.25">
      <c r="B9431" s="232">
        <v>44644</v>
      </c>
      <c r="C9431" s="118">
        <v>100</v>
      </c>
      <c r="D9431" s="119" t="s">
        <v>3802</v>
      </c>
    </row>
    <row r="9432" spans="2:4" x14ac:dyDescent="0.25">
      <c r="B9432" s="232">
        <v>44644</v>
      </c>
      <c r="C9432" s="118">
        <v>19.100000000000001</v>
      </c>
      <c r="D9432" s="119" t="s">
        <v>9995</v>
      </c>
    </row>
    <row r="9433" spans="2:4" x14ac:dyDescent="0.25">
      <c r="B9433" s="232">
        <v>44644</v>
      </c>
      <c r="C9433" s="118">
        <v>10</v>
      </c>
      <c r="D9433" s="119" t="s">
        <v>4977</v>
      </c>
    </row>
    <row r="9434" spans="2:4" x14ac:dyDescent="0.25">
      <c r="B9434" s="232">
        <v>44644</v>
      </c>
      <c r="C9434" s="118">
        <v>2.9</v>
      </c>
      <c r="D9434" s="119" t="s">
        <v>2771</v>
      </c>
    </row>
    <row r="9435" spans="2:4" x14ac:dyDescent="0.25">
      <c r="B9435" s="232">
        <v>44644</v>
      </c>
      <c r="C9435" s="118">
        <v>1</v>
      </c>
      <c r="D9435" s="119" t="s">
        <v>9316</v>
      </c>
    </row>
    <row r="9436" spans="2:4" x14ac:dyDescent="0.25">
      <c r="B9436" s="232">
        <v>44644</v>
      </c>
      <c r="C9436" s="118">
        <v>8.0399999999999991</v>
      </c>
      <c r="D9436" s="119" t="s">
        <v>760</v>
      </c>
    </row>
    <row r="9437" spans="2:4" x14ac:dyDescent="0.25">
      <c r="B9437" s="232">
        <v>44644</v>
      </c>
      <c r="C9437" s="118">
        <v>20</v>
      </c>
      <c r="D9437" s="119" t="s">
        <v>1430</v>
      </c>
    </row>
    <row r="9438" spans="2:4" x14ac:dyDescent="0.25">
      <c r="B9438" s="232">
        <v>44644</v>
      </c>
      <c r="C9438" s="118">
        <v>100</v>
      </c>
      <c r="D9438" s="119" t="s">
        <v>3021</v>
      </c>
    </row>
    <row r="9439" spans="2:4" x14ac:dyDescent="0.25">
      <c r="B9439" s="232">
        <v>44644</v>
      </c>
      <c r="C9439" s="118">
        <v>47.29</v>
      </c>
      <c r="D9439" s="119" t="s">
        <v>11333</v>
      </c>
    </row>
    <row r="9440" spans="2:4" x14ac:dyDescent="0.25">
      <c r="B9440" s="232">
        <v>44644</v>
      </c>
      <c r="C9440" s="118">
        <v>4.84</v>
      </c>
      <c r="D9440" s="119" t="s">
        <v>3282</v>
      </c>
    </row>
    <row r="9441" spans="2:4" x14ac:dyDescent="0.25">
      <c r="B9441" s="232">
        <v>44644</v>
      </c>
      <c r="C9441" s="118">
        <v>60</v>
      </c>
      <c r="D9441" s="119" t="s">
        <v>1801</v>
      </c>
    </row>
    <row r="9442" spans="2:4" x14ac:dyDescent="0.25">
      <c r="B9442" s="232">
        <v>44644</v>
      </c>
      <c r="C9442" s="118">
        <v>265.83999999999997</v>
      </c>
      <c r="D9442" s="119" t="s">
        <v>369</v>
      </c>
    </row>
    <row r="9443" spans="2:4" x14ac:dyDescent="0.25">
      <c r="B9443" s="232">
        <v>44644</v>
      </c>
      <c r="C9443" s="118">
        <v>12.57</v>
      </c>
      <c r="D9443" s="119" t="s">
        <v>11275</v>
      </c>
    </row>
    <row r="9444" spans="2:4" x14ac:dyDescent="0.25">
      <c r="B9444" s="232">
        <v>44644</v>
      </c>
      <c r="C9444" s="118">
        <v>35</v>
      </c>
      <c r="D9444" s="119" t="s">
        <v>5471</v>
      </c>
    </row>
    <row r="9445" spans="2:4" x14ac:dyDescent="0.25">
      <c r="B9445" s="232">
        <v>44644</v>
      </c>
      <c r="C9445" s="118">
        <v>2.4</v>
      </c>
      <c r="D9445" s="119" t="s">
        <v>11334</v>
      </c>
    </row>
    <row r="9446" spans="2:4" x14ac:dyDescent="0.25">
      <c r="B9446" s="232">
        <v>44644</v>
      </c>
      <c r="C9446" s="118">
        <v>20</v>
      </c>
      <c r="D9446" s="119" t="s">
        <v>1214</v>
      </c>
    </row>
    <row r="9447" spans="2:4" x14ac:dyDescent="0.25">
      <c r="B9447" s="232">
        <v>44644</v>
      </c>
      <c r="C9447" s="118">
        <v>1</v>
      </c>
      <c r="D9447" s="119" t="s">
        <v>621</v>
      </c>
    </row>
    <row r="9448" spans="2:4" x14ac:dyDescent="0.25">
      <c r="B9448" s="232">
        <v>44644</v>
      </c>
      <c r="C9448" s="118">
        <v>224</v>
      </c>
      <c r="D9448" s="119" t="s">
        <v>989</v>
      </c>
    </row>
    <row r="9449" spans="2:4" x14ac:dyDescent="0.25">
      <c r="B9449" s="232">
        <v>44644</v>
      </c>
      <c r="C9449" s="118">
        <v>500</v>
      </c>
      <c r="D9449" s="119" t="s">
        <v>21</v>
      </c>
    </row>
    <row r="9450" spans="2:4" x14ac:dyDescent="0.25">
      <c r="B9450" s="232">
        <v>44644</v>
      </c>
      <c r="C9450" s="118">
        <v>13</v>
      </c>
      <c r="D9450" s="119" t="s">
        <v>11335</v>
      </c>
    </row>
    <row r="9451" spans="2:4" x14ac:dyDescent="0.25">
      <c r="B9451" s="232">
        <v>44644</v>
      </c>
      <c r="C9451" s="118">
        <v>6.92</v>
      </c>
      <c r="D9451" s="119" t="s">
        <v>4777</v>
      </c>
    </row>
    <row r="9452" spans="2:4" x14ac:dyDescent="0.25">
      <c r="B9452" s="232">
        <v>44644</v>
      </c>
      <c r="C9452" s="118">
        <v>47.74</v>
      </c>
      <c r="D9452" s="119" t="s">
        <v>2057</v>
      </c>
    </row>
    <row r="9453" spans="2:4" x14ac:dyDescent="0.25">
      <c r="B9453" s="232">
        <v>44644</v>
      </c>
      <c r="C9453" s="118">
        <v>1000</v>
      </c>
      <c r="D9453" s="119" t="s">
        <v>5075</v>
      </c>
    </row>
    <row r="9454" spans="2:4" x14ac:dyDescent="0.25">
      <c r="B9454" s="232">
        <v>44644</v>
      </c>
      <c r="C9454" s="118">
        <v>77</v>
      </c>
      <c r="D9454" s="119" t="s">
        <v>336</v>
      </c>
    </row>
    <row r="9455" spans="2:4" x14ac:dyDescent="0.25">
      <c r="B9455" s="232">
        <v>44644</v>
      </c>
      <c r="C9455" s="118">
        <v>17.100000000000001</v>
      </c>
      <c r="D9455" s="119" t="s">
        <v>4981</v>
      </c>
    </row>
    <row r="9456" spans="2:4" x14ac:dyDescent="0.25">
      <c r="B9456" s="232">
        <v>44644</v>
      </c>
      <c r="C9456" s="118">
        <v>4.6100000000000003</v>
      </c>
      <c r="D9456" s="119" t="s">
        <v>11336</v>
      </c>
    </row>
    <row r="9457" spans="2:4" x14ac:dyDescent="0.25">
      <c r="B9457" s="232">
        <v>44644</v>
      </c>
      <c r="C9457" s="118">
        <v>2</v>
      </c>
      <c r="D9457" s="119" t="s">
        <v>1858</v>
      </c>
    </row>
    <row r="9458" spans="2:4" x14ac:dyDescent="0.25">
      <c r="B9458" s="232">
        <v>44644</v>
      </c>
      <c r="C9458" s="118">
        <v>2.15</v>
      </c>
      <c r="D9458" s="119" t="s">
        <v>11337</v>
      </c>
    </row>
    <row r="9459" spans="2:4" x14ac:dyDescent="0.25">
      <c r="B9459" s="232">
        <v>44644</v>
      </c>
      <c r="C9459" s="118">
        <v>57</v>
      </c>
      <c r="D9459" s="119" t="s">
        <v>3345</v>
      </c>
    </row>
    <row r="9460" spans="2:4" x14ac:dyDescent="0.25">
      <c r="B9460" s="232">
        <v>44644</v>
      </c>
      <c r="C9460" s="118">
        <v>200</v>
      </c>
      <c r="D9460" s="119" t="s">
        <v>1653</v>
      </c>
    </row>
    <row r="9461" spans="2:4" x14ac:dyDescent="0.25">
      <c r="B9461" s="232">
        <v>44644</v>
      </c>
      <c r="C9461" s="118">
        <v>400</v>
      </c>
      <c r="D9461" s="119" t="s">
        <v>1699</v>
      </c>
    </row>
    <row r="9462" spans="2:4" x14ac:dyDescent="0.25">
      <c r="B9462" s="232">
        <v>44644</v>
      </c>
      <c r="C9462" s="118">
        <v>4</v>
      </c>
      <c r="D9462" s="119" t="s">
        <v>10859</v>
      </c>
    </row>
    <row r="9463" spans="2:4" x14ac:dyDescent="0.25">
      <c r="B9463" s="232">
        <v>44644</v>
      </c>
      <c r="C9463" s="118">
        <v>2.57</v>
      </c>
      <c r="D9463" s="119" t="s">
        <v>1219</v>
      </c>
    </row>
    <row r="9464" spans="2:4" x14ac:dyDescent="0.25">
      <c r="B9464" s="232">
        <v>44644</v>
      </c>
      <c r="C9464" s="118">
        <v>2.77</v>
      </c>
      <c r="D9464" s="119" t="s">
        <v>11338</v>
      </c>
    </row>
    <row r="9465" spans="2:4" x14ac:dyDescent="0.25">
      <c r="B9465" s="232">
        <v>44644</v>
      </c>
      <c r="C9465" s="118">
        <v>120</v>
      </c>
      <c r="D9465" s="119" t="s">
        <v>4861</v>
      </c>
    </row>
    <row r="9466" spans="2:4" x14ac:dyDescent="0.25">
      <c r="B9466" s="232">
        <v>44644</v>
      </c>
      <c r="C9466" s="118">
        <v>1</v>
      </c>
      <c r="D9466" s="119" t="s">
        <v>9372</v>
      </c>
    </row>
    <row r="9467" spans="2:4" x14ac:dyDescent="0.25">
      <c r="B9467" s="232">
        <v>44644</v>
      </c>
      <c r="C9467" s="118">
        <v>6</v>
      </c>
      <c r="D9467" s="119" t="s">
        <v>3336</v>
      </c>
    </row>
    <row r="9468" spans="2:4" x14ac:dyDescent="0.25">
      <c r="B9468" s="232">
        <v>44644</v>
      </c>
      <c r="C9468" s="118">
        <v>1000</v>
      </c>
      <c r="D9468" s="119" t="s">
        <v>3371</v>
      </c>
    </row>
    <row r="9469" spans="2:4" x14ac:dyDescent="0.25">
      <c r="B9469" s="232">
        <v>44644</v>
      </c>
      <c r="C9469" s="118">
        <v>100</v>
      </c>
      <c r="D9469" s="119" t="s">
        <v>4186</v>
      </c>
    </row>
    <row r="9470" spans="2:4" x14ac:dyDescent="0.25">
      <c r="B9470" s="232">
        <v>44644</v>
      </c>
      <c r="C9470" s="118">
        <v>250</v>
      </c>
      <c r="D9470" s="119" t="s">
        <v>1989</v>
      </c>
    </row>
    <row r="9471" spans="2:4" x14ac:dyDescent="0.25">
      <c r="B9471" s="232">
        <v>44644</v>
      </c>
      <c r="C9471" s="118">
        <v>100</v>
      </c>
      <c r="D9471" s="119" t="s">
        <v>1642</v>
      </c>
    </row>
    <row r="9472" spans="2:4" x14ac:dyDescent="0.25">
      <c r="B9472" s="232">
        <v>44644</v>
      </c>
      <c r="C9472" s="118">
        <v>33.97</v>
      </c>
      <c r="D9472" s="119" t="s">
        <v>1161</v>
      </c>
    </row>
    <row r="9473" spans="2:4" x14ac:dyDescent="0.25">
      <c r="B9473" s="232">
        <v>44644</v>
      </c>
      <c r="C9473" s="118">
        <v>10.15</v>
      </c>
      <c r="D9473" s="119" t="s">
        <v>4174</v>
      </c>
    </row>
    <row r="9474" spans="2:4" x14ac:dyDescent="0.25">
      <c r="B9474" s="232">
        <v>44644</v>
      </c>
      <c r="C9474" s="118">
        <v>7.97</v>
      </c>
      <c r="D9474" s="119" t="s">
        <v>2560</v>
      </c>
    </row>
    <row r="9475" spans="2:4" x14ac:dyDescent="0.25">
      <c r="B9475" s="232">
        <v>44644</v>
      </c>
      <c r="C9475" s="118">
        <v>6.13</v>
      </c>
      <c r="D9475" s="119" t="s">
        <v>2189</v>
      </c>
    </row>
    <row r="9476" spans="2:4" x14ac:dyDescent="0.25">
      <c r="B9476" s="232">
        <v>44644</v>
      </c>
      <c r="C9476" s="118">
        <v>43.8</v>
      </c>
      <c r="D9476" s="119" t="s">
        <v>2993</v>
      </c>
    </row>
    <row r="9477" spans="2:4" x14ac:dyDescent="0.25">
      <c r="B9477" s="232">
        <v>44644</v>
      </c>
      <c r="C9477" s="118">
        <v>43.94</v>
      </c>
      <c r="D9477" s="119" t="s">
        <v>1245</v>
      </c>
    </row>
    <row r="9478" spans="2:4" x14ac:dyDescent="0.25">
      <c r="B9478" s="232">
        <v>44644</v>
      </c>
      <c r="C9478" s="118">
        <v>75</v>
      </c>
      <c r="D9478" s="119" t="s">
        <v>2941</v>
      </c>
    </row>
    <row r="9479" spans="2:4" x14ac:dyDescent="0.25">
      <c r="B9479" s="232">
        <v>44644</v>
      </c>
      <c r="C9479" s="118">
        <v>10</v>
      </c>
      <c r="D9479" s="119" t="s">
        <v>11339</v>
      </c>
    </row>
    <row r="9480" spans="2:4" x14ac:dyDescent="0.25">
      <c r="B9480" s="232">
        <v>44644</v>
      </c>
      <c r="C9480" s="118">
        <v>5</v>
      </c>
      <c r="D9480" s="119" t="s">
        <v>1599</v>
      </c>
    </row>
    <row r="9481" spans="2:4" x14ac:dyDescent="0.25">
      <c r="B9481" s="232">
        <v>44644</v>
      </c>
      <c r="C9481" s="118">
        <v>8</v>
      </c>
      <c r="D9481" s="119" t="s">
        <v>588</v>
      </c>
    </row>
    <row r="9482" spans="2:4" x14ac:dyDescent="0.25">
      <c r="B9482" s="232">
        <v>44644</v>
      </c>
      <c r="C9482" s="118">
        <v>49.79</v>
      </c>
      <c r="D9482" s="119" t="s">
        <v>5082</v>
      </c>
    </row>
    <row r="9483" spans="2:4" x14ac:dyDescent="0.25">
      <c r="B9483" s="232">
        <v>44644</v>
      </c>
      <c r="C9483" s="118">
        <v>150</v>
      </c>
      <c r="D9483" s="119" t="s">
        <v>3939</v>
      </c>
    </row>
    <row r="9484" spans="2:4" x14ac:dyDescent="0.25">
      <c r="B9484" s="232">
        <v>44644</v>
      </c>
      <c r="C9484" s="118">
        <v>100</v>
      </c>
      <c r="D9484" s="119" t="s">
        <v>2320</v>
      </c>
    </row>
    <row r="9485" spans="2:4" x14ac:dyDescent="0.25">
      <c r="B9485" s="232">
        <v>44644</v>
      </c>
      <c r="C9485" s="118">
        <v>100</v>
      </c>
      <c r="D9485" s="119" t="s">
        <v>902</v>
      </c>
    </row>
    <row r="9486" spans="2:4" x14ac:dyDescent="0.25">
      <c r="B9486" s="232">
        <v>44644</v>
      </c>
      <c r="C9486" s="118">
        <v>100</v>
      </c>
      <c r="D9486" s="119" t="s">
        <v>828</v>
      </c>
    </row>
    <row r="9487" spans="2:4" x14ac:dyDescent="0.25">
      <c r="B9487" s="232">
        <v>44644</v>
      </c>
      <c r="C9487" s="118">
        <v>31.44</v>
      </c>
      <c r="D9487" s="119" t="s">
        <v>10415</v>
      </c>
    </row>
    <row r="9488" spans="2:4" x14ac:dyDescent="0.25">
      <c r="B9488" s="232">
        <v>44644</v>
      </c>
      <c r="C9488" s="118">
        <v>371.98</v>
      </c>
      <c r="D9488" s="119" t="s">
        <v>10819</v>
      </c>
    </row>
    <row r="9489" spans="2:4" x14ac:dyDescent="0.25">
      <c r="B9489" s="232">
        <v>44644</v>
      </c>
      <c r="C9489" s="118">
        <v>5000</v>
      </c>
      <c r="D9489" s="119" t="s">
        <v>1870</v>
      </c>
    </row>
    <row r="9490" spans="2:4" x14ac:dyDescent="0.25">
      <c r="B9490" s="232">
        <v>44644</v>
      </c>
      <c r="C9490" s="118">
        <v>150</v>
      </c>
      <c r="D9490" s="119" t="s">
        <v>2580</v>
      </c>
    </row>
    <row r="9491" spans="2:4" x14ac:dyDescent="0.25">
      <c r="B9491" s="232">
        <v>44644</v>
      </c>
      <c r="C9491" s="118">
        <v>10</v>
      </c>
      <c r="D9491" s="119" t="s">
        <v>11340</v>
      </c>
    </row>
    <row r="9492" spans="2:4" x14ac:dyDescent="0.25">
      <c r="B9492" s="232">
        <v>44644</v>
      </c>
      <c r="C9492" s="118">
        <v>46.3</v>
      </c>
      <c r="D9492" s="119" t="s">
        <v>1192</v>
      </c>
    </row>
    <row r="9493" spans="2:4" x14ac:dyDescent="0.25">
      <c r="B9493" s="232">
        <v>44644</v>
      </c>
      <c r="C9493" s="118">
        <v>200</v>
      </c>
      <c r="D9493" s="119" t="s">
        <v>1365</v>
      </c>
    </row>
    <row r="9494" spans="2:4" x14ac:dyDescent="0.25">
      <c r="B9494" s="232">
        <v>44644</v>
      </c>
      <c r="C9494" s="118">
        <v>6</v>
      </c>
      <c r="D9494" s="119" t="s">
        <v>1933</v>
      </c>
    </row>
    <row r="9495" spans="2:4" x14ac:dyDescent="0.25">
      <c r="B9495" s="232">
        <v>44644</v>
      </c>
      <c r="C9495" s="118">
        <v>100</v>
      </c>
      <c r="D9495" s="119" t="s">
        <v>548</v>
      </c>
    </row>
    <row r="9496" spans="2:4" x14ac:dyDescent="0.25">
      <c r="B9496" s="232">
        <v>44644</v>
      </c>
      <c r="C9496" s="118">
        <v>500</v>
      </c>
      <c r="D9496" s="119" t="s">
        <v>2912</v>
      </c>
    </row>
    <row r="9497" spans="2:4" x14ac:dyDescent="0.25">
      <c r="B9497" s="232">
        <v>44644</v>
      </c>
      <c r="C9497" s="118">
        <v>100</v>
      </c>
      <c r="D9497" s="119" t="s">
        <v>1145</v>
      </c>
    </row>
    <row r="9498" spans="2:4" x14ac:dyDescent="0.25">
      <c r="B9498" s="232">
        <v>44644</v>
      </c>
      <c r="C9498" s="118">
        <v>500</v>
      </c>
      <c r="D9498" s="119" t="s">
        <v>4687</v>
      </c>
    </row>
    <row r="9499" spans="2:4" x14ac:dyDescent="0.25">
      <c r="B9499" s="232">
        <v>44644</v>
      </c>
      <c r="C9499" s="118">
        <v>15</v>
      </c>
      <c r="D9499" s="119" t="s">
        <v>3170</v>
      </c>
    </row>
    <row r="9500" spans="2:4" x14ac:dyDescent="0.25">
      <c r="B9500" s="232">
        <v>44644</v>
      </c>
      <c r="C9500" s="118">
        <v>10</v>
      </c>
      <c r="D9500" s="119" t="s">
        <v>3696</v>
      </c>
    </row>
    <row r="9501" spans="2:4" x14ac:dyDescent="0.25">
      <c r="B9501" s="232">
        <v>44644</v>
      </c>
      <c r="C9501" s="118">
        <v>10</v>
      </c>
      <c r="D9501" s="119" t="s">
        <v>11341</v>
      </c>
    </row>
    <row r="9502" spans="2:4" x14ac:dyDescent="0.25">
      <c r="B9502" s="232">
        <v>44644</v>
      </c>
      <c r="C9502" s="118">
        <v>10</v>
      </c>
      <c r="D9502" s="119" t="s">
        <v>11342</v>
      </c>
    </row>
    <row r="9503" spans="2:4" x14ac:dyDescent="0.25">
      <c r="B9503" s="232">
        <v>44644</v>
      </c>
      <c r="C9503" s="118">
        <v>1000</v>
      </c>
      <c r="D9503" s="119" t="s">
        <v>11343</v>
      </c>
    </row>
    <row r="9504" spans="2:4" x14ac:dyDescent="0.25">
      <c r="B9504" s="232">
        <v>44644</v>
      </c>
      <c r="C9504" s="118">
        <v>4</v>
      </c>
      <c r="D9504" s="119" t="s">
        <v>10835</v>
      </c>
    </row>
    <row r="9505" spans="2:4" x14ac:dyDescent="0.25">
      <c r="B9505" s="232">
        <v>44644</v>
      </c>
      <c r="C9505" s="118">
        <v>38.04</v>
      </c>
      <c r="D9505" s="119" t="s">
        <v>4839</v>
      </c>
    </row>
    <row r="9506" spans="2:4" x14ac:dyDescent="0.25">
      <c r="B9506" s="232">
        <v>44644</v>
      </c>
      <c r="C9506" s="118">
        <v>10</v>
      </c>
      <c r="D9506" s="119" t="s">
        <v>2577</v>
      </c>
    </row>
    <row r="9507" spans="2:4" x14ac:dyDescent="0.25">
      <c r="B9507" s="232">
        <v>44644</v>
      </c>
      <c r="C9507" s="118">
        <v>10</v>
      </c>
      <c r="D9507" s="119" t="s">
        <v>4406</v>
      </c>
    </row>
    <row r="9508" spans="2:4" x14ac:dyDescent="0.25">
      <c r="B9508" s="232">
        <v>44644</v>
      </c>
      <c r="C9508" s="118">
        <v>11</v>
      </c>
      <c r="D9508" s="119" t="s">
        <v>11344</v>
      </c>
    </row>
    <row r="9509" spans="2:4" x14ac:dyDescent="0.25">
      <c r="B9509" s="232">
        <v>44644</v>
      </c>
      <c r="C9509" s="118">
        <v>86</v>
      </c>
      <c r="D9509" s="119" t="s">
        <v>11190</v>
      </c>
    </row>
    <row r="9510" spans="2:4" x14ac:dyDescent="0.25">
      <c r="B9510" s="232">
        <v>44644</v>
      </c>
      <c r="C9510" s="118">
        <v>20</v>
      </c>
      <c r="D9510" s="119" t="s">
        <v>2887</v>
      </c>
    </row>
    <row r="9511" spans="2:4" x14ac:dyDescent="0.25">
      <c r="B9511" s="232">
        <v>44644</v>
      </c>
      <c r="C9511" s="118">
        <v>10</v>
      </c>
      <c r="D9511" s="119" t="s">
        <v>465</v>
      </c>
    </row>
    <row r="9512" spans="2:4" x14ac:dyDescent="0.25">
      <c r="B9512" s="232">
        <v>44644</v>
      </c>
      <c r="C9512" s="118">
        <v>10</v>
      </c>
      <c r="D9512" s="119" t="s">
        <v>3173</v>
      </c>
    </row>
    <row r="9513" spans="2:4" x14ac:dyDescent="0.25">
      <c r="B9513" s="232">
        <v>44644</v>
      </c>
      <c r="C9513" s="118">
        <v>500</v>
      </c>
      <c r="D9513" s="119" t="s">
        <v>3938</v>
      </c>
    </row>
    <row r="9514" spans="2:4" x14ac:dyDescent="0.25">
      <c r="B9514" s="232">
        <v>44644</v>
      </c>
      <c r="C9514" s="118">
        <v>4.72</v>
      </c>
      <c r="D9514" s="119" t="s">
        <v>170</v>
      </c>
    </row>
    <row r="9515" spans="2:4" x14ac:dyDescent="0.25">
      <c r="B9515" s="232">
        <v>44644</v>
      </c>
      <c r="C9515" s="118">
        <v>2.2000000000000002</v>
      </c>
      <c r="D9515" s="119" t="s">
        <v>2360</v>
      </c>
    </row>
    <row r="9516" spans="2:4" x14ac:dyDescent="0.25">
      <c r="B9516" s="232">
        <v>44644</v>
      </c>
      <c r="C9516" s="118">
        <v>10</v>
      </c>
      <c r="D9516" s="119" t="s">
        <v>11345</v>
      </c>
    </row>
    <row r="9517" spans="2:4" x14ac:dyDescent="0.25">
      <c r="B9517" s="232">
        <v>44644</v>
      </c>
      <c r="C9517" s="118">
        <v>156.11000000000001</v>
      </c>
      <c r="D9517" s="119" t="s">
        <v>5115</v>
      </c>
    </row>
    <row r="9518" spans="2:4" x14ac:dyDescent="0.25">
      <c r="B9518" s="232">
        <v>44644</v>
      </c>
      <c r="C9518" s="118">
        <v>10</v>
      </c>
      <c r="D9518" s="119" t="s">
        <v>561</v>
      </c>
    </row>
    <row r="9519" spans="2:4" x14ac:dyDescent="0.25">
      <c r="B9519" s="232">
        <v>44644</v>
      </c>
      <c r="C9519" s="118">
        <v>41</v>
      </c>
      <c r="D9519" s="119" t="s">
        <v>1889</v>
      </c>
    </row>
    <row r="9520" spans="2:4" x14ac:dyDescent="0.25">
      <c r="B9520" s="232">
        <v>44644</v>
      </c>
      <c r="C9520" s="118">
        <v>42.8</v>
      </c>
      <c r="D9520" s="119" t="s">
        <v>11346</v>
      </c>
    </row>
    <row r="9521" spans="2:4" x14ac:dyDescent="0.25">
      <c r="B9521" s="232">
        <v>44644</v>
      </c>
      <c r="C9521" s="118">
        <v>1000</v>
      </c>
      <c r="D9521" s="119" t="s">
        <v>3521</v>
      </c>
    </row>
    <row r="9522" spans="2:4" x14ac:dyDescent="0.25">
      <c r="B9522" s="232">
        <v>44644</v>
      </c>
      <c r="C9522" s="118">
        <v>1000</v>
      </c>
      <c r="D9522" s="119" t="s">
        <v>3937</v>
      </c>
    </row>
    <row r="9523" spans="2:4" x14ac:dyDescent="0.25">
      <c r="B9523" s="232">
        <v>44644</v>
      </c>
      <c r="C9523" s="118">
        <v>425</v>
      </c>
      <c r="D9523" s="119" t="s">
        <v>3710</v>
      </c>
    </row>
    <row r="9524" spans="2:4" x14ac:dyDescent="0.25">
      <c r="B9524" s="232">
        <v>44644</v>
      </c>
      <c r="C9524" s="118">
        <v>15</v>
      </c>
      <c r="D9524" s="119" t="s">
        <v>3022</v>
      </c>
    </row>
    <row r="9525" spans="2:4" x14ac:dyDescent="0.25">
      <c r="B9525" s="232">
        <v>44644</v>
      </c>
      <c r="C9525" s="118">
        <v>10</v>
      </c>
      <c r="D9525" s="119" t="s">
        <v>2372</v>
      </c>
    </row>
    <row r="9526" spans="2:4" x14ac:dyDescent="0.25">
      <c r="B9526" s="232">
        <v>44644</v>
      </c>
      <c r="C9526" s="118">
        <v>1</v>
      </c>
      <c r="D9526" s="119" t="s">
        <v>10475</v>
      </c>
    </row>
    <row r="9527" spans="2:4" x14ac:dyDescent="0.25">
      <c r="B9527" s="232">
        <v>44644</v>
      </c>
      <c r="C9527" s="118">
        <v>100</v>
      </c>
      <c r="D9527" s="119" t="s">
        <v>3188</v>
      </c>
    </row>
    <row r="9528" spans="2:4" x14ac:dyDescent="0.25">
      <c r="B9528" s="232">
        <v>44644</v>
      </c>
      <c r="C9528" s="118">
        <v>176.08</v>
      </c>
      <c r="D9528" s="119" t="s">
        <v>902</v>
      </c>
    </row>
    <row r="9529" spans="2:4" x14ac:dyDescent="0.25">
      <c r="B9529" s="232">
        <v>44644</v>
      </c>
      <c r="C9529" s="118">
        <v>68.78</v>
      </c>
      <c r="D9529" s="119" t="s">
        <v>3516</v>
      </c>
    </row>
    <row r="9530" spans="2:4" x14ac:dyDescent="0.25">
      <c r="B9530" s="232">
        <v>44644</v>
      </c>
      <c r="C9530" s="118">
        <v>10</v>
      </c>
      <c r="D9530" s="119" t="s">
        <v>10124</v>
      </c>
    </row>
    <row r="9531" spans="2:4" x14ac:dyDescent="0.25">
      <c r="B9531" s="232">
        <v>44644</v>
      </c>
      <c r="C9531" s="118">
        <v>20</v>
      </c>
      <c r="D9531" s="119" t="s">
        <v>1277</v>
      </c>
    </row>
    <row r="9532" spans="2:4" x14ac:dyDescent="0.25">
      <c r="B9532" s="232">
        <v>44644</v>
      </c>
      <c r="C9532" s="118">
        <v>11.26</v>
      </c>
      <c r="D9532" s="119" t="s">
        <v>1508</v>
      </c>
    </row>
    <row r="9533" spans="2:4" x14ac:dyDescent="0.25">
      <c r="B9533" s="232">
        <v>44644</v>
      </c>
      <c r="C9533" s="118">
        <v>10</v>
      </c>
      <c r="D9533" s="119" t="s">
        <v>11347</v>
      </c>
    </row>
    <row r="9534" spans="2:4" x14ac:dyDescent="0.25">
      <c r="B9534" s="232">
        <v>44644</v>
      </c>
      <c r="C9534" s="118">
        <v>3.58</v>
      </c>
      <c r="D9534" s="119" t="s">
        <v>10561</v>
      </c>
    </row>
    <row r="9535" spans="2:4" x14ac:dyDescent="0.25">
      <c r="B9535" s="232">
        <v>44644</v>
      </c>
      <c r="C9535" s="118">
        <v>3</v>
      </c>
      <c r="D9535" s="119" t="s">
        <v>2076</v>
      </c>
    </row>
    <row r="9536" spans="2:4" x14ac:dyDescent="0.25">
      <c r="B9536" s="232">
        <v>44644</v>
      </c>
      <c r="C9536" s="118">
        <v>7.17</v>
      </c>
      <c r="D9536" s="119" t="s">
        <v>11348</v>
      </c>
    </row>
    <row r="9537" spans="2:4" x14ac:dyDescent="0.25">
      <c r="B9537" s="232">
        <v>44644</v>
      </c>
      <c r="C9537" s="118">
        <v>100</v>
      </c>
      <c r="D9537" s="119" t="s">
        <v>4437</v>
      </c>
    </row>
    <row r="9538" spans="2:4" x14ac:dyDescent="0.25">
      <c r="B9538" s="232">
        <v>44644</v>
      </c>
      <c r="C9538" s="118">
        <v>1</v>
      </c>
      <c r="D9538" s="119" t="s">
        <v>10802</v>
      </c>
    </row>
    <row r="9539" spans="2:4" x14ac:dyDescent="0.25">
      <c r="B9539" s="232">
        <v>44644</v>
      </c>
      <c r="C9539" s="118">
        <v>10</v>
      </c>
      <c r="D9539" s="119" t="s">
        <v>4631</v>
      </c>
    </row>
    <row r="9540" spans="2:4" x14ac:dyDescent="0.25">
      <c r="B9540" s="232">
        <v>44644</v>
      </c>
      <c r="C9540" s="118">
        <v>5.18</v>
      </c>
      <c r="D9540" s="119" t="s">
        <v>10791</v>
      </c>
    </row>
    <row r="9541" spans="2:4" x14ac:dyDescent="0.25">
      <c r="B9541" s="232">
        <v>44644</v>
      </c>
      <c r="C9541" s="118">
        <v>26.28</v>
      </c>
      <c r="D9541" s="119" t="s">
        <v>11349</v>
      </c>
    </row>
    <row r="9542" spans="2:4" x14ac:dyDescent="0.25">
      <c r="B9542" s="232">
        <v>44644</v>
      </c>
      <c r="C9542" s="118">
        <v>45</v>
      </c>
      <c r="D9542" s="119" t="s">
        <v>1979</v>
      </c>
    </row>
    <row r="9543" spans="2:4" x14ac:dyDescent="0.25">
      <c r="B9543" s="232">
        <v>44644</v>
      </c>
      <c r="C9543" s="118">
        <v>5.52</v>
      </c>
      <c r="D9543" s="119" t="s">
        <v>11350</v>
      </c>
    </row>
    <row r="9544" spans="2:4" x14ac:dyDescent="0.25">
      <c r="B9544" s="232">
        <v>44644</v>
      </c>
      <c r="C9544" s="118">
        <v>6</v>
      </c>
      <c r="D9544" s="119" t="s">
        <v>2461</v>
      </c>
    </row>
    <row r="9545" spans="2:4" x14ac:dyDescent="0.25">
      <c r="B9545" s="232">
        <v>44644</v>
      </c>
      <c r="C9545" s="118">
        <v>44.4</v>
      </c>
      <c r="D9545" s="119" t="s">
        <v>10258</v>
      </c>
    </row>
    <row r="9546" spans="2:4" x14ac:dyDescent="0.25">
      <c r="B9546" s="232">
        <v>44644</v>
      </c>
      <c r="C9546" s="118">
        <v>10</v>
      </c>
      <c r="D9546" s="119" t="s">
        <v>2704</v>
      </c>
    </row>
    <row r="9547" spans="2:4" x14ac:dyDescent="0.25">
      <c r="B9547" s="232">
        <v>44644</v>
      </c>
      <c r="C9547" s="118">
        <v>100</v>
      </c>
      <c r="D9547" s="119" t="s">
        <v>1714</v>
      </c>
    </row>
    <row r="9548" spans="2:4" x14ac:dyDescent="0.25">
      <c r="B9548" s="232">
        <v>44644</v>
      </c>
      <c r="C9548" s="118">
        <v>40</v>
      </c>
      <c r="D9548" s="119" t="s">
        <v>439</v>
      </c>
    </row>
    <row r="9549" spans="2:4" x14ac:dyDescent="0.25">
      <c r="B9549" s="232">
        <v>44644</v>
      </c>
      <c r="C9549" s="118">
        <v>1.19</v>
      </c>
      <c r="D9549" s="119" t="s">
        <v>11351</v>
      </c>
    </row>
    <row r="9550" spans="2:4" x14ac:dyDescent="0.25">
      <c r="B9550" s="232">
        <v>44644</v>
      </c>
      <c r="C9550" s="118">
        <v>7</v>
      </c>
      <c r="D9550" s="119" t="s">
        <v>621</v>
      </c>
    </row>
    <row r="9551" spans="2:4" x14ac:dyDescent="0.25">
      <c r="B9551" s="232">
        <v>44644</v>
      </c>
      <c r="C9551" s="118">
        <v>1</v>
      </c>
      <c r="D9551" s="119" t="s">
        <v>4851</v>
      </c>
    </row>
    <row r="9552" spans="2:4" x14ac:dyDescent="0.25">
      <c r="B9552" s="232">
        <v>44644</v>
      </c>
      <c r="C9552" s="118">
        <v>10</v>
      </c>
      <c r="D9552" s="119" t="s">
        <v>2517</v>
      </c>
    </row>
    <row r="9553" spans="2:4" x14ac:dyDescent="0.25">
      <c r="B9553" s="232">
        <v>44644</v>
      </c>
      <c r="C9553" s="118">
        <v>10</v>
      </c>
      <c r="D9553" s="119" t="s">
        <v>3165</v>
      </c>
    </row>
    <row r="9554" spans="2:4" x14ac:dyDescent="0.25">
      <c r="B9554" s="232">
        <v>44644</v>
      </c>
      <c r="C9554" s="118">
        <v>3</v>
      </c>
      <c r="D9554" s="119" t="s">
        <v>11352</v>
      </c>
    </row>
    <row r="9555" spans="2:4" x14ac:dyDescent="0.25">
      <c r="B9555" s="232">
        <v>44644</v>
      </c>
      <c r="C9555" s="118">
        <v>5</v>
      </c>
      <c r="D9555" s="119" t="s">
        <v>11353</v>
      </c>
    </row>
    <row r="9556" spans="2:4" x14ac:dyDescent="0.25">
      <c r="B9556" s="232">
        <v>44644</v>
      </c>
      <c r="C9556" s="118">
        <v>17.05</v>
      </c>
      <c r="D9556" s="119" t="s">
        <v>11036</v>
      </c>
    </row>
    <row r="9557" spans="2:4" x14ac:dyDescent="0.25">
      <c r="B9557" s="232">
        <v>44644</v>
      </c>
      <c r="C9557" s="118">
        <v>1</v>
      </c>
      <c r="D9557" s="119" t="s">
        <v>11354</v>
      </c>
    </row>
    <row r="9558" spans="2:4" x14ac:dyDescent="0.25">
      <c r="B9558" s="232">
        <v>44644</v>
      </c>
      <c r="C9558" s="118">
        <v>9</v>
      </c>
      <c r="D9558" s="119" t="s">
        <v>4144</v>
      </c>
    </row>
    <row r="9559" spans="2:4" x14ac:dyDescent="0.25">
      <c r="B9559" s="232">
        <v>44644</v>
      </c>
      <c r="C9559" s="118">
        <v>1.63</v>
      </c>
      <c r="D9559" s="119" t="s">
        <v>11355</v>
      </c>
    </row>
    <row r="9560" spans="2:4" x14ac:dyDescent="0.25">
      <c r="B9560" s="232">
        <v>44644</v>
      </c>
      <c r="C9560" s="118">
        <v>10</v>
      </c>
      <c r="D9560" s="119" t="s">
        <v>4616</v>
      </c>
    </row>
    <row r="9561" spans="2:4" x14ac:dyDescent="0.25">
      <c r="B9561" s="232">
        <v>44644</v>
      </c>
      <c r="C9561" s="118">
        <v>20.32</v>
      </c>
      <c r="D9561" s="119" t="s">
        <v>11356</v>
      </c>
    </row>
    <row r="9562" spans="2:4" x14ac:dyDescent="0.25">
      <c r="B9562" s="232">
        <v>44644</v>
      </c>
      <c r="C9562" s="118">
        <v>10</v>
      </c>
      <c r="D9562" s="119" t="s">
        <v>10848</v>
      </c>
    </row>
    <row r="9563" spans="2:4" x14ac:dyDescent="0.25">
      <c r="B9563" s="232">
        <v>44644</v>
      </c>
      <c r="C9563" s="118">
        <v>43.02</v>
      </c>
      <c r="D9563" s="119" t="s">
        <v>4625</v>
      </c>
    </row>
    <row r="9564" spans="2:4" x14ac:dyDescent="0.25">
      <c r="B9564" s="232">
        <v>44644</v>
      </c>
      <c r="C9564" s="118">
        <v>10</v>
      </c>
      <c r="D9564" s="119" t="s">
        <v>4667</v>
      </c>
    </row>
    <row r="9565" spans="2:4" x14ac:dyDescent="0.25">
      <c r="B9565" s="232">
        <v>44644</v>
      </c>
      <c r="C9565" s="118">
        <v>5</v>
      </c>
      <c r="D9565" s="119" t="s">
        <v>11357</v>
      </c>
    </row>
    <row r="9566" spans="2:4" x14ac:dyDescent="0.25">
      <c r="B9566" s="232">
        <v>44644</v>
      </c>
      <c r="C9566" s="118">
        <v>1</v>
      </c>
      <c r="D9566" s="119" t="s">
        <v>1386</v>
      </c>
    </row>
    <row r="9567" spans="2:4" x14ac:dyDescent="0.25">
      <c r="B9567" s="232">
        <v>44644</v>
      </c>
      <c r="C9567" s="118">
        <v>100</v>
      </c>
      <c r="D9567" s="119" t="s">
        <v>3704</v>
      </c>
    </row>
    <row r="9568" spans="2:4" x14ac:dyDescent="0.25">
      <c r="B9568" s="232">
        <v>44644</v>
      </c>
      <c r="C9568" s="118">
        <v>40</v>
      </c>
      <c r="D9568" s="119" t="s">
        <v>3228</v>
      </c>
    </row>
    <row r="9569" spans="2:4" x14ac:dyDescent="0.25">
      <c r="B9569" s="232">
        <v>44644</v>
      </c>
      <c r="C9569" s="118">
        <v>40.83</v>
      </c>
      <c r="D9569" s="119" t="s">
        <v>4401</v>
      </c>
    </row>
    <row r="9570" spans="2:4" x14ac:dyDescent="0.25">
      <c r="B9570" s="232">
        <v>44644</v>
      </c>
      <c r="C9570" s="118">
        <v>1.57</v>
      </c>
      <c r="D9570" s="119" t="s">
        <v>11358</v>
      </c>
    </row>
    <row r="9571" spans="2:4" x14ac:dyDescent="0.25">
      <c r="B9571" s="232">
        <v>44644</v>
      </c>
      <c r="C9571" s="118">
        <v>45</v>
      </c>
      <c r="D9571" s="119" t="s">
        <v>390</v>
      </c>
    </row>
    <row r="9572" spans="2:4" x14ac:dyDescent="0.25">
      <c r="B9572" s="232">
        <v>44644</v>
      </c>
      <c r="C9572" s="118">
        <v>10</v>
      </c>
      <c r="D9572" s="119" t="s">
        <v>1981</v>
      </c>
    </row>
    <row r="9573" spans="2:4" x14ac:dyDescent="0.25">
      <c r="B9573" s="232">
        <v>44644</v>
      </c>
      <c r="C9573" s="118">
        <v>7</v>
      </c>
      <c r="D9573" s="119" t="s">
        <v>10874</v>
      </c>
    </row>
    <row r="9574" spans="2:4" x14ac:dyDescent="0.25">
      <c r="B9574" s="232">
        <v>44644</v>
      </c>
      <c r="C9574" s="118">
        <v>300</v>
      </c>
      <c r="D9574" s="119" t="s">
        <v>4071</v>
      </c>
    </row>
    <row r="9575" spans="2:4" x14ac:dyDescent="0.25">
      <c r="B9575" s="232">
        <v>44644</v>
      </c>
      <c r="C9575" s="118">
        <v>18.8</v>
      </c>
      <c r="D9575" s="119" t="s">
        <v>1492</v>
      </c>
    </row>
    <row r="9576" spans="2:4" x14ac:dyDescent="0.25">
      <c r="B9576" s="232">
        <v>44644</v>
      </c>
      <c r="C9576" s="118">
        <v>20</v>
      </c>
      <c r="D9576" s="119" t="s">
        <v>3033</v>
      </c>
    </row>
    <row r="9577" spans="2:4" x14ac:dyDescent="0.25">
      <c r="B9577" s="232">
        <v>44644</v>
      </c>
      <c r="C9577" s="118">
        <v>10</v>
      </c>
      <c r="D9577" s="119" t="s">
        <v>425</v>
      </c>
    </row>
    <row r="9578" spans="2:4" x14ac:dyDescent="0.25">
      <c r="B9578" s="232">
        <v>44644</v>
      </c>
      <c r="C9578" s="118">
        <v>8.0399999999999991</v>
      </c>
      <c r="D9578" s="119" t="s">
        <v>11359</v>
      </c>
    </row>
    <row r="9579" spans="2:4" x14ac:dyDescent="0.25">
      <c r="B9579" s="232">
        <v>44644</v>
      </c>
      <c r="C9579" s="118">
        <v>10</v>
      </c>
      <c r="D9579" s="119" t="s">
        <v>169</v>
      </c>
    </row>
    <row r="9580" spans="2:4" x14ac:dyDescent="0.25">
      <c r="B9580" s="232">
        <v>44644</v>
      </c>
      <c r="C9580" s="118">
        <v>50</v>
      </c>
      <c r="D9580" s="119" t="s">
        <v>10894</v>
      </c>
    </row>
    <row r="9581" spans="2:4" x14ac:dyDescent="0.25">
      <c r="B9581" s="232">
        <v>44644</v>
      </c>
      <c r="C9581" s="118">
        <v>26.44</v>
      </c>
      <c r="D9581" s="119" t="s">
        <v>4880</v>
      </c>
    </row>
    <row r="9582" spans="2:4" x14ac:dyDescent="0.25">
      <c r="B9582" s="232">
        <v>44644</v>
      </c>
      <c r="C9582" s="118">
        <v>10</v>
      </c>
      <c r="D9582" s="119" t="s">
        <v>4645</v>
      </c>
    </row>
    <row r="9583" spans="2:4" x14ac:dyDescent="0.25">
      <c r="B9583" s="232">
        <v>44644</v>
      </c>
      <c r="C9583" s="118">
        <v>4.79</v>
      </c>
      <c r="D9583" s="119" t="s">
        <v>1729</v>
      </c>
    </row>
    <row r="9584" spans="2:4" x14ac:dyDescent="0.25">
      <c r="B9584" s="232">
        <v>44644</v>
      </c>
      <c r="C9584" s="118">
        <v>10</v>
      </c>
      <c r="D9584" s="119" t="s">
        <v>11360</v>
      </c>
    </row>
    <row r="9585" spans="2:4" x14ac:dyDescent="0.25">
      <c r="B9585" s="232">
        <v>44644</v>
      </c>
      <c r="C9585" s="118">
        <v>1</v>
      </c>
      <c r="D9585" s="119" t="s">
        <v>4090</v>
      </c>
    </row>
    <row r="9586" spans="2:4" x14ac:dyDescent="0.25">
      <c r="B9586" s="232">
        <v>44644</v>
      </c>
      <c r="C9586" s="118">
        <v>10</v>
      </c>
      <c r="D9586" s="119" t="s">
        <v>11361</v>
      </c>
    </row>
    <row r="9587" spans="2:4" x14ac:dyDescent="0.25">
      <c r="B9587" s="232">
        <v>44644</v>
      </c>
      <c r="C9587" s="118">
        <v>10</v>
      </c>
      <c r="D9587" s="119" t="s">
        <v>1199</v>
      </c>
    </row>
    <row r="9588" spans="2:4" x14ac:dyDescent="0.25">
      <c r="B9588" s="232">
        <v>44644</v>
      </c>
      <c r="C9588" s="118">
        <v>15.4</v>
      </c>
      <c r="D9588" s="119" t="s">
        <v>1334</v>
      </c>
    </row>
    <row r="9589" spans="2:4" x14ac:dyDescent="0.25">
      <c r="B9589" s="232">
        <v>44644</v>
      </c>
      <c r="C9589" s="118">
        <v>10</v>
      </c>
      <c r="D9589" s="119" t="s">
        <v>11362</v>
      </c>
    </row>
    <row r="9590" spans="2:4" x14ac:dyDescent="0.25">
      <c r="B9590" s="232">
        <v>44644</v>
      </c>
      <c r="C9590" s="118">
        <v>10</v>
      </c>
      <c r="D9590" s="119" t="s">
        <v>5181</v>
      </c>
    </row>
    <row r="9591" spans="2:4" x14ac:dyDescent="0.25">
      <c r="B9591" s="232">
        <v>44644</v>
      </c>
      <c r="C9591" s="118">
        <v>10</v>
      </c>
      <c r="D9591" s="119" t="s">
        <v>4440</v>
      </c>
    </row>
    <row r="9592" spans="2:4" x14ac:dyDescent="0.25">
      <c r="B9592" s="232">
        <v>44644</v>
      </c>
      <c r="C9592" s="118">
        <v>7</v>
      </c>
      <c r="D9592" s="119" t="s">
        <v>11045</v>
      </c>
    </row>
    <row r="9593" spans="2:4" x14ac:dyDescent="0.25">
      <c r="B9593" s="232">
        <v>44644</v>
      </c>
      <c r="C9593" s="118">
        <v>5.12</v>
      </c>
      <c r="D9593" s="119" t="s">
        <v>1116</v>
      </c>
    </row>
    <row r="9594" spans="2:4" x14ac:dyDescent="0.25">
      <c r="B9594" s="232">
        <v>44644</v>
      </c>
      <c r="C9594" s="118">
        <v>15.93</v>
      </c>
      <c r="D9594" s="119" t="s">
        <v>451</v>
      </c>
    </row>
    <row r="9595" spans="2:4" x14ac:dyDescent="0.25">
      <c r="B9595" s="232">
        <v>44644</v>
      </c>
      <c r="C9595" s="118">
        <v>10</v>
      </c>
      <c r="D9595" s="119" t="s">
        <v>1751</v>
      </c>
    </row>
    <row r="9596" spans="2:4" x14ac:dyDescent="0.25">
      <c r="B9596" s="232">
        <v>44644</v>
      </c>
      <c r="C9596" s="118">
        <v>10</v>
      </c>
      <c r="D9596" s="119" t="s">
        <v>9907</v>
      </c>
    </row>
    <row r="9597" spans="2:4" x14ac:dyDescent="0.25">
      <c r="B9597" s="232">
        <v>44644</v>
      </c>
      <c r="C9597" s="118">
        <v>15000</v>
      </c>
      <c r="D9597" s="119" t="s">
        <v>11104</v>
      </c>
    </row>
    <row r="9598" spans="2:4" x14ac:dyDescent="0.25">
      <c r="B9598" s="232">
        <v>44644</v>
      </c>
      <c r="C9598" s="118">
        <v>500</v>
      </c>
      <c r="D9598" s="119" t="s">
        <v>1823</v>
      </c>
    </row>
    <row r="9599" spans="2:4" x14ac:dyDescent="0.25">
      <c r="B9599" s="232">
        <v>44644</v>
      </c>
      <c r="C9599" s="118">
        <v>17.54</v>
      </c>
      <c r="D9599" s="119" t="s">
        <v>3866</v>
      </c>
    </row>
    <row r="9600" spans="2:4" x14ac:dyDescent="0.25">
      <c r="B9600" s="232">
        <v>44644</v>
      </c>
      <c r="C9600" s="118">
        <v>10</v>
      </c>
      <c r="D9600" s="119" t="s">
        <v>575</v>
      </c>
    </row>
    <row r="9601" spans="2:4" x14ac:dyDescent="0.25">
      <c r="B9601" s="232">
        <v>44644</v>
      </c>
      <c r="C9601" s="118">
        <v>1</v>
      </c>
      <c r="D9601" s="119" t="s">
        <v>305</v>
      </c>
    </row>
    <row r="9602" spans="2:4" x14ac:dyDescent="0.25">
      <c r="B9602" s="232">
        <v>44644</v>
      </c>
      <c r="C9602" s="118">
        <v>5</v>
      </c>
      <c r="D9602" s="119" t="s">
        <v>3972</v>
      </c>
    </row>
    <row r="9603" spans="2:4" x14ac:dyDescent="0.25">
      <c r="B9603" s="232">
        <v>44644</v>
      </c>
      <c r="C9603" s="118">
        <v>5</v>
      </c>
      <c r="D9603" s="119" t="s">
        <v>2637</v>
      </c>
    </row>
    <row r="9604" spans="2:4" x14ac:dyDescent="0.25">
      <c r="B9604" s="232">
        <v>44644</v>
      </c>
      <c r="C9604" s="118">
        <v>10</v>
      </c>
      <c r="D9604" s="119" t="s">
        <v>11363</v>
      </c>
    </row>
    <row r="9605" spans="2:4" x14ac:dyDescent="0.25">
      <c r="B9605" s="232">
        <v>44644</v>
      </c>
      <c r="C9605" s="118">
        <v>10</v>
      </c>
      <c r="D9605" s="119" t="s">
        <v>9346</v>
      </c>
    </row>
    <row r="9606" spans="2:4" x14ac:dyDescent="0.25">
      <c r="B9606" s="232">
        <v>44644</v>
      </c>
      <c r="C9606" s="118">
        <v>9.81</v>
      </c>
      <c r="D9606" s="119" t="s">
        <v>10548</v>
      </c>
    </row>
    <row r="9607" spans="2:4" x14ac:dyDescent="0.25">
      <c r="B9607" s="232">
        <v>44644</v>
      </c>
      <c r="C9607" s="118">
        <v>10</v>
      </c>
      <c r="D9607" s="119" t="s">
        <v>5017</v>
      </c>
    </row>
    <row r="9608" spans="2:4" x14ac:dyDescent="0.25">
      <c r="B9608" s="232">
        <v>44644</v>
      </c>
      <c r="C9608" s="118">
        <v>6.08</v>
      </c>
      <c r="D9608" s="119" t="s">
        <v>2530</v>
      </c>
    </row>
    <row r="9609" spans="2:4" x14ac:dyDescent="0.25">
      <c r="B9609" s="232">
        <v>44644</v>
      </c>
      <c r="C9609" s="118">
        <v>2.2999999999999998</v>
      </c>
      <c r="D9609" s="119" t="s">
        <v>11241</v>
      </c>
    </row>
    <row r="9610" spans="2:4" x14ac:dyDescent="0.25">
      <c r="B9610" s="232">
        <v>44644</v>
      </c>
      <c r="C9610" s="118">
        <v>1000</v>
      </c>
      <c r="D9610" s="119" t="s">
        <v>591</v>
      </c>
    </row>
    <row r="9611" spans="2:4" x14ac:dyDescent="0.25">
      <c r="B9611" s="232">
        <v>44644</v>
      </c>
      <c r="C9611" s="118">
        <v>1</v>
      </c>
      <c r="D9611" s="119" t="s">
        <v>3412</v>
      </c>
    </row>
    <row r="9612" spans="2:4" x14ac:dyDescent="0.25">
      <c r="B9612" s="232">
        <v>44644</v>
      </c>
      <c r="C9612" s="118">
        <v>49.79</v>
      </c>
      <c r="D9612" s="119" t="s">
        <v>1826</v>
      </c>
    </row>
    <row r="9613" spans="2:4" x14ac:dyDescent="0.25">
      <c r="B9613" s="232">
        <v>44644</v>
      </c>
      <c r="C9613" s="118">
        <v>1</v>
      </c>
      <c r="D9613" s="119" t="s">
        <v>761</v>
      </c>
    </row>
    <row r="9614" spans="2:4" x14ac:dyDescent="0.25">
      <c r="B9614" s="232">
        <v>44644</v>
      </c>
      <c r="C9614" s="118">
        <v>10</v>
      </c>
      <c r="D9614" s="119" t="s">
        <v>2290</v>
      </c>
    </row>
    <row r="9615" spans="2:4" x14ac:dyDescent="0.25">
      <c r="B9615" s="232">
        <v>44644</v>
      </c>
      <c r="C9615" s="118">
        <v>3.89</v>
      </c>
      <c r="D9615" s="119" t="s">
        <v>428</v>
      </c>
    </row>
    <row r="9616" spans="2:4" x14ac:dyDescent="0.25">
      <c r="B9616" s="232">
        <v>44644</v>
      </c>
      <c r="C9616" s="118">
        <v>150</v>
      </c>
      <c r="D9616" s="119" t="s">
        <v>444</v>
      </c>
    </row>
    <row r="9617" spans="2:4" x14ac:dyDescent="0.25">
      <c r="B9617" s="232">
        <v>44644</v>
      </c>
      <c r="C9617" s="118">
        <v>46.72</v>
      </c>
      <c r="D9617" s="119" t="s">
        <v>2507</v>
      </c>
    </row>
    <row r="9618" spans="2:4" x14ac:dyDescent="0.25">
      <c r="B9618" s="232">
        <v>44644</v>
      </c>
      <c r="C9618" s="118">
        <v>8.0399999999999991</v>
      </c>
      <c r="D9618" s="119" t="s">
        <v>3666</v>
      </c>
    </row>
    <row r="9619" spans="2:4" x14ac:dyDescent="0.25">
      <c r="B9619" s="232">
        <v>44644</v>
      </c>
      <c r="C9619" s="118">
        <v>10</v>
      </c>
      <c r="D9619" s="119" t="s">
        <v>11364</v>
      </c>
    </row>
    <row r="9620" spans="2:4" x14ac:dyDescent="0.25">
      <c r="B9620" s="232">
        <v>44644</v>
      </c>
      <c r="C9620" s="118">
        <v>1700</v>
      </c>
      <c r="D9620" s="119" t="s">
        <v>3334</v>
      </c>
    </row>
    <row r="9621" spans="2:4" x14ac:dyDescent="0.25">
      <c r="B9621" s="232">
        <v>44644</v>
      </c>
      <c r="C9621" s="118">
        <v>10</v>
      </c>
      <c r="D9621" s="119" t="s">
        <v>9277</v>
      </c>
    </row>
    <row r="9622" spans="2:4" x14ac:dyDescent="0.25">
      <c r="B9622" s="232">
        <v>44644</v>
      </c>
      <c r="C9622" s="118">
        <v>100</v>
      </c>
      <c r="D9622" s="119" t="s">
        <v>4701</v>
      </c>
    </row>
    <row r="9623" spans="2:4" x14ac:dyDescent="0.25">
      <c r="B9623" s="232">
        <v>44644</v>
      </c>
      <c r="C9623" s="118">
        <v>10</v>
      </c>
      <c r="D9623" s="119" t="s">
        <v>3791</v>
      </c>
    </row>
    <row r="9624" spans="2:4" x14ac:dyDescent="0.25">
      <c r="B9624" s="232">
        <v>44644</v>
      </c>
      <c r="C9624" s="118">
        <v>7.08</v>
      </c>
      <c r="D9624" s="119" t="s">
        <v>661</v>
      </c>
    </row>
    <row r="9625" spans="2:4" x14ac:dyDescent="0.25">
      <c r="B9625" s="232">
        <v>44644</v>
      </c>
      <c r="C9625" s="118">
        <v>3.65</v>
      </c>
      <c r="D9625" s="119" t="s">
        <v>1675</v>
      </c>
    </row>
    <row r="9626" spans="2:4" x14ac:dyDescent="0.25">
      <c r="B9626" s="232">
        <v>44644</v>
      </c>
      <c r="C9626" s="118">
        <v>10</v>
      </c>
      <c r="D9626" s="119" t="s">
        <v>2039</v>
      </c>
    </row>
    <row r="9627" spans="2:4" x14ac:dyDescent="0.25">
      <c r="B9627" s="232">
        <v>44644</v>
      </c>
      <c r="C9627" s="118">
        <v>10</v>
      </c>
      <c r="D9627" s="119" t="s">
        <v>2111</v>
      </c>
    </row>
    <row r="9628" spans="2:4" x14ac:dyDescent="0.25">
      <c r="B9628" s="232">
        <v>44644</v>
      </c>
      <c r="C9628" s="118">
        <v>1000</v>
      </c>
      <c r="D9628" s="119" t="s">
        <v>399</v>
      </c>
    </row>
    <row r="9629" spans="2:4" x14ac:dyDescent="0.25">
      <c r="B9629" s="232">
        <v>44644</v>
      </c>
      <c r="C9629" s="118">
        <v>8.0399999999999991</v>
      </c>
      <c r="D9629" s="119" t="s">
        <v>11365</v>
      </c>
    </row>
    <row r="9630" spans="2:4" x14ac:dyDescent="0.25">
      <c r="B9630" s="232">
        <v>44644</v>
      </c>
      <c r="C9630" s="118">
        <v>10</v>
      </c>
      <c r="D9630" s="119" t="s">
        <v>3249</v>
      </c>
    </row>
    <row r="9631" spans="2:4" x14ac:dyDescent="0.25">
      <c r="B9631" s="232">
        <v>44644</v>
      </c>
      <c r="C9631" s="118">
        <v>40</v>
      </c>
      <c r="D9631" s="119" t="s">
        <v>11366</v>
      </c>
    </row>
    <row r="9632" spans="2:4" x14ac:dyDescent="0.25">
      <c r="B9632" s="232">
        <v>44644</v>
      </c>
      <c r="C9632" s="118">
        <v>7.5</v>
      </c>
      <c r="D9632" s="119" t="s">
        <v>1417</v>
      </c>
    </row>
    <row r="9633" spans="2:4" x14ac:dyDescent="0.25">
      <c r="B9633" s="232">
        <v>44644</v>
      </c>
      <c r="C9633" s="118">
        <v>10</v>
      </c>
      <c r="D9633" s="119" t="s">
        <v>11367</v>
      </c>
    </row>
    <row r="9634" spans="2:4" x14ac:dyDescent="0.25">
      <c r="B9634" s="232">
        <v>44644</v>
      </c>
      <c r="C9634" s="118">
        <v>2.5</v>
      </c>
      <c r="D9634" s="119" t="s">
        <v>10653</v>
      </c>
    </row>
    <row r="9635" spans="2:4" x14ac:dyDescent="0.25">
      <c r="B9635" s="232">
        <v>44644</v>
      </c>
      <c r="C9635" s="118">
        <v>43.05</v>
      </c>
      <c r="D9635" s="119" t="s">
        <v>11368</v>
      </c>
    </row>
    <row r="9636" spans="2:4" x14ac:dyDescent="0.25">
      <c r="B9636" s="232">
        <v>44644</v>
      </c>
      <c r="C9636" s="118">
        <v>100</v>
      </c>
      <c r="D9636" s="119" t="s">
        <v>1482</v>
      </c>
    </row>
    <row r="9637" spans="2:4" x14ac:dyDescent="0.25">
      <c r="B9637" s="232">
        <v>44644</v>
      </c>
      <c r="C9637" s="118">
        <v>45.68</v>
      </c>
      <c r="D9637" s="119" t="s">
        <v>2949</v>
      </c>
    </row>
    <row r="9638" spans="2:4" x14ac:dyDescent="0.25">
      <c r="B9638" s="232">
        <v>44644</v>
      </c>
      <c r="C9638" s="118">
        <v>15000</v>
      </c>
      <c r="D9638" s="119" t="s">
        <v>3945</v>
      </c>
    </row>
    <row r="9639" spans="2:4" x14ac:dyDescent="0.25">
      <c r="B9639" s="232">
        <v>44644</v>
      </c>
      <c r="C9639" s="118">
        <v>10</v>
      </c>
      <c r="D9639" s="119" t="s">
        <v>3228</v>
      </c>
    </row>
    <row r="9640" spans="2:4" x14ac:dyDescent="0.25">
      <c r="B9640" s="232">
        <v>44644</v>
      </c>
      <c r="C9640" s="118">
        <v>500</v>
      </c>
      <c r="D9640" s="119" t="s">
        <v>3692</v>
      </c>
    </row>
    <row r="9641" spans="2:4" x14ac:dyDescent="0.25">
      <c r="B9641" s="232">
        <v>44644</v>
      </c>
      <c r="C9641" s="118">
        <v>23</v>
      </c>
      <c r="D9641" s="119" t="s">
        <v>4910</v>
      </c>
    </row>
    <row r="9642" spans="2:4" x14ac:dyDescent="0.25">
      <c r="B9642" s="232">
        <v>44644</v>
      </c>
      <c r="C9642" s="118">
        <v>35.200000000000003</v>
      </c>
      <c r="D9642" s="119" t="s">
        <v>10507</v>
      </c>
    </row>
    <row r="9643" spans="2:4" x14ac:dyDescent="0.25">
      <c r="B9643" s="232">
        <v>44644</v>
      </c>
      <c r="C9643" s="118">
        <v>15</v>
      </c>
      <c r="D9643" s="119" t="s">
        <v>11369</v>
      </c>
    </row>
    <row r="9644" spans="2:4" x14ac:dyDescent="0.25">
      <c r="B9644" s="232">
        <v>44644</v>
      </c>
      <c r="C9644" s="118">
        <v>8</v>
      </c>
      <c r="D9644" s="119" t="s">
        <v>1972</v>
      </c>
    </row>
    <row r="9645" spans="2:4" x14ac:dyDescent="0.25">
      <c r="B9645" s="232">
        <v>44644</v>
      </c>
      <c r="C9645" s="118">
        <v>1</v>
      </c>
      <c r="D9645" s="119" t="s">
        <v>11370</v>
      </c>
    </row>
    <row r="9646" spans="2:4" x14ac:dyDescent="0.25">
      <c r="B9646" s="232">
        <v>44644</v>
      </c>
      <c r="C9646" s="118">
        <v>17.079999999999998</v>
      </c>
      <c r="D9646" s="119" t="s">
        <v>11371</v>
      </c>
    </row>
    <row r="9647" spans="2:4" x14ac:dyDescent="0.25">
      <c r="B9647" s="232">
        <v>44644</v>
      </c>
      <c r="C9647" s="118">
        <v>41</v>
      </c>
      <c r="D9647" s="119" t="s">
        <v>5304</v>
      </c>
    </row>
    <row r="9648" spans="2:4" x14ac:dyDescent="0.25">
      <c r="B9648" s="232">
        <v>44644</v>
      </c>
      <c r="C9648" s="118">
        <v>10</v>
      </c>
      <c r="D9648" s="119" t="s">
        <v>1530</v>
      </c>
    </row>
    <row r="9649" spans="2:4" x14ac:dyDescent="0.25">
      <c r="B9649" s="232">
        <v>44644</v>
      </c>
      <c r="C9649" s="118">
        <v>2</v>
      </c>
      <c r="D9649" s="119" t="s">
        <v>753</v>
      </c>
    </row>
    <row r="9650" spans="2:4" x14ac:dyDescent="0.25">
      <c r="B9650" s="232">
        <v>44644</v>
      </c>
      <c r="C9650" s="118">
        <v>10</v>
      </c>
      <c r="D9650" s="119" t="s">
        <v>2729</v>
      </c>
    </row>
    <row r="9651" spans="2:4" x14ac:dyDescent="0.25">
      <c r="B9651" s="232">
        <v>44644</v>
      </c>
      <c r="C9651" s="118">
        <v>10</v>
      </c>
      <c r="D9651" s="119" t="s">
        <v>4945</v>
      </c>
    </row>
    <row r="9652" spans="2:4" x14ac:dyDescent="0.25">
      <c r="B9652" s="232">
        <v>44644</v>
      </c>
      <c r="C9652" s="118">
        <v>6.79</v>
      </c>
      <c r="D9652" s="119" t="s">
        <v>11372</v>
      </c>
    </row>
    <row r="9653" spans="2:4" x14ac:dyDescent="0.25">
      <c r="B9653" s="232">
        <v>44644</v>
      </c>
      <c r="C9653" s="118">
        <v>10</v>
      </c>
      <c r="D9653" s="119" t="s">
        <v>4380</v>
      </c>
    </row>
    <row r="9654" spans="2:4" x14ac:dyDescent="0.25">
      <c r="B9654" s="232">
        <v>44644</v>
      </c>
      <c r="C9654" s="118">
        <v>10</v>
      </c>
      <c r="D9654" s="119" t="s">
        <v>2728</v>
      </c>
    </row>
    <row r="9655" spans="2:4" x14ac:dyDescent="0.25">
      <c r="B9655" s="232">
        <v>44644</v>
      </c>
      <c r="C9655" s="118">
        <v>3</v>
      </c>
      <c r="D9655" s="119" t="s">
        <v>5187</v>
      </c>
    </row>
    <row r="9656" spans="2:4" x14ac:dyDescent="0.25">
      <c r="B9656" s="232">
        <v>44644</v>
      </c>
      <c r="C9656" s="118">
        <v>12</v>
      </c>
      <c r="D9656" s="119" t="s">
        <v>1751</v>
      </c>
    </row>
    <row r="9657" spans="2:4" x14ac:dyDescent="0.25">
      <c r="B9657" s="232">
        <v>44644</v>
      </c>
      <c r="C9657" s="118">
        <v>7.17</v>
      </c>
      <c r="D9657" s="119" t="s">
        <v>2859</v>
      </c>
    </row>
    <row r="9658" spans="2:4" x14ac:dyDescent="0.25">
      <c r="B9658" s="232">
        <v>44644</v>
      </c>
      <c r="C9658" s="118">
        <v>10</v>
      </c>
      <c r="D9658" s="119" t="s">
        <v>10830</v>
      </c>
    </row>
    <row r="9659" spans="2:4" x14ac:dyDescent="0.25">
      <c r="B9659" s="232">
        <v>44644</v>
      </c>
      <c r="C9659" s="118">
        <v>1</v>
      </c>
      <c r="D9659" s="119" t="s">
        <v>10016</v>
      </c>
    </row>
    <row r="9660" spans="2:4" x14ac:dyDescent="0.25">
      <c r="B9660" s="232">
        <v>44644</v>
      </c>
      <c r="C9660" s="118">
        <v>47</v>
      </c>
      <c r="D9660" s="119" t="s">
        <v>5162</v>
      </c>
    </row>
    <row r="9661" spans="2:4" x14ac:dyDescent="0.25">
      <c r="B9661" s="232">
        <v>44644</v>
      </c>
      <c r="C9661" s="118">
        <v>10</v>
      </c>
      <c r="D9661" s="119" t="s">
        <v>4783</v>
      </c>
    </row>
    <row r="9662" spans="2:4" x14ac:dyDescent="0.25">
      <c r="B9662" s="232">
        <v>44644</v>
      </c>
      <c r="C9662" s="118">
        <v>4.25</v>
      </c>
      <c r="D9662" s="119" t="s">
        <v>11373</v>
      </c>
    </row>
    <row r="9663" spans="2:4" x14ac:dyDescent="0.25">
      <c r="B9663" s="232">
        <v>44644</v>
      </c>
      <c r="C9663" s="118">
        <v>48.58</v>
      </c>
      <c r="D9663" s="119" t="s">
        <v>3631</v>
      </c>
    </row>
    <row r="9664" spans="2:4" x14ac:dyDescent="0.25">
      <c r="B9664" s="232">
        <v>44644</v>
      </c>
      <c r="C9664" s="118">
        <v>30</v>
      </c>
      <c r="D9664" s="119" t="s">
        <v>2306</v>
      </c>
    </row>
    <row r="9665" spans="2:4" x14ac:dyDescent="0.25">
      <c r="B9665" s="232">
        <v>44644</v>
      </c>
      <c r="C9665" s="118">
        <v>44.19</v>
      </c>
      <c r="D9665" s="119" t="s">
        <v>11374</v>
      </c>
    </row>
    <row r="9666" spans="2:4" x14ac:dyDescent="0.25">
      <c r="B9666" s="232">
        <v>44644</v>
      </c>
      <c r="C9666" s="118">
        <v>10</v>
      </c>
      <c r="D9666" s="119" t="s">
        <v>4813</v>
      </c>
    </row>
    <row r="9667" spans="2:4" x14ac:dyDescent="0.25">
      <c r="B9667" s="232">
        <v>44644</v>
      </c>
      <c r="C9667" s="118">
        <v>3</v>
      </c>
      <c r="D9667" s="119" t="s">
        <v>163</v>
      </c>
    </row>
    <row r="9668" spans="2:4" x14ac:dyDescent="0.25">
      <c r="B9668" s="232">
        <v>44644</v>
      </c>
      <c r="C9668" s="118">
        <v>10</v>
      </c>
      <c r="D9668" s="119" t="s">
        <v>4635</v>
      </c>
    </row>
    <row r="9669" spans="2:4" x14ac:dyDescent="0.25">
      <c r="B9669" s="232">
        <v>44644</v>
      </c>
      <c r="C9669" s="118">
        <v>10</v>
      </c>
      <c r="D9669" s="119" t="s">
        <v>9110</v>
      </c>
    </row>
    <row r="9670" spans="2:4" x14ac:dyDescent="0.25">
      <c r="B9670" s="232">
        <v>44644</v>
      </c>
      <c r="C9670" s="118">
        <v>5</v>
      </c>
      <c r="D9670" s="119" t="s">
        <v>2131</v>
      </c>
    </row>
    <row r="9671" spans="2:4" x14ac:dyDescent="0.25">
      <c r="B9671" s="232">
        <v>44644</v>
      </c>
      <c r="C9671" s="118">
        <v>10</v>
      </c>
      <c r="D9671" s="119" t="s">
        <v>2322</v>
      </c>
    </row>
    <row r="9672" spans="2:4" x14ac:dyDescent="0.25">
      <c r="B9672" s="232">
        <v>44644</v>
      </c>
      <c r="C9672" s="118">
        <v>10</v>
      </c>
      <c r="D9672" s="119" t="s">
        <v>11106</v>
      </c>
    </row>
    <row r="9673" spans="2:4" x14ac:dyDescent="0.25">
      <c r="B9673" s="232">
        <v>44644</v>
      </c>
      <c r="C9673" s="118">
        <v>9.7899999999999991</v>
      </c>
      <c r="D9673" s="119" t="s">
        <v>3182</v>
      </c>
    </row>
    <row r="9674" spans="2:4" x14ac:dyDescent="0.25">
      <c r="B9674" s="232">
        <v>44644</v>
      </c>
      <c r="C9674" s="118">
        <v>45.3</v>
      </c>
      <c r="D9674" s="119" t="s">
        <v>1882</v>
      </c>
    </row>
    <row r="9675" spans="2:4" x14ac:dyDescent="0.25">
      <c r="B9675" s="232">
        <v>44644</v>
      </c>
      <c r="C9675" s="118">
        <v>8.61</v>
      </c>
      <c r="D9675" s="119" t="s">
        <v>1960</v>
      </c>
    </row>
    <row r="9676" spans="2:4" x14ac:dyDescent="0.25">
      <c r="B9676" s="232">
        <v>44644</v>
      </c>
      <c r="C9676" s="118">
        <v>10.85</v>
      </c>
      <c r="D9676" s="119" t="s">
        <v>10346</v>
      </c>
    </row>
    <row r="9677" spans="2:4" x14ac:dyDescent="0.25">
      <c r="B9677" s="232">
        <v>44644</v>
      </c>
      <c r="C9677" s="118">
        <v>4.7</v>
      </c>
      <c r="D9677" s="119" t="s">
        <v>716</v>
      </c>
    </row>
    <row r="9678" spans="2:4" x14ac:dyDescent="0.25">
      <c r="B9678" s="232">
        <v>44644</v>
      </c>
      <c r="C9678" s="118">
        <v>1</v>
      </c>
      <c r="D9678" s="119" t="s">
        <v>9094</v>
      </c>
    </row>
    <row r="9679" spans="2:4" x14ac:dyDescent="0.25">
      <c r="B9679" s="232">
        <v>44644</v>
      </c>
      <c r="C9679" s="118">
        <v>10</v>
      </c>
      <c r="D9679" s="119" t="s">
        <v>3244</v>
      </c>
    </row>
    <row r="9680" spans="2:4" x14ac:dyDescent="0.25">
      <c r="B9680" s="232">
        <v>44644</v>
      </c>
      <c r="C9680" s="118">
        <v>5</v>
      </c>
      <c r="D9680" s="119" t="s">
        <v>10506</v>
      </c>
    </row>
    <row r="9681" spans="2:4" x14ac:dyDescent="0.25">
      <c r="B9681" s="232">
        <v>44644</v>
      </c>
      <c r="C9681" s="118">
        <v>50</v>
      </c>
      <c r="D9681" s="119" t="s">
        <v>9881</v>
      </c>
    </row>
    <row r="9682" spans="2:4" x14ac:dyDescent="0.25">
      <c r="B9682" s="232">
        <v>44644</v>
      </c>
      <c r="C9682" s="118">
        <v>10</v>
      </c>
      <c r="D9682" s="119" t="s">
        <v>4872</v>
      </c>
    </row>
    <row r="9683" spans="2:4" x14ac:dyDescent="0.25">
      <c r="B9683" s="232">
        <v>44644</v>
      </c>
      <c r="C9683" s="118">
        <v>29</v>
      </c>
      <c r="D9683" s="119" t="s">
        <v>1947</v>
      </c>
    </row>
    <row r="9684" spans="2:4" x14ac:dyDescent="0.25">
      <c r="B9684" s="232">
        <v>44644</v>
      </c>
      <c r="C9684" s="118">
        <v>10</v>
      </c>
      <c r="D9684" s="119" t="s">
        <v>2892</v>
      </c>
    </row>
    <row r="9685" spans="2:4" x14ac:dyDescent="0.25">
      <c r="B9685" s="232">
        <v>44644</v>
      </c>
      <c r="C9685" s="118">
        <v>4.5</v>
      </c>
      <c r="D9685" s="119" t="s">
        <v>9274</v>
      </c>
    </row>
    <row r="9686" spans="2:4" x14ac:dyDescent="0.25">
      <c r="B9686" s="232">
        <v>44644</v>
      </c>
      <c r="C9686" s="118">
        <v>10</v>
      </c>
      <c r="D9686" s="119" t="s">
        <v>4492</v>
      </c>
    </row>
    <row r="9687" spans="2:4" x14ac:dyDescent="0.25">
      <c r="B9687" s="232">
        <v>44644</v>
      </c>
      <c r="C9687" s="118">
        <v>2.4700000000000002</v>
      </c>
      <c r="D9687" s="119" t="s">
        <v>4918</v>
      </c>
    </row>
    <row r="9688" spans="2:4" x14ac:dyDescent="0.25">
      <c r="B9688" s="232">
        <v>44644</v>
      </c>
      <c r="C9688" s="118">
        <v>10</v>
      </c>
      <c r="D9688" s="119" t="s">
        <v>3085</v>
      </c>
    </row>
    <row r="9689" spans="2:4" x14ac:dyDescent="0.25">
      <c r="B9689" s="232">
        <v>44644</v>
      </c>
      <c r="C9689" s="118">
        <v>1</v>
      </c>
      <c r="D9689" s="119" t="s">
        <v>4598</v>
      </c>
    </row>
    <row r="9690" spans="2:4" x14ac:dyDescent="0.25">
      <c r="B9690" s="232">
        <v>44644</v>
      </c>
      <c r="C9690" s="118">
        <v>10</v>
      </c>
      <c r="D9690" s="119" t="s">
        <v>10519</v>
      </c>
    </row>
    <row r="9691" spans="2:4" x14ac:dyDescent="0.25">
      <c r="B9691" s="232">
        <v>44644</v>
      </c>
      <c r="C9691" s="118">
        <v>100</v>
      </c>
      <c r="D9691" s="119" t="s">
        <v>132</v>
      </c>
    </row>
    <row r="9692" spans="2:4" x14ac:dyDescent="0.25">
      <c r="B9692" s="232">
        <v>44644</v>
      </c>
      <c r="C9692" s="118">
        <v>900</v>
      </c>
      <c r="D9692" s="119" t="s">
        <v>1149</v>
      </c>
    </row>
    <row r="9693" spans="2:4" x14ac:dyDescent="0.25">
      <c r="B9693" s="232">
        <v>44644</v>
      </c>
      <c r="C9693" s="118">
        <v>10</v>
      </c>
      <c r="D9693" s="119" t="s">
        <v>9069</v>
      </c>
    </row>
    <row r="9694" spans="2:4" x14ac:dyDescent="0.25">
      <c r="B9694" s="232">
        <v>44644</v>
      </c>
      <c r="C9694" s="118">
        <v>10</v>
      </c>
      <c r="D9694" s="119" t="s">
        <v>3137</v>
      </c>
    </row>
    <row r="9695" spans="2:4" x14ac:dyDescent="0.25">
      <c r="B9695" s="232">
        <v>44644</v>
      </c>
      <c r="C9695" s="118">
        <v>10</v>
      </c>
      <c r="D9695" s="119" t="s">
        <v>3766</v>
      </c>
    </row>
    <row r="9696" spans="2:4" x14ac:dyDescent="0.25">
      <c r="B9696" s="232">
        <v>44644</v>
      </c>
      <c r="C9696" s="118">
        <v>107</v>
      </c>
      <c r="D9696" s="119" t="s">
        <v>151</v>
      </c>
    </row>
    <row r="9697" spans="2:4" x14ac:dyDescent="0.25">
      <c r="B9697" s="232">
        <v>44644</v>
      </c>
      <c r="C9697" s="118">
        <v>1</v>
      </c>
      <c r="D9697" s="119" t="s">
        <v>3545</v>
      </c>
    </row>
    <row r="9698" spans="2:4" x14ac:dyDescent="0.25">
      <c r="B9698" s="232">
        <v>44644</v>
      </c>
      <c r="C9698" s="118">
        <v>4.5</v>
      </c>
      <c r="D9698" s="119" t="s">
        <v>11375</v>
      </c>
    </row>
    <row r="9699" spans="2:4" x14ac:dyDescent="0.25">
      <c r="B9699" s="232">
        <v>44644</v>
      </c>
      <c r="C9699" s="118">
        <v>10</v>
      </c>
      <c r="D9699" s="119" t="s">
        <v>1233</v>
      </c>
    </row>
    <row r="9700" spans="2:4" x14ac:dyDescent="0.25">
      <c r="B9700" s="232">
        <v>44644</v>
      </c>
      <c r="C9700" s="118">
        <v>7.08</v>
      </c>
      <c r="D9700" s="119" t="s">
        <v>10953</v>
      </c>
    </row>
    <row r="9701" spans="2:4" x14ac:dyDescent="0.25">
      <c r="B9701" s="232">
        <v>44644</v>
      </c>
      <c r="C9701" s="118">
        <v>1</v>
      </c>
      <c r="D9701" s="119" t="s">
        <v>11115</v>
      </c>
    </row>
    <row r="9702" spans="2:4" x14ac:dyDescent="0.25">
      <c r="B9702" s="232">
        <v>44644</v>
      </c>
      <c r="C9702" s="118">
        <v>15000</v>
      </c>
      <c r="D9702" s="119" t="s">
        <v>4723</v>
      </c>
    </row>
    <row r="9703" spans="2:4" x14ac:dyDescent="0.25">
      <c r="B9703" s="232">
        <v>44644</v>
      </c>
      <c r="C9703" s="118">
        <v>10</v>
      </c>
      <c r="D9703" s="119" t="s">
        <v>4669</v>
      </c>
    </row>
    <row r="9704" spans="2:4" x14ac:dyDescent="0.25">
      <c r="B9704" s="232">
        <v>44644</v>
      </c>
      <c r="C9704" s="118">
        <v>10</v>
      </c>
      <c r="D9704" s="119" t="s">
        <v>3149</v>
      </c>
    </row>
    <row r="9705" spans="2:4" x14ac:dyDescent="0.25">
      <c r="B9705" s="232">
        <v>44644</v>
      </c>
      <c r="C9705" s="118">
        <v>10</v>
      </c>
      <c r="D9705" s="119" t="s">
        <v>11376</v>
      </c>
    </row>
    <row r="9706" spans="2:4" x14ac:dyDescent="0.25">
      <c r="B9706" s="232">
        <v>44644</v>
      </c>
      <c r="C9706" s="118">
        <v>30</v>
      </c>
      <c r="D9706" s="119" t="s">
        <v>3061</v>
      </c>
    </row>
    <row r="9707" spans="2:4" x14ac:dyDescent="0.25">
      <c r="B9707" s="232">
        <v>44644</v>
      </c>
      <c r="C9707" s="118">
        <v>9.02</v>
      </c>
      <c r="D9707" s="119" t="s">
        <v>11377</v>
      </c>
    </row>
    <row r="9708" spans="2:4" x14ac:dyDescent="0.25">
      <c r="B9708" s="232">
        <v>44644</v>
      </c>
      <c r="C9708" s="118">
        <v>54</v>
      </c>
      <c r="D9708" s="119" t="s">
        <v>151</v>
      </c>
    </row>
    <row r="9709" spans="2:4" x14ac:dyDescent="0.25">
      <c r="B9709" s="232">
        <v>44644</v>
      </c>
      <c r="C9709" s="118">
        <v>1500</v>
      </c>
      <c r="D9709" s="119" t="s">
        <v>2414</v>
      </c>
    </row>
    <row r="9710" spans="2:4" x14ac:dyDescent="0.25">
      <c r="B9710" s="232">
        <v>44644</v>
      </c>
      <c r="C9710" s="118">
        <v>10</v>
      </c>
      <c r="D9710" s="119" t="s">
        <v>3337</v>
      </c>
    </row>
    <row r="9711" spans="2:4" x14ac:dyDescent="0.25">
      <c r="B9711" s="232">
        <v>44644</v>
      </c>
      <c r="C9711" s="118">
        <v>39.020000000000003</v>
      </c>
      <c r="D9711" s="119" t="s">
        <v>11356</v>
      </c>
    </row>
    <row r="9712" spans="2:4" x14ac:dyDescent="0.25">
      <c r="B9712" s="232">
        <v>44644</v>
      </c>
      <c r="C9712" s="118">
        <v>6.82</v>
      </c>
      <c r="D9712" s="119" t="s">
        <v>5090</v>
      </c>
    </row>
    <row r="9713" spans="2:4" x14ac:dyDescent="0.25">
      <c r="B9713" s="232">
        <v>44644</v>
      </c>
      <c r="C9713" s="118">
        <v>19.84</v>
      </c>
      <c r="D9713" s="119" t="s">
        <v>1885</v>
      </c>
    </row>
    <row r="9714" spans="2:4" x14ac:dyDescent="0.25">
      <c r="B9714" s="232">
        <v>44644</v>
      </c>
      <c r="C9714" s="118">
        <v>10</v>
      </c>
      <c r="D9714" s="119" t="s">
        <v>2222</v>
      </c>
    </row>
    <row r="9715" spans="2:4" x14ac:dyDescent="0.25">
      <c r="B9715" s="232">
        <v>44644</v>
      </c>
      <c r="C9715" s="118">
        <v>44</v>
      </c>
      <c r="D9715" s="119" t="s">
        <v>2730</v>
      </c>
    </row>
    <row r="9716" spans="2:4" x14ac:dyDescent="0.25">
      <c r="B9716" s="232">
        <v>44644</v>
      </c>
      <c r="C9716" s="118">
        <v>1</v>
      </c>
      <c r="D9716" s="119" t="s">
        <v>3578</v>
      </c>
    </row>
    <row r="9717" spans="2:4" x14ac:dyDescent="0.25">
      <c r="B9717" s="232">
        <v>44644</v>
      </c>
      <c r="C9717" s="118">
        <v>10</v>
      </c>
      <c r="D9717" s="119" t="s">
        <v>527</v>
      </c>
    </row>
    <row r="9718" spans="2:4" x14ac:dyDescent="0.25">
      <c r="B9718" s="232">
        <v>44644</v>
      </c>
      <c r="C9718" s="118">
        <v>1.37</v>
      </c>
      <c r="D9718" s="119" t="s">
        <v>4209</v>
      </c>
    </row>
    <row r="9719" spans="2:4" x14ac:dyDescent="0.25">
      <c r="B9719" s="232">
        <v>44644</v>
      </c>
      <c r="C9719" s="118">
        <v>10</v>
      </c>
      <c r="D9719" s="119" t="s">
        <v>11266</v>
      </c>
    </row>
    <row r="9720" spans="2:4" x14ac:dyDescent="0.25">
      <c r="B9720" s="232">
        <v>44644</v>
      </c>
      <c r="C9720" s="118">
        <v>2.82</v>
      </c>
      <c r="D9720" s="119" t="s">
        <v>11378</v>
      </c>
    </row>
    <row r="9721" spans="2:4" x14ac:dyDescent="0.25">
      <c r="B9721" s="232">
        <v>44644</v>
      </c>
      <c r="C9721" s="118">
        <v>6.5</v>
      </c>
      <c r="D9721" s="119" t="s">
        <v>3560</v>
      </c>
    </row>
    <row r="9722" spans="2:4" x14ac:dyDescent="0.25">
      <c r="B9722" s="232">
        <v>44644</v>
      </c>
      <c r="C9722" s="118">
        <v>90</v>
      </c>
      <c r="D9722" s="119" t="s">
        <v>4341</v>
      </c>
    </row>
    <row r="9723" spans="2:4" x14ac:dyDescent="0.25">
      <c r="B9723" s="232">
        <v>44644</v>
      </c>
      <c r="C9723" s="118">
        <v>42</v>
      </c>
      <c r="D9723" s="119" t="s">
        <v>10808</v>
      </c>
    </row>
    <row r="9724" spans="2:4" x14ac:dyDescent="0.25">
      <c r="B9724" s="232">
        <v>44644</v>
      </c>
      <c r="C9724" s="118">
        <v>6.56</v>
      </c>
      <c r="D9724" s="119" t="s">
        <v>11379</v>
      </c>
    </row>
    <row r="9725" spans="2:4" x14ac:dyDescent="0.25">
      <c r="B9725" s="232">
        <v>44644</v>
      </c>
      <c r="C9725" s="118">
        <v>1</v>
      </c>
      <c r="D9725" s="119" t="s">
        <v>11380</v>
      </c>
    </row>
    <row r="9726" spans="2:4" x14ac:dyDescent="0.25">
      <c r="B9726" s="232">
        <v>44644</v>
      </c>
      <c r="C9726" s="118">
        <v>6.37</v>
      </c>
      <c r="D9726" s="119" t="s">
        <v>11381</v>
      </c>
    </row>
    <row r="9727" spans="2:4" x14ac:dyDescent="0.25">
      <c r="B9727" s="232">
        <v>44644</v>
      </c>
      <c r="C9727" s="118">
        <v>200</v>
      </c>
      <c r="D9727" s="119" t="s">
        <v>5409</v>
      </c>
    </row>
    <row r="9728" spans="2:4" x14ac:dyDescent="0.25">
      <c r="B9728" s="232">
        <v>44644</v>
      </c>
      <c r="C9728" s="118">
        <v>1.33</v>
      </c>
      <c r="D9728" s="119" t="s">
        <v>1668</v>
      </c>
    </row>
    <row r="9729" spans="2:4" x14ac:dyDescent="0.25">
      <c r="B9729" s="232">
        <v>44644</v>
      </c>
      <c r="C9729" s="118">
        <v>9.6999999999999993</v>
      </c>
      <c r="D9729" s="119" t="s">
        <v>11382</v>
      </c>
    </row>
    <row r="9730" spans="2:4" x14ac:dyDescent="0.25">
      <c r="B9730" s="232">
        <v>44644</v>
      </c>
      <c r="C9730" s="118">
        <v>1000</v>
      </c>
      <c r="D9730" s="119" t="s">
        <v>11383</v>
      </c>
    </row>
    <row r="9731" spans="2:4" x14ac:dyDescent="0.25">
      <c r="B9731" s="232">
        <v>44644</v>
      </c>
      <c r="C9731" s="118">
        <v>1</v>
      </c>
      <c r="D9731" s="119" t="s">
        <v>11384</v>
      </c>
    </row>
    <row r="9732" spans="2:4" x14ac:dyDescent="0.25">
      <c r="B9732" s="232">
        <v>44644</v>
      </c>
      <c r="C9732" s="118">
        <v>1</v>
      </c>
      <c r="D9732" s="119" t="s">
        <v>3492</v>
      </c>
    </row>
    <row r="9733" spans="2:4" x14ac:dyDescent="0.25">
      <c r="B9733" s="232">
        <v>44644</v>
      </c>
      <c r="C9733" s="118">
        <v>3.27</v>
      </c>
      <c r="D9733" s="119" t="s">
        <v>11385</v>
      </c>
    </row>
    <row r="9734" spans="2:4" x14ac:dyDescent="0.25">
      <c r="B9734" s="232">
        <v>44644</v>
      </c>
      <c r="C9734" s="118">
        <v>7.23</v>
      </c>
      <c r="D9734" s="119" t="s">
        <v>2204</v>
      </c>
    </row>
    <row r="9735" spans="2:4" x14ac:dyDescent="0.25">
      <c r="B9735" s="232">
        <v>44644</v>
      </c>
      <c r="C9735" s="118">
        <v>43.37</v>
      </c>
      <c r="D9735" s="119" t="s">
        <v>9866</v>
      </c>
    </row>
    <row r="9736" spans="2:4" x14ac:dyDescent="0.25">
      <c r="B9736" s="232">
        <v>44644</v>
      </c>
      <c r="C9736" s="118">
        <v>200</v>
      </c>
      <c r="D9736" s="119" t="s">
        <v>3544</v>
      </c>
    </row>
    <row r="9737" spans="2:4" x14ac:dyDescent="0.25">
      <c r="B9737" s="232">
        <v>44644</v>
      </c>
      <c r="C9737" s="118">
        <v>500</v>
      </c>
      <c r="D9737" s="119" t="s">
        <v>2643</v>
      </c>
    </row>
    <row r="9738" spans="2:4" x14ac:dyDescent="0.25">
      <c r="B9738" s="232">
        <v>44644</v>
      </c>
      <c r="C9738" s="118">
        <v>10</v>
      </c>
      <c r="D9738" s="119" t="s">
        <v>3435</v>
      </c>
    </row>
    <row r="9739" spans="2:4" x14ac:dyDescent="0.25">
      <c r="B9739" s="232">
        <v>44644</v>
      </c>
      <c r="C9739" s="118">
        <v>66</v>
      </c>
      <c r="D9739" s="119" t="s">
        <v>5053</v>
      </c>
    </row>
    <row r="9740" spans="2:4" x14ac:dyDescent="0.25">
      <c r="B9740" s="232">
        <v>44644</v>
      </c>
      <c r="C9740" s="118">
        <v>400</v>
      </c>
      <c r="D9740" s="119" t="s">
        <v>2035</v>
      </c>
    </row>
    <row r="9741" spans="2:4" x14ac:dyDescent="0.25">
      <c r="B9741" s="232">
        <v>44644</v>
      </c>
      <c r="C9741" s="118">
        <v>10</v>
      </c>
      <c r="D9741" s="119" t="s">
        <v>3185</v>
      </c>
    </row>
    <row r="9742" spans="2:4" x14ac:dyDescent="0.25">
      <c r="B9742" s="232">
        <v>44644</v>
      </c>
      <c r="C9742" s="118">
        <v>10</v>
      </c>
      <c r="D9742" s="119" t="s">
        <v>1045</v>
      </c>
    </row>
    <row r="9743" spans="2:4" x14ac:dyDescent="0.25">
      <c r="B9743" s="232">
        <v>44644</v>
      </c>
      <c r="C9743" s="118">
        <v>7</v>
      </c>
      <c r="D9743" s="119" t="s">
        <v>892</v>
      </c>
    </row>
    <row r="9744" spans="2:4" x14ac:dyDescent="0.25">
      <c r="B9744" s="232">
        <v>44644</v>
      </c>
      <c r="C9744" s="118">
        <v>2</v>
      </c>
      <c r="D9744" s="119" t="s">
        <v>11386</v>
      </c>
    </row>
    <row r="9745" spans="2:4" x14ac:dyDescent="0.25">
      <c r="B9745" s="232">
        <v>44644</v>
      </c>
      <c r="C9745" s="118">
        <v>3.36</v>
      </c>
      <c r="D9745" s="119" t="s">
        <v>4414</v>
      </c>
    </row>
    <row r="9746" spans="2:4" x14ac:dyDescent="0.25">
      <c r="B9746" s="232">
        <v>44644</v>
      </c>
      <c r="C9746" s="118">
        <v>96</v>
      </c>
      <c r="D9746" s="119" t="s">
        <v>11077</v>
      </c>
    </row>
    <row r="9747" spans="2:4" x14ac:dyDescent="0.25">
      <c r="B9747" s="232">
        <v>44644</v>
      </c>
      <c r="C9747" s="118">
        <v>10</v>
      </c>
      <c r="D9747" s="119" t="s">
        <v>4755</v>
      </c>
    </row>
    <row r="9748" spans="2:4" x14ac:dyDescent="0.25">
      <c r="B9748" s="232">
        <v>44644</v>
      </c>
      <c r="C9748" s="118">
        <v>1000</v>
      </c>
      <c r="D9748" s="119" t="s">
        <v>2850</v>
      </c>
    </row>
    <row r="9749" spans="2:4" x14ac:dyDescent="0.25">
      <c r="B9749" s="232">
        <v>44644</v>
      </c>
      <c r="C9749" s="118">
        <v>10</v>
      </c>
      <c r="D9749" s="119" t="s">
        <v>10991</v>
      </c>
    </row>
    <row r="9750" spans="2:4" x14ac:dyDescent="0.25">
      <c r="B9750" s="232">
        <v>44644</v>
      </c>
      <c r="C9750" s="118">
        <v>10</v>
      </c>
      <c r="D9750" s="119" t="s">
        <v>3212</v>
      </c>
    </row>
    <row r="9751" spans="2:4" x14ac:dyDescent="0.25">
      <c r="B9751" s="232">
        <v>44644</v>
      </c>
      <c r="C9751" s="118">
        <v>1.28</v>
      </c>
      <c r="D9751" s="119" t="s">
        <v>10920</v>
      </c>
    </row>
    <row r="9752" spans="2:4" x14ac:dyDescent="0.25">
      <c r="B9752" s="232">
        <v>44644</v>
      </c>
      <c r="C9752" s="118">
        <v>20</v>
      </c>
      <c r="D9752" s="119" t="s">
        <v>2796</v>
      </c>
    </row>
    <row r="9753" spans="2:4" x14ac:dyDescent="0.25">
      <c r="B9753" s="232">
        <v>44644</v>
      </c>
      <c r="C9753" s="118">
        <v>2</v>
      </c>
      <c r="D9753" s="119" t="s">
        <v>1848</v>
      </c>
    </row>
    <row r="9754" spans="2:4" x14ac:dyDescent="0.25">
      <c r="B9754" s="232">
        <v>44644</v>
      </c>
      <c r="C9754" s="118">
        <v>1</v>
      </c>
      <c r="D9754" s="119" t="s">
        <v>1819</v>
      </c>
    </row>
    <row r="9755" spans="2:4" x14ac:dyDescent="0.25">
      <c r="B9755" s="232">
        <v>44644</v>
      </c>
      <c r="C9755" s="118">
        <v>7.61</v>
      </c>
      <c r="D9755" s="119" t="s">
        <v>5092</v>
      </c>
    </row>
    <row r="9756" spans="2:4" x14ac:dyDescent="0.25">
      <c r="B9756" s="232">
        <v>44644</v>
      </c>
      <c r="C9756" s="118">
        <v>10</v>
      </c>
      <c r="D9756" s="119" t="s">
        <v>11387</v>
      </c>
    </row>
    <row r="9757" spans="2:4" x14ac:dyDescent="0.25">
      <c r="B9757" s="232">
        <v>44644</v>
      </c>
      <c r="C9757" s="118">
        <v>1</v>
      </c>
      <c r="D9757" s="119" t="s">
        <v>11388</v>
      </c>
    </row>
    <row r="9758" spans="2:4" x14ac:dyDescent="0.25">
      <c r="B9758" s="232">
        <v>44644</v>
      </c>
      <c r="C9758" s="118">
        <v>8.2100000000000009</v>
      </c>
      <c r="D9758" s="119" t="s">
        <v>4882</v>
      </c>
    </row>
    <row r="9759" spans="2:4" x14ac:dyDescent="0.25">
      <c r="B9759" s="232">
        <v>44644</v>
      </c>
      <c r="C9759" s="118">
        <v>250</v>
      </c>
      <c r="D9759" s="119" t="s">
        <v>4382</v>
      </c>
    </row>
    <row r="9760" spans="2:4" x14ac:dyDescent="0.25">
      <c r="B9760" s="232">
        <v>44644</v>
      </c>
      <c r="C9760" s="118">
        <v>1</v>
      </c>
      <c r="D9760" s="119" t="s">
        <v>772</v>
      </c>
    </row>
    <row r="9761" spans="2:4" x14ac:dyDescent="0.25">
      <c r="B9761" s="232">
        <v>44644</v>
      </c>
      <c r="C9761" s="118">
        <v>9.8000000000000007</v>
      </c>
      <c r="D9761" s="119" t="s">
        <v>2974</v>
      </c>
    </row>
    <row r="9762" spans="2:4" x14ac:dyDescent="0.25">
      <c r="B9762" s="232">
        <v>44644</v>
      </c>
      <c r="C9762" s="118">
        <v>1</v>
      </c>
      <c r="D9762" s="119" t="s">
        <v>11366</v>
      </c>
    </row>
    <row r="9763" spans="2:4" x14ac:dyDescent="0.25">
      <c r="B9763" s="232">
        <v>44644</v>
      </c>
      <c r="C9763" s="118">
        <v>10</v>
      </c>
      <c r="D9763" s="119" t="s">
        <v>4611</v>
      </c>
    </row>
    <row r="9764" spans="2:4" x14ac:dyDescent="0.25">
      <c r="B9764" s="232">
        <v>44644</v>
      </c>
      <c r="C9764" s="118">
        <v>10</v>
      </c>
      <c r="D9764" s="119" t="s">
        <v>10890</v>
      </c>
    </row>
    <row r="9765" spans="2:4" x14ac:dyDescent="0.25">
      <c r="B9765" s="232">
        <v>44644</v>
      </c>
      <c r="C9765" s="118">
        <v>10</v>
      </c>
      <c r="D9765" s="119" t="s">
        <v>599</v>
      </c>
    </row>
    <row r="9766" spans="2:4" x14ac:dyDescent="0.25">
      <c r="B9766" s="232">
        <v>44644</v>
      </c>
      <c r="C9766" s="118">
        <v>9</v>
      </c>
      <c r="D9766" s="119" t="s">
        <v>611</v>
      </c>
    </row>
    <row r="9767" spans="2:4" x14ac:dyDescent="0.25">
      <c r="B9767" s="232">
        <v>44644</v>
      </c>
      <c r="C9767" s="118">
        <v>71</v>
      </c>
      <c r="D9767" s="119" t="s">
        <v>11389</v>
      </c>
    </row>
    <row r="9768" spans="2:4" x14ac:dyDescent="0.25">
      <c r="B9768" s="232">
        <v>44644</v>
      </c>
      <c r="C9768" s="118">
        <v>399</v>
      </c>
      <c r="D9768" s="119" t="s">
        <v>2063</v>
      </c>
    </row>
    <row r="9769" spans="2:4" x14ac:dyDescent="0.25">
      <c r="B9769" s="232">
        <v>44644</v>
      </c>
      <c r="C9769" s="118">
        <v>20</v>
      </c>
      <c r="D9769" s="119" t="s">
        <v>2895</v>
      </c>
    </row>
    <row r="9770" spans="2:4" x14ac:dyDescent="0.25">
      <c r="B9770" s="232">
        <v>44644</v>
      </c>
      <c r="C9770" s="118">
        <v>136</v>
      </c>
      <c r="D9770" s="119" t="s">
        <v>1062</v>
      </c>
    </row>
    <row r="9771" spans="2:4" x14ac:dyDescent="0.25">
      <c r="B9771" s="232">
        <v>44644</v>
      </c>
      <c r="C9771" s="118">
        <v>152</v>
      </c>
      <c r="D9771" s="119" t="s">
        <v>3957</v>
      </c>
    </row>
    <row r="9772" spans="2:4" x14ac:dyDescent="0.25">
      <c r="B9772" s="232">
        <v>44644</v>
      </c>
      <c r="C9772" s="118">
        <v>280</v>
      </c>
      <c r="D9772" s="119" t="s">
        <v>728</v>
      </c>
    </row>
    <row r="9773" spans="2:4" x14ac:dyDescent="0.25">
      <c r="B9773" s="232">
        <v>44644</v>
      </c>
      <c r="C9773" s="118">
        <v>29</v>
      </c>
      <c r="D9773" s="119" t="s">
        <v>9937</v>
      </c>
    </row>
    <row r="9774" spans="2:4" x14ac:dyDescent="0.25">
      <c r="B9774" s="232">
        <v>44644</v>
      </c>
      <c r="C9774" s="118">
        <v>39</v>
      </c>
      <c r="D9774" s="119" t="s">
        <v>2642</v>
      </c>
    </row>
    <row r="9775" spans="2:4" x14ac:dyDescent="0.25">
      <c r="B9775" s="232">
        <v>44644</v>
      </c>
      <c r="C9775" s="118">
        <v>7.08</v>
      </c>
      <c r="D9775" s="119" t="s">
        <v>9206</v>
      </c>
    </row>
    <row r="9776" spans="2:4" x14ac:dyDescent="0.25">
      <c r="B9776" s="232">
        <v>44644</v>
      </c>
      <c r="C9776" s="118">
        <v>10</v>
      </c>
      <c r="D9776" s="119" t="s">
        <v>938</v>
      </c>
    </row>
    <row r="9777" spans="2:4" x14ac:dyDescent="0.25">
      <c r="B9777" s="232">
        <v>44644</v>
      </c>
      <c r="C9777" s="118">
        <v>50</v>
      </c>
      <c r="D9777" s="119" t="s">
        <v>1286</v>
      </c>
    </row>
    <row r="9778" spans="2:4" x14ac:dyDescent="0.25">
      <c r="B9778" s="232">
        <v>44644</v>
      </c>
      <c r="C9778" s="118">
        <v>5.89</v>
      </c>
      <c r="D9778" s="119" t="s">
        <v>4889</v>
      </c>
    </row>
    <row r="9779" spans="2:4" x14ac:dyDescent="0.25">
      <c r="B9779" s="232">
        <v>44644</v>
      </c>
      <c r="C9779" s="118">
        <v>100</v>
      </c>
      <c r="D9779" s="119" t="s">
        <v>2463</v>
      </c>
    </row>
    <row r="9780" spans="2:4" x14ac:dyDescent="0.25">
      <c r="B9780" s="232">
        <v>44644</v>
      </c>
      <c r="C9780" s="118">
        <v>181</v>
      </c>
      <c r="D9780" s="119" t="s">
        <v>11390</v>
      </c>
    </row>
    <row r="9781" spans="2:4" x14ac:dyDescent="0.25">
      <c r="B9781" s="232">
        <v>44644</v>
      </c>
      <c r="C9781" s="118">
        <v>2</v>
      </c>
      <c r="D9781" s="119" t="s">
        <v>845</v>
      </c>
    </row>
    <row r="9782" spans="2:4" x14ac:dyDescent="0.25">
      <c r="B9782" s="232">
        <v>44644</v>
      </c>
      <c r="C9782" s="118">
        <v>212</v>
      </c>
      <c r="D9782" s="119" t="s">
        <v>602</v>
      </c>
    </row>
    <row r="9783" spans="2:4" x14ac:dyDescent="0.25">
      <c r="B9783" s="232">
        <v>44644</v>
      </c>
      <c r="C9783" s="118">
        <v>6.15</v>
      </c>
      <c r="D9783" s="119" t="s">
        <v>3113</v>
      </c>
    </row>
    <row r="9784" spans="2:4" x14ac:dyDescent="0.25">
      <c r="B9784" s="232">
        <v>44644</v>
      </c>
      <c r="C9784" s="118">
        <v>130</v>
      </c>
      <c r="D9784" s="119" t="s">
        <v>2216</v>
      </c>
    </row>
    <row r="9785" spans="2:4" x14ac:dyDescent="0.25">
      <c r="B9785" s="232">
        <v>44644</v>
      </c>
      <c r="C9785" s="118">
        <v>25</v>
      </c>
      <c r="D9785" s="119" t="s">
        <v>3963</v>
      </c>
    </row>
    <row r="9786" spans="2:4" x14ac:dyDescent="0.25">
      <c r="B9786" s="232">
        <v>44644</v>
      </c>
      <c r="C9786" s="118">
        <v>476</v>
      </c>
      <c r="D9786" s="119" t="s">
        <v>1821</v>
      </c>
    </row>
    <row r="9787" spans="2:4" x14ac:dyDescent="0.25">
      <c r="B9787" s="232">
        <v>44644</v>
      </c>
      <c r="C9787" s="118">
        <v>4</v>
      </c>
      <c r="D9787" s="119" t="s">
        <v>3685</v>
      </c>
    </row>
    <row r="9788" spans="2:4" x14ac:dyDescent="0.25">
      <c r="B9788" s="232">
        <v>44644</v>
      </c>
      <c r="C9788" s="118">
        <v>104</v>
      </c>
      <c r="D9788" s="119" t="s">
        <v>4767</v>
      </c>
    </row>
    <row r="9789" spans="2:4" x14ac:dyDescent="0.25">
      <c r="B9789" s="232">
        <v>44644</v>
      </c>
      <c r="C9789" s="118">
        <v>85</v>
      </c>
      <c r="D9789" s="119" t="s">
        <v>838</v>
      </c>
    </row>
    <row r="9790" spans="2:4" x14ac:dyDescent="0.25">
      <c r="B9790" s="232">
        <v>44644</v>
      </c>
      <c r="C9790" s="118">
        <v>49</v>
      </c>
      <c r="D9790" s="119" t="s">
        <v>756</v>
      </c>
    </row>
    <row r="9791" spans="2:4" x14ac:dyDescent="0.25">
      <c r="B9791" s="232">
        <v>44644</v>
      </c>
      <c r="C9791" s="118">
        <v>215</v>
      </c>
      <c r="D9791" s="119" t="s">
        <v>4504</v>
      </c>
    </row>
    <row r="9792" spans="2:4" x14ac:dyDescent="0.25">
      <c r="B9792" s="232">
        <v>44644</v>
      </c>
      <c r="C9792" s="118">
        <v>956</v>
      </c>
      <c r="D9792" s="119" t="s">
        <v>3956</v>
      </c>
    </row>
    <row r="9793" spans="2:4" x14ac:dyDescent="0.25">
      <c r="B9793" s="232">
        <v>44644</v>
      </c>
      <c r="C9793" s="118">
        <v>345</v>
      </c>
      <c r="D9793" s="119" t="s">
        <v>756</v>
      </c>
    </row>
    <row r="9794" spans="2:4" x14ac:dyDescent="0.25">
      <c r="B9794" s="232">
        <v>44644</v>
      </c>
      <c r="C9794" s="118">
        <v>1</v>
      </c>
      <c r="D9794" s="119" t="s">
        <v>11391</v>
      </c>
    </row>
    <row r="9795" spans="2:4" x14ac:dyDescent="0.25">
      <c r="B9795" s="232">
        <v>44644</v>
      </c>
      <c r="C9795" s="118">
        <v>47</v>
      </c>
      <c r="D9795" s="119" t="s">
        <v>11392</v>
      </c>
    </row>
    <row r="9796" spans="2:4" x14ac:dyDescent="0.25">
      <c r="B9796" s="232">
        <v>44644</v>
      </c>
      <c r="C9796" s="118">
        <v>8.3800000000000008</v>
      </c>
      <c r="D9796" s="119" t="s">
        <v>2895</v>
      </c>
    </row>
    <row r="9797" spans="2:4" x14ac:dyDescent="0.25">
      <c r="B9797" s="232">
        <v>44644</v>
      </c>
      <c r="C9797" s="118">
        <v>662</v>
      </c>
      <c r="D9797" s="119" t="s">
        <v>3848</v>
      </c>
    </row>
    <row r="9798" spans="2:4" x14ac:dyDescent="0.25">
      <c r="B9798" s="232">
        <v>44644</v>
      </c>
      <c r="C9798" s="118">
        <v>1578</v>
      </c>
      <c r="D9798" s="119" t="s">
        <v>843</v>
      </c>
    </row>
    <row r="9799" spans="2:4" x14ac:dyDescent="0.25">
      <c r="B9799" s="232">
        <v>44644</v>
      </c>
      <c r="C9799" s="118">
        <v>149</v>
      </c>
      <c r="D9799" s="119" t="s">
        <v>9901</v>
      </c>
    </row>
    <row r="9800" spans="2:4" x14ac:dyDescent="0.25">
      <c r="B9800" s="232">
        <v>44644</v>
      </c>
      <c r="C9800" s="118">
        <v>3.18</v>
      </c>
      <c r="D9800" s="119" t="s">
        <v>2170</v>
      </c>
    </row>
    <row r="9801" spans="2:4" x14ac:dyDescent="0.25">
      <c r="B9801" s="232">
        <v>44644</v>
      </c>
      <c r="C9801" s="118">
        <v>5.8</v>
      </c>
      <c r="D9801" s="119" t="s">
        <v>3055</v>
      </c>
    </row>
    <row r="9802" spans="2:4" x14ac:dyDescent="0.25">
      <c r="B9802" s="232">
        <v>44644</v>
      </c>
      <c r="C9802" s="118">
        <v>8</v>
      </c>
      <c r="D9802" s="119" t="s">
        <v>10592</v>
      </c>
    </row>
    <row r="9803" spans="2:4" x14ac:dyDescent="0.25">
      <c r="B9803" s="232">
        <v>44644</v>
      </c>
      <c r="C9803" s="118">
        <v>37.08</v>
      </c>
      <c r="D9803" s="119" t="s">
        <v>11348</v>
      </c>
    </row>
    <row r="9804" spans="2:4" x14ac:dyDescent="0.25">
      <c r="B9804" s="232">
        <v>44644</v>
      </c>
      <c r="C9804" s="118">
        <v>3.27</v>
      </c>
      <c r="D9804" s="119" t="s">
        <v>5000</v>
      </c>
    </row>
    <row r="9805" spans="2:4" x14ac:dyDescent="0.25">
      <c r="B9805" s="232">
        <v>44644</v>
      </c>
      <c r="C9805" s="118">
        <v>78</v>
      </c>
      <c r="D9805" s="119" t="s">
        <v>3959</v>
      </c>
    </row>
    <row r="9806" spans="2:4" x14ac:dyDescent="0.25">
      <c r="B9806" s="232">
        <v>44644</v>
      </c>
      <c r="C9806" s="118">
        <v>1</v>
      </c>
      <c r="D9806" s="119" t="s">
        <v>1466</v>
      </c>
    </row>
    <row r="9807" spans="2:4" x14ac:dyDescent="0.25">
      <c r="B9807" s="232">
        <v>44644</v>
      </c>
      <c r="C9807" s="118">
        <v>834</v>
      </c>
      <c r="D9807" s="119" t="s">
        <v>295</v>
      </c>
    </row>
    <row r="9808" spans="2:4" x14ac:dyDescent="0.25">
      <c r="B9808" s="232">
        <v>44644</v>
      </c>
      <c r="C9808" s="118">
        <v>271</v>
      </c>
      <c r="D9808" s="119" t="s">
        <v>427</v>
      </c>
    </row>
    <row r="9809" spans="2:4" x14ac:dyDescent="0.25">
      <c r="B9809" s="232">
        <v>44644</v>
      </c>
      <c r="C9809" s="118">
        <v>215</v>
      </c>
      <c r="D9809" s="119" t="s">
        <v>1899</v>
      </c>
    </row>
    <row r="9810" spans="2:4" x14ac:dyDescent="0.25">
      <c r="B9810" s="232">
        <v>44644</v>
      </c>
      <c r="C9810" s="118">
        <v>12</v>
      </c>
      <c r="D9810" s="119" t="s">
        <v>2804</v>
      </c>
    </row>
    <row r="9811" spans="2:4" x14ac:dyDescent="0.25">
      <c r="B9811" s="232">
        <v>44644</v>
      </c>
      <c r="C9811" s="118">
        <v>883</v>
      </c>
      <c r="D9811" s="119" t="s">
        <v>1046</v>
      </c>
    </row>
    <row r="9812" spans="2:4" x14ac:dyDescent="0.25">
      <c r="B9812" s="232">
        <v>44644</v>
      </c>
      <c r="C9812" s="118">
        <v>130</v>
      </c>
      <c r="D9812" s="119" t="s">
        <v>5168</v>
      </c>
    </row>
    <row r="9813" spans="2:4" x14ac:dyDescent="0.25">
      <c r="B9813" s="232">
        <v>44644</v>
      </c>
      <c r="C9813" s="118">
        <v>150</v>
      </c>
      <c r="D9813" s="119" t="s">
        <v>2729</v>
      </c>
    </row>
    <row r="9814" spans="2:4" x14ac:dyDescent="0.25">
      <c r="B9814" s="232">
        <v>44644</v>
      </c>
      <c r="C9814" s="118">
        <v>100</v>
      </c>
      <c r="D9814" s="119" t="s">
        <v>3285</v>
      </c>
    </row>
    <row r="9815" spans="2:4" x14ac:dyDescent="0.25">
      <c r="B9815" s="232">
        <v>44644</v>
      </c>
      <c r="C9815" s="118">
        <v>919</v>
      </c>
      <c r="D9815" s="119" t="s">
        <v>435</v>
      </c>
    </row>
    <row r="9816" spans="2:4" x14ac:dyDescent="0.25">
      <c r="B9816" s="232">
        <v>44644</v>
      </c>
      <c r="C9816" s="118">
        <v>99</v>
      </c>
      <c r="D9816" s="119" t="s">
        <v>350</v>
      </c>
    </row>
    <row r="9817" spans="2:4" x14ac:dyDescent="0.25">
      <c r="B9817" s="232">
        <v>44644</v>
      </c>
      <c r="C9817" s="118">
        <v>6</v>
      </c>
      <c r="D9817" s="119" t="s">
        <v>4848</v>
      </c>
    </row>
    <row r="9818" spans="2:4" x14ac:dyDescent="0.25">
      <c r="B9818" s="232">
        <v>44644</v>
      </c>
      <c r="C9818" s="118">
        <v>500</v>
      </c>
      <c r="D9818" s="119" t="s">
        <v>1881</v>
      </c>
    </row>
    <row r="9819" spans="2:4" x14ac:dyDescent="0.25">
      <c r="B9819" s="232">
        <v>44644</v>
      </c>
      <c r="C9819" s="118">
        <v>18.75</v>
      </c>
      <c r="D9819" s="119" t="s">
        <v>2063</v>
      </c>
    </row>
    <row r="9820" spans="2:4" x14ac:dyDescent="0.25">
      <c r="B9820" s="232">
        <v>44644</v>
      </c>
      <c r="C9820" s="118">
        <v>169</v>
      </c>
      <c r="D9820" s="119" t="s">
        <v>2205</v>
      </c>
    </row>
    <row r="9821" spans="2:4" x14ac:dyDescent="0.25">
      <c r="B9821" s="232">
        <v>44644</v>
      </c>
      <c r="C9821" s="118">
        <v>48</v>
      </c>
      <c r="D9821" s="119" t="s">
        <v>5104</v>
      </c>
    </row>
    <row r="9822" spans="2:4" x14ac:dyDescent="0.25">
      <c r="B9822" s="232">
        <v>44644</v>
      </c>
      <c r="C9822" s="118">
        <v>3.36</v>
      </c>
      <c r="D9822" s="119" t="s">
        <v>4661</v>
      </c>
    </row>
    <row r="9823" spans="2:4" x14ac:dyDescent="0.25">
      <c r="B9823" s="232">
        <v>44644</v>
      </c>
      <c r="C9823" s="118">
        <v>13</v>
      </c>
      <c r="D9823" s="119" t="s">
        <v>2166</v>
      </c>
    </row>
    <row r="9824" spans="2:4" x14ac:dyDescent="0.25">
      <c r="B9824" s="232">
        <v>44644</v>
      </c>
      <c r="C9824" s="118">
        <v>333</v>
      </c>
      <c r="D9824" s="119" t="s">
        <v>468</v>
      </c>
    </row>
    <row r="9825" spans="2:4" x14ac:dyDescent="0.25">
      <c r="B9825" s="232">
        <v>44644</v>
      </c>
      <c r="C9825" s="118">
        <v>30.5</v>
      </c>
      <c r="D9825" s="119" t="s">
        <v>309</v>
      </c>
    </row>
    <row r="9826" spans="2:4" x14ac:dyDescent="0.25">
      <c r="B9826" s="232">
        <v>44644</v>
      </c>
      <c r="C9826" s="118">
        <v>18.23</v>
      </c>
      <c r="D9826" s="119" t="s">
        <v>795</v>
      </c>
    </row>
    <row r="9827" spans="2:4" x14ac:dyDescent="0.25">
      <c r="B9827" s="232">
        <v>44644</v>
      </c>
      <c r="C9827" s="118">
        <v>9.66</v>
      </c>
      <c r="D9827" s="119" t="s">
        <v>1009</v>
      </c>
    </row>
    <row r="9828" spans="2:4" x14ac:dyDescent="0.25">
      <c r="B9828" s="232">
        <v>44644</v>
      </c>
      <c r="C9828" s="118">
        <v>4</v>
      </c>
      <c r="D9828" s="119" t="s">
        <v>4371</v>
      </c>
    </row>
    <row r="9829" spans="2:4" x14ac:dyDescent="0.25">
      <c r="B9829" s="232">
        <v>44644</v>
      </c>
      <c r="C9829" s="118">
        <v>31.22</v>
      </c>
      <c r="D9829" s="119" t="s">
        <v>4890</v>
      </c>
    </row>
    <row r="9830" spans="2:4" x14ac:dyDescent="0.25">
      <c r="B9830" s="232">
        <v>44644</v>
      </c>
      <c r="C9830" s="118">
        <v>2089</v>
      </c>
      <c r="D9830" s="119" t="s">
        <v>9380</v>
      </c>
    </row>
    <row r="9831" spans="2:4" x14ac:dyDescent="0.25">
      <c r="B9831" s="232">
        <v>44644</v>
      </c>
      <c r="C9831" s="118">
        <v>255</v>
      </c>
      <c r="D9831" s="119" t="s">
        <v>960</v>
      </c>
    </row>
    <row r="9832" spans="2:4" x14ac:dyDescent="0.25">
      <c r="B9832" s="232">
        <v>44644</v>
      </c>
      <c r="C9832" s="118">
        <v>83</v>
      </c>
      <c r="D9832" s="119" t="s">
        <v>2801</v>
      </c>
    </row>
    <row r="9833" spans="2:4" x14ac:dyDescent="0.25">
      <c r="B9833" s="232">
        <v>44644</v>
      </c>
      <c r="C9833" s="118">
        <v>140</v>
      </c>
      <c r="D9833" s="119" t="s">
        <v>11259</v>
      </c>
    </row>
    <row r="9834" spans="2:4" x14ac:dyDescent="0.25">
      <c r="B9834" s="232">
        <v>44644</v>
      </c>
      <c r="C9834" s="118">
        <v>38</v>
      </c>
      <c r="D9834" s="119" t="s">
        <v>1235</v>
      </c>
    </row>
    <row r="9835" spans="2:4" x14ac:dyDescent="0.25">
      <c r="B9835" s="232">
        <v>44644</v>
      </c>
      <c r="C9835" s="118">
        <v>121</v>
      </c>
      <c r="D9835" s="119" t="s">
        <v>1483</v>
      </c>
    </row>
    <row r="9836" spans="2:4" x14ac:dyDescent="0.25">
      <c r="B9836" s="232">
        <v>44644</v>
      </c>
      <c r="C9836" s="118">
        <v>42.94</v>
      </c>
      <c r="D9836" s="119" t="s">
        <v>10126</v>
      </c>
    </row>
    <row r="9837" spans="2:4" x14ac:dyDescent="0.25">
      <c r="B9837" s="232">
        <v>44644</v>
      </c>
      <c r="C9837" s="118">
        <v>3</v>
      </c>
      <c r="D9837" s="119" t="s">
        <v>10914</v>
      </c>
    </row>
    <row r="9838" spans="2:4" x14ac:dyDescent="0.25">
      <c r="B9838" s="232">
        <v>44644</v>
      </c>
      <c r="C9838" s="118">
        <v>503</v>
      </c>
      <c r="D9838" s="119" t="s">
        <v>9408</v>
      </c>
    </row>
    <row r="9839" spans="2:4" x14ac:dyDescent="0.25">
      <c r="B9839" s="232">
        <v>44644</v>
      </c>
      <c r="C9839" s="118">
        <v>352</v>
      </c>
      <c r="D9839" s="119" t="s">
        <v>3965</v>
      </c>
    </row>
    <row r="9840" spans="2:4" x14ac:dyDescent="0.25">
      <c r="B9840" s="232">
        <v>44644</v>
      </c>
      <c r="C9840" s="118">
        <v>200</v>
      </c>
      <c r="D9840" s="119" t="s">
        <v>4854</v>
      </c>
    </row>
    <row r="9841" spans="2:4" x14ac:dyDescent="0.25">
      <c r="B9841" s="232">
        <v>44644</v>
      </c>
      <c r="C9841" s="118">
        <v>54</v>
      </c>
      <c r="D9841" s="119" t="s">
        <v>2567</v>
      </c>
    </row>
    <row r="9842" spans="2:4" x14ac:dyDescent="0.25">
      <c r="B9842" s="232">
        <v>44644</v>
      </c>
      <c r="C9842" s="118">
        <v>1</v>
      </c>
      <c r="D9842" s="119" t="s">
        <v>1034</v>
      </c>
    </row>
    <row r="9843" spans="2:4" x14ac:dyDescent="0.25">
      <c r="B9843" s="232">
        <v>44644</v>
      </c>
      <c r="C9843" s="118">
        <v>10</v>
      </c>
      <c r="D9843" s="119" t="s">
        <v>2721</v>
      </c>
    </row>
    <row r="9844" spans="2:4" x14ac:dyDescent="0.25">
      <c r="B9844" s="232">
        <v>44644</v>
      </c>
      <c r="C9844" s="118">
        <v>47.06</v>
      </c>
      <c r="D9844" s="119" t="s">
        <v>3680</v>
      </c>
    </row>
    <row r="9845" spans="2:4" x14ac:dyDescent="0.25">
      <c r="B9845" s="232">
        <v>44644</v>
      </c>
      <c r="C9845" s="118">
        <v>500</v>
      </c>
      <c r="D9845" s="119" t="s">
        <v>11393</v>
      </c>
    </row>
    <row r="9846" spans="2:4" x14ac:dyDescent="0.25">
      <c r="B9846" s="232">
        <v>44644</v>
      </c>
      <c r="C9846" s="118">
        <v>9.15</v>
      </c>
      <c r="D9846" s="119" t="s">
        <v>1064</v>
      </c>
    </row>
    <row r="9847" spans="2:4" x14ac:dyDescent="0.25">
      <c r="B9847" s="232">
        <v>44644</v>
      </c>
      <c r="C9847" s="118">
        <v>53</v>
      </c>
      <c r="D9847" s="119" t="s">
        <v>11394</v>
      </c>
    </row>
    <row r="9848" spans="2:4" x14ac:dyDescent="0.25">
      <c r="B9848" s="232">
        <v>44644</v>
      </c>
      <c r="C9848" s="118">
        <v>6</v>
      </c>
      <c r="D9848" s="119" t="s">
        <v>2233</v>
      </c>
    </row>
    <row r="9849" spans="2:4" x14ac:dyDescent="0.25">
      <c r="B9849" s="232">
        <v>44644</v>
      </c>
      <c r="C9849" s="118">
        <v>39</v>
      </c>
      <c r="D9849" s="119" t="s">
        <v>3056</v>
      </c>
    </row>
    <row r="9850" spans="2:4" x14ac:dyDescent="0.25">
      <c r="B9850" s="232">
        <v>44644</v>
      </c>
      <c r="C9850" s="118">
        <v>5.5</v>
      </c>
      <c r="D9850" s="119" t="s">
        <v>9957</v>
      </c>
    </row>
    <row r="9851" spans="2:4" x14ac:dyDescent="0.25">
      <c r="B9851" s="232">
        <v>44644</v>
      </c>
      <c r="C9851" s="118">
        <v>5</v>
      </c>
      <c r="D9851" s="119" t="s">
        <v>11395</v>
      </c>
    </row>
    <row r="9852" spans="2:4" x14ac:dyDescent="0.25">
      <c r="B9852" s="232">
        <v>44644</v>
      </c>
      <c r="C9852" s="118">
        <v>54</v>
      </c>
      <c r="D9852" s="119" t="s">
        <v>1675</v>
      </c>
    </row>
    <row r="9853" spans="2:4" x14ac:dyDescent="0.25">
      <c r="B9853" s="232">
        <v>44644</v>
      </c>
      <c r="C9853" s="118">
        <v>5000</v>
      </c>
      <c r="D9853" s="119" t="s">
        <v>466</v>
      </c>
    </row>
    <row r="9854" spans="2:4" x14ac:dyDescent="0.25">
      <c r="B9854" s="232">
        <v>44644</v>
      </c>
      <c r="C9854" s="118">
        <v>4</v>
      </c>
      <c r="D9854" s="119" t="s">
        <v>2014</v>
      </c>
    </row>
    <row r="9855" spans="2:4" x14ac:dyDescent="0.25">
      <c r="B9855" s="232">
        <v>44644</v>
      </c>
      <c r="C9855" s="118">
        <v>96</v>
      </c>
      <c r="D9855" s="119" t="s">
        <v>3960</v>
      </c>
    </row>
    <row r="9856" spans="2:4" x14ac:dyDescent="0.25">
      <c r="B9856" s="232">
        <v>44644</v>
      </c>
      <c r="C9856" s="118">
        <v>4</v>
      </c>
      <c r="D9856" s="119" t="s">
        <v>9161</v>
      </c>
    </row>
    <row r="9857" spans="2:4" x14ac:dyDescent="0.25">
      <c r="B9857" s="232">
        <v>44644</v>
      </c>
      <c r="C9857" s="118">
        <v>1500</v>
      </c>
      <c r="D9857" s="119" t="s">
        <v>1884</v>
      </c>
    </row>
    <row r="9858" spans="2:4" x14ac:dyDescent="0.25">
      <c r="B9858" s="232">
        <v>44644</v>
      </c>
      <c r="C9858" s="118">
        <v>100</v>
      </c>
      <c r="D9858" s="119" t="s">
        <v>11396</v>
      </c>
    </row>
    <row r="9859" spans="2:4" x14ac:dyDescent="0.25">
      <c r="B9859" s="232">
        <v>44644</v>
      </c>
      <c r="C9859" s="118">
        <v>49</v>
      </c>
      <c r="D9859" s="119" t="s">
        <v>3138</v>
      </c>
    </row>
    <row r="9860" spans="2:4" x14ac:dyDescent="0.25">
      <c r="B9860" s="232">
        <v>44644</v>
      </c>
      <c r="C9860" s="118">
        <v>194</v>
      </c>
      <c r="D9860" s="119" t="s">
        <v>1824</v>
      </c>
    </row>
    <row r="9861" spans="2:4" x14ac:dyDescent="0.25">
      <c r="B9861" s="232">
        <v>44644</v>
      </c>
      <c r="C9861" s="118">
        <v>1801</v>
      </c>
      <c r="D9861" s="119" t="s">
        <v>3478</v>
      </c>
    </row>
    <row r="9862" spans="2:4" x14ac:dyDescent="0.25">
      <c r="B9862" s="232">
        <v>44644</v>
      </c>
      <c r="C9862" s="118">
        <v>3032</v>
      </c>
      <c r="D9862" s="119" t="s">
        <v>3954</v>
      </c>
    </row>
    <row r="9863" spans="2:4" x14ac:dyDescent="0.25">
      <c r="B9863" s="232">
        <v>44644</v>
      </c>
      <c r="C9863" s="118">
        <v>1522</v>
      </c>
      <c r="D9863" s="119" t="s">
        <v>1459</v>
      </c>
    </row>
    <row r="9864" spans="2:4" x14ac:dyDescent="0.25">
      <c r="B9864" s="232">
        <v>44644</v>
      </c>
      <c r="C9864" s="118">
        <v>2103</v>
      </c>
      <c r="D9864" s="119" t="s">
        <v>2829</v>
      </c>
    </row>
    <row r="9865" spans="2:4" x14ac:dyDescent="0.25">
      <c r="B9865" s="232">
        <v>44644</v>
      </c>
      <c r="C9865" s="118">
        <v>500</v>
      </c>
      <c r="D9865" s="119" t="s">
        <v>5079</v>
      </c>
    </row>
    <row r="9866" spans="2:4" x14ac:dyDescent="0.25">
      <c r="B9866" s="232">
        <v>44644</v>
      </c>
      <c r="C9866" s="118">
        <v>500</v>
      </c>
      <c r="D9866" s="119" t="s">
        <v>3291</v>
      </c>
    </row>
    <row r="9867" spans="2:4" x14ac:dyDescent="0.25">
      <c r="B9867" s="232">
        <v>44644</v>
      </c>
      <c r="C9867" s="118">
        <v>8.06</v>
      </c>
      <c r="D9867" s="119" t="s">
        <v>3718</v>
      </c>
    </row>
    <row r="9868" spans="2:4" x14ac:dyDescent="0.25">
      <c r="B9868" s="232">
        <v>44644</v>
      </c>
      <c r="C9868" s="118">
        <v>163</v>
      </c>
      <c r="D9868" s="119" t="s">
        <v>3958</v>
      </c>
    </row>
    <row r="9869" spans="2:4" x14ac:dyDescent="0.25">
      <c r="B9869" s="232">
        <v>44644</v>
      </c>
      <c r="C9869" s="118">
        <v>23.44</v>
      </c>
      <c r="D9869" s="119" t="s">
        <v>5045</v>
      </c>
    </row>
    <row r="9870" spans="2:4" x14ac:dyDescent="0.25">
      <c r="B9870" s="232">
        <v>44644</v>
      </c>
      <c r="C9870" s="118">
        <v>1</v>
      </c>
      <c r="D9870" s="119">
        <v>24751587338</v>
      </c>
    </row>
    <row r="9871" spans="2:4" x14ac:dyDescent="0.25">
      <c r="B9871" s="232">
        <v>44644</v>
      </c>
      <c r="C9871" s="118">
        <v>200</v>
      </c>
      <c r="D9871" s="119">
        <v>24753524203</v>
      </c>
    </row>
    <row r="9872" spans="2:4" x14ac:dyDescent="0.25">
      <c r="B9872" s="232">
        <v>44644</v>
      </c>
      <c r="C9872" s="118">
        <v>500</v>
      </c>
      <c r="D9872" s="119">
        <v>24753690681</v>
      </c>
    </row>
    <row r="9873" spans="2:4" x14ac:dyDescent="0.25">
      <c r="B9873" s="232">
        <v>44644</v>
      </c>
      <c r="C9873" s="118">
        <v>100</v>
      </c>
      <c r="D9873" s="119">
        <v>24754720004</v>
      </c>
    </row>
    <row r="9874" spans="2:4" x14ac:dyDescent="0.25">
      <c r="B9874" s="232">
        <v>44644</v>
      </c>
      <c r="C9874" s="118">
        <v>1500</v>
      </c>
      <c r="D9874" s="119">
        <v>24753855249</v>
      </c>
    </row>
    <row r="9875" spans="2:4" x14ac:dyDescent="0.25">
      <c r="B9875" s="232">
        <v>44645</v>
      </c>
      <c r="C9875" s="118">
        <v>1000</v>
      </c>
      <c r="D9875" s="119" t="s">
        <v>688</v>
      </c>
    </row>
    <row r="9876" spans="2:4" x14ac:dyDescent="0.25">
      <c r="B9876" s="232">
        <v>44645</v>
      </c>
      <c r="C9876" s="118">
        <v>3.36</v>
      </c>
      <c r="D9876" s="119" t="s">
        <v>2745</v>
      </c>
    </row>
    <row r="9877" spans="2:4" x14ac:dyDescent="0.25">
      <c r="B9877" s="232">
        <v>44645</v>
      </c>
      <c r="C9877" s="118">
        <v>1000</v>
      </c>
      <c r="D9877" s="119" t="s">
        <v>2369</v>
      </c>
    </row>
    <row r="9878" spans="2:4" x14ac:dyDescent="0.25">
      <c r="B9878" s="232">
        <v>44645</v>
      </c>
      <c r="C9878" s="118">
        <v>100</v>
      </c>
      <c r="D9878" s="119" t="s">
        <v>1089</v>
      </c>
    </row>
    <row r="9879" spans="2:4" x14ac:dyDescent="0.25">
      <c r="B9879" s="232">
        <v>44645</v>
      </c>
      <c r="C9879" s="118">
        <v>1</v>
      </c>
      <c r="D9879" s="119" t="s">
        <v>4648</v>
      </c>
    </row>
    <row r="9880" spans="2:4" x14ac:dyDescent="0.25">
      <c r="B9880" s="232">
        <v>44645</v>
      </c>
      <c r="C9880" s="118">
        <v>200</v>
      </c>
      <c r="D9880" s="119" t="s">
        <v>5310</v>
      </c>
    </row>
    <row r="9881" spans="2:4" x14ac:dyDescent="0.25">
      <c r="B9881" s="232">
        <v>44645</v>
      </c>
      <c r="C9881" s="118">
        <v>21</v>
      </c>
      <c r="D9881" s="119" t="s">
        <v>9835</v>
      </c>
    </row>
    <row r="9882" spans="2:4" x14ac:dyDescent="0.25">
      <c r="B9882" s="232">
        <v>44645</v>
      </c>
      <c r="C9882" s="118">
        <v>6.23</v>
      </c>
      <c r="D9882" s="119" t="s">
        <v>9962</v>
      </c>
    </row>
    <row r="9883" spans="2:4" x14ac:dyDescent="0.25">
      <c r="B9883" s="232">
        <v>44645</v>
      </c>
      <c r="C9883" s="118">
        <v>5.39</v>
      </c>
      <c r="D9883" s="119" t="s">
        <v>2738</v>
      </c>
    </row>
    <row r="9884" spans="2:4" x14ac:dyDescent="0.25">
      <c r="B9884" s="232">
        <v>44645</v>
      </c>
      <c r="C9884" s="118">
        <v>1000</v>
      </c>
      <c r="D9884" s="119" t="s">
        <v>2343</v>
      </c>
    </row>
    <row r="9885" spans="2:4" x14ac:dyDescent="0.25">
      <c r="B9885" s="232">
        <v>44645</v>
      </c>
      <c r="C9885" s="118">
        <v>500</v>
      </c>
      <c r="D9885" s="119" t="s">
        <v>11397</v>
      </c>
    </row>
    <row r="9886" spans="2:4" x14ac:dyDescent="0.25">
      <c r="B9886" s="232">
        <v>44645</v>
      </c>
      <c r="C9886" s="118">
        <v>30.41</v>
      </c>
      <c r="D9886" s="119" t="s">
        <v>1426</v>
      </c>
    </row>
    <row r="9887" spans="2:4" x14ac:dyDescent="0.25">
      <c r="B9887" s="232">
        <v>44645</v>
      </c>
      <c r="C9887" s="118">
        <v>1650</v>
      </c>
      <c r="D9887" s="119" t="s">
        <v>10359</v>
      </c>
    </row>
    <row r="9888" spans="2:4" x14ac:dyDescent="0.25">
      <c r="B9888" s="232">
        <v>44645</v>
      </c>
      <c r="C9888" s="118">
        <v>50</v>
      </c>
      <c r="D9888" s="119" t="s">
        <v>3824</v>
      </c>
    </row>
    <row r="9889" spans="1:4" x14ac:dyDescent="0.25">
      <c r="B9889" s="232">
        <v>44645</v>
      </c>
      <c r="C9889" s="118">
        <v>9.8699999999999992</v>
      </c>
      <c r="D9889" s="119" t="s">
        <v>10209</v>
      </c>
    </row>
    <row r="9890" spans="1:4" x14ac:dyDescent="0.25">
      <c r="B9890" s="232">
        <v>44645</v>
      </c>
      <c r="C9890" s="118">
        <v>850</v>
      </c>
      <c r="D9890" s="119" t="s">
        <v>3781</v>
      </c>
    </row>
    <row r="9891" spans="1:4" x14ac:dyDescent="0.25">
      <c r="B9891" s="232">
        <v>44645</v>
      </c>
      <c r="C9891" s="118">
        <v>4.93</v>
      </c>
      <c r="D9891" s="119" t="s">
        <v>2043</v>
      </c>
    </row>
    <row r="9892" spans="1:4" x14ac:dyDescent="0.25">
      <c r="B9892" s="232">
        <v>44645</v>
      </c>
      <c r="C9892" s="118">
        <v>5.15</v>
      </c>
      <c r="D9892" s="119" t="s">
        <v>334</v>
      </c>
    </row>
    <row r="9893" spans="1:4" x14ac:dyDescent="0.25">
      <c r="B9893" s="232">
        <v>44645</v>
      </c>
      <c r="C9893" s="118">
        <v>40</v>
      </c>
      <c r="D9893" s="119" t="s">
        <v>1357</v>
      </c>
    </row>
    <row r="9894" spans="1:4" x14ac:dyDescent="0.25">
      <c r="B9894" s="232">
        <v>44645</v>
      </c>
      <c r="C9894" s="118">
        <v>4.97</v>
      </c>
      <c r="D9894" s="119" t="s">
        <v>1075</v>
      </c>
    </row>
    <row r="9895" spans="1:4" x14ac:dyDescent="0.25">
      <c r="B9895" s="232">
        <v>44645</v>
      </c>
      <c r="C9895" s="118">
        <v>31</v>
      </c>
      <c r="D9895" s="119" t="s">
        <v>3921</v>
      </c>
    </row>
    <row r="9896" spans="1:4" x14ac:dyDescent="0.25">
      <c r="B9896" s="232">
        <v>44645</v>
      </c>
      <c r="C9896" s="118">
        <v>50</v>
      </c>
      <c r="D9896" s="119" t="s">
        <v>571</v>
      </c>
    </row>
    <row r="9897" spans="1:4" s="178" customFormat="1" x14ac:dyDescent="0.25">
      <c r="A9897" s="107"/>
      <c r="B9897" s="232">
        <v>44645</v>
      </c>
      <c r="C9897" s="118">
        <v>2.3199999999999998</v>
      </c>
      <c r="D9897" s="119" t="s">
        <v>3209</v>
      </c>
    </row>
    <row r="9898" spans="1:4" s="178" customFormat="1" x14ac:dyDescent="0.25">
      <c r="A9898" s="107"/>
      <c r="B9898" s="232">
        <v>44645</v>
      </c>
      <c r="C9898" s="118">
        <v>100</v>
      </c>
      <c r="D9898" s="119" t="s">
        <v>4689</v>
      </c>
    </row>
    <row r="9899" spans="1:4" s="178" customFormat="1" x14ac:dyDescent="0.25">
      <c r="A9899" s="107"/>
      <c r="B9899" s="232">
        <v>44645</v>
      </c>
      <c r="C9899" s="118">
        <v>5.13</v>
      </c>
      <c r="D9899" s="119" t="s">
        <v>3583</v>
      </c>
    </row>
    <row r="9900" spans="1:4" s="178" customFormat="1" x14ac:dyDescent="0.25">
      <c r="A9900" s="107"/>
      <c r="B9900" s="232">
        <v>44645</v>
      </c>
      <c r="C9900" s="118">
        <v>1</v>
      </c>
      <c r="D9900" s="119" t="s">
        <v>1451</v>
      </c>
    </row>
    <row r="9901" spans="1:4" s="178" customFormat="1" x14ac:dyDescent="0.25">
      <c r="A9901" s="107"/>
      <c r="B9901" s="232">
        <v>44645</v>
      </c>
      <c r="C9901" s="118">
        <v>60</v>
      </c>
      <c r="D9901" s="119" t="s">
        <v>1801</v>
      </c>
    </row>
    <row r="9902" spans="1:4" s="178" customFormat="1" x14ac:dyDescent="0.25">
      <c r="A9902" s="107"/>
      <c r="B9902" s="232">
        <v>44645</v>
      </c>
      <c r="C9902" s="118">
        <v>20</v>
      </c>
      <c r="D9902" s="119" t="s">
        <v>1214</v>
      </c>
    </row>
    <row r="9903" spans="1:4" s="178" customFormat="1" x14ac:dyDescent="0.25">
      <c r="A9903" s="107"/>
      <c r="B9903" s="232">
        <v>44645</v>
      </c>
      <c r="C9903" s="118">
        <v>161.59</v>
      </c>
      <c r="D9903" s="119" t="s">
        <v>11398</v>
      </c>
    </row>
    <row r="9904" spans="1:4" s="178" customFormat="1" x14ac:dyDescent="0.25">
      <c r="A9904" s="107"/>
      <c r="B9904" s="232">
        <v>44645</v>
      </c>
      <c r="C9904" s="118">
        <v>5.75</v>
      </c>
      <c r="D9904" s="119" t="s">
        <v>974</v>
      </c>
    </row>
    <row r="9905" spans="1:4" s="178" customFormat="1" x14ac:dyDescent="0.25">
      <c r="A9905" s="107"/>
      <c r="B9905" s="232">
        <v>44645</v>
      </c>
      <c r="C9905" s="118">
        <v>18.79</v>
      </c>
      <c r="D9905" s="119" t="s">
        <v>5471</v>
      </c>
    </row>
    <row r="9906" spans="1:4" s="178" customFormat="1" x14ac:dyDescent="0.25">
      <c r="A9906" s="107"/>
      <c r="B9906" s="232">
        <v>44645</v>
      </c>
      <c r="C9906" s="118">
        <v>1.4</v>
      </c>
      <c r="D9906" s="119" t="s">
        <v>9045</v>
      </c>
    </row>
    <row r="9907" spans="1:4" s="178" customFormat="1" x14ac:dyDescent="0.25">
      <c r="A9907" s="107"/>
      <c r="B9907" s="232">
        <v>44645</v>
      </c>
      <c r="C9907" s="118">
        <v>5.25</v>
      </c>
      <c r="D9907" s="119" t="s">
        <v>1901</v>
      </c>
    </row>
    <row r="9908" spans="1:4" s="178" customFormat="1" x14ac:dyDescent="0.25">
      <c r="A9908" s="107"/>
      <c r="B9908" s="232">
        <v>44645</v>
      </c>
      <c r="C9908" s="118">
        <v>14</v>
      </c>
      <c r="D9908" s="119" t="s">
        <v>9072</v>
      </c>
    </row>
    <row r="9909" spans="1:4" s="178" customFormat="1" x14ac:dyDescent="0.25">
      <c r="A9909" s="107"/>
      <c r="B9909" s="232">
        <v>44645</v>
      </c>
      <c r="C9909" s="118">
        <v>7</v>
      </c>
      <c r="D9909" s="119" t="s">
        <v>621</v>
      </c>
    </row>
    <row r="9910" spans="1:4" s="178" customFormat="1" x14ac:dyDescent="0.25">
      <c r="A9910" s="107"/>
      <c r="B9910" s="232">
        <v>44645</v>
      </c>
      <c r="C9910" s="118">
        <v>3.6</v>
      </c>
      <c r="D9910" s="119" t="s">
        <v>4947</v>
      </c>
    </row>
    <row r="9911" spans="1:4" s="178" customFormat="1" x14ac:dyDescent="0.25">
      <c r="A9911" s="107"/>
      <c r="B9911" s="232">
        <v>44645</v>
      </c>
      <c r="C9911" s="118">
        <v>10</v>
      </c>
      <c r="D9911" s="119" t="s">
        <v>2838</v>
      </c>
    </row>
    <row r="9912" spans="1:4" s="178" customFormat="1" x14ac:dyDescent="0.25">
      <c r="A9912" s="107"/>
      <c r="B9912" s="232">
        <v>44645</v>
      </c>
      <c r="C9912" s="118">
        <v>3.43</v>
      </c>
      <c r="D9912" s="119" t="s">
        <v>4966</v>
      </c>
    </row>
    <row r="9913" spans="1:4" s="178" customFormat="1" x14ac:dyDescent="0.25">
      <c r="A9913" s="107"/>
      <c r="B9913" s="232">
        <v>44645</v>
      </c>
      <c r="C9913" s="118">
        <v>4</v>
      </c>
      <c r="D9913" s="119" t="s">
        <v>5202</v>
      </c>
    </row>
    <row r="9914" spans="1:4" s="178" customFormat="1" x14ac:dyDescent="0.25">
      <c r="A9914" s="107"/>
      <c r="B9914" s="232">
        <v>44645</v>
      </c>
      <c r="C9914" s="118">
        <v>5</v>
      </c>
      <c r="D9914" s="119" t="s">
        <v>11399</v>
      </c>
    </row>
    <row r="9915" spans="1:4" s="178" customFormat="1" x14ac:dyDescent="0.25">
      <c r="A9915" s="107"/>
      <c r="B9915" s="232">
        <v>44645</v>
      </c>
      <c r="C9915" s="118">
        <v>500</v>
      </c>
      <c r="D9915" s="119" t="s">
        <v>2504</v>
      </c>
    </row>
    <row r="9916" spans="1:4" s="178" customFormat="1" x14ac:dyDescent="0.25">
      <c r="A9916" s="107"/>
      <c r="B9916" s="232">
        <v>44645</v>
      </c>
      <c r="C9916" s="118">
        <v>1300</v>
      </c>
      <c r="D9916" s="119" t="s">
        <v>21</v>
      </c>
    </row>
    <row r="9917" spans="1:4" s="178" customFormat="1" x14ac:dyDescent="0.25">
      <c r="A9917" s="107"/>
      <c r="B9917" s="232">
        <v>44645</v>
      </c>
      <c r="C9917" s="118">
        <v>1000</v>
      </c>
      <c r="D9917" s="119" t="s">
        <v>2597</v>
      </c>
    </row>
    <row r="9918" spans="1:4" s="178" customFormat="1" x14ac:dyDescent="0.25">
      <c r="A9918" s="107"/>
      <c r="B9918" s="232">
        <v>44645</v>
      </c>
      <c r="C9918" s="118">
        <v>8.31</v>
      </c>
      <c r="D9918" s="119" t="s">
        <v>4022</v>
      </c>
    </row>
    <row r="9919" spans="1:4" s="178" customFormat="1" x14ac:dyDescent="0.25">
      <c r="A9919" s="107"/>
      <c r="B9919" s="232">
        <v>44645</v>
      </c>
      <c r="C9919" s="118">
        <v>45.76</v>
      </c>
      <c r="D9919" s="119" t="s">
        <v>4958</v>
      </c>
    </row>
    <row r="9920" spans="1:4" s="178" customFormat="1" x14ac:dyDescent="0.25">
      <c r="A9920" s="107"/>
      <c r="B9920" s="232">
        <v>44645</v>
      </c>
      <c r="C9920" s="118">
        <v>50</v>
      </c>
      <c r="D9920" s="119" t="s">
        <v>3204</v>
      </c>
    </row>
    <row r="9921" spans="1:4" s="178" customFormat="1" x14ac:dyDescent="0.25">
      <c r="A9921" s="107"/>
      <c r="B9921" s="232">
        <v>44645</v>
      </c>
      <c r="C9921" s="118">
        <v>7643</v>
      </c>
      <c r="D9921" s="119" t="s">
        <v>578</v>
      </c>
    </row>
    <row r="9922" spans="1:4" s="178" customFormat="1" x14ac:dyDescent="0.25">
      <c r="A9922" s="107"/>
      <c r="B9922" s="232">
        <v>44645</v>
      </c>
      <c r="C9922" s="118">
        <v>63.03</v>
      </c>
      <c r="D9922" s="119" t="s">
        <v>2746</v>
      </c>
    </row>
    <row r="9923" spans="1:4" s="178" customFormat="1" x14ac:dyDescent="0.25">
      <c r="A9923" s="107"/>
      <c r="B9923" s="232">
        <v>44645</v>
      </c>
      <c r="C9923" s="118">
        <v>200</v>
      </c>
      <c r="D9923" s="119" t="s">
        <v>9883</v>
      </c>
    </row>
    <row r="9924" spans="1:4" s="178" customFormat="1" x14ac:dyDescent="0.25">
      <c r="A9924" s="107"/>
      <c r="B9924" s="232">
        <v>44645</v>
      </c>
      <c r="C9924" s="118">
        <v>20</v>
      </c>
      <c r="D9924" s="119" t="s">
        <v>1173</v>
      </c>
    </row>
    <row r="9925" spans="1:4" s="178" customFormat="1" x14ac:dyDescent="0.25">
      <c r="A9925" s="107"/>
      <c r="B9925" s="232">
        <v>44645</v>
      </c>
      <c r="C9925" s="118">
        <v>1000</v>
      </c>
      <c r="D9925" s="119" t="s">
        <v>3851</v>
      </c>
    </row>
    <row r="9926" spans="1:4" s="178" customFormat="1" x14ac:dyDescent="0.25">
      <c r="A9926" s="107"/>
      <c r="B9926" s="232">
        <v>44645</v>
      </c>
      <c r="C9926" s="118">
        <v>100</v>
      </c>
      <c r="D9926" s="119" t="s">
        <v>768</v>
      </c>
    </row>
    <row r="9927" spans="1:4" s="178" customFormat="1" x14ac:dyDescent="0.25">
      <c r="A9927" s="107"/>
      <c r="B9927" s="232">
        <v>44645</v>
      </c>
      <c r="C9927" s="118">
        <v>48</v>
      </c>
      <c r="D9927" s="119" t="s">
        <v>374</v>
      </c>
    </row>
    <row r="9928" spans="1:4" s="178" customFormat="1" x14ac:dyDescent="0.25">
      <c r="A9928" s="107"/>
      <c r="B9928" s="232">
        <v>44645</v>
      </c>
      <c r="C9928" s="118">
        <v>2000</v>
      </c>
      <c r="D9928" s="119" t="s">
        <v>3438</v>
      </c>
    </row>
    <row r="9929" spans="1:4" s="178" customFormat="1" x14ac:dyDescent="0.25">
      <c r="A9929" s="107"/>
      <c r="B9929" s="232">
        <v>44645</v>
      </c>
      <c r="C9929" s="118">
        <v>150</v>
      </c>
      <c r="D9929" s="119" t="s">
        <v>11400</v>
      </c>
    </row>
    <row r="9930" spans="1:4" s="178" customFormat="1" x14ac:dyDescent="0.25">
      <c r="A9930" s="107"/>
      <c r="B9930" s="232">
        <v>44645</v>
      </c>
      <c r="C9930" s="118">
        <v>150</v>
      </c>
      <c r="D9930" s="119" t="s">
        <v>3463</v>
      </c>
    </row>
    <row r="9931" spans="1:4" s="178" customFormat="1" x14ac:dyDescent="0.25">
      <c r="A9931" s="107"/>
      <c r="B9931" s="232">
        <v>44645</v>
      </c>
      <c r="C9931" s="118">
        <v>4</v>
      </c>
      <c r="D9931" s="119" t="s">
        <v>11401</v>
      </c>
    </row>
    <row r="9932" spans="1:4" s="178" customFormat="1" x14ac:dyDescent="0.25">
      <c r="A9932" s="107"/>
      <c r="B9932" s="232">
        <v>44645</v>
      </c>
      <c r="C9932" s="118">
        <v>4</v>
      </c>
      <c r="D9932" s="119" t="s">
        <v>682</v>
      </c>
    </row>
    <row r="9933" spans="1:4" s="178" customFormat="1" x14ac:dyDescent="0.25">
      <c r="A9933" s="107"/>
      <c r="B9933" s="232">
        <v>44645</v>
      </c>
      <c r="C9933" s="118">
        <v>200</v>
      </c>
      <c r="D9933" s="119" t="s">
        <v>844</v>
      </c>
    </row>
    <row r="9934" spans="1:4" s="178" customFormat="1" x14ac:dyDescent="0.25">
      <c r="A9934" s="107"/>
      <c r="B9934" s="232">
        <v>44645</v>
      </c>
      <c r="C9934" s="118">
        <v>1835.94</v>
      </c>
      <c r="D9934" s="119" t="s">
        <v>4181</v>
      </c>
    </row>
    <row r="9935" spans="1:4" s="178" customFormat="1" x14ac:dyDescent="0.25">
      <c r="A9935" s="107"/>
      <c r="B9935" s="232">
        <v>44645</v>
      </c>
      <c r="C9935" s="118">
        <v>100</v>
      </c>
      <c r="D9935" s="119" t="s">
        <v>1199</v>
      </c>
    </row>
    <row r="9936" spans="1:4" s="178" customFormat="1" x14ac:dyDescent="0.25">
      <c r="A9936" s="107"/>
      <c r="B9936" s="232">
        <v>44645</v>
      </c>
      <c r="C9936" s="118">
        <v>200</v>
      </c>
      <c r="D9936" s="119" t="s">
        <v>2622</v>
      </c>
    </row>
    <row r="9937" spans="1:4" s="178" customFormat="1" x14ac:dyDescent="0.25">
      <c r="A9937" s="107"/>
      <c r="B9937" s="232">
        <v>44645</v>
      </c>
      <c r="C9937" s="118">
        <v>16.43</v>
      </c>
      <c r="D9937" s="119" t="s">
        <v>2177</v>
      </c>
    </row>
    <row r="9938" spans="1:4" s="178" customFormat="1" x14ac:dyDescent="0.25">
      <c r="A9938" s="107"/>
      <c r="B9938" s="232">
        <v>44645</v>
      </c>
      <c r="C9938" s="118">
        <v>400</v>
      </c>
      <c r="D9938" s="119" t="s">
        <v>3282</v>
      </c>
    </row>
    <row r="9939" spans="1:4" s="178" customFormat="1" x14ac:dyDescent="0.25">
      <c r="A9939" s="107"/>
      <c r="B9939" s="232">
        <v>44645</v>
      </c>
      <c r="C9939" s="118">
        <v>77</v>
      </c>
      <c r="D9939" s="119" t="s">
        <v>336</v>
      </c>
    </row>
    <row r="9940" spans="1:4" s="178" customFormat="1" x14ac:dyDescent="0.25">
      <c r="A9940" s="107"/>
      <c r="B9940" s="232">
        <v>44645</v>
      </c>
      <c r="C9940" s="118">
        <v>300</v>
      </c>
      <c r="D9940" s="119" t="s">
        <v>934</v>
      </c>
    </row>
    <row r="9941" spans="1:4" s="178" customFormat="1" x14ac:dyDescent="0.25">
      <c r="A9941" s="107"/>
      <c r="B9941" s="232">
        <v>44645</v>
      </c>
      <c r="C9941" s="118">
        <v>3.5</v>
      </c>
      <c r="D9941" s="119" t="s">
        <v>3386</v>
      </c>
    </row>
    <row r="9942" spans="1:4" s="178" customFormat="1" x14ac:dyDescent="0.25">
      <c r="A9942" s="107"/>
      <c r="B9942" s="232">
        <v>44645</v>
      </c>
      <c r="C9942" s="118">
        <v>1</v>
      </c>
      <c r="D9942" s="119" t="s">
        <v>1632</v>
      </c>
    </row>
    <row r="9943" spans="1:4" s="178" customFormat="1" x14ac:dyDescent="0.25">
      <c r="A9943" s="107"/>
      <c r="B9943" s="232">
        <v>44645</v>
      </c>
      <c r="C9943" s="118">
        <v>500</v>
      </c>
      <c r="D9943" s="119" t="s">
        <v>1311</v>
      </c>
    </row>
    <row r="9944" spans="1:4" s="178" customFormat="1" x14ac:dyDescent="0.25">
      <c r="A9944" s="107"/>
      <c r="B9944" s="232">
        <v>44645</v>
      </c>
      <c r="C9944" s="118">
        <v>30</v>
      </c>
      <c r="D9944" s="119" t="s">
        <v>1829</v>
      </c>
    </row>
    <row r="9945" spans="1:4" s="178" customFormat="1" x14ac:dyDescent="0.25">
      <c r="A9945" s="107"/>
      <c r="B9945" s="232">
        <v>44645</v>
      </c>
      <c r="C9945" s="118">
        <v>6.5</v>
      </c>
      <c r="D9945" s="119" t="s">
        <v>3807</v>
      </c>
    </row>
    <row r="9946" spans="1:4" s="178" customFormat="1" x14ac:dyDescent="0.25">
      <c r="A9946" s="107"/>
      <c r="B9946" s="232">
        <v>44645</v>
      </c>
      <c r="C9946" s="118">
        <v>2000</v>
      </c>
      <c r="D9946" s="119" t="s">
        <v>3936</v>
      </c>
    </row>
    <row r="9947" spans="1:4" s="178" customFormat="1" x14ac:dyDescent="0.25">
      <c r="A9947" s="107"/>
      <c r="B9947" s="232">
        <v>44645</v>
      </c>
      <c r="C9947" s="118">
        <v>100</v>
      </c>
      <c r="D9947" s="119" t="s">
        <v>2290</v>
      </c>
    </row>
    <row r="9948" spans="1:4" s="178" customFormat="1" x14ac:dyDescent="0.25">
      <c r="A9948" s="107"/>
      <c r="B9948" s="232">
        <v>44645</v>
      </c>
      <c r="C9948" s="118">
        <v>1</v>
      </c>
      <c r="D9948" s="119" t="s">
        <v>5357</v>
      </c>
    </row>
    <row r="9949" spans="1:4" s="178" customFormat="1" x14ac:dyDescent="0.25">
      <c r="A9949" s="107"/>
      <c r="B9949" s="232">
        <v>44645</v>
      </c>
      <c r="C9949" s="118">
        <v>30</v>
      </c>
      <c r="D9949" s="119" t="s">
        <v>437</v>
      </c>
    </row>
    <row r="9950" spans="1:4" s="178" customFormat="1" x14ac:dyDescent="0.25">
      <c r="A9950" s="107"/>
      <c r="B9950" s="232">
        <v>44645</v>
      </c>
      <c r="C9950" s="118">
        <v>2.31</v>
      </c>
      <c r="D9950" s="119" t="s">
        <v>1880</v>
      </c>
    </row>
    <row r="9951" spans="1:4" s="178" customFormat="1" x14ac:dyDescent="0.25">
      <c r="A9951" s="107"/>
      <c r="B9951" s="232">
        <v>44645</v>
      </c>
      <c r="C9951" s="118">
        <v>1000</v>
      </c>
      <c r="D9951" s="119" t="s">
        <v>8980</v>
      </c>
    </row>
    <row r="9952" spans="1:4" s="178" customFormat="1" x14ac:dyDescent="0.25">
      <c r="A9952" s="107"/>
      <c r="B9952" s="232">
        <v>44645</v>
      </c>
      <c r="C9952" s="118">
        <v>10</v>
      </c>
      <c r="D9952" s="119" t="s">
        <v>493</v>
      </c>
    </row>
    <row r="9953" spans="1:4" s="178" customFormat="1" x14ac:dyDescent="0.25">
      <c r="A9953" s="107"/>
      <c r="B9953" s="232">
        <v>44645</v>
      </c>
      <c r="C9953" s="118">
        <v>100</v>
      </c>
      <c r="D9953" s="119" t="s">
        <v>2418</v>
      </c>
    </row>
    <row r="9954" spans="1:4" s="178" customFormat="1" x14ac:dyDescent="0.25">
      <c r="A9954" s="107"/>
      <c r="B9954" s="232">
        <v>44645</v>
      </c>
      <c r="C9954" s="118">
        <v>200</v>
      </c>
      <c r="D9954" s="119" t="s">
        <v>5290</v>
      </c>
    </row>
    <row r="9955" spans="1:4" s="178" customFormat="1" x14ac:dyDescent="0.25">
      <c r="A9955" s="107"/>
      <c r="B9955" s="232">
        <v>44645</v>
      </c>
      <c r="C9955" s="118">
        <v>102</v>
      </c>
      <c r="D9955" s="119" t="s">
        <v>2505</v>
      </c>
    </row>
    <row r="9956" spans="1:4" s="178" customFormat="1" x14ac:dyDescent="0.25">
      <c r="A9956" s="107"/>
      <c r="B9956" s="232">
        <v>44645</v>
      </c>
      <c r="C9956" s="118">
        <v>100</v>
      </c>
      <c r="D9956" s="119" t="s">
        <v>3974</v>
      </c>
    </row>
    <row r="9957" spans="1:4" s="178" customFormat="1" x14ac:dyDescent="0.25">
      <c r="A9957" s="107"/>
      <c r="B9957" s="232">
        <v>44645</v>
      </c>
      <c r="C9957" s="118">
        <v>7.97</v>
      </c>
      <c r="D9957" s="119" t="s">
        <v>2489</v>
      </c>
    </row>
    <row r="9958" spans="1:4" s="178" customFormat="1" x14ac:dyDescent="0.25">
      <c r="A9958" s="107"/>
      <c r="B9958" s="232">
        <v>44645</v>
      </c>
      <c r="C9958" s="118">
        <v>6.8</v>
      </c>
      <c r="D9958" s="119" t="s">
        <v>3524</v>
      </c>
    </row>
    <row r="9959" spans="1:4" s="178" customFormat="1" x14ac:dyDescent="0.25">
      <c r="A9959" s="107"/>
      <c r="B9959" s="232">
        <v>44645</v>
      </c>
      <c r="C9959" s="118">
        <v>500</v>
      </c>
      <c r="D9959" s="119" t="s">
        <v>882</v>
      </c>
    </row>
    <row r="9960" spans="1:4" s="178" customFormat="1" x14ac:dyDescent="0.25">
      <c r="A9960" s="107"/>
      <c r="B9960" s="232">
        <v>44645</v>
      </c>
      <c r="C9960" s="118">
        <v>1</v>
      </c>
      <c r="D9960" s="119" t="s">
        <v>4486</v>
      </c>
    </row>
    <row r="9961" spans="1:4" s="178" customFormat="1" x14ac:dyDescent="0.25">
      <c r="A9961" s="107"/>
      <c r="B9961" s="232">
        <v>44645</v>
      </c>
      <c r="C9961" s="118">
        <v>10</v>
      </c>
      <c r="D9961" s="119" t="s">
        <v>1177</v>
      </c>
    </row>
    <row r="9962" spans="1:4" s="178" customFormat="1" x14ac:dyDescent="0.25">
      <c r="A9962" s="107"/>
      <c r="B9962" s="232">
        <v>44645</v>
      </c>
      <c r="C9962" s="118">
        <v>1000</v>
      </c>
      <c r="D9962" s="119" t="s">
        <v>1479</v>
      </c>
    </row>
    <row r="9963" spans="1:4" s="178" customFormat="1" x14ac:dyDescent="0.25">
      <c r="A9963" s="107"/>
      <c r="B9963" s="232">
        <v>44645</v>
      </c>
      <c r="C9963" s="118">
        <v>100</v>
      </c>
      <c r="D9963" s="119" t="s">
        <v>1164</v>
      </c>
    </row>
    <row r="9964" spans="1:4" s="178" customFormat="1" x14ac:dyDescent="0.25">
      <c r="A9964" s="107"/>
      <c r="B9964" s="232">
        <v>44645</v>
      </c>
      <c r="C9964" s="118">
        <v>1500</v>
      </c>
      <c r="D9964" s="119" t="s">
        <v>5442</v>
      </c>
    </row>
    <row r="9965" spans="1:4" s="178" customFormat="1" x14ac:dyDescent="0.25">
      <c r="A9965" s="107"/>
      <c r="B9965" s="232">
        <v>44645</v>
      </c>
      <c r="C9965" s="118">
        <v>50</v>
      </c>
      <c r="D9965" s="119" t="s">
        <v>3976</v>
      </c>
    </row>
    <row r="9966" spans="1:4" s="178" customFormat="1" x14ac:dyDescent="0.25">
      <c r="A9966" s="107"/>
      <c r="B9966" s="232">
        <v>44645</v>
      </c>
      <c r="C9966" s="118">
        <v>5.98</v>
      </c>
      <c r="D9966" s="119" t="s">
        <v>1480</v>
      </c>
    </row>
    <row r="9967" spans="1:4" s="178" customFormat="1" x14ac:dyDescent="0.25">
      <c r="A9967" s="107"/>
      <c r="B9967" s="232">
        <v>44645</v>
      </c>
      <c r="C9967" s="118">
        <v>41.11</v>
      </c>
      <c r="D9967" s="119" t="s">
        <v>9242</v>
      </c>
    </row>
    <row r="9968" spans="1:4" s="178" customFormat="1" x14ac:dyDescent="0.25">
      <c r="A9968" s="107"/>
      <c r="B9968" s="232">
        <v>44645</v>
      </c>
      <c r="C9968" s="118">
        <v>10</v>
      </c>
      <c r="D9968" s="119" t="s">
        <v>4773</v>
      </c>
    </row>
    <row r="9969" spans="1:4" s="178" customFormat="1" x14ac:dyDescent="0.25">
      <c r="A9969" s="107"/>
      <c r="B9969" s="232">
        <v>44645</v>
      </c>
      <c r="C9969" s="118">
        <v>33</v>
      </c>
      <c r="D9969" s="119" t="s">
        <v>1932</v>
      </c>
    </row>
    <row r="9970" spans="1:4" s="178" customFormat="1" x14ac:dyDescent="0.25">
      <c r="A9970" s="107"/>
      <c r="B9970" s="232">
        <v>44645</v>
      </c>
      <c r="C9970" s="118">
        <v>300</v>
      </c>
      <c r="D9970" s="119" t="s">
        <v>3849</v>
      </c>
    </row>
    <row r="9971" spans="1:4" s="178" customFormat="1" x14ac:dyDescent="0.25">
      <c r="A9971" s="107"/>
      <c r="B9971" s="232">
        <v>44645</v>
      </c>
      <c r="C9971" s="118">
        <v>2500</v>
      </c>
      <c r="D9971" s="119" t="s">
        <v>730</v>
      </c>
    </row>
    <row r="9972" spans="1:4" s="178" customFormat="1" x14ac:dyDescent="0.25">
      <c r="A9972" s="107"/>
      <c r="B9972" s="232">
        <v>44645</v>
      </c>
      <c r="C9972" s="118">
        <v>1000</v>
      </c>
      <c r="D9972" s="119" t="s">
        <v>2389</v>
      </c>
    </row>
    <row r="9973" spans="1:4" s="178" customFormat="1" x14ac:dyDescent="0.25">
      <c r="A9973" s="107"/>
      <c r="B9973" s="232">
        <v>44645</v>
      </c>
      <c r="C9973" s="118">
        <v>500</v>
      </c>
      <c r="D9973" s="119" t="s">
        <v>3973</v>
      </c>
    </row>
    <row r="9974" spans="1:4" s="178" customFormat="1" x14ac:dyDescent="0.25">
      <c r="A9974" s="107"/>
      <c r="B9974" s="232">
        <v>44645</v>
      </c>
      <c r="C9974" s="118">
        <v>2.65</v>
      </c>
      <c r="D9974" s="119" t="s">
        <v>4431</v>
      </c>
    </row>
    <row r="9975" spans="1:4" s="178" customFormat="1" x14ac:dyDescent="0.25">
      <c r="A9975" s="107"/>
      <c r="B9975" s="232">
        <v>44645</v>
      </c>
      <c r="C9975" s="118">
        <v>20.75</v>
      </c>
      <c r="D9975" s="119" t="s">
        <v>2713</v>
      </c>
    </row>
    <row r="9976" spans="1:4" s="178" customFormat="1" x14ac:dyDescent="0.25">
      <c r="A9976" s="107"/>
      <c r="B9976" s="232">
        <v>44645</v>
      </c>
      <c r="C9976" s="118">
        <v>1000</v>
      </c>
      <c r="D9976" s="119" t="s">
        <v>3977</v>
      </c>
    </row>
    <row r="9977" spans="1:4" s="178" customFormat="1" x14ac:dyDescent="0.25">
      <c r="A9977" s="107"/>
      <c r="B9977" s="232">
        <v>44645</v>
      </c>
      <c r="C9977" s="118">
        <v>28.29</v>
      </c>
      <c r="D9977" s="119" t="s">
        <v>11402</v>
      </c>
    </row>
    <row r="9978" spans="1:4" s="178" customFormat="1" x14ac:dyDescent="0.25">
      <c r="A9978" s="107"/>
      <c r="B9978" s="232">
        <v>44645</v>
      </c>
      <c r="C9978" s="118">
        <v>19.82</v>
      </c>
      <c r="D9978" s="119" t="s">
        <v>9855</v>
      </c>
    </row>
    <row r="9979" spans="1:4" s="178" customFormat="1" x14ac:dyDescent="0.25">
      <c r="A9979" s="107"/>
      <c r="B9979" s="232">
        <v>44645</v>
      </c>
      <c r="C9979" s="118">
        <v>1</v>
      </c>
      <c r="D9979" s="119" t="s">
        <v>10596</v>
      </c>
    </row>
    <row r="9980" spans="1:4" s="178" customFormat="1" x14ac:dyDescent="0.25">
      <c r="A9980" s="107"/>
      <c r="B9980" s="232">
        <v>44645</v>
      </c>
      <c r="C9980" s="118">
        <v>10</v>
      </c>
      <c r="D9980" s="119" t="s">
        <v>4888</v>
      </c>
    </row>
    <row r="9981" spans="1:4" s="178" customFormat="1" x14ac:dyDescent="0.25">
      <c r="A9981" s="107"/>
      <c r="B9981" s="232">
        <v>44645</v>
      </c>
      <c r="C9981" s="118">
        <v>1000</v>
      </c>
      <c r="D9981" s="119" t="s">
        <v>397</v>
      </c>
    </row>
    <row r="9982" spans="1:4" s="178" customFormat="1" x14ac:dyDescent="0.25">
      <c r="A9982" s="107"/>
      <c r="B9982" s="232">
        <v>44645</v>
      </c>
      <c r="C9982" s="118">
        <v>1.56</v>
      </c>
      <c r="D9982" s="119" t="s">
        <v>11403</v>
      </c>
    </row>
    <row r="9983" spans="1:4" s="178" customFormat="1" x14ac:dyDescent="0.25">
      <c r="A9983" s="107"/>
      <c r="B9983" s="232">
        <v>44645</v>
      </c>
      <c r="C9983" s="118">
        <v>3000</v>
      </c>
      <c r="D9983" s="119" t="s">
        <v>846</v>
      </c>
    </row>
    <row r="9984" spans="1:4" s="178" customFormat="1" x14ac:dyDescent="0.25">
      <c r="A9984" s="107"/>
      <c r="B9984" s="232">
        <v>44645</v>
      </c>
      <c r="C9984" s="118">
        <v>200</v>
      </c>
      <c r="D9984" s="119" t="s">
        <v>3252</v>
      </c>
    </row>
    <row r="9985" spans="1:4" s="178" customFormat="1" x14ac:dyDescent="0.25">
      <c r="A9985" s="107"/>
      <c r="B9985" s="232">
        <v>44645</v>
      </c>
      <c r="C9985" s="118">
        <v>5</v>
      </c>
      <c r="D9985" s="119" t="s">
        <v>10087</v>
      </c>
    </row>
    <row r="9986" spans="1:4" s="178" customFormat="1" x14ac:dyDescent="0.25">
      <c r="A9986" s="107"/>
      <c r="B9986" s="232">
        <v>44645</v>
      </c>
      <c r="C9986" s="118">
        <v>32.21</v>
      </c>
      <c r="D9986" s="119" t="s">
        <v>674</v>
      </c>
    </row>
    <row r="9987" spans="1:4" s="178" customFormat="1" x14ac:dyDescent="0.25">
      <c r="A9987" s="107"/>
      <c r="B9987" s="232">
        <v>44645</v>
      </c>
      <c r="C9987" s="118">
        <v>10</v>
      </c>
      <c r="D9987" s="119" t="s">
        <v>10550</v>
      </c>
    </row>
    <row r="9988" spans="1:4" s="178" customFormat="1" x14ac:dyDescent="0.25">
      <c r="A9988" s="107"/>
      <c r="B9988" s="232">
        <v>44645</v>
      </c>
      <c r="C9988" s="118">
        <v>10</v>
      </c>
      <c r="D9988" s="119" t="s">
        <v>11404</v>
      </c>
    </row>
    <row r="9989" spans="1:4" s="178" customFormat="1" x14ac:dyDescent="0.25">
      <c r="A9989" s="107"/>
      <c r="B9989" s="232">
        <v>44645</v>
      </c>
      <c r="C9989" s="118">
        <v>100</v>
      </c>
      <c r="D9989" s="119" t="s">
        <v>3048</v>
      </c>
    </row>
    <row r="9990" spans="1:4" s="178" customFormat="1" x14ac:dyDescent="0.25">
      <c r="A9990" s="107"/>
      <c r="B9990" s="232">
        <v>44645</v>
      </c>
      <c r="C9990" s="118">
        <v>500</v>
      </c>
      <c r="D9990" s="119" t="s">
        <v>10006</v>
      </c>
    </row>
    <row r="9991" spans="1:4" s="178" customFormat="1" x14ac:dyDescent="0.25">
      <c r="A9991" s="107"/>
      <c r="B9991" s="232">
        <v>44645</v>
      </c>
      <c r="C9991" s="118">
        <v>10</v>
      </c>
      <c r="D9991" s="119" t="s">
        <v>1900</v>
      </c>
    </row>
    <row r="9992" spans="1:4" s="178" customFormat="1" x14ac:dyDescent="0.25">
      <c r="A9992" s="107"/>
      <c r="B9992" s="232">
        <v>44645</v>
      </c>
      <c r="C9992" s="118">
        <v>44</v>
      </c>
      <c r="D9992" s="119" t="s">
        <v>573</v>
      </c>
    </row>
    <row r="9993" spans="1:4" s="178" customFormat="1" x14ac:dyDescent="0.25">
      <c r="A9993" s="107"/>
      <c r="B9993" s="232">
        <v>44645</v>
      </c>
      <c r="C9993" s="118">
        <v>10</v>
      </c>
      <c r="D9993" s="119" t="s">
        <v>2518</v>
      </c>
    </row>
    <row r="9994" spans="1:4" s="178" customFormat="1" x14ac:dyDescent="0.25">
      <c r="A9994" s="107"/>
      <c r="B9994" s="232">
        <v>44645</v>
      </c>
      <c r="C9994" s="118">
        <v>50</v>
      </c>
      <c r="D9994" s="119" t="s">
        <v>333</v>
      </c>
    </row>
    <row r="9995" spans="1:4" s="178" customFormat="1" x14ac:dyDescent="0.25">
      <c r="A9995" s="107"/>
      <c r="B9995" s="232">
        <v>44645</v>
      </c>
      <c r="C9995" s="118">
        <v>100</v>
      </c>
      <c r="D9995" s="119" t="s">
        <v>2277</v>
      </c>
    </row>
    <row r="9996" spans="1:4" s="178" customFormat="1" x14ac:dyDescent="0.25">
      <c r="A9996" s="107"/>
      <c r="B9996" s="232">
        <v>44645</v>
      </c>
      <c r="C9996" s="118">
        <v>10</v>
      </c>
      <c r="D9996" s="119" t="s">
        <v>10271</v>
      </c>
    </row>
    <row r="9997" spans="1:4" s="178" customFormat="1" x14ac:dyDescent="0.25">
      <c r="A9997" s="107"/>
      <c r="B9997" s="232">
        <v>44645</v>
      </c>
      <c r="C9997" s="118">
        <v>600</v>
      </c>
      <c r="D9997" s="119" t="s">
        <v>3554</v>
      </c>
    </row>
    <row r="9998" spans="1:4" s="178" customFormat="1" x14ac:dyDescent="0.25">
      <c r="A9998" s="107"/>
      <c r="B9998" s="232">
        <v>44645</v>
      </c>
      <c r="C9998" s="118">
        <v>1</v>
      </c>
      <c r="D9998" s="119" t="s">
        <v>11405</v>
      </c>
    </row>
    <row r="9999" spans="1:4" s="178" customFormat="1" x14ac:dyDescent="0.25">
      <c r="A9999" s="107"/>
      <c r="B9999" s="232">
        <v>44645</v>
      </c>
      <c r="C9999" s="118">
        <v>10000</v>
      </c>
      <c r="D9999" s="119" t="s">
        <v>411</v>
      </c>
    </row>
    <row r="10000" spans="1:4" s="178" customFormat="1" x14ac:dyDescent="0.25">
      <c r="A10000" s="107"/>
      <c r="B10000" s="232">
        <v>44645</v>
      </c>
      <c r="C10000" s="118">
        <v>7.94</v>
      </c>
      <c r="D10000" s="119" t="s">
        <v>2129</v>
      </c>
    </row>
    <row r="10001" spans="1:4" s="178" customFormat="1" x14ac:dyDescent="0.25">
      <c r="A10001" s="107"/>
      <c r="B10001" s="232">
        <v>44645</v>
      </c>
      <c r="C10001" s="118">
        <v>10</v>
      </c>
      <c r="D10001" s="119" t="s">
        <v>4651</v>
      </c>
    </row>
    <row r="10002" spans="1:4" s="178" customFormat="1" x14ac:dyDescent="0.25">
      <c r="A10002" s="107"/>
      <c r="B10002" s="232">
        <v>44645</v>
      </c>
      <c r="C10002" s="118">
        <v>8</v>
      </c>
      <c r="D10002" s="119" t="s">
        <v>11406</v>
      </c>
    </row>
    <row r="10003" spans="1:4" s="178" customFormat="1" x14ac:dyDescent="0.25">
      <c r="A10003" s="107"/>
      <c r="B10003" s="232">
        <v>44645</v>
      </c>
      <c r="C10003" s="118">
        <v>1</v>
      </c>
      <c r="D10003" s="119" t="s">
        <v>1234</v>
      </c>
    </row>
    <row r="10004" spans="1:4" s="178" customFormat="1" x14ac:dyDescent="0.25">
      <c r="A10004" s="107"/>
      <c r="B10004" s="232">
        <v>44645</v>
      </c>
      <c r="C10004" s="118">
        <v>9.4499999999999993</v>
      </c>
      <c r="D10004" s="119" t="s">
        <v>1076</v>
      </c>
    </row>
    <row r="10005" spans="1:4" s="178" customFormat="1" x14ac:dyDescent="0.25">
      <c r="A10005" s="107"/>
      <c r="B10005" s="232">
        <v>44645</v>
      </c>
      <c r="C10005" s="118">
        <v>50</v>
      </c>
      <c r="D10005" s="119" t="s">
        <v>5270</v>
      </c>
    </row>
    <row r="10006" spans="1:4" s="178" customFormat="1" x14ac:dyDescent="0.25">
      <c r="A10006" s="107"/>
      <c r="B10006" s="232">
        <v>44645</v>
      </c>
      <c r="C10006" s="118">
        <v>3</v>
      </c>
      <c r="D10006" s="119" t="s">
        <v>621</v>
      </c>
    </row>
    <row r="10007" spans="1:4" s="178" customFormat="1" x14ac:dyDescent="0.25">
      <c r="A10007" s="107"/>
      <c r="B10007" s="232">
        <v>44645</v>
      </c>
      <c r="C10007" s="118">
        <v>10</v>
      </c>
      <c r="D10007" s="119" t="s">
        <v>11407</v>
      </c>
    </row>
    <row r="10008" spans="1:4" s="178" customFormat="1" x14ac:dyDescent="0.25">
      <c r="A10008" s="107"/>
      <c r="B10008" s="232">
        <v>44645</v>
      </c>
      <c r="C10008" s="118">
        <v>1</v>
      </c>
      <c r="D10008" s="119" t="s">
        <v>11408</v>
      </c>
    </row>
    <row r="10009" spans="1:4" s="178" customFormat="1" x14ac:dyDescent="0.25">
      <c r="A10009" s="107"/>
      <c r="B10009" s="232">
        <v>44645</v>
      </c>
      <c r="C10009" s="118">
        <v>2.06</v>
      </c>
      <c r="D10009" s="119" t="s">
        <v>11409</v>
      </c>
    </row>
    <row r="10010" spans="1:4" s="178" customFormat="1" x14ac:dyDescent="0.25">
      <c r="A10010" s="107"/>
      <c r="B10010" s="232">
        <v>44645</v>
      </c>
      <c r="C10010" s="118">
        <v>2.5</v>
      </c>
      <c r="D10010" s="119" t="s">
        <v>11410</v>
      </c>
    </row>
    <row r="10011" spans="1:4" s="178" customFormat="1" x14ac:dyDescent="0.25">
      <c r="A10011" s="107"/>
      <c r="B10011" s="232">
        <v>44645</v>
      </c>
      <c r="C10011" s="118">
        <v>5</v>
      </c>
      <c r="D10011" s="119" t="s">
        <v>9340</v>
      </c>
    </row>
    <row r="10012" spans="1:4" s="178" customFormat="1" x14ac:dyDescent="0.25">
      <c r="A10012" s="107"/>
      <c r="B10012" s="232">
        <v>44645</v>
      </c>
      <c r="C10012" s="118">
        <v>3.37</v>
      </c>
      <c r="D10012" s="119" t="s">
        <v>11411</v>
      </c>
    </row>
    <row r="10013" spans="1:4" s="178" customFormat="1" x14ac:dyDescent="0.25">
      <c r="A10013" s="107"/>
      <c r="B10013" s="232">
        <v>44645</v>
      </c>
      <c r="C10013" s="118">
        <v>44.33</v>
      </c>
      <c r="D10013" s="119" t="s">
        <v>5203</v>
      </c>
    </row>
    <row r="10014" spans="1:4" s="178" customFormat="1" x14ac:dyDescent="0.25">
      <c r="A10014" s="107"/>
      <c r="B10014" s="232">
        <v>44645</v>
      </c>
      <c r="C10014" s="118">
        <v>200</v>
      </c>
      <c r="D10014" s="119" t="s">
        <v>3000</v>
      </c>
    </row>
    <row r="10015" spans="1:4" s="178" customFormat="1" x14ac:dyDescent="0.25">
      <c r="A10015" s="107"/>
      <c r="B10015" s="232">
        <v>44645</v>
      </c>
      <c r="C10015" s="118">
        <v>100</v>
      </c>
      <c r="D10015" s="119" t="s">
        <v>3077</v>
      </c>
    </row>
    <row r="10016" spans="1:4" s="178" customFormat="1" x14ac:dyDescent="0.25">
      <c r="A10016" s="107"/>
      <c r="B10016" s="232">
        <v>44645</v>
      </c>
      <c r="C10016" s="118">
        <v>1000</v>
      </c>
      <c r="D10016" s="119" t="s">
        <v>2618</v>
      </c>
    </row>
    <row r="10017" spans="1:4" s="178" customFormat="1" x14ac:dyDescent="0.25">
      <c r="A10017" s="107"/>
      <c r="B10017" s="232">
        <v>44645</v>
      </c>
      <c r="C10017" s="118">
        <v>10</v>
      </c>
      <c r="D10017" s="119" t="s">
        <v>11412</v>
      </c>
    </row>
    <row r="10018" spans="1:4" s="178" customFormat="1" x14ac:dyDescent="0.25">
      <c r="A10018" s="107"/>
      <c r="B10018" s="232">
        <v>44645</v>
      </c>
      <c r="C10018" s="118">
        <v>3.82</v>
      </c>
      <c r="D10018" s="119" t="s">
        <v>11397</v>
      </c>
    </row>
    <row r="10019" spans="1:4" s="178" customFormat="1" x14ac:dyDescent="0.25">
      <c r="A10019" s="107"/>
      <c r="B10019" s="232">
        <v>44645</v>
      </c>
      <c r="C10019" s="118">
        <v>1</v>
      </c>
      <c r="D10019" s="119" t="s">
        <v>3656</v>
      </c>
    </row>
    <row r="10020" spans="1:4" s="178" customFormat="1" x14ac:dyDescent="0.25">
      <c r="A10020" s="107"/>
      <c r="B10020" s="232">
        <v>44645</v>
      </c>
      <c r="C10020" s="118">
        <v>1</v>
      </c>
      <c r="D10020" s="119" t="s">
        <v>5305</v>
      </c>
    </row>
    <row r="10021" spans="1:4" s="178" customFormat="1" x14ac:dyDescent="0.25">
      <c r="A10021" s="107"/>
      <c r="B10021" s="232">
        <v>44645</v>
      </c>
      <c r="C10021" s="118">
        <v>20</v>
      </c>
      <c r="D10021" s="119" t="s">
        <v>3053</v>
      </c>
    </row>
    <row r="10022" spans="1:4" s="178" customFormat="1" x14ac:dyDescent="0.25">
      <c r="A10022" s="107"/>
      <c r="B10022" s="232">
        <v>44645</v>
      </c>
      <c r="C10022" s="118">
        <v>42</v>
      </c>
      <c r="D10022" s="119" t="s">
        <v>3044</v>
      </c>
    </row>
    <row r="10023" spans="1:4" s="178" customFormat="1" x14ac:dyDescent="0.25">
      <c r="A10023" s="107"/>
      <c r="B10023" s="232">
        <v>44645</v>
      </c>
      <c r="C10023" s="118">
        <v>10</v>
      </c>
      <c r="D10023" s="119" t="s">
        <v>4586</v>
      </c>
    </row>
    <row r="10024" spans="1:4" s="178" customFormat="1" x14ac:dyDescent="0.25">
      <c r="A10024" s="107"/>
      <c r="B10024" s="232">
        <v>44645</v>
      </c>
      <c r="C10024" s="118">
        <v>10</v>
      </c>
      <c r="D10024" s="119" t="s">
        <v>11413</v>
      </c>
    </row>
    <row r="10025" spans="1:4" s="178" customFormat="1" x14ac:dyDescent="0.25">
      <c r="A10025" s="107"/>
      <c r="B10025" s="232">
        <v>44645</v>
      </c>
      <c r="C10025" s="118">
        <v>10</v>
      </c>
      <c r="D10025" s="119" t="s">
        <v>11414</v>
      </c>
    </row>
    <row r="10026" spans="1:4" s="178" customFormat="1" x14ac:dyDescent="0.25">
      <c r="A10026" s="107"/>
      <c r="B10026" s="232">
        <v>44645</v>
      </c>
      <c r="C10026" s="118">
        <v>100</v>
      </c>
      <c r="D10026" s="119" t="s">
        <v>3049</v>
      </c>
    </row>
    <row r="10027" spans="1:4" s="178" customFormat="1" x14ac:dyDescent="0.25">
      <c r="A10027" s="107"/>
      <c r="B10027" s="232">
        <v>44645</v>
      </c>
      <c r="C10027" s="118">
        <v>1.37</v>
      </c>
      <c r="D10027" s="119" t="s">
        <v>2159</v>
      </c>
    </row>
    <row r="10028" spans="1:4" s="178" customFormat="1" x14ac:dyDescent="0.25">
      <c r="A10028" s="107"/>
      <c r="B10028" s="232">
        <v>44645</v>
      </c>
      <c r="C10028" s="118">
        <v>3.08</v>
      </c>
      <c r="D10028" s="119" t="s">
        <v>4522</v>
      </c>
    </row>
    <row r="10029" spans="1:4" s="178" customFormat="1" x14ac:dyDescent="0.25">
      <c r="A10029" s="107"/>
      <c r="B10029" s="232">
        <v>44645</v>
      </c>
      <c r="C10029" s="118">
        <v>300</v>
      </c>
      <c r="D10029" s="119" t="s">
        <v>4423</v>
      </c>
    </row>
    <row r="10030" spans="1:4" s="178" customFormat="1" x14ac:dyDescent="0.25">
      <c r="A10030" s="107"/>
      <c r="B10030" s="232">
        <v>44645</v>
      </c>
      <c r="C10030" s="118">
        <v>189</v>
      </c>
      <c r="D10030" s="119" t="s">
        <v>5181</v>
      </c>
    </row>
    <row r="10031" spans="1:4" s="178" customFormat="1" x14ac:dyDescent="0.25">
      <c r="A10031" s="107"/>
      <c r="B10031" s="232">
        <v>44645</v>
      </c>
      <c r="C10031" s="118">
        <v>4</v>
      </c>
      <c r="D10031" s="119" t="s">
        <v>11415</v>
      </c>
    </row>
    <row r="10032" spans="1:4" s="178" customFormat="1" x14ac:dyDescent="0.25">
      <c r="A10032" s="107"/>
      <c r="B10032" s="232">
        <v>44645</v>
      </c>
      <c r="C10032" s="118">
        <v>100</v>
      </c>
      <c r="D10032" s="119" t="s">
        <v>5404</v>
      </c>
    </row>
    <row r="10033" spans="1:4" s="178" customFormat="1" x14ac:dyDescent="0.25">
      <c r="A10033" s="107"/>
      <c r="B10033" s="232">
        <v>44645</v>
      </c>
      <c r="C10033" s="118">
        <v>10</v>
      </c>
      <c r="D10033" s="119" t="s">
        <v>2457</v>
      </c>
    </row>
    <row r="10034" spans="1:4" s="178" customFormat="1" x14ac:dyDescent="0.25">
      <c r="A10034" s="107"/>
      <c r="B10034" s="232">
        <v>44645</v>
      </c>
      <c r="C10034" s="118">
        <v>45.45</v>
      </c>
      <c r="D10034" s="119" t="s">
        <v>593</v>
      </c>
    </row>
    <row r="10035" spans="1:4" s="178" customFormat="1" x14ac:dyDescent="0.25">
      <c r="A10035" s="107"/>
      <c r="B10035" s="232">
        <v>44645</v>
      </c>
      <c r="C10035" s="118">
        <v>2500</v>
      </c>
      <c r="D10035" s="119" t="s">
        <v>149</v>
      </c>
    </row>
    <row r="10036" spans="1:4" s="178" customFormat="1" x14ac:dyDescent="0.25">
      <c r="A10036" s="107"/>
      <c r="B10036" s="232">
        <v>44645</v>
      </c>
      <c r="C10036" s="118">
        <v>38.47</v>
      </c>
      <c r="D10036" s="119" t="s">
        <v>306</v>
      </c>
    </row>
    <row r="10037" spans="1:4" s="178" customFormat="1" x14ac:dyDescent="0.25">
      <c r="A10037" s="107"/>
      <c r="B10037" s="232">
        <v>44645</v>
      </c>
      <c r="C10037" s="118">
        <v>1</v>
      </c>
      <c r="D10037" s="119" t="s">
        <v>3227</v>
      </c>
    </row>
    <row r="10038" spans="1:4" s="178" customFormat="1" x14ac:dyDescent="0.25">
      <c r="A10038" s="107"/>
      <c r="B10038" s="232">
        <v>44645</v>
      </c>
      <c r="C10038" s="118">
        <v>1</v>
      </c>
      <c r="D10038" s="119" t="s">
        <v>2340</v>
      </c>
    </row>
    <row r="10039" spans="1:4" s="178" customFormat="1" x14ac:dyDescent="0.25">
      <c r="A10039" s="107"/>
      <c r="B10039" s="232">
        <v>44645</v>
      </c>
      <c r="C10039" s="118">
        <v>300</v>
      </c>
      <c r="D10039" s="119" t="s">
        <v>1151</v>
      </c>
    </row>
    <row r="10040" spans="1:4" s="178" customFormat="1" x14ac:dyDescent="0.25">
      <c r="A10040" s="107"/>
      <c r="B10040" s="232">
        <v>44645</v>
      </c>
      <c r="C10040" s="118">
        <v>6.06</v>
      </c>
      <c r="D10040" s="119" t="s">
        <v>4707</v>
      </c>
    </row>
    <row r="10041" spans="1:4" s="178" customFormat="1" x14ac:dyDescent="0.25">
      <c r="A10041" s="107"/>
      <c r="B10041" s="232">
        <v>44645</v>
      </c>
      <c r="C10041" s="118">
        <v>45.09</v>
      </c>
      <c r="D10041" s="119" t="s">
        <v>10721</v>
      </c>
    </row>
    <row r="10042" spans="1:4" s="178" customFormat="1" x14ac:dyDescent="0.25">
      <c r="A10042" s="107"/>
      <c r="B10042" s="232">
        <v>44645</v>
      </c>
      <c r="C10042" s="118">
        <v>17.260000000000002</v>
      </c>
      <c r="D10042" s="119" t="s">
        <v>1402</v>
      </c>
    </row>
    <row r="10043" spans="1:4" s="178" customFormat="1" x14ac:dyDescent="0.25">
      <c r="A10043" s="107"/>
      <c r="B10043" s="232">
        <v>44645</v>
      </c>
      <c r="C10043" s="118">
        <v>500</v>
      </c>
      <c r="D10043" s="119" t="s">
        <v>1426</v>
      </c>
    </row>
    <row r="10044" spans="1:4" s="178" customFormat="1" x14ac:dyDescent="0.25">
      <c r="A10044" s="107"/>
      <c r="B10044" s="232">
        <v>44645</v>
      </c>
      <c r="C10044" s="118">
        <v>10</v>
      </c>
      <c r="D10044" s="119" t="s">
        <v>3708</v>
      </c>
    </row>
    <row r="10045" spans="1:4" s="178" customFormat="1" x14ac:dyDescent="0.25">
      <c r="A10045" s="107"/>
      <c r="B10045" s="232">
        <v>44645</v>
      </c>
      <c r="C10045" s="118">
        <v>46.68</v>
      </c>
      <c r="D10045" s="119" t="s">
        <v>2125</v>
      </c>
    </row>
    <row r="10046" spans="1:4" s="178" customFormat="1" x14ac:dyDescent="0.25">
      <c r="A10046" s="107"/>
      <c r="B10046" s="232">
        <v>44645</v>
      </c>
      <c r="C10046" s="118">
        <v>40.25</v>
      </c>
      <c r="D10046" s="119" t="s">
        <v>11416</v>
      </c>
    </row>
    <row r="10047" spans="1:4" s="178" customFormat="1" x14ac:dyDescent="0.25">
      <c r="A10047" s="107"/>
      <c r="B10047" s="232">
        <v>44645</v>
      </c>
      <c r="C10047" s="118">
        <v>10</v>
      </c>
      <c r="D10047" s="119" t="s">
        <v>10873</v>
      </c>
    </row>
    <row r="10048" spans="1:4" s="178" customFormat="1" x14ac:dyDescent="0.25">
      <c r="A10048" s="107"/>
      <c r="B10048" s="232">
        <v>44645</v>
      </c>
      <c r="C10048" s="118">
        <v>92.15</v>
      </c>
      <c r="D10048" s="119" t="s">
        <v>1210</v>
      </c>
    </row>
    <row r="10049" spans="1:4" s="178" customFormat="1" x14ac:dyDescent="0.25">
      <c r="A10049" s="107"/>
      <c r="B10049" s="232">
        <v>44645</v>
      </c>
      <c r="C10049" s="118">
        <v>14.2</v>
      </c>
      <c r="D10049" s="119" t="s">
        <v>2911</v>
      </c>
    </row>
    <row r="10050" spans="1:4" s="178" customFormat="1" x14ac:dyDescent="0.25">
      <c r="A10050" s="107"/>
      <c r="B10050" s="232">
        <v>44645</v>
      </c>
      <c r="C10050" s="118">
        <v>42</v>
      </c>
      <c r="D10050" s="119" t="s">
        <v>10718</v>
      </c>
    </row>
    <row r="10051" spans="1:4" s="178" customFormat="1" x14ac:dyDescent="0.25">
      <c r="A10051" s="107"/>
      <c r="B10051" s="232">
        <v>44645</v>
      </c>
      <c r="C10051" s="118">
        <v>1500</v>
      </c>
      <c r="D10051" s="119" t="s">
        <v>3466</v>
      </c>
    </row>
    <row r="10052" spans="1:4" s="178" customFormat="1" x14ac:dyDescent="0.25">
      <c r="A10052" s="107"/>
      <c r="B10052" s="232">
        <v>44645</v>
      </c>
      <c r="C10052" s="118">
        <v>16</v>
      </c>
      <c r="D10052" s="119" t="s">
        <v>2573</v>
      </c>
    </row>
    <row r="10053" spans="1:4" s="178" customFormat="1" x14ac:dyDescent="0.25">
      <c r="A10053" s="107"/>
      <c r="B10053" s="232">
        <v>44645</v>
      </c>
      <c r="C10053" s="118">
        <v>10</v>
      </c>
      <c r="D10053" s="119" t="s">
        <v>11224</v>
      </c>
    </row>
    <row r="10054" spans="1:4" s="178" customFormat="1" x14ac:dyDescent="0.25">
      <c r="A10054" s="107"/>
      <c r="B10054" s="232">
        <v>44645</v>
      </c>
      <c r="C10054" s="118">
        <v>6.72</v>
      </c>
      <c r="D10054" s="119" t="s">
        <v>9252</v>
      </c>
    </row>
    <row r="10055" spans="1:4" s="178" customFormat="1" x14ac:dyDescent="0.25">
      <c r="A10055" s="107"/>
      <c r="B10055" s="232">
        <v>44645</v>
      </c>
      <c r="C10055" s="118">
        <v>500</v>
      </c>
      <c r="D10055" s="119" t="s">
        <v>3889</v>
      </c>
    </row>
    <row r="10056" spans="1:4" s="178" customFormat="1" x14ac:dyDescent="0.25">
      <c r="A10056" s="107"/>
      <c r="B10056" s="232">
        <v>44645</v>
      </c>
      <c r="C10056" s="118">
        <v>19</v>
      </c>
      <c r="D10056" s="119" t="s">
        <v>9833</v>
      </c>
    </row>
    <row r="10057" spans="1:4" s="178" customFormat="1" x14ac:dyDescent="0.25">
      <c r="A10057" s="107"/>
      <c r="B10057" s="232">
        <v>44645</v>
      </c>
      <c r="C10057" s="118">
        <v>10</v>
      </c>
      <c r="D10057" s="119" t="s">
        <v>1190</v>
      </c>
    </row>
    <row r="10058" spans="1:4" s="178" customFormat="1" x14ac:dyDescent="0.25">
      <c r="A10058" s="107"/>
      <c r="B10058" s="232">
        <v>44645</v>
      </c>
      <c r="C10058" s="118">
        <v>10</v>
      </c>
      <c r="D10058" s="119" t="s">
        <v>11417</v>
      </c>
    </row>
    <row r="10059" spans="1:4" s="178" customFormat="1" x14ac:dyDescent="0.25">
      <c r="A10059" s="107"/>
      <c r="B10059" s="232">
        <v>44645</v>
      </c>
      <c r="C10059" s="118">
        <v>2</v>
      </c>
      <c r="D10059" s="119" t="s">
        <v>564</v>
      </c>
    </row>
    <row r="10060" spans="1:4" s="178" customFormat="1" x14ac:dyDescent="0.25">
      <c r="A10060" s="107"/>
      <c r="B10060" s="232">
        <v>44645</v>
      </c>
      <c r="C10060" s="118">
        <v>1000</v>
      </c>
      <c r="D10060" s="119" t="s">
        <v>3319</v>
      </c>
    </row>
    <row r="10061" spans="1:4" s="178" customFormat="1" x14ac:dyDescent="0.25">
      <c r="A10061" s="107"/>
      <c r="B10061" s="232">
        <v>44645</v>
      </c>
      <c r="C10061" s="118">
        <v>2000</v>
      </c>
      <c r="D10061" s="119" t="s">
        <v>2752</v>
      </c>
    </row>
    <row r="10062" spans="1:4" s="178" customFormat="1" x14ac:dyDescent="0.25">
      <c r="A10062" s="107"/>
      <c r="B10062" s="232">
        <v>44645</v>
      </c>
      <c r="C10062" s="118">
        <v>10</v>
      </c>
      <c r="D10062" s="119" t="s">
        <v>1433</v>
      </c>
    </row>
    <row r="10063" spans="1:4" s="178" customFormat="1" x14ac:dyDescent="0.25">
      <c r="A10063" s="107"/>
      <c r="B10063" s="232">
        <v>44645</v>
      </c>
      <c r="C10063" s="118">
        <v>2000</v>
      </c>
      <c r="D10063" s="119" t="s">
        <v>915</v>
      </c>
    </row>
    <row r="10064" spans="1:4" s="178" customFormat="1" x14ac:dyDescent="0.25">
      <c r="A10064" s="107"/>
      <c r="B10064" s="232">
        <v>44645</v>
      </c>
      <c r="C10064" s="118">
        <v>1</v>
      </c>
      <c r="D10064" s="119" t="s">
        <v>701</v>
      </c>
    </row>
    <row r="10065" spans="1:4" s="178" customFormat="1" x14ac:dyDescent="0.25">
      <c r="A10065" s="107"/>
      <c r="B10065" s="232">
        <v>44645</v>
      </c>
      <c r="C10065" s="118">
        <v>3.54</v>
      </c>
      <c r="D10065" s="119" t="s">
        <v>3138</v>
      </c>
    </row>
    <row r="10066" spans="1:4" s="178" customFormat="1" x14ac:dyDescent="0.25">
      <c r="A10066" s="107"/>
      <c r="B10066" s="232">
        <v>44645</v>
      </c>
      <c r="C10066" s="118">
        <v>4</v>
      </c>
      <c r="D10066" s="119" t="s">
        <v>3835</v>
      </c>
    </row>
    <row r="10067" spans="1:4" s="178" customFormat="1" x14ac:dyDescent="0.25">
      <c r="A10067" s="107"/>
      <c r="B10067" s="232">
        <v>44645</v>
      </c>
      <c r="C10067" s="118">
        <v>45.53</v>
      </c>
      <c r="D10067" s="119" t="s">
        <v>1168</v>
      </c>
    </row>
    <row r="10068" spans="1:4" s="178" customFormat="1" x14ac:dyDescent="0.25">
      <c r="A10068" s="107"/>
      <c r="B10068" s="232">
        <v>44645</v>
      </c>
      <c r="C10068" s="118">
        <v>19</v>
      </c>
      <c r="D10068" s="119" t="s">
        <v>10768</v>
      </c>
    </row>
    <row r="10069" spans="1:4" s="178" customFormat="1" x14ac:dyDescent="0.25">
      <c r="A10069" s="107"/>
      <c r="B10069" s="232">
        <v>44645</v>
      </c>
      <c r="C10069" s="118">
        <v>10</v>
      </c>
      <c r="D10069" s="119" t="s">
        <v>1851</v>
      </c>
    </row>
    <row r="10070" spans="1:4" s="178" customFormat="1" x14ac:dyDescent="0.25">
      <c r="A10070" s="107"/>
      <c r="B10070" s="232">
        <v>44645</v>
      </c>
      <c r="C10070" s="118">
        <v>50</v>
      </c>
      <c r="D10070" s="119" t="s">
        <v>11418</v>
      </c>
    </row>
    <row r="10071" spans="1:4" s="178" customFormat="1" x14ac:dyDescent="0.25">
      <c r="A10071" s="107"/>
      <c r="B10071" s="232">
        <v>44645</v>
      </c>
      <c r="C10071" s="118">
        <v>8.0299999999999994</v>
      </c>
      <c r="D10071" s="119" t="s">
        <v>11221</v>
      </c>
    </row>
    <row r="10072" spans="1:4" s="178" customFormat="1" x14ac:dyDescent="0.25">
      <c r="A10072" s="107"/>
      <c r="B10072" s="232">
        <v>44645</v>
      </c>
      <c r="C10072" s="118">
        <v>14.35</v>
      </c>
      <c r="D10072" s="119" t="s">
        <v>2745</v>
      </c>
    </row>
    <row r="10073" spans="1:4" s="178" customFormat="1" x14ac:dyDescent="0.25">
      <c r="A10073" s="107"/>
      <c r="B10073" s="232">
        <v>44645</v>
      </c>
      <c r="C10073" s="118">
        <v>1</v>
      </c>
      <c r="D10073" s="119" t="s">
        <v>747</v>
      </c>
    </row>
    <row r="10074" spans="1:4" s="178" customFormat="1" x14ac:dyDescent="0.25">
      <c r="A10074" s="107"/>
      <c r="B10074" s="232">
        <v>44645</v>
      </c>
      <c r="C10074" s="118">
        <v>470</v>
      </c>
      <c r="D10074" s="119" t="s">
        <v>736</v>
      </c>
    </row>
    <row r="10075" spans="1:4" s="178" customFormat="1" x14ac:dyDescent="0.25">
      <c r="A10075" s="107"/>
      <c r="B10075" s="232">
        <v>44645</v>
      </c>
      <c r="C10075" s="118">
        <v>5.82</v>
      </c>
      <c r="D10075" s="119" t="s">
        <v>11419</v>
      </c>
    </row>
    <row r="10076" spans="1:4" s="178" customFormat="1" x14ac:dyDescent="0.25">
      <c r="A10076" s="107"/>
      <c r="B10076" s="232">
        <v>44645</v>
      </c>
      <c r="C10076" s="118">
        <v>1000</v>
      </c>
      <c r="D10076" s="119" t="s">
        <v>1231</v>
      </c>
    </row>
    <row r="10077" spans="1:4" s="178" customFormat="1" x14ac:dyDescent="0.25">
      <c r="A10077" s="107"/>
      <c r="B10077" s="232">
        <v>44645</v>
      </c>
      <c r="C10077" s="118">
        <v>10</v>
      </c>
      <c r="D10077" s="119" t="s">
        <v>1099</v>
      </c>
    </row>
    <row r="10078" spans="1:4" s="178" customFormat="1" x14ac:dyDescent="0.25">
      <c r="A10078" s="107"/>
      <c r="B10078" s="232">
        <v>44645</v>
      </c>
      <c r="C10078" s="118">
        <v>1500</v>
      </c>
      <c r="D10078" s="119" t="s">
        <v>3157</v>
      </c>
    </row>
    <row r="10079" spans="1:4" s="178" customFormat="1" x14ac:dyDescent="0.25">
      <c r="A10079" s="107"/>
      <c r="B10079" s="232">
        <v>44645</v>
      </c>
      <c r="C10079" s="118">
        <v>1</v>
      </c>
      <c r="D10079" s="119" t="s">
        <v>3738</v>
      </c>
    </row>
    <row r="10080" spans="1:4" s="178" customFormat="1" x14ac:dyDescent="0.25">
      <c r="A10080" s="107"/>
      <c r="B10080" s="232">
        <v>44645</v>
      </c>
      <c r="C10080" s="118">
        <v>16</v>
      </c>
      <c r="D10080" s="119" t="s">
        <v>1370</v>
      </c>
    </row>
    <row r="10081" spans="1:4" s="178" customFormat="1" x14ac:dyDescent="0.25">
      <c r="A10081" s="107"/>
      <c r="B10081" s="232">
        <v>44645</v>
      </c>
      <c r="C10081" s="118">
        <v>46.37</v>
      </c>
      <c r="D10081" s="119" t="s">
        <v>9156</v>
      </c>
    </row>
    <row r="10082" spans="1:4" s="178" customFormat="1" x14ac:dyDescent="0.25">
      <c r="A10082" s="107"/>
      <c r="B10082" s="232">
        <v>44645</v>
      </c>
      <c r="C10082" s="118">
        <v>6.13</v>
      </c>
      <c r="D10082" s="119" t="s">
        <v>1984</v>
      </c>
    </row>
    <row r="10083" spans="1:4" s="178" customFormat="1" x14ac:dyDescent="0.25">
      <c r="A10083" s="107"/>
      <c r="B10083" s="232">
        <v>44645</v>
      </c>
      <c r="C10083" s="118">
        <v>2000</v>
      </c>
      <c r="D10083" s="119" t="s">
        <v>3103</v>
      </c>
    </row>
    <row r="10084" spans="1:4" s="178" customFormat="1" x14ac:dyDescent="0.25">
      <c r="A10084" s="107"/>
      <c r="B10084" s="232">
        <v>44645</v>
      </c>
      <c r="C10084" s="118">
        <v>1200</v>
      </c>
      <c r="D10084" s="119" t="s">
        <v>3157</v>
      </c>
    </row>
    <row r="10085" spans="1:4" s="178" customFormat="1" x14ac:dyDescent="0.25">
      <c r="A10085" s="107"/>
      <c r="B10085" s="232">
        <v>44645</v>
      </c>
      <c r="C10085" s="118">
        <v>300</v>
      </c>
      <c r="D10085" s="119" t="s">
        <v>11420</v>
      </c>
    </row>
    <row r="10086" spans="1:4" s="178" customFormat="1" x14ac:dyDescent="0.25">
      <c r="A10086" s="107"/>
      <c r="B10086" s="232">
        <v>44645</v>
      </c>
      <c r="C10086" s="118">
        <v>150</v>
      </c>
      <c r="D10086" s="119" t="s">
        <v>4960</v>
      </c>
    </row>
    <row r="10087" spans="1:4" s="178" customFormat="1" x14ac:dyDescent="0.25">
      <c r="A10087" s="107"/>
      <c r="B10087" s="232">
        <v>44645</v>
      </c>
      <c r="C10087" s="118">
        <v>10</v>
      </c>
      <c r="D10087" s="119" t="s">
        <v>4340</v>
      </c>
    </row>
    <row r="10088" spans="1:4" s="178" customFormat="1" x14ac:dyDescent="0.25">
      <c r="A10088" s="107"/>
      <c r="B10088" s="232">
        <v>44645</v>
      </c>
      <c r="C10088" s="118">
        <v>10</v>
      </c>
      <c r="D10088" s="119" t="s">
        <v>11421</v>
      </c>
    </row>
    <row r="10089" spans="1:4" s="178" customFormat="1" x14ac:dyDescent="0.25">
      <c r="A10089" s="107"/>
      <c r="B10089" s="232">
        <v>44645</v>
      </c>
      <c r="C10089" s="118">
        <v>48.69</v>
      </c>
      <c r="D10089" s="119" t="s">
        <v>3048</v>
      </c>
    </row>
    <row r="10090" spans="1:4" s="178" customFormat="1" x14ac:dyDescent="0.25">
      <c r="A10090" s="107"/>
      <c r="B10090" s="232">
        <v>44645</v>
      </c>
      <c r="C10090" s="118">
        <v>10</v>
      </c>
      <c r="D10090" s="119" t="s">
        <v>4767</v>
      </c>
    </row>
    <row r="10091" spans="1:4" s="178" customFormat="1" x14ac:dyDescent="0.25">
      <c r="A10091" s="107"/>
      <c r="B10091" s="232">
        <v>44645</v>
      </c>
      <c r="C10091" s="118">
        <v>72</v>
      </c>
      <c r="D10091" s="119" t="s">
        <v>1340</v>
      </c>
    </row>
    <row r="10092" spans="1:4" s="178" customFormat="1" x14ac:dyDescent="0.25">
      <c r="A10092" s="107"/>
      <c r="B10092" s="232">
        <v>44645</v>
      </c>
      <c r="C10092" s="118">
        <v>14560</v>
      </c>
      <c r="D10092" s="119" t="s">
        <v>336</v>
      </c>
    </row>
    <row r="10093" spans="1:4" s="178" customFormat="1" x14ac:dyDescent="0.25">
      <c r="A10093" s="107"/>
      <c r="B10093" s="232">
        <v>44645</v>
      </c>
      <c r="C10093" s="118">
        <v>48</v>
      </c>
      <c r="D10093" s="119" t="s">
        <v>4704</v>
      </c>
    </row>
    <row r="10094" spans="1:4" s="178" customFormat="1" x14ac:dyDescent="0.25">
      <c r="A10094" s="107"/>
      <c r="B10094" s="232">
        <v>44645</v>
      </c>
      <c r="C10094" s="118">
        <v>10</v>
      </c>
      <c r="D10094" s="119" t="s">
        <v>9261</v>
      </c>
    </row>
    <row r="10095" spans="1:4" s="178" customFormat="1" x14ac:dyDescent="0.25">
      <c r="A10095" s="107"/>
      <c r="B10095" s="232">
        <v>44645</v>
      </c>
      <c r="C10095" s="118">
        <v>10</v>
      </c>
      <c r="D10095" s="119" t="s">
        <v>2070</v>
      </c>
    </row>
    <row r="10096" spans="1:4" s="178" customFormat="1" x14ac:dyDescent="0.25">
      <c r="A10096" s="107"/>
      <c r="B10096" s="232">
        <v>44645</v>
      </c>
      <c r="C10096" s="118">
        <v>3.47</v>
      </c>
      <c r="D10096" s="119" t="s">
        <v>9381</v>
      </c>
    </row>
    <row r="10097" spans="1:4" s="178" customFormat="1" x14ac:dyDescent="0.25">
      <c r="A10097" s="107"/>
      <c r="B10097" s="232">
        <v>44645</v>
      </c>
      <c r="C10097" s="118">
        <v>3.57</v>
      </c>
      <c r="D10097" s="119" t="s">
        <v>2317</v>
      </c>
    </row>
    <row r="10098" spans="1:4" s="178" customFormat="1" x14ac:dyDescent="0.25">
      <c r="A10098" s="107"/>
      <c r="B10098" s="232">
        <v>44645</v>
      </c>
      <c r="C10098" s="118">
        <v>1</v>
      </c>
      <c r="D10098" s="119" t="s">
        <v>9184</v>
      </c>
    </row>
    <row r="10099" spans="1:4" s="178" customFormat="1" x14ac:dyDescent="0.25">
      <c r="A10099" s="107"/>
      <c r="B10099" s="232">
        <v>44645</v>
      </c>
      <c r="C10099" s="118">
        <v>2000</v>
      </c>
      <c r="D10099" s="119" t="s">
        <v>713</v>
      </c>
    </row>
    <row r="10100" spans="1:4" s="178" customFormat="1" x14ac:dyDescent="0.25">
      <c r="A10100" s="107"/>
      <c r="B10100" s="232">
        <v>44645</v>
      </c>
      <c r="C10100" s="118">
        <v>17.02</v>
      </c>
      <c r="D10100" s="119" t="s">
        <v>11422</v>
      </c>
    </row>
    <row r="10101" spans="1:4" s="178" customFormat="1" x14ac:dyDescent="0.25">
      <c r="A10101" s="107"/>
      <c r="B10101" s="232">
        <v>44645</v>
      </c>
      <c r="C10101" s="118">
        <v>10</v>
      </c>
      <c r="D10101" s="119" t="s">
        <v>9227</v>
      </c>
    </row>
    <row r="10102" spans="1:4" s="178" customFormat="1" x14ac:dyDescent="0.25">
      <c r="A10102" s="107"/>
      <c r="B10102" s="232">
        <v>44645</v>
      </c>
      <c r="C10102" s="118">
        <v>49.82</v>
      </c>
      <c r="D10102" s="119" t="s">
        <v>2287</v>
      </c>
    </row>
    <row r="10103" spans="1:4" s="178" customFormat="1" x14ac:dyDescent="0.25">
      <c r="A10103" s="107"/>
      <c r="B10103" s="232">
        <v>44645</v>
      </c>
      <c r="C10103" s="118">
        <v>48.79</v>
      </c>
      <c r="D10103" s="119" t="s">
        <v>2213</v>
      </c>
    </row>
    <row r="10104" spans="1:4" s="178" customFormat="1" x14ac:dyDescent="0.25">
      <c r="A10104" s="107"/>
      <c r="B10104" s="232">
        <v>44645</v>
      </c>
      <c r="C10104" s="118">
        <v>3</v>
      </c>
      <c r="D10104" s="119" t="s">
        <v>10301</v>
      </c>
    </row>
    <row r="10105" spans="1:4" s="178" customFormat="1" x14ac:dyDescent="0.25">
      <c r="A10105" s="107"/>
      <c r="B10105" s="232">
        <v>44645</v>
      </c>
      <c r="C10105" s="118">
        <v>8</v>
      </c>
      <c r="D10105" s="119" t="s">
        <v>10742</v>
      </c>
    </row>
    <row r="10106" spans="1:4" s="178" customFormat="1" x14ac:dyDescent="0.25">
      <c r="A10106" s="107"/>
      <c r="B10106" s="232">
        <v>44645</v>
      </c>
      <c r="C10106" s="118">
        <v>10</v>
      </c>
      <c r="D10106" s="119" t="s">
        <v>4068</v>
      </c>
    </row>
    <row r="10107" spans="1:4" s="178" customFormat="1" x14ac:dyDescent="0.25">
      <c r="A10107" s="107"/>
      <c r="B10107" s="232">
        <v>44645</v>
      </c>
      <c r="C10107" s="118">
        <v>9.8000000000000007</v>
      </c>
      <c r="D10107" s="119" t="s">
        <v>1695</v>
      </c>
    </row>
    <row r="10108" spans="1:4" s="178" customFormat="1" x14ac:dyDescent="0.25">
      <c r="A10108" s="107"/>
      <c r="B10108" s="232">
        <v>44645</v>
      </c>
      <c r="C10108" s="118">
        <v>1</v>
      </c>
      <c r="D10108" s="119" t="s">
        <v>1804</v>
      </c>
    </row>
    <row r="10109" spans="1:4" s="178" customFormat="1" x14ac:dyDescent="0.25">
      <c r="A10109" s="107"/>
      <c r="B10109" s="232">
        <v>44645</v>
      </c>
      <c r="C10109" s="118">
        <v>100</v>
      </c>
      <c r="D10109" s="119" t="s">
        <v>11389</v>
      </c>
    </row>
    <row r="10110" spans="1:4" s="178" customFormat="1" x14ac:dyDescent="0.25">
      <c r="A10110" s="107"/>
      <c r="B10110" s="232">
        <v>44645</v>
      </c>
      <c r="C10110" s="118">
        <v>12.85</v>
      </c>
      <c r="D10110" s="119" t="s">
        <v>1512</v>
      </c>
    </row>
    <row r="10111" spans="1:4" s="178" customFormat="1" x14ac:dyDescent="0.25">
      <c r="A10111" s="107"/>
      <c r="B10111" s="232">
        <v>44645</v>
      </c>
      <c r="C10111" s="118">
        <v>2000</v>
      </c>
      <c r="D10111" s="119" t="s">
        <v>4601</v>
      </c>
    </row>
    <row r="10112" spans="1:4" s="178" customFormat="1" x14ac:dyDescent="0.25">
      <c r="A10112" s="107"/>
      <c r="B10112" s="232">
        <v>44645</v>
      </c>
      <c r="C10112" s="118">
        <v>6.02</v>
      </c>
      <c r="D10112" s="119" t="s">
        <v>10038</v>
      </c>
    </row>
    <row r="10113" spans="1:4" s="178" customFormat="1" x14ac:dyDescent="0.25">
      <c r="A10113" s="107"/>
      <c r="B10113" s="232">
        <v>44645</v>
      </c>
      <c r="C10113" s="118">
        <v>3</v>
      </c>
      <c r="D10113" s="119" t="s">
        <v>11232</v>
      </c>
    </row>
    <row r="10114" spans="1:4" s="178" customFormat="1" x14ac:dyDescent="0.25">
      <c r="A10114" s="107"/>
      <c r="B10114" s="232">
        <v>44645</v>
      </c>
      <c r="C10114" s="118">
        <v>1</v>
      </c>
      <c r="D10114" s="119" t="s">
        <v>10802</v>
      </c>
    </row>
    <row r="10115" spans="1:4" s="178" customFormat="1" x14ac:dyDescent="0.25">
      <c r="A10115" s="107"/>
      <c r="B10115" s="232">
        <v>44645</v>
      </c>
      <c r="C10115" s="118">
        <v>500</v>
      </c>
      <c r="D10115" s="119" t="s">
        <v>1309</v>
      </c>
    </row>
    <row r="10116" spans="1:4" s="178" customFormat="1" x14ac:dyDescent="0.25">
      <c r="A10116" s="107"/>
      <c r="B10116" s="232">
        <v>44645</v>
      </c>
      <c r="C10116" s="118">
        <v>10</v>
      </c>
      <c r="D10116" s="119" t="s">
        <v>3673</v>
      </c>
    </row>
    <row r="10117" spans="1:4" s="178" customFormat="1" x14ac:dyDescent="0.25">
      <c r="A10117" s="107"/>
      <c r="B10117" s="232">
        <v>44645</v>
      </c>
      <c r="C10117" s="118">
        <v>4</v>
      </c>
      <c r="D10117" s="119" t="s">
        <v>9099</v>
      </c>
    </row>
    <row r="10118" spans="1:4" s="178" customFormat="1" x14ac:dyDescent="0.25">
      <c r="A10118" s="107"/>
      <c r="B10118" s="232">
        <v>44645</v>
      </c>
      <c r="C10118" s="118">
        <v>10</v>
      </c>
      <c r="D10118" s="119" t="s">
        <v>4491</v>
      </c>
    </row>
    <row r="10119" spans="1:4" s="178" customFormat="1" x14ac:dyDescent="0.25">
      <c r="A10119" s="107"/>
      <c r="B10119" s="232">
        <v>44645</v>
      </c>
      <c r="C10119" s="118">
        <v>1.49</v>
      </c>
      <c r="D10119" s="119" t="s">
        <v>11423</v>
      </c>
    </row>
    <row r="10120" spans="1:4" s="178" customFormat="1" x14ac:dyDescent="0.25">
      <c r="A10120" s="107"/>
      <c r="B10120" s="232">
        <v>44645</v>
      </c>
      <c r="C10120" s="118">
        <v>300</v>
      </c>
      <c r="D10120" s="119" t="s">
        <v>3152</v>
      </c>
    </row>
    <row r="10121" spans="1:4" s="178" customFormat="1" x14ac:dyDescent="0.25">
      <c r="A10121" s="107"/>
      <c r="B10121" s="232">
        <v>44645</v>
      </c>
      <c r="C10121" s="118">
        <v>10</v>
      </c>
      <c r="D10121" s="119" t="s">
        <v>2794</v>
      </c>
    </row>
    <row r="10122" spans="1:4" s="178" customFormat="1" x14ac:dyDescent="0.25">
      <c r="A10122" s="107"/>
      <c r="B10122" s="232">
        <v>44645</v>
      </c>
      <c r="C10122" s="118">
        <v>225.05</v>
      </c>
      <c r="D10122" s="119" t="s">
        <v>834</v>
      </c>
    </row>
    <row r="10123" spans="1:4" s="178" customFormat="1" x14ac:dyDescent="0.25">
      <c r="A10123" s="107"/>
      <c r="B10123" s="232">
        <v>44645</v>
      </c>
      <c r="C10123" s="118">
        <v>5000</v>
      </c>
      <c r="D10123" s="119" t="s">
        <v>4185</v>
      </c>
    </row>
    <row r="10124" spans="1:4" s="178" customFormat="1" x14ac:dyDescent="0.25">
      <c r="A10124" s="107"/>
      <c r="B10124" s="232">
        <v>44645</v>
      </c>
      <c r="C10124" s="118">
        <v>18.100000000000001</v>
      </c>
      <c r="D10124" s="119" t="s">
        <v>9865</v>
      </c>
    </row>
    <row r="10125" spans="1:4" s="178" customFormat="1" x14ac:dyDescent="0.25">
      <c r="A10125" s="107"/>
      <c r="B10125" s="232">
        <v>44645</v>
      </c>
      <c r="C10125" s="118">
        <v>5000</v>
      </c>
      <c r="D10125" s="119" t="s">
        <v>4185</v>
      </c>
    </row>
    <row r="10126" spans="1:4" s="178" customFormat="1" x14ac:dyDescent="0.25">
      <c r="A10126" s="107"/>
      <c r="B10126" s="232">
        <v>44645</v>
      </c>
      <c r="C10126" s="118">
        <v>1</v>
      </c>
      <c r="D10126" s="119" t="s">
        <v>4007</v>
      </c>
    </row>
    <row r="10127" spans="1:4" s="178" customFormat="1" x14ac:dyDescent="0.25">
      <c r="A10127" s="107"/>
      <c r="B10127" s="232">
        <v>44645</v>
      </c>
      <c r="C10127" s="118">
        <v>200</v>
      </c>
      <c r="D10127" s="119" t="s">
        <v>1981</v>
      </c>
    </row>
    <row r="10128" spans="1:4" s="178" customFormat="1" x14ac:dyDescent="0.25">
      <c r="A10128" s="107"/>
      <c r="B10128" s="232">
        <v>44645</v>
      </c>
      <c r="C10128" s="118">
        <v>10</v>
      </c>
      <c r="D10128" s="119" t="s">
        <v>11413</v>
      </c>
    </row>
    <row r="10129" spans="1:4" s="178" customFormat="1" x14ac:dyDescent="0.25">
      <c r="A10129" s="107"/>
      <c r="B10129" s="232">
        <v>44645</v>
      </c>
      <c r="C10129" s="118">
        <v>10</v>
      </c>
      <c r="D10129" s="119" t="s">
        <v>3001</v>
      </c>
    </row>
    <row r="10130" spans="1:4" s="178" customFormat="1" x14ac:dyDescent="0.25">
      <c r="A10130" s="107"/>
      <c r="B10130" s="232">
        <v>44645</v>
      </c>
      <c r="C10130" s="118">
        <v>4.62</v>
      </c>
      <c r="D10130" s="119" t="s">
        <v>11424</v>
      </c>
    </row>
    <row r="10131" spans="1:4" s="178" customFormat="1" x14ac:dyDescent="0.25">
      <c r="A10131" s="107"/>
      <c r="B10131" s="232">
        <v>44645</v>
      </c>
      <c r="C10131" s="118">
        <v>3000</v>
      </c>
      <c r="D10131" s="119" t="s">
        <v>2000</v>
      </c>
    </row>
    <row r="10132" spans="1:4" s="178" customFormat="1" x14ac:dyDescent="0.25">
      <c r="A10132" s="107"/>
      <c r="B10132" s="232">
        <v>44645</v>
      </c>
      <c r="C10132" s="118">
        <v>100</v>
      </c>
      <c r="D10132" s="119" t="s">
        <v>21</v>
      </c>
    </row>
    <row r="10133" spans="1:4" s="178" customFormat="1" x14ac:dyDescent="0.25">
      <c r="A10133" s="107"/>
      <c r="B10133" s="232">
        <v>44645</v>
      </c>
      <c r="C10133" s="118">
        <v>1000</v>
      </c>
      <c r="D10133" s="119" t="s">
        <v>1483</v>
      </c>
    </row>
    <row r="10134" spans="1:4" s="178" customFormat="1" x14ac:dyDescent="0.25">
      <c r="A10134" s="107"/>
      <c r="B10134" s="232">
        <v>44645</v>
      </c>
      <c r="C10134" s="118">
        <v>14</v>
      </c>
      <c r="D10134" s="119" t="s">
        <v>11425</v>
      </c>
    </row>
    <row r="10135" spans="1:4" s="178" customFormat="1" x14ac:dyDescent="0.25">
      <c r="A10135" s="107"/>
      <c r="B10135" s="232">
        <v>44645</v>
      </c>
      <c r="C10135" s="118">
        <v>10</v>
      </c>
      <c r="D10135" s="119" t="s">
        <v>2609</v>
      </c>
    </row>
    <row r="10136" spans="1:4" s="178" customFormat="1" x14ac:dyDescent="0.25">
      <c r="A10136" s="107"/>
      <c r="B10136" s="232">
        <v>44645</v>
      </c>
      <c r="C10136" s="118">
        <v>11.3</v>
      </c>
      <c r="D10136" s="119" t="s">
        <v>293</v>
      </c>
    </row>
    <row r="10137" spans="1:4" s="178" customFormat="1" x14ac:dyDescent="0.25">
      <c r="A10137" s="107"/>
      <c r="B10137" s="232">
        <v>44645</v>
      </c>
      <c r="C10137" s="118">
        <v>1.36</v>
      </c>
      <c r="D10137" s="119" t="s">
        <v>10342</v>
      </c>
    </row>
    <row r="10138" spans="1:4" s="178" customFormat="1" x14ac:dyDescent="0.25">
      <c r="A10138" s="107"/>
      <c r="B10138" s="232">
        <v>44645</v>
      </c>
      <c r="C10138" s="118">
        <v>100</v>
      </c>
      <c r="D10138" s="119" t="s">
        <v>10095</v>
      </c>
    </row>
    <row r="10139" spans="1:4" s="178" customFormat="1" x14ac:dyDescent="0.25">
      <c r="A10139" s="107"/>
      <c r="B10139" s="232">
        <v>44645</v>
      </c>
      <c r="C10139" s="118">
        <v>500</v>
      </c>
      <c r="D10139" s="119" t="s">
        <v>3619</v>
      </c>
    </row>
    <row r="10140" spans="1:4" s="178" customFormat="1" x14ac:dyDescent="0.25">
      <c r="A10140" s="107"/>
      <c r="B10140" s="232">
        <v>44645</v>
      </c>
      <c r="C10140" s="118">
        <v>10</v>
      </c>
      <c r="D10140" s="119" t="s">
        <v>11426</v>
      </c>
    </row>
    <row r="10141" spans="1:4" s="178" customFormat="1" x14ac:dyDescent="0.25">
      <c r="A10141" s="107"/>
      <c r="B10141" s="232">
        <v>44645</v>
      </c>
      <c r="C10141" s="118">
        <v>4.2</v>
      </c>
      <c r="D10141" s="119" t="s">
        <v>2903</v>
      </c>
    </row>
    <row r="10142" spans="1:4" s="178" customFormat="1" x14ac:dyDescent="0.25">
      <c r="A10142" s="107"/>
      <c r="B10142" s="232">
        <v>44645</v>
      </c>
      <c r="C10142" s="118">
        <v>8.4</v>
      </c>
      <c r="D10142" s="119" t="s">
        <v>10084</v>
      </c>
    </row>
    <row r="10143" spans="1:4" s="178" customFormat="1" x14ac:dyDescent="0.25">
      <c r="A10143" s="107"/>
      <c r="B10143" s="232">
        <v>44645</v>
      </c>
      <c r="C10143" s="118">
        <v>1</v>
      </c>
      <c r="D10143" s="119" t="s">
        <v>3651</v>
      </c>
    </row>
    <row r="10144" spans="1:4" s="178" customFormat="1" x14ac:dyDescent="0.25">
      <c r="A10144" s="107"/>
      <c r="B10144" s="232">
        <v>44645</v>
      </c>
      <c r="C10144" s="118">
        <v>9.11</v>
      </c>
      <c r="D10144" s="119" t="s">
        <v>4802</v>
      </c>
    </row>
    <row r="10145" spans="1:4" s="178" customFormat="1" x14ac:dyDescent="0.25">
      <c r="A10145" s="107"/>
      <c r="B10145" s="232">
        <v>44645</v>
      </c>
      <c r="C10145" s="118">
        <v>4.75</v>
      </c>
      <c r="D10145" s="119" t="s">
        <v>1693</v>
      </c>
    </row>
    <row r="10146" spans="1:4" s="178" customFormat="1" x14ac:dyDescent="0.25">
      <c r="A10146" s="107"/>
      <c r="B10146" s="232">
        <v>44645</v>
      </c>
      <c r="C10146" s="118">
        <v>5</v>
      </c>
      <c r="D10146" s="119" t="s">
        <v>4808</v>
      </c>
    </row>
    <row r="10147" spans="1:4" s="178" customFormat="1" x14ac:dyDescent="0.25">
      <c r="A10147" s="107"/>
      <c r="B10147" s="232">
        <v>44645</v>
      </c>
      <c r="C10147" s="118">
        <v>100</v>
      </c>
      <c r="D10147" s="119" t="s">
        <v>4486</v>
      </c>
    </row>
    <row r="10148" spans="1:4" s="178" customFormat="1" x14ac:dyDescent="0.25">
      <c r="A10148" s="107"/>
      <c r="B10148" s="232">
        <v>44645</v>
      </c>
      <c r="C10148" s="118">
        <v>100</v>
      </c>
      <c r="D10148" s="119" t="s">
        <v>4031</v>
      </c>
    </row>
    <row r="10149" spans="1:4" s="178" customFormat="1" x14ac:dyDescent="0.25">
      <c r="A10149" s="107"/>
      <c r="B10149" s="232">
        <v>44645</v>
      </c>
      <c r="C10149" s="118">
        <v>40</v>
      </c>
      <c r="D10149" s="119" t="s">
        <v>3017</v>
      </c>
    </row>
    <row r="10150" spans="1:4" s="178" customFormat="1" x14ac:dyDescent="0.25">
      <c r="A10150" s="107"/>
      <c r="B10150" s="232">
        <v>44645</v>
      </c>
      <c r="C10150" s="118">
        <v>1000</v>
      </c>
      <c r="D10150" s="119" t="s">
        <v>2106</v>
      </c>
    </row>
    <row r="10151" spans="1:4" s="178" customFormat="1" x14ac:dyDescent="0.25">
      <c r="A10151" s="107"/>
      <c r="B10151" s="232">
        <v>44645</v>
      </c>
      <c r="C10151" s="118">
        <v>100</v>
      </c>
      <c r="D10151" s="119" t="s">
        <v>5271</v>
      </c>
    </row>
    <row r="10152" spans="1:4" s="178" customFormat="1" x14ac:dyDescent="0.25">
      <c r="A10152" s="107"/>
      <c r="B10152" s="232">
        <v>44645</v>
      </c>
      <c r="C10152" s="118">
        <v>1</v>
      </c>
      <c r="D10152" s="119" t="s">
        <v>11427</v>
      </c>
    </row>
    <row r="10153" spans="1:4" s="178" customFormat="1" x14ac:dyDescent="0.25">
      <c r="A10153" s="107"/>
      <c r="B10153" s="232">
        <v>44645</v>
      </c>
      <c r="C10153" s="118">
        <v>500</v>
      </c>
      <c r="D10153" s="119" t="s">
        <v>2632</v>
      </c>
    </row>
    <row r="10154" spans="1:4" s="178" customFormat="1" x14ac:dyDescent="0.25">
      <c r="A10154" s="107"/>
      <c r="B10154" s="232">
        <v>44645</v>
      </c>
      <c r="C10154" s="118">
        <v>10</v>
      </c>
      <c r="D10154" s="119" t="s">
        <v>11428</v>
      </c>
    </row>
    <row r="10155" spans="1:4" s="178" customFormat="1" x14ac:dyDescent="0.25">
      <c r="A10155" s="107"/>
      <c r="B10155" s="232">
        <v>44645</v>
      </c>
      <c r="C10155" s="118">
        <v>200</v>
      </c>
      <c r="D10155" s="119" t="s">
        <v>3692</v>
      </c>
    </row>
    <row r="10156" spans="1:4" s="178" customFormat="1" x14ac:dyDescent="0.25">
      <c r="A10156" s="107"/>
      <c r="B10156" s="232">
        <v>44645</v>
      </c>
      <c r="C10156" s="118">
        <v>10</v>
      </c>
      <c r="D10156" s="119" t="s">
        <v>11429</v>
      </c>
    </row>
    <row r="10157" spans="1:4" s="178" customFormat="1" x14ac:dyDescent="0.25">
      <c r="A10157" s="107"/>
      <c r="B10157" s="232">
        <v>44645</v>
      </c>
      <c r="C10157" s="118">
        <v>36.6</v>
      </c>
      <c r="D10157" s="119" t="s">
        <v>11430</v>
      </c>
    </row>
    <row r="10158" spans="1:4" s="178" customFormat="1" x14ac:dyDescent="0.25">
      <c r="A10158" s="107"/>
      <c r="B10158" s="232">
        <v>44645</v>
      </c>
      <c r="C10158" s="118">
        <v>1.49</v>
      </c>
      <c r="D10158" s="119" t="s">
        <v>443</v>
      </c>
    </row>
    <row r="10159" spans="1:4" s="178" customFormat="1" x14ac:dyDescent="0.25">
      <c r="A10159" s="107"/>
      <c r="B10159" s="232">
        <v>44645</v>
      </c>
      <c r="C10159" s="118">
        <v>10</v>
      </c>
      <c r="D10159" s="119" t="s">
        <v>9137</v>
      </c>
    </row>
    <row r="10160" spans="1:4" s="178" customFormat="1" x14ac:dyDescent="0.25">
      <c r="A10160" s="107"/>
      <c r="B10160" s="232">
        <v>44645</v>
      </c>
      <c r="C10160" s="118">
        <v>200</v>
      </c>
      <c r="D10160" s="119" t="s">
        <v>3291</v>
      </c>
    </row>
    <row r="10161" spans="1:4" s="178" customFormat="1" x14ac:dyDescent="0.25">
      <c r="A10161" s="107"/>
      <c r="B10161" s="232">
        <v>44645</v>
      </c>
      <c r="C10161" s="118">
        <v>6.86</v>
      </c>
      <c r="D10161" s="119" t="s">
        <v>9284</v>
      </c>
    </row>
    <row r="10162" spans="1:4" s="178" customFormat="1" x14ac:dyDescent="0.25">
      <c r="A10162" s="107"/>
      <c r="B10162" s="232">
        <v>44645</v>
      </c>
      <c r="C10162" s="118">
        <v>4.33</v>
      </c>
      <c r="D10162" s="119" t="s">
        <v>4389</v>
      </c>
    </row>
    <row r="10163" spans="1:4" s="178" customFormat="1" x14ac:dyDescent="0.25">
      <c r="A10163" s="107"/>
      <c r="B10163" s="232">
        <v>44645</v>
      </c>
      <c r="C10163" s="118">
        <v>1.7</v>
      </c>
      <c r="D10163" s="119" t="s">
        <v>9101</v>
      </c>
    </row>
    <row r="10164" spans="1:4" s="178" customFormat="1" x14ac:dyDescent="0.25">
      <c r="A10164" s="107"/>
      <c r="B10164" s="232">
        <v>44645</v>
      </c>
      <c r="C10164" s="118">
        <v>10</v>
      </c>
      <c r="D10164" s="119" t="s">
        <v>4054</v>
      </c>
    </row>
    <row r="10165" spans="1:4" s="178" customFormat="1" x14ac:dyDescent="0.25">
      <c r="A10165" s="107"/>
      <c r="B10165" s="232">
        <v>44645</v>
      </c>
      <c r="C10165" s="118">
        <v>1.27</v>
      </c>
      <c r="D10165" s="119" t="s">
        <v>1885</v>
      </c>
    </row>
    <row r="10166" spans="1:4" s="178" customFormat="1" x14ac:dyDescent="0.25">
      <c r="A10166" s="107"/>
      <c r="B10166" s="232">
        <v>44645</v>
      </c>
      <c r="C10166" s="118">
        <v>2.66</v>
      </c>
      <c r="D10166" s="119" t="s">
        <v>11431</v>
      </c>
    </row>
    <row r="10167" spans="1:4" s="178" customFormat="1" x14ac:dyDescent="0.25">
      <c r="A10167" s="107"/>
      <c r="B10167" s="232">
        <v>44645</v>
      </c>
      <c r="C10167" s="118">
        <v>10</v>
      </c>
      <c r="D10167" s="119" t="s">
        <v>10961</v>
      </c>
    </row>
    <row r="10168" spans="1:4" s="178" customFormat="1" x14ac:dyDescent="0.25">
      <c r="A10168" s="107"/>
      <c r="B10168" s="232">
        <v>44645</v>
      </c>
      <c r="C10168" s="118">
        <v>10</v>
      </c>
      <c r="D10168" s="119" t="s">
        <v>11432</v>
      </c>
    </row>
    <row r="10169" spans="1:4" s="178" customFormat="1" x14ac:dyDescent="0.25">
      <c r="A10169" s="107"/>
      <c r="B10169" s="232">
        <v>44645</v>
      </c>
      <c r="C10169" s="118">
        <v>1</v>
      </c>
      <c r="D10169" s="119" t="s">
        <v>1668</v>
      </c>
    </row>
    <row r="10170" spans="1:4" s="178" customFormat="1" x14ac:dyDescent="0.25">
      <c r="A10170" s="107"/>
      <c r="B10170" s="232">
        <v>44645</v>
      </c>
      <c r="C10170" s="118">
        <v>50</v>
      </c>
      <c r="D10170" s="119" t="s">
        <v>2708</v>
      </c>
    </row>
    <row r="10171" spans="1:4" s="178" customFormat="1" x14ac:dyDescent="0.25">
      <c r="A10171" s="107"/>
      <c r="B10171" s="232">
        <v>44645</v>
      </c>
      <c r="C10171" s="118">
        <v>1</v>
      </c>
      <c r="D10171" s="119" t="s">
        <v>10182</v>
      </c>
    </row>
    <row r="10172" spans="1:4" s="178" customFormat="1" x14ac:dyDescent="0.25">
      <c r="A10172" s="107"/>
      <c r="B10172" s="232">
        <v>44645</v>
      </c>
      <c r="C10172" s="118">
        <v>4.6900000000000004</v>
      </c>
      <c r="D10172" s="119" t="s">
        <v>1864</v>
      </c>
    </row>
    <row r="10173" spans="1:4" s="178" customFormat="1" x14ac:dyDescent="0.25">
      <c r="A10173" s="107"/>
      <c r="B10173" s="232">
        <v>44645</v>
      </c>
      <c r="C10173" s="118">
        <v>2.5</v>
      </c>
      <c r="D10173" s="119" t="s">
        <v>10623</v>
      </c>
    </row>
    <row r="10174" spans="1:4" s="178" customFormat="1" x14ac:dyDescent="0.25">
      <c r="A10174" s="107"/>
      <c r="B10174" s="232">
        <v>44645</v>
      </c>
      <c r="C10174" s="118">
        <v>500</v>
      </c>
      <c r="D10174" s="119" t="s">
        <v>4390</v>
      </c>
    </row>
    <row r="10175" spans="1:4" s="178" customFormat="1" x14ac:dyDescent="0.25">
      <c r="A10175" s="107"/>
      <c r="B10175" s="232">
        <v>44645</v>
      </c>
      <c r="C10175" s="118">
        <v>3.74</v>
      </c>
      <c r="D10175" s="119" t="s">
        <v>1956</v>
      </c>
    </row>
    <row r="10176" spans="1:4" s="178" customFormat="1" x14ac:dyDescent="0.25">
      <c r="A10176" s="107"/>
      <c r="B10176" s="232">
        <v>44645</v>
      </c>
      <c r="C10176" s="118">
        <v>9</v>
      </c>
      <c r="D10176" s="119" t="s">
        <v>3601</v>
      </c>
    </row>
    <row r="10177" spans="1:4" s="178" customFormat="1" x14ac:dyDescent="0.25">
      <c r="A10177" s="107"/>
      <c r="B10177" s="232">
        <v>44645</v>
      </c>
      <c r="C10177" s="118">
        <v>46.88</v>
      </c>
      <c r="D10177" s="119" t="s">
        <v>11433</v>
      </c>
    </row>
    <row r="10178" spans="1:4" s="178" customFormat="1" x14ac:dyDescent="0.25">
      <c r="A10178" s="107"/>
      <c r="B10178" s="232">
        <v>44645</v>
      </c>
      <c r="C10178" s="118">
        <v>76</v>
      </c>
      <c r="D10178" s="119" t="s">
        <v>902</v>
      </c>
    </row>
    <row r="10179" spans="1:4" s="178" customFormat="1" x14ac:dyDescent="0.25">
      <c r="A10179" s="107"/>
      <c r="B10179" s="232">
        <v>44645</v>
      </c>
      <c r="C10179" s="118">
        <v>4.6500000000000004</v>
      </c>
      <c r="D10179" s="119" t="s">
        <v>11434</v>
      </c>
    </row>
    <row r="10180" spans="1:4" s="178" customFormat="1" x14ac:dyDescent="0.25">
      <c r="A10180" s="107"/>
      <c r="B10180" s="232">
        <v>44645</v>
      </c>
      <c r="C10180" s="118">
        <v>6</v>
      </c>
      <c r="D10180" s="119" t="s">
        <v>2525</v>
      </c>
    </row>
    <row r="10181" spans="1:4" s="178" customFormat="1" x14ac:dyDescent="0.25">
      <c r="A10181" s="107"/>
      <c r="B10181" s="232">
        <v>44645</v>
      </c>
      <c r="C10181" s="118">
        <v>5</v>
      </c>
      <c r="D10181" s="119" t="s">
        <v>4580</v>
      </c>
    </row>
    <row r="10182" spans="1:4" s="178" customFormat="1" x14ac:dyDescent="0.25">
      <c r="A10182" s="107"/>
      <c r="B10182" s="232">
        <v>44645</v>
      </c>
      <c r="C10182" s="118">
        <v>1500</v>
      </c>
      <c r="D10182" s="119" t="s">
        <v>9827</v>
      </c>
    </row>
    <row r="10183" spans="1:4" s="178" customFormat="1" x14ac:dyDescent="0.25">
      <c r="A10183" s="107"/>
      <c r="B10183" s="232">
        <v>44645</v>
      </c>
      <c r="C10183" s="118">
        <v>10</v>
      </c>
      <c r="D10183" s="119" t="s">
        <v>2250</v>
      </c>
    </row>
    <row r="10184" spans="1:4" s="178" customFormat="1" x14ac:dyDescent="0.25">
      <c r="A10184" s="107"/>
      <c r="B10184" s="232">
        <v>44645</v>
      </c>
      <c r="C10184" s="118">
        <v>50</v>
      </c>
      <c r="D10184" s="119" t="s">
        <v>9881</v>
      </c>
    </row>
    <row r="10185" spans="1:4" s="178" customFormat="1" x14ac:dyDescent="0.25">
      <c r="A10185" s="107"/>
      <c r="B10185" s="232">
        <v>44645</v>
      </c>
      <c r="C10185" s="118">
        <v>4</v>
      </c>
      <c r="D10185" s="119" t="s">
        <v>3160</v>
      </c>
    </row>
    <row r="10186" spans="1:4" s="178" customFormat="1" x14ac:dyDescent="0.25">
      <c r="A10186" s="107"/>
      <c r="B10186" s="232">
        <v>44645</v>
      </c>
      <c r="C10186" s="118">
        <v>2000</v>
      </c>
      <c r="D10186" s="119" t="s">
        <v>1209</v>
      </c>
    </row>
    <row r="10187" spans="1:4" s="178" customFormat="1" x14ac:dyDescent="0.25">
      <c r="A10187" s="107"/>
      <c r="B10187" s="232">
        <v>44645</v>
      </c>
      <c r="C10187" s="118">
        <v>1</v>
      </c>
      <c r="D10187" s="119" t="s">
        <v>4461</v>
      </c>
    </row>
    <row r="10188" spans="1:4" s="178" customFormat="1" x14ac:dyDescent="0.25">
      <c r="A10188" s="107"/>
      <c r="B10188" s="232">
        <v>44645</v>
      </c>
      <c r="C10188" s="118">
        <v>30</v>
      </c>
      <c r="D10188" s="119" t="s">
        <v>2796</v>
      </c>
    </row>
    <row r="10189" spans="1:4" s="178" customFormat="1" x14ac:dyDescent="0.25">
      <c r="A10189" s="107"/>
      <c r="B10189" s="232">
        <v>44645</v>
      </c>
      <c r="C10189" s="118">
        <v>6.13</v>
      </c>
      <c r="D10189" s="119" t="s">
        <v>464</v>
      </c>
    </row>
    <row r="10190" spans="1:4" s="178" customFormat="1" x14ac:dyDescent="0.25">
      <c r="A10190" s="107"/>
      <c r="B10190" s="232">
        <v>44645</v>
      </c>
      <c r="C10190" s="118">
        <v>2.94</v>
      </c>
      <c r="D10190" s="119" t="s">
        <v>11435</v>
      </c>
    </row>
    <row r="10191" spans="1:4" s="178" customFormat="1" x14ac:dyDescent="0.25">
      <c r="A10191" s="107"/>
      <c r="B10191" s="232">
        <v>44645</v>
      </c>
      <c r="C10191" s="118">
        <v>1000</v>
      </c>
      <c r="D10191" s="119" t="s">
        <v>951</v>
      </c>
    </row>
    <row r="10192" spans="1:4" s="178" customFormat="1" x14ac:dyDescent="0.25">
      <c r="A10192" s="107"/>
      <c r="B10192" s="232">
        <v>44645</v>
      </c>
      <c r="C10192" s="118">
        <v>1.64</v>
      </c>
      <c r="D10192" s="119" t="s">
        <v>4197</v>
      </c>
    </row>
    <row r="10193" spans="1:4" s="178" customFormat="1" x14ac:dyDescent="0.25">
      <c r="A10193" s="107"/>
      <c r="B10193" s="232">
        <v>44645</v>
      </c>
      <c r="C10193" s="118">
        <v>10</v>
      </c>
      <c r="D10193" s="119" t="s">
        <v>1616</v>
      </c>
    </row>
    <row r="10194" spans="1:4" s="178" customFormat="1" x14ac:dyDescent="0.25">
      <c r="A10194" s="107"/>
      <c r="B10194" s="232">
        <v>44645</v>
      </c>
      <c r="C10194" s="118">
        <v>3</v>
      </c>
      <c r="D10194" s="119" t="s">
        <v>10033</v>
      </c>
    </row>
    <row r="10195" spans="1:4" s="178" customFormat="1" x14ac:dyDescent="0.25">
      <c r="A10195" s="107"/>
      <c r="B10195" s="232">
        <v>44645</v>
      </c>
      <c r="C10195" s="118">
        <v>2.0299999999999998</v>
      </c>
      <c r="D10195" s="119" t="s">
        <v>10007</v>
      </c>
    </row>
    <row r="10196" spans="1:4" s="178" customFormat="1" x14ac:dyDescent="0.25">
      <c r="A10196" s="107"/>
      <c r="B10196" s="232">
        <v>44645</v>
      </c>
      <c r="C10196" s="118">
        <v>2</v>
      </c>
      <c r="D10196" s="119" t="s">
        <v>10987</v>
      </c>
    </row>
    <row r="10197" spans="1:4" s="178" customFormat="1" x14ac:dyDescent="0.25">
      <c r="A10197" s="107"/>
      <c r="B10197" s="232">
        <v>44645</v>
      </c>
      <c r="C10197" s="118">
        <v>10</v>
      </c>
      <c r="D10197" s="119" t="s">
        <v>3669</v>
      </c>
    </row>
    <row r="10198" spans="1:4" s="178" customFormat="1" x14ac:dyDescent="0.25">
      <c r="A10198" s="107"/>
      <c r="B10198" s="232">
        <v>44645</v>
      </c>
      <c r="C10198" s="118">
        <v>7.8</v>
      </c>
      <c r="D10198" s="119" t="s">
        <v>1152</v>
      </c>
    </row>
    <row r="10199" spans="1:4" s="178" customFormat="1" x14ac:dyDescent="0.25">
      <c r="A10199" s="107"/>
      <c r="B10199" s="232">
        <v>44645</v>
      </c>
      <c r="C10199" s="118">
        <v>21</v>
      </c>
      <c r="D10199" s="119" t="s">
        <v>10909</v>
      </c>
    </row>
    <row r="10200" spans="1:4" s="178" customFormat="1" x14ac:dyDescent="0.25">
      <c r="A10200" s="107"/>
      <c r="B10200" s="232">
        <v>44645</v>
      </c>
      <c r="C10200" s="118">
        <v>37.9</v>
      </c>
      <c r="D10200" s="119" t="s">
        <v>3777</v>
      </c>
    </row>
    <row r="10201" spans="1:4" s="178" customFormat="1" x14ac:dyDescent="0.25">
      <c r="A10201" s="107"/>
      <c r="B10201" s="232">
        <v>44645</v>
      </c>
      <c r="C10201" s="118">
        <v>6.13</v>
      </c>
      <c r="D10201" s="119" t="s">
        <v>2154</v>
      </c>
    </row>
    <row r="10202" spans="1:4" s="178" customFormat="1" x14ac:dyDescent="0.25">
      <c r="A10202" s="107"/>
      <c r="B10202" s="232">
        <v>44645</v>
      </c>
      <c r="C10202" s="118">
        <v>200</v>
      </c>
      <c r="D10202" s="119" t="s">
        <v>9906</v>
      </c>
    </row>
    <row r="10203" spans="1:4" s="178" customFormat="1" x14ac:dyDescent="0.25">
      <c r="A10203" s="107"/>
      <c r="B10203" s="232">
        <v>44645</v>
      </c>
      <c r="C10203" s="118">
        <v>5.57</v>
      </c>
      <c r="D10203" s="119" t="s">
        <v>475</v>
      </c>
    </row>
    <row r="10204" spans="1:4" s="178" customFormat="1" x14ac:dyDescent="0.25">
      <c r="A10204" s="107"/>
      <c r="B10204" s="232">
        <v>44645</v>
      </c>
      <c r="C10204" s="118">
        <v>300</v>
      </c>
      <c r="D10204" s="119" t="s">
        <v>9295</v>
      </c>
    </row>
    <row r="10205" spans="1:4" s="178" customFormat="1" x14ac:dyDescent="0.25">
      <c r="A10205" s="107"/>
      <c r="B10205" s="232">
        <v>44645</v>
      </c>
      <c r="C10205" s="118">
        <v>5</v>
      </c>
      <c r="D10205" s="119" t="s">
        <v>10732</v>
      </c>
    </row>
    <row r="10206" spans="1:4" s="178" customFormat="1" x14ac:dyDescent="0.25">
      <c r="A10206" s="107"/>
      <c r="B10206" s="232">
        <v>44645</v>
      </c>
      <c r="C10206" s="118">
        <v>49</v>
      </c>
      <c r="D10206" s="119" t="s">
        <v>2645</v>
      </c>
    </row>
    <row r="10207" spans="1:4" s="178" customFormat="1" x14ac:dyDescent="0.25">
      <c r="A10207" s="107"/>
      <c r="B10207" s="232">
        <v>44645</v>
      </c>
      <c r="C10207" s="118">
        <v>5.33</v>
      </c>
      <c r="D10207" s="119" t="s">
        <v>1124</v>
      </c>
    </row>
    <row r="10208" spans="1:4" s="178" customFormat="1" x14ac:dyDescent="0.25">
      <c r="A10208" s="107"/>
      <c r="B10208" s="232">
        <v>44645</v>
      </c>
      <c r="C10208" s="118">
        <v>1.46</v>
      </c>
      <c r="D10208" s="119" t="s">
        <v>3729</v>
      </c>
    </row>
    <row r="10209" spans="1:4" s="178" customFormat="1" x14ac:dyDescent="0.25">
      <c r="A10209" s="107"/>
      <c r="B10209" s="232">
        <v>44645</v>
      </c>
      <c r="C10209" s="118">
        <v>1</v>
      </c>
      <c r="D10209" s="119" t="s">
        <v>5398</v>
      </c>
    </row>
    <row r="10210" spans="1:4" s="178" customFormat="1" x14ac:dyDescent="0.25">
      <c r="A10210" s="107"/>
      <c r="B10210" s="232">
        <v>44645</v>
      </c>
      <c r="C10210" s="118">
        <v>1</v>
      </c>
      <c r="D10210" s="119" t="s">
        <v>3108</v>
      </c>
    </row>
    <row r="10211" spans="1:4" s="178" customFormat="1" x14ac:dyDescent="0.25">
      <c r="A10211" s="107"/>
      <c r="B10211" s="232">
        <v>44645</v>
      </c>
      <c r="C10211" s="118">
        <v>1.38</v>
      </c>
      <c r="D10211" s="119" t="s">
        <v>1390</v>
      </c>
    </row>
    <row r="10212" spans="1:4" s="178" customFormat="1" x14ac:dyDescent="0.25">
      <c r="A10212" s="107"/>
      <c r="B10212" s="232">
        <v>44645</v>
      </c>
      <c r="C10212" s="118">
        <v>10</v>
      </c>
      <c r="D10212" s="119" t="s">
        <v>2963</v>
      </c>
    </row>
    <row r="10213" spans="1:4" s="178" customFormat="1" x14ac:dyDescent="0.25">
      <c r="A10213" s="107"/>
      <c r="B10213" s="232">
        <v>44645</v>
      </c>
      <c r="C10213" s="118">
        <v>6.16</v>
      </c>
      <c r="D10213" s="119" t="s">
        <v>10539</v>
      </c>
    </row>
    <row r="10214" spans="1:4" s="178" customFormat="1" x14ac:dyDescent="0.25">
      <c r="A10214" s="107"/>
      <c r="B10214" s="232">
        <v>44645</v>
      </c>
      <c r="C10214" s="118">
        <v>1.2</v>
      </c>
      <c r="D10214" s="119" t="s">
        <v>1402</v>
      </c>
    </row>
    <row r="10215" spans="1:4" s="178" customFormat="1" x14ac:dyDescent="0.25">
      <c r="A10215" s="107"/>
      <c r="B10215" s="232">
        <v>44645</v>
      </c>
      <c r="C10215" s="118">
        <v>10</v>
      </c>
      <c r="D10215" s="119" t="s">
        <v>4853</v>
      </c>
    </row>
    <row r="10216" spans="1:4" s="178" customFormat="1" x14ac:dyDescent="0.25">
      <c r="A10216" s="107"/>
      <c r="B10216" s="232">
        <v>44645</v>
      </c>
      <c r="C10216" s="118">
        <v>1</v>
      </c>
      <c r="D10216" s="119" t="s">
        <v>4701</v>
      </c>
    </row>
    <row r="10217" spans="1:4" s="178" customFormat="1" x14ac:dyDescent="0.25">
      <c r="A10217" s="107"/>
      <c r="B10217" s="232">
        <v>44645</v>
      </c>
      <c r="C10217" s="118">
        <v>1</v>
      </c>
      <c r="D10217" s="119" t="s">
        <v>608</v>
      </c>
    </row>
    <row r="10218" spans="1:4" s="178" customFormat="1" x14ac:dyDescent="0.25">
      <c r="A10218" s="107"/>
      <c r="B10218" s="232">
        <v>44645</v>
      </c>
      <c r="C10218" s="118">
        <v>1</v>
      </c>
      <c r="D10218" s="119" t="s">
        <v>5076</v>
      </c>
    </row>
    <row r="10219" spans="1:4" s="178" customFormat="1" x14ac:dyDescent="0.25">
      <c r="A10219" s="107"/>
      <c r="B10219" s="232">
        <v>44645</v>
      </c>
      <c r="C10219" s="118">
        <v>500</v>
      </c>
      <c r="D10219" s="119" t="s">
        <v>1807</v>
      </c>
    </row>
    <row r="10220" spans="1:4" s="178" customFormat="1" x14ac:dyDescent="0.25">
      <c r="A10220" s="107"/>
      <c r="B10220" s="232">
        <v>44645</v>
      </c>
      <c r="C10220" s="118">
        <v>12</v>
      </c>
      <c r="D10220" s="119" t="s">
        <v>1969</v>
      </c>
    </row>
    <row r="10221" spans="1:4" s="178" customFormat="1" x14ac:dyDescent="0.25">
      <c r="A10221" s="107"/>
      <c r="B10221" s="232">
        <v>44645</v>
      </c>
      <c r="C10221" s="118">
        <v>1</v>
      </c>
      <c r="D10221" s="119" t="s">
        <v>9277</v>
      </c>
    </row>
    <row r="10222" spans="1:4" s="178" customFormat="1" x14ac:dyDescent="0.25">
      <c r="A10222" s="107"/>
      <c r="B10222" s="232">
        <v>44645</v>
      </c>
      <c r="C10222" s="118">
        <v>10</v>
      </c>
      <c r="D10222" s="119" t="s">
        <v>11436</v>
      </c>
    </row>
    <row r="10223" spans="1:4" s="178" customFormat="1" x14ac:dyDescent="0.25">
      <c r="A10223" s="107"/>
      <c r="B10223" s="232">
        <v>44645</v>
      </c>
      <c r="C10223" s="118">
        <v>1</v>
      </c>
      <c r="D10223" s="119" t="s">
        <v>519</v>
      </c>
    </row>
    <row r="10224" spans="1:4" s="178" customFormat="1" x14ac:dyDescent="0.25">
      <c r="A10224" s="107"/>
      <c r="B10224" s="232">
        <v>44645</v>
      </c>
      <c r="C10224" s="118">
        <v>10</v>
      </c>
      <c r="D10224" s="119" t="s">
        <v>5380</v>
      </c>
    </row>
    <row r="10225" spans="1:4" s="178" customFormat="1" x14ac:dyDescent="0.25">
      <c r="A10225" s="107"/>
      <c r="B10225" s="232">
        <v>44645</v>
      </c>
      <c r="C10225" s="118">
        <v>17.05</v>
      </c>
      <c r="D10225" s="119" t="s">
        <v>5112</v>
      </c>
    </row>
    <row r="10226" spans="1:4" s="178" customFormat="1" x14ac:dyDescent="0.25">
      <c r="A10226" s="107"/>
      <c r="B10226" s="232">
        <v>44645</v>
      </c>
      <c r="C10226" s="118">
        <v>3.57</v>
      </c>
      <c r="D10226" s="119" t="s">
        <v>3735</v>
      </c>
    </row>
    <row r="10227" spans="1:4" s="178" customFormat="1" x14ac:dyDescent="0.25">
      <c r="A10227" s="107"/>
      <c r="B10227" s="232">
        <v>44645</v>
      </c>
      <c r="C10227" s="118">
        <v>5</v>
      </c>
      <c r="D10227" s="119" t="s">
        <v>2637</v>
      </c>
    </row>
    <row r="10228" spans="1:4" s="178" customFormat="1" x14ac:dyDescent="0.25">
      <c r="A10228" s="107"/>
      <c r="B10228" s="232">
        <v>44645</v>
      </c>
      <c r="C10228" s="118">
        <v>500</v>
      </c>
      <c r="D10228" s="119" t="s">
        <v>3906</v>
      </c>
    </row>
    <row r="10229" spans="1:4" s="178" customFormat="1" x14ac:dyDescent="0.25">
      <c r="A10229" s="107"/>
      <c r="B10229" s="232">
        <v>44645</v>
      </c>
      <c r="C10229" s="118">
        <v>4.8</v>
      </c>
      <c r="D10229" s="119" t="s">
        <v>1146</v>
      </c>
    </row>
    <row r="10230" spans="1:4" s="178" customFormat="1" x14ac:dyDescent="0.25">
      <c r="A10230" s="107"/>
      <c r="B10230" s="232">
        <v>44645</v>
      </c>
      <c r="C10230" s="118">
        <v>6.88</v>
      </c>
      <c r="D10230" s="119" t="s">
        <v>4129</v>
      </c>
    </row>
    <row r="10231" spans="1:4" s="178" customFormat="1" x14ac:dyDescent="0.25">
      <c r="A10231" s="107"/>
      <c r="B10231" s="232">
        <v>44645</v>
      </c>
      <c r="C10231" s="118">
        <v>1</v>
      </c>
      <c r="D10231" s="119" t="s">
        <v>3910</v>
      </c>
    </row>
    <row r="10232" spans="1:4" s="178" customFormat="1" x14ac:dyDescent="0.25">
      <c r="A10232" s="107"/>
      <c r="B10232" s="232">
        <v>44645</v>
      </c>
      <c r="C10232" s="118">
        <v>10</v>
      </c>
      <c r="D10232" s="119" t="s">
        <v>10008</v>
      </c>
    </row>
    <row r="10233" spans="1:4" s="178" customFormat="1" x14ac:dyDescent="0.25">
      <c r="A10233" s="107"/>
      <c r="B10233" s="232">
        <v>44645</v>
      </c>
      <c r="C10233" s="118">
        <v>3.57</v>
      </c>
      <c r="D10233" s="119" t="s">
        <v>11437</v>
      </c>
    </row>
    <row r="10234" spans="1:4" s="178" customFormat="1" x14ac:dyDescent="0.25">
      <c r="A10234" s="107"/>
      <c r="B10234" s="232">
        <v>44645</v>
      </c>
      <c r="C10234" s="118">
        <v>1</v>
      </c>
      <c r="D10234" s="119" t="s">
        <v>1176</v>
      </c>
    </row>
    <row r="10235" spans="1:4" s="178" customFormat="1" x14ac:dyDescent="0.25">
      <c r="A10235" s="107"/>
      <c r="B10235" s="232">
        <v>44645</v>
      </c>
      <c r="C10235" s="118">
        <v>2.46</v>
      </c>
      <c r="D10235" s="119" t="s">
        <v>3617</v>
      </c>
    </row>
    <row r="10236" spans="1:4" s="178" customFormat="1" x14ac:dyDescent="0.25">
      <c r="A10236" s="107"/>
      <c r="B10236" s="232">
        <v>44645</v>
      </c>
      <c r="C10236" s="118">
        <v>1</v>
      </c>
      <c r="D10236" s="119" t="s">
        <v>10082</v>
      </c>
    </row>
    <row r="10237" spans="1:4" s="178" customFormat="1" x14ac:dyDescent="0.25">
      <c r="A10237" s="107"/>
      <c r="B10237" s="232">
        <v>44645</v>
      </c>
      <c r="C10237" s="118">
        <v>40.97</v>
      </c>
      <c r="D10237" s="119" t="s">
        <v>5051</v>
      </c>
    </row>
    <row r="10238" spans="1:4" s="178" customFormat="1" x14ac:dyDescent="0.25">
      <c r="A10238" s="107"/>
      <c r="B10238" s="232">
        <v>44645</v>
      </c>
      <c r="C10238" s="118">
        <v>1</v>
      </c>
      <c r="D10238" s="119" t="s">
        <v>145</v>
      </c>
    </row>
    <row r="10239" spans="1:4" s="178" customFormat="1" x14ac:dyDescent="0.25">
      <c r="A10239" s="107"/>
      <c r="B10239" s="232">
        <v>44645</v>
      </c>
      <c r="C10239" s="118">
        <v>6.13</v>
      </c>
      <c r="D10239" s="119" t="s">
        <v>5058</v>
      </c>
    </row>
    <row r="10240" spans="1:4" s="178" customFormat="1" x14ac:dyDescent="0.25">
      <c r="A10240" s="107"/>
      <c r="B10240" s="232">
        <v>44645</v>
      </c>
      <c r="C10240" s="118">
        <v>70</v>
      </c>
      <c r="D10240" s="119" t="s">
        <v>1089</v>
      </c>
    </row>
    <row r="10241" spans="1:4" s="178" customFormat="1" x14ac:dyDescent="0.25">
      <c r="A10241" s="107"/>
      <c r="B10241" s="232">
        <v>44645</v>
      </c>
      <c r="C10241" s="118">
        <v>228</v>
      </c>
      <c r="D10241" s="119" t="s">
        <v>3590</v>
      </c>
    </row>
    <row r="10242" spans="1:4" s="178" customFormat="1" x14ac:dyDescent="0.25">
      <c r="A10242" s="107"/>
      <c r="B10242" s="232">
        <v>44645</v>
      </c>
      <c r="C10242" s="118">
        <v>314</v>
      </c>
      <c r="D10242" s="119" t="s">
        <v>3999</v>
      </c>
    </row>
    <row r="10243" spans="1:4" s="178" customFormat="1" x14ac:dyDescent="0.25">
      <c r="A10243" s="107"/>
      <c r="B10243" s="232">
        <v>44645</v>
      </c>
      <c r="C10243" s="118">
        <v>221</v>
      </c>
      <c r="D10243" s="119" t="s">
        <v>4834</v>
      </c>
    </row>
    <row r="10244" spans="1:4" s="178" customFormat="1" x14ac:dyDescent="0.25">
      <c r="A10244" s="107"/>
      <c r="B10244" s="232">
        <v>44645</v>
      </c>
      <c r="C10244" s="118">
        <v>677</v>
      </c>
      <c r="D10244" s="119" t="s">
        <v>1770</v>
      </c>
    </row>
    <row r="10245" spans="1:4" s="178" customFormat="1" x14ac:dyDescent="0.25">
      <c r="A10245" s="107"/>
      <c r="B10245" s="232">
        <v>44645</v>
      </c>
      <c r="C10245" s="118">
        <v>298.41000000000003</v>
      </c>
      <c r="D10245" s="119" t="s">
        <v>2017</v>
      </c>
    </row>
    <row r="10246" spans="1:4" s="178" customFormat="1" x14ac:dyDescent="0.25">
      <c r="A10246" s="107"/>
      <c r="B10246" s="232">
        <v>44645</v>
      </c>
      <c r="C10246" s="118">
        <v>16.36</v>
      </c>
      <c r="D10246" s="119" t="s">
        <v>1354</v>
      </c>
    </row>
    <row r="10247" spans="1:4" s="178" customFormat="1" x14ac:dyDescent="0.25">
      <c r="A10247" s="107"/>
      <c r="B10247" s="232">
        <v>44645</v>
      </c>
      <c r="C10247" s="118">
        <v>20</v>
      </c>
      <c r="D10247" s="119" t="s">
        <v>11438</v>
      </c>
    </row>
    <row r="10248" spans="1:4" s="178" customFormat="1" x14ac:dyDescent="0.25">
      <c r="A10248" s="107"/>
      <c r="B10248" s="232">
        <v>44645</v>
      </c>
      <c r="C10248" s="118">
        <v>1000</v>
      </c>
      <c r="D10248" s="119" t="s">
        <v>4369</v>
      </c>
    </row>
    <row r="10249" spans="1:4" s="178" customFormat="1" x14ac:dyDescent="0.25">
      <c r="A10249" s="107"/>
      <c r="B10249" s="232">
        <v>44645</v>
      </c>
      <c r="C10249" s="118">
        <v>4.43</v>
      </c>
      <c r="D10249" s="119" t="s">
        <v>3420</v>
      </c>
    </row>
    <row r="10250" spans="1:4" s="178" customFormat="1" x14ac:dyDescent="0.25">
      <c r="A10250" s="107"/>
      <c r="B10250" s="232">
        <v>44645</v>
      </c>
      <c r="C10250" s="118">
        <v>278</v>
      </c>
      <c r="D10250" s="119" t="s">
        <v>10132</v>
      </c>
    </row>
    <row r="10251" spans="1:4" s="178" customFormat="1" x14ac:dyDescent="0.25">
      <c r="A10251" s="107"/>
      <c r="B10251" s="232">
        <v>44645</v>
      </c>
      <c r="C10251" s="118">
        <v>5</v>
      </c>
      <c r="D10251" s="119" t="s">
        <v>9036</v>
      </c>
    </row>
    <row r="10252" spans="1:4" s="178" customFormat="1" x14ac:dyDescent="0.25">
      <c r="A10252" s="107"/>
      <c r="B10252" s="232">
        <v>44645</v>
      </c>
      <c r="C10252" s="118">
        <v>1005</v>
      </c>
      <c r="D10252" s="119" t="s">
        <v>10009</v>
      </c>
    </row>
    <row r="10253" spans="1:4" s="178" customFormat="1" x14ac:dyDescent="0.25">
      <c r="A10253" s="107"/>
      <c r="B10253" s="232">
        <v>44645</v>
      </c>
      <c r="C10253" s="118">
        <v>84</v>
      </c>
      <c r="D10253" s="119" t="s">
        <v>1336</v>
      </c>
    </row>
    <row r="10254" spans="1:4" s="178" customFormat="1" x14ac:dyDescent="0.25">
      <c r="A10254" s="107"/>
      <c r="B10254" s="232">
        <v>44645</v>
      </c>
      <c r="C10254" s="118">
        <v>100</v>
      </c>
      <c r="D10254" s="119" t="s">
        <v>3154</v>
      </c>
    </row>
    <row r="10255" spans="1:4" s="178" customFormat="1" x14ac:dyDescent="0.25">
      <c r="A10255" s="107"/>
      <c r="B10255" s="232">
        <v>44645</v>
      </c>
      <c r="C10255" s="118">
        <v>500</v>
      </c>
      <c r="D10255" s="119" t="s">
        <v>2679</v>
      </c>
    </row>
    <row r="10256" spans="1:4" s="178" customFormat="1" x14ac:dyDescent="0.25">
      <c r="A10256" s="107"/>
      <c r="B10256" s="232">
        <v>44645</v>
      </c>
      <c r="C10256" s="118">
        <v>6.36</v>
      </c>
      <c r="D10256" s="119" t="s">
        <v>10058</v>
      </c>
    </row>
    <row r="10257" spans="1:4" s="178" customFormat="1" x14ac:dyDescent="0.25">
      <c r="A10257" s="107"/>
      <c r="B10257" s="232">
        <v>44645</v>
      </c>
      <c r="C10257" s="118">
        <v>139</v>
      </c>
      <c r="D10257" s="119" t="s">
        <v>3454</v>
      </c>
    </row>
    <row r="10258" spans="1:4" s="178" customFormat="1" x14ac:dyDescent="0.25">
      <c r="A10258" s="107"/>
      <c r="B10258" s="232">
        <v>44645</v>
      </c>
      <c r="C10258" s="118">
        <v>837</v>
      </c>
      <c r="D10258" s="119" t="s">
        <v>3992</v>
      </c>
    </row>
    <row r="10259" spans="1:4" s="178" customFormat="1" x14ac:dyDescent="0.25">
      <c r="A10259" s="107"/>
      <c r="B10259" s="232">
        <v>44645</v>
      </c>
      <c r="C10259" s="118">
        <v>18</v>
      </c>
      <c r="D10259" s="119" t="s">
        <v>1372</v>
      </c>
    </row>
    <row r="10260" spans="1:4" s="178" customFormat="1" x14ac:dyDescent="0.25">
      <c r="A10260" s="107"/>
      <c r="B10260" s="232">
        <v>44645</v>
      </c>
      <c r="C10260" s="118">
        <v>86</v>
      </c>
      <c r="D10260" s="119" t="s">
        <v>981</v>
      </c>
    </row>
    <row r="10261" spans="1:4" s="178" customFormat="1" x14ac:dyDescent="0.25">
      <c r="A10261" s="107"/>
      <c r="B10261" s="232">
        <v>44645</v>
      </c>
      <c r="C10261" s="118">
        <v>19</v>
      </c>
      <c r="D10261" s="119" t="s">
        <v>10032</v>
      </c>
    </row>
    <row r="10262" spans="1:4" s="178" customFormat="1" x14ac:dyDescent="0.25">
      <c r="A10262" s="107"/>
      <c r="B10262" s="232">
        <v>44645</v>
      </c>
      <c r="C10262" s="118">
        <v>44</v>
      </c>
      <c r="D10262" s="119" t="s">
        <v>5175</v>
      </c>
    </row>
    <row r="10263" spans="1:4" s="178" customFormat="1" x14ac:dyDescent="0.25">
      <c r="A10263" s="107"/>
      <c r="B10263" s="232">
        <v>44645</v>
      </c>
      <c r="C10263" s="118">
        <v>503</v>
      </c>
      <c r="D10263" s="119" t="s">
        <v>1206</v>
      </c>
    </row>
    <row r="10264" spans="1:4" s="178" customFormat="1" x14ac:dyDescent="0.25">
      <c r="A10264" s="107"/>
      <c r="B10264" s="232">
        <v>44645</v>
      </c>
      <c r="C10264" s="118">
        <v>305</v>
      </c>
      <c r="D10264" s="119" t="s">
        <v>408</v>
      </c>
    </row>
    <row r="10265" spans="1:4" s="178" customFormat="1" x14ac:dyDescent="0.25">
      <c r="A10265" s="107"/>
      <c r="B10265" s="232">
        <v>44645</v>
      </c>
      <c r="C10265" s="118">
        <v>278</v>
      </c>
      <c r="D10265" s="119" t="s">
        <v>3994</v>
      </c>
    </row>
    <row r="10266" spans="1:4" s="178" customFormat="1" x14ac:dyDescent="0.25">
      <c r="A10266" s="107"/>
      <c r="B10266" s="232">
        <v>44645</v>
      </c>
      <c r="C10266" s="118">
        <v>1127</v>
      </c>
      <c r="D10266" s="119" t="s">
        <v>3994</v>
      </c>
    </row>
    <row r="10267" spans="1:4" s="178" customFormat="1" x14ac:dyDescent="0.25">
      <c r="A10267" s="107"/>
      <c r="B10267" s="232">
        <v>44645</v>
      </c>
      <c r="C10267" s="118">
        <v>100</v>
      </c>
      <c r="D10267" s="119" t="s">
        <v>3067</v>
      </c>
    </row>
    <row r="10268" spans="1:4" s="178" customFormat="1" x14ac:dyDescent="0.25">
      <c r="A10268" s="107"/>
      <c r="B10268" s="232">
        <v>44645</v>
      </c>
      <c r="C10268" s="118">
        <v>15</v>
      </c>
      <c r="D10268" s="119" t="s">
        <v>3300</v>
      </c>
    </row>
    <row r="10269" spans="1:4" s="178" customFormat="1" x14ac:dyDescent="0.25">
      <c r="A10269" s="107"/>
      <c r="B10269" s="232">
        <v>44645</v>
      </c>
      <c r="C10269" s="118">
        <v>1036</v>
      </c>
      <c r="D10269" s="119" t="s">
        <v>2660</v>
      </c>
    </row>
    <row r="10270" spans="1:4" s="178" customFormat="1" x14ac:dyDescent="0.25">
      <c r="A10270" s="107"/>
      <c r="B10270" s="232">
        <v>44645</v>
      </c>
      <c r="C10270" s="118">
        <v>3000</v>
      </c>
      <c r="D10270" s="119" t="s">
        <v>746</v>
      </c>
    </row>
    <row r="10271" spans="1:4" s="178" customFormat="1" x14ac:dyDescent="0.25">
      <c r="A10271" s="107"/>
      <c r="B10271" s="232">
        <v>44645</v>
      </c>
      <c r="C10271" s="118">
        <v>4</v>
      </c>
      <c r="D10271" s="119" t="s">
        <v>861</v>
      </c>
    </row>
    <row r="10272" spans="1:4" s="178" customFormat="1" x14ac:dyDescent="0.25">
      <c r="A10272" s="107"/>
      <c r="B10272" s="232">
        <v>44645</v>
      </c>
      <c r="C10272" s="118">
        <v>3000</v>
      </c>
      <c r="D10272" s="119" t="s">
        <v>10133</v>
      </c>
    </row>
    <row r="10273" spans="1:4" s="178" customFormat="1" x14ac:dyDescent="0.25">
      <c r="A10273" s="107"/>
      <c r="B10273" s="232">
        <v>44645</v>
      </c>
      <c r="C10273" s="118">
        <v>449</v>
      </c>
      <c r="D10273" s="119" t="s">
        <v>1107</v>
      </c>
    </row>
    <row r="10274" spans="1:4" s="178" customFormat="1" x14ac:dyDescent="0.25">
      <c r="A10274" s="107"/>
      <c r="B10274" s="232">
        <v>44645</v>
      </c>
      <c r="C10274" s="118">
        <v>215</v>
      </c>
      <c r="D10274" s="119" t="s">
        <v>3033</v>
      </c>
    </row>
    <row r="10275" spans="1:4" s="178" customFormat="1" x14ac:dyDescent="0.25">
      <c r="A10275" s="107"/>
      <c r="B10275" s="232">
        <v>44645</v>
      </c>
      <c r="C10275" s="118">
        <v>112</v>
      </c>
      <c r="D10275" s="119" t="s">
        <v>2976</v>
      </c>
    </row>
    <row r="10276" spans="1:4" s="178" customFormat="1" x14ac:dyDescent="0.25">
      <c r="A10276" s="107"/>
      <c r="B10276" s="232">
        <v>44645</v>
      </c>
      <c r="C10276" s="118">
        <v>34</v>
      </c>
      <c r="D10276" s="119" t="s">
        <v>11205</v>
      </c>
    </row>
    <row r="10277" spans="1:4" s="178" customFormat="1" x14ac:dyDescent="0.25">
      <c r="A10277" s="107"/>
      <c r="B10277" s="232">
        <v>44645</v>
      </c>
      <c r="C10277" s="118">
        <v>1000</v>
      </c>
      <c r="D10277" s="119" t="s">
        <v>501</v>
      </c>
    </row>
    <row r="10278" spans="1:4" s="178" customFormat="1" x14ac:dyDescent="0.25">
      <c r="A10278" s="107"/>
      <c r="B10278" s="232">
        <v>44645</v>
      </c>
      <c r="C10278" s="118">
        <v>57</v>
      </c>
      <c r="D10278" s="119" t="s">
        <v>4463</v>
      </c>
    </row>
    <row r="10279" spans="1:4" s="178" customFormat="1" x14ac:dyDescent="0.25">
      <c r="A10279" s="107"/>
      <c r="B10279" s="232">
        <v>44645</v>
      </c>
      <c r="C10279" s="118">
        <v>75</v>
      </c>
      <c r="D10279" s="119" t="s">
        <v>10067</v>
      </c>
    </row>
    <row r="10280" spans="1:4" s="178" customFormat="1" x14ac:dyDescent="0.25">
      <c r="A10280" s="107"/>
      <c r="B10280" s="232">
        <v>44645</v>
      </c>
      <c r="C10280" s="118">
        <v>11</v>
      </c>
      <c r="D10280" s="119" t="s">
        <v>3903</v>
      </c>
    </row>
    <row r="10281" spans="1:4" s="178" customFormat="1" x14ac:dyDescent="0.25">
      <c r="A10281" s="107"/>
      <c r="B10281" s="232">
        <v>44645</v>
      </c>
      <c r="C10281" s="118">
        <v>64</v>
      </c>
      <c r="D10281" s="119" t="s">
        <v>163</v>
      </c>
    </row>
    <row r="10282" spans="1:4" s="178" customFormat="1" x14ac:dyDescent="0.25">
      <c r="A10282" s="107"/>
      <c r="B10282" s="232">
        <v>44645</v>
      </c>
      <c r="C10282" s="118">
        <v>352</v>
      </c>
      <c r="D10282" s="119" t="s">
        <v>3991</v>
      </c>
    </row>
    <row r="10283" spans="1:4" s="178" customFormat="1" x14ac:dyDescent="0.25">
      <c r="A10283" s="107"/>
      <c r="B10283" s="232">
        <v>44645</v>
      </c>
      <c r="C10283" s="118">
        <v>251</v>
      </c>
      <c r="D10283" s="119" t="s">
        <v>446</v>
      </c>
    </row>
    <row r="10284" spans="1:4" s="178" customFormat="1" x14ac:dyDescent="0.25">
      <c r="A10284" s="107"/>
      <c r="B10284" s="232">
        <v>44645</v>
      </c>
      <c r="C10284" s="118">
        <v>42</v>
      </c>
      <c r="D10284" s="119" t="s">
        <v>1070</v>
      </c>
    </row>
    <row r="10285" spans="1:4" s="178" customFormat="1" x14ac:dyDescent="0.25">
      <c r="A10285" s="107"/>
      <c r="B10285" s="232">
        <v>44645</v>
      </c>
      <c r="C10285" s="118">
        <v>1.18</v>
      </c>
      <c r="D10285" s="119" t="s">
        <v>11439</v>
      </c>
    </row>
    <row r="10286" spans="1:4" s="178" customFormat="1" x14ac:dyDescent="0.25">
      <c r="A10286" s="107"/>
      <c r="B10286" s="232">
        <v>44645</v>
      </c>
      <c r="C10286" s="118">
        <v>42</v>
      </c>
      <c r="D10286" s="119" t="s">
        <v>2833</v>
      </c>
    </row>
    <row r="10287" spans="1:4" s="178" customFormat="1" x14ac:dyDescent="0.25">
      <c r="A10287" s="107"/>
      <c r="B10287" s="232">
        <v>44645</v>
      </c>
      <c r="C10287" s="118">
        <v>3000</v>
      </c>
      <c r="D10287" s="119" t="s">
        <v>3280</v>
      </c>
    </row>
    <row r="10288" spans="1:4" s="178" customFormat="1" x14ac:dyDescent="0.25">
      <c r="A10288" s="107"/>
      <c r="B10288" s="232">
        <v>44645</v>
      </c>
      <c r="C10288" s="118">
        <v>1</v>
      </c>
      <c r="D10288" s="119" t="s">
        <v>11440</v>
      </c>
    </row>
    <row r="10289" spans="1:4" s="178" customFormat="1" x14ac:dyDescent="0.25">
      <c r="A10289" s="107"/>
      <c r="B10289" s="232">
        <v>44645</v>
      </c>
      <c r="C10289" s="118">
        <v>318</v>
      </c>
      <c r="D10289" s="119" t="s">
        <v>2931</v>
      </c>
    </row>
    <row r="10290" spans="1:4" s="178" customFormat="1" x14ac:dyDescent="0.25">
      <c r="A10290" s="107"/>
      <c r="B10290" s="232">
        <v>44645</v>
      </c>
      <c r="C10290" s="118">
        <v>2794</v>
      </c>
      <c r="D10290" s="119" t="s">
        <v>3989</v>
      </c>
    </row>
    <row r="10291" spans="1:4" s="178" customFormat="1" x14ac:dyDescent="0.25">
      <c r="A10291" s="107"/>
      <c r="B10291" s="232">
        <v>44645</v>
      </c>
      <c r="C10291" s="118">
        <v>423</v>
      </c>
      <c r="D10291" s="119" t="s">
        <v>4000</v>
      </c>
    </row>
    <row r="10292" spans="1:4" s="178" customFormat="1" x14ac:dyDescent="0.25">
      <c r="A10292" s="107"/>
      <c r="B10292" s="232">
        <v>44645</v>
      </c>
      <c r="C10292" s="118">
        <v>48.5</v>
      </c>
      <c r="D10292" s="119" t="s">
        <v>11441</v>
      </c>
    </row>
    <row r="10293" spans="1:4" s="178" customFormat="1" x14ac:dyDescent="0.25">
      <c r="A10293" s="107"/>
      <c r="B10293" s="232">
        <v>44645</v>
      </c>
      <c r="C10293" s="118">
        <v>10.52</v>
      </c>
      <c r="D10293" s="119" t="s">
        <v>4917</v>
      </c>
    </row>
    <row r="10294" spans="1:4" s="178" customFormat="1" x14ac:dyDescent="0.25">
      <c r="A10294" s="107"/>
      <c r="B10294" s="232">
        <v>44645</v>
      </c>
      <c r="C10294" s="118">
        <v>224</v>
      </c>
      <c r="D10294" s="119" t="s">
        <v>2976</v>
      </c>
    </row>
    <row r="10295" spans="1:4" s="178" customFormat="1" x14ac:dyDescent="0.25">
      <c r="A10295" s="107"/>
      <c r="B10295" s="232">
        <v>44645</v>
      </c>
      <c r="C10295" s="118">
        <v>39</v>
      </c>
      <c r="D10295" s="119" t="s">
        <v>2930</v>
      </c>
    </row>
    <row r="10296" spans="1:4" s="178" customFormat="1" x14ac:dyDescent="0.25">
      <c r="A10296" s="107"/>
      <c r="B10296" s="232">
        <v>44645</v>
      </c>
      <c r="C10296" s="118">
        <v>500</v>
      </c>
      <c r="D10296" s="119" t="s">
        <v>5079</v>
      </c>
    </row>
    <row r="10297" spans="1:4" s="178" customFormat="1" x14ac:dyDescent="0.25">
      <c r="A10297" s="107"/>
      <c r="B10297" s="232">
        <v>44645</v>
      </c>
      <c r="C10297" s="118">
        <v>5.94</v>
      </c>
      <c r="D10297" s="119" t="s">
        <v>2995</v>
      </c>
    </row>
    <row r="10298" spans="1:4" s="178" customFormat="1" x14ac:dyDescent="0.25">
      <c r="A10298" s="107"/>
      <c r="B10298" s="232">
        <v>44645</v>
      </c>
      <c r="C10298" s="118">
        <v>40</v>
      </c>
      <c r="D10298" s="119" t="s">
        <v>2689</v>
      </c>
    </row>
    <row r="10299" spans="1:4" s="178" customFormat="1" x14ac:dyDescent="0.25">
      <c r="A10299" s="107"/>
      <c r="B10299" s="232">
        <v>44645</v>
      </c>
      <c r="C10299" s="118">
        <v>621</v>
      </c>
      <c r="D10299" s="119" t="s">
        <v>3986</v>
      </c>
    </row>
    <row r="10300" spans="1:4" s="178" customFormat="1" x14ac:dyDescent="0.25">
      <c r="A10300" s="107"/>
      <c r="B10300" s="232">
        <v>44645</v>
      </c>
      <c r="C10300" s="118">
        <v>10</v>
      </c>
      <c r="D10300" s="119" t="s">
        <v>3161</v>
      </c>
    </row>
    <row r="10301" spans="1:4" s="178" customFormat="1" x14ac:dyDescent="0.25">
      <c r="A10301" s="107"/>
      <c r="B10301" s="232">
        <v>44645</v>
      </c>
      <c r="C10301" s="118">
        <v>29</v>
      </c>
      <c r="D10301" s="119" t="s">
        <v>901</v>
      </c>
    </row>
    <row r="10302" spans="1:4" s="178" customFormat="1" x14ac:dyDescent="0.25">
      <c r="A10302" s="107"/>
      <c r="B10302" s="232">
        <v>44645</v>
      </c>
      <c r="C10302" s="118">
        <v>6</v>
      </c>
      <c r="D10302" s="119" t="s">
        <v>1151</v>
      </c>
    </row>
    <row r="10303" spans="1:4" s="178" customFormat="1" x14ac:dyDescent="0.25">
      <c r="A10303" s="107"/>
      <c r="B10303" s="232">
        <v>44645</v>
      </c>
      <c r="C10303" s="118">
        <v>1070</v>
      </c>
      <c r="D10303" s="119" t="s">
        <v>3990</v>
      </c>
    </row>
    <row r="10304" spans="1:4" s="178" customFormat="1" x14ac:dyDescent="0.25">
      <c r="A10304" s="107"/>
      <c r="B10304" s="232">
        <v>44645</v>
      </c>
      <c r="C10304" s="118">
        <v>186</v>
      </c>
      <c r="D10304" s="119" t="s">
        <v>3148</v>
      </c>
    </row>
    <row r="10305" spans="1:4" s="178" customFormat="1" x14ac:dyDescent="0.25">
      <c r="A10305" s="107"/>
      <c r="B10305" s="232">
        <v>44645</v>
      </c>
      <c r="C10305" s="118">
        <v>527</v>
      </c>
      <c r="D10305" s="119" t="s">
        <v>3059</v>
      </c>
    </row>
    <row r="10306" spans="1:4" s="178" customFormat="1" x14ac:dyDescent="0.25">
      <c r="A10306" s="107"/>
      <c r="B10306" s="232">
        <v>44645</v>
      </c>
      <c r="C10306" s="118">
        <v>57</v>
      </c>
      <c r="D10306" s="119" t="s">
        <v>956</v>
      </c>
    </row>
    <row r="10307" spans="1:4" s="178" customFormat="1" x14ac:dyDescent="0.25">
      <c r="A10307" s="107"/>
      <c r="B10307" s="232">
        <v>44645</v>
      </c>
      <c r="C10307" s="118">
        <v>2960</v>
      </c>
      <c r="D10307" s="119" t="s">
        <v>3464</v>
      </c>
    </row>
    <row r="10308" spans="1:4" s="178" customFormat="1" x14ac:dyDescent="0.25">
      <c r="A10308" s="107"/>
      <c r="B10308" s="232">
        <v>44645</v>
      </c>
      <c r="C10308" s="118">
        <v>321</v>
      </c>
      <c r="D10308" s="119" t="s">
        <v>1630</v>
      </c>
    </row>
    <row r="10309" spans="1:4" s="178" customFormat="1" x14ac:dyDescent="0.25">
      <c r="A10309" s="107"/>
      <c r="B10309" s="232">
        <v>44645</v>
      </c>
      <c r="C10309" s="118">
        <v>33</v>
      </c>
      <c r="D10309" s="119" t="s">
        <v>1747</v>
      </c>
    </row>
    <row r="10310" spans="1:4" s="178" customFormat="1" x14ac:dyDescent="0.25">
      <c r="A10310" s="107"/>
      <c r="B10310" s="232">
        <v>44645</v>
      </c>
      <c r="C10310" s="118">
        <v>47.08</v>
      </c>
      <c r="D10310" s="119" t="s">
        <v>4105</v>
      </c>
    </row>
    <row r="10311" spans="1:4" s="178" customFormat="1" x14ac:dyDescent="0.25">
      <c r="A10311" s="107"/>
      <c r="B10311" s="232">
        <v>44645</v>
      </c>
      <c r="C10311" s="118">
        <v>46</v>
      </c>
      <c r="D10311" s="119" t="s">
        <v>1666</v>
      </c>
    </row>
    <row r="10312" spans="1:4" s="178" customFormat="1" x14ac:dyDescent="0.25">
      <c r="A10312" s="107"/>
      <c r="B10312" s="232">
        <v>44645</v>
      </c>
      <c r="C10312" s="118">
        <v>826</v>
      </c>
      <c r="D10312" s="119" t="s">
        <v>1013</v>
      </c>
    </row>
    <row r="10313" spans="1:4" s="178" customFormat="1" x14ac:dyDescent="0.25">
      <c r="A10313" s="107"/>
      <c r="B10313" s="232">
        <v>44645</v>
      </c>
      <c r="C10313" s="118">
        <v>30</v>
      </c>
      <c r="D10313" s="119" t="s">
        <v>601</v>
      </c>
    </row>
    <row r="10314" spans="1:4" s="178" customFormat="1" x14ac:dyDescent="0.25">
      <c r="A10314" s="107"/>
      <c r="B10314" s="232">
        <v>44645</v>
      </c>
      <c r="C10314" s="118">
        <v>64</v>
      </c>
      <c r="D10314" s="119" t="s">
        <v>3805</v>
      </c>
    </row>
    <row r="10315" spans="1:4" s="178" customFormat="1" x14ac:dyDescent="0.25">
      <c r="A10315" s="107"/>
      <c r="B10315" s="232">
        <v>44645</v>
      </c>
      <c r="C10315" s="118">
        <v>59</v>
      </c>
      <c r="D10315" s="119" t="s">
        <v>1412</v>
      </c>
    </row>
    <row r="10316" spans="1:4" s="178" customFormat="1" x14ac:dyDescent="0.25">
      <c r="A10316" s="107"/>
      <c r="B10316" s="232">
        <v>44645</v>
      </c>
      <c r="C10316" s="118">
        <v>1135</v>
      </c>
      <c r="D10316" s="119" t="s">
        <v>3998</v>
      </c>
    </row>
    <row r="10317" spans="1:4" s="178" customFormat="1" x14ac:dyDescent="0.25">
      <c r="A10317" s="107"/>
      <c r="B10317" s="232">
        <v>44645</v>
      </c>
      <c r="C10317" s="118">
        <v>300</v>
      </c>
      <c r="D10317" s="119" t="s">
        <v>3481</v>
      </c>
    </row>
    <row r="10318" spans="1:4" s="178" customFormat="1" x14ac:dyDescent="0.25">
      <c r="A10318" s="107"/>
      <c r="B10318" s="232">
        <v>44645</v>
      </c>
      <c r="C10318" s="118">
        <v>1000</v>
      </c>
      <c r="D10318" s="119" t="s">
        <v>4601</v>
      </c>
    </row>
    <row r="10319" spans="1:4" s="178" customFormat="1" x14ac:dyDescent="0.25">
      <c r="A10319" s="107"/>
      <c r="B10319" s="232">
        <v>44645</v>
      </c>
      <c r="C10319" s="118">
        <v>8.08</v>
      </c>
      <c r="D10319" s="119" t="s">
        <v>11334</v>
      </c>
    </row>
    <row r="10320" spans="1:4" s="178" customFormat="1" x14ac:dyDescent="0.25">
      <c r="A10320" s="107"/>
      <c r="B10320" s="232">
        <v>44645</v>
      </c>
      <c r="C10320" s="118">
        <v>29</v>
      </c>
      <c r="D10320" s="119" t="s">
        <v>1485</v>
      </c>
    </row>
    <row r="10321" spans="1:4" s="178" customFormat="1" x14ac:dyDescent="0.25">
      <c r="A10321" s="107"/>
      <c r="B10321" s="232">
        <v>44645</v>
      </c>
      <c r="C10321" s="118">
        <v>27</v>
      </c>
      <c r="D10321" s="119" t="s">
        <v>3996</v>
      </c>
    </row>
    <row r="10322" spans="1:4" s="178" customFormat="1" x14ac:dyDescent="0.25">
      <c r="A10322" s="107"/>
      <c r="B10322" s="232">
        <v>44645</v>
      </c>
      <c r="C10322" s="118">
        <v>1</v>
      </c>
      <c r="D10322" s="119" t="s">
        <v>11442</v>
      </c>
    </row>
    <row r="10323" spans="1:4" s="178" customFormat="1" x14ac:dyDescent="0.25">
      <c r="A10323" s="107"/>
      <c r="B10323" s="232">
        <v>44645</v>
      </c>
      <c r="C10323" s="118">
        <v>1399</v>
      </c>
      <c r="D10323" s="119" t="s">
        <v>3398</v>
      </c>
    </row>
    <row r="10324" spans="1:4" s="178" customFormat="1" x14ac:dyDescent="0.25">
      <c r="A10324" s="107"/>
      <c r="B10324" s="232">
        <v>44645</v>
      </c>
      <c r="C10324" s="118">
        <v>360</v>
      </c>
      <c r="D10324" s="119" t="s">
        <v>2191</v>
      </c>
    </row>
    <row r="10325" spans="1:4" s="178" customFormat="1" x14ac:dyDescent="0.25">
      <c r="A10325" s="107"/>
      <c r="B10325" s="232">
        <v>44645</v>
      </c>
      <c r="C10325" s="118">
        <v>20</v>
      </c>
      <c r="D10325" s="119" t="s">
        <v>11357</v>
      </c>
    </row>
    <row r="10326" spans="1:4" s="178" customFormat="1" x14ac:dyDescent="0.25">
      <c r="A10326" s="107"/>
      <c r="B10326" s="232">
        <v>44645</v>
      </c>
      <c r="C10326" s="118">
        <v>8</v>
      </c>
      <c r="D10326" s="119" t="s">
        <v>3508</v>
      </c>
    </row>
    <row r="10327" spans="1:4" s="178" customFormat="1" x14ac:dyDescent="0.25">
      <c r="A10327" s="107"/>
      <c r="B10327" s="232">
        <v>44645</v>
      </c>
      <c r="C10327" s="118">
        <v>200</v>
      </c>
      <c r="D10327" s="119" t="s">
        <v>3993</v>
      </c>
    </row>
    <row r="10328" spans="1:4" s="178" customFormat="1" x14ac:dyDescent="0.25">
      <c r="A10328" s="107"/>
      <c r="B10328" s="232">
        <v>44645</v>
      </c>
      <c r="C10328" s="118">
        <v>317</v>
      </c>
      <c r="D10328" s="119" t="s">
        <v>448</v>
      </c>
    </row>
    <row r="10329" spans="1:4" s="178" customFormat="1" x14ac:dyDescent="0.25">
      <c r="A10329" s="107"/>
      <c r="B10329" s="232">
        <v>44645</v>
      </c>
      <c r="C10329" s="118">
        <v>305</v>
      </c>
      <c r="D10329" s="119" t="s">
        <v>3763</v>
      </c>
    </row>
    <row r="10330" spans="1:4" s="178" customFormat="1" x14ac:dyDescent="0.25">
      <c r="A10330" s="107"/>
      <c r="B10330" s="232">
        <v>44645</v>
      </c>
      <c r="C10330" s="118">
        <v>347</v>
      </c>
      <c r="D10330" s="119" t="s">
        <v>3995</v>
      </c>
    </row>
    <row r="10331" spans="1:4" s="178" customFormat="1" x14ac:dyDescent="0.25">
      <c r="A10331" s="107"/>
      <c r="B10331" s="232">
        <v>44645</v>
      </c>
      <c r="C10331" s="118">
        <v>4.5</v>
      </c>
      <c r="D10331" s="119" t="s">
        <v>11443</v>
      </c>
    </row>
    <row r="10332" spans="1:4" s="178" customFormat="1" x14ac:dyDescent="0.25">
      <c r="A10332" s="107"/>
      <c r="B10332" s="232">
        <v>44645</v>
      </c>
      <c r="C10332" s="118">
        <v>100</v>
      </c>
      <c r="D10332" s="119" t="s">
        <v>594</v>
      </c>
    </row>
    <row r="10333" spans="1:4" s="178" customFormat="1" x14ac:dyDescent="0.25">
      <c r="A10333" s="107"/>
      <c r="B10333" s="232">
        <v>44645</v>
      </c>
      <c r="C10333" s="118">
        <v>2000</v>
      </c>
      <c r="D10333" s="119" t="s">
        <v>4079</v>
      </c>
    </row>
    <row r="10334" spans="1:4" s="178" customFormat="1" x14ac:dyDescent="0.25">
      <c r="A10334" s="107"/>
      <c r="B10334" s="232">
        <v>44645</v>
      </c>
      <c r="C10334" s="118">
        <v>1000</v>
      </c>
      <c r="D10334" s="119" t="s">
        <v>2251</v>
      </c>
    </row>
    <row r="10335" spans="1:4" s="178" customFormat="1" x14ac:dyDescent="0.25">
      <c r="A10335" s="107"/>
      <c r="B10335" s="232">
        <v>44645</v>
      </c>
      <c r="C10335" s="118">
        <v>1</v>
      </c>
      <c r="D10335" s="119" t="s">
        <v>592</v>
      </c>
    </row>
    <row r="10336" spans="1:4" s="178" customFormat="1" x14ac:dyDescent="0.25">
      <c r="A10336" s="107"/>
      <c r="B10336" s="232">
        <v>44645</v>
      </c>
      <c r="C10336" s="118">
        <v>1.5</v>
      </c>
      <c r="D10336" s="119" t="s">
        <v>3651</v>
      </c>
    </row>
    <row r="10337" spans="1:4" s="178" customFormat="1" x14ac:dyDescent="0.25">
      <c r="A10337" s="107"/>
      <c r="B10337" s="232">
        <v>44645</v>
      </c>
      <c r="C10337" s="118">
        <v>7.5</v>
      </c>
      <c r="D10337" s="119" t="s">
        <v>11444</v>
      </c>
    </row>
    <row r="10338" spans="1:4" s="178" customFormat="1" x14ac:dyDescent="0.25">
      <c r="A10338" s="107"/>
      <c r="B10338" s="232">
        <v>44645</v>
      </c>
      <c r="C10338" s="118">
        <v>1</v>
      </c>
      <c r="D10338" s="119" t="s">
        <v>11326</v>
      </c>
    </row>
    <row r="10339" spans="1:4" s="178" customFormat="1" x14ac:dyDescent="0.25">
      <c r="A10339" s="107"/>
      <c r="B10339" s="232">
        <v>44645</v>
      </c>
      <c r="C10339" s="118">
        <v>4</v>
      </c>
      <c r="D10339" s="119" t="s">
        <v>5392</v>
      </c>
    </row>
    <row r="10340" spans="1:4" s="178" customFormat="1" x14ac:dyDescent="0.25">
      <c r="A10340" s="107"/>
      <c r="B10340" s="232">
        <v>44645</v>
      </c>
      <c r="C10340" s="118">
        <v>111</v>
      </c>
      <c r="D10340" s="119" t="s">
        <v>1436</v>
      </c>
    </row>
    <row r="10341" spans="1:4" s="178" customFormat="1" x14ac:dyDescent="0.25">
      <c r="A10341" s="107"/>
      <c r="B10341" s="232">
        <v>44645</v>
      </c>
      <c r="C10341" s="118">
        <v>15.27</v>
      </c>
      <c r="D10341" s="119" t="s">
        <v>4078</v>
      </c>
    </row>
    <row r="10342" spans="1:4" s="178" customFormat="1" x14ac:dyDescent="0.25">
      <c r="A10342" s="107"/>
      <c r="B10342" s="232">
        <v>44645</v>
      </c>
      <c r="C10342" s="118">
        <v>13.86</v>
      </c>
      <c r="D10342" s="119" t="s">
        <v>9915</v>
      </c>
    </row>
    <row r="10343" spans="1:4" s="178" customFormat="1" x14ac:dyDescent="0.25">
      <c r="A10343" s="107"/>
      <c r="B10343" s="232">
        <v>44645</v>
      </c>
      <c r="C10343" s="118">
        <v>12.52</v>
      </c>
      <c r="D10343" s="119" t="s">
        <v>11445</v>
      </c>
    </row>
    <row r="10344" spans="1:4" s="178" customFormat="1" x14ac:dyDescent="0.25">
      <c r="A10344" s="107"/>
      <c r="B10344" s="232">
        <v>44645</v>
      </c>
      <c r="C10344" s="118">
        <v>1</v>
      </c>
      <c r="D10344" s="119" t="s">
        <v>137</v>
      </c>
    </row>
    <row r="10345" spans="1:4" s="178" customFormat="1" x14ac:dyDescent="0.25">
      <c r="A10345" s="107"/>
      <c r="B10345" s="232">
        <v>44645</v>
      </c>
      <c r="C10345" s="118">
        <v>2.44</v>
      </c>
      <c r="D10345" s="119" t="s">
        <v>10755</v>
      </c>
    </row>
    <row r="10346" spans="1:4" s="178" customFormat="1" x14ac:dyDescent="0.25">
      <c r="A10346" s="107"/>
      <c r="B10346" s="232">
        <v>44645</v>
      </c>
      <c r="C10346" s="118">
        <v>1</v>
      </c>
      <c r="D10346" s="119" t="s">
        <v>10744</v>
      </c>
    </row>
    <row r="10347" spans="1:4" s="178" customFormat="1" x14ac:dyDescent="0.25">
      <c r="A10347" s="107"/>
      <c r="B10347" s="232">
        <v>44645</v>
      </c>
      <c r="C10347" s="118">
        <v>500</v>
      </c>
      <c r="D10347" s="119" t="s">
        <v>759</v>
      </c>
    </row>
    <row r="10348" spans="1:4" s="178" customFormat="1" x14ac:dyDescent="0.25">
      <c r="A10348" s="107"/>
      <c r="B10348" s="232">
        <v>44645</v>
      </c>
      <c r="C10348" s="118">
        <v>98.21</v>
      </c>
      <c r="D10348" s="119" t="s">
        <v>11446</v>
      </c>
    </row>
    <row r="10349" spans="1:4" s="178" customFormat="1" x14ac:dyDescent="0.25">
      <c r="A10349" s="107"/>
      <c r="B10349" s="232">
        <v>44645</v>
      </c>
      <c r="C10349" s="118">
        <v>1000</v>
      </c>
      <c r="D10349" s="119">
        <v>24757416172</v>
      </c>
    </row>
    <row r="10350" spans="1:4" s="178" customFormat="1" x14ac:dyDescent="0.25">
      <c r="A10350" s="107"/>
      <c r="B10350" s="232">
        <v>44645</v>
      </c>
      <c r="C10350" s="118">
        <v>1</v>
      </c>
      <c r="D10350" s="119">
        <v>24758004377</v>
      </c>
    </row>
    <row r="10351" spans="1:4" s="178" customFormat="1" x14ac:dyDescent="0.25">
      <c r="A10351" s="107"/>
      <c r="B10351" s="232">
        <v>44645</v>
      </c>
      <c r="C10351" s="118">
        <v>500</v>
      </c>
      <c r="D10351" s="119">
        <v>24760090538</v>
      </c>
    </row>
    <row r="10352" spans="1:4" s="178" customFormat="1" x14ac:dyDescent="0.25">
      <c r="A10352" s="107"/>
      <c r="B10352" s="232">
        <v>44645</v>
      </c>
      <c r="C10352" s="118">
        <v>500</v>
      </c>
      <c r="D10352" s="119">
        <v>24762302926</v>
      </c>
    </row>
    <row r="10353" spans="1:4" s="178" customFormat="1" x14ac:dyDescent="0.25">
      <c r="A10353" s="107"/>
      <c r="B10353" s="232">
        <v>44645</v>
      </c>
      <c r="C10353" s="118">
        <v>1000</v>
      </c>
      <c r="D10353" s="119">
        <v>24763860641</v>
      </c>
    </row>
    <row r="10354" spans="1:4" s="178" customFormat="1" x14ac:dyDescent="0.25">
      <c r="A10354" s="107"/>
      <c r="B10354" s="232">
        <v>44646</v>
      </c>
      <c r="C10354" s="118">
        <v>2</v>
      </c>
      <c r="D10354" s="119" t="s">
        <v>11447</v>
      </c>
    </row>
    <row r="10355" spans="1:4" s="178" customFormat="1" x14ac:dyDescent="0.25">
      <c r="A10355" s="107"/>
      <c r="B10355" s="232">
        <v>44646</v>
      </c>
      <c r="C10355" s="118">
        <v>400</v>
      </c>
      <c r="D10355" s="119" t="s">
        <v>816</v>
      </c>
    </row>
    <row r="10356" spans="1:4" s="178" customFormat="1" x14ac:dyDescent="0.25">
      <c r="A10356" s="107"/>
      <c r="B10356" s="232">
        <v>44646</v>
      </c>
      <c r="C10356" s="118">
        <v>200</v>
      </c>
      <c r="D10356" s="119" t="s">
        <v>1642</v>
      </c>
    </row>
    <row r="10357" spans="1:4" s="178" customFormat="1" x14ac:dyDescent="0.25">
      <c r="A10357" s="107"/>
      <c r="B10357" s="232">
        <v>44646</v>
      </c>
      <c r="C10357" s="118">
        <v>47.14</v>
      </c>
      <c r="D10357" s="119" t="s">
        <v>3182</v>
      </c>
    </row>
    <row r="10358" spans="1:4" s="178" customFormat="1" x14ac:dyDescent="0.25">
      <c r="A10358" s="107"/>
      <c r="B10358" s="232">
        <v>44646</v>
      </c>
      <c r="C10358" s="118">
        <v>1</v>
      </c>
      <c r="D10358" s="119" t="s">
        <v>5168</v>
      </c>
    </row>
    <row r="10359" spans="1:4" s="178" customFormat="1" x14ac:dyDescent="0.25">
      <c r="A10359" s="107"/>
      <c r="B10359" s="232">
        <v>44646</v>
      </c>
      <c r="C10359" s="118">
        <v>6</v>
      </c>
      <c r="D10359" s="119" t="s">
        <v>1550</v>
      </c>
    </row>
    <row r="10360" spans="1:4" s="178" customFormat="1" x14ac:dyDescent="0.25">
      <c r="A10360" s="107"/>
      <c r="B10360" s="232">
        <v>44646</v>
      </c>
      <c r="C10360" s="118">
        <v>4.95</v>
      </c>
      <c r="D10360" s="119" t="s">
        <v>5264</v>
      </c>
    </row>
    <row r="10361" spans="1:4" s="178" customFormat="1" x14ac:dyDescent="0.25">
      <c r="A10361" s="107"/>
      <c r="B10361" s="232">
        <v>44646</v>
      </c>
      <c r="C10361" s="118">
        <v>4.71</v>
      </c>
      <c r="D10361" s="119" t="s">
        <v>11354</v>
      </c>
    </row>
    <row r="10362" spans="1:4" s="178" customFormat="1" x14ac:dyDescent="0.25">
      <c r="A10362" s="107"/>
      <c r="B10362" s="232">
        <v>44646</v>
      </c>
      <c r="C10362" s="118">
        <v>500</v>
      </c>
      <c r="D10362" s="119" t="s">
        <v>11448</v>
      </c>
    </row>
    <row r="10363" spans="1:4" s="178" customFormat="1" x14ac:dyDescent="0.25">
      <c r="A10363" s="107"/>
      <c r="B10363" s="232">
        <v>44646</v>
      </c>
      <c r="C10363" s="118">
        <v>500</v>
      </c>
      <c r="D10363" s="119" t="s">
        <v>3340</v>
      </c>
    </row>
    <row r="10364" spans="1:4" s="178" customFormat="1" x14ac:dyDescent="0.25">
      <c r="A10364" s="107"/>
      <c r="B10364" s="232">
        <v>44646</v>
      </c>
      <c r="C10364" s="118">
        <v>6</v>
      </c>
      <c r="D10364" s="119" t="s">
        <v>5041</v>
      </c>
    </row>
    <row r="10365" spans="1:4" s="178" customFormat="1" x14ac:dyDescent="0.25">
      <c r="A10365" s="107"/>
      <c r="B10365" s="232">
        <v>44646</v>
      </c>
      <c r="C10365" s="118">
        <v>13.86</v>
      </c>
      <c r="D10365" s="119" t="s">
        <v>2509</v>
      </c>
    </row>
    <row r="10366" spans="1:4" s="178" customFormat="1" x14ac:dyDescent="0.25">
      <c r="A10366" s="107"/>
      <c r="B10366" s="232">
        <v>44646</v>
      </c>
      <c r="C10366" s="118">
        <v>5.8</v>
      </c>
      <c r="D10366" s="119" t="s">
        <v>1479</v>
      </c>
    </row>
    <row r="10367" spans="1:4" s="178" customFormat="1" x14ac:dyDescent="0.25">
      <c r="A10367" s="107"/>
      <c r="B10367" s="232">
        <v>44646</v>
      </c>
      <c r="C10367" s="118">
        <v>6.6</v>
      </c>
      <c r="D10367" s="119" t="s">
        <v>903</v>
      </c>
    </row>
    <row r="10368" spans="1:4" s="178" customFormat="1" x14ac:dyDescent="0.25">
      <c r="A10368" s="107"/>
      <c r="B10368" s="232">
        <v>44646</v>
      </c>
      <c r="C10368" s="118">
        <v>100</v>
      </c>
      <c r="D10368" s="119" t="s">
        <v>1692</v>
      </c>
    </row>
    <row r="10369" spans="1:4" s="178" customFormat="1" x14ac:dyDescent="0.25">
      <c r="A10369" s="107"/>
      <c r="B10369" s="232">
        <v>44646</v>
      </c>
      <c r="C10369" s="118">
        <v>3.86</v>
      </c>
      <c r="D10369" s="119" t="s">
        <v>3616</v>
      </c>
    </row>
    <row r="10370" spans="1:4" s="178" customFormat="1" x14ac:dyDescent="0.25">
      <c r="A10370" s="107"/>
      <c r="B10370" s="232">
        <v>44646</v>
      </c>
      <c r="C10370" s="118">
        <v>100</v>
      </c>
      <c r="D10370" s="119" t="s">
        <v>5422</v>
      </c>
    </row>
    <row r="10371" spans="1:4" s="178" customFormat="1" x14ac:dyDescent="0.25">
      <c r="A10371" s="107"/>
      <c r="B10371" s="232">
        <v>44646</v>
      </c>
      <c r="C10371" s="118">
        <v>5</v>
      </c>
      <c r="D10371" s="119" t="s">
        <v>4219</v>
      </c>
    </row>
    <row r="10372" spans="1:4" s="178" customFormat="1" x14ac:dyDescent="0.25">
      <c r="A10372" s="107"/>
      <c r="B10372" s="232">
        <v>44646</v>
      </c>
      <c r="C10372" s="118">
        <v>4.3499999999999996</v>
      </c>
      <c r="D10372" s="119" t="s">
        <v>1668</v>
      </c>
    </row>
    <row r="10373" spans="1:4" s="178" customFormat="1" x14ac:dyDescent="0.25">
      <c r="A10373" s="107"/>
      <c r="B10373" s="232">
        <v>44646</v>
      </c>
      <c r="C10373" s="118">
        <v>500</v>
      </c>
      <c r="D10373" s="119" t="s">
        <v>3814</v>
      </c>
    </row>
    <row r="10374" spans="1:4" s="178" customFormat="1" x14ac:dyDescent="0.25">
      <c r="A10374" s="107"/>
      <c r="B10374" s="232">
        <v>44646</v>
      </c>
      <c r="C10374" s="118">
        <v>51</v>
      </c>
      <c r="D10374" s="119" t="s">
        <v>5447</v>
      </c>
    </row>
    <row r="10375" spans="1:4" s="178" customFormat="1" x14ac:dyDescent="0.25">
      <c r="A10375" s="107"/>
      <c r="B10375" s="232">
        <v>44646</v>
      </c>
      <c r="C10375" s="118">
        <v>350</v>
      </c>
      <c r="D10375" s="119" t="s">
        <v>4176</v>
      </c>
    </row>
    <row r="10376" spans="1:4" s="178" customFormat="1" x14ac:dyDescent="0.25">
      <c r="A10376" s="107"/>
      <c r="B10376" s="232">
        <v>44646</v>
      </c>
      <c r="C10376" s="118">
        <v>6.13</v>
      </c>
      <c r="D10376" s="119" t="s">
        <v>4150</v>
      </c>
    </row>
    <row r="10377" spans="1:4" s="178" customFormat="1" x14ac:dyDescent="0.25">
      <c r="A10377" s="107"/>
      <c r="B10377" s="232">
        <v>44646</v>
      </c>
      <c r="C10377" s="118">
        <v>3.62</v>
      </c>
      <c r="D10377" s="119" t="s">
        <v>1282</v>
      </c>
    </row>
    <row r="10378" spans="1:4" s="178" customFormat="1" x14ac:dyDescent="0.25">
      <c r="A10378" s="107"/>
      <c r="B10378" s="232">
        <v>44646</v>
      </c>
      <c r="C10378" s="118">
        <v>4.42</v>
      </c>
      <c r="D10378" s="119" t="s">
        <v>4541</v>
      </c>
    </row>
    <row r="10379" spans="1:4" s="178" customFormat="1" x14ac:dyDescent="0.25">
      <c r="A10379" s="107"/>
      <c r="B10379" s="232">
        <v>44646</v>
      </c>
      <c r="C10379" s="118">
        <v>1</v>
      </c>
      <c r="D10379" s="119" t="s">
        <v>2207</v>
      </c>
    </row>
    <row r="10380" spans="1:4" s="178" customFormat="1" x14ac:dyDescent="0.25">
      <c r="A10380" s="107"/>
      <c r="B10380" s="232">
        <v>44646</v>
      </c>
      <c r="C10380" s="118">
        <v>4.66</v>
      </c>
      <c r="D10380" s="119" t="s">
        <v>1581</v>
      </c>
    </row>
    <row r="10381" spans="1:4" s="178" customFormat="1" x14ac:dyDescent="0.25">
      <c r="A10381" s="107"/>
      <c r="B10381" s="232">
        <v>44646</v>
      </c>
      <c r="C10381" s="118">
        <v>2.0499999999999998</v>
      </c>
      <c r="D10381" s="119" t="s">
        <v>11449</v>
      </c>
    </row>
    <row r="10382" spans="1:4" s="178" customFormat="1" x14ac:dyDescent="0.25">
      <c r="A10382" s="107"/>
      <c r="B10382" s="232">
        <v>44646</v>
      </c>
      <c r="C10382" s="118">
        <v>1050</v>
      </c>
      <c r="D10382" s="119" t="s">
        <v>4901</v>
      </c>
    </row>
    <row r="10383" spans="1:4" s="178" customFormat="1" x14ac:dyDescent="0.25">
      <c r="A10383" s="107"/>
      <c r="B10383" s="232">
        <v>44646</v>
      </c>
      <c r="C10383" s="118">
        <v>250</v>
      </c>
      <c r="D10383" s="119" t="s">
        <v>3969</v>
      </c>
    </row>
    <row r="10384" spans="1:4" s="178" customFormat="1" x14ac:dyDescent="0.25">
      <c r="A10384" s="107"/>
      <c r="B10384" s="232">
        <v>44646</v>
      </c>
      <c r="C10384" s="118">
        <v>17</v>
      </c>
      <c r="D10384" s="119" t="s">
        <v>1347</v>
      </c>
    </row>
    <row r="10385" spans="1:4" s="178" customFormat="1" x14ac:dyDescent="0.25">
      <c r="A10385" s="107"/>
      <c r="B10385" s="232">
        <v>44646</v>
      </c>
      <c r="C10385" s="118">
        <v>150</v>
      </c>
      <c r="D10385" s="119" t="s">
        <v>3848</v>
      </c>
    </row>
    <row r="10386" spans="1:4" s="178" customFormat="1" x14ac:dyDescent="0.25">
      <c r="A10386" s="107"/>
      <c r="B10386" s="232">
        <v>44646</v>
      </c>
      <c r="C10386" s="118">
        <v>7</v>
      </c>
      <c r="D10386" s="119" t="s">
        <v>4480</v>
      </c>
    </row>
    <row r="10387" spans="1:4" s="178" customFormat="1" x14ac:dyDescent="0.25">
      <c r="A10387" s="107"/>
      <c r="B10387" s="232">
        <v>44646</v>
      </c>
      <c r="C10387" s="118">
        <v>34.18</v>
      </c>
      <c r="D10387" s="119" t="s">
        <v>2287</v>
      </c>
    </row>
    <row r="10388" spans="1:4" s="178" customFormat="1" x14ac:dyDescent="0.25">
      <c r="A10388" s="107"/>
      <c r="B10388" s="232">
        <v>44646</v>
      </c>
      <c r="C10388" s="118">
        <v>4.2699999999999996</v>
      </c>
      <c r="D10388" s="119" t="s">
        <v>1897</v>
      </c>
    </row>
    <row r="10389" spans="1:4" s="178" customFormat="1" x14ac:dyDescent="0.25">
      <c r="A10389" s="107"/>
      <c r="B10389" s="232">
        <v>44646</v>
      </c>
      <c r="C10389" s="118">
        <v>2.36</v>
      </c>
      <c r="D10389" s="119" t="s">
        <v>9979</v>
      </c>
    </row>
    <row r="10390" spans="1:4" s="178" customFormat="1" x14ac:dyDescent="0.25">
      <c r="A10390" s="107"/>
      <c r="B10390" s="232">
        <v>44646</v>
      </c>
      <c r="C10390" s="118">
        <v>100</v>
      </c>
      <c r="D10390" s="119" t="s">
        <v>10026</v>
      </c>
    </row>
    <row r="10391" spans="1:4" s="178" customFormat="1" x14ac:dyDescent="0.25">
      <c r="A10391" s="107"/>
      <c r="B10391" s="232">
        <v>44646</v>
      </c>
      <c r="C10391" s="118">
        <v>100</v>
      </c>
      <c r="D10391" s="119" t="s">
        <v>2838</v>
      </c>
    </row>
    <row r="10392" spans="1:4" s="178" customFormat="1" x14ac:dyDescent="0.25">
      <c r="A10392" s="107"/>
      <c r="B10392" s="232">
        <v>44646</v>
      </c>
      <c r="C10392" s="118">
        <v>20</v>
      </c>
      <c r="D10392" s="119" t="s">
        <v>1214</v>
      </c>
    </row>
    <row r="10393" spans="1:4" s="178" customFormat="1" x14ac:dyDescent="0.25">
      <c r="A10393" s="107"/>
      <c r="B10393" s="232">
        <v>44646</v>
      </c>
      <c r="C10393" s="118">
        <v>166</v>
      </c>
      <c r="D10393" s="119" t="s">
        <v>5028</v>
      </c>
    </row>
    <row r="10394" spans="1:4" s="178" customFormat="1" x14ac:dyDescent="0.25">
      <c r="A10394" s="107"/>
      <c r="B10394" s="232">
        <v>44646</v>
      </c>
      <c r="C10394" s="118">
        <v>1</v>
      </c>
      <c r="D10394" s="119" t="s">
        <v>5123</v>
      </c>
    </row>
    <row r="10395" spans="1:4" s="178" customFormat="1" x14ac:dyDescent="0.25">
      <c r="A10395" s="107"/>
      <c r="B10395" s="232">
        <v>44646</v>
      </c>
      <c r="C10395" s="118">
        <v>3.51</v>
      </c>
      <c r="D10395" s="119" t="s">
        <v>4672</v>
      </c>
    </row>
    <row r="10396" spans="1:4" s="178" customFormat="1" x14ac:dyDescent="0.25">
      <c r="A10396" s="107"/>
      <c r="B10396" s="232">
        <v>44646</v>
      </c>
      <c r="C10396" s="118">
        <v>150</v>
      </c>
      <c r="D10396" s="119" t="s">
        <v>2446</v>
      </c>
    </row>
    <row r="10397" spans="1:4" s="178" customFormat="1" x14ac:dyDescent="0.25">
      <c r="A10397" s="107"/>
      <c r="B10397" s="232">
        <v>44646</v>
      </c>
      <c r="C10397" s="118">
        <v>1.75</v>
      </c>
      <c r="D10397" s="119" t="s">
        <v>11347</v>
      </c>
    </row>
    <row r="10398" spans="1:4" s="178" customFormat="1" x14ac:dyDescent="0.25">
      <c r="A10398" s="107"/>
      <c r="B10398" s="232">
        <v>44646</v>
      </c>
      <c r="C10398" s="118">
        <v>200</v>
      </c>
      <c r="D10398" s="119" t="s">
        <v>3316</v>
      </c>
    </row>
    <row r="10399" spans="1:4" s="178" customFormat="1" x14ac:dyDescent="0.25">
      <c r="A10399" s="107"/>
      <c r="B10399" s="232">
        <v>44646</v>
      </c>
      <c r="C10399" s="118">
        <v>2000</v>
      </c>
      <c r="D10399" s="119" t="s">
        <v>9927</v>
      </c>
    </row>
    <row r="10400" spans="1:4" s="178" customFormat="1" x14ac:dyDescent="0.25">
      <c r="A10400" s="107"/>
      <c r="B10400" s="232">
        <v>44646</v>
      </c>
      <c r="C10400" s="118">
        <v>6</v>
      </c>
      <c r="D10400" s="119" t="s">
        <v>3187</v>
      </c>
    </row>
    <row r="10401" spans="1:4" s="178" customFormat="1" x14ac:dyDescent="0.25">
      <c r="A10401" s="107"/>
      <c r="B10401" s="232">
        <v>44646</v>
      </c>
      <c r="C10401" s="118">
        <v>2.2000000000000002</v>
      </c>
      <c r="D10401" s="119" t="s">
        <v>4458</v>
      </c>
    </row>
    <row r="10402" spans="1:4" s="178" customFormat="1" x14ac:dyDescent="0.25">
      <c r="A10402" s="107"/>
      <c r="B10402" s="232">
        <v>44646</v>
      </c>
      <c r="C10402" s="118">
        <v>41.27</v>
      </c>
      <c r="D10402" s="119" t="s">
        <v>3270</v>
      </c>
    </row>
    <row r="10403" spans="1:4" s="178" customFormat="1" x14ac:dyDescent="0.25">
      <c r="A10403" s="107"/>
      <c r="B10403" s="232">
        <v>44646</v>
      </c>
      <c r="C10403" s="118">
        <v>17</v>
      </c>
      <c r="D10403" s="119" t="s">
        <v>4433</v>
      </c>
    </row>
    <row r="10404" spans="1:4" s="178" customFormat="1" x14ac:dyDescent="0.25">
      <c r="A10404" s="107"/>
      <c r="B10404" s="232">
        <v>44646</v>
      </c>
      <c r="C10404" s="118">
        <v>500</v>
      </c>
      <c r="D10404" s="119" t="s">
        <v>11450</v>
      </c>
    </row>
    <row r="10405" spans="1:4" s="178" customFormat="1" x14ac:dyDescent="0.25">
      <c r="A10405" s="107"/>
      <c r="B10405" s="232">
        <v>44646</v>
      </c>
      <c r="C10405" s="118">
        <v>50</v>
      </c>
      <c r="D10405" s="119" t="s">
        <v>5471</v>
      </c>
    </row>
    <row r="10406" spans="1:4" s="178" customFormat="1" x14ac:dyDescent="0.25">
      <c r="A10406" s="107"/>
      <c r="B10406" s="232">
        <v>44646</v>
      </c>
      <c r="C10406" s="118">
        <v>2000</v>
      </c>
      <c r="D10406" s="119" t="s">
        <v>497</v>
      </c>
    </row>
    <row r="10407" spans="1:4" s="178" customFormat="1" x14ac:dyDescent="0.25">
      <c r="A10407" s="107"/>
      <c r="B10407" s="232">
        <v>44646</v>
      </c>
      <c r="C10407" s="118">
        <v>15.81</v>
      </c>
      <c r="D10407" s="119" t="s">
        <v>5478</v>
      </c>
    </row>
    <row r="10408" spans="1:4" s="178" customFormat="1" x14ac:dyDescent="0.25">
      <c r="A10408" s="107"/>
      <c r="B10408" s="232">
        <v>44646</v>
      </c>
      <c r="C10408" s="118">
        <v>10</v>
      </c>
      <c r="D10408" s="119" t="s">
        <v>11451</v>
      </c>
    </row>
    <row r="10409" spans="1:4" s="178" customFormat="1" x14ac:dyDescent="0.25">
      <c r="A10409" s="107"/>
      <c r="B10409" s="232">
        <v>44646</v>
      </c>
      <c r="C10409" s="118">
        <v>2</v>
      </c>
      <c r="D10409" s="119" t="s">
        <v>11452</v>
      </c>
    </row>
    <row r="10410" spans="1:4" s="178" customFormat="1" x14ac:dyDescent="0.25">
      <c r="A10410" s="107"/>
      <c r="B10410" s="232">
        <v>44646</v>
      </c>
      <c r="C10410" s="118">
        <v>50</v>
      </c>
      <c r="D10410" s="119" t="s">
        <v>4437</v>
      </c>
    </row>
    <row r="10411" spans="1:4" s="178" customFormat="1" x14ac:dyDescent="0.25">
      <c r="A10411" s="107"/>
      <c r="B10411" s="232">
        <v>44646</v>
      </c>
      <c r="C10411" s="118">
        <v>8</v>
      </c>
      <c r="D10411" s="119" t="s">
        <v>8996</v>
      </c>
    </row>
    <row r="10412" spans="1:4" s="178" customFormat="1" x14ac:dyDescent="0.25">
      <c r="A10412" s="107"/>
      <c r="B10412" s="232">
        <v>44646</v>
      </c>
      <c r="C10412" s="118">
        <v>41.28</v>
      </c>
      <c r="D10412" s="119" t="s">
        <v>1748</v>
      </c>
    </row>
    <row r="10413" spans="1:4" s="178" customFormat="1" x14ac:dyDescent="0.25">
      <c r="A10413" s="107"/>
      <c r="B10413" s="232">
        <v>44646</v>
      </c>
      <c r="C10413" s="118">
        <v>6.68</v>
      </c>
      <c r="D10413" s="119" t="s">
        <v>2889</v>
      </c>
    </row>
    <row r="10414" spans="1:4" s="178" customFormat="1" x14ac:dyDescent="0.25">
      <c r="A10414" s="107"/>
      <c r="B10414" s="232">
        <v>44646</v>
      </c>
      <c r="C10414" s="118">
        <v>5000</v>
      </c>
      <c r="D10414" s="119" t="s">
        <v>4364</v>
      </c>
    </row>
    <row r="10415" spans="1:4" s="178" customFormat="1" x14ac:dyDescent="0.25">
      <c r="A10415" s="107"/>
      <c r="B10415" s="232">
        <v>44646</v>
      </c>
      <c r="C10415" s="118">
        <v>1000</v>
      </c>
      <c r="D10415" s="119" t="s">
        <v>1844</v>
      </c>
    </row>
    <row r="10416" spans="1:4" s="178" customFormat="1" x14ac:dyDescent="0.25">
      <c r="A10416" s="107"/>
      <c r="B10416" s="232">
        <v>44646</v>
      </c>
      <c r="C10416" s="118">
        <v>150</v>
      </c>
      <c r="D10416" s="119" t="s">
        <v>327</v>
      </c>
    </row>
    <row r="10417" spans="1:4" s="178" customFormat="1" x14ac:dyDescent="0.25">
      <c r="A10417" s="107"/>
      <c r="B10417" s="232">
        <v>44646</v>
      </c>
      <c r="C10417" s="118">
        <v>3250</v>
      </c>
      <c r="D10417" s="119" t="s">
        <v>2101</v>
      </c>
    </row>
    <row r="10418" spans="1:4" s="178" customFormat="1" x14ac:dyDescent="0.25">
      <c r="A10418" s="107"/>
      <c r="B10418" s="232">
        <v>44646</v>
      </c>
      <c r="C10418" s="118">
        <v>5</v>
      </c>
      <c r="D10418" s="119" t="s">
        <v>9866</v>
      </c>
    </row>
    <row r="10419" spans="1:4" s="178" customFormat="1" x14ac:dyDescent="0.25">
      <c r="A10419" s="107"/>
      <c r="B10419" s="232">
        <v>44646</v>
      </c>
      <c r="C10419" s="118">
        <v>5</v>
      </c>
      <c r="D10419" s="119" t="s">
        <v>3679</v>
      </c>
    </row>
    <row r="10420" spans="1:4" s="178" customFormat="1" x14ac:dyDescent="0.25">
      <c r="A10420" s="107"/>
      <c r="B10420" s="232">
        <v>44646</v>
      </c>
      <c r="C10420" s="118">
        <v>3</v>
      </c>
      <c r="D10420" s="119" t="s">
        <v>10013</v>
      </c>
    </row>
    <row r="10421" spans="1:4" s="178" customFormat="1" x14ac:dyDescent="0.25">
      <c r="A10421" s="107"/>
      <c r="B10421" s="232">
        <v>44646</v>
      </c>
      <c r="C10421" s="118">
        <v>100</v>
      </c>
      <c r="D10421" s="119" t="s">
        <v>2051</v>
      </c>
    </row>
    <row r="10422" spans="1:4" s="178" customFormat="1" x14ac:dyDescent="0.25">
      <c r="A10422" s="107"/>
      <c r="B10422" s="232">
        <v>44646</v>
      </c>
      <c r="C10422" s="118">
        <v>1.84</v>
      </c>
      <c r="D10422" s="119" t="s">
        <v>2920</v>
      </c>
    </row>
    <row r="10423" spans="1:4" s="178" customFormat="1" x14ac:dyDescent="0.25">
      <c r="A10423" s="107"/>
      <c r="B10423" s="232">
        <v>44646</v>
      </c>
      <c r="C10423" s="118">
        <v>45</v>
      </c>
      <c r="D10423" s="119" t="s">
        <v>9888</v>
      </c>
    </row>
    <row r="10424" spans="1:4" s="178" customFormat="1" x14ac:dyDescent="0.25">
      <c r="A10424" s="107"/>
      <c r="B10424" s="232">
        <v>44646</v>
      </c>
      <c r="C10424" s="118">
        <v>1000</v>
      </c>
      <c r="D10424" s="119" t="s">
        <v>5148</v>
      </c>
    </row>
    <row r="10425" spans="1:4" s="178" customFormat="1" x14ac:dyDescent="0.25">
      <c r="A10425" s="107"/>
      <c r="B10425" s="232">
        <v>44646</v>
      </c>
      <c r="C10425" s="118">
        <v>1.1000000000000001</v>
      </c>
      <c r="D10425" s="119" t="s">
        <v>11005</v>
      </c>
    </row>
    <row r="10426" spans="1:4" s="178" customFormat="1" x14ac:dyDescent="0.25">
      <c r="A10426" s="107"/>
      <c r="B10426" s="232">
        <v>44646</v>
      </c>
      <c r="C10426" s="118">
        <v>7</v>
      </c>
      <c r="D10426" s="119" t="s">
        <v>384</v>
      </c>
    </row>
    <row r="10427" spans="1:4" s="178" customFormat="1" x14ac:dyDescent="0.25">
      <c r="A10427" s="107"/>
      <c r="B10427" s="232">
        <v>44646</v>
      </c>
      <c r="C10427" s="118">
        <v>3.78</v>
      </c>
      <c r="D10427" s="119" t="s">
        <v>4948</v>
      </c>
    </row>
    <row r="10428" spans="1:4" s="178" customFormat="1" x14ac:dyDescent="0.25">
      <c r="A10428" s="107"/>
      <c r="B10428" s="232">
        <v>44646</v>
      </c>
      <c r="C10428" s="118">
        <v>300</v>
      </c>
      <c r="D10428" s="119" t="s">
        <v>1173</v>
      </c>
    </row>
    <row r="10429" spans="1:4" s="178" customFormat="1" x14ac:dyDescent="0.25">
      <c r="A10429" s="107"/>
      <c r="B10429" s="232">
        <v>44646</v>
      </c>
      <c r="C10429" s="118">
        <v>400</v>
      </c>
      <c r="D10429" s="119" t="s">
        <v>2567</v>
      </c>
    </row>
    <row r="10430" spans="1:4" s="178" customFormat="1" x14ac:dyDescent="0.25">
      <c r="A10430" s="107"/>
      <c r="B10430" s="232">
        <v>44646</v>
      </c>
      <c r="C10430" s="118">
        <v>300</v>
      </c>
      <c r="D10430" s="119" t="s">
        <v>343</v>
      </c>
    </row>
    <row r="10431" spans="1:4" s="178" customFormat="1" x14ac:dyDescent="0.25">
      <c r="A10431" s="107"/>
      <c r="B10431" s="232">
        <v>44646</v>
      </c>
      <c r="C10431" s="118">
        <v>500</v>
      </c>
      <c r="D10431" s="119" t="s">
        <v>1223</v>
      </c>
    </row>
    <row r="10432" spans="1:4" s="178" customFormat="1" x14ac:dyDescent="0.25">
      <c r="A10432" s="107"/>
      <c r="B10432" s="232">
        <v>44646</v>
      </c>
      <c r="C10432" s="118">
        <v>500</v>
      </c>
      <c r="D10432" s="119" t="s">
        <v>438</v>
      </c>
    </row>
    <row r="10433" spans="1:4" s="178" customFormat="1" x14ac:dyDescent="0.25">
      <c r="A10433" s="107"/>
      <c r="B10433" s="232">
        <v>44646</v>
      </c>
      <c r="C10433" s="118">
        <v>10000</v>
      </c>
      <c r="D10433" s="119" t="s">
        <v>881</v>
      </c>
    </row>
    <row r="10434" spans="1:4" s="178" customFormat="1" x14ac:dyDescent="0.25">
      <c r="A10434" s="107"/>
      <c r="B10434" s="232">
        <v>44646</v>
      </c>
      <c r="C10434" s="118">
        <v>200</v>
      </c>
      <c r="D10434" s="119" t="s">
        <v>2518</v>
      </c>
    </row>
    <row r="10435" spans="1:4" s="178" customFormat="1" x14ac:dyDescent="0.25">
      <c r="A10435" s="107"/>
      <c r="B10435" s="232">
        <v>44646</v>
      </c>
      <c r="C10435" s="118">
        <v>10</v>
      </c>
      <c r="D10435" s="119" t="s">
        <v>11453</v>
      </c>
    </row>
    <row r="10436" spans="1:4" s="178" customFormat="1" x14ac:dyDescent="0.25">
      <c r="A10436" s="107"/>
      <c r="B10436" s="232">
        <v>44646</v>
      </c>
      <c r="C10436" s="118">
        <v>42</v>
      </c>
      <c r="D10436" s="119" t="s">
        <v>2547</v>
      </c>
    </row>
    <row r="10437" spans="1:4" s="178" customFormat="1" x14ac:dyDescent="0.25">
      <c r="A10437" s="107"/>
      <c r="B10437" s="232">
        <v>44646</v>
      </c>
      <c r="C10437" s="118">
        <v>500</v>
      </c>
      <c r="D10437" s="119" t="s">
        <v>787</v>
      </c>
    </row>
    <row r="10438" spans="1:4" s="178" customFormat="1" x14ac:dyDescent="0.25">
      <c r="A10438" s="107"/>
      <c r="B10438" s="232">
        <v>44646</v>
      </c>
      <c r="C10438" s="118">
        <v>250</v>
      </c>
      <c r="D10438" s="119" t="s">
        <v>385</v>
      </c>
    </row>
    <row r="10439" spans="1:4" s="178" customFormat="1" x14ac:dyDescent="0.25">
      <c r="A10439" s="107"/>
      <c r="B10439" s="232">
        <v>44646</v>
      </c>
      <c r="C10439" s="118">
        <v>500</v>
      </c>
      <c r="D10439" s="119" t="s">
        <v>2573</v>
      </c>
    </row>
    <row r="10440" spans="1:4" s="178" customFormat="1" x14ac:dyDescent="0.25">
      <c r="A10440" s="107"/>
      <c r="B10440" s="232">
        <v>44646</v>
      </c>
      <c r="C10440" s="118">
        <v>1000</v>
      </c>
      <c r="D10440" s="119" t="s">
        <v>1092</v>
      </c>
    </row>
    <row r="10441" spans="1:4" s="178" customFormat="1" x14ac:dyDescent="0.25">
      <c r="A10441" s="107"/>
      <c r="B10441" s="232">
        <v>44646</v>
      </c>
      <c r="C10441" s="118">
        <v>70</v>
      </c>
      <c r="D10441" s="119" t="s">
        <v>1855</v>
      </c>
    </row>
    <row r="10442" spans="1:4" s="178" customFormat="1" x14ac:dyDescent="0.25">
      <c r="A10442" s="107"/>
      <c r="B10442" s="232">
        <v>44646</v>
      </c>
      <c r="C10442" s="118">
        <v>6.55</v>
      </c>
      <c r="D10442" s="119" t="s">
        <v>700</v>
      </c>
    </row>
    <row r="10443" spans="1:4" s="178" customFormat="1" x14ac:dyDescent="0.25">
      <c r="A10443" s="107"/>
      <c r="B10443" s="232">
        <v>44646</v>
      </c>
      <c r="C10443" s="118">
        <v>100</v>
      </c>
      <c r="D10443" s="119" t="s">
        <v>1801</v>
      </c>
    </row>
    <row r="10444" spans="1:4" s="178" customFormat="1" x14ac:dyDescent="0.25">
      <c r="A10444" s="107"/>
      <c r="B10444" s="232">
        <v>44646</v>
      </c>
      <c r="C10444" s="118">
        <v>2000</v>
      </c>
      <c r="D10444" s="119" t="s">
        <v>3225</v>
      </c>
    </row>
    <row r="10445" spans="1:4" s="178" customFormat="1" x14ac:dyDescent="0.25">
      <c r="A10445" s="107"/>
      <c r="B10445" s="232">
        <v>44646</v>
      </c>
      <c r="C10445" s="118">
        <v>3500</v>
      </c>
      <c r="D10445" s="119" t="s">
        <v>1884</v>
      </c>
    </row>
    <row r="10446" spans="1:4" s="178" customFormat="1" x14ac:dyDescent="0.25">
      <c r="A10446" s="107"/>
      <c r="B10446" s="232">
        <v>44646</v>
      </c>
      <c r="C10446" s="118">
        <v>100</v>
      </c>
      <c r="D10446" s="119" t="s">
        <v>432</v>
      </c>
    </row>
    <row r="10447" spans="1:4" s="178" customFormat="1" x14ac:dyDescent="0.25">
      <c r="A10447" s="107"/>
      <c r="B10447" s="232">
        <v>44646</v>
      </c>
      <c r="C10447" s="118">
        <v>100</v>
      </c>
      <c r="D10447" s="119" t="s">
        <v>2584</v>
      </c>
    </row>
    <row r="10448" spans="1:4" s="178" customFormat="1" x14ac:dyDescent="0.25">
      <c r="A10448" s="107"/>
      <c r="B10448" s="232">
        <v>44646</v>
      </c>
      <c r="C10448" s="118">
        <v>200</v>
      </c>
      <c r="D10448" s="119" t="s">
        <v>439</v>
      </c>
    </row>
    <row r="10449" spans="1:4" s="178" customFormat="1" x14ac:dyDescent="0.25">
      <c r="A10449" s="107"/>
      <c r="B10449" s="232">
        <v>44646</v>
      </c>
      <c r="C10449" s="118">
        <v>1</v>
      </c>
      <c r="D10449" s="119" t="s">
        <v>1560</v>
      </c>
    </row>
    <row r="10450" spans="1:4" s="178" customFormat="1" x14ac:dyDescent="0.25">
      <c r="A10450" s="107"/>
      <c r="B10450" s="232">
        <v>44646</v>
      </c>
      <c r="C10450" s="118">
        <v>500</v>
      </c>
      <c r="D10450" s="119" t="s">
        <v>820</v>
      </c>
    </row>
    <row r="10451" spans="1:4" s="178" customFormat="1" x14ac:dyDescent="0.25">
      <c r="A10451" s="107"/>
      <c r="B10451" s="232">
        <v>44646</v>
      </c>
      <c r="C10451" s="118">
        <v>2</v>
      </c>
      <c r="D10451" s="119" t="s">
        <v>3258</v>
      </c>
    </row>
    <row r="10452" spans="1:4" s="178" customFormat="1" x14ac:dyDescent="0.25">
      <c r="A10452" s="107"/>
      <c r="B10452" s="232">
        <v>44646</v>
      </c>
      <c r="C10452" s="118">
        <v>10</v>
      </c>
      <c r="D10452" s="119" t="s">
        <v>2682</v>
      </c>
    </row>
    <row r="10453" spans="1:4" s="178" customFormat="1" x14ac:dyDescent="0.25">
      <c r="A10453" s="107"/>
      <c r="B10453" s="232">
        <v>44646</v>
      </c>
      <c r="C10453" s="118">
        <v>2.14</v>
      </c>
      <c r="D10453" s="119" t="s">
        <v>5182</v>
      </c>
    </row>
    <row r="10454" spans="1:4" s="178" customFormat="1" x14ac:dyDescent="0.25">
      <c r="A10454" s="107"/>
      <c r="B10454" s="232">
        <v>44646</v>
      </c>
      <c r="C10454" s="118">
        <v>1</v>
      </c>
      <c r="D10454" s="119" t="s">
        <v>2404</v>
      </c>
    </row>
    <row r="10455" spans="1:4" s="178" customFormat="1" x14ac:dyDescent="0.25">
      <c r="A10455" s="107"/>
      <c r="B10455" s="232">
        <v>44646</v>
      </c>
      <c r="C10455" s="118">
        <v>205</v>
      </c>
      <c r="D10455" s="119" t="s">
        <v>4009</v>
      </c>
    </row>
    <row r="10456" spans="1:4" s="178" customFormat="1" x14ac:dyDescent="0.25">
      <c r="A10456" s="107"/>
      <c r="B10456" s="232">
        <v>44646</v>
      </c>
      <c r="C10456" s="118">
        <v>100</v>
      </c>
      <c r="D10456" s="119" t="s">
        <v>4006</v>
      </c>
    </row>
    <row r="10457" spans="1:4" s="178" customFormat="1" x14ac:dyDescent="0.25">
      <c r="A10457" s="107"/>
      <c r="B10457" s="232">
        <v>44646</v>
      </c>
      <c r="C10457" s="118">
        <v>17.61</v>
      </c>
      <c r="D10457" s="119" t="s">
        <v>3821</v>
      </c>
    </row>
    <row r="10458" spans="1:4" s="178" customFormat="1" x14ac:dyDescent="0.25">
      <c r="A10458" s="107"/>
      <c r="B10458" s="232">
        <v>44646</v>
      </c>
      <c r="C10458" s="118">
        <v>8.6999999999999993</v>
      </c>
      <c r="D10458" s="119" t="s">
        <v>10475</v>
      </c>
    </row>
    <row r="10459" spans="1:4" s="178" customFormat="1" x14ac:dyDescent="0.25">
      <c r="A10459" s="107"/>
      <c r="B10459" s="232">
        <v>44646</v>
      </c>
      <c r="C10459" s="118">
        <v>8.4</v>
      </c>
      <c r="D10459" s="119" t="s">
        <v>11067</v>
      </c>
    </row>
    <row r="10460" spans="1:4" s="178" customFormat="1" x14ac:dyDescent="0.25">
      <c r="A10460" s="107"/>
      <c r="B10460" s="232">
        <v>44646</v>
      </c>
      <c r="C10460" s="118">
        <v>200</v>
      </c>
      <c r="D10460" s="119" t="s">
        <v>21</v>
      </c>
    </row>
    <row r="10461" spans="1:4" s="178" customFormat="1" x14ac:dyDescent="0.25">
      <c r="A10461" s="107"/>
      <c r="B10461" s="232">
        <v>44646</v>
      </c>
      <c r="C10461" s="118">
        <v>1</v>
      </c>
      <c r="D10461" s="119" t="s">
        <v>3778</v>
      </c>
    </row>
    <row r="10462" spans="1:4" s="178" customFormat="1" x14ac:dyDescent="0.25">
      <c r="A10462" s="107"/>
      <c r="B10462" s="232">
        <v>44646</v>
      </c>
      <c r="C10462" s="118">
        <v>10</v>
      </c>
      <c r="D10462" s="119" t="s">
        <v>4421</v>
      </c>
    </row>
    <row r="10463" spans="1:4" s="178" customFormat="1" x14ac:dyDescent="0.25">
      <c r="A10463" s="107"/>
      <c r="B10463" s="232">
        <v>44646</v>
      </c>
      <c r="C10463" s="118">
        <v>50</v>
      </c>
      <c r="D10463" s="119" t="s">
        <v>10589</v>
      </c>
    </row>
    <row r="10464" spans="1:4" s="178" customFormat="1" x14ac:dyDescent="0.25">
      <c r="A10464" s="107"/>
      <c r="B10464" s="232">
        <v>44646</v>
      </c>
      <c r="C10464" s="118">
        <v>22.05</v>
      </c>
      <c r="D10464" s="119" t="s">
        <v>333</v>
      </c>
    </row>
    <row r="10465" spans="1:4" s="178" customFormat="1" x14ac:dyDescent="0.25">
      <c r="A10465" s="107"/>
      <c r="B10465" s="232">
        <v>44646</v>
      </c>
      <c r="C10465" s="118">
        <v>1.5</v>
      </c>
      <c r="D10465" s="119" t="s">
        <v>5094</v>
      </c>
    </row>
    <row r="10466" spans="1:4" s="178" customFormat="1" x14ac:dyDescent="0.25">
      <c r="A10466" s="107"/>
      <c r="B10466" s="232">
        <v>44646</v>
      </c>
      <c r="C10466" s="118">
        <v>2.14</v>
      </c>
      <c r="D10466" s="119" t="s">
        <v>3819</v>
      </c>
    </row>
    <row r="10467" spans="1:4" s="178" customFormat="1" x14ac:dyDescent="0.25">
      <c r="A10467" s="107"/>
      <c r="B10467" s="232">
        <v>44646</v>
      </c>
      <c r="C10467" s="118">
        <v>5</v>
      </c>
      <c r="D10467" s="119" t="s">
        <v>11454</v>
      </c>
    </row>
    <row r="10468" spans="1:4" s="178" customFormat="1" x14ac:dyDescent="0.25">
      <c r="A10468" s="107"/>
      <c r="B10468" s="232">
        <v>44646</v>
      </c>
      <c r="C10468" s="118">
        <v>25</v>
      </c>
      <c r="D10468" s="119" t="s">
        <v>2345</v>
      </c>
    </row>
    <row r="10469" spans="1:4" s="178" customFormat="1" x14ac:dyDescent="0.25">
      <c r="A10469" s="107"/>
      <c r="B10469" s="232">
        <v>44646</v>
      </c>
      <c r="C10469" s="118">
        <v>2000</v>
      </c>
      <c r="D10469" s="119" t="s">
        <v>4007</v>
      </c>
    </row>
    <row r="10470" spans="1:4" s="178" customFormat="1" x14ac:dyDescent="0.25">
      <c r="A10470" s="107"/>
      <c r="B10470" s="232">
        <v>44646</v>
      </c>
      <c r="C10470" s="118">
        <v>28.38</v>
      </c>
      <c r="D10470" s="119" t="s">
        <v>11455</v>
      </c>
    </row>
    <row r="10471" spans="1:4" s="178" customFormat="1" x14ac:dyDescent="0.25">
      <c r="A10471" s="107"/>
      <c r="B10471" s="232">
        <v>44646</v>
      </c>
      <c r="C10471" s="118">
        <v>10.65</v>
      </c>
      <c r="D10471" s="119" t="s">
        <v>4649</v>
      </c>
    </row>
    <row r="10472" spans="1:4" s="178" customFormat="1" x14ac:dyDescent="0.25">
      <c r="A10472" s="107"/>
      <c r="B10472" s="232">
        <v>44646</v>
      </c>
      <c r="C10472" s="118">
        <v>49.66</v>
      </c>
      <c r="D10472" s="119" t="s">
        <v>4061</v>
      </c>
    </row>
    <row r="10473" spans="1:4" s="178" customFormat="1" x14ac:dyDescent="0.25">
      <c r="A10473" s="107"/>
      <c r="B10473" s="232">
        <v>44646</v>
      </c>
      <c r="C10473" s="118">
        <v>10</v>
      </c>
      <c r="D10473" s="119" t="s">
        <v>11456</v>
      </c>
    </row>
    <row r="10474" spans="1:4" s="178" customFormat="1" x14ac:dyDescent="0.25">
      <c r="A10474" s="107"/>
      <c r="B10474" s="232">
        <v>44646</v>
      </c>
      <c r="C10474" s="118">
        <v>4.5999999999999996</v>
      </c>
      <c r="D10474" s="119" t="s">
        <v>10109</v>
      </c>
    </row>
    <row r="10475" spans="1:4" s="178" customFormat="1" x14ac:dyDescent="0.25">
      <c r="A10475" s="107"/>
      <c r="B10475" s="232">
        <v>44646</v>
      </c>
      <c r="C10475" s="118">
        <v>5.66</v>
      </c>
      <c r="D10475" s="119" t="s">
        <v>3341</v>
      </c>
    </row>
    <row r="10476" spans="1:4" s="178" customFormat="1" x14ac:dyDescent="0.25">
      <c r="A10476" s="107"/>
      <c r="B10476" s="232">
        <v>44646</v>
      </c>
      <c r="C10476" s="118">
        <v>4</v>
      </c>
      <c r="D10476" s="119" t="s">
        <v>854</v>
      </c>
    </row>
    <row r="10477" spans="1:4" s="178" customFormat="1" x14ac:dyDescent="0.25">
      <c r="A10477" s="107"/>
      <c r="B10477" s="232">
        <v>44646</v>
      </c>
      <c r="C10477" s="118">
        <v>2.2799999999999998</v>
      </c>
      <c r="D10477" s="119" t="s">
        <v>3240</v>
      </c>
    </row>
    <row r="10478" spans="1:4" s="178" customFormat="1" x14ac:dyDescent="0.25">
      <c r="A10478" s="107"/>
      <c r="B10478" s="232">
        <v>44646</v>
      </c>
      <c r="C10478" s="118">
        <v>2</v>
      </c>
      <c r="D10478" s="119" t="s">
        <v>304</v>
      </c>
    </row>
    <row r="10479" spans="1:4" s="178" customFormat="1" x14ac:dyDescent="0.25">
      <c r="A10479" s="107"/>
      <c r="B10479" s="232">
        <v>44646</v>
      </c>
      <c r="C10479" s="118">
        <v>4.5</v>
      </c>
      <c r="D10479" s="119" t="s">
        <v>10825</v>
      </c>
    </row>
    <row r="10480" spans="1:4" s="178" customFormat="1" x14ac:dyDescent="0.25">
      <c r="A10480" s="107"/>
      <c r="B10480" s="232">
        <v>44646</v>
      </c>
      <c r="C10480" s="118">
        <v>39</v>
      </c>
      <c r="D10480" s="119" t="s">
        <v>2873</v>
      </c>
    </row>
    <row r="10481" spans="1:4" s="178" customFormat="1" x14ac:dyDescent="0.25">
      <c r="A10481" s="107"/>
      <c r="B10481" s="232">
        <v>44646</v>
      </c>
      <c r="C10481" s="118">
        <v>6.38</v>
      </c>
      <c r="D10481" s="119" t="s">
        <v>1980</v>
      </c>
    </row>
    <row r="10482" spans="1:4" s="178" customFormat="1" x14ac:dyDescent="0.25">
      <c r="A10482" s="107"/>
      <c r="B10482" s="232">
        <v>44646</v>
      </c>
      <c r="C10482" s="118">
        <v>300</v>
      </c>
      <c r="D10482" s="119" t="s">
        <v>1096</v>
      </c>
    </row>
    <row r="10483" spans="1:4" s="178" customFormat="1" x14ac:dyDescent="0.25">
      <c r="A10483" s="107"/>
      <c r="B10483" s="232">
        <v>44646</v>
      </c>
      <c r="C10483" s="118">
        <v>3.07</v>
      </c>
      <c r="D10483" s="119" t="s">
        <v>9320</v>
      </c>
    </row>
    <row r="10484" spans="1:4" s="178" customFormat="1" x14ac:dyDescent="0.25">
      <c r="A10484" s="107"/>
      <c r="B10484" s="232">
        <v>44646</v>
      </c>
      <c r="C10484" s="118">
        <v>7.88</v>
      </c>
      <c r="D10484" s="119" t="s">
        <v>3265</v>
      </c>
    </row>
    <row r="10485" spans="1:4" s="178" customFormat="1" x14ac:dyDescent="0.25">
      <c r="A10485" s="107"/>
      <c r="B10485" s="232">
        <v>44646</v>
      </c>
      <c r="C10485" s="118">
        <v>5.48</v>
      </c>
      <c r="D10485" s="119" t="s">
        <v>10861</v>
      </c>
    </row>
    <row r="10486" spans="1:4" s="178" customFormat="1" x14ac:dyDescent="0.25">
      <c r="A10486" s="107"/>
      <c r="B10486" s="232">
        <v>44646</v>
      </c>
      <c r="C10486" s="118">
        <v>2</v>
      </c>
      <c r="D10486" s="119" t="s">
        <v>9200</v>
      </c>
    </row>
    <row r="10487" spans="1:4" s="178" customFormat="1" x14ac:dyDescent="0.25">
      <c r="A10487" s="107"/>
      <c r="B10487" s="232">
        <v>44646</v>
      </c>
      <c r="C10487" s="118">
        <v>5</v>
      </c>
      <c r="D10487" s="119" t="s">
        <v>3407</v>
      </c>
    </row>
    <row r="10488" spans="1:4" s="178" customFormat="1" x14ac:dyDescent="0.25">
      <c r="A10488" s="107"/>
      <c r="B10488" s="232">
        <v>44646</v>
      </c>
      <c r="C10488" s="118">
        <v>4.5</v>
      </c>
      <c r="D10488" s="119" t="s">
        <v>11457</v>
      </c>
    </row>
    <row r="10489" spans="1:4" s="178" customFormat="1" x14ac:dyDescent="0.25">
      <c r="A10489" s="107"/>
      <c r="B10489" s="232">
        <v>44646</v>
      </c>
      <c r="C10489" s="118">
        <v>5.68</v>
      </c>
      <c r="D10489" s="119" t="s">
        <v>11242</v>
      </c>
    </row>
    <row r="10490" spans="1:4" s="178" customFormat="1" x14ac:dyDescent="0.25">
      <c r="A10490" s="107"/>
      <c r="B10490" s="232">
        <v>44646</v>
      </c>
      <c r="C10490" s="118">
        <v>1.29</v>
      </c>
      <c r="D10490" s="119" t="s">
        <v>2385</v>
      </c>
    </row>
    <row r="10491" spans="1:4" s="178" customFormat="1" x14ac:dyDescent="0.25">
      <c r="A10491" s="107"/>
      <c r="B10491" s="232">
        <v>44646</v>
      </c>
      <c r="C10491" s="118">
        <v>10</v>
      </c>
      <c r="D10491" s="119" t="s">
        <v>671</v>
      </c>
    </row>
    <row r="10492" spans="1:4" s="178" customFormat="1" x14ac:dyDescent="0.25">
      <c r="A10492" s="107"/>
      <c r="B10492" s="232">
        <v>44646</v>
      </c>
      <c r="C10492" s="118">
        <v>5.3</v>
      </c>
      <c r="D10492" s="119" t="s">
        <v>3751</v>
      </c>
    </row>
    <row r="10493" spans="1:4" s="178" customFormat="1" x14ac:dyDescent="0.25">
      <c r="A10493" s="107"/>
      <c r="B10493" s="232">
        <v>44646</v>
      </c>
      <c r="C10493" s="118">
        <v>27.5</v>
      </c>
      <c r="D10493" s="119" t="s">
        <v>1188</v>
      </c>
    </row>
    <row r="10494" spans="1:4" s="178" customFormat="1" x14ac:dyDescent="0.25">
      <c r="A10494" s="107"/>
      <c r="B10494" s="232">
        <v>44646</v>
      </c>
      <c r="C10494" s="118">
        <v>2</v>
      </c>
      <c r="D10494" s="119" t="s">
        <v>10937</v>
      </c>
    </row>
    <row r="10495" spans="1:4" s="178" customFormat="1" x14ac:dyDescent="0.25">
      <c r="A10495" s="107"/>
      <c r="B10495" s="232">
        <v>44646</v>
      </c>
      <c r="C10495" s="118">
        <v>500</v>
      </c>
      <c r="D10495" s="119" t="s">
        <v>2510</v>
      </c>
    </row>
    <row r="10496" spans="1:4" s="178" customFormat="1" x14ac:dyDescent="0.25">
      <c r="A10496" s="107"/>
      <c r="B10496" s="232">
        <v>44646</v>
      </c>
      <c r="C10496" s="118">
        <v>22.5</v>
      </c>
      <c r="D10496" s="119" t="s">
        <v>1275</v>
      </c>
    </row>
    <row r="10497" spans="1:4" s="178" customFormat="1" x14ac:dyDescent="0.25">
      <c r="A10497" s="107"/>
      <c r="B10497" s="232">
        <v>44646</v>
      </c>
      <c r="C10497" s="118">
        <v>5</v>
      </c>
      <c r="D10497" s="119" t="s">
        <v>11458</v>
      </c>
    </row>
    <row r="10498" spans="1:4" s="178" customFormat="1" x14ac:dyDescent="0.25">
      <c r="A10498" s="107"/>
      <c r="B10498" s="232">
        <v>44646</v>
      </c>
      <c r="C10498" s="118">
        <v>1.99</v>
      </c>
      <c r="D10498" s="119" t="s">
        <v>3842</v>
      </c>
    </row>
    <row r="10499" spans="1:4" s="178" customFormat="1" x14ac:dyDescent="0.25">
      <c r="A10499" s="107"/>
      <c r="B10499" s="232">
        <v>44646</v>
      </c>
      <c r="C10499" s="118">
        <v>2.44</v>
      </c>
      <c r="D10499" s="119" t="s">
        <v>2870</v>
      </c>
    </row>
    <row r="10500" spans="1:4" s="178" customFormat="1" x14ac:dyDescent="0.25">
      <c r="A10500" s="107"/>
      <c r="B10500" s="232">
        <v>44646</v>
      </c>
      <c r="C10500" s="118">
        <v>1.3</v>
      </c>
      <c r="D10500" s="119" t="s">
        <v>4861</v>
      </c>
    </row>
    <row r="10501" spans="1:4" s="178" customFormat="1" x14ac:dyDescent="0.25">
      <c r="A10501" s="107"/>
      <c r="B10501" s="232">
        <v>44646</v>
      </c>
      <c r="C10501" s="118">
        <v>70</v>
      </c>
      <c r="D10501" s="119" t="s">
        <v>5348</v>
      </c>
    </row>
    <row r="10502" spans="1:4" s="178" customFormat="1" x14ac:dyDescent="0.25">
      <c r="A10502" s="107"/>
      <c r="B10502" s="232">
        <v>44646</v>
      </c>
      <c r="C10502" s="118">
        <v>7.04</v>
      </c>
      <c r="D10502" s="119" t="s">
        <v>380</v>
      </c>
    </row>
    <row r="10503" spans="1:4" s="178" customFormat="1" x14ac:dyDescent="0.25">
      <c r="A10503" s="107"/>
      <c r="B10503" s="232">
        <v>44646</v>
      </c>
      <c r="C10503" s="118">
        <v>40</v>
      </c>
      <c r="D10503" s="119" t="s">
        <v>3254</v>
      </c>
    </row>
    <row r="10504" spans="1:4" s="178" customFormat="1" x14ac:dyDescent="0.25">
      <c r="A10504" s="107"/>
      <c r="B10504" s="232">
        <v>44646</v>
      </c>
      <c r="C10504" s="118">
        <v>2</v>
      </c>
      <c r="D10504" s="119" t="s">
        <v>3279</v>
      </c>
    </row>
    <row r="10505" spans="1:4" s="178" customFormat="1" x14ac:dyDescent="0.25">
      <c r="A10505" s="107"/>
      <c r="B10505" s="232">
        <v>44646</v>
      </c>
      <c r="C10505" s="118">
        <v>5.74</v>
      </c>
      <c r="D10505" s="119" t="s">
        <v>2582</v>
      </c>
    </row>
    <row r="10506" spans="1:4" s="178" customFormat="1" x14ac:dyDescent="0.25">
      <c r="A10506" s="107"/>
      <c r="B10506" s="232">
        <v>44646</v>
      </c>
      <c r="C10506" s="118">
        <v>2.2000000000000002</v>
      </c>
      <c r="D10506" s="119" t="s">
        <v>9179</v>
      </c>
    </row>
    <row r="10507" spans="1:4" s="178" customFormat="1" x14ac:dyDescent="0.25">
      <c r="A10507" s="107"/>
      <c r="B10507" s="232">
        <v>44646</v>
      </c>
      <c r="C10507" s="118">
        <v>2.4900000000000002</v>
      </c>
      <c r="D10507" s="119" t="s">
        <v>1531</v>
      </c>
    </row>
    <row r="10508" spans="1:4" s="178" customFormat="1" x14ac:dyDescent="0.25">
      <c r="A10508" s="107"/>
      <c r="B10508" s="232">
        <v>44646</v>
      </c>
      <c r="C10508" s="118">
        <v>1</v>
      </c>
      <c r="D10508" s="119" t="s">
        <v>4589</v>
      </c>
    </row>
    <row r="10509" spans="1:4" s="178" customFormat="1" x14ac:dyDescent="0.25">
      <c r="A10509" s="107"/>
      <c r="B10509" s="232">
        <v>44646</v>
      </c>
      <c r="C10509" s="118">
        <v>2.36</v>
      </c>
      <c r="D10509" s="119" t="s">
        <v>4413</v>
      </c>
    </row>
    <row r="10510" spans="1:4" s="178" customFormat="1" x14ac:dyDescent="0.25">
      <c r="A10510" s="107"/>
      <c r="B10510" s="232">
        <v>44646</v>
      </c>
      <c r="C10510" s="118">
        <v>13.55</v>
      </c>
      <c r="D10510" s="119" t="s">
        <v>2831</v>
      </c>
    </row>
    <row r="10511" spans="1:4" s="178" customFormat="1" x14ac:dyDescent="0.25">
      <c r="A10511" s="107"/>
      <c r="B10511" s="232">
        <v>44646</v>
      </c>
      <c r="C10511" s="118">
        <v>1.96</v>
      </c>
      <c r="D10511" s="119" t="s">
        <v>899</v>
      </c>
    </row>
    <row r="10512" spans="1:4" s="178" customFormat="1" x14ac:dyDescent="0.25">
      <c r="A10512" s="107"/>
      <c r="B10512" s="232">
        <v>44646</v>
      </c>
      <c r="C10512" s="118">
        <v>5</v>
      </c>
      <c r="D10512" s="119" t="s">
        <v>11459</v>
      </c>
    </row>
    <row r="10513" spans="1:4" s="178" customFormat="1" x14ac:dyDescent="0.25">
      <c r="A10513" s="107"/>
      <c r="B10513" s="232">
        <v>44646</v>
      </c>
      <c r="C10513" s="118">
        <v>100</v>
      </c>
      <c r="D10513" s="119" t="s">
        <v>1901</v>
      </c>
    </row>
    <row r="10514" spans="1:4" s="178" customFormat="1" x14ac:dyDescent="0.25">
      <c r="A10514" s="107"/>
      <c r="B10514" s="232">
        <v>44646</v>
      </c>
      <c r="C10514" s="118">
        <v>20.34</v>
      </c>
      <c r="D10514" s="119" t="s">
        <v>1512</v>
      </c>
    </row>
    <row r="10515" spans="1:4" s="178" customFormat="1" x14ac:dyDescent="0.25">
      <c r="A10515" s="107"/>
      <c r="B10515" s="232">
        <v>44646</v>
      </c>
      <c r="C10515" s="118">
        <v>5.7</v>
      </c>
      <c r="D10515" s="119" t="s">
        <v>2909</v>
      </c>
    </row>
    <row r="10516" spans="1:4" s="178" customFormat="1" x14ac:dyDescent="0.25">
      <c r="A10516" s="107"/>
      <c r="B10516" s="232">
        <v>44646</v>
      </c>
      <c r="C10516" s="118">
        <v>10</v>
      </c>
      <c r="D10516" s="119" t="s">
        <v>3076</v>
      </c>
    </row>
    <row r="10517" spans="1:4" s="178" customFormat="1" x14ac:dyDescent="0.25">
      <c r="A10517" s="107"/>
      <c r="B10517" s="232">
        <v>44646</v>
      </c>
      <c r="C10517" s="118">
        <v>41.17</v>
      </c>
      <c r="D10517" s="119" t="s">
        <v>5474</v>
      </c>
    </row>
    <row r="10518" spans="1:4" s="178" customFormat="1" x14ac:dyDescent="0.25">
      <c r="A10518" s="107"/>
      <c r="B10518" s="232">
        <v>44646</v>
      </c>
      <c r="C10518" s="118">
        <v>5</v>
      </c>
      <c r="D10518" s="119" t="s">
        <v>534</v>
      </c>
    </row>
    <row r="10519" spans="1:4" s="178" customFormat="1" x14ac:dyDescent="0.25">
      <c r="A10519" s="107"/>
      <c r="B10519" s="232">
        <v>44646</v>
      </c>
      <c r="C10519" s="118">
        <v>2.8</v>
      </c>
      <c r="D10519" s="119" t="s">
        <v>5016</v>
      </c>
    </row>
    <row r="10520" spans="1:4" s="178" customFormat="1" x14ac:dyDescent="0.25">
      <c r="A10520" s="107"/>
      <c r="B10520" s="232">
        <v>44646</v>
      </c>
      <c r="C10520" s="118">
        <v>10</v>
      </c>
      <c r="D10520" s="119" t="s">
        <v>10561</v>
      </c>
    </row>
    <row r="10521" spans="1:4" s="178" customFormat="1" x14ac:dyDescent="0.25">
      <c r="A10521" s="107"/>
      <c r="B10521" s="232">
        <v>44646</v>
      </c>
      <c r="C10521" s="118">
        <v>2.5</v>
      </c>
      <c r="D10521" s="119" t="s">
        <v>2143</v>
      </c>
    </row>
    <row r="10522" spans="1:4" s="178" customFormat="1" x14ac:dyDescent="0.25">
      <c r="A10522" s="107"/>
      <c r="B10522" s="232">
        <v>44646</v>
      </c>
      <c r="C10522" s="118">
        <v>1</v>
      </c>
      <c r="D10522" s="119" t="s">
        <v>1510</v>
      </c>
    </row>
    <row r="10523" spans="1:4" s="178" customFormat="1" x14ac:dyDescent="0.25">
      <c r="A10523" s="107"/>
      <c r="B10523" s="232">
        <v>44646</v>
      </c>
      <c r="C10523" s="118">
        <v>1.84</v>
      </c>
      <c r="D10523" s="119" t="s">
        <v>10636</v>
      </c>
    </row>
    <row r="10524" spans="1:4" s="178" customFormat="1" x14ac:dyDescent="0.25">
      <c r="A10524" s="107"/>
      <c r="B10524" s="232">
        <v>44646</v>
      </c>
      <c r="C10524" s="118">
        <v>1</v>
      </c>
      <c r="D10524" s="119" t="s">
        <v>2261</v>
      </c>
    </row>
    <row r="10525" spans="1:4" s="178" customFormat="1" x14ac:dyDescent="0.25">
      <c r="A10525" s="107"/>
      <c r="B10525" s="232">
        <v>44646</v>
      </c>
      <c r="C10525" s="118">
        <v>100</v>
      </c>
      <c r="D10525" s="119" t="s">
        <v>11460</v>
      </c>
    </row>
    <row r="10526" spans="1:4" s="178" customFormat="1" x14ac:dyDescent="0.25">
      <c r="A10526" s="107"/>
      <c r="B10526" s="232">
        <v>44646</v>
      </c>
      <c r="C10526" s="118">
        <v>4</v>
      </c>
      <c r="D10526" s="119" t="s">
        <v>3328</v>
      </c>
    </row>
    <row r="10527" spans="1:4" s="178" customFormat="1" x14ac:dyDescent="0.25">
      <c r="A10527" s="107"/>
      <c r="B10527" s="232">
        <v>44646</v>
      </c>
      <c r="C10527" s="118">
        <v>5</v>
      </c>
      <c r="D10527" s="119" t="s">
        <v>9934</v>
      </c>
    </row>
    <row r="10528" spans="1:4" s="178" customFormat="1" x14ac:dyDescent="0.25">
      <c r="A10528" s="107"/>
      <c r="B10528" s="232">
        <v>44646</v>
      </c>
      <c r="C10528" s="118">
        <v>40</v>
      </c>
      <c r="D10528" s="119" t="s">
        <v>4783</v>
      </c>
    </row>
    <row r="10529" spans="1:4" s="178" customFormat="1" x14ac:dyDescent="0.25">
      <c r="A10529" s="107"/>
      <c r="B10529" s="232">
        <v>44646</v>
      </c>
      <c r="C10529" s="118">
        <v>2.68</v>
      </c>
      <c r="D10529" s="119" t="s">
        <v>11039</v>
      </c>
    </row>
    <row r="10530" spans="1:4" s="178" customFormat="1" x14ac:dyDescent="0.25">
      <c r="A10530" s="107"/>
      <c r="B10530" s="232">
        <v>44646</v>
      </c>
      <c r="C10530" s="118">
        <v>200</v>
      </c>
      <c r="D10530" s="119" t="s">
        <v>2502</v>
      </c>
    </row>
    <row r="10531" spans="1:4" s="178" customFormat="1" x14ac:dyDescent="0.25">
      <c r="A10531" s="107"/>
      <c r="B10531" s="232">
        <v>44646</v>
      </c>
      <c r="C10531" s="118">
        <v>2.0499999999999998</v>
      </c>
      <c r="D10531" s="119" t="s">
        <v>4437</v>
      </c>
    </row>
    <row r="10532" spans="1:4" s="178" customFormat="1" x14ac:dyDescent="0.25">
      <c r="A10532" s="107"/>
      <c r="B10532" s="232">
        <v>44646</v>
      </c>
      <c r="C10532" s="118">
        <v>4.07</v>
      </c>
      <c r="D10532" s="119" t="s">
        <v>10748</v>
      </c>
    </row>
    <row r="10533" spans="1:4" s="178" customFormat="1" x14ac:dyDescent="0.25">
      <c r="A10533" s="107"/>
      <c r="B10533" s="232">
        <v>44646</v>
      </c>
      <c r="C10533" s="118">
        <v>1</v>
      </c>
      <c r="D10533" s="119" t="s">
        <v>11082</v>
      </c>
    </row>
    <row r="10534" spans="1:4" s="178" customFormat="1" x14ac:dyDescent="0.25">
      <c r="A10534" s="107"/>
      <c r="B10534" s="232">
        <v>44646</v>
      </c>
      <c r="C10534" s="118">
        <v>500</v>
      </c>
      <c r="D10534" s="119" t="s">
        <v>906</v>
      </c>
    </row>
    <row r="10535" spans="1:4" s="178" customFormat="1" x14ac:dyDescent="0.25">
      <c r="A10535" s="107"/>
      <c r="B10535" s="232">
        <v>44646</v>
      </c>
      <c r="C10535" s="118">
        <v>10</v>
      </c>
      <c r="D10535" s="119" t="s">
        <v>2515</v>
      </c>
    </row>
    <row r="10536" spans="1:4" s="178" customFormat="1" x14ac:dyDescent="0.25">
      <c r="A10536" s="107"/>
      <c r="B10536" s="232">
        <v>44646</v>
      </c>
      <c r="C10536" s="118">
        <v>1</v>
      </c>
      <c r="D10536" s="119" t="s">
        <v>3137</v>
      </c>
    </row>
    <row r="10537" spans="1:4" s="178" customFormat="1" x14ac:dyDescent="0.25">
      <c r="A10537" s="107"/>
      <c r="B10537" s="232">
        <v>44646</v>
      </c>
      <c r="C10537" s="118">
        <v>12</v>
      </c>
      <c r="D10537" s="119" t="s">
        <v>10320</v>
      </c>
    </row>
    <row r="10538" spans="1:4" s="178" customFormat="1" x14ac:dyDescent="0.25">
      <c r="A10538" s="107"/>
      <c r="B10538" s="232">
        <v>44646</v>
      </c>
      <c r="C10538" s="118">
        <v>5</v>
      </c>
      <c r="D10538" s="119" t="s">
        <v>10565</v>
      </c>
    </row>
    <row r="10539" spans="1:4" s="178" customFormat="1" x14ac:dyDescent="0.25">
      <c r="A10539" s="107"/>
      <c r="B10539" s="232">
        <v>44646</v>
      </c>
      <c r="C10539" s="118">
        <v>3</v>
      </c>
      <c r="D10539" s="119" t="s">
        <v>5193</v>
      </c>
    </row>
    <row r="10540" spans="1:4" s="178" customFormat="1" x14ac:dyDescent="0.25">
      <c r="A10540" s="107"/>
      <c r="B10540" s="232">
        <v>44646</v>
      </c>
      <c r="C10540" s="118">
        <v>2</v>
      </c>
      <c r="D10540" s="119" t="s">
        <v>3851</v>
      </c>
    </row>
    <row r="10541" spans="1:4" s="178" customFormat="1" x14ac:dyDescent="0.25">
      <c r="A10541" s="107"/>
      <c r="B10541" s="232">
        <v>44646</v>
      </c>
      <c r="C10541" s="118">
        <v>4.4800000000000004</v>
      </c>
      <c r="D10541" s="119" t="s">
        <v>4437</v>
      </c>
    </row>
    <row r="10542" spans="1:4" s="178" customFormat="1" x14ac:dyDescent="0.25">
      <c r="A10542" s="107"/>
      <c r="B10542" s="232">
        <v>44646</v>
      </c>
      <c r="C10542" s="118">
        <v>5.42</v>
      </c>
      <c r="D10542" s="119" t="s">
        <v>10890</v>
      </c>
    </row>
    <row r="10543" spans="1:4" s="178" customFormat="1" x14ac:dyDescent="0.25">
      <c r="A10543" s="107"/>
      <c r="B10543" s="232">
        <v>44646</v>
      </c>
      <c r="C10543" s="118">
        <v>9.51</v>
      </c>
      <c r="D10543" s="119" t="s">
        <v>2169</v>
      </c>
    </row>
    <row r="10544" spans="1:4" s="178" customFormat="1" x14ac:dyDescent="0.25">
      <c r="A10544" s="107"/>
      <c r="B10544" s="232">
        <v>44646</v>
      </c>
      <c r="C10544" s="118">
        <v>41</v>
      </c>
      <c r="D10544" s="119" t="s">
        <v>1705</v>
      </c>
    </row>
    <row r="10545" spans="1:4" s="178" customFormat="1" x14ac:dyDescent="0.25">
      <c r="A10545" s="107"/>
      <c r="B10545" s="232">
        <v>44646</v>
      </c>
      <c r="C10545" s="118">
        <v>1</v>
      </c>
      <c r="D10545" s="119" t="s">
        <v>10688</v>
      </c>
    </row>
    <row r="10546" spans="1:4" s="178" customFormat="1" x14ac:dyDescent="0.25">
      <c r="A10546" s="107"/>
      <c r="B10546" s="232">
        <v>44646</v>
      </c>
      <c r="C10546" s="118">
        <v>10</v>
      </c>
      <c r="D10546" s="119" t="s">
        <v>11008</v>
      </c>
    </row>
    <row r="10547" spans="1:4" s="178" customFormat="1" x14ac:dyDescent="0.25">
      <c r="A10547" s="107"/>
      <c r="B10547" s="232">
        <v>44646</v>
      </c>
      <c r="C10547" s="118">
        <v>38.97</v>
      </c>
      <c r="D10547" s="119" t="s">
        <v>767</v>
      </c>
    </row>
    <row r="10548" spans="1:4" s="178" customFormat="1" x14ac:dyDescent="0.25">
      <c r="A10548" s="107"/>
      <c r="B10548" s="232">
        <v>44646</v>
      </c>
      <c r="C10548" s="118">
        <v>15.81</v>
      </c>
      <c r="D10548" s="119" t="s">
        <v>11461</v>
      </c>
    </row>
    <row r="10549" spans="1:4" s="178" customFormat="1" x14ac:dyDescent="0.25">
      <c r="A10549" s="107"/>
      <c r="B10549" s="232">
        <v>44646</v>
      </c>
      <c r="C10549" s="118">
        <v>40.5</v>
      </c>
      <c r="D10549" s="119" t="s">
        <v>2781</v>
      </c>
    </row>
    <row r="10550" spans="1:4" s="178" customFormat="1" x14ac:dyDescent="0.25">
      <c r="A10550" s="107"/>
      <c r="B10550" s="232">
        <v>44646</v>
      </c>
      <c r="C10550" s="118">
        <v>10</v>
      </c>
      <c r="D10550" s="119" t="s">
        <v>11462</v>
      </c>
    </row>
    <row r="10551" spans="1:4" s="178" customFormat="1" x14ac:dyDescent="0.25">
      <c r="A10551" s="107"/>
      <c r="B10551" s="232">
        <v>44646</v>
      </c>
      <c r="C10551" s="118">
        <v>50</v>
      </c>
      <c r="D10551" s="119" t="s">
        <v>2628</v>
      </c>
    </row>
    <row r="10552" spans="1:4" s="178" customFormat="1" x14ac:dyDescent="0.25">
      <c r="A10552" s="107"/>
      <c r="B10552" s="232">
        <v>44646</v>
      </c>
      <c r="C10552" s="118">
        <v>500</v>
      </c>
      <c r="D10552" s="119" t="s">
        <v>5013</v>
      </c>
    </row>
    <row r="10553" spans="1:4" s="178" customFormat="1" x14ac:dyDescent="0.25">
      <c r="A10553" s="107"/>
      <c r="B10553" s="232">
        <v>44646</v>
      </c>
      <c r="C10553" s="118">
        <v>1000</v>
      </c>
      <c r="D10553" s="119" t="s">
        <v>171</v>
      </c>
    </row>
    <row r="10554" spans="1:4" s="178" customFormat="1" x14ac:dyDescent="0.25">
      <c r="A10554" s="107"/>
      <c r="B10554" s="232">
        <v>44646</v>
      </c>
      <c r="C10554" s="118">
        <v>42</v>
      </c>
      <c r="D10554" s="119" t="s">
        <v>11463</v>
      </c>
    </row>
    <row r="10555" spans="1:4" s="178" customFormat="1" x14ac:dyDescent="0.25">
      <c r="A10555" s="107"/>
      <c r="B10555" s="232">
        <v>44646</v>
      </c>
      <c r="C10555" s="118">
        <v>10</v>
      </c>
      <c r="D10555" s="119" t="s">
        <v>11464</v>
      </c>
    </row>
    <row r="10556" spans="1:4" s="178" customFormat="1" x14ac:dyDescent="0.25">
      <c r="A10556" s="107"/>
      <c r="B10556" s="232">
        <v>44646</v>
      </c>
      <c r="C10556" s="118">
        <v>1000</v>
      </c>
      <c r="D10556" s="119" t="s">
        <v>11296</v>
      </c>
    </row>
    <row r="10557" spans="1:4" s="178" customFormat="1" x14ac:dyDescent="0.25">
      <c r="A10557" s="107"/>
      <c r="B10557" s="232">
        <v>44646</v>
      </c>
      <c r="C10557" s="118">
        <v>100</v>
      </c>
      <c r="D10557" s="119" t="s">
        <v>11465</v>
      </c>
    </row>
    <row r="10558" spans="1:4" s="178" customFormat="1" x14ac:dyDescent="0.25">
      <c r="A10558" s="107"/>
      <c r="B10558" s="232">
        <v>44646</v>
      </c>
      <c r="C10558" s="118">
        <v>3.36</v>
      </c>
      <c r="D10558" s="119" t="s">
        <v>2219</v>
      </c>
    </row>
    <row r="10559" spans="1:4" s="178" customFormat="1" x14ac:dyDescent="0.25">
      <c r="A10559" s="107"/>
      <c r="B10559" s="232">
        <v>44646</v>
      </c>
      <c r="C10559" s="118">
        <v>1.54</v>
      </c>
      <c r="D10559" s="119" t="s">
        <v>11466</v>
      </c>
    </row>
    <row r="10560" spans="1:4" s="178" customFormat="1" x14ac:dyDescent="0.25">
      <c r="A10560" s="107"/>
      <c r="B10560" s="232">
        <v>44646</v>
      </c>
      <c r="C10560" s="118">
        <v>500</v>
      </c>
      <c r="D10560" s="119" t="s">
        <v>4973</v>
      </c>
    </row>
    <row r="10561" spans="1:4" s="178" customFormat="1" x14ac:dyDescent="0.25">
      <c r="A10561" s="107"/>
      <c r="B10561" s="232">
        <v>44646</v>
      </c>
      <c r="C10561" s="118">
        <v>2</v>
      </c>
      <c r="D10561" s="119" t="s">
        <v>9246</v>
      </c>
    </row>
    <row r="10562" spans="1:4" s="178" customFormat="1" x14ac:dyDescent="0.25">
      <c r="A10562" s="107"/>
      <c r="B10562" s="232">
        <v>44646</v>
      </c>
      <c r="C10562" s="118">
        <v>1.33</v>
      </c>
      <c r="D10562" s="119" t="s">
        <v>9284</v>
      </c>
    </row>
    <row r="10563" spans="1:4" s="178" customFormat="1" x14ac:dyDescent="0.25">
      <c r="A10563" s="107"/>
      <c r="B10563" s="232">
        <v>44646</v>
      </c>
      <c r="C10563" s="118">
        <v>2</v>
      </c>
      <c r="D10563" s="119" t="s">
        <v>4045</v>
      </c>
    </row>
    <row r="10564" spans="1:4" s="178" customFormat="1" x14ac:dyDescent="0.25">
      <c r="A10564" s="107"/>
      <c r="B10564" s="232">
        <v>44646</v>
      </c>
      <c r="C10564" s="118">
        <v>55.82</v>
      </c>
      <c r="D10564" s="119" t="s">
        <v>11465</v>
      </c>
    </row>
    <row r="10565" spans="1:4" s="178" customFormat="1" x14ac:dyDescent="0.25">
      <c r="A10565" s="107"/>
      <c r="B10565" s="232">
        <v>44646</v>
      </c>
      <c r="C10565" s="118">
        <v>4.3899999999999997</v>
      </c>
      <c r="D10565" s="119" t="s">
        <v>10830</v>
      </c>
    </row>
    <row r="10566" spans="1:4" s="178" customFormat="1" x14ac:dyDescent="0.25">
      <c r="A10566" s="107"/>
      <c r="B10566" s="232">
        <v>44646</v>
      </c>
      <c r="C10566" s="118">
        <v>10</v>
      </c>
      <c r="D10566" s="119" t="s">
        <v>1212</v>
      </c>
    </row>
    <row r="10567" spans="1:4" s="178" customFormat="1" x14ac:dyDescent="0.25">
      <c r="A10567" s="107"/>
      <c r="B10567" s="232">
        <v>44646</v>
      </c>
      <c r="C10567" s="118">
        <v>10</v>
      </c>
      <c r="D10567" s="119" t="s">
        <v>3615</v>
      </c>
    </row>
    <row r="10568" spans="1:4" s="178" customFormat="1" x14ac:dyDescent="0.25">
      <c r="A10568" s="107"/>
      <c r="B10568" s="232">
        <v>44646</v>
      </c>
      <c r="C10568" s="118">
        <v>6.3</v>
      </c>
      <c r="D10568" s="119" t="s">
        <v>11467</v>
      </c>
    </row>
    <row r="10569" spans="1:4" s="178" customFormat="1" x14ac:dyDescent="0.25">
      <c r="A10569" s="107"/>
      <c r="B10569" s="232">
        <v>44646</v>
      </c>
      <c r="C10569" s="118">
        <v>38.270000000000003</v>
      </c>
      <c r="D10569" s="119" t="s">
        <v>707</v>
      </c>
    </row>
    <row r="10570" spans="1:4" s="178" customFormat="1" x14ac:dyDescent="0.25">
      <c r="A10570" s="107"/>
      <c r="B10570" s="232">
        <v>44646</v>
      </c>
      <c r="C10570" s="118">
        <v>5.45</v>
      </c>
      <c r="D10570" s="119" t="s">
        <v>10146</v>
      </c>
    </row>
    <row r="10571" spans="1:4" s="178" customFormat="1" x14ac:dyDescent="0.25">
      <c r="A10571" s="107"/>
      <c r="B10571" s="232">
        <v>44646</v>
      </c>
      <c r="C10571" s="118">
        <v>35.51</v>
      </c>
      <c r="D10571" s="119" t="s">
        <v>11468</v>
      </c>
    </row>
    <row r="10572" spans="1:4" s="178" customFormat="1" x14ac:dyDescent="0.25">
      <c r="A10572" s="107"/>
      <c r="B10572" s="232">
        <v>44646</v>
      </c>
      <c r="C10572" s="118">
        <v>35.200000000000003</v>
      </c>
      <c r="D10572" s="119" t="s">
        <v>4416</v>
      </c>
    </row>
    <row r="10573" spans="1:4" s="178" customFormat="1" x14ac:dyDescent="0.25">
      <c r="A10573" s="107"/>
      <c r="B10573" s="232">
        <v>44646</v>
      </c>
      <c r="C10573" s="118">
        <v>9</v>
      </c>
      <c r="D10573" s="119" t="s">
        <v>3074</v>
      </c>
    </row>
    <row r="10574" spans="1:4" s="178" customFormat="1" x14ac:dyDescent="0.25">
      <c r="A10574" s="107"/>
      <c r="B10574" s="232">
        <v>44646</v>
      </c>
      <c r="C10574" s="118">
        <v>5</v>
      </c>
      <c r="D10574" s="119" t="s">
        <v>1399</v>
      </c>
    </row>
    <row r="10575" spans="1:4" s="178" customFormat="1" x14ac:dyDescent="0.25">
      <c r="A10575" s="107"/>
      <c r="B10575" s="232">
        <v>44646</v>
      </c>
      <c r="C10575" s="118">
        <v>11.16</v>
      </c>
      <c r="D10575" s="119" t="s">
        <v>11469</v>
      </c>
    </row>
    <row r="10576" spans="1:4" s="178" customFormat="1" x14ac:dyDescent="0.25">
      <c r="A10576" s="107"/>
      <c r="B10576" s="232">
        <v>44646</v>
      </c>
      <c r="C10576" s="118">
        <v>10</v>
      </c>
      <c r="D10576" s="119" t="s">
        <v>1519</v>
      </c>
    </row>
    <row r="10577" spans="1:4" s="178" customFormat="1" x14ac:dyDescent="0.25">
      <c r="A10577" s="107"/>
      <c r="B10577" s="232">
        <v>44646</v>
      </c>
      <c r="C10577" s="118">
        <v>4.45</v>
      </c>
      <c r="D10577" s="119" t="s">
        <v>148</v>
      </c>
    </row>
    <row r="10578" spans="1:4" s="178" customFormat="1" x14ac:dyDescent="0.25">
      <c r="A10578" s="107"/>
      <c r="B10578" s="232">
        <v>44646</v>
      </c>
      <c r="C10578" s="118">
        <v>1</v>
      </c>
      <c r="D10578" s="119" t="s">
        <v>4897</v>
      </c>
    </row>
    <row r="10579" spans="1:4" s="178" customFormat="1" x14ac:dyDescent="0.25">
      <c r="A10579" s="107"/>
      <c r="B10579" s="232">
        <v>44646</v>
      </c>
      <c r="C10579" s="118">
        <v>8.89</v>
      </c>
      <c r="D10579" s="119" t="s">
        <v>11470</v>
      </c>
    </row>
    <row r="10580" spans="1:4" s="178" customFormat="1" x14ac:dyDescent="0.25">
      <c r="A10580" s="107"/>
      <c r="B10580" s="232">
        <v>44646</v>
      </c>
      <c r="C10580" s="118">
        <v>8.64</v>
      </c>
      <c r="D10580" s="119" t="s">
        <v>2854</v>
      </c>
    </row>
    <row r="10581" spans="1:4" s="178" customFormat="1" x14ac:dyDescent="0.25">
      <c r="A10581" s="107"/>
      <c r="B10581" s="232">
        <v>44646</v>
      </c>
      <c r="C10581" s="118">
        <v>2.06</v>
      </c>
      <c r="D10581" s="119" t="s">
        <v>5213</v>
      </c>
    </row>
    <row r="10582" spans="1:4" s="178" customFormat="1" x14ac:dyDescent="0.25">
      <c r="A10582" s="107"/>
      <c r="B10582" s="232">
        <v>44646</v>
      </c>
      <c r="C10582" s="118">
        <v>5.13</v>
      </c>
      <c r="D10582" s="119" t="s">
        <v>11203</v>
      </c>
    </row>
    <row r="10583" spans="1:4" s="178" customFormat="1" x14ac:dyDescent="0.25">
      <c r="A10583" s="107"/>
      <c r="B10583" s="232">
        <v>44646</v>
      </c>
      <c r="C10583" s="118">
        <v>2.0499999999999998</v>
      </c>
      <c r="D10583" s="119" t="s">
        <v>11471</v>
      </c>
    </row>
    <row r="10584" spans="1:4" s="178" customFormat="1" x14ac:dyDescent="0.25">
      <c r="A10584" s="107"/>
      <c r="B10584" s="232">
        <v>44646</v>
      </c>
      <c r="C10584" s="118">
        <v>47.54</v>
      </c>
      <c r="D10584" s="119" t="s">
        <v>2589</v>
      </c>
    </row>
    <row r="10585" spans="1:4" s="178" customFormat="1" x14ac:dyDescent="0.25">
      <c r="A10585" s="107"/>
      <c r="B10585" s="232">
        <v>44646</v>
      </c>
      <c r="C10585" s="118">
        <v>2.79</v>
      </c>
      <c r="D10585" s="119" t="s">
        <v>3950</v>
      </c>
    </row>
    <row r="10586" spans="1:4" s="178" customFormat="1" x14ac:dyDescent="0.25">
      <c r="A10586" s="107"/>
      <c r="B10586" s="232">
        <v>44646</v>
      </c>
      <c r="C10586" s="118">
        <v>6.32</v>
      </c>
      <c r="D10586" s="119" t="s">
        <v>5144</v>
      </c>
    </row>
    <row r="10587" spans="1:4" s="178" customFormat="1" x14ac:dyDescent="0.25">
      <c r="A10587" s="107"/>
      <c r="B10587" s="232">
        <v>44646</v>
      </c>
      <c r="C10587" s="118">
        <v>15.68</v>
      </c>
      <c r="D10587" s="119" t="s">
        <v>3608</v>
      </c>
    </row>
    <row r="10588" spans="1:4" s="178" customFormat="1" x14ac:dyDescent="0.25">
      <c r="A10588" s="107"/>
      <c r="B10588" s="232">
        <v>44646</v>
      </c>
      <c r="C10588" s="118">
        <v>3.6</v>
      </c>
      <c r="D10588" s="119" t="s">
        <v>3482</v>
      </c>
    </row>
    <row r="10589" spans="1:4" s="178" customFormat="1" x14ac:dyDescent="0.25">
      <c r="A10589" s="107"/>
      <c r="B10589" s="232">
        <v>44646</v>
      </c>
      <c r="C10589" s="118">
        <v>10</v>
      </c>
      <c r="D10589" s="119" t="s">
        <v>11472</v>
      </c>
    </row>
    <row r="10590" spans="1:4" s="178" customFormat="1" x14ac:dyDescent="0.25">
      <c r="A10590" s="107"/>
      <c r="B10590" s="232">
        <v>44646</v>
      </c>
      <c r="C10590" s="118">
        <v>3.76</v>
      </c>
      <c r="D10590" s="119" t="s">
        <v>10763</v>
      </c>
    </row>
    <row r="10591" spans="1:4" s="178" customFormat="1" x14ac:dyDescent="0.25">
      <c r="A10591" s="107"/>
      <c r="B10591" s="232">
        <v>44646</v>
      </c>
      <c r="C10591" s="118">
        <v>20</v>
      </c>
      <c r="D10591" s="119" t="s">
        <v>1095</v>
      </c>
    </row>
    <row r="10592" spans="1:4" s="178" customFormat="1" x14ac:dyDescent="0.25">
      <c r="A10592" s="107"/>
      <c r="B10592" s="232">
        <v>44646</v>
      </c>
      <c r="C10592" s="118">
        <v>21.75</v>
      </c>
      <c r="D10592" s="119" t="s">
        <v>4694</v>
      </c>
    </row>
    <row r="10593" spans="1:4" s="178" customFormat="1" x14ac:dyDescent="0.25">
      <c r="A10593" s="107"/>
      <c r="B10593" s="232">
        <v>44646</v>
      </c>
      <c r="C10593" s="118">
        <v>7.5</v>
      </c>
      <c r="D10593" s="119" t="s">
        <v>4906</v>
      </c>
    </row>
    <row r="10594" spans="1:4" s="178" customFormat="1" x14ac:dyDescent="0.25">
      <c r="A10594" s="107"/>
      <c r="B10594" s="232">
        <v>44646</v>
      </c>
      <c r="C10594" s="118">
        <v>2</v>
      </c>
      <c r="D10594" s="119" t="s">
        <v>719</v>
      </c>
    </row>
    <row r="10595" spans="1:4" s="178" customFormat="1" x14ac:dyDescent="0.25">
      <c r="A10595" s="107"/>
      <c r="B10595" s="232">
        <v>44646</v>
      </c>
      <c r="C10595" s="118">
        <v>3.2</v>
      </c>
      <c r="D10595" s="119" t="s">
        <v>11473</v>
      </c>
    </row>
    <row r="10596" spans="1:4" s="178" customFormat="1" x14ac:dyDescent="0.25">
      <c r="A10596" s="107"/>
      <c r="B10596" s="232">
        <v>44646</v>
      </c>
      <c r="C10596" s="118">
        <v>5.79</v>
      </c>
      <c r="D10596" s="119" t="s">
        <v>5048</v>
      </c>
    </row>
    <row r="10597" spans="1:4" s="178" customFormat="1" x14ac:dyDescent="0.25">
      <c r="A10597" s="107"/>
      <c r="B10597" s="232">
        <v>44646</v>
      </c>
      <c r="C10597" s="118">
        <v>6</v>
      </c>
      <c r="D10597" s="119" t="s">
        <v>10993</v>
      </c>
    </row>
    <row r="10598" spans="1:4" s="178" customFormat="1" x14ac:dyDescent="0.25">
      <c r="A10598" s="107"/>
      <c r="B10598" s="232">
        <v>44646</v>
      </c>
      <c r="C10598" s="118">
        <v>1.06</v>
      </c>
      <c r="D10598" s="119" t="s">
        <v>3671</v>
      </c>
    </row>
    <row r="10599" spans="1:4" s="178" customFormat="1" x14ac:dyDescent="0.25">
      <c r="A10599" s="107"/>
      <c r="B10599" s="232">
        <v>44646</v>
      </c>
      <c r="C10599" s="118">
        <v>23.54</v>
      </c>
      <c r="D10599" s="119" t="s">
        <v>3507</v>
      </c>
    </row>
    <row r="10600" spans="1:4" s="178" customFormat="1" x14ac:dyDescent="0.25">
      <c r="A10600" s="107"/>
      <c r="B10600" s="232">
        <v>44646</v>
      </c>
      <c r="C10600" s="118">
        <v>6.2</v>
      </c>
      <c r="D10600" s="119" t="s">
        <v>4702</v>
      </c>
    </row>
    <row r="10601" spans="1:4" s="178" customFormat="1" x14ac:dyDescent="0.25">
      <c r="A10601" s="107"/>
      <c r="B10601" s="232">
        <v>44646</v>
      </c>
      <c r="C10601" s="118">
        <v>1.36</v>
      </c>
      <c r="D10601" s="119" t="s">
        <v>10878</v>
      </c>
    </row>
    <row r="10602" spans="1:4" s="178" customFormat="1" x14ac:dyDescent="0.25">
      <c r="A10602" s="107"/>
      <c r="B10602" s="232">
        <v>44646</v>
      </c>
      <c r="C10602" s="118">
        <v>3.36</v>
      </c>
      <c r="D10602" s="119" t="s">
        <v>11474</v>
      </c>
    </row>
    <row r="10603" spans="1:4" s="178" customFormat="1" x14ac:dyDescent="0.25">
      <c r="A10603" s="107"/>
      <c r="B10603" s="232">
        <v>44646</v>
      </c>
      <c r="C10603" s="118">
        <v>500</v>
      </c>
      <c r="D10603" s="119" t="s">
        <v>1134</v>
      </c>
    </row>
    <row r="10604" spans="1:4" s="178" customFormat="1" x14ac:dyDescent="0.25">
      <c r="A10604" s="107"/>
      <c r="B10604" s="232">
        <v>44646</v>
      </c>
      <c r="C10604" s="118">
        <v>18.399999999999999</v>
      </c>
      <c r="D10604" s="119" t="s">
        <v>1445</v>
      </c>
    </row>
    <row r="10605" spans="1:4" s="178" customFormat="1" x14ac:dyDescent="0.25">
      <c r="A10605" s="107"/>
      <c r="B10605" s="232">
        <v>44646</v>
      </c>
      <c r="C10605" s="118">
        <v>12.3</v>
      </c>
      <c r="D10605" s="119" t="s">
        <v>3359</v>
      </c>
    </row>
    <row r="10606" spans="1:4" s="178" customFormat="1" x14ac:dyDescent="0.25">
      <c r="A10606" s="107"/>
      <c r="B10606" s="232">
        <v>44646</v>
      </c>
      <c r="C10606" s="118">
        <v>10</v>
      </c>
      <c r="D10606" s="119" t="s">
        <v>10410</v>
      </c>
    </row>
    <row r="10607" spans="1:4" s="178" customFormat="1" x14ac:dyDescent="0.25">
      <c r="A10607" s="107"/>
      <c r="B10607" s="232">
        <v>44646</v>
      </c>
      <c r="C10607" s="118">
        <v>1.77</v>
      </c>
      <c r="D10607" s="119" t="s">
        <v>10172</v>
      </c>
    </row>
    <row r="10608" spans="1:4" s="178" customFormat="1" x14ac:dyDescent="0.25">
      <c r="A10608" s="107"/>
      <c r="B10608" s="232">
        <v>44646</v>
      </c>
      <c r="C10608" s="118">
        <v>1.18</v>
      </c>
      <c r="D10608" s="119" t="s">
        <v>2486</v>
      </c>
    </row>
    <row r="10609" spans="1:4" s="178" customFormat="1" x14ac:dyDescent="0.25">
      <c r="A10609" s="107"/>
      <c r="B10609" s="232">
        <v>44646</v>
      </c>
      <c r="C10609" s="118">
        <v>9</v>
      </c>
      <c r="D10609" s="119" t="s">
        <v>11475</v>
      </c>
    </row>
    <row r="10610" spans="1:4" s="178" customFormat="1" x14ac:dyDescent="0.25">
      <c r="A10610" s="107"/>
      <c r="B10610" s="232">
        <v>44646</v>
      </c>
      <c r="C10610" s="118">
        <v>100</v>
      </c>
      <c r="D10610" s="119" t="s">
        <v>9252</v>
      </c>
    </row>
    <row r="10611" spans="1:4" s="178" customFormat="1" x14ac:dyDescent="0.25">
      <c r="A10611" s="107"/>
      <c r="B10611" s="232">
        <v>44646</v>
      </c>
      <c r="C10611" s="118">
        <v>1</v>
      </c>
      <c r="D10611" s="119" t="s">
        <v>1039</v>
      </c>
    </row>
    <row r="10612" spans="1:4" s="178" customFormat="1" x14ac:dyDescent="0.25">
      <c r="A10612" s="107"/>
      <c r="B10612" s="232">
        <v>44646</v>
      </c>
      <c r="C10612" s="118">
        <v>2.5</v>
      </c>
      <c r="D10612" s="119" t="s">
        <v>11476</v>
      </c>
    </row>
    <row r="10613" spans="1:4" s="178" customFormat="1" x14ac:dyDescent="0.25">
      <c r="A10613" s="107"/>
      <c r="B10613" s="232">
        <v>44646</v>
      </c>
      <c r="C10613" s="118">
        <v>7</v>
      </c>
      <c r="D10613" s="119" t="s">
        <v>11477</v>
      </c>
    </row>
    <row r="10614" spans="1:4" s="178" customFormat="1" x14ac:dyDescent="0.25">
      <c r="A10614" s="107"/>
      <c r="B10614" s="232">
        <v>44646</v>
      </c>
      <c r="C10614" s="118">
        <v>4</v>
      </c>
      <c r="D10614" s="119" t="s">
        <v>11478</v>
      </c>
    </row>
    <row r="10615" spans="1:4" s="178" customFormat="1" x14ac:dyDescent="0.25">
      <c r="A10615" s="107"/>
      <c r="B10615" s="232">
        <v>44646</v>
      </c>
      <c r="C10615" s="118">
        <v>118.8</v>
      </c>
      <c r="D10615" s="119" t="s">
        <v>2287</v>
      </c>
    </row>
    <row r="10616" spans="1:4" s="178" customFormat="1" x14ac:dyDescent="0.25">
      <c r="A10616" s="107"/>
      <c r="B10616" s="232">
        <v>44646</v>
      </c>
      <c r="C10616" s="118">
        <v>47.96</v>
      </c>
      <c r="D10616" s="119" t="s">
        <v>4083</v>
      </c>
    </row>
    <row r="10617" spans="1:4" s="178" customFormat="1" x14ac:dyDescent="0.25">
      <c r="A10617" s="107"/>
      <c r="B10617" s="232">
        <v>44646</v>
      </c>
      <c r="C10617" s="118">
        <v>6.9</v>
      </c>
      <c r="D10617" s="119" t="s">
        <v>3422</v>
      </c>
    </row>
    <row r="10618" spans="1:4" s="178" customFormat="1" x14ac:dyDescent="0.25">
      <c r="A10618" s="107"/>
      <c r="B10618" s="232">
        <v>44646</v>
      </c>
      <c r="C10618" s="118">
        <v>10</v>
      </c>
      <c r="D10618" s="119" t="s">
        <v>3765</v>
      </c>
    </row>
    <row r="10619" spans="1:4" s="178" customFormat="1" x14ac:dyDescent="0.25">
      <c r="A10619" s="107"/>
      <c r="B10619" s="232">
        <v>44646</v>
      </c>
      <c r="C10619" s="118">
        <v>1</v>
      </c>
      <c r="D10619" s="119" t="s">
        <v>4179</v>
      </c>
    </row>
    <row r="10620" spans="1:4" s="178" customFormat="1" x14ac:dyDescent="0.25">
      <c r="A10620" s="107"/>
      <c r="B10620" s="232">
        <v>44646</v>
      </c>
      <c r="C10620" s="118">
        <v>234.76</v>
      </c>
      <c r="D10620" s="119" t="s">
        <v>2958</v>
      </c>
    </row>
    <row r="10621" spans="1:4" s="178" customFormat="1" x14ac:dyDescent="0.25">
      <c r="A10621" s="107"/>
      <c r="B10621" s="232">
        <v>44646</v>
      </c>
      <c r="C10621" s="118">
        <v>1</v>
      </c>
      <c r="D10621" s="119" t="s">
        <v>10339</v>
      </c>
    </row>
    <row r="10622" spans="1:4" s="178" customFormat="1" x14ac:dyDescent="0.25">
      <c r="A10622" s="107"/>
      <c r="B10622" s="232">
        <v>44646</v>
      </c>
      <c r="C10622" s="118">
        <v>4</v>
      </c>
      <c r="D10622" s="119" t="s">
        <v>461</v>
      </c>
    </row>
    <row r="10623" spans="1:4" s="178" customFormat="1" x14ac:dyDescent="0.25">
      <c r="A10623" s="107"/>
      <c r="B10623" s="232">
        <v>44646</v>
      </c>
      <c r="C10623" s="118">
        <v>190</v>
      </c>
      <c r="D10623" s="119" t="s">
        <v>11479</v>
      </c>
    </row>
    <row r="10624" spans="1:4" s="178" customFormat="1" x14ac:dyDescent="0.25">
      <c r="A10624" s="107"/>
      <c r="B10624" s="232">
        <v>44646</v>
      </c>
      <c r="C10624" s="118">
        <v>4.29</v>
      </c>
      <c r="D10624" s="119" t="s">
        <v>10841</v>
      </c>
    </row>
    <row r="10625" spans="1:4" s="178" customFormat="1" x14ac:dyDescent="0.25">
      <c r="A10625" s="107"/>
      <c r="B10625" s="232">
        <v>44646</v>
      </c>
      <c r="C10625" s="118">
        <v>1</v>
      </c>
      <c r="D10625" s="119" t="s">
        <v>8981</v>
      </c>
    </row>
    <row r="10626" spans="1:4" s="178" customFormat="1" x14ac:dyDescent="0.25">
      <c r="A10626" s="107"/>
      <c r="B10626" s="232">
        <v>44646</v>
      </c>
      <c r="C10626" s="118">
        <v>150</v>
      </c>
      <c r="D10626" s="119" t="s">
        <v>1402</v>
      </c>
    </row>
    <row r="10627" spans="1:4" s="178" customFormat="1" x14ac:dyDescent="0.25">
      <c r="A10627" s="107"/>
      <c r="B10627" s="232">
        <v>44646</v>
      </c>
      <c r="C10627" s="118">
        <v>3.93</v>
      </c>
      <c r="D10627" s="119" t="s">
        <v>3056</v>
      </c>
    </row>
    <row r="10628" spans="1:4" s="178" customFormat="1" x14ac:dyDescent="0.25">
      <c r="A10628" s="107"/>
      <c r="B10628" s="232">
        <v>44646</v>
      </c>
      <c r="C10628" s="118">
        <v>15</v>
      </c>
      <c r="D10628" s="119" t="s">
        <v>4762</v>
      </c>
    </row>
    <row r="10629" spans="1:4" s="178" customFormat="1" x14ac:dyDescent="0.25">
      <c r="A10629" s="107"/>
      <c r="B10629" s="232">
        <v>44646</v>
      </c>
      <c r="C10629" s="118">
        <v>6.63</v>
      </c>
      <c r="D10629" s="119" t="s">
        <v>2183</v>
      </c>
    </row>
    <row r="10630" spans="1:4" s="178" customFormat="1" x14ac:dyDescent="0.25">
      <c r="A10630" s="107"/>
      <c r="B10630" s="232">
        <v>44646</v>
      </c>
      <c r="C10630" s="118">
        <v>42.88</v>
      </c>
      <c r="D10630" s="119" t="s">
        <v>10614</v>
      </c>
    </row>
    <row r="10631" spans="1:4" s="178" customFormat="1" x14ac:dyDescent="0.25">
      <c r="A10631" s="107"/>
      <c r="B10631" s="232">
        <v>44646</v>
      </c>
      <c r="C10631" s="118">
        <v>1.43</v>
      </c>
      <c r="D10631" s="119" t="s">
        <v>3075</v>
      </c>
    </row>
    <row r="10632" spans="1:4" s="178" customFormat="1" x14ac:dyDescent="0.25">
      <c r="A10632" s="107"/>
      <c r="B10632" s="232">
        <v>44646</v>
      </c>
      <c r="C10632" s="118">
        <v>10</v>
      </c>
      <c r="D10632" s="119" t="s">
        <v>10649</v>
      </c>
    </row>
    <row r="10633" spans="1:4" s="178" customFormat="1" x14ac:dyDescent="0.25">
      <c r="A10633" s="107"/>
      <c r="B10633" s="232">
        <v>44646</v>
      </c>
      <c r="C10633" s="118">
        <v>400</v>
      </c>
      <c r="D10633" s="119" t="s">
        <v>10357</v>
      </c>
    </row>
    <row r="10634" spans="1:4" s="178" customFormat="1" x14ac:dyDescent="0.25">
      <c r="A10634" s="107"/>
      <c r="B10634" s="232">
        <v>44646</v>
      </c>
      <c r="C10634" s="118">
        <v>10</v>
      </c>
      <c r="D10634" s="119" t="s">
        <v>1281</v>
      </c>
    </row>
    <row r="10635" spans="1:4" s="178" customFormat="1" x14ac:dyDescent="0.25">
      <c r="A10635" s="107"/>
      <c r="B10635" s="232">
        <v>44646</v>
      </c>
      <c r="C10635" s="118">
        <v>41</v>
      </c>
      <c r="D10635" s="119" t="s">
        <v>450</v>
      </c>
    </row>
    <row r="10636" spans="1:4" s="178" customFormat="1" x14ac:dyDescent="0.25">
      <c r="A10636" s="107"/>
      <c r="B10636" s="232">
        <v>44646</v>
      </c>
      <c r="C10636" s="118">
        <v>48.28</v>
      </c>
      <c r="D10636" s="119" t="s">
        <v>10761</v>
      </c>
    </row>
    <row r="10637" spans="1:4" s="178" customFormat="1" x14ac:dyDescent="0.25">
      <c r="A10637" s="107"/>
      <c r="B10637" s="232">
        <v>44646</v>
      </c>
      <c r="C10637" s="118">
        <v>34.08</v>
      </c>
      <c r="D10637" s="119" t="s">
        <v>367</v>
      </c>
    </row>
    <row r="10638" spans="1:4" s="178" customFormat="1" x14ac:dyDescent="0.25">
      <c r="A10638" s="107"/>
      <c r="B10638" s="232">
        <v>44646</v>
      </c>
      <c r="C10638" s="118">
        <v>7</v>
      </c>
      <c r="D10638" s="119" t="s">
        <v>10512</v>
      </c>
    </row>
    <row r="10639" spans="1:4" s="178" customFormat="1" x14ac:dyDescent="0.25">
      <c r="A10639" s="107"/>
      <c r="B10639" s="232">
        <v>44646</v>
      </c>
      <c r="C10639" s="118">
        <v>2</v>
      </c>
      <c r="D10639" s="119" t="s">
        <v>10165</v>
      </c>
    </row>
    <row r="10640" spans="1:4" s="178" customFormat="1" x14ac:dyDescent="0.25">
      <c r="A10640" s="107"/>
      <c r="B10640" s="232">
        <v>44646</v>
      </c>
      <c r="C10640" s="118">
        <v>2.0499999999999998</v>
      </c>
      <c r="D10640" s="119" t="s">
        <v>3388</v>
      </c>
    </row>
    <row r="10641" spans="1:4" s="178" customFormat="1" x14ac:dyDescent="0.25">
      <c r="A10641" s="107"/>
      <c r="B10641" s="232">
        <v>44646</v>
      </c>
      <c r="C10641" s="118">
        <v>6.87</v>
      </c>
      <c r="D10641" s="119" t="s">
        <v>1338</v>
      </c>
    </row>
    <row r="10642" spans="1:4" s="178" customFormat="1" x14ac:dyDescent="0.25">
      <c r="A10642" s="107"/>
      <c r="B10642" s="232">
        <v>44646</v>
      </c>
      <c r="C10642" s="118">
        <v>42.74</v>
      </c>
      <c r="D10642" s="119" t="s">
        <v>2546</v>
      </c>
    </row>
    <row r="10643" spans="1:4" s="178" customFormat="1" x14ac:dyDescent="0.25">
      <c r="A10643" s="107"/>
      <c r="B10643" s="232">
        <v>44646</v>
      </c>
      <c r="C10643" s="118">
        <v>6.7</v>
      </c>
      <c r="D10643" s="119" t="s">
        <v>10329</v>
      </c>
    </row>
    <row r="10644" spans="1:4" s="178" customFormat="1" x14ac:dyDescent="0.25">
      <c r="A10644" s="107"/>
      <c r="B10644" s="232">
        <v>44646</v>
      </c>
      <c r="C10644" s="118">
        <v>5.14</v>
      </c>
      <c r="D10644" s="119" t="s">
        <v>1178</v>
      </c>
    </row>
    <row r="10645" spans="1:4" s="178" customFormat="1" x14ac:dyDescent="0.25">
      <c r="A10645" s="107"/>
      <c r="B10645" s="232">
        <v>44646</v>
      </c>
      <c r="C10645" s="118">
        <v>1.42</v>
      </c>
      <c r="D10645" s="119" t="s">
        <v>284</v>
      </c>
    </row>
    <row r="10646" spans="1:4" s="178" customFormat="1" x14ac:dyDescent="0.25">
      <c r="A10646" s="107"/>
      <c r="B10646" s="232">
        <v>44646</v>
      </c>
      <c r="C10646" s="118">
        <v>10</v>
      </c>
      <c r="D10646" s="119" t="s">
        <v>2655</v>
      </c>
    </row>
    <row r="10647" spans="1:4" s="178" customFormat="1" x14ac:dyDescent="0.25">
      <c r="A10647" s="107"/>
      <c r="B10647" s="232">
        <v>44646</v>
      </c>
      <c r="C10647" s="118">
        <v>1500</v>
      </c>
      <c r="D10647" s="119" t="s">
        <v>3983</v>
      </c>
    </row>
    <row r="10648" spans="1:4" s="178" customFormat="1" x14ac:dyDescent="0.25">
      <c r="A10648" s="107"/>
      <c r="B10648" s="232">
        <v>44646</v>
      </c>
      <c r="C10648" s="118">
        <v>10</v>
      </c>
      <c r="D10648" s="119" t="s">
        <v>11406</v>
      </c>
    </row>
    <row r="10649" spans="1:4" s="178" customFormat="1" x14ac:dyDescent="0.25">
      <c r="A10649" s="107"/>
      <c r="B10649" s="232">
        <v>44646</v>
      </c>
      <c r="C10649" s="118">
        <v>42</v>
      </c>
      <c r="D10649" s="119" t="s">
        <v>734</v>
      </c>
    </row>
    <row r="10650" spans="1:4" s="178" customFormat="1" x14ac:dyDescent="0.25">
      <c r="A10650" s="107"/>
      <c r="B10650" s="232">
        <v>44646</v>
      </c>
      <c r="C10650" s="118">
        <v>200</v>
      </c>
      <c r="D10650" s="119" t="s">
        <v>3470</v>
      </c>
    </row>
    <row r="10651" spans="1:4" s="178" customFormat="1" x14ac:dyDescent="0.25">
      <c r="A10651" s="107"/>
      <c r="B10651" s="232">
        <v>44646</v>
      </c>
      <c r="C10651" s="118">
        <v>1.26</v>
      </c>
      <c r="D10651" s="119" t="s">
        <v>888</v>
      </c>
    </row>
    <row r="10652" spans="1:4" s="178" customFormat="1" x14ac:dyDescent="0.25">
      <c r="A10652" s="107"/>
      <c r="B10652" s="232">
        <v>44646</v>
      </c>
      <c r="C10652" s="118">
        <v>22.32</v>
      </c>
      <c r="D10652" s="119" t="s">
        <v>4767</v>
      </c>
    </row>
    <row r="10653" spans="1:4" s="178" customFormat="1" x14ac:dyDescent="0.25">
      <c r="A10653" s="107"/>
      <c r="B10653" s="232">
        <v>44646</v>
      </c>
      <c r="C10653" s="118">
        <v>5.2</v>
      </c>
      <c r="D10653" s="119" t="s">
        <v>2187</v>
      </c>
    </row>
    <row r="10654" spans="1:4" s="178" customFormat="1" x14ac:dyDescent="0.25">
      <c r="A10654" s="107"/>
      <c r="B10654" s="232">
        <v>44646</v>
      </c>
      <c r="C10654" s="118">
        <v>1</v>
      </c>
      <c r="D10654" s="119" t="s">
        <v>4931</v>
      </c>
    </row>
    <row r="10655" spans="1:4" s="178" customFormat="1" x14ac:dyDescent="0.25">
      <c r="A10655" s="107"/>
      <c r="B10655" s="232">
        <v>44646</v>
      </c>
      <c r="C10655" s="118">
        <v>28</v>
      </c>
      <c r="D10655" s="119" t="s">
        <v>3587</v>
      </c>
    </row>
    <row r="10656" spans="1:4" s="178" customFormat="1" x14ac:dyDescent="0.25">
      <c r="A10656" s="107"/>
      <c r="B10656" s="232">
        <v>44646</v>
      </c>
      <c r="C10656" s="118">
        <v>10</v>
      </c>
      <c r="D10656" s="119" t="s">
        <v>2308</v>
      </c>
    </row>
    <row r="10657" spans="1:4" s="178" customFormat="1" x14ac:dyDescent="0.25">
      <c r="A10657" s="107"/>
      <c r="B10657" s="232">
        <v>44646</v>
      </c>
      <c r="C10657" s="118">
        <v>3</v>
      </c>
      <c r="D10657" s="119" t="s">
        <v>3822</v>
      </c>
    </row>
    <row r="10658" spans="1:4" s="178" customFormat="1" x14ac:dyDescent="0.25">
      <c r="A10658" s="107"/>
      <c r="B10658" s="232">
        <v>44646</v>
      </c>
      <c r="C10658" s="118">
        <v>4.01</v>
      </c>
      <c r="D10658" s="119" t="s">
        <v>1771</v>
      </c>
    </row>
    <row r="10659" spans="1:4" s="178" customFormat="1" x14ac:dyDescent="0.25">
      <c r="A10659" s="107"/>
      <c r="B10659" s="232">
        <v>44646</v>
      </c>
      <c r="C10659" s="118">
        <v>100</v>
      </c>
      <c r="D10659" s="119" t="s">
        <v>11480</v>
      </c>
    </row>
    <row r="10660" spans="1:4" s="178" customFormat="1" x14ac:dyDescent="0.25">
      <c r="A10660" s="107"/>
      <c r="B10660" s="232">
        <v>44646</v>
      </c>
      <c r="C10660" s="118">
        <v>10</v>
      </c>
      <c r="D10660" s="119" t="s">
        <v>1274</v>
      </c>
    </row>
    <row r="10661" spans="1:4" s="178" customFormat="1" x14ac:dyDescent="0.25">
      <c r="A10661" s="107"/>
      <c r="B10661" s="232">
        <v>44646</v>
      </c>
      <c r="C10661" s="118">
        <v>1</v>
      </c>
      <c r="D10661" s="119" t="s">
        <v>2849</v>
      </c>
    </row>
    <row r="10662" spans="1:4" s="178" customFormat="1" x14ac:dyDescent="0.25">
      <c r="A10662" s="107"/>
      <c r="B10662" s="232">
        <v>44646</v>
      </c>
      <c r="C10662" s="118">
        <v>120</v>
      </c>
      <c r="D10662" s="119" t="s">
        <v>11152</v>
      </c>
    </row>
    <row r="10663" spans="1:4" s="178" customFormat="1" x14ac:dyDescent="0.25">
      <c r="A10663" s="107"/>
      <c r="B10663" s="232">
        <v>44646</v>
      </c>
      <c r="C10663" s="118">
        <v>1</v>
      </c>
      <c r="D10663" s="119" t="s">
        <v>10747</v>
      </c>
    </row>
    <row r="10664" spans="1:4" s="178" customFormat="1" x14ac:dyDescent="0.25">
      <c r="A10664" s="107"/>
      <c r="B10664" s="232">
        <v>44646</v>
      </c>
      <c r="C10664" s="118">
        <v>5</v>
      </c>
      <c r="D10664" s="119" t="s">
        <v>4961</v>
      </c>
    </row>
    <row r="10665" spans="1:4" s="178" customFormat="1" x14ac:dyDescent="0.25">
      <c r="A10665" s="107"/>
      <c r="B10665" s="232">
        <v>44646</v>
      </c>
      <c r="C10665" s="118">
        <v>2</v>
      </c>
      <c r="D10665" s="119" t="s">
        <v>9339</v>
      </c>
    </row>
    <row r="10666" spans="1:4" s="178" customFormat="1" x14ac:dyDescent="0.25">
      <c r="A10666" s="107"/>
      <c r="B10666" s="232">
        <v>44646</v>
      </c>
      <c r="C10666" s="118">
        <v>40.56</v>
      </c>
      <c r="D10666" s="119" t="s">
        <v>11481</v>
      </c>
    </row>
    <row r="10667" spans="1:4" s="178" customFormat="1" x14ac:dyDescent="0.25">
      <c r="A10667" s="107"/>
      <c r="B10667" s="232">
        <v>44646</v>
      </c>
      <c r="C10667" s="118">
        <v>5</v>
      </c>
      <c r="D10667" s="119" t="s">
        <v>4374</v>
      </c>
    </row>
    <row r="10668" spans="1:4" s="178" customFormat="1" x14ac:dyDescent="0.25">
      <c r="A10668" s="107"/>
      <c r="B10668" s="232">
        <v>44646</v>
      </c>
      <c r="C10668" s="118">
        <v>7.02</v>
      </c>
      <c r="D10668" s="119" t="s">
        <v>11482</v>
      </c>
    </row>
    <row r="10669" spans="1:4" s="178" customFormat="1" x14ac:dyDescent="0.25">
      <c r="A10669" s="107"/>
      <c r="B10669" s="232">
        <v>44646</v>
      </c>
      <c r="C10669" s="118">
        <v>50</v>
      </c>
      <c r="D10669" s="119" t="s">
        <v>2890</v>
      </c>
    </row>
    <row r="10670" spans="1:4" s="178" customFormat="1" x14ac:dyDescent="0.25">
      <c r="A10670" s="107"/>
      <c r="B10670" s="232">
        <v>44646</v>
      </c>
      <c r="C10670" s="118">
        <v>10</v>
      </c>
      <c r="D10670" s="119" t="s">
        <v>175</v>
      </c>
    </row>
    <row r="10671" spans="1:4" s="178" customFormat="1" x14ac:dyDescent="0.25">
      <c r="A10671" s="107"/>
      <c r="B10671" s="232">
        <v>44646</v>
      </c>
      <c r="C10671" s="118">
        <v>10.8</v>
      </c>
      <c r="D10671" s="119" t="s">
        <v>11483</v>
      </c>
    </row>
    <row r="10672" spans="1:4" s="178" customFormat="1" x14ac:dyDescent="0.25">
      <c r="A10672" s="107"/>
      <c r="B10672" s="232">
        <v>44646</v>
      </c>
      <c r="C10672" s="118">
        <v>46.95</v>
      </c>
      <c r="D10672" s="119" t="s">
        <v>5322</v>
      </c>
    </row>
    <row r="10673" spans="1:4" s="178" customFormat="1" x14ac:dyDescent="0.25">
      <c r="A10673" s="107"/>
      <c r="B10673" s="232">
        <v>44646</v>
      </c>
      <c r="C10673" s="118">
        <v>4</v>
      </c>
      <c r="D10673" s="119" t="s">
        <v>11484</v>
      </c>
    </row>
    <row r="10674" spans="1:4" s="178" customFormat="1" x14ac:dyDescent="0.25">
      <c r="A10674" s="107"/>
      <c r="B10674" s="232">
        <v>44646</v>
      </c>
      <c r="C10674" s="118">
        <v>1</v>
      </c>
      <c r="D10674" s="119" t="s">
        <v>1889</v>
      </c>
    </row>
    <row r="10675" spans="1:4" s="178" customFormat="1" x14ac:dyDescent="0.25">
      <c r="A10675" s="107"/>
      <c r="B10675" s="232">
        <v>44646</v>
      </c>
      <c r="C10675" s="118">
        <v>48.37</v>
      </c>
      <c r="D10675" s="119" t="s">
        <v>11485</v>
      </c>
    </row>
    <row r="10676" spans="1:4" s="178" customFormat="1" x14ac:dyDescent="0.25">
      <c r="A10676" s="107"/>
      <c r="B10676" s="232">
        <v>44646</v>
      </c>
      <c r="C10676" s="118">
        <v>44.26</v>
      </c>
      <c r="D10676" s="119" t="s">
        <v>4819</v>
      </c>
    </row>
    <row r="10677" spans="1:4" s="178" customFormat="1" x14ac:dyDescent="0.25">
      <c r="A10677" s="107"/>
      <c r="B10677" s="232">
        <v>44646</v>
      </c>
      <c r="C10677" s="118">
        <v>41.84</v>
      </c>
      <c r="D10677" s="119" t="s">
        <v>10895</v>
      </c>
    </row>
    <row r="10678" spans="1:4" s="178" customFormat="1" x14ac:dyDescent="0.25">
      <c r="A10678" s="107"/>
      <c r="B10678" s="232">
        <v>44646</v>
      </c>
      <c r="C10678" s="118">
        <v>2.95</v>
      </c>
      <c r="D10678" s="119" t="s">
        <v>10058</v>
      </c>
    </row>
    <row r="10679" spans="1:4" s="178" customFormat="1" x14ac:dyDescent="0.25">
      <c r="A10679" s="107"/>
      <c r="B10679" s="232">
        <v>44646</v>
      </c>
      <c r="C10679" s="118">
        <v>47.5</v>
      </c>
      <c r="D10679" s="119" t="s">
        <v>3933</v>
      </c>
    </row>
    <row r="10680" spans="1:4" s="178" customFormat="1" x14ac:dyDescent="0.25">
      <c r="A10680" s="107"/>
      <c r="B10680" s="232">
        <v>44646</v>
      </c>
      <c r="C10680" s="118">
        <v>4.0999999999999996</v>
      </c>
      <c r="D10680" s="119" t="s">
        <v>5102</v>
      </c>
    </row>
    <row r="10681" spans="1:4" s="178" customFormat="1" x14ac:dyDescent="0.25">
      <c r="A10681" s="107"/>
      <c r="B10681" s="232">
        <v>44646</v>
      </c>
      <c r="C10681" s="118">
        <v>8</v>
      </c>
      <c r="D10681" s="119" t="s">
        <v>3370</v>
      </c>
    </row>
    <row r="10682" spans="1:4" s="178" customFormat="1" x14ac:dyDescent="0.25">
      <c r="A10682" s="107"/>
      <c r="B10682" s="232">
        <v>44646</v>
      </c>
      <c r="C10682" s="118">
        <v>3.14</v>
      </c>
      <c r="D10682" s="119" t="s">
        <v>3471</v>
      </c>
    </row>
    <row r="10683" spans="1:4" s="178" customFormat="1" x14ac:dyDescent="0.25">
      <c r="A10683" s="107"/>
      <c r="B10683" s="232">
        <v>44646</v>
      </c>
      <c r="C10683" s="118">
        <v>1.5</v>
      </c>
      <c r="D10683" s="119" t="s">
        <v>2462</v>
      </c>
    </row>
    <row r="10684" spans="1:4" s="178" customFormat="1" x14ac:dyDescent="0.25">
      <c r="A10684" s="107"/>
      <c r="B10684" s="232">
        <v>44646</v>
      </c>
      <c r="C10684" s="118">
        <v>2.8</v>
      </c>
      <c r="D10684" s="119" t="s">
        <v>859</v>
      </c>
    </row>
    <row r="10685" spans="1:4" s="178" customFormat="1" x14ac:dyDescent="0.25">
      <c r="A10685" s="107"/>
      <c r="B10685" s="232">
        <v>44646</v>
      </c>
      <c r="C10685" s="118">
        <v>2.5</v>
      </c>
      <c r="D10685" s="119" t="s">
        <v>2840</v>
      </c>
    </row>
    <row r="10686" spans="1:4" s="178" customFormat="1" x14ac:dyDescent="0.25">
      <c r="A10686" s="107"/>
      <c r="B10686" s="232">
        <v>44646</v>
      </c>
      <c r="C10686" s="118">
        <v>14.35</v>
      </c>
      <c r="D10686" s="119" t="s">
        <v>2745</v>
      </c>
    </row>
    <row r="10687" spans="1:4" s="178" customFormat="1" x14ac:dyDescent="0.25">
      <c r="A10687" s="107"/>
      <c r="B10687" s="232">
        <v>44646</v>
      </c>
      <c r="C10687" s="118">
        <v>1.77</v>
      </c>
      <c r="D10687" s="119" t="s">
        <v>11486</v>
      </c>
    </row>
    <row r="10688" spans="1:4" s="178" customFormat="1" x14ac:dyDescent="0.25">
      <c r="A10688" s="107"/>
      <c r="B10688" s="232">
        <v>44646</v>
      </c>
      <c r="C10688" s="118">
        <v>1500</v>
      </c>
      <c r="D10688" s="119" t="s">
        <v>3155</v>
      </c>
    </row>
    <row r="10689" spans="1:4" s="178" customFormat="1" x14ac:dyDescent="0.25">
      <c r="A10689" s="107"/>
      <c r="B10689" s="232">
        <v>44646</v>
      </c>
      <c r="C10689" s="118">
        <v>1</v>
      </c>
      <c r="D10689" s="119" t="s">
        <v>4104</v>
      </c>
    </row>
    <row r="10690" spans="1:4" s="178" customFormat="1" x14ac:dyDescent="0.25">
      <c r="A10690" s="107"/>
      <c r="B10690" s="232">
        <v>44646</v>
      </c>
      <c r="C10690" s="118">
        <v>18.36</v>
      </c>
      <c r="D10690" s="119" t="s">
        <v>11010</v>
      </c>
    </row>
    <row r="10691" spans="1:4" s="178" customFormat="1" x14ac:dyDescent="0.25">
      <c r="A10691" s="107"/>
      <c r="B10691" s="232">
        <v>44646</v>
      </c>
      <c r="C10691" s="118">
        <v>7.28</v>
      </c>
      <c r="D10691" s="119" t="s">
        <v>4626</v>
      </c>
    </row>
    <row r="10692" spans="1:4" s="178" customFormat="1" x14ac:dyDescent="0.25">
      <c r="A10692" s="107"/>
      <c r="B10692" s="232">
        <v>44646</v>
      </c>
      <c r="C10692" s="118">
        <v>5.32</v>
      </c>
      <c r="D10692" s="119" t="s">
        <v>11487</v>
      </c>
    </row>
    <row r="10693" spans="1:4" s="178" customFormat="1" x14ac:dyDescent="0.25">
      <c r="A10693" s="107"/>
      <c r="B10693" s="232">
        <v>44646</v>
      </c>
      <c r="C10693" s="118">
        <v>2</v>
      </c>
      <c r="D10693" s="119" t="s">
        <v>4144</v>
      </c>
    </row>
    <row r="10694" spans="1:4" s="178" customFormat="1" x14ac:dyDescent="0.25">
      <c r="A10694" s="107"/>
      <c r="B10694" s="232">
        <v>44646</v>
      </c>
      <c r="C10694" s="118">
        <v>150</v>
      </c>
      <c r="D10694" s="119" t="s">
        <v>5457</v>
      </c>
    </row>
    <row r="10695" spans="1:4" s="178" customFormat="1" x14ac:dyDescent="0.25">
      <c r="A10695" s="107"/>
      <c r="B10695" s="232">
        <v>44646</v>
      </c>
      <c r="C10695" s="118">
        <v>200</v>
      </c>
      <c r="D10695" s="119" t="s">
        <v>4819</v>
      </c>
    </row>
    <row r="10696" spans="1:4" s="178" customFormat="1" x14ac:dyDescent="0.25">
      <c r="A10696" s="107"/>
      <c r="B10696" s="232">
        <v>44646</v>
      </c>
      <c r="C10696" s="118">
        <v>150</v>
      </c>
      <c r="D10696" s="119" t="s">
        <v>1987</v>
      </c>
    </row>
    <row r="10697" spans="1:4" s="178" customFormat="1" x14ac:dyDescent="0.25">
      <c r="A10697" s="107"/>
      <c r="B10697" s="232">
        <v>44646</v>
      </c>
      <c r="C10697" s="118">
        <v>6</v>
      </c>
      <c r="D10697" s="119" t="s">
        <v>4675</v>
      </c>
    </row>
    <row r="10698" spans="1:4" s="178" customFormat="1" x14ac:dyDescent="0.25">
      <c r="A10698" s="107"/>
      <c r="B10698" s="232">
        <v>44646</v>
      </c>
      <c r="C10698" s="118">
        <v>6</v>
      </c>
      <c r="D10698" s="119" t="s">
        <v>2252</v>
      </c>
    </row>
    <row r="10699" spans="1:4" s="178" customFormat="1" x14ac:dyDescent="0.25">
      <c r="A10699" s="107"/>
      <c r="B10699" s="232">
        <v>44646</v>
      </c>
      <c r="C10699" s="118">
        <v>60</v>
      </c>
      <c r="D10699" s="119" t="s">
        <v>3205</v>
      </c>
    </row>
    <row r="10700" spans="1:4" s="178" customFormat="1" x14ac:dyDescent="0.25">
      <c r="A10700" s="107"/>
      <c r="B10700" s="232">
        <v>44646</v>
      </c>
      <c r="C10700" s="118">
        <v>2592</v>
      </c>
      <c r="D10700" s="119" t="s">
        <v>408</v>
      </c>
    </row>
    <row r="10701" spans="1:4" s="178" customFormat="1" x14ac:dyDescent="0.25">
      <c r="A10701" s="107"/>
      <c r="B10701" s="232">
        <v>44646</v>
      </c>
      <c r="C10701" s="118">
        <v>3.08</v>
      </c>
      <c r="D10701" s="119" t="s">
        <v>10367</v>
      </c>
    </row>
    <row r="10702" spans="1:4" s="178" customFormat="1" x14ac:dyDescent="0.25">
      <c r="A10702" s="107"/>
      <c r="B10702" s="232">
        <v>44646</v>
      </c>
      <c r="C10702" s="118">
        <v>20</v>
      </c>
      <c r="D10702" s="119" t="s">
        <v>1832</v>
      </c>
    </row>
    <row r="10703" spans="1:4" s="178" customFormat="1" x14ac:dyDescent="0.25">
      <c r="A10703" s="107"/>
      <c r="B10703" s="232">
        <v>44646</v>
      </c>
      <c r="C10703" s="118">
        <v>3.81</v>
      </c>
      <c r="D10703" s="119" t="s">
        <v>697</v>
      </c>
    </row>
    <row r="10704" spans="1:4" s="178" customFormat="1" x14ac:dyDescent="0.25">
      <c r="A10704" s="107"/>
      <c r="B10704" s="232">
        <v>44646</v>
      </c>
      <c r="C10704" s="118">
        <v>500</v>
      </c>
      <c r="D10704" s="119" t="s">
        <v>11488</v>
      </c>
    </row>
    <row r="10705" spans="1:4" s="178" customFormat="1" x14ac:dyDescent="0.25">
      <c r="A10705" s="107"/>
      <c r="B10705" s="232">
        <v>44646</v>
      </c>
      <c r="C10705" s="118">
        <v>19.23</v>
      </c>
      <c r="D10705" s="119" t="s">
        <v>3911</v>
      </c>
    </row>
    <row r="10706" spans="1:4" s="178" customFormat="1" x14ac:dyDescent="0.25">
      <c r="A10706" s="107"/>
      <c r="B10706" s="232">
        <v>44646</v>
      </c>
      <c r="C10706" s="118">
        <v>1000</v>
      </c>
      <c r="D10706" s="119" t="s">
        <v>591</v>
      </c>
    </row>
    <row r="10707" spans="1:4" s="178" customFormat="1" x14ac:dyDescent="0.25">
      <c r="A10707" s="107"/>
      <c r="B10707" s="232">
        <v>44646</v>
      </c>
      <c r="C10707" s="118">
        <v>300</v>
      </c>
      <c r="D10707" s="119" t="s">
        <v>9334</v>
      </c>
    </row>
    <row r="10708" spans="1:4" s="178" customFormat="1" x14ac:dyDescent="0.25">
      <c r="A10708" s="107"/>
      <c r="B10708" s="232">
        <v>44646</v>
      </c>
      <c r="C10708" s="118">
        <v>18</v>
      </c>
      <c r="D10708" s="119" t="s">
        <v>11326</v>
      </c>
    </row>
    <row r="10709" spans="1:4" s="178" customFormat="1" x14ac:dyDescent="0.25">
      <c r="A10709" s="107"/>
      <c r="B10709" s="232">
        <v>44646</v>
      </c>
      <c r="C10709" s="118">
        <v>40.15</v>
      </c>
      <c r="D10709" s="119" t="s">
        <v>867</v>
      </c>
    </row>
    <row r="10710" spans="1:4" s="178" customFormat="1" x14ac:dyDescent="0.25">
      <c r="A10710" s="107"/>
      <c r="B10710" s="232">
        <v>44646</v>
      </c>
      <c r="C10710" s="118">
        <v>5</v>
      </c>
      <c r="D10710" s="119" t="s">
        <v>11489</v>
      </c>
    </row>
    <row r="10711" spans="1:4" s="178" customFormat="1" x14ac:dyDescent="0.25">
      <c r="A10711" s="107"/>
      <c r="B10711" s="232">
        <v>44646</v>
      </c>
      <c r="C10711" s="118">
        <v>16</v>
      </c>
      <c r="D10711" s="119" t="s">
        <v>2637</v>
      </c>
    </row>
    <row r="10712" spans="1:4" s="178" customFormat="1" x14ac:dyDescent="0.25">
      <c r="A10712" s="107"/>
      <c r="B10712" s="232">
        <v>44646</v>
      </c>
      <c r="C10712" s="118">
        <v>41</v>
      </c>
      <c r="D10712" s="119" t="s">
        <v>3183</v>
      </c>
    </row>
    <row r="10713" spans="1:4" s="178" customFormat="1" x14ac:dyDescent="0.25">
      <c r="A10713" s="107"/>
      <c r="B10713" s="232">
        <v>44646</v>
      </c>
      <c r="C10713" s="118">
        <v>9</v>
      </c>
      <c r="D10713" s="119" t="s">
        <v>11490</v>
      </c>
    </row>
    <row r="10714" spans="1:4" s="178" customFormat="1" x14ac:dyDescent="0.25">
      <c r="A10714" s="107"/>
      <c r="B10714" s="232">
        <v>44646</v>
      </c>
      <c r="C10714" s="118">
        <v>300</v>
      </c>
      <c r="D10714" s="119" t="s">
        <v>11491</v>
      </c>
    </row>
    <row r="10715" spans="1:4" s="178" customFormat="1" x14ac:dyDescent="0.25">
      <c r="A10715" s="107"/>
      <c r="B10715" s="232">
        <v>44646</v>
      </c>
      <c r="C10715" s="118">
        <v>48.11</v>
      </c>
      <c r="D10715" s="119" t="s">
        <v>11492</v>
      </c>
    </row>
    <row r="10716" spans="1:4" s="178" customFormat="1" x14ac:dyDescent="0.25">
      <c r="A10716" s="107"/>
      <c r="B10716" s="232">
        <v>44646</v>
      </c>
      <c r="C10716" s="118">
        <v>10</v>
      </c>
      <c r="D10716" s="119" t="s">
        <v>11493</v>
      </c>
    </row>
    <row r="10717" spans="1:4" s="178" customFormat="1" x14ac:dyDescent="0.25">
      <c r="A10717" s="107"/>
      <c r="B10717" s="232">
        <v>44646</v>
      </c>
      <c r="C10717" s="118">
        <v>40</v>
      </c>
      <c r="D10717" s="119" t="s">
        <v>3376</v>
      </c>
    </row>
    <row r="10718" spans="1:4" s="178" customFormat="1" x14ac:dyDescent="0.25">
      <c r="A10718" s="107"/>
      <c r="B10718" s="232">
        <v>44646</v>
      </c>
      <c r="C10718" s="118">
        <v>100</v>
      </c>
      <c r="D10718" s="119" t="s">
        <v>2637</v>
      </c>
    </row>
    <row r="10719" spans="1:4" s="178" customFormat="1" x14ac:dyDescent="0.25">
      <c r="A10719" s="107"/>
      <c r="B10719" s="232">
        <v>44646</v>
      </c>
      <c r="C10719" s="118">
        <v>300</v>
      </c>
      <c r="D10719" s="119" t="s">
        <v>900</v>
      </c>
    </row>
    <row r="10720" spans="1:4" s="178" customFormat="1" x14ac:dyDescent="0.25">
      <c r="A10720" s="107"/>
      <c r="B10720" s="232">
        <v>44646</v>
      </c>
      <c r="C10720" s="118">
        <v>43.29</v>
      </c>
      <c r="D10720" s="119" t="s">
        <v>1847</v>
      </c>
    </row>
    <row r="10721" spans="1:4" s="178" customFormat="1" x14ac:dyDescent="0.25">
      <c r="A10721" s="107"/>
      <c r="B10721" s="232">
        <v>44646</v>
      </c>
      <c r="C10721" s="118">
        <v>2.34</v>
      </c>
      <c r="D10721" s="119" t="s">
        <v>11494</v>
      </c>
    </row>
    <row r="10722" spans="1:4" s="178" customFormat="1" x14ac:dyDescent="0.25">
      <c r="A10722" s="107"/>
      <c r="B10722" s="232">
        <v>44646</v>
      </c>
      <c r="C10722" s="118">
        <v>1</v>
      </c>
      <c r="D10722" s="119" t="s">
        <v>3703</v>
      </c>
    </row>
    <row r="10723" spans="1:4" s="178" customFormat="1" x14ac:dyDescent="0.25">
      <c r="A10723" s="107"/>
      <c r="B10723" s="232">
        <v>44646</v>
      </c>
      <c r="C10723" s="118">
        <v>18.399999999999999</v>
      </c>
      <c r="D10723" s="119" t="s">
        <v>11495</v>
      </c>
    </row>
    <row r="10724" spans="1:4" s="178" customFormat="1" x14ac:dyDescent="0.25">
      <c r="A10724" s="107"/>
      <c r="B10724" s="232">
        <v>44646</v>
      </c>
      <c r="C10724" s="118">
        <v>40</v>
      </c>
      <c r="D10724" s="119" t="s">
        <v>9108</v>
      </c>
    </row>
    <row r="10725" spans="1:4" s="178" customFormat="1" x14ac:dyDescent="0.25">
      <c r="A10725" s="107"/>
      <c r="B10725" s="232">
        <v>44646</v>
      </c>
      <c r="C10725" s="118">
        <v>40</v>
      </c>
      <c r="D10725" s="119" t="s">
        <v>2458</v>
      </c>
    </row>
    <row r="10726" spans="1:4" s="178" customFormat="1" x14ac:dyDescent="0.25">
      <c r="A10726" s="107"/>
      <c r="B10726" s="232">
        <v>44646</v>
      </c>
      <c r="C10726" s="118">
        <v>2.1800000000000002</v>
      </c>
      <c r="D10726" s="119" t="s">
        <v>939</v>
      </c>
    </row>
    <row r="10727" spans="1:4" s="178" customFormat="1" x14ac:dyDescent="0.25">
      <c r="A10727" s="107"/>
      <c r="B10727" s="232">
        <v>44646</v>
      </c>
      <c r="C10727" s="118">
        <v>7</v>
      </c>
      <c r="D10727" s="119" t="s">
        <v>9239</v>
      </c>
    </row>
    <row r="10728" spans="1:4" s="178" customFormat="1" x14ac:dyDescent="0.25">
      <c r="A10728" s="107"/>
      <c r="B10728" s="232">
        <v>44646</v>
      </c>
      <c r="C10728" s="118">
        <v>8.5</v>
      </c>
      <c r="D10728" s="119" t="s">
        <v>11496</v>
      </c>
    </row>
    <row r="10729" spans="1:4" s="178" customFormat="1" x14ac:dyDescent="0.25">
      <c r="A10729" s="107"/>
      <c r="B10729" s="232">
        <v>44646</v>
      </c>
      <c r="C10729" s="118">
        <v>79</v>
      </c>
      <c r="D10729" s="119" t="s">
        <v>3056</v>
      </c>
    </row>
    <row r="10730" spans="1:4" s="178" customFormat="1" x14ac:dyDescent="0.25">
      <c r="A10730" s="107"/>
      <c r="B10730" s="232">
        <v>44646</v>
      </c>
      <c r="C10730" s="118">
        <v>3000</v>
      </c>
      <c r="D10730" s="119" t="s">
        <v>9221</v>
      </c>
    </row>
    <row r="10731" spans="1:4" s="178" customFormat="1" x14ac:dyDescent="0.25">
      <c r="A10731" s="107"/>
      <c r="B10731" s="232">
        <v>44646</v>
      </c>
      <c r="C10731" s="118">
        <v>5</v>
      </c>
      <c r="D10731" s="119" t="s">
        <v>10510</v>
      </c>
    </row>
    <row r="10732" spans="1:4" s="178" customFormat="1" x14ac:dyDescent="0.25">
      <c r="A10732" s="107"/>
      <c r="B10732" s="232">
        <v>44646</v>
      </c>
      <c r="C10732" s="118">
        <v>2246</v>
      </c>
      <c r="D10732" s="119" t="s">
        <v>808</v>
      </c>
    </row>
    <row r="10733" spans="1:4" s="178" customFormat="1" x14ac:dyDescent="0.25">
      <c r="A10733" s="107"/>
      <c r="B10733" s="232">
        <v>44646</v>
      </c>
      <c r="C10733" s="118">
        <v>268</v>
      </c>
      <c r="D10733" s="119" t="s">
        <v>11497</v>
      </c>
    </row>
    <row r="10734" spans="1:4" s="178" customFormat="1" x14ac:dyDescent="0.25">
      <c r="A10734" s="107"/>
      <c r="B10734" s="232">
        <v>44646</v>
      </c>
      <c r="C10734" s="118">
        <v>48.34</v>
      </c>
      <c r="D10734" s="119" t="s">
        <v>11498</v>
      </c>
    </row>
    <row r="10735" spans="1:4" s="178" customFormat="1" x14ac:dyDescent="0.25">
      <c r="A10735" s="107"/>
      <c r="B10735" s="232">
        <v>44646</v>
      </c>
      <c r="C10735" s="118">
        <v>1</v>
      </c>
      <c r="D10735" s="119" t="s">
        <v>2932</v>
      </c>
    </row>
    <row r="10736" spans="1:4" s="178" customFormat="1" x14ac:dyDescent="0.25">
      <c r="A10736" s="107"/>
      <c r="B10736" s="232">
        <v>44646</v>
      </c>
      <c r="C10736" s="118">
        <v>14</v>
      </c>
      <c r="D10736" s="119" t="s">
        <v>1683</v>
      </c>
    </row>
    <row r="10737" spans="1:4" s="178" customFormat="1" x14ac:dyDescent="0.25">
      <c r="A10737" s="107"/>
      <c r="B10737" s="232">
        <v>44646</v>
      </c>
      <c r="C10737" s="118">
        <v>16</v>
      </c>
      <c r="D10737" s="119" t="s">
        <v>4180</v>
      </c>
    </row>
    <row r="10738" spans="1:4" s="178" customFormat="1" x14ac:dyDescent="0.25">
      <c r="A10738" s="107"/>
      <c r="B10738" s="232">
        <v>44646</v>
      </c>
      <c r="C10738" s="118">
        <v>58</v>
      </c>
      <c r="D10738" s="119" t="s">
        <v>4027</v>
      </c>
    </row>
    <row r="10739" spans="1:4" s="178" customFormat="1" x14ac:dyDescent="0.25">
      <c r="A10739" s="107"/>
      <c r="B10739" s="232">
        <v>44646</v>
      </c>
      <c r="C10739" s="118">
        <v>21</v>
      </c>
      <c r="D10739" s="119" t="s">
        <v>10254</v>
      </c>
    </row>
    <row r="10740" spans="1:4" s="178" customFormat="1" x14ac:dyDescent="0.25">
      <c r="A10740" s="107"/>
      <c r="B10740" s="232">
        <v>44646</v>
      </c>
      <c r="C10740" s="118">
        <v>6</v>
      </c>
      <c r="D10740" s="119" t="s">
        <v>4024</v>
      </c>
    </row>
    <row r="10741" spans="1:4" s="178" customFormat="1" x14ac:dyDescent="0.25">
      <c r="A10741" s="107"/>
      <c r="B10741" s="232">
        <v>44646</v>
      </c>
      <c r="C10741" s="118">
        <v>60</v>
      </c>
      <c r="D10741" s="119" t="s">
        <v>1801</v>
      </c>
    </row>
    <row r="10742" spans="1:4" s="178" customFormat="1" x14ac:dyDescent="0.25">
      <c r="A10742" s="107"/>
      <c r="B10742" s="232">
        <v>44646</v>
      </c>
      <c r="C10742" s="118">
        <v>140</v>
      </c>
      <c r="D10742" s="119" t="s">
        <v>2774</v>
      </c>
    </row>
    <row r="10743" spans="1:4" s="178" customFormat="1" x14ac:dyDescent="0.25">
      <c r="A10743" s="107"/>
      <c r="B10743" s="232">
        <v>44646</v>
      </c>
      <c r="C10743" s="118">
        <v>137</v>
      </c>
      <c r="D10743" s="119" t="s">
        <v>9090</v>
      </c>
    </row>
    <row r="10744" spans="1:4" s="178" customFormat="1" x14ac:dyDescent="0.25">
      <c r="A10744" s="107"/>
      <c r="B10744" s="232">
        <v>44646</v>
      </c>
      <c r="C10744" s="118">
        <v>4</v>
      </c>
      <c r="D10744" s="119" t="s">
        <v>521</v>
      </c>
    </row>
    <row r="10745" spans="1:4" s="178" customFormat="1" x14ac:dyDescent="0.25">
      <c r="A10745" s="107"/>
      <c r="B10745" s="232">
        <v>44646</v>
      </c>
      <c r="C10745" s="118">
        <v>3.48</v>
      </c>
      <c r="D10745" s="119" t="s">
        <v>5197</v>
      </c>
    </row>
    <row r="10746" spans="1:4" s="178" customFormat="1" x14ac:dyDescent="0.25">
      <c r="A10746" s="107"/>
      <c r="B10746" s="232">
        <v>44646</v>
      </c>
      <c r="C10746" s="118">
        <v>549</v>
      </c>
      <c r="D10746" s="119" t="s">
        <v>1982</v>
      </c>
    </row>
    <row r="10747" spans="1:4" s="178" customFormat="1" x14ac:dyDescent="0.25">
      <c r="A10747" s="107"/>
      <c r="B10747" s="232">
        <v>44646</v>
      </c>
      <c r="C10747" s="118">
        <v>1.6</v>
      </c>
      <c r="D10747" s="119" t="s">
        <v>4397</v>
      </c>
    </row>
    <row r="10748" spans="1:4" s="178" customFormat="1" x14ac:dyDescent="0.25">
      <c r="A10748" s="107"/>
      <c r="B10748" s="232">
        <v>44646</v>
      </c>
      <c r="C10748" s="118">
        <v>561</v>
      </c>
      <c r="D10748" s="119" t="s">
        <v>3344</v>
      </c>
    </row>
    <row r="10749" spans="1:4" s="178" customFormat="1" x14ac:dyDescent="0.25">
      <c r="A10749" s="107"/>
      <c r="B10749" s="232">
        <v>44646</v>
      </c>
      <c r="C10749" s="118">
        <v>187</v>
      </c>
      <c r="D10749" s="119" t="s">
        <v>4593</v>
      </c>
    </row>
    <row r="10750" spans="1:4" s="178" customFormat="1" x14ac:dyDescent="0.25">
      <c r="A10750" s="107"/>
      <c r="B10750" s="232">
        <v>44646</v>
      </c>
      <c r="C10750" s="118">
        <v>2.34</v>
      </c>
      <c r="D10750" s="119" t="s">
        <v>1427</v>
      </c>
    </row>
    <row r="10751" spans="1:4" s="178" customFormat="1" x14ac:dyDescent="0.25">
      <c r="A10751" s="107"/>
      <c r="B10751" s="232">
        <v>44646</v>
      </c>
      <c r="C10751" s="118">
        <v>7.47</v>
      </c>
      <c r="D10751" s="119" t="s">
        <v>11431</v>
      </c>
    </row>
    <row r="10752" spans="1:4" s="178" customFormat="1" x14ac:dyDescent="0.25">
      <c r="A10752" s="107"/>
      <c r="B10752" s="232">
        <v>44646</v>
      </c>
      <c r="C10752" s="118">
        <v>178</v>
      </c>
      <c r="D10752" s="119" t="s">
        <v>4025</v>
      </c>
    </row>
    <row r="10753" spans="1:4" s="178" customFormat="1" x14ac:dyDescent="0.25">
      <c r="A10753" s="107"/>
      <c r="B10753" s="232">
        <v>44646</v>
      </c>
      <c r="C10753" s="118">
        <v>37</v>
      </c>
      <c r="D10753" s="119" t="s">
        <v>5449</v>
      </c>
    </row>
    <row r="10754" spans="1:4" s="178" customFormat="1" x14ac:dyDescent="0.25">
      <c r="A10754" s="107"/>
      <c r="B10754" s="232">
        <v>44646</v>
      </c>
      <c r="C10754" s="118">
        <v>15</v>
      </c>
      <c r="D10754" s="119" t="s">
        <v>3249</v>
      </c>
    </row>
    <row r="10755" spans="1:4" s="178" customFormat="1" x14ac:dyDescent="0.25">
      <c r="A10755" s="107"/>
      <c r="B10755" s="232">
        <v>44646</v>
      </c>
      <c r="C10755" s="118">
        <v>120</v>
      </c>
      <c r="D10755" s="119" t="s">
        <v>3332</v>
      </c>
    </row>
    <row r="10756" spans="1:4" s="178" customFormat="1" x14ac:dyDescent="0.25">
      <c r="A10756" s="107"/>
      <c r="B10756" s="232">
        <v>44646</v>
      </c>
      <c r="C10756" s="118">
        <v>6.5</v>
      </c>
      <c r="D10756" s="119" t="s">
        <v>328</v>
      </c>
    </row>
    <row r="10757" spans="1:4" s="178" customFormat="1" x14ac:dyDescent="0.25">
      <c r="A10757" s="107"/>
      <c r="B10757" s="232">
        <v>44646</v>
      </c>
      <c r="C10757" s="118">
        <v>22.41</v>
      </c>
      <c r="D10757" s="119" t="s">
        <v>11499</v>
      </c>
    </row>
    <row r="10758" spans="1:4" s="178" customFormat="1" x14ac:dyDescent="0.25">
      <c r="A10758" s="107"/>
      <c r="B10758" s="232">
        <v>44646</v>
      </c>
      <c r="C10758" s="118">
        <v>500</v>
      </c>
      <c r="D10758" s="119" t="s">
        <v>5079</v>
      </c>
    </row>
    <row r="10759" spans="1:4" s="178" customFormat="1" x14ac:dyDescent="0.25">
      <c r="A10759" s="107"/>
      <c r="B10759" s="232">
        <v>44646</v>
      </c>
      <c r="C10759" s="118">
        <v>464</v>
      </c>
      <c r="D10759" s="119" t="s">
        <v>3654</v>
      </c>
    </row>
    <row r="10760" spans="1:4" s="178" customFormat="1" x14ac:dyDescent="0.25">
      <c r="A10760" s="107"/>
      <c r="B10760" s="232">
        <v>44646</v>
      </c>
      <c r="C10760" s="118">
        <v>159</v>
      </c>
      <c r="D10760" s="119" t="s">
        <v>9195</v>
      </c>
    </row>
    <row r="10761" spans="1:4" s="178" customFormat="1" x14ac:dyDescent="0.25">
      <c r="A10761" s="107"/>
      <c r="B10761" s="232">
        <v>44646</v>
      </c>
      <c r="C10761" s="118">
        <v>16.77</v>
      </c>
      <c r="D10761" s="119" t="s">
        <v>3948</v>
      </c>
    </row>
    <row r="10762" spans="1:4" s="178" customFormat="1" x14ac:dyDescent="0.25">
      <c r="A10762" s="107"/>
      <c r="B10762" s="232">
        <v>44646</v>
      </c>
      <c r="C10762" s="118">
        <v>4</v>
      </c>
      <c r="D10762" s="119" t="s">
        <v>9958</v>
      </c>
    </row>
    <row r="10763" spans="1:4" s="178" customFormat="1" x14ac:dyDescent="0.25">
      <c r="A10763" s="107"/>
      <c r="B10763" s="232">
        <v>44646</v>
      </c>
      <c r="C10763" s="118">
        <v>44.21</v>
      </c>
      <c r="D10763" s="119" t="s">
        <v>1890</v>
      </c>
    </row>
    <row r="10764" spans="1:4" s="178" customFormat="1" x14ac:dyDescent="0.25">
      <c r="A10764" s="107"/>
      <c r="B10764" s="232">
        <v>44646</v>
      </c>
      <c r="C10764" s="118">
        <v>5</v>
      </c>
      <c r="D10764" s="119" t="s">
        <v>819</v>
      </c>
    </row>
    <row r="10765" spans="1:4" s="178" customFormat="1" x14ac:dyDescent="0.25">
      <c r="A10765" s="107"/>
      <c r="B10765" s="232">
        <v>44646</v>
      </c>
      <c r="C10765" s="118">
        <v>12.78</v>
      </c>
      <c r="D10765" s="119" t="s">
        <v>5331</v>
      </c>
    </row>
    <row r="10766" spans="1:4" s="178" customFormat="1" x14ac:dyDescent="0.25">
      <c r="A10766" s="107"/>
      <c r="B10766" s="232">
        <v>44646</v>
      </c>
      <c r="C10766" s="118">
        <v>2</v>
      </c>
      <c r="D10766" s="119" t="s">
        <v>1860</v>
      </c>
    </row>
    <row r="10767" spans="1:4" s="178" customFormat="1" x14ac:dyDescent="0.25">
      <c r="A10767" s="107"/>
      <c r="B10767" s="232">
        <v>44646</v>
      </c>
      <c r="C10767" s="118">
        <v>2.23</v>
      </c>
      <c r="D10767" s="119" t="s">
        <v>806</v>
      </c>
    </row>
    <row r="10768" spans="1:4" s="178" customFormat="1" x14ac:dyDescent="0.25">
      <c r="A10768" s="107"/>
      <c r="B10768" s="232">
        <v>44646</v>
      </c>
      <c r="C10768" s="118">
        <v>100</v>
      </c>
      <c r="D10768" s="119" t="s">
        <v>10287</v>
      </c>
    </row>
    <row r="10769" spans="1:4" s="178" customFormat="1" x14ac:dyDescent="0.25">
      <c r="A10769" s="107"/>
      <c r="B10769" s="232">
        <v>44646</v>
      </c>
      <c r="C10769" s="118">
        <v>176</v>
      </c>
      <c r="D10769" s="119" t="s">
        <v>4083</v>
      </c>
    </row>
    <row r="10770" spans="1:4" s="178" customFormat="1" x14ac:dyDescent="0.25">
      <c r="A10770" s="107"/>
      <c r="B10770" s="232">
        <v>44646</v>
      </c>
      <c r="C10770" s="118">
        <v>2</v>
      </c>
      <c r="D10770" s="119" t="s">
        <v>4023</v>
      </c>
    </row>
    <row r="10771" spans="1:4" s="178" customFormat="1" x14ac:dyDescent="0.25">
      <c r="A10771" s="107"/>
      <c r="B10771" s="232">
        <v>44646</v>
      </c>
      <c r="C10771" s="118">
        <v>46</v>
      </c>
      <c r="D10771" s="119" t="s">
        <v>5192</v>
      </c>
    </row>
    <row r="10772" spans="1:4" s="178" customFormat="1" x14ac:dyDescent="0.25">
      <c r="A10772" s="107"/>
      <c r="B10772" s="232">
        <v>44646</v>
      </c>
      <c r="C10772" s="118">
        <v>1</v>
      </c>
      <c r="D10772" s="119" t="s">
        <v>11500</v>
      </c>
    </row>
    <row r="10773" spans="1:4" s="178" customFormat="1" x14ac:dyDescent="0.25">
      <c r="A10773" s="107"/>
      <c r="B10773" s="232">
        <v>44646</v>
      </c>
      <c r="C10773" s="118">
        <v>49</v>
      </c>
      <c r="D10773" s="119" t="s">
        <v>3721</v>
      </c>
    </row>
    <row r="10774" spans="1:4" s="178" customFormat="1" x14ac:dyDescent="0.25">
      <c r="A10774" s="107"/>
      <c r="B10774" s="232">
        <v>44646</v>
      </c>
      <c r="C10774" s="118">
        <v>146</v>
      </c>
      <c r="D10774" s="119" t="s">
        <v>4026</v>
      </c>
    </row>
    <row r="10775" spans="1:4" s="178" customFormat="1" x14ac:dyDescent="0.25">
      <c r="A10775" s="107"/>
      <c r="B10775" s="232">
        <v>44646</v>
      </c>
      <c r="C10775" s="118">
        <v>44</v>
      </c>
      <c r="D10775" s="119" t="s">
        <v>3319</v>
      </c>
    </row>
    <row r="10776" spans="1:4" s="178" customFormat="1" x14ac:dyDescent="0.25">
      <c r="A10776" s="107"/>
      <c r="B10776" s="232">
        <v>44646</v>
      </c>
      <c r="C10776" s="118">
        <v>6.52</v>
      </c>
      <c r="D10776" s="119" t="s">
        <v>11501</v>
      </c>
    </row>
    <row r="10777" spans="1:4" s="178" customFormat="1" x14ac:dyDescent="0.25">
      <c r="A10777" s="107"/>
      <c r="B10777" s="232">
        <v>44646</v>
      </c>
      <c r="C10777" s="118">
        <v>57</v>
      </c>
      <c r="D10777" s="119" t="s">
        <v>3469</v>
      </c>
    </row>
    <row r="10778" spans="1:4" s="178" customFormat="1" x14ac:dyDescent="0.25">
      <c r="A10778" s="107"/>
      <c r="B10778" s="232">
        <v>44646</v>
      </c>
      <c r="C10778" s="118">
        <v>3.35</v>
      </c>
      <c r="D10778" s="119" t="s">
        <v>11299</v>
      </c>
    </row>
    <row r="10779" spans="1:4" s="178" customFormat="1" x14ac:dyDescent="0.25">
      <c r="A10779" s="107"/>
      <c r="B10779" s="232">
        <v>44646</v>
      </c>
      <c r="C10779" s="118">
        <v>1</v>
      </c>
      <c r="D10779" s="119" t="s">
        <v>2512</v>
      </c>
    </row>
    <row r="10780" spans="1:4" s="178" customFormat="1" x14ac:dyDescent="0.25">
      <c r="A10780" s="107"/>
      <c r="B10780" s="232">
        <v>44646</v>
      </c>
      <c r="C10780" s="118">
        <v>138</v>
      </c>
      <c r="D10780" s="119" t="s">
        <v>4018</v>
      </c>
    </row>
    <row r="10781" spans="1:4" s="178" customFormat="1" x14ac:dyDescent="0.25">
      <c r="A10781" s="107"/>
      <c r="B10781" s="232">
        <v>44646</v>
      </c>
      <c r="C10781" s="118">
        <v>66</v>
      </c>
      <c r="D10781" s="119" t="s">
        <v>1536</v>
      </c>
    </row>
    <row r="10782" spans="1:4" s="178" customFormat="1" x14ac:dyDescent="0.25">
      <c r="A10782" s="107"/>
      <c r="B10782" s="232">
        <v>44646</v>
      </c>
      <c r="C10782" s="118">
        <v>13</v>
      </c>
      <c r="D10782" s="119" t="s">
        <v>2335</v>
      </c>
    </row>
    <row r="10783" spans="1:4" s="178" customFormat="1" x14ac:dyDescent="0.25">
      <c r="A10783" s="107"/>
      <c r="B10783" s="232">
        <v>44646</v>
      </c>
      <c r="C10783" s="118">
        <v>19</v>
      </c>
      <c r="D10783" s="119" t="s">
        <v>2030</v>
      </c>
    </row>
    <row r="10784" spans="1:4" s="178" customFormat="1" x14ac:dyDescent="0.25">
      <c r="A10784" s="107"/>
      <c r="B10784" s="232">
        <v>44646</v>
      </c>
      <c r="C10784" s="118">
        <v>354</v>
      </c>
      <c r="D10784" s="119" t="s">
        <v>2437</v>
      </c>
    </row>
    <row r="10785" spans="1:4" s="178" customFormat="1" x14ac:dyDescent="0.25">
      <c r="A10785" s="107"/>
      <c r="B10785" s="232">
        <v>44646</v>
      </c>
      <c r="C10785" s="118">
        <v>1375</v>
      </c>
      <c r="D10785" s="119" t="s">
        <v>5346</v>
      </c>
    </row>
    <row r="10786" spans="1:4" s="178" customFormat="1" x14ac:dyDescent="0.25">
      <c r="A10786" s="107"/>
      <c r="B10786" s="232">
        <v>44646</v>
      </c>
      <c r="C10786" s="118">
        <v>500</v>
      </c>
      <c r="D10786" s="119" t="s">
        <v>633</v>
      </c>
    </row>
    <row r="10787" spans="1:4" s="178" customFormat="1" x14ac:dyDescent="0.25">
      <c r="A10787" s="107"/>
      <c r="B10787" s="232">
        <v>44646</v>
      </c>
      <c r="C10787" s="118">
        <v>471</v>
      </c>
      <c r="D10787" s="119" t="s">
        <v>2318</v>
      </c>
    </row>
    <row r="10788" spans="1:4" s="178" customFormat="1" x14ac:dyDescent="0.25">
      <c r="A10788" s="107"/>
      <c r="B10788" s="232">
        <v>44646</v>
      </c>
      <c r="C10788" s="118">
        <v>5.9</v>
      </c>
      <c r="D10788" s="119" t="s">
        <v>5218</v>
      </c>
    </row>
    <row r="10789" spans="1:4" s="178" customFormat="1" x14ac:dyDescent="0.25">
      <c r="A10789" s="107"/>
      <c r="B10789" s="232">
        <v>44646</v>
      </c>
      <c r="C10789" s="118">
        <v>6</v>
      </c>
      <c r="D10789" s="119" t="s">
        <v>3534</v>
      </c>
    </row>
    <row r="10790" spans="1:4" s="178" customFormat="1" x14ac:dyDescent="0.25">
      <c r="A10790" s="107"/>
      <c r="B10790" s="232">
        <v>44646</v>
      </c>
      <c r="C10790" s="118">
        <v>357</v>
      </c>
      <c r="D10790" s="119" t="s">
        <v>10262</v>
      </c>
    </row>
    <row r="10791" spans="1:4" s="178" customFormat="1" x14ac:dyDescent="0.25">
      <c r="A10791" s="107"/>
      <c r="B10791" s="232">
        <v>44646</v>
      </c>
      <c r="C10791" s="118">
        <v>217</v>
      </c>
      <c r="D10791" s="119" t="s">
        <v>4028</v>
      </c>
    </row>
    <row r="10792" spans="1:4" s="178" customFormat="1" x14ac:dyDescent="0.25">
      <c r="A10792" s="107"/>
      <c r="B10792" s="232">
        <v>44646</v>
      </c>
      <c r="C10792" s="118">
        <v>225</v>
      </c>
      <c r="D10792" s="119" t="s">
        <v>4030</v>
      </c>
    </row>
    <row r="10793" spans="1:4" s="178" customFormat="1" x14ac:dyDescent="0.25">
      <c r="A10793" s="107"/>
      <c r="B10793" s="232">
        <v>44646</v>
      </c>
      <c r="C10793" s="118">
        <v>200</v>
      </c>
      <c r="D10793" s="119" t="s">
        <v>5167</v>
      </c>
    </row>
    <row r="10794" spans="1:4" s="178" customFormat="1" x14ac:dyDescent="0.25">
      <c r="A10794" s="107"/>
      <c r="B10794" s="232">
        <v>44646</v>
      </c>
      <c r="C10794" s="118">
        <v>40.69</v>
      </c>
      <c r="D10794" s="119" t="s">
        <v>1873</v>
      </c>
    </row>
    <row r="10795" spans="1:4" s="178" customFormat="1" x14ac:dyDescent="0.25">
      <c r="A10795" s="107"/>
      <c r="B10795" s="232">
        <v>44646</v>
      </c>
      <c r="C10795" s="118">
        <v>401</v>
      </c>
      <c r="D10795" s="119" t="s">
        <v>4021</v>
      </c>
    </row>
    <row r="10796" spans="1:4" s="178" customFormat="1" x14ac:dyDescent="0.25">
      <c r="A10796" s="107"/>
      <c r="B10796" s="232">
        <v>44646</v>
      </c>
      <c r="C10796" s="118">
        <v>306.22000000000003</v>
      </c>
      <c r="D10796" s="119" t="s">
        <v>4029</v>
      </c>
    </row>
    <row r="10797" spans="1:4" s="178" customFormat="1" x14ac:dyDescent="0.25">
      <c r="A10797" s="107"/>
      <c r="B10797" s="232">
        <v>44646</v>
      </c>
      <c r="C10797" s="118">
        <v>248</v>
      </c>
      <c r="D10797" s="119" t="s">
        <v>4012</v>
      </c>
    </row>
    <row r="10798" spans="1:4" s="178" customFormat="1" x14ac:dyDescent="0.25">
      <c r="A10798" s="107"/>
      <c r="B10798" s="232">
        <v>44646</v>
      </c>
      <c r="C10798" s="118">
        <v>802</v>
      </c>
      <c r="D10798" s="119" t="s">
        <v>330</v>
      </c>
    </row>
    <row r="10799" spans="1:4" s="178" customFormat="1" x14ac:dyDescent="0.25">
      <c r="A10799" s="107"/>
      <c r="B10799" s="232">
        <v>44646</v>
      </c>
      <c r="C10799" s="118">
        <v>1</v>
      </c>
      <c r="D10799" s="119">
        <v>24765814278</v>
      </c>
    </row>
    <row r="10800" spans="1:4" s="178" customFormat="1" x14ac:dyDescent="0.25">
      <c r="A10800" s="107"/>
      <c r="B10800" s="232">
        <v>44646</v>
      </c>
      <c r="C10800" s="118">
        <v>600</v>
      </c>
      <c r="D10800" s="119">
        <v>24768583861</v>
      </c>
    </row>
    <row r="10801" spans="1:4" s="178" customFormat="1" x14ac:dyDescent="0.25">
      <c r="A10801" s="107"/>
      <c r="B10801" s="232">
        <v>44646</v>
      </c>
      <c r="C10801" s="118">
        <v>1200</v>
      </c>
      <c r="D10801" s="119">
        <v>24771243959</v>
      </c>
    </row>
    <row r="10802" spans="1:4" s="178" customFormat="1" x14ac:dyDescent="0.25">
      <c r="A10802" s="107"/>
      <c r="B10802" s="232">
        <v>44647</v>
      </c>
      <c r="C10802" s="118">
        <v>9.1199999999999992</v>
      </c>
      <c r="D10802" s="119" t="s">
        <v>5055</v>
      </c>
    </row>
    <row r="10803" spans="1:4" s="178" customFormat="1" x14ac:dyDescent="0.25">
      <c r="A10803" s="107"/>
      <c r="B10803" s="232">
        <v>44647</v>
      </c>
      <c r="C10803" s="118">
        <v>293.73</v>
      </c>
      <c r="D10803" s="119" t="s">
        <v>1868</v>
      </c>
    </row>
    <row r="10804" spans="1:4" s="178" customFormat="1" x14ac:dyDescent="0.25">
      <c r="A10804" s="107"/>
      <c r="B10804" s="232">
        <v>44647</v>
      </c>
      <c r="C10804" s="118">
        <v>42.15</v>
      </c>
      <c r="D10804" s="119" t="s">
        <v>2332</v>
      </c>
    </row>
    <row r="10805" spans="1:4" s="178" customFormat="1" x14ac:dyDescent="0.25">
      <c r="A10805" s="107"/>
      <c r="B10805" s="232">
        <v>44647</v>
      </c>
      <c r="C10805" s="118">
        <v>3.23</v>
      </c>
      <c r="D10805" s="119" t="s">
        <v>4841</v>
      </c>
    </row>
    <row r="10806" spans="1:4" s="178" customFormat="1" x14ac:dyDescent="0.25">
      <c r="A10806" s="107"/>
      <c r="B10806" s="232">
        <v>44647</v>
      </c>
      <c r="C10806" s="118">
        <v>500</v>
      </c>
      <c r="D10806" s="119" t="s">
        <v>3674</v>
      </c>
    </row>
    <row r="10807" spans="1:4" s="178" customFormat="1" x14ac:dyDescent="0.25">
      <c r="A10807" s="107"/>
      <c r="B10807" s="232">
        <v>44647</v>
      </c>
      <c r="C10807" s="118">
        <v>1.03</v>
      </c>
      <c r="D10807" s="119" t="s">
        <v>768</v>
      </c>
    </row>
    <row r="10808" spans="1:4" s="178" customFormat="1" x14ac:dyDescent="0.25">
      <c r="A10808" s="107"/>
      <c r="B10808" s="232">
        <v>44647</v>
      </c>
      <c r="C10808" s="118">
        <v>2.5</v>
      </c>
      <c r="D10808" s="119" t="s">
        <v>1431</v>
      </c>
    </row>
    <row r="10809" spans="1:4" s="178" customFormat="1" x14ac:dyDescent="0.25">
      <c r="A10809" s="107"/>
      <c r="B10809" s="232">
        <v>44647</v>
      </c>
      <c r="C10809" s="118">
        <v>1.08</v>
      </c>
      <c r="D10809" s="119" t="s">
        <v>3327</v>
      </c>
    </row>
    <row r="10810" spans="1:4" s="178" customFormat="1" x14ac:dyDescent="0.25">
      <c r="A10810" s="107"/>
      <c r="B10810" s="232">
        <v>44647</v>
      </c>
      <c r="C10810" s="118">
        <v>2</v>
      </c>
      <c r="D10810" s="119" t="s">
        <v>1402</v>
      </c>
    </row>
    <row r="10811" spans="1:4" s="178" customFormat="1" x14ac:dyDescent="0.25">
      <c r="A10811" s="107"/>
      <c r="B10811" s="232">
        <v>44647</v>
      </c>
      <c r="C10811" s="118">
        <v>44.8</v>
      </c>
      <c r="D10811" s="119" t="s">
        <v>5044</v>
      </c>
    </row>
    <row r="10812" spans="1:4" s="178" customFormat="1" x14ac:dyDescent="0.25">
      <c r="A10812" s="107"/>
      <c r="B10812" s="232">
        <v>44647</v>
      </c>
      <c r="C10812" s="118">
        <v>3.5</v>
      </c>
      <c r="D10812" s="119" t="s">
        <v>383</v>
      </c>
    </row>
    <row r="10813" spans="1:4" s="178" customFormat="1" x14ac:dyDescent="0.25">
      <c r="A10813" s="107"/>
      <c r="B10813" s="232">
        <v>44647</v>
      </c>
      <c r="C10813" s="118">
        <v>5</v>
      </c>
      <c r="D10813" s="119" t="s">
        <v>4995</v>
      </c>
    </row>
    <row r="10814" spans="1:4" s="178" customFormat="1" x14ac:dyDescent="0.25">
      <c r="A10814" s="107"/>
      <c r="B10814" s="232">
        <v>44647</v>
      </c>
      <c r="C10814" s="118">
        <v>50</v>
      </c>
      <c r="D10814" s="119" t="s">
        <v>1635</v>
      </c>
    </row>
    <row r="10815" spans="1:4" s="178" customFormat="1" x14ac:dyDescent="0.25">
      <c r="A10815" s="107"/>
      <c r="B10815" s="232">
        <v>44647</v>
      </c>
      <c r="C10815" s="118">
        <v>47.83</v>
      </c>
      <c r="D10815" s="119" t="s">
        <v>2114</v>
      </c>
    </row>
    <row r="10816" spans="1:4" s="178" customFormat="1" x14ac:dyDescent="0.25">
      <c r="A10816" s="107"/>
      <c r="B10816" s="232">
        <v>44647</v>
      </c>
      <c r="C10816" s="118">
        <v>46.14</v>
      </c>
      <c r="D10816" s="119" t="s">
        <v>2691</v>
      </c>
    </row>
    <row r="10817" spans="1:4" s="178" customFormat="1" x14ac:dyDescent="0.25">
      <c r="A10817" s="107"/>
      <c r="B10817" s="232">
        <v>44647</v>
      </c>
      <c r="C10817" s="118">
        <v>50</v>
      </c>
      <c r="D10817" s="119" t="s">
        <v>1832</v>
      </c>
    </row>
    <row r="10818" spans="1:4" s="178" customFormat="1" x14ac:dyDescent="0.25">
      <c r="A10818" s="107"/>
      <c r="B10818" s="232">
        <v>44647</v>
      </c>
      <c r="C10818" s="118">
        <v>13.74</v>
      </c>
      <c r="D10818" s="119" t="s">
        <v>9360</v>
      </c>
    </row>
    <row r="10819" spans="1:4" s="178" customFormat="1" x14ac:dyDescent="0.25">
      <c r="A10819" s="107"/>
      <c r="B10819" s="232">
        <v>44647</v>
      </c>
      <c r="C10819" s="118">
        <v>1.38</v>
      </c>
      <c r="D10819" s="119" t="s">
        <v>10882</v>
      </c>
    </row>
    <row r="10820" spans="1:4" s="178" customFormat="1" x14ac:dyDescent="0.25">
      <c r="A10820" s="107"/>
      <c r="B10820" s="232">
        <v>44647</v>
      </c>
      <c r="C10820" s="118">
        <v>7</v>
      </c>
      <c r="D10820" s="119" t="s">
        <v>621</v>
      </c>
    </row>
    <row r="10821" spans="1:4" s="178" customFormat="1" x14ac:dyDescent="0.25">
      <c r="A10821" s="107"/>
      <c r="B10821" s="232">
        <v>44647</v>
      </c>
      <c r="C10821" s="118">
        <v>20.51</v>
      </c>
      <c r="D10821" s="119" t="s">
        <v>11502</v>
      </c>
    </row>
    <row r="10822" spans="1:4" s="178" customFormat="1" x14ac:dyDescent="0.25">
      <c r="A10822" s="107"/>
      <c r="B10822" s="232">
        <v>44647</v>
      </c>
      <c r="C10822" s="118">
        <v>104</v>
      </c>
      <c r="D10822" s="119" t="s">
        <v>3126</v>
      </c>
    </row>
    <row r="10823" spans="1:4" s="178" customFormat="1" x14ac:dyDescent="0.25">
      <c r="A10823" s="107"/>
      <c r="B10823" s="232">
        <v>44647</v>
      </c>
      <c r="C10823" s="118">
        <v>6.06</v>
      </c>
      <c r="D10823" s="119" t="s">
        <v>2922</v>
      </c>
    </row>
    <row r="10824" spans="1:4" s="178" customFormat="1" x14ac:dyDescent="0.25">
      <c r="A10824" s="107"/>
      <c r="B10824" s="232">
        <v>44647</v>
      </c>
      <c r="C10824" s="118">
        <v>1</v>
      </c>
      <c r="D10824" s="119" t="s">
        <v>11503</v>
      </c>
    </row>
    <row r="10825" spans="1:4" s="178" customFormat="1" x14ac:dyDescent="0.25">
      <c r="A10825" s="107"/>
      <c r="B10825" s="232">
        <v>44647</v>
      </c>
      <c r="C10825" s="118">
        <v>3.51</v>
      </c>
      <c r="D10825" s="119" t="s">
        <v>3012</v>
      </c>
    </row>
    <row r="10826" spans="1:4" s="178" customFormat="1" x14ac:dyDescent="0.25">
      <c r="A10826" s="107"/>
      <c r="B10826" s="232">
        <v>44647</v>
      </c>
      <c r="C10826" s="118">
        <v>1</v>
      </c>
      <c r="D10826" s="119" t="s">
        <v>11504</v>
      </c>
    </row>
    <row r="10827" spans="1:4" s="178" customFormat="1" x14ac:dyDescent="0.25">
      <c r="A10827" s="107"/>
      <c r="B10827" s="232">
        <v>44647</v>
      </c>
      <c r="C10827" s="118">
        <v>18.21</v>
      </c>
      <c r="D10827" s="119" t="s">
        <v>2853</v>
      </c>
    </row>
    <row r="10828" spans="1:4" s="178" customFormat="1" x14ac:dyDescent="0.25">
      <c r="A10828" s="107"/>
      <c r="B10828" s="232">
        <v>44647</v>
      </c>
      <c r="C10828" s="118">
        <v>2</v>
      </c>
      <c r="D10828" s="119" t="s">
        <v>11505</v>
      </c>
    </row>
    <row r="10829" spans="1:4" s="178" customFormat="1" x14ac:dyDescent="0.25">
      <c r="A10829" s="107"/>
      <c r="B10829" s="232">
        <v>44647</v>
      </c>
      <c r="C10829" s="118">
        <v>2.33</v>
      </c>
      <c r="D10829" s="119" t="s">
        <v>9922</v>
      </c>
    </row>
    <row r="10830" spans="1:4" s="178" customFormat="1" x14ac:dyDescent="0.25">
      <c r="A10830" s="107"/>
      <c r="B10830" s="232">
        <v>44647</v>
      </c>
      <c r="C10830" s="118">
        <v>5.78</v>
      </c>
      <c r="D10830" s="119" t="s">
        <v>5033</v>
      </c>
    </row>
    <row r="10831" spans="1:4" s="178" customFormat="1" x14ac:dyDescent="0.25">
      <c r="A10831" s="107"/>
      <c r="B10831" s="232">
        <v>44647</v>
      </c>
      <c r="C10831" s="118">
        <v>100</v>
      </c>
      <c r="D10831" s="119" t="s">
        <v>2796</v>
      </c>
    </row>
    <row r="10832" spans="1:4" s="178" customFormat="1" x14ac:dyDescent="0.25">
      <c r="A10832" s="107"/>
      <c r="B10832" s="232">
        <v>44647</v>
      </c>
      <c r="C10832" s="118">
        <v>1.22</v>
      </c>
      <c r="D10832" s="119" t="s">
        <v>11506</v>
      </c>
    </row>
    <row r="10833" spans="1:4" s="178" customFormat="1" x14ac:dyDescent="0.25">
      <c r="A10833" s="107"/>
      <c r="B10833" s="232">
        <v>44647</v>
      </c>
      <c r="C10833" s="118">
        <v>2.36</v>
      </c>
      <c r="D10833" s="119" t="s">
        <v>10255</v>
      </c>
    </row>
    <row r="10834" spans="1:4" s="178" customFormat="1" x14ac:dyDescent="0.25">
      <c r="A10834" s="107"/>
      <c r="B10834" s="232">
        <v>44647</v>
      </c>
      <c r="C10834" s="118">
        <v>3.8</v>
      </c>
      <c r="D10834" s="119" t="s">
        <v>11397</v>
      </c>
    </row>
    <row r="10835" spans="1:4" s="178" customFormat="1" x14ac:dyDescent="0.25">
      <c r="A10835" s="107"/>
      <c r="B10835" s="232">
        <v>44647</v>
      </c>
      <c r="C10835" s="118">
        <v>2.62</v>
      </c>
      <c r="D10835" s="119" t="s">
        <v>5067</v>
      </c>
    </row>
    <row r="10836" spans="1:4" s="178" customFormat="1" x14ac:dyDescent="0.25">
      <c r="A10836" s="107"/>
      <c r="B10836" s="232">
        <v>44647</v>
      </c>
      <c r="C10836" s="118">
        <v>1</v>
      </c>
      <c r="D10836" s="119" t="s">
        <v>11507</v>
      </c>
    </row>
    <row r="10837" spans="1:4" s="178" customFormat="1" x14ac:dyDescent="0.25">
      <c r="A10837" s="107"/>
      <c r="B10837" s="232">
        <v>44647</v>
      </c>
      <c r="C10837" s="118">
        <v>44</v>
      </c>
      <c r="D10837" s="119" t="s">
        <v>11508</v>
      </c>
    </row>
    <row r="10838" spans="1:4" s="178" customFormat="1" x14ac:dyDescent="0.25">
      <c r="A10838" s="107"/>
      <c r="B10838" s="232">
        <v>44647</v>
      </c>
      <c r="C10838" s="118">
        <v>1</v>
      </c>
      <c r="D10838" s="119" t="s">
        <v>4640</v>
      </c>
    </row>
    <row r="10839" spans="1:4" s="178" customFormat="1" x14ac:dyDescent="0.25">
      <c r="A10839" s="107"/>
      <c r="B10839" s="232">
        <v>44647</v>
      </c>
      <c r="C10839" s="118">
        <v>6.83</v>
      </c>
      <c r="D10839" s="119" t="s">
        <v>11509</v>
      </c>
    </row>
    <row r="10840" spans="1:4" s="178" customFormat="1" x14ac:dyDescent="0.25">
      <c r="A10840" s="107"/>
      <c r="B10840" s="232">
        <v>44647</v>
      </c>
      <c r="C10840" s="118">
        <v>10</v>
      </c>
      <c r="D10840" s="119" t="s">
        <v>2709</v>
      </c>
    </row>
    <row r="10841" spans="1:4" s="178" customFormat="1" x14ac:dyDescent="0.25">
      <c r="A10841" s="107"/>
      <c r="B10841" s="232">
        <v>44647</v>
      </c>
      <c r="C10841" s="118">
        <v>35.340000000000003</v>
      </c>
      <c r="D10841" s="119" t="s">
        <v>8963</v>
      </c>
    </row>
    <row r="10842" spans="1:4" s="178" customFormat="1" x14ac:dyDescent="0.25">
      <c r="A10842" s="107"/>
      <c r="B10842" s="232">
        <v>44647</v>
      </c>
      <c r="C10842" s="118">
        <v>6.13</v>
      </c>
      <c r="D10842" s="119" t="s">
        <v>10359</v>
      </c>
    </row>
    <row r="10843" spans="1:4" s="178" customFormat="1" x14ac:dyDescent="0.25">
      <c r="A10843" s="107"/>
      <c r="B10843" s="232">
        <v>44647</v>
      </c>
      <c r="C10843" s="118">
        <v>16.5</v>
      </c>
      <c r="D10843" s="119" t="s">
        <v>1609</v>
      </c>
    </row>
    <row r="10844" spans="1:4" s="178" customFormat="1" x14ac:dyDescent="0.25">
      <c r="A10844" s="107"/>
      <c r="B10844" s="232">
        <v>44647</v>
      </c>
      <c r="C10844" s="118">
        <v>11</v>
      </c>
      <c r="D10844" s="119" t="s">
        <v>3501</v>
      </c>
    </row>
    <row r="10845" spans="1:4" s="178" customFormat="1" x14ac:dyDescent="0.25">
      <c r="A10845" s="107"/>
      <c r="B10845" s="232">
        <v>44647</v>
      </c>
      <c r="C10845" s="118">
        <v>3.68</v>
      </c>
      <c r="D10845" s="119" t="s">
        <v>1967</v>
      </c>
    </row>
    <row r="10846" spans="1:4" s="178" customFormat="1" x14ac:dyDescent="0.25">
      <c r="A10846" s="107"/>
      <c r="B10846" s="232">
        <v>44647</v>
      </c>
      <c r="C10846" s="118">
        <v>3.7</v>
      </c>
      <c r="D10846" s="119" t="s">
        <v>2873</v>
      </c>
    </row>
    <row r="10847" spans="1:4" s="178" customFormat="1" x14ac:dyDescent="0.25">
      <c r="A10847" s="107"/>
      <c r="B10847" s="232">
        <v>44647</v>
      </c>
      <c r="C10847" s="118">
        <v>200</v>
      </c>
      <c r="D10847" s="119" t="s">
        <v>3824</v>
      </c>
    </row>
    <row r="10848" spans="1:4" s="178" customFormat="1" x14ac:dyDescent="0.25">
      <c r="A10848" s="107"/>
      <c r="B10848" s="232">
        <v>44647</v>
      </c>
      <c r="C10848" s="118">
        <v>20</v>
      </c>
      <c r="D10848" s="119" t="s">
        <v>1214</v>
      </c>
    </row>
    <row r="10849" spans="1:4" s="178" customFormat="1" x14ac:dyDescent="0.25">
      <c r="A10849" s="107"/>
      <c r="B10849" s="232">
        <v>44647</v>
      </c>
      <c r="C10849" s="118">
        <v>12</v>
      </c>
      <c r="D10849" s="119" t="s">
        <v>4765</v>
      </c>
    </row>
    <row r="10850" spans="1:4" s="178" customFormat="1" x14ac:dyDescent="0.25">
      <c r="A10850" s="107"/>
      <c r="B10850" s="232">
        <v>44647</v>
      </c>
      <c r="C10850" s="118">
        <v>1.2</v>
      </c>
      <c r="D10850" s="119" t="s">
        <v>1116</v>
      </c>
    </row>
    <row r="10851" spans="1:4" s="178" customFormat="1" x14ac:dyDescent="0.25">
      <c r="A10851" s="107"/>
      <c r="B10851" s="232">
        <v>44647</v>
      </c>
      <c r="C10851" s="118">
        <v>12</v>
      </c>
      <c r="D10851" s="119" t="s">
        <v>11408</v>
      </c>
    </row>
    <row r="10852" spans="1:4" s="178" customFormat="1" x14ac:dyDescent="0.25">
      <c r="A10852" s="107"/>
      <c r="B10852" s="232">
        <v>44647</v>
      </c>
      <c r="C10852" s="118">
        <v>40</v>
      </c>
      <c r="D10852" s="119" t="s">
        <v>5471</v>
      </c>
    </row>
    <row r="10853" spans="1:4" s="178" customFormat="1" x14ac:dyDescent="0.25">
      <c r="A10853" s="107"/>
      <c r="B10853" s="232">
        <v>44647</v>
      </c>
      <c r="C10853" s="118">
        <v>8</v>
      </c>
      <c r="D10853" s="119" t="s">
        <v>4338</v>
      </c>
    </row>
    <row r="10854" spans="1:4" s="178" customFormat="1" x14ac:dyDescent="0.25">
      <c r="A10854" s="107"/>
      <c r="B10854" s="232">
        <v>44647</v>
      </c>
      <c r="C10854" s="118">
        <v>40</v>
      </c>
      <c r="D10854" s="119" t="s">
        <v>2003</v>
      </c>
    </row>
    <row r="10855" spans="1:4" s="178" customFormat="1" x14ac:dyDescent="0.25">
      <c r="A10855" s="107"/>
      <c r="B10855" s="232">
        <v>44647</v>
      </c>
      <c r="C10855" s="118">
        <v>700</v>
      </c>
      <c r="D10855" s="119" t="s">
        <v>1493</v>
      </c>
    </row>
    <row r="10856" spans="1:4" s="178" customFormat="1" x14ac:dyDescent="0.25">
      <c r="A10856" s="107"/>
      <c r="B10856" s="232">
        <v>44647</v>
      </c>
      <c r="C10856" s="118">
        <v>10</v>
      </c>
      <c r="D10856" s="119" t="s">
        <v>1567</v>
      </c>
    </row>
    <row r="10857" spans="1:4" s="178" customFormat="1" x14ac:dyDescent="0.25">
      <c r="A10857" s="107"/>
      <c r="B10857" s="232">
        <v>44647</v>
      </c>
      <c r="C10857" s="118">
        <v>1</v>
      </c>
      <c r="D10857" s="119" t="s">
        <v>11510</v>
      </c>
    </row>
    <row r="10858" spans="1:4" s="178" customFormat="1" x14ac:dyDescent="0.25">
      <c r="A10858" s="107"/>
      <c r="B10858" s="232">
        <v>44647</v>
      </c>
      <c r="C10858" s="118">
        <v>19.71</v>
      </c>
      <c r="D10858" s="119" t="s">
        <v>11511</v>
      </c>
    </row>
    <row r="10859" spans="1:4" s="178" customFormat="1" x14ac:dyDescent="0.25">
      <c r="A10859" s="107"/>
      <c r="B10859" s="232">
        <v>44647</v>
      </c>
      <c r="C10859" s="118">
        <v>18.73</v>
      </c>
      <c r="D10859" s="119" t="s">
        <v>2130</v>
      </c>
    </row>
    <row r="10860" spans="1:4" s="178" customFormat="1" x14ac:dyDescent="0.25">
      <c r="A10860" s="107"/>
      <c r="B10860" s="232">
        <v>44647</v>
      </c>
      <c r="C10860" s="118">
        <v>500</v>
      </c>
      <c r="D10860" s="119" t="s">
        <v>1596</v>
      </c>
    </row>
    <row r="10861" spans="1:4" s="178" customFormat="1" x14ac:dyDescent="0.25">
      <c r="A10861" s="107"/>
      <c r="B10861" s="232">
        <v>44647</v>
      </c>
      <c r="C10861" s="118">
        <v>1000</v>
      </c>
      <c r="D10861" s="119" t="s">
        <v>2527</v>
      </c>
    </row>
    <row r="10862" spans="1:4" s="178" customFormat="1" x14ac:dyDescent="0.25">
      <c r="A10862" s="107"/>
      <c r="B10862" s="232">
        <v>44647</v>
      </c>
      <c r="C10862" s="118">
        <v>77</v>
      </c>
      <c r="D10862" s="119" t="s">
        <v>336</v>
      </c>
    </row>
    <row r="10863" spans="1:4" s="178" customFormat="1" x14ac:dyDescent="0.25">
      <c r="A10863" s="107"/>
      <c r="B10863" s="232">
        <v>44647</v>
      </c>
      <c r="C10863" s="118">
        <v>1000</v>
      </c>
      <c r="D10863" s="119" t="s">
        <v>11286</v>
      </c>
    </row>
    <row r="10864" spans="1:4" s="178" customFormat="1" x14ac:dyDescent="0.25">
      <c r="A10864" s="107"/>
      <c r="B10864" s="232">
        <v>44647</v>
      </c>
      <c r="C10864" s="118">
        <v>150</v>
      </c>
      <c r="D10864" s="119" t="s">
        <v>4105</v>
      </c>
    </row>
    <row r="10865" spans="1:4" s="178" customFormat="1" x14ac:dyDescent="0.25">
      <c r="A10865" s="107"/>
      <c r="B10865" s="232">
        <v>44647</v>
      </c>
      <c r="C10865" s="118">
        <v>5</v>
      </c>
      <c r="D10865" s="119" t="s">
        <v>4008</v>
      </c>
    </row>
    <row r="10866" spans="1:4" s="178" customFormat="1" x14ac:dyDescent="0.25">
      <c r="A10866" s="107"/>
      <c r="B10866" s="232">
        <v>44647</v>
      </c>
      <c r="C10866" s="118">
        <v>50</v>
      </c>
      <c r="D10866" s="119" t="s">
        <v>2422</v>
      </c>
    </row>
    <row r="10867" spans="1:4" s="178" customFormat="1" x14ac:dyDescent="0.25">
      <c r="A10867" s="107"/>
      <c r="B10867" s="232">
        <v>44647</v>
      </c>
      <c r="C10867" s="118">
        <v>25.81</v>
      </c>
      <c r="D10867" s="119" t="s">
        <v>1973</v>
      </c>
    </row>
    <row r="10868" spans="1:4" s="178" customFormat="1" x14ac:dyDescent="0.25">
      <c r="A10868" s="107"/>
      <c r="B10868" s="232">
        <v>44647</v>
      </c>
      <c r="C10868" s="118">
        <v>13.68</v>
      </c>
      <c r="D10868" s="119" t="s">
        <v>10983</v>
      </c>
    </row>
    <row r="10869" spans="1:4" s="178" customFormat="1" x14ac:dyDescent="0.25">
      <c r="A10869" s="107"/>
      <c r="B10869" s="232">
        <v>44647</v>
      </c>
      <c r="C10869" s="118">
        <v>10</v>
      </c>
      <c r="D10869" s="119" t="s">
        <v>2720</v>
      </c>
    </row>
    <row r="10870" spans="1:4" s="178" customFormat="1" x14ac:dyDescent="0.25">
      <c r="A10870" s="107"/>
      <c r="B10870" s="232">
        <v>44647</v>
      </c>
      <c r="C10870" s="118">
        <v>50</v>
      </c>
      <c r="D10870" s="119" t="s">
        <v>2715</v>
      </c>
    </row>
    <row r="10871" spans="1:4" s="178" customFormat="1" x14ac:dyDescent="0.25">
      <c r="A10871" s="107"/>
      <c r="B10871" s="232">
        <v>44647</v>
      </c>
      <c r="C10871" s="118">
        <v>200</v>
      </c>
      <c r="D10871" s="119" t="s">
        <v>1419</v>
      </c>
    </row>
    <row r="10872" spans="1:4" s="178" customFormat="1" x14ac:dyDescent="0.25">
      <c r="A10872" s="107"/>
      <c r="B10872" s="232">
        <v>44647</v>
      </c>
      <c r="C10872" s="118">
        <v>41</v>
      </c>
      <c r="D10872" s="119" t="s">
        <v>2699</v>
      </c>
    </row>
    <row r="10873" spans="1:4" s="178" customFormat="1" x14ac:dyDescent="0.25">
      <c r="A10873" s="107"/>
      <c r="B10873" s="232">
        <v>44647</v>
      </c>
      <c r="C10873" s="118">
        <v>7.03</v>
      </c>
      <c r="D10873" s="119" t="s">
        <v>2609</v>
      </c>
    </row>
    <row r="10874" spans="1:4" s="178" customFormat="1" x14ac:dyDescent="0.25">
      <c r="A10874" s="107"/>
      <c r="B10874" s="232">
        <v>44647</v>
      </c>
      <c r="C10874" s="118">
        <v>1.99</v>
      </c>
      <c r="D10874" s="119" t="s">
        <v>11512</v>
      </c>
    </row>
    <row r="10875" spans="1:4" s="178" customFormat="1" x14ac:dyDescent="0.25">
      <c r="A10875" s="107"/>
      <c r="B10875" s="232">
        <v>44647</v>
      </c>
      <c r="C10875" s="118">
        <v>9</v>
      </c>
      <c r="D10875" s="119" t="s">
        <v>1276</v>
      </c>
    </row>
    <row r="10876" spans="1:4" s="178" customFormat="1" x14ac:dyDescent="0.25">
      <c r="A10876" s="107"/>
      <c r="B10876" s="232">
        <v>44647</v>
      </c>
      <c r="C10876" s="118">
        <v>4</v>
      </c>
      <c r="D10876" s="119" t="s">
        <v>1153</v>
      </c>
    </row>
    <row r="10877" spans="1:4" s="178" customFormat="1" x14ac:dyDescent="0.25">
      <c r="A10877" s="107"/>
      <c r="B10877" s="232">
        <v>44647</v>
      </c>
      <c r="C10877" s="118">
        <v>1.99</v>
      </c>
      <c r="D10877" s="119" t="s">
        <v>3022</v>
      </c>
    </row>
    <row r="10878" spans="1:4" s="178" customFormat="1" x14ac:dyDescent="0.25">
      <c r="A10878" s="107"/>
      <c r="B10878" s="232">
        <v>44647</v>
      </c>
      <c r="C10878" s="118">
        <v>3.68</v>
      </c>
      <c r="D10878" s="119" t="s">
        <v>5137</v>
      </c>
    </row>
    <row r="10879" spans="1:4" s="178" customFormat="1" x14ac:dyDescent="0.25">
      <c r="A10879" s="107"/>
      <c r="B10879" s="232">
        <v>44647</v>
      </c>
      <c r="C10879" s="118">
        <v>5.27</v>
      </c>
      <c r="D10879" s="119" t="s">
        <v>11442</v>
      </c>
    </row>
    <row r="10880" spans="1:4" s="178" customFormat="1" x14ac:dyDescent="0.25">
      <c r="A10880" s="107"/>
      <c r="B10880" s="232">
        <v>44647</v>
      </c>
      <c r="C10880" s="118">
        <v>19.59</v>
      </c>
      <c r="D10880" s="119" t="s">
        <v>5178</v>
      </c>
    </row>
    <row r="10881" spans="1:4" s="178" customFormat="1" x14ac:dyDescent="0.25">
      <c r="A10881" s="107"/>
      <c r="B10881" s="232">
        <v>44647</v>
      </c>
      <c r="C10881" s="118">
        <v>100</v>
      </c>
      <c r="D10881" s="119" t="s">
        <v>1528</v>
      </c>
    </row>
    <row r="10882" spans="1:4" s="178" customFormat="1" x14ac:dyDescent="0.25">
      <c r="A10882" s="107"/>
      <c r="B10882" s="232">
        <v>44647</v>
      </c>
      <c r="C10882" s="118">
        <v>43.47</v>
      </c>
      <c r="D10882" s="119" t="s">
        <v>4208</v>
      </c>
    </row>
    <row r="10883" spans="1:4" s="178" customFormat="1" x14ac:dyDescent="0.25">
      <c r="A10883" s="107"/>
      <c r="B10883" s="232">
        <v>44647</v>
      </c>
      <c r="C10883" s="118">
        <v>7.98</v>
      </c>
      <c r="D10883" s="119" t="s">
        <v>4047</v>
      </c>
    </row>
    <row r="10884" spans="1:4" s="178" customFormat="1" x14ac:dyDescent="0.25">
      <c r="A10884" s="107"/>
      <c r="B10884" s="232">
        <v>44647</v>
      </c>
      <c r="C10884" s="118">
        <v>50</v>
      </c>
      <c r="D10884" s="119" t="s">
        <v>1355</v>
      </c>
    </row>
    <row r="10885" spans="1:4" s="178" customFormat="1" x14ac:dyDescent="0.25">
      <c r="A10885" s="107"/>
      <c r="B10885" s="232">
        <v>44647</v>
      </c>
      <c r="C10885" s="118">
        <v>1</v>
      </c>
      <c r="D10885" s="119" t="s">
        <v>10626</v>
      </c>
    </row>
    <row r="10886" spans="1:4" s="178" customFormat="1" x14ac:dyDescent="0.25">
      <c r="A10886" s="107"/>
      <c r="B10886" s="232">
        <v>44647</v>
      </c>
      <c r="C10886" s="118">
        <v>44.93</v>
      </c>
      <c r="D10886" s="119" t="s">
        <v>10430</v>
      </c>
    </row>
    <row r="10887" spans="1:4" s="178" customFormat="1" x14ac:dyDescent="0.25">
      <c r="A10887" s="107"/>
      <c r="B10887" s="232">
        <v>44647</v>
      </c>
      <c r="C10887" s="118">
        <v>7</v>
      </c>
      <c r="D10887" s="119" t="s">
        <v>2699</v>
      </c>
    </row>
    <row r="10888" spans="1:4" s="178" customFormat="1" x14ac:dyDescent="0.25">
      <c r="A10888" s="107"/>
      <c r="B10888" s="232">
        <v>44647</v>
      </c>
      <c r="C10888" s="118">
        <v>50</v>
      </c>
      <c r="D10888" s="119" t="s">
        <v>2731</v>
      </c>
    </row>
    <row r="10889" spans="1:4" s="178" customFormat="1" x14ac:dyDescent="0.25">
      <c r="A10889" s="107"/>
      <c r="B10889" s="232">
        <v>44647</v>
      </c>
      <c r="C10889" s="118">
        <v>300</v>
      </c>
      <c r="D10889" s="119" t="s">
        <v>1469</v>
      </c>
    </row>
    <row r="10890" spans="1:4" s="178" customFormat="1" x14ac:dyDescent="0.25">
      <c r="A10890" s="107"/>
      <c r="B10890" s="232">
        <v>44647</v>
      </c>
      <c r="C10890" s="118">
        <v>18.77</v>
      </c>
      <c r="D10890" s="119" t="s">
        <v>1780</v>
      </c>
    </row>
    <row r="10891" spans="1:4" s="178" customFormat="1" x14ac:dyDescent="0.25">
      <c r="A10891" s="107"/>
      <c r="B10891" s="232">
        <v>44647</v>
      </c>
      <c r="C10891" s="118">
        <v>19</v>
      </c>
      <c r="D10891" s="119" t="s">
        <v>4587</v>
      </c>
    </row>
    <row r="10892" spans="1:4" s="178" customFormat="1" x14ac:dyDescent="0.25">
      <c r="A10892" s="107"/>
      <c r="B10892" s="232">
        <v>44647</v>
      </c>
      <c r="C10892" s="118">
        <v>100</v>
      </c>
      <c r="D10892" s="119" t="s">
        <v>2003</v>
      </c>
    </row>
    <row r="10893" spans="1:4" s="178" customFormat="1" x14ac:dyDescent="0.25">
      <c r="A10893" s="107"/>
      <c r="B10893" s="232">
        <v>44647</v>
      </c>
      <c r="C10893" s="118">
        <v>50</v>
      </c>
      <c r="D10893" s="119" t="s">
        <v>946</v>
      </c>
    </row>
    <row r="10894" spans="1:4" s="178" customFormat="1" x14ac:dyDescent="0.25">
      <c r="A10894" s="107"/>
      <c r="B10894" s="232">
        <v>44647</v>
      </c>
      <c r="C10894" s="118">
        <v>46.03</v>
      </c>
      <c r="D10894" s="119" t="s">
        <v>4163</v>
      </c>
    </row>
    <row r="10895" spans="1:4" s="178" customFormat="1" x14ac:dyDescent="0.25">
      <c r="A10895" s="107"/>
      <c r="B10895" s="232">
        <v>44647</v>
      </c>
      <c r="C10895" s="118">
        <v>7</v>
      </c>
      <c r="D10895" s="119" t="s">
        <v>4200</v>
      </c>
    </row>
    <row r="10896" spans="1:4" s="178" customFormat="1" x14ac:dyDescent="0.25">
      <c r="A10896" s="107"/>
      <c r="B10896" s="232">
        <v>44647</v>
      </c>
      <c r="C10896" s="118">
        <v>50</v>
      </c>
      <c r="D10896" s="119" t="s">
        <v>2707</v>
      </c>
    </row>
    <row r="10897" spans="1:4" s="178" customFormat="1" x14ac:dyDescent="0.25">
      <c r="A10897" s="107"/>
      <c r="B10897" s="232">
        <v>44647</v>
      </c>
      <c r="C10897" s="118">
        <v>8</v>
      </c>
      <c r="D10897" s="119" t="s">
        <v>2286</v>
      </c>
    </row>
    <row r="10898" spans="1:4" s="178" customFormat="1" x14ac:dyDescent="0.25">
      <c r="A10898" s="107"/>
      <c r="B10898" s="232">
        <v>44647</v>
      </c>
      <c r="C10898" s="118">
        <v>1000</v>
      </c>
      <c r="D10898" s="119" t="s">
        <v>4071</v>
      </c>
    </row>
    <row r="10899" spans="1:4" s="178" customFormat="1" x14ac:dyDescent="0.25">
      <c r="A10899" s="107"/>
      <c r="B10899" s="232">
        <v>44647</v>
      </c>
      <c r="C10899" s="118">
        <v>1</v>
      </c>
      <c r="D10899" s="119" t="s">
        <v>10431</v>
      </c>
    </row>
    <row r="10900" spans="1:4" s="178" customFormat="1" x14ac:dyDescent="0.25">
      <c r="A10900" s="107"/>
      <c r="B10900" s="232">
        <v>44647</v>
      </c>
      <c r="C10900" s="118">
        <v>10</v>
      </c>
      <c r="D10900" s="119" t="s">
        <v>2724</v>
      </c>
    </row>
    <row r="10901" spans="1:4" s="178" customFormat="1" x14ac:dyDescent="0.25">
      <c r="A10901" s="107"/>
      <c r="B10901" s="232">
        <v>44647</v>
      </c>
      <c r="C10901" s="118">
        <v>100</v>
      </c>
      <c r="D10901" s="119" t="s">
        <v>2727</v>
      </c>
    </row>
    <row r="10902" spans="1:4" s="178" customFormat="1" x14ac:dyDescent="0.25">
      <c r="A10902" s="107"/>
      <c r="B10902" s="232">
        <v>44647</v>
      </c>
      <c r="C10902" s="118">
        <v>150</v>
      </c>
      <c r="D10902" s="119" t="s">
        <v>2505</v>
      </c>
    </row>
    <row r="10903" spans="1:4" s="178" customFormat="1" x14ac:dyDescent="0.25">
      <c r="A10903" s="107"/>
      <c r="B10903" s="232">
        <v>44647</v>
      </c>
      <c r="C10903" s="118">
        <v>45.14</v>
      </c>
      <c r="D10903" s="119" t="s">
        <v>3177</v>
      </c>
    </row>
    <row r="10904" spans="1:4" s="178" customFormat="1" x14ac:dyDescent="0.25">
      <c r="A10904" s="107"/>
      <c r="B10904" s="232">
        <v>44647</v>
      </c>
      <c r="C10904" s="118">
        <v>2</v>
      </c>
      <c r="D10904" s="119" t="s">
        <v>4546</v>
      </c>
    </row>
    <row r="10905" spans="1:4" s="178" customFormat="1" x14ac:dyDescent="0.25">
      <c r="A10905" s="107"/>
      <c r="B10905" s="232">
        <v>44647</v>
      </c>
      <c r="C10905" s="118">
        <v>40</v>
      </c>
      <c r="D10905" s="119" t="s">
        <v>4683</v>
      </c>
    </row>
    <row r="10906" spans="1:4" s="178" customFormat="1" x14ac:dyDescent="0.25">
      <c r="A10906" s="107"/>
      <c r="B10906" s="232">
        <v>44647</v>
      </c>
      <c r="C10906" s="118">
        <v>39.07</v>
      </c>
      <c r="D10906" s="119" t="s">
        <v>9333</v>
      </c>
    </row>
    <row r="10907" spans="1:4" s="178" customFormat="1" x14ac:dyDescent="0.25">
      <c r="A10907" s="107"/>
      <c r="B10907" s="232">
        <v>44647</v>
      </c>
      <c r="C10907" s="118">
        <v>200</v>
      </c>
      <c r="D10907" s="119" t="s">
        <v>21</v>
      </c>
    </row>
    <row r="10908" spans="1:4" s="178" customFormat="1" x14ac:dyDescent="0.25">
      <c r="A10908" s="107"/>
      <c r="B10908" s="232">
        <v>44647</v>
      </c>
      <c r="C10908" s="118">
        <v>1.25</v>
      </c>
      <c r="D10908" s="119" t="s">
        <v>11513</v>
      </c>
    </row>
    <row r="10909" spans="1:4" s="178" customFormat="1" x14ac:dyDescent="0.25">
      <c r="A10909" s="107"/>
      <c r="B10909" s="232">
        <v>44647</v>
      </c>
      <c r="C10909" s="118">
        <v>5</v>
      </c>
      <c r="D10909" s="119" t="s">
        <v>2348</v>
      </c>
    </row>
    <row r="10910" spans="1:4" s="178" customFormat="1" x14ac:dyDescent="0.25">
      <c r="A10910" s="107"/>
      <c r="B10910" s="232">
        <v>44647</v>
      </c>
      <c r="C10910" s="118">
        <v>4.25</v>
      </c>
      <c r="D10910" s="119" t="s">
        <v>3803</v>
      </c>
    </row>
    <row r="10911" spans="1:4" s="178" customFormat="1" x14ac:dyDescent="0.25">
      <c r="A10911" s="107"/>
      <c r="B10911" s="232">
        <v>44647</v>
      </c>
      <c r="C10911" s="118">
        <v>9.07</v>
      </c>
      <c r="D10911" s="119" t="s">
        <v>2726</v>
      </c>
    </row>
    <row r="10912" spans="1:4" s="178" customFormat="1" x14ac:dyDescent="0.25">
      <c r="A10912" s="107"/>
      <c r="B10912" s="232">
        <v>44647</v>
      </c>
      <c r="C10912" s="118">
        <v>189.22</v>
      </c>
      <c r="D10912" s="119" t="s">
        <v>11118</v>
      </c>
    </row>
    <row r="10913" spans="1:4" s="178" customFormat="1" x14ac:dyDescent="0.25">
      <c r="A10913" s="107"/>
      <c r="B10913" s="232">
        <v>44647</v>
      </c>
      <c r="C10913" s="118">
        <v>4.46</v>
      </c>
      <c r="D10913" s="119" t="s">
        <v>10354</v>
      </c>
    </row>
    <row r="10914" spans="1:4" s="178" customFormat="1" x14ac:dyDescent="0.25">
      <c r="A10914" s="107"/>
      <c r="B10914" s="232">
        <v>44647</v>
      </c>
      <c r="C10914" s="118">
        <v>1.64</v>
      </c>
      <c r="D10914" s="119" t="s">
        <v>2636</v>
      </c>
    </row>
    <row r="10915" spans="1:4" s="178" customFormat="1" x14ac:dyDescent="0.25">
      <c r="A10915" s="107"/>
      <c r="B10915" s="232">
        <v>44647</v>
      </c>
      <c r="C10915" s="118">
        <v>127</v>
      </c>
      <c r="D10915" s="119" t="s">
        <v>3748</v>
      </c>
    </row>
    <row r="10916" spans="1:4" s="178" customFormat="1" x14ac:dyDescent="0.25">
      <c r="A10916" s="107"/>
      <c r="B10916" s="232">
        <v>44647</v>
      </c>
      <c r="C10916" s="118">
        <v>2.58</v>
      </c>
      <c r="D10916" s="119" t="s">
        <v>11514</v>
      </c>
    </row>
    <row r="10917" spans="1:4" s="178" customFormat="1" x14ac:dyDescent="0.25">
      <c r="A10917" s="107"/>
      <c r="B10917" s="232">
        <v>44647</v>
      </c>
      <c r="C10917" s="118">
        <v>200</v>
      </c>
      <c r="D10917" s="119" t="s">
        <v>11515</v>
      </c>
    </row>
    <row r="10918" spans="1:4" s="178" customFormat="1" x14ac:dyDescent="0.25">
      <c r="A10918" s="107"/>
      <c r="B10918" s="232">
        <v>44647</v>
      </c>
      <c r="C10918" s="118">
        <v>2.58</v>
      </c>
      <c r="D10918" s="119" t="s">
        <v>5325</v>
      </c>
    </row>
    <row r="10919" spans="1:4" s="178" customFormat="1" x14ac:dyDescent="0.25">
      <c r="A10919" s="107"/>
      <c r="B10919" s="232">
        <v>44647</v>
      </c>
      <c r="C10919" s="118">
        <v>7.82</v>
      </c>
      <c r="D10919" s="119" t="s">
        <v>931</v>
      </c>
    </row>
    <row r="10920" spans="1:4" s="178" customFormat="1" x14ac:dyDescent="0.25">
      <c r="A10920" s="107"/>
      <c r="B10920" s="232">
        <v>44647</v>
      </c>
      <c r="C10920" s="118">
        <v>7.5</v>
      </c>
      <c r="D10920" s="119" t="s">
        <v>1576</v>
      </c>
    </row>
    <row r="10921" spans="1:4" s="178" customFormat="1" x14ac:dyDescent="0.25">
      <c r="A10921" s="107"/>
      <c r="B10921" s="232">
        <v>44647</v>
      </c>
      <c r="C10921" s="118">
        <v>5</v>
      </c>
      <c r="D10921" s="119" t="s">
        <v>10614</v>
      </c>
    </row>
    <row r="10922" spans="1:4" s="178" customFormat="1" x14ac:dyDescent="0.25">
      <c r="A10922" s="107"/>
      <c r="B10922" s="232">
        <v>44647</v>
      </c>
      <c r="C10922" s="118">
        <v>1</v>
      </c>
      <c r="D10922" s="119" t="s">
        <v>2453</v>
      </c>
    </row>
    <row r="10923" spans="1:4" s="178" customFormat="1" x14ac:dyDescent="0.25">
      <c r="A10923" s="107"/>
      <c r="B10923" s="232">
        <v>44647</v>
      </c>
      <c r="C10923" s="118">
        <v>8.69</v>
      </c>
      <c r="D10923" s="119" t="s">
        <v>1626</v>
      </c>
    </row>
    <row r="10924" spans="1:4" s="178" customFormat="1" x14ac:dyDescent="0.25">
      <c r="A10924" s="107"/>
      <c r="B10924" s="232">
        <v>44647</v>
      </c>
      <c r="C10924" s="118">
        <v>15.74</v>
      </c>
      <c r="D10924" s="119" t="s">
        <v>11516</v>
      </c>
    </row>
    <row r="10925" spans="1:4" s="178" customFormat="1" x14ac:dyDescent="0.25">
      <c r="A10925" s="107"/>
      <c r="B10925" s="232">
        <v>44647</v>
      </c>
      <c r="C10925" s="118">
        <v>8.5</v>
      </c>
      <c r="D10925" s="119" t="s">
        <v>5109</v>
      </c>
    </row>
    <row r="10926" spans="1:4" s="178" customFormat="1" x14ac:dyDescent="0.25">
      <c r="A10926" s="107"/>
      <c r="B10926" s="232">
        <v>44647</v>
      </c>
      <c r="C10926" s="118">
        <v>12</v>
      </c>
      <c r="D10926" s="119" t="s">
        <v>1532</v>
      </c>
    </row>
    <row r="10927" spans="1:4" s="178" customFormat="1" x14ac:dyDescent="0.25">
      <c r="A10927" s="107"/>
      <c r="B10927" s="232">
        <v>44647</v>
      </c>
      <c r="C10927" s="118">
        <v>4.2699999999999996</v>
      </c>
      <c r="D10927" s="119" t="s">
        <v>11517</v>
      </c>
    </row>
    <row r="10928" spans="1:4" s="178" customFormat="1" x14ac:dyDescent="0.25">
      <c r="A10928" s="107"/>
      <c r="B10928" s="232">
        <v>44647</v>
      </c>
      <c r="C10928" s="118">
        <v>1.74</v>
      </c>
      <c r="D10928" s="119" t="s">
        <v>4191</v>
      </c>
    </row>
    <row r="10929" spans="1:4" s="178" customFormat="1" x14ac:dyDescent="0.25">
      <c r="A10929" s="107"/>
      <c r="B10929" s="232">
        <v>44647</v>
      </c>
      <c r="C10929" s="118">
        <v>200</v>
      </c>
      <c r="D10929" s="119" t="s">
        <v>1096</v>
      </c>
    </row>
    <row r="10930" spans="1:4" s="178" customFormat="1" x14ac:dyDescent="0.25">
      <c r="A10930" s="107"/>
      <c r="B10930" s="232">
        <v>44647</v>
      </c>
      <c r="C10930" s="118">
        <v>8.74</v>
      </c>
      <c r="D10930" s="119" t="s">
        <v>2788</v>
      </c>
    </row>
    <row r="10931" spans="1:4" s="178" customFormat="1" x14ac:dyDescent="0.25">
      <c r="A10931" s="107"/>
      <c r="B10931" s="232">
        <v>44647</v>
      </c>
      <c r="C10931" s="118">
        <v>45.69</v>
      </c>
      <c r="D10931" s="119" t="s">
        <v>9256</v>
      </c>
    </row>
    <row r="10932" spans="1:4" s="178" customFormat="1" x14ac:dyDescent="0.25">
      <c r="A10932" s="107"/>
      <c r="B10932" s="232">
        <v>44647</v>
      </c>
      <c r="C10932" s="118">
        <v>44.74</v>
      </c>
      <c r="D10932" s="119" t="s">
        <v>1996</v>
      </c>
    </row>
    <row r="10933" spans="1:4" s="178" customFormat="1" x14ac:dyDescent="0.25">
      <c r="A10933" s="107"/>
      <c r="B10933" s="232">
        <v>44647</v>
      </c>
      <c r="C10933" s="118">
        <v>1.38</v>
      </c>
      <c r="D10933" s="119" t="s">
        <v>5350</v>
      </c>
    </row>
    <row r="10934" spans="1:4" s="178" customFormat="1" x14ac:dyDescent="0.25">
      <c r="A10934" s="107"/>
      <c r="B10934" s="232">
        <v>44647</v>
      </c>
      <c r="C10934" s="118">
        <v>1.45</v>
      </c>
      <c r="D10934" s="119" t="s">
        <v>469</v>
      </c>
    </row>
    <row r="10935" spans="1:4" s="178" customFormat="1" x14ac:dyDescent="0.25">
      <c r="A10935" s="107"/>
      <c r="B10935" s="232">
        <v>44647</v>
      </c>
      <c r="C10935" s="118">
        <v>11.36</v>
      </c>
      <c r="D10935" s="119" t="s">
        <v>2783</v>
      </c>
    </row>
    <row r="10936" spans="1:4" s="178" customFormat="1" x14ac:dyDescent="0.25">
      <c r="A10936" s="107"/>
      <c r="B10936" s="232">
        <v>44647</v>
      </c>
      <c r="C10936" s="118">
        <v>2.2799999999999998</v>
      </c>
      <c r="D10936" s="119" t="s">
        <v>11518</v>
      </c>
    </row>
    <row r="10937" spans="1:4" s="178" customFormat="1" x14ac:dyDescent="0.25">
      <c r="A10937" s="107"/>
      <c r="B10937" s="232">
        <v>44647</v>
      </c>
      <c r="C10937" s="118">
        <v>500</v>
      </c>
      <c r="D10937" s="119" t="s">
        <v>4731</v>
      </c>
    </row>
    <row r="10938" spans="1:4" s="178" customFormat="1" x14ac:dyDescent="0.25">
      <c r="A10938" s="107"/>
      <c r="B10938" s="232">
        <v>44647</v>
      </c>
      <c r="C10938" s="118">
        <v>1</v>
      </c>
      <c r="D10938" s="119" t="s">
        <v>10400</v>
      </c>
    </row>
    <row r="10939" spans="1:4" s="178" customFormat="1" x14ac:dyDescent="0.25">
      <c r="A10939" s="107"/>
      <c r="B10939" s="232">
        <v>44647</v>
      </c>
      <c r="C10939" s="118">
        <v>47.51</v>
      </c>
      <c r="D10939" s="119" t="s">
        <v>1147</v>
      </c>
    </row>
    <row r="10940" spans="1:4" s="178" customFormat="1" x14ac:dyDescent="0.25">
      <c r="A10940" s="107"/>
      <c r="B10940" s="232">
        <v>44647</v>
      </c>
      <c r="C10940" s="118">
        <v>1.8</v>
      </c>
      <c r="D10940" s="119" t="s">
        <v>2007</v>
      </c>
    </row>
    <row r="10941" spans="1:4" s="178" customFormat="1" x14ac:dyDescent="0.25">
      <c r="A10941" s="107"/>
      <c r="B10941" s="232">
        <v>44647</v>
      </c>
      <c r="C10941" s="118">
        <v>2</v>
      </c>
      <c r="D10941" s="119" t="s">
        <v>11192</v>
      </c>
    </row>
    <row r="10942" spans="1:4" s="178" customFormat="1" x14ac:dyDescent="0.25">
      <c r="A10942" s="107"/>
      <c r="B10942" s="232">
        <v>44647</v>
      </c>
      <c r="C10942" s="118">
        <v>41</v>
      </c>
      <c r="D10942" s="119" t="s">
        <v>128</v>
      </c>
    </row>
    <row r="10943" spans="1:4" s="178" customFormat="1" x14ac:dyDescent="0.25">
      <c r="A10943" s="107"/>
      <c r="B10943" s="232">
        <v>44647</v>
      </c>
      <c r="C10943" s="118">
        <v>2.83</v>
      </c>
      <c r="D10943" s="119" t="s">
        <v>8972</v>
      </c>
    </row>
    <row r="10944" spans="1:4" s="178" customFormat="1" x14ac:dyDescent="0.25">
      <c r="A10944" s="107"/>
      <c r="B10944" s="232">
        <v>44647</v>
      </c>
      <c r="C10944" s="118">
        <v>7</v>
      </c>
      <c r="D10944" s="119" t="s">
        <v>4677</v>
      </c>
    </row>
    <row r="10945" spans="1:4" s="178" customFormat="1" x14ac:dyDescent="0.25">
      <c r="A10945" s="107"/>
      <c r="B10945" s="232">
        <v>44647</v>
      </c>
      <c r="C10945" s="118">
        <v>6</v>
      </c>
      <c r="D10945" s="119" t="s">
        <v>9123</v>
      </c>
    </row>
    <row r="10946" spans="1:4" s="178" customFormat="1" x14ac:dyDescent="0.25">
      <c r="A10946" s="107"/>
      <c r="B10946" s="232">
        <v>44647</v>
      </c>
      <c r="C10946" s="118">
        <v>17.11</v>
      </c>
      <c r="D10946" s="119" t="s">
        <v>3500</v>
      </c>
    </row>
    <row r="10947" spans="1:4" s="178" customFormat="1" x14ac:dyDescent="0.25">
      <c r="A10947" s="107"/>
      <c r="B10947" s="232">
        <v>44647</v>
      </c>
      <c r="C10947" s="118">
        <v>7.85</v>
      </c>
      <c r="D10947" s="119" t="s">
        <v>9191</v>
      </c>
    </row>
    <row r="10948" spans="1:4" s="178" customFormat="1" x14ac:dyDescent="0.25">
      <c r="A10948" s="107"/>
      <c r="B10948" s="232">
        <v>44647</v>
      </c>
      <c r="C10948" s="118">
        <v>50</v>
      </c>
      <c r="D10948" s="119" t="s">
        <v>663</v>
      </c>
    </row>
    <row r="10949" spans="1:4" s="178" customFormat="1" x14ac:dyDescent="0.25">
      <c r="A10949" s="107"/>
      <c r="B10949" s="232">
        <v>44647</v>
      </c>
      <c r="C10949" s="118">
        <v>600</v>
      </c>
      <c r="D10949" s="119" t="s">
        <v>10973</v>
      </c>
    </row>
    <row r="10950" spans="1:4" s="178" customFormat="1" x14ac:dyDescent="0.25">
      <c r="A10950" s="107"/>
      <c r="B10950" s="232">
        <v>44647</v>
      </c>
      <c r="C10950" s="118">
        <v>2.63</v>
      </c>
      <c r="D10950" s="119" t="s">
        <v>4087</v>
      </c>
    </row>
    <row r="10951" spans="1:4" s="178" customFormat="1" x14ac:dyDescent="0.25">
      <c r="A10951" s="107"/>
      <c r="B10951" s="232">
        <v>44647</v>
      </c>
      <c r="C10951" s="118">
        <v>5</v>
      </c>
      <c r="D10951" s="119" t="s">
        <v>11519</v>
      </c>
    </row>
    <row r="10952" spans="1:4" s="178" customFormat="1" x14ac:dyDescent="0.25">
      <c r="A10952" s="107"/>
      <c r="B10952" s="232">
        <v>44647</v>
      </c>
      <c r="C10952" s="118">
        <v>5</v>
      </c>
      <c r="D10952" s="119" t="s">
        <v>5347</v>
      </c>
    </row>
    <row r="10953" spans="1:4" s="178" customFormat="1" x14ac:dyDescent="0.25">
      <c r="A10953" s="107"/>
      <c r="B10953" s="232">
        <v>44647</v>
      </c>
      <c r="C10953" s="118">
        <v>1000</v>
      </c>
      <c r="D10953" s="119" t="s">
        <v>11520</v>
      </c>
    </row>
    <row r="10954" spans="1:4" s="178" customFormat="1" x14ac:dyDescent="0.25">
      <c r="A10954" s="107"/>
      <c r="B10954" s="232">
        <v>44647</v>
      </c>
      <c r="C10954" s="118">
        <v>13.44</v>
      </c>
      <c r="D10954" s="119" t="s">
        <v>1795</v>
      </c>
    </row>
    <row r="10955" spans="1:4" s="178" customFormat="1" x14ac:dyDescent="0.25">
      <c r="A10955" s="107"/>
      <c r="B10955" s="232">
        <v>44647</v>
      </c>
      <c r="C10955" s="118">
        <v>2.66</v>
      </c>
      <c r="D10955" s="119" t="s">
        <v>2151</v>
      </c>
    </row>
    <row r="10956" spans="1:4" s="178" customFormat="1" x14ac:dyDescent="0.25">
      <c r="A10956" s="107"/>
      <c r="B10956" s="232">
        <v>44647</v>
      </c>
      <c r="C10956" s="118">
        <v>5</v>
      </c>
      <c r="D10956" s="119" t="s">
        <v>3332</v>
      </c>
    </row>
    <row r="10957" spans="1:4" s="178" customFormat="1" x14ac:dyDescent="0.25">
      <c r="A10957" s="107"/>
      <c r="B10957" s="232">
        <v>44647</v>
      </c>
      <c r="C10957" s="118">
        <v>6.82</v>
      </c>
      <c r="D10957" s="119" t="s">
        <v>3405</v>
      </c>
    </row>
    <row r="10958" spans="1:4" s="178" customFormat="1" x14ac:dyDescent="0.25">
      <c r="A10958" s="107"/>
      <c r="B10958" s="232">
        <v>44647</v>
      </c>
      <c r="C10958" s="118">
        <v>1.61</v>
      </c>
      <c r="D10958" s="119" t="s">
        <v>10013</v>
      </c>
    </row>
    <row r="10959" spans="1:4" s="178" customFormat="1" x14ac:dyDescent="0.25">
      <c r="A10959" s="107"/>
      <c r="B10959" s="232">
        <v>44647</v>
      </c>
      <c r="C10959" s="118">
        <v>1</v>
      </c>
      <c r="D10959" s="119" t="s">
        <v>149</v>
      </c>
    </row>
    <row r="10960" spans="1:4" s="178" customFormat="1" x14ac:dyDescent="0.25">
      <c r="A10960" s="107"/>
      <c r="B10960" s="232">
        <v>44647</v>
      </c>
      <c r="C10960" s="118">
        <v>2.0499999999999998</v>
      </c>
      <c r="D10960" s="119" t="s">
        <v>3168</v>
      </c>
    </row>
    <row r="10961" spans="1:4" s="178" customFormat="1" x14ac:dyDescent="0.25">
      <c r="A10961" s="107"/>
      <c r="B10961" s="232">
        <v>44647</v>
      </c>
      <c r="C10961" s="118">
        <v>3.83</v>
      </c>
      <c r="D10961" s="119" t="s">
        <v>4747</v>
      </c>
    </row>
    <row r="10962" spans="1:4" s="178" customFormat="1" x14ac:dyDescent="0.25">
      <c r="A10962" s="107"/>
      <c r="B10962" s="232">
        <v>44647</v>
      </c>
      <c r="C10962" s="118">
        <v>15.81</v>
      </c>
      <c r="D10962" s="119" t="s">
        <v>1296</v>
      </c>
    </row>
    <row r="10963" spans="1:4" s="178" customFormat="1" x14ac:dyDescent="0.25">
      <c r="A10963" s="107"/>
      <c r="B10963" s="232">
        <v>44647</v>
      </c>
      <c r="C10963" s="118">
        <v>6.75</v>
      </c>
      <c r="D10963" s="119" t="s">
        <v>11521</v>
      </c>
    </row>
    <row r="10964" spans="1:4" s="178" customFormat="1" x14ac:dyDescent="0.25">
      <c r="A10964" s="107"/>
      <c r="B10964" s="232">
        <v>44647</v>
      </c>
      <c r="C10964" s="118">
        <v>100</v>
      </c>
      <c r="D10964" s="119" t="s">
        <v>2768</v>
      </c>
    </row>
    <row r="10965" spans="1:4" s="178" customFormat="1" x14ac:dyDescent="0.25">
      <c r="A10965" s="107"/>
      <c r="B10965" s="232">
        <v>44647</v>
      </c>
      <c r="C10965" s="118">
        <v>43.8</v>
      </c>
      <c r="D10965" s="119" t="s">
        <v>11522</v>
      </c>
    </row>
    <row r="10966" spans="1:4" s="178" customFormat="1" x14ac:dyDescent="0.25">
      <c r="A10966" s="107"/>
      <c r="B10966" s="232">
        <v>44647</v>
      </c>
      <c r="C10966" s="118">
        <v>60</v>
      </c>
      <c r="D10966" s="119" t="s">
        <v>1801</v>
      </c>
    </row>
    <row r="10967" spans="1:4" s="178" customFormat="1" x14ac:dyDescent="0.25">
      <c r="A10967" s="107"/>
      <c r="B10967" s="232">
        <v>44647</v>
      </c>
      <c r="C10967" s="118">
        <v>150</v>
      </c>
      <c r="D10967" s="119" t="s">
        <v>2152</v>
      </c>
    </row>
    <row r="10968" spans="1:4" s="178" customFormat="1" x14ac:dyDescent="0.25">
      <c r="A10968" s="107"/>
      <c r="B10968" s="232">
        <v>44647</v>
      </c>
      <c r="C10968" s="118">
        <v>3000</v>
      </c>
      <c r="D10968" s="119" t="s">
        <v>2141</v>
      </c>
    </row>
    <row r="10969" spans="1:4" s="178" customFormat="1" x14ac:dyDescent="0.25">
      <c r="A10969" s="107"/>
      <c r="B10969" s="232">
        <v>44647</v>
      </c>
      <c r="C10969" s="118">
        <v>8.58</v>
      </c>
      <c r="D10969" s="119" t="s">
        <v>9315</v>
      </c>
    </row>
    <row r="10970" spans="1:4" s="178" customFormat="1" x14ac:dyDescent="0.25">
      <c r="A10970" s="107"/>
      <c r="B10970" s="232">
        <v>44647</v>
      </c>
      <c r="C10970" s="118">
        <v>15.81</v>
      </c>
      <c r="D10970" s="119" t="s">
        <v>4436</v>
      </c>
    </row>
    <row r="10971" spans="1:4" s="178" customFormat="1" x14ac:dyDescent="0.25">
      <c r="A10971" s="107"/>
      <c r="B10971" s="232">
        <v>44647</v>
      </c>
      <c r="C10971" s="118">
        <v>1.95</v>
      </c>
      <c r="D10971" s="119" t="s">
        <v>4229</v>
      </c>
    </row>
    <row r="10972" spans="1:4" s="178" customFormat="1" x14ac:dyDescent="0.25">
      <c r="A10972" s="107"/>
      <c r="B10972" s="232">
        <v>44647</v>
      </c>
      <c r="C10972" s="118">
        <v>1.9</v>
      </c>
      <c r="D10972" s="119" t="s">
        <v>2143</v>
      </c>
    </row>
    <row r="10973" spans="1:4" s="178" customFormat="1" x14ac:dyDescent="0.25">
      <c r="A10973" s="107"/>
      <c r="B10973" s="232">
        <v>44647</v>
      </c>
      <c r="C10973" s="118">
        <v>1</v>
      </c>
      <c r="D10973" s="119" t="s">
        <v>1548</v>
      </c>
    </row>
    <row r="10974" spans="1:4" s="178" customFormat="1" x14ac:dyDescent="0.25">
      <c r="A10974" s="107"/>
      <c r="B10974" s="232">
        <v>44647</v>
      </c>
      <c r="C10974" s="118">
        <v>3.51</v>
      </c>
      <c r="D10974" s="119" t="s">
        <v>10251</v>
      </c>
    </row>
    <row r="10975" spans="1:4" s="178" customFormat="1" x14ac:dyDescent="0.25">
      <c r="A10975" s="107"/>
      <c r="B10975" s="232">
        <v>44647</v>
      </c>
      <c r="C10975" s="118">
        <v>1</v>
      </c>
      <c r="D10975" s="119" t="s">
        <v>3047</v>
      </c>
    </row>
    <row r="10976" spans="1:4" s="178" customFormat="1" x14ac:dyDescent="0.25">
      <c r="A10976" s="107"/>
      <c r="B10976" s="232">
        <v>44647</v>
      </c>
      <c r="C10976" s="118">
        <v>6.05</v>
      </c>
      <c r="D10976" s="119" t="s">
        <v>4113</v>
      </c>
    </row>
    <row r="10977" spans="1:4" s="178" customFormat="1" x14ac:dyDescent="0.25">
      <c r="A10977" s="107"/>
      <c r="B10977" s="232">
        <v>44647</v>
      </c>
      <c r="C10977" s="118">
        <v>99</v>
      </c>
      <c r="D10977" s="119" t="s">
        <v>350</v>
      </c>
    </row>
    <row r="10978" spans="1:4" s="178" customFormat="1" x14ac:dyDescent="0.25">
      <c r="A10978" s="107"/>
      <c r="B10978" s="232">
        <v>44647</v>
      </c>
      <c r="C10978" s="118">
        <v>4</v>
      </c>
      <c r="D10978" s="119" t="s">
        <v>5163</v>
      </c>
    </row>
    <row r="10979" spans="1:4" s="178" customFormat="1" x14ac:dyDescent="0.25">
      <c r="A10979" s="107"/>
      <c r="B10979" s="232">
        <v>44647</v>
      </c>
      <c r="C10979" s="118">
        <v>47.15</v>
      </c>
      <c r="D10979" s="119" t="s">
        <v>10732</v>
      </c>
    </row>
    <row r="10980" spans="1:4" s="178" customFormat="1" x14ac:dyDescent="0.25">
      <c r="A10980" s="107"/>
      <c r="B10980" s="232">
        <v>44647</v>
      </c>
      <c r="C10980" s="118">
        <v>1</v>
      </c>
      <c r="D10980" s="119" t="s">
        <v>3640</v>
      </c>
    </row>
    <row r="10981" spans="1:4" s="178" customFormat="1" x14ac:dyDescent="0.25">
      <c r="A10981" s="107"/>
      <c r="B10981" s="232">
        <v>44647</v>
      </c>
      <c r="C10981" s="118">
        <v>150</v>
      </c>
      <c r="D10981" s="119" t="s">
        <v>2787</v>
      </c>
    </row>
    <row r="10982" spans="1:4" s="178" customFormat="1" x14ac:dyDescent="0.25">
      <c r="A10982" s="107"/>
      <c r="B10982" s="232">
        <v>44647</v>
      </c>
      <c r="C10982" s="118">
        <v>2.58</v>
      </c>
      <c r="D10982" s="119" t="s">
        <v>2698</v>
      </c>
    </row>
    <row r="10983" spans="1:4" s="178" customFormat="1" x14ac:dyDescent="0.25">
      <c r="A10983" s="107"/>
      <c r="B10983" s="232">
        <v>44647</v>
      </c>
      <c r="C10983" s="118">
        <v>47</v>
      </c>
      <c r="D10983" s="119" t="s">
        <v>9123</v>
      </c>
    </row>
    <row r="10984" spans="1:4" s="178" customFormat="1" x14ac:dyDescent="0.25">
      <c r="A10984" s="107"/>
      <c r="B10984" s="232">
        <v>44647</v>
      </c>
      <c r="C10984" s="118">
        <v>25.97</v>
      </c>
      <c r="D10984" s="119" t="s">
        <v>1190</v>
      </c>
    </row>
    <row r="10985" spans="1:4" s="178" customFormat="1" x14ac:dyDescent="0.25">
      <c r="A10985" s="107"/>
      <c r="B10985" s="232">
        <v>44647</v>
      </c>
      <c r="C10985" s="118">
        <v>17.940000000000001</v>
      </c>
      <c r="D10985" s="119" t="s">
        <v>11116</v>
      </c>
    </row>
    <row r="10986" spans="1:4" s="178" customFormat="1" x14ac:dyDescent="0.25">
      <c r="A10986" s="107"/>
      <c r="B10986" s="232">
        <v>44647</v>
      </c>
      <c r="C10986" s="118">
        <v>7.02</v>
      </c>
      <c r="D10986" s="119" t="s">
        <v>10447</v>
      </c>
    </row>
    <row r="10987" spans="1:4" s="178" customFormat="1" x14ac:dyDescent="0.25">
      <c r="A10987" s="107"/>
      <c r="B10987" s="232">
        <v>44647</v>
      </c>
      <c r="C10987" s="118">
        <v>1</v>
      </c>
      <c r="D10987" s="119" t="s">
        <v>11523</v>
      </c>
    </row>
    <row r="10988" spans="1:4" s="178" customFormat="1" x14ac:dyDescent="0.25">
      <c r="A10988" s="107"/>
      <c r="B10988" s="232">
        <v>44647</v>
      </c>
      <c r="C10988" s="118">
        <v>1</v>
      </c>
      <c r="D10988" s="119" t="s">
        <v>4346</v>
      </c>
    </row>
    <row r="10989" spans="1:4" s="178" customFormat="1" x14ac:dyDescent="0.25">
      <c r="A10989" s="107"/>
      <c r="B10989" s="232">
        <v>44647</v>
      </c>
      <c r="C10989" s="118">
        <v>100</v>
      </c>
      <c r="D10989" s="119" t="s">
        <v>1310</v>
      </c>
    </row>
    <row r="10990" spans="1:4" s="178" customFormat="1" x14ac:dyDescent="0.25">
      <c r="A10990" s="107"/>
      <c r="B10990" s="232">
        <v>44647</v>
      </c>
      <c r="C10990" s="118">
        <v>4.37</v>
      </c>
      <c r="D10990" s="119" t="s">
        <v>11524</v>
      </c>
    </row>
    <row r="10991" spans="1:4" s="178" customFormat="1" x14ac:dyDescent="0.25">
      <c r="A10991" s="107"/>
      <c r="B10991" s="232">
        <v>44647</v>
      </c>
      <c r="C10991" s="118">
        <v>5.57</v>
      </c>
      <c r="D10991" s="119" t="s">
        <v>1581</v>
      </c>
    </row>
    <row r="10992" spans="1:4" s="178" customFormat="1" x14ac:dyDescent="0.25">
      <c r="A10992" s="107"/>
      <c r="B10992" s="232">
        <v>44647</v>
      </c>
      <c r="C10992" s="118">
        <v>500</v>
      </c>
      <c r="D10992" s="119" t="s">
        <v>889</v>
      </c>
    </row>
    <row r="10993" spans="1:4" s="178" customFormat="1" x14ac:dyDescent="0.25">
      <c r="A10993" s="107"/>
      <c r="B10993" s="232">
        <v>44647</v>
      </c>
      <c r="C10993" s="118">
        <v>2.76</v>
      </c>
      <c r="D10993" s="119" t="s">
        <v>1669</v>
      </c>
    </row>
    <row r="10994" spans="1:4" s="178" customFormat="1" x14ac:dyDescent="0.25">
      <c r="A10994" s="107"/>
      <c r="B10994" s="232">
        <v>44647</v>
      </c>
      <c r="C10994" s="118">
        <v>1</v>
      </c>
      <c r="D10994" s="119" t="s">
        <v>3067</v>
      </c>
    </row>
    <row r="10995" spans="1:4" s="178" customFormat="1" x14ac:dyDescent="0.25">
      <c r="A10995" s="107"/>
      <c r="B10995" s="232">
        <v>44647</v>
      </c>
      <c r="C10995" s="118">
        <v>69.709999999999994</v>
      </c>
      <c r="D10995" s="119" t="s">
        <v>126</v>
      </c>
    </row>
    <row r="10996" spans="1:4" s="178" customFormat="1" x14ac:dyDescent="0.25">
      <c r="A10996" s="107"/>
      <c r="B10996" s="232">
        <v>44647</v>
      </c>
      <c r="C10996" s="118">
        <v>12.05</v>
      </c>
      <c r="D10996" s="119" t="s">
        <v>11525</v>
      </c>
    </row>
    <row r="10997" spans="1:4" s="178" customFormat="1" x14ac:dyDescent="0.25">
      <c r="A10997" s="107"/>
      <c r="B10997" s="232">
        <v>44647</v>
      </c>
      <c r="C10997" s="118">
        <v>150</v>
      </c>
      <c r="D10997" s="119" t="s">
        <v>4679</v>
      </c>
    </row>
    <row r="10998" spans="1:4" s="178" customFormat="1" x14ac:dyDescent="0.25">
      <c r="A10998" s="107"/>
      <c r="B10998" s="232">
        <v>44647</v>
      </c>
      <c r="C10998" s="118">
        <v>1.05</v>
      </c>
      <c r="D10998" s="119" t="s">
        <v>9003</v>
      </c>
    </row>
    <row r="10999" spans="1:4" s="178" customFormat="1" x14ac:dyDescent="0.25">
      <c r="A10999" s="107"/>
      <c r="B10999" s="232">
        <v>44647</v>
      </c>
      <c r="C10999" s="118">
        <v>9.64</v>
      </c>
      <c r="D10999" s="119" t="s">
        <v>9373</v>
      </c>
    </row>
    <row r="11000" spans="1:4" s="178" customFormat="1" x14ac:dyDescent="0.25">
      <c r="A11000" s="107"/>
      <c r="B11000" s="232">
        <v>44647</v>
      </c>
      <c r="C11000" s="118">
        <v>4.0999999999999996</v>
      </c>
      <c r="D11000" s="119" t="s">
        <v>5040</v>
      </c>
    </row>
    <row r="11001" spans="1:4" s="178" customFormat="1" x14ac:dyDescent="0.25">
      <c r="A11001" s="107"/>
      <c r="B11001" s="232">
        <v>44647</v>
      </c>
      <c r="C11001" s="118">
        <v>8.41</v>
      </c>
      <c r="D11001" s="119" t="s">
        <v>11526</v>
      </c>
    </row>
    <row r="11002" spans="1:4" s="178" customFormat="1" x14ac:dyDescent="0.25">
      <c r="A11002" s="107"/>
      <c r="B11002" s="232">
        <v>44647</v>
      </c>
      <c r="C11002" s="118">
        <v>42</v>
      </c>
      <c r="D11002" s="119" t="s">
        <v>1751</v>
      </c>
    </row>
    <row r="11003" spans="1:4" s="178" customFormat="1" x14ac:dyDescent="0.25">
      <c r="A11003" s="107"/>
      <c r="B11003" s="232">
        <v>44647</v>
      </c>
      <c r="C11003" s="118">
        <v>7.5</v>
      </c>
      <c r="D11003" s="119" t="s">
        <v>11527</v>
      </c>
    </row>
    <row r="11004" spans="1:4" s="178" customFormat="1" x14ac:dyDescent="0.25">
      <c r="A11004" s="107"/>
      <c r="B11004" s="232">
        <v>44647</v>
      </c>
      <c r="C11004" s="118">
        <v>12.05</v>
      </c>
      <c r="D11004" s="119" t="s">
        <v>2209</v>
      </c>
    </row>
    <row r="11005" spans="1:4" s="178" customFormat="1" x14ac:dyDescent="0.25">
      <c r="A11005" s="107"/>
      <c r="B11005" s="232">
        <v>44647</v>
      </c>
      <c r="C11005" s="118">
        <v>1</v>
      </c>
      <c r="D11005" s="119" t="s">
        <v>10169</v>
      </c>
    </row>
    <row r="11006" spans="1:4" s="178" customFormat="1" x14ac:dyDescent="0.25">
      <c r="A11006" s="107"/>
      <c r="B11006" s="232">
        <v>44647</v>
      </c>
      <c r="C11006" s="118">
        <v>16.010000000000002</v>
      </c>
      <c r="D11006" s="119" t="s">
        <v>5149</v>
      </c>
    </row>
    <row r="11007" spans="1:4" s="178" customFormat="1" x14ac:dyDescent="0.25">
      <c r="A11007" s="107"/>
      <c r="B11007" s="232">
        <v>44647</v>
      </c>
      <c r="C11007" s="118">
        <v>16.38</v>
      </c>
      <c r="D11007" s="119" t="s">
        <v>3245</v>
      </c>
    </row>
    <row r="11008" spans="1:4" s="178" customFormat="1" x14ac:dyDescent="0.25">
      <c r="A11008" s="107"/>
      <c r="B11008" s="232">
        <v>44647</v>
      </c>
      <c r="C11008" s="118">
        <v>3.5</v>
      </c>
      <c r="D11008" s="119" t="s">
        <v>5139</v>
      </c>
    </row>
    <row r="11009" spans="1:4" s="178" customFormat="1" x14ac:dyDescent="0.25">
      <c r="A11009" s="107"/>
      <c r="B11009" s="232">
        <v>44647</v>
      </c>
      <c r="C11009" s="118">
        <v>32.369999999999997</v>
      </c>
      <c r="D11009" s="119" t="s">
        <v>3729</v>
      </c>
    </row>
    <row r="11010" spans="1:4" s="178" customFormat="1" x14ac:dyDescent="0.25">
      <c r="A11010" s="107"/>
      <c r="B11010" s="232">
        <v>44647</v>
      </c>
      <c r="C11010" s="118">
        <v>1.1299999999999999</v>
      </c>
      <c r="D11010" s="119" t="s">
        <v>832</v>
      </c>
    </row>
    <row r="11011" spans="1:4" s="178" customFormat="1" x14ac:dyDescent="0.25">
      <c r="A11011" s="107"/>
      <c r="B11011" s="232">
        <v>44647</v>
      </c>
      <c r="C11011" s="118">
        <v>1000</v>
      </c>
      <c r="D11011" s="119" t="s">
        <v>2822</v>
      </c>
    </row>
    <row r="11012" spans="1:4" s="178" customFormat="1" x14ac:dyDescent="0.25">
      <c r="A11012" s="107"/>
      <c r="B11012" s="232">
        <v>44647</v>
      </c>
      <c r="C11012" s="118">
        <v>1</v>
      </c>
      <c r="D11012" s="119" t="s">
        <v>5297</v>
      </c>
    </row>
    <row r="11013" spans="1:4" s="178" customFormat="1" x14ac:dyDescent="0.25">
      <c r="A11013" s="107"/>
      <c r="B11013" s="232">
        <v>44647</v>
      </c>
      <c r="C11013" s="118">
        <v>200</v>
      </c>
      <c r="D11013" s="119" t="s">
        <v>5083</v>
      </c>
    </row>
    <row r="11014" spans="1:4" s="178" customFormat="1" x14ac:dyDescent="0.25">
      <c r="A11014" s="107"/>
      <c r="B11014" s="232">
        <v>44647</v>
      </c>
      <c r="C11014" s="118">
        <v>18</v>
      </c>
      <c r="D11014" s="119" t="s">
        <v>1199</v>
      </c>
    </row>
    <row r="11015" spans="1:4" s="178" customFormat="1" x14ac:dyDescent="0.25">
      <c r="A11015" s="107"/>
      <c r="B11015" s="232">
        <v>44647</v>
      </c>
      <c r="C11015" s="118">
        <v>9.68</v>
      </c>
      <c r="D11015" s="119" t="s">
        <v>4452</v>
      </c>
    </row>
    <row r="11016" spans="1:4" s="178" customFormat="1" x14ac:dyDescent="0.25">
      <c r="A11016" s="107"/>
      <c r="B11016" s="232">
        <v>44647</v>
      </c>
      <c r="C11016" s="118">
        <v>41</v>
      </c>
      <c r="D11016" s="119" t="s">
        <v>4912</v>
      </c>
    </row>
    <row r="11017" spans="1:4" s="178" customFormat="1" x14ac:dyDescent="0.25">
      <c r="A11017" s="107"/>
      <c r="B11017" s="232">
        <v>44647</v>
      </c>
      <c r="C11017" s="118">
        <v>7</v>
      </c>
      <c r="D11017" s="119" t="s">
        <v>171</v>
      </c>
    </row>
    <row r="11018" spans="1:4" s="178" customFormat="1" x14ac:dyDescent="0.25">
      <c r="A11018" s="107"/>
      <c r="B11018" s="232">
        <v>44647</v>
      </c>
      <c r="C11018" s="118">
        <v>1.54</v>
      </c>
      <c r="D11018" s="119" t="s">
        <v>11305</v>
      </c>
    </row>
    <row r="11019" spans="1:4" s="178" customFormat="1" x14ac:dyDescent="0.25">
      <c r="A11019" s="107"/>
      <c r="B11019" s="232">
        <v>44647</v>
      </c>
      <c r="C11019" s="118">
        <v>1</v>
      </c>
      <c r="D11019" s="119" t="s">
        <v>4776</v>
      </c>
    </row>
    <row r="11020" spans="1:4" s="178" customFormat="1" x14ac:dyDescent="0.25">
      <c r="A11020" s="107"/>
      <c r="B11020" s="232">
        <v>44647</v>
      </c>
      <c r="C11020" s="118">
        <v>9.07</v>
      </c>
      <c r="D11020" s="119" t="s">
        <v>11528</v>
      </c>
    </row>
    <row r="11021" spans="1:4" s="178" customFormat="1" x14ac:dyDescent="0.25">
      <c r="A11021" s="107"/>
      <c r="B11021" s="232">
        <v>44647</v>
      </c>
      <c r="C11021" s="118">
        <v>45.81</v>
      </c>
      <c r="D11021" s="119" t="s">
        <v>721</v>
      </c>
    </row>
    <row r="11022" spans="1:4" s="178" customFormat="1" x14ac:dyDescent="0.25">
      <c r="A11022" s="107"/>
      <c r="B11022" s="232">
        <v>44647</v>
      </c>
      <c r="C11022" s="118">
        <v>7.51</v>
      </c>
      <c r="D11022" s="119" t="s">
        <v>3296</v>
      </c>
    </row>
    <row r="11023" spans="1:4" s="178" customFormat="1" x14ac:dyDescent="0.25">
      <c r="A11023" s="107"/>
      <c r="B11023" s="232">
        <v>44647</v>
      </c>
      <c r="C11023" s="118">
        <v>5.81</v>
      </c>
      <c r="D11023" s="119" t="s">
        <v>398</v>
      </c>
    </row>
    <row r="11024" spans="1:4" s="178" customFormat="1" x14ac:dyDescent="0.25">
      <c r="A11024" s="107"/>
      <c r="B11024" s="232">
        <v>44647</v>
      </c>
      <c r="C11024" s="118">
        <v>1</v>
      </c>
      <c r="D11024" s="119" t="s">
        <v>9277</v>
      </c>
    </row>
    <row r="11025" spans="1:4" s="178" customFormat="1" x14ac:dyDescent="0.25">
      <c r="A11025" s="107"/>
      <c r="B11025" s="232">
        <v>44647</v>
      </c>
      <c r="C11025" s="118">
        <v>50</v>
      </c>
      <c r="D11025" s="119" t="s">
        <v>21</v>
      </c>
    </row>
    <row r="11026" spans="1:4" s="178" customFormat="1" x14ac:dyDescent="0.25">
      <c r="A11026" s="107"/>
      <c r="B11026" s="232">
        <v>44647</v>
      </c>
      <c r="C11026" s="118">
        <v>4.5</v>
      </c>
      <c r="D11026" s="119" t="s">
        <v>4206</v>
      </c>
    </row>
    <row r="11027" spans="1:4" s="178" customFormat="1" x14ac:dyDescent="0.25">
      <c r="A11027" s="107"/>
      <c r="B11027" s="232">
        <v>44647</v>
      </c>
      <c r="C11027" s="118">
        <v>15000</v>
      </c>
      <c r="D11027" s="119" t="s">
        <v>10644</v>
      </c>
    </row>
    <row r="11028" spans="1:4" s="178" customFormat="1" x14ac:dyDescent="0.25">
      <c r="A11028" s="107"/>
      <c r="B11028" s="232">
        <v>44647</v>
      </c>
      <c r="C11028" s="118">
        <v>300</v>
      </c>
      <c r="D11028" s="119" t="s">
        <v>4984</v>
      </c>
    </row>
    <row r="11029" spans="1:4" s="178" customFormat="1" x14ac:dyDescent="0.25">
      <c r="A11029" s="107"/>
      <c r="B11029" s="232">
        <v>44647</v>
      </c>
      <c r="C11029" s="118">
        <v>40.32</v>
      </c>
      <c r="D11029" s="119" t="s">
        <v>2166</v>
      </c>
    </row>
    <row r="11030" spans="1:4" s="178" customFormat="1" x14ac:dyDescent="0.25">
      <c r="A11030" s="107"/>
      <c r="B11030" s="232">
        <v>44647</v>
      </c>
      <c r="C11030" s="118">
        <v>7</v>
      </c>
      <c r="D11030" s="119" t="s">
        <v>1621</v>
      </c>
    </row>
    <row r="11031" spans="1:4" s="178" customFormat="1" x14ac:dyDescent="0.25">
      <c r="A11031" s="107"/>
      <c r="B11031" s="232">
        <v>44647</v>
      </c>
      <c r="C11031" s="118">
        <v>19</v>
      </c>
      <c r="D11031" s="119" t="s">
        <v>10866</v>
      </c>
    </row>
    <row r="11032" spans="1:4" s="178" customFormat="1" x14ac:dyDescent="0.25">
      <c r="A11032" s="107"/>
      <c r="B11032" s="232">
        <v>44647</v>
      </c>
      <c r="C11032" s="118">
        <v>2.42</v>
      </c>
      <c r="D11032" s="119" t="s">
        <v>4738</v>
      </c>
    </row>
    <row r="11033" spans="1:4" s="178" customFormat="1" x14ac:dyDescent="0.25">
      <c r="A11033" s="107"/>
      <c r="B11033" s="232">
        <v>44647</v>
      </c>
      <c r="C11033" s="118">
        <v>200</v>
      </c>
      <c r="D11033" s="119" t="s">
        <v>1771</v>
      </c>
    </row>
    <row r="11034" spans="1:4" s="178" customFormat="1" x14ac:dyDescent="0.25">
      <c r="A11034" s="107"/>
      <c r="B11034" s="232">
        <v>44647</v>
      </c>
      <c r="C11034" s="118">
        <v>500</v>
      </c>
      <c r="D11034" s="119" t="s">
        <v>383</v>
      </c>
    </row>
    <row r="11035" spans="1:4" s="178" customFormat="1" x14ac:dyDescent="0.25">
      <c r="A11035" s="107"/>
      <c r="B11035" s="232">
        <v>44647</v>
      </c>
      <c r="C11035" s="118">
        <v>2000</v>
      </c>
      <c r="D11035" s="119" t="s">
        <v>528</v>
      </c>
    </row>
    <row r="11036" spans="1:4" s="178" customFormat="1" x14ac:dyDescent="0.25">
      <c r="A11036" s="107"/>
      <c r="B11036" s="232">
        <v>44647</v>
      </c>
      <c r="C11036" s="118">
        <v>100</v>
      </c>
      <c r="D11036" s="119" t="s">
        <v>1944</v>
      </c>
    </row>
    <row r="11037" spans="1:4" s="178" customFormat="1" x14ac:dyDescent="0.25">
      <c r="A11037" s="107"/>
      <c r="B11037" s="232">
        <v>44647</v>
      </c>
      <c r="C11037" s="118">
        <v>2000</v>
      </c>
      <c r="D11037" s="119" t="s">
        <v>11529</v>
      </c>
    </row>
    <row r="11038" spans="1:4" s="178" customFormat="1" x14ac:dyDescent="0.25">
      <c r="A11038" s="107"/>
      <c r="B11038" s="232">
        <v>44647</v>
      </c>
      <c r="C11038" s="118">
        <v>4.4800000000000004</v>
      </c>
      <c r="D11038" s="119" t="s">
        <v>399</v>
      </c>
    </row>
    <row r="11039" spans="1:4" s="178" customFormat="1" x14ac:dyDescent="0.25">
      <c r="A11039" s="107"/>
      <c r="B11039" s="232">
        <v>44647</v>
      </c>
      <c r="C11039" s="118">
        <v>1.33</v>
      </c>
      <c r="D11039" s="119" t="s">
        <v>3281</v>
      </c>
    </row>
    <row r="11040" spans="1:4" s="178" customFormat="1" x14ac:dyDescent="0.25">
      <c r="A11040" s="107"/>
      <c r="B11040" s="232">
        <v>44647</v>
      </c>
      <c r="C11040" s="118">
        <v>9.5</v>
      </c>
      <c r="D11040" s="119" t="s">
        <v>1079</v>
      </c>
    </row>
    <row r="11041" spans="1:4" s="178" customFormat="1" x14ac:dyDescent="0.25">
      <c r="A11041" s="107"/>
      <c r="B11041" s="232">
        <v>44647</v>
      </c>
      <c r="C11041" s="118">
        <v>4.84</v>
      </c>
      <c r="D11041" s="119" t="s">
        <v>10785</v>
      </c>
    </row>
    <row r="11042" spans="1:4" s="178" customFormat="1" x14ac:dyDescent="0.25">
      <c r="A11042" s="107"/>
      <c r="B11042" s="232">
        <v>44647</v>
      </c>
      <c r="C11042" s="118">
        <v>3</v>
      </c>
      <c r="D11042" s="119" t="s">
        <v>4539</v>
      </c>
    </row>
    <row r="11043" spans="1:4" s="178" customFormat="1" x14ac:dyDescent="0.25">
      <c r="A11043" s="107"/>
      <c r="B11043" s="232">
        <v>44647</v>
      </c>
      <c r="C11043" s="118">
        <v>2.56</v>
      </c>
      <c r="D11043" s="119" t="s">
        <v>1139</v>
      </c>
    </row>
    <row r="11044" spans="1:4" s="178" customFormat="1" x14ac:dyDescent="0.25">
      <c r="A11044" s="107"/>
      <c r="B11044" s="232">
        <v>44647</v>
      </c>
      <c r="C11044" s="118">
        <v>5</v>
      </c>
      <c r="D11044" s="119" t="s">
        <v>4814</v>
      </c>
    </row>
    <row r="11045" spans="1:4" s="178" customFormat="1" x14ac:dyDescent="0.25">
      <c r="A11045" s="107"/>
      <c r="B11045" s="232">
        <v>44647</v>
      </c>
      <c r="C11045" s="118">
        <v>3.1</v>
      </c>
      <c r="D11045" s="119" t="s">
        <v>5132</v>
      </c>
    </row>
    <row r="11046" spans="1:4" s="178" customFormat="1" x14ac:dyDescent="0.25">
      <c r="A11046" s="107"/>
      <c r="B11046" s="232">
        <v>44647</v>
      </c>
      <c r="C11046" s="118">
        <v>6.9</v>
      </c>
      <c r="D11046" s="119" t="s">
        <v>11530</v>
      </c>
    </row>
    <row r="11047" spans="1:4" s="178" customFormat="1" x14ac:dyDescent="0.25">
      <c r="A11047" s="107"/>
      <c r="B11047" s="232">
        <v>44647</v>
      </c>
      <c r="C11047" s="118">
        <v>1000</v>
      </c>
      <c r="D11047" s="119" t="s">
        <v>4015</v>
      </c>
    </row>
    <row r="11048" spans="1:4" s="178" customFormat="1" x14ac:dyDescent="0.25">
      <c r="A11048" s="107"/>
      <c r="B11048" s="232">
        <v>44647</v>
      </c>
      <c r="C11048" s="118">
        <v>57.47</v>
      </c>
      <c r="D11048" s="119" t="s">
        <v>2331</v>
      </c>
    </row>
    <row r="11049" spans="1:4" s="178" customFormat="1" x14ac:dyDescent="0.25">
      <c r="A11049" s="107"/>
      <c r="B11049" s="232">
        <v>44647</v>
      </c>
      <c r="C11049" s="118">
        <v>4.5599999999999996</v>
      </c>
      <c r="D11049" s="119" t="s">
        <v>9005</v>
      </c>
    </row>
    <row r="11050" spans="1:4" s="178" customFormat="1" x14ac:dyDescent="0.25">
      <c r="A11050" s="107"/>
      <c r="B11050" s="232">
        <v>44647</v>
      </c>
      <c r="C11050" s="118">
        <v>17.5</v>
      </c>
      <c r="D11050" s="119" t="s">
        <v>5351</v>
      </c>
    </row>
    <row r="11051" spans="1:4" s="178" customFormat="1" x14ac:dyDescent="0.25">
      <c r="A11051" s="107"/>
      <c r="B11051" s="232">
        <v>44647</v>
      </c>
      <c r="C11051" s="118">
        <v>5.81</v>
      </c>
      <c r="D11051" s="119" t="s">
        <v>1684</v>
      </c>
    </row>
    <row r="11052" spans="1:4" s="178" customFormat="1" x14ac:dyDescent="0.25">
      <c r="A11052" s="107"/>
      <c r="B11052" s="232">
        <v>44647</v>
      </c>
      <c r="C11052" s="118">
        <v>1500</v>
      </c>
      <c r="D11052" s="119" t="s">
        <v>4390</v>
      </c>
    </row>
    <row r="11053" spans="1:4" s="178" customFormat="1" x14ac:dyDescent="0.25">
      <c r="A11053" s="107"/>
      <c r="B11053" s="232">
        <v>44647</v>
      </c>
      <c r="C11053" s="118">
        <v>5.97</v>
      </c>
      <c r="D11053" s="119" t="s">
        <v>3931</v>
      </c>
    </row>
    <row r="11054" spans="1:4" s="178" customFormat="1" x14ac:dyDescent="0.25">
      <c r="A11054" s="107"/>
      <c r="B11054" s="232">
        <v>44647</v>
      </c>
      <c r="C11054" s="118">
        <v>2</v>
      </c>
      <c r="D11054" s="119" t="s">
        <v>11105</v>
      </c>
    </row>
    <row r="11055" spans="1:4" s="178" customFormat="1" x14ac:dyDescent="0.25">
      <c r="A11055" s="107"/>
      <c r="B11055" s="232">
        <v>44647</v>
      </c>
      <c r="C11055" s="118">
        <v>1.35</v>
      </c>
      <c r="D11055" s="119" t="s">
        <v>10357</v>
      </c>
    </row>
    <row r="11056" spans="1:4" s="178" customFormat="1" x14ac:dyDescent="0.25">
      <c r="A11056" s="107"/>
      <c r="B11056" s="232">
        <v>44647</v>
      </c>
      <c r="C11056" s="118">
        <v>4.0999999999999996</v>
      </c>
      <c r="D11056" s="119" t="s">
        <v>11531</v>
      </c>
    </row>
    <row r="11057" spans="1:4" s="178" customFormat="1" x14ac:dyDescent="0.25">
      <c r="A11057" s="107"/>
      <c r="B11057" s="232">
        <v>44647</v>
      </c>
      <c r="C11057" s="118">
        <v>6.11</v>
      </c>
      <c r="D11057" s="119" t="s">
        <v>1327</v>
      </c>
    </row>
    <row r="11058" spans="1:4" s="178" customFormat="1" x14ac:dyDescent="0.25">
      <c r="A11058" s="107"/>
      <c r="B11058" s="232">
        <v>44647</v>
      </c>
      <c r="C11058" s="118">
        <v>18.149999999999999</v>
      </c>
      <c r="D11058" s="119" t="s">
        <v>2307</v>
      </c>
    </row>
    <row r="11059" spans="1:4" s="178" customFormat="1" x14ac:dyDescent="0.25">
      <c r="A11059" s="107"/>
      <c r="B11059" s="232">
        <v>44647</v>
      </c>
      <c r="C11059" s="118">
        <v>40.049999999999997</v>
      </c>
      <c r="D11059" s="119" t="s">
        <v>3034</v>
      </c>
    </row>
    <row r="11060" spans="1:4" s="178" customFormat="1" x14ac:dyDescent="0.25">
      <c r="A11060" s="107"/>
      <c r="B11060" s="232">
        <v>44647</v>
      </c>
      <c r="C11060" s="118">
        <v>34.71</v>
      </c>
      <c r="D11060" s="119" t="s">
        <v>11532</v>
      </c>
    </row>
    <row r="11061" spans="1:4" s="178" customFormat="1" x14ac:dyDescent="0.25">
      <c r="A11061" s="107"/>
      <c r="B11061" s="232">
        <v>44647</v>
      </c>
      <c r="C11061" s="118">
        <v>25.81</v>
      </c>
      <c r="D11061" s="119" t="s">
        <v>4955</v>
      </c>
    </row>
    <row r="11062" spans="1:4" s="178" customFormat="1" x14ac:dyDescent="0.25">
      <c r="A11062" s="107"/>
      <c r="B11062" s="232">
        <v>44647</v>
      </c>
      <c r="C11062" s="118">
        <v>100</v>
      </c>
      <c r="D11062" s="119" t="s">
        <v>3830</v>
      </c>
    </row>
    <row r="11063" spans="1:4" s="178" customFormat="1" x14ac:dyDescent="0.25">
      <c r="A11063" s="107"/>
      <c r="B11063" s="232">
        <v>44647</v>
      </c>
      <c r="C11063" s="118">
        <v>9.07</v>
      </c>
      <c r="D11063" s="119" t="s">
        <v>4827</v>
      </c>
    </row>
    <row r="11064" spans="1:4" s="178" customFormat="1" x14ac:dyDescent="0.25">
      <c r="A11064" s="107"/>
      <c r="B11064" s="232">
        <v>44647</v>
      </c>
      <c r="C11064" s="118">
        <v>1</v>
      </c>
      <c r="D11064" s="119" t="s">
        <v>4077</v>
      </c>
    </row>
    <row r="11065" spans="1:4" s="178" customFormat="1" x14ac:dyDescent="0.25">
      <c r="A11065" s="107"/>
      <c r="B11065" s="232">
        <v>44647</v>
      </c>
      <c r="C11065" s="118">
        <v>44.9</v>
      </c>
      <c r="D11065" s="119" t="s">
        <v>10979</v>
      </c>
    </row>
    <row r="11066" spans="1:4" s="178" customFormat="1" x14ac:dyDescent="0.25">
      <c r="A11066" s="107"/>
      <c r="B11066" s="232">
        <v>44647</v>
      </c>
      <c r="C11066" s="118">
        <v>40.119999999999997</v>
      </c>
      <c r="D11066" s="119" t="s">
        <v>11533</v>
      </c>
    </row>
    <row r="11067" spans="1:4" s="178" customFormat="1" x14ac:dyDescent="0.25">
      <c r="A11067" s="107"/>
      <c r="B11067" s="232">
        <v>44647</v>
      </c>
      <c r="C11067" s="118">
        <v>5.83</v>
      </c>
      <c r="D11067" s="119" t="s">
        <v>1360</v>
      </c>
    </row>
    <row r="11068" spans="1:4" s="178" customFormat="1" x14ac:dyDescent="0.25">
      <c r="A11068" s="107"/>
      <c r="B11068" s="232">
        <v>44647</v>
      </c>
      <c r="C11068" s="118">
        <v>4.66</v>
      </c>
      <c r="D11068" s="119" t="s">
        <v>2979</v>
      </c>
    </row>
    <row r="11069" spans="1:4" s="178" customFormat="1" x14ac:dyDescent="0.25">
      <c r="A11069" s="107"/>
      <c r="B11069" s="232">
        <v>44647</v>
      </c>
      <c r="C11069" s="118">
        <v>39.07</v>
      </c>
      <c r="D11069" s="119" t="s">
        <v>1537</v>
      </c>
    </row>
    <row r="11070" spans="1:4" s="178" customFormat="1" x14ac:dyDescent="0.25">
      <c r="A11070" s="107"/>
      <c r="B11070" s="232">
        <v>44647</v>
      </c>
      <c r="C11070" s="118">
        <v>9.9</v>
      </c>
      <c r="D11070" s="119" t="s">
        <v>11534</v>
      </c>
    </row>
    <row r="11071" spans="1:4" s="178" customFormat="1" x14ac:dyDescent="0.25">
      <c r="A11071" s="107"/>
      <c r="B11071" s="232">
        <v>44647</v>
      </c>
      <c r="C11071" s="118">
        <v>45.86</v>
      </c>
      <c r="D11071" s="119" t="s">
        <v>5180</v>
      </c>
    </row>
    <row r="11072" spans="1:4" s="178" customFormat="1" x14ac:dyDescent="0.25">
      <c r="A11072" s="107"/>
      <c r="B11072" s="232">
        <v>44647</v>
      </c>
      <c r="C11072" s="118">
        <v>3</v>
      </c>
      <c r="D11072" s="119" t="s">
        <v>621</v>
      </c>
    </row>
    <row r="11073" spans="1:4" s="178" customFormat="1" x14ac:dyDescent="0.25">
      <c r="A11073" s="107"/>
      <c r="B11073" s="232">
        <v>44647</v>
      </c>
      <c r="C11073" s="118">
        <v>1.7</v>
      </c>
      <c r="D11073" s="119" t="s">
        <v>10395</v>
      </c>
    </row>
    <row r="11074" spans="1:4" s="178" customFormat="1" x14ac:dyDescent="0.25">
      <c r="A11074" s="107"/>
      <c r="B11074" s="232">
        <v>44647</v>
      </c>
      <c r="C11074" s="118">
        <v>100</v>
      </c>
      <c r="D11074" s="119" t="s">
        <v>4732</v>
      </c>
    </row>
    <row r="11075" spans="1:4" s="178" customFormat="1" x14ac:dyDescent="0.25">
      <c r="A11075" s="107"/>
      <c r="B11075" s="232">
        <v>44647</v>
      </c>
      <c r="C11075" s="118">
        <v>4</v>
      </c>
      <c r="D11075" s="119" t="s">
        <v>2389</v>
      </c>
    </row>
    <row r="11076" spans="1:4" s="178" customFormat="1" x14ac:dyDescent="0.25">
      <c r="A11076" s="107"/>
      <c r="B11076" s="232">
        <v>44647</v>
      </c>
      <c r="C11076" s="118">
        <v>10</v>
      </c>
      <c r="D11076" s="119" t="s">
        <v>2746</v>
      </c>
    </row>
    <row r="11077" spans="1:4" s="178" customFormat="1" x14ac:dyDescent="0.25">
      <c r="A11077" s="107"/>
      <c r="B11077" s="232">
        <v>44647</v>
      </c>
      <c r="C11077" s="118">
        <v>25.04</v>
      </c>
      <c r="D11077" s="119" t="s">
        <v>3979</v>
      </c>
    </row>
    <row r="11078" spans="1:4" s="178" customFormat="1" x14ac:dyDescent="0.25">
      <c r="A11078" s="107"/>
      <c r="B11078" s="232">
        <v>44647</v>
      </c>
      <c r="C11078" s="118">
        <v>7</v>
      </c>
      <c r="D11078" s="119" t="s">
        <v>2025</v>
      </c>
    </row>
    <row r="11079" spans="1:4" s="178" customFormat="1" x14ac:dyDescent="0.25">
      <c r="A11079" s="107"/>
      <c r="B11079" s="232">
        <v>44647</v>
      </c>
      <c r="C11079" s="118">
        <v>2.5</v>
      </c>
      <c r="D11079" s="119" t="s">
        <v>3598</v>
      </c>
    </row>
    <row r="11080" spans="1:4" s="178" customFormat="1" x14ac:dyDescent="0.25">
      <c r="A11080" s="107"/>
      <c r="B11080" s="232">
        <v>44647</v>
      </c>
      <c r="C11080" s="118">
        <v>48.86</v>
      </c>
      <c r="D11080" s="119" t="s">
        <v>4065</v>
      </c>
    </row>
    <row r="11081" spans="1:4" s="178" customFormat="1" x14ac:dyDescent="0.25">
      <c r="A11081" s="107"/>
      <c r="B11081" s="232">
        <v>44647</v>
      </c>
      <c r="C11081" s="118">
        <v>15</v>
      </c>
      <c r="D11081" s="119" t="s">
        <v>10188</v>
      </c>
    </row>
    <row r="11082" spans="1:4" s="178" customFormat="1" x14ac:dyDescent="0.25">
      <c r="A11082" s="107"/>
      <c r="B11082" s="232">
        <v>44647</v>
      </c>
      <c r="C11082" s="118">
        <v>30</v>
      </c>
      <c r="D11082" s="119" t="s">
        <v>11535</v>
      </c>
    </row>
    <row r="11083" spans="1:4" s="178" customFormat="1" x14ac:dyDescent="0.25">
      <c r="A11083" s="107"/>
      <c r="B11083" s="232">
        <v>44647</v>
      </c>
      <c r="C11083" s="118">
        <v>20</v>
      </c>
      <c r="D11083" s="119" t="s">
        <v>3592</v>
      </c>
    </row>
    <row r="11084" spans="1:4" s="178" customFormat="1" x14ac:dyDescent="0.25">
      <c r="A11084" s="107"/>
      <c r="B11084" s="232">
        <v>44647</v>
      </c>
      <c r="C11084" s="118">
        <v>1.07</v>
      </c>
      <c r="D11084" s="119" t="s">
        <v>1512</v>
      </c>
    </row>
    <row r="11085" spans="1:4" s="178" customFormat="1" x14ac:dyDescent="0.25">
      <c r="A11085" s="107"/>
      <c r="B11085" s="232">
        <v>44647</v>
      </c>
      <c r="C11085" s="118">
        <v>1.7</v>
      </c>
      <c r="D11085" s="119" t="s">
        <v>11536</v>
      </c>
    </row>
    <row r="11086" spans="1:4" s="178" customFormat="1" x14ac:dyDescent="0.25">
      <c r="A11086" s="107"/>
      <c r="B11086" s="232">
        <v>44647</v>
      </c>
      <c r="C11086" s="118">
        <v>9.07</v>
      </c>
      <c r="D11086" s="119" t="s">
        <v>4789</v>
      </c>
    </row>
    <row r="11087" spans="1:4" s="178" customFormat="1" x14ac:dyDescent="0.25">
      <c r="A11087" s="107"/>
      <c r="B11087" s="232">
        <v>44647</v>
      </c>
      <c r="C11087" s="118">
        <v>100</v>
      </c>
      <c r="D11087" s="119" t="s">
        <v>2520</v>
      </c>
    </row>
    <row r="11088" spans="1:4" s="178" customFormat="1" x14ac:dyDescent="0.25">
      <c r="A11088" s="107"/>
      <c r="B11088" s="232">
        <v>44647</v>
      </c>
      <c r="C11088" s="118">
        <v>200</v>
      </c>
      <c r="D11088" s="119" t="s">
        <v>772</v>
      </c>
    </row>
    <row r="11089" spans="1:4" s="178" customFormat="1" x14ac:dyDescent="0.25">
      <c r="A11089" s="107"/>
      <c r="B11089" s="232">
        <v>44647</v>
      </c>
      <c r="C11089" s="118">
        <v>5</v>
      </c>
      <c r="D11089" s="119" t="s">
        <v>2637</v>
      </c>
    </row>
    <row r="11090" spans="1:4" s="178" customFormat="1" x14ac:dyDescent="0.25">
      <c r="A11090" s="107"/>
      <c r="B11090" s="232">
        <v>44647</v>
      </c>
      <c r="C11090" s="118">
        <v>2.5</v>
      </c>
      <c r="D11090" s="119" t="s">
        <v>10742</v>
      </c>
    </row>
    <row r="11091" spans="1:4" s="178" customFormat="1" x14ac:dyDescent="0.25">
      <c r="A11091" s="107"/>
      <c r="B11091" s="232">
        <v>44647</v>
      </c>
      <c r="C11091" s="118">
        <v>1</v>
      </c>
      <c r="D11091" s="119" t="s">
        <v>4090</v>
      </c>
    </row>
    <row r="11092" spans="1:4" s="178" customFormat="1" x14ac:dyDescent="0.25">
      <c r="A11092" s="107"/>
      <c r="B11092" s="232">
        <v>44647</v>
      </c>
      <c r="C11092" s="118">
        <v>8.81</v>
      </c>
      <c r="D11092" s="119" t="s">
        <v>4011</v>
      </c>
    </row>
    <row r="11093" spans="1:4" s="178" customFormat="1" x14ac:dyDescent="0.25">
      <c r="A11093" s="107"/>
      <c r="B11093" s="232">
        <v>44647</v>
      </c>
      <c r="C11093" s="118">
        <v>44.9</v>
      </c>
      <c r="D11093" s="119" t="s">
        <v>10816</v>
      </c>
    </row>
    <row r="11094" spans="1:4" s="178" customFormat="1" x14ac:dyDescent="0.25">
      <c r="A11094" s="107"/>
      <c r="B11094" s="232">
        <v>44647</v>
      </c>
      <c r="C11094" s="118">
        <v>5.3</v>
      </c>
      <c r="D11094" s="119" t="s">
        <v>5033</v>
      </c>
    </row>
    <row r="11095" spans="1:4" s="178" customFormat="1" x14ac:dyDescent="0.25">
      <c r="A11095" s="107"/>
      <c r="B11095" s="232">
        <v>44647</v>
      </c>
      <c r="C11095" s="118">
        <v>1057</v>
      </c>
      <c r="D11095" s="119" t="s">
        <v>1219</v>
      </c>
    </row>
    <row r="11096" spans="1:4" s="178" customFormat="1" x14ac:dyDescent="0.25">
      <c r="A11096" s="107"/>
      <c r="B11096" s="232">
        <v>44647</v>
      </c>
      <c r="C11096" s="118">
        <v>479</v>
      </c>
      <c r="D11096" s="119" t="s">
        <v>3556</v>
      </c>
    </row>
    <row r="11097" spans="1:4" s="178" customFormat="1" x14ac:dyDescent="0.25">
      <c r="A11097" s="107"/>
      <c r="B11097" s="232">
        <v>44647</v>
      </c>
      <c r="C11097" s="118">
        <v>58</v>
      </c>
      <c r="D11097" s="119" t="s">
        <v>11537</v>
      </c>
    </row>
    <row r="11098" spans="1:4" s="178" customFormat="1" x14ac:dyDescent="0.25">
      <c r="A11098" s="107"/>
      <c r="B11098" s="232">
        <v>44647</v>
      </c>
      <c r="C11098" s="118">
        <v>128</v>
      </c>
      <c r="D11098" s="119" t="s">
        <v>11538</v>
      </c>
    </row>
    <row r="11099" spans="1:4" s="178" customFormat="1" x14ac:dyDescent="0.25">
      <c r="A11099" s="107"/>
      <c r="B11099" s="232">
        <v>44647</v>
      </c>
      <c r="C11099" s="118">
        <v>495</v>
      </c>
      <c r="D11099" s="119" t="s">
        <v>4045</v>
      </c>
    </row>
    <row r="11100" spans="1:4" s="178" customFormat="1" x14ac:dyDescent="0.25">
      <c r="A11100" s="107"/>
      <c r="B11100" s="232">
        <v>44647</v>
      </c>
      <c r="C11100" s="118">
        <v>37</v>
      </c>
      <c r="D11100" s="119" t="s">
        <v>4369</v>
      </c>
    </row>
    <row r="11101" spans="1:4" s="178" customFormat="1" x14ac:dyDescent="0.25">
      <c r="A11101" s="107"/>
      <c r="B11101" s="232">
        <v>44647</v>
      </c>
      <c r="C11101" s="118">
        <v>250</v>
      </c>
      <c r="D11101" s="119" t="s">
        <v>1037</v>
      </c>
    </row>
    <row r="11102" spans="1:4" s="178" customFormat="1" x14ac:dyDescent="0.25">
      <c r="A11102" s="107"/>
      <c r="B11102" s="232">
        <v>44647</v>
      </c>
      <c r="C11102" s="118">
        <v>100</v>
      </c>
      <c r="D11102" s="119" t="s">
        <v>4967</v>
      </c>
    </row>
    <row r="11103" spans="1:4" s="178" customFormat="1" x14ac:dyDescent="0.25">
      <c r="A11103" s="107"/>
      <c r="B11103" s="232">
        <v>44647</v>
      </c>
      <c r="C11103" s="118">
        <v>208</v>
      </c>
      <c r="D11103" s="119" t="s">
        <v>5208</v>
      </c>
    </row>
    <row r="11104" spans="1:4" s="178" customFormat="1" x14ac:dyDescent="0.25">
      <c r="A11104" s="107"/>
      <c r="B11104" s="232">
        <v>44647</v>
      </c>
      <c r="C11104" s="118">
        <v>123</v>
      </c>
      <c r="D11104" s="119" t="s">
        <v>3756</v>
      </c>
    </row>
    <row r="11105" spans="1:4" s="178" customFormat="1" x14ac:dyDescent="0.25">
      <c r="A11105" s="107"/>
      <c r="B11105" s="232">
        <v>44647</v>
      </c>
      <c r="C11105" s="118">
        <v>75</v>
      </c>
      <c r="D11105" s="119" t="s">
        <v>5209</v>
      </c>
    </row>
    <row r="11106" spans="1:4" s="178" customFormat="1" x14ac:dyDescent="0.25">
      <c r="A11106" s="107"/>
      <c r="B11106" s="232">
        <v>44647</v>
      </c>
      <c r="C11106" s="118">
        <v>52</v>
      </c>
      <c r="D11106" s="119" t="s">
        <v>3473</v>
      </c>
    </row>
    <row r="11107" spans="1:4" s="178" customFormat="1" x14ac:dyDescent="0.25">
      <c r="A11107" s="107"/>
      <c r="B11107" s="232">
        <v>44647</v>
      </c>
      <c r="C11107" s="118">
        <v>71</v>
      </c>
      <c r="D11107" s="119" t="s">
        <v>10953</v>
      </c>
    </row>
    <row r="11108" spans="1:4" s="178" customFormat="1" x14ac:dyDescent="0.25">
      <c r="A11108" s="107"/>
      <c r="B11108" s="232">
        <v>44647</v>
      </c>
      <c r="C11108" s="118">
        <v>10</v>
      </c>
      <c r="D11108" s="119" t="s">
        <v>1385</v>
      </c>
    </row>
    <row r="11109" spans="1:4" s="178" customFormat="1" x14ac:dyDescent="0.25">
      <c r="A11109" s="107"/>
      <c r="B11109" s="232">
        <v>44647</v>
      </c>
      <c r="C11109" s="118">
        <v>28</v>
      </c>
      <c r="D11109" s="119" t="s">
        <v>5341</v>
      </c>
    </row>
    <row r="11110" spans="1:4" s="178" customFormat="1" x14ac:dyDescent="0.25">
      <c r="A11110" s="107"/>
      <c r="B11110" s="232">
        <v>44647</v>
      </c>
      <c r="C11110" s="118">
        <v>200</v>
      </c>
      <c r="D11110" s="119" t="s">
        <v>1692</v>
      </c>
    </row>
    <row r="11111" spans="1:4" s="178" customFormat="1" x14ac:dyDescent="0.25">
      <c r="A11111" s="107"/>
      <c r="B11111" s="232">
        <v>44647</v>
      </c>
      <c r="C11111" s="118">
        <v>166</v>
      </c>
      <c r="D11111" s="119" t="s">
        <v>497</v>
      </c>
    </row>
    <row r="11112" spans="1:4" s="178" customFormat="1" x14ac:dyDescent="0.25">
      <c r="A11112" s="107"/>
      <c r="B11112" s="232">
        <v>44647</v>
      </c>
      <c r="C11112" s="118">
        <v>175</v>
      </c>
      <c r="D11112" s="119" t="s">
        <v>1802</v>
      </c>
    </row>
    <row r="11113" spans="1:4" s="178" customFormat="1" x14ac:dyDescent="0.25">
      <c r="A11113" s="107"/>
      <c r="B11113" s="232">
        <v>44647</v>
      </c>
      <c r="C11113" s="118">
        <v>289</v>
      </c>
      <c r="D11113" s="119" t="s">
        <v>4056</v>
      </c>
    </row>
    <row r="11114" spans="1:4" s="178" customFormat="1" x14ac:dyDescent="0.25">
      <c r="A11114" s="107"/>
      <c r="B11114" s="232">
        <v>44647</v>
      </c>
      <c r="C11114" s="118">
        <v>3</v>
      </c>
      <c r="D11114" s="119" t="s">
        <v>1930</v>
      </c>
    </row>
    <row r="11115" spans="1:4" s="178" customFormat="1" x14ac:dyDescent="0.25">
      <c r="A11115" s="107"/>
      <c r="B11115" s="232">
        <v>44647</v>
      </c>
      <c r="C11115" s="118">
        <v>491</v>
      </c>
      <c r="D11115" s="119" t="s">
        <v>4057</v>
      </c>
    </row>
    <row r="11116" spans="1:4" s="178" customFormat="1" x14ac:dyDescent="0.25">
      <c r="A11116" s="107"/>
      <c r="B11116" s="232">
        <v>44647</v>
      </c>
      <c r="C11116" s="118">
        <v>28</v>
      </c>
      <c r="D11116" s="119" t="s">
        <v>4063</v>
      </c>
    </row>
    <row r="11117" spans="1:4" s="178" customFormat="1" x14ac:dyDescent="0.25">
      <c r="A11117" s="107"/>
      <c r="B11117" s="232">
        <v>44647</v>
      </c>
      <c r="C11117" s="118">
        <v>39</v>
      </c>
      <c r="D11117" s="119" t="s">
        <v>1668</v>
      </c>
    </row>
    <row r="11118" spans="1:4" s="178" customFormat="1" x14ac:dyDescent="0.25">
      <c r="A11118" s="107"/>
      <c r="B11118" s="232">
        <v>44647</v>
      </c>
      <c r="C11118" s="118">
        <v>934</v>
      </c>
      <c r="D11118" s="119" t="s">
        <v>4050</v>
      </c>
    </row>
    <row r="11119" spans="1:4" s="178" customFormat="1" x14ac:dyDescent="0.25">
      <c r="A11119" s="107"/>
      <c r="B11119" s="232">
        <v>44647</v>
      </c>
      <c r="C11119" s="118">
        <v>3</v>
      </c>
      <c r="D11119" s="119" t="s">
        <v>4058</v>
      </c>
    </row>
    <row r="11120" spans="1:4" s="178" customFormat="1" x14ac:dyDescent="0.25">
      <c r="A11120" s="107"/>
      <c r="B11120" s="232">
        <v>44647</v>
      </c>
      <c r="C11120" s="118">
        <v>65</v>
      </c>
      <c r="D11120" s="119" t="s">
        <v>11203</v>
      </c>
    </row>
    <row r="11121" spans="1:4" s="178" customFormat="1" x14ac:dyDescent="0.25">
      <c r="A11121" s="107"/>
      <c r="B11121" s="232">
        <v>44647</v>
      </c>
      <c r="C11121" s="118">
        <v>121</v>
      </c>
      <c r="D11121" s="119" t="s">
        <v>3416</v>
      </c>
    </row>
    <row r="11122" spans="1:4" s="178" customFormat="1" x14ac:dyDescent="0.25">
      <c r="A11122" s="107"/>
      <c r="B11122" s="232">
        <v>44647</v>
      </c>
      <c r="C11122" s="118">
        <v>8</v>
      </c>
      <c r="D11122" s="119" t="s">
        <v>5287</v>
      </c>
    </row>
    <row r="11123" spans="1:4" s="178" customFormat="1" x14ac:dyDescent="0.25">
      <c r="A11123" s="107"/>
      <c r="B11123" s="232">
        <v>44647</v>
      </c>
      <c r="C11123" s="118">
        <v>22</v>
      </c>
      <c r="D11123" s="119" t="s">
        <v>4193</v>
      </c>
    </row>
    <row r="11124" spans="1:4" s="178" customFormat="1" x14ac:dyDescent="0.25">
      <c r="A11124" s="107"/>
      <c r="B11124" s="232">
        <v>44647</v>
      </c>
      <c r="C11124" s="118">
        <v>205</v>
      </c>
      <c r="D11124" s="119" t="s">
        <v>2311</v>
      </c>
    </row>
    <row r="11125" spans="1:4" s="178" customFormat="1" x14ac:dyDescent="0.25">
      <c r="A11125" s="107"/>
      <c r="B11125" s="232">
        <v>44647</v>
      </c>
      <c r="C11125" s="118">
        <v>1</v>
      </c>
      <c r="D11125" s="119" t="s">
        <v>9982</v>
      </c>
    </row>
    <row r="11126" spans="1:4" s="178" customFormat="1" x14ac:dyDescent="0.25">
      <c r="A11126" s="107"/>
      <c r="B11126" s="232">
        <v>44647</v>
      </c>
      <c r="C11126" s="118">
        <v>43.95</v>
      </c>
      <c r="D11126" s="119" t="s">
        <v>4413</v>
      </c>
    </row>
    <row r="11127" spans="1:4" s="178" customFormat="1" x14ac:dyDescent="0.25">
      <c r="A11127" s="107"/>
      <c r="B11127" s="232">
        <v>44647</v>
      </c>
      <c r="C11127" s="118">
        <v>500</v>
      </c>
      <c r="D11127" s="119" t="s">
        <v>5079</v>
      </c>
    </row>
    <row r="11128" spans="1:4" s="178" customFormat="1" x14ac:dyDescent="0.25">
      <c r="A11128" s="107"/>
      <c r="B11128" s="232">
        <v>44647</v>
      </c>
      <c r="C11128" s="118">
        <v>500</v>
      </c>
      <c r="D11128" s="119" t="s">
        <v>3889</v>
      </c>
    </row>
    <row r="11129" spans="1:4" s="178" customFormat="1" x14ac:dyDescent="0.25">
      <c r="A11129" s="107"/>
      <c r="B11129" s="232">
        <v>44647</v>
      </c>
      <c r="C11129" s="118">
        <v>343</v>
      </c>
      <c r="D11129" s="119" t="s">
        <v>3110</v>
      </c>
    </row>
    <row r="11130" spans="1:4" s="178" customFormat="1" x14ac:dyDescent="0.25">
      <c r="A11130" s="107"/>
      <c r="B11130" s="232">
        <v>44647</v>
      </c>
      <c r="C11130" s="118">
        <v>44.9</v>
      </c>
      <c r="D11130" s="119" t="s">
        <v>9246</v>
      </c>
    </row>
    <row r="11131" spans="1:4" s="178" customFormat="1" x14ac:dyDescent="0.25">
      <c r="A11131" s="107"/>
      <c r="B11131" s="232">
        <v>44647</v>
      </c>
      <c r="C11131" s="118">
        <v>4433</v>
      </c>
      <c r="D11131" s="119" t="s">
        <v>3785</v>
      </c>
    </row>
    <row r="11132" spans="1:4" s="178" customFormat="1" x14ac:dyDescent="0.25">
      <c r="A11132" s="107"/>
      <c r="B11132" s="232">
        <v>44647</v>
      </c>
      <c r="C11132" s="118">
        <v>1</v>
      </c>
      <c r="D11132" s="119" t="s">
        <v>2015</v>
      </c>
    </row>
    <row r="11133" spans="1:4" s="178" customFormat="1" x14ac:dyDescent="0.25">
      <c r="A11133" s="107"/>
      <c r="B11133" s="232">
        <v>44647</v>
      </c>
      <c r="C11133" s="118">
        <v>6</v>
      </c>
      <c r="D11133" s="119" t="s">
        <v>1900</v>
      </c>
    </row>
    <row r="11134" spans="1:4" s="178" customFormat="1" x14ac:dyDescent="0.25">
      <c r="A11134" s="107"/>
      <c r="B11134" s="232">
        <v>44647</v>
      </c>
      <c r="C11134" s="118">
        <v>1</v>
      </c>
      <c r="D11134" s="119" t="s">
        <v>4152</v>
      </c>
    </row>
    <row r="11135" spans="1:4" s="178" customFormat="1" x14ac:dyDescent="0.25">
      <c r="A11135" s="107"/>
      <c r="B11135" s="232">
        <v>44647</v>
      </c>
      <c r="C11135" s="118">
        <v>2.89</v>
      </c>
      <c r="D11135" s="119" t="s">
        <v>4844</v>
      </c>
    </row>
    <row r="11136" spans="1:4" s="178" customFormat="1" x14ac:dyDescent="0.25">
      <c r="A11136" s="107"/>
      <c r="B11136" s="232">
        <v>44647</v>
      </c>
      <c r="C11136" s="118">
        <v>1255</v>
      </c>
      <c r="D11136" s="119" t="s">
        <v>4053</v>
      </c>
    </row>
    <row r="11137" spans="1:4" s="178" customFormat="1" x14ac:dyDescent="0.25">
      <c r="A11137" s="107"/>
      <c r="B11137" s="232">
        <v>44647</v>
      </c>
      <c r="C11137" s="118">
        <v>215</v>
      </c>
      <c r="D11137" s="119" t="s">
        <v>1037</v>
      </c>
    </row>
    <row r="11138" spans="1:4" s="178" customFormat="1" x14ac:dyDescent="0.25">
      <c r="A11138" s="107"/>
      <c r="B11138" s="232">
        <v>44647</v>
      </c>
      <c r="C11138" s="118">
        <v>280</v>
      </c>
      <c r="D11138" s="119" t="s">
        <v>441</v>
      </c>
    </row>
    <row r="11139" spans="1:4" s="178" customFormat="1" x14ac:dyDescent="0.25">
      <c r="A11139" s="107"/>
      <c r="B11139" s="232">
        <v>44647</v>
      </c>
      <c r="C11139" s="118">
        <v>3.35</v>
      </c>
      <c r="D11139" s="119" t="s">
        <v>1560</v>
      </c>
    </row>
    <row r="11140" spans="1:4" s="178" customFormat="1" x14ac:dyDescent="0.25">
      <c r="A11140" s="107"/>
      <c r="B11140" s="232">
        <v>44647</v>
      </c>
      <c r="C11140" s="118">
        <v>292</v>
      </c>
      <c r="D11140" s="119" t="s">
        <v>1702</v>
      </c>
    </row>
    <row r="11141" spans="1:4" s="178" customFormat="1" x14ac:dyDescent="0.25">
      <c r="A11141" s="107"/>
      <c r="B11141" s="232">
        <v>44647</v>
      </c>
      <c r="C11141" s="118">
        <v>736</v>
      </c>
      <c r="D11141" s="119" t="s">
        <v>4495</v>
      </c>
    </row>
    <row r="11142" spans="1:4" s="178" customFormat="1" x14ac:dyDescent="0.25">
      <c r="A11142" s="107"/>
      <c r="B11142" s="232">
        <v>44647</v>
      </c>
      <c r="C11142" s="118">
        <v>110</v>
      </c>
      <c r="D11142" s="119" t="s">
        <v>2474</v>
      </c>
    </row>
    <row r="11143" spans="1:4" s="178" customFormat="1" x14ac:dyDescent="0.25">
      <c r="A11143" s="107"/>
      <c r="B11143" s="232">
        <v>44647</v>
      </c>
      <c r="C11143" s="118">
        <v>3</v>
      </c>
      <c r="D11143" s="119" t="s">
        <v>11539</v>
      </c>
    </row>
    <row r="11144" spans="1:4" s="178" customFormat="1" x14ac:dyDescent="0.25">
      <c r="A11144" s="107"/>
      <c r="B11144" s="232">
        <v>44647</v>
      </c>
      <c r="C11144" s="118">
        <v>45</v>
      </c>
      <c r="D11144" s="119" t="s">
        <v>3240</v>
      </c>
    </row>
    <row r="11145" spans="1:4" s="178" customFormat="1" x14ac:dyDescent="0.25">
      <c r="A11145" s="107"/>
      <c r="B11145" s="232">
        <v>44647</v>
      </c>
      <c r="C11145" s="118">
        <v>534</v>
      </c>
      <c r="D11145" s="119" t="s">
        <v>4052</v>
      </c>
    </row>
    <row r="11146" spans="1:4" s="178" customFormat="1" x14ac:dyDescent="0.25">
      <c r="A11146" s="107"/>
      <c r="B11146" s="232">
        <v>44647</v>
      </c>
      <c r="C11146" s="118">
        <v>509</v>
      </c>
      <c r="D11146" s="119" t="s">
        <v>1504</v>
      </c>
    </row>
    <row r="11147" spans="1:4" s="178" customFormat="1" x14ac:dyDescent="0.25">
      <c r="A11147" s="107"/>
      <c r="B11147" s="232">
        <v>44647</v>
      </c>
      <c r="C11147" s="118">
        <v>754</v>
      </c>
      <c r="D11147" s="119" t="s">
        <v>4054</v>
      </c>
    </row>
    <row r="11148" spans="1:4" s="178" customFormat="1" x14ac:dyDescent="0.25">
      <c r="A11148" s="107"/>
      <c r="B11148" s="232">
        <v>44647</v>
      </c>
      <c r="C11148" s="118">
        <v>362</v>
      </c>
      <c r="D11148" s="119" t="s">
        <v>582</v>
      </c>
    </row>
    <row r="11149" spans="1:4" s="178" customFormat="1" x14ac:dyDescent="0.25">
      <c r="A11149" s="107"/>
      <c r="B11149" s="232">
        <v>44647</v>
      </c>
      <c r="C11149" s="118">
        <v>1</v>
      </c>
      <c r="D11149" s="119" t="s">
        <v>4049</v>
      </c>
    </row>
    <row r="11150" spans="1:4" s="178" customFormat="1" x14ac:dyDescent="0.25">
      <c r="A11150" s="107"/>
      <c r="B11150" s="232">
        <v>44647</v>
      </c>
      <c r="C11150" s="118">
        <v>2079</v>
      </c>
      <c r="D11150" s="119" t="s">
        <v>2858</v>
      </c>
    </row>
    <row r="11151" spans="1:4" s="178" customFormat="1" x14ac:dyDescent="0.25">
      <c r="A11151" s="107"/>
      <c r="B11151" s="232">
        <v>44647</v>
      </c>
      <c r="C11151" s="118">
        <v>174</v>
      </c>
      <c r="D11151" s="119" t="s">
        <v>11540</v>
      </c>
    </row>
    <row r="11152" spans="1:4" s="178" customFormat="1" x14ac:dyDescent="0.25">
      <c r="A11152" s="107"/>
      <c r="B11152" s="232">
        <v>44647</v>
      </c>
      <c r="C11152" s="118">
        <v>47.53</v>
      </c>
      <c r="D11152" s="119" t="s">
        <v>11541</v>
      </c>
    </row>
    <row r="11153" spans="1:4" s="178" customFormat="1" x14ac:dyDescent="0.25">
      <c r="A11153" s="107"/>
      <c r="B11153" s="232">
        <v>44647</v>
      </c>
      <c r="C11153" s="118">
        <v>2</v>
      </c>
      <c r="D11153" s="119" t="s">
        <v>9078</v>
      </c>
    </row>
    <row r="11154" spans="1:4" s="178" customFormat="1" x14ac:dyDescent="0.25">
      <c r="A11154" s="107"/>
      <c r="B11154" s="232">
        <v>44647</v>
      </c>
      <c r="C11154" s="118">
        <v>1377</v>
      </c>
      <c r="D11154" s="119" t="s">
        <v>3099</v>
      </c>
    </row>
    <row r="11155" spans="1:4" s="178" customFormat="1" x14ac:dyDescent="0.25">
      <c r="A11155" s="107"/>
      <c r="B11155" s="232">
        <v>44647</v>
      </c>
      <c r="C11155" s="118">
        <v>2271</v>
      </c>
      <c r="D11155" s="119" t="s">
        <v>126</v>
      </c>
    </row>
    <row r="11156" spans="1:4" s="178" customFormat="1" x14ac:dyDescent="0.25">
      <c r="A11156" s="107"/>
      <c r="B11156" s="232">
        <v>44647</v>
      </c>
      <c r="C11156" s="118">
        <v>72</v>
      </c>
      <c r="D11156" s="119" t="s">
        <v>4051</v>
      </c>
    </row>
    <row r="11157" spans="1:4" s="178" customFormat="1" x14ac:dyDescent="0.25">
      <c r="A11157" s="107"/>
      <c r="B11157" s="232">
        <v>44647</v>
      </c>
      <c r="C11157" s="118">
        <v>46</v>
      </c>
      <c r="D11157" s="119" t="s">
        <v>781</v>
      </c>
    </row>
    <row r="11158" spans="1:4" s="178" customFormat="1" x14ac:dyDescent="0.25">
      <c r="A11158" s="107"/>
      <c r="B11158" s="232">
        <v>44647</v>
      </c>
      <c r="C11158" s="118">
        <v>148</v>
      </c>
      <c r="D11158" s="119" t="s">
        <v>174</v>
      </c>
    </row>
    <row r="11159" spans="1:4" s="178" customFormat="1" x14ac:dyDescent="0.25">
      <c r="A11159" s="107"/>
      <c r="B11159" s="232">
        <v>44647</v>
      </c>
      <c r="C11159" s="118">
        <v>421</v>
      </c>
      <c r="D11159" s="119" t="s">
        <v>712</v>
      </c>
    </row>
    <row r="11160" spans="1:4" s="178" customFormat="1" x14ac:dyDescent="0.25">
      <c r="A11160" s="107"/>
      <c r="B11160" s="232">
        <v>44647</v>
      </c>
      <c r="C11160" s="118">
        <v>41</v>
      </c>
      <c r="D11160" s="119" t="s">
        <v>2687</v>
      </c>
    </row>
    <row r="11161" spans="1:4" s="178" customFormat="1" x14ac:dyDescent="0.25">
      <c r="A11161" s="107"/>
      <c r="B11161" s="232">
        <v>44647</v>
      </c>
      <c r="C11161" s="118">
        <v>1670</v>
      </c>
      <c r="D11161" s="119" t="s">
        <v>2730</v>
      </c>
    </row>
    <row r="11162" spans="1:4" s="178" customFormat="1" x14ac:dyDescent="0.25">
      <c r="A11162" s="107"/>
      <c r="B11162" s="232">
        <v>44647</v>
      </c>
      <c r="C11162" s="118">
        <v>1253</v>
      </c>
      <c r="D11162" s="119" t="s">
        <v>1177</v>
      </c>
    </row>
    <row r="11163" spans="1:4" s="178" customFormat="1" x14ac:dyDescent="0.25">
      <c r="A11163" s="107"/>
      <c r="B11163" s="232">
        <v>44647</v>
      </c>
      <c r="C11163" s="118">
        <v>698</v>
      </c>
      <c r="D11163" s="119" t="s">
        <v>4059</v>
      </c>
    </row>
    <row r="11164" spans="1:4" s="178" customFormat="1" x14ac:dyDescent="0.25">
      <c r="A11164" s="107"/>
      <c r="B11164" s="232">
        <v>44647</v>
      </c>
      <c r="C11164" s="118">
        <v>473</v>
      </c>
      <c r="D11164" s="119" t="s">
        <v>740</v>
      </c>
    </row>
    <row r="11165" spans="1:4" s="178" customFormat="1" x14ac:dyDescent="0.25">
      <c r="A11165" s="107"/>
      <c r="B11165" s="232">
        <v>44647</v>
      </c>
      <c r="C11165" s="118">
        <v>253</v>
      </c>
      <c r="D11165" s="119" t="s">
        <v>2218</v>
      </c>
    </row>
    <row r="11166" spans="1:4" s="178" customFormat="1" x14ac:dyDescent="0.25">
      <c r="A11166" s="107"/>
      <c r="B11166" s="232">
        <v>44647</v>
      </c>
      <c r="C11166" s="118">
        <v>3</v>
      </c>
      <c r="D11166" s="119" t="s">
        <v>10929</v>
      </c>
    </row>
    <row r="11167" spans="1:4" s="178" customFormat="1" x14ac:dyDescent="0.25">
      <c r="A11167" s="107"/>
      <c r="B11167" s="232">
        <v>44647</v>
      </c>
      <c r="C11167" s="118">
        <v>101</v>
      </c>
      <c r="D11167" s="119" t="s">
        <v>4047</v>
      </c>
    </row>
    <row r="11168" spans="1:4" s="178" customFormat="1" x14ac:dyDescent="0.25">
      <c r="A11168" s="107"/>
      <c r="B11168" s="232">
        <v>44647</v>
      </c>
      <c r="C11168" s="118">
        <v>286</v>
      </c>
      <c r="D11168" s="119" t="s">
        <v>10351</v>
      </c>
    </row>
    <row r="11169" spans="1:4" s="178" customFormat="1" x14ac:dyDescent="0.25">
      <c r="A11169" s="107"/>
      <c r="B11169" s="232">
        <v>44647</v>
      </c>
      <c r="C11169" s="118">
        <v>804</v>
      </c>
      <c r="D11169" s="119" t="s">
        <v>1646</v>
      </c>
    </row>
    <row r="11170" spans="1:4" s="178" customFormat="1" x14ac:dyDescent="0.25">
      <c r="A11170" s="107"/>
      <c r="B11170" s="232">
        <v>44647</v>
      </c>
      <c r="C11170" s="118">
        <v>219</v>
      </c>
      <c r="D11170" s="119" t="s">
        <v>661</v>
      </c>
    </row>
    <row r="11171" spans="1:4" s="178" customFormat="1" x14ac:dyDescent="0.25">
      <c r="A11171" s="107"/>
      <c r="B11171" s="232">
        <v>44647</v>
      </c>
      <c r="C11171" s="118">
        <v>80</v>
      </c>
      <c r="D11171" s="119" t="s">
        <v>11542</v>
      </c>
    </row>
    <row r="11172" spans="1:4" s="178" customFormat="1" x14ac:dyDescent="0.25">
      <c r="A11172" s="107"/>
      <c r="B11172" s="232">
        <v>44647</v>
      </c>
      <c r="C11172" s="118">
        <v>1</v>
      </c>
      <c r="D11172" s="119" t="s">
        <v>2032</v>
      </c>
    </row>
    <row r="11173" spans="1:4" s="178" customFormat="1" x14ac:dyDescent="0.25">
      <c r="A11173" s="107"/>
      <c r="B11173" s="232">
        <v>44647</v>
      </c>
      <c r="C11173" s="118">
        <v>174</v>
      </c>
      <c r="D11173" s="119" t="s">
        <v>2086</v>
      </c>
    </row>
    <row r="11174" spans="1:4" s="178" customFormat="1" x14ac:dyDescent="0.25">
      <c r="A11174" s="107"/>
      <c r="B11174" s="232">
        <v>44647</v>
      </c>
      <c r="C11174" s="118">
        <v>172</v>
      </c>
      <c r="D11174" s="119" t="s">
        <v>1459</v>
      </c>
    </row>
    <row r="11175" spans="1:4" s="178" customFormat="1" x14ac:dyDescent="0.25">
      <c r="A11175" s="107"/>
      <c r="B11175" s="232">
        <v>44647</v>
      </c>
      <c r="C11175" s="118">
        <v>155</v>
      </c>
      <c r="D11175" s="119" t="s">
        <v>3418</v>
      </c>
    </row>
    <row r="11176" spans="1:4" s="178" customFormat="1" x14ac:dyDescent="0.25">
      <c r="A11176" s="107"/>
      <c r="B11176" s="232">
        <v>44647</v>
      </c>
      <c r="C11176" s="118">
        <v>6.76</v>
      </c>
      <c r="D11176" s="119" t="s">
        <v>2789</v>
      </c>
    </row>
    <row r="11177" spans="1:4" s="178" customFormat="1" x14ac:dyDescent="0.25">
      <c r="A11177" s="107"/>
      <c r="B11177" s="232">
        <v>44647</v>
      </c>
      <c r="C11177" s="118">
        <v>134</v>
      </c>
      <c r="D11177" s="119" t="s">
        <v>11378</v>
      </c>
    </row>
    <row r="11178" spans="1:4" s="178" customFormat="1" x14ac:dyDescent="0.25">
      <c r="A11178" s="107"/>
      <c r="B11178" s="232">
        <v>44647</v>
      </c>
      <c r="C11178" s="118">
        <v>9.07</v>
      </c>
      <c r="D11178" s="119" t="s">
        <v>2635</v>
      </c>
    </row>
    <row r="11179" spans="1:4" s="178" customFormat="1" x14ac:dyDescent="0.25">
      <c r="A11179" s="107"/>
      <c r="B11179" s="232">
        <v>44647</v>
      </c>
      <c r="C11179" s="118">
        <v>291</v>
      </c>
      <c r="D11179" s="119" t="s">
        <v>3228</v>
      </c>
    </row>
    <row r="11180" spans="1:4" s="178" customFormat="1" x14ac:dyDescent="0.25">
      <c r="A11180" s="107"/>
      <c r="B11180" s="232">
        <v>44647</v>
      </c>
      <c r="C11180" s="118">
        <v>45</v>
      </c>
      <c r="D11180" s="119" t="s">
        <v>2361</v>
      </c>
    </row>
    <row r="11181" spans="1:4" s="178" customFormat="1" x14ac:dyDescent="0.25">
      <c r="A11181" s="107"/>
      <c r="B11181" s="232">
        <v>44647</v>
      </c>
      <c r="C11181" s="118">
        <v>1</v>
      </c>
      <c r="D11181" s="119" t="s">
        <v>746</v>
      </c>
    </row>
    <row r="11182" spans="1:4" s="178" customFormat="1" x14ac:dyDescent="0.25">
      <c r="A11182" s="107"/>
      <c r="B11182" s="232">
        <v>44647</v>
      </c>
      <c r="C11182" s="118">
        <v>3</v>
      </c>
      <c r="D11182" s="119" t="s">
        <v>612</v>
      </c>
    </row>
    <row r="11183" spans="1:4" s="178" customFormat="1" x14ac:dyDescent="0.25">
      <c r="A11183" s="107"/>
      <c r="B11183" s="232">
        <v>44647</v>
      </c>
      <c r="C11183" s="118">
        <v>41.34</v>
      </c>
      <c r="D11183" s="119" t="s">
        <v>1129</v>
      </c>
    </row>
    <row r="11184" spans="1:4" s="178" customFormat="1" x14ac:dyDescent="0.25">
      <c r="A11184" s="107"/>
      <c r="B11184" s="232">
        <v>44647</v>
      </c>
      <c r="C11184" s="118">
        <v>5.79</v>
      </c>
      <c r="D11184" s="119" t="s">
        <v>2266</v>
      </c>
    </row>
    <row r="11185" spans="1:4" s="178" customFormat="1" x14ac:dyDescent="0.25">
      <c r="A11185" s="107"/>
      <c r="B11185" s="232">
        <v>44647</v>
      </c>
      <c r="C11185" s="118">
        <v>6</v>
      </c>
      <c r="D11185" s="119" t="s">
        <v>11543</v>
      </c>
    </row>
    <row r="11186" spans="1:4" s="178" customFormat="1" x14ac:dyDescent="0.25">
      <c r="A11186" s="107"/>
      <c r="B11186" s="232">
        <v>44647</v>
      </c>
      <c r="C11186" s="118">
        <v>92.87</v>
      </c>
      <c r="D11186" s="119" t="s">
        <v>2632</v>
      </c>
    </row>
    <row r="11187" spans="1:4" s="178" customFormat="1" x14ac:dyDescent="0.25">
      <c r="A11187" s="107"/>
      <c r="B11187" s="232">
        <v>44647</v>
      </c>
      <c r="C11187" s="118">
        <v>4.67</v>
      </c>
      <c r="D11187" s="119" t="s">
        <v>3372</v>
      </c>
    </row>
    <row r="11188" spans="1:4" s="178" customFormat="1" x14ac:dyDescent="0.25">
      <c r="A11188" s="107"/>
      <c r="B11188" s="232">
        <v>44647</v>
      </c>
      <c r="C11188" s="118">
        <v>1</v>
      </c>
      <c r="D11188" s="119">
        <v>24772951141</v>
      </c>
    </row>
    <row r="11189" spans="1:4" s="178" customFormat="1" x14ac:dyDescent="0.25">
      <c r="A11189" s="107"/>
      <c r="B11189" s="232">
        <v>44647</v>
      </c>
      <c r="C11189" s="118">
        <v>500</v>
      </c>
      <c r="D11189" s="119">
        <v>24773310981</v>
      </c>
    </row>
    <row r="11190" spans="1:4" s="178" customFormat="1" x14ac:dyDescent="0.25">
      <c r="A11190" s="107"/>
      <c r="B11190" s="232">
        <v>44647</v>
      </c>
      <c r="C11190" s="118">
        <v>100</v>
      </c>
      <c r="D11190" s="119">
        <v>24775527034</v>
      </c>
    </row>
    <row r="11191" spans="1:4" s="178" customFormat="1" x14ac:dyDescent="0.25">
      <c r="A11191" s="107"/>
      <c r="B11191" s="232">
        <v>44648</v>
      </c>
      <c r="C11191" s="118">
        <v>2.99</v>
      </c>
      <c r="D11191" s="119" t="s">
        <v>11404</v>
      </c>
    </row>
    <row r="11192" spans="1:4" s="178" customFormat="1" x14ac:dyDescent="0.25">
      <c r="A11192" s="107"/>
      <c r="B11192" s="232">
        <v>44648</v>
      </c>
      <c r="C11192" s="118">
        <v>50</v>
      </c>
      <c r="D11192" s="119" t="s">
        <v>2531</v>
      </c>
    </row>
    <row r="11193" spans="1:4" s="178" customFormat="1" x14ac:dyDescent="0.25">
      <c r="A11193" s="107"/>
      <c r="B11193" s="232">
        <v>44648</v>
      </c>
      <c r="C11193" s="118">
        <v>3.99</v>
      </c>
      <c r="D11193" s="119" t="s">
        <v>10920</v>
      </c>
    </row>
    <row r="11194" spans="1:4" s="178" customFormat="1" x14ac:dyDescent="0.25">
      <c r="A11194" s="107"/>
      <c r="B11194" s="232">
        <v>44648</v>
      </c>
      <c r="C11194" s="118">
        <v>1.71</v>
      </c>
      <c r="D11194" s="119" t="s">
        <v>1946</v>
      </c>
    </row>
    <row r="11195" spans="1:4" s="178" customFormat="1" x14ac:dyDescent="0.25">
      <c r="A11195" s="107"/>
      <c r="B11195" s="232">
        <v>44648</v>
      </c>
      <c r="C11195" s="118">
        <v>4.95</v>
      </c>
      <c r="D11195" s="119" t="s">
        <v>4536</v>
      </c>
    </row>
    <row r="11196" spans="1:4" s="178" customFormat="1" x14ac:dyDescent="0.25">
      <c r="A11196" s="107"/>
      <c r="B11196" s="232">
        <v>44648</v>
      </c>
      <c r="C11196" s="118">
        <v>10</v>
      </c>
      <c r="D11196" s="119" t="s">
        <v>11544</v>
      </c>
    </row>
    <row r="11197" spans="1:4" s="178" customFormat="1" x14ac:dyDescent="0.25">
      <c r="A11197" s="107"/>
      <c r="B11197" s="232">
        <v>44648</v>
      </c>
      <c r="C11197" s="118">
        <v>5.32</v>
      </c>
      <c r="D11197" s="119" t="s">
        <v>11545</v>
      </c>
    </row>
    <row r="11198" spans="1:4" s="178" customFormat="1" x14ac:dyDescent="0.25">
      <c r="A11198" s="107"/>
      <c r="B11198" s="232">
        <v>44648</v>
      </c>
      <c r="C11198" s="118">
        <v>2.2599999999999998</v>
      </c>
      <c r="D11198" s="119" t="s">
        <v>4523</v>
      </c>
    </row>
    <row r="11199" spans="1:4" s="178" customFormat="1" x14ac:dyDescent="0.25">
      <c r="A11199" s="107"/>
      <c r="B11199" s="232">
        <v>44648</v>
      </c>
      <c r="C11199" s="118">
        <v>2</v>
      </c>
      <c r="D11199" s="119" t="s">
        <v>9980</v>
      </c>
    </row>
    <row r="11200" spans="1:4" s="178" customFormat="1" x14ac:dyDescent="0.25">
      <c r="A11200" s="107"/>
      <c r="B11200" s="232">
        <v>44648</v>
      </c>
      <c r="C11200" s="118">
        <v>44.9</v>
      </c>
      <c r="D11200" s="119" t="s">
        <v>3968</v>
      </c>
    </row>
    <row r="11201" spans="1:4" s="178" customFormat="1" x14ac:dyDescent="0.25">
      <c r="A11201" s="107"/>
      <c r="B11201" s="232">
        <v>44648</v>
      </c>
      <c r="C11201" s="118">
        <v>45.17</v>
      </c>
      <c r="D11201" s="119" t="s">
        <v>4921</v>
      </c>
    </row>
    <row r="11202" spans="1:4" s="178" customFormat="1" x14ac:dyDescent="0.25">
      <c r="A11202" s="107"/>
      <c r="B11202" s="232">
        <v>44648</v>
      </c>
      <c r="C11202" s="118">
        <v>100</v>
      </c>
      <c r="D11202" s="119" t="s">
        <v>10662</v>
      </c>
    </row>
    <row r="11203" spans="1:4" s="178" customFormat="1" x14ac:dyDescent="0.25">
      <c r="A11203" s="107"/>
      <c r="B11203" s="232">
        <v>44648</v>
      </c>
      <c r="C11203" s="118">
        <v>40</v>
      </c>
      <c r="D11203" s="119" t="s">
        <v>2257</v>
      </c>
    </row>
    <row r="11204" spans="1:4" s="178" customFormat="1" x14ac:dyDescent="0.25">
      <c r="A11204" s="107"/>
      <c r="B11204" s="232">
        <v>44648</v>
      </c>
      <c r="C11204" s="118">
        <v>300</v>
      </c>
      <c r="D11204" s="119" t="s">
        <v>3601</v>
      </c>
    </row>
    <row r="11205" spans="1:4" s="178" customFormat="1" x14ac:dyDescent="0.25">
      <c r="A11205" s="107"/>
      <c r="B11205" s="232">
        <v>44648</v>
      </c>
      <c r="C11205" s="118">
        <v>1</v>
      </c>
      <c r="D11205" s="119" t="s">
        <v>10823</v>
      </c>
    </row>
    <row r="11206" spans="1:4" s="178" customFormat="1" x14ac:dyDescent="0.25">
      <c r="A11206" s="107"/>
      <c r="B11206" s="232">
        <v>44648</v>
      </c>
      <c r="C11206" s="118">
        <v>1</v>
      </c>
      <c r="D11206" s="119" t="s">
        <v>11546</v>
      </c>
    </row>
    <row r="11207" spans="1:4" s="178" customFormat="1" x14ac:dyDescent="0.25">
      <c r="A11207" s="107"/>
      <c r="B11207" s="232">
        <v>44648</v>
      </c>
      <c r="C11207" s="118">
        <v>1</v>
      </c>
      <c r="D11207" s="119" t="s">
        <v>3176</v>
      </c>
    </row>
    <row r="11208" spans="1:4" s="178" customFormat="1" x14ac:dyDescent="0.25">
      <c r="A11208" s="107"/>
      <c r="B11208" s="232">
        <v>44648</v>
      </c>
      <c r="C11208" s="118">
        <v>600</v>
      </c>
      <c r="D11208" s="119" t="s">
        <v>10472</v>
      </c>
    </row>
    <row r="11209" spans="1:4" s="178" customFormat="1" x14ac:dyDescent="0.25">
      <c r="A11209" s="107"/>
      <c r="B11209" s="232">
        <v>44648</v>
      </c>
      <c r="C11209" s="118">
        <v>8.4600000000000009</v>
      </c>
      <c r="D11209" s="119" t="s">
        <v>5256</v>
      </c>
    </row>
    <row r="11210" spans="1:4" s="178" customFormat="1" x14ac:dyDescent="0.25">
      <c r="A11210" s="107"/>
      <c r="B11210" s="232">
        <v>44648</v>
      </c>
      <c r="C11210" s="118">
        <v>50</v>
      </c>
      <c r="D11210" s="119" t="s">
        <v>9881</v>
      </c>
    </row>
    <row r="11211" spans="1:4" s="178" customFormat="1" x14ac:dyDescent="0.25">
      <c r="A11211" s="107"/>
      <c r="B11211" s="232">
        <v>44648</v>
      </c>
      <c r="C11211" s="118">
        <v>100</v>
      </c>
      <c r="D11211" s="119" t="s">
        <v>2637</v>
      </c>
    </row>
    <row r="11212" spans="1:4" s="178" customFormat="1" x14ac:dyDescent="0.25">
      <c r="A11212" s="107"/>
      <c r="B11212" s="232">
        <v>44648</v>
      </c>
      <c r="C11212" s="118">
        <v>3</v>
      </c>
      <c r="D11212" s="119" t="s">
        <v>1811</v>
      </c>
    </row>
    <row r="11213" spans="1:4" s="178" customFormat="1" x14ac:dyDescent="0.25">
      <c r="A11213" s="107"/>
      <c r="B11213" s="232">
        <v>44648</v>
      </c>
      <c r="C11213" s="118">
        <v>1</v>
      </c>
      <c r="D11213" s="119" t="s">
        <v>2290</v>
      </c>
    </row>
    <row r="11214" spans="1:4" s="178" customFormat="1" x14ac:dyDescent="0.25">
      <c r="A11214" s="107"/>
      <c r="B11214" s="232">
        <v>44648</v>
      </c>
      <c r="C11214" s="118">
        <v>7</v>
      </c>
      <c r="D11214" s="119" t="s">
        <v>621</v>
      </c>
    </row>
    <row r="11215" spans="1:4" s="178" customFormat="1" x14ac:dyDescent="0.25">
      <c r="A11215" s="107"/>
      <c r="B11215" s="232">
        <v>44648</v>
      </c>
      <c r="C11215" s="118">
        <v>10</v>
      </c>
      <c r="D11215" s="119" t="s">
        <v>2838</v>
      </c>
    </row>
    <row r="11216" spans="1:4" s="178" customFormat="1" x14ac:dyDescent="0.25">
      <c r="A11216" s="107"/>
      <c r="B11216" s="232">
        <v>44648</v>
      </c>
      <c r="C11216" s="118">
        <v>4.8099999999999996</v>
      </c>
      <c r="D11216" s="119" t="s">
        <v>9095</v>
      </c>
    </row>
    <row r="11217" spans="1:4" s="178" customFormat="1" x14ac:dyDescent="0.25">
      <c r="A11217" s="107"/>
      <c r="B11217" s="232">
        <v>44648</v>
      </c>
      <c r="C11217" s="118">
        <v>60</v>
      </c>
      <c r="D11217" s="119" t="s">
        <v>1801</v>
      </c>
    </row>
    <row r="11218" spans="1:4" s="178" customFormat="1" x14ac:dyDescent="0.25">
      <c r="A11218" s="107"/>
      <c r="B11218" s="232">
        <v>44648</v>
      </c>
      <c r="C11218" s="118">
        <v>31.65</v>
      </c>
      <c r="D11218" s="119" t="s">
        <v>11547</v>
      </c>
    </row>
    <row r="11219" spans="1:4" s="178" customFormat="1" x14ac:dyDescent="0.25">
      <c r="A11219" s="107"/>
      <c r="B11219" s="232">
        <v>44648</v>
      </c>
      <c r="C11219" s="118">
        <v>48.58</v>
      </c>
      <c r="D11219" s="119" t="s">
        <v>4244</v>
      </c>
    </row>
    <row r="11220" spans="1:4" s="178" customFormat="1" x14ac:dyDescent="0.25">
      <c r="A11220" s="107"/>
      <c r="B11220" s="232">
        <v>44648</v>
      </c>
      <c r="C11220" s="118">
        <v>100</v>
      </c>
      <c r="D11220" s="119" t="s">
        <v>4186</v>
      </c>
    </row>
    <row r="11221" spans="1:4" s="178" customFormat="1" x14ac:dyDescent="0.25">
      <c r="A11221" s="107"/>
      <c r="B11221" s="232">
        <v>44648</v>
      </c>
      <c r="C11221" s="118">
        <v>10</v>
      </c>
      <c r="D11221" s="119" t="s">
        <v>1214</v>
      </c>
    </row>
    <row r="11222" spans="1:4" s="178" customFormat="1" x14ac:dyDescent="0.25">
      <c r="A11222" s="107"/>
      <c r="B11222" s="232">
        <v>44648</v>
      </c>
      <c r="C11222" s="118">
        <v>160</v>
      </c>
      <c r="D11222" s="119" t="s">
        <v>2015</v>
      </c>
    </row>
    <row r="11223" spans="1:4" s="178" customFormat="1" x14ac:dyDescent="0.25">
      <c r="A11223" s="107"/>
      <c r="B11223" s="232">
        <v>44648</v>
      </c>
      <c r="C11223" s="118">
        <v>1000</v>
      </c>
      <c r="D11223" s="119" t="s">
        <v>11548</v>
      </c>
    </row>
    <row r="11224" spans="1:4" s="178" customFormat="1" x14ac:dyDescent="0.25">
      <c r="A11224" s="107"/>
      <c r="B11224" s="232">
        <v>44648</v>
      </c>
      <c r="C11224" s="118">
        <v>1</v>
      </c>
      <c r="D11224" s="119" t="s">
        <v>11549</v>
      </c>
    </row>
    <row r="11225" spans="1:4" s="178" customFormat="1" x14ac:dyDescent="0.25">
      <c r="A11225" s="107"/>
      <c r="B11225" s="232">
        <v>44648</v>
      </c>
      <c r="C11225" s="118">
        <v>35</v>
      </c>
      <c r="D11225" s="119" t="s">
        <v>5471</v>
      </c>
    </row>
    <row r="11226" spans="1:4" s="178" customFormat="1" x14ac:dyDescent="0.25">
      <c r="A11226" s="107"/>
      <c r="B11226" s="232">
        <v>44648</v>
      </c>
      <c r="C11226" s="118">
        <v>200</v>
      </c>
      <c r="D11226" s="119" t="s">
        <v>1908</v>
      </c>
    </row>
    <row r="11227" spans="1:4" s="178" customFormat="1" x14ac:dyDescent="0.25">
      <c r="A11227" s="107"/>
      <c r="B11227" s="232">
        <v>44648</v>
      </c>
      <c r="C11227" s="118">
        <v>1</v>
      </c>
      <c r="D11227" s="119" t="s">
        <v>2926</v>
      </c>
    </row>
    <row r="11228" spans="1:4" s="178" customFormat="1" x14ac:dyDescent="0.25">
      <c r="A11228" s="107"/>
      <c r="B11228" s="232">
        <v>44648</v>
      </c>
      <c r="C11228" s="118">
        <v>50</v>
      </c>
      <c r="D11228" s="119" t="s">
        <v>1138</v>
      </c>
    </row>
    <row r="11229" spans="1:4" s="178" customFormat="1" x14ac:dyDescent="0.25">
      <c r="A11229" s="107"/>
      <c r="B11229" s="232">
        <v>44648</v>
      </c>
      <c r="C11229" s="118">
        <v>8</v>
      </c>
      <c r="D11229" s="119" t="s">
        <v>2394</v>
      </c>
    </row>
    <row r="11230" spans="1:4" s="178" customFormat="1" x14ac:dyDescent="0.25">
      <c r="A11230" s="107"/>
      <c r="B11230" s="232">
        <v>44648</v>
      </c>
      <c r="C11230" s="118">
        <v>400</v>
      </c>
      <c r="D11230" s="119" t="s">
        <v>1699</v>
      </c>
    </row>
    <row r="11231" spans="1:4" s="178" customFormat="1" x14ac:dyDescent="0.25">
      <c r="A11231" s="107"/>
      <c r="B11231" s="232">
        <v>44648</v>
      </c>
      <c r="C11231" s="118">
        <v>44.92</v>
      </c>
      <c r="D11231" s="119" t="s">
        <v>1894</v>
      </c>
    </row>
    <row r="11232" spans="1:4" s="178" customFormat="1" x14ac:dyDescent="0.25">
      <c r="A11232" s="107"/>
      <c r="B11232" s="232">
        <v>44648</v>
      </c>
      <c r="C11232" s="118">
        <v>50</v>
      </c>
      <c r="D11232" s="119" t="s">
        <v>1695</v>
      </c>
    </row>
    <row r="11233" spans="1:4" s="178" customFormat="1" x14ac:dyDescent="0.25">
      <c r="A11233" s="107"/>
      <c r="B11233" s="232">
        <v>44648</v>
      </c>
      <c r="C11233" s="118">
        <v>5.44</v>
      </c>
      <c r="D11233" s="119" t="s">
        <v>11550</v>
      </c>
    </row>
    <row r="11234" spans="1:4" s="178" customFormat="1" x14ac:dyDescent="0.25">
      <c r="A11234" s="107"/>
      <c r="B11234" s="232">
        <v>44648</v>
      </c>
      <c r="C11234" s="118">
        <v>38.380000000000003</v>
      </c>
      <c r="D11234" s="119" t="s">
        <v>960</v>
      </c>
    </row>
    <row r="11235" spans="1:4" s="178" customFormat="1" x14ac:dyDescent="0.25">
      <c r="A11235" s="107"/>
      <c r="B11235" s="232">
        <v>44648</v>
      </c>
      <c r="C11235" s="118">
        <v>2.7</v>
      </c>
      <c r="D11235" s="119" t="s">
        <v>4231</v>
      </c>
    </row>
    <row r="11236" spans="1:4" s="178" customFormat="1" x14ac:dyDescent="0.25">
      <c r="A11236" s="107"/>
      <c r="B11236" s="232">
        <v>44648</v>
      </c>
      <c r="C11236" s="118">
        <v>4.5</v>
      </c>
      <c r="D11236" s="119" t="s">
        <v>3202</v>
      </c>
    </row>
    <row r="11237" spans="1:4" s="178" customFormat="1" x14ac:dyDescent="0.25">
      <c r="A11237" s="107"/>
      <c r="B11237" s="232">
        <v>44648</v>
      </c>
      <c r="C11237" s="118">
        <v>49.97</v>
      </c>
      <c r="D11237" s="119" t="s">
        <v>3256</v>
      </c>
    </row>
    <row r="11238" spans="1:4" s="178" customFormat="1" x14ac:dyDescent="0.25">
      <c r="A11238" s="107"/>
      <c r="B11238" s="232">
        <v>44648</v>
      </c>
      <c r="C11238" s="118">
        <v>1000</v>
      </c>
      <c r="D11238" s="119" t="s">
        <v>1788</v>
      </c>
    </row>
    <row r="11239" spans="1:4" s="178" customFormat="1" x14ac:dyDescent="0.25">
      <c r="A11239" s="107"/>
      <c r="B11239" s="232">
        <v>44648</v>
      </c>
      <c r="C11239" s="118">
        <v>13.26</v>
      </c>
      <c r="D11239" s="119" t="s">
        <v>4792</v>
      </c>
    </row>
    <row r="11240" spans="1:4" s="178" customFormat="1" x14ac:dyDescent="0.25">
      <c r="A11240" s="107"/>
      <c r="B11240" s="232">
        <v>44648</v>
      </c>
      <c r="C11240" s="118">
        <v>10</v>
      </c>
      <c r="D11240" s="119" t="s">
        <v>5462</v>
      </c>
    </row>
    <row r="11241" spans="1:4" s="178" customFormat="1" x14ac:dyDescent="0.25">
      <c r="A11241" s="107"/>
      <c r="B11241" s="232">
        <v>44648</v>
      </c>
      <c r="C11241" s="118">
        <v>200</v>
      </c>
      <c r="D11241" s="119" t="s">
        <v>4533</v>
      </c>
    </row>
    <row r="11242" spans="1:4" s="178" customFormat="1" x14ac:dyDescent="0.25">
      <c r="A11242" s="107"/>
      <c r="B11242" s="232">
        <v>44648</v>
      </c>
      <c r="C11242" s="118">
        <v>95</v>
      </c>
      <c r="D11242" s="119" t="s">
        <v>3030</v>
      </c>
    </row>
    <row r="11243" spans="1:4" s="178" customFormat="1" x14ac:dyDescent="0.25">
      <c r="A11243" s="107"/>
      <c r="B11243" s="232">
        <v>44648</v>
      </c>
      <c r="C11243" s="118">
        <v>50</v>
      </c>
      <c r="D11243" s="119" t="s">
        <v>4063</v>
      </c>
    </row>
    <row r="11244" spans="1:4" s="178" customFormat="1" x14ac:dyDescent="0.25">
      <c r="A11244" s="107"/>
      <c r="B11244" s="232">
        <v>44648</v>
      </c>
      <c r="C11244" s="118">
        <v>900</v>
      </c>
      <c r="D11244" s="119" t="s">
        <v>2523</v>
      </c>
    </row>
    <row r="11245" spans="1:4" s="178" customFormat="1" x14ac:dyDescent="0.25">
      <c r="A11245" s="107"/>
      <c r="B11245" s="232">
        <v>44648</v>
      </c>
      <c r="C11245" s="118">
        <v>11</v>
      </c>
      <c r="D11245" s="119" t="s">
        <v>4064</v>
      </c>
    </row>
    <row r="11246" spans="1:4" s="178" customFormat="1" x14ac:dyDescent="0.25">
      <c r="A11246" s="107"/>
      <c r="B11246" s="232">
        <v>44648</v>
      </c>
      <c r="C11246" s="118">
        <v>500</v>
      </c>
      <c r="D11246" s="119" t="s">
        <v>5436</v>
      </c>
    </row>
    <row r="11247" spans="1:4" s="178" customFormat="1" x14ac:dyDescent="0.25">
      <c r="A11247" s="107"/>
      <c r="B11247" s="232">
        <v>44648</v>
      </c>
      <c r="C11247" s="118">
        <v>4</v>
      </c>
      <c r="D11247" s="119" t="s">
        <v>1973</v>
      </c>
    </row>
    <row r="11248" spans="1:4" s="178" customFormat="1" x14ac:dyDescent="0.25">
      <c r="A11248" s="107"/>
      <c r="B11248" s="232">
        <v>44648</v>
      </c>
      <c r="C11248" s="118">
        <v>1000</v>
      </c>
      <c r="D11248" s="119" t="s">
        <v>143</v>
      </c>
    </row>
    <row r="11249" spans="1:4" s="178" customFormat="1" x14ac:dyDescent="0.25">
      <c r="A11249" s="107"/>
      <c r="B11249" s="232">
        <v>44648</v>
      </c>
      <c r="C11249" s="118">
        <v>3.34</v>
      </c>
      <c r="D11249" s="119" t="s">
        <v>4412</v>
      </c>
    </row>
    <row r="11250" spans="1:4" s="178" customFormat="1" x14ac:dyDescent="0.25">
      <c r="A11250" s="107"/>
      <c r="B11250" s="232">
        <v>44648</v>
      </c>
      <c r="C11250" s="118">
        <v>100</v>
      </c>
      <c r="D11250" s="119" t="s">
        <v>2812</v>
      </c>
    </row>
    <row r="11251" spans="1:4" s="178" customFormat="1" x14ac:dyDescent="0.25">
      <c r="A11251" s="107"/>
      <c r="B11251" s="232">
        <v>44648</v>
      </c>
      <c r="C11251" s="118">
        <v>20</v>
      </c>
      <c r="D11251" s="119" t="s">
        <v>2603</v>
      </c>
    </row>
    <row r="11252" spans="1:4" s="178" customFormat="1" x14ac:dyDescent="0.25">
      <c r="A11252" s="107"/>
      <c r="B11252" s="232">
        <v>44648</v>
      </c>
      <c r="C11252" s="118">
        <v>18</v>
      </c>
      <c r="D11252" s="119" t="s">
        <v>10823</v>
      </c>
    </row>
    <row r="11253" spans="1:4" s="178" customFormat="1" x14ac:dyDescent="0.25">
      <c r="A11253" s="107"/>
      <c r="B11253" s="232">
        <v>44648</v>
      </c>
      <c r="C11253" s="118">
        <v>2.41</v>
      </c>
      <c r="D11253" s="119" t="s">
        <v>4926</v>
      </c>
    </row>
    <row r="11254" spans="1:4" s="178" customFormat="1" x14ac:dyDescent="0.25">
      <c r="A11254" s="107"/>
      <c r="B11254" s="232">
        <v>44648</v>
      </c>
      <c r="C11254" s="118">
        <v>150</v>
      </c>
      <c r="D11254" s="119" t="s">
        <v>311</v>
      </c>
    </row>
    <row r="11255" spans="1:4" s="178" customFormat="1" x14ac:dyDescent="0.25">
      <c r="A11255" s="107"/>
      <c r="B11255" s="232">
        <v>44648</v>
      </c>
      <c r="C11255" s="118">
        <v>50</v>
      </c>
      <c r="D11255" s="119" t="s">
        <v>4869</v>
      </c>
    </row>
    <row r="11256" spans="1:4" s="178" customFormat="1" x14ac:dyDescent="0.25">
      <c r="A11256" s="107"/>
      <c r="B11256" s="232">
        <v>44648</v>
      </c>
      <c r="C11256" s="118">
        <v>500</v>
      </c>
      <c r="D11256" s="119" t="s">
        <v>4065</v>
      </c>
    </row>
    <row r="11257" spans="1:4" s="178" customFormat="1" x14ac:dyDescent="0.25">
      <c r="A11257" s="107"/>
      <c r="B11257" s="232">
        <v>44648</v>
      </c>
      <c r="C11257" s="118">
        <v>50</v>
      </c>
      <c r="D11257" s="119" t="s">
        <v>3621</v>
      </c>
    </row>
    <row r="11258" spans="1:4" s="178" customFormat="1" x14ac:dyDescent="0.25">
      <c r="A11258" s="107"/>
      <c r="B11258" s="232">
        <v>44648</v>
      </c>
      <c r="C11258" s="118">
        <v>500</v>
      </c>
      <c r="D11258" s="119" t="s">
        <v>2336</v>
      </c>
    </row>
    <row r="11259" spans="1:4" s="178" customFormat="1" x14ac:dyDescent="0.25">
      <c r="A11259" s="107"/>
      <c r="B11259" s="232">
        <v>44648</v>
      </c>
      <c r="C11259" s="118">
        <v>50</v>
      </c>
      <c r="D11259" s="119" t="s">
        <v>2798</v>
      </c>
    </row>
    <row r="11260" spans="1:4" s="178" customFormat="1" x14ac:dyDescent="0.25">
      <c r="A11260" s="107"/>
      <c r="B11260" s="232">
        <v>44648</v>
      </c>
      <c r="C11260" s="118">
        <v>7</v>
      </c>
      <c r="D11260" s="119" t="s">
        <v>1696</v>
      </c>
    </row>
    <row r="11261" spans="1:4" s="178" customFormat="1" x14ac:dyDescent="0.25">
      <c r="A11261" s="107"/>
      <c r="B11261" s="232">
        <v>44648</v>
      </c>
      <c r="C11261" s="118">
        <v>29</v>
      </c>
      <c r="D11261" s="119" t="s">
        <v>1155</v>
      </c>
    </row>
    <row r="11262" spans="1:4" s="178" customFormat="1" x14ac:dyDescent="0.25">
      <c r="A11262" s="107"/>
      <c r="B11262" s="232">
        <v>44648</v>
      </c>
      <c r="C11262" s="118">
        <v>10000</v>
      </c>
      <c r="D11262" s="119" t="s">
        <v>941</v>
      </c>
    </row>
    <row r="11263" spans="1:4" s="178" customFormat="1" x14ac:dyDescent="0.25">
      <c r="A11263" s="107"/>
      <c r="B11263" s="232">
        <v>44648</v>
      </c>
      <c r="C11263" s="118">
        <v>100</v>
      </c>
      <c r="D11263" s="119" t="s">
        <v>1932</v>
      </c>
    </row>
    <row r="11264" spans="1:4" s="178" customFormat="1" x14ac:dyDescent="0.25">
      <c r="A11264" s="107"/>
      <c r="B11264" s="232">
        <v>44648</v>
      </c>
      <c r="C11264" s="118">
        <v>47.49</v>
      </c>
      <c r="D11264" s="119" t="s">
        <v>1297</v>
      </c>
    </row>
    <row r="11265" spans="1:4" s="178" customFormat="1" x14ac:dyDescent="0.25">
      <c r="A11265" s="107"/>
      <c r="B11265" s="232">
        <v>44648</v>
      </c>
      <c r="C11265" s="118">
        <v>50</v>
      </c>
      <c r="D11265" s="119" t="s">
        <v>4927</v>
      </c>
    </row>
    <row r="11266" spans="1:4" s="178" customFormat="1" x14ac:dyDescent="0.25">
      <c r="A11266" s="107"/>
      <c r="B11266" s="232">
        <v>44648</v>
      </c>
      <c r="C11266" s="118">
        <v>9.44</v>
      </c>
      <c r="D11266" s="119" t="s">
        <v>11551</v>
      </c>
    </row>
    <row r="11267" spans="1:4" s="178" customFormat="1" x14ac:dyDescent="0.25">
      <c r="A11267" s="107"/>
      <c r="B11267" s="232">
        <v>44648</v>
      </c>
      <c r="C11267" s="118">
        <v>10</v>
      </c>
      <c r="D11267" s="119" t="s">
        <v>11552</v>
      </c>
    </row>
    <row r="11268" spans="1:4" s="178" customFormat="1" x14ac:dyDescent="0.25">
      <c r="A11268" s="107"/>
      <c r="B11268" s="232">
        <v>44648</v>
      </c>
      <c r="C11268" s="118">
        <v>5.17</v>
      </c>
      <c r="D11268" s="119" t="s">
        <v>9017</v>
      </c>
    </row>
    <row r="11269" spans="1:4" s="178" customFormat="1" x14ac:dyDescent="0.25">
      <c r="A11269" s="107"/>
      <c r="B11269" s="232">
        <v>44648</v>
      </c>
      <c r="C11269" s="118">
        <v>500</v>
      </c>
      <c r="D11269" s="119" t="s">
        <v>1149</v>
      </c>
    </row>
    <row r="11270" spans="1:4" s="178" customFormat="1" x14ac:dyDescent="0.25">
      <c r="A11270" s="107"/>
      <c r="B11270" s="232">
        <v>44648</v>
      </c>
      <c r="C11270" s="118">
        <v>100</v>
      </c>
      <c r="D11270" s="119" t="s">
        <v>1650</v>
      </c>
    </row>
    <row r="11271" spans="1:4" s="178" customFormat="1" x14ac:dyDescent="0.25">
      <c r="A11271" s="107"/>
      <c r="B11271" s="232">
        <v>44648</v>
      </c>
      <c r="C11271" s="118">
        <v>100</v>
      </c>
      <c r="D11271" s="119" t="s">
        <v>2811</v>
      </c>
    </row>
    <row r="11272" spans="1:4" s="178" customFormat="1" x14ac:dyDescent="0.25">
      <c r="A11272" s="107"/>
      <c r="B11272" s="232">
        <v>44648</v>
      </c>
      <c r="C11272" s="118">
        <v>50</v>
      </c>
      <c r="D11272" s="119" t="s">
        <v>2815</v>
      </c>
    </row>
    <row r="11273" spans="1:4" s="178" customFormat="1" x14ac:dyDescent="0.25">
      <c r="A11273" s="107"/>
      <c r="B11273" s="232">
        <v>44648</v>
      </c>
      <c r="C11273" s="118">
        <v>200</v>
      </c>
      <c r="D11273" s="119" t="s">
        <v>4067</v>
      </c>
    </row>
    <row r="11274" spans="1:4" s="178" customFormat="1" x14ac:dyDescent="0.25">
      <c r="A11274" s="107"/>
      <c r="B11274" s="232">
        <v>44648</v>
      </c>
      <c r="C11274" s="118">
        <v>15</v>
      </c>
      <c r="D11274" s="119" t="s">
        <v>2801</v>
      </c>
    </row>
    <row r="11275" spans="1:4" s="178" customFormat="1" x14ac:dyDescent="0.25">
      <c r="A11275" s="107"/>
      <c r="B11275" s="232">
        <v>44648</v>
      </c>
      <c r="C11275" s="118">
        <v>4.5</v>
      </c>
      <c r="D11275" s="119" t="s">
        <v>5205</v>
      </c>
    </row>
    <row r="11276" spans="1:4" s="178" customFormat="1" x14ac:dyDescent="0.25">
      <c r="A11276" s="107"/>
      <c r="B11276" s="232">
        <v>44648</v>
      </c>
      <c r="C11276" s="118">
        <v>1</v>
      </c>
      <c r="D11276" s="119" t="s">
        <v>1744</v>
      </c>
    </row>
    <row r="11277" spans="1:4" s="178" customFormat="1" x14ac:dyDescent="0.25">
      <c r="A11277" s="107"/>
      <c r="B11277" s="232">
        <v>44648</v>
      </c>
      <c r="C11277" s="118">
        <v>25</v>
      </c>
      <c r="D11277" s="119" t="s">
        <v>2362</v>
      </c>
    </row>
    <row r="11278" spans="1:4" s="178" customFormat="1" x14ac:dyDescent="0.25">
      <c r="A11278" s="107"/>
      <c r="B11278" s="232">
        <v>44648</v>
      </c>
      <c r="C11278" s="118">
        <v>100</v>
      </c>
      <c r="D11278" s="119" t="s">
        <v>2808</v>
      </c>
    </row>
    <row r="11279" spans="1:4" s="178" customFormat="1" x14ac:dyDescent="0.25">
      <c r="A11279" s="107"/>
      <c r="B11279" s="232">
        <v>44648</v>
      </c>
      <c r="C11279" s="118">
        <v>7</v>
      </c>
      <c r="D11279" s="119" t="s">
        <v>1603</v>
      </c>
    </row>
    <row r="11280" spans="1:4" s="178" customFormat="1" x14ac:dyDescent="0.25">
      <c r="A11280" s="107"/>
      <c r="B11280" s="232">
        <v>44648</v>
      </c>
      <c r="C11280" s="118">
        <v>1500</v>
      </c>
      <c r="D11280" s="119" t="s">
        <v>1216</v>
      </c>
    </row>
    <row r="11281" spans="1:4" s="178" customFormat="1" x14ac:dyDescent="0.25">
      <c r="A11281" s="107"/>
      <c r="B11281" s="232">
        <v>44648</v>
      </c>
      <c r="C11281" s="118">
        <v>8.36</v>
      </c>
      <c r="D11281" s="119" t="s">
        <v>2581</v>
      </c>
    </row>
    <row r="11282" spans="1:4" s="178" customFormat="1" x14ac:dyDescent="0.25">
      <c r="A11282" s="107"/>
      <c r="B11282" s="232">
        <v>44648</v>
      </c>
      <c r="C11282" s="118">
        <v>1.85</v>
      </c>
      <c r="D11282" s="119" t="s">
        <v>2805</v>
      </c>
    </row>
    <row r="11283" spans="1:4" s="178" customFormat="1" x14ac:dyDescent="0.25">
      <c r="A11283" s="107"/>
      <c r="B11283" s="232">
        <v>44648</v>
      </c>
      <c r="C11283" s="118">
        <v>9.26</v>
      </c>
      <c r="D11283" s="119" t="s">
        <v>1928</v>
      </c>
    </row>
    <row r="11284" spans="1:4" s="178" customFormat="1" x14ac:dyDescent="0.25">
      <c r="A11284" s="107"/>
      <c r="B11284" s="232">
        <v>44648</v>
      </c>
      <c r="C11284" s="118">
        <v>71.64</v>
      </c>
      <c r="D11284" s="119" t="s">
        <v>2689</v>
      </c>
    </row>
    <row r="11285" spans="1:4" s="178" customFormat="1" x14ac:dyDescent="0.25">
      <c r="A11285" s="107"/>
      <c r="B11285" s="232">
        <v>44648</v>
      </c>
      <c r="C11285" s="118">
        <v>50</v>
      </c>
      <c r="D11285" s="119" t="s">
        <v>130</v>
      </c>
    </row>
    <row r="11286" spans="1:4" s="178" customFormat="1" x14ac:dyDescent="0.25">
      <c r="A11286" s="107"/>
      <c r="B11286" s="232">
        <v>44648</v>
      </c>
      <c r="C11286" s="118">
        <v>1.05</v>
      </c>
      <c r="D11286" s="119" t="s">
        <v>9126</v>
      </c>
    </row>
    <row r="11287" spans="1:4" s="178" customFormat="1" x14ac:dyDescent="0.25">
      <c r="A11287" s="107"/>
      <c r="B11287" s="232">
        <v>44648</v>
      </c>
      <c r="C11287" s="118">
        <v>100</v>
      </c>
      <c r="D11287" s="119" t="s">
        <v>350</v>
      </c>
    </row>
    <row r="11288" spans="1:4" s="178" customFormat="1" x14ac:dyDescent="0.25">
      <c r="A11288" s="107"/>
      <c r="B11288" s="232">
        <v>44648</v>
      </c>
      <c r="C11288" s="118">
        <v>10</v>
      </c>
      <c r="D11288" s="119" t="s">
        <v>2792</v>
      </c>
    </row>
    <row r="11289" spans="1:4" s="178" customFormat="1" x14ac:dyDescent="0.25">
      <c r="A11289" s="107"/>
      <c r="B11289" s="232">
        <v>44648</v>
      </c>
      <c r="C11289" s="118">
        <v>200</v>
      </c>
      <c r="D11289" s="119" t="s">
        <v>2817</v>
      </c>
    </row>
    <row r="11290" spans="1:4" s="178" customFormat="1" x14ac:dyDescent="0.25">
      <c r="A11290" s="107"/>
      <c r="B11290" s="232">
        <v>44648</v>
      </c>
      <c r="C11290" s="118">
        <v>200</v>
      </c>
      <c r="D11290" s="119" t="s">
        <v>2800</v>
      </c>
    </row>
    <row r="11291" spans="1:4" s="178" customFormat="1" x14ac:dyDescent="0.25">
      <c r="A11291" s="107"/>
      <c r="B11291" s="232">
        <v>44648</v>
      </c>
      <c r="C11291" s="118">
        <v>1</v>
      </c>
      <c r="D11291" s="119" t="s">
        <v>3915</v>
      </c>
    </row>
    <row r="11292" spans="1:4" s="178" customFormat="1" x14ac:dyDescent="0.25">
      <c r="A11292" s="107"/>
      <c r="B11292" s="232">
        <v>44648</v>
      </c>
      <c r="C11292" s="118">
        <v>34.58</v>
      </c>
      <c r="D11292" s="119" t="s">
        <v>11553</v>
      </c>
    </row>
    <row r="11293" spans="1:4" s="178" customFormat="1" x14ac:dyDescent="0.25">
      <c r="A11293" s="107"/>
      <c r="B11293" s="232">
        <v>44648</v>
      </c>
      <c r="C11293" s="118">
        <v>10</v>
      </c>
      <c r="D11293" s="119" t="s">
        <v>9903</v>
      </c>
    </row>
    <row r="11294" spans="1:4" s="178" customFormat="1" x14ac:dyDescent="0.25">
      <c r="A11294" s="107"/>
      <c r="B11294" s="232">
        <v>44648</v>
      </c>
      <c r="C11294" s="118">
        <v>22.74</v>
      </c>
      <c r="D11294" s="119" t="s">
        <v>11554</v>
      </c>
    </row>
    <row r="11295" spans="1:4" s="178" customFormat="1" x14ac:dyDescent="0.25">
      <c r="A11295" s="107"/>
      <c r="B11295" s="232">
        <v>44648</v>
      </c>
      <c r="C11295" s="118">
        <v>42.82</v>
      </c>
      <c r="D11295" s="119" t="s">
        <v>3145</v>
      </c>
    </row>
    <row r="11296" spans="1:4" s="178" customFormat="1" x14ac:dyDescent="0.25">
      <c r="A11296" s="107"/>
      <c r="B11296" s="232">
        <v>44648</v>
      </c>
      <c r="C11296" s="118">
        <v>2.35</v>
      </c>
      <c r="D11296" s="119" t="s">
        <v>11555</v>
      </c>
    </row>
    <row r="11297" spans="1:4" s="178" customFormat="1" x14ac:dyDescent="0.25">
      <c r="A11297" s="107"/>
      <c r="B11297" s="232">
        <v>44648</v>
      </c>
      <c r="C11297" s="118">
        <v>1.48</v>
      </c>
      <c r="D11297" s="119" t="s">
        <v>1732</v>
      </c>
    </row>
    <row r="11298" spans="1:4" s="178" customFormat="1" x14ac:dyDescent="0.25">
      <c r="A11298" s="107"/>
      <c r="B11298" s="232">
        <v>44648</v>
      </c>
      <c r="C11298" s="118">
        <v>77</v>
      </c>
      <c r="D11298" s="119" t="s">
        <v>336</v>
      </c>
    </row>
    <row r="11299" spans="1:4" s="178" customFormat="1" x14ac:dyDescent="0.25">
      <c r="A11299" s="107"/>
      <c r="B11299" s="232">
        <v>44648</v>
      </c>
      <c r="C11299" s="118">
        <v>5.55</v>
      </c>
      <c r="D11299" s="119" t="s">
        <v>5299</v>
      </c>
    </row>
    <row r="11300" spans="1:4" s="178" customFormat="1" x14ac:dyDescent="0.25">
      <c r="A11300" s="107"/>
      <c r="B11300" s="232">
        <v>44648</v>
      </c>
      <c r="C11300" s="118">
        <v>12.36</v>
      </c>
      <c r="D11300" s="119" t="s">
        <v>4854</v>
      </c>
    </row>
    <row r="11301" spans="1:4" s="178" customFormat="1" x14ac:dyDescent="0.25">
      <c r="A11301" s="107"/>
      <c r="B11301" s="232">
        <v>44648</v>
      </c>
      <c r="C11301" s="118">
        <v>3.34</v>
      </c>
      <c r="D11301" s="119" t="s">
        <v>2350</v>
      </c>
    </row>
    <row r="11302" spans="1:4" s="178" customFormat="1" x14ac:dyDescent="0.25">
      <c r="A11302" s="107"/>
      <c r="B11302" s="232">
        <v>44648</v>
      </c>
      <c r="C11302" s="118">
        <v>7.75</v>
      </c>
      <c r="D11302" s="119" t="s">
        <v>11556</v>
      </c>
    </row>
    <row r="11303" spans="1:4" s="178" customFormat="1" x14ac:dyDescent="0.25">
      <c r="A11303" s="107"/>
      <c r="B11303" s="232">
        <v>44648</v>
      </c>
      <c r="C11303" s="118">
        <v>1</v>
      </c>
      <c r="D11303" s="119" t="s">
        <v>3467</v>
      </c>
    </row>
    <row r="11304" spans="1:4" s="178" customFormat="1" x14ac:dyDescent="0.25">
      <c r="A11304" s="107"/>
      <c r="B11304" s="232">
        <v>44648</v>
      </c>
      <c r="C11304" s="118">
        <v>2000</v>
      </c>
      <c r="D11304" s="119" t="s">
        <v>364</v>
      </c>
    </row>
    <row r="11305" spans="1:4" s="178" customFormat="1" x14ac:dyDescent="0.25">
      <c r="A11305" s="107"/>
      <c r="B11305" s="232">
        <v>44648</v>
      </c>
      <c r="C11305" s="118">
        <v>50</v>
      </c>
      <c r="D11305" s="119" t="s">
        <v>2805</v>
      </c>
    </row>
    <row r="11306" spans="1:4" s="178" customFormat="1" x14ac:dyDescent="0.25">
      <c r="A11306" s="107"/>
      <c r="B11306" s="232">
        <v>44648</v>
      </c>
      <c r="C11306" s="118">
        <v>600</v>
      </c>
      <c r="D11306" s="119" t="s">
        <v>795</v>
      </c>
    </row>
    <row r="11307" spans="1:4" s="178" customFormat="1" x14ac:dyDescent="0.25">
      <c r="A11307" s="107"/>
      <c r="B11307" s="232">
        <v>44648</v>
      </c>
      <c r="C11307" s="118">
        <v>44.95</v>
      </c>
      <c r="D11307" s="119" t="s">
        <v>2771</v>
      </c>
    </row>
    <row r="11308" spans="1:4" s="178" customFormat="1" x14ac:dyDescent="0.25">
      <c r="A11308" s="107"/>
      <c r="B11308" s="232">
        <v>44648</v>
      </c>
      <c r="C11308" s="118">
        <v>10</v>
      </c>
      <c r="D11308" s="119" t="s">
        <v>2113</v>
      </c>
    </row>
    <row r="11309" spans="1:4" s="178" customFormat="1" x14ac:dyDescent="0.25">
      <c r="A11309" s="107"/>
      <c r="B11309" s="232">
        <v>44648</v>
      </c>
      <c r="C11309" s="118">
        <v>9.66</v>
      </c>
      <c r="D11309" s="119" t="s">
        <v>9027</v>
      </c>
    </row>
    <row r="11310" spans="1:4" s="178" customFormat="1" x14ac:dyDescent="0.25">
      <c r="A11310" s="107"/>
      <c r="B11310" s="232">
        <v>44648</v>
      </c>
      <c r="C11310" s="118">
        <v>40</v>
      </c>
      <c r="D11310" s="119" t="s">
        <v>11557</v>
      </c>
    </row>
    <row r="11311" spans="1:4" s="178" customFormat="1" x14ac:dyDescent="0.25">
      <c r="A11311" s="107"/>
      <c r="B11311" s="232">
        <v>44648</v>
      </c>
      <c r="C11311" s="118">
        <v>50</v>
      </c>
      <c r="D11311" s="119" t="s">
        <v>1845</v>
      </c>
    </row>
    <row r="11312" spans="1:4" s="178" customFormat="1" x14ac:dyDescent="0.25">
      <c r="A11312" s="107"/>
      <c r="B11312" s="232">
        <v>44648</v>
      </c>
      <c r="C11312" s="118">
        <v>6</v>
      </c>
      <c r="D11312" s="119" t="s">
        <v>10704</v>
      </c>
    </row>
    <row r="11313" spans="1:4" s="178" customFormat="1" x14ac:dyDescent="0.25">
      <c r="A11313" s="107"/>
      <c r="B11313" s="232">
        <v>44648</v>
      </c>
      <c r="C11313" s="118">
        <v>4.49</v>
      </c>
      <c r="D11313" s="119" t="s">
        <v>11558</v>
      </c>
    </row>
    <row r="11314" spans="1:4" s="178" customFormat="1" x14ac:dyDescent="0.25">
      <c r="A11314" s="107"/>
      <c r="B11314" s="232">
        <v>44648</v>
      </c>
      <c r="C11314" s="118">
        <v>6.5</v>
      </c>
      <c r="D11314" s="119" t="s">
        <v>1320</v>
      </c>
    </row>
    <row r="11315" spans="1:4" s="178" customFormat="1" x14ac:dyDescent="0.25">
      <c r="A11315" s="107"/>
      <c r="B11315" s="232">
        <v>44648</v>
      </c>
      <c r="C11315" s="118">
        <v>10</v>
      </c>
      <c r="D11315" s="119" t="s">
        <v>2746</v>
      </c>
    </row>
    <row r="11316" spans="1:4" s="178" customFormat="1" x14ac:dyDescent="0.25">
      <c r="A11316" s="107"/>
      <c r="B11316" s="232">
        <v>44648</v>
      </c>
      <c r="C11316" s="118">
        <v>44</v>
      </c>
      <c r="D11316" s="119" t="s">
        <v>11427</v>
      </c>
    </row>
    <row r="11317" spans="1:4" s="178" customFormat="1" x14ac:dyDescent="0.25">
      <c r="A11317" s="107"/>
      <c r="B11317" s="232">
        <v>44648</v>
      </c>
      <c r="C11317" s="118">
        <v>21.3</v>
      </c>
      <c r="D11317" s="119" t="s">
        <v>1464</v>
      </c>
    </row>
    <row r="11318" spans="1:4" s="178" customFormat="1" x14ac:dyDescent="0.25">
      <c r="A11318" s="107"/>
      <c r="B11318" s="232">
        <v>44648</v>
      </c>
      <c r="C11318" s="118">
        <v>500</v>
      </c>
      <c r="D11318" s="119" t="s">
        <v>11559</v>
      </c>
    </row>
    <row r="11319" spans="1:4" s="178" customFormat="1" x14ac:dyDescent="0.25">
      <c r="A11319" s="107"/>
      <c r="B11319" s="232">
        <v>44648</v>
      </c>
      <c r="C11319" s="118">
        <v>4</v>
      </c>
      <c r="D11319" s="119" t="s">
        <v>1020</v>
      </c>
    </row>
    <row r="11320" spans="1:4" s="178" customFormat="1" x14ac:dyDescent="0.25">
      <c r="A11320" s="107"/>
      <c r="B11320" s="232">
        <v>44648</v>
      </c>
      <c r="C11320" s="118">
        <v>10</v>
      </c>
      <c r="D11320" s="119" t="s">
        <v>1043</v>
      </c>
    </row>
    <row r="11321" spans="1:4" s="178" customFormat="1" x14ac:dyDescent="0.25">
      <c r="A11321" s="107"/>
      <c r="B11321" s="232">
        <v>44648</v>
      </c>
      <c r="C11321" s="118">
        <v>9.66</v>
      </c>
      <c r="D11321" s="119" t="s">
        <v>11560</v>
      </c>
    </row>
    <row r="11322" spans="1:4" s="178" customFormat="1" x14ac:dyDescent="0.25">
      <c r="A11322" s="107"/>
      <c r="B11322" s="232">
        <v>44648</v>
      </c>
      <c r="C11322" s="118">
        <v>1</v>
      </c>
      <c r="D11322" s="119" t="s">
        <v>10072</v>
      </c>
    </row>
    <row r="11323" spans="1:4" s="178" customFormat="1" x14ac:dyDescent="0.25">
      <c r="A11323" s="107"/>
      <c r="B11323" s="232">
        <v>44648</v>
      </c>
      <c r="C11323" s="118">
        <v>50</v>
      </c>
      <c r="D11323" s="119" t="s">
        <v>2810</v>
      </c>
    </row>
    <row r="11324" spans="1:4" s="178" customFormat="1" x14ac:dyDescent="0.25">
      <c r="A11324" s="107"/>
      <c r="B11324" s="232">
        <v>44648</v>
      </c>
      <c r="C11324" s="118">
        <v>50</v>
      </c>
      <c r="D11324" s="119" t="s">
        <v>742</v>
      </c>
    </row>
    <row r="11325" spans="1:4" s="178" customFormat="1" x14ac:dyDescent="0.25">
      <c r="A11325" s="107"/>
      <c r="B11325" s="232">
        <v>44648</v>
      </c>
      <c r="C11325" s="118">
        <v>875</v>
      </c>
      <c r="D11325" s="119" t="s">
        <v>1096</v>
      </c>
    </row>
    <row r="11326" spans="1:4" s="178" customFormat="1" x14ac:dyDescent="0.25">
      <c r="A11326" s="107"/>
      <c r="B11326" s="232">
        <v>44648</v>
      </c>
      <c r="C11326" s="118">
        <v>5</v>
      </c>
      <c r="D11326" s="119" t="s">
        <v>11226</v>
      </c>
    </row>
    <row r="11327" spans="1:4" s="178" customFormat="1" x14ac:dyDescent="0.25">
      <c r="A11327" s="107"/>
      <c r="B11327" s="232">
        <v>44648</v>
      </c>
      <c r="C11327" s="118">
        <v>2</v>
      </c>
      <c r="D11327" s="119" t="s">
        <v>4665</v>
      </c>
    </row>
    <row r="11328" spans="1:4" s="178" customFormat="1" x14ac:dyDescent="0.25">
      <c r="A11328" s="107"/>
      <c r="B11328" s="232">
        <v>44648</v>
      </c>
      <c r="C11328" s="118">
        <v>18.7</v>
      </c>
      <c r="D11328" s="119" t="s">
        <v>2745</v>
      </c>
    </row>
    <row r="11329" spans="1:4" s="178" customFormat="1" x14ac:dyDescent="0.25">
      <c r="A11329" s="107"/>
      <c r="B11329" s="232">
        <v>44648</v>
      </c>
      <c r="C11329" s="118">
        <v>1.75</v>
      </c>
      <c r="D11329" s="119" t="s">
        <v>5430</v>
      </c>
    </row>
    <row r="11330" spans="1:4" s="178" customFormat="1" x14ac:dyDescent="0.25">
      <c r="A11330" s="107"/>
      <c r="B11330" s="232">
        <v>44648</v>
      </c>
      <c r="C11330" s="118">
        <v>2</v>
      </c>
      <c r="D11330" s="119" t="s">
        <v>11561</v>
      </c>
    </row>
    <row r="11331" spans="1:4" s="178" customFormat="1" x14ac:dyDescent="0.25">
      <c r="A11331" s="107"/>
      <c r="B11331" s="232">
        <v>44648</v>
      </c>
      <c r="C11331" s="118">
        <v>1</v>
      </c>
      <c r="D11331" s="119" t="s">
        <v>9141</v>
      </c>
    </row>
    <row r="11332" spans="1:4" s="178" customFormat="1" x14ac:dyDescent="0.25">
      <c r="A11332" s="107"/>
      <c r="B11332" s="232">
        <v>44648</v>
      </c>
      <c r="C11332" s="118">
        <v>1000</v>
      </c>
      <c r="D11332" s="119" t="s">
        <v>3280</v>
      </c>
    </row>
    <row r="11333" spans="1:4" s="178" customFormat="1" x14ac:dyDescent="0.25">
      <c r="A11333" s="107"/>
      <c r="B11333" s="232">
        <v>44648</v>
      </c>
      <c r="C11333" s="118">
        <v>1.3</v>
      </c>
      <c r="D11333" s="119" t="s">
        <v>3823</v>
      </c>
    </row>
    <row r="11334" spans="1:4" s="178" customFormat="1" x14ac:dyDescent="0.25">
      <c r="A11334" s="107"/>
      <c r="B11334" s="232">
        <v>44648</v>
      </c>
      <c r="C11334" s="118">
        <v>10</v>
      </c>
      <c r="D11334" s="119" t="s">
        <v>11562</v>
      </c>
    </row>
    <row r="11335" spans="1:4" s="178" customFormat="1" x14ac:dyDescent="0.25">
      <c r="A11335" s="107"/>
      <c r="B11335" s="232">
        <v>44648</v>
      </c>
      <c r="C11335" s="118">
        <v>48.13</v>
      </c>
      <c r="D11335" s="119" t="s">
        <v>11563</v>
      </c>
    </row>
    <row r="11336" spans="1:4" s="178" customFormat="1" x14ac:dyDescent="0.25">
      <c r="A11336" s="107"/>
      <c r="B11336" s="232">
        <v>44648</v>
      </c>
      <c r="C11336" s="118">
        <v>41.35</v>
      </c>
      <c r="D11336" s="119" t="s">
        <v>9923</v>
      </c>
    </row>
    <row r="11337" spans="1:4" s="178" customFormat="1" x14ac:dyDescent="0.25">
      <c r="A11337" s="107"/>
      <c r="B11337" s="232">
        <v>44648</v>
      </c>
      <c r="C11337" s="118">
        <v>2.8</v>
      </c>
      <c r="D11337" s="119" t="s">
        <v>1487</v>
      </c>
    </row>
    <row r="11338" spans="1:4" s="178" customFormat="1" x14ac:dyDescent="0.25">
      <c r="A11338" s="107"/>
      <c r="B11338" s="232">
        <v>44648</v>
      </c>
      <c r="C11338" s="118">
        <v>1.86</v>
      </c>
      <c r="D11338" s="119" t="s">
        <v>3705</v>
      </c>
    </row>
    <row r="11339" spans="1:4" s="178" customFormat="1" x14ac:dyDescent="0.25">
      <c r="A11339" s="107"/>
      <c r="B11339" s="232">
        <v>44648</v>
      </c>
      <c r="C11339" s="118">
        <v>1.62</v>
      </c>
      <c r="D11339" s="119" t="s">
        <v>2608</v>
      </c>
    </row>
    <row r="11340" spans="1:4" s="178" customFormat="1" x14ac:dyDescent="0.25">
      <c r="A11340" s="107"/>
      <c r="B11340" s="232">
        <v>44648</v>
      </c>
      <c r="C11340" s="118">
        <v>10</v>
      </c>
      <c r="D11340" s="119" t="s">
        <v>2909</v>
      </c>
    </row>
    <row r="11341" spans="1:4" s="178" customFormat="1" x14ac:dyDescent="0.25">
      <c r="A11341" s="107"/>
      <c r="B11341" s="232">
        <v>44648</v>
      </c>
      <c r="C11341" s="118">
        <v>16.170000000000002</v>
      </c>
      <c r="D11341" s="119" t="s">
        <v>11402</v>
      </c>
    </row>
    <row r="11342" spans="1:4" s="178" customFormat="1" x14ac:dyDescent="0.25">
      <c r="A11342" s="107"/>
      <c r="B11342" s="232">
        <v>44648</v>
      </c>
      <c r="C11342" s="118">
        <v>12.8</v>
      </c>
      <c r="D11342" s="119" t="s">
        <v>2745</v>
      </c>
    </row>
    <row r="11343" spans="1:4" s="178" customFormat="1" x14ac:dyDescent="0.25">
      <c r="A11343" s="107"/>
      <c r="B11343" s="232">
        <v>44648</v>
      </c>
      <c r="C11343" s="118">
        <v>34</v>
      </c>
      <c r="D11343" s="119" t="s">
        <v>799</v>
      </c>
    </row>
    <row r="11344" spans="1:4" s="178" customFormat="1" x14ac:dyDescent="0.25">
      <c r="A11344" s="107"/>
      <c r="B11344" s="232">
        <v>44648</v>
      </c>
      <c r="C11344" s="118">
        <v>5</v>
      </c>
      <c r="D11344" s="119" t="s">
        <v>4853</v>
      </c>
    </row>
    <row r="11345" spans="1:4" s="178" customFormat="1" x14ac:dyDescent="0.25">
      <c r="A11345" s="107"/>
      <c r="B11345" s="232">
        <v>44648</v>
      </c>
      <c r="C11345" s="118">
        <v>100</v>
      </c>
      <c r="D11345" s="119" t="s">
        <v>2716</v>
      </c>
    </row>
    <row r="11346" spans="1:4" s="178" customFormat="1" x14ac:dyDescent="0.25">
      <c r="A11346" s="107"/>
      <c r="B11346" s="232">
        <v>44648</v>
      </c>
      <c r="C11346" s="118">
        <v>10</v>
      </c>
      <c r="D11346" s="119" t="s">
        <v>10363</v>
      </c>
    </row>
    <row r="11347" spans="1:4" s="178" customFormat="1" x14ac:dyDescent="0.25">
      <c r="A11347" s="107"/>
      <c r="B11347" s="232">
        <v>44648</v>
      </c>
      <c r="C11347" s="118">
        <v>5</v>
      </c>
      <c r="D11347" s="119" t="s">
        <v>621</v>
      </c>
    </row>
    <row r="11348" spans="1:4" s="178" customFormat="1" x14ac:dyDescent="0.25">
      <c r="A11348" s="107"/>
      <c r="B11348" s="232">
        <v>44648</v>
      </c>
      <c r="C11348" s="118">
        <v>9.98</v>
      </c>
      <c r="D11348" s="119" t="s">
        <v>1293</v>
      </c>
    </row>
    <row r="11349" spans="1:4" s="178" customFormat="1" x14ac:dyDescent="0.25">
      <c r="A11349" s="107"/>
      <c r="B11349" s="232">
        <v>44648</v>
      </c>
      <c r="C11349" s="118">
        <v>18.170000000000002</v>
      </c>
      <c r="D11349" s="119" t="s">
        <v>2351</v>
      </c>
    </row>
    <row r="11350" spans="1:4" s="178" customFormat="1" x14ac:dyDescent="0.25">
      <c r="A11350" s="107"/>
      <c r="B11350" s="232">
        <v>44648</v>
      </c>
      <c r="C11350" s="118">
        <v>7.34</v>
      </c>
      <c r="D11350" s="119" t="s">
        <v>403</v>
      </c>
    </row>
    <row r="11351" spans="1:4" s="178" customFormat="1" x14ac:dyDescent="0.25">
      <c r="A11351" s="107"/>
      <c r="B11351" s="232">
        <v>44648</v>
      </c>
      <c r="C11351" s="118">
        <v>200</v>
      </c>
      <c r="D11351" s="119" t="s">
        <v>3902</v>
      </c>
    </row>
    <row r="11352" spans="1:4" s="178" customFormat="1" x14ac:dyDescent="0.25">
      <c r="A11352" s="107"/>
      <c r="B11352" s="232">
        <v>44648</v>
      </c>
      <c r="C11352" s="118">
        <v>300</v>
      </c>
      <c r="D11352" s="119" t="s">
        <v>297</v>
      </c>
    </row>
    <row r="11353" spans="1:4" s="178" customFormat="1" x14ac:dyDescent="0.25">
      <c r="A11353" s="107"/>
      <c r="B11353" s="232">
        <v>44648</v>
      </c>
      <c r="C11353" s="118">
        <v>4.9000000000000004</v>
      </c>
      <c r="D11353" s="119" t="s">
        <v>2601</v>
      </c>
    </row>
    <row r="11354" spans="1:4" s="178" customFormat="1" x14ac:dyDescent="0.25">
      <c r="A11354" s="107"/>
      <c r="B11354" s="232">
        <v>44648</v>
      </c>
      <c r="C11354" s="118">
        <v>10</v>
      </c>
      <c r="D11354" s="119" t="s">
        <v>11181</v>
      </c>
    </row>
    <row r="11355" spans="1:4" s="178" customFormat="1" x14ac:dyDescent="0.25">
      <c r="A11355" s="107"/>
      <c r="B11355" s="232">
        <v>44648</v>
      </c>
      <c r="C11355" s="118">
        <v>400</v>
      </c>
      <c r="D11355" s="119" t="s">
        <v>3258</v>
      </c>
    </row>
    <row r="11356" spans="1:4" s="178" customFormat="1" x14ac:dyDescent="0.25">
      <c r="A11356" s="107"/>
      <c r="B11356" s="232">
        <v>44648</v>
      </c>
      <c r="C11356" s="118">
        <v>1</v>
      </c>
      <c r="D11356" s="119" t="s">
        <v>1975</v>
      </c>
    </row>
    <row r="11357" spans="1:4" s="178" customFormat="1" x14ac:dyDescent="0.25">
      <c r="A11357" s="107"/>
      <c r="B11357" s="232">
        <v>44648</v>
      </c>
      <c r="C11357" s="118">
        <v>300</v>
      </c>
      <c r="D11357" s="119" t="s">
        <v>939</v>
      </c>
    </row>
    <row r="11358" spans="1:4" s="178" customFormat="1" x14ac:dyDescent="0.25">
      <c r="A11358" s="107"/>
      <c r="B11358" s="232">
        <v>44648</v>
      </c>
      <c r="C11358" s="118">
        <v>5</v>
      </c>
      <c r="D11358" s="119" t="s">
        <v>1940</v>
      </c>
    </row>
    <row r="11359" spans="1:4" s="178" customFormat="1" x14ac:dyDescent="0.25">
      <c r="A11359" s="107"/>
      <c r="B11359" s="232">
        <v>44648</v>
      </c>
      <c r="C11359" s="118">
        <v>1</v>
      </c>
      <c r="D11359" s="119" t="s">
        <v>304</v>
      </c>
    </row>
    <row r="11360" spans="1:4" s="178" customFormat="1" x14ac:dyDescent="0.25">
      <c r="A11360" s="107"/>
      <c r="B11360" s="232">
        <v>44648</v>
      </c>
      <c r="C11360" s="118">
        <v>1.71</v>
      </c>
      <c r="D11360" s="119" t="s">
        <v>11564</v>
      </c>
    </row>
    <row r="11361" spans="1:4" s="178" customFormat="1" x14ac:dyDescent="0.25">
      <c r="A11361" s="107"/>
      <c r="B11361" s="232">
        <v>44648</v>
      </c>
      <c r="C11361" s="118">
        <v>100</v>
      </c>
      <c r="D11361" s="119" t="s">
        <v>10458</v>
      </c>
    </row>
    <row r="11362" spans="1:4" s="178" customFormat="1" x14ac:dyDescent="0.25">
      <c r="A11362" s="107"/>
      <c r="B11362" s="232">
        <v>44648</v>
      </c>
      <c r="C11362" s="118">
        <v>7.55</v>
      </c>
      <c r="D11362" s="119" t="s">
        <v>1482</v>
      </c>
    </row>
    <row r="11363" spans="1:4" s="178" customFormat="1" x14ac:dyDescent="0.25">
      <c r="A11363" s="107"/>
      <c r="B11363" s="232">
        <v>44648</v>
      </c>
      <c r="C11363" s="118">
        <v>5.93</v>
      </c>
      <c r="D11363" s="119" t="s">
        <v>11196</v>
      </c>
    </row>
    <row r="11364" spans="1:4" s="178" customFormat="1" x14ac:dyDescent="0.25">
      <c r="A11364" s="107"/>
      <c r="B11364" s="232">
        <v>44648</v>
      </c>
      <c r="C11364" s="118">
        <v>750</v>
      </c>
      <c r="D11364" s="119" t="s">
        <v>804</v>
      </c>
    </row>
    <row r="11365" spans="1:4" s="178" customFormat="1" x14ac:dyDescent="0.25">
      <c r="A11365" s="107"/>
      <c r="B11365" s="232">
        <v>44648</v>
      </c>
      <c r="C11365" s="118">
        <v>6</v>
      </c>
      <c r="D11365" s="119" t="s">
        <v>752</v>
      </c>
    </row>
    <row r="11366" spans="1:4" s="178" customFormat="1" x14ac:dyDescent="0.25">
      <c r="A11366" s="107"/>
      <c r="B11366" s="232">
        <v>44648</v>
      </c>
      <c r="C11366" s="118">
        <v>29.87</v>
      </c>
      <c r="D11366" s="119" t="s">
        <v>5428</v>
      </c>
    </row>
    <row r="11367" spans="1:4" s="178" customFormat="1" x14ac:dyDescent="0.25">
      <c r="A11367" s="107"/>
      <c r="B11367" s="232">
        <v>44648</v>
      </c>
      <c r="C11367" s="118">
        <v>10</v>
      </c>
      <c r="D11367" s="119" t="s">
        <v>1914</v>
      </c>
    </row>
    <row r="11368" spans="1:4" s="178" customFormat="1" x14ac:dyDescent="0.25">
      <c r="A11368" s="107"/>
      <c r="B11368" s="232">
        <v>44648</v>
      </c>
      <c r="C11368" s="118">
        <v>1050</v>
      </c>
      <c r="D11368" s="119" t="s">
        <v>3953</v>
      </c>
    </row>
    <row r="11369" spans="1:4" s="178" customFormat="1" x14ac:dyDescent="0.25">
      <c r="A11369" s="107"/>
      <c r="B11369" s="232">
        <v>44648</v>
      </c>
      <c r="C11369" s="118">
        <v>737.6</v>
      </c>
      <c r="D11369" s="119" t="s">
        <v>2444</v>
      </c>
    </row>
    <row r="11370" spans="1:4" s="178" customFormat="1" x14ac:dyDescent="0.25">
      <c r="A11370" s="107"/>
      <c r="B11370" s="232">
        <v>44648</v>
      </c>
      <c r="C11370" s="118">
        <v>3.26</v>
      </c>
      <c r="D11370" s="119" t="s">
        <v>11565</v>
      </c>
    </row>
    <row r="11371" spans="1:4" s="178" customFormat="1" x14ac:dyDescent="0.25">
      <c r="A11371" s="107"/>
      <c r="B11371" s="232">
        <v>44648</v>
      </c>
      <c r="C11371" s="118">
        <v>41.99</v>
      </c>
      <c r="D11371" s="119" t="s">
        <v>9222</v>
      </c>
    </row>
    <row r="11372" spans="1:4" s="178" customFormat="1" x14ac:dyDescent="0.25">
      <c r="A11372" s="107"/>
      <c r="B11372" s="232">
        <v>44648</v>
      </c>
      <c r="C11372" s="118">
        <v>2</v>
      </c>
      <c r="D11372" s="119" t="s">
        <v>3914</v>
      </c>
    </row>
    <row r="11373" spans="1:4" s="178" customFormat="1" x14ac:dyDescent="0.25">
      <c r="A11373" s="107"/>
      <c r="B11373" s="232">
        <v>44648</v>
      </c>
      <c r="C11373" s="118">
        <v>10</v>
      </c>
      <c r="D11373" s="119" t="s">
        <v>2170</v>
      </c>
    </row>
    <row r="11374" spans="1:4" s="178" customFormat="1" x14ac:dyDescent="0.25">
      <c r="A11374" s="107"/>
      <c r="B11374" s="232">
        <v>44648</v>
      </c>
      <c r="C11374" s="118">
        <v>10</v>
      </c>
      <c r="D11374" s="119" t="s">
        <v>1976</v>
      </c>
    </row>
    <row r="11375" spans="1:4" s="178" customFormat="1" x14ac:dyDescent="0.25">
      <c r="A11375" s="107"/>
      <c r="B11375" s="232">
        <v>44648</v>
      </c>
      <c r="C11375" s="118">
        <v>20</v>
      </c>
      <c r="D11375" s="119" t="s">
        <v>2036</v>
      </c>
    </row>
    <row r="11376" spans="1:4" s="178" customFormat="1" x14ac:dyDescent="0.25">
      <c r="A11376" s="107"/>
      <c r="B11376" s="232">
        <v>44648</v>
      </c>
      <c r="C11376" s="118">
        <v>14.34</v>
      </c>
      <c r="D11376" s="119" t="s">
        <v>4230</v>
      </c>
    </row>
    <row r="11377" spans="1:4" s="178" customFormat="1" x14ac:dyDescent="0.25">
      <c r="A11377" s="107"/>
      <c r="B11377" s="232">
        <v>44648</v>
      </c>
      <c r="C11377" s="118">
        <v>1</v>
      </c>
      <c r="D11377" s="119" t="s">
        <v>4532</v>
      </c>
    </row>
    <row r="11378" spans="1:4" s="178" customFormat="1" x14ac:dyDescent="0.25">
      <c r="A11378" s="107"/>
      <c r="B11378" s="232">
        <v>44648</v>
      </c>
      <c r="C11378" s="118">
        <v>11.31</v>
      </c>
      <c r="D11378" s="119" t="s">
        <v>9914</v>
      </c>
    </row>
    <row r="11379" spans="1:4" s="178" customFormat="1" x14ac:dyDescent="0.25">
      <c r="A11379" s="107"/>
      <c r="B11379" s="232">
        <v>44648</v>
      </c>
      <c r="C11379" s="118">
        <v>2000</v>
      </c>
      <c r="D11379" s="119" t="s">
        <v>567</v>
      </c>
    </row>
    <row r="11380" spans="1:4" s="178" customFormat="1" x14ac:dyDescent="0.25">
      <c r="A11380" s="107"/>
      <c r="B11380" s="232">
        <v>44648</v>
      </c>
      <c r="C11380" s="118">
        <v>3200</v>
      </c>
      <c r="D11380" s="119" t="s">
        <v>2128</v>
      </c>
    </row>
    <row r="11381" spans="1:4" s="178" customFormat="1" x14ac:dyDescent="0.25">
      <c r="A11381" s="107"/>
      <c r="B11381" s="232">
        <v>44648</v>
      </c>
      <c r="C11381" s="118">
        <v>43.34</v>
      </c>
      <c r="D11381" s="119" t="s">
        <v>5328</v>
      </c>
    </row>
    <row r="11382" spans="1:4" s="178" customFormat="1" x14ac:dyDescent="0.25">
      <c r="A11382" s="107"/>
      <c r="B11382" s="232">
        <v>44648</v>
      </c>
      <c r="C11382" s="118">
        <v>1.9</v>
      </c>
      <c r="D11382" s="119" t="s">
        <v>11566</v>
      </c>
    </row>
    <row r="11383" spans="1:4" s="178" customFormat="1" x14ac:dyDescent="0.25">
      <c r="A11383" s="107"/>
      <c r="B11383" s="232">
        <v>44648</v>
      </c>
      <c r="C11383" s="118">
        <v>5.51</v>
      </c>
      <c r="D11383" s="119" t="s">
        <v>1373</v>
      </c>
    </row>
    <row r="11384" spans="1:4" s="178" customFormat="1" x14ac:dyDescent="0.25">
      <c r="A11384" s="107"/>
      <c r="B11384" s="232">
        <v>44648</v>
      </c>
      <c r="C11384" s="118">
        <v>426.5</v>
      </c>
      <c r="D11384" s="119" t="s">
        <v>1223</v>
      </c>
    </row>
    <row r="11385" spans="1:4" s="178" customFormat="1" x14ac:dyDescent="0.25">
      <c r="A11385" s="107"/>
      <c r="B11385" s="232">
        <v>44648</v>
      </c>
      <c r="C11385" s="118">
        <v>6.23</v>
      </c>
      <c r="D11385" s="119" t="s">
        <v>708</v>
      </c>
    </row>
    <row r="11386" spans="1:4" s="178" customFormat="1" x14ac:dyDescent="0.25">
      <c r="A11386" s="107"/>
      <c r="B11386" s="232">
        <v>44648</v>
      </c>
      <c r="C11386" s="118">
        <v>9.5500000000000007</v>
      </c>
      <c r="D11386" s="119" t="s">
        <v>434</v>
      </c>
    </row>
    <row r="11387" spans="1:4" s="178" customFormat="1" x14ac:dyDescent="0.25">
      <c r="A11387" s="107"/>
      <c r="B11387" s="232">
        <v>44648</v>
      </c>
      <c r="C11387" s="118">
        <v>2.9</v>
      </c>
      <c r="D11387" s="119" t="s">
        <v>1571</v>
      </c>
    </row>
    <row r="11388" spans="1:4" s="178" customFormat="1" x14ac:dyDescent="0.25">
      <c r="A11388" s="107"/>
      <c r="B11388" s="232">
        <v>44648</v>
      </c>
      <c r="C11388" s="118">
        <v>8.2799999999999994</v>
      </c>
      <c r="D11388" s="119" t="s">
        <v>1751</v>
      </c>
    </row>
    <row r="11389" spans="1:4" s="178" customFormat="1" x14ac:dyDescent="0.25">
      <c r="A11389" s="107"/>
      <c r="B11389" s="232">
        <v>44648</v>
      </c>
      <c r="C11389" s="118">
        <v>200</v>
      </c>
      <c r="D11389" s="119" t="s">
        <v>3065</v>
      </c>
    </row>
    <row r="11390" spans="1:4" s="178" customFormat="1" x14ac:dyDescent="0.25">
      <c r="A11390" s="107"/>
      <c r="B11390" s="232">
        <v>44648</v>
      </c>
      <c r="C11390" s="118">
        <v>1000</v>
      </c>
      <c r="D11390" s="119" t="s">
        <v>10422</v>
      </c>
    </row>
    <row r="11391" spans="1:4" s="178" customFormat="1" x14ac:dyDescent="0.25">
      <c r="A11391" s="107"/>
      <c r="B11391" s="232">
        <v>44648</v>
      </c>
      <c r="C11391" s="118">
        <v>3.58</v>
      </c>
      <c r="D11391" s="119" t="s">
        <v>1845</v>
      </c>
    </row>
    <row r="11392" spans="1:4" s="178" customFormat="1" x14ac:dyDescent="0.25">
      <c r="A11392" s="107"/>
      <c r="B11392" s="232">
        <v>44648</v>
      </c>
      <c r="C11392" s="118">
        <v>9</v>
      </c>
      <c r="D11392" s="119" t="s">
        <v>11567</v>
      </c>
    </row>
    <row r="11393" spans="1:4" s="178" customFormat="1" x14ac:dyDescent="0.25">
      <c r="A11393" s="107"/>
      <c r="B11393" s="232">
        <v>44648</v>
      </c>
      <c r="C11393" s="118">
        <v>1</v>
      </c>
      <c r="D11393" s="119" t="s">
        <v>2905</v>
      </c>
    </row>
    <row r="11394" spans="1:4" s="178" customFormat="1" x14ac:dyDescent="0.25">
      <c r="A11394" s="107"/>
      <c r="B11394" s="232">
        <v>44648</v>
      </c>
      <c r="C11394" s="118">
        <v>5.55</v>
      </c>
      <c r="D11394" s="119" t="s">
        <v>11568</v>
      </c>
    </row>
    <row r="11395" spans="1:4" s="178" customFormat="1" x14ac:dyDescent="0.25">
      <c r="A11395" s="107"/>
      <c r="B11395" s="232">
        <v>44648</v>
      </c>
      <c r="C11395" s="118">
        <v>100</v>
      </c>
      <c r="D11395" s="119" t="s">
        <v>2969</v>
      </c>
    </row>
    <row r="11396" spans="1:4" s="178" customFormat="1" x14ac:dyDescent="0.25">
      <c r="A11396" s="107"/>
      <c r="B11396" s="232">
        <v>44648</v>
      </c>
      <c r="C11396" s="118">
        <v>5.93</v>
      </c>
      <c r="D11396" s="119" t="s">
        <v>3613</v>
      </c>
    </row>
    <row r="11397" spans="1:4" s="178" customFormat="1" x14ac:dyDescent="0.25">
      <c r="A11397" s="107"/>
      <c r="B11397" s="232">
        <v>44648</v>
      </c>
      <c r="C11397" s="118">
        <v>3.54</v>
      </c>
      <c r="D11397" s="119" t="s">
        <v>824</v>
      </c>
    </row>
    <row r="11398" spans="1:4" s="178" customFormat="1" x14ac:dyDescent="0.25">
      <c r="A11398" s="107"/>
      <c r="B11398" s="232">
        <v>44648</v>
      </c>
      <c r="C11398" s="118">
        <v>9.66</v>
      </c>
      <c r="D11398" s="119" t="s">
        <v>1528</v>
      </c>
    </row>
    <row r="11399" spans="1:4" s="178" customFormat="1" x14ac:dyDescent="0.25">
      <c r="A11399" s="107"/>
      <c r="B11399" s="232">
        <v>44648</v>
      </c>
      <c r="C11399" s="118">
        <v>1</v>
      </c>
      <c r="D11399" s="119" t="s">
        <v>789</v>
      </c>
    </row>
    <row r="11400" spans="1:4" s="178" customFormat="1" x14ac:dyDescent="0.25">
      <c r="A11400" s="107"/>
      <c r="B11400" s="232">
        <v>44648</v>
      </c>
      <c r="C11400" s="118">
        <v>5</v>
      </c>
      <c r="D11400" s="119" t="s">
        <v>9015</v>
      </c>
    </row>
    <row r="11401" spans="1:4" s="178" customFormat="1" x14ac:dyDescent="0.25">
      <c r="A11401" s="107"/>
      <c r="B11401" s="232">
        <v>44648</v>
      </c>
      <c r="C11401" s="118">
        <v>1000</v>
      </c>
      <c r="D11401" s="119" t="s">
        <v>11569</v>
      </c>
    </row>
    <row r="11402" spans="1:4" s="178" customFormat="1" x14ac:dyDescent="0.25">
      <c r="A11402" s="107"/>
      <c r="B11402" s="232">
        <v>44648</v>
      </c>
      <c r="C11402" s="118">
        <v>1.9</v>
      </c>
      <c r="D11402" s="119" t="s">
        <v>132</v>
      </c>
    </row>
    <row r="11403" spans="1:4" s="178" customFormat="1" x14ac:dyDescent="0.25">
      <c r="A11403" s="107"/>
      <c r="B11403" s="232">
        <v>44648</v>
      </c>
      <c r="C11403" s="118">
        <v>9.86</v>
      </c>
      <c r="D11403" s="119" t="s">
        <v>1028</v>
      </c>
    </row>
    <row r="11404" spans="1:4" s="178" customFormat="1" x14ac:dyDescent="0.25">
      <c r="A11404" s="107"/>
      <c r="B11404" s="232">
        <v>44648</v>
      </c>
      <c r="C11404" s="118">
        <v>8.1999999999999993</v>
      </c>
      <c r="D11404" s="119" t="s">
        <v>2262</v>
      </c>
    </row>
    <row r="11405" spans="1:4" s="178" customFormat="1" x14ac:dyDescent="0.25">
      <c r="A11405" s="107"/>
      <c r="B11405" s="232">
        <v>44648</v>
      </c>
      <c r="C11405" s="118">
        <v>49.55</v>
      </c>
      <c r="D11405" s="119" t="s">
        <v>11570</v>
      </c>
    </row>
    <row r="11406" spans="1:4" s="178" customFormat="1" x14ac:dyDescent="0.25">
      <c r="A11406" s="107"/>
      <c r="B11406" s="232">
        <v>44648</v>
      </c>
      <c r="C11406" s="118">
        <v>231</v>
      </c>
      <c r="D11406" s="119" t="s">
        <v>9898</v>
      </c>
    </row>
    <row r="11407" spans="1:4" s="178" customFormat="1" x14ac:dyDescent="0.25">
      <c r="A11407" s="107"/>
      <c r="B11407" s="232">
        <v>44648</v>
      </c>
      <c r="C11407" s="118">
        <v>2.62</v>
      </c>
      <c r="D11407" s="119" t="s">
        <v>3128</v>
      </c>
    </row>
    <row r="11408" spans="1:4" s="178" customFormat="1" x14ac:dyDescent="0.25">
      <c r="A11408" s="107"/>
      <c r="B11408" s="232">
        <v>44648</v>
      </c>
      <c r="C11408" s="118">
        <v>1</v>
      </c>
      <c r="D11408" s="119" t="s">
        <v>11571</v>
      </c>
    </row>
    <row r="11409" spans="1:4" s="178" customFormat="1" x14ac:dyDescent="0.25">
      <c r="A11409" s="107"/>
      <c r="B11409" s="232">
        <v>44648</v>
      </c>
      <c r="C11409" s="118">
        <v>10</v>
      </c>
      <c r="D11409" s="119" t="s">
        <v>4133</v>
      </c>
    </row>
    <row r="11410" spans="1:4" s="178" customFormat="1" x14ac:dyDescent="0.25">
      <c r="A11410" s="107"/>
      <c r="B11410" s="232">
        <v>44648</v>
      </c>
      <c r="C11410" s="118">
        <v>45.31</v>
      </c>
      <c r="D11410" s="119" t="s">
        <v>1992</v>
      </c>
    </row>
    <row r="11411" spans="1:4" s="178" customFormat="1" x14ac:dyDescent="0.25">
      <c r="A11411" s="107"/>
      <c r="B11411" s="232">
        <v>44648</v>
      </c>
      <c r="C11411" s="118">
        <v>7.2</v>
      </c>
      <c r="D11411" s="119" t="s">
        <v>9980</v>
      </c>
    </row>
    <row r="11412" spans="1:4" s="178" customFormat="1" x14ac:dyDescent="0.25">
      <c r="A11412" s="107"/>
      <c r="B11412" s="232">
        <v>44648</v>
      </c>
      <c r="C11412" s="118">
        <v>4.6900000000000004</v>
      </c>
      <c r="D11412" s="119" t="s">
        <v>11572</v>
      </c>
    </row>
    <row r="11413" spans="1:4" s="178" customFormat="1" x14ac:dyDescent="0.25">
      <c r="A11413" s="107"/>
      <c r="B11413" s="232">
        <v>44648</v>
      </c>
      <c r="C11413" s="118">
        <v>100</v>
      </c>
      <c r="D11413" s="119" t="s">
        <v>5133</v>
      </c>
    </row>
    <row r="11414" spans="1:4" s="178" customFormat="1" x14ac:dyDescent="0.25">
      <c r="A11414" s="107"/>
      <c r="B11414" s="232">
        <v>44648</v>
      </c>
      <c r="C11414" s="118">
        <v>6.17</v>
      </c>
      <c r="D11414" s="119" t="s">
        <v>10020</v>
      </c>
    </row>
    <row r="11415" spans="1:4" s="178" customFormat="1" x14ac:dyDescent="0.25">
      <c r="A11415" s="107"/>
      <c r="B11415" s="232">
        <v>44648</v>
      </c>
      <c r="C11415" s="118">
        <v>10</v>
      </c>
      <c r="D11415" s="119" t="s">
        <v>956</v>
      </c>
    </row>
    <row r="11416" spans="1:4" s="178" customFormat="1" x14ac:dyDescent="0.25">
      <c r="A11416" s="107"/>
      <c r="B11416" s="232">
        <v>44648</v>
      </c>
      <c r="C11416" s="118">
        <v>44</v>
      </c>
      <c r="D11416" s="119" t="s">
        <v>4111</v>
      </c>
    </row>
    <row r="11417" spans="1:4" s="178" customFormat="1" x14ac:dyDescent="0.25">
      <c r="A11417" s="107"/>
      <c r="B11417" s="232">
        <v>44648</v>
      </c>
      <c r="C11417" s="118">
        <v>1</v>
      </c>
      <c r="D11417" s="119" t="s">
        <v>5170</v>
      </c>
    </row>
    <row r="11418" spans="1:4" s="178" customFormat="1" x14ac:dyDescent="0.25">
      <c r="A11418" s="107"/>
      <c r="B11418" s="232">
        <v>44648</v>
      </c>
      <c r="C11418" s="118">
        <v>80</v>
      </c>
      <c r="D11418" s="119" t="s">
        <v>4600</v>
      </c>
    </row>
    <row r="11419" spans="1:4" s="178" customFormat="1" x14ac:dyDescent="0.25">
      <c r="A11419" s="107"/>
      <c r="B11419" s="232">
        <v>44648</v>
      </c>
      <c r="C11419" s="118">
        <v>100</v>
      </c>
      <c r="D11419" s="119" t="s">
        <v>3104</v>
      </c>
    </row>
    <row r="11420" spans="1:4" s="178" customFormat="1" x14ac:dyDescent="0.25">
      <c r="A11420" s="107"/>
      <c r="B11420" s="232">
        <v>44648</v>
      </c>
      <c r="C11420" s="118">
        <v>400</v>
      </c>
      <c r="D11420" s="119" t="s">
        <v>10357</v>
      </c>
    </row>
    <row r="11421" spans="1:4" s="178" customFormat="1" x14ac:dyDescent="0.25">
      <c r="A11421" s="107"/>
      <c r="B11421" s="232">
        <v>44648</v>
      </c>
      <c r="C11421" s="118">
        <v>10</v>
      </c>
      <c r="D11421" s="119" t="s">
        <v>5436</v>
      </c>
    </row>
    <row r="11422" spans="1:4" s="178" customFormat="1" x14ac:dyDescent="0.25">
      <c r="A11422" s="107"/>
      <c r="B11422" s="232">
        <v>44648</v>
      </c>
      <c r="C11422" s="118">
        <v>5.0999999999999996</v>
      </c>
      <c r="D11422" s="119" t="s">
        <v>11164</v>
      </c>
    </row>
    <row r="11423" spans="1:4" s="178" customFormat="1" x14ac:dyDescent="0.25">
      <c r="A11423" s="107"/>
      <c r="B11423" s="232">
        <v>44648</v>
      </c>
      <c r="C11423" s="118">
        <v>10</v>
      </c>
      <c r="D11423" s="119" t="s">
        <v>4728</v>
      </c>
    </row>
    <row r="11424" spans="1:4" s="178" customFormat="1" x14ac:dyDescent="0.25">
      <c r="A11424" s="107"/>
      <c r="B11424" s="232">
        <v>44648</v>
      </c>
      <c r="C11424" s="118">
        <v>9.82</v>
      </c>
      <c r="D11424" s="119" t="s">
        <v>4896</v>
      </c>
    </row>
    <row r="11425" spans="1:4" s="178" customFormat="1" x14ac:dyDescent="0.25">
      <c r="A11425" s="107"/>
      <c r="B11425" s="232">
        <v>44648</v>
      </c>
      <c r="C11425" s="118">
        <v>6</v>
      </c>
      <c r="D11425" s="119" t="s">
        <v>3438</v>
      </c>
    </row>
    <row r="11426" spans="1:4" s="178" customFormat="1" x14ac:dyDescent="0.25">
      <c r="A11426" s="107"/>
      <c r="B11426" s="232">
        <v>44648</v>
      </c>
      <c r="C11426" s="118">
        <v>44.11</v>
      </c>
      <c r="D11426" s="119" t="s">
        <v>3992</v>
      </c>
    </row>
    <row r="11427" spans="1:4" s="178" customFormat="1" x14ac:dyDescent="0.25">
      <c r="A11427" s="107"/>
      <c r="B11427" s="232">
        <v>44648</v>
      </c>
      <c r="C11427" s="118">
        <v>6</v>
      </c>
      <c r="D11427" s="119" t="s">
        <v>2214</v>
      </c>
    </row>
    <row r="11428" spans="1:4" s="178" customFormat="1" x14ac:dyDescent="0.25">
      <c r="A11428" s="107"/>
      <c r="B11428" s="232">
        <v>44648</v>
      </c>
      <c r="C11428" s="118">
        <v>4.12</v>
      </c>
      <c r="D11428" s="119" t="s">
        <v>10363</v>
      </c>
    </row>
    <row r="11429" spans="1:4" s="178" customFormat="1" x14ac:dyDescent="0.25">
      <c r="A11429" s="107"/>
      <c r="B11429" s="232">
        <v>44648</v>
      </c>
      <c r="C11429" s="118">
        <v>40</v>
      </c>
      <c r="D11429" s="119" t="s">
        <v>3115</v>
      </c>
    </row>
    <row r="11430" spans="1:4" s="178" customFormat="1" x14ac:dyDescent="0.25">
      <c r="A11430" s="107"/>
      <c r="B11430" s="232">
        <v>44648</v>
      </c>
      <c r="C11430" s="118">
        <v>8.75</v>
      </c>
      <c r="D11430" s="119" t="s">
        <v>10701</v>
      </c>
    </row>
    <row r="11431" spans="1:4" s="178" customFormat="1" x14ac:dyDescent="0.25">
      <c r="A11431" s="107"/>
      <c r="B11431" s="232">
        <v>44648</v>
      </c>
      <c r="C11431" s="118">
        <v>9.15</v>
      </c>
      <c r="D11431" s="119" t="s">
        <v>11573</v>
      </c>
    </row>
    <row r="11432" spans="1:4" s="178" customFormat="1" x14ac:dyDescent="0.25">
      <c r="A11432" s="107"/>
      <c r="B11432" s="232">
        <v>44648</v>
      </c>
      <c r="C11432" s="118">
        <v>5.93</v>
      </c>
      <c r="D11432" s="119" t="s">
        <v>2557</v>
      </c>
    </row>
    <row r="11433" spans="1:4" s="178" customFormat="1" x14ac:dyDescent="0.25">
      <c r="A11433" s="107"/>
      <c r="B11433" s="232">
        <v>44648</v>
      </c>
      <c r="C11433" s="118">
        <v>3.08</v>
      </c>
      <c r="D11433" s="119" t="s">
        <v>10506</v>
      </c>
    </row>
    <row r="11434" spans="1:4" s="178" customFormat="1" x14ac:dyDescent="0.25">
      <c r="A11434" s="107"/>
      <c r="B11434" s="232">
        <v>44648</v>
      </c>
      <c r="C11434" s="118">
        <v>45</v>
      </c>
      <c r="D11434" s="119" t="s">
        <v>2593</v>
      </c>
    </row>
    <row r="11435" spans="1:4" s="178" customFormat="1" x14ac:dyDescent="0.25">
      <c r="A11435" s="107"/>
      <c r="B11435" s="232">
        <v>44648</v>
      </c>
      <c r="C11435" s="118">
        <v>8.1199999999999992</v>
      </c>
      <c r="D11435" s="119" t="s">
        <v>2631</v>
      </c>
    </row>
    <row r="11436" spans="1:4" s="178" customFormat="1" x14ac:dyDescent="0.25">
      <c r="A11436" s="107"/>
      <c r="B11436" s="232">
        <v>44648</v>
      </c>
      <c r="C11436" s="118">
        <v>10</v>
      </c>
      <c r="D11436" s="119" t="s">
        <v>3318</v>
      </c>
    </row>
    <row r="11437" spans="1:4" s="178" customFormat="1" x14ac:dyDescent="0.25">
      <c r="A11437" s="107"/>
      <c r="B11437" s="232">
        <v>44648</v>
      </c>
      <c r="C11437" s="118">
        <v>8</v>
      </c>
      <c r="D11437" s="119" t="s">
        <v>4996</v>
      </c>
    </row>
    <row r="11438" spans="1:4" s="178" customFormat="1" x14ac:dyDescent="0.25">
      <c r="A11438" s="107"/>
      <c r="B11438" s="232">
        <v>44648</v>
      </c>
      <c r="C11438" s="118">
        <v>10</v>
      </c>
      <c r="D11438" s="119" t="s">
        <v>2030</v>
      </c>
    </row>
    <row r="11439" spans="1:4" s="178" customFormat="1" x14ac:dyDescent="0.25">
      <c r="A11439" s="107"/>
      <c r="B11439" s="232">
        <v>44648</v>
      </c>
      <c r="C11439" s="118">
        <v>10</v>
      </c>
      <c r="D11439" s="119" t="s">
        <v>11574</v>
      </c>
    </row>
    <row r="11440" spans="1:4" s="178" customFormat="1" x14ac:dyDescent="0.25">
      <c r="A11440" s="107"/>
      <c r="B11440" s="232">
        <v>44648</v>
      </c>
      <c r="C11440" s="118">
        <v>1</v>
      </c>
      <c r="D11440" s="119" t="s">
        <v>11575</v>
      </c>
    </row>
    <row r="11441" spans="1:4" s="178" customFormat="1" x14ac:dyDescent="0.25">
      <c r="A11441" s="107"/>
      <c r="B11441" s="232">
        <v>44648</v>
      </c>
      <c r="C11441" s="118">
        <v>1</v>
      </c>
      <c r="D11441" s="119" t="s">
        <v>3678</v>
      </c>
    </row>
    <row r="11442" spans="1:4" s="178" customFormat="1" x14ac:dyDescent="0.25">
      <c r="A11442" s="107"/>
      <c r="B11442" s="232">
        <v>44648</v>
      </c>
      <c r="C11442" s="118">
        <v>7.61</v>
      </c>
      <c r="D11442" s="119" t="s">
        <v>9070</v>
      </c>
    </row>
    <row r="11443" spans="1:4" s="178" customFormat="1" x14ac:dyDescent="0.25">
      <c r="A11443" s="107"/>
      <c r="B11443" s="232">
        <v>44648</v>
      </c>
      <c r="C11443" s="118">
        <v>2.74</v>
      </c>
      <c r="D11443" s="119" t="s">
        <v>5001</v>
      </c>
    </row>
    <row r="11444" spans="1:4" s="178" customFormat="1" x14ac:dyDescent="0.25">
      <c r="A11444" s="107"/>
      <c r="B11444" s="232">
        <v>44648</v>
      </c>
      <c r="C11444" s="118">
        <v>6.52</v>
      </c>
      <c r="D11444" s="119" t="s">
        <v>3522</v>
      </c>
    </row>
    <row r="11445" spans="1:4" s="178" customFormat="1" x14ac:dyDescent="0.25">
      <c r="A11445" s="107"/>
      <c r="B11445" s="232">
        <v>44648</v>
      </c>
      <c r="C11445" s="118">
        <v>12.16</v>
      </c>
      <c r="D11445" s="119" t="s">
        <v>1914</v>
      </c>
    </row>
    <row r="11446" spans="1:4" s="178" customFormat="1" x14ac:dyDescent="0.25">
      <c r="A11446" s="107"/>
      <c r="B11446" s="232">
        <v>44648</v>
      </c>
      <c r="C11446" s="118">
        <v>10</v>
      </c>
      <c r="D11446" s="119" t="s">
        <v>2060</v>
      </c>
    </row>
    <row r="11447" spans="1:4" s="178" customFormat="1" x14ac:dyDescent="0.25">
      <c r="A11447" s="107"/>
      <c r="B11447" s="232">
        <v>44648</v>
      </c>
      <c r="C11447" s="118">
        <v>8.51</v>
      </c>
      <c r="D11447" s="119" t="s">
        <v>11498</v>
      </c>
    </row>
    <row r="11448" spans="1:4" s="178" customFormat="1" x14ac:dyDescent="0.25">
      <c r="A11448" s="107"/>
      <c r="B11448" s="232">
        <v>44648</v>
      </c>
      <c r="C11448" s="118">
        <v>6</v>
      </c>
      <c r="D11448" s="119" t="s">
        <v>4420</v>
      </c>
    </row>
    <row r="11449" spans="1:4" s="178" customFormat="1" x14ac:dyDescent="0.25">
      <c r="A11449" s="107"/>
      <c r="B11449" s="232">
        <v>44648</v>
      </c>
      <c r="C11449" s="118">
        <v>10</v>
      </c>
      <c r="D11449" s="119" t="s">
        <v>4381</v>
      </c>
    </row>
    <row r="11450" spans="1:4" s="178" customFormat="1" x14ac:dyDescent="0.25">
      <c r="A11450" s="107"/>
      <c r="B11450" s="232">
        <v>44648</v>
      </c>
      <c r="C11450" s="118">
        <v>2</v>
      </c>
      <c r="D11450" s="119" t="s">
        <v>11164</v>
      </c>
    </row>
    <row r="11451" spans="1:4" s="178" customFormat="1" x14ac:dyDescent="0.25">
      <c r="A11451" s="107"/>
      <c r="B11451" s="232">
        <v>44648</v>
      </c>
      <c r="C11451" s="118">
        <v>10</v>
      </c>
      <c r="D11451" s="119" t="s">
        <v>1793</v>
      </c>
    </row>
    <row r="11452" spans="1:4" s="178" customFormat="1" x14ac:dyDescent="0.25">
      <c r="A11452" s="107"/>
      <c r="B11452" s="232">
        <v>44648</v>
      </c>
      <c r="C11452" s="118">
        <v>47.86</v>
      </c>
      <c r="D11452" s="119" t="s">
        <v>4010</v>
      </c>
    </row>
    <row r="11453" spans="1:4" s="178" customFormat="1" x14ac:dyDescent="0.25">
      <c r="A11453" s="107"/>
      <c r="B11453" s="232">
        <v>44648</v>
      </c>
      <c r="C11453" s="118">
        <v>10</v>
      </c>
      <c r="D11453" s="119" t="s">
        <v>2710</v>
      </c>
    </row>
    <row r="11454" spans="1:4" s="178" customFormat="1" x14ac:dyDescent="0.25">
      <c r="A11454" s="107"/>
      <c r="B11454" s="232">
        <v>44648</v>
      </c>
      <c r="C11454" s="118">
        <v>29.58</v>
      </c>
      <c r="D11454" s="119" t="s">
        <v>10322</v>
      </c>
    </row>
    <row r="11455" spans="1:4" s="178" customFormat="1" x14ac:dyDescent="0.25">
      <c r="A11455" s="107"/>
      <c r="B11455" s="232">
        <v>44648</v>
      </c>
      <c r="C11455" s="118">
        <v>1.02</v>
      </c>
      <c r="D11455" s="119" t="s">
        <v>3207</v>
      </c>
    </row>
    <row r="11456" spans="1:4" s="178" customFormat="1" x14ac:dyDescent="0.25">
      <c r="A11456" s="107"/>
      <c r="B11456" s="232">
        <v>44648</v>
      </c>
      <c r="C11456" s="118">
        <v>8.74</v>
      </c>
      <c r="D11456" s="119" t="s">
        <v>2906</v>
      </c>
    </row>
    <row r="11457" spans="1:4" s="178" customFormat="1" x14ac:dyDescent="0.25">
      <c r="A11457" s="107"/>
      <c r="B11457" s="232">
        <v>44648</v>
      </c>
      <c r="C11457" s="118">
        <v>7.8</v>
      </c>
      <c r="D11457" s="119" t="s">
        <v>1027</v>
      </c>
    </row>
    <row r="11458" spans="1:4" s="178" customFormat="1" x14ac:dyDescent="0.25">
      <c r="A11458" s="107"/>
      <c r="B11458" s="232">
        <v>44648</v>
      </c>
      <c r="C11458" s="118">
        <v>1</v>
      </c>
      <c r="D11458" s="119" t="s">
        <v>577</v>
      </c>
    </row>
    <row r="11459" spans="1:4" s="178" customFormat="1" x14ac:dyDescent="0.25">
      <c r="A11459" s="107"/>
      <c r="B11459" s="232">
        <v>44648</v>
      </c>
      <c r="C11459" s="118">
        <v>58.38</v>
      </c>
      <c r="D11459" s="119" t="s">
        <v>902</v>
      </c>
    </row>
    <row r="11460" spans="1:4" s="178" customFormat="1" x14ac:dyDescent="0.25">
      <c r="A11460" s="107"/>
      <c r="B11460" s="232">
        <v>44648</v>
      </c>
      <c r="C11460" s="118">
        <v>10</v>
      </c>
      <c r="D11460" s="119" t="s">
        <v>11576</v>
      </c>
    </row>
    <row r="11461" spans="1:4" s="178" customFormat="1" x14ac:dyDescent="0.25">
      <c r="A11461" s="107"/>
      <c r="B11461" s="232">
        <v>44648</v>
      </c>
      <c r="C11461" s="118">
        <v>6.85</v>
      </c>
      <c r="D11461" s="119" t="s">
        <v>10975</v>
      </c>
    </row>
    <row r="11462" spans="1:4" s="178" customFormat="1" x14ac:dyDescent="0.25">
      <c r="A11462" s="107"/>
      <c r="B11462" s="232">
        <v>44648</v>
      </c>
      <c r="C11462" s="118">
        <v>3000</v>
      </c>
      <c r="D11462" s="119" t="s">
        <v>3912</v>
      </c>
    </row>
    <row r="11463" spans="1:4" s="178" customFormat="1" x14ac:dyDescent="0.25">
      <c r="A11463" s="107"/>
      <c r="B11463" s="232">
        <v>44648</v>
      </c>
      <c r="C11463" s="118">
        <v>12.9</v>
      </c>
      <c r="D11463" s="119" t="s">
        <v>2287</v>
      </c>
    </row>
    <row r="11464" spans="1:4" s="178" customFormat="1" x14ac:dyDescent="0.25">
      <c r="A11464" s="107"/>
      <c r="B11464" s="232">
        <v>44648</v>
      </c>
      <c r="C11464" s="118">
        <v>200</v>
      </c>
      <c r="D11464" s="119" t="s">
        <v>3619</v>
      </c>
    </row>
    <row r="11465" spans="1:4" s="178" customFormat="1" x14ac:dyDescent="0.25">
      <c r="A11465" s="107"/>
      <c r="B11465" s="232">
        <v>44648</v>
      </c>
      <c r="C11465" s="118">
        <v>100</v>
      </c>
      <c r="D11465" s="119" t="s">
        <v>11118</v>
      </c>
    </row>
    <row r="11466" spans="1:4" s="178" customFormat="1" x14ac:dyDescent="0.25">
      <c r="A11466" s="107"/>
      <c r="B11466" s="232">
        <v>44648</v>
      </c>
      <c r="C11466" s="118">
        <v>500</v>
      </c>
      <c r="D11466" s="119" t="s">
        <v>3853</v>
      </c>
    </row>
    <row r="11467" spans="1:4" s="178" customFormat="1" x14ac:dyDescent="0.25">
      <c r="A11467" s="107"/>
      <c r="B11467" s="232">
        <v>44648</v>
      </c>
      <c r="C11467" s="118">
        <v>3000</v>
      </c>
      <c r="D11467" s="119" t="s">
        <v>2725</v>
      </c>
    </row>
    <row r="11468" spans="1:4" s="178" customFormat="1" x14ac:dyDescent="0.25">
      <c r="A11468" s="107"/>
      <c r="B11468" s="232">
        <v>44648</v>
      </c>
      <c r="C11468" s="118">
        <v>1.58</v>
      </c>
      <c r="D11468" s="119" t="s">
        <v>11577</v>
      </c>
    </row>
    <row r="11469" spans="1:4" s="178" customFormat="1" x14ac:dyDescent="0.25">
      <c r="A11469" s="107"/>
      <c r="B11469" s="232">
        <v>44648</v>
      </c>
      <c r="C11469" s="118">
        <v>78</v>
      </c>
      <c r="D11469" s="119" t="s">
        <v>2361</v>
      </c>
    </row>
    <row r="11470" spans="1:4" s="178" customFormat="1" x14ac:dyDescent="0.25">
      <c r="A11470" s="107"/>
      <c r="B11470" s="232">
        <v>44648</v>
      </c>
      <c r="C11470" s="118">
        <v>10</v>
      </c>
      <c r="D11470" s="119" t="s">
        <v>2946</v>
      </c>
    </row>
    <row r="11471" spans="1:4" s="178" customFormat="1" x14ac:dyDescent="0.25">
      <c r="A11471" s="107"/>
      <c r="B11471" s="232">
        <v>44648</v>
      </c>
      <c r="C11471" s="118">
        <v>4.54</v>
      </c>
      <c r="D11471" s="119" t="s">
        <v>9274</v>
      </c>
    </row>
    <row r="11472" spans="1:4" s="178" customFormat="1" x14ac:dyDescent="0.25">
      <c r="A11472" s="107"/>
      <c r="B11472" s="232">
        <v>44648</v>
      </c>
      <c r="C11472" s="118">
        <v>1.75</v>
      </c>
      <c r="D11472" s="119" t="s">
        <v>1807</v>
      </c>
    </row>
    <row r="11473" spans="1:4" s="178" customFormat="1" x14ac:dyDescent="0.25">
      <c r="A11473" s="107"/>
      <c r="B11473" s="232">
        <v>44648</v>
      </c>
      <c r="C11473" s="118">
        <v>40.86</v>
      </c>
      <c r="D11473" s="119" t="s">
        <v>9052</v>
      </c>
    </row>
    <row r="11474" spans="1:4" s="178" customFormat="1" x14ac:dyDescent="0.25">
      <c r="A11474" s="107"/>
      <c r="B11474" s="232">
        <v>44648</v>
      </c>
      <c r="C11474" s="118">
        <v>9</v>
      </c>
      <c r="D11474" s="119" t="s">
        <v>394</v>
      </c>
    </row>
    <row r="11475" spans="1:4" s="178" customFormat="1" x14ac:dyDescent="0.25">
      <c r="A11475" s="107"/>
      <c r="B11475" s="232">
        <v>44648</v>
      </c>
      <c r="C11475" s="118">
        <v>3.2</v>
      </c>
      <c r="D11475" s="119" t="s">
        <v>3658</v>
      </c>
    </row>
    <row r="11476" spans="1:4" s="178" customFormat="1" x14ac:dyDescent="0.25">
      <c r="A11476" s="107"/>
      <c r="B11476" s="232">
        <v>44648</v>
      </c>
      <c r="C11476" s="118">
        <v>10</v>
      </c>
      <c r="D11476" s="119" t="s">
        <v>3687</v>
      </c>
    </row>
    <row r="11477" spans="1:4" s="178" customFormat="1" x14ac:dyDescent="0.25">
      <c r="A11477" s="107"/>
      <c r="B11477" s="232">
        <v>44648</v>
      </c>
      <c r="C11477" s="118">
        <v>8.19</v>
      </c>
      <c r="D11477" s="119" t="s">
        <v>5221</v>
      </c>
    </row>
    <row r="11478" spans="1:4" s="178" customFormat="1" x14ac:dyDescent="0.25">
      <c r="A11478" s="107"/>
      <c r="B11478" s="232">
        <v>44648</v>
      </c>
      <c r="C11478" s="118">
        <v>44.79</v>
      </c>
      <c r="D11478" s="119" t="s">
        <v>909</v>
      </c>
    </row>
    <row r="11479" spans="1:4" s="178" customFormat="1" x14ac:dyDescent="0.25">
      <c r="A11479" s="107"/>
      <c r="B11479" s="232">
        <v>44648</v>
      </c>
      <c r="C11479" s="118">
        <v>50</v>
      </c>
      <c r="D11479" s="119" t="s">
        <v>350</v>
      </c>
    </row>
    <row r="11480" spans="1:4" s="178" customFormat="1" x14ac:dyDescent="0.25">
      <c r="A11480" s="107"/>
      <c r="B11480" s="232">
        <v>44648</v>
      </c>
      <c r="C11480" s="118">
        <v>7.03</v>
      </c>
      <c r="D11480" s="119" t="s">
        <v>3408</v>
      </c>
    </row>
    <row r="11481" spans="1:4" s="178" customFormat="1" x14ac:dyDescent="0.25">
      <c r="A11481" s="107"/>
      <c r="B11481" s="232">
        <v>44648</v>
      </c>
      <c r="C11481" s="118">
        <v>25.3</v>
      </c>
      <c r="D11481" s="119" t="s">
        <v>5327</v>
      </c>
    </row>
    <row r="11482" spans="1:4" s="178" customFormat="1" x14ac:dyDescent="0.25">
      <c r="A11482" s="107"/>
      <c r="B11482" s="232">
        <v>44648</v>
      </c>
      <c r="C11482" s="118">
        <v>35</v>
      </c>
      <c r="D11482" s="119" t="s">
        <v>11578</v>
      </c>
    </row>
    <row r="11483" spans="1:4" s="178" customFormat="1" x14ac:dyDescent="0.25">
      <c r="A11483" s="107"/>
      <c r="B11483" s="232">
        <v>44648</v>
      </c>
      <c r="C11483" s="118">
        <v>42.02</v>
      </c>
      <c r="D11483" s="119" t="s">
        <v>502</v>
      </c>
    </row>
    <row r="11484" spans="1:4" s="178" customFormat="1" x14ac:dyDescent="0.25">
      <c r="A11484" s="107"/>
      <c r="B11484" s="232">
        <v>44648</v>
      </c>
      <c r="C11484" s="118">
        <v>48.46</v>
      </c>
      <c r="D11484" s="119" t="s">
        <v>2994</v>
      </c>
    </row>
    <row r="11485" spans="1:4" s="178" customFormat="1" x14ac:dyDescent="0.25">
      <c r="A11485" s="107"/>
      <c r="B11485" s="232">
        <v>44648</v>
      </c>
      <c r="C11485" s="118">
        <v>7.28</v>
      </c>
      <c r="D11485" s="119" t="s">
        <v>4649</v>
      </c>
    </row>
    <row r="11486" spans="1:4" s="178" customFormat="1" x14ac:dyDescent="0.25">
      <c r="A11486" s="107"/>
      <c r="B11486" s="232">
        <v>44648</v>
      </c>
      <c r="C11486" s="118">
        <v>6.09</v>
      </c>
      <c r="D11486" s="119" t="s">
        <v>11579</v>
      </c>
    </row>
    <row r="11487" spans="1:4" s="178" customFormat="1" x14ac:dyDescent="0.25">
      <c r="A11487" s="107"/>
      <c r="B11487" s="232">
        <v>44648</v>
      </c>
      <c r="C11487" s="118">
        <v>2</v>
      </c>
      <c r="D11487" s="119" t="s">
        <v>11164</v>
      </c>
    </row>
    <row r="11488" spans="1:4" s="178" customFormat="1" x14ac:dyDescent="0.25">
      <c r="A11488" s="107"/>
      <c r="B11488" s="232">
        <v>44648</v>
      </c>
      <c r="C11488" s="118">
        <v>1000</v>
      </c>
      <c r="D11488" s="119" t="s">
        <v>887</v>
      </c>
    </row>
    <row r="11489" spans="1:4" s="178" customFormat="1" x14ac:dyDescent="0.25">
      <c r="A11489" s="107"/>
      <c r="B11489" s="232">
        <v>44648</v>
      </c>
      <c r="C11489" s="118">
        <v>5.43</v>
      </c>
      <c r="D11489" s="119" t="s">
        <v>2225</v>
      </c>
    </row>
    <row r="11490" spans="1:4" s="178" customFormat="1" x14ac:dyDescent="0.25">
      <c r="A11490" s="107"/>
      <c r="B11490" s="232">
        <v>44648</v>
      </c>
      <c r="C11490" s="118">
        <v>10</v>
      </c>
      <c r="D11490" s="119" t="s">
        <v>11580</v>
      </c>
    </row>
    <row r="11491" spans="1:4" s="178" customFormat="1" x14ac:dyDescent="0.25">
      <c r="A11491" s="107"/>
      <c r="B11491" s="232">
        <v>44648</v>
      </c>
      <c r="C11491" s="118">
        <v>6.33</v>
      </c>
      <c r="D11491" s="119" t="s">
        <v>11581</v>
      </c>
    </row>
    <row r="11492" spans="1:4" s="178" customFormat="1" x14ac:dyDescent="0.25">
      <c r="A11492" s="107"/>
      <c r="B11492" s="232">
        <v>44648</v>
      </c>
      <c r="C11492" s="118">
        <v>7</v>
      </c>
      <c r="D11492" s="119" t="s">
        <v>4711</v>
      </c>
    </row>
    <row r="11493" spans="1:4" s="178" customFormat="1" x14ac:dyDescent="0.25">
      <c r="A11493" s="107"/>
      <c r="B11493" s="232">
        <v>44648</v>
      </c>
      <c r="C11493" s="118">
        <v>9.44</v>
      </c>
      <c r="D11493" s="119" t="s">
        <v>817</v>
      </c>
    </row>
    <row r="11494" spans="1:4" s="178" customFormat="1" x14ac:dyDescent="0.25">
      <c r="A11494" s="107"/>
      <c r="B11494" s="232">
        <v>44648</v>
      </c>
      <c r="C11494" s="118">
        <v>5.18</v>
      </c>
      <c r="D11494" s="119" t="s">
        <v>4472</v>
      </c>
    </row>
    <row r="11495" spans="1:4" s="178" customFormat="1" x14ac:dyDescent="0.25">
      <c r="A11495" s="107"/>
      <c r="B11495" s="232">
        <v>44648</v>
      </c>
      <c r="C11495" s="118">
        <v>10</v>
      </c>
      <c r="D11495" s="119" t="s">
        <v>2258</v>
      </c>
    </row>
    <row r="11496" spans="1:4" s="178" customFormat="1" x14ac:dyDescent="0.25">
      <c r="A11496" s="107"/>
      <c r="B11496" s="232">
        <v>44648</v>
      </c>
      <c r="C11496" s="118">
        <v>6.72</v>
      </c>
      <c r="D11496" s="119" t="s">
        <v>4578</v>
      </c>
    </row>
    <row r="11497" spans="1:4" s="178" customFormat="1" x14ac:dyDescent="0.25">
      <c r="A11497" s="107"/>
      <c r="B11497" s="232">
        <v>44648</v>
      </c>
      <c r="C11497" s="118">
        <v>7.47</v>
      </c>
      <c r="D11497" s="119" t="s">
        <v>1680</v>
      </c>
    </row>
    <row r="11498" spans="1:4" s="178" customFormat="1" x14ac:dyDescent="0.25">
      <c r="A11498" s="107"/>
      <c r="B11498" s="232">
        <v>44648</v>
      </c>
      <c r="C11498" s="118">
        <v>2.6</v>
      </c>
      <c r="D11498" s="119" t="s">
        <v>1415</v>
      </c>
    </row>
    <row r="11499" spans="1:4" s="178" customFormat="1" x14ac:dyDescent="0.25">
      <c r="A11499" s="107"/>
      <c r="B11499" s="232">
        <v>44648</v>
      </c>
      <c r="C11499" s="118">
        <v>14.52</v>
      </c>
      <c r="D11499" s="119" t="s">
        <v>11582</v>
      </c>
    </row>
    <row r="11500" spans="1:4" s="178" customFormat="1" x14ac:dyDescent="0.25">
      <c r="A11500" s="107"/>
      <c r="B11500" s="232">
        <v>44648</v>
      </c>
      <c r="C11500" s="118">
        <v>1.04</v>
      </c>
      <c r="D11500" s="119" t="s">
        <v>3041</v>
      </c>
    </row>
    <row r="11501" spans="1:4" s="178" customFormat="1" x14ac:dyDescent="0.25">
      <c r="A11501" s="107"/>
      <c r="B11501" s="232">
        <v>44648</v>
      </c>
      <c r="C11501" s="118">
        <v>41.69</v>
      </c>
      <c r="D11501" s="119" t="s">
        <v>1848</v>
      </c>
    </row>
    <row r="11502" spans="1:4" s="178" customFormat="1" x14ac:dyDescent="0.25">
      <c r="A11502" s="107"/>
      <c r="B11502" s="232">
        <v>44648</v>
      </c>
      <c r="C11502" s="118">
        <v>7.17</v>
      </c>
      <c r="D11502" s="119" t="s">
        <v>11583</v>
      </c>
    </row>
    <row r="11503" spans="1:4" s="178" customFormat="1" x14ac:dyDescent="0.25">
      <c r="A11503" s="107"/>
      <c r="B11503" s="232">
        <v>44648</v>
      </c>
      <c r="C11503" s="118">
        <v>9</v>
      </c>
      <c r="D11503" s="119" t="s">
        <v>5367</v>
      </c>
    </row>
    <row r="11504" spans="1:4" s="178" customFormat="1" x14ac:dyDescent="0.25">
      <c r="A11504" s="107"/>
      <c r="B11504" s="232">
        <v>44648</v>
      </c>
      <c r="C11504" s="118">
        <v>1</v>
      </c>
      <c r="D11504" s="119" t="s">
        <v>11067</v>
      </c>
    </row>
    <row r="11505" spans="1:4" s="178" customFormat="1" x14ac:dyDescent="0.25">
      <c r="A11505" s="107"/>
      <c r="B11505" s="232">
        <v>44648</v>
      </c>
      <c r="C11505" s="118">
        <v>7.5</v>
      </c>
      <c r="D11505" s="119" t="s">
        <v>2303</v>
      </c>
    </row>
    <row r="11506" spans="1:4" s="178" customFormat="1" x14ac:dyDescent="0.25">
      <c r="A11506" s="107"/>
      <c r="B11506" s="232">
        <v>44648</v>
      </c>
      <c r="C11506" s="118">
        <v>500</v>
      </c>
      <c r="D11506" s="119" t="s">
        <v>3630</v>
      </c>
    </row>
    <row r="11507" spans="1:4" s="178" customFormat="1" x14ac:dyDescent="0.25">
      <c r="A11507" s="107"/>
      <c r="B11507" s="232">
        <v>44648</v>
      </c>
      <c r="C11507" s="118">
        <v>6</v>
      </c>
      <c r="D11507" s="119" t="s">
        <v>11300</v>
      </c>
    </row>
    <row r="11508" spans="1:4" s="178" customFormat="1" x14ac:dyDescent="0.25">
      <c r="A11508" s="107"/>
      <c r="B11508" s="232">
        <v>44648</v>
      </c>
      <c r="C11508" s="118">
        <v>7.34</v>
      </c>
      <c r="D11508" s="119" t="s">
        <v>3158</v>
      </c>
    </row>
    <row r="11509" spans="1:4" s="178" customFormat="1" x14ac:dyDescent="0.25">
      <c r="A11509" s="107"/>
      <c r="B11509" s="232">
        <v>44648</v>
      </c>
      <c r="C11509" s="118">
        <v>60</v>
      </c>
      <c r="D11509" s="119" t="s">
        <v>843</v>
      </c>
    </row>
    <row r="11510" spans="1:4" s="178" customFormat="1" x14ac:dyDescent="0.25">
      <c r="A11510" s="107"/>
      <c r="B11510" s="232">
        <v>44648</v>
      </c>
      <c r="C11510" s="118">
        <v>1000</v>
      </c>
      <c r="D11510" s="119" t="s">
        <v>3203</v>
      </c>
    </row>
    <row r="11511" spans="1:4" s="178" customFormat="1" x14ac:dyDescent="0.25">
      <c r="A11511" s="107"/>
      <c r="B11511" s="232">
        <v>44648</v>
      </c>
      <c r="C11511" s="118">
        <v>1</v>
      </c>
      <c r="D11511" s="119" t="s">
        <v>2879</v>
      </c>
    </row>
    <row r="11512" spans="1:4" s="178" customFormat="1" x14ac:dyDescent="0.25">
      <c r="A11512" s="107"/>
      <c r="B11512" s="232">
        <v>44648</v>
      </c>
      <c r="C11512" s="118">
        <v>1.33</v>
      </c>
      <c r="D11512" s="119" t="s">
        <v>11030</v>
      </c>
    </row>
    <row r="11513" spans="1:4" s="178" customFormat="1" x14ac:dyDescent="0.25">
      <c r="A11513" s="107"/>
      <c r="B11513" s="232">
        <v>44648</v>
      </c>
      <c r="C11513" s="118">
        <v>3</v>
      </c>
      <c r="D11513" s="119" t="s">
        <v>2566</v>
      </c>
    </row>
    <row r="11514" spans="1:4" s="178" customFormat="1" x14ac:dyDescent="0.25">
      <c r="A11514" s="107"/>
      <c r="B11514" s="232">
        <v>44648</v>
      </c>
      <c r="C11514" s="118">
        <v>24.5</v>
      </c>
      <c r="D11514" s="119" t="s">
        <v>2741</v>
      </c>
    </row>
    <row r="11515" spans="1:4" s="178" customFormat="1" x14ac:dyDescent="0.25">
      <c r="A11515" s="107"/>
      <c r="B11515" s="232">
        <v>44648</v>
      </c>
      <c r="C11515" s="118">
        <v>45</v>
      </c>
      <c r="D11515" s="119" t="s">
        <v>3479</v>
      </c>
    </row>
    <row r="11516" spans="1:4" s="178" customFormat="1" x14ac:dyDescent="0.25">
      <c r="A11516" s="107"/>
      <c r="B11516" s="232">
        <v>44648</v>
      </c>
      <c r="C11516" s="118">
        <v>1</v>
      </c>
      <c r="D11516" s="119" t="s">
        <v>5126</v>
      </c>
    </row>
    <row r="11517" spans="1:4" s="178" customFormat="1" x14ac:dyDescent="0.25">
      <c r="A11517" s="107"/>
      <c r="B11517" s="232">
        <v>44648</v>
      </c>
      <c r="C11517" s="118">
        <v>300</v>
      </c>
      <c r="D11517" s="119" t="s">
        <v>3442</v>
      </c>
    </row>
    <row r="11518" spans="1:4" s="178" customFormat="1" x14ac:dyDescent="0.25">
      <c r="A11518" s="107"/>
      <c r="B11518" s="232">
        <v>44648</v>
      </c>
      <c r="C11518" s="118">
        <v>250</v>
      </c>
      <c r="D11518" s="119" t="s">
        <v>2883</v>
      </c>
    </row>
    <row r="11519" spans="1:4" s="178" customFormat="1" x14ac:dyDescent="0.25">
      <c r="A11519" s="107"/>
      <c r="B11519" s="232">
        <v>44648</v>
      </c>
      <c r="C11519" s="118">
        <v>8.27</v>
      </c>
      <c r="D11519" s="119" t="s">
        <v>2546</v>
      </c>
    </row>
    <row r="11520" spans="1:4" s="178" customFormat="1" x14ac:dyDescent="0.25">
      <c r="A11520" s="107"/>
      <c r="B11520" s="232">
        <v>44648</v>
      </c>
      <c r="C11520" s="118">
        <v>9.66</v>
      </c>
      <c r="D11520" s="119" t="s">
        <v>2761</v>
      </c>
    </row>
    <row r="11521" spans="1:4" s="178" customFormat="1" x14ac:dyDescent="0.25">
      <c r="A11521" s="107"/>
      <c r="B11521" s="232">
        <v>44648</v>
      </c>
      <c r="C11521" s="118">
        <v>1.64</v>
      </c>
      <c r="D11521" s="119" t="s">
        <v>3166</v>
      </c>
    </row>
    <row r="11522" spans="1:4" s="178" customFormat="1" x14ac:dyDescent="0.25">
      <c r="A11522" s="107"/>
      <c r="B11522" s="232">
        <v>44648</v>
      </c>
      <c r="C11522" s="118">
        <v>10</v>
      </c>
      <c r="D11522" s="119" t="s">
        <v>3959</v>
      </c>
    </row>
    <row r="11523" spans="1:4" s="178" customFormat="1" x14ac:dyDescent="0.25">
      <c r="A11523" s="107"/>
      <c r="B11523" s="232">
        <v>44648</v>
      </c>
      <c r="C11523" s="118">
        <v>46.67</v>
      </c>
      <c r="D11523" s="119" t="s">
        <v>2753</v>
      </c>
    </row>
    <row r="11524" spans="1:4" s="178" customFormat="1" x14ac:dyDescent="0.25">
      <c r="A11524" s="107"/>
      <c r="B11524" s="232">
        <v>44648</v>
      </c>
      <c r="C11524" s="118">
        <v>48.73</v>
      </c>
      <c r="D11524" s="119" t="s">
        <v>4910</v>
      </c>
    </row>
    <row r="11525" spans="1:4" s="178" customFormat="1" x14ac:dyDescent="0.25">
      <c r="A11525" s="107"/>
      <c r="B11525" s="232">
        <v>44648</v>
      </c>
      <c r="C11525" s="118">
        <v>3.46</v>
      </c>
      <c r="D11525" s="119" t="s">
        <v>10341</v>
      </c>
    </row>
    <row r="11526" spans="1:4" s="178" customFormat="1" x14ac:dyDescent="0.25">
      <c r="A11526" s="107"/>
      <c r="B11526" s="232">
        <v>44648</v>
      </c>
      <c r="C11526" s="118">
        <v>47.03</v>
      </c>
      <c r="D11526" s="119" t="s">
        <v>4781</v>
      </c>
    </row>
    <row r="11527" spans="1:4" s="178" customFormat="1" x14ac:dyDescent="0.25">
      <c r="A11527" s="107"/>
      <c r="B11527" s="232">
        <v>44648</v>
      </c>
      <c r="C11527" s="118">
        <v>5.0999999999999996</v>
      </c>
      <c r="D11527" s="119" t="s">
        <v>4152</v>
      </c>
    </row>
    <row r="11528" spans="1:4" s="178" customFormat="1" x14ac:dyDescent="0.25">
      <c r="A11528" s="107"/>
      <c r="B11528" s="232">
        <v>44648</v>
      </c>
      <c r="C11528" s="118">
        <v>2.6</v>
      </c>
      <c r="D11528" s="119" t="s">
        <v>2592</v>
      </c>
    </row>
    <row r="11529" spans="1:4" s="178" customFormat="1" x14ac:dyDescent="0.25">
      <c r="A11529" s="107"/>
      <c r="B11529" s="232">
        <v>44648</v>
      </c>
      <c r="C11529" s="118">
        <v>1</v>
      </c>
      <c r="D11529" s="119" t="s">
        <v>4761</v>
      </c>
    </row>
    <row r="11530" spans="1:4" s="178" customFormat="1" x14ac:dyDescent="0.25">
      <c r="A11530" s="107"/>
      <c r="B11530" s="232">
        <v>44648</v>
      </c>
      <c r="C11530" s="118">
        <v>24.23</v>
      </c>
      <c r="D11530" s="119" t="s">
        <v>461</v>
      </c>
    </row>
    <row r="11531" spans="1:4" s="178" customFormat="1" x14ac:dyDescent="0.25">
      <c r="A11531" s="107"/>
      <c r="B11531" s="232">
        <v>44648</v>
      </c>
      <c r="C11531" s="118">
        <v>1</v>
      </c>
      <c r="D11531" s="119" t="s">
        <v>11584</v>
      </c>
    </row>
    <row r="11532" spans="1:4" s="178" customFormat="1" x14ac:dyDescent="0.25">
      <c r="A11532" s="107"/>
      <c r="B11532" s="232">
        <v>44648</v>
      </c>
      <c r="C11532" s="118">
        <v>1.38</v>
      </c>
      <c r="D11532" s="119" t="s">
        <v>8974</v>
      </c>
    </row>
    <row r="11533" spans="1:4" s="178" customFormat="1" x14ac:dyDescent="0.25">
      <c r="A11533" s="107"/>
      <c r="B11533" s="232">
        <v>44648</v>
      </c>
      <c r="C11533" s="118">
        <v>10</v>
      </c>
      <c r="D11533" s="119" t="s">
        <v>11585</v>
      </c>
    </row>
    <row r="11534" spans="1:4" s="178" customFormat="1" x14ac:dyDescent="0.25">
      <c r="A11534" s="107"/>
      <c r="B11534" s="232">
        <v>44648</v>
      </c>
      <c r="C11534" s="118">
        <v>1.03</v>
      </c>
      <c r="D11534" s="119" t="s">
        <v>10104</v>
      </c>
    </row>
    <row r="11535" spans="1:4" s="178" customFormat="1" x14ac:dyDescent="0.25">
      <c r="A11535" s="107"/>
      <c r="B11535" s="232">
        <v>44648</v>
      </c>
      <c r="C11535" s="118">
        <v>380</v>
      </c>
      <c r="D11535" s="119" t="s">
        <v>1568</v>
      </c>
    </row>
    <row r="11536" spans="1:4" s="178" customFormat="1" x14ac:dyDescent="0.25">
      <c r="A11536" s="107"/>
      <c r="B11536" s="232">
        <v>44648</v>
      </c>
      <c r="C11536" s="118">
        <v>1</v>
      </c>
      <c r="D11536" s="119" t="s">
        <v>10412</v>
      </c>
    </row>
    <row r="11537" spans="1:4" s="178" customFormat="1" x14ac:dyDescent="0.25">
      <c r="A11537" s="107"/>
      <c r="B11537" s="232">
        <v>44648</v>
      </c>
      <c r="C11537" s="118">
        <v>10</v>
      </c>
      <c r="D11537" s="119" t="s">
        <v>4652</v>
      </c>
    </row>
    <row r="11538" spans="1:4" s="178" customFormat="1" x14ac:dyDescent="0.25">
      <c r="A11538" s="107"/>
      <c r="B11538" s="232">
        <v>44648</v>
      </c>
      <c r="C11538" s="118">
        <v>10</v>
      </c>
      <c r="D11538" s="119" t="s">
        <v>3518</v>
      </c>
    </row>
    <row r="11539" spans="1:4" s="178" customFormat="1" x14ac:dyDescent="0.25">
      <c r="A11539" s="107"/>
      <c r="B11539" s="232">
        <v>44648</v>
      </c>
      <c r="C11539" s="118">
        <v>12</v>
      </c>
      <c r="D11539" s="119" t="s">
        <v>11586</v>
      </c>
    </row>
    <row r="11540" spans="1:4" s="178" customFormat="1" x14ac:dyDescent="0.25">
      <c r="A11540" s="107"/>
      <c r="B11540" s="232">
        <v>44648</v>
      </c>
      <c r="C11540" s="118">
        <v>46.3</v>
      </c>
      <c r="D11540" s="119" t="s">
        <v>10555</v>
      </c>
    </row>
    <row r="11541" spans="1:4" s="178" customFormat="1" x14ac:dyDescent="0.25">
      <c r="A11541" s="107"/>
      <c r="B11541" s="232">
        <v>44648</v>
      </c>
      <c r="C11541" s="118">
        <v>37.200000000000003</v>
      </c>
      <c r="D11541" s="119" t="s">
        <v>4613</v>
      </c>
    </row>
    <row r="11542" spans="1:4" s="178" customFormat="1" x14ac:dyDescent="0.25">
      <c r="A11542" s="107"/>
      <c r="B11542" s="232">
        <v>44648</v>
      </c>
      <c r="C11542" s="118">
        <v>47.19</v>
      </c>
      <c r="D11542" s="119" t="s">
        <v>1923</v>
      </c>
    </row>
    <row r="11543" spans="1:4" s="178" customFormat="1" x14ac:dyDescent="0.25">
      <c r="A11543" s="107"/>
      <c r="B11543" s="232">
        <v>44648</v>
      </c>
      <c r="C11543" s="118">
        <v>73</v>
      </c>
      <c r="D11543" s="119" t="s">
        <v>4085</v>
      </c>
    </row>
    <row r="11544" spans="1:4" s="178" customFormat="1" x14ac:dyDescent="0.25">
      <c r="A11544" s="107"/>
      <c r="B11544" s="232">
        <v>44648</v>
      </c>
      <c r="C11544" s="118">
        <v>45</v>
      </c>
      <c r="D11544" s="119" t="s">
        <v>9831</v>
      </c>
    </row>
    <row r="11545" spans="1:4" s="178" customFormat="1" x14ac:dyDescent="0.25">
      <c r="A11545" s="107"/>
      <c r="B11545" s="232">
        <v>44648</v>
      </c>
      <c r="C11545" s="118">
        <v>58</v>
      </c>
      <c r="D11545" s="119" t="s">
        <v>5314</v>
      </c>
    </row>
    <row r="11546" spans="1:4" s="178" customFormat="1" x14ac:dyDescent="0.25">
      <c r="A11546" s="107"/>
      <c r="B11546" s="232">
        <v>44648</v>
      </c>
      <c r="C11546" s="118">
        <v>10</v>
      </c>
      <c r="D11546" s="119" t="s">
        <v>3453</v>
      </c>
    </row>
    <row r="11547" spans="1:4" s="178" customFormat="1" x14ac:dyDescent="0.25">
      <c r="A11547" s="107"/>
      <c r="B11547" s="232">
        <v>44648</v>
      </c>
      <c r="C11547" s="118">
        <v>20</v>
      </c>
      <c r="D11547" s="119" t="s">
        <v>2341</v>
      </c>
    </row>
    <row r="11548" spans="1:4" s="178" customFormat="1" x14ac:dyDescent="0.25">
      <c r="A11548" s="107"/>
      <c r="B11548" s="232">
        <v>44648</v>
      </c>
      <c r="C11548" s="118">
        <v>1000</v>
      </c>
      <c r="D11548" s="119" t="s">
        <v>1597</v>
      </c>
    </row>
    <row r="11549" spans="1:4" s="178" customFormat="1" x14ac:dyDescent="0.25">
      <c r="A11549" s="107"/>
      <c r="B11549" s="232">
        <v>44648</v>
      </c>
      <c r="C11549" s="118">
        <v>9</v>
      </c>
      <c r="D11549" s="119" t="s">
        <v>4087</v>
      </c>
    </row>
    <row r="11550" spans="1:4" s="178" customFormat="1" x14ac:dyDescent="0.25">
      <c r="A11550" s="107"/>
      <c r="B11550" s="232">
        <v>44648</v>
      </c>
      <c r="C11550" s="118">
        <v>8</v>
      </c>
      <c r="D11550" s="119" t="s">
        <v>1172</v>
      </c>
    </row>
    <row r="11551" spans="1:4" s="178" customFormat="1" x14ac:dyDescent="0.25">
      <c r="A11551" s="107"/>
      <c r="B11551" s="232">
        <v>44648</v>
      </c>
      <c r="C11551" s="118">
        <v>91</v>
      </c>
      <c r="D11551" s="119" t="s">
        <v>3418</v>
      </c>
    </row>
    <row r="11552" spans="1:4" s="178" customFormat="1" x14ac:dyDescent="0.25">
      <c r="A11552" s="107"/>
      <c r="B11552" s="232">
        <v>44648</v>
      </c>
      <c r="C11552" s="118">
        <v>100</v>
      </c>
      <c r="D11552" s="119" t="s">
        <v>1642</v>
      </c>
    </row>
    <row r="11553" spans="1:4" s="178" customFormat="1" x14ac:dyDescent="0.25">
      <c r="A11553" s="107"/>
      <c r="B11553" s="232">
        <v>44648</v>
      </c>
      <c r="C11553" s="118">
        <v>1</v>
      </c>
      <c r="D11553" s="119" t="s">
        <v>9294</v>
      </c>
    </row>
    <row r="11554" spans="1:4" s="178" customFormat="1" x14ac:dyDescent="0.25">
      <c r="A11554" s="107"/>
      <c r="B11554" s="232">
        <v>44648</v>
      </c>
      <c r="C11554" s="118">
        <v>2.0299999999999998</v>
      </c>
      <c r="D11554" s="119" t="s">
        <v>11357</v>
      </c>
    </row>
    <row r="11555" spans="1:4" s="178" customFormat="1" x14ac:dyDescent="0.25">
      <c r="A11555" s="107"/>
      <c r="B11555" s="232">
        <v>44648</v>
      </c>
      <c r="C11555" s="118">
        <v>10</v>
      </c>
      <c r="D11555" s="119" t="s">
        <v>4354</v>
      </c>
    </row>
    <row r="11556" spans="1:4" s="178" customFormat="1" x14ac:dyDescent="0.25">
      <c r="A11556" s="107"/>
      <c r="B11556" s="232">
        <v>44648</v>
      </c>
      <c r="C11556" s="118">
        <v>2.33</v>
      </c>
      <c r="D11556" s="119" t="s">
        <v>3369</v>
      </c>
    </row>
    <row r="11557" spans="1:4" s="178" customFormat="1" x14ac:dyDescent="0.25">
      <c r="A11557" s="107"/>
      <c r="B11557" s="232">
        <v>44648</v>
      </c>
      <c r="C11557" s="118">
        <v>48</v>
      </c>
      <c r="D11557" s="119" t="s">
        <v>4122</v>
      </c>
    </row>
    <row r="11558" spans="1:4" s="178" customFormat="1" x14ac:dyDescent="0.25">
      <c r="A11558" s="107"/>
      <c r="B11558" s="232">
        <v>44648</v>
      </c>
      <c r="C11558" s="118">
        <v>141</v>
      </c>
      <c r="D11558" s="119" t="s">
        <v>1056</v>
      </c>
    </row>
    <row r="11559" spans="1:4" s="178" customFormat="1" x14ac:dyDescent="0.25">
      <c r="A11559" s="107"/>
      <c r="B11559" s="232">
        <v>44648</v>
      </c>
      <c r="C11559" s="118">
        <v>10</v>
      </c>
      <c r="D11559" s="119" t="s">
        <v>11259</v>
      </c>
    </row>
    <row r="11560" spans="1:4" s="178" customFormat="1" x14ac:dyDescent="0.25">
      <c r="A11560" s="107"/>
      <c r="B11560" s="232">
        <v>44648</v>
      </c>
      <c r="C11560" s="118">
        <v>1</v>
      </c>
      <c r="D11560" s="119" t="s">
        <v>3477</v>
      </c>
    </row>
    <row r="11561" spans="1:4" s="178" customFormat="1" x14ac:dyDescent="0.25">
      <c r="A11561" s="107"/>
      <c r="B11561" s="232">
        <v>44648</v>
      </c>
      <c r="C11561" s="118">
        <v>280</v>
      </c>
      <c r="D11561" s="119" t="s">
        <v>2073</v>
      </c>
    </row>
    <row r="11562" spans="1:4" s="178" customFormat="1" x14ac:dyDescent="0.25">
      <c r="A11562" s="107"/>
      <c r="B11562" s="232">
        <v>44648</v>
      </c>
      <c r="C11562" s="118">
        <v>9.6199999999999992</v>
      </c>
      <c r="D11562" s="119" t="s">
        <v>1861</v>
      </c>
    </row>
    <row r="11563" spans="1:4" s="178" customFormat="1" x14ac:dyDescent="0.25">
      <c r="A11563" s="107"/>
      <c r="B11563" s="232">
        <v>44648</v>
      </c>
      <c r="C11563" s="118">
        <v>194</v>
      </c>
      <c r="D11563" s="119" t="s">
        <v>3411</v>
      </c>
    </row>
    <row r="11564" spans="1:4" s="178" customFormat="1" x14ac:dyDescent="0.25">
      <c r="A11564" s="107"/>
      <c r="B11564" s="232">
        <v>44648</v>
      </c>
      <c r="C11564" s="118">
        <v>102</v>
      </c>
      <c r="D11564" s="119" t="s">
        <v>9847</v>
      </c>
    </row>
    <row r="11565" spans="1:4" s="178" customFormat="1" x14ac:dyDescent="0.25">
      <c r="A11565" s="107"/>
      <c r="B11565" s="232">
        <v>44648</v>
      </c>
      <c r="C11565" s="118">
        <v>41</v>
      </c>
      <c r="D11565" s="119" t="s">
        <v>4124</v>
      </c>
    </row>
    <row r="11566" spans="1:4" s="178" customFormat="1" x14ac:dyDescent="0.25">
      <c r="A11566" s="107"/>
      <c r="B11566" s="232">
        <v>44648</v>
      </c>
      <c r="C11566" s="118">
        <v>8.1300000000000008</v>
      </c>
      <c r="D11566" s="119" t="s">
        <v>11587</v>
      </c>
    </row>
    <row r="11567" spans="1:4" s="178" customFormat="1" x14ac:dyDescent="0.25">
      <c r="A11567" s="107"/>
      <c r="B11567" s="232">
        <v>44648</v>
      </c>
      <c r="C11567" s="118">
        <v>248</v>
      </c>
      <c r="D11567" s="119" t="s">
        <v>3543</v>
      </c>
    </row>
    <row r="11568" spans="1:4" s="178" customFormat="1" x14ac:dyDescent="0.25">
      <c r="A11568" s="107"/>
      <c r="B11568" s="232">
        <v>44648</v>
      </c>
      <c r="C11568" s="118">
        <v>411</v>
      </c>
      <c r="D11568" s="119" t="s">
        <v>9828</v>
      </c>
    </row>
    <row r="11569" spans="1:4" s="178" customFormat="1" x14ac:dyDescent="0.25">
      <c r="A11569" s="107"/>
      <c r="B11569" s="232">
        <v>44648</v>
      </c>
      <c r="C11569" s="118">
        <v>41</v>
      </c>
      <c r="D11569" s="119" t="s">
        <v>1471</v>
      </c>
    </row>
    <row r="11570" spans="1:4" s="178" customFormat="1" x14ac:dyDescent="0.25">
      <c r="A11570" s="107"/>
      <c r="B11570" s="232">
        <v>44648</v>
      </c>
      <c r="C11570" s="118">
        <v>26</v>
      </c>
      <c r="D11570" s="119" t="s">
        <v>3939</v>
      </c>
    </row>
    <row r="11571" spans="1:4" s="178" customFormat="1" x14ac:dyDescent="0.25">
      <c r="A11571" s="107"/>
      <c r="B11571" s="232">
        <v>44648</v>
      </c>
      <c r="C11571" s="118">
        <v>723</v>
      </c>
      <c r="D11571" s="119" t="s">
        <v>9824</v>
      </c>
    </row>
    <row r="11572" spans="1:4" s="178" customFormat="1" x14ac:dyDescent="0.25">
      <c r="A11572" s="107"/>
      <c r="B11572" s="232">
        <v>44648</v>
      </c>
      <c r="C11572" s="118">
        <v>1</v>
      </c>
      <c r="D11572" s="119" t="s">
        <v>4084</v>
      </c>
    </row>
    <row r="11573" spans="1:4" s="178" customFormat="1" x14ac:dyDescent="0.25">
      <c r="A11573" s="107"/>
      <c r="B11573" s="232">
        <v>44648</v>
      </c>
      <c r="C11573" s="118">
        <v>10</v>
      </c>
      <c r="D11573" s="119" t="s">
        <v>1184</v>
      </c>
    </row>
    <row r="11574" spans="1:4" s="178" customFormat="1" x14ac:dyDescent="0.25">
      <c r="A11574" s="107"/>
      <c r="B11574" s="232">
        <v>44648</v>
      </c>
      <c r="C11574" s="118">
        <v>1</v>
      </c>
      <c r="D11574" s="119" t="s">
        <v>11588</v>
      </c>
    </row>
    <row r="11575" spans="1:4" s="178" customFormat="1" x14ac:dyDescent="0.25">
      <c r="A11575" s="107"/>
      <c r="B11575" s="232">
        <v>44648</v>
      </c>
      <c r="C11575" s="118">
        <v>40</v>
      </c>
      <c r="D11575" s="119" t="s">
        <v>3690</v>
      </c>
    </row>
    <row r="11576" spans="1:4" s="178" customFormat="1" x14ac:dyDescent="0.25">
      <c r="A11576" s="107"/>
      <c r="B11576" s="232">
        <v>44648</v>
      </c>
      <c r="C11576" s="118">
        <v>666</v>
      </c>
      <c r="D11576" s="119" t="s">
        <v>296</v>
      </c>
    </row>
    <row r="11577" spans="1:4" s="178" customFormat="1" x14ac:dyDescent="0.25">
      <c r="A11577" s="107"/>
      <c r="B11577" s="232">
        <v>44648</v>
      </c>
      <c r="C11577" s="118">
        <v>85</v>
      </c>
      <c r="D11577" s="119" t="s">
        <v>4129</v>
      </c>
    </row>
    <row r="11578" spans="1:4" s="178" customFormat="1" x14ac:dyDescent="0.25">
      <c r="A11578" s="107"/>
      <c r="B11578" s="232">
        <v>44648</v>
      </c>
      <c r="C11578" s="118">
        <v>93</v>
      </c>
      <c r="D11578" s="119" t="s">
        <v>2100</v>
      </c>
    </row>
    <row r="11579" spans="1:4" s="178" customFormat="1" x14ac:dyDescent="0.25">
      <c r="A11579" s="107"/>
      <c r="B11579" s="232">
        <v>44648</v>
      </c>
      <c r="C11579" s="118">
        <v>219</v>
      </c>
      <c r="D11579" s="119" t="s">
        <v>3355</v>
      </c>
    </row>
    <row r="11580" spans="1:4" s="178" customFormat="1" x14ac:dyDescent="0.25">
      <c r="A11580" s="107"/>
      <c r="B11580" s="232">
        <v>44648</v>
      </c>
      <c r="C11580" s="118">
        <v>38</v>
      </c>
      <c r="D11580" s="119" t="s">
        <v>9846</v>
      </c>
    </row>
    <row r="11581" spans="1:4" s="178" customFormat="1" x14ac:dyDescent="0.25">
      <c r="A11581" s="107"/>
      <c r="B11581" s="232">
        <v>44648</v>
      </c>
      <c r="C11581" s="118">
        <v>269</v>
      </c>
      <c r="D11581" s="119" t="s">
        <v>2147</v>
      </c>
    </row>
    <row r="11582" spans="1:4" s="178" customFormat="1" x14ac:dyDescent="0.25">
      <c r="A11582" s="107"/>
      <c r="B11582" s="232">
        <v>44648</v>
      </c>
      <c r="C11582" s="118">
        <v>276</v>
      </c>
      <c r="D11582" s="119" t="s">
        <v>9832</v>
      </c>
    </row>
    <row r="11583" spans="1:4" s="178" customFormat="1" x14ac:dyDescent="0.25">
      <c r="A11583" s="107"/>
      <c r="B11583" s="232">
        <v>44648</v>
      </c>
      <c r="C11583" s="118">
        <v>206</v>
      </c>
      <c r="D11583" s="119" t="s">
        <v>9836</v>
      </c>
    </row>
    <row r="11584" spans="1:4" s="178" customFormat="1" x14ac:dyDescent="0.25">
      <c r="A11584" s="107"/>
      <c r="B11584" s="232">
        <v>44648</v>
      </c>
      <c r="C11584" s="118">
        <v>17</v>
      </c>
      <c r="D11584" s="119" t="s">
        <v>1048</v>
      </c>
    </row>
    <row r="11585" spans="1:4" s="178" customFormat="1" x14ac:dyDescent="0.25">
      <c r="A11585" s="107"/>
      <c r="B11585" s="232">
        <v>44648</v>
      </c>
      <c r="C11585" s="118">
        <v>71</v>
      </c>
      <c r="D11585" s="119" t="s">
        <v>3080</v>
      </c>
    </row>
    <row r="11586" spans="1:4" s="178" customFormat="1" x14ac:dyDescent="0.25">
      <c r="A11586" s="107"/>
      <c r="B11586" s="232">
        <v>44648</v>
      </c>
      <c r="C11586" s="118">
        <v>3.48</v>
      </c>
      <c r="D11586" s="119" t="s">
        <v>1234</v>
      </c>
    </row>
    <row r="11587" spans="1:4" s="178" customFormat="1" x14ac:dyDescent="0.25">
      <c r="A11587" s="107"/>
      <c r="B11587" s="232">
        <v>44648</v>
      </c>
      <c r="C11587" s="118">
        <v>144</v>
      </c>
      <c r="D11587" s="119" t="s">
        <v>4080</v>
      </c>
    </row>
    <row r="11588" spans="1:4" s="178" customFormat="1" x14ac:dyDescent="0.25">
      <c r="A11588" s="107"/>
      <c r="B11588" s="232">
        <v>44648</v>
      </c>
      <c r="C11588" s="118">
        <v>202</v>
      </c>
      <c r="D11588" s="119" t="s">
        <v>4079</v>
      </c>
    </row>
    <row r="11589" spans="1:4" s="178" customFormat="1" x14ac:dyDescent="0.25">
      <c r="A11589" s="107"/>
      <c r="B11589" s="232">
        <v>44648</v>
      </c>
      <c r="C11589" s="118">
        <v>54</v>
      </c>
      <c r="D11589" s="119" t="s">
        <v>11589</v>
      </c>
    </row>
    <row r="11590" spans="1:4" s="178" customFormat="1" x14ac:dyDescent="0.25">
      <c r="A11590" s="107"/>
      <c r="B11590" s="232">
        <v>44648</v>
      </c>
      <c r="C11590" s="118">
        <v>63</v>
      </c>
      <c r="D11590" s="119" t="s">
        <v>9843</v>
      </c>
    </row>
    <row r="11591" spans="1:4" s="178" customFormat="1" x14ac:dyDescent="0.25">
      <c r="A11591" s="107"/>
      <c r="B11591" s="232">
        <v>44648</v>
      </c>
      <c r="C11591" s="118">
        <v>278</v>
      </c>
      <c r="D11591" s="119" t="s">
        <v>9835</v>
      </c>
    </row>
    <row r="11592" spans="1:4" s="178" customFormat="1" x14ac:dyDescent="0.25">
      <c r="A11592" s="107"/>
      <c r="B11592" s="232">
        <v>44648</v>
      </c>
      <c r="C11592" s="118">
        <v>742</v>
      </c>
      <c r="D11592" s="119" t="s">
        <v>3776</v>
      </c>
    </row>
    <row r="11593" spans="1:4" s="178" customFormat="1" x14ac:dyDescent="0.25">
      <c r="A11593" s="107"/>
      <c r="B11593" s="232">
        <v>44648</v>
      </c>
      <c r="C11593" s="118">
        <v>500</v>
      </c>
      <c r="D11593" s="119" t="s">
        <v>5247</v>
      </c>
    </row>
    <row r="11594" spans="1:4" s="178" customFormat="1" x14ac:dyDescent="0.25">
      <c r="A11594" s="107"/>
      <c r="B11594" s="232">
        <v>44648</v>
      </c>
      <c r="C11594" s="118">
        <v>708</v>
      </c>
      <c r="D11594" s="119" t="s">
        <v>461</v>
      </c>
    </row>
    <row r="11595" spans="1:4" s="178" customFormat="1" x14ac:dyDescent="0.25">
      <c r="A11595" s="107"/>
      <c r="B11595" s="232">
        <v>44648</v>
      </c>
      <c r="C11595" s="118">
        <v>21</v>
      </c>
      <c r="D11595" s="119" t="s">
        <v>3446</v>
      </c>
    </row>
    <row r="11596" spans="1:4" s="178" customFormat="1" x14ac:dyDescent="0.25">
      <c r="A11596" s="107"/>
      <c r="B11596" s="232">
        <v>44648</v>
      </c>
      <c r="C11596" s="118">
        <v>205</v>
      </c>
      <c r="D11596" s="119" t="s">
        <v>2078</v>
      </c>
    </row>
    <row r="11597" spans="1:4" s="178" customFormat="1" x14ac:dyDescent="0.25">
      <c r="A11597" s="107"/>
      <c r="B11597" s="232">
        <v>44648</v>
      </c>
      <c r="C11597" s="118">
        <v>10</v>
      </c>
      <c r="D11597" s="119" t="s">
        <v>11590</v>
      </c>
    </row>
    <row r="11598" spans="1:4" s="178" customFormat="1" x14ac:dyDescent="0.25">
      <c r="A11598" s="107"/>
      <c r="B11598" s="232">
        <v>44648</v>
      </c>
      <c r="C11598" s="118">
        <v>300</v>
      </c>
      <c r="D11598" s="119" t="s">
        <v>2929</v>
      </c>
    </row>
    <row r="11599" spans="1:4" s="178" customFormat="1" x14ac:dyDescent="0.25">
      <c r="A11599" s="107"/>
      <c r="B11599" s="232">
        <v>44648</v>
      </c>
      <c r="C11599" s="118">
        <v>5</v>
      </c>
      <c r="D11599" s="119" t="s">
        <v>621</v>
      </c>
    </row>
    <row r="11600" spans="1:4" s="178" customFormat="1" x14ac:dyDescent="0.25">
      <c r="A11600" s="107"/>
      <c r="B11600" s="232">
        <v>44648</v>
      </c>
      <c r="C11600" s="118">
        <v>6.52</v>
      </c>
      <c r="D11600" s="119" t="s">
        <v>11591</v>
      </c>
    </row>
    <row r="11601" spans="1:4" s="178" customFormat="1" x14ac:dyDescent="0.25">
      <c r="A11601" s="107"/>
      <c r="B11601" s="232">
        <v>44648</v>
      </c>
      <c r="C11601" s="118">
        <v>166</v>
      </c>
      <c r="D11601" s="119" t="s">
        <v>1850</v>
      </c>
    </row>
    <row r="11602" spans="1:4" s="178" customFormat="1" x14ac:dyDescent="0.25">
      <c r="A11602" s="107"/>
      <c r="B11602" s="232">
        <v>44648</v>
      </c>
      <c r="C11602" s="118">
        <v>2005</v>
      </c>
      <c r="D11602" s="119" t="s">
        <v>9842</v>
      </c>
    </row>
    <row r="11603" spans="1:4" s="178" customFormat="1" x14ac:dyDescent="0.25">
      <c r="A11603" s="107"/>
      <c r="B11603" s="232">
        <v>44648</v>
      </c>
      <c r="C11603" s="118">
        <v>237</v>
      </c>
      <c r="D11603" s="119" t="s">
        <v>9827</v>
      </c>
    </row>
    <row r="11604" spans="1:4" s="178" customFormat="1" x14ac:dyDescent="0.25">
      <c r="A11604" s="107"/>
      <c r="B11604" s="232">
        <v>44648</v>
      </c>
      <c r="C11604" s="118">
        <v>37.72</v>
      </c>
      <c r="D11604" s="119" t="s">
        <v>784</v>
      </c>
    </row>
    <row r="11605" spans="1:4" s="178" customFormat="1" x14ac:dyDescent="0.25">
      <c r="A11605" s="107"/>
      <c r="B11605" s="232">
        <v>44648</v>
      </c>
      <c r="C11605" s="118">
        <v>1463</v>
      </c>
      <c r="D11605" s="119" t="s">
        <v>1022</v>
      </c>
    </row>
    <row r="11606" spans="1:4" s="178" customFormat="1" x14ac:dyDescent="0.25">
      <c r="A11606" s="107"/>
      <c r="B11606" s="232">
        <v>44648</v>
      </c>
      <c r="C11606" s="118">
        <v>15</v>
      </c>
      <c r="D11606" s="119" t="s">
        <v>9839</v>
      </c>
    </row>
    <row r="11607" spans="1:4" s="178" customFormat="1" x14ac:dyDescent="0.25">
      <c r="A11607" s="107"/>
      <c r="B11607" s="232">
        <v>44648</v>
      </c>
      <c r="C11607" s="118">
        <v>5.38</v>
      </c>
      <c r="D11607" s="119" t="s">
        <v>4042</v>
      </c>
    </row>
    <row r="11608" spans="1:4" s="178" customFormat="1" x14ac:dyDescent="0.25">
      <c r="A11608" s="107"/>
      <c r="B11608" s="232">
        <v>44648</v>
      </c>
      <c r="C11608" s="118">
        <v>100</v>
      </c>
      <c r="D11608" s="119" t="s">
        <v>2520</v>
      </c>
    </row>
    <row r="11609" spans="1:4" s="178" customFormat="1" x14ac:dyDescent="0.25">
      <c r="A11609" s="107"/>
      <c r="B11609" s="232">
        <v>44648</v>
      </c>
      <c r="C11609" s="118">
        <v>1000</v>
      </c>
      <c r="D11609" s="119" t="s">
        <v>10204</v>
      </c>
    </row>
    <row r="11610" spans="1:4" s="178" customFormat="1" x14ac:dyDescent="0.25">
      <c r="A11610" s="107"/>
      <c r="B11610" s="232">
        <v>44648</v>
      </c>
      <c r="C11610" s="118">
        <v>100</v>
      </c>
      <c r="D11610" s="119" t="s">
        <v>3368</v>
      </c>
    </row>
    <row r="11611" spans="1:4" s="178" customFormat="1" x14ac:dyDescent="0.25">
      <c r="A11611" s="107"/>
      <c r="B11611" s="232">
        <v>44648</v>
      </c>
      <c r="C11611" s="118">
        <v>5000</v>
      </c>
      <c r="D11611" s="119" t="s">
        <v>696</v>
      </c>
    </row>
    <row r="11612" spans="1:4" s="178" customFormat="1" x14ac:dyDescent="0.25">
      <c r="A11612" s="107"/>
      <c r="B11612" s="232">
        <v>44648</v>
      </c>
      <c r="C11612" s="118">
        <v>3.28</v>
      </c>
      <c r="D11612" s="119" t="s">
        <v>5335</v>
      </c>
    </row>
    <row r="11613" spans="1:4" s="178" customFormat="1" x14ac:dyDescent="0.25">
      <c r="A11613" s="107"/>
      <c r="B11613" s="232">
        <v>44648</v>
      </c>
      <c r="C11613" s="118">
        <v>10</v>
      </c>
      <c r="D11613" s="119" t="s">
        <v>3628</v>
      </c>
    </row>
    <row r="11614" spans="1:4" s="178" customFormat="1" x14ac:dyDescent="0.25">
      <c r="A11614" s="107"/>
      <c r="B11614" s="232">
        <v>44648</v>
      </c>
      <c r="C11614" s="118">
        <v>44.05</v>
      </c>
      <c r="D11614" s="119" t="s">
        <v>11592</v>
      </c>
    </row>
    <row r="11615" spans="1:4" s="178" customFormat="1" x14ac:dyDescent="0.25">
      <c r="A11615" s="107"/>
      <c r="B11615" s="232">
        <v>44648</v>
      </c>
      <c r="C11615" s="118">
        <v>32</v>
      </c>
      <c r="D11615" s="119" t="s">
        <v>1402</v>
      </c>
    </row>
    <row r="11616" spans="1:4" s="178" customFormat="1" x14ac:dyDescent="0.25">
      <c r="A11616" s="107"/>
      <c r="B11616" s="232">
        <v>44648</v>
      </c>
      <c r="C11616" s="118">
        <v>1</v>
      </c>
      <c r="D11616" s="119" t="s">
        <v>3619</v>
      </c>
    </row>
    <row r="11617" spans="1:4" s="178" customFormat="1" x14ac:dyDescent="0.25">
      <c r="A11617" s="107"/>
      <c r="B11617" s="232">
        <v>44648</v>
      </c>
      <c r="C11617" s="118">
        <v>7.29</v>
      </c>
      <c r="D11617" s="119" t="s">
        <v>9025</v>
      </c>
    </row>
    <row r="11618" spans="1:4" s="178" customFormat="1" x14ac:dyDescent="0.25">
      <c r="A11618" s="107"/>
      <c r="B11618" s="232">
        <v>44648</v>
      </c>
      <c r="C11618" s="118">
        <v>41</v>
      </c>
      <c r="D11618" s="119" t="s">
        <v>3416</v>
      </c>
    </row>
    <row r="11619" spans="1:4" s="178" customFormat="1" x14ac:dyDescent="0.25">
      <c r="A11619" s="107"/>
      <c r="B11619" s="232">
        <v>44648</v>
      </c>
      <c r="C11619" s="118">
        <v>1</v>
      </c>
      <c r="D11619" s="119" t="s">
        <v>11593</v>
      </c>
    </row>
    <row r="11620" spans="1:4" s="178" customFormat="1" x14ac:dyDescent="0.25">
      <c r="A11620" s="107"/>
      <c r="B11620" s="232">
        <v>44648</v>
      </c>
      <c r="C11620" s="118">
        <v>547</v>
      </c>
      <c r="D11620" s="119" t="s">
        <v>2134</v>
      </c>
    </row>
    <row r="11621" spans="1:4" s="178" customFormat="1" x14ac:dyDescent="0.25">
      <c r="A11621" s="107"/>
      <c r="B11621" s="232">
        <v>44648</v>
      </c>
      <c r="C11621" s="118">
        <v>300</v>
      </c>
      <c r="D11621" s="119" t="s">
        <v>5367</v>
      </c>
    </row>
    <row r="11622" spans="1:4" s="178" customFormat="1" x14ac:dyDescent="0.25">
      <c r="A11622" s="107"/>
      <c r="B11622" s="232">
        <v>44648</v>
      </c>
      <c r="C11622" s="118">
        <v>10</v>
      </c>
      <c r="D11622" s="119" t="s">
        <v>3920</v>
      </c>
    </row>
    <row r="11623" spans="1:4" s="178" customFormat="1" x14ac:dyDescent="0.25">
      <c r="A11623" s="107"/>
      <c r="B11623" s="232">
        <v>44648</v>
      </c>
      <c r="C11623" s="118">
        <v>49</v>
      </c>
      <c r="D11623" s="119" t="s">
        <v>11594</v>
      </c>
    </row>
    <row r="11624" spans="1:4" s="178" customFormat="1" x14ac:dyDescent="0.25">
      <c r="A11624" s="107"/>
      <c r="B11624" s="232">
        <v>44648</v>
      </c>
      <c r="C11624" s="118">
        <v>10</v>
      </c>
      <c r="D11624" s="119" t="s">
        <v>1164</v>
      </c>
    </row>
    <row r="11625" spans="1:4" s="178" customFormat="1" x14ac:dyDescent="0.25">
      <c r="A11625" s="107"/>
      <c r="B11625" s="232">
        <v>44648</v>
      </c>
      <c r="C11625" s="118">
        <v>10</v>
      </c>
      <c r="D11625" s="119" t="s">
        <v>3852</v>
      </c>
    </row>
    <row r="11626" spans="1:4" s="178" customFormat="1" x14ac:dyDescent="0.25">
      <c r="A11626" s="107"/>
      <c r="B11626" s="232">
        <v>44648</v>
      </c>
      <c r="C11626" s="118">
        <v>168</v>
      </c>
      <c r="D11626" s="119" t="s">
        <v>4082</v>
      </c>
    </row>
    <row r="11627" spans="1:4" s="178" customFormat="1" x14ac:dyDescent="0.25">
      <c r="A11627" s="107"/>
      <c r="B11627" s="232">
        <v>44648</v>
      </c>
      <c r="C11627" s="118">
        <v>58</v>
      </c>
      <c r="D11627" s="119" t="s">
        <v>11390</v>
      </c>
    </row>
    <row r="11628" spans="1:4" s="178" customFormat="1" x14ac:dyDescent="0.25">
      <c r="A11628" s="107"/>
      <c r="B11628" s="232">
        <v>44648</v>
      </c>
      <c r="C11628" s="118">
        <v>268</v>
      </c>
      <c r="D11628" s="119" t="s">
        <v>3932</v>
      </c>
    </row>
    <row r="11629" spans="1:4" s="178" customFormat="1" x14ac:dyDescent="0.25">
      <c r="A11629" s="107"/>
      <c r="B11629" s="232">
        <v>44648</v>
      </c>
      <c r="C11629" s="118">
        <v>1</v>
      </c>
      <c r="D11629" s="119">
        <v>24779410605</v>
      </c>
    </row>
    <row r="11630" spans="1:4" s="178" customFormat="1" x14ac:dyDescent="0.25">
      <c r="A11630" s="107"/>
      <c r="B11630" s="232">
        <v>44648</v>
      </c>
      <c r="C11630" s="118">
        <v>500</v>
      </c>
      <c r="D11630" s="119">
        <v>24780475544</v>
      </c>
    </row>
    <row r="11631" spans="1:4" s="178" customFormat="1" x14ac:dyDescent="0.25">
      <c r="A11631" s="107"/>
      <c r="B11631" s="232">
        <v>44649</v>
      </c>
      <c r="C11631" s="118">
        <v>115</v>
      </c>
      <c r="D11631" s="119" t="s">
        <v>4939</v>
      </c>
    </row>
    <row r="11632" spans="1:4" s="178" customFormat="1" x14ac:dyDescent="0.25">
      <c r="A11632" s="107"/>
      <c r="B11632" s="232">
        <v>44649</v>
      </c>
      <c r="C11632" s="118">
        <v>6.29</v>
      </c>
      <c r="D11632" s="119" t="s">
        <v>10567</v>
      </c>
    </row>
    <row r="11633" spans="1:4" s="178" customFormat="1" x14ac:dyDescent="0.25">
      <c r="A11633" s="107"/>
      <c r="B11633" s="232">
        <v>44649</v>
      </c>
      <c r="C11633" s="118">
        <v>1</v>
      </c>
      <c r="D11633" s="119" t="s">
        <v>530</v>
      </c>
    </row>
    <row r="11634" spans="1:4" s="178" customFormat="1" x14ac:dyDescent="0.25">
      <c r="A11634" s="107"/>
      <c r="B11634" s="232">
        <v>44649</v>
      </c>
      <c r="C11634" s="118">
        <v>5</v>
      </c>
      <c r="D11634" s="119" t="s">
        <v>1619</v>
      </c>
    </row>
    <row r="11635" spans="1:4" s="178" customFormat="1" x14ac:dyDescent="0.25">
      <c r="A11635" s="107"/>
      <c r="B11635" s="232">
        <v>44649</v>
      </c>
      <c r="C11635" s="118">
        <v>3.55</v>
      </c>
      <c r="D11635" s="119" t="s">
        <v>5435</v>
      </c>
    </row>
    <row r="11636" spans="1:4" s="178" customFormat="1" x14ac:dyDescent="0.25">
      <c r="A11636" s="107"/>
      <c r="B11636" s="232">
        <v>44649</v>
      </c>
      <c r="C11636" s="118">
        <v>1.34</v>
      </c>
      <c r="D11636" s="119" t="s">
        <v>2125</v>
      </c>
    </row>
    <row r="11637" spans="1:4" s="178" customFormat="1" x14ac:dyDescent="0.25">
      <c r="A11637" s="107"/>
      <c r="B11637" s="232">
        <v>44649</v>
      </c>
      <c r="C11637" s="118">
        <v>6.3</v>
      </c>
      <c r="D11637" s="119" t="s">
        <v>11595</v>
      </c>
    </row>
    <row r="11638" spans="1:4" s="178" customFormat="1" x14ac:dyDescent="0.25">
      <c r="A11638" s="107"/>
      <c r="B11638" s="232">
        <v>44649</v>
      </c>
      <c r="C11638" s="118">
        <v>9.52</v>
      </c>
      <c r="D11638" s="119" t="s">
        <v>2391</v>
      </c>
    </row>
    <row r="11639" spans="1:4" s="178" customFormat="1" x14ac:dyDescent="0.25">
      <c r="A11639" s="107"/>
      <c r="B11639" s="232">
        <v>44649</v>
      </c>
      <c r="C11639" s="118">
        <v>49.34</v>
      </c>
      <c r="D11639" s="119" t="s">
        <v>3026</v>
      </c>
    </row>
    <row r="11640" spans="1:4" s="178" customFormat="1" x14ac:dyDescent="0.25">
      <c r="A11640" s="107"/>
      <c r="B11640" s="232">
        <v>44649</v>
      </c>
      <c r="C11640" s="118">
        <v>10</v>
      </c>
      <c r="D11640" s="119" t="s">
        <v>11596</v>
      </c>
    </row>
    <row r="11641" spans="1:4" s="178" customFormat="1" x14ac:dyDescent="0.25">
      <c r="A11641" s="107"/>
      <c r="B11641" s="232">
        <v>44649</v>
      </c>
      <c r="C11641" s="118">
        <v>47</v>
      </c>
      <c r="D11641" s="119" t="s">
        <v>5039</v>
      </c>
    </row>
    <row r="11642" spans="1:4" s="178" customFormat="1" x14ac:dyDescent="0.25">
      <c r="A11642" s="107"/>
      <c r="B11642" s="232">
        <v>44649</v>
      </c>
      <c r="C11642" s="118">
        <v>6.17</v>
      </c>
      <c r="D11642" s="119" t="s">
        <v>3235</v>
      </c>
    </row>
    <row r="11643" spans="1:4" s="178" customFormat="1" x14ac:dyDescent="0.25">
      <c r="A11643" s="107"/>
      <c r="B11643" s="232">
        <v>44649</v>
      </c>
      <c r="C11643" s="118">
        <v>4</v>
      </c>
      <c r="D11643" s="119" t="s">
        <v>1686</v>
      </c>
    </row>
    <row r="11644" spans="1:4" s="178" customFormat="1" x14ac:dyDescent="0.25">
      <c r="A11644" s="107"/>
      <c r="B11644" s="232">
        <v>44649</v>
      </c>
      <c r="C11644" s="118">
        <v>11.65</v>
      </c>
      <c r="D11644" s="119" t="s">
        <v>10967</v>
      </c>
    </row>
    <row r="11645" spans="1:4" s="178" customFormat="1" x14ac:dyDescent="0.25">
      <c r="A11645" s="107"/>
      <c r="B11645" s="232">
        <v>44649</v>
      </c>
      <c r="C11645" s="118">
        <v>7.8</v>
      </c>
      <c r="D11645" s="119" t="s">
        <v>4486</v>
      </c>
    </row>
    <row r="11646" spans="1:4" s="178" customFormat="1" x14ac:dyDescent="0.25">
      <c r="A11646" s="107"/>
      <c r="B11646" s="232">
        <v>44649</v>
      </c>
      <c r="C11646" s="118">
        <v>47.34</v>
      </c>
      <c r="D11646" s="119" t="s">
        <v>1090</v>
      </c>
    </row>
    <row r="11647" spans="1:4" s="178" customFormat="1" x14ac:dyDescent="0.25">
      <c r="A11647" s="107"/>
      <c r="B11647" s="232">
        <v>44649</v>
      </c>
      <c r="C11647" s="118">
        <v>5</v>
      </c>
      <c r="D11647" s="119" t="s">
        <v>10384</v>
      </c>
    </row>
    <row r="11648" spans="1:4" s="178" customFormat="1" x14ac:dyDescent="0.25">
      <c r="A11648" s="107"/>
      <c r="B11648" s="232">
        <v>44649</v>
      </c>
      <c r="C11648" s="118">
        <v>1.1599999999999999</v>
      </c>
      <c r="D11648" s="119" t="s">
        <v>361</v>
      </c>
    </row>
    <row r="11649" spans="1:4" s="178" customFormat="1" x14ac:dyDescent="0.25">
      <c r="A11649" s="107"/>
      <c r="B11649" s="232">
        <v>44649</v>
      </c>
      <c r="C11649" s="118">
        <v>8.93</v>
      </c>
      <c r="D11649" s="119" t="s">
        <v>11597</v>
      </c>
    </row>
    <row r="11650" spans="1:4" s="178" customFormat="1" x14ac:dyDescent="0.25">
      <c r="A11650" s="107"/>
      <c r="B11650" s="232">
        <v>44649</v>
      </c>
      <c r="C11650" s="118">
        <v>14.03</v>
      </c>
      <c r="D11650" s="119" t="s">
        <v>930</v>
      </c>
    </row>
    <row r="11651" spans="1:4" s="178" customFormat="1" x14ac:dyDescent="0.25">
      <c r="A11651" s="107"/>
      <c r="B11651" s="232">
        <v>44649</v>
      </c>
      <c r="C11651" s="118">
        <v>8.84</v>
      </c>
      <c r="D11651" s="119" t="s">
        <v>11598</v>
      </c>
    </row>
    <row r="11652" spans="1:4" s="178" customFormat="1" x14ac:dyDescent="0.25">
      <c r="A11652" s="107"/>
      <c r="B11652" s="232">
        <v>44649</v>
      </c>
      <c r="C11652" s="118">
        <v>50</v>
      </c>
      <c r="D11652" s="119" t="s">
        <v>1223</v>
      </c>
    </row>
    <row r="11653" spans="1:4" s="178" customFormat="1" x14ac:dyDescent="0.25">
      <c r="A11653" s="107"/>
      <c r="B11653" s="232">
        <v>44649</v>
      </c>
      <c r="C11653" s="118">
        <v>6.83</v>
      </c>
      <c r="D11653" s="119" t="s">
        <v>3489</v>
      </c>
    </row>
    <row r="11654" spans="1:4" s="178" customFormat="1" x14ac:dyDescent="0.25">
      <c r="A11654" s="107"/>
      <c r="B11654" s="232">
        <v>44649</v>
      </c>
      <c r="C11654" s="118">
        <v>20.32</v>
      </c>
      <c r="D11654" s="119" t="s">
        <v>897</v>
      </c>
    </row>
    <row r="11655" spans="1:4" s="178" customFormat="1" x14ac:dyDescent="0.25">
      <c r="A11655" s="107"/>
      <c r="B11655" s="232">
        <v>44649</v>
      </c>
      <c r="C11655" s="118">
        <v>10</v>
      </c>
      <c r="D11655" s="119" t="s">
        <v>1820</v>
      </c>
    </row>
    <row r="11656" spans="1:4" s="178" customFormat="1" x14ac:dyDescent="0.25">
      <c r="A11656" s="107"/>
      <c r="B11656" s="232">
        <v>44649</v>
      </c>
      <c r="C11656" s="118">
        <v>3.16</v>
      </c>
      <c r="D11656" s="119" t="s">
        <v>10720</v>
      </c>
    </row>
    <row r="11657" spans="1:4" s="178" customFormat="1" x14ac:dyDescent="0.25">
      <c r="A11657" s="107"/>
      <c r="B11657" s="232">
        <v>44649</v>
      </c>
      <c r="C11657" s="118">
        <v>13</v>
      </c>
      <c r="D11657" s="119" t="s">
        <v>2863</v>
      </c>
    </row>
    <row r="11658" spans="1:4" s="178" customFormat="1" x14ac:dyDescent="0.25">
      <c r="A11658" s="107"/>
      <c r="B11658" s="232">
        <v>44649</v>
      </c>
      <c r="C11658" s="118">
        <v>100</v>
      </c>
      <c r="D11658" s="119" t="s">
        <v>1164</v>
      </c>
    </row>
    <row r="11659" spans="1:4" s="178" customFormat="1" x14ac:dyDescent="0.25">
      <c r="A11659" s="107"/>
      <c r="B11659" s="232">
        <v>44649</v>
      </c>
      <c r="C11659" s="118">
        <v>9.0299999999999994</v>
      </c>
      <c r="D11659" s="119" t="s">
        <v>2194</v>
      </c>
    </row>
    <row r="11660" spans="1:4" s="178" customFormat="1" x14ac:dyDescent="0.25">
      <c r="A11660" s="107"/>
      <c r="B11660" s="232">
        <v>44649</v>
      </c>
      <c r="C11660" s="118">
        <v>60</v>
      </c>
      <c r="D11660" s="119" t="s">
        <v>1801</v>
      </c>
    </row>
    <row r="11661" spans="1:4" s="178" customFormat="1" x14ac:dyDescent="0.25">
      <c r="A11661" s="107"/>
      <c r="B11661" s="232">
        <v>44649</v>
      </c>
      <c r="C11661" s="118">
        <v>1</v>
      </c>
      <c r="D11661" s="119" t="s">
        <v>11599</v>
      </c>
    </row>
    <row r="11662" spans="1:4" s="178" customFormat="1" x14ac:dyDescent="0.25">
      <c r="A11662" s="107"/>
      <c r="B11662" s="232">
        <v>44649</v>
      </c>
      <c r="C11662" s="118">
        <v>200</v>
      </c>
      <c r="D11662" s="119" t="s">
        <v>9198</v>
      </c>
    </row>
    <row r="11663" spans="1:4" s="178" customFormat="1" x14ac:dyDescent="0.25">
      <c r="A11663" s="107"/>
      <c r="B11663" s="232">
        <v>44649</v>
      </c>
      <c r="C11663" s="118">
        <v>4.13</v>
      </c>
      <c r="D11663" s="119" t="s">
        <v>3141</v>
      </c>
    </row>
    <row r="11664" spans="1:4" s="178" customFormat="1" x14ac:dyDescent="0.25">
      <c r="A11664" s="107"/>
      <c r="B11664" s="232">
        <v>44649</v>
      </c>
      <c r="C11664" s="118">
        <v>12.72</v>
      </c>
      <c r="D11664" s="119" t="s">
        <v>2246</v>
      </c>
    </row>
    <row r="11665" spans="1:4" s="178" customFormat="1" x14ac:dyDescent="0.25">
      <c r="A11665" s="107"/>
      <c r="B11665" s="232">
        <v>44649</v>
      </c>
      <c r="C11665" s="118">
        <v>1000</v>
      </c>
      <c r="D11665" s="119" t="s">
        <v>993</v>
      </c>
    </row>
    <row r="11666" spans="1:4" s="178" customFormat="1" x14ac:dyDescent="0.25">
      <c r="A11666" s="107"/>
      <c r="B11666" s="232">
        <v>44649</v>
      </c>
      <c r="C11666" s="118">
        <v>5</v>
      </c>
      <c r="D11666" s="119" t="s">
        <v>9269</v>
      </c>
    </row>
    <row r="11667" spans="1:4" s="178" customFormat="1" x14ac:dyDescent="0.25">
      <c r="A11667" s="107"/>
      <c r="B11667" s="232">
        <v>44649</v>
      </c>
      <c r="C11667" s="118">
        <v>5</v>
      </c>
      <c r="D11667" s="119" t="s">
        <v>2637</v>
      </c>
    </row>
    <row r="11668" spans="1:4" s="178" customFormat="1" x14ac:dyDescent="0.25">
      <c r="A11668" s="107"/>
      <c r="B11668" s="232">
        <v>44649</v>
      </c>
      <c r="C11668" s="118">
        <v>3.23</v>
      </c>
      <c r="D11668" s="119" t="s">
        <v>11600</v>
      </c>
    </row>
    <row r="11669" spans="1:4" s="178" customFormat="1" x14ac:dyDescent="0.25">
      <c r="A11669" s="107"/>
      <c r="B11669" s="232">
        <v>44649</v>
      </c>
      <c r="C11669" s="118">
        <v>2.8</v>
      </c>
      <c r="D11669" s="119" t="s">
        <v>4595</v>
      </c>
    </row>
    <row r="11670" spans="1:4" s="178" customFormat="1" x14ac:dyDescent="0.25">
      <c r="A11670" s="107"/>
      <c r="B11670" s="232">
        <v>44649</v>
      </c>
      <c r="C11670" s="118">
        <v>3</v>
      </c>
      <c r="D11670" s="119" t="s">
        <v>2696</v>
      </c>
    </row>
    <row r="11671" spans="1:4" s="178" customFormat="1" x14ac:dyDescent="0.25">
      <c r="A11671" s="107"/>
      <c r="B11671" s="232">
        <v>44649</v>
      </c>
      <c r="C11671" s="118">
        <v>1000</v>
      </c>
      <c r="D11671" s="119" t="s">
        <v>11163</v>
      </c>
    </row>
    <row r="11672" spans="1:4" s="178" customFormat="1" x14ac:dyDescent="0.25">
      <c r="A11672" s="107"/>
      <c r="B11672" s="232">
        <v>44649</v>
      </c>
      <c r="C11672" s="118">
        <v>2</v>
      </c>
      <c r="D11672" s="119" t="s">
        <v>5431</v>
      </c>
    </row>
    <row r="11673" spans="1:4" s="178" customFormat="1" x14ac:dyDescent="0.25">
      <c r="A11673" s="107"/>
      <c r="B11673" s="232">
        <v>44649</v>
      </c>
      <c r="C11673" s="118">
        <v>1000</v>
      </c>
      <c r="D11673" s="119" t="s">
        <v>3433</v>
      </c>
    </row>
    <row r="11674" spans="1:4" s="178" customFormat="1" x14ac:dyDescent="0.25">
      <c r="A11674" s="107"/>
      <c r="B11674" s="232">
        <v>44649</v>
      </c>
      <c r="C11674" s="118">
        <v>30</v>
      </c>
      <c r="D11674" s="119" t="s">
        <v>2267</v>
      </c>
    </row>
    <row r="11675" spans="1:4" s="178" customFormat="1" x14ac:dyDescent="0.25">
      <c r="A11675" s="107"/>
      <c r="B11675" s="232">
        <v>44649</v>
      </c>
      <c r="C11675" s="118">
        <v>500</v>
      </c>
      <c r="D11675" s="119" t="s">
        <v>5062</v>
      </c>
    </row>
    <row r="11676" spans="1:4" s="178" customFormat="1" x14ac:dyDescent="0.25">
      <c r="A11676" s="107"/>
      <c r="B11676" s="232">
        <v>44649</v>
      </c>
      <c r="C11676" s="118">
        <v>9.8699999999999992</v>
      </c>
      <c r="D11676" s="119" t="s">
        <v>413</v>
      </c>
    </row>
    <row r="11677" spans="1:4" s="178" customFormat="1" x14ac:dyDescent="0.25">
      <c r="A11677" s="107"/>
      <c r="B11677" s="232">
        <v>44649</v>
      </c>
      <c r="C11677" s="118">
        <v>1.1200000000000001</v>
      </c>
      <c r="D11677" s="119" t="s">
        <v>5060</v>
      </c>
    </row>
    <row r="11678" spans="1:4" s="178" customFormat="1" x14ac:dyDescent="0.25">
      <c r="A11678" s="107"/>
      <c r="B11678" s="232">
        <v>44649</v>
      </c>
      <c r="C11678" s="118">
        <v>1.91</v>
      </c>
      <c r="D11678" s="119" t="s">
        <v>1840</v>
      </c>
    </row>
    <row r="11679" spans="1:4" s="178" customFormat="1" x14ac:dyDescent="0.25">
      <c r="A11679" s="107"/>
      <c r="B11679" s="232">
        <v>44649</v>
      </c>
      <c r="C11679" s="118">
        <v>30</v>
      </c>
      <c r="D11679" s="119" t="s">
        <v>1214</v>
      </c>
    </row>
    <row r="11680" spans="1:4" s="178" customFormat="1" x14ac:dyDescent="0.25">
      <c r="A11680" s="107"/>
      <c r="B11680" s="232">
        <v>44649</v>
      </c>
      <c r="C11680" s="118">
        <v>5000</v>
      </c>
      <c r="D11680" s="119" t="s">
        <v>3438</v>
      </c>
    </row>
    <row r="11681" spans="1:4" s="178" customFormat="1" x14ac:dyDescent="0.25">
      <c r="A11681" s="107"/>
      <c r="B11681" s="232">
        <v>44649</v>
      </c>
      <c r="C11681" s="118">
        <v>13</v>
      </c>
      <c r="D11681" s="119" t="s">
        <v>10916</v>
      </c>
    </row>
    <row r="11682" spans="1:4" s="178" customFormat="1" x14ac:dyDescent="0.25">
      <c r="A11682" s="107"/>
      <c r="B11682" s="232">
        <v>44649</v>
      </c>
      <c r="C11682" s="118">
        <v>100</v>
      </c>
      <c r="D11682" s="119" t="s">
        <v>580</v>
      </c>
    </row>
    <row r="11683" spans="1:4" s="178" customFormat="1" x14ac:dyDescent="0.25">
      <c r="A11683" s="107"/>
      <c r="B11683" s="232">
        <v>44649</v>
      </c>
      <c r="C11683" s="118">
        <v>8.8000000000000007</v>
      </c>
      <c r="D11683" s="119" t="s">
        <v>3432</v>
      </c>
    </row>
    <row r="11684" spans="1:4" s="178" customFormat="1" x14ac:dyDescent="0.25">
      <c r="A11684" s="107"/>
      <c r="B11684" s="232">
        <v>44649</v>
      </c>
      <c r="C11684" s="118">
        <v>1</v>
      </c>
      <c r="D11684" s="119" t="s">
        <v>2670</v>
      </c>
    </row>
    <row r="11685" spans="1:4" s="178" customFormat="1" x14ac:dyDescent="0.25">
      <c r="A11685" s="107"/>
      <c r="B11685" s="232">
        <v>44649</v>
      </c>
      <c r="C11685" s="118">
        <v>17.63</v>
      </c>
      <c r="D11685" s="119" t="s">
        <v>9275</v>
      </c>
    </row>
    <row r="11686" spans="1:4" s="178" customFormat="1" x14ac:dyDescent="0.25">
      <c r="A11686" s="107"/>
      <c r="B11686" s="232">
        <v>44649</v>
      </c>
      <c r="C11686" s="118">
        <v>1.03</v>
      </c>
      <c r="D11686" s="119" t="s">
        <v>10367</v>
      </c>
    </row>
    <row r="11687" spans="1:4" s="178" customFormat="1" x14ac:dyDescent="0.25">
      <c r="A11687" s="107"/>
      <c r="B11687" s="232">
        <v>44649</v>
      </c>
      <c r="C11687" s="118">
        <v>3.82</v>
      </c>
      <c r="D11687" s="119" t="s">
        <v>10267</v>
      </c>
    </row>
    <row r="11688" spans="1:4" s="178" customFormat="1" x14ac:dyDescent="0.25">
      <c r="A11688" s="107"/>
      <c r="B11688" s="232">
        <v>44649</v>
      </c>
      <c r="C11688" s="118">
        <v>7.15</v>
      </c>
      <c r="D11688" s="119" t="s">
        <v>2268</v>
      </c>
    </row>
    <row r="11689" spans="1:4" s="178" customFormat="1" x14ac:dyDescent="0.25">
      <c r="A11689" s="107"/>
      <c r="B11689" s="232">
        <v>44649</v>
      </c>
      <c r="C11689" s="118">
        <v>77</v>
      </c>
      <c r="D11689" s="119" t="s">
        <v>336</v>
      </c>
    </row>
    <row r="11690" spans="1:4" s="178" customFormat="1" x14ac:dyDescent="0.25">
      <c r="A11690" s="107"/>
      <c r="B11690" s="232">
        <v>44649</v>
      </c>
      <c r="C11690" s="118">
        <v>40</v>
      </c>
      <c r="D11690" s="119" t="s">
        <v>5471</v>
      </c>
    </row>
    <row r="11691" spans="1:4" s="178" customFormat="1" x14ac:dyDescent="0.25">
      <c r="A11691" s="107"/>
      <c r="B11691" s="232">
        <v>44649</v>
      </c>
      <c r="C11691" s="118">
        <v>100</v>
      </c>
      <c r="D11691" s="119" t="s">
        <v>1310</v>
      </c>
    </row>
    <row r="11692" spans="1:4" s="178" customFormat="1" x14ac:dyDescent="0.25">
      <c r="A11692" s="107"/>
      <c r="B11692" s="232">
        <v>44649</v>
      </c>
      <c r="C11692" s="118">
        <v>38</v>
      </c>
      <c r="D11692" s="119" t="s">
        <v>10048</v>
      </c>
    </row>
    <row r="11693" spans="1:4" s="178" customFormat="1" x14ac:dyDescent="0.25">
      <c r="A11693" s="107"/>
      <c r="B11693" s="232">
        <v>44649</v>
      </c>
      <c r="C11693" s="118">
        <v>300</v>
      </c>
      <c r="D11693" s="119" t="s">
        <v>11601</v>
      </c>
    </row>
    <row r="11694" spans="1:4" s="178" customFormat="1" x14ac:dyDescent="0.25">
      <c r="A11694" s="107"/>
      <c r="B11694" s="232">
        <v>44649</v>
      </c>
      <c r="C11694" s="118">
        <v>9.11</v>
      </c>
      <c r="D11694" s="119" t="s">
        <v>2247</v>
      </c>
    </row>
    <row r="11695" spans="1:4" s="178" customFormat="1" x14ac:dyDescent="0.25">
      <c r="A11695" s="107"/>
      <c r="B11695" s="232">
        <v>44649</v>
      </c>
      <c r="C11695" s="118">
        <v>2</v>
      </c>
      <c r="D11695" s="119" t="s">
        <v>9950</v>
      </c>
    </row>
    <row r="11696" spans="1:4" s="178" customFormat="1" x14ac:dyDescent="0.25">
      <c r="A11696" s="107"/>
      <c r="B11696" s="232">
        <v>44649</v>
      </c>
      <c r="C11696" s="118">
        <v>8.93</v>
      </c>
      <c r="D11696" s="119" t="s">
        <v>10303</v>
      </c>
    </row>
    <row r="11697" spans="1:4" s="178" customFormat="1" x14ac:dyDescent="0.25">
      <c r="A11697" s="107"/>
      <c r="B11697" s="232">
        <v>44649</v>
      </c>
      <c r="C11697" s="118">
        <v>10</v>
      </c>
      <c r="D11697" s="119" t="s">
        <v>1664</v>
      </c>
    </row>
    <row r="11698" spans="1:4" s="178" customFormat="1" x14ac:dyDescent="0.25">
      <c r="A11698" s="107"/>
      <c r="B11698" s="232">
        <v>44649</v>
      </c>
      <c r="C11698" s="118">
        <v>100</v>
      </c>
      <c r="D11698" s="119" t="s">
        <v>931</v>
      </c>
    </row>
    <row r="11699" spans="1:4" s="178" customFormat="1" x14ac:dyDescent="0.25">
      <c r="A11699" s="107"/>
      <c r="B11699" s="232">
        <v>44649</v>
      </c>
      <c r="C11699" s="118">
        <v>3.54</v>
      </c>
      <c r="D11699" s="119" t="s">
        <v>4709</v>
      </c>
    </row>
    <row r="11700" spans="1:4" s="178" customFormat="1" x14ac:dyDescent="0.25">
      <c r="A11700" s="107"/>
      <c r="B11700" s="232">
        <v>44649</v>
      </c>
      <c r="C11700" s="118">
        <v>375</v>
      </c>
      <c r="D11700" s="119" t="s">
        <v>902</v>
      </c>
    </row>
    <row r="11701" spans="1:4" s="178" customFormat="1" x14ac:dyDescent="0.25">
      <c r="A11701" s="107"/>
      <c r="B11701" s="232">
        <v>44649</v>
      </c>
      <c r="C11701" s="118">
        <v>200</v>
      </c>
      <c r="D11701" s="119" t="s">
        <v>2871</v>
      </c>
    </row>
    <row r="11702" spans="1:4" s="178" customFormat="1" x14ac:dyDescent="0.25">
      <c r="A11702" s="107"/>
      <c r="B11702" s="232">
        <v>44649</v>
      </c>
      <c r="C11702" s="118">
        <v>5</v>
      </c>
      <c r="D11702" s="119" t="s">
        <v>10548</v>
      </c>
    </row>
    <row r="11703" spans="1:4" s="178" customFormat="1" x14ac:dyDescent="0.25">
      <c r="A11703" s="107"/>
      <c r="B11703" s="232">
        <v>44649</v>
      </c>
      <c r="C11703" s="118">
        <v>50</v>
      </c>
      <c r="D11703" s="119" t="s">
        <v>1695</v>
      </c>
    </row>
    <row r="11704" spans="1:4" s="178" customFormat="1" x14ac:dyDescent="0.25">
      <c r="A11704" s="107"/>
      <c r="B11704" s="232">
        <v>44649</v>
      </c>
      <c r="C11704" s="118">
        <v>46.75</v>
      </c>
      <c r="D11704" s="119" t="s">
        <v>2393</v>
      </c>
    </row>
    <row r="11705" spans="1:4" s="178" customFormat="1" x14ac:dyDescent="0.25">
      <c r="A11705" s="107"/>
      <c r="B11705" s="232">
        <v>44649</v>
      </c>
      <c r="C11705" s="118">
        <v>1</v>
      </c>
      <c r="D11705" s="119" t="s">
        <v>2868</v>
      </c>
    </row>
    <row r="11706" spans="1:4" s="178" customFormat="1" x14ac:dyDescent="0.25">
      <c r="A11706" s="107"/>
      <c r="B11706" s="232">
        <v>44649</v>
      </c>
      <c r="C11706" s="118">
        <v>10</v>
      </c>
      <c r="D11706" s="119" t="s">
        <v>1179</v>
      </c>
    </row>
    <row r="11707" spans="1:4" s="178" customFormat="1" x14ac:dyDescent="0.25">
      <c r="A11707" s="107"/>
      <c r="B11707" s="232">
        <v>44649</v>
      </c>
      <c r="C11707" s="118">
        <v>13.27</v>
      </c>
      <c r="D11707" s="119" t="s">
        <v>11602</v>
      </c>
    </row>
    <row r="11708" spans="1:4" s="178" customFormat="1" x14ac:dyDescent="0.25">
      <c r="A11708" s="107"/>
      <c r="B11708" s="232">
        <v>44649</v>
      </c>
      <c r="C11708" s="118">
        <v>1.55</v>
      </c>
      <c r="D11708" s="119" t="s">
        <v>2749</v>
      </c>
    </row>
    <row r="11709" spans="1:4" s="178" customFormat="1" x14ac:dyDescent="0.25">
      <c r="A11709" s="107"/>
      <c r="B11709" s="232">
        <v>44649</v>
      </c>
      <c r="C11709" s="118">
        <v>15000</v>
      </c>
      <c r="D11709" s="119" t="s">
        <v>2152</v>
      </c>
    </row>
    <row r="11710" spans="1:4" s="178" customFormat="1" x14ac:dyDescent="0.25">
      <c r="A11710" s="107"/>
      <c r="B11710" s="232">
        <v>44649</v>
      </c>
      <c r="C11710" s="118">
        <v>1000</v>
      </c>
      <c r="D11710" s="119" t="s">
        <v>1306</v>
      </c>
    </row>
    <row r="11711" spans="1:4" s="178" customFormat="1" x14ac:dyDescent="0.25">
      <c r="A11711" s="107"/>
      <c r="B11711" s="232">
        <v>44649</v>
      </c>
      <c r="C11711" s="118">
        <v>500</v>
      </c>
      <c r="D11711" s="119" t="s">
        <v>4091</v>
      </c>
    </row>
    <row r="11712" spans="1:4" s="178" customFormat="1" x14ac:dyDescent="0.25">
      <c r="A11712" s="107"/>
      <c r="B11712" s="232">
        <v>44649</v>
      </c>
      <c r="C11712" s="118">
        <v>100</v>
      </c>
      <c r="D11712" s="119" t="s">
        <v>3005</v>
      </c>
    </row>
    <row r="11713" spans="1:4" s="178" customFormat="1" x14ac:dyDescent="0.25">
      <c r="A11713" s="107"/>
      <c r="B11713" s="232">
        <v>44649</v>
      </c>
      <c r="C11713" s="118">
        <v>1500</v>
      </c>
      <c r="D11713" s="119" t="s">
        <v>4061</v>
      </c>
    </row>
    <row r="11714" spans="1:4" s="178" customFormat="1" x14ac:dyDescent="0.25">
      <c r="A11714" s="107"/>
      <c r="B11714" s="232">
        <v>44649</v>
      </c>
      <c r="C11714" s="118">
        <v>24.27</v>
      </c>
      <c r="D11714" s="119" t="s">
        <v>1124</v>
      </c>
    </row>
    <row r="11715" spans="1:4" s="178" customFormat="1" x14ac:dyDescent="0.25">
      <c r="A11715" s="107"/>
      <c r="B11715" s="232">
        <v>44649</v>
      </c>
      <c r="C11715" s="118">
        <v>1000</v>
      </c>
      <c r="D11715" s="119" t="s">
        <v>4093</v>
      </c>
    </row>
    <row r="11716" spans="1:4" s="178" customFormat="1" x14ac:dyDescent="0.25">
      <c r="A11716" s="107"/>
      <c r="B11716" s="232">
        <v>44649</v>
      </c>
      <c r="C11716" s="118">
        <v>15000</v>
      </c>
      <c r="D11716" s="119" t="s">
        <v>2152</v>
      </c>
    </row>
    <row r="11717" spans="1:4" s="178" customFormat="1" x14ac:dyDescent="0.25">
      <c r="A11717" s="107"/>
      <c r="B11717" s="232">
        <v>44649</v>
      </c>
      <c r="C11717" s="118">
        <v>200</v>
      </c>
      <c r="D11717" s="119" t="s">
        <v>10260</v>
      </c>
    </row>
    <row r="11718" spans="1:4" s="178" customFormat="1" x14ac:dyDescent="0.25">
      <c r="A11718" s="107"/>
      <c r="B11718" s="232">
        <v>44649</v>
      </c>
      <c r="C11718" s="118">
        <v>500</v>
      </c>
      <c r="D11718" s="119" t="s">
        <v>2295</v>
      </c>
    </row>
    <row r="11719" spans="1:4" s="178" customFormat="1" x14ac:dyDescent="0.25">
      <c r="A11719" s="107"/>
      <c r="B11719" s="232">
        <v>44649</v>
      </c>
      <c r="C11719" s="118">
        <v>6.63</v>
      </c>
      <c r="D11719" s="119" t="s">
        <v>3272</v>
      </c>
    </row>
    <row r="11720" spans="1:4" s="178" customFormat="1" x14ac:dyDescent="0.25">
      <c r="A11720" s="107"/>
      <c r="B11720" s="232">
        <v>44649</v>
      </c>
      <c r="C11720" s="118">
        <v>5.41</v>
      </c>
      <c r="D11720" s="119" t="s">
        <v>10278</v>
      </c>
    </row>
    <row r="11721" spans="1:4" s="178" customFormat="1" x14ac:dyDescent="0.25">
      <c r="A11721" s="107"/>
      <c r="B11721" s="232">
        <v>44649</v>
      </c>
      <c r="C11721" s="118">
        <v>350</v>
      </c>
      <c r="D11721" s="119" t="s">
        <v>3233</v>
      </c>
    </row>
    <row r="11722" spans="1:4" s="178" customFormat="1" x14ac:dyDescent="0.25">
      <c r="A11722" s="107"/>
      <c r="B11722" s="232">
        <v>44649</v>
      </c>
      <c r="C11722" s="118">
        <v>100</v>
      </c>
      <c r="D11722" s="119" t="s">
        <v>4092</v>
      </c>
    </row>
    <row r="11723" spans="1:4" s="178" customFormat="1" x14ac:dyDescent="0.25">
      <c r="A11723" s="107"/>
      <c r="B11723" s="232">
        <v>44649</v>
      </c>
      <c r="C11723" s="118">
        <v>150</v>
      </c>
      <c r="D11723" s="119" t="s">
        <v>936</v>
      </c>
    </row>
    <row r="11724" spans="1:4" s="178" customFormat="1" x14ac:dyDescent="0.25">
      <c r="A11724" s="107"/>
      <c r="B11724" s="232">
        <v>44649</v>
      </c>
      <c r="C11724" s="118">
        <v>3.74</v>
      </c>
      <c r="D11724" s="119" t="s">
        <v>3680</v>
      </c>
    </row>
    <row r="11725" spans="1:4" s="178" customFormat="1" x14ac:dyDescent="0.25">
      <c r="A11725" s="107"/>
      <c r="B11725" s="232">
        <v>44649</v>
      </c>
      <c r="C11725" s="118">
        <v>100</v>
      </c>
      <c r="D11725" s="119" t="s">
        <v>4668</v>
      </c>
    </row>
    <row r="11726" spans="1:4" s="178" customFormat="1" x14ac:dyDescent="0.25">
      <c r="A11726" s="107"/>
      <c r="B11726" s="232">
        <v>44649</v>
      </c>
      <c r="C11726" s="118">
        <v>36</v>
      </c>
      <c r="D11726" s="119" t="s">
        <v>11603</v>
      </c>
    </row>
    <row r="11727" spans="1:4" s="178" customFormat="1" x14ac:dyDescent="0.25">
      <c r="A11727" s="107"/>
      <c r="B11727" s="232">
        <v>44649</v>
      </c>
      <c r="C11727" s="118">
        <v>30</v>
      </c>
      <c r="D11727" s="119" t="s">
        <v>3820</v>
      </c>
    </row>
    <row r="11728" spans="1:4" s="178" customFormat="1" x14ac:dyDescent="0.25">
      <c r="A11728" s="107"/>
      <c r="B11728" s="232">
        <v>44649</v>
      </c>
      <c r="C11728" s="118">
        <v>14.85</v>
      </c>
      <c r="D11728" s="119" t="s">
        <v>5431</v>
      </c>
    </row>
    <row r="11729" spans="1:4" s="178" customFormat="1" x14ac:dyDescent="0.25">
      <c r="A11729" s="107"/>
      <c r="B11729" s="232">
        <v>44649</v>
      </c>
      <c r="C11729" s="118">
        <v>3.28</v>
      </c>
      <c r="D11729" s="119" t="s">
        <v>1814</v>
      </c>
    </row>
    <row r="11730" spans="1:4" s="178" customFormat="1" x14ac:dyDescent="0.25">
      <c r="A11730" s="107"/>
      <c r="B11730" s="232">
        <v>44649</v>
      </c>
      <c r="C11730" s="118">
        <v>2.2400000000000002</v>
      </c>
      <c r="D11730" s="119" t="s">
        <v>4657</v>
      </c>
    </row>
    <row r="11731" spans="1:4" s="178" customFormat="1" x14ac:dyDescent="0.25">
      <c r="A11731" s="107"/>
      <c r="B11731" s="232">
        <v>44649</v>
      </c>
      <c r="C11731" s="118">
        <v>2.84</v>
      </c>
      <c r="D11731" s="119" t="s">
        <v>4909</v>
      </c>
    </row>
    <row r="11732" spans="1:4" s="178" customFormat="1" x14ac:dyDescent="0.25">
      <c r="A11732" s="107"/>
      <c r="B11732" s="232">
        <v>44649</v>
      </c>
      <c r="C11732" s="118">
        <v>5.5</v>
      </c>
      <c r="D11732" s="119" t="s">
        <v>11604</v>
      </c>
    </row>
    <row r="11733" spans="1:4" s="178" customFormat="1" x14ac:dyDescent="0.25">
      <c r="A11733" s="107"/>
      <c r="B11733" s="232">
        <v>44649</v>
      </c>
      <c r="C11733" s="118">
        <v>4</v>
      </c>
      <c r="D11733" s="119" t="s">
        <v>5433</v>
      </c>
    </row>
    <row r="11734" spans="1:4" s="178" customFormat="1" x14ac:dyDescent="0.25">
      <c r="A11734" s="107"/>
      <c r="B11734" s="232">
        <v>44649</v>
      </c>
      <c r="C11734" s="118">
        <v>15000</v>
      </c>
      <c r="D11734" s="119" t="s">
        <v>2152</v>
      </c>
    </row>
    <row r="11735" spans="1:4" s="178" customFormat="1" x14ac:dyDescent="0.25">
      <c r="A11735" s="107"/>
      <c r="B11735" s="232">
        <v>44649</v>
      </c>
      <c r="C11735" s="118">
        <v>100</v>
      </c>
      <c r="D11735" s="119" t="s">
        <v>2864</v>
      </c>
    </row>
    <row r="11736" spans="1:4" s="178" customFormat="1" x14ac:dyDescent="0.25">
      <c r="A11736" s="107"/>
      <c r="B11736" s="232">
        <v>44649</v>
      </c>
      <c r="C11736" s="118">
        <v>500</v>
      </c>
      <c r="D11736" s="119" t="s">
        <v>3679</v>
      </c>
    </row>
    <row r="11737" spans="1:4" s="178" customFormat="1" x14ac:dyDescent="0.25">
      <c r="A11737" s="107"/>
      <c r="B11737" s="232">
        <v>44649</v>
      </c>
      <c r="C11737" s="118">
        <v>74.260000000000005</v>
      </c>
      <c r="D11737" s="119" t="s">
        <v>902</v>
      </c>
    </row>
    <row r="11738" spans="1:4" s="178" customFormat="1" x14ac:dyDescent="0.25">
      <c r="A11738" s="107"/>
      <c r="B11738" s="232">
        <v>44649</v>
      </c>
      <c r="C11738" s="118">
        <v>23</v>
      </c>
      <c r="D11738" s="119" t="s">
        <v>982</v>
      </c>
    </row>
    <row r="11739" spans="1:4" s="178" customFormat="1" x14ac:dyDescent="0.25">
      <c r="A11739" s="107"/>
      <c r="B11739" s="232">
        <v>44649</v>
      </c>
      <c r="C11739" s="118">
        <v>15000</v>
      </c>
      <c r="D11739" s="119" t="s">
        <v>2152</v>
      </c>
    </row>
    <row r="11740" spans="1:4" s="178" customFormat="1" x14ac:dyDescent="0.25">
      <c r="A11740" s="107"/>
      <c r="B11740" s="232">
        <v>44649</v>
      </c>
      <c r="C11740" s="118">
        <v>42</v>
      </c>
      <c r="D11740" s="119" t="s">
        <v>1728</v>
      </c>
    </row>
    <row r="11741" spans="1:4" s="178" customFormat="1" x14ac:dyDescent="0.25">
      <c r="A11741" s="107"/>
      <c r="B11741" s="232">
        <v>44649</v>
      </c>
      <c r="C11741" s="118">
        <v>1.0900000000000001</v>
      </c>
      <c r="D11741" s="119" t="s">
        <v>1504</v>
      </c>
    </row>
    <row r="11742" spans="1:4" s="178" customFormat="1" x14ac:dyDescent="0.25">
      <c r="A11742" s="107"/>
      <c r="B11742" s="232">
        <v>44649</v>
      </c>
      <c r="C11742" s="118">
        <v>160</v>
      </c>
      <c r="D11742" s="119" t="s">
        <v>2478</v>
      </c>
    </row>
    <row r="11743" spans="1:4" s="178" customFormat="1" x14ac:dyDescent="0.25">
      <c r="A11743" s="107"/>
      <c r="B11743" s="232">
        <v>44649</v>
      </c>
      <c r="C11743" s="118">
        <v>41</v>
      </c>
      <c r="D11743" s="119" t="s">
        <v>2218</v>
      </c>
    </row>
    <row r="11744" spans="1:4" s="178" customFormat="1" x14ac:dyDescent="0.25">
      <c r="A11744" s="107"/>
      <c r="B11744" s="232">
        <v>44649</v>
      </c>
      <c r="C11744" s="118">
        <v>46.74</v>
      </c>
      <c r="D11744" s="119" t="s">
        <v>852</v>
      </c>
    </row>
    <row r="11745" spans="1:4" s="178" customFormat="1" x14ac:dyDescent="0.25">
      <c r="A11745" s="107"/>
      <c r="B11745" s="232">
        <v>44649</v>
      </c>
      <c r="C11745" s="118">
        <v>41.79</v>
      </c>
      <c r="D11745" s="119" t="s">
        <v>2055</v>
      </c>
    </row>
    <row r="11746" spans="1:4" s="178" customFormat="1" x14ac:dyDescent="0.25">
      <c r="A11746" s="107"/>
      <c r="B11746" s="232">
        <v>44649</v>
      </c>
      <c r="C11746" s="118">
        <v>1.59</v>
      </c>
      <c r="D11746" s="119" t="s">
        <v>10701</v>
      </c>
    </row>
    <row r="11747" spans="1:4" s="178" customFormat="1" x14ac:dyDescent="0.25">
      <c r="A11747" s="107"/>
      <c r="B11747" s="232">
        <v>44649</v>
      </c>
      <c r="C11747" s="118">
        <v>200</v>
      </c>
      <c r="D11747" s="119" t="s">
        <v>3935</v>
      </c>
    </row>
    <row r="11748" spans="1:4" s="178" customFormat="1" x14ac:dyDescent="0.25">
      <c r="A11748" s="107"/>
      <c r="B11748" s="232">
        <v>44649</v>
      </c>
      <c r="C11748" s="118">
        <v>960</v>
      </c>
      <c r="D11748" s="119" t="s">
        <v>2666</v>
      </c>
    </row>
    <row r="11749" spans="1:4" s="178" customFormat="1" x14ac:dyDescent="0.25">
      <c r="A11749" s="107"/>
      <c r="B11749" s="232">
        <v>44649</v>
      </c>
      <c r="C11749" s="118">
        <v>300</v>
      </c>
      <c r="D11749" s="119" t="s">
        <v>10884</v>
      </c>
    </row>
    <row r="11750" spans="1:4" s="178" customFormat="1" x14ac:dyDescent="0.25">
      <c r="A11750" s="107"/>
      <c r="B11750" s="232">
        <v>44649</v>
      </c>
      <c r="C11750" s="118">
        <v>2.61</v>
      </c>
      <c r="D11750" s="119" t="s">
        <v>2840</v>
      </c>
    </row>
    <row r="11751" spans="1:4" s="178" customFormat="1" x14ac:dyDescent="0.25">
      <c r="A11751" s="107"/>
      <c r="B11751" s="232">
        <v>44649</v>
      </c>
      <c r="C11751" s="118">
        <v>1.33</v>
      </c>
      <c r="D11751" s="119" t="s">
        <v>4847</v>
      </c>
    </row>
    <row r="11752" spans="1:4" s="178" customFormat="1" x14ac:dyDescent="0.25">
      <c r="A11752" s="107"/>
      <c r="B11752" s="232">
        <v>44649</v>
      </c>
      <c r="C11752" s="118">
        <v>5.94</v>
      </c>
      <c r="D11752" s="119" t="s">
        <v>742</v>
      </c>
    </row>
    <row r="11753" spans="1:4" s="178" customFormat="1" x14ac:dyDescent="0.25">
      <c r="A11753" s="107"/>
      <c r="B11753" s="232">
        <v>44649</v>
      </c>
      <c r="C11753" s="118">
        <v>1.75</v>
      </c>
      <c r="D11753" s="119" t="s">
        <v>11605</v>
      </c>
    </row>
    <row r="11754" spans="1:4" s="178" customFormat="1" x14ac:dyDescent="0.25">
      <c r="A11754" s="107"/>
      <c r="B11754" s="232">
        <v>44649</v>
      </c>
      <c r="C11754" s="118">
        <v>6.16</v>
      </c>
      <c r="D11754" s="119" t="s">
        <v>11606</v>
      </c>
    </row>
    <row r="11755" spans="1:4" s="178" customFormat="1" x14ac:dyDescent="0.25">
      <c r="A11755" s="107"/>
      <c r="B11755" s="232">
        <v>44649</v>
      </c>
      <c r="C11755" s="118">
        <v>47.21</v>
      </c>
      <c r="D11755" s="119" t="s">
        <v>2487</v>
      </c>
    </row>
    <row r="11756" spans="1:4" s="178" customFormat="1" x14ac:dyDescent="0.25">
      <c r="A11756" s="107"/>
      <c r="B11756" s="232">
        <v>44649</v>
      </c>
      <c r="C11756" s="118">
        <v>2</v>
      </c>
      <c r="D11756" s="119" t="s">
        <v>723</v>
      </c>
    </row>
    <row r="11757" spans="1:4" s="178" customFormat="1" x14ac:dyDescent="0.25">
      <c r="A11757" s="107"/>
      <c r="B11757" s="232">
        <v>44649</v>
      </c>
      <c r="C11757" s="118">
        <v>16.29</v>
      </c>
      <c r="D11757" s="119" t="s">
        <v>11112</v>
      </c>
    </row>
    <row r="11758" spans="1:4" s="178" customFormat="1" x14ac:dyDescent="0.25">
      <c r="A11758" s="107"/>
      <c r="B11758" s="232">
        <v>44649</v>
      </c>
      <c r="C11758" s="118">
        <v>5.59</v>
      </c>
      <c r="D11758" s="119" t="s">
        <v>3001</v>
      </c>
    </row>
    <row r="11759" spans="1:4" s="178" customFormat="1" x14ac:dyDescent="0.25">
      <c r="A11759" s="107"/>
      <c r="B11759" s="232">
        <v>44649</v>
      </c>
      <c r="C11759" s="118">
        <v>6</v>
      </c>
      <c r="D11759" s="119" t="s">
        <v>11607</v>
      </c>
    </row>
    <row r="11760" spans="1:4" s="178" customFormat="1" x14ac:dyDescent="0.25">
      <c r="A11760" s="107"/>
      <c r="B11760" s="232">
        <v>44649</v>
      </c>
      <c r="C11760" s="118">
        <v>7</v>
      </c>
      <c r="D11760" s="119" t="s">
        <v>4766</v>
      </c>
    </row>
    <row r="11761" spans="1:4" s="178" customFormat="1" x14ac:dyDescent="0.25">
      <c r="A11761" s="107"/>
      <c r="B11761" s="232">
        <v>44649</v>
      </c>
      <c r="C11761" s="118">
        <v>4.93</v>
      </c>
      <c r="D11761" s="119" t="s">
        <v>10382</v>
      </c>
    </row>
    <row r="11762" spans="1:4" s="178" customFormat="1" x14ac:dyDescent="0.25">
      <c r="A11762" s="107"/>
      <c r="B11762" s="232">
        <v>44649</v>
      </c>
      <c r="C11762" s="118">
        <v>4</v>
      </c>
      <c r="D11762" s="119" t="s">
        <v>1760</v>
      </c>
    </row>
    <row r="11763" spans="1:4" s="178" customFormat="1" x14ac:dyDescent="0.25">
      <c r="A11763" s="107"/>
      <c r="B11763" s="232">
        <v>44649</v>
      </c>
      <c r="C11763" s="118">
        <v>2</v>
      </c>
      <c r="D11763" s="119" t="s">
        <v>4602</v>
      </c>
    </row>
    <row r="11764" spans="1:4" s="178" customFormat="1" x14ac:dyDescent="0.25">
      <c r="A11764" s="107"/>
      <c r="B11764" s="232">
        <v>44649</v>
      </c>
      <c r="C11764" s="118">
        <v>1000</v>
      </c>
      <c r="D11764" s="119" t="s">
        <v>5181</v>
      </c>
    </row>
    <row r="11765" spans="1:4" s="178" customFormat="1" x14ac:dyDescent="0.25">
      <c r="A11765" s="107"/>
      <c r="B11765" s="232">
        <v>44649</v>
      </c>
      <c r="C11765" s="118">
        <v>7.54</v>
      </c>
      <c r="D11765" s="119" t="s">
        <v>11560</v>
      </c>
    </row>
    <row r="11766" spans="1:4" s="178" customFormat="1" x14ac:dyDescent="0.25">
      <c r="A11766" s="107"/>
      <c r="B11766" s="232">
        <v>44649</v>
      </c>
      <c r="C11766" s="118">
        <v>10</v>
      </c>
      <c r="D11766" s="119" t="s">
        <v>1682</v>
      </c>
    </row>
    <row r="11767" spans="1:4" s="178" customFormat="1" x14ac:dyDescent="0.25">
      <c r="A11767" s="107"/>
      <c r="B11767" s="232">
        <v>44649</v>
      </c>
      <c r="C11767" s="118">
        <v>14.24</v>
      </c>
      <c r="D11767" s="119" t="s">
        <v>11277</v>
      </c>
    </row>
    <row r="11768" spans="1:4" s="178" customFormat="1" x14ac:dyDescent="0.25">
      <c r="A11768" s="107"/>
      <c r="B11768" s="232">
        <v>44649</v>
      </c>
      <c r="C11768" s="118">
        <v>6.2</v>
      </c>
      <c r="D11768" s="119" t="s">
        <v>3795</v>
      </c>
    </row>
    <row r="11769" spans="1:4" s="178" customFormat="1" x14ac:dyDescent="0.25">
      <c r="A11769" s="107"/>
      <c r="B11769" s="232">
        <v>44649</v>
      </c>
      <c r="C11769" s="118">
        <v>50</v>
      </c>
      <c r="D11769" s="119" t="s">
        <v>21</v>
      </c>
    </row>
    <row r="11770" spans="1:4" s="178" customFormat="1" x14ac:dyDescent="0.25">
      <c r="A11770" s="107"/>
      <c r="B11770" s="232">
        <v>44649</v>
      </c>
      <c r="C11770" s="118">
        <v>4.84</v>
      </c>
      <c r="D11770" s="119" t="s">
        <v>1301</v>
      </c>
    </row>
    <row r="11771" spans="1:4" s="178" customFormat="1" x14ac:dyDescent="0.25">
      <c r="A11771" s="107"/>
      <c r="B11771" s="232">
        <v>44649</v>
      </c>
      <c r="C11771" s="118">
        <v>41.39</v>
      </c>
      <c r="D11771" s="119" t="s">
        <v>5085</v>
      </c>
    </row>
    <row r="11772" spans="1:4" s="178" customFormat="1" x14ac:dyDescent="0.25">
      <c r="A11772" s="107"/>
      <c r="B11772" s="232">
        <v>44649</v>
      </c>
      <c r="C11772" s="118">
        <v>7</v>
      </c>
      <c r="D11772" s="119" t="s">
        <v>3605</v>
      </c>
    </row>
    <row r="11773" spans="1:4" s="178" customFormat="1" x14ac:dyDescent="0.25">
      <c r="A11773" s="107"/>
      <c r="B11773" s="232">
        <v>44649</v>
      </c>
      <c r="C11773" s="118">
        <v>250</v>
      </c>
      <c r="D11773" s="119" t="s">
        <v>2852</v>
      </c>
    </row>
    <row r="11774" spans="1:4" s="178" customFormat="1" x14ac:dyDescent="0.25">
      <c r="A11774" s="107"/>
      <c r="B11774" s="232">
        <v>44649</v>
      </c>
      <c r="C11774" s="118">
        <v>50</v>
      </c>
      <c r="D11774" s="119" t="s">
        <v>5453</v>
      </c>
    </row>
    <row r="11775" spans="1:4" s="178" customFormat="1" x14ac:dyDescent="0.25">
      <c r="A11775" s="107"/>
      <c r="B11775" s="232">
        <v>44649</v>
      </c>
      <c r="C11775" s="118">
        <v>3.7</v>
      </c>
      <c r="D11775" s="119" t="s">
        <v>4869</v>
      </c>
    </row>
    <row r="11776" spans="1:4" s="178" customFormat="1" x14ac:dyDescent="0.25">
      <c r="A11776" s="107"/>
      <c r="B11776" s="232">
        <v>44649</v>
      </c>
      <c r="C11776" s="118">
        <v>100</v>
      </c>
      <c r="D11776" s="119" t="s">
        <v>3216</v>
      </c>
    </row>
    <row r="11777" spans="1:4" s="178" customFormat="1" x14ac:dyDescent="0.25">
      <c r="A11777" s="107"/>
      <c r="B11777" s="232">
        <v>44649</v>
      </c>
      <c r="C11777" s="118">
        <v>500</v>
      </c>
      <c r="D11777" s="119" t="s">
        <v>2540</v>
      </c>
    </row>
    <row r="11778" spans="1:4" s="178" customFormat="1" x14ac:dyDescent="0.25">
      <c r="A11778" s="107"/>
      <c r="B11778" s="232">
        <v>44649</v>
      </c>
      <c r="C11778" s="118">
        <v>100</v>
      </c>
      <c r="D11778" s="119" t="s">
        <v>2829</v>
      </c>
    </row>
    <row r="11779" spans="1:4" s="178" customFormat="1" x14ac:dyDescent="0.25">
      <c r="A11779" s="107"/>
      <c r="B11779" s="232">
        <v>44649</v>
      </c>
      <c r="C11779" s="118">
        <v>10</v>
      </c>
      <c r="D11779" s="119" t="s">
        <v>5016</v>
      </c>
    </row>
    <row r="11780" spans="1:4" s="178" customFormat="1" x14ac:dyDescent="0.25">
      <c r="A11780" s="107"/>
      <c r="B11780" s="232">
        <v>44649</v>
      </c>
      <c r="C11780" s="118">
        <v>1</v>
      </c>
      <c r="D11780" s="119" t="s">
        <v>11052</v>
      </c>
    </row>
    <row r="11781" spans="1:4" s="178" customFormat="1" x14ac:dyDescent="0.25">
      <c r="A11781" s="107"/>
      <c r="B11781" s="232">
        <v>44649</v>
      </c>
      <c r="C11781" s="118">
        <v>10</v>
      </c>
      <c r="D11781" s="119" t="s">
        <v>11343</v>
      </c>
    </row>
    <row r="11782" spans="1:4" s="178" customFormat="1" x14ac:dyDescent="0.25">
      <c r="A11782" s="107"/>
      <c r="B11782" s="232">
        <v>44649</v>
      </c>
      <c r="C11782" s="118">
        <v>41.99</v>
      </c>
      <c r="D11782" s="119" t="s">
        <v>2814</v>
      </c>
    </row>
    <row r="11783" spans="1:4" s="178" customFormat="1" x14ac:dyDescent="0.25">
      <c r="A11783" s="107"/>
      <c r="B11783" s="232">
        <v>44649</v>
      </c>
      <c r="C11783" s="118">
        <v>1000</v>
      </c>
      <c r="D11783" s="119" t="s">
        <v>2446</v>
      </c>
    </row>
    <row r="11784" spans="1:4" s="178" customFormat="1" x14ac:dyDescent="0.25">
      <c r="A11784" s="107"/>
      <c r="B11784" s="232">
        <v>44649</v>
      </c>
      <c r="C11784" s="118">
        <v>7</v>
      </c>
      <c r="D11784" s="119" t="s">
        <v>2140</v>
      </c>
    </row>
    <row r="11785" spans="1:4" s="178" customFormat="1" x14ac:dyDescent="0.25">
      <c r="A11785" s="107"/>
      <c r="B11785" s="232">
        <v>44649</v>
      </c>
      <c r="C11785" s="118">
        <v>100</v>
      </c>
      <c r="D11785" s="119" t="s">
        <v>10117</v>
      </c>
    </row>
    <row r="11786" spans="1:4" s="178" customFormat="1" x14ac:dyDescent="0.25">
      <c r="A11786" s="107"/>
      <c r="B11786" s="232">
        <v>44649</v>
      </c>
      <c r="C11786" s="118">
        <v>18.8</v>
      </c>
      <c r="D11786" s="119" t="s">
        <v>2509</v>
      </c>
    </row>
    <row r="11787" spans="1:4" s="178" customFormat="1" x14ac:dyDescent="0.25">
      <c r="A11787" s="107"/>
      <c r="B11787" s="232">
        <v>44649</v>
      </c>
      <c r="C11787" s="118">
        <v>1000</v>
      </c>
      <c r="D11787" s="119" t="s">
        <v>528</v>
      </c>
    </row>
    <row r="11788" spans="1:4" s="178" customFormat="1" x14ac:dyDescent="0.25">
      <c r="A11788" s="107"/>
      <c r="B11788" s="232">
        <v>44649</v>
      </c>
      <c r="C11788" s="118">
        <v>500</v>
      </c>
      <c r="D11788" s="119" t="s">
        <v>5086</v>
      </c>
    </row>
    <row r="11789" spans="1:4" s="178" customFormat="1" x14ac:dyDescent="0.25">
      <c r="A11789" s="107"/>
      <c r="B11789" s="232">
        <v>44649</v>
      </c>
      <c r="C11789" s="118">
        <v>1</v>
      </c>
      <c r="D11789" s="119" t="s">
        <v>3363</v>
      </c>
    </row>
    <row r="11790" spans="1:4" s="178" customFormat="1" x14ac:dyDescent="0.25">
      <c r="A11790" s="107"/>
      <c r="B11790" s="232">
        <v>44649</v>
      </c>
      <c r="C11790" s="118">
        <v>10</v>
      </c>
      <c r="D11790" s="119" t="s">
        <v>10663</v>
      </c>
    </row>
    <row r="11791" spans="1:4" s="178" customFormat="1" x14ac:dyDescent="0.25">
      <c r="A11791" s="107"/>
      <c r="B11791" s="232">
        <v>44649</v>
      </c>
      <c r="C11791" s="118">
        <v>100</v>
      </c>
      <c r="D11791" s="119" t="s">
        <v>1763</v>
      </c>
    </row>
    <row r="11792" spans="1:4" s="178" customFormat="1" x14ac:dyDescent="0.25">
      <c r="A11792" s="107"/>
      <c r="B11792" s="232">
        <v>44649</v>
      </c>
      <c r="C11792" s="118">
        <v>300</v>
      </c>
      <c r="D11792" s="119" t="s">
        <v>1647</v>
      </c>
    </row>
    <row r="11793" spans="1:4" s="178" customFormat="1" x14ac:dyDescent="0.25">
      <c r="A11793" s="107"/>
      <c r="B11793" s="232">
        <v>44649</v>
      </c>
      <c r="C11793" s="118">
        <v>50</v>
      </c>
      <c r="D11793" s="119" t="s">
        <v>3748</v>
      </c>
    </row>
    <row r="11794" spans="1:4" s="178" customFormat="1" x14ac:dyDescent="0.25">
      <c r="A11794" s="107"/>
      <c r="B11794" s="232">
        <v>44649</v>
      </c>
      <c r="C11794" s="118">
        <v>6</v>
      </c>
      <c r="D11794" s="119" t="s">
        <v>1296</v>
      </c>
    </row>
    <row r="11795" spans="1:4" s="178" customFormat="1" x14ac:dyDescent="0.25">
      <c r="A11795" s="107"/>
      <c r="B11795" s="232">
        <v>44649</v>
      </c>
      <c r="C11795" s="118">
        <v>41.54</v>
      </c>
      <c r="D11795" s="119" t="s">
        <v>2209</v>
      </c>
    </row>
    <row r="11796" spans="1:4" s="178" customFormat="1" x14ac:dyDescent="0.25">
      <c r="A11796" s="107"/>
      <c r="B11796" s="232">
        <v>44649</v>
      </c>
      <c r="C11796" s="118">
        <v>4.6500000000000004</v>
      </c>
      <c r="D11796" s="119" t="s">
        <v>1049</v>
      </c>
    </row>
    <row r="11797" spans="1:4" s="178" customFormat="1" x14ac:dyDescent="0.25">
      <c r="A11797" s="107"/>
      <c r="B11797" s="232">
        <v>44649</v>
      </c>
      <c r="C11797" s="118">
        <v>2.61</v>
      </c>
      <c r="D11797" s="119" t="s">
        <v>3553</v>
      </c>
    </row>
    <row r="11798" spans="1:4" s="178" customFormat="1" x14ac:dyDescent="0.25">
      <c r="A11798" s="107"/>
      <c r="B11798" s="232">
        <v>44649</v>
      </c>
      <c r="C11798" s="118">
        <v>2</v>
      </c>
      <c r="D11798" s="119" t="s">
        <v>10030</v>
      </c>
    </row>
    <row r="11799" spans="1:4" s="178" customFormat="1" x14ac:dyDescent="0.25">
      <c r="A11799" s="107"/>
      <c r="B11799" s="232">
        <v>44649</v>
      </c>
      <c r="C11799" s="118">
        <v>10</v>
      </c>
      <c r="D11799" s="119" t="s">
        <v>4868</v>
      </c>
    </row>
    <row r="11800" spans="1:4" s="178" customFormat="1" x14ac:dyDescent="0.25">
      <c r="A11800" s="107"/>
      <c r="B11800" s="232">
        <v>44649</v>
      </c>
      <c r="C11800" s="118">
        <v>2</v>
      </c>
      <c r="D11800" s="119" t="s">
        <v>3262</v>
      </c>
    </row>
    <row r="11801" spans="1:4" s="178" customFormat="1" x14ac:dyDescent="0.25">
      <c r="A11801" s="107"/>
      <c r="B11801" s="232">
        <v>44649</v>
      </c>
      <c r="C11801" s="118">
        <v>500</v>
      </c>
      <c r="D11801" s="119" t="s">
        <v>10356</v>
      </c>
    </row>
    <row r="11802" spans="1:4" s="178" customFormat="1" x14ac:dyDescent="0.25">
      <c r="A11802" s="107"/>
      <c r="B11802" s="232">
        <v>44649</v>
      </c>
      <c r="C11802" s="118">
        <v>100</v>
      </c>
      <c r="D11802" s="119" t="s">
        <v>3739</v>
      </c>
    </row>
    <row r="11803" spans="1:4" s="178" customFormat="1" x14ac:dyDescent="0.25">
      <c r="A11803" s="107"/>
      <c r="B11803" s="232">
        <v>44649</v>
      </c>
      <c r="C11803" s="118">
        <v>10</v>
      </c>
      <c r="D11803" s="119" t="s">
        <v>11608</v>
      </c>
    </row>
    <row r="11804" spans="1:4" s="178" customFormat="1" x14ac:dyDescent="0.25">
      <c r="A11804" s="107"/>
      <c r="B11804" s="232">
        <v>44649</v>
      </c>
      <c r="C11804" s="118">
        <v>5.67</v>
      </c>
      <c r="D11804" s="119" t="s">
        <v>5215</v>
      </c>
    </row>
    <row r="11805" spans="1:4" s="178" customFormat="1" x14ac:dyDescent="0.25">
      <c r="A11805" s="107"/>
      <c r="B11805" s="232">
        <v>44649</v>
      </c>
      <c r="C11805" s="118">
        <v>1</v>
      </c>
      <c r="D11805" s="119" t="s">
        <v>11609</v>
      </c>
    </row>
    <row r="11806" spans="1:4" s="178" customFormat="1" x14ac:dyDescent="0.25">
      <c r="A11806" s="107"/>
      <c r="B11806" s="232">
        <v>44649</v>
      </c>
      <c r="C11806" s="118">
        <v>45.3</v>
      </c>
      <c r="D11806" s="119" t="s">
        <v>2964</v>
      </c>
    </row>
    <row r="11807" spans="1:4" s="178" customFormat="1" x14ac:dyDescent="0.25">
      <c r="A11807" s="107"/>
      <c r="B11807" s="232">
        <v>44649</v>
      </c>
      <c r="C11807" s="118">
        <v>7.94</v>
      </c>
      <c r="D11807" s="119" t="s">
        <v>4513</v>
      </c>
    </row>
    <row r="11808" spans="1:4" s="178" customFormat="1" x14ac:dyDescent="0.25">
      <c r="A11808" s="107"/>
      <c r="B11808" s="232">
        <v>44649</v>
      </c>
      <c r="C11808" s="118">
        <v>4</v>
      </c>
      <c r="D11808" s="119" t="s">
        <v>4111</v>
      </c>
    </row>
    <row r="11809" spans="1:4" s="178" customFormat="1" x14ac:dyDescent="0.25">
      <c r="A11809" s="107"/>
      <c r="B11809" s="232">
        <v>44649</v>
      </c>
      <c r="C11809" s="118">
        <v>30.77</v>
      </c>
      <c r="D11809" s="119" t="s">
        <v>4794</v>
      </c>
    </row>
    <row r="11810" spans="1:4" s="178" customFormat="1" x14ac:dyDescent="0.25">
      <c r="A11810" s="107"/>
      <c r="B11810" s="232">
        <v>44649</v>
      </c>
      <c r="C11810" s="118">
        <v>1</v>
      </c>
      <c r="D11810" s="119" t="s">
        <v>118</v>
      </c>
    </row>
    <row r="11811" spans="1:4" s="178" customFormat="1" x14ac:dyDescent="0.25">
      <c r="A11811" s="107"/>
      <c r="B11811" s="232">
        <v>44649</v>
      </c>
      <c r="C11811" s="118">
        <v>100</v>
      </c>
      <c r="D11811" s="119" t="s">
        <v>1310</v>
      </c>
    </row>
    <row r="11812" spans="1:4" s="178" customFormat="1" x14ac:dyDescent="0.25">
      <c r="A11812" s="107"/>
      <c r="B11812" s="232">
        <v>44649</v>
      </c>
      <c r="C11812" s="118">
        <v>2</v>
      </c>
      <c r="D11812" s="119" t="s">
        <v>2188</v>
      </c>
    </row>
    <row r="11813" spans="1:4" s="178" customFormat="1" x14ac:dyDescent="0.25">
      <c r="A11813" s="107"/>
      <c r="B11813" s="232">
        <v>44649</v>
      </c>
      <c r="C11813" s="118">
        <v>1</v>
      </c>
      <c r="D11813" s="119" t="s">
        <v>1214</v>
      </c>
    </row>
    <row r="11814" spans="1:4" s="178" customFormat="1" x14ac:dyDescent="0.25">
      <c r="A11814" s="107"/>
      <c r="B11814" s="232">
        <v>44649</v>
      </c>
      <c r="C11814" s="118">
        <v>8.93</v>
      </c>
      <c r="D11814" s="119" t="s">
        <v>1670</v>
      </c>
    </row>
    <row r="11815" spans="1:4" s="178" customFormat="1" x14ac:dyDescent="0.25">
      <c r="A11815" s="107"/>
      <c r="B11815" s="232">
        <v>44649</v>
      </c>
      <c r="C11815" s="118">
        <v>1000</v>
      </c>
      <c r="D11815" s="119" t="s">
        <v>3889</v>
      </c>
    </row>
    <row r="11816" spans="1:4" s="178" customFormat="1" x14ac:dyDescent="0.25">
      <c r="A11816" s="107"/>
      <c r="B11816" s="232">
        <v>44649</v>
      </c>
      <c r="C11816" s="118">
        <v>2.39</v>
      </c>
      <c r="D11816" s="119" t="s">
        <v>5279</v>
      </c>
    </row>
    <row r="11817" spans="1:4" s="178" customFormat="1" x14ac:dyDescent="0.25">
      <c r="A11817" s="107"/>
      <c r="B11817" s="232">
        <v>44649</v>
      </c>
      <c r="C11817" s="118">
        <v>10</v>
      </c>
      <c r="D11817" s="119" t="s">
        <v>1696</v>
      </c>
    </row>
    <row r="11818" spans="1:4" s="178" customFormat="1" x14ac:dyDescent="0.25">
      <c r="A11818" s="107"/>
      <c r="B11818" s="232">
        <v>44649</v>
      </c>
      <c r="C11818" s="118">
        <v>7.42</v>
      </c>
      <c r="D11818" s="119" t="s">
        <v>10563</v>
      </c>
    </row>
    <row r="11819" spans="1:4" s="178" customFormat="1" x14ac:dyDescent="0.25">
      <c r="A11819" s="107"/>
      <c r="B11819" s="232">
        <v>44649</v>
      </c>
      <c r="C11819" s="118">
        <v>23</v>
      </c>
      <c r="D11819" s="119" t="s">
        <v>2127</v>
      </c>
    </row>
    <row r="11820" spans="1:4" s="178" customFormat="1" x14ac:dyDescent="0.25">
      <c r="A11820" s="107"/>
      <c r="B11820" s="232">
        <v>44649</v>
      </c>
      <c r="C11820" s="118">
        <v>5</v>
      </c>
      <c r="D11820" s="119" t="s">
        <v>621</v>
      </c>
    </row>
    <row r="11821" spans="1:4" s="178" customFormat="1" x14ac:dyDescent="0.25">
      <c r="A11821" s="107"/>
      <c r="B11821" s="232">
        <v>44649</v>
      </c>
      <c r="C11821" s="118">
        <v>2800</v>
      </c>
      <c r="D11821" s="119" t="s">
        <v>11610</v>
      </c>
    </row>
    <row r="11822" spans="1:4" s="178" customFormat="1" x14ac:dyDescent="0.25">
      <c r="A11822" s="107"/>
      <c r="B11822" s="232">
        <v>44649</v>
      </c>
      <c r="C11822" s="118">
        <v>10</v>
      </c>
      <c r="D11822" s="119" t="s">
        <v>3736</v>
      </c>
    </row>
    <row r="11823" spans="1:4" s="178" customFormat="1" x14ac:dyDescent="0.25">
      <c r="A11823" s="107"/>
      <c r="B11823" s="232">
        <v>44649</v>
      </c>
      <c r="C11823" s="118">
        <v>47.56</v>
      </c>
      <c r="D11823" s="119" t="s">
        <v>707</v>
      </c>
    </row>
    <row r="11824" spans="1:4" s="178" customFormat="1" x14ac:dyDescent="0.25">
      <c r="A11824" s="107"/>
      <c r="B11824" s="232">
        <v>44649</v>
      </c>
      <c r="C11824" s="118">
        <v>1000</v>
      </c>
      <c r="D11824" s="119" t="s">
        <v>21</v>
      </c>
    </row>
    <row r="11825" spans="1:4" s="178" customFormat="1" x14ac:dyDescent="0.25">
      <c r="A11825" s="107"/>
      <c r="B11825" s="232">
        <v>44649</v>
      </c>
      <c r="C11825" s="118">
        <v>6.2</v>
      </c>
      <c r="D11825" s="119" t="s">
        <v>2886</v>
      </c>
    </row>
    <row r="11826" spans="1:4" s="178" customFormat="1" x14ac:dyDescent="0.25">
      <c r="A11826" s="107"/>
      <c r="B11826" s="232">
        <v>44649</v>
      </c>
      <c r="C11826" s="118">
        <v>10</v>
      </c>
      <c r="D11826" s="119" t="s">
        <v>10410</v>
      </c>
    </row>
    <row r="11827" spans="1:4" s="178" customFormat="1" x14ac:dyDescent="0.25">
      <c r="A11827" s="107"/>
      <c r="B11827" s="232">
        <v>44649</v>
      </c>
      <c r="C11827" s="118">
        <v>100</v>
      </c>
      <c r="D11827" s="119" t="s">
        <v>3971</v>
      </c>
    </row>
    <row r="11828" spans="1:4" s="178" customFormat="1" x14ac:dyDescent="0.25">
      <c r="A11828" s="107"/>
      <c r="B11828" s="232">
        <v>44649</v>
      </c>
      <c r="C11828" s="118">
        <v>1</v>
      </c>
      <c r="D11828" s="119" t="s">
        <v>3918</v>
      </c>
    </row>
    <row r="11829" spans="1:4" s="178" customFormat="1" x14ac:dyDescent="0.25">
      <c r="A11829" s="107"/>
      <c r="B11829" s="232">
        <v>44649</v>
      </c>
      <c r="C11829" s="118">
        <v>2.16</v>
      </c>
      <c r="D11829" s="119" t="s">
        <v>1066</v>
      </c>
    </row>
    <row r="11830" spans="1:4" s="178" customFormat="1" x14ac:dyDescent="0.25">
      <c r="A11830" s="107"/>
      <c r="B11830" s="232">
        <v>44649</v>
      </c>
      <c r="C11830" s="118">
        <v>1000</v>
      </c>
      <c r="D11830" s="119" t="s">
        <v>872</v>
      </c>
    </row>
    <row r="11831" spans="1:4" s="178" customFormat="1" x14ac:dyDescent="0.25">
      <c r="A11831" s="107"/>
      <c r="B11831" s="232">
        <v>44649</v>
      </c>
      <c r="C11831" s="118">
        <v>6000</v>
      </c>
      <c r="D11831" s="119" t="s">
        <v>11610</v>
      </c>
    </row>
    <row r="11832" spans="1:4" s="178" customFormat="1" x14ac:dyDescent="0.25">
      <c r="A11832" s="107"/>
      <c r="B11832" s="232">
        <v>44649</v>
      </c>
      <c r="C11832" s="118">
        <v>100</v>
      </c>
      <c r="D11832" s="119" t="s">
        <v>4535</v>
      </c>
    </row>
    <row r="11833" spans="1:4" s="178" customFormat="1" x14ac:dyDescent="0.25">
      <c r="A11833" s="107"/>
      <c r="B11833" s="232">
        <v>44649</v>
      </c>
      <c r="C11833" s="118">
        <v>1</v>
      </c>
      <c r="D11833" s="119" t="s">
        <v>4409</v>
      </c>
    </row>
    <row r="11834" spans="1:4" s="178" customFormat="1" x14ac:dyDescent="0.25">
      <c r="A11834" s="107"/>
      <c r="B11834" s="232">
        <v>44649</v>
      </c>
      <c r="C11834" s="118">
        <v>4.03</v>
      </c>
      <c r="D11834" s="119" t="s">
        <v>9876</v>
      </c>
    </row>
    <row r="11835" spans="1:4" s="178" customFormat="1" x14ac:dyDescent="0.25">
      <c r="A11835" s="107"/>
      <c r="B11835" s="232">
        <v>44649</v>
      </c>
      <c r="C11835" s="118">
        <v>6.21</v>
      </c>
      <c r="D11835" s="119" t="s">
        <v>11611</v>
      </c>
    </row>
    <row r="11836" spans="1:4" s="178" customFormat="1" x14ac:dyDescent="0.25">
      <c r="A11836" s="107"/>
      <c r="B11836" s="232">
        <v>44649</v>
      </c>
      <c r="C11836" s="118">
        <v>46.09</v>
      </c>
      <c r="D11836" s="119" t="s">
        <v>11096</v>
      </c>
    </row>
    <row r="11837" spans="1:4" s="178" customFormat="1" x14ac:dyDescent="0.25">
      <c r="A11837" s="107"/>
      <c r="B11837" s="232">
        <v>44649</v>
      </c>
      <c r="C11837" s="118">
        <v>203</v>
      </c>
      <c r="D11837" s="119" t="s">
        <v>902</v>
      </c>
    </row>
    <row r="11838" spans="1:4" s="178" customFormat="1" x14ac:dyDescent="0.25">
      <c r="A11838" s="107"/>
      <c r="B11838" s="232">
        <v>44649</v>
      </c>
      <c r="C11838" s="118">
        <v>16</v>
      </c>
      <c r="D11838" s="119" t="s">
        <v>10367</v>
      </c>
    </row>
    <row r="11839" spans="1:4" s="178" customFormat="1" x14ac:dyDescent="0.25">
      <c r="A11839" s="107"/>
      <c r="B11839" s="232">
        <v>44649</v>
      </c>
      <c r="C11839" s="118">
        <v>4000</v>
      </c>
      <c r="D11839" s="119" t="s">
        <v>11612</v>
      </c>
    </row>
    <row r="11840" spans="1:4" s="178" customFormat="1" x14ac:dyDescent="0.25">
      <c r="A11840" s="107"/>
      <c r="B11840" s="232">
        <v>44649</v>
      </c>
      <c r="C11840" s="118">
        <v>1</v>
      </c>
      <c r="D11840" s="119" t="s">
        <v>4947</v>
      </c>
    </row>
    <row r="11841" spans="1:4" s="178" customFormat="1" x14ac:dyDescent="0.25">
      <c r="A11841" s="107"/>
      <c r="B11841" s="232">
        <v>44649</v>
      </c>
      <c r="C11841" s="118">
        <v>1.47</v>
      </c>
      <c r="D11841" s="119" t="s">
        <v>1672</v>
      </c>
    </row>
    <row r="11842" spans="1:4" s="178" customFormat="1" x14ac:dyDescent="0.25">
      <c r="A11842" s="107"/>
      <c r="B11842" s="232">
        <v>44649</v>
      </c>
      <c r="C11842" s="118">
        <v>9.23</v>
      </c>
      <c r="D11842" s="119" t="s">
        <v>4051</v>
      </c>
    </row>
    <row r="11843" spans="1:4" s="178" customFormat="1" x14ac:dyDescent="0.25">
      <c r="A11843" s="107"/>
      <c r="B11843" s="232">
        <v>44649</v>
      </c>
      <c r="C11843" s="118">
        <v>10</v>
      </c>
      <c r="D11843" s="119" t="s">
        <v>564</v>
      </c>
    </row>
    <row r="11844" spans="1:4" s="178" customFormat="1" x14ac:dyDescent="0.25">
      <c r="A11844" s="107"/>
      <c r="B11844" s="232">
        <v>44649</v>
      </c>
      <c r="C11844" s="118">
        <v>1000</v>
      </c>
      <c r="D11844" s="119" t="s">
        <v>3828</v>
      </c>
    </row>
    <row r="11845" spans="1:4" s="178" customFormat="1" x14ac:dyDescent="0.25">
      <c r="A11845" s="107"/>
      <c r="B11845" s="232">
        <v>44649</v>
      </c>
      <c r="C11845" s="118">
        <v>6.2</v>
      </c>
      <c r="D11845" s="119" t="s">
        <v>356</v>
      </c>
    </row>
    <row r="11846" spans="1:4" s="178" customFormat="1" x14ac:dyDescent="0.25">
      <c r="A11846" s="107"/>
      <c r="B11846" s="232">
        <v>44649</v>
      </c>
      <c r="C11846" s="118">
        <v>1</v>
      </c>
      <c r="D11846" s="119" t="s">
        <v>2454</v>
      </c>
    </row>
    <row r="11847" spans="1:4" s="178" customFormat="1" x14ac:dyDescent="0.25">
      <c r="A11847" s="107"/>
      <c r="B11847" s="232">
        <v>44649</v>
      </c>
      <c r="C11847" s="118">
        <v>5000</v>
      </c>
      <c r="D11847" s="119" t="s">
        <v>4206</v>
      </c>
    </row>
    <row r="11848" spans="1:4" s="178" customFormat="1" x14ac:dyDescent="0.25">
      <c r="A11848" s="107"/>
      <c r="B11848" s="232">
        <v>44649</v>
      </c>
      <c r="C11848" s="118">
        <v>1</v>
      </c>
      <c r="D11848" s="119" t="s">
        <v>4744</v>
      </c>
    </row>
    <row r="11849" spans="1:4" s="178" customFormat="1" x14ac:dyDescent="0.25">
      <c r="A11849" s="107"/>
      <c r="B11849" s="232">
        <v>44649</v>
      </c>
      <c r="C11849" s="118">
        <v>1.58</v>
      </c>
      <c r="D11849" s="119" t="s">
        <v>10115</v>
      </c>
    </row>
    <row r="11850" spans="1:4" s="178" customFormat="1" x14ac:dyDescent="0.25">
      <c r="A11850" s="107"/>
      <c r="B11850" s="232">
        <v>44649</v>
      </c>
      <c r="C11850" s="118">
        <v>3.43</v>
      </c>
      <c r="D11850" s="119" t="s">
        <v>3461</v>
      </c>
    </row>
    <row r="11851" spans="1:4" s="178" customFormat="1" x14ac:dyDescent="0.25">
      <c r="A11851" s="107"/>
      <c r="B11851" s="232">
        <v>44649</v>
      </c>
      <c r="C11851" s="118">
        <v>1</v>
      </c>
      <c r="D11851" s="119" t="s">
        <v>2857</v>
      </c>
    </row>
    <row r="11852" spans="1:4" s="178" customFormat="1" x14ac:dyDescent="0.25">
      <c r="A11852" s="107"/>
      <c r="B11852" s="232">
        <v>44649</v>
      </c>
      <c r="C11852" s="118">
        <v>685</v>
      </c>
      <c r="D11852" s="119" t="s">
        <v>10885</v>
      </c>
    </row>
    <row r="11853" spans="1:4" s="178" customFormat="1" x14ac:dyDescent="0.25">
      <c r="A11853" s="107"/>
      <c r="B11853" s="232">
        <v>44649</v>
      </c>
      <c r="C11853" s="118">
        <v>7.84</v>
      </c>
      <c r="D11853" s="119" t="s">
        <v>1965</v>
      </c>
    </row>
    <row r="11854" spans="1:4" s="178" customFormat="1" x14ac:dyDescent="0.25">
      <c r="A11854" s="107"/>
      <c r="B11854" s="232">
        <v>44649</v>
      </c>
      <c r="C11854" s="118">
        <v>2.17</v>
      </c>
      <c r="D11854" s="119" t="s">
        <v>11613</v>
      </c>
    </row>
    <row r="11855" spans="1:4" s="178" customFormat="1" x14ac:dyDescent="0.25">
      <c r="A11855" s="107"/>
      <c r="B11855" s="232">
        <v>44649</v>
      </c>
      <c r="C11855" s="118">
        <v>6</v>
      </c>
      <c r="D11855" s="119" t="s">
        <v>9929</v>
      </c>
    </row>
    <row r="11856" spans="1:4" s="178" customFormat="1" x14ac:dyDescent="0.25">
      <c r="A11856" s="107"/>
      <c r="B11856" s="232">
        <v>44649</v>
      </c>
      <c r="C11856" s="118">
        <v>5000</v>
      </c>
      <c r="D11856" s="119" t="s">
        <v>11614</v>
      </c>
    </row>
    <row r="11857" spans="1:4" s="178" customFormat="1" x14ac:dyDescent="0.25">
      <c r="A11857" s="107"/>
      <c r="B11857" s="232">
        <v>44649</v>
      </c>
      <c r="C11857" s="118">
        <v>1000</v>
      </c>
      <c r="D11857" s="119" t="s">
        <v>3082</v>
      </c>
    </row>
    <row r="11858" spans="1:4" s="178" customFormat="1" x14ac:dyDescent="0.25">
      <c r="A11858" s="107"/>
      <c r="B11858" s="232">
        <v>44649</v>
      </c>
      <c r="C11858" s="118">
        <v>2</v>
      </c>
      <c r="D11858" s="119" t="s">
        <v>11615</v>
      </c>
    </row>
    <row r="11859" spans="1:4" s="178" customFormat="1" x14ac:dyDescent="0.25">
      <c r="A11859" s="107"/>
      <c r="B11859" s="232">
        <v>44649</v>
      </c>
      <c r="C11859" s="118">
        <v>300</v>
      </c>
      <c r="D11859" s="119" t="s">
        <v>2847</v>
      </c>
    </row>
    <row r="11860" spans="1:4" s="178" customFormat="1" x14ac:dyDescent="0.25">
      <c r="A11860" s="107"/>
      <c r="B11860" s="232">
        <v>44649</v>
      </c>
      <c r="C11860" s="118">
        <v>1</v>
      </c>
      <c r="D11860" s="119" t="s">
        <v>1562</v>
      </c>
    </row>
    <row r="11861" spans="1:4" s="178" customFormat="1" x14ac:dyDescent="0.25">
      <c r="A11861" s="107"/>
      <c r="B11861" s="232">
        <v>44649</v>
      </c>
      <c r="C11861" s="118">
        <v>1800</v>
      </c>
      <c r="D11861" s="119" t="s">
        <v>4090</v>
      </c>
    </row>
    <row r="11862" spans="1:4" s="178" customFormat="1" x14ac:dyDescent="0.25">
      <c r="A11862" s="107"/>
      <c r="B11862" s="232">
        <v>44649</v>
      </c>
      <c r="C11862" s="118">
        <v>1.48</v>
      </c>
      <c r="D11862" s="119" t="s">
        <v>11616</v>
      </c>
    </row>
    <row r="11863" spans="1:4" s="178" customFormat="1" x14ac:dyDescent="0.25">
      <c r="A11863" s="107"/>
      <c r="B11863" s="232">
        <v>44649</v>
      </c>
      <c r="C11863" s="118">
        <v>10</v>
      </c>
      <c r="D11863" s="119" t="s">
        <v>780</v>
      </c>
    </row>
    <row r="11864" spans="1:4" s="178" customFormat="1" x14ac:dyDescent="0.25">
      <c r="A11864" s="107"/>
      <c r="B11864" s="232">
        <v>44649</v>
      </c>
      <c r="C11864" s="118">
        <v>1</v>
      </c>
      <c r="D11864" s="119" t="s">
        <v>1097</v>
      </c>
    </row>
    <row r="11865" spans="1:4" s="178" customFormat="1" x14ac:dyDescent="0.25">
      <c r="A11865" s="107"/>
      <c r="B11865" s="232">
        <v>44649</v>
      </c>
      <c r="C11865" s="118">
        <v>40.49</v>
      </c>
      <c r="D11865" s="119" t="s">
        <v>3499</v>
      </c>
    </row>
    <row r="11866" spans="1:4" s="178" customFormat="1" x14ac:dyDescent="0.25">
      <c r="A11866" s="107"/>
      <c r="B11866" s="232">
        <v>44649</v>
      </c>
      <c r="C11866" s="118">
        <v>10</v>
      </c>
      <c r="D11866" s="119" t="s">
        <v>11617</v>
      </c>
    </row>
    <row r="11867" spans="1:4" s="178" customFormat="1" x14ac:dyDescent="0.25">
      <c r="A11867" s="107"/>
      <c r="B11867" s="232">
        <v>44649</v>
      </c>
      <c r="C11867" s="118">
        <v>3239.12</v>
      </c>
      <c r="D11867" s="119" t="s">
        <v>11618</v>
      </c>
    </row>
    <row r="11868" spans="1:4" s="178" customFormat="1" x14ac:dyDescent="0.25">
      <c r="A11868" s="107"/>
      <c r="B11868" s="232">
        <v>44649</v>
      </c>
      <c r="C11868" s="118">
        <v>100</v>
      </c>
      <c r="D11868" s="119" t="s">
        <v>21</v>
      </c>
    </row>
    <row r="11869" spans="1:4" s="178" customFormat="1" x14ac:dyDescent="0.25">
      <c r="A11869" s="107"/>
      <c r="B11869" s="232">
        <v>44649</v>
      </c>
      <c r="C11869" s="118">
        <v>26.57</v>
      </c>
      <c r="D11869" s="119" t="s">
        <v>4134</v>
      </c>
    </row>
    <row r="11870" spans="1:4" s="178" customFormat="1" x14ac:dyDescent="0.25">
      <c r="A11870" s="107"/>
      <c r="B11870" s="232">
        <v>44649</v>
      </c>
      <c r="C11870" s="118">
        <v>10</v>
      </c>
      <c r="D11870" s="119" t="s">
        <v>1135</v>
      </c>
    </row>
    <row r="11871" spans="1:4" s="178" customFormat="1" x14ac:dyDescent="0.25">
      <c r="A11871" s="107"/>
      <c r="B11871" s="232">
        <v>44649</v>
      </c>
      <c r="C11871" s="118">
        <v>8.16</v>
      </c>
      <c r="D11871" s="119" t="s">
        <v>9126</v>
      </c>
    </row>
    <row r="11872" spans="1:4" s="178" customFormat="1" x14ac:dyDescent="0.25">
      <c r="A11872" s="107"/>
      <c r="B11872" s="232">
        <v>44649</v>
      </c>
      <c r="C11872" s="118">
        <v>9</v>
      </c>
      <c r="D11872" s="119" t="s">
        <v>11379</v>
      </c>
    </row>
    <row r="11873" spans="1:4" s="178" customFormat="1" x14ac:dyDescent="0.25">
      <c r="A11873" s="107"/>
      <c r="B11873" s="232">
        <v>44649</v>
      </c>
      <c r="C11873" s="118">
        <v>5000</v>
      </c>
      <c r="D11873" s="119" t="s">
        <v>21</v>
      </c>
    </row>
    <row r="11874" spans="1:4" s="178" customFormat="1" x14ac:dyDescent="0.25">
      <c r="A11874" s="107"/>
      <c r="B11874" s="232">
        <v>44649</v>
      </c>
      <c r="C11874" s="118">
        <v>1400</v>
      </c>
      <c r="D11874" s="119" t="s">
        <v>10995</v>
      </c>
    </row>
    <row r="11875" spans="1:4" s="178" customFormat="1" x14ac:dyDescent="0.25">
      <c r="A11875" s="107"/>
      <c r="B11875" s="232">
        <v>44649</v>
      </c>
      <c r="C11875" s="118">
        <v>3</v>
      </c>
      <c r="D11875" s="119" t="s">
        <v>1460</v>
      </c>
    </row>
    <row r="11876" spans="1:4" s="178" customFormat="1" x14ac:dyDescent="0.25">
      <c r="A11876" s="107"/>
      <c r="B11876" s="232">
        <v>44649</v>
      </c>
      <c r="C11876" s="118">
        <v>38.93</v>
      </c>
      <c r="D11876" s="119" t="s">
        <v>384</v>
      </c>
    </row>
    <row r="11877" spans="1:4" s="178" customFormat="1" x14ac:dyDescent="0.25">
      <c r="A11877" s="107"/>
      <c r="B11877" s="232">
        <v>44649</v>
      </c>
      <c r="C11877" s="118">
        <v>10</v>
      </c>
      <c r="D11877" s="119" t="s">
        <v>2980</v>
      </c>
    </row>
    <row r="11878" spans="1:4" s="178" customFormat="1" x14ac:dyDescent="0.25">
      <c r="A11878" s="107"/>
      <c r="B11878" s="232">
        <v>44649</v>
      </c>
      <c r="C11878" s="118">
        <v>7.18</v>
      </c>
      <c r="D11878" s="119" t="s">
        <v>1299</v>
      </c>
    </row>
    <row r="11879" spans="1:4" s="178" customFormat="1" x14ac:dyDescent="0.25">
      <c r="A11879" s="107"/>
      <c r="B11879" s="232">
        <v>44649</v>
      </c>
      <c r="C11879" s="118">
        <v>44.53</v>
      </c>
      <c r="D11879" s="119" t="s">
        <v>9096</v>
      </c>
    </row>
    <row r="11880" spans="1:4" s="178" customFormat="1" x14ac:dyDescent="0.25">
      <c r="A11880" s="107"/>
      <c r="B11880" s="232">
        <v>44649</v>
      </c>
      <c r="C11880" s="118">
        <v>7.23</v>
      </c>
      <c r="D11880" s="119" t="s">
        <v>3869</v>
      </c>
    </row>
    <row r="11881" spans="1:4" s="178" customFormat="1" x14ac:dyDescent="0.25">
      <c r="A11881" s="107"/>
      <c r="B11881" s="232">
        <v>44649</v>
      </c>
      <c r="C11881" s="118">
        <v>200</v>
      </c>
      <c r="D11881" s="119" t="s">
        <v>2111</v>
      </c>
    </row>
    <row r="11882" spans="1:4" s="178" customFormat="1" x14ac:dyDescent="0.25">
      <c r="A11882" s="107"/>
      <c r="B11882" s="232">
        <v>44649</v>
      </c>
      <c r="C11882" s="118">
        <v>10</v>
      </c>
      <c r="D11882" s="119" t="s">
        <v>4664</v>
      </c>
    </row>
    <row r="11883" spans="1:4" s="178" customFormat="1" x14ac:dyDescent="0.25">
      <c r="A11883" s="107"/>
      <c r="B11883" s="232">
        <v>44649</v>
      </c>
      <c r="C11883" s="118">
        <v>44.17</v>
      </c>
      <c r="D11883" s="119" t="s">
        <v>1179</v>
      </c>
    </row>
    <row r="11884" spans="1:4" s="178" customFormat="1" x14ac:dyDescent="0.25">
      <c r="A11884" s="107"/>
      <c r="B11884" s="232">
        <v>44649</v>
      </c>
      <c r="C11884" s="118">
        <v>500</v>
      </c>
      <c r="D11884" s="119" t="s">
        <v>868</v>
      </c>
    </row>
    <row r="11885" spans="1:4" s="178" customFormat="1" x14ac:dyDescent="0.25">
      <c r="A11885" s="107"/>
      <c r="B11885" s="232">
        <v>44649</v>
      </c>
      <c r="C11885" s="118">
        <v>2</v>
      </c>
      <c r="D11885" s="119" t="s">
        <v>11619</v>
      </c>
    </row>
    <row r="11886" spans="1:4" s="178" customFormat="1" x14ac:dyDescent="0.25">
      <c r="A11886" s="107"/>
      <c r="B11886" s="232">
        <v>44649</v>
      </c>
      <c r="C11886" s="118">
        <v>48.93</v>
      </c>
      <c r="D11886" s="119" t="s">
        <v>713</v>
      </c>
    </row>
    <row r="11887" spans="1:4" s="178" customFormat="1" x14ac:dyDescent="0.25">
      <c r="A11887" s="107"/>
      <c r="B11887" s="232">
        <v>44649</v>
      </c>
      <c r="C11887" s="118">
        <v>43</v>
      </c>
      <c r="D11887" s="119" t="s">
        <v>1408</v>
      </c>
    </row>
    <row r="11888" spans="1:4" s="178" customFormat="1" x14ac:dyDescent="0.25">
      <c r="A11888" s="107"/>
      <c r="B11888" s="232">
        <v>44649</v>
      </c>
      <c r="C11888" s="118">
        <v>330</v>
      </c>
      <c r="D11888" s="119" t="s">
        <v>10819</v>
      </c>
    </row>
    <row r="11889" spans="1:4" s="178" customFormat="1" x14ac:dyDescent="0.25">
      <c r="A11889" s="107"/>
      <c r="B11889" s="232">
        <v>44649</v>
      </c>
      <c r="C11889" s="118">
        <v>8.68</v>
      </c>
      <c r="D11889" s="119" t="s">
        <v>4892</v>
      </c>
    </row>
    <row r="11890" spans="1:4" s="178" customFormat="1" x14ac:dyDescent="0.25">
      <c r="A11890" s="107"/>
      <c r="B11890" s="232">
        <v>44649</v>
      </c>
      <c r="C11890" s="118">
        <v>1</v>
      </c>
      <c r="D11890" s="119" t="s">
        <v>2744</v>
      </c>
    </row>
    <row r="11891" spans="1:4" s="178" customFormat="1" x14ac:dyDescent="0.25">
      <c r="A11891" s="107"/>
      <c r="B11891" s="232">
        <v>44649</v>
      </c>
      <c r="C11891" s="118">
        <v>5.74</v>
      </c>
      <c r="D11891" s="119" t="s">
        <v>10464</v>
      </c>
    </row>
    <row r="11892" spans="1:4" s="178" customFormat="1" x14ac:dyDescent="0.25">
      <c r="A11892" s="107"/>
      <c r="B11892" s="232">
        <v>44649</v>
      </c>
      <c r="C11892" s="118">
        <v>1.72</v>
      </c>
      <c r="D11892" s="119" t="s">
        <v>11620</v>
      </c>
    </row>
    <row r="11893" spans="1:4" s="178" customFormat="1" x14ac:dyDescent="0.25">
      <c r="A11893" s="107"/>
      <c r="B11893" s="232">
        <v>44649</v>
      </c>
      <c r="C11893" s="118">
        <v>6.6</v>
      </c>
      <c r="D11893" s="119" t="s">
        <v>11621</v>
      </c>
    </row>
    <row r="11894" spans="1:4" s="178" customFormat="1" x14ac:dyDescent="0.25">
      <c r="A11894" s="107"/>
      <c r="B11894" s="232">
        <v>44649</v>
      </c>
      <c r="C11894" s="118">
        <v>1000</v>
      </c>
      <c r="D11894" s="119" t="s">
        <v>1610</v>
      </c>
    </row>
    <row r="11895" spans="1:4" s="178" customFormat="1" x14ac:dyDescent="0.25">
      <c r="A11895" s="107"/>
      <c r="B11895" s="232">
        <v>44649</v>
      </c>
      <c r="C11895" s="118">
        <v>4.09</v>
      </c>
      <c r="D11895" s="119" t="s">
        <v>2023</v>
      </c>
    </row>
    <row r="11896" spans="1:4" s="178" customFormat="1" x14ac:dyDescent="0.25">
      <c r="A11896" s="107"/>
      <c r="B11896" s="232">
        <v>44649</v>
      </c>
      <c r="C11896" s="118">
        <v>1</v>
      </c>
      <c r="D11896" s="119" t="s">
        <v>11441</v>
      </c>
    </row>
    <row r="11897" spans="1:4" s="178" customFormat="1" x14ac:dyDescent="0.25">
      <c r="A11897" s="107"/>
      <c r="B11897" s="232">
        <v>44649</v>
      </c>
      <c r="C11897" s="118">
        <v>10</v>
      </c>
      <c r="D11897" s="119" t="s">
        <v>3772</v>
      </c>
    </row>
    <row r="11898" spans="1:4" s="178" customFormat="1" x14ac:dyDescent="0.25">
      <c r="A11898" s="107"/>
      <c r="B11898" s="232">
        <v>44649</v>
      </c>
      <c r="C11898" s="118">
        <v>4.34</v>
      </c>
      <c r="D11898" s="119" t="s">
        <v>10015</v>
      </c>
    </row>
    <row r="11899" spans="1:4" s="178" customFormat="1" x14ac:dyDescent="0.25">
      <c r="A11899" s="107"/>
      <c r="B11899" s="232">
        <v>44649</v>
      </c>
      <c r="C11899" s="118">
        <v>57.92</v>
      </c>
      <c r="D11899" s="119" t="s">
        <v>2642</v>
      </c>
    </row>
    <row r="11900" spans="1:4" s="178" customFormat="1" x14ac:dyDescent="0.25">
      <c r="A11900" s="107"/>
      <c r="B11900" s="232">
        <v>44649</v>
      </c>
      <c r="C11900" s="118">
        <v>7</v>
      </c>
      <c r="D11900" s="119" t="s">
        <v>11622</v>
      </c>
    </row>
    <row r="11901" spans="1:4" s="178" customFormat="1" x14ac:dyDescent="0.25">
      <c r="A11901" s="107"/>
      <c r="B11901" s="232">
        <v>44649</v>
      </c>
      <c r="C11901" s="118">
        <v>8</v>
      </c>
      <c r="D11901" s="119" t="s">
        <v>941</v>
      </c>
    </row>
    <row r="11902" spans="1:4" s="178" customFormat="1" x14ac:dyDescent="0.25">
      <c r="A11902" s="107"/>
      <c r="B11902" s="232">
        <v>44649</v>
      </c>
      <c r="C11902" s="118">
        <v>10</v>
      </c>
      <c r="D11902" s="119" t="s">
        <v>11623</v>
      </c>
    </row>
    <row r="11903" spans="1:4" s="178" customFormat="1" x14ac:dyDescent="0.25">
      <c r="A11903" s="107"/>
      <c r="B11903" s="232">
        <v>44649</v>
      </c>
      <c r="C11903" s="118">
        <v>48.3</v>
      </c>
      <c r="D11903" s="119" t="s">
        <v>460</v>
      </c>
    </row>
    <row r="11904" spans="1:4" s="178" customFormat="1" x14ac:dyDescent="0.25">
      <c r="A11904" s="107"/>
      <c r="B11904" s="232">
        <v>44649</v>
      </c>
      <c r="C11904" s="118">
        <v>41.24</v>
      </c>
      <c r="D11904" s="119" t="s">
        <v>11624</v>
      </c>
    </row>
    <row r="11905" spans="1:4" s="178" customFormat="1" x14ac:dyDescent="0.25">
      <c r="A11905" s="107"/>
      <c r="B11905" s="232">
        <v>44649</v>
      </c>
      <c r="C11905" s="118">
        <v>10</v>
      </c>
      <c r="D11905" s="119" t="s">
        <v>938</v>
      </c>
    </row>
    <row r="11906" spans="1:4" s="178" customFormat="1" x14ac:dyDescent="0.25">
      <c r="A11906" s="107"/>
      <c r="B11906" s="232">
        <v>44649</v>
      </c>
      <c r="C11906" s="118">
        <v>7</v>
      </c>
      <c r="D11906" s="119" t="s">
        <v>621</v>
      </c>
    </row>
    <row r="11907" spans="1:4" s="178" customFormat="1" x14ac:dyDescent="0.25">
      <c r="A11907" s="107"/>
      <c r="B11907" s="232">
        <v>44649</v>
      </c>
      <c r="C11907" s="118">
        <v>8.93</v>
      </c>
      <c r="D11907" s="119" t="s">
        <v>10872</v>
      </c>
    </row>
    <row r="11908" spans="1:4" s="178" customFormat="1" x14ac:dyDescent="0.25">
      <c r="A11908" s="107"/>
      <c r="B11908" s="232">
        <v>44649</v>
      </c>
      <c r="C11908" s="118">
        <v>4</v>
      </c>
      <c r="D11908" s="119" t="s">
        <v>2847</v>
      </c>
    </row>
    <row r="11909" spans="1:4" s="178" customFormat="1" x14ac:dyDescent="0.25">
      <c r="A11909" s="107"/>
      <c r="B11909" s="232">
        <v>44649</v>
      </c>
      <c r="C11909" s="118">
        <v>200</v>
      </c>
      <c r="D11909" s="119" t="s">
        <v>1283</v>
      </c>
    </row>
    <row r="11910" spans="1:4" s="178" customFormat="1" x14ac:dyDescent="0.25">
      <c r="A11910" s="107"/>
      <c r="B11910" s="232">
        <v>44649</v>
      </c>
      <c r="C11910" s="118">
        <v>21</v>
      </c>
      <c r="D11910" s="119" t="s">
        <v>3570</v>
      </c>
    </row>
    <row r="11911" spans="1:4" s="178" customFormat="1" x14ac:dyDescent="0.25">
      <c r="A11911" s="107"/>
      <c r="B11911" s="232">
        <v>44649</v>
      </c>
      <c r="C11911" s="118">
        <v>7</v>
      </c>
      <c r="D11911" s="119" t="s">
        <v>943</v>
      </c>
    </row>
    <row r="11912" spans="1:4" s="178" customFormat="1" x14ac:dyDescent="0.25">
      <c r="A11912" s="107"/>
      <c r="B11912" s="232">
        <v>44649</v>
      </c>
      <c r="C11912" s="118">
        <v>2.0699999999999998</v>
      </c>
      <c r="D11912" s="119" t="s">
        <v>171</v>
      </c>
    </row>
    <row r="11913" spans="1:4" s="178" customFormat="1" x14ac:dyDescent="0.25">
      <c r="A11913" s="107"/>
      <c r="B11913" s="232">
        <v>44649</v>
      </c>
      <c r="C11913" s="118">
        <v>1</v>
      </c>
      <c r="D11913" s="119" t="s">
        <v>3818</v>
      </c>
    </row>
    <row r="11914" spans="1:4" s="178" customFormat="1" x14ac:dyDescent="0.25">
      <c r="A11914" s="107"/>
      <c r="B11914" s="232">
        <v>44649</v>
      </c>
      <c r="C11914" s="118">
        <v>5.58</v>
      </c>
      <c r="D11914" s="119" t="s">
        <v>888</v>
      </c>
    </row>
    <row r="11915" spans="1:4" s="178" customFormat="1" x14ac:dyDescent="0.25">
      <c r="A11915" s="107"/>
      <c r="B11915" s="232">
        <v>44649</v>
      </c>
      <c r="C11915" s="118">
        <v>5.46</v>
      </c>
      <c r="D11915" s="119" t="s">
        <v>1134</v>
      </c>
    </row>
    <row r="11916" spans="1:4" s="178" customFormat="1" x14ac:dyDescent="0.25">
      <c r="A11916" s="107"/>
      <c r="B11916" s="232">
        <v>44649</v>
      </c>
      <c r="C11916" s="118">
        <v>6</v>
      </c>
      <c r="D11916" s="119" t="s">
        <v>11625</v>
      </c>
    </row>
    <row r="11917" spans="1:4" s="178" customFormat="1" x14ac:dyDescent="0.25">
      <c r="A11917" s="107"/>
      <c r="B11917" s="232">
        <v>44649</v>
      </c>
      <c r="C11917" s="118">
        <v>9.35</v>
      </c>
      <c r="D11917" s="119" t="s">
        <v>5056</v>
      </c>
    </row>
    <row r="11918" spans="1:4" s="178" customFormat="1" x14ac:dyDescent="0.25">
      <c r="A11918" s="107"/>
      <c r="B11918" s="232">
        <v>44649</v>
      </c>
      <c r="C11918" s="118">
        <v>102.55</v>
      </c>
      <c r="D11918" s="119" t="s">
        <v>9955</v>
      </c>
    </row>
    <row r="11919" spans="1:4" s="178" customFormat="1" x14ac:dyDescent="0.25">
      <c r="A11919" s="107"/>
      <c r="B11919" s="232">
        <v>44649</v>
      </c>
      <c r="C11919" s="118">
        <v>13.93</v>
      </c>
      <c r="D11919" s="119" t="s">
        <v>9876</v>
      </c>
    </row>
    <row r="11920" spans="1:4" s="178" customFormat="1" x14ac:dyDescent="0.25">
      <c r="A11920" s="107"/>
      <c r="B11920" s="232">
        <v>44649</v>
      </c>
      <c r="C11920" s="118">
        <v>1.48</v>
      </c>
      <c r="D11920" s="119" t="s">
        <v>11474</v>
      </c>
    </row>
    <row r="11921" spans="1:4" s="178" customFormat="1" x14ac:dyDescent="0.25">
      <c r="A11921" s="107"/>
      <c r="B11921" s="232">
        <v>44649</v>
      </c>
      <c r="C11921" s="118">
        <v>500</v>
      </c>
      <c r="D11921" s="119" t="s">
        <v>2461</v>
      </c>
    </row>
    <row r="11922" spans="1:4" s="178" customFormat="1" x14ac:dyDescent="0.25">
      <c r="A11922" s="107"/>
      <c r="B11922" s="232">
        <v>44649</v>
      </c>
      <c r="C11922" s="118">
        <v>300</v>
      </c>
      <c r="D11922" s="119" t="s">
        <v>3195</v>
      </c>
    </row>
    <row r="11923" spans="1:4" s="178" customFormat="1" x14ac:dyDescent="0.25">
      <c r="A11923" s="107"/>
      <c r="B11923" s="232">
        <v>44649</v>
      </c>
      <c r="C11923" s="118">
        <v>4.3</v>
      </c>
      <c r="D11923" s="119" t="s">
        <v>11626</v>
      </c>
    </row>
    <row r="11924" spans="1:4" s="178" customFormat="1" x14ac:dyDescent="0.25">
      <c r="A11924" s="107"/>
      <c r="B11924" s="232">
        <v>44649</v>
      </c>
      <c r="C11924" s="118">
        <v>1239.9100000000001</v>
      </c>
      <c r="D11924" s="119" t="s">
        <v>3948</v>
      </c>
    </row>
    <row r="11925" spans="1:4" s="178" customFormat="1" x14ac:dyDescent="0.25">
      <c r="A11925" s="107"/>
      <c r="B11925" s="232">
        <v>44649</v>
      </c>
      <c r="C11925" s="118">
        <v>48.06</v>
      </c>
      <c r="D11925" s="119" t="s">
        <v>10018</v>
      </c>
    </row>
    <row r="11926" spans="1:4" s="178" customFormat="1" x14ac:dyDescent="0.25">
      <c r="A11926" s="107"/>
      <c r="B11926" s="232">
        <v>44649</v>
      </c>
      <c r="C11926" s="118">
        <v>1</v>
      </c>
      <c r="D11926" s="119" t="s">
        <v>10179</v>
      </c>
    </row>
    <row r="11927" spans="1:4" s="178" customFormat="1" x14ac:dyDescent="0.25">
      <c r="A11927" s="107"/>
      <c r="B11927" s="232">
        <v>44649</v>
      </c>
      <c r="C11927" s="118">
        <v>10</v>
      </c>
      <c r="D11927" s="119" t="s">
        <v>11627</v>
      </c>
    </row>
    <row r="11928" spans="1:4" s="178" customFormat="1" x14ac:dyDescent="0.25">
      <c r="A11928" s="107"/>
      <c r="B11928" s="232">
        <v>44649</v>
      </c>
      <c r="C11928" s="118">
        <v>500</v>
      </c>
      <c r="D11928" s="119" t="s">
        <v>517</v>
      </c>
    </row>
    <row r="11929" spans="1:4" s="178" customFormat="1" x14ac:dyDescent="0.25">
      <c r="A11929" s="107"/>
      <c r="B11929" s="232">
        <v>44649</v>
      </c>
      <c r="C11929" s="118">
        <v>500</v>
      </c>
      <c r="D11929" s="119" t="s">
        <v>2883</v>
      </c>
    </row>
    <row r="11930" spans="1:4" s="178" customFormat="1" x14ac:dyDescent="0.25">
      <c r="A11930" s="107"/>
      <c r="B11930" s="232">
        <v>44649</v>
      </c>
      <c r="C11930" s="118">
        <v>13.5</v>
      </c>
      <c r="D11930" s="119" t="s">
        <v>11628</v>
      </c>
    </row>
    <row r="11931" spans="1:4" s="178" customFormat="1" x14ac:dyDescent="0.25">
      <c r="A11931" s="107"/>
      <c r="B11931" s="232">
        <v>44649</v>
      </c>
      <c r="C11931" s="118">
        <v>28.93</v>
      </c>
      <c r="D11931" s="119" t="s">
        <v>11629</v>
      </c>
    </row>
    <row r="11932" spans="1:4" s="178" customFormat="1" x14ac:dyDescent="0.25">
      <c r="A11932" s="107"/>
      <c r="B11932" s="232">
        <v>44649</v>
      </c>
      <c r="C11932" s="118">
        <v>10</v>
      </c>
      <c r="D11932" s="119" t="s">
        <v>10349</v>
      </c>
    </row>
    <row r="11933" spans="1:4" s="178" customFormat="1" x14ac:dyDescent="0.25">
      <c r="A11933" s="107"/>
      <c r="B11933" s="232">
        <v>44649</v>
      </c>
      <c r="C11933" s="118">
        <v>300</v>
      </c>
      <c r="D11933" s="119" t="s">
        <v>695</v>
      </c>
    </row>
    <row r="11934" spans="1:4" s="178" customFormat="1" x14ac:dyDescent="0.25">
      <c r="A11934" s="107"/>
      <c r="B11934" s="232">
        <v>44649</v>
      </c>
      <c r="C11934" s="118">
        <v>1</v>
      </c>
      <c r="D11934" s="119" t="s">
        <v>9051</v>
      </c>
    </row>
    <row r="11935" spans="1:4" s="178" customFormat="1" x14ac:dyDescent="0.25">
      <c r="A11935" s="107"/>
      <c r="B11935" s="232">
        <v>44649</v>
      </c>
      <c r="C11935" s="118">
        <v>6.76</v>
      </c>
      <c r="D11935" s="119" t="s">
        <v>2040</v>
      </c>
    </row>
    <row r="11936" spans="1:4" s="178" customFormat="1" x14ac:dyDescent="0.25">
      <c r="A11936" s="107"/>
      <c r="B11936" s="232">
        <v>44649</v>
      </c>
      <c r="C11936" s="118">
        <v>2.76</v>
      </c>
      <c r="D11936" s="119" t="s">
        <v>11630</v>
      </c>
    </row>
    <row r="11937" spans="1:4" s="178" customFormat="1" x14ac:dyDescent="0.25">
      <c r="A11937" s="107"/>
      <c r="B11937" s="232">
        <v>44649</v>
      </c>
      <c r="C11937" s="118">
        <v>300</v>
      </c>
      <c r="D11937" s="119" t="s">
        <v>942</v>
      </c>
    </row>
    <row r="11938" spans="1:4" s="178" customFormat="1" x14ac:dyDescent="0.25">
      <c r="A11938" s="107"/>
      <c r="B11938" s="232">
        <v>44649</v>
      </c>
      <c r="C11938" s="118">
        <v>10</v>
      </c>
      <c r="D11938" s="119" t="s">
        <v>3037</v>
      </c>
    </row>
    <row r="11939" spans="1:4" s="178" customFormat="1" x14ac:dyDescent="0.25">
      <c r="A11939" s="107"/>
      <c r="B11939" s="232">
        <v>44649</v>
      </c>
      <c r="C11939" s="118">
        <v>10</v>
      </c>
      <c r="D11939" s="119" t="s">
        <v>11631</v>
      </c>
    </row>
    <row r="11940" spans="1:4" s="178" customFormat="1" x14ac:dyDescent="0.25">
      <c r="A11940" s="107"/>
      <c r="B11940" s="232">
        <v>44649</v>
      </c>
      <c r="C11940" s="118">
        <v>6</v>
      </c>
      <c r="D11940" s="119" t="s">
        <v>11038</v>
      </c>
    </row>
    <row r="11941" spans="1:4" s="178" customFormat="1" x14ac:dyDescent="0.25">
      <c r="A11941" s="107"/>
      <c r="B11941" s="232">
        <v>44649</v>
      </c>
      <c r="C11941" s="118">
        <v>17.850000000000001</v>
      </c>
      <c r="D11941" s="119" t="s">
        <v>2287</v>
      </c>
    </row>
    <row r="11942" spans="1:4" s="178" customFormat="1" x14ac:dyDescent="0.25">
      <c r="A11942" s="107"/>
      <c r="B11942" s="232">
        <v>44649</v>
      </c>
      <c r="C11942" s="118">
        <v>8</v>
      </c>
      <c r="D11942" s="119" t="s">
        <v>108</v>
      </c>
    </row>
    <row r="11943" spans="1:4" s="178" customFormat="1" x14ac:dyDescent="0.25">
      <c r="A11943" s="107"/>
      <c r="B11943" s="232">
        <v>44649</v>
      </c>
      <c r="C11943" s="118">
        <v>8.93</v>
      </c>
      <c r="D11943" s="119" t="s">
        <v>11632</v>
      </c>
    </row>
    <row r="11944" spans="1:4" s="178" customFormat="1" x14ac:dyDescent="0.25">
      <c r="A11944" s="107"/>
      <c r="B11944" s="232">
        <v>44649</v>
      </c>
      <c r="C11944" s="118">
        <v>8.67</v>
      </c>
      <c r="D11944" s="119" t="s">
        <v>10213</v>
      </c>
    </row>
    <row r="11945" spans="1:4" s="178" customFormat="1" x14ac:dyDescent="0.25">
      <c r="A11945" s="107"/>
      <c r="B11945" s="232">
        <v>44649</v>
      </c>
      <c r="C11945" s="118">
        <v>4</v>
      </c>
      <c r="D11945" s="119" t="s">
        <v>2919</v>
      </c>
    </row>
    <row r="11946" spans="1:4" s="178" customFormat="1" x14ac:dyDescent="0.25">
      <c r="A11946" s="107"/>
      <c r="B11946" s="232">
        <v>44649</v>
      </c>
      <c r="C11946" s="118">
        <v>4</v>
      </c>
      <c r="D11946" s="119" t="s">
        <v>4794</v>
      </c>
    </row>
    <row r="11947" spans="1:4" s="178" customFormat="1" x14ac:dyDescent="0.25">
      <c r="A11947" s="107"/>
      <c r="B11947" s="232">
        <v>44649</v>
      </c>
      <c r="C11947" s="118">
        <v>3</v>
      </c>
      <c r="D11947" s="119" t="s">
        <v>3618</v>
      </c>
    </row>
    <row r="11948" spans="1:4" s="178" customFormat="1" x14ac:dyDescent="0.25">
      <c r="A11948" s="107"/>
      <c r="B11948" s="232">
        <v>44649</v>
      </c>
      <c r="C11948" s="118">
        <v>10</v>
      </c>
      <c r="D11948" s="119" t="s">
        <v>3573</v>
      </c>
    </row>
    <row r="11949" spans="1:4" s="178" customFormat="1" x14ac:dyDescent="0.25">
      <c r="A11949" s="107"/>
      <c r="B11949" s="232">
        <v>44649</v>
      </c>
      <c r="C11949" s="118">
        <v>7.58</v>
      </c>
      <c r="D11949" s="119" t="s">
        <v>5079</v>
      </c>
    </row>
    <row r="11950" spans="1:4" s="178" customFormat="1" x14ac:dyDescent="0.25">
      <c r="A11950" s="107"/>
      <c r="B11950" s="232">
        <v>44649</v>
      </c>
      <c r="C11950" s="118">
        <v>3</v>
      </c>
      <c r="D11950" s="119" t="s">
        <v>10036</v>
      </c>
    </row>
    <row r="11951" spans="1:4" s="178" customFormat="1" x14ac:dyDescent="0.25">
      <c r="A11951" s="107"/>
      <c r="B11951" s="232">
        <v>44649</v>
      </c>
      <c r="C11951" s="118">
        <v>2.1800000000000002</v>
      </c>
      <c r="D11951" s="119" t="s">
        <v>3687</v>
      </c>
    </row>
    <row r="11952" spans="1:4" s="178" customFormat="1" x14ac:dyDescent="0.25">
      <c r="A11952" s="107"/>
      <c r="B11952" s="232">
        <v>44649</v>
      </c>
      <c r="C11952" s="118">
        <v>19.690000000000001</v>
      </c>
      <c r="D11952" s="119" t="s">
        <v>4044</v>
      </c>
    </row>
    <row r="11953" spans="1:4" s="178" customFormat="1" x14ac:dyDescent="0.25">
      <c r="A11953" s="107"/>
      <c r="B11953" s="232">
        <v>44649</v>
      </c>
      <c r="C11953" s="118">
        <v>100</v>
      </c>
      <c r="D11953" s="119" t="s">
        <v>10924</v>
      </c>
    </row>
    <row r="11954" spans="1:4" s="178" customFormat="1" x14ac:dyDescent="0.25">
      <c r="A11954" s="107"/>
      <c r="B11954" s="232">
        <v>44649</v>
      </c>
      <c r="C11954" s="118">
        <v>2</v>
      </c>
      <c r="D11954" s="119" t="s">
        <v>2577</v>
      </c>
    </row>
    <row r="11955" spans="1:4" s="178" customFormat="1" x14ac:dyDescent="0.25">
      <c r="A11955" s="107"/>
      <c r="B11955" s="232">
        <v>44649</v>
      </c>
      <c r="C11955" s="118">
        <v>43.6</v>
      </c>
      <c r="D11955" s="119" t="s">
        <v>4768</v>
      </c>
    </row>
    <row r="11956" spans="1:4" s="178" customFormat="1" x14ac:dyDescent="0.25">
      <c r="A11956" s="107"/>
      <c r="B11956" s="232">
        <v>44649</v>
      </c>
      <c r="C11956" s="118">
        <v>3.42</v>
      </c>
      <c r="D11956" s="119" t="s">
        <v>5166</v>
      </c>
    </row>
    <row r="11957" spans="1:4" s="178" customFormat="1" x14ac:dyDescent="0.25">
      <c r="A11957" s="107"/>
      <c r="B11957" s="232">
        <v>44649</v>
      </c>
      <c r="C11957" s="118">
        <v>1</v>
      </c>
      <c r="D11957" s="119" t="s">
        <v>11633</v>
      </c>
    </row>
    <row r="11958" spans="1:4" s="178" customFormat="1" x14ac:dyDescent="0.25">
      <c r="A11958" s="107"/>
      <c r="B11958" s="232">
        <v>44649</v>
      </c>
      <c r="C11958" s="118">
        <v>38.86</v>
      </c>
      <c r="D11958" s="119" t="s">
        <v>9227</v>
      </c>
    </row>
    <row r="11959" spans="1:4" s="178" customFormat="1" x14ac:dyDescent="0.25">
      <c r="A11959" s="107"/>
      <c r="B11959" s="232">
        <v>44649</v>
      </c>
      <c r="C11959" s="118">
        <v>46.41</v>
      </c>
      <c r="D11959" s="119" t="s">
        <v>3157</v>
      </c>
    </row>
    <row r="11960" spans="1:4" s="178" customFormat="1" x14ac:dyDescent="0.25">
      <c r="A11960" s="107"/>
      <c r="B11960" s="232">
        <v>44649</v>
      </c>
      <c r="C11960" s="118">
        <v>200</v>
      </c>
      <c r="D11960" s="119" t="s">
        <v>10898</v>
      </c>
    </row>
    <row r="11961" spans="1:4" s="178" customFormat="1" x14ac:dyDescent="0.25">
      <c r="A11961" s="107"/>
      <c r="B11961" s="232">
        <v>44649</v>
      </c>
      <c r="C11961" s="118">
        <v>35.04</v>
      </c>
      <c r="D11961" s="119" t="s">
        <v>10385</v>
      </c>
    </row>
    <row r="11962" spans="1:4" s="178" customFormat="1" x14ac:dyDescent="0.25">
      <c r="A11962" s="107"/>
      <c r="B11962" s="232">
        <v>44649</v>
      </c>
      <c r="C11962" s="118">
        <v>11</v>
      </c>
      <c r="D11962" s="119" t="s">
        <v>1665</v>
      </c>
    </row>
    <row r="11963" spans="1:4" s="178" customFormat="1" x14ac:dyDescent="0.25">
      <c r="A11963" s="107"/>
      <c r="B11963" s="232">
        <v>44649</v>
      </c>
      <c r="C11963" s="118">
        <v>6</v>
      </c>
      <c r="D11963" s="119" t="s">
        <v>4411</v>
      </c>
    </row>
    <row r="11964" spans="1:4" s="178" customFormat="1" x14ac:dyDescent="0.25">
      <c r="A11964" s="107"/>
      <c r="B11964" s="232">
        <v>44649</v>
      </c>
      <c r="C11964" s="118">
        <v>48.88</v>
      </c>
      <c r="D11964" s="119" t="s">
        <v>11550</v>
      </c>
    </row>
    <row r="11965" spans="1:4" s="178" customFormat="1" x14ac:dyDescent="0.25">
      <c r="A11965" s="107"/>
      <c r="B11965" s="232">
        <v>44649</v>
      </c>
      <c r="C11965" s="118">
        <v>3000</v>
      </c>
      <c r="D11965" s="119" t="s">
        <v>3754</v>
      </c>
    </row>
    <row r="11966" spans="1:4" s="178" customFormat="1" x14ac:dyDescent="0.25">
      <c r="A11966" s="107"/>
      <c r="B11966" s="232">
        <v>44649</v>
      </c>
      <c r="C11966" s="118">
        <v>500</v>
      </c>
      <c r="D11966" s="119" t="s">
        <v>3300</v>
      </c>
    </row>
    <row r="11967" spans="1:4" s="178" customFormat="1" x14ac:dyDescent="0.25">
      <c r="A11967" s="107"/>
      <c r="B11967" s="232">
        <v>44649</v>
      </c>
      <c r="C11967" s="118">
        <v>19.28</v>
      </c>
      <c r="D11967" s="119" t="s">
        <v>9956</v>
      </c>
    </row>
    <row r="11968" spans="1:4" s="178" customFormat="1" x14ac:dyDescent="0.25">
      <c r="A11968" s="107"/>
      <c r="B11968" s="232">
        <v>44649</v>
      </c>
      <c r="C11968" s="118">
        <v>23.51</v>
      </c>
      <c r="D11968" s="119" t="s">
        <v>11521</v>
      </c>
    </row>
    <row r="11969" spans="1:4" s="178" customFormat="1" x14ac:dyDescent="0.25">
      <c r="A11969" s="107"/>
      <c r="B11969" s="232">
        <v>44649</v>
      </c>
      <c r="C11969" s="118">
        <v>500</v>
      </c>
      <c r="D11969" s="119" t="s">
        <v>11479</v>
      </c>
    </row>
    <row r="11970" spans="1:4" s="178" customFormat="1" x14ac:dyDescent="0.25">
      <c r="A11970" s="107"/>
      <c r="B11970" s="232">
        <v>44649</v>
      </c>
      <c r="C11970" s="118">
        <v>5.5</v>
      </c>
      <c r="D11970" s="119" t="s">
        <v>367</v>
      </c>
    </row>
    <row r="11971" spans="1:4" s="178" customFormat="1" x14ac:dyDescent="0.25">
      <c r="A11971" s="107"/>
      <c r="B11971" s="232">
        <v>44649</v>
      </c>
      <c r="C11971" s="118">
        <v>41.54</v>
      </c>
      <c r="D11971" s="119" t="s">
        <v>1691</v>
      </c>
    </row>
    <row r="11972" spans="1:4" s="178" customFormat="1" x14ac:dyDescent="0.25">
      <c r="A11972" s="107"/>
      <c r="B11972" s="232">
        <v>44649</v>
      </c>
      <c r="C11972" s="118">
        <v>159</v>
      </c>
      <c r="D11972" s="119" t="s">
        <v>2153</v>
      </c>
    </row>
    <row r="11973" spans="1:4" s="178" customFormat="1" x14ac:dyDescent="0.25">
      <c r="A11973" s="107"/>
      <c r="B11973" s="232">
        <v>44649</v>
      </c>
      <c r="C11973" s="118">
        <v>24.83</v>
      </c>
      <c r="D11973" s="119" t="s">
        <v>9154</v>
      </c>
    </row>
    <row r="11974" spans="1:4" s="178" customFormat="1" x14ac:dyDescent="0.25">
      <c r="A11974" s="107"/>
      <c r="B11974" s="232">
        <v>44649</v>
      </c>
      <c r="C11974" s="118">
        <v>600</v>
      </c>
      <c r="D11974" s="119" t="s">
        <v>10359</v>
      </c>
    </row>
    <row r="11975" spans="1:4" s="178" customFormat="1" x14ac:dyDescent="0.25">
      <c r="A11975" s="107"/>
      <c r="B11975" s="232">
        <v>44649</v>
      </c>
      <c r="C11975" s="118">
        <v>100</v>
      </c>
      <c r="D11975" s="119" t="s">
        <v>2520</v>
      </c>
    </row>
    <row r="11976" spans="1:4" s="178" customFormat="1" x14ac:dyDescent="0.25">
      <c r="A11976" s="107"/>
      <c r="B11976" s="232">
        <v>44649</v>
      </c>
      <c r="C11976" s="118">
        <v>4.33</v>
      </c>
      <c r="D11976" s="119" t="s">
        <v>9317</v>
      </c>
    </row>
    <row r="11977" spans="1:4" s="178" customFormat="1" x14ac:dyDescent="0.25">
      <c r="A11977" s="107"/>
      <c r="B11977" s="232">
        <v>44649</v>
      </c>
      <c r="C11977" s="118">
        <v>5</v>
      </c>
      <c r="D11977" s="119" t="s">
        <v>2637</v>
      </c>
    </row>
    <row r="11978" spans="1:4" s="178" customFormat="1" x14ac:dyDescent="0.25">
      <c r="A11978" s="107"/>
      <c r="B11978" s="232">
        <v>44649</v>
      </c>
      <c r="C11978" s="118">
        <v>16.2</v>
      </c>
      <c r="D11978" s="119" t="s">
        <v>2372</v>
      </c>
    </row>
    <row r="11979" spans="1:4" s="178" customFormat="1" x14ac:dyDescent="0.25">
      <c r="A11979" s="107"/>
      <c r="B11979" s="232">
        <v>44649</v>
      </c>
      <c r="C11979" s="118">
        <v>19.5</v>
      </c>
      <c r="D11979" s="119" t="s">
        <v>3803</v>
      </c>
    </row>
    <row r="11980" spans="1:4" s="178" customFormat="1" x14ac:dyDescent="0.25">
      <c r="A11980" s="107"/>
      <c r="B11980" s="232">
        <v>44649</v>
      </c>
      <c r="C11980" s="118">
        <v>1</v>
      </c>
      <c r="D11980" s="119" t="s">
        <v>9123</v>
      </c>
    </row>
    <row r="11981" spans="1:4" s="178" customFormat="1" x14ac:dyDescent="0.25">
      <c r="A11981" s="107"/>
      <c r="B11981" s="232">
        <v>44649</v>
      </c>
      <c r="C11981" s="118">
        <v>16.2</v>
      </c>
      <c r="D11981" s="119" t="s">
        <v>4932</v>
      </c>
    </row>
    <row r="11982" spans="1:4" s="178" customFormat="1" x14ac:dyDescent="0.25">
      <c r="A11982" s="107"/>
      <c r="B11982" s="232">
        <v>44649</v>
      </c>
      <c r="C11982" s="118">
        <v>7.3</v>
      </c>
      <c r="D11982" s="119" t="s">
        <v>2441</v>
      </c>
    </row>
    <row r="11983" spans="1:4" s="178" customFormat="1" x14ac:dyDescent="0.25">
      <c r="A11983" s="107"/>
      <c r="B11983" s="232">
        <v>44649</v>
      </c>
      <c r="C11983" s="118">
        <v>4.5199999999999996</v>
      </c>
      <c r="D11983" s="119" t="s">
        <v>10514</v>
      </c>
    </row>
    <row r="11984" spans="1:4" s="178" customFormat="1" x14ac:dyDescent="0.25">
      <c r="A11984" s="107"/>
      <c r="B11984" s="232">
        <v>44649</v>
      </c>
      <c r="C11984" s="118">
        <v>1000</v>
      </c>
      <c r="D11984" s="119" t="s">
        <v>3706</v>
      </c>
    </row>
    <row r="11985" spans="1:4" s="178" customFormat="1" x14ac:dyDescent="0.25">
      <c r="A11985" s="107"/>
      <c r="B11985" s="232">
        <v>44649</v>
      </c>
      <c r="C11985" s="118">
        <v>9.8000000000000007</v>
      </c>
      <c r="D11985" s="119" t="s">
        <v>11634</v>
      </c>
    </row>
    <row r="11986" spans="1:4" s="178" customFormat="1" x14ac:dyDescent="0.25">
      <c r="A11986" s="107"/>
      <c r="B11986" s="232">
        <v>44649</v>
      </c>
      <c r="C11986" s="118">
        <v>2</v>
      </c>
      <c r="D11986" s="119" t="s">
        <v>11635</v>
      </c>
    </row>
    <row r="11987" spans="1:4" s="178" customFormat="1" x14ac:dyDescent="0.25">
      <c r="A11987" s="107"/>
      <c r="B11987" s="232">
        <v>44649</v>
      </c>
      <c r="C11987" s="118">
        <v>1000</v>
      </c>
      <c r="D11987" s="119" t="s">
        <v>3113</v>
      </c>
    </row>
    <row r="11988" spans="1:4" s="178" customFormat="1" x14ac:dyDescent="0.25">
      <c r="A11988" s="107"/>
      <c r="B11988" s="232">
        <v>44649</v>
      </c>
      <c r="C11988" s="118">
        <v>280</v>
      </c>
      <c r="D11988" s="119" t="s">
        <v>9838</v>
      </c>
    </row>
    <row r="11989" spans="1:4" s="178" customFormat="1" x14ac:dyDescent="0.25">
      <c r="A11989" s="107"/>
      <c r="B11989" s="232">
        <v>44649</v>
      </c>
      <c r="C11989" s="118">
        <v>1.65</v>
      </c>
      <c r="D11989" s="119" t="s">
        <v>11636</v>
      </c>
    </row>
    <row r="11990" spans="1:4" s="178" customFormat="1" x14ac:dyDescent="0.25">
      <c r="A11990" s="107"/>
      <c r="B11990" s="232">
        <v>44649</v>
      </c>
      <c r="C11990" s="118">
        <v>616</v>
      </c>
      <c r="D11990" s="119" t="s">
        <v>4077</v>
      </c>
    </row>
    <row r="11991" spans="1:4" s="178" customFormat="1" x14ac:dyDescent="0.25">
      <c r="A11991" s="107"/>
      <c r="B11991" s="232">
        <v>44649</v>
      </c>
      <c r="C11991" s="118">
        <v>2049</v>
      </c>
      <c r="D11991" s="119" t="s">
        <v>727</v>
      </c>
    </row>
    <row r="11992" spans="1:4" s="178" customFormat="1" x14ac:dyDescent="0.25">
      <c r="A11992" s="107"/>
      <c r="B11992" s="232">
        <v>44649</v>
      </c>
      <c r="C11992" s="118">
        <v>100</v>
      </c>
      <c r="D11992" s="119" t="s">
        <v>2422</v>
      </c>
    </row>
    <row r="11993" spans="1:4" s="178" customFormat="1" x14ac:dyDescent="0.25">
      <c r="A11993" s="107"/>
      <c r="B11993" s="232">
        <v>44649</v>
      </c>
      <c r="C11993" s="118">
        <v>165</v>
      </c>
      <c r="D11993" s="119" t="s">
        <v>4099</v>
      </c>
    </row>
    <row r="11994" spans="1:4" s="178" customFormat="1" x14ac:dyDescent="0.25">
      <c r="A11994" s="107"/>
      <c r="B11994" s="232">
        <v>44649</v>
      </c>
      <c r="C11994" s="118">
        <v>1000</v>
      </c>
      <c r="D11994" s="119" t="s">
        <v>5164</v>
      </c>
    </row>
    <row r="11995" spans="1:4" s="178" customFormat="1" x14ac:dyDescent="0.25">
      <c r="A11995" s="107"/>
      <c r="B11995" s="232">
        <v>44649</v>
      </c>
      <c r="C11995" s="118">
        <v>3.4</v>
      </c>
      <c r="D11995" s="119" t="s">
        <v>2488</v>
      </c>
    </row>
    <row r="11996" spans="1:4" s="178" customFormat="1" x14ac:dyDescent="0.25">
      <c r="A11996" s="107"/>
      <c r="B11996" s="232">
        <v>44649</v>
      </c>
      <c r="C11996" s="118">
        <v>1613</v>
      </c>
      <c r="D11996" s="119" t="s">
        <v>9170</v>
      </c>
    </row>
    <row r="11997" spans="1:4" s="178" customFormat="1" x14ac:dyDescent="0.25">
      <c r="A11997" s="107"/>
      <c r="B11997" s="232">
        <v>44649</v>
      </c>
      <c r="C11997" s="118">
        <v>1.75</v>
      </c>
      <c r="D11997" s="119" t="s">
        <v>3089</v>
      </c>
    </row>
    <row r="11998" spans="1:4" s="178" customFormat="1" x14ac:dyDescent="0.25">
      <c r="A11998" s="107"/>
      <c r="B11998" s="232">
        <v>44649</v>
      </c>
      <c r="C11998" s="118">
        <v>21</v>
      </c>
      <c r="D11998" s="119" t="s">
        <v>11269</v>
      </c>
    </row>
    <row r="11999" spans="1:4" s="178" customFormat="1" x14ac:dyDescent="0.25">
      <c r="A11999" s="107"/>
      <c r="B11999" s="232">
        <v>44649</v>
      </c>
      <c r="C11999" s="118">
        <v>41</v>
      </c>
      <c r="D11999" s="119" t="s">
        <v>4240</v>
      </c>
    </row>
    <row r="12000" spans="1:4" s="178" customFormat="1" x14ac:dyDescent="0.25">
      <c r="A12000" s="107"/>
      <c r="B12000" s="232">
        <v>44649</v>
      </c>
      <c r="C12000" s="118">
        <v>300</v>
      </c>
      <c r="D12000" s="119" t="s">
        <v>959</v>
      </c>
    </row>
    <row r="12001" spans="1:4" s="178" customFormat="1" x14ac:dyDescent="0.25">
      <c r="A12001" s="107"/>
      <c r="B12001" s="232">
        <v>44649</v>
      </c>
      <c r="C12001" s="118">
        <v>1500</v>
      </c>
      <c r="D12001" s="119" t="s">
        <v>2856</v>
      </c>
    </row>
    <row r="12002" spans="1:4" s="178" customFormat="1" x14ac:dyDescent="0.25">
      <c r="A12002" s="107"/>
      <c r="B12002" s="232">
        <v>44649</v>
      </c>
      <c r="C12002" s="118">
        <v>16.2</v>
      </c>
      <c r="D12002" s="119" t="s">
        <v>4788</v>
      </c>
    </row>
    <row r="12003" spans="1:4" s="178" customFormat="1" x14ac:dyDescent="0.25">
      <c r="A12003" s="107"/>
      <c r="B12003" s="232">
        <v>44649</v>
      </c>
      <c r="C12003" s="118">
        <v>3.25</v>
      </c>
      <c r="D12003" s="119" t="s">
        <v>11101</v>
      </c>
    </row>
    <row r="12004" spans="1:4" s="178" customFormat="1" x14ac:dyDescent="0.25">
      <c r="A12004" s="107"/>
      <c r="B12004" s="232">
        <v>44649</v>
      </c>
      <c r="C12004" s="118">
        <v>4.13</v>
      </c>
      <c r="D12004" s="119" t="s">
        <v>11637</v>
      </c>
    </row>
    <row r="12005" spans="1:4" s="178" customFormat="1" x14ac:dyDescent="0.25">
      <c r="A12005" s="107"/>
      <c r="B12005" s="232">
        <v>44649</v>
      </c>
      <c r="C12005" s="118">
        <v>316.11</v>
      </c>
      <c r="D12005" s="119" t="s">
        <v>4497</v>
      </c>
    </row>
    <row r="12006" spans="1:4" s="178" customFormat="1" x14ac:dyDescent="0.25">
      <c r="A12006" s="107"/>
      <c r="B12006" s="232">
        <v>44649</v>
      </c>
      <c r="C12006" s="118">
        <v>170</v>
      </c>
      <c r="D12006" s="119" t="s">
        <v>3385</v>
      </c>
    </row>
    <row r="12007" spans="1:4" s="178" customFormat="1" x14ac:dyDescent="0.25">
      <c r="A12007" s="107"/>
      <c r="B12007" s="232">
        <v>44649</v>
      </c>
      <c r="C12007" s="118">
        <v>155</v>
      </c>
      <c r="D12007" s="119" t="s">
        <v>3865</v>
      </c>
    </row>
    <row r="12008" spans="1:4" s="178" customFormat="1" x14ac:dyDescent="0.25">
      <c r="A12008" s="107"/>
      <c r="B12008" s="232">
        <v>44649</v>
      </c>
      <c r="C12008" s="118">
        <v>5.9</v>
      </c>
      <c r="D12008" s="119" t="s">
        <v>11430</v>
      </c>
    </row>
    <row r="12009" spans="1:4" s="178" customFormat="1" x14ac:dyDescent="0.25">
      <c r="A12009" s="107"/>
      <c r="B12009" s="232">
        <v>44649</v>
      </c>
      <c r="C12009" s="118">
        <v>4</v>
      </c>
      <c r="D12009" s="119" t="s">
        <v>2457</v>
      </c>
    </row>
    <row r="12010" spans="1:4" s="178" customFormat="1" x14ac:dyDescent="0.25">
      <c r="A12010" s="107"/>
      <c r="B12010" s="232">
        <v>44649</v>
      </c>
      <c r="C12010" s="118">
        <v>1</v>
      </c>
      <c r="D12010" s="119" t="s">
        <v>4191</v>
      </c>
    </row>
    <row r="12011" spans="1:4" s="178" customFormat="1" x14ac:dyDescent="0.25">
      <c r="A12011" s="107"/>
      <c r="B12011" s="232">
        <v>44649</v>
      </c>
      <c r="C12011" s="118">
        <v>12.9</v>
      </c>
      <c r="D12011" s="119" t="s">
        <v>4666</v>
      </c>
    </row>
    <row r="12012" spans="1:4" s="178" customFormat="1" x14ac:dyDescent="0.25">
      <c r="A12012" s="107"/>
      <c r="B12012" s="232">
        <v>44649</v>
      </c>
      <c r="C12012" s="118">
        <v>41</v>
      </c>
      <c r="D12012" s="119" t="s">
        <v>5054</v>
      </c>
    </row>
    <row r="12013" spans="1:4" s="178" customFormat="1" x14ac:dyDescent="0.25">
      <c r="A12013" s="107"/>
      <c r="B12013" s="232">
        <v>44649</v>
      </c>
      <c r="C12013" s="118">
        <v>1</v>
      </c>
      <c r="D12013" s="119" t="s">
        <v>4673</v>
      </c>
    </row>
    <row r="12014" spans="1:4" s="178" customFormat="1" x14ac:dyDescent="0.25">
      <c r="A12014" s="107"/>
      <c r="B12014" s="232">
        <v>44649</v>
      </c>
      <c r="C12014" s="118">
        <v>200</v>
      </c>
      <c r="D12014" s="119" t="s">
        <v>2475</v>
      </c>
    </row>
    <row r="12015" spans="1:4" s="178" customFormat="1" x14ac:dyDescent="0.25">
      <c r="A12015" s="107"/>
      <c r="B12015" s="232">
        <v>44649</v>
      </c>
      <c r="C12015" s="118">
        <v>375</v>
      </c>
      <c r="D12015" s="119" t="s">
        <v>130</v>
      </c>
    </row>
    <row r="12016" spans="1:4" s="178" customFormat="1" x14ac:dyDescent="0.25">
      <c r="A12016" s="107"/>
      <c r="B12016" s="232">
        <v>44649</v>
      </c>
      <c r="C12016" s="118">
        <v>614</v>
      </c>
      <c r="D12016" s="119" t="s">
        <v>2282</v>
      </c>
    </row>
    <row r="12017" spans="1:4" s="178" customFormat="1" x14ac:dyDescent="0.25">
      <c r="A12017" s="107"/>
      <c r="B12017" s="232">
        <v>44649</v>
      </c>
      <c r="C12017" s="118">
        <v>365</v>
      </c>
      <c r="D12017" s="119" t="s">
        <v>2706</v>
      </c>
    </row>
    <row r="12018" spans="1:4" s="178" customFormat="1" x14ac:dyDescent="0.25">
      <c r="A12018" s="107"/>
      <c r="B12018" s="232">
        <v>44649</v>
      </c>
      <c r="C12018" s="118">
        <v>8</v>
      </c>
      <c r="D12018" s="119" t="s">
        <v>5249</v>
      </c>
    </row>
    <row r="12019" spans="1:4" s="178" customFormat="1" x14ac:dyDescent="0.25">
      <c r="A12019" s="107"/>
      <c r="B12019" s="232">
        <v>44649</v>
      </c>
      <c r="C12019" s="118">
        <v>5</v>
      </c>
      <c r="D12019" s="119" t="s">
        <v>4095</v>
      </c>
    </row>
    <row r="12020" spans="1:4" s="178" customFormat="1" x14ac:dyDescent="0.25">
      <c r="A12020" s="107"/>
      <c r="B12020" s="232">
        <v>44649</v>
      </c>
      <c r="C12020" s="118">
        <v>3</v>
      </c>
      <c r="D12020" s="119" t="s">
        <v>11638</v>
      </c>
    </row>
    <row r="12021" spans="1:4" s="178" customFormat="1" x14ac:dyDescent="0.25">
      <c r="A12021" s="107"/>
      <c r="B12021" s="232">
        <v>44649</v>
      </c>
      <c r="C12021" s="118">
        <v>16.71</v>
      </c>
      <c r="D12021" s="119" t="s">
        <v>5099</v>
      </c>
    </row>
    <row r="12022" spans="1:4" s="178" customFormat="1" x14ac:dyDescent="0.25">
      <c r="A12022" s="107"/>
      <c r="B12022" s="232">
        <v>44649</v>
      </c>
      <c r="C12022" s="118">
        <v>400</v>
      </c>
      <c r="D12022" s="119" t="s">
        <v>9280</v>
      </c>
    </row>
    <row r="12023" spans="1:4" s="178" customFormat="1" x14ac:dyDescent="0.25">
      <c r="A12023" s="107"/>
      <c r="B12023" s="232">
        <v>44649</v>
      </c>
      <c r="C12023" s="118">
        <v>500</v>
      </c>
      <c r="D12023" s="119">
        <v>24785647590</v>
      </c>
    </row>
    <row r="12024" spans="1:4" s="178" customFormat="1" x14ac:dyDescent="0.25">
      <c r="A12024" s="107"/>
      <c r="B12024" s="232">
        <v>44649</v>
      </c>
      <c r="C12024" s="118">
        <v>1</v>
      </c>
      <c r="D12024" s="119">
        <v>24785946817</v>
      </c>
    </row>
    <row r="12025" spans="1:4" s="178" customFormat="1" x14ac:dyDescent="0.25">
      <c r="A12025" s="107"/>
      <c r="B12025" s="232">
        <v>44649</v>
      </c>
      <c r="C12025" s="118">
        <v>500</v>
      </c>
      <c r="D12025" s="119">
        <v>24789742155</v>
      </c>
    </row>
    <row r="12026" spans="1:4" s="178" customFormat="1" x14ac:dyDescent="0.25">
      <c r="A12026" s="107"/>
      <c r="B12026" s="232">
        <v>44650</v>
      </c>
      <c r="C12026" s="118">
        <v>12</v>
      </c>
      <c r="D12026" s="119" t="s">
        <v>9927</v>
      </c>
    </row>
    <row r="12027" spans="1:4" s="178" customFormat="1" x14ac:dyDescent="0.25">
      <c r="A12027" s="107"/>
      <c r="B12027" s="232">
        <v>44650</v>
      </c>
      <c r="C12027" s="118">
        <v>200</v>
      </c>
      <c r="D12027" s="119" t="s">
        <v>5371</v>
      </c>
    </row>
    <row r="12028" spans="1:4" s="178" customFormat="1" x14ac:dyDescent="0.25">
      <c r="A12028" s="107"/>
      <c r="B12028" s="232">
        <v>44650</v>
      </c>
      <c r="C12028" s="118">
        <v>36.200000000000003</v>
      </c>
      <c r="D12028" s="119" t="s">
        <v>11348</v>
      </c>
    </row>
    <row r="12029" spans="1:4" s="178" customFormat="1" x14ac:dyDescent="0.25">
      <c r="A12029" s="107"/>
      <c r="B12029" s="232">
        <v>44650</v>
      </c>
      <c r="C12029" s="118">
        <v>2.5</v>
      </c>
      <c r="D12029" s="119" t="s">
        <v>9879</v>
      </c>
    </row>
    <row r="12030" spans="1:4" s="178" customFormat="1" x14ac:dyDescent="0.25">
      <c r="A12030" s="107"/>
      <c r="B12030" s="232">
        <v>44650</v>
      </c>
      <c r="C12030" s="118">
        <v>3.31</v>
      </c>
      <c r="D12030" s="119" t="s">
        <v>11639</v>
      </c>
    </row>
    <row r="12031" spans="1:4" s="178" customFormat="1" x14ac:dyDescent="0.25">
      <c r="A12031" s="107"/>
      <c r="B12031" s="232">
        <v>44650</v>
      </c>
      <c r="C12031" s="118">
        <v>5.85</v>
      </c>
      <c r="D12031" s="119" t="s">
        <v>5191</v>
      </c>
    </row>
    <row r="12032" spans="1:4" s="178" customFormat="1" x14ac:dyDescent="0.25">
      <c r="A12032" s="107"/>
      <c r="B12032" s="232">
        <v>44650</v>
      </c>
      <c r="C12032" s="118">
        <v>17.38</v>
      </c>
      <c r="D12032" s="119" t="s">
        <v>11640</v>
      </c>
    </row>
    <row r="12033" spans="1:4" s="178" customFormat="1" x14ac:dyDescent="0.25">
      <c r="A12033" s="107"/>
      <c r="B12033" s="232">
        <v>44650</v>
      </c>
      <c r="C12033" s="118">
        <v>1.19</v>
      </c>
      <c r="D12033" s="119" t="s">
        <v>5270</v>
      </c>
    </row>
    <row r="12034" spans="1:4" s="178" customFormat="1" x14ac:dyDescent="0.25">
      <c r="A12034" s="107"/>
      <c r="B12034" s="232">
        <v>44650</v>
      </c>
      <c r="C12034" s="118">
        <v>4.16</v>
      </c>
      <c r="D12034" s="119" t="s">
        <v>791</v>
      </c>
    </row>
    <row r="12035" spans="1:4" s="178" customFormat="1" x14ac:dyDescent="0.25">
      <c r="A12035" s="107"/>
      <c r="B12035" s="232">
        <v>44650</v>
      </c>
      <c r="C12035" s="118">
        <v>100</v>
      </c>
      <c r="D12035" s="119" t="s">
        <v>668</v>
      </c>
    </row>
    <row r="12036" spans="1:4" s="178" customFormat="1" x14ac:dyDescent="0.25">
      <c r="A12036" s="107"/>
      <c r="B12036" s="232">
        <v>44650</v>
      </c>
      <c r="C12036" s="118">
        <v>8.67</v>
      </c>
      <c r="D12036" s="119" t="s">
        <v>11641</v>
      </c>
    </row>
    <row r="12037" spans="1:4" s="178" customFormat="1" x14ac:dyDescent="0.25">
      <c r="A12037" s="107"/>
      <c r="B12037" s="232">
        <v>44650</v>
      </c>
      <c r="C12037" s="118">
        <v>15</v>
      </c>
      <c r="D12037" s="119" t="s">
        <v>1451</v>
      </c>
    </row>
    <row r="12038" spans="1:4" s="178" customFormat="1" x14ac:dyDescent="0.25">
      <c r="A12038" s="107"/>
      <c r="B12038" s="232">
        <v>44650</v>
      </c>
      <c r="C12038" s="118">
        <v>7.17</v>
      </c>
      <c r="D12038" s="119" t="s">
        <v>525</v>
      </c>
    </row>
    <row r="12039" spans="1:4" s="178" customFormat="1" x14ac:dyDescent="0.25">
      <c r="A12039" s="107"/>
      <c r="B12039" s="232">
        <v>44650</v>
      </c>
      <c r="C12039" s="118">
        <v>5.17</v>
      </c>
      <c r="D12039" s="119" t="s">
        <v>2008</v>
      </c>
    </row>
    <row r="12040" spans="1:4" s="178" customFormat="1" x14ac:dyDescent="0.25">
      <c r="A12040" s="107"/>
      <c r="B12040" s="232">
        <v>44650</v>
      </c>
      <c r="C12040" s="118">
        <v>1</v>
      </c>
      <c r="D12040" s="119" t="s">
        <v>4408</v>
      </c>
    </row>
    <row r="12041" spans="1:4" s="178" customFormat="1" x14ac:dyDescent="0.25">
      <c r="A12041" s="107"/>
      <c r="B12041" s="232">
        <v>44650</v>
      </c>
      <c r="C12041" s="118">
        <v>2.75</v>
      </c>
      <c r="D12041" s="119" t="s">
        <v>1479</v>
      </c>
    </row>
    <row r="12042" spans="1:4" s="178" customFormat="1" x14ac:dyDescent="0.25">
      <c r="A12042" s="107"/>
      <c r="B12042" s="232">
        <v>44650</v>
      </c>
      <c r="C12042" s="118">
        <v>1.75</v>
      </c>
      <c r="D12042" s="119" t="s">
        <v>9272</v>
      </c>
    </row>
    <row r="12043" spans="1:4" s="178" customFormat="1" x14ac:dyDescent="0.25">
      <c r="A12043" s="107"/>
      <c r="B12043" s="232">
        <v>44650</v>
      </c>
      <c r="C12043" s="118">
        <v>10</v>
      </c>
      <c r="D12043" s="119" t="s">
        <v>11642</v>
      </c>
    </row>
    <row r="12044" spans="1:4" s="178" customFormat="1" x14ac:dyDescent="0.25">
      <c r="A12044" s="107"/>
      <c r="B12044" s="232">
        <v>44650</v>
      </c>
      <c r="C12044" s="118">
        <v>1</v>
      </c>
      <c r="D12044" s="119" t="s">
        <v>11643</v>
      </c>
    </row>
    <row r="12045" spans="1:4" s="178" customFormat="1" x14ac:dyDescent="0.25">
      <c r="A12045" s="107"/>
      <c r="B12045" s="232">
        <v>44650</v>
      </c>
      <c r="C12045" s="118">
        <v>6.83</v>
      </c>
      <c r="D12045" s="119" t="s">
        <v>11644</v>
      </c>
    </row>
    <row r="12046" spans="1:4" s="178" customFormat="1" x14ac:dyDescent="0.25">
      <c r="A12046" s="107"/>
      <c r="B12046" s="232">
        <v>44650</v>
      </c>
      <c r="C12046" s="118">
        <v>200</v>
      </c>
      <c r="D12046" s="119" t="s">
        <v>10359</v>
      </c>
    </row>
    <row r="12047" spans="1:4" s="178" customFormat="1" x14ac:dyDescent="0.25">
      <c r="A12047" s="107"/>
      <c r="B12047" s="232">
        <v>44650</v>
      </c>
      <c r="C12047" s="118">
        <v>16.5</v>
      </c>
      <c r="D12047" s="119" t="s">
        <v>2745</v>
      </c>
    </row>
    <row r="12048" spans="1:4" s="178" customFormat="1" x14ac:dyDescent="0.25">
      <c r="A12048" s="107"/>
      <c r="B12048" s="232">
        <v>44650</v>
      </c>
      <c r="C12048" s="118">
        <v>50</v>
      </c>
      <c r="D12048" s="119" t="s">
        <v>1695</v>
      </c>
    </row>
    <row r="12049" spans="1:4" s="178" customFormat="1" x14ac:dyDescent="0.25">
      <c r="A12049" s="107"/>
      <c r="B12049" s="232">
        <v>44650</v>
      </c>
      <c r="C12049" s="118">
        <v>1</v>
      </c>
      <c r="D12049" s="119" t="s">
        <v>3071</v>
      </c>
    </row>
    <row r="12050" spans="1:4" s="178" customFormat="1" x14ac:dyDescent="0.25">
      <c r="A12050" s="107"/>
      <c r="B12050" s="232">
        <v>44650</v>
      </c>
      <c r="C12050" s="118">
        <v>10.36</v>
      </c>
      <c r="D12050" s="119" t="s">
        <v>1837</v>
      </c>
    </row>
    <row r="12051" spans="1:4" s="178" customFormat="1" x14ac:dyDescent="0.25">
      <c r="A12051" s="107"/>
      <c r="B12051" s="232">
        <v>44650</v>
      </c>
      <c r="C12051" s="118">
        <v>60</v>
      </c>
      <c r="D12051" s="119" t="s">
        <v>1801</v>
      </c>
    </row>
    <row r="12052" spans="1:4" s="178" customFormat="1" x14ac:dyDescent="0.25">
      <c r="A12052" s="107"/>
      <c r="B12052" s="232">
        <v>44650</v>
      </c>
      <c r="C12052" s="118">
        <v>1</v>
      </c>
      <c r="D12052" s="119" t="s">
        <v>11645</v>
      </c>
    </row>
    <row r="12053" spans="1:4" s="178" customFormat="1" x14ac:dyDescent="0.25">
      <c r="A12053" s="107"/>
      <c r="B12053" s="232">
        <v>44650</v>
      </c>
      <c r="C12053" s="118">
        <v>2</v>
      </c>
      <c r="D12053" s="119" t="s">
        <v>1353</v>
      </c>
    </row>
    <row r="12054" spans="1:4" s="178" customFormat="1" x14ac:dyDescent="0.25">
      <c r="A12054" s="107"/>
      <c r="B12054" s="232">
        <v>44650</v>
      </c>
      <c r="C12054" s="118">
        <v>5.66</v>
      </c>
      <c r="D12054" s="119" t="s">
        <v>839</v>
      </c>
    </row>
    <row r="12055" spans="1:4" s="178" customFormat="1" x14ac:dyDescent="0.25">
      <c r="A12055" s="107"/>
      <c r="B12055" s="232">
        <v>44650</v>
      </c>
      <c r="C12055" s="118">
        <v>1</v>
      </c>
      <c r="D12055" s="119" t="s">
        <v>2694</v>
      </c>
    </row>
    <row r="12056" spans="1:4" s="178" customFormat="1" x14ac:dyDescent="0.25">
      <c r="A12056" s="107"/>
      <c r="B12056" s="232">
        <v>44650</v>
      </c>
      <c r="C12056" s="118">
        <v>35.15</v>
      </c>
      <c r="D12056" s="119" t="s">
        <v>1446</v>
      </c>
    </row>
    <row r="12057" spans="1:4" s="178" customFormat="1" x14ac:dyDescent="0.25">
      <c r="A12057" s="107"/>
      <c r="B12057" s="232">
        <v>44650</v>
      </c>
      <c r="C12057" s="118">
        <v>1.25</v>
      </c>
      <c r="D12057" s="119" t="s">
        <v>1431</v>
      </c>
    </row>
    <row r="12058" spans="1:4" s="178" customFormat="1" x14ac:dyDescent="0.25">
      <c r="A12058" s="107"/>
      <c r="B12058" s="232">
        <v>44650</v>
      </c>
      <c r="C12058" s="118">
        <v>43</v>
      </c>
      <c r="D12058" s="119" t="s">
        <v>5273</v>
      </c>
    </row>
    <row r="12059" spans="1:4" s="178" customFormat="1" x14ac:dyDescent="0.25">
      <c r="A12059" s="107"/>
      <c r="B12059" s="232">
        <v>44650</v>
      </c>
      <c r="C12059" s="118">
        <v>4.71</v>
      </c>
      <c r="D12059" s="119" t="s">
        <v>1851</v>
      </c>
    </row>
    <row r="12060" spans="1:4" s="178" customFormat="1" x14ac:dyDescent="0.25">
      <c r="A12060" s="107"/>
      <c r="B12060" s="232">
        <v>44650</v>
      </c>
      <c r="C12060" s="118">
        <v>4</v>
      </c>
      <c r="D12060" s="119" t="s">
        <v>3610</v>
      </c>
    </row>
    <row r="12061" spans="1:4" s="178" customFormat="1" x14ac:dyDescent="0.25">
      <c r="A12061" s="107"/>
      <c r="B12061" s="232">
        <v>44650</v>
      </c>
      <c r="C12061" s="118">
        <v>4</v>
      </c>
      <c r="D12061" s="119" t="s">
        <v>4778</v>
      </c>
    </row>
    <row r="12062" spans="1:4" s="178" customFormat="1" x14ac:dyDescent="0.25">
      <c r="A12062" s="107"/>
      <c r="B12062" s="232">
        <v>44650</v>
      </c>
      <c r="C12062" s="118">
        <v>9.64</v>
      </c>
      <c r="D12062" s="119" t="s">
        <v>11646</v>
      </c>
    </row>
    <row r="12063" spans="1:4" s="178" customFormat="1" x14ac:dyDescent="0.25">
      <c r="A12063" s="107"/>
      <c r="B12063" s="232">
        <v>44650</v>
      </c>
      <c r="C12063" s="118">
        <v>1</v>
      </c>
      <c r="D12063" s="119" t="s">
        <v>11647</v>
      </c>
    </row>
    <row r="12064" spans="1:4" s="178" customFormat="1" x14ac:dyDescent="0.25">
      <c r="A12064" s="107"/>
      <c r="B12064" s="232">
        <v>44650</v>
      </c>
      <c r="C12064" s="118">
        <v>6</v>
      </c>
      <c r="D12064" s="119" t="s">
        <v>10251</v>
      </c>
    </row>
    <row r="12065" spans="1:4" s="178" customFormat="1" x14ac:dyDescent="0.25">
      <c r="A12065" s="107"/>
      <c r="B12065" s="232">
        <v>44650</v>
      </c>
      <c r="C12065" s="118">
        <v>250</v>
      </c>
      <c r="D12065" s="119" t="s">
        <v>3254</v>
      </c>
    </row>
    <row r="12066" spans="1:4" s="178" customFormat="1" x14ac:dyDescent="0.25">
      <c r="A12066" s="107"/>
      <c r="B12066" s="232">
        <v>44650</v>
      </c>
      <c r="C12066" s="118">
        <v>1000</v>
      </c>
      <c r="D12066" s="119" t="s">
        <v>1948</v>
      </c>
    </row>
    <row r="12067" spans="1:4" s="178" customFormat="1" x14ac:dyDescent="0.25">
      <c r="A12067" s="107"/>
      <c r="B12067" s="232">
        <v>44650</v>
      </c>
      <c r="C12067" s="118">
        <v>1</v>
      </c>
      <c r="D12067" s="119" t="s">
        <v>5338</v>
      </c>
    </row>
    <row r="12068" spans="1:4" s="178" customFormat="1" x14ac:dyDescent="0.25">
      <c r="A12068" s="107"/>
      <c r="B12068" s="232">
        <v>44650</v>
      </c>
      <c r="C12068" s="118">
        <v>9.6300000000000008</v>
      </c>
      <c r="D12068" s="119" t="s">
        <v>4169</v>
      </c>
    </row>
    <row r="12069" spans="1:4" s="178" customFormat="1" x14ac:dyDescent="0.25">
      <c r="A12069" s="107"/>
      <c r="B12069" s="232">
        <v>44650</v>
      </c>
      <c r="C12069" s="118">
        <v>7.13</v>
      </c>
      <c r="D12069" s="119" t="s">
        <v>3713</v>
      </c>
    </row>
    <row r="12070" spans="1:4" s="178" customFormat="1" x14ac:dyDescent="0.25">
      <c r="A12070" s="107"/>
      <c r="B12070" s="232">
        <v>44650</v>
      </c>
      <c r="C12070" s="118">
        <v>500</v>
      </c>
      <c r="D12070" s="119" t="s">
        <v>4210</v>
      </c>
    </row>
    <row r="12071" spans="1:4" s="178" customFormat="1" x14ac:dyDescent="0.25">
      <c r="A12071" s="107"/>
      <c r="B12071" s="232">
        <v>44650</v>
      </c>
      <c r="C12071" s="118">
        <v>11</v>
      </c>
      <c r="D12071" s="119" t="s">
        <v>4922</v>
      </c>
    </row>
    <row r="12072" spans="1:4" s="178" customFormat="1" x14ac:dyDescent="0.25">
      <c r="A12072" s="107"/>
      <c r="B12072" s="232">
        <v>44650</v>
      </c>
      <c r="C12072" s="118">
        <v>150</v>
      </c>
      <c r="D12072" s="119" t="s">
        <v>699</v>
      </c>
    </row>
    <row r="12073" spans="1:4" s="178" customFormat="1" x14ac:dyDescent="0.25">
      <c r="A12073" s="107"/>
      <c r="B12073" s="232">
        <v>44650</v>
      </c>
      <c r="C12073" s="118">
        <v>9.4499999999999993</v>
      </c>
      <c r="D12073" s="119" t="s">
        <v>10027</v>
      </c>
    </row>
    <row r="12074" spans="1:4" s="178" customFormat="1" x14ac:dyDescent="0.25">
      <c r="A12074" s="107"/>
      <c r="B12074" s="232">
        <v>44650</v>
      </c>
      <c r="C12074" s="118">
        <v>173</v>
      </c>
      <c r="D12074" s="119" t="s">
        <v>130</v>
      </c>
    </row>
    <row r="12075" spans="1:4" s="178" customFormat="1" x14ac:dyDescent="0.25">
      <c r="A12075" s="107"/>
      <c r="B12075" s="232">
        <v>44650</v>
      </c>
      <c r="C12075" s="118">
        <v>28</v>
      </c>
      <c r="D12075" s="119" t="s">
        <v>10591</v>
      </c>
    </row>
    <row r="12076" spans="1:4" s="178" customFormat="1" x14ac:dyDescent="0.25">
      <c r="A12076" s="107"/>
      <c r="B12076" s="232">
        <v>44650</v>
      </c>
      <c r="C12076" s="118">
        <v>3.85</v>
      </c>
      <c r="D12076" s="119" t="s">
        <v>9010</v>
      </c>
    </row>
    <row r="12077" spans="1:4" s="178" customFormat="1" x14ac:dyDescent="0.25">
      <c r="A12077" s="107"/>
      <c r="B12077" s="232">
        <v>44650</v>
      </c>
      <c r="C12077" s="118">
        <v>1000</v>
      </c>
      <c r="D12077" s="119" t="s">
        <v>1561</v>
      </c>
    </row>
    <row r="12078" spans="1:4" s="178" customFormat="1" x14ac:dyDescent="0.25">
      <c r="A12078" s="107"/>
      <c r="B12078" s="232">
        <v>44650</v>
      </c>
      <c r="C12078" s="118">
        <v>105</v>
      </c>
      <c r="D12078" s="119" t="s">
        <v>5053</v>
      </c>
    </row>
    <row r="12079" spans="1:4" s="178" customFormat="1" x14ac:dyDescent="0.25">
      <c r="A12079" s="107"/>
      <c r="B12079" s="232">
        <v>44650</v>
      </c>
      <c r="C12079" s="118">
        <v>20</v>
      </c>
      <c r="D12079" s="119" t="s">
        <v>1214</v>
      </c>
    </row>
    <row r="12080" spans="1:4" s="178" customFormat="1" x14ac:dyDescent="0.25">
      <c r="A12080" s="107"/>
      <c r="B12080" s="232">
        <v>44650</v>
      </c>
      <c r="C12080" s="118">
        <v>6.8</v>
      </c>
      <c r="D12080" s="119" t="s">
        <v>1822</v>
      </c>
    </row>
    <row r="12081" spans="1:4" s="178" customFormat="1" x14ac:dyDescent="0.25">
      <c r="A12081" s="107"/>
      <c r="B12081" s="232">
        <v>44650</v>
      </c>
      <c r="C12081" s="118">
        <v>203</v>
      </c>
      <c r="D12081" s="119" t="s">
        <v>2796</v>
      </c>
    </row>
    <row r="12082" spans="1:4" s="178" customFormat="1" x14ac:dyDescent="0.25">
      <c r="A12082" s="107"/>
      <c r="B12082" s="232">
        <v>44650</v>
      </c>
      <c r="C12082" s="118">
        <v>50</v>
      </c>
      <c r="D12082" s="119" t="s">
        <v>4038</v>
      </c>
    </row>
    <row r="12083" spans="1:4" s="178" customFormat="1" x14ac:dyDescent="0.25">
      <c r="A12083" s="107"/>
      <c r="B12083" s="232">
        <v>44650</v>
      </c>
      <c r="C12083" s="118">
        <v>35</v>
      </c>
      <c r="D12083" s="119" t="s">
        <v>5471</v>
      </c>
    </row>
    <row r="12084" spans="1:4" s="178" customFormat="1" x14ac:dyDescent="0.25">
      <c r="A12084" s="107"/>
      <c r="B12084" s="232">
        <v>44650</v>
      </c>
      <c r="C12084" s="118">
        <v>28</v>
      </c>
      <c r="D12084" s="119" t="s">
        <v>1672</v>
      </c>
    </row>
    <row r="12085" spans="1:4" s="178" customFormat="1" x14ac:dyDescent="0.25">
      <c r="A12085" s="107"/>
      <c r="B12085" s="232">
        <v>44650</v>
      </c>
      <c r="C12085" s="118">
        <v>100</v>
      </c>
      <c r="D12085" s="119" t="s">
        <v>4713</v>
      </c>
    </row>
    <row r="12086" spans="1:4" s="178" customFormat="1" x14ac:dyDescent="0.25">
      <c r="A12086" s="107"/>
      <c r="B12086" s="232">
        <v>44650</v>
      </c>
      <c r="C12086" s="118">
        <v>15.17</v>
      </c>
      <c r="D12086" s="119" t="s">
        <v>1834</v>
      </c>
    </row>
    <row r="12087" spans="1:4" s="178" customFormat="1" x14ac:dyDescent="0.25">
      <c r="A12087" s="107"/>
      <c r="B12087" s="232">
        <v>44650</v>
      </c>
      <c r="C12087" s="118">
        <v>4</v>
      </c>
      <c r="D12087" s="119" t="s">
        <v>3230</v>
      </c>
    </row>
    <row r="12088" spans="1:4" s="178" customFormat="1" x14ac:dyDescent="0.25">
      <c r="A12088" s="107"/>
      <c r="B12088" s="232">
        <v>44650</v>
      </c>
      <c r="C12088" s="118">
        <v>41</v>
      </c>
      <c r="D12088" s="119" t="s">
        <v>1001</v>
      </c>
    </row>
    <row r="12089" spans="1:4" s="178" customFormat="1" x14ac:dyDescent="0.25">
      <c r="A12089" s="107"/>
      <c r="B12089" s="232">
        <v>44650</v>
      </c>
      <c r="C12089" s="118">
        <v>5.17</v>
      </c>
      <c r="D12089" s="119" t="s">
        <v>1170</v>
      </c>
    </row>
    <row r="12090" spans="1:4" s="178" customFormat="1" x14ac:dyDescent="0.25">
      <c r="A12090" s="107"/>
      <c r="B12090" s="232">
        <v>44650</v>
      </c>
      <c r="C12090" s="118">
        <v>1000</v>
      </c>
      <c r="D12090" s="119" t="s">
        <v>21</v>
      </c>
    </row>
    <row r="12091" spans="1:4" s="178" customFormat="1" x14ac:dyDescent="0.25">
      <c r="A12091" s="107"/>
      <c r="B12091" s="232">
        <v>44650</v>
      </c>
      <c r="C12091" s="118">
        <v>5.75</v>
      </c>
      <c r="D12091" s="119" t="s">
        <v>11648</v>
      </c>
    </row>
    <row r="12092" spans="1:4" s="178" customFormat="1" x14ac:dyDescent="0.25">
      <c r="A12092" s="107"/>
      <c r="B12092" s="232">
        <v>44650</v>
      </c>
      <c r="C12092" s="118">
        <v>2</v>
      </c>
      <c r="D12092" s="119" t="s">
        <v>3741</v>
      </c>
    </row>
    <row r="12093" spans="1:4" s="178" customFormat="1" x14ac:dyDescent="0.25">
      <c r="A12093" s="107"/>
      <c r="B12093" s="232">
        <v>44650</v>
      </c>
      <c r="C12093" s="118">
        <v>26</v>
      </c>
      <c r="D12093" s="119" t="s">
        <v>2144</v>
      </c>
    </row>
    <row r="12094" spans="1:4" s="178" customFormat="1" x14ac:dyDescent="0.25">
      <c r="A12094" s="107"/>
      <c r="B12094" s="232">
        <v>44650</v>
      </c>
      <c r="C12094" s="118">
        <v>1.32</v>
      </c>
      <c r="D12094" s="119" t="s">
        <v>2628</v>
      </c>
    </row>
    <row r="12095" spans="1:4" s="178" customFormat="1" x14ac:dyDescent="0.25">
      <c r="A12095" s="107"/>
      <c r="B12095" s="232">
        <v>44650</v>
      </c>
      <c r="C12095" s="118">
        <v>1000</v>
      </c>
      <c r="D12095" s="119" t="s">
        <v>11649</v>
      </c>
    </row>
    <row r="12096" spans="1:4" s="178" customFormat="1" x14ac:dyDescent="0.25">
      <c r="A12096" s="107"/>
      <c r="B12096" s="232">
        <v>44650</v>
      </c>
      <c r="C12096" s="118">
        <v>5000</v>
      </c>
      <c r="D12096" s="119" t="s">
        <v>11278</v>
      </c>
    </row>
    <row r="12097" spans="1:4" s="178" customFormat="1" x14ac:dyDescent="0.25">
      <c r="A12097" s="107"/>
      <c r="B12097" s="232">
        <v>44650</v>
      </c>
      <c r="C12097" s="118">
        <v>3.75</v>
      </c>
      <c r="D12097" s="119" t="s">
        <v>10987</v>
      </c>
    </row>
    <row r="12098" spans="1:4" s="178" customFormat="1" x14ac:dyDescent="0.25">
      <c r="A12098" s="107"/>
      <c r="B12098" s="232">
        <v>44650</v>
      </c>
      <c r="C12098" s="118">
        <v>1000</v>
      </c>
      <c r="D12098" s="119" t="s">
        <v>2944</v>
      </c>
    </row>
    <row r="12099" spans="1:4" s="178" customFormat="1" x14ac:dyDescent="0.25">
      <c r="A12099" s="107"/>
      <c r="B12099" s="232">
        <v>44650</v>
      </c>
      <c r="C12099" s="118">
        <v>10</v>
      </c>
      <c r="D12099" s="119" t="s">
        <v>2768</v>
      </c>
    </row>
    <row r="12100" spans="1:4" s="178" customFormat="1" x14ac:dyDescent="0.25">
      <c r="A12100" s="107"/>
      <c r="B12100" s="232">
        <v>44650</v>
      </c>
      <c r="C12100" s="118">
        <v>8.69</v>
      </c>
      <c r="D12100" s="119" t="s">
        <v>11650</v>
      </c>
    </row>
    <row r="12101" spans="1:4" s="178" customFormat="1" x14ac:dyDescent="0.25">
      <c r="A12101" s="107"/>
      <c r="B12101" s="232">
        <v>44650</v>
      </c>
      <c r="C12101" s="118">
        <v>500</v>
      </c>
      <c r="D12101" s="119" t="s">
        <v>10472</v>
      </c>
    </row>
    <row r="12102" spans="1:4" s="178" customFormat="1" x14ac:dyDescent="0.25">
      <c r="A12102" s="107"/>
      <c r="B12102" s="232">
        <v>44650</v>
      </c>
      <c r="C12102" s="118">
        <v>1500</v>
      </c>
      <c r="D12102" s="119" t="s">
        <v>1945</v>
      </c>
    </row>
    <row r="12103" spans="1:4" s="178" customFormat="1" x14ac:dyDescent="0.25">
      <c r="A12103" s="107"/>
      <c r="B12103" s="232">
        <v>44650</v>
      </c>
      <c r="C12103" s="118">
        <v>3</v>
      </c>
      <c r="D12103" s="119" t="s">
        <v>3110</v>
      </c>
    </row>
    <row r="12104" spans="1:4" s="178" customFormat="1" x14ac:dyDescent="0.25">
      <c r="A12104" s="107"/>
      <c r="B12104" s="232">
        <v>44650</v>
      </c>
      <c r="C12104" s="118">
        <v>1</v>
      </c>
      <c r="D12104" s="119" t="s">
        <v>4982</v>
      </c>
    </row>
    <row r="12105" spans="1:4" s="178" customFormat="1" x14ac:dyDescent="0.25">
      <c r="A12105" s="107"/>
      <c r="B12105" s="232">
        <v>44650</v>
      </c>
      <c r="C12105" s="118">
        <v>9.43</v>
      </c>
      <c r="D12105" s="119" t="s">
        <v>2531</v>
      </c>
    </row>
    <row r="12106" spans="1:4" s="178" customFormat="1" x14ac:dyDescent="0.25">
      <c r="A12106" s="107"/>
      <c r="B12106" s="232">
        <v>44650</v>
      </c>
      <c r="C12106" s="118">
        <v>1000</v>
      </c>
      <c r="D12106" s="119" t="s">
        <v>1221</v>
      </c>
    </row>
    <row r="12107" spans="1:4" s="178" customFormat="1" x14ac:dyDescent="0.25">
      <c r="A12107" s="107"/>
      <c r="B12107" s="232">
        <v>44650</v>
      </c>
      <c r="C12107" s="118">
        <v>200</v>
      </c>
      <c r="D12107" s="119" t="s">
        <v>21</v>
      </c>
    </row>
    <row r="12108" spans="1:4" s="178" customFormat="1" x14ac:dyDescent="0.25">
      <c r="A12108" s="107"/>
      <c r="B12108" s="232">
        <v>44650</v>
      </c>
      <c r="C12108" s="118">
        <v>1</v>
      </c>
      <c r="D12108" s="119" t="s">
        <v>10211</v>
      </c>
    </row>
    <row r="12109" spans="1:4" s="178" customFormat="1" x14ac:dyDescent="0.25">
      <c r="A12109" s="107"/>
      <c r="B12109" s="232">
        <v>44650</v>
      </c>
      <c r="C12109" s="118">
        <v>43.73</v>
      </c>
      <c r="D12109" s="119" t="s">
        <v>4653</v>
      </c>
    </row>
    <row r="12110" spans="1:4" s="178" customFormat="1" x14ac:dyDescent="0.25">
      <c r="A12110" s="107"/>
      <c r="B12110" s="232">
        <v>44650</v>
      </c>
      <c r="C12110" s="118">
        <v>1.5</v>
      </c>
      <c r="D12110" s="119" t="s">
        <v>778</v>
      </c>
    </row>
    <row r="12111" spans="1:4" s="178" customFormat="1" x14ac:dyDescent="0.25">
      <c r="A12111" s="107"/>
      <c r="B12111" s="232">
        <v>44650</v>
      </c>
      <c r="C12111" s="118">
        <v>7.32</v>
      </c>
      <c r="D12111" s="119" t="s">
        <v>2685</v>
      </c>
    </row>
    <row r="12112" spans="1:4" s="178" customFormat="1" x14ac:dyDescent="0.25">
      <c r="A12112" s="107"/>
      <c r="B12112" s="232">
        <v>44650</v>
      </c>
      <c r="C12112" s="118">
        <v>2</v>
      </c>
      <c r="D12112" s="119" t="s">
        <v>11651</v>
      </c>
    </row>
    <row r="12113" spans="1:4" s="178" customFormat="1" x14ac:dyDescent="0.25">
      <c r="A12113" s="107"/>
      <c r="B12113" s="232">
        <v>44650</v>
      </c>
      <c r="C12113" s="118">
        <v>1</v>
      </c>
      <c r="D12113" s="119" t="s">
        <v>11405</v>
      </c>
    </row>
    <row r="12114" spans="1:4" s="178" customFormat="1" x14ac:dyDescent="0.25">
      <c r="A12114" s="107"/>
      <c r="B12114" s="232">
        <v>44650</v>
      </c>
      <c r="C12114" s="118">
        <v>6.92</v>
      </c>
      <c r="D12114" s="119" t="s">
        <v>4765</v>
      </c>
    </row>
    <row r="12115" spans="1:4" s="178" customFormat="1" x14ac:dyDescent="0.25">
      <c r="A12115" s="107"/>
      <c r="B12115" s="232">
        <v>44650</v>
      </c>
      <c r="C12115" s="118">
        <v>250</v>
      </c>
      <c r="D12115" s="119" t="s">
        <v>2045</v>
      </c>
    </row>
    <row r="12116" spans="1:4" s="178" customFormat="1" x14ac:dyDescent="0.25">
      <c r="A12116" s="107"/>
      <c r="B12116" s="232">
        <v>44650</v>
      </c>
      <c r="C12116" s="118">
        <v>3</v>
      </c>
      <c r="D12116" s="119" t="s">
        <v>5179</v>
      </c>
    </row>
    <row r="12117" spans="1:4" s="178" customFormat="1" x14ac:dyDescent="0.25">
      <c r="A12117" s="107"/>
      <c r="B12117" s="232">
        <v>44650</v>
      </c>
      <c r="C12117" s="118">
        <v>100</v>
      </c>
      <c r="D12117" s="119" t="s">
        <v>2334</v>
      </c>
    </row>
    <row r="12118" spans="1:4" s="178" customFormat="1" x14ac:dyDescent="0.25">
      <c r="A12118" s="107"/>
      <c r="B12118" s="232">
        <v>44650</v>
      </c>
      <c r="C12118" s="118">
        <v>45</v>
      </c>
      <c r="D12118" s="119" t="s">
        <v>3193</v>
      </c>
    </row>
    <row r="12119" spans="1:4" s="178" customFormat="1" x14ac:dyDescent="0.25">
      <c r="A12119" s="107"/>
      <c r="B12119" s="232">
        <v>44650</v>
      </c>
      <c r="C12119" s="118">
        <v>1</v>
      </c>
      <c r="D12119" s="119" t="s">
        <v>9831</v>
      </c>
    </row>
    <row r="12120" spans="1:4" s="178" customFormat="1" x14ac:dyDescent="0.25">
      <c r="A12120" s="107"/>
      <c r="B12120" s="232">
        <v>44650</v>
      </c>
      <c r="C12120" s="118">
        <v>150</v>
      </c>
      <c r="D12120" s="119" t="s">
        <v>865</v>
      </c>
    </row>
    <row r="12121" spans="1:4" s="178" customFormat="1" x14ac:dyDescent="0.25">
      <c r="A12121" s="107"/>
      <c r="B12121" s="232">
        <v>44650</v>
      </c>
      <c r="C12121" s="118">
        <v>15000</v>
      </c>
      <c r="D12121" s="119" t="s">
        <v>369</v>
      </c>
    </row>
    <row r="12122" spans="1:4" s="178" customFormat="1" x14ac:dyDescent="0.25">
      <c r="A12122" s="107"/>
      <c r="B12122" s="232">
        <v>44650</v>
      </c>
      <c r="C12122" s="118">
        <v>3000</v>
      </c>
      <c r="D12122" s="119" t="s">
        <v>2282</v>
      </c>
    </row>
    <row r="12123" spans="1:4" s="178" customFormat="1" x14ac:dyDescent="0.25">
      <c r="A12123" s="107"/>
      <c r="B12123" s="232">
        <v>44650</v>
      </c>
      <c r="C12123" s="118">
        <v>24.71</v>
      </c>
      <c r="D12123" s="119" t="s">
        <v>11652</v>
      </c>
    </row>
    <row r="12124" spans="1:4" s="178" customFormat="1" x14ac:dyDescent="0.25">
      <c r="A12124" s="107"/>
      <c r="B12124" s="232">
        <v>44650</v>
      </c>
      <c r="C12124" s="118">
        <v>5</v>
      </c>
      <c r="D12124" s="119" t="s">
        <v>5390</v>
      </c>
    </row>
    <row r="12125" spans="1:4" s="178" customFormat="1" x14ac:dyDescent="0.25">
      <c r="A12125" s="107"/>
      <c r="B12125" s="232">
        <v>44650</v>
      </c>
      <c r="C12125" s="118">
        <v>10</v>
      </c>
      <c r="D12125" s="119" t="s">
        <v>318</v>
      </c>
    </row>
    <row r="12126" spans="1:4" s="178" customFormat="1" x14ac:dyDescent="0.25">
      <c r="A12126" s="107"/>
      <c r="B12126" s="232">
        <v>44650</v>
      </c>
      <c r="C12126" s="118">
        <v>19.989999999999998</v>
      </c>
      <c r="D12126" s="119" t="s">
        <v>2305</v>
      </c>
    </row>
    <row r="12127" spans="1:4" s="178" customFormat="1" x14ac:dyDescent="0.25">
      <c r="A12127" s="107"/>
      <c r="B12127" s="232">
        <v>44650</v>
      </c>
      <c r="C12127" s="118">
        <v>3000</v>
      </c>
      <c r="D12127" s="119" t="s">
        <v>3385</v>
      </c>
    </row>
    <row r="12128" spans="1:4" s="178" customFormat="1" x14ac:dyDescent="0.25">
      <c r="A12128" s="107"/>
      <c r="B12128" s="232">
        <v>44650</v>
      </c>
      <c r="C12128" s="118">
        <v>42</v>
      </c>
      <c r="D12128" s="119" t="s">
        <v>5291</v>
      </c>
    </row>
    <row r="12129" spans="1:4" s="178" customFormat="1" x14ac:dyDescent="0.25">
      <c r="A12129" s="107"/>
      <c r="B12129" s="232">
        <v>44650</v>
      </c>
      <c r="C12129" s="118">
        <v>1000</v>
      </c>
      <c r="D12129" s="119" t="s">
        <v>688</v>
      </c>
    </row>
    <row r="12130" spans="1:4" s="178" customFormat="1" x14ac:dyDescent="0.25">
      <c r="A12130" s="107"/>
      <c r="B12130" s="232">
        <v>44650</v>
      </c>
      <c r="C12130" s="118">
        <v>5.24</v>
      </c>
      <c r="D12130" s="119" t="s">
        <v>10089</v>
      </c>
    </row>
    <row r="12131" spans="1:4" s="178" customFormat="1" x14ac:dyDescent="0.25">
      <c r="A12131" s="107"/>
      <c r="B12131" s="232">
        <v>44650</v>
      </c>
      <c r="C12131" s="118">
        <v>4.58</v>
      </c>
      <c r="D12131" s="119" t="s">
        <v>1137</v>
      </c>
    </row>
    <row r="12132" spans="1:4" s="178" customFormat="1" x14ac:dyDescent="0.25">
      <c r="A12132" s="107"/>
      <c r="B12132" s="232">
        <v>44650</v>
      </c>
      <c r="C12132" s="118">
        <v>7</v>
      </c>
      <c r="D12132" s="119" t="s">
        <v>11653</v>
      </c>
    </row>
    <row r="12133" spans="1:4" s="178" customFormat="1" x14ac:dyDescent="0.25">
      <c r="A12133" s="107"/>
      <c r="B12133" s="232">
        <v>44650</v>
      </c>
      <c r="C12133" s="118">
        <v>41</v>
      </c>
      <c r="D12133" s="119" t="s">
        <v>4862</v>
      </c>
    </row>
    <row r="12134" spans="1:4" s="178" customFormat="1" x14ac:dyDescent="0.25">
      <c r="A12134" s="107"/>
      <c r="B12134" s="232">
        <v>44650</v>
      </c>
      <c r="C12134" s="118">
        <v>10</v>
      </c>
      <c r="D12134" s="119" t="s">
        <v>11654</v>
      </c>
    </row>
    <row r="12135" spans="1:4" s="178" customFormat="1" x14ac:dyDescent="0.25">
      <c r="A12135" s="107"/>
      <c r="B12135" s="232">
        <v>44650</v>
      </c>
      <c r="C12135" s="118">
        <v>2.5</v>
      </c>
      <c r="D12135" s="119" t="s">
        <v>4400</v>
      </c>
    </row>
    <row r="12136" spans="1:4" s="178" customFormat="1" x14ac:dyDescent="0.25">
      <c r="A12136" s="107"/>
      <c r="B12136" s="232">
        <v>44650</v>
      </c>
      <c r="C12136" s="118">
        <v>1</v>
      </c>
      <c r="D12136" s="119" t="s">
        <v>4883</v>
      </c>
    </row>
    <row r="12137" spans="1:4" s="178" customFormat="1" x14ac:dyDescent="0.25">
      <c r="A12137" s="107"/>
      <c r="B12137" s="232">
        <v>44650</v>
      </c>
      <c r="C12137" s="118">
        <v>1300</v>
      </c>
      <c r="D12137" s="119" t="s">
        <v>497</v>
      </c>
    </row>
    <row r="12138" spans="1:4" s="178" customFormat="1" x14ac:dyDescent="0.25">
      <c r="A12138" s="107"/>
      <c r="B12138" s="232">
        <v>44650</v>
      </c>
      <c r="C12138" s="118">
        <v>1</v>
      </c>
      <c r="D12138" s="119" t="s">
        <v>11497</v>
      </c>
    </row>
    <row r="12139" spans="1:4" s="178" customFormat="1" x14ac:dyDescent="0.25">
      <c r="A12139" s="107"/>
      <c r="B12139" s="232">
        <v>44650</v>
      </c>
      <c r="C12139" s="118">
        <v>9.93</v>
      </c>
      <c r="D12139" s="119" t="s">
        <v>10609</v>
      </c>
    </row>
    <row r="12140" spans="1:4" s="178" customFormat="1" x14ac:dyDescent="0.25">
      <c r="A12140" s="107"/>
      <c r="B12140" s="232">
        <v>44650</v>
      </c>
      <c r="C12140" s="118">
        <v>450</v>
      </c>
      <c r="D12140" s="119" t="s">
        <v>2755</v>
      </c>
    </row>
    <row r="12141" spans="1:4" s="178" customFormat="1" x14ac:dyDescent="0.25">
      <c r="A12141" s="107"/>
      <c r="B12141" s="232">
        <v>44650</v>
      </c>
      <c r="C12141" s="118">
        <v>18</v>
      </c>
      <c r="D12141" s="119" t="s">
        <v>3996</v>
      </c>
    </row>
    <row r="12142" spans="1:4" s="178" customFormat="1" x14ac:dyDescent="0.25">
      <c r="A12142" s="107"/>
      <c r="B12142" s="232">
        <v>44650</v>
      </c>
      <c r="C12142" s="118">
        <v>16</v>
      </c>
      <c r="D12142" s="119" t="s">
        <v>2863</v>
      </c>
    </row>
    <row r="12143" spans="1:4" s="178" customFormat="1" x14ac:dyDescent="0.25">
      <c r="A12143" s="107"/>
      <c r="B12143" s="232">
        <v>44650</v>
      </c>
      <c r="C12143" s="118">
        <v>40.6</v>
      </c>
      <c r="D12143" s="119" t="s">
        <v>2357</v>
      </c>
    </row>
    <row r="12144" spans="1:4" s="178" customFormat="1" x14ac:dyDescent="0.25">
      <c r="A12144" s="107"/>
      <c r="B12144" s="232">
        <v>44650</v>
      </c>
      <c r="C12144" s="118">
        <v>3000</v>
      </c>
      <c r="D12144" s="119" t="s">
        <v>415</v>
      </c>
    </row>
    <row r="12145" spans="1:4" s="178" customFormat="1" x14ac:dyDescent="0.25">
      <c r="A12145" s="107"/>
      <c r="B12145" s="232">
        <v>44650</v>
      </c>
      <c r="C12145" s="118">
        <v>9</v>
      </c>
      <c r="D12145" s="119" t="s">
        <v>2687</v>
      </c>
    </row>
    <row r="12146" spans="1:4" s="178" customFormat="1" x14ac:dyDescent="0.25">
      <c r="A12146" s="107"/>
      <c r="B12146" s="232">
        <v>44650</v>
      </c>
      <c r="C12146" s="118">
        <v>3.74</v>
      </c>
      <c r="D12146" s="119" t="s">
        <v>10172</v>
      </c>
    </row>
    <row r="12147" spans="1:4" s="178" customFormat="1" x14ac:dyDescent="0.25">
      <c r="A12147" s="107"/>
      <c r="B12147" s="232">
        <v>44650</v>
      </c>
      <c r="C12147" s="118">
        <v>10</v>
      </c>
      <c r="D12147" s="119" t="s">
        <v>1157</v>
      </c>
    </row>
    <row r="12148" spans="1:4" s="178" customFormat="1" x14ac:dyDescent="0.25">
      <c r="A12148" s="107"/>
      <c r="B12148" s="232">
        <v>44650</v>
      </c>
      <c r="C12148" s="118">
        <v>519</v>
      </c>
      <c r="D12148" s="119" t="s">
        <v>3130</v>
      </c>
    </row>
    <row r="12149" spans="1:4" s="178" customFormat="1" x14ac:dyDescent="0.25">
      <c r="A12149" s="107"/>
      <c r="B12149" s="232">
        <v>44650</v>
      </c>
      <c r="C12149" s="118">
        <v>4.51</v>
      </c>
      <c r="D12149" s="119" t="s">
        <v>4035</v>
      </c>
    </row>
    <row r="12150" spans="1:4" s="178" customFormat="1" x14ac:dyDescent="0.25">
      <c r="A12150" s="107"/>
      <c r="B12150" s="232">
        <v>44650</v>
      </c>
      <c r="C12150" s="118">
        <v>15.17</v>
      </c>
      <c r="D12150" s="119" t="s">
        <v>2887</v>
      </c>
    </row>
    <row r="12151" spans="1:4" s="178" customFormat="1" x14ac:dyDescent="0.25">
      <c r="A12151" s="107"/>
      <c r="B12151" s="232">
        <v>44650</v>
      </c>
      <c r="C12151" s="118">
        <v>16.61</v>
      </c>
      <c r="D12151" s="119" t="s">
        <v>695</v>
      </c>
    </row>
    <row r="12152" spans="1:4" s="178" customFormat="1" x14ac:dyDescent="0.25">
      <c r="A12152" s="107"/>
      <c r="B12152" s="232">
        <v>44650</v>
      </c>
      <c r="C12152" s="118">
        <v>2000</v>
      </c>
      <c r="D12152" s="119" t="s">
        <v>4860</v>
      </c>
    </row>
    <row r="12153" spans="1:4" s="178" customFormat="1" x14ac:dyDescent="0.25">
      <c r="A12153" s="107"/>
      <c r="B12153" s="232">
        <v>44650</v>
      </c>
      <c r="C12153" s="118">
        <v>5</v>
      </c>
      <c r="D12153" s="119" t="s">
        <v>11655</v>
      </c>
    </row>
    <row r="12154" spans="1:4" s="178" customFormat="1" x14ac:dyDescent="0.25">
      <c r="A12154" s="107"/>
      <c r="B12154" s="232">
        <v>44650</v>
      </c>
      <c r="C12154" s="118">
        <v>44.1</v>
      </c>
      <c r="D12154" s="119" t="s">
        <v>2819</v>
      </c>
    </row>
    <row r="12155" spans="1:4" s="178" customFormat="1" x14ac:dyDescent="0.25">
      <c r="A12155" s="107"/>
      <c r="B12155" s="232">
        <v>44650</v>
      </c>
      <c r="C12155" s="118">
        <v>1.5</v>
      </c>
      <c r="D12155" s="119" t="s">
        <v>2640</v>
      </c>
    </row>
    <row r="12156" spans="1:4" s="178" customFormat="1" x14ac:dyDescent="0.25">
      <c r="A12156" s="107"/>
      <c r="B12156" s="232">
        <v>44650</v>
      </c>
      <c r="C12156" s="118">
        <v>29.35</v>
      </c>
      <c r="D12156" s="119" t="s">
        <v>380</v>
      </c>
    </row>
    <row r="12157" spans="1:4" s="178" customFormat="1" x14ac:dyDescent="0.25">
      <c r="A12157" s="107"/>
      <c r="B12157" s="232">
        <v>44650</v>
      </c>
      <c r="C12157" s="118">
        <v>4</v>
      </c>
      <c r="D12157" s="119" t="s">
        <v>2614</v>
      </c>
    </row>
    <row r="12158" spans="1:4" s="178" customFormat="1" x14ac:dyDescent="0.25">
      <c r="A12158" s="107"/>
      <c r="B12158" s="232">
        <v>44650</v>
      </c>
      <c r="C12158" s="118">
        <v>1</v>
      </c>
      <c r="D12158" s="119" t="s">
        <v>9236</v>
      </c>
    </row>
    <row r="12159" spans="1:4" s="178" customFormat="1" x14ac:dyDescent="0.25">
      <c r="A12159" s="107"/>
      <c r="B12159" s="232">
        <v>44650</v>
      </c>
      <c r="C12159" s="118">
        <v>500</v>
      </c>
      <c r="D12159" s="119" t="s">
        <v>1757</v>
      </c>
    </row>
    <row r="12160" spans="1:4" s="178" customFormat="1" x14ac:dyDescent="0.25">
      <c r="A12160" s="107"/>
      <c r="B12160" s="232">
        <v>44650</v>
      </c>
      <c r="C12160" s="118">
        <v>49.98</v>
      </c>
      <c r="D12160" s="119" t="s">
        <v>3881</v>
      </c>
    </row>
    <row r="12161" spans="1:4" s="178" customFormat="1" x14ac:dyDescent="0.25">
      <c r="A12161" s="107"/>
      <c r="B12161" s="232">
        <v>44650</v>
      </c>
      <c r="C12161" s="118">
        <v>1750</v>
      </c>
      <c r="D12161" s="119" t="s">
        <v>1096</v>
      </c>
    </row>
    <row r="12162" spans="1:4" s="178" customFormat="1" x14ac:dyDescent="0.25">
      <c r="A12162" s="107"/>
      <c r="B12162" s="232">
        <v>44650</v>
      </c>
      <c r="C12162" s="118">
        <v>200</v>
      </c>
      <c r="D12162" s="119" t="s">
        <v>1622</v>
      </c>
    </row>
    <row r="12163" spans="1:4" s="178" customFormat="1" x14ac:dyDescent="0.25">
      <c r="A12163" s="107"/>
      <c r="B12163" s="232">
        <v>44650</v>
      </c>
      <c r="C12163" s="118">
        <v>100</v>
      </c>
      <c r="D12163" s="119" t="s">
        <v>4162</v>
      </c>
    </row>
    <row r="12164" spans="1:4" s="178" customFormat="1" x14ac:dyDescent="0.25">
      <c r="A12164" s="107"/>
      <c r="B12164" s="232">
        <v>44650</v>
      </c>
      <c r="C12164" s="118">
        <v>850</v>
      </c>
      <c r="D12164" s="119" t="s">
        <v>1096</v>
      </c>
    </row>
    <row r="12165" spans="1:4" s="178" customFormat="1" x14ac:dyDescent="0.25">
      <c r="A12165" s="107"/>
      <c r="B12165" s="232">
        <v>44650</v>
      </c>
      <c r="C12165" s="118">
        <v>9.49</v>
      </c>
      <c r="D12165" s="119" t="s">
        <v>1446</v>
      </c>
    </row>
    <row r="12166" spans="1:4" s="178" customFormat="1" x14ac:dyDescent="0.25">
      <c r="A12166" s="107"/>
      <c r="B12166" s="232">
        <v>44650</v>
      </c>
      <c r="C12166" s="118">
        <v>1.8</v>
      </c>
      <c r="D12166" s="119" t="s">
        <v>11656</v>
      </c>
    </row>
    <row r="12167" spans="1:4" s="178" customFormat="1" x14ac:dyDescent="0.25">
      <c r="A12167" s="107"/>
      <c r="B12167" s="232">
        <v>44650</v>
      </c>
      <c r="C12167" s="118">
        <v>8</v>
      </c>
      <c r="D12167" s="119" t="s">
        <v>10512</v>
      </c>
    </row>
    <row r="12168" spans="1:4" s="178" customFormat="1" x14ac:dyDescent="0.25">
      <c r="A12168" s="107"/>
      <c r="B12168" s="232">
        <v>44650</v>
      </c>
      <c r="C12168" s="118">
        <v>1.04</v>
      </c>
      <c r="D12168" s="119" t="s">
        <v>2170</v>
      </c>
    </row>
    <row r="12169" spans="1:4" s="178" customFormat="1" x14ac:dyDescent="0.25">
      <c r="A12169" s="107"/>
      <c r="B12169" s="232">
        <v>44650</v>
      </c>
      <c r="C12169" s="118">
        <v>300</v>
      </c>
      <c r="D12169" s="119" t="s">
        <v>446</v>
      </c>
    </row>
    <row r="12170" spans="1:4" s="178" customFormat="1" x14ac:dyDescent="0.25">
      <c r="A12170" s="107"/>
      <c r="B12170" s="232">
        <v>44650</v>
      </c>
      <c r="C12170" s="118">
        <v>1.53</v>
      </c>
      <c r="D12170" s="119" t="s">
        <v>2787</v>
      </c>
    </row>
    <row r="12171" spans="1:4" s="178" customFormat="1" x14ac:dyDescent="0.25">
      <c r="A12171" s="107"/>
      <c r="B12171" s="232">
        <v>44650</v>
      </c>
      <c r="C12171" s="118">
        <v>1000</v>
      </c>
      <c r="D12171" s="119" t="s">
        <v>3487</v>
      </c>
    </row>
    <row r="12172" spans="1:4" s="178" customFormat="1" x14ac:dyDescent="0.25">
      <c r="A12172" s="107"/>
      <c r="B12172" s="232">
        <v>44650</v>
      </c>
      <c r="C12172" s="118">
        <v>300</v>
      </c>
      <c r="D12172" s="119" t="s">
        <v>446</v>
      </c>
    </row>
    <row r="12173" spans="1:4" s="178" customFormat="1" x14ac:dyDescent="0.25">
      <c r="A12173" s="107"/>
      <c r="B12173" s="232">
        <v>44650</v>
      </c>
      <c r="C12173" s="118">
        <v>7</v>
      </c>
      <c r="D12173" s="119" t="s">
        <v>621</v>
      </c>
    </row>
    <row r="12174" spans="1:4" s="178" customFormat="1" x14ac:dyDescent="0.25">
      <c r="A12174" s="107"/>
      <c r="B12174" s="232">
        <v>44650</v>
      </c>
      <c r="C12174" s="118">
        <v>500</v>
      </c>
      <c r="D12174" s="119" t="s">
        <v>3877</v>
      </c>
    </row>
    <row r="12175" spans="1:4" s="178" customFormat="1" x14ac:dyDescent="0.25">
      <c r="A12175" s="107"/>
      <c r="B12175" s="232">
        <v>44650</v>
      </c>
      <c r="C12175" s="118">
        <v>1</v>
      </c>
      <c r="D12175" s="119" t="s">
        <v>5001</v>
      </c>
    </row>
    <row r="12176" spans="1:4" s="178" customFormat="1" x14ac:dyDescent="0.25">
      <c r="A12176" s="107"/>
      <c r="B12176" s="232">
        <v>44650</v>
      </c>
      <c r="C12176" s="118">
        <v>20</v>
      </c>
      <c r="D12176" s="119" t="s">
        <v>3053</v>
      </c>
    </row>
    <row r="12177" spans="1:4" s="178" customFormat="1" x14ac:dyDescent="0.25">
      <c r="A12177" s="107"/>
      <c r="B12177" s="232">
        <v>44650</v>
      </c>
      <c r="C12177" s="118">
        <v>6</v>
      </c>
      <c r="D12177" s="119" t="s">
        <v>1210</v>
      </c>
    </row>
    <row r="12178" spans="1:4" s="178" customFormat="1" x14ac:dyDescent="0.25">
      <c r="A12178" s="107"/>
      <c r="B12178" s="232">
        <v>44650</v>
      </c>
      <c r="C12178" s="118">
        <v>5.2</v>
      </c>
      <c r="D12178" s="119" t="s">
        <v>9984</v>
      </c>
    </row>
    <row r="12179" spans="1:4" s="178" customFormat="1" x14ac:dyDescent="0.25">
      <c r="A12179" s="107"/>
      <c r="B12179" s="232">
        <v>44650</v>
      </c>
      <c r="C12179" s="118">
        <v>10</v>
      </c>
      <c r="D12179" s="119" t="s">
        <v>5017</v>
      </c>
    </row>
    <row r="12180" spans="1:4" s="178" customFormat="1" x14ac:dyDescent="0.25">
      <c r="A12180" s="107"/>
      <c r="B12180" s="232">
        <v>44650</v>
      </c>
      <c r="C12180" s="118">
        <v>1.84</v>
      </c>
      <c r="D12180" s="119" t="s">
        <v>10703</v>
      </c>
    </row>
    <row r="12181" spans="1:4" s="178" customFormat="1" x14ac:dyDescent="0.25">
      <c r="A12181" s="107"/>
      <c r="B12181" s="232">
        <v>44650</v>
      </c>
      <c r="C12181" s="118">
        <v>3.05</v>
      </c>
      <c r="D12181" s="119" t="s">
        <v>9219</v>
      </c>
    </row>
    <row r="12182" spans="1:4" s="178" customFormat="1" x14ac:dyDescent="0.25">
      <c r="A12182" s="107"/>
      <c r="B12182" s="232">
        <v>44650</v>
      </c>
      <c r="C12182" s="118">
        <v>10</v>
      </c>
      <c r="D12182" s="119" t="s">
        <v>10839</v>
      </c>
    </row>
    <row r="12183" spans="1:4" s="178" customFormat="1" x14ac:dyDescent="0.25">
      <c r="A12183" s="107"/>
      <c r="B12183" s="232">
        <v>44650</v>
      </c>
      <c r="C12183" s="118">
        <v>1.96</v>
      </c>
      <c r="D12183" s="119" t="s">
        <v>3014</v>
      </c>
    </row>
    <row r="12184" spans="1:4" s="178" customFormat="1" x14ac:dyDescent="0.25">
      <c r="A12184" s="107"/>
      <c r="B12184" s="232">
        <v>44650</v>
      </c>
      <c r="C12184" s="118">
        <v>2.87</v>
      </c>
      <c r="D12184" s="119" t="s">
        <v>9000</v>
      </c>
    </row>
    <row r="12185" spans="1:4" s="178" customFormat="1" x14ac:dyDescent="0.25">
      <c r="A12185" s="107"/>
      <c r="B12185" s="232">
        <v>44650</v>
      </c>
      <c r="C12185" s="118">
        <v>9.5</v>
      </c>
      <c r="D12185" s="119" t="s">
        <v>11657</v>
      </c>
    </row>
    <row r="12186" spans="1:4" s="178" customFormat="1" x14ac:dyDescent="0.25">
      <c r="A12186" s="107"/>
      <c r="B12186" s="232">
        <v>44650</v>
      </c>
      <c r="C12186" s="118">
        <v>100</v>
      </c>
      <c r="D12186" s="119" t="s">
        <v>9354</v>
      </c>
    </row>
    <row r="12187" spans="1:4" s="178" customFormat="1" x14ac:dyDescent="0.25">
      <c r="A12187" s="107"/>
      <c r="B12187" s="232">
        <v>44650</v>
      </c>
      <c r="C12187" s="118">
        <v>5.77</v>
      </c>
      <c r="D12187" s="119" t="s">
        <v>11603</v>
      </c>
    </row>
    <row r="12188" spans="1:4" s="178" customFormat="1" x14ac:dyDescent="0.25">
      <c r="A12188" s="107"/>
      <c r="B12188" s="232">
        <v>44650</v>
      </c>
      <c r="C12188" s="118">
        <v>43.24</v>
      </c>
      <c r="D12188" s="119" t="s">
        <v>11658</v>
      </c>
    </row>
    <row r="12189" spans="1:4" s="178" customFormat="1" x14ac:dyDescent="0.25">
      <c r="A12189" s="107"/>
      <c r="B12189" s="232">
        <v>44650</v>
      </c>
      <c r="C12189" s="118">
        <v>1</v>
      </c>
      <c r="D12189" s="119" t="s">
        <v>2822</v>
      </c>
    </row>
    <row r="12190" spans="1:4" s="178" customFormat="1" x14ac:dyDescent="0.25">
      <c r="A12190" s="107"/>
      <c r="B12190" s="232">
        <v>44650</v>
      </c>
      <c r="C12190" s="118">
        <v>2.89</v>
      </c>
      <c r="D12190" s="119" t="s">
        <v>1007</v>
      </c>
    </row>
    <row r="12191" spans="1:4" s="178" customFormat="1" x14ac:dyDescent="0.25">
      <c r="A12191" s="107"/>
      <c r="B12191" s="232">
        <v>44650</v>
      </c>
      <c r="C12191" s="118">
        <v>17.8</v>
      </c>
      <c r="D12191" s="119" t="s">
        <v>2089</v>
      </c>
    </row>
    <row r="12192" spans="1:4" s="178" customFormat="1" x14ac:dyDescent="0.25">
      <c r="A12192" s="107"/>
      <c r="B12192" s="232">
        <v>44650</v>
      </c>
      <c r="C12192" s="118">
        <v>43.26</v>
      </c>
      <c r="D12192" s="119" t="s">
        <v>493</v>
      </c>
    </row>
    <row r="12193" spans="1:4" s="178" customFormat="1" x14ac:dyDescent="0.25">
      <c r="A12193" s="107"/>
      <c r="B12193" s="232">
        <v>44650</v>
      </c>
      <c r="C12193" s="118">
        <v>5000</v>
      </c>
      <c r="D12193" s="119" t="s">
        <v>4944</v>
      </c>
    </row>
    <row r="12194" spans="1:4" s="178" customFormat="1" x14ac:dyDescent="0.25">
      <c r="A12194" s="107"/>
      <c r="B12194" s="232">
        <v>44650</v>
      </c>
      <c r="C12194" s="118">
        <v>438.93</v>
      </c>
      <c r="D12194" s="119" t="s">
        <v>3348</v>
      </c>
    </row>
    <row r="12195" spans="1:4" s="178" customFormat="1" x14ac:dyDescent="0.25">
      <c r="A12195" s="107"/>
      <c r="B12195" s="232">
        <v>44650</v>
      </c>
      <c r="C12195" s="118">
        <v>10</v>
      </c>
      <c r="D12195" s="119" t="s">
        <v>11021</v>
      </c>
    </row>
    <row r="12196" spans="1:4" s="178" customFormat="1" x14ac:dyDescent="0.25">
      <c r="A12196" s="107"/>
      <c r="B12196" s="232">
        <v>44650</v>
      </c>
      <c r="C12196" s="118">
        <v>10</v>
      </c>
      <c r="D12196" s="119" t="s">
        <v>4491</v>
      </c>
    </row>
    <row r="12197" spans="1:4" s="178" customFormat="1" x14ac:dyDescent="0.25">
      <c r="A12197" s="107"/>
      <c r="B12197" s="232">
        <v>44650</v>
      </c>
      <c r="C12197" s="118">
        <v>10</v>
      </c>
      <c r="D12197" s="119" t="s">
        <v>1781</v>
      </c>
    </row>
    <row r="12198" spans="1:4" s="178" customFormat="1" x14ac:dyDescent="0.25">
      <c r="A12198" s="107"/>
      <c r="B12198" s="232">
        <v>44650</v>
      </c>
      <c r="C12198" s="118">
        <v>47.37</v>
      </c>
      <c r="D12198" s="119" t="s">
        <v>11659</v>
      </c>
    </row>
    <row r="12199" spans="1:4" s="178" customFormat="1" x14ac:dyDescent="0.25">
      <c r="A12199" s="107"/>
      <c r="B12199" s="232">
        <v>44650</v>
      </c>
      <c r="C12199" s="118">
        <v>9.1300000000000008</v>
      </c>
      <c r="D12199" s="119" t="s">
        <v>4034</v>
      </c>
    </row>
    <row r="12200" spans="1:4" s="178" customFormat="1" x14ac:dyDescent="0.25">
      <c r="A12200" s="107"/>
      <c r="B12200" s="232">
        <v>44650</v>
      </c>
      <c r="C12200" s="118">
        <v>5.6</v>
      </c>
      <c r="D12200" s="119" t="s">
        <v>3172</v>
      </c>
    </row>
    <row r="12201" spans="1:4" s="178" customFormat="1" x14ac:dyDescent="0.25">
      <c r="A12201" s="107"/>
      <c r="B12201" s="232">
        <v>44650</v>
      </c>
      <c r="C12201" s="118">
        <v>10</v>
      </c>
      <c r="D12201" s="119" t="s">
        <v>11660</v>
      </c>
    </row>
    <row r="12202" spans="1:4" s="178" customFormat="1" x14ac:dyDescent="0.25">
      <c r="A12202" s="107"/>
      <c r="B12202" s="232">
        <v>44650</v>
      </c>
      <c r="C12202" s="118">
        <v>19.079999999999998</v>
      </c>
      <c r="D12202" s="119" t="s">
        <v>9108</v>
      </c>
    </row>
    <row r="12203" spans="1:4" s="178" customFormat="1" x14ac:dyDescent="0.25">
      <c r="A12203" s="107"/>
      <c r="B12203" s="232">
        <v>44650</v>
      </c>
      <c r="C12203" s="118">
        <v>4</v>
      </c>
      <c r="D12203" s="119" t="s">
        <v>5383</v>
      </c>
    </row>
    <row r="12204" spans="1:4" s="178" customFormat="1" x14ac:dyDescent="0.25">
      <c r="A12204" s="107"/>
      <c r="B12204" s="232">
        <v>44650</v>
      </c>
      <c r="C12204" s="118">
        <v>2</v>
      </c>
      <c r="D12204" s="119" t="s">
        <v>286</v>
      </c>
    </row>
    <row r="12205" spans="1:4" s="178" customFormat="1" x14ac:dyDescent="0.25">
      <c r="A12205" s="107"/>
      <c r="B12205" s="232">
        <v>44650</v>
      </c>
      <c r="C12205" s="118">
        <v>10</v>
      </c>
      <c r="D12205" s="119" t="s">
        <v>1380</v>
      </c>
    </row>
    <row r="12206" spans="1:4" s="178" customFormat="1" x14ac:dyDescent="0.25">
      <c r="A12206" s="107"/>
      <c r="B12206" s="232">
        <v>44650</v>
      </c>
      <c r="C12206" s="118">
        <v>9</v>
      </c>
      <c r="D12206" s="119" t="s">
        <v>872</v>
      </c>
    </row>
    <row r="12207" spans="1:4" s="178" customFormat="1" x14ac:dyDescent="0.25">
      <c r="A12207" s="107"/>
      <c r="B12207" s="232">
        <v>44650</v>
      </c>
      <c r="C12207" s="118">
        <v>1</v>
      </c>
      <c r="D12207" s="119" t="s">
        <v>8966</v>
      </c>
    </row>
    <row r="12208" spans="1:4" s="178" customFormat="1" x14ac:dyDescent="0.25">
      <c r="A12208" s="107"/>
      <c r="B12208" s="232">
        <v>44650</v>
      </c>
      <c r="C12208" s="118">
        <v>1000</v>
      </c>
      <c r="D12208" s="119" t="s">
        <v>10240</v>
      </c>
    </row>
    <row r="12209" spans="1:4" s="178" customFormat="1" x14ac:dyDescent="0.25">
      <c r="A12209" s="107"/>
      <c r="B12209" s="232">
        <v>44650</v>
      </c>
      <c r="C12209" s="118">
        <v>12.36</v>
      </c>
      <c r="D12209" s="119" t="s">
        <v>5081</v>
      </c>
    </row>
    <row r="12210" spans="1:4" s="178" customFormat="1" x14ac:dyDescent="0.25">
      <c r="A12210" s="107"/>
      <c r="B12210" s="232">
        <v>44650</v>
      </c>
      <c r="C12210" s="118">
        <v>3.02</v>
      </c>
      <c r="D12210" s="119" t="s">
        <v>2551</v>
      </c>
    </row>
    <row r="12211" spans="1:4" s="178" customFormat="1" x14ac:dyDescent="0.25">
      <c r="A12211" s="107"/>
      <c r="B12211" s="232">
        <v>44650</v>
      </c>
      <c r="C12211" s="118">
        <v>5000</v>
      </c>
      <c r="D12211" s="119" t="s">
        <v>4944</v>
      </c>
    </row>
    <row r="12212" spans="1:4" s="178" customFormat="1" x14ac:dyDescent="0.25">
      <c r="A12212" s="107"/>
      <c r="B12212" s="232">
        <v>44650</v>
      </c>
      <c r="C12212" s="118">
        <v>2.12</v>
      </c>
      <c r="D12212" s="119" t="s">
        <v>11661</v>
      </c>
    </row>
    <row r="12213" spans="1:4" s="178" customFormat="1" x14ac:dyDescent="0.25">
      <c r="A12213" s="107"/>
      <c r="B12213" s="232">
        <v>44650</v>
      </c>
      <c r="C12213" s="118">
        <v>41</v>
      </c>
      <c r="D12213" s="119" t="s">
        <v>11049</v>
      </c>
    </row>
    <row r="12214" spans="1:4" s="178" customFormat="1" x14ac:dyDescent="0.25">
      <c r="A12214" s="107"/>
      <c r="B12214" s="232">
        <v>44650</v>
      </c>
      <c r="C12214" s="118">
        <v>90</v>
      </c>
      <c r="D12214" s="119" t="s">
        <v>1053</v>
      </c>
    </row>
    <row r="12215" spans="1:4" s="178" customFormat="1" x14ac:dyDescent="0.25">
      <c r="A12215" s="107"/>
      <c r="B12215" s="232">
        <v>44650</v>
      </c>
      <c r="C12215" s="118">
        <v>222</v>
      </c>
      <c r="D12215" s="119" t="s">
        <v>2106</v>
      </c>
    </row>
    <row r="12216" spans="1:4" s="178" customFormat="1" x14ac:dyDescent="0.25">
      <c r="A12216" s="107"/>
      <c r="B12216" s="232">
        <v>44650</v>
      </c>
      <c r="C12216" s="118">
        <v>10</v>
      </c>
      <c r="D12216" s="119" t="s">
        <v>2118</v>
      </c>
    </row>
    <row r="12217" spans="1:4" s="178" customFormat="1" x14ac:dyDescent="0.25">
      <c r="A12217" s="107"/>
      <c r="B12217" s="232">
        <v>44650</v>
      </c>
      <c r="C12217" s="118">
        <v>30</v>
      </c>
      <c r="D12217" s="119" t="s">
        <v>774</v>
      </c>
    </row>
    <row r="12218" spans="1:4" s="178" customFormat="1" x14ac:dyDescent="0.25">
      <c r="A12218" s="107"/>
      <c r="B12218" s="232">
        <v>44650</v>
      </c>
      <c r="C12218" s="118">
        <v>3.08</v>
      </c>
      <c r="D12218" s="119" t="s">
        <v>11662</v>
      </c>
    </row>
    <row r="12219" spans="1:4" s="178" customFormat="1" x14ac:dyDescent="0.25">
      <c r="A12219" s="107"/>
      <c r="B12219" s="232">
        <v>44650</v>
      </c>
      <c r="C12219" s="118">
        <v>1</v>
      </c>
      <c r="D12219" s="119" t="s">
        <v>1074</v>
      </c>
    </row>
    <row r="12220" spans="1:4" s="178" customFormat="1" x14ac:dyDescent="0.25">
      <c r="A12220" s="107"/>
      <c r="B12220" s="232">
        <v>44650</v>
      </c>
      <c r="C12220" s="118">
        <v>8.65</v>
      </c>
      <c r="D12220" s="119" t="s">
        <v>11663</v>
      </c>
    </row>
    <row r="12221" spans="1:4" s="178" customFormat="1" x14ac:dyDescent="0.25">
      <c r="A12221" s="107"/>
      <c r="B12221" s="232">
        <v>44650</v>
      </c>
      <c r="C12221" s="118">
        <v>2.2599999999999998</v>
      </c>
      <c r="D12221" s="119" t="s">
        <v>11171</v>
      </c>
    </row>
    <row r="12222" spans="1:4" s="178" customFormat="1" x14ac:dyDescent="0.25">
      <c r="A12222" s="107"/>
      <c r="B12222" s="232">
        <v>44650</v>
      </c>
      <c r="C12222" s="118">
        <v>2.5</v>
      </c>
      <c r="D12222" s="119" t="s">
        <v>10329</v>
      </c>
    </row>
    <row r="12223" spans="1:4" s="178" customFormat="1" x14ac:dyDescent="0.25">
      <c r="A12223" s="107"/>
      <c r="B12223" s="232">
        <v>44650</v>
      </c>
      <c r="C12223" s="118">
        <v>11.41</v>
      </c>
      <c r="D12223" s="119" t="s">
        <v>5381</v>
      </c>
    </row>
    <row r="12224" spans="1:4" s="178" customFormat="1" x14ac:dyDescent="0.25">
      <c r="A12224" s="107"/>
      <c r="B12224" s="232">
        <v>44650</v>
      </c>
      <c r="C12224" s="118">
        <v>10</v>
      </c>
      <c r="D12224" s="119" t="s">
        <v>1577</v>
      </c>
    </row>
    <row r="12225" spans="1:4" s="178" customFormat="1" x14ac:dyDescent="0.25">
      <c r="A12225" s="107"/>
      <c r="B12225" s="232">
        <v>44650</v>
      </c>
      <c r="C12225" s="118">
        <v>9.76</v>
      </c>
      <c r="D12225" s="119" t="s">
        <v>1906</v>
      </c>
    </row>
    <row r="12226" spans="1:4" s="178" customFormat="1" x14ac:dyDescent="0.25">
      <c r="A12226" s="107"/>
      <c r="B12226" s="232">
        <v>44650</v>
      </c>
      <c r="C12226" s="118">
        <v>10</v>
      </c>
      <c r="D12226" s="119" t="s">
        <v>3927</v>
      </c>
    </row>
    <row r="12227" spans="1:4" s="178" customFormat="1" x14ac:dyDescent="0.25">
      <c r="A12227" s="107"/>
      <c r="B12227" s="232">
        <v>44650</v>
      </c>
      <c r="C12227" s="118">
        <v>10</v>
      </c>
      <c r="D12227" s="119" t="s">
        <v>4713</v>
      </c>
    </row>
    <row r="12228" spans="1:4" s="178" customFormat="1" x14ac:dyDescent="0.25">
      <c r="A12228" s="107"/>
      <c r="B12228" s="232">
        <v>44650</v>
      </c>
      <c r="C12228" s="118">
        <v>5.41</v>
      </c>
      <c r="D12228" s="119" t="s">
        <v>2415</v>
      </c>
    </row>
    <row r="12229" spans="1:4" s="178" customFormat="1" x14ac:dyDescent="0.25">
      <c r="A12229" s="107"/>
      <c r="B12229" s="232">
        <v>44650</v>
      </c>
      <c r="C12229" s="118">
        <v>1.08</v>
      </c>
      <c r="D12229" s="119" t="s">
        <v>11526</v>
      </c>
    </row>
    <row r="12230" spans="1:4" s="178" customFormat="1" x14ac:dyDescent="0.25">
      <c r="A12230" s="107"/>
      <c r="B12230" s="232">
        <v>44650</v>
      </c>
      <c r="C12230" s="118">
        <v>2.5</v>
      </c>
      <c r="D12230" s="119" t="s">
        <v>10580</v>
      </c>
    </row>
    <row r="12231" spans="1:4" s="178" customFormat="1" x14ac:dyDescent="0.25">
      <c r="A12231" s="107"/>
      <c r="B12231" s="232">
        <v>44650</v>
      </c>
      <c r="C12231" s="118">
        <v>531.13</v>
      </c>
      <c r="D12231" s="119" t="s">
        <v>1832</v>
      </c>
    </row>
    <row r="12232" spans="1:4" s="178" customFormat="1" x14ac:dyDescent="0.25">
      <c r="A12232" s="107"/>
      <c r="B12232" s="232">
        <v>44650</v>
      </c>
      <c r="C12232" s="118">
        <v>300</v>
      </c>
      <c r="D12232" s="119" t="s">
        <v>2850</v>
      </c>
    </row>
    <row r="12233" spans="1:4" s="178" customFormat="1" x14ac:dyDescent="0.25">
      <c r="A12233" s="107"/>
      <c r="B12233" s="232">
        <v>44650</v>
      </c>
      <c r="C12233" s="118">
        <v>16.53</v>
      </c>
      <c r="D12233" s="119" t="s">
        <v>11335</v>
      </c>
    </row>
    <row r="12234" spans="1:4" s="178" customFormat="1" x14ac:dyDescent="0.25">
      <c r="A12234" s="107"/>
      <c r="B12234" s="232">
        <v>44650</v>
      </c>
      <c r="C12234" s="118">
        <v>300</v>
      </c>
      <c r="D12234" s="119" t="s">
        <v>793</v>
      </c>
    </row>
    <row r="12235" spans="1:4" s="178" customFormat="1" x14ac:dyDescent="0.25">
      <c r="A12235" s="107"/>
      <c r="B12235" s="232">
        <v>44650</v>
      </c>
      <c r="C12235" s="118">
        <v>14</v>
      </c>
      <c r="D12235" s="119" t="s">
        <v>2738</v>
      </c>
    </row>
    <row r="12236" spans="1:4" s="178" customFormat="1" x14ac:dyDescent="0.25">
      <c r="A12236" s="107"/>
      <c r="B12236" s="232">
        <v>44650</v>
      </c>
      <c r="C12236" s="118">
        <v>1</v>
      </c>
      <c r="D12236" s="119" t="s">
        <v>4701</v>
      </c>
    </row>
    <row r="12237" spans="1:4" s="178" customFormat="1" x14ac:dyDescent="0.25">
      <c r="A12237" s="107"/>
      <c r="B12237" s="232">
        <v>44650</v>
      </c>
      <c r="C12237" s="118">
        <v>10</v>
      </c>
      <c r="D12237" s="119" t="s">
        <v>9190</v>
      </c>
    </row>
    <row r="12238" spans="1:4" s="178" customFormat="1" x14ac:dyDescent="0.25">
      <c r="A12238" s="107"/>
      <c r="B12238" s="232">
        <v>44650</v>
      </c>
      <c r="C12238" s="118">
        <v>10</v>
      </c>
      <c r="D12238" s="119" t="s">
        <v>1018</v>
      </c>
    </row>
    <row r="12239" spans="1:4" s="178" customFormat="1" x14ac:dyDescent="0.25">
      <c r="A12239" s="107"/>
      <c r="B12239" s="232">
        <v>44650</v>
      </c>
      <c r="C12239" s="118">
        <v>46.22</v>
      </c>
      <c r="D12239" s="119" t="s">
        <v>9102</v>
      </c>
    </row>
    <row r="12240" spans="1:4" s="178" customFormat="1" x14ac:dyDescent="0.25">
      <c r="A12240" s="107"/>
      <c r="B12240" s="232">
        <v>44650</v>
      </c>
      <c r="C12240" s="118">
        <v>1</v>
      </c>
      <c r="D12240" s="119" t="s">
        <v>11664</v>
      </c>
    </row>
    <row r="12241" spans="1:4" s="178" customFormat="1" x14ac:dyDescent="0.25">
      <c r="A12241" s="107"/>
      <c r="B12241" s="232">
        <v>44650</v>
      </c>
      <c r="C12241" s="118">
        <v>40</v>
      </c>
      <c r="D12241" s="119" t="s">
        <v>1016</v>
      </c>
    </row>
    <row r="12242" spans="1:4" s="178" customFormat="1" x14ac:dyDescent="0.25">
      <c r="A12242" s="107"/>
      <c r="B12242" s="232">
        <v>44650</v>
      </c>
      <c r="C12242" s="118">
        <v>1</v>
      </c>
      <c r="D12242" s="119" t="s">
        <v>4097</v>
      </c>
    </row>
    <row r="12243" spans="1:4" s="178" customFormat="1" x14ac:dyDescent="0.25">
      <c r="A12243" s="107"/>
      <c r="B12243" s="232">
        <v>44650</v>
      </c>
      <c r="C12243" s="118">
        <v>1</v>
      </c>
      <c r="D12243" s="119" t="s">
        <v>3810</v>
      </c>
    </row>
    <row r="12244" spans="1:4" s="178" customFormat="1" x14ac:dyDescent="0.25">
      <c r="A12244" s="107"/>
      <c r="B12244" s="232">
        <v>44650</v>
      </c>
      <c r="C12244" s="118">
        <v>10</v>
      </c>
      <c r="D12244" s="119" t="s">
        <v>10850</v>
      </c>
    </row>
    <row r="12245" spans="1:4" s="178" customFormat="1" x14ac:dyDescent="0.25">
      <c r="A12245" s="107"/>
      <c r="B12245" s="232">
        <v>44650</v>
      </c>
      <c r="C12245" s="118">
        <v>1</v>
      </c>
      <c r="D12245" s="119" t="s">
        <v>836</v>
      </c>
    </row>
    <row r="12246" spans="1:4" s="178" customFormat="1" x14ac:dyDescent="0.25">
      <c r="A12246" s="107"/>
      <c r="B12246" s="232">
        <v>44650</v>
      </c>
      <c r="C12246" s="118">
        <v>49.37</v>
      </c>
      <c r="D12246" s="119" t="s">
        <v>2780</v>
      </c>
    </row>
    <row r="12247" spans="1:4" s="178" customFormat="1" x14ac:dyDescent="0.25">
      <c r="A12247" s="107"/>
      <c r="B12247" s="232">
        <v>44650</v>
      </c>
      <c r="C12247" s="118">
        <v>4</v>
      </c>
      <c r="D12247" s="119" t="s">
        <v>5203</v>
      </c>
    </row>
    <row r="12248" spans="1:4" s="178" customFormat="1" x14ac:dyDescent="0.25">
      <c r="A12248" s="107"/>
      <c r="B12248" s="232">
        <v>44650</v>
      </c>
      <c r="C12248" s="118">
        <v>41</v>
      </c>
      <c r="D12248" s="119" t="s">
        <v>11665</v>
      </c>
    </row>
    <row r="12249" spans="1:4" s="178" customFormat="1" x14ac:dyDescent="0.25">
      <c r="A12249" s="107"/>
      <c r="B12249" s="232">
        <v>44650</v>
      </c>
      <c r="C12249" s="118">
        <v>2</v>
      </c>
      <c r="D12249" s="119" t="s">
        <v>4670</v>
      </c>
    </row>
    <row r="12250" spans="1:4" s="178" customFormat="1" x14ac:dyDescent="0.25">
      <c r="A12250" s="107"/>
      <c r="B12250" s="232">
        <v>44650</v>
      </c>
      <c r="C12250" s="118">
        <v>1</v>
      </c>
      <c r="D12250" s="119" t="s">
        <v>11666</v>
      </c>
    </row>
    <row r="12251" spans="1:4" s="178" customFormat="1" x14ac:dyDescent="0.25">
      <c r="A12251" s="107"/>
      <c r="B12251" s="232">
        <v>44650</v>
      </c>
      <c r="C12251" s="118">
        <v>7.51</v>
      </c>
      <c r="D12251" s="119" t="s">
        <v>3201</v>
      </c>
    </row>
    <row r="12252" spans="1:4" s="178" customFormat="1" x14ac:dyDescent="0.25">
      <c r="A12252" s="107"/>
      <c r="B12252" s="232">
        <v>44650</v>
      </c>
      <c r="C12252" s="118">
        <v>2</v>
      </c>
      <c r="D12252" s="119" t="s">
        <v>4706</v>
      </c>
    </row>
    <row r="12253" spans="1:4" s="178" customFormat="1" x14ac:dyDescent="0.25">
      <c r="A12253" s="107"/>
      <c r="B12253" s="232">
        <v>44650</v>
      </c>
      <c r="C12253" s="118">
        <v>10</v>
      </c>
      <c r="D12253" s="119" t="s">
        <v>9091</v>
      </c>
    </row>
    <row r="12254" spans="1:4" s="178" customFormat="1" x14ac:dyDescent="0.25">
      <c r="A12254" s="107"/>
      <c r="B12254" s="232">
        <v>44650</v>
      </c>
      <c r="C12254" s="118">
        <v>10</v>
      </c>
      <c r="D12254" s="119" t="s">
        <v>9246</v>
      </c>
    </row>
    <row r="12255" spans="1:4" s="178" customFormat="1" x14ac:dyDescent="0.25">
      <c r="A12255" s="107"/>
      <c r="B12255" s="232">
        <v>44650</v>
      </c>
      <c r="C12255" s="118">
        <v>300</v>
      </c>
      <c r="D12255" s="119" t="s">
        <v>4997</v>
      </c>
    </row>
    <row r="12256" spans="1:4" s="178" customFormat="1" x14ac:dyDescent="0.25">
      <c r="A12256" s="107"/>
      <c r="B12256" s="232">
        <v>44650</v>
      </c>
      <c r="C12256" s="118">
        <v>1</v>
      </c>
      <c r="D12256" s="119" t="s">
        <v>3163</v>
      </c>
    </row>
    <row r="12257" spans="1:4" s="178" customFormat="1" x14ac:dyDescent="0.25">
      <c r="A12257" s="107"/>
      <c r="B12257" s="232">
        <v>44650</v>
      </c>
      <c r="C12257" s="118">
        <v>6</v>
      </c>
      <c r="D12257" s="119" t="s">
        <v>11667</v>
      </c>
    </row>
    <row r="12258" spans="1:4" s="178" customFormat="1" x14ac:dyDescent="0.25">
      <c r="A12258" s="107"/>
      <c r="B12258" s="232">
        <v>44650</v>
      </c>
      <c r="C12258" s="118">
        <v>10</v>
      </c>
      <c r="D12258" s="119" t="s">
        <v>11668</v>
      </c>
    </row>
    <row r="12259" spans="1:4" s="178" customFormat="1" x14ac:dyDescent="0.25">
      <c r="A12259" s="107"/>
      <c r="B12259" s="232">
        <v>44650</v>
      </c>
      <c r="C12259" s="118">
        <v>3</v>
      </c>
      <c r="D12259" s="119" t="s">
        <v>2550</v>
      </c>
    </row>
    <row r="12260" spans="1:4" s="178" customFormat="1" x14ac:dyDescent="0.25">
      <c r="A12260" s="107"/>
      <c r="B12260" s="232">
        <v>44650</v>
      </c>
      <c r="C12260" s="118">
        <v>15.17</v>
      </c>
      <c r="D12260" s="119" t="s">
        <v>10256</v>
      </c>
    </row>
    <row r="12261" spans="1:4" s="178" customFormat="1" x14ac:dyDescent="0.25">
      <c r="A12261" s="107"/>
      <c r="B12261" s="232">
        <v>44650</v>
      </c>
      <c r="C12261" s="118">
        <v>10</v>
      </c>
      <c r="D12261" s="119" t="s">
        <v>1181</v>
      </c>
    </row>
    <row r="12262" spans="1:4" s="178" customFormat="1" x14ac:dyDescent="0.25">
      <c r="A12262" s="107"/>
      <c r="B12262" s="232">
        <v>44650</v>
      </c>
      <c r="C12262" s="118">
        <v>4</v>
      </c>
      <c r="D12262" s="119" t="s">
        <v>1832</v>
      </c>
    </row>
    <row r="12263" spans="1:4" s="178" customFormat="1" x14ac:dyDescent="0.25">
      <c r="A12263" s="107"/>
      <c r="B12263" s="232">
        <v>44650</v>
      </c>
      <c r="C12263" s="118">
        <v>1</v>
      </c>
      <c r="D12263" s="119" t="s">
        <v>1071</v>
      </c>
    </row>
    <row r="12264" spans="1:4" s="178" customFormat="1" x14ac:dyDescent="0.25">
      <c r="A12264" s="107"/>
      <c r="B12264" s="232">
        <v>44650</v>
      </c>
      <c r="C12264" s="118">
        <v>8.75</v>
      </c>
      <c r="D12264" s="119" t="s">
        <v>3089</v>
      </c>
    </row>
    <row r="12265" spans="1:4" s="178" customFormat="1" x14ac:dyDescent="0.25">
      <c r="A12265" s="107"/>
      <c r="B12265" s="232">
        <v>44650</v>
      </c>
      <c r="C12265" s="118">
        <v>10</v>
      </c>
      <c r="D12265" s="119" t="s">
        <v>11571</v>
      </c>
    </row>
    <row r="12266" spans="1:4" s="178" customFormat="1" x14ac:dyDescent="0.25">
      <c r="A12266" s="107"/>
      <c r="B12266" s="232">
        <v>44650</v>
      </c>
      <c r="C12266" s="118">
        <v>6</v>
      </c>
      <c r="D12266" s="119" t="s">
        <v>10837</v>
      </c>
    </row>
    <row r="12267" spans="1:4" s="178" customFormat="1" x14ac:dyDescent="0.25">
      <c r="A12267" s="107"/>
      <c r="B12267" s="232">
        <v>44650</v>
      </c>
      <c r="C12267" s="118">
        <v>49.12</v>
      </c>
      <c r="D12267" s="119" t="s">
        <v>1171</v>
      </c>
    </row>
    <row r="12268" spans="1:4" s="178" customFormat="1" x14ac:dyDescent="0.25">
      <c r="A12268" s="107"/>
      <c r="B12268" s="232">
        <v>44650</v>
      </c>
      <c r="C12268" s="118">
        <v>10</v>
      </c>
      <c r="D12268" s="119" t="s">
        <v>11669</v>
      </c>
    </row>
    <row r="12269" spans="1:4" s="178" customFormat="1" x14ac:dyDescent="0.25">
      <c r="A12269" s="107"/>
      <c r="B12269" s="232">
        <v>44650</v>
      </c>
      <c r="C12269" s="118">
        <v>1</v>
      </c>
      <c r="D12269" s="119" t="s">
        <v>11670</v>
      </c>
    </row>
    <row r="12270" spans="1:4" s="178" customFormat="1" x14ac:dyDescent="0.25">
      <c r="A12270" s="107"/>
      <c r="B12270" s="232">
        <v>44650</v>
      </c>
      <c r="C12270" s="118">
        <v>10</v>
      </c>
      <c r="D12270" s="119" t="s">
        <v>2167</v>
      </c>
    </row>
    <row r="12271" spans="1:4" s="178" customFormat="1" x14ac:dyDescent="0.25">
      <c r="A12271" s="107"/>
      <c r="B12271" s="232">
        <v>44650</v>
      </c>
      <c r="C12271" s="118">
        <v>400</v>
      </c>
      <c r="D12271" s="119" t="s">
        <v>4040</v>
      </c>
    </row>
    <row r="12272" spans="1:4" s="178" customFormat="1" x14ac:dyDescent="0.25">
      <c r="A12272" s="107"/>
      <c r="B12272" s="232">
        <v>44650</v>
      </c>
      <c r="C12272" s="118">
        <v>48.58</v>
      </c>
      <c r="D12272" s="119" t="s">
        <v>3534</v>
      </c>
    </row>
    <row r="12273" spans="1:4" s="178" customFormat="1" x14ac:dyDescent="0.25">
      <c r="A12273" s="107"/>
      <c r="B12273" s="232">
        <v>44650</v>
      </c>
      <c r="C12273" s="118">
        <v>10</v>
      </c>
      <c r="D12273" s="119" t="s">
        <v>2094</v>
      </c>
    </row>
    <row r="12274" spans="1:4" s="178" customFormat="1" x14ac:dyDescent="0.25">
      <c r="A12274" s="107"/>
      <c r="B12274" s="232">
        <v>44650</v>
      </c>
      <c r="C12274" s="118">
        <v>1</v>
      </c>
      <c r="D12274" s="119" t="s">
        <v>2380</v>
      </c>
    </row>
    <row r="12275" spans="1:4" s="178" customFormat="1" x14ac:dyDescent="0.25">
      <c r="A12275" s="107"/>
      <c r="B12275" s="232">
        <v>44650</v>
      </c>
      <c r="C12275" s="118">
        <v>1</v>
      </c>
      <c r="D12275" s="119" t="s">
        <v>3153</v>
      </c>
    </row>
    <row r="12276" spans="1:4" s="178" customFormat="1" x14ac:dyDescent="0.25">
      <c r="A12276" s="107"/>
      <c r="B12276" s="232">
        <v>44650</v>
      </c>
      <c r="C12276" s="118">
        <v>1</v>
      </c>
      <c r="D12276" s="119" t="s">
        <v>4592</v>
      </c>
    </row>
    <row r="12277" spans="1:4" s="178" customFormat="1" x14ac:dyDescent="0.25">
      <c r="A12277" s="107"/>
      <c r="B12277" s="232">
        <v>44650</v>
      </c>
      <c r="C12277" s="118">
        <v>2.76</v>
      </c>
      <c r="D12277" s="119" t="s">
        <v>11671</v>
      </c>
    </row>
    <row r="12278" spans="1:4" s="178" customFormat="1" x14ac:dyDescent="0.25">
      <c r="A12278" s="107"/>
      <c r="B12278" s="232">
        <v>44650</v>
      </c>
      <c r="C12278" s="118">
        <v>160</v>
      </c>
      <c r="D12278" s="119" t="s">
        <v>4114</v>
      </c>
    </row>
    <row r="12279" spans="1:4" s="178" customFormat="1" x14ac:dyDescent="0.25">
      <c r="A12279" s="107"/>
      <c r="B12279" s="232">
        <v>44650</v>
      </c>
      <c r="C12279" s="118">
        <v>10</v>
      </c>
      <c r="D12279" s="119" t="s">
        <v>2167</v>
      </c>
    </row>
    <row r="12280" spans="1:4" s="178" customFormat="1" x14ac:dyDescent="0.25">
      <c r="A12280" s="107"/>
      <c r="B12280" s="232">
        <v>44650</v>
      </c>
      <c r="C12280" s="118">
        <v>10</v>
      </c>
      <c r="D12280" s="119" t="s">
        <v>10979</v>
      </c>
    </row>
    <row r="12281" spans="1:4" s="178" customFormat="1" x14ac:dyDescent="0.25">
      <c r="A12281" s="107"/>
      <c r="B12281" s="232">
        <v>44650</v>
      </c>
      <c r="C12281" s="118">
        <v>10</v>
      </c>
      <c r="D12281" s="119" t="s">
        <v>3059</v>
      </c>
    </row>
    <row r="12282" spans="1:4" s="178" customFormat="1" x14ac:dyDescent="0.25">
      <c r="A12282" s="107"/>
      <c r="B12282" s="232">
        <v>44650</v>
      </c>
      <c r="C12282" s="118">
        <v>50</v>
      </c>
      <c r="D12282" s="119" t="s">
        <v>21</v>
      </c>
    </row>
    <row r="12283" spans="1:4" s="178" customFormat="1" x14ac:dyDescent="0.25">
      <c r="A12283" s="107"/>
      <c r="B12283" s="232">
        <v>44650</v>
      </c>
      <c r="C12283" s="118">
        <v>1</v>
      </c>
      <c r="D12283" s="119" t="s">
        <v>667</v>
      </c>
    </row>
    <row r="12284" spans="1:4" s="178" customFormat="1" x14ac:dyDescent="0.25">
      <c r="A12284" s="107"/>
      <c r="B12284" s="232">
        <v>44650</v>
      </c>
      <c r="C12284" s="118">
        <v>3</v>
      </c>
      <c r="D12284" s="119" t="s">
        <v>3440</v>
      </c>
    </row>
    <row r="12285" spans="1:4" s="178" customFormat="1" x14ac:dyDescent="0.25">
      <c r="A12285" s="107"/>
      <c r="B12285" s="232">
        <v>44650</v>
      </c>
      <c r="C12285" s="118">
        <v>10</v>
      </c>
      <c r="D12285" s="119" t="s">
        <v>4870</v>
      </c>
    </row>
    <row r="12286" spans="1:4" s="178" customFormat="1" x14ac:dyDescent="0.25">
      <c r="A12286" s="107"/>
      <c r="B12286" s="232">
        <v>44650</v>
      </c>
      <c r="C12286" s="118">
        <v>1</v>
      </c>
      <c r="D12286" s="119" t="s">
        <v>11361</v>
      </c>
    </row>
    <row r="12287" spans="1:4" s="178" customFormat="1" x14ac:dyDescent="0.25">
      <c r="A12287" s="107"/>
      <c r="B12287" s="232">
        <v>44650</v>
      </c>
      <c r="C12287" s="118">
        <v>8.6</v>
      </c>
      <c r="D12287" s="119" t="s">
        <v>170</v>
      </c>
    </row>
    <row r="12288" spans="1:4" s="178" customFormat="1" x14ac:dyDescent="0.25">
      <c r="A12288" s="107"/>
      <c r="B12288" s="232">
        <v>44650</v>
      </c>
      <c r="C12288" s="118">
        <v>15.48</v>
      </c>
      <c r="D12288" s="119" t="s">
        <v>11672</v>
      </c>
    </row>
    <row r="12289" spans="1:4" s="178" customFormat="1" x14ac:dyDescent="0.25">
      <c r="A12289" s="107"/>
      <c r="B12289" s="232">
        <v>44650</v>
      </c>
      <c r="C12289" s="118">
        <v>29.36</v>
      </c>
      <c r="D12289" s="119" t="s">
        <v>428</v>
      </c>
    </row>
    <row r="12290" spans="1:4" s="178" customFormat="1" x14ac:dyDescent="0.25">
      <c r="A12290" s="107"/>
      <c r="B12290" s="232">
        <v>44650</v>
      </c>
      <c r="C12290" s="118">
        <v>4</v>
      </c>
      <c r="D12290" s="119" t="s">
        <v>1912</v>
      </c>
    </row>
    <row r="12291" spans="1:4" s="178" customFormat="1" x14ac:dyDescent="0.25">
      <c r="A12291" s="107"/>
      <c r="B12291" s="232">
        <v>44650</v>
      </c>
      <c r="C12291" s="118">
        <v>1</v>
      </c>
      <c r="D12291" s="119" t="s">
        <v>10812</v>
      </c>
    </row>
    <row r="12292" spans="1:4" s="178" customFormat="1" x14ac:dyDescent="0.25">
      <c r="A12292" s="107"/>
      <c r="B12292" s="232">
        <v>44650</v>
      </c>
      <c r="C12292" s="118">
        <v>10</v>
      </c>
      <c r="D12292" s="119" t="s">
        <v>9946</v>
      </c>
    </row>
    <row r="12293" spans="1:4" s="178" customFormat="1" x14ac:dyDescent="0.25">
      <c r="A12293" s="107"/>
      <c r="B12293" s="232">
        <v>44650</v>
      </c>
      <c r="C12293" s="118">
        <v>18.47</v>
      </c>
      <c r="D12293" s="119" t="s">
        <v>3162</v>
      </c>
    </row>
    <row r="12294" spans="1:4" s="178" customFormat="1" x14ac:dyDescent="0.25">
      <c r="A12294" s="107"/>
      <c r="B12294" s="232">
        <v>44650</v>
      </c>
      <c r="C12294" s="118">
        <v>10</v>
      </c>
      <c r="D12294" s="119" t="s">
        <v>11020</v>
      </c>
    </row>
    <row r="12295" spans="1:4" s="178" customFormat="1" x14ac:dyDescent="0.25">
      <c r="A12295" s="107"/>
      <c r="B12295" s="232">
        <v>44650</v>
      </c>
      <c r="C12295" s="118">
        <v>1</v>
      </c>
      <c r="D12295" s="119" t="s">
        <v>9933</v>
      </c>
    </row>
    <row r="12296" spans="1:4" s="178" customFormat="1" x14ac:dyDescent="0.25">
      <c r="A12296" s="107"/>
      <c r="B12296" s="232">
        <v>44650</v>
      </c>
      <c r="C12296" s="118">
        <v>10</v>
      </c>
      <c r="D12296" s="119" t="s">
        <v>1783</v>
      </c>
    </row>
    <row r="12297" spans="1:4" s="178" customFormat="1" x14ac:dyDescent="0.25">
      <c r="A12297" s="107"/>
      <c r="B12297" s="232">
        <v>44650</v>
      </c>
      <c r="C12297" s="118">
        <v>6.74</v>
      </c>
      <c r="D12297" s="119" t="s">
        <v>11673</v>
      </c>
    </row>
    <row r="12298" spans="1:4" s="178" customFormat="1" x14ac:dyDescent="0.25">
      <c r="A12298" s="107"/>
      <c r="B12298" s="232">
        <v>44650</v>
      </c>
      <c r="C12298" s="118">
        <v>1</v>
      </c>
      <c r="D12298" s="119" t="s">
        <v>11674</v>
      </c>
    </row>
    <row r="12299" spans="1:4" s="178" customFormat="1" x14ac:dyDescent="0.25">
      <c r="A12299" s="107"/>
      <c r="B12299" s="232">
        <v>44650</v>
      </c>
      <c r="C12299" s="118">
        <v>1</v>
      </c>
      <c r="D12299" s="119" t="s">
        <v>1635</v>
      </c>
    </row>
    <row r="12300" spans="1:4" s="178" customFormat="1" x14ac:dyDescent="0.25">
      <c r="A12300" s="107"/>
      <c r="B12300" s="232">
        <v>44650</v>
      </c>
      <c r="C12300" s="118">
        <v>42.89</v>
      </c>
      <c r="D12300" s="119" t="s">
        <v>1409</v>
      </c>
    </row>
    <row r="12301" spans="1:4" s="178" customFormat="1" x14ac:dyDescent="0.25">
      <c r="A12301" s="107"/>
      <c r="B12301" s="232">
        <v>44650</v>
      </c>
      <c r="C12301" s="118">
        <v>2</v>
      </c>
      <c r="D12301" s="119" t="s">
        <v>2002</v>
      </c>
    </row>
    <row r="12302" spans="1:4" s="178" customFormat="1" x14ac:dyDescent="0.25">
      <c r="A12302" s="107"/>
      <c r="B12302" s="232">
        <v>44650</v>
      </c>
      <c r="C12302" s="118">
        <v>10</v>
      </c>
      <c r="D12302" s="119" t="s">
        <v>826</v>
      </c>
    </row>
    <row r="12303" spans="1:4" s="178" customFormat="1" x14ac:dyDescent="0.25">
      <c r="A12303" s="107"/>
      <c r="B12303" s="232">
        <v>44650</v>
      </c>
      <c r="C12303" s="118">
        <v>44.29</v>
      </c>
      <c r="D12303" s="119" t="s">
        <v>2080</v>
      </c>
    </row>
    <row r="12304" spans="1:4" s="178" customFormat="1" x14ac:dyDescent="0.25">
      <c r="A12304" s="107"/>
      <c r="B12304" s="232">
        <v>44650</v>
      </c>
      <c r="C12304" s="118">
        <v>20.09</v>
      </c>
      <c r="D12304" s="119" t="s">
        <v>1639</v>
      </c>
    </row>
    <row r="12305" spans="1:4" s="178" customFormat="1" x14ac:dyDescent="0.25">
      <c r="A12305" s="107"/>
      <c r="B12305" s="232">
        <v>44650</v>
      </c>
      <c r="C12305" s="118">
        <v>1</v>
      </c>
      <c r="D12305" s="119" t="s">
        <v>10354</v>
      </c>
    </row>
    <row r="12306" spans="1:4" s="178" customFormat="1" x14ac:dyDescent="0.25">
      <c r="A12306" s="107"/>
      <c r="B12306" s="232">
        <v>44650</v>
      </c>
      <c r="C12306" s="118">
        <v>10</v>
      </c>
      <c r="D12306" s="119" t="s">
        <v>9060</v>
      </c>
    </row>
    <row r="12307" spans="1:4" s="178" customFormat="1" x14ac:dyDescent="0.25">
      <c r="A12307" s="107"/>
      <c r="B12307" s="232">
        <v>44650</v>
      </c>
      <c r="C12307" s="118">
        <v>10</v>
      </c>
      <c r="D12307" s="119" t="s">
        <v>5291</v>
      </c>
    </row>
    <row r="12308" spans="1:4" s="178" customFormat="1" x14ac:dyDescent="0.25">
      <c r="A12308" s="107"/>
      <c r="B12308" s="232">
        <v>44650</v>
      </c>
      <c r="C12308" s="118">
        <v>1.6</v>
      </c>
      <c r="D12308" s="119" t="s">
        <v>1976</v>
      </c>
    </row>
    <row r="12309" spans="1:4" s="178" customFormat="1" x14ac:dyDescent="0.25">
      <c r="A12309" s="107"/>
      <c r="B12309" s="232">
        <v>44650</v>
      </c>
      <c r="C12309" s="118">
        <v>4.8</v>
      </c>
      <c r="D12309" s="119" t="s">
        <v>3513</v>
      </c>
    </row>
    <row r="12310" spans="1:4" s="178" customFormat="1" x14ac:dyDescent="0.25">
      <c r="A12310" s="107"/>
      <c r="B12310" s="232">
        <v>44650</v>
      </c>
      <c r="C12310" s="118">
        <v>5</v>
      </c>
      <c r="D12310" s="119" t="s">
        <v>714</v>
      </c>
    </row>
    <row r="12311" spans="1:4" s="178" customFormat="1" x14ac:dyDescent="0.25">
      <c r="A12311" s="107"/>
      <c r="B12311" s="232">
        <v>44650</v>
      </c>
      <c r="C12311" s="118">
        <v>1000</v>
      </c>
      <c r="D12311" s="119" t="s">
        <v>2067</v>
      </c>
    </row>
    <row r="12312" spans="1:4" s="178" customFormat="1" x14ac:dyDescent="0.25">
      <c r="A12312" s="107"/>
      <c r="B12312" s="232">
        <v>44650</v>
      </c>
      <c r="C12312" s="118">
        <v>45.91</v>
      </c>
      <c r="D12312" s="119" t="s">
        <v>5006</v>
      </c>
    </row>
    <row r="12313" spans="1:4" s="178" customFormat="1" x14ac:dyDescent="0.25">
      <c r="A12313" s="107"/>
      <c r="B12313" s="232">
        <v>44650</v>
      </c>
      <c r="C12313" s="118">
        <v>5</v>
      </c>
      <c r="D12313" s="119" t="s">
        <v>621</v>
      </c>
    </row>
    <row r="12314" spans="1:4" s="178" customFormat="1" x14ac:dyDescent="0.25">
      <c r="A12314" s="107"/>
      <c r="B12314" s="232">
        <v>44650</v>
      </c>
      <c r="C12314" s="118">
        <v>18.07</v>
      </c>
      <c r="D12314" s="119" t="s">
        <v>4390</v>
      </c>
    </row>
    <row r="12315" spans="1:4" s="178" customFormat="1" x14ac:dyDescent="0.25">
      <c r="A12315" s="107"/>
      <c r="B12315" s="232">
        <v>44650</v>
      </c>
      <c r="C12315" s="118">
        <v>6.61</v>
      </c>
      <c r="D12315" s="119" t="s">
        <v>768</v>
      </c>
    </row>
    <row r="12316" spans="1:4" s="178" customFormat="1" x14ac:dyDescent="0.25">
      <c r="A12316" s="107"/>
      <c r="B12316" s="232">
        <v>44650</v>
      </c>
      <c r="C12316" s="118">
        <v>10</v>
      </c>
      <c r="D12316" s="119" t="s">
        <v>3437</v>
      </c>
    </row>
    <row r="12317" spans="1:4" s="178" customFormat="1" x14ac:dyDescent="0.25">
      <c r="A12317" s="107"/>
      <c r="B12317" s="232">
        <v>44650</v>
      </c>
      <c r="C12317" s="118">
        <v>80</v>
      </c>
      <c r="D12317" s="119" t="s">
        <v>11675</v>
      </c>
    </row>
    <row r="12318" spans="1:4" s="178" customFormat="1" x14ac:dyDescent="0.25">
      <c r="A12318" s="107"/>
      <c r="B12318" s="232">
        <v>44650</v>
      </c>
      <c r="C12318" s="118">
        <v>7</v>
      </c>
      <c r="D12318" s="119" t="s">
        <v>5029</v>
      </c>
    </row>
    <row r="12319" spans="1:4" s="178" customFormat="1" x14ac:dyDescent="0.25">
      <c r="A12319" s="107"/>
      <c r="B12319" s="232">
        <v>44650</v>
      </c>
      <c r="C12319" s="118">
        <v>200</v>
      </c>
      <c r="D12319" s="119" t="s">
        <v>3237</v>
      </c>
    </row>
    <row r="12320" spans="1:4" s="178" customFormat="1" x14ac:dyDescent="0.25">
      <c r="A12320" s="107"/>
      <c r="B12320" s="232">
        <v>44650</v>
      </c>
      <c r="C12320" s="118">
        <v>400</v>
      </c>
      <c r="D12320" s="119" t="s">
        <v>10418</v>
      </c>
    </row>
    <row r="12321" spans="1:4" s="178" customFormat="1" x14ac:dyDescent="0.25">
      <c r="A12321" s="107"/>
      <c r="B12321" s="232">
        <v>44650</v>
      </c>
      <c r="C12321" s="118">
        <v>1430</v>
      </c>
      <c r="D12321" s="119" t="s">
        <v>1503</v>
      </c>
    </row>
    <row r="12322" spans="1:4" s="178" customFormat="1" x14ac:dyDescent="0.25">
      <c r="A12322" s="107"/>
      <c r="B12322" s="232">
        <v>44650</v>
      </c>
      <c r="C12322" s="118">
        <v>1.5</v>
      </c>
      <c r="D12322" s="119" t="s">
        <v>11676</v>
      </c>
    </row>
    <row r="12323" spans="1:4" s="178" customFormat="1" x14ac:dyDescent="0.25">
      <c r="A12323" s="107"/>
      <c r="B12323" s="232">
        <v>44650</v>
      </c>
      <c r="C12323" s="118">
        <v>17</v>
      </c>
      <c r="D12323" s="119" t="s">
        <v>3635</v>
      </c>
    </row>
    <row r="12324" spans="1:4" s="178" customFormat="1" x14ac:dyDescent="0.25">
      <c r="A12324" s="107"/>
      <c r="B12324" s="232">
        <v>44650</v>
      </c>
      <c r="C12324" s="118">
        <v>2</v>
      </c>
      <c r="D12324" s="119" t="s">
        <v>5014</v>
      </c>
    </row>
    <row r="12325" spans="1:4" s="178" customFormat="1" x14ac:dyDescent="0.25">
      <c r="A12325" s="107"/>
      <c r="B12325" s="232">
        <v>44650</v>
      </c>
      <c r="C12325" s="118">
        <v>6.63</v>
      </c>
      <c r="D12325" s="119" t="s">
        <v>1925</v>
      </c>
    </row>
    <row r="12326" spans="1:4" s="178" customFormat="1" x14ac:dyDescent="0.25">
      <c r="A12326" s="107"/>
      <c r="B12326" s="232">
        <v>44650</v>
      </c>
      <c r="C12326" s="118">
        <v>2.34</v>
      </c>
      <c r="D12326" s="119" t="s">
        <v>11677</v>
      </c>
    </row>
    <row r="12327" spans="1:4" s="178" customFormat="1" x14ac:dyDescent="0.25">
      <c r="A12327" s="107"/>
      <c r="B12327" s="232">
        <v>44650</v>
      </c>
      <c r="C12327" s="118">
        <v>1</v>
      </c>
      <c r="D12327" s="119" t="s">
        <v>3548</v>
      </c>
    </row>
    <row r="12328" spans="1:4" s="178" customFormat="1" x14ac:dyDescent="0.25">
      <c r="A12328" s="107"/>
      <c r="B12328" s="232">
        <v>44650</v>
      </c>
      <c r="C12328" s="118">
        <v>7.36</v>
      </c>
      <c r="D12328" s="119" t="s">
        <v>2533</v>
      </c>
    </row>
    <row r="12329" spans="1:4" s="178" customFormat="1" x14ac:dyDescent="0.25">
      <c r="A12329" s="107"/>
      <c r="B12329" s="232">
        <v>44650</v>
      </c>
      <c r="C12329" s="118">
        <v>1.21</v>
      </c>
      <c r="D12329" s="119" t="s">
        <v>3782</v>
      </c>
    </row>
    <row r="12330" spans="1:4" s="178" customFormat="1" x14ac:dyDescent="0.25">
      <c r="A12330" s="107"/>
      <c r="B12330" s="232">
        <v>44650</v>
      </c>
      <c r="C12330" s="118">
        <v>44.56</v>
      </c>
      <c r="D12330" s="119" t="s">
        <v>2246</v>
      </c>
    </row>
    <row r="12331" spans="1:4" s="178" customFormat="1" x14ac:dyDescent="0.25">
      <c r="A12331" s="107"/>
      <c r="B12331" s="232">
        <v>44650</v>
      </c>
      <c r="C12331" s="118">
        <v>1</v>
      </c>
      <c r="D12331" s="119" t="s">
        <v>11678</v>
      </c>
    </row>
    <row r="12332" spans="1:4" s="178" customFormat="1" x14ac:dyDescent="0.25">
      <c r="A12332" s="107"/>
      <c r="B12332" s="232">
        <v>44650</v>
      </c>
      <c r="C12332" s="118">
        <v>3.34</v>
      </c>
      <c r="D12332" s="119" t="s">
        <v>4978</v>
      </c>
    </row>
    <row r="12333" spans="1:4" s="178" customFormat="1" x14ac:dyDescent="0.25">
      <c r="A12333" s="107"/>
      <c r="B12333" s="232">
        <v>44650</v>
      </c>
      <c r="C12333" s="118">
        <v>2.85</v>
      </c>
      <c r="D12333" s="119" t="s">
        <v>1429</v>
      </c>
    </row>
    <row r="12334" spans="1:4" s="178" customFormat="1" x14ac:dyDescent="0.25">
      <c r="A12334" s="107"/>
      <c r="B12334" s="232">
        <v>44650</v>
      </c>
      <c r="C12334" s="118">
        <v>4.58</v>
      </c>
      <c r="D12334" s="119" t="s">
        <v>3076</v>
      </c>
    </row>
    <row r="12335" spans="1:4" s="178" customFormat="1" x14ac:dyDescent="0.25">
      <c r="A12335" s="107"/>
      <c r="B12335" s="232">
        <v>44650</v>
      </c>
      <c r="C12335" s="118">
        <v>3.9</v>
      </c>
      <c r="D12335" s="119" t="s">
        <v>4872</v>
      </c>
    </row>
    <row r="12336" spans="1:4" s="178" customFormat="1" x14ac:dyDescent="0.25">
      <c r="A12336" s="107"/>
      <c r="B12336" s="232">
        <v>44650</v>
      </c>
      <c r="C12336" s="118">
        <v>7.5</v>
      </c>
      <c r="D12336" s="119" t="s">
        <v>4074</v>
      </c>
    </row>
    <row r="12337" spans="1:4" s="178" customFormat="1" x14ac:dyDescent="0.25">
      <c r="A12337" s="107"/>
      <c r="B12337" s="232">
        <v>44650</v>
      </c>
      <c r="C12337" s="118">
        <v>100</v>
      </c>
      <c r="D12337" s="119" t="s">
        <v>10684</v>
      </c>
    </row>
    <row r="12338" spans="1:4" s="178" customFormat="1" x14ac:dyDescent="0.25">
      <c r="A12338" s="107"/>
      <c r="B12338" s="232">
        <v>44650</v>
      </c>
      <c r="C12338" s="118">
        <v>1</v>
      </c>
      <c r="D12338" s="119" t="s">
        <v>1811</v>
      </c>
    </row>
    <row r="12339" spans="1:4" s="178" customFormat="1" x14ac:dyDescent="0.25">
      <c r="A12339" s="107"/>
      <c r="B12339" s="232">
        <v>44650</v>
      </c>
      <c r="C12339" s="118">
        <v>7</v>
      </c>
      <c r="D12339" s="119" t="s">
        <v>145</v>
      </c>
    </row>
    <row r="12340" spans="1:4" s="178" customFormat="1" x14ac:dyDescent="0.25">
      <c r="A12340" s="107"/>
      <c r="B12340" s="232">
        <v>44650</v>
      </c>
      <c r="C12340" s="118">
        <v>42</v>
      </c>
      <c r="D12340" s="119" t="s">
        <v>11679</v>
      </c>
    </row>
    <row r="12341" spans="1:4" s="178" customFormat="1" x14ac:dyDescent="0.25">
      <c r="A12341" s="107"/>
      <c r="B12341" s="232">
        <v>44650</v>
      </c>
      <c r="C12341" s="118">
        <v>10</v>
      </c>
      <c r="D12341" s="119" t="s">
        <v>11526</v>
      </c>
    </row>
    <row r="12342" spans="1:4" s="178" customFormat="1" x14ac:dyDescent="0.25">
      <c r="A12342" s="107"/>
      <c r="B12342" s="232">
        <v>44650</v>
      </c>
      <c r="C12342" s="118">
        <v>2.85</v>
      </c>
      <c r="D12342" s="119" t="s">
        <v>11680</v>
      </c>
    </row>
    <row r="12343" spans="1:4" s="178" customFormat="1" x14ac:dyDescent="0.25">
      <c r="A12343" s="107"/>
      <c r="B12343" s="232">
        <v>44650</v>
      </c>
      <c r="C12343" s="118">
        <v>1</v>
      </c>
      <c r="D12343" s="119" t="s">
        <v>4434</v>
      </c>
    </row>
    <row r="12344" spans="1:4" s="178" customFormat="1" x14ac:dyDescent="0.25">
      <c r="A12344" s="107"/>
      <c r="B12344" s="232">
        <v>44650</v>
      </c>
      <c r="C12344" s="118">
        <v>1.81</v>
      </c>
      <c r="D12344" s="119" t="s">
        <v>3031</v>
      </c>
    </row>
    <row r="12345" spans="1:4" s="178" customFormat="1" x14ac:dyDescent="0.25">
      <c r="A12345" s="107"/>
      <c r="B12345" s="232">
        <v>44650</v>
      </c>
      <c r="C12345" s="118">
        <v>1000</v>
      </c>
      <c r="D12345" s="119" t="s">
        <v>2646</v>
      </c>
    </row>
    <row r="12346" spans="1:4" s="178" customFormat="1" x14ac:dyDescent="0.25">
      <c r="A12346" s="107"/>
      <c r="B12346" s="232">
        <v>44650</v>
      </c>
      <c r="C12346" s="118">
        <v>18.07</v>
      </c>
      <c r="D12346" s="119" t="s">
        <v>902</v>
      </c>
    </row>
    <row r="12347" spans="1:4" s="178" customFormat="1" x14ac:dyDescent="0.25">
      <c r="A12347" s="107"/>
      <c r="B12347" s="232">
        <v>44650</v>
      </c>
      <c r="C12347" s="118">
        <v>10</v>
      </c>
      <c r="D12347" s="119" t="s">
        <v>11097</v>
      </c>
    </row>
    <row r="12348" spans="1:4" s="178" customFormat="1" x14ac:dyDescent="0.25">
      <c r="A12348" s="107"/>
      <c r="B12348" s="232">
        <v>44650</v>
      </c>
      <c r="C12348" s="118">
        <v>41.33</v>
      </c>
      <c r="D12348" s="119" t="s">
        <v>4759</v>
      </c>
    </row>
    <row r="12349" spans="1:4" s="178" customFormat="1" x14ac:dyDescent="0.25">
      <c r="A12349" s="107"/>
      <c r="B12349" s="232">
        <v>44650</v>
      </c>
      <c r="C12349" s="118">
        <v>44.05</v>
      </c>
      <c r="D12349" s="119" t="s">
        <v>2022</v>
      </c>
    </row>
    <row r="12350" spans="1:4" s="178" customFormat="1" x14ac:dyDescent="0.25">
      <c r="A12350" s="107"/>
      <c r="B12350" s="232">
        <v>44650</v>
      </c>
      <c r="C12350" s="118">
        <v>28.85</v>
      </c>
      <c r="D12350" s="119" t="s">
        <v>2311</v>
      </c>
    </row>
    <row r="12351" spans="1:4" s="178" customFormat="1" x14ac:dyDescent="0.25">
      <c r="A12351" s="107"/>
      <c r="B12351" s="232">
        <v>44650</v>
      </c>
      <c r="C12351" s="118">
        <v>1</v>
      </c>
      <c r="D12351" s="119" t="s">
        <v>10780</v>
      </c>
    </row>
    <row r="12352" spans="1:4" s="178" customFormat="1" x14ac:dyDescent="0.25">
      <c r="A12352" s="107"/>
      <c r="B12352" s="232">
        <v>44650</v>
      </c>
      <c r="C12352" s="118">
        <v>15.47</v>
      </c>
      <c r="D12352" s="119" t="s">
        <v>2339</v>
      </c>
    </row>
    <row r="12353" spans="1:4" s="178" customFormat="1" x14ac:dyDescent="0.25">
      <c r="A12353" s="107"/>
      <c r="B12353" s="232">
        <v>44650</v>
      </c>
      <c r="C12353" s="118">
        <v>9.2799999999999994</v>
      </c>
      <c r="D12353" s="119" t="s">
        <v>3858</v>
      </c>
    </row>
    <row r="12354" spans="1:4" s="178" customFormat="1" x14ac:dyDescent="0.25">
      <c r="A12354" s="107"/>
      <c r="B12354" s="232">
        <v>44650</v>
      </c>
      <c r="C12354" s="118">
        <v>100</v>
      </c>
      <c r="D12354" s="119" t="s">
        <v>929</v>
      </c>
    </row>
    <row r="12355" spans="1:4" s="178" customFormat="1" x14ac:dyDescent="0.25">
      <c r="A12355" s="107"/>
      <c r="B12355" s="232">
        <v>44650</v>
      </c>
      <c r="C12355" s="118">
        <v>3</v>
      </c>
      <c r="D12355" s="119" t="s">
        <v>2896</v>
      </c>
    </row>
    <row r="12356" spans="1:4" s="178" customFormat="1" x14ac:dyDescent="0.25">
      <c r="A12356" s="107"/>
      <c r="B12356" s="232">
        <v>44650</v>
      </c>
      <c r="C12356" s="118">
        <v>6.36</v>
      </c>
      <c r="D12356" s="119" t="s">
        <v>665</v>
      </c>
    </row>
    <row r="12357" spans="1:4" s="178" customFormat="1" x14ac:dyDescent="0.25">
      <c r="A12357" s="107"/>
      <c r="B12357" s="232">
        <v>44650</v>
      </c>
      <c r="C12357" s="118">
        <v>1</v>
      </c>
      <c r="D12357" s="119" t="s">
        <v>2763</v>
      </c>
    </row>
    <row r="12358" spans="1:4" s="178" customFormat="1" x14ac:dyDescent="0.25">
      <c r="A12358" s="107"/>
      <c r="B12358" s="232">
        <v>44650</v>
      </c>
      <c r="C12358" s="118">
        <v>4</v>
      </c>
      <c r="D12358" s="119" t="s">
        <v>697</v>
      </c>
    </row>
    <row r="12359" spans="1:4" s="178" customFormat="1" x14ac:dyDescent="0.25">
      <c r="A12359" s="107"/>
      <c r="B12359" s="232">
        <v>44650</v>
      </c>
      <c r="C12359" s="118">
        <v>1</v>
      </c>
      <c r="D12359" s="119" t="s">
        <v>10946</v>
      </c>
    </row>
    <row r="12360" spans="1:4" s="178" customFormat="1" x14ac:dyDescent="0.25">
      <c r="A12360" s="107"/>
      <c r="B12360" s="232">
        <v>44650</v>
      </c>
      <c r="C12360" s="118">
        <v>1</v>
      </c>
      <c r="D12360" s="119" t="s">
        <v>11581</v>
      </c>
    </row>
    <row r="12361" spans="1:4" s="178" customFormat="1" x14ac:dyDescent="0.25">
      <c r="A12361" s="107"/>
      <c r="B12361" s="232">
        <v>44650</v>
      </c>
      <c r="C12361" s="118">
        <v>2</v>
      </c>
      <c r="D12361" s="119" t="s">
        <v>2263</v>
      </c>
    </row>
    <row r="12362" spans="1:4" s="178" customFormat="1" x14ac:dyDescent="0.25">
      <c r="A12362" s="107"/>
      <c r="B12362" s="232">
        <v>44650</v>
      </c>
      <c r="C12362" s="118">
        <v>10</v>
      </c>
      <c r="D12362" s="119" t="s">
        <v>11681</v>
      </c>
    </row>
    <row r="12363" spans="1:4" s="178" customFormat="1" x14ac:dyDescent="0.25">
      <c r="A12363" s="107"/>
      <c r="B12363" s="232">
        <v>44650</v>
      </c>
      <c r="C12363" s="118">
        <v>5000</v>
      </c>
      <c r="D12363" s="119" t="s">
        <v>3304</v>
      </c>
    </row>
    <row r="12364" spans="1:4" s="178" customFormat="1" x14ac:dyDescent="0.25">
      <c r="A12364" s="107"/>
      <c r="B12364" s="232">
        <v>44650</v>
      </c>
      <c r="C12364" s="118">
        <v>34.58</v>
      </c>
      <c r="D12364" s="119" t="s">
        <v>3668</v>
      </c>
    </row>
    <row r="12365" spans="1:4" s="178" customFormat="1" x14ac:dyDescent="0.25">
      <c r="A12365" s="107"/>
      <c r="B12365" s="232">
        <v>44650</v>
      </c>
      <c r="C12365" s="118">
        <v>1</v>
      </c>
      <c r="D12365" s="119" t="s">
        <v>1556</v>
      </c>
    </row>
    <row r="12366" spans="1:4" s="178" customFormat="1" x14ac:dyDescent="0.25">
      <c r="A12366" s="107"/>
      <c r="B12366" s="232">
        <v>44650</v>
      </c>
      <c r="C12366" s="118">
        <v>1</v>
      </c>
      <c r="D12366" s="119" t="s">
        <v>10213</v>
      </c>
    </row>
    <row r="12367" spans="1:4" s="178" customFormat="1" x14ac:dyDescent="0.25">
      <c r="A12367" s="107"/>
      <c r="B12367" s="232">
        <v>44650</v>
      </c>
      <c r="C12367" s="118">
        <v>25</v>
      </c>
      <c r="D12367" s="119" t="s">
        <v>5200</v>
      </c>
    </row>
    <row r="12368" spans="1:4" s="178" customFormat="1" x14ac:dyDescent="0.25">
      <c r="A12368" s="107"/>
      <c r="B12368" s="232">
        <v>44650</v>
      </c>
      <c r="C12368" s="118">
        <v>400</v>
      </c>
      <c r="D12368" s="119" t="s">
        <v>4653</v>
      </c>
    </row>
    <row r="12369" spans="1:4" s="178" customFormat="1" x14ac:dyDescent="0.25">
      <c r="A12369" s="107"/>
      <c r="B12369" s="232">
        <v>44650</v>
      </c>
      <c r="C12369" s="118">
        <v>41</v>
      </c>
      <c r="D12369" s="119" t="s">
        <v>9164</v>
      </c>
    </row>
    <row r="12370" spans="1:4" s="178" customFormat="1" x14ac:dyDescent="0.25">
      <c r="A12370" s="107"/>
      <c r="B12370" s="232">
        <v>44650</v>
      </c>
      <c r="C12370" s="118">
        <v>15.11</v>
      </c>
      <c r="D12370" s="119" t="s">
        <v>1000</v>
      </c>
    </row>
    <row r="12371" spans="1:4" s="178" customFormat="1" x14ac:dyDescent="0.25">
      <c r="A12371" s="107"/>
      <c r="B12371" s="232">
        <v>44650</v>
      </c>
      <c r="C12371" s="118">
        <v>500</v>
      </c>
      <c r="D12371" s="119" t="s">
        <v>3329</v>
      </c>
    </row>
    <row r="12372" spans="1:4" s="178" customFormat="1" x14ac:dyDescent="0.25">
      <c r="A12372" s="107"/>
      <c r="B12372" s="232">
        <v>44650</v>
      </c>
      <c r="C12372" s="118">
        <v>200</v>
      </c>
      <c r="D12372" s="119" t="s">
        <v>2463</v>
      </c>
    </row>
    <row r="12373" spans="1:4" s="178" customFormat="1" x14ac:dyDescent="0.25">
      <c r="A12373" s="107"/>
      <c r="B12373" s="232">
        <v>44650</v>
      </c>
      <c r="C12373" s="118">
        <v>500</v>
      </c>
      <c r="D12373" s="119" t="s">
        <v>153</v>
      </c>
    </row>
    <row r="12374" spans="1:4" s="178" customFormat="1" x14ac:dyDescent="0.25">
      <c r="A12374" s="107"/>
      <c r="B12374" s="232">
        <v>44650</v>
      </c>
      <c r="C12374" s="118">
        <v>1</v>
      </c>
      <c r="D12374" s="119" t="s">
        <v>5417</v>
      </c>
    </row>
    <row r="12375" spans="1:4" s="178" customFormat="1" x14ac:dyDescent="0.25">
      <c r="A12375" s="107"/>
      <c r="B12375" s="232">
        <v>44650</v>
      </c>
      <c r="C12375" s="118">
        <v>10</v>
      </c>
      <c r="D12375" s="119" t="s">
        <v>1978</v>
      </c>
    </row>
    <row r="12376" spans="1:4" s="178" customFormat="1" x14ac:dyDescent="0.25">
      <c r="A12376" s="107"/>
      <c r="B12376" s="232">
        <v>44650</v>
      </c>
      <c r="C12376" s="118">
        <v>1</v>
      </c>
      <c r="D12376" s="119" t="s">
        <v>10845</v>
      </c>
    </row>
    <row r="12377" spans="1:4" s="178" customFormat="1" x14ac:dyDescent="0.25">
      <c r="A12377" s="107"/>
      <c r="B12377" s="232">
        <v>44650</v>
      </c>
      <c r="C12377" s="118">
        <v>750</v>
      </c>
      <c r="D12377" s="119" t="s">
        <v>5252</v>
      </c>
    </row>
    <row r="12378" spans="1:4" s="178" customFormat="1" x14ac:dyDescent="0.25">
      <c r="A12378" s="107"/>
      <c r="B12378" s="232">
        <v>44650</v>
      </c>
      <c r="C12378" s="118">
        <v>10</v>
      </c>
      <c r="D12378" s="119" t="s">
        <v>2926</v>
      </c>
    </row>
    <row r="12379" spans="1:4" s="178" customFormat="1" x14ac:dyDescent="0.25">
      <c r="A12379" s="107"/>
      <c r="B12379" s="232">
        <v>44650</v>
      </c>
      <c r="C12379" s="118">
        <v>7.6</v>
      </c>
      <c r="D12379" s="119" t="s">
        <v>11682</v>
      </c>
    </row>
    <row r="12380" spans="1:4" s="178" customFormat="1" x14ac:dyDescent="0.25">
      <c r="A12380" s="107"/>
      <c r="B12380" s="232">
        <v>44650</v>
      </c>
      <c r="C12380" s="118">
        <v>8</v>
      </c>
      <c r="D12380" s="119" t="s">
        <v>4603</v>
      </c>
    </row>
    <row r="12381" spans="1:4" s="178" customFormat="1" x14ac:dyDescent="0.25">
      <c r="A12381" s="107"/>
      <c r="B12381" s="232">
        <v>44650</v>
      </c>
      <c r="C12381" s="118">
        <v>1.46</v>
      </c>
      <c r="D12381" s="119" t="s">
        <v>3814</v>
      </c>
    </row>
    <row r="12382" spans="1:4" s="178" customFormat="1" x14ac:dyDescent="0.25">
      <c r="A12382" s="107"/>
      <c r="B12382" s="232">
        <v>44650</v>
      </c>
      <c r="C12382" s="118">
        <v>1</v>
      </c>
      <c r="D12382" s="119" t="s">
        <v>5211</v>
      </c>
    </row>
    <row r="12383" spans="1:4" s="178" customFormat="1" x14ac:dyDescent="0.25">
      <c r="A12383" s="107"/>
      <c r="B12383" s="232">
        <v>44650</v>
      </c>
      <c r="C12383" s="118">
        <v>5.15</v>
      </c>
      <c r="D12383" s="119" t="s">
        <v>327</v>
      </c>
    </row>
    <row r="12384" spans="1:4" s="178" customFormat="1" x14ac:dyDescent="0.25">
      <c r="A12384" s="107"/>
      <c r="B12384" s="232">
        <v>44650</v>
      </c>
      <c r="C12384" s="118">
        <v>1</v>
      </c>
      <c r="D12384" s="119" t="s">
        <v>10327</v>
      </c>
    </row>
    <row r="12385" spans="1:4" s="178" customFormat="1" x14ac:dyDescent="0.25">
      <c r="A12385" s="107"/>
      <c r="B12385" s="232">
        <v>44650</v>
      </c>
      <c r="C12385" s="118">
        <v>1000</v>
      </c>
      <c r="D12385" s="119" t="s">
        <v>2643</v>
      </c>
    </row>
    <row r="12386" spans="1:4" s="178" customFormat="1" x14ac:dyDescent="0.25">
      <c r="A12386" s="107"/>
      <c r="B12386" s="232">
        <v>44650</v>
      </c>
      <c r="C12386" s="118">
        <v>3</v>
      </c>
      <c r="D12386" s="119" t="s">
        <v>621</v>
      </c>
    </row>
    <row r="12387" spans="1:4" s="178" customFormat="1" x14ac:dyDescent="0.25">
      <c r="A12387" s="107"/>
      <c r="B12387" s="232">
        <v>44650</v>
      </c>
      <c r="C12387" s="118">
        <v>8.33</v>
      </c>
      <c r="D12387" s="119" t="s">
        <v>11281</v>
      </c>
    </row>
    <row r="12388" spans="1:4" s="178" customFormat="1" x14ac:dyDescent="0.25">
      <c r="A12388" s="107"/>
      <c r="B12388" s="232">
        <v>44650</v>
      </c>
      <c r="C12388" s="118">
        <v>1</v>
      </c>
      <c r="D12388" s="119" t="s">
        <v>2962</v>
      </c>
    </row>
    <row r="12389" spans="1:4" s="178" customFormat="1" x14ac:dyDescent="0.25">
      <c r="A12389" s="107"/>
      <c r="B12389" s="232">
        <v>44650</v>
      </c>
      <c r="C12389" s="118">
        <v>11.32</v>
      </c>
      <c r="D12389" s="119" t="s">
        <v>2194</v>
      </c>
    </row>
    <row r="12390" spans="1:4" s="178" customFormat="1" x14ac:dyDescent="0.25">
      <c r="A12390" s="107"/>
      <c r="B12390" s="232">
        <v>44650</v>
      </c>
      <c r="C12390" s="118">
        <v>500</v>
      </c>
      <c r="D12390" s="119" t="s">
        <v>2326</v>
      </c>
    </row>
    <row r="12391" spans="1:4" s="178" customFormat="1" x14ac:dyDescent="0.25">
      <c r="A12391" s="107"/>
      <c r="B12391" s="232">
        <v>44650</v>
      </c>
      <c r="C12391" s="118">
        <v>10</v>
      </c>
      <c r="D12391" s="119" t="s">
        <v>1898</v>
      </c>
    </row>
    <row r="12392" spans="1:4" s="178" customFormat="1" x14ac:dyDescent="0.25">
      <c r="A12392" s="107"/>
      <c r="B12392" s="232">
        <v>44650</v>
      </c>
      <c r="C12392" s="118">
        <v>7.58</v>
      </c>
      <c r="D12392" s="119" t="s">
        <v>3496</v>
      </c>
    </row>
    <row r="12393" spans="1:4" s="178" customFormat="1" x14ac:dyDescent="0.25">
      <c r="A12393" s="107"/>
      <c r="B12393" s="232">
        <v>44650</v>
      </c>
      <c r="C12393" s="118">
        <v>360</v>
      </c>
      <c r="D12393" s="119" t="s">
        <v>10830</v>
      </c>
    </row>
    <row r="12394" spans="1:4" s="178" customFormat="1" x14ac:dyDescent="0.25">
      <c r="A12394" s="107"/>
      <c r="B12394" s="232">
        <v>44650</v>
      </c>
      <c r="C12394" s="118">
        <v>22.66</v>
      </c>
      <c r="D12394" s="119" t="s">
        <v>11683</v>
      </c>
    </row>
    <row r="12395" spans="1:4" s="178" customFormat="1" x14ac:dyDescent="0.25">
      <c r="A12395" s="107"/>
      <c r="B12395" s="232">
        <v>44650</v>
      </c>
      <c r="C12395" s="118">
        <v>2.75</v>
      </c>
      <c r="D12395" s="119" t="s">
        <v>9830</v>
      </c>
    </row>
    <row r="12396" spans="1:4" s="178" customFormat="1" x14ac:dyDescent="0.25">
      <c r="A12396" s="107"/>
      <c r="B12396" s="232">
        <v>44650</v>
      </c>
      <c r="C12396" s="118">
        <v>400</v>
      </c>
      <c r="D12396" s="119" t="s">
        <v>3588</v>
      </c>
    </row>
    <row r="12397" spans="1:4" s="178" customFormat="1" x14ac:dyDescent="0.25">
      <c r="A12397" s="107"/>
      <c r="B12397" s="232">
        <v>44650</v>
      </c>
      <c r="C12397" s="118">
        <v>3.13</v>
      </c>
      <c r="D12397" s="119" t="s">
        <v>3031</v>
      </c>
    </row>
    <row r="12398" spans="1:4" s="178" customFormat="1" x14ac:dyDescent="0.25">
      <c r="A12398" s="107"/>
      <c r="B12398" s="232">
        <v>44650</v>
      </c>
      <c r="C12398" s="118">
        <v>35</v>
      </c>
      <c r="D12398" s="119" t="s">
        <v>9909</v>
      </c>
    </row>
    <row r="12399" spans="1:4" s="178" customFormat="1" x14ac:dyDescent="0.25">
      <c r="A12399" s="107"/>
      <c r="B12399" s="232">
        <v>44650</v>
      </c>
      <c r="C12399" s="118">
        <v>3000</v>
      </c>
      <c r="D12399" s="119" t="s">
        <v>786</v>
      </c>
    </row>
    <row r="12400" spans="1:4" s="178" customFormat="1" x14ac:dyDescent="0.25">
      <c r="A12400" s="107"/>
      <c r="B12400" s="232">
        <v>44650</v>
      </c>
      <c r="C12400" s="118">
        <v>2.02</v>
      </c>
      <c r="D12400" s="119" t="s">
        <v>4146</v>
      </c>
    </row>
    <row r="12401" spans="1:4" s="178" customFormat="1" x14ac:dyDescent="0.25">
      <c r="A12401" s="107"/>
      <c r="B12401" s="232">
        <v>44650</v>
      </c>
      <c r="C12401" s="118">
        <v>1000</v>
      </c>
      <c r="D12401" s="119" t="s">
        <v>4944</v>
      </c>
    </row>
    <row r="12402" spans="1:4" s="178" customFormat="1" x14ac:dyDescent="0.25">
      <c r="A12402" s="107"/>
      <c r="B12402" s="232">
        <v>44650</v>
      </c>
      <c r="C12402" s="118">
        <v>1</v>
      </c>
      <c r="D12402" s="119" t="s">
        <v>2746</v>
      </c>
    </row>
    <row r="12403" spans="1:4" s="178" customFormat="1" x14ac:dyDescent="0.25">
      <c r="A12403" s="107"/>
      <c r="B12403" s="232">
        <v>44650</v>
      </c>
      <c r="C12403" s="118">
        <v>4.28</v>
      </c>
      <c r="D12403" s="119" t="s">
        <v>9016</v>
      </c>
    </row>
    <row r="12404" spans="1:4" s="178" customFormat="1" x14ac:dyDescent="0.25">
      <c r="A12404" s="107"/>
      <c r="B12404" s="232">
        <v>44650</v>
      </c>
      <c r="C12404" s="118">
        <v>100</v>
      </c>
      <c r="D12404" s="119" t="s">
        <v>3563</v>
      </c>
    </row>
    <row r="12405" spans="1:4" s="178" customFormat="1" x14ac:dyDescent="0.25">
      <c r="A12405" s="107"/>
      <c r="B12405" s="232">
        <v>44650</v>
      </c>
      <c r="C12405" s="118">
        <v>100</v>
      </c>
      <c r="D12405" s="119" t="s">
        <v>2520</v>
      </c>
    </row>
    <row r="12406" spans="1:4" s="178" customFormat="1" x14ac:dyDescent="0.25">
      <c r="A12406" s="107"/>
      <c r="B12406" s="232">
        <v>44650</v>
      </c>
      <c r="C12406" s="118">
        <v>2</v>
      </c>
      <c r="D12406" s="119" t="s">
        <v>1514</v>
      </c>
    </row>
    <row r="12407" spans="1:4" s="178" customFormat="1" x14ac:dyDescent="0.25">
      <c r="A12407" s="107"/>
      <c r="B12407" s="232">
        <v>44650</v>
      </c>
      <c r="C12407" s="118">
        <v>3.8</v>
      </c>
      <c r="D12407" s="119" t="s">
        <v>155</v>
      </c>
    </row>
    <row r="12408" spans="1:4" s="178" customFormat="1" x14ac:dyDescent="0.25">
      <c r="A12408" s="107"/>
      <c r="B12408" s="232">
        <v>44650</v>
      </c>
      <c r="C12408" s="118">
        <v>4.62</v>
      </c>
      <c r="D12408" s="119" t="s">
        <v>1691</v>
      </c>
    </row>
    <row r="12409" spans="1:4" s="178" customFormat="1" x14ac:dyDescent="0.25">
      <c r="A12409" s="107"/>
      <c r="B12409" s="232">
        <v>44650</v>
      </c>
      <c r="C12409" s="118">
        <v>30</v>
      </c>
      <c r="D12409" s="119" t="s">
        <v>1957</v>
      </c>
    </row>
    <row r="12410" spans="1:4" s="178" customFormat="1" x14ac:dyDescent="0.25">
      <c r="A12410" s="107"/>
      <c r="B12410" s="232">
        <v>44650</v>
      </c>
      <c r="C12410" s="118">
        <v>100</v>
      </c>
      <c r="D12410" s="119" t="s">
        <v>888</v>
      </c>
    </row>
    <row r="12411" spans="1:4" s="178" customFormat="1" x14ac:dyDescent="0.25">
      <c r="A12411" s="107"/>
      <c r="B12411" s="232">
        <v>44650</v>
      </c>
      <c r="C12411" s="118">
        <v>1</v>
      </c>
      <c r="D12411" s="119" t="s">
        <v>10190</v>
      </c>
    </row>
    <row r="12412" spans="1:4" s="178" customFormat="1" x14ac:dyDescent="0.25">
      <c r="A12412" s="107"/>
      <c r="B12412" s="232">
        <v>44650</v>
      </c>
      <c r="C12412" s="118">
        <v>1.08</v>
      </c>
      <c r="D12412" s="119" t="s">
        <v>11684</v>
      </c>
    </row>
    <row r="12413" spans="1:4" s="178" customFormat="1" x14ac:dyDescent="0.25">
      <c r="A12413" s="107"/>
      <c r="B12413" s="232">
        <v>44650</v>
      </c>
      <c r="C12413" s="118">
        <v>2</v>
      </c>
      <c r="D12413" s="119" t="s">
        <v>1880</v>
      </c>
    </row>
    <row r="12414" spans="1:4" s="178" customFormat="1" x14ac:dyDescent="0.25">
      <c r="A12414" s="107"/>
      <c r="B12414" s="232">
        <v>44650</v>
      </c>
      <c r="C12414" s="118">
        <v>48.5</v>
      </c>
      <c r="D12414" s="119" t="s">
        <v>10107</v>
      </c>
    </row>
    <row r="12415" spans="1:4" s="178" customFormat="1" x14ac:dyDescent="0.25">
      <c r="A12415" s="107"/>
      <c r="B12415" s="232">
        <v>44650</v>
      </c>
      <c r="C12415" s="118">
        <v>6.3</v>
      </c>
      <c r="D12415" s="119" t="s">
        <v>9360</v>
      </c>
    </row>
    <row r="12416" spans="1:4" s="178" customFormat="1" x14ac:dyDescent="0.25">
      <c r="A12416" s="107"/>
      <c r="B12416" s="232">
        <v>44650</v>
      </c>
      <c r="C12416" s="118">
        <v>47.83</v>
      </c>
      <c r="D12416" s="119" t="s">
        <v>11685</v>
      </c>
    </row>
    <row r="12417" spans="1:4" s="178" customFormat="1" x14ac:dyDescent="0.25">
      <c r="A12417" s="107"/>
      <c r="B12417" s="232">
        <v>44650</v>
      </c>
      <c r="C12417" s="118">
        <v>1</v>
      </c>
      <c r="D12417" s="119" t="s">
        <v>2669</v>
      </c>
    </row>
    <row r="12418" spans="1:4" s="178" customFormat="1" x14ac:dyDescent="0.25">
      <c r="A12418" s="107"/>
      <c r="B12418" s="232">
        <v>44650</v>
      </c>
      <c r="C12418" s="118">
        <v>100</v>
      </c>
      <c r="D12418" s="119" t="s">
        <v>11068</v>
      </c>
    </row>
    <row r="12419" spans="1:4" s="178" customFormat="1" x14ac:dyDescent="0.25">
      <c r="A12419" s="107"/>
      <c r="B12419" s="232">
        <v>44650</v>
      </c>
      <c r="C12419" s="118">
        <v>1.66</v>
      </c>
      <c r="D12419" s="119" t="s">
        <v>5033</v>
      </c>
    </row>
    <row r="12420" spans="1:4" s="178" customFormat="1" x14ac:dyDescent="0.25">
      <c r="A12420" s="107"/>
      <c r="B12420" s="232">
        <v>44650</v>
      </c>
      <c r="C12420" s="118">
        <v>10</v>
      </c>
      <c r="D12420" s="119" t="s">
        <v>3385</v>
      </c>
    </row>
    <row r="12421" spans="1:4" s="178" customFormat="1" x14ac:dyDescent="0.25">
      <c r="A12421" s="107"/>
      <c r="B12421" s="232">
        <v>44650</v>
      </c>
      <c r="C12421" s="118">
        <v>500</v>
      </c>
      <c r="D12421" s="119" t="s">
        <v>2902</v>
      </c>
    </row>
    <row r="12422" spans="1:4" s="178" customFormat="1" x14ac:dyDescent="0.25">
      <c r="A12422" s="107"/>
      <c r="B12422" s="232">
        <v>44650</v>
      </c>
      <c r="C12422" s="118">
        <v>43.62</v>
      </c>
      <c r="D12422" s="119" t="s">
        <v>995</v>
      </c>
    </row>
    <row r="12423" spans="1:4" s="178" customFormat="1" x14ac:dyDescent="0.25">
      <c r="A12423" s="107"/>
      <c r="B12423" s="232">
        <v>44650</v>
      </c>
      <c r="C12423" s="118">
        <v>5</v>
      </c>
      <c r="D12423" s="119" t="s">
        <v>11686</v>
      </c>
    </row>
    <row r="12424" spans="1:4" s="178" customFormat="1" x14ac:dyDescent="0.25">
      <c r="A12424" s="107"/>
      <c r="B12424" s="232">
        <v>44650</v>
      </c>
      <c r="C12424" s="118">
        <v>1</v>
      </c>
      <c r="D12424" s="119" t="s">
        <v>5070</v>
      </c>
    </row>
    <row r="12425" spans="1:4" s="178" customFormat="1" x14ac:dyDescent="0.25">
      <c r="A12425" s="107"/>
      <c r="B12425" s="232">
        <v>44650</v>
      </c>
      <c r="C12425" s="118">
        <v>2.48</v>
      </c>
      <c r="D12425" s="119" t="s">
        <v>4154</v>
      </c>
    </row>
    <row r="12426" spans="1:4" s="178" customFormat="1" x14ac:dyDescent="0.25">
      <c r="A12426" s="107"/>
      <c r="B12426" s="232">
        <v>44650</v>
      </c>
      <c r="C12426" s="118">
        <v>17.52</v>
      </c>
      <c r="D12426" s="119" t="s">
        <v>11200</v>
      </c>
    </row>
    <row r="12427" spans="1:4" s="178" customFormat="1" x14ac:dyDescent="0.25">
      <c r="A12427" s="107"/>
      <c r="B12427" s="232">
        <v>44650</v>
      </c>
      <c r="C12427" s="118">
        <v>20</v>
      </c>
      <c r="D12427" s="119" t="s">
        <v>3134</v>
      </c>
    </row>
    <row r="12428" spans="1:4" s="178" customFormat="1" x14ac:dyDescent="0.25">
      <c r="A12428" s="107"/>
      <c r="B12428" s="232">
        <v>44650</v>
      </c>
      <c r="C12428" s="118">
        <v>2</v>
      </c>
      <c r="D12428" s="119" t="s">
        <v>3298</v>
      </c>
    </row>
    <row r="12429" spans="1:4" s="178" customFormat="1" x14ac:dyDescent="0.25">
      <c r="A12429" s="107"/>
      <c r="B12429" s="232">
        <v>44650</v>
      </c>
      <c r="C12429" s="118">
        <v>41</v>
      </c>
      <c r="D12429" s="119" t="s">
        <v>11687</v>
      </c>
    </row>
    <row r="12430" spans="1:4" s="178" customFormat="1" x14ac:dyDescent="0.25">
      <c r="A12430" s="107"/>
      <c r="B12430" s="232">
        <v>44650</v>
      </c>
      <c r="C12430" s="118">
        <v>8.7100000000000009</v>
      </c>
      <c r="D12430" s="119" t="s">
        <v>10036</v>
      </c>
    </row>
    <row r="12431" spans="1:4" s="178" customFormat="1" x14ac:dyDescent="0.25">
      <c r="A12431" s="107"/>
      <c r="B12431" s="232">
        <v>44650</v>
      </c>
      <c r="C12431" s="118">
        <v>1</v>
      </c>
      <c r="D12431" s="119" t="s">
        <v>2962</v>
      </c>
    </row>
    <row r="12432" spans="1:4" s="178" customFormat="1" x14ac:dyDescent="0.25">
      <c r="A12432" s="107"/>
      <c r="B12432" s="232">
        <v>44650</v>
      </c>
      <c r="C12432" s="118">
        <v>8</v>
      </c>
      <c r="D12432" s="119" t="s">
        <v>11688</v>
      </c>
    </row>
    <row r="12433" spans="1:4" s="178" customFormat="1" x14ac:dyDescent="0.25">
      <c r="A12433" s="107"/>
      <c r="B12433" s="232">
        <v>44650</v>
      </c>
      <c r="C12433" s="118">
        <v>1</v>
      </c>
      <c r="D12433" s="119" t="s">
        <v>3380</v>
      </c>
    </row>
    <row r="12434" spans="1:4" s="178" customFormat="1" x14ac:dyDescent="0.25">
      <c r="A12434" s="107"/>
      <c r="B12434" s="232">
        <v>44650</v>
      </c>
      <c r="C12434" s="118">
        <v>34</v>
      </c>
      <c r="D12434" s="119" t="s">
        <v>9830</v>
      </c>
    </row>
    <row r="12435" spans="1:4" s="178" customFormat="1" x14ac:dyDescent="0.25">
      <c r="A12435" s="107"/>
      <c r="B12435" s="232">
        <v>44650</v>
      </c>
      <c r="C12435" s="118">
        <v>10</v>
      </c>
      <c r="D12435" s="119" t="s">
        <v>9844</v>
      </c>
    </row>
    <row r="12436" spans="1:4" s="178" customFormat="1" x14ac:dyDescent="0.25">
      <c r="A12436" s="107"/>
      <c r="B12436" s="232">
        <v>44650</v>
      </c>
      <c r="C12436" s="118">
        <v>822</v>
      </c>
      <c r="D12436" s="119" t="s">
        <v>3955</v>
      </c>
    </row>
    <row r="12437" spans="1:4" s="178" customFormat="1" x14ac:dyDescent="0.25">
      <c r="A12437" s="107"/>
      <c r="B12437" s="232">
        <v>44650</v>
      </c>
      <c r="C12437" s="118">
        <v>587</v>
      </c>
      <c r="D12437" s="119" t="s">
        <v>9823</v>
      </c>
    </row>
    <row r="12438" spans="1:4" s="178" customFormat="1" x14ac:dyDescent="0.25">
      <c r="A12438" s="107"/>
      <c r="B12438" s="232">
        <v>44650</v>
      </c>
      <c r="C12438" s="118">
        <v>1.22</v>
      </c>
      <c r="D12438" s="119" t="s">
        <v>10527</v>
      </c>
    </row>
    <row r="12439" spans="1:4" s="178" customFormat="1" x14ac:dyDescent="0.25">
      <c r="A12439" s="107"/>
      <c r="B12439" s="232">
        <v>44650</v>
      </c>
      <c r="C12439" s="118">
        <v>38</v>
      </c>
      <c r="D12439" s="119" t="s">
        <v>3751</v>
      </c>
    </row>
    <row r="12440" spans="1:4" s="178" customFormat="1" x14ac:dyDescent="0.25">
      <c r="A12440" s="107"/>
      <c r="B12440" s="232">
        <v>44650</v>
      </c>
      <c r="C12440" s="118">
        <v>83</v>
      </c>
      <c r="D12440" s="119" t="s">
        <v>3119</v>
      </c>
    </row>
    <row r="12441" spans="1:4" s="178" customFormat="1" x14ac:dyDescent="0.25">
      <c r="A12441" s="107"/>
      <c r="B12441" s="232">
        <v>44650</v>
      </c>
      <c r="C12441" s="118">
        <v>324</v>
      </c>
      <c r="D12441" s="119" t="s">
        <v>2090</v>
      </c>
    </row>
    <row r="12442" spans="1:4" s="178" customFormat="1" x14ac:dyDescent="0.25">
      <c r="A12442" s="107"/>
      <c r="B12442" s="232">
        <v>44650</v>
      </c>
      <c r="C12442" s="118">
        <v>245</v>
      </c>
      <c r="D12442" s="119" t="s">
        <v>1280</v>
      </c>
    </row>
    <row r="12443" spans="1:4" s="178" customFormat="1" x14ac:dyDescent="0.25">
      <c r="A12443" s="107"/>
      <c r="B12443" s="232">
        <v>44650</v>
      </c>
      <c r="C12443" s="118">
        <v>529</v>
      </c>
      <c r="D12443" s="119" t="s">
        <v>9825</v>
      </c>
    </row>
    <row r="12444" spans="1:4" s="178" customFormat="1" x14ac:dyDescent="0.25">
      <c r="A12444" s="107"/>
      <c r="B12444" s="232">
        <v>44650</v>
      </c>
      <c r="C12444" s="118">
        <v>3</v>
      </c>
      <c r="D12444" s="119" t="s">
        <v>4106</v>
      </c>
    </row>
    <row r="12445" spans="1:4" s="178" customFormat="1" x14ac:dyDescent="0.25">
      <c r="A12445" s="107"/>
      <c r="B12445" s="232">
        <v>44650</v>
      </c>
      <c r="C12445" s="118">
        <v>435</v>
      </c>
      <c r="D12445" s="119" t="s">
        <v>5289</v>
      </c>
    </row>
    <row r="12446" spans="1:4" s="178" customFormat="1" x14ac:dyDescent="0.25">
      <c r="A12446" s="107"/>
      <c r="B12446" s="232">
        <v>44650</v>
      </c>
      <c r="C12446" s="118">
        <v>10</v>
      </c>
      <c r="D12446" s="119" t="s">
        <v>1418</v>
      </c>
    </row>
    <row r="12447" spans="1:4" s="178" customFormat="1" x14ac:dyDescent="0.25">
      <c r="A12447" s="107"/>
      <c r="B12447" s="232">
        <v>44650</v>
      </c>
      <c r="C12447" s="118">
        <v>563</v>
      </c>
      <c r="D12447" s="119" t="s">
        <v>9829</v>
      </c>
    </row>
    <row r="12448" spans="1:4" s="178" customFormat="1" x14ac:dyDescent="0.25">
      <c r="A12448" s="107"/>
      <c r="B12448" s="232">
        <v>44650</v>
      </c>
      <c r="C12448" s="118">
        <v>25</v>
      </c>
      <c r="D12448" s="119" t="s">
        <v>171</v>
      </c>
    </row>
    <row r="12449" spans="1:4" s="178" customFormat="1" x14ac:dyDescent="0.25">
      <c r="A12449" s="107"/>
      <c r="B12449" s="232">
        <v>44650</v>
      </c>
      <c r="C12449" s="118">
        <v>1</v>
      </c>
      <c r="D12449" s="119" t="s">
        <v>1981</v>
      </c>
    </row>
    <row r="12450" spans="1:4" s="178" customFormat="1" x14ac:dyDescent="0.25">
      <c r="A12450" s="107"/>
      <c r="B12450" s="232">
        <v>44650</v>
      </c>
      <c r="C12450" s="118">
        <v>2.13</v>
      </c>
      <c r="D12450" s="119" t="s">
        <v>3257</v>
      </c>
    </row>
    <row r="12451" spans="1:4" s="178" customFormat="1" x14ac:dyDescent="0.25">
      <c r="A12451" s="107"/>
      <c r="B12451" s="232">
        <v>44650</v>
      </c>
      <c r="C12451" s="118">
        <v>2.61</v>
      </c>
      <c r="D12451" s="119" t="s">
        <v>11689</v>
      </c>
    </row>
    <row r="12452" spans="1:4" s="178" customFormat="1" x14ac:dyDescent="0.25">
      <c r="A12452" s="107"/>
      <c r="B12452" s="232">
        <v>44650</v>
      </c>
      <c r="C12452" s="118">
        <v>120</v>
      </c>
      <c r="D12452" s="119" t="s">
        <v>843</v>
      </c>
    </row>
    <row r="12453" spans="1:4" s="178" customFormat="1" x14ac:dyDescent="0.25">
      <c r="A12453" s="107"/>
      <c r="B12453" s="232">
        <v>44650</v>
      </c>
      <c r="C12453" s="118">
        <v>65</v>
      </c>
      <c r="D12453" s="119" t="s">
        <v>3984</v>
      </c>
    </row>
    <row r="12454" spans="1:4" s="178" customFormat="1" x14ac:dyDescent="0.25">
      <c r="A12454" s="107"/>
      <c r="B12454" s="232">
        <v>44650</v>
      </c>
      <c r="C12454" s="118">
        <v>2.5</v>
      </c>
      <c r="D12454" s="119" t="s">
        <v>711</v>
      </c>
    </row>
    <row r="12455" spans="1:4" s="178" customFormat="1" x14ac:dyDescent="0.25">
      <c r="A12455" s="107"/>
      <c r="B12455" s="232">
        <v>44650</v>
      </c>
      <c r="C12455" s="118">
        <v>41.55</v>
      </c>
      <c r="D12455" s="119" t="s">
        <v>2016</v>
      </c>
    </row>
    <row r="12456" spans="1:4" s="178" customFormat="1" x14ac:dyDescent="0.25">
      <c r="A12456" s="107"/>
      <c r="B12456" s="232">
        <v>44650</v>
      </c>
      <c r="C12456" s="118">
        <v>10.039999999999999</v>
      </c>
      <c r="D12456" s="119" t="s">
        <v>11690</v>
      </c>
    </row>
    <row r="12457" spans="1:4" s="178" customFormat="1" x14ac:dyDescent="0.25">
      <c r="A12457" s="107"/>
      <c r="B12457" s="232">
        <v>44650</v>
      </c>
      <c r="C12457" s="118">
        <v>1000</v>
      </c>
      <c r="D12457" s="119" t="s">
        <v>10586</v>
      </c>
    </row>
    <row r="12458" spans="1:4" s="178" customFormat="1" x14ac:dyDescent="0.25">
      <c r="A12458" s="107"/>
      <c r="B12458" s="232">
        <v>44650</v>
      </c>
      <c r="C12458" s="118">
        <v>5.66</v>
      </c>
      <c r="D12458" s="119" t="s">
        <v>3538</v>
      </c>
    </row>
    <row r="12459" spans="1:4" s="178" customFormat="1" x14ac:dyDescent="0.25">
      <c r="A12459" s="107"/>
      <c r="B12459" s="232">
        <v>44650</v>
      </c>
      <c r="C12459" s="118">
        <v>8.4700000000000006</v>
      </c>
      <c r="D12459" s="119" t="s">
        <v>11691</v>
      </c>
    </row>
    <row r="12460" spans="1:4" s="178" customFormat="1" x14ac:dyDescent="0.25">
      <c r="A12460" s="107"/>
      <c r="B12460" s="232">
        <v>44650</v>
      </c>
      <c r="C12460" s="118">
        <v>1</v>
      </c>
      <c r="D12460" s="119" t="s">
        <v>3364</v>
      </c>
    </row>
    <row r="12461" spans="1:4" s="178" customFormat="1" x14ac:dyDescent="0.25">
      <c r="A12461" s="107"/>
      <c r="B12461" s="232">
        <v>44650</v>
      </c>
      <c r="C12461" s="118">
        <v>100</v>
      </c>
      <c r="D12461" s="119" t="s">
        <v>5032</v>
      </c>
    </row>
    <row r="12462" spans="1:4" s="178" customFormat="1" x14ac:dyDescent="0.25">
      <c r="A12462" s="107"/>
      <c r="B12462" s="232">
        <v>44650</v>
      </c>
      <c r="C12462" s="118">
        <v>1</v>
      </c>
      <c r="D12462" s="119">
        <v>24792267784</v>
      </c>
    </row>
    <row r="12463" spans="1:4" s="178" customFormat="1" x14ac:dyDescent="0.25">
      <c r="A12463" s="107"/>
      <c r="B12463" s="232">
        <v>44650</v>
      </c>
      <c r="C12463" s="118">
        <v>1</v>
      </c>
      <c r="D12463" s="119">
        <v>24793500093</v>
      </c>
    </row>
    <row r="12464" spans="1:4" s="178" customFormat="1" x14ac:dyDescent="0.25">
      <c r="A12464" s="107"/>
      <c r="B12464" s="232">
        <v>44650</v>
      </c>
      <c r="C12464" s="118">
        <v>500</v>
      </c>
      <c r="D12464" s="119">
        <v>24793515596</v>
      </c>
    </row>
    <row r="12465" spans="1:4" s="178" customFormat="1" x14ac:dyDescent="0.25">
      <c r="A12465" s="107"/>
      <c r="B12465" s="232">
        <v>44650</v>
      </c>
      <c r="C12465" s="118">
        <v>100</v>
      </c>
      <c r="D12465" s="119">
        <v>24798111207</v>
      </c>
    </row>
    <row r="12466" spans="1:4" s="178" customFormat="1" x14ac:dyDescent="0.25">
      <c r="A12466" s="107"/>
      <c r="B12466" s="232">
        <v>44650</v>
      </c>
      <c r="C12466" s="118">
        <v>1</v>
      </c>
      <c r="D12466" s="119">
        <v>24793431838</v>
      </c>
    </row>
    <row r="12467" spans="1:4" s="178" customFormat="1" x14ac:dyDescent="0.25">
      <c r="A12467" s="107"/>
      <c r="B12467" s="232">
        <v>44651</v>
      </c>
      <c r="C12467" s="118">
        <v>9.92</v>
      </c>
      <c r="D12467" s="119" t="s">
        <v>11692</v>
      </c>
    </row>
    <row r="12468" spans="1:4" s="178" customFormat="1" x14ac:dyDescent="0.25">
      <c r="A12468" s="107"/>
      <c r="B12468" s="232">
        <v>44651</v>
      </c>
      <c r="C12468" s="118">
        <v>1000</v>
      </c>
      <c r="D12468" s="119" t="s">
        <v>688</v>
      </c>
    </row>
    <row r="12469" spans="1:4" s="178" customFormat="1" x14ac:dyDescent="0.25">
      <c r="A12469" s="107"/>
      <c r="B12469" s="232">
        <v>44651</v>
      </c>
      <c r="C12469" s="118">
        <v>18.47</v>
      </c>
      <c r="D12469" s="119" t="s">
        <v>11094</v>
      </c>
    </row>
    <row r="12470" spans="1:4" s="178" customFormat="1" x14ac:dyDescent="0.25">
      <c r="A12470" s="107"/>
      <c r="B12470" s="232">
        <v>44651</v>
      </c>
      <c r="C12470" s="118">
        <v>12.25</v>
      </c>
      <c r="D12470" s="119" t="s">
        <v>10165</v>
      </c>
    </row>
    <row r="12471" spans="1:4" s="178" customFormat="1" x14ac:dyDescent="0.25">
      <c r="A12471" s="107"/>
      <c r="B12471" s="232">
        <v>44651</v>
      </c>
      <c r="C12471" s="118">
        <v>9.52</v>
      </c>
      <c r="D12471" s="119" t="s">
        <v>11693</v>
      </c>
    </row>
    <row r="12472" spans="1:4" s="178" customFormat="1" x14ac:dyDescent="0.25">
      <c r="A12472" s="107"/>
      <c r="B12472" s="232">
        <v>44651</v>
      </c>
      <c r="C12472" s="118">
        <v>4</v>
      </c>
      <c r="D12472" s="119" t="s">
        <v>3634</v>
      </c>
    </row>
    <row r="12473" spans="1:4" s="178" customFormat="1" x14ac:dyDescent="0.25">
      <c r="A12473" s="107"/>
      <c r="B12473" s="232">
        <v>44651</v>
      </c>
      <c r="C12473" s="118">
        <v>120</v>
      </c>
      <c r="D12473" s="119" t="s">
        <v>5167</v>
      </c>
    </row>
    <row r="12474" spans="1:4" s="178" customFormat="1" x14ac:dyDescent="0.25">
      <c r="A12474" s="107"/>
      <c r="B12474" s="232">
        <v>44651</v>
      </c>
      <c r="C12474" s="118">
        <v>31.94</v>
      </c>
      <c r="D12474" s="119" t="s">
        <v>3208</v>
      </c>
    </row>
    <row r="12475" spans="1:4" s="178" customFormat="1" x14ac:dyDescent="0.25">
      <c r="A12475" s="107"/>
      <c r="B12475" s="232">
        <v>44651</v>
      </c>
      <c r="C12475" s="118">
        <v>3.61</v>
      </c>
      <c r="D12475" s="119" t="s">
        <v>3218</v>
      </c>
    </row>
    <row r="12476" spans="1:4" s="178" customFormat="1" x14ac:dyDescent="0.25">
      <c r="A12476" s="107"/>
      <c r="B12476" s="232">
        <v>44651</v>
      </c>
      <c r="C12476" s="118">
        <v>250</v>
      </c>
      <c r="D12476" s="119" t="s">
        <v>1685</v>
      </c>
    </row>
    <row r="12477" spans="1:4" s="178" customFormat="1" x14ac:dyDescent="0.25">
      <c r="A12477" s="107"/>
      <c r="B12477" s="232">
        <v>44651</v>
      </c>
      <c r="C12477" s="118">
        <v>10</v>
      </c>
      <c r="D12477" s="119" t="s">
        <v>9287</v>
      </c>
    </row>
    <row r="12478" spans="1:4" s="178" customFormat="1" x14ac:dyDescent="0.25">
      <c r="A12478" s="107"/>
      <c r="B12478" s="232">
        <v>44651</v>
      </c>
      <c r="C12478" s="118">
        <v>1</v>
      </c>
      <c r="D12478" s="119" t="s">
        <v>4167</v>
      </c>
    </row>
    <row r="12479" spans="1:4" s="178" customFormat="1" x14ac:dyDescent="0.25">
      <c r="A12479" s="107"/>
      <c r="B12479" s="232">
        <v>44651</v>
      </c>
      <c r="C12479" s="118">
        <v>22</v>
      </c>
      <c r="D12479" s="119" t="s">
        <v>1969</v>
      </c>
    </row>
    <row r="12480" spans="1:4" s="178" customFormat="1" x14ac:dyDescent="0.25">
      <c r="A12480" s="107"/>
      <c r="B12480" s="232">
        <v>44651</v>
      </c>
      <c r="C12480" s="118">
        <v>6.59</v>
      </c>
      <c r="D12480" s="119" t="s">
        <v>11694</v>
      </c>
    </row>
    <row r="12481" spans="1:4" s="178" customFormat="1" x14ac:dyDescent="0.25">
      <c r="A12481" s="107"/>
      <c r="B12481" s="232">
        <v>44651</v>
      </c>
      <c r="C12481" s="118">
        <v>4.74</v>
      </c>
      <c r="D12481" s="119" t="s">
        <v>11695</v>
      </c>
    </row>
    <row r="12482" spans="1:4" s="178" customFormat="1" x14ac:dyDescent="0.25">
      <c r="A12482" s="107"/>
      <c r="B12482" s="232">
        <v>44651</v>
      </c>
      <c r="C12482" s="118">
        <v>3.31</v>
      </c>
      <c r="D12482" s="119" t="s">
        <v>1574</v>
      </c>
    </row>
    <row r="12483" spans="1:4" s="178" customFormat="1" x14ac:dyDescent="0.25">
      <c r="A12483" s="107"/>
      <c r="B12483" s="232">
        <v>44651</v>
      </c>
      <c r="C12483" s="118">
        <v>7</v>
      </c>
      <c r="D12483" s="119" t="s">
        <v>4934</v>
      </c>
    </row>
    <row r="12484" spans="1:4" s="178" customFormat="1" x14ac:dyDescent="0.25">
      <c r="A12484" s="107"/>
      <c r="B12484" s="232">
        <v>44651</v>
      </c>
      <c r="C12484" s="118">
        <v>10</v>
      </c>
      <c r="D12484" s="119" t="s">
        <v>2838</v>
      </c>
    </row>
    <row r="12485" spans="1:4" s="178" customFormat="1" x14ac:dyDescent="0.25">
      <c r="A12485" s="107"/>
      <c r="B12485" s="232">
        <v>44651</v>
      </c>
      <c r="C12485" s="118">
        <v>2</v>
      </c>
      <c r="D12485" s="119" t="s">
        <v>4399</v>
      </c>
    </row>
    <row r="12486" spans="1:4" s="178" customFormat="1" x14ac:dyDescent="0.25">
      <c r="A12486" s="107"/>
      <c r="B12486" s="232">
        <v>44651</v>
      </c>
      <c r="C12486" s="118">
        <v>2.79</v>
      </c>
      <c r="D12486" s="119" t="s">
        <v>1675</v>
      </c>
    </row>
    <row r="12487" spans="1:4" s="178" customFormat="1" x14ac:dyDescent="0.25">
      <c r="A12487" s="107"/>
      <c r="B12487" s="232">
        <v>44651</v>
      </c>
      <c r="C12487" s="118">
        <v>50</v>
      </c>
      <c r="D12487" s="119" t="s">
        <v>1695</v>
      </c>
    </row>
    <row r="12488" spans="1:4" s="178" customFormat="1" x14ac:dyDescent="0.25">
      <c r="A12488" s="107"/>
      <c r="B12488" s="232">
        <v>44651</v>
      </c>
      <c r="C12488" s="118">
        <v>11.16</v>
      </c>
      <c r="D12488" s="119" t="s">
        <v>774</v>
      </c>
    </row>
    <row r="12489" spans="1:4" s="178" customFormat="1" x14ac:dyDescent="0.25">
      <c r="A12489" s="107"/>
      <c r="B12489" s="232">
        <v>44651</v>
      </c>
      <c r="C12489" s="118">
        <v>46.52</v>
      </c>
      <c r="D12489" s="119" t="s">
        <v>1789</v>
      </c>
    </row>
    <row r="12490" spans="1:4" s="178" customFormat="1" x14ac:dyDescent="0.25">
      <c r="A12490" s="107"/>
      <c r="B12490" s="232">
        <v>44651</v>
      </c>
      <c r="C12490" s="118">
        <v>1</v>
      </c>
      <c r="D12490" s="119" t="s">
        <v>4429</v>
      </c>
    </row>
    <row r="12491" spans="1:4" s="178" customFormat="1" x14ac:dyDescent="0.25">
      <c r="A12491" s="107"/>
      <c r="B12491" s="232">
        <v>44651</v>
      </c>
      <c r="C12491" s="118">
        <v>5</v>
      </c>
      <c r="D12491" s="119" t="s">
        <v>11265</v>
      </c>
    </row>
    <row r="12492" spans="1:4" s="178" customFormat="1" x14ac:dyDescent="0.25">
      <c r="A12492" s="107"/>
      <c r="B12492" s="232">
        <v>44651</v>
      </c>
      <c r="C12492" s="118">
        <v>5.6</v>
      </c>
      <c r="D12492" s="119" t="s">
        <v>11696</v>
      </c>
    </row>
    <row r="12493" spans="1:4" s="178" customFormat="1" x14ac:dyDescent="0.25">
      <c r="A12493" s="107"/>
      <c r="B12493" s="232">
        <v>44651</v>
      </c>
      <c r="C12493" s="118">
        <v>14.02</v>
      </c>
      <c r="D12493" s="119" t="s">
        <v>3968</v>
      </c>
    </row>
    <row r="12494" spans="1:4" s="178" customFormat="1" x14ac:dyDescent="0.25">
      <c r="A12494" s="107"/>
      <c r="B12494" s="232">
        <v>44651</v>
      </c>
      <c r="C12494" s="118">
        <v>41.24</v>
      </c>
      <c r="D12494" s="119" t="s">
        <v>11697</v>
      </c>
    </row>
    <row r="12495" spans="1:4" s="178" customFormat="1" x14ac:dyDescent="0.25">
      <c r="A12495" s="107"/>
      <c r="B12495" s="232">
        <v>44651</v>
      </c>
      <c r="C12495" s="118">
        <v>11</v>
      </c>
      <c r="D12495" s="119" t="s">
        <v>4673</v>
      </c>
    </row>
    <row r="12496" spans="1:4" s="178" customFormat="1" x14ac:dyDescent="0.25">
      <c r="A12496" s="107"/>
      <c r="B12496" s="232">
        <v>44651</v>
      </c>
      <c r="C12496" s="118">
        <v>5.55</v>
      </c>
      <c r="D12496" s="119" t="s">
        <v>1955</v>
      </c>
    </row>
    <row r="12497" spans="1:4" s="178" customFormat="1" x14ac:dyDescent="0.25">
      <c r="A12497" s="107"/>
      <c r="B12497" s="232">
        <v>44651</v>
      </c>
      <c r="C12497" s="118">
        <v>6.9</v>
      </c>
      <c r="D12497" s="119" t="s">
        <v>5349</v>
      </c>
    </row>
    <row r="12498" spans="1:4" s="178" customFormat="1" x14ac:dyDescent="0.25">
      <c r="A12498" s="107"/>
      <c r="B12498" s="232">
        <v>44651</v>
      </c>
      <c r="C12498" s="118">
        <v>1000</v>
      </c>
      <c r="D12498" s="119" t="s">
        <v>1752</v>
      </c>
    </row>
    <row r="12499" spans="1:4" s="178" customFormat="1" x14ac:dyDescent="0.25">
      <c r="A12499" s="107"/>
      <c r="B12499" s="232">
        <v>44651</v>
      </c>
      <c r="C12499" s="118">
        <v>5</v>
      </c>
      <c r="D12499" s="119" t="s">
        <v>10226</v>
      </c>
    </row>
    <row r="12500" spans="1:4" s="178" customFormat="1" x14ac:dyDescent="0.25">
      <c r="A12500" s="107"/>
      <c r="B12500" s="232">
        <v>44651</v>
      </c>
      <c r="C12500" s="118">
        <v>1000</v>
      </c>
      <c r="D12500" s="119" t="s">
        <v>1801</v>
      </c>
    </row>
    <row r="12501" spans="1:4" s="178" customFormat="1" x14ac:dyDescent="0.25">
      <c r="A12501" s="107"/>
      <c r="B12501" s="232">
        <v>44651</v>
      </c>
      <c r="C12501" s="118">
        <v>20</v>
      </c>
      <c r="D12501" s="119" t="s">
        <v>1214</v>
      </c>
    </row>
    <row r="12502" spans="1:4" s="178" customFormat="1" x14ac:dyDescent="0.25">
      <c r="A12502" s="107"/>
      <c r="B12502" s="232">
        <v>44651</v>
      </c>
      <c r="C12502" s="118">
        <v>4.6100000000000003</v>
      </c>
      <c r="D12502" s="119" t="s">
        <v>11575</v>
      </c>
    </row>
    <row r="12503" spans="1:4" s="178" customFormat="1" x14ac:dyDescent="0.25">
      <c r="A12503" s="107"/>
      <c r="B12503" s="232">
        <v>44651</v>
      </c>
      <c r="C12503" s="118">
        <v>50</v>
      </c>
      <c r="D12503" s="119" t="s">
        <v>9881</v>
      </c>
    </row>
    <row r="12504" spans="1:4" s="178" customFormat="1" x14ac:dyDescent="0.25">
      <c r="A12504" s="107"/>
      <c r="B12504" s="232">
        <v>44651</v>
      </c>
      <c r="C12504" s="118">
        <v>60</v>
      </c>
      <c r="D12504" s="119" t="s">
        <v>1801</v>
      </c>
    </row>
    <row r="12505" spans="1:4" s="178" customFormat="1" x14ac:dyDescent="0.25">
      <c r="A12505" s="107"/>
      <c r="B12505" s="232">
        <v>44651</v>
      </c>
      <c r="C12505" s="118">
        <v>1</v>
      </c>
      <c r="D12505" s="119" t="s">
        <v>2872</v>
      </c>
    </row>
    <row r="12506" spans="1:4" s="178" customFormat="1" x14ac:dyDescent="0.25">
      <c r="A12506" s="107"/>
      <c r="B12506" s="232">
        <v>44651</v>
      </c>
      <c r="C12506" s="118">
        <v>2.57</v>
      </c>
      <c r="D12506" s="119" t="s">
        <v>4394</v>
      </c>
    </row>
    <row r="12507" spans="1:4" s="178" customFormat="1" x14ac:dyDescent="0.25">
      <c r="A12507" s="107"/>
      <c r="B12507" s="232">
        <v>44651</v>
      </c>
      <c r="C12507" s="118">
        <v>29.31</v>
      </c>
      <c r="D12507" s="119" t="s">
        <v>2803</v>
      </c>
    </row>
    <row r="12508" spans="1:4" s="178" customFormat="1" x14ac:dyDescent="0.25">
      <c r="A12508" s="107"/>
      <c r="B12508" s="232">
        <v>44651</v>
      </c>
      <c r="C12508" s="118">
        <v>47.43</v>
      </c>
      <c r="D12508" s="119" t="s">
        <v>1115</v>
      </c>
    </row>
    <row r="12509" spans="1:4" s="178" customFormat="1" x14ac:dyDescent="0.25">
      <c r="A12509" s="107"/>
      <c r="B12509" s="232">
        <v>44651</v>
      </c>
      <c r="C12509" s="118">
        <v>540</v>
      </c>
      <c r="D12509" s="119" t="s">
        <v>2739</v>
      </c>
    </row>
    <row r="12510" spans="1:4" s="178" customFormat="1" x14ac:dyDescent="0.25">
      <c r="A12510" s="107"/>
      <c r="B12510" s="232">
        <v>44651</v>
      </c>
      <c r="C12510" s="118">
        <v>100</v>
      </c>
      <c r="D12510" s="119" t="s">
        <v>10043</v>
      </c>
    </row>
    <row r="12511" spans="1:4" s="178" customFormat="1" x14ac:dyDescent="0.25">
      <c r="A12511" s="107"/>
      <c r="B12511" s="232">
        <v>44651</v>
      </c>
      <c r="C12511" s="118">
        <v>6000</v>
      </c>
      <c r="D12511" s="119" t="s">
        <v>2645</v>
      </c>
    </row>
    <row r="12512" spans="1:4" s="178" customFormat="1" x14ac:dyDescent="0.25">
      <c r="A12512" s="107"/>
      <c r="B12512" s="232">
        <v>44651</v>
      </c>
      <c r="C12512" s="118">
        <v>8.83</v>
      </c>
      <c r="D12512" s="119" t="s">
        <v>11698</v>
      </c>
    </row>
    <row r="12513" spans="1:4" s="178" customFormat="1" x14ac:dyDescent="0.25">
      <c r="A12513" s="107"/>
      <c r="B12513" s="232">
        <v>44651</v>
      </c>
      <c r="C12513" s="118">
        <v>9.1999999999999993</v>
      </c>
      <c r="D12513" s="119" t="s">
        <v>9110</v>
      </c>
    </row>
    <row r="12514" spans="1:4" s="178" customFormat="1" x14ac:dyDescent="0.25">
      <c r="A12514" s="107"/>
      <c r="B12514" s="232">
        <v>44651</v>
      </c>
      <c r="C12514" s="118">
        <v>7.63</v>
      </c>
      <c r="D12514" s="119" t="s">
        <v>4752</v>
      </c>
    </row>
    <row r="12515" spans="1:4" s="178" customFormat="1" x14ac:dyDescent="0.25">
      <c r="A12515" s="107"/>
      <c r="B12515" s="232">
        <v>44651</v>
      </c>
      <c r="C12515" s="118">
        <v>100</v>
      </c>
      <c r="D12515" s="119" t="s">
        <v>1864</v>
      </c>
    </row>
    <row r="12516" spans="1:4" s="178" customFormat="1" x14ac:dyDescent="0.25">
      <c r="A12516" s="107"/>
      <c r="B12516" s="232">
        <v>44651</v>
      </c>
      <c r="C12516" s="118">
        <v>6</v>
      </c>
      <c r="D12516" s="119" t="s">
        <v>938</v>
      </c>
    </row>
    <row r="12517" spans="1:4" s="178" customFormat="1" x14ac:dyDescent="0.25">
      <c r="A12517" s="107"/>
      <c r="B12517" s="232">
        <v>44651</v>
      </c>
      <c r="C12517" s="118">
        <v>150</v>
      </c>
      <c r="D12517" s="119" t="s">
        <v>444</v>
      </c>
    </row>
    <row r="12518" spans="1:4" s="178" customFormat="1" x14ac:dyDescent="0.25">
      <c r="A12518" s="107"/>
      <c r="B12518" s="232">
        <v>44651</v>
      </c>
      <c r="C12518" s="118">
        <v>100</v>
      </c>
      <c r="D12518" s="119" t="s">
        <v>4678</v>
      </c>
    </row>
    <row r="12519" spans="1:4" s="178" customFormat="1" x14ac:dyDescent="0.25">
      <c r="A12519" s="107"/>
      <c r="B12519" s="232">
        <v>44651</v>
      </c>
      <c r="C12519" s="118">
        <v>100</v>
      </c>
      <c r="D12519" s="119" t="s">
        <v>1057</v>
      </c>
    </row>
    <row r="12520" spans="1:4" s="178" customFormat="1" x14ac:dyDescent="0.25">
      <c r="A12520" s="107"/>
      <c r="B12520" s="232">
        <v>44651</v>
      </c>
      <c r="C12520" s="118">
        <v>8.94</v>
      </c>
      <c r="D12520" s="119" t="s">
        <v>5287</v>
      </c>
    </row>
    <row r="12521" spans="1:4" s="178" customFormat="1" x14ac:dyDescent="0.25">
      <c r="A12521" s="107"/>
      <c r="B12521" s="232">
        <v>44651</v>
      </c>
      <c r="C12521" s="118">
        <v>1000</v>
      </c>
      <c r="D12521" s="119" t="s">
        <v>2784</v>
      </c>
    </row>
    <row r="12522" spans="1:4" s="178" customFormat="1" x14ac:dyDescent="0.25">
      <c r="A12522" s="107"/>
      <c r="B12522" s="232">
        <v>44651</v>
      </c>
      <c r="C12522" s="118">
        <v>9.3000000000000007</v>
      </c>
      <c r="D12522" s="119" t="s">
        <v>2095</v>
      </c>
    </row>
    <row r="12523" spans="1:4" s="178" customFormat="1" x14ac:dyDescent="0.25">
      <c r="A12523" s="107"/>
      <c r="B12523" s="232">
        <v>44651</v>
      </c>
      <c r="C12523" s="118">
        <v>5</v>
      </c>
      <c r="D12523" s="119" t="s">
        <v>621</v>
      </c>
    </row>
    <row r="12524" spans="1:4" s="178" customFormat="1" x14ac:dyDescent="0.25">
      <c r="A12524" s="107"/>
      <c r="B12524" s="232">
        <v>44651</v>
      </c>
      <c r="C12524" s="118">
        <v>9.4600000000000009</v>
      </c>
      <c r="D12524" s="119" t="s">
        <v>5459</v>
      </c>
    </row>
    <row r="12525" spans="1:4" s="178" customFormat="1" x14ac:dyDescent="0.25">
      <c r="A12525" s="107"/>
      <c r="B12525" s="232">
        <v>44651</v>
      </c>
      <c r="C12525" s="118">
        <v>200</v>
      </c>
      <c r="D12525" s="119" t="s">
        <v>11066</v>
      </c>
    </row>
    <row r="12526" spans="1:4" s="178" customFormat="1" x14ac:dyDescent="0.25">
      <c r="A12526" s="107"/>
      <c r="B12526" s="232">
        <v>44651</v>
      </c>
      <c r="C12526" s="118">
        <v>5.51</v>
      </c>
      <c r="D12526" s="119" t="s">
        <v>2704</v>
      </c>
    </row>
    <row r="12527" spans="1:4" s="178" customFormat="1" x14ac:dyDescent="0.25">
      <c r="A12527" s="107"/>
      <c r="B12527" s="232">
        <v>44651</v>
      </c>
      <c r="C12527" s="118">
        <v>2</v>
      </c>
      <c r="D12527" s="119" t="s">
        <v>1785</v>
      </c>
    </row>
    <row r="12528" spans="1:4" s="178" customFormat="1" x14ac:dyDescent="0.25">
      <c r="A12528" s="107"/>
      <c r="B12528" s="232">
        <v>44651</v>
      </c>
      <c r="C12528" s="118">
        <v>1.03</v>
      </c>
      <c r="D12528" s="119" t="s">
        <v>11676</v>
      </c>
    </row>
    <row r="12529" spans="1:4" s="178" customFormat="1" x14ac:dyDescent="0.25">
      <c r="A12529" s="107"/>
      <c r="B12529" s="232">
        <v>44651</v>
      </c>
      <c r="C12529" s="118">
        <v>200</v>
      </c>
      <c r="D12529" s="119" t="s">
        <v>3248</v>
      </c>
    </row>
    <row r="12530" spans="1:4" s="178" customFormat="1" x14ac:dyDescent="0.25">
      <c r="A12530" s="107"/>
      <c r="B12530" s="232">
        <v>44651</v>
      </c>
      <c r="C12530" s="118">
        <v>8.84</v>
      </c>
      <c r="D12530" s="119" t="s">
        <v>9824</v>
      </c>
    </row>
    <row r="12531" spans="1:4" s="178" customFormat="1" x14ac:dyDescent="0.25">
      <c r="A12531" s="107"/>
      <c r="B12531" s="232">
        <v>44651</v>
      </c>
      <c r="C12531" s="118">
        <v>49.31</v>
      </c>
      <c r="D12531" s="119" t="s">
        <v>5305</v>
      </c>
    </row>
    <row r="12532" spans="1:4" s="178" customFormat="1" x14ac:dyDescent="0.25">
      <c r="A12532" s="107"/>
      <c r="B12532" s="232">
        <v>44651</v>
      </c>
      <c r="C12532" s="118">
        <v>45</v>
      </c>
      <c r="D12532" s="119" t="s">
        <v>5471</v>
      </c>
    </row>
    <row r="12533" spans="1:4" s="178" customFormat="1" x14ac:dyDescent="0.25">
      <c r="A12533" s="107"/>
      <c r="B12533" s="232">
        <v>44651</v>
      </c>
      <c r="C12533" s="118">
        <v>77</v>
      </c>
      <c r="D12533" s="119" t="s">
        <v>336</v>
      </c>
    </row>
    <row r="12534" spans="1:4" s="178" customFormat="1" x14ac:dyDescent="0.25">
      <c r="A12534" s="107"/>
      <c r="B12534" s="232">
        <v>44651</v>
      </c>
      <c r="C12534" s="118">
        <v>1000</v>
      </c>
      <c r="D12534" s="119" t="s">
        <v>500</v>
      </c>
    </row>
    <row r="12535" spans="1:4" s="178" customFormat="1" x14ac:dyDescent="0.25">
      <c r="A12535" s="107"/>
      <c r="B12535" s="232">
        <v>44651</v>
      </c>
      <c r="C12535" s="118">
        <v>300</v>
      </c>
      <c r="D12535" s="119" t="s">
        <v>952</v>
      </c>
    </row>
    <row r="12536" spans="1:4" s="178" customFormat="1" x14ac:dyDescent="0.25">
      <c r="A12536" s="107"/>
      <c r="B12536" s="232">
        <v>44651</v>
      </c>
      <c r="C12536" s="118">
        <v>1</v>
      </c>
      <c r="D12536" s="119" t="s">
        <v>11699</v>
      </c>
    </row>
    <row r="12537" spans="1:4" s="178" customFormat="1" x14ac:dyDescent="0.25">
      <c r="A12537" s="107"/>
      <c r="B12537" s="232">
        <v>44651</v>
      </c>
      <c r="C12537" s="118">
        <v>1000</v>
      </c>
      <c r="D12537" s="119" t="s">
        <v>9859</v>
      </c>
    </row>
    <row r="12538" spans="1:4" s="178" customFormat="1" x14ac:dyDescent="0.25">
      <c r="A12538" s="107"/>
      <c r="B12538" s="232">
        <v>44651</v>
      </c>
      <c r="C12538" s="118">
        <v>100</v>
      </c>
      <c r="D12538" s="119" t="s">
        <v>352</v>
      </c>
    </row>
    <row r="12539" spans="1:4" s="178" customFormat="1" x14ac:dyDescent="0.25">
      <c r="A12539" s="107"/>
      <c r="B12539" s="232">
        <v>44651</v>
      </c>
      <c r="C12539" s="118">
        <v>5</v>
      </c>
      <c r="D12539" s="119" t="s">
        <v>11700</v>
      </c>
    </row>
    <row r="12540" spans="1:4" s="178" customFormat="1" x14ac:dyDescent="0.25">
      <c r="A12540" s="107"/>
      <c r="B12540" s="232">
        <v>44651</v>
      </c>
      <c r="C12540" s="118">
        <v>1</v>
      </c>
      <c r="D12540" s="119" t="s">
        <v>11006</v>
      </c>
    </row>
    <row r="12541" spans="1:4" s="178" customFormat="1" x14ac:dyDescent="0.25">
      <c r="A12541" s="107"/>
      <c r="B12541" s="232">
        <v>44651</v>
      </c>
      <c r="C12541" s="118">
        <v>1</v>
      </c>
      <c r="D12541" s="119" t="s">
        <v>10619</v>
      </c>
    </row>
    <row r="12542" spans="1:4" s="178" customFormat="1" x14ac:dyDescent="0.25">
      <c r="A12542" s="107"/>
      <c r="B12542" s="232">
        <v>44651</v>
      </c>
      <c r="C12542" s="118">
        <v>1000</v>
      </c>
      <c r="D12542" s="119" t="s">
        <v>1800</v>
      </c>
    </row>
    <row r="12543" spans="1:4" s="178" customFormat="1" x14ac:dyDescent="0.25">
      <c r="A12543" s="107"/>
      <c r="B12543" s="232">
        <v>44651</v>
      </c>
      <c r="C12543" s="118">
        <v>26.65</v>
      </c>
      <c r="D12543" s="119" t="s">
        <v>11335</v>
      </c>
    </row>
    <row r="12544" spans="1:4" s="178" customFormat="1" x14ac:dyDescent="0.25">
      <c r="A12544" s="107"/>
      <c r="B12544" s="232">
        <v>44651</v>
      </c>
      <c r="C12544" s="118">
        <v>36.44</v>
      </c>
      <c r="D12544" s="119" t="s">
        <v>1327</v>
      </c>
    </row>
    <row r="12545" spans="1:4" s="178" customFormat="1" x14ac:dyDescent="0.25">
      <c r="A12545" s="107"/>
      <c r="B12545" s="232">
        <v>44651</v>
      </c>
      <c r="C12545" s="118">
        <v>5.49</v>
      </c>
      <c r="D12545" s="119" t="s">
        <v>10927</v>
      </c>
    </row>
    <row r="12546" spans="1:4" s="178" customFormat="1" x14ac:dyDescent="0.25">
      <c r="A12546" s="107"/>
      <c r="B12546" s="232">
        <v>44651</v>
      </c>
      <c r="C12546" s="118">
        <v>100</v>
      </c>
      <c r="D12546" s="119" t="s">
        <v>3021</v>
      </c>
    </row>
    <row r="12547" spans="1:4" s="178" customFormat="1" x14ac:dyDescent="0.25">
      <c r="A12547" s="107"/>
      <c r="B12547" s="232">
        <v>44651</v>
      </c>
      <c r="C12547" s="118">
        <v>1.19</v>
      </c>
      <c r="D12547" s="119" t="s">
        <v>289</v>
      </c>
    </row>
    <row r="12548" spans="1:4" s="178" customFormat="1" x14ac:dyDescent="0.25">
      <c r="A12548" s="107"/>
      <c r="B12548" s="232">
        <v>44651</v>
      </c>
      <c r="C12548" s="118">
        <v>100</v>
      </c>
      <c r="D12548" s="119" t="s">
        <v>9151</v>
      </c>
    </row>
    <row r="12549" spans="1:4" s="178" customFormat="1" x14ac:dyDescent="0.25">
      <c r="A12549" s="107"/>
      <c r="B12549" s="232">
        <v>44651</v>
      </c>
      <c r="C12549" s="118">
        <v>15</v>
      </c>
      <c r="D12549" s="119" t="s">
        <v>3038</v>
      </c>
    </row>
    <row r="12550" spans="1:4" s="178" customFormat="1" x14ac:dyDescent="0.25">
      <c r="A12550" s="107"/>
      <c r="B12550" s="232">
        <v>44651</v>
      </c>
      <c r="C12550" s="118">
        <v>2</v>
      </c>
      <c r="D12550" s="119" t="s">
        <v>1886</v>
      </c>
    </row>
    <row r="12551" spans="1:4" s="178" customFormat="1" x14ac:dyDescent="0.25">
      <c r="A12551" s="107"/>
      <c r="B12551" s="232">
        <v>44651</v>
      </c>
      <c r="C12551" s="118">
        <v>100</v>
      </c>
      <c r="D12551" s="119" t="s">
        <v>828</v>
      </c>
    </row>
    <row r="12552" spans="1:4" s="178" customFormat="1" x14ac:dyDescent="0.25">
      <c r="A12552" s="107"/>
      <c r="B12552" s="232">
        <v>44651</v>
      </c>
      <c r="C12552" s="118">
        <v>1000</v>
      </c>
      <c r="D12552" s="119" t="s">
        <v>688</v>
      </c>
    </row>
    <row r="12553" spans="1:4" s="178" customFormat="1" x14ac:dyDescent="0.25">
      <c r="A12553" s="107"/>
      <c r="B12553" s="232">
        <v>44651</v>
      </c>
      <c r="C12553" s="118">
        <v>1</v>
      </c>
      <c r="D12553" s="119" t="s">
        <v>3481</v>
      </c>
    </row>
    <row r="12554" spans="1:4" s="178" customFormat="1" x14ac:dyDescent="0.25">
      <c r="A12554" s="107"/>
      <c r="B12554" s="232">
        <v>44651</v>
      </c>
      <c r="C12554" s="118">
        <v>75</v>
      </c>
      <c r="D12554" s="119" t="s">
        <v>2941</v>
      </c>
    </row>
    <row r="12555" spans="1:4" s="178" customFormat="1" x14ac:dyDescent="0.25">
      <c r="A12555" s="107"/>
      <c r="B12555" s="232">
        <v>44651</v>
      </c>
      <c r="C12555" s="118">
        <v>200</v>
      </c>
      <c r="D12555" s="119" t="s">
        <v>1365</v>
      </c>
    </row>
    <row r="12556" spans="1:4" s="178" customFormat="1" x14ac:dyDescent="0.25">
      <c r="A12556" s="107"/>
      <c r="B12556" s="232">
        <v>44651</v>
      </c>
      <c r="C12556" s="118">
        <v>3.9</v>
      </c>
      <c r="D12556" s="119" t="s">
        <v>10393</v>
      </c>
    </row>
    <row r="12557" spans="1:4" s="178" customFormat="1" x14ac:dyDescent="0.25">
      <c r="A12557" s="107"/>
      <c r="B12557" s="232">
        <v>44651</v>
      </c>
      <c r="C12557" s="118">
        <v>260</v>
      </c>
      <c r="D12557" s="119" t="s">
        <v>736</v>
      </c>
    </row>
    <row r="12558" spans="1:4" s="178" customFormat="1" x14ac:dyDescent="0.25">
      <c r="A12558" s="107"/>
      <c r="B12558" s="232">
        <v>44651</v>
      </c>
      <c r="C12558" s="118">
        <v>50</v>
      </c>
      <c r="D12558" s="119" t="s">
        <v>2529</v>
      </c>
    </row>
    <row r="12559" spans="1:4" s="178" customFormat="1" x14ac:dyDescent="0.25">
      <c r="A12559" s="107"/>
      <c r="B12559" s="232">
        <v>44651</v>
      </c>
      <c r="C12559" s="118">
        <v>100</v>
      </c>
      <c r="D12559" s="119" t="s">
        <v>1383</v>
      </c>
    </row>
    <row r="12560" spans="1:4" s="178" customFormat="1" x14ac:dyDescent="0.25">
      <c r="A12560" s="107"/>
      <c r="B12560" s="232">
        <v>44651</v>
      </c>
      <c r="C12560" s="118">
        <v>125</v>
      </c>
      <c r="D12560" s="119" t="s">
        <v>11701</v>
      </c>
    </row>
    <row r="12561" spans="1:4" s="178" customFormat="1" x14ac:dyDescent="0.25">
      <c r="A12561" s="107"/>
      <c r="B12561" s="232">
        <v>44651</v>
      </c>
      <c r="C12561" s="118">
        <v>1</v>
      </c>
      <c r="D12561" s="119" t="s">
        <v>3647</v>
      </c>
    </row>
    <row r="12562" spans="1:4" s="178" customFormat="1" x14ac:dyDescent="0.25">
      <c r="A12562" s="107"/>
      <c r="B12562" s="232">
        <v>44651</v>
      </c>
      <c r="C12562" s="118">
        <v>43.72</v>
      </c>
      <c r="D12562" s="119" t="s">
        <v>10226</v>
      </c>
    </row>
    <row r="12563" spans="1:4" s="178" customFormat="1" x14ac:dyDescent="0.25">
      <c r="A12563" s="107"/>
      <c r="B12563" s="232">
        <v>44651</v>
      </c>
      <c r="C12563" s="118">
        <v>2000</v>
      </c>
      <c r="D12563" s="119" t="s">
        <v>2689</v>
      </c>
    </row>
    <row r="12564" spans="1:4" s="178" customFormat="1" x14ac:dyDescent="0.25">
      <c r="A12564" s="107"/>
      <c r="B12564" s="232">
        <v>44651</v>
      </c>
      <c r="C12564" s="118">
        <v>50</v>
      </c>
      <c r="D12564" s="119" t="s">
        <v>21</v>
      </c>
    </row>
    <row r="12565" spans="1:4" s="178" customFormat="1" x14ac:dyDescent="0.25">
      <c r="A12565" s="107"/>
      <c r="B12565" s="232">
        <v>44651</v>
      </c>
      <c r="C12565" s="118">
        <v>2000</v>
      </c>
      <c r="D12565" s="119" t="s">
        <v>3595</v>
      </c>
    </row>
    <row r="12566" spans="1:4" s="178" customFormat="1" x14ac:dyDescent="0.25">
      <c r="A12566" s="107"/>
      <c r="B12566" s="232">
        <v>44651</v>
      </c>
      <c r="C12566" s="118">
        <v>15</v>
      </c>
      <c r="D12566" s="119" t="s">
        <v>3022</v>
      </c>
    </row>
    <row r="12567" spans="1:4" s="178" customFormat="1" x14ac:dyDescent="0.25">
      <c r="A12567" s="107"/>
      <c r="B12567" s="232">
        <v>44651</v>
      </c>
      <c r="C12567" s="118">
        <v>31</v>
      </c>
      <c r="D12567" s="119" t="s">
        <v>4356</v>
      </c>
    </row>
    <row r="12568" spans="1:4" s="178" customFormat="1" x14ac:dyDescent="0.25">
      <c r="A12568" s="107"/>
      <c r="B12568" s="232">
        <v>44651</v>
      </c>
      <c r="C12568" s="118">
        <v>500</v>
      </c>
      <c r="D12568" s="119" t="s">
        <v>2544</v>
      </c>
    </row>
    <row r="12569" spans="1:4" s="178" customFormat="1" x14ac:dyDescent="0.25">
      <c r="A12569" s="107"/>
      <c r="B12569" s="232">
        <v>44651</v>
      </c>
      <c r="C12569" s="118">
        <v>250</v>
      </c>
      <c r="D12569" s="119" t="s">
        <v>3324</v>
      </c>
    </row>
    <row r="12570" spans="1:4" s="178" customFormat="1" x14ac:dyDescent="0.25">
      <c r="A12570" s="107"/>
      <c r="B12570" s="232">
        <v>44651</v>
      </c>
      <c r="C12570" s="118">
        <v>1</v>
      </c>
      <c r="D12570" s="119" t="s">
        <v>11702</v>
      </c>
    </row>
    <row r="12571" spans="1:4" s="178" customFormat="1" x14ac:dyDescent="0.25">
      <c r="A12571" s="107"/>
      <c r="B12571" s="232">
        <v>44651</v>
      </c>
      <c r="C12571" s="118">
        <v>6</v>
      </c>
      <c r="D12571" s="119" t="s">
        <v>10345</v>
      </c>
    </row>
    <row r="12572" spans="1:4" s="178" customFormat="1" x14ac:dyDescent="0.25">
      <c r="A12572" s="107"/>
      <c r="B12572" s="232">
        <v>44651</v>
      </c>
      <c r="C12572" s="118">
        <v>1</v>
      </c>
      <c r="D12572" s="119" t="s">
        <v>3265</v>
      </c>
    </row>
    <row r="12573" spans="1:4" s="178" customFormat="1" x14ac:dyDescent="0.25">
      <c r="A12573" s="107"/>
      <c r="B12573" s="232">
        <v>44651</v>
      </c>
      <c r="C12573" s="118">
        <v>400</v>
      </c>
      <c r="D12573" s="119" t="s">
        <v>1699</v>
      </c>
    </row>
    <row r="12574" spans="1:4" s="178" customFormat="1" x14ac:dyDescent="0.25">
      <c r="A12574" s="107"/>
      <c r="B12574" s="232">
        <v>44651</v>
      </c>
      <c r="C12574" s="118">
        <v>500</v>
      </c>
      <c r="D12574" s="119" t="s">
        <v>1335</v>
      </c>
    </row>
    <row r="12575" spans="1:4" s="178" customFormat="1" x14ac:dyDescent="0.25">
      <c r="A12575" s="107"/>
      <c r="B12575" s="232">
        <v>44651</v>
      </c>
      <c r="C12575" s="118">
        <v>15000</v>
      </c>
      <c r="D12575" s="119" t="s">
        <v>4931</v>
      </c>
    </row>
    <row r="12576" spans="1:4" s="178" customFormat="1" x14ac:dyDescent="0.25">
      <c r="A12576" s="107"/>
      <c r="B12576" s="232">
        <v>44651</v>
      </c>
      <c r="C12576" s="118">
        <v>1000</v>
      </c>
      <c r="D12576" s="119" t="s">
        <v>10745</v>
      </c>
    </row>
    <row r="12577" spans="1:4" s="178" customFormat="1" x14ac:dyDescent="0.25">
      <c r="A12577" s="107"/>
      <c r="B12577" s="232">
        <v>44651</v>
      </c>
      <c r="C12577" s="118">
        <v>200</v>
      </c>
      <c r="D12577" s="119" t="s">
        <v>2583</v>
      </c>
    </row>
    <row r="12578" spans="1:4" s="178" customFormat="1" x14ac:dyDescent="0.25">
      <c r="A12578" s="107"/>
      <c r="B12578" s="232">
        <v>44651</v>
      </c>
      <c r="C12578" s="118">
        <v>300</v>
      </c>
      <c r="D12578" s="119" t="s">
        <v>4678</v>
      </c>
    </row>
    <row r="12579" spans="1:4" s="178" customFormat="1" x14ac:dyDescent="0.25">
      <c r="A12579" s="107"/>
      <c r="B12579" s="232">
        <v>44651</v>
      </c>
      <c r="C12579" s="118">
        <v>3.9</v>
      </c>
      <c r="D12579" s="119" t="s">
        <v>4756</v>
      </c>
    </row>
    <row r="12580" spans="1:4" s="178" customFormat="1" x14ac:dyDescent="0.25">
      <c r="A12580" s="107"/>
      <c r="B12580" s="232">
        <v>44651</v>
      </c>
      <c r="C12580" s="118">
        <v>300</v>
      </c>
      <c r="D12580" s="119" t="s">
        <v>4111</v>
      </c>
    </row>
    <row r="12581" spans="1:4" s="178" customFormat="1" x14ac:dyDescent="0.25">
      <c r="A12581" s="107"/>
      <c r="B12581" s="232">
        <v>44651</v>
      </c>
      <c r="C12581" s="118">
        <v>23.84</v>
      </c>
      <c r="D12581" s="119" t="s">
        <v>1756</v>
      </c>
    </row>
    <row r="12582" spans="1:4" s="178" customFormat="1" x14ac:dyDescent="0.25">
      <c r="A12582" s="107"/>
      <c r="B12582" s="232">
        <v>44651</v>
      </c>
      <c r="C12582" s="118">
        <v>15000</v>
      </c>
      <c r="D12582" s="119" t="s">
        <v>4931</v>
      </c>
    </row>
    <row r="12583" spans="1:4" s="178" customFormat="1" x14ac:dyDescent="0.25">
      <c r="A12583" s="107"/>
      <c r="B12583" s="232">
        <v>44651</v>
      </c>
      <c r="C12583" s="118">
        <v>2</v>
      </c>
      <c r="D12583" s="119" t="s">
        <v>768</v>
      </c>
    </row>
    <row r="12584" spans="1:4" s="178" customFormat="1" x14ac:dyDescent="0.25">
      <c r="A12584" s="107"/>
      <c r="B12584" s="232">
        <v>44651</v>
      </c>
      <c r="C12584" s="118">
        <v>1000</v>
      </c>
      <c r="D12584" s="119" t="s">
        <v>3552</v>
      </c>
    </row>
    <row r="12585" spans="1:4" s="178" customFormat="1" x14ac:dyDescent="0.25">
      <c r="A12585" s="107"/>
      <c r="B12585" s="232">
        <v>44651</v>
      </c>
      <c r="C12585" s="118">
        <v>100</v>
      </c>
      <c r="D12585" s="119" t="s">
        <v>2314</v>
      </c>
    </row>
    <row r="12586" spans="1:4" s="178" customFormat="1" x14ac:dyDescent="0.25">
      <c r="A12586" s="107"/>
      <c r="B12586" s="232">
        <v>44651</v>
      </c>
      <c r="C12586" s="118">
        <v>100</v>
      </c>
      <c r="D12586" s="119" t="s">
        <v>831</v>
      </c>
    </row>
    <row r="12587" spans="1:4" s="178" customFormat="1" x14ac:dyDescent="0.25">
      <c r="A12587" s="107"/>
      <c r="B12587" s="232">
        <v>44651</v>
      </c>
      <c r="C12587" s="118">
        <v>100</v>
      </c>
      <c r="D12587" s="119" t="s">
        <v>4112</v>
      </c>
    </row>
    <row r="12588" spans="1:4" s="178" customFormat="1" x14ac:dyDescent="0.25">
      <c r="A12588" s="107"/>
      <c r="B12588" s="232">
        <v>44651</v>
      </c>
      <c r="C12588" s="118">
        <v>43</v>
      </c>
      <c r="D12588" s="119" t="s">
        <v>5369</v>
      </c>
    </row>
    <row r="12589" spans="1:4" s="178" customFormat="1" x14ac:dyDescent="0.25">
      <c r="A12589" s="107"/>
      <c r="B12589" s="232">
        <v>44651</v>
      </c>
      <c r="C12589" s="118">
        <v>500</v>
      </c>
      <c r="D12589" s="119" t="s">
        <v>3383</v>
      </c>
    </row>
    <row r="12590" spans="1:4" s="178" customFormat="1" x14ac:dyDescent="0.25">
      <c r="A12590" s="107"/>
      <c r="B12590" s="232">
        <v>44651</v>
      </c>
      <c r="C12590" s="118">
        <v>6.63</v>
      </c>
      <c r="D12590" s="119" t="s">
        <v>2361</v>
      </c>
    </row>
    <row r="12591" spans="1:4" s="178" customFormat="1" x14ac:dyDescent="0.25">
      <c r="A12591" s="107"/>
      <c r="B12591" s="232">
        <v>44651</v>
      </c>
      <c r="C12591" s="118">
        <v>100</v>
      </c>
      <c r="D12591" s="119" t="s">
        <v>1096</v>
      </c>
    </row>
    <row r="12592" spans="1:4" s="178" customFormat="1" x14ac:dyDescent="0.25">
      <c r="A12592" s="107"/>
      <c r="B12592" s="232">
        <v>44651</v>
      </c>
      <c r="C12592" s="118">
        <v>24.57</v>
      </c>
      <c r="D12592" s="119" t="s">
        <v>4016</v>
      </c>
    </row>
    <row r="12593" spans="1:4" s="178" customFormat="1" x14ac:dyDescent="0.25">
      <c r="A12593" s="107"/>
      <c r="B12593" s="232">
        <v>44651</v>
      </c>
      <c r="C12593" s="118">
        <v>6</v>
      </c>
      <c r="D12593" s="119" t="s">
        <v>10616</v>
      </c>
    </row>
    <row r="12594" spans="1:4" s="178" customFormat="1" x14ac:dyDescent="0.25">
      <c r="A12594" s="107"/>
      <c r="B12594" s="232">
        <v>44651</v>
      </c>
      <c r="C12594" s="118">
        <v>1500</v>
      </c>
      <c r="D12594" s="119" t="s">
        <v>1932</v>
      </c>
    </row>
    <row r="12595" spans="1:4" s="178" customFormat="1" x14ac:dyDescent="0.25">
      <c r="A12595" s="107"/>
      <c r="B12595" s="232">
        <v>44651</v>
      </c>
      <c r="C12595" s="118">
        <v>3000</v>
      </c>
      <c r="D12595" s="119" t="s">
        <v>846</v>
      </c>
    </row>
    <row r="12596" spans="1:4" s="178" customFormat="1" x14ac:dyDescent="0.25">
      <c r="A12596" s="107"/>
      <c r="B12596" s="232">
        <v>44651</v>
      </c>
      <c r="C12596" s="118">
        <v>10</v>
      </c>
      <c r="D12596" s="119" t="s">
        <v>4053</v>
      </c>
    </row>
    <row r="12597" spans="1:4" s="178" customFormat="1" x14ac:dyDescent="0.25">
      <c r="A12597" s="107"/>
      <c r="B12597" s="232">
        <v>44651</v>
      </c>
      <c r="C12597" s="118">
        <v>7.2</v>
      </c>
      <c r="D12597" s="119" t="s">
        <v>9838</v>
      </c>
    </row>
    <row r="12598" spans="1:4" s="178" customFormat="1" x14ac:dyDescent="0.25">
      <c r="A12598" s="107"/>
      <c r="B12598" s="232">
        <v>44651</v>
      </c>
      <c r="C12598" s="118">
        <v>500</v>
      </c>
      <c r="D12598" s="119" t="s">
        <v>1932</v>
      </c>
    </row>
    <row r="12599" spans="1:4" s="178" customFormat="1" x14ac:dyDescent="0.25">
      <c r="A12599" s="107"/>
      <c r="B12599" s="232">
        <v>44651</v>
      </c>
      <c r="C12599" s="118">
        <v>100</v>
      </c>
      <c r="D12599" s="119" t="s">
        <v>3338</v>
      </c>
    </row>
    <row r="12600" spans="1:4" s="178" customFormat="1" x14ac:dyDescent="0.25">
      <c r="A12600" s="107"/>
      <c r="B12600" s="232">
        <v>44651</v>
      </c>
      <c r="C12600" s="118">
        <v>50</v>
      </c>
      <c r="D12600" s="119" t="s">
        <v>1655</v>
      </c>
    </row>
    <row r="12601" spans="1:4" s="178" customFormat="1" x14ac:dyDescent="0.25">
      <c r="A12601" s="107"/>
      <c r="B12601" s="232">
        <v>44651</v>
      </c>
      <c r="C12601" s="118">
        <v>4</v>
      </c>
      <c r="D12601" s="119" t="s">
        <v>5063</v>
      </c>
    </row>
    <row r="12602" spans="1:4" s="178" customFormat="1" x14ac:dyDescent="0.25">
      <c r="A12602" s="107"/>
      <c r="B12602" s="232">
        <v>44651</v>
      </c>
      <c r="C12602" s="118">
        <v>1000</v>
      </c>
      <c r="D12602" s="119" t="s">
        <v>11165</v>
      </c>
    </row>
    <row r="12603" spans="1:4" s="178" customFormat="1" x14ac:dyDescent="0.25">
      <c r="A12603" s="107"/>
      <c r="B12603" s="232">
        <v>44651</v>
      </c>
      <c r="C12603" s="118">
        <v>2</v>
      </c>
      <c r="D12603" s="119" t="s">
        <v>10604</v>
      </c>
    </row>
    <row r="12604" spans="1:4" s="178" customFormat="1" x14ac:dyDescent="0.25">
      <c r="A12604" s="107"/>
      <c r="B12604" s="232">
        <v>44651</v>
      </c>
      <c r="C12604" s="118">
        <v>1.19</v>
      </c>
      <c r="D12604" s="119" t="s">
        <v>3431</v>
      </c>
    </row>
    <row r="12605" spans="1:4" s="178" customFormat="1" x14ac:dyDescent="0.25">
      <c r="A12605" s="107"/>
      <c r="B12605" s="232">
        <v>44651</v>
      </c>
      <c r="C12605" s="118">
        <v>600</v>
      </c>
      <c r="D12605" s="119" t="s">
        <v>10323</v>
      </c>
    </row>
    <row r="12606" spans="1:4" s="178" customFormat="1" x14ac:dyDescent="0.25">
      <c r="A12606" s="107"/>
      <c r="B12606" s="232">
        <v>44651</v>
      </c>
      <c r="C12606" s="118">
        <v>200</v>
      </c>
      <c r="D12606" s="119" t="s">
        <v>2017</v>
      </c>
    </row>
    <row r="12607" spans="1:4" s="178" customFormat="1" x14ac:dyDescent="0.25">
      <c r="A12607" s="107"/>
      <c r="B12607" s="232">
        <v>44651</v>
      </c>
      <c r="C12607" s="118">
        <v>1</v>
      </c>
      <c r="D12607" s="119" t="s">
        <v>1544</v>
      </c>
    </row>
    <row r="12608" spans="1:4" s="178" customFormat="1" x14ac:dyDescent="0.25">
      <c r="A12608" s="107"/>
      <c r="B12608" s="232">
        <v>44651</v>
      </c>
      <c r="C12608" s="118">
        <v>309.20999999999998</v>
      </c>
      <c r="D12608" s="119" t="s">
        <v>5408</v>
      </c>
    </row>
    <row r="12609" spans="1:4" s="178" customFormat="1" x14ac:dyDescent="0.25">
      <c r="A12609" s="107"/>
      <c r="B12609" s="232">
        <v>44651</v>
      </c>
      <c r="C12609" s="118">
        <v>100</v>
      </c>
      <c r="D12609" s="119" t="s">
        <v>3608</v>
      </c>
    </row>
    <row r="12610" spans="1:4" s="178" customFormat="1" x14ac:dyDescent="0.25">
      <c r="A12610" s="107"/>
      <c r="B12610" s="232">
        <v>44651</v>
      </c>
      <c r="C12610" s="118">
        <v>10</v>
      </c>
      <c r="D12610" s="119" t="s">
        <v>5370</v>
      </c>
    </row>
    <row r="12611" spans="1:4" s="178" customFormat="1" x14ac:dyDescent="0.25">
      <c r="A12611" s="107"/>
      <c r="B12611" s="232">
        <v>44651</v>
      </c>
      <c r="C12611" s="118">
        <v>32.46</v>
      </c>
      <c r="D12611" s="119" t="s">
        <v>308</v>
      </c>
    </row>
    <row r="12612" spans="1:4" s="178" customFormat="1" x14ac:dyDescent="0.25">
      <c r="A12612" s="107"/>
      <c r="B12612" s="232">
        <v>44651</v>
      </c>
      <c r="C12612" s="118">
        <v>10</v>
      </c>
      <c r="D12612" s="119" t="s">
        <v>11400</v>
      </c>
    </row>
    <row r="12613" spans="1:4" s="178" customFormat="1" x14ac:dyDescent="0.25">
      <c r="A12613" s="107"/>
      <c r="B12613" s="232">
        <v>44651</v>
      </c>
      <c r="C12613" s="118">
        <v>36.57</v>
      </c>
      <c r="D12613" s="119" t="s">
        <v>3246</v>
      </c>
    </row>
    <row r="12614" spans="1:4" s="178" customFormat="1" x14ac:dyDescent="0.25">
      <c r="A12614" s="107"/>
      <c r="B12614" s="232">
        <v>44651</v>
      </c>
      <c r="C12614" s="118">
        <v>438.45</v>
      </c>
      <c r="D12614" s="119" t="s">
        <v>2516</v>
      </c>
    </row>
    <row r="12615" spans="1:4" s="178" customFormat="1" x14ac:dyDescent="0.25">
      <c r="A12615" s="107"/>
      <c r="B12615" s="232">
        <v>44651</v>
      </c>
      <c r="C12615" s="118">
        <v>1</v>
      </c>
      <c r="D12615" s="119" t="s">
        <v>10788</v>
      </c>
    </row>
    <row r="12616" spans="1:4" s="178" customFormat="1" x14ac:dyDescent="0.25">
      <c r="A12616" s="107"/>
      <c r="B12616" s="232">
        <v>44651</v>
      </c>
      <c r="C12616" s="118">
        <v>9.5500000000000007</v>
      </c>
      <c r="D12616" s="119" t="s">
        <v>11316</v>
      </c>
    </row>
    <row r="12617" spans="1:4" s="178" customFormat="1" x14ac:dyDescent="0.25">
      <c r="A12617" s="107"/>
      <c r="B12617" s="232">
        <v>44651</v>
      </c>
      <c r="C12617" s="118">
        <v>41.82</v>
      </c>
      <c r="D12617" s="119" t="s">
        <v>1987</v>
      </c>
    </row>
    <row r="12618" spans="1:4" s="178" customFormat="1" x14ac:dyDescent="0.25">
      <c r="A12618" s="107"/>
      <c r="B12618" s="232">
        <v>44651</v>
      </c>
      <c r="C12618" s="118">
        <v>100</v>
      </c>
      <c r="D12618" s="119" t="s">
        <v>2392</v>
      </c>
    </row>
    <row r="12619" spans="1:4" s="178" customFormat="1" x14ac:dyDescent="0.25">
      <c r="A12619" s="107"/>
      <c r="B12619" s="232">
        <v>44651</v>
      </c>
      <c r="C12619" s="118">
        <v>1</v>
      </c>
      <c r="D12619" s="119" t="s">
        <v>11703</v>
      </c>
    </row>
    <row r="12620" spans="1:4" s="178" customFormat="1" x14ac:dyDescent="0.25">
      <c r="A12620" s="107"/>
      <c r="B12620" s="232">
        <v>44651</v>
      </c>
      <c r="C12620" s="118">
        <v>12.46</v>
      </c>
      <c r="D12620" s="119" t="s">
        <v>11704</v>
      </c>
    </row>
    <row r="12621" spans="1:4" s="178" customFormat="1" x14ac:dyDescent="0.25">
      <c r="A12621" s="107"/>
      <c r="B12621" s="232">
        <v>44651</v>
      </c>
      <c r="C12621" s="118">
        <v>10</v>
      </c>
      <c r="D12621" s="119" t="s">
        <v>11705</v>
      </c>
    </row>
    <row r="12622" spans="1:4" s="178" customFormat="1" x14ac:dyDescent="0.25">
      <c r="A12622" s="107"/>
      <c r="B12622" s="232">
        <v>44651</v>
      </c>
      <c r="C12622" s="118">
        <v>100</v>
      </c>
      <c r="D12622" s="119" t="s">
        <v>4616</v>
      </c>
    </row>
    <row r="12623" spans="1:4" s="178" customFormat="1" x14ac:dyDescent="0.25">
      <c r="A12623" s="107"/>
      <c r="B12623" s="232">
        <v>44651</v>
      </c>
      <c r="C12623" s="118">
        <v>1000</v>
      </c>
      <c r="D12623" s="119" t="s">
        <v>11706</v>
      </c>
    </row>
    <row r="12624" spans="1:4" s="178" customFormat="1" x14ac:dyDescent="0.25">
      <c r="A12624" s="107"/>
      <c r="B12624" s="232">
        <v>44651</v>
      </c>
      <c r="C12624" s="118">
        <v>47.53</v>
      </c>
      <c r="D12624" s="119" t="s">
        <v>3259</v>
      </c>
    </row>
    <row r="12625" spans="1:4" s="178" customFormat="1" x14ac:dyDescent="0.25">
      <c r="A12625" s="107"/>
      <c r="B12625" s="232">
        <v>44651</v>
      </c>
      <c r="C12625" s="118">
        <v>2.4700000000000002</v>
      </c>
      <c r="D12625" s="119" t="s">
        <v>4168</v>
      </c>
    </row>
    <row r="12626" spans="1:4" s="178" customFormat="1" x14ac:dyDescent="0.25">
      <c r="A12626" s="107"/>
      <c r="B12626" s="232">
        <v>44651</v>
      </c>
      <c r="C12626" s="118">
        <v>16</v>
      </c>
      <c r="D12626" s="119" t="s">
        <v>11310</v>
      </c>
    </row>
    <row r="12627" spans="1:4" s="178" customFormat="1" x14ac:dyDescent="0.25">
      <c r="A12627" s="107"/>
      <c r="B12627" s="232">
        <v>44651</v>
      </c>
      <c r="C12627" s="118">
        <v>500</v>
      </c>
      <c r="D12627" s="119" t="s">
        <v>4110</v>
      </c>
    </row>
    <row r="12628" spans="1:4" s="178" customFormat="1" x14ac:dyDescent="0.25">
      <c r="A12628" s="107"/>
      <c r="B12628" s="232">
        <v>44651</v>
      </c>
      <c r="C12628" s="118">
        <v>2</v>
      </c>
      <c r="D12628" s="119" t="s">
        <v>11707</v>
      </c>
    </row>
    <row r="12629" spans="1:4" s="178" customFormat="1" x14ac:dyDescent="0.25">
      <c r="A12629" s="107"/>
      <c r="B12629" s="232">
        <v>44651</v>
      </c>
      <c r="C12629" s="118">
        <v>1.21</v>
      </c>
      <c r="D12629" s="119" t="s">
        <v>3046</v>
      </c>
    </row>
    <row r="12630" spans="1:4" s="178" customFormat="1" x14ac:dyDescent="0.25">
      <c r="A12630" s="107"/>
      <c r="B12630" s="232">
        <v>44651</v>
      </c>
      <c r="C12630" s="118">
        <v>2.9</v>
      </c>
      <c r="D12630" s="119" t="s">
        <v>749</v>
      </c>
    </row>
    <row r="12631" spans="1:4" s="178" customFormat="1" x14ac:dyDescent="0.25">
      <c r="A12631" s="107"/>
      <c r="B12631" s="232">
        <v>44651</v>
      </c>
      <c r="C12631" s="118">
        <v>100.77</v>
      </c>
      <c r="D12631" s="119" t="s">
        <v>1012</v>
      </c>
    </row>
    <row r="12632" spans="1:4" s="178" customFormat="1" x14ac:dyDescent="0.25">
      <c r="A12632" s="107"/>
      <c r="B12632" s="232">
        <v>44651</v>
      </c>
      <c r="C12632" s="118">
        <v>100</v>
      </c>
      <c r="D12632" s="119" t="s">
        <v>4437</v>
      </c>
    </row>
    <row r="12633" spans="1:4" s="178" customFormat="1" x14ac:dyDescent="0.25">
      <c r="A12633" s="107"/>
      <c r="B12633" s="232">
        <v>44651</v>
      </c>
      <c r="C12633" s="118">
        <v>4.45</v>
      </c>
      <c r="D12633" s="119" t="s">
        <v>10378</v>
      </c>
    </row>
    <row r="12634" spans="1:4" s="178" customFormat="1" x14ac:dyDescent="0.25">
      <c r="A12634" s="107"/>
      <c r="B12634" s="232">
        <v>44651</v>
      </c>
      <c r="C12634" s="118">
        <v>21.19</v>
      </c>
      <c r="D12634" s="119" t="s">
        <v>2886</v>
      </c>
    </row>
    <row r="12635" spans="1:4" s="178" customFormat="1" x14ac:dyDescent="0.25">
      <c r="A12635" s="107"/>
      <c r="B12635" s="232">
        <v>44651</v>
      </c>
      <c r="C12635" s="118">
        <v>2</v>
      </c>
      <c r="D12635" s="119" t="s">
        <v>1126</v>
      </c>
    </row>
    <row r="12636" spans="1:4" s="178" customFormat="1" x14ac:dyDescent="0.25">
      <c r="A12636" s="107"/>
      <c r="B12636" s="232">
        <v>44651</v>
      </c>
      <c r="C12636" s="118">
        <v>900</v>
      </c>
      <c r="D12636" s="119" t="s">
        <v>2523</v>
      </c>
    </row>
    <row r="12637" spans="1:4" s="178" customFormat="1" x14ac:dyDescent="0.25">
      <c r="A12637" s="107"/>
      <c r="B12637" s="232">
        <v>44651</v>
      </c>
      <c r="C12637" s="118">
        <v>1.08</v>
      </c>
      <c r="D12637" s="119" t="s">
        <v>9095</v>
      </c>
    </row>
    <row r="12638" spans="1:4" s="178" customFormat="1" x14ac:dyDescent="0.25">
      <c r="A12638" s="107"/>
      <c r="B12638" s="232">
        <v>44651</v>
      </c>
      <c r="C12638" s="118">
        <v>10</v>
      </c>
      <c r="D12638" s="119" t="s">
        <v>5094</v>
      </c>
    </row>
    <row r="12639" spans="1:4" s="178" customFormat="1" x14ac:dyDescent="0.25">
      <c r="A12639" s="107"/>
      <c r="B12639" s="232">
        <v>44651</v>
      </c>
      <c r="C12639" s="118">
        <v>9.6199999999999992</v>
      </c>
      <c r="D12639" s="119" t="s">
        <v>5212</v>
      </c>
    </row>
    <row r="12640" spans="1:4" s="178" customFormat="1" x14ac:dyDescent="0.25">
      <c r="A12640" s="107"/>
      <c r="B12640" s="232">
        <v>44651</v>
      </c>
      <c r="C12640" s="118">
        <v>2</v>
      </c>
      <c r="D12640" s="119" t="s">
        <v>11708</v>
      </c>
    </row>
    <row r="12641" spans="1:4" s="178" customFormat="1" x14ac:dyDescent="0.25">
      <c r="A12641" s="107"/>
      <c r="B12641" s="232">
        <v>44651</v>
      </c>
      <c r="C12641" s="118">
        <v>100</v>
      </c>
      <c r="D12641" s="119" t="s">
        <v>11709</v>
      </c>
    </row>
    <row r="12642" spans="1:4" s="178" customFormat="1" x14ac:dyDescent="0.25">
      <c r="A12642" s="107"/>
      <c r="B12642" s="232">
        <v>44651</v>
      </c>
      <c r="C12642" s="118">
        <v>7.32</v>
      </c>
      <c r="D12642" s="119" t="s">
        <v>3054</v>
      </c>
    </row>
    <row r="12643" spans="1:4" s="178" customFormat="1" x14ac:dyDescent="0.25">
      <c r="A12643" s="107"/>
      <c r="B12643" s="232">
        <v>44651</v>
      </c>
      <c r="C12643" s="118">
        <v>1</v>
      </c>
      <c r="D12643" s="119" t="s">
        <v>1868</v>
      </c>
    </row>
    <row r="12644" spans="1:4" s="178" customFormat="1" x14ac:dyDescent="0.25">
      <c r="A12644" s="107"/>
      <c r="B12644" s="232">
        <v>44651</v>
      </c>
      <c r="C12644" s="118">
        <v>42.76</v>
      </c>
      <c r="D12644" s="119" t="s">
        <v>3620</v>
      </c>
    </row>
    <row r="12645" spans="1:4" s="178" customFormat="1" x14ac:dyDescent="0.25">
      <c r="A12645" s="107"/>
      <c r="B12645" s="232">
        <v>44651</v>
      </c>
      <c r="C12645" s="118">
        <v>3.55</v>
      </c>
      <c r="D12645" s="119" t="s">
        <v>2588</v>
      </c>
    </row>
    <row r="12646" spans="1:4" s="178" customFormat="1" x14ac:dyDescent="0.25">
      <c r="A12646" s="107"/>
      <c r="B12646" s="232">
        <v>44651</v>
      </c>
      <c r="C12646" s="118">
        <v>500</v>
      </c>
      <c r="D12646" s="119" t="s">
        <v>21</v>
      </c>
    </row>
    <row r="12647" spans="1:4" s="178" customFormat="1" x14ac:dyDescent="0.25">
      <c r="A12647" s="107"/>
      <c r="B12647" s="232">
        <v>44651</v>
      </c>
      <c r="C12647" s="118">
        <v>1857</v>
      </c>
      <c r="D12647" s="119" t="s">
        <v>3008</v>
      </c>
    </row>
    <row r="12648" spans="1:4" s="178" customFormat="1" x14ac:dyDescent="0.25">
      <c r="A12648" s="107"/>
      <c r="B12648" s="232">
        <v>44651</v>
      </c>
      <c r="C12648" s="118">
        <v>1</v>
      </c>
      <c r="D12648" s="119" t="s">
        <v>9178</v>
      </c>
    </row>
    <row r="12649" spans="1:4" s="178" customFormat="1" x14ac:dyDescent="0.25">
      <c r="A12649" s="107"/>
      <c r="B12649" s="232">
        <v>44651</v>
      </c>
      <c r="C12649" s="118">
        <v>40</v>
      </c>
      <c r="D12649" s="119" t="s">
        <v>4860</v>
      </c>
    </row>
    <row r="12650" spans="1:4" s="178" customFormat="1" x14ac:dyDescent="0.25">
      <c r="A12650" s="107"/>
      <c r="B12650" s="232">
        <v>44651</v>
      </c>
      <c r="C12650" s="118">
        <v>300</v>
      </c>
      <c r="D12650" s="119" t="s">
        <v>424</v>
      </c>
    </row>
    <row r="12651" spans="1:4" s="178" customFormat="1" x14ac:dyDescent="0.25">
      <c r="A12651" s="107"/>
      <c r="B12651" s="232">
        <v>44651</v>
      </c>
      <c r="C12651" s="118">
        <v>20</v>
      </c>
      <c r="D12651" s="119" t="s">
        <v>972</v>
      </c>
    </row>
    <row r="12652" spans="1:4" s="178" customFormat="1" x14ac:dyDescent="0.25">
      <c r="A12652" s="107"/>
      <c r="B12652" s="232">
        <v>44651</v>
      </c>
      <c r="C12652" s="118">
        <v>10</v>
      </c>
      <c r="D12652" s="119" t="s">
        <v>2924</v>
      </c>
    </row>
    <row r="12653" spans="1:4" s="178" customFormat="1" x14ac:dyDescent="0.25">
      <c r="A12653" s="107"/>
      <c r="B12653" s="232">
        <v>44651</v>
      </c>
      <c r="C12653" s="118">
        <v>7</v>
      </c>
      <c r="D12653" s="119" t="s">
        <v>3433</v>
      </c>
    </row>
    <row r="12654" spans="1:4" s="178" customFormat="1" x14ac:dyDescent="0.25">
      <c r="A12654" s="107"/>
      <c r="B12654" s="232">
        <v>44651</v>
      </c>
      <c r="C12654" s="118">
        <v>1</v>
      </c>
      <c r="D12654" s="119" t="s">
        <v>4604</v>
      </c>
    </row>
    <row r="12655" spans="1:4" s="178" customFormat="1" x14ac:dyDescent="0.25">
      <c r="A12655" s="107"/>
      <c r="B12655" s="232">
        <v>44651</v>
      </c>
      <c r="C12655" s="118">
        <v>1</v>
      </c>
      <c r="D12655" s="119" t="s">
        <v>11710</v>
      </c>
    </row>
    <row r="12656" spans="1:4" s="178" customFormat="1" x14ac:dyDescent="0.25">
      <c r="A12656" s="107"/>
      <c r="B12656" s="232">
        <v>44651</v>
      </c>
      <c r="C12656" s="118">
        <v>100</v>
      </c>
      <c r="D12656" s="119" t="s">
        <v>701</v>
      </c>
    </row>
    <row r="12657" spans="1:4" s="178" customFormat="1" x14ac:dyDescent="0.25">
      <c r="A12657" s="107"/>
      <c r="B12657" s="232">
        <v>44651</v>
      </c>
      <c r="C12657" s="118">
        <v>4320</v>
      </c>
      <c r="D12657" s="119" t="s">
        <v>10856</v>
      </c>
    </row>
    <row r="12658" spans="1:4" s="178" customFormat="1" x14ac:dyDescent="0.25">
      <c r="A12658" s="107"/>
      <c r="B12658" s="232">
        <v>44651</v>
      </c>
      <c r="C12658" s="118">
        <v>1000</v>
      </c>
      <c r="D12658" s="119" t="s">
        <v>3019</v>
      </c>
    </row>
    <row r="12659" spans="1:4" s="178" customFormat="1" x14ac:dyDescent="0.25">
      <c r="A12659" s="107"/>
      <c r="B12659" s="232">
        <v>44651</v>
      </c>
      <c r="C12659" s="118">
        <v>4</v>
      </c>
      <c r="D12659" s="119" t="s">
        <v>11711</v>
      </c>
    </row>
    <row r="12660" spans="1:4" s="178" customFormat="1" x14ac:dyDescent="0.25">
      <c r="A12660" s="107"/>
      <c r="B12660" s="232">
        <v>44651</v>
      </c>
      <c r="C12660" s="118">
        <v>1000</v>
      </c>
      <c r="D12660" s="119" t="s">
        <v>864</v>
      </c>
    </row>
    <row r="12661" spans="1:4" s="178" customFormat="1" x14ac:dyDescent="0.25">
      <c r="A12661" s="107"/>
      <c r="B12661" s="232">
        <v>44651</v>
      </c>
      <c r="C12661" s="118">
        <v>1</v>
      </c>
      <c r="D12661" s="119" t="s">
        <v>1836</v>
      </c>
    </row>
    <row r="12662" spans="1:4" s="178" customFormat="1" x14ac:dyDescent="0.25">
      <c r="A12662" s="107"/>
      <c r="B12662" s="232">
        <v>44651</v>
      </c>
      <c r="C12662" s="118">
        <v>6</v>
      </c>
      <c r="D12662" s="119" t="s">
        <v>3119</v>
      </c>
    </row>
    <row r="12663" spans="1:4" s="178" customFormat="1" x14ac:dyDescent="0.25">
      <c r="A12663" s="107"/>
      <c r="B12663" s="232">
        <v>44651</v>
      </c>
      <c r="C12663" s="118">
        <v>7</v>
      </c>
      <c r="D12663" s="119" t="s">
        <v>4062</v>
      </c>
    </row>
    <row r="12664" spans="1:4" s="178" customFormat="1" x14ac:dyDescent="0.25">
      <c r="A12664" s="107"/>
      <c r="B12664" s="232">
        <v>44651</v>
      </c>
      <c r="C12664" s="118">
        <v>1000</v>
      </c>
      <c r="D12664" s="119" t="s">
        <v>5398</v>
      </c>
    </row>
    <row r="12665" spans="1:4" s="178" customFormat="1" x14ac:dyDescent="0.25">
      <c r="A12665" s="107"/>
      <c r="B12665" s="232">
        <v>44651</v>
      </c>
      <c r="C12665" s="118">
        <v>1000</v>
      </c>
      <c r="D12665" s="119" t="s">
        <v>4945</v>
      </c>
    </row>
    <row r="12666" spans="1:4" s="178" customFormat="1" x14ac:dyDescent="0.25">
      <c r="A12666" s="107"/>
      <c r="B12666" s="232">
        <v>44651</v>
      </c>
      <c r="C12666" s="118">
        <v>8.64</v>
      </c>
      <c r="D12666" s="119" t="s">
        <v>3466</v>
      </c>
    </row>
    <row r="12667" spans="1:4" s="178" customFormat="1" x14ac:dyDescent="0.25">
      <c r="A12667" s="107"/>
      <c r="B12667" s="232">
        <v>44651</v>
      </c>
      <c r="C12667" s="118">
        <v>16</v>
      </c>
      <c r="D12667" s="119" t="s">
        <v>1573</v>
      </c>
    </row>
    <row r="12668" spans="1:4" s="178" customFormat="1" x14ac:dyDescent="0.25">
      <c r="A12668" s="107"/>
      <c r="B12668" s="232">
        <v>44651</v>
      </c>
      <c r="C12668" s="118">
        <v>200</v>
      </c>
      <c r="D12668" s="119" t="s">
        <v>3382</v>
      </c>
    </row>
    <row r="12669" spans="1:4" s="178" customFormat="1" x14ac:dyDescent="0.25">
      <c r="A12669" s="107"/>
      <c r="B12669" s="232">
        <v>44651</v>
      </c>
      <c r="C12669" s="118">
        <v>3000</v>
      </c>
      <c r="D12669" s="119" t="s">
        <v>11712</v>
      </c>
    </row>
    <row r="12670" spans="1:4" s="178" customFormat="1" x14ac:dyDescent="0.25">
      <c r="A12670" s="107"/>
      <c r="B12670" s="232">
        <v>44651</v>
      </c>
      <c r="C12670" s="118">
        <v>1.5</v>
      </c>
      <c r="D12670" s="119" t="s">
        <v>348</v>
      </c>
    </row>
    <row r="12671" spans="1:4" s="178" customFormat="1" x14ac:dyDescent="0.25">
      <c r="A12671" s="107"/>
      <c r="B12671" s="232">
        <v>44651</v>
      </c>
      <c r="C12671" s="118">
        <v>47.34</v>
      </c>
      <c r="D12671" s="119" t="s">
        <v>9087</v>
      </c>
    </row>
    <row r="12672" spans="1:4" s="178" customFormat="1" x14ac:dyDescent="0.25">
      <c r="A12672" s="107"/>
      <c r="B12672" s="232">
        <v>44651</v>
      </c>
      <c r="C12672" s="118">
        <v>2000</v>
      </c>
      <c r="D12672" s="119" t="s">
        <v>1307</v>
      </c>
    </row>
    <row r="12673" spans="1:4" s="178" customFormat="1" x14ac:dyDescent="0.25">
      <c r="A12673" s="107"/>
      <c r="B12673" s="232">
        <v>44651</v>
      </c>
      <c r="C12673" s="118">
        <v>9.32</v>
      </c>
      <c r="D12673" s="119" t="s">
        <v>3686</v>
      </c>
    </row>
    <row r="12674" spans="1:4" s="178" customFormat="1" x14ac:dyDescent="0.25">
      <c r="A12674" s="107"/>
      <c r="B12674" s="232">
        <v>44651</v>
      </c>
      <c r="C12674" s="118">
        <v>1</v>
      </c>
      <c r="D12674" s="119" t="s">
        <v>660</v>
      </c>
    </row>
    <row r="12675" spans="1:4" s="178" customFormat="1" x14ac:dyDescent="0.25">
      <c r="A12675" s="107"/>
      <c r="B12675" s="232">
        <v>44651</v>
      </c>
      <c r="C12675" s="118">
        <v>1.9</v>
      </c>
      <c r="D12675" s="119" t="s">
        <v>11713</v>
      </c>
    </row>
    <row r="12676" spans="1:4" s="178" customFormat="1" x14ac:dyDescent="0.25">
      <c r="A12676" s="107"/>
      <c r="B12676" s="232">
        <v>44651</v>
      </c>
      <c r="C12676" s="118">
        <v>150</v>
      </c>
      <c r="D12676" s="119" t="s">
        <v>10018</v>
      </c>
    </row>
    <row r="12677" spans="1:4" s="178" customFormat="1" x14ac:dyDescent="0.25">
      <c r="A12677" s="107"/>
      <c r="B12677" s="232">
        <v>44651</v>
      </c>
      <c r="C12677" s="118">
        <v>1.8</v>
      </c>
      <c r="D12677" s="119" t="s">
        <v>4394</v>
      </c>
    </row>
    <row r="12678" spans="1:4" s="178" customFormat="1" x14ac:dyDescent="0.25">
      <c r="A12678" s="107"/>
      <c r="B12678" s="232">
        <v>44651</v>
      </c>
      <c r="C12678" s="118">
        <v>10</v>
      </c>
      <c r="D12678" s="119" t="s">
        <v>2802</v>
      </c>
    </row>
    <row r="12679" spans="1:4" s="178" customFormat="1" x14ac:dyDescent="0.25">
      <c r="A12679" s="107"/>
      <c r="B12679" s="232">
        <v>44651</v>
      </c>
      <c r="C12679" s="118">
        <v>3</v>
      </c>
      <c r="D12679" s="119" t="s">
        <v>2803</v>
      </c>
    </row>
    <row r="12680" spans="1:4" s="178" customFormat="1" x14ac:dyDescent="0.25">
      <c r="A12680" s="107"/>
      <c r="B12680" s="232">
        <v>44651</v>
      </c>
      <c r="C12680" s="118">
        <v>10.18</v>
      </c>
      <c r="D12680" s="119" t="s">
        <v>11714</v>
      </c>
    </row>
    <row r="12681" spans="1:4" s="178" customFormat="1" x14ac:dyDescent="0.25">
      <c r="A12681" s="107"/>
      <c r="B12681" s="232">
        <v>44651</v>
      </c>
      <c r="C12681" s="118">
        <v>2.46</v>
      </c>
      <c r="D12681" s="119" t="s">
        <v>4211</v>
      </c>
    </row>
    <row r="12682" spans="1:4" s="178" customFormat="1" x14ac:dyDescent="0.25">
      <c r="A12682" s="107"/>
      <c r="B12682" s="232">
        <v>44651</v>
      </c>
      <c r="C12682" s="118">
        <v>2000</v>
      </c>
      <c r="D12682" s="119" t="s">
        <v>4901</v>
      </c>
    </row>
    <row r="12683" spans="1:4" s="178" customFormat="1" x14ac:dyDescent="0.25">
      <c r="A12683" s="107"/>
      <c r="B12683" s="232">
        <v>44651</v>
      </c>
      <c r="C12683" s="118">
        <v>110</v>
      </c>
      <c r="D12683" s="119" t="s">
        <v>10222</v>
      </c>
    </row>
    <row r="12684" spans="1:4" s="178" customFormat="1" x14ac:dyDescent="0.25">
      <c r="A12684" s="107"/>
      <c r="B12684" s="232">
        <v>44651</v>
      </c>
      <c r="C12684" s="118">
        <v>1</v>
      </c>
      <c r="D12684" s="119" t="s">
        <v>5378</v>
      </c>
    </row>
    <row r="12685" spans="1:4" s="178" customFormat="1" x14ac:dyDescent="0.25">
      <c r="A12685" s="107"/>
      <c r="B12685" s="232">
        <v>44651</v>
      </c>
      <c r="C12685" s="118">
        <v>19.48</v>
      </c>
      <c r="D12685" s="119" t="s">
        <v>3234</v>
      </c>
    </row>
    <row r="12686" spans="1:4" s="178" customFormat="1" x14ac:dyDescent="0.25">
      <c r="A12686" s="107"/>
      <c r="B12686" s="232">
        <v>44651</v>
      </c>
      <c r="C12686" s="118">
        <v>43.32</v>
      </c>
      <c r="D12686" s="119" t="s">
        <v>3640</v>
      </c>
    </row>
    <row r="12687" spans="1:4" s="178" customFormat="1" x14ac:dyDescent="0.25">
      <c r="A12687" s="107"/>
      <c r="B12687" s="232">
        <v>44651</v>
      </c>
      <c r="C12687" s="118">
        <v>100</v>
      </c>
      <c r="D12687" s="119" t="s">
        <v>2652</v>
      </c>
    </row>
    <row r="12688" spans="1:4" s="178" customFormat="1" x14ac:dyDescent="0.25">
      <c r="A12688" s="107"/>
      <c r="B12688" s="232">
        <v>44651</v>
      </c>
      <c r="C12688" s="118">
        <v>50.69</v>
      </c>
      <c r="D12688" s="119" t="s">
        <v>132</v>
      </c>
    </row>
    <row r="12689" spans="1:4" s="178" customFormat="1" x14ac:dyDescent="0.25">
      <c r="A12689" s="107"/>
      <c r="B12689" s="232">
        <v>44651</v>
      </c>
      <c r="C12689" s="118">
        <v>1000</v>
      </c>
      <c r="D12689" s="119" t="s">
        <v>1221</v>
      </c>
    </row>
    <row r="12690" spans="1:4" s="178" customFormat="1" x14ac:dyDescent="0.25">
      <c r="A12690" s="107"/>
      <c r="B12690" s="232">
        <v>44651</v>
      </c>
      <c r="C12690" s="118">
        <v>10</v>
      </c>
      <c r="D12690" s="119" t="s">
        <v>11715</v>
      </c>
    </row>
    <row r="12691" spans="1:4" s="178" customFormat="1" x14ac:dyDescent="0.25">
      <c r="A12691" s="107"/>
      <c r="B12691" s="232">
        <v>44651</v>
      </c>
      <c r="C12691" s="118">
        <v>5000</v>
      </c>
      <c r="D12691" s="119" t="s">
        <v>10495</v>
      </c>
    </row>
    <row r="12692" spans="1:4" s="178" customFormat="1" x14ac:dyDescent="0.25">
      <c r="A12692" s="107"/>
      <c r="B12692" s="232">
        <v>44651</v>
      </c>
      <c r="C12692" s="118">
        <v>41</v>
      </c>
      <c r="D12692" s="119" t="s">
        <v>11509</v>
      </c>
    </row>
    <row r="12693" spans="1:4" s="178" customFormat="1" x14ac:dyDescent="0.25">
      <c r="A12693" s="107"/>
      <c r="B12693" s="232">
        <v>44651</v>
      </c>
      <c r="C12693" s="118">
        <v>12</v>
      </c>
      <c r="D12693" s="119" t="s">
        <v>3357</v>
      </c>
    </row>
    <row r="12694" spans="1:4" s="178" customFormat="1" x14ac:dyDescent="0.25">
      <c r="A12694" s="107"/>
      <c r="B12694" s="232">
        <v>44651</v>
      </c>
      <c r="C12694" s="118">
        <v>1</v>
      </c>
      <c r="D12694" s="119" t="s">
        <v>933</v>
      </c>
    </row>
    <row r="12695" spans="1:4" s="178" customFormat="1" x14ac:dyDescent="0.25">
      <c r="A12695" s="107"/>
      <c r="B12695" s="232">
        <v>44651</v>
      </c>
      <c r="C12695" s="118">
        <v>10</v>
      </c>
      <c r="D12695" s="119" t="s">
        <v>3412</v>
      </c>
    </row>
    <row r="12696" spans="1:4" s="178" customFormat="1" x14ac:dyDescent="0.25">
      <c r="A12696" s="107"/>
      <c r="B12696" s="232">
        <v>44651</v>
      </c>
      <c r="C12696" s="118">
        <v>4</v>
      </c>
      <c r="D12696" s="119" t="s">
        <v>1941</v>
      </c>
    </row>
    <row r="12697" spans="1:4" s="178" customFormat="1" x14ac:dyDescent="0.25">
      <c r="A12697" s="107"/>
      <c r="B12697" s="232">
        <v>44651</v>
      </c>
      <c r="C12697" s="118">
        <v>9.61</v>
      </c>
      <c r="D12697" s="119" t="s">
        <v>10576</v>
      </c>
    </row>
    <row r="12698" spans="1:4" s="178" customFormat="1" x14ac:dyDescent="0.25">
      <c r="A12698" s="107"/>
      <c r="B12698" s="232">
        <v>44651</v>
      </c>
      <c r="C12698" s="118">
        <v>1</v>
      </c>
      <c r="D12698" s="119" t="s">
        <v>2774</v>
      </c>
    </row>
    <row r="12699" spans="1:4" s="178" customFormat="1" x14ac:dyDescent="0.25">
      <c r="A12699" s="107"/>
      <c r="B12699" s="232">
        <v>44651</v>
      </c>
      <c r="C12699" s="118">
        <v>16</v>
      </c>
      <c r="D12699" s="119" t="s">
        <v>2863</v>
      </c>
    </row>
    <row r="12700" spans="1:4" s="178" customFormat="1" x14ac:dyDescent="0.25">
      <c r="A12700" s="107"/>
      <c r="B12700" s="232">
        <v>44651</v>
      </c>
      <c r="C12700" s="118">
        <v>5.19</v>
      </c>
      <c r="D12700" s="119" t="s">
        <v>1590</v>
      </c>
    </row>
    <row r="12701" spans="1:4" s="178" customFormat="1" x14ac:dyDescent="0.25">
      <c r="A12701" s="107"/>
      <c r="B12701" s="232">
        <v>44651</v>
      </c>
      <c r="C12701" s="118">
        <v>10</v>
      </c>
      <c r="D12701" s="119" t="s">
        <v>10195</v>
      </c>
    </row>
    <row r="12702" spans="1:4" s="178" customFormat="1" x14ac:dyDescent="0.25">
      <c r="A12702" s="107"/>
      <c r="B12702" s="232">
        <v>44651</v>
      </c>
      <c r="C12702" s="118">
        <v>14.57</v>
      </c>
      <c r="D12702" s="119" t="s">
        <v>11716</v>
      </c>
    </row>
    <row r="12703" spans="1:4" s="178" customFormat="1" x14ac:dyDescent="0.25">
      <c r="A12703" s="107"/>
      <c r="B12703" s="232">
        <v>44651</v>
      </c>
      <c r="C12703" s="118">
        <v>10</v>
      </c>
      <c r="D12703" s="119" t="s">
        <v>3539</v>
      </c>
    </row>
    <row r="12704" spans="1:4" s="178" customFormat="1" x14ac:dyDescent="0.25">
      <c r="A12704" s="107"/>
      <c r="B12704" s="232">
        <v>44651</v>
      </c>
      <c r="C12704" s="118">
        <v>41</v>
      </c>
      <c r="D12704" s="119" t="s">
        <v>4466</v>
      </c>
    </row>
    <row r="12705" spans="1:4" s="178" customFormat="1" x14ac:dyDescent="0.25">
      <c r="A12705" s="107"/>
      <c r="B12705" s="232">
        <v>44651</v>
      </c>
      <c r="C12705" s="118">
        <v>2000</v>
      </c>
      <c r="D12705" s="119" t="s">
        <v>4066</v>
      </c>
    </row>
    <row r="12706" spans="1:4" s="178" customFormat="1" x14ac:dyDescent="0.25">
      <c r="A12706" s="107"/>
      <c r="B12706" s="232">
        <v>44651</v>
      </c>
      <c r="C12706" s="118">
        <v>1000</v>
      </c>
      <c r="D12706" s="119" t="s">
        <v>11383</v>
      </c>
    </row>
    <row r="12707" spans="1:4" s="178" customFormat="1" x14ac:dyDescent="0.25">
      <c r="A12707" s="107"/>
      <c r="B12707" s="232">
        <v>44651</v>
      </c>
      <c r="C12707" s="118">
        <v>7</v>
      </c>
      <c r="D12707" s="119" t="s">
        <v>779</v>
      </c>
    </row>
    <row r="12708" spans="1:4" s="178" customFormat="1" x14ac:dyDescent="0.25">
      <c r="A12708" s="107"/>
      <c r="B12708" s="232">
        <v>44651</v>
      </c>
      <c r="C12708" s="118">
        <v>300</v>
      </c>
      <c r="D12708" s="119" t="s">
        <v>1402</v>
      </c>
    </row>
    <row r="12709" spans="1:4" s="178" customFormat="1" x14ac:dyDescent="0.25">
      <c r="A12709" s="107"/>
      <c r="B12709" s="232">
        <v>44651</v>
      </c>
      <c r="C12709" s="118">
        <v>258</v>
      </c>
      <c r="D12709" s="119" t="s">
        <v>900</v>
      </c>
    </row>
    <row r="12710" spans="1:4" s="178" customFormat="1" x14ac:dyDescent="0.25">
      <c r="A12710" s="107"/>
      <c r="B12710" s="232">
        <v>44651</v>
      </c>
      <c r="C12710" s="118">
        <v>16</v>
      </c>
      <c r="D12710" s="119" t="s">
        <v>3435</v>
      </c>
    </row>
    <row r="12711" spans="1:4" s="178" customFormat="1" x14ac:dyDescent="0.25">
      <c r="A12711" s="107"/>
      <c r="B12711" s="232">
        <v>44651</v>
      </c>
      <c r="C12711" s="118">
        <v>10</v>
      </c>
      <c r="D12711" s="119" t="s">
        <v>1761</v>
      </c>
    </row>
    <row r="12712" spans="1:4" s="178" customFormat="1" x14ac:dyDescent="0.25">
      <c r="A12712" s="107"/>
      <c r="B12712" s="232">
        <v>44651</v>
      </c>
      <c r="C12712" s="118">
        <v>16</v>
      </c>
      <c r="D12712" s="119" t="s">
        <v>2076</v>
      </c>
    </row>
    <row r="12713" spans="1:4" s="178" customFormat="1" x14ac:dyDescent="0.25">
      <c r="A12713" s="107"/>
      <c r="B12713" s="232">
        <v>44651</v>
      </c>
      <c r="C12713" s="118">
        <v>1000</v>
      </c>
      <c r="D12713" s="119" t="s">
        <v>3966</v>
      </c>
    </row>
    <row r="12714" spans="1:4" s="178" customFormat="1" x14ac:dyDescent="0.25">
      <c r="A12714" s="107"/>
      <c r="B12714" s="232">
        <v>44651</v>
      </c>
      <c r="C12714" s="118">
        <v>4.62</v>
      </c>
      <c r="D12714" s="119" t="s">
        <v>2861</v>
      </c>
    </row>
    <row r="12715" spans="1:4" s="178" customFormat="1" x14ac:dyDescent="0.25">
      <c r="A12715" s="107"/>
      <c r="B12715" s="232">
        <v>44651</v>
      </c>
      <c r="C12715" s="118">
        <v>10</v>
      </c>
      <c r="D12715" s="119" t="s">
        <v>1624</v>
      </c>
    </row>
    <row r="12716" spans="1:4" s="178" customFormat="1" x14ac:dyDescent="0.25">
      <c r="A12716" s="107"/>
      <c r="B12716" s="232">
        <v>44651</v>
      </c>
      <c r="C12716" s="118">
        <v>10</v>
      </c>
      <c r="D12716" s="119" t="s">
        <v>11717</v>
      </c>
    </row>
    <row r="12717" spans="1:4" s="178" customFormat="1" x14ac:dyDescent="0.25">
      <c r="A12717" s="107"/>
      <c r="B12717" s="232">
        <v>44651</v>
      </c>
      <c r="C12717" s="118">
        <v>10</v>
      </c>
      <c r="D12717" s="119" t="s">
        <v>2611</v>
      </c>
    </row>
    <row r="12718" spans="1:4" s="178" customFormat="1" x14ac:dyDescent="0.25">
      <c r="A12718" s="107"/>
      <c r="B12718" s="232">
        <v>44651</v>
      </c>
      <c r="C12718" s="118">
        <v>5</v>
      </c>
      <c r="D12718" s="119" t="s">
        <v>2637</v>
      </c>
    </row>
    <row r="12719" spans="1:4" s="178" customFormat="1" x14ac:dyDescent="0.25">
      <c r="A12719" s="107"/>
      <c r="B12719" s="232">
        <v>44651</v>
      </c>
      <c r="C12719" s="118">
        <v>400</v>
      </c>
      <c r="D12719" s="119" t="s">
        <v>2147</v>
      </c>
    </row>
    <row r="12720" spans="1:4" s="178" customFormat="1" x14ac:dyDescent="0.25">
      <c r="A12720" s="107"/>
      <c r="B12720" s="232">
        <v>44651</v>
      </c>
      <c r="C12720" s="118">
        <v>500</v>
      </c>
      <c r="D12720" s="119" t="s">
        <v>1879</v>
      </c>
    </row>
    <row r="12721" spans="1:4" s="178" customFormat="1" x14ac:dyDescent="0.25">
      <c r="A12721" s="107"/>
      <c r="B12721" s="232">
        <v>44651</v>
      </c>
      <c r="C12721" s="118">
        <v>11</v>
      </c>
      <c r="D12721" s="119" t="s">
        <v>11718</v>
      </c>
    </row>
    <row r="12722" spans="1:4" s="178" customFormat="1" x14ac:dyDescent="0.25">
      <c r="A12722" s="107"/>
      <c r="B12722" s="232">
        <v>44651</v>
      </c>
      <c r="C12722" s="118">
        <v>10</v>
      </c>
      <c r="D12722" s="119" t="s">
        <v>10138</v>
      </c>
    </row>
    <row r="12723" spans="1:4" s="178" customFormat="1" x14ac:dyDescent="0.25">
      <c r="A12723" s="107"/>
      <c r="B12723" s="232">
        <v>44651</v>
      </c>
      <c r="C12723" s="118">
        <v>17</v>
      </c>
      <c r="D12723" s="119" t="s">
        <v>4687</v>
      </c>
    </row>
    <row r="12724" spans="1:4" s="178" customFormat="1" x14ac:dyDescent="0.25">
      <c r="A12724" s="107"/>
      <c r="B12724" s="232">
        <v>44651</v>
      </c>
      <c r="C12724" s="118">
        <v>15000</v>
      </c>
      <c r="D12724" s="119" t="s">
        <v>11184</v>
      </c>
    </row>
    <row r="12725" spans="1:4" s="178" customFormat="1" x14ac:dyDescent="0.25">
      <c r="A12725" s="107"/>
      <c r="B12725" s="232">
        <v>44651</v>
      </c>
      <c r="C12725" s="118">
        <v>1</v>
      </c>
      <c r="D12725" s="119" t="s">
        <v>11719</v>
      </c>
    </row>
    <row r="12726" spans="1:4" s="178" customFormat="1" x14ac:dyDescent="0.25">
      <c r="A12726" s="107"/>
      <c r="B12726" s="232">
        <v>44651</v>
      </c>
      <c r="C12726" s="118">
        <v>10</v>
      </c>
      <c r="D12726" s="119" t="s">
        <v>11720</v>
      </c>
    </row>
    <row r="12727" spans="1:4" s="178" customFormat="1" x14ac:dyDescent="0.25">
      <c r="A12727" s="107"/>
      <c r="B12727" s="232">
        <v>44651</v>
      </c>
      <c r="C12727" s="118">
        <v>1.08</v>
      </c>
      <c r="D12727" s="119" t="s">
        <v>9973</v>
      </c>
    </row>
    <row r="12728" spans="1:4" s="178" customFormat="1" x14ac:dyDescent="0.25">
      <c r="A12728" s="107"/>
      <c r="B12728" s="232">
        <v>44651</v>
      </c>
      <c r="C12728" s="118">
        <v>2.2400000000000002</v>
      </c>
      <c r="D12728" s="119" t="s">
        <v>11721</v>
      </c>
    </row>
    <row r="12729" spans="1:4" s="178" customFormat="1" x14ac:dyDescent="0.25">
      <c r="A12729" s="107"/>
      <c r="B12729" s="232">
        <v>44651</v>
      </c>
      <c r="C12729" s="118">
        <v>1000</v>
      </c>
      <c r="D12729" s="119" t="s">
        <v>4879</v>
      </c>
    </row>
    <row r="12730" spans="1:4" s="178" customFormat="1" x14ac:dyDescent="0.25">
      <c r="A12730" s="107"/>
      <c r="B12730" s="232">
        <v>44651</v>
      </c>
      <c r="C12730" s="118">
        <v>10</v>
      </c>
      <c r="D12730" s="119" t="s">
        <v>5439</v>
      </c>
    </row>
    <row r="12731" spans="1:4" s="178" customFormat="1" x14ac:dyDescent="0.25">
      <c r="A12731" s="107"/>
      <c r="B12731" s="232">
        <v>44651</v>
      </c>
      <c r="C12731" s="118">
        <v>600</v>
      </c>
      <c r="D12731" s="119" t="s">
        <v>2667</v>
      </c>
    </row>
    <row r="12732" spans="1:4" s="178" customFormat="1" x14ac:dyDescent="0.25">
      <c r="A12732" s="107"/>
      <c r="B12732" s="232">
        <v>44651</v>
      </c>
      <c r="C12732" s="118">
        <v>10</v>
      </c>
      <c r="D12732" s="119" t="s">
        <v>160</v>
      </c>
    </row>
    <row r="12733" spans="1:4" s="178" customFormat="1" x14ac:dyDescent="0.25">
      <c r="A12733" s="107"/>
      <c r="B12733" s="232">
        <v>44651</v>
      </c>
      <c r="C12733" s="118">
        <v>10</v>
      </c>
      <c r="D12733" s="119" t="s">
        <v>735</v>
      </c>
    </row>
    <row r="12734" spans="1:4" s="178" customFormat="1" x14ac:dyDescent="0.25">
      <c r="A12734" s="107"/>
      <c r="B12734" s="232">
        <v>44651</v>
      </c>
      <c r="C12734" s="118">
        <v>10</v>
      </c>
      <c r="D12734" s="119" t="s">
        <v>11722</v>
      </c>
    </row>
    <row r="12735" spans="1:4" s="178" customFormat="1" x14ac:dyDescent="0.25">
      <c r="A12735" s="107"/>
      <c r="B12735" s="232">
        <v>44651</v>
      </c>
      <c r="C12735" s="118">
        <v>10</v>
      </c>
      <c r="D12735" s="119" t="s">
        <v>10412</v>
      </c>
    </row>
    <row r="12736" spans="1:4" s="178" customFormat="1" x14ac:dyDescent="0.25">
      <c r="A12736" s="107"/>
      <c r="B12736" s="232">
        <v>44651</v>
      </c>
      <c r="C12736" s="118">
        <v>7</v>
      </c>
      <c r="D12736" s="119" t="s">
        <v>1960</v>
      </c>
    </row>
    <row r="12737" spans="1:4" s="178" customFormat="1" x14ac:dyDescent="0.25">
      <c r="A12737" s="107"/>
      <c r="B12737" s="232">
        <v>44651</v>
      </c>
      <c r="C12737" s="118">
        <v>100</v>
      </c>
      <c r="D12737" s="119" t="s">
        <v>3934</v>
      </c>
    </row>
    <row r="12738" spans="1:4" s="178" customFormat="1" x14ac:dyDescent="0.25">
      <c r="A12738" s="107"/>
      <c r="B12738" s="232">
        <v>44651</v>
      </c>
      <c r="C12738" s="118">
        <v>10</v>
      </c>
      <c r="D12738" s="119" t="s">
        <v>11723</v>
      </c>
    </row>
    <row r="12739" spans="1:4" s="178" customFormat="1" x14ac:dyDescent="0.25">
      <c r="A12739" s="107"/>
      <c r="B12739" s="232">
        <v>44651</v>
      </c>
      <c r="C12739" s="118">
        <v>41.62</v>
      </c>
      <c r="D12739" s="119" t="s">
        <v>2285</v>
      </c>
    </row>
    <row r="12740" spans="1:4" s="178" customFormat="1" x14ac:dyDescent="0.25">
      <c r="A12740" s="107"/>
      <c r="B12740" s="232">
        <v>44651</v>
      </c>
      <c r="C12740" s="118">
        <v>15000</v>
      </c>
      <c r="D12740" s="119" t="s">
        <v>11184</v>
      </c>
    </row>
    <row r="12741" spans="1:4" s="178" customFormat="1" x14ac:dyDescent="0.25">
      <c r="A12741" s="107"/>
      <c r="B12741" s="232">
        <v>44651</v>
      </c>
      <c r="C12741" s="118">
        <v>4</v>
      </c>
      <c r="D12741" s="119" t="s">
        <v>542</v>
      </c>
    </row>
    <row r="12742" spans="1:4" s="178" customFormat="1" x14ac:dyDescent="0.25">
      <c r="A12742" s="107"/>
      <c r="B12742" s="232">
        <v>44651</v>
      </c>
      <c r="C12742" s="118">
        <v>1000</v>
      </c>
      <c r="D12742" s="119" t="s">
        <v>1852</v>
      </c>
    </row>
    <row r="12743" spans="1:4" s="178" customFormat="1" x14ac:dyDescent="0.25">
      <c r="A12743" s="107"/>
      <c r="B12743" s="232">
        <v>44651</v>
      </c>
      <c r="C12743" s="118">
        <v>14.75</v>
      </c>
      <c r="D12743" s="119" t="s">
        <v>1730</v>
      </c>
    </row>
    <row r="12744" spans="1:4" s="178" customFormat="1" x14ac:dyDescent="0.25">
      <c r="A12744" s="107"/>
      <c r="B12744" s="232">
        <v>44651</v>
      </c>
      <c r="C12744" s="118">
        <v>1500</v>
      </c>
      <c r="D12744" s="119" t="s">
        <v>4879</v>
      </c>
    </row>
    <row r="12745" spans="1:4" s="178" customFormat="1" x14ac:dyDescent="0.25">
      <c r="A12745" s="107"/>
      <c r="B12745" s="232">
        <v>44651</v>
      </c>
      <c r="C12745" s="118">
        <v>4</v>
      </c>
      <c r="D12745" s="119" t="s">
        <v>4210</v>
      </c>
    </row>
    <row r="12746" spans="1:4" s="178" customFormat="1" x14ac:dyDescent="0.25">
      <c r="A12746" s="107"/>
      <c r="B12746" s="232">
        <v>44651</v>
      </c>
      <c r="C12746" s="118">
        <v>1000</v>
      </c>
      <c r="D12746" s="119" t="s">
        <v>2533</v>
      </c>
    </row>
    <row r="12747" spans="1:4" s="178" customFormat="1" x14ac:dyDescent="0.25">
      <c r="A12747" s="107"/>
      <c r="B12747" s="232">
        <v>44651</v>
      </c>
      <c r="C12747" s="118">
        <v>9.39</v>
      </c>
      <c r="D12747" s="119" t="s">
        <v>11724</v>
      </c>
    </row>
    <row r="12748" spans="1:4" s="178" customFormat="1" x14ac:dyDescent="0.25">
      <c r="A12748" s="107"/>
      <c r="B12748" s="232">
        <v>44651</v>
      </c>
      <c r="C12748" s="118">
        <v>300</v>
      </c>
      <c r="D12748" s="119" t="s">
        <v>127</v>
      </c>
    </row>
    <row r="12749" spans="1:4" s="178" customFormat="1" x14ac:dyDescent="0.25">
      <c r="A12749" s="107"/>
      <c r="B12749" s="232">
        <v>44651</v>
      </c>
      <c r="C12749" s="118">
        <v>500</v>
      </c>
      <c r="D12749" s="119" t="s">
        <v>1421</v>
      </c>
    </row>
    <row r="12750" spans="1:4" s="178" customFormat="1" x14ac:dyDescent="0.25">
      <c r="A12750" s="107"/>
      <c r="B12750" s="232">
        <v>44651</v>
      </c>
      <c r="C12750" s="118">
        <v>1639</v>
      </c>
      <c r="D12750" s="119" t="s">
        <v>4609</v>
      </c>
    </row>
    <row r="12751" spans="1:4" s="178" customFormat="1" x14ac:dyDescent="0.25">
      <c r="A12751" s="107"/>
      <c r="B12751" s="232">
        <v>44651</v>
      </c>
      <c r="C12751" s="118">
        <v>13.5</v>
      </c>
      <c r="D12751" s="119" t="s">
        <v>3940</v>
      </c>
    </row>
    <row r="12752" spans="1:4" s="178" customFormat="1" x14ac:dyDescent="0.25">
      <c r="A12752" s="107"/>
      <c r="B12752" s="232">
        <v>44651</v>
      </c>
      <c r="C12752" s="118">
        <v>2800</v>
      </c>
      <c r="D12752" s="119" t="s">
        <v>4879</v>
      </c>
    </row>
    <row r="12753" spans="1:4" s="178" customFormat="1" x14ac:dyDescent="0.25">
      <c r="A12753" s="107"/>
      <c r="B12753" s="232">
        <v>44651</v>
      </c>
      <c r="C12753" s="118">
        <v>24.57</v>
      </c>
      <c r="D12753" s="119" t="s">
        <v>4904</v>
      </c>
    </row>
    <row r="12754" spans="1:4" s="178" customFormat="1" x14ac:dyDescent="0.25">
      <c r="A12754" s="107"/>
      <c r="B12754" s="232">
        <v>44651</v>
      </c>
      <c r="C12754" s="118">
        <v>5</v>
      </c>
      <c r="D12754" s="119" t="s">
        <v>2927</v>
      </c>
    </row>
    <row r="12755" spans="1:4" s="178" customFormat="1" x14ac:dyDescent="0.25">
      <c r="A12755" s="107"/>
      <c r="B12755" s="232">
        <v>44651</v>
      </c>
      <c r="C12755" s="118">
        <v>1.83</v>
      </c>
      <c r="D12755" s="119" t="s">
        <v>2735</v>
      </c>
    </row>
    <row r="12756" spans="1:4" s="178" customFormat="1" x14ac:dyDescent="0.25">
      <c r="A12756" s="107"/>
      <c r="B12756" s="232">
        <v>44651</v>
      </c>
      <c r="C12756" s="118">
        <v>1</v>
      </c>
      <c r="D12756" s="119" t="s">
        <v>2564</v>
      </c>
    </row>
    <row r="12757" spans="1:4" s="178" customFormat="1" x14ac:dyDescent="0.25">
      <c r="A12757" s="107"/>
      <c r="B12757" s="232">
        <v>44651</v>
      </c>
      <c r="C12757" s="118">
        <v>17.940000000000001</v>
      </c>
      <c r="D12757" s="119" t="s">
        <v>4850</v>
      </c>
    </row>
    <row r="12758" spans="1:4" s="178" customFormat="1" x14ac:dyDescent="0.25">
      <c r="A12758" s="107"/>
      <c r="B12758" s="232">
        <v>44651</v>
      </c>
      <c r="C12758" s="118">
        <v>45</v>
      </c>
      <c r="D12758" s="119" t="s">
        <v>3611</v>
      </c>
    </row>
    <row r="12759" spans="1:4" s="178" customFormat="1" x14ac:dyDescent="0.25">
      <c r="A12759" s="107"/>
      <c r="B12759" s="232">
        <v>44651</v>
      </c>
      <c r="C12759" s="118">
        <v>264</v>
      </c>
      <c r="D12759" s="119" t="s">
        <v>3391</v>
      </c>
    </row>
    <row r="12760" spans="1:4" s="178" customFormat="1" x14ac:dyDescent="0.25">
      <c r="A12760" s="107"/>
      <c r="B12760" s="232">
        <v>44651</v>
      </c>
      <c r="C12760" s="118">
        <v>10</v>
      </c>
      <c r="D12760" s="119" t="s">
        <v>11725</v>
      </c>
    </row>
    <row r="12761" spans="1:4" s="178" customFormat="1" x14ac:dyDescent="0.25">
      <c r="A12761" s="107"/>
      <c r="B12761" s="232">
        <v>44651</v>
      </c>
      <c r="C12761" s="118">
        <v>44</v>
      </c>
      <c r="D12761" s="119" t="s">
        <v>2802</v>
      </c>
    </row>
    <row r="12762" spans="1:4" s="178" customFormat="1" x14ac:dyDescent="0.25">
      <c r="A12762" s="107"/>
      <c r="B12762" s="232">
        <v>44651</v>
      </c>
      <c r="C12762" s="118">
        <v>2000</v>
      </c>
      <c r="D12762" s="119" t="s">
        <v>2477</v>
      </c>
    </row>
    <row r="12763" spans="1:4" s="178" customFormat="1" x14ac:dyDescent="0.25">
      <c r="A12763" s="107"/>
      <c r="B12763" s="232">
        <v>44651</v>
      </c>
      <c r="C12763" s="118">
        <v>200</v>
      </c>
      <c r="D12763" s="119" t="s">
        <v>2259</v>
      </c>
    </row>
    <row r="12764" spans="1:4" s="178" customFormat="1" x14ac:dyDescent="0.25">
      <c r="A12764" s="107"/>
      <c r="B12764" s="232">
        <v>44651</v>
      </c>
      <c r="C12764" s="118">
        <v>4.57</v>
      </c>
      <c r="D12764" s="119" t="s">
        <v>11726</v>
      </c>
    </row>
    <row r="12765" spans="1:4" s="178" customFormat="1" x14ac:dyDescent="0.25">
      <c r="A12765" s="107"/>
      <c r="B12765" s="232">
        <v>44651</v>
      </c>
      <c r="C12765" s="118">
        <v>8.51</v>
      </c>
      <c r="D12765" s="119" t="s">
        <v>4243</v>
      </c>
    </row>
    <row r="12766" spans="1:4" s="178" customFormat="1" x14ac:dyDescent="0.25">
      <c r="A12766" s="107"/>
      <c r="B12766" s="232">
        <v>44651</v>
      </c>
      <c r="C12766" s="118">
        <v>8.49</v>
      </c>
      <c r="D12766" s="119" t="s">
        <v>11727</v>
      </c>
    </row>
    <row r="12767" spans="1:4" s="178" customFormat="1" x14ac:dyDescent="0.25">
      <c r="A12767" s="107"/>
      <c r="B12767" s="232">
        <v>44651</v>
      </c>
      <c r="C12767" s="118">
        <v>8.34</v>
      </c>
      <c r="D12767" s="119" t="s">
        <v>4239</v>
      </c>
    </row>
    <row r="12768" spans="1:4" s="178" customFormat="1" x14ac:dyDescent="0.25">
      <c r="A12768" s="107"/>
      <c r="B12768" s="232">
        <v>44651</v>
      </c>
      <c r="C12768" s="118">
        <v>10</v>
      </c>
      <c r="D12768" s="119" t="s">
        <v>357</v>
      </c>
    </row>
    <row r="12769" spans="1:4" s="178" customFormat="1" x14ac:dyDescent="0.25">
      <c r="A12769" s="107"/>
      <c r="B12769" s="232">
        <v>44651</v>
      </c>
      <c r="C12769" s="118">
        <v>2.17</v>
      </c>
      <c r="D12769" s="119" t="s">
        <v>3467</v>
      </c>
    </row>
    <row r="12770" spans="1:4" s="178" customFormat="1" x14ac:dyDescent="0.25">
      <c r="A12770" s="107"/>
      <c r="B12770" s="232">
        <v>44651</v>
      </c>
      <c r="C12770" s="118">
        <v>15000</v>
      </c>
      <c r="D12770" s="119" t="s">
        <v>2152</v>
      </c>
    </row>
    <row r="12771" spans="1:4" s="178" customFormat="1" x14ac:dyDescent="0.25">
      <c r="A12771" s="107"/>
      <c r="B12771" s="232">
        <v>44651</v>
      </c>
      <c r="C12771" s="118">
        <v>1000</v>
      </c>
      <c r="D12771" s="119" t="s">
        <v>4879</v>
      </c>
    </row>
    <row r="12772" spans="1:4" s="178" customFormat="1" x14ac:dyDescent="0.25">
      <c r="A12772" s="107"/>
      <c r="B12772" s="232">
        <v>44651</v>
      </c>
      <c r="C12772" s="118">
        <v>1.01</v>
      </c>
      <c r="D12772" s="119" t="s">
        <v>1326</v>
      </c>
    </row>
    <row r="12773" spans="1:4" s="178" customFormat="1" x14ac:dyDescent="0.25">
      <c r="A12773" s="107"/>
      <c r="B12773" s="232">
        <v>44651</v>
      </c>
      <c r="C12773" s="118">
        <v>24.57</v>
      </c>
      <c r="D12773" s="119" t="s">
        <v>11605</v>
      </c>
    </row>
    <row r="12774" spans="1:4" s="178" customFormat="1" x14ac:dyDescent="0.25">
      <c r="A12774" s="107"/>
      <c r="B12774" s="232">
        <v>44651</v>
      </c>
      <c r="C12774" s="118">
        <v>3000</v>
      </c>
      <c r="D12774" s="119" t="s">
        <v>11184</v>
      </c>
    </row>
    <row r="12775" spans="1:4" s="178" customFormat="1" x14ac:dyDescent="0.25">
      <c r="A12775" s="107"/>
      <c r="B12775" s="232">
        <v>44651</v>
      </c>
      <c r="C12775" s="118">
        <v>4.88</v>
      </c>
      <c r="D12775" s="119" t="s">
        <v>1056</v>
      </c>
    </row>
    <row r="12776" spans="1:4" s="178" customFormat="1" x14ac:dyDescent="0.25">
      <c r="A12776" s="107"/>
      <c r="B12776" s="232">
        <v>44651</v>
      </c>
      <c r="C12776" s="118">
        <v>44.56</v>
      </c>
      <c r="D12776" s="119" t="s">
        <v>5053</v>
      </c>
    </row>
    <row r="12777" spans="1:4" s="178" customFormat="1" x14ac:dyDescent="0.25">
      <c r="A12777" s="107"/>
      <c r="B12777" s="232">
        <v>44651</v>
      </c>
      <c r="C12777" s="118">
        <v>6.38</v>
      </c>
      <c r="D12777" s="119" t="s">
        <v>11728</v>
      </c>
    </row>
    <row r="12778" spans="1:4" s="178" customFormat="1" x14ac:dyDescent="0.25">
      <c r="A12778" s="107"/>
      <c r="B12778" s="232">
        <v>44651</v>
      </c>
      <c r="C12778" s="118">
        <v>7</v>
      </c>
      <c r="D12778" s="119" t="s">
        <v>2629</v>
      </c>
    </row>
    <row r="12779" spans="1:4" s="178" customFormat="1" x14ac:dyDescent="0.25">
      <c r="A12779" s="107"/>
      <c r="B12779" s="232">
        <v>44651</v>
      </c>
      <c r="C12779" s="118">
        <v>10</v>
      </c>
      <c r="D12779" s="119" t="s">
        <v>3472</v>
      </c>
    </row>
    <row r="12780" spans="1:4" s="178" customFormat="1" x14ac:dyDescent="0.25">
      <c r="A12780" s="107"/>
      <c r="B12780" s="232">
        <v>44651</v>
      </c>
      <c r="C12780" s="118">
        <v>7.99</v>
      </c>
      <c r="D12780" s="119" t="s">
        <v>5052</v>
      </c>
    </row>
    <row r="12781" spans="1:4" s="178" customFormat="1" x14ac:dyDescent="0.25">
      <c r="A12781" s="107"/>
      <c r="B12781" s="232">
        <v>44651</v>
      </c>
      <c r="C12781" s="118">
        <v>10</v>
      </c>
      <c r="D12781" s="119" t="s">
        <v>10443</v>
      </c>
    </row>
    <row r="12782" spans="1:4" s="178" customFormat="1" x14ac:dyDescent="0.25">
      <c r="A12782" s="107"/>
      <c r="B12782" s="232">
        <v>44651</v>
      </c>
      <c r="C12782" s="118">
        <v>1000</v>
      </c>
      <c r="D12782" s="119" t="s">
        <v>4118</v>
      </c>
    </row>
    <row r="12783" spans="1:4" s="178" customFormat="1" x14ac:dyDescent="0.25">
      <c r="A12783" s="107"/>
      <c r="B12783" s="232">
        <v>44651</v>
      </c>
      <c r="C12783" s="118">
        <v>2.6</v>
      </c>
      <c r="D12783" s="119" t="s">
        <v>1529</v>
      </c>
    </row>
    <row r="12784" spans="1:4" s="178" customFormat="1" x14ac:dyDescent="0.25">
      <c r="A12784" s="107"/>
      <c r="B12784" s="232">
        <v>44651</v>
      </c>
      <c r="C12784" s="118">
        <v>10</v>
      </c>
      <c r="D12784" s="119" t="s">
        <v>9133</v>
      </c>
    </row>
    <row r="12785" spans="1:4" s="178" customFormat="1" x14ac:dyDescent="0.25">
      <c r="A12785" s="107"/>
      <c r="B12785" s="232">
        <v>44651</v>
      </c>
      <c r="C12785" s="118">
        <v>2.0499999999999998</v>
      </c>
      <c r="D12785" s="119" t="s">
        <v>2491</v>
      </c>
    </row>
    <row r="12786" spans="1:4" s="178" customFormat="1" x14ac:dyDescent="0.25">
      <c r="A12786" s="107"/>
      <c r="B12786" s="232">
        <v>44651</v>
      </c>
      <c r="C12786" s="118">
        <v>10</v>
      </c>
      <c r="D12786" s="119" t="s">
        <v>2228</v>
      </c>
    </row>
    <row r="12787" spans="1:4" s="178" customFormat="1" x14ac:dyDescent="0.25">
      <c r="A12787" s="107"/>
      <c r="B12787" s="232">
        <v>44651</v>
      </c>
      <c r="C12787" s="118">
        <v>4.57</v>
      </c>
      <c r="D12787" s="119" t="s">
        <v>10711</v>
      </c>
    </row>
    <row r="12788" spans="1:4" s="178" customFormat="1" x14ac:dyDescent="0.25">
      <c r="A12788" s="107"/>
      <c r="B12788" s="232">
        <v>44651</v>
      </c>
      <c r="C12788" s="118">
        <v>46.04</v>
      </c>
      <c r="D12788" s="119" t="s">
        <v>566</v>
      </c>
    </row>
    <row r="12789" spans="1:4" s="178" customFormat="1" x14ac:dyDescent="0.25">
      <c r="A12789" s="107"/>
      <c r="B12789" s="232">
        <v>44651</v>
      </c>
      <c r="C12789" s="118">
        <v>15000</v>
      </c>
      <c r="D12789" s="119" t="s">
        <v>457</v>
      </c>
    </row>
    <row r="12790" spans="1:4" s="178" customFormat="1" x14ac:dyDescent="0.25">
      <c r="A12790" s="107"/>
      <c r="B12790" s="232">
        <v>44651</v>
      </c>
      <c r="C12790" s="118">
        <v>5000</v>
      </c>
      <c r="D12790" s="119" t="s">
        <v>457</v>
      </c>
    </row>
    <row r="12791" spans="1:4" s="178" customFormat="1" x14ac:dyDescent="0.25">
      <c r="A12791" s="107"/>
      <c r="B12791" s="232">
        <v>44651</v>
      </c>
      <c r="C12791" s="118">
        <v>1</v>
      </c>
      <c r="D12791" s="119" t="s">
        <v>4235</v>
      </c>
    </row>
    <row r="12792" spans="1:4" s="178" customFormat="1" x14ac:dyDescent="0.25">
      <c r="A12792" s="107"/>
      <c r="B12792" s="232">
        <v>44651</v>
      </c>
      <c r="C12792" s="118">
        <v>1</v>
      </c>
      <c r="D12792" s="119" t="s">
        <v>1133</v>
      </c>
    </row>
    <row r="12793" spans="1:4" s="178" customFormat="1" x14ac:dyDescent="0.25">
      <c r="A12793" s="107"/>
      <c r="B12793" s="232">
        <v>44651</v>
      </c>
      <c r="C12793" s="118">
        <v>1</v>
      </c>
      <c r="D12793" s="119" t="s">
        <v>10270</v>
      </c>
    </row>
    <row r="12794" spans="1:4" s="178" customFormat="1" x14ac:dyDescent="0.25">
      <c r="A12794" s="107"/>
      <c r="B12794" s="232">
        <v>44651</v>
      </c>
      <c r="C12794" s="118">
        <v>100</v>
      </c>
      <c r="D12794" s="119" t="s">
        <v>3514</v>
      </c>
    </row>
    <row r="12795" spans="1:4" s="178" customFormat="1" x14ac:dyDescent="0.25">
      <c r="A12795" s="107"/>
      <c r="B12795" s="232">
        <v>44651</v>
      </c>
      <c r="C12795" s="118">
        <v>24</v>
      </c>
      <c r="D12795" s="119" t="s">
        <v>8985</v>
      </c>
    </row>
    <row r="12796" spans="1:4" s="178" customFormat="1" x14ac:dyDescent="0.25">
      <c r="A12796" s="107"/>
      <c r="B12796" s="232">
        <v>44651</v>
      </c>
      <c r="C12796" s="118">
        <v>1</v>
      </c>
      <c r="D12796" s="119" t="s">
        <v>2261</v>
      </c>
    </row>
    <row r="12797" spans="1:4" s="178" customFormat="1" x14ac:dyDescent="0.25">
      <c r="A12797" s="107"/>
      <c r="B12797" s="232">
        <v>44651</v>
      </c>
      <c r="C12797" s="118">
        <v>500</v>
      </c>
      <c r="D12797" s="119" t="s">
        <v>10719</v>
      </c>
    </row>
    <row r="12798" spans="1:4" s="178" customFormat="1" x14ac:dyDescent="0.25">
      <c r="A12798" s="107"/>
      <c r="B12798" s="232">
        <v>44651</v>
      </c>
      <c r="C12798" s="118">
        <v>2000</v>
      </c>
      <c r="D12798" s="119" t="s">
        <v>4898</v>
      </c>
    </row>
    <row r="12799" spans="1:4" s="178" customFormat="1" x14ac:dyDescent="0.25">
      <c r="A12799" s="107"/>
      <c r="B12799" s="232">
        <v>44651</v>
      </c>
      <c r="C12799" s="118">
        <v>32.9</v>
      </c>
      <c r="D12799" s="119" t="s">
        <v>676</v>
      </c>
    </row>
    <row r="12800" spans="1:4" s="178" customFormat="1" x14ac:dyDescent="0.25">
      <c r="A12800" s="107"/>
      <c r="B12800" s="232">
        <v>44651</v>
      </c>
      <c r="C12800" s="118">
        <v>1</v>
      </c>
      <c r="D12800" s="119" t="s">
        <v>11729</v>
      </c>
    </row>
    <row r="12801" spans="1:4" s="178" customFormat="1" x14ac:dyDescent="0.25">
      <c r="A12801" s="107"/>
      <c r="B12801" s="232">
        <v>44651</v>
      </c>
      <c r="C12801" s="118">
        <v>6</v>
      </c>
      <c r="D12801" s="119" t="s">
        <v>11100</v>
      </c>
    </row>
    <row r="12802" spans="1:4" s="178" customFormat="1" x14ac:dyDescent="0.25">
      <c r="A12802" s="107"/>
      <c r="B12802" s="232">
        <v>44651</v>
      </c>
      <c r="C12802" s="118">
        <v>1.21</v>
      </c>
      <c r="D12802" s="119" t="s">
        <v>1712</v>
      </c>
    </row>
    <row r="12803" spans="1:4" s="178" customFormat="1" x14ac:dyDescent="0.25">
      <c r="A12803" s="107"/>
      <c r="B12803" s="232">
        <v>44651</v>
      </c>
      <c r="C12803" s="118">
        <v>2</v>
      </c>
      <c r="D12803" s="119" t="s">
        <v>11730</v>
      </c>
    </row>
    <row r="12804" spans="1:4" s="178" customFormat="1" x14ac:dyDescent="0.25">
      <c r="A12804" s="107"/>
      <c r="B12804" s="232">
        <v>44651</v>
      </c>
      <c r="C12804" s="118">
        <v>1</v>
      </c>
      <c r="D12804" s="119" t="s">
        <v>869</v>
      </c>
    </row>
    <row r="12805" spans="1:4" s="178" customFormat="1" x14ac:dyDescent="0.25">
      <c r="A12805" s="107"/>
      <c r="B12805" s="232">
        <v>44651</v>
      </c>
      <c r="C12805" s="118">
        <v>4</v>
      </c>
      <c r="D12805" s="119" t="s">
        <v>1591</v>
      </c>
    </row>
    <row r="12806" spans="1:4" s="178" customFormat="1" x14ac:dyDescent="0.25">
      <c r="A12806" s="107"/>
      <c r="B12806" s="232">
        <v>44651</v>
      </c>
      <c r="C12806" s="118">
        <v>5</v>
      </c>
      <c r="D12806" s="119" t="s">
        <v>11369</v>
      </c>
    </row>
    <row r="12807" spans="1:4" s="178" customFormat="1" x14ac:dyDescent="0.25">
      <c r="A12807" s="107"/>
      <c r="B12807" s="232">
        <v>44651</v>
      </c>
      <c r="C12807" s="118">
        <v>6</v>
      </c>
      <c r="D12807" s="119" t="s">
        <v>970</v>
      </c>
    </row>
    <row r="12808" spans="1:4" s="178" customFormat="1" x14ac:dyDescent="0.25">
      <c r="A12808" s="107"/>
      <c r="B12808" s="232">
        <v>44651</v>
      </c>
      <c r="C12808" s="118">
        <v>1000</v>
      </c>
      <c r="D12808" s="119" t="s">
        <v>2899</v>
      </c>
    </row>
    <row r="12809" spans="1:4" s="178" customFormat="1" x14ac:dyDescent="0.25">
      <c r="A12809" s="107"/>
      <c r="B12809" s="232">
        <v>44651</v>
      </c>
      <c r="C12809" s="118">
        <v>500</v>
      </c>
      <c r="D12809" s="119" t="s">
        <v>9362</v>
      </c>
    </row>
    <row r="12810" spans="1:4" s="178" customFormat="1" x14ac:dyDescent="0.25">
      <c r="A12810" s="107"/>
      <c r="B12810" s="232">
        <v>44651</v>
      </c>
      <c r="C12810" s="118">
        <v>2000</v>
      </c>
      <c r="D12810" s="119" t="s">
        <v>2743</v>
      </c>
    </row>
    <row r="12811" spans="1:4" s="178" customFormat="1" x14ac:dyDescent="0.25">
      <c r="A12811" s="107"/>
      <c r="B12811" s="232">
        <v>44651</v>
      </c>
      <c r="C12811" s="118">
        <v>1</v>
      </c>
      <c r="D12811" s="119" t="s">
        <v>11539</v>
      </c>
    </row>
    <row r="12812" spans="1:4" s="178" customFormat="1" x14ac:dyDescent="0.25">
      <c r="A12812" s="107"/>
      <c r="B12812" s="232">
        <v>44651</v>
      </c>
      <c r="C12812" s="118">
        <v>1228</v>
      </c>
      <c r="D12812" s="119" t="s">
        <v>4824</v>
      </c>
    </row>
    <row r="12813" spans="1:4" s="178" customFormat="1" x14ac:dyDescent="0.25">
      <c r="A12813" s="107"/>
      <c r="B12813" s="232">
        <v>44651</v>
      </c>
      <c r="C12813" s="118">
        <v>500</v>
      </c>
      <c r="D12813" s="119" t="s">
        <v>2216</v>
      </c>
    </row>
    <row r="12814" spans="1:4" s="178" customFormat="1" x14ac:dyDescent="0.25">
      <c r="A12814" s="107"/>
      <c r="B12814" s="232">
        <v>44651</v>
      </c>
      <c r="C12814" s="118">
        <v>1</v>
      </c>
      <c r="D12814" s="119" t="s">
        <v>1710</v>
      </c>
    </row>
    <row r="12815" spans="1:4" s="178" customFormat="1" x14ac:dyDescent="0.25">
      <c r="A12815" s="107"/>
      <c r="B12815" s="232">
        <v>44651</v>
      </c>
      <c r="C12815" s="118">
        <v>35.409999999999997</v>
      </c>
      <c r="D12815" s="119" t="s">
        <v>1155</v>
      </c>
    </row>
    <row r="12816" spans="1:4" s="178" customFormat="1" x14ac:dyDescent="0.25">
      <c r="A12816" s="107"/>
      <c r="B12816" s="232">
        <v>44651</v>
      </c>
      <c r="C12816" s="118">
        <v>8</v>
      </c>
      <c r="D12816" s="119" t="s">
        <v>10146</v>
      </c>
    </row>
    <row r="12817" spans="1:4" s="178" customFormat="1" x14ac:dyDescent="0.25">
      <c r="A12817" s="107"/>
      <c r="B12817" s="232">
        <v>44651</v>
      </c>
      <c r="C12817" s="118">
        <v>1</v>
      </c>
      <c r="D12817" s="119" t="s">
        <v>1773</v>
      </c>
    </row>
    <row r="12818" spans="1:4" s="178" customFormat="1" x14ac:dyDescent="0.25">
      <c r="A12818" s="107"/>
      <c r="B12818" s="232">
        <v>44651</v>
      </c>
      <c r="C12818" s="118">
        <v>500</v>
      </c>
      <c r="D12818" s="119" t="s">
        <v>21</v>
      </c>
    </row>
    <row r="12819" spans="1:4" s="178" customFormat="1" x14ac:dyDescent="0.25">
      <c r="A12819" s="107"/>
      <c r="B12819" s="232">
        <v>44651</v>
      </c>
      <c r="C12819" s="118">
        <v>4</v>
      </c>
      <c r="D12819" s="119" t="s">
        <v>10210</v>
      </c>
    </row>
    <row r="12820" spans="1:4" s="178" customFormat="1" x14ac:dyDescent="0.25">
      <c r="A12820" s="107"/>
      <c r="B12820" s="232">
        <v>44651</v>
      </c>
      <c r="C12820" s="118">
        <v>5.2</v>
      </c>
      <c r="D12820" s="119" t="s">
        <v>5161</v>
      </c>
    </row>
    <row r="12821" spans="1:4" s="178" customFormat="1" x14ac:dyDescent="0.25">
      <c r="A12821" s="107"/>
      <c r="B12821" s="232">
        <v>44651</v>
      </c>
      <c r="C12821" s="118">
        <v>8</v>
      </c>
      <c r="D12821" s="119" t="s">
        <v>11731</v>
      </c>
    </row>
    <row r="12822" spans="1:4" s="178" customFormat="1" x14ac:dyDescent="0.25">
      <c r="A12822" s="107"/>
      <c r="B12822" s="232">
        <v>44651</v>
      </c>
      <c r="C12822" s="118">
        <v>23.6</v>
      </c>
      <c r="D12822" s="119" t="s">
        <v>2245</v>
      </c>
    </row>
    <row r="12823" spans="1:4" s="178" customFormat="1" x14ac:dyDescent="0.25">
      <c r="A12823" s="107"/>
      <c r="B12823" s="232">
        <v>44651</v>
      </c>
      <c r="C12823" s="118">
        <v>1</v>
      </c>
      <c r="D12823" s="119" t="s">
        <v>11732</v>
      </c>
    </row>
    <row r="12824" spans="1:4" s="178" customFormat="1" x14ac:dyDescent="0.25">
      <c r="A12824" s="107"/>
      <c r="B12824" s="232">
        <v>44651</v>
      </c>
      <c r="C12824" s="118">
        <v>100</v>
      </c>
      <c r="D12824" s="119" t="s">
        <v>1550</v>
      </c>
    </row>
    <row r="12825" spans="1:4" s="178" customFormat="1" x14ac:dyDescent="0.25">
      <c r="A12825" s="107"/>
      <c r="B12825" s="232">
        <v>44651</v>
      </c>
      <c r="C12825" s="118">
        <v>2.36</v>
      </c>
      <c r="D12825" s="119" t="s">
        <v>11411</v>
      </c>
    </row>
    <row r="12826" spans="1:4" s="178" customFormat="1" x14ac:dyDescent="0.25">
      <c r="A12826" s="107"/>
      <c r="B12826" s="232">
        <v>44651</v>
      </c>
      <c r="C12826" s="118">
        <v>8</v>
      </c>
      <c r="D12826" s="119" t="s">
        <v>1596</v>
      </c>
    </row>
    <row r="12827" spans="1:4" s="178" customFormat="1" x14ac:dyDescent="0.25">
      <c r="A12827" s="107"/>
      <c r="B12827" s="232">
        <v>44651</v>
      </c>
      <c r="C12827" s="118">
        <v>5.83</v>
      </c>
      <c r="D12827" s="119" t="s">
        <v>338</v>
      </c>
    </row>
    <row r="12828" spans="1:4" s="178" customFormat="1" x14ac:dyDescent="0.25">
      <c r="A12828" s="107"/>
      <c r="B12828" s="232">
        <v>44651</v>
      </c>
      <c r="C12828" s="118">
        <v>10.99</v>
      </c>
      <c r="D12828" s="119" t="s">
        <v>2445</v>
      </c>
    </row>
    <row r="12829" spans="1:4" s="178" customFormat="1" x14ac:dyDescent="0.25">
      <c r="A12829" s="107"/>
      <c r="B12829" s="232">
        <v>44651</v>
      </c>
      <c r="C12829" s="118">
        <v>21</v>
      </c>
      <c r="D12829" s="119" t="s">
        <v>427</v>
      </c>
    </row>
    <row r="12830" spans="1:4" s="178" customFormat="1" x14ac:dyDescent="0.25">
      <c r="A12830" s="107"/>
      <c r="B12830" s="232">
        <v>44651</v>
      </c>
      <c r="C12830" s="118">
        <v>45</v>
      </c>
      <c r="D12830" s="119" t="s">
        <v>10808</v>
      </c>
    </row>
    <row r="12831" spans="1:4" s="178" customFormat="1" x14ac:dyDescent="0.25">
      <c r="A12831" s="107"/>
      <c r="B12831" s="232">
        <v>44651</v>
      </c>
      <c r="C12831" s="118">
        <v>842</v>
      </c>
      <c r="D12831" s="119" t="s">
        <v>3005</v>
      </c>
    </row>
    <row r="12832" spans="1:4" s="178" customFormat="1" x14ac:dyDescent="0.25">
      <c r="A12832" s="107"/>
      <c r="B12832" s="232">
        <v>44651</v>
      </c>
      <c r="C12832" s="118">
        <v>7.2</v>
      </c>
      <c r="D12832" s="119" t="s">
        <v>11733</v>
      </c>
    </row>
    <row r="12833" spans="1:4" s="178" customFormat="1" x14ac:dyDescent="0.25">
      <c r="A12833" s="107"/>
      <c r="B12833" s="232">
        <v>44651</v>
      </c>
      <c r="C12833" s="118">
        <v>10000</v>
      </c>
      <c r="D12833" s="119" t="s">
        <v>170</v>
      </c>
    </row>
    <row r="12834" spans="1:4" s="178" customFormat="1" x14ac:dyDescent="0.25">
      <c r="A12834" s="107"/>
      <c r="B12834" s="232">
        <v>44651</v>
      </c>
      <c r="C12834" s="118">
        <v>500</v>
      </c>
      <c r="D12834" s="119" t="s">
        <v>2224</v>
      </c>
    </row>
    <row r="12835" spans="1:4" s="178" customFormat="1" x14ac:dyDescent="0.25">
      <c r="A12835" s="107"/>
      <c r="B12835" s="232">
        <v>44651</v>
      </c>
      <c r="C12835" s="118">
        <v>30</v>
      </c>
      <c r="D12835" s="119" t="s">
        <v>1112</v>
      </c>
    </row>
    <row r="12836" spans="1:4" s="178" customFormat="1" x14ac:dyDescent="0.25">
      <c r="A12836" s="107"/>
      <c r="B12836" s="232">
        <v>44651</v>
      </c>
      <c r="C12836" s="118">
        <v>1</v>
      </c>
      <c r="D12836" s="119" t="s">
        <v>131</v>
      </c>
    </row>
    <row r="12837" spans="1:4" s="178" customFormat="1" x14ac:dyDescent="0.25">
      <c r="A12837" s="107"/>
      <c r="B12837" s="232">
        <v>44651</v>
      </c>
      <c r="C12837" s="118">
        <v>100</v>
      </c>
      <c r="D12837" s="119" t="s">
        <v>11734</v>
      </c>
    </row>
    <row r="12838" spans="1:4" s="178" customFormat="1" x14ac:dyDescent="0.25">
      <c r="A12838" s="107"/>
      <c r="B12838" s="232">
        <v>44651</v>
      </c>
      <c r="C12838" s="118">
        <v>8</v>
      </c>
      <c r="D12838" s="119" t="s">
        <v>9976</v>
      </c>
    </row>
    <row r="12839" spans="1:4" s="178" customFormat="1" x14ac:dyDescent="0.25">
      <c r="A12839" s="107"/>
      <c r="B12839" s="232">
        <v>44651</v>
      </c>
      <c r="C12839" s="118">
        <v>15000</v>
      </c>
      <c r="D12839" s="119" t="s">
        <v>2699</v>
      </c>
    </row>
    <row r="12840" spans="1:4" s="178" customFormat="1" x14ac:dyDescent="0.25">
      <c r="A12840" s="107"/>
      <c r="B12840" s="232">
        <v>44651</v>
      </c>
      <c r="C12840" s="118">
        <v>1.08</v>
      </c>
      <c r="D12840" s="119" t="s">
        <v>1768</v>
      </c>
    </row>
    <row r="12841" spans="1:4" s="178" customFormat="1" x14ac:dyDescent="0.25">
      <c r="A12841" s="107"/>
      <c r="B12841" s="232">
        <v>44651</v>
      </c>
      <c r="C12841" s="118">
        <v>200</v>
      </c>
      <c r="D12841" s="119" t="s">
        <v>5360</v>
      </c>
    </row>
    <row r="12842" spans="1:4" s="178" customFormat="1" x14ac:dyDescent="0.25">
      <c r="A12842" s="107"/>
      <c r="B12842" s="232">
        <v>44651</v>
      </c>
      <c r="C12842" s="118">
        <v>48.76</v>
      </c>
      <c r="D12842" s="119" t="s">
        <v>11735</v>
      </c>
    </row>
    <row r="12843" spans="1:4" s="178" customFormat="1" x14ac:dyDescent="0.25">
      <c r="A12843" s="107"/>
      <c r="B12843" s="232">
        <v>44651</v>
      </c>
      <c r="C12843" s="118">
        <v>1000</v>
      </c>
      <c r="D12843" s="119" t="s">
        <v>10733</v>
      </c>
    </row>
    <row r="12844" spans="1:4" s="178" customFormat="1" x14ac:dyDescent="0.25">
      <c r="A12844" s="107"/>
      <c r="B12844" s="232">
        <v>44651</v>
      </c>
      <c r="C12844" s="118">
        <v>5.23</v>
      </c>
      <c r="D12844" s="119" t="s">
        <v>2855</v>
      </c>
    </row>
    <row r="12845" spans="1:4" s="178" customFormat="1" x14ac:dyDescent="0.25">
      <c r="A12845" s="107"/>
      <c r="B12845" s="232">
        <v>44651</v>
      </c>
      <c r="C12845" s="118">
        <v>250</v>
      </c>
      <c r="D12845" s="119" t="s">
        <v>1945</v>
      </c>
    </row>
    <row r="12846" spans="1:4" s="178" customFormat="1" x14ac:dyDescent="0.25">
      <c r="A12846" s="107"/>
      <c r="B12846" s="232">
        <v>44651</v>
      </c>
      <c r="C12846" s="118">
        <v>1</v>
      </c>
      <c r="D12846" s="119" t="s">
        <v>3796</v>
      </c>
    </row>
    <row r="12847" spans="1:4" s="178" customFormat="1" x14ac:dyDescent="0.25">
      <c r="A12847" s="107"/>
      <c r="B12847" s="232">
        <v>44651</v>
      </c>
      <c r="C12847" s="118">
        <v>9.83</v>
      </c>
      <c r="D12847" s="119" t="s">
        <v>4835</v>
      </c>
    </row>
    <row r="12848" spans="1:4" s="178" customFormat="1" x14ac:dyDescent="0.25">
      <c r="A12848" s="107"/>
      <c r="B12848" s="232">
        <v>44651</v>
      </c>
      <c r="C12848" s="118">
        <v>500</v>
      </c>
      <c r="D12848" s="119" t="s">
        <v>2341</v>
      </c>
    </row>
    <row r="12849" spans="1:4" s="178" customFormat="1" x14ac:dyDescent="0.25">
      <c r="A12849" s="107"/>
      <c r="B12849" s="232">
        <v>44651</v>
      </c>
      <c r="C12849" s="118">
        <v>100</v>
      </c>
      <c r="D12849" s="119" t="s">
        <v>3067</v>
      </c>
    </row>
    <row r="12850" spans="1:4" s="178" customFormat="1" x14ac:dyDescent="0.25">
      <c r="A12850" s="107"/>
      <c r="B12850" s="232">
        <v>44651</v>
      </c>
      <c r="C12850" s="118">
        <v>100</v>
      </c>
      <c r="D12850" s="119" t="s">
        <v>769</v>
      </c>
    </row>
    <row r="12851" spans="1:4" s="178" customFormat="1" x14ac:dyDescent="0.25">
      <c r="A12851" s="107"/>
      <c r="B12851" s="232">
        <v>44651</v>
      </c>
      <c r="C12851" s="118">
        <v>41</v>
      </c>
      <c r="D12851" s="119" t="s">
        <v>1393</v>
      </c>
    </row>
    <row r="12852" spans="1:4" s="178" customFormat="1" x14ac:dyDescent="0.25">
      <c r="A12852" s="107"/>
      <c r="B12852" s="232">
        <v>44651</v>
      </c>
      <c r="C12852" s="118">
        <v>4.57</v>
      </c>
      <c r="D12852" s="119" t="s">
        <v>4858</v>
      </c>
    </row>
    <row r="12853" spans="1:4" s="178" customFormat="1" x14ac:dyDescent="0.25">
      <c r="A12853" s="107"/>
      <c r="B12853" s="232">
        <v>44651</v>
      </c>
      <c r="C12853" s="118">
        <v>2</v>
      </c>
      <c r="D12853" s="119" t="s">
        <v>5133</v>
      </c>
    </row>
    <row r="12854" spans="1:4" s="178" customFormat="1" x14ac:dyDescent="0.25">
      <c r="A12854" s="107"/>
      <c r="B12854" s="232">
        <v>44651</v>
      </c>
      <c r="C12854" s="118">
        <v>700</v>
      </c>
      <c r="D12854" s="119" t="s">
        <v>2370</v>
      </c>
    </row>
    <row r="12855" spans="1:4" s="178" customFormat="1" x14ac:dyDescent="0.25">
      <c r="A12855" s="107"/>
      <c r="B12855" s="232">
        <v>44651</v>
      </c>
      <c r="C12855" s="118">
        <v>2222</v>
      </c>
      <c r="D12855" s="119" t="s">
        <v>3429</v>
      </c>
    </row>
    <row r="12856" spans="1:4" s="178" customFormat="1" x14ac:dyDescent="0.25">
      <c r="A12856" s="107"/>
      <c r="B12856" s="232">
        <v>44651</v>
      </c>
      <c r="C12856" s="118">
        <v>14.22</v>
      </c>
      <c r="D12856" s="119" t="s">
        <v>10279</v>
      </c>
    </row>
    <row r="12857" spans="1:4" s="178" customFormat="1" x14ac:dyDescent="0.25">
      <c r="A12857" s="107"/>
      <c r="B12857" s="232">
        <v>44651</v>
      </c>
      <c r="C12857" s="118">
        <v>1</v>
      </c>
      <c r="D12857" s="119" t="s">
        <v>9182</v>
      </c>
    </row>
    <row r="12858" spans="1:4" s="178" customFormat="1" x14ac:dyDescent="0.25">
      <c r="A12858" s="107"/>
      <c r="B12858" s="232">
        <v>44651</v>
      </c>
      <c r="C12858" s="118">
        <v>221</v>
      </c>
      <c r="D12858" s="119" t="s">
        <v>5283</v>
      </c>
    </row>
    <row r="12859" spans="1:4" s="178" customFormat="1" x14ac:dyDescent="0.25">
      <c r="A12859" s="107"/>
      <c r="B12859" s="232">
        <v>44651</v>
      </c>
      <c r="C12859" s="118">
        <v>500</v>
      </c>
      <c r="D12859" s="119" t="s">
        <v>1663</v>
      </c>
    </row>
    <row r="12860" spans="1:4" s="178" customFormat="1" x14ac:dyDescent="0.25">
      <c r="A12860" s="107"/>
      <c r="B12860" s="232">
        <v>44651</v>
      </c>
      <c r="C12860" s="118">
        <v>4.63</v>
      </c>
      <c r="D12860" s="119" t="s">
        <v>9389</v>
      </c>
    </row>
    <row r="12861" spans="1:4" s="178" customFormat="1" x14ac:dyDescent="0.25">
      <c r="A12861" s="107"/>
      <c r="B12861" s="232">
        <v>44651</v>
      </c>
      <c r="C12861" s="118">
        <v>9</v>
      </c>
      <c r="D12861" s="119" t="s">
        <v>1691</v>
      </c>
    </row>
    <row r="12862" spans="1:4" s="178" customFormat="1" x14ac:dyDescent="0.25">
      <c r="A12862" s="107"/>
      <c r="B12862" s="232">
        <v>44651</v>
      </c>
      <c r="C12862" s="118">
        <v>224</v>
      </c>
      <c r="D12862" s="119" t="s">
        <v>9833</v>
      </c>
    </row>
    <row r="12863" spans="1:4" s="178" customFormat="1" x14ac:dyDescent="0.25">
      <c r="A12863" s="107"/>
      <c r="B12863" s="232">
        <v>44651</v>
      </c>
      <c r="C12863" s="118">
        <v>14</v>
      </c>
      <c r="D12863" s="119" t="s">
        <v>1486</v>
      </c>
    </row>
    <row r="12864" spans="1:4" s="178" customFormat="1" x14ac:dyDescent="0.25">
      <c r="A12864" s="107"/>
      <c r="B12864" s="232">
        <v>44651</v>
      </c>
      <c r="C12864" s="118">
        <v>1</v>
      </c>
      <c r="D12864" s="119">
        <v>24799326462</v>
      </c>
    </row>
    <row r="12865" spans="1:4" s="178" customFormat="1" x14ac:dyDescent="0.25">
      <c r="A12865" s="107"/>
      <c r="B12865" s="232">
        <v>44651</v>
      </c>
      <c r="C12865" s="118">
        <v>300</v>
      </c>
      <c r="D12865" s="119">
        <v>24800717121</v>
      </c>
    </row>
    <row r="12866" spans="1:4" s="178" customFormat="1" x14ac:dyDescent="0.25">
      <c r="A12866" s="107"/>
      <c r="B12866" s="232">
        <v>44651</v>
      </c>
      <c r="C12866" s="118">
        <v>300</v>
      </c>
      <c r="D12866" s="119">
        <v>24803104226</v>
      </c>
    </row>
    <row r="12867" spans="1:4" x14ac:dyDescent="0.25">
      <c r="B12867" s="116" t="s">
        <v>39</v>
      </c>
      <c r="C12867" s="112">
        <f>SUM(C5:C12866)</f>
        <v>4278098.169999986</v>
      </c>
      <c r="D12867" s="108"/>
    </row>
    <row r="12868" spans="1:4" x14ac:dyDescent="0.25">
      <c r="B12868" s="116" t="s">
        <v>13777</v>
      </c>
      <c r="C12868" s="112">
        <v>178793.70999999996</v>
      </c>
      <c r="D12868" s="108"/>
    </row>
  </sheetData>
  <sheetProtection algorithmName="SHA-512" hashValue="LJaTDp+D9XZYOWKJg00+NUJMWHuNn7h1tdL5BT9VuA7vUX9yxvjXtDYmDaNhR6ZmFPgUr/uhlSmtCH913i/+bQ==" saltValue="TAlCqBEuZtq25QkgwSnGr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2868"/>
  <mergeCells count="1">
    <mergeCell ref="C1:D1"/>
  </mergeCells>
  <pageMargins left="0.7" right="0.7" top="0.75" bottom="0.75" header="0.3" footer="0.3"/>
  <pageSetup paperSize="9" orientation="portrait" r:id="rId1"/>
  <ignoredErrors>
    <ignoredError sqref="D5:D1286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208"/>
  <sheetViews>
    <sheetView workbookViewId="0">
      <pane xSplit="1" ySplit="4" topLeftCell="B199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4" customWidth="1"/>
    <col min="2" max="2" width="28.5703125" style="131" customWidth="1"/>
    <col min="3" max="3" width="24.7109375" style="131" customWidth="1"/>
    <col min="4" max="6" width="28.140625" style="131" customWidth="1"/>
    <col min="7" max="16384" width="8.85546875" style="54"/>
  </cols>
  <sheetData>
    <row r="1" spans="1:138" s="70" customFormat="1" ht="48" customHeight="1" x14ac:dyDescent="0.25">
      <c r="A1" s="64"/>
      <c r="B1" s="65"/>
      <c r="C1" s="333" t="s">
        <v>11940</v>
      </c>
      <c r="D1" s="333"/>
      <c r="E1" s="333"/>
      <c r="F1" s="33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</row>
    <row r="2" spans="1:138" s="64" customFormat="1" ht="14.25" x14ac:dyDescent="0.2">
      <c r="A2" s="66"/>
      <c r="B2" s="103" t="s">
        <v>13779</v>
      </c>
      <c r="C2" s="310">
        <f>D208</f>
        <v>2300432.4200000009</v>
      </c>
      <c r="D2" s="121"/>
      <c r="E2" s="121"/>
      <c r="F2" s="12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</row>
    <row r="3" spans="1:138" s="64" customFormat="1" ht="12.75" x14ac:dyDescent="0.2">
      <c r="B3" s="124"/>
      <c r="C3" s="125"/>
      <c r="D3" s="125"/>
      <c r="E3" s="125"/>
      <c r="F3" s="125"/>
    </row>
    <row r="4" spans="1:138" s="127" customFormat="1" ht="32.25" customHeight="1" x14ac:dyDescent="0.2">
      <c r="A4" s="69"/>
      <c r="B4" s="57" t="s">
        <v>18</v>
      </c>
      <c r="C4" s="31" t="s">
        <v>35</v>
      </c>
      <c r="D4" s="31" t="s">
        <v>36</v>
      </c>
      <c r="E4" s="31" t="s">
        <v>37</v>
      </c>
      <c r="F4" s="57" t="s">
        <v>46</v>
      </c>
      <c r="G4" s="64"/>
      <c r="H4" s="64"/>
      <c r="I4" s="64"/>
      <c r="J4" s="64"/>
      <c r="K4" s="64"/>
      <c r="L4" s="64"/>
      <c r="M4" s="64"/>
      <c r="N4" s="64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</row>
    <row r="5" spans="1:138" x14ac:dyDescent="0.25">
      <c r="B5" s="128">
        <v>44621.09238425926</v>
      </c>
      <c r="C5" s="129">
        <v>300</v>
      </c>
      <c r="D5" s="130">
        <v>291.60000000000002</v>
      </c>
      <c r="E5" s="130">
        <v>8.3999999999999773</v>
      </c>
      <c r="F5" s="241" t="s">
        <v>11737</v>
      </c>
    </row>
    <row r="6" spans="1:138" x14ac:dyDescent="0.25">
      <c r="B6" s="128">
        <v>44621.467962962961</v>
      </c>
      <c r="C6" s="129">
        <v>3000</v>
      </c>
      <c r="D6" s="130">
        <v>2916</v>
      </c>
      <c r="E6" s="130">
        <v>84</v>
      </c>
      <c r="F6" s="241" t="s">
        <v>11738</v>
      </c>
    </row>
    <row r="7" spans="1:138" x14ac:dyDescent="0.25">
      <c r="B7" s="128">
        <v>44621.479062500002</v>
      </c>
      <c r="C7" s="129">
        <v>3000</v>
      </c>
      <c r="D7" s="130">
        <v>2916</v>
      </c>
      <c r="E7" s="130">
        <v>84</v>
      </c>
      <c r="F7" s="241" t="s">
        <v>11739</v>
      </c>
    </row>
    <row r="8" spans="1:138" x14ac:dyDescent="0.25">
      <c r="B8" s="128">
        <v>44621.527974537035</v>
      </c>
      <c r="C8" s="129">
        <v>3000</v>
      </c>
      <c r="D8" s="130">
        <v>2916</v>
      </c>
      <c r="E8" s="130">
        <v>84</v>
      </c>
      <c r="F8" s="241" t="s">
        <v>11740</v>
      </c>
    </row>
    <row r="9" spans="1:138" x14ac:dyDescent="0.25">
      <c r="B9" s="128">
        <v>44621.528240740743</v>
      </c>
      <c r="C9" s="129">
        <v>1000</v>
      </c>
      <c r="D9" s="130">
        <v>972</v>
      </c>
      <c r="E9" s="130">
        <v>28</v>
      </c>
      <c r="F9" s="241" t="s">
        <v>11741</v>
      </c>
    </row>
    <row r="10" spans="1:138" x14ac:dyDescent="0.25">
      <c r="B10" s="128">
        <v>44621.691863425927</v>
      </c>
      <c r="C10" s="129">
        <v>500</v>
      </c>
      <c r="D10" s="130">
        <v>486</v>
      </c>
      <c r="E10" s="130">
        <v>14</v>
      </c>
      <c r="F10" s="241" t="s">
        <v>11742</v>
      </c>
    </row>
    <row r="11" spans="1:138" x14ac:dyDescent="0.25">
      <c r="B11" s="128">
        <v>44621.929918981485</v>
      </c>
      <c r="C11" s="129">
        <v>100</v>
      </c>
      <c r="D11" s="130">
        <v>97.2</v>
      </c>
      <c r="E11" s="130">
        <v>2.7999999999999972</v>
      </c>
      <c r="F11" s="241" t="s">
        <v>11743</v>
      </c>
    </row>
    <row r="12" spans="1:138" x14ac:dyDescent="0.25">
      <c r="B12" s="128">
        <v>44621.996516203704</v>
      </c>
      <c r="C12" s="129">
        <v>1000</v>
      </c>
      <c r="D12" s="130">
        <v>972</v>
      </c>
      <c r="E12" s="130">
        <v>28</v>
      </c>
      <c r="F12" s="241" t="s">
        <v>11744</v>
      </c>
    </row>
    <row r="13" spans="1:138" x14ac:dyDescent="0.25">
      <c r="B13" s="128">
        <v>44621.997789351852</v>
      </c>
      <c r="C13" s="129">
        <v>1000</v>
      </c>
      <c r="D13" s="130">
        <v>972</v>
      </c>
      <c r="E13" s="130">
        <v>28</v>
      </c>
      <c r="F13" s="241" t="s">
        <v>11745</v>
      </c>
    </row>
    <row r="14" spans="1:138" x14ac:dyDescent="0.25">
      <c r="B14" s="128">
        <v>44621.998414351852</v>
      </c>
      <c r="C14" s="129">
        <v>48</v>
      </c>
      <c r="D14" s="130">
        <v>46.66</v>
      </c>
      <c r="E14" s="130">
        <v>1.3400000000000034</v>
      </c>
      <c r="F14" s="241" t="s">
        <v>11746</v>
      </c>
    </row>
    <row r="15" spans="1:138" x14ac:dyDescent="0.25">
      <c r="B15" s="128">
        <v>44621.99863425926</v>
      </c>
      <c r="C15" s="129">
        <v>1000</v>
      </c>
      <c r="D15" s="130">
        <v>972</v>
      </c>
      <c r="E15" s="130">
        <v>28</v>
      </c>
      <c r="F15" s="241" t="s">
        <v>11747</v>
      </c>
    </row>
    <row r="16" spans="1:138" x14ac:dyDescent="0.25">
      <c r="B16" s="128">
        <v>44622.368321759262</v>
      </c>
      <c r="C16" s="129">
        <v>500</v>
      </c>
      <c r="D16" s="130">
        <v>486</v>
      </c>
      <c r="E16" s="130">
        <v>14</v>
      </c>
      <c r="F16" s="241" t="s">
        <v>11748</v>
      </c>
    </row>
    <row r="17" spans="2:6" x14ac:dyDescent="0.25">
      <c r="B17" s="128">
        <v>44622.398923611108</v>
      </c>
      <c r="C17" s="129">
        <v>300</v>
      </c>
      <c r="D17" s="130">
        <v>291.60000000000002</v>
      </c>
      <c r="E17" s="130">
        <v>8.3999999999999773</v>
      </c>
      <c r="F17" s="241" t="s">
        <v>11749</v>
      </c>
    </row>
    <row r="18" spans="2:6" x14ac:dyDescent="0.25">
      <c r="B18" s="128">
        <v>44622.490046296298</v>
      </c>
      <c r="C18" s="129">
        <v>500</v>
      </c>
      <c r="D18" s="130">
        <v>486</v>
      </c>
      <c r="E18" s="130">
        <v>14</v>
      </c>
      <c r="F18" s="241" t="s">
        <v>11750</v>
      </c>
    </row>
    <row r="19" spans="2:6" x14ac:dyDescent="0.25">
      <c r="B19" s="128">
        <v>44622.503518518519</v>
      </c>
      <c r="C19" s="129">
        <v>1000</v>
      </c>
      <c r="D19" s="130">
        <v>972</v>
      </c>
      <c r="E19" s="130">
        <v>28</v>
      </c>
      <c r="F19" s="241" t="s">
        <v>11751</v>
      </c>
    </row>
    <row r="20" spans="2:6" x14ac:dyDescent="0.25">
      <c r="B20" s="128">
        <v>44622.542395833334</v>
      </c>
      <c r="C20" s="129">
        <v>1000</v>
      </c>
      <c r="D20" s="130">
        <v>972</v>
      </c>
      <c r="E20" s="130">
        <v>28</v>
      </c>
      <c r="F20" s="241" t="s">
        <v>11752</v>
      </c>
    </row>
    <row r="21" spans="2:6" x14ac:dyDescent="0.25">
      <c r="B21" s="128">
        <v>44622.591608796298</v>
      </c>
      <c r="C21" s="129">
        <v>500</v>
      </c>
      <c r="D21" s="130">
        <v>486</v>
      </c>
      <c r="E21" s="130">
        <v>14</v>
      </c>
      <c r="F21" s="241" t="s">
        <v>11753</v>
      </c>
    </row>
    <row r="22" spans="2:6" x14ac:dyDescent="0.25">
      <c r="B22" s="128">
        <v>44622.594641203701</v>
      </c>
      <c r="C22" s="129">
        <v>1000</v>
      </c>
      <c r="D22" s="130">
        <v>972</v>
      </c>
      <c r="E22" s="130">
        <v>28</v>
      </c>
      <c r="F22" s="241" t="s">
        <v>11754</v>
      </c>
    </row>
    <row r="23" spans="2:6" x14ac:dyDescent="0.25">
      <c r="B23" s="128">
        <v>44623.203842592593</v>
      </c>
      <c r="C23" s="129">
        <v>500</v>
      </c>
      <c r="D23" s="130">
        <v>486</v>
      </c>
      <c r="E23" s="130">
        <v>14</v>
      </c>
      <c r="F23" s="241" t="s">
        <v>11755</v>
      </c>
    </row>
    <row r="24" spans="2:6" x14ac:dyDescent="0.25">
      <c r="B24" s="128">
        <v>44623.211122685185</v>
      </c>
      <c r="C24" s="129">
        <v>500</v>
      </c>
      <c r="D24" s="130">
        <v>486</v>
      </c>
      <c r="E24" s="130">
        <v>14</v>
      </c>
      <c r="F24" s="241" t="s">
        <v>11756</v>
      </c>
    </row>
    <row r="25" spans="2:6" x14ac:dyDescent="0.25">
      <c r="B25" s="128">
        <v>44623.470127314817</v>
      </c>
      <c r="C25" s="129">
        <v>500</v>
      </c>
      <c r="D25" s="130">
        <v>486</v>
      </c>
      <c r="E25" s="130">
        <v>14</v>
      </c>
      <c r="F25" s="241" t="s">
        <v>11757</v>
      </c>
    </row>
    <row r="26" spans="2:6" x14ac:dyDescent="0.25">
      <c r="B26" s="128">
        <v>44623.472662037035</v>
      </c>
      <c r="C26" s="129">
        <v>2000</v>
      </c>
      <c r="D26" s="130">
        <v>1944</v>
      </c>
      <c r="E26" s="130">
        <v>56</v>
      </c>
      <c r="F26" s="241" t="s">
        <v>11758</v>
      </c>
    </row>
    <row r="27" spans="2:6" x14ac:dyDescent="0.25">
      <c r="B27" s="128">
        <v>44623.524004629631</v>
      </c>
      <c r="C27" s="129">
        <v>3000</v>
      </c>
      <c r="D27" s="130">
        <v>2916</v>
      </c>
      <c r="E27" s="130">
        <v>84</v>
      </c>
      <c r="F27" s="241" t="s">
        <v>11759</v>
      </c>
    </row>
    <row r="28" spans="2:6" x14ac:dyDescent="0.25">
      <c r="B28" s="128">
        <v>44623.552615740744</v>
      </c>
      <c r="C28" s="129">
        <v>3000</v>
      </c>
      <c r="D28" s="130">
        <v>2916</v>
      </c>
      <c r="E28" s="130">
        <v>84</v>
      </c>
      <c r="F28" s="241" t="s">
        <v>11760</v>
      </c>
    </row>
    <row r="29" spans="2:6" x14ac:dyDescent="0.25">
      <c r="B29" s="128">
        <v>44623.588391203702</v>
      </c>
      <c r="C29" s="129">
        <v>300</v>
      </c>
      <c r="D29" s="130">
        <v>291.60000000000002</v>
      </c>
      <c r="E29" s="130">
        <v>8.3999999999999773</v>
      </c>
      <c r="F29" s="241" t="s">
        <v>11761</v>
      </c>
    </row>
    <row r="30" spans="2:6" x14ac:dyDescent="0.25">
      <c r="B30" s="128">
        <v>44623.608993055554</v>
      </c>
      <c r="C30" s="129">
        <v>3000</v>
      </c>
      <c r="D30" s="130">
        <v>2916</v>
      </c>
      <c r="E30" s="130">
        <v>84</v>
      </c>
      <c r="F30" s="241" t="s">
        <v>11762</v>
      </c>
    </row>
    <row r="31" spans="2:6" x14ac:dyDescent="0.25">
      <c r="B31" s="128">
        <v>44623.620844907404</v>
      </c>
      <c r="C31" s="129">
        <v>3000</v>
      </c>
      <c r="D31" s="130">
        <v>2916</v>
      </c>
      <c r="E31" s="130">
        <v>84</v>
      </c>
      <c r="F31" s="241" t="s">
        <v>11763</v>
      </c>
    </row>
    <row r="32" spans="2:6" x14ac:dyDescent="0.25">
      <c r="B32" s="128">
        <v>44623.712442129632</v>
      </c>
      <c r="C32" s="129">
        <v>1000</v>
      </c>
      <c r="D32" s="130">
        <v>972</v>
      </c>
      <c r="E32" s="130">
        <v>28</v>
      </c>
      <c r="F32" s="241" t="s">
        <v>11764</v>
      </c>
    </row>
    <row r="33" spans="2:6" x14ac:dyDescent="0.25">
      <c r="B33" s="128">
        <v>44623.721990740742</v>
      </c>
      <c r="C33" s="129">
        <v>500</v>
      </c>
      <c r="D33" s="130">
        <v>486</v>
      </c>
      <c r="E33" s="130">
        <v>14</v>
      </c>
      <c r="F33" s="241" t="s">
        <v>11765</v>
      </c>
    </row>
    <row r="34" spans="2:6" x14ac:dyDescent="0.25">
      <c r="B34" s="128">
        <v>44623.722268518519</v>
      </c>
      <c r="C34" s="129">
        <v>500</v>
      </c>
      <c r="D34" s="130">
        <v>486</v>
      </c>
      <c r="E34" s="130">
        <v>14</v>
      </c>
      <c r="F34" s="241" t="s">
        <v>11766</v>
      </c>
    </row>
    <row r="35" spans="2:6" x14ac:dyDescent="0.25">
      <c r="B35" s="128">
        <v>44623.726307870369</v>
      </c>
      <c r="C35" s="129">
        <v>3000</v>
      </c>
      <c r="D35" s="130">
        <v>2916</v>
      </c>
      <c r="E35" s="130">
        <v>84</v>
      </c>
      <c r="F35" s="241" t="s">
        <v>11767</v>
      </c>
    </row>
    <row r="36" spans="2:6" x14ac:dyDescent="0.25">
      <c r="B36" s="128">
        <v>44623.730914351851</v>
      </c>
      <c r="C36" s="129">
        <v>3000</v>
      </c>
      <c r="D36" s="130">
        <v>2916</v>
      </c>
      <c r="E36" s="130">
        <v>84</v>
      </c>
      <c r="F36" s="241" t="s">
        <v>11768</v>
      </c>
    </row>
    <row r="37" spans="2:6" x14ac:dyDescent="0.25">
      <c r="B37" s="128">
        <v>44623.73541666667</v>
      </c>
      <c r="C37" s="129">
        <v>1000</v>
      </c>
      <c r="D37" s="130">
        <v>972</v>
      </c>
      <c r="E37" s="130">
        <v>28</v>
      </c>
      <c r="F37" s="241" t="s">
        <v>11769</v>
      </c>
    </row>
    <row r="38" spans="2:6" x14ac:dyDescent="0.25">
      <c r="B38" s="128">
        <v>44623.748900462961</v>
      </c>
      <c r="C38" s="129">
        <v>1000</v>
      </c>
      <c r="D38" s="130">
        <v>972</v>
      </c>
      <c r="E38" s="130">
        <v>28</v>
      </c>
      <c r="F38" s="241" t="s">
        <v>11770</v>
      </c>
    </row>
    <row r="39" spans="2:6" x14ac:dyDescent="0.25">
      <c r="B39" s="128">
        <v>44623.753541666665</v>
      </c>
      <c r="C39" s="129">
        <v>1000</v>
      </c>
      <c r="D39" s="130">
        <v>972</v>
      </c>
      <c r="E39" s="130">
        <v>28</v>
      </c>
      <c r="F39" s="241" t="s">
        <v>11771</v>
      </c>
    </row>
    <row r="40" spans="2:6" x14ac:dyDescent="0.25">
      <c r="B40" s="128">
        <v>44623.774212962962</v>
      </c>
      <c r="C40" s="129">
        <v>300</v>
      </c>
      <c r="D40" s="130">
        <v>291.60000000000002</v>
      </c>
      <c r="E40" s="130">
        <v>8.3999999999999773</v>
      </c>
      <c r="F40" s="241" t="s">
        <v>11772</v>
      </c>
    </row>
    <row r="41" spans="2:6" x14ac:dyDescent="0.25">
      <c r="B41" s="128">
        <v>44623.823877314811</v>
      </c>
      <c r="C41" s="129">
        <v>500</v>
      </c>
      <c r="D41" s="130">
        <v>486</v>
      </c>
      <c r="E41" s="130">
        <v>14</v>
      </c>
      <c r="F41" s="241" t="s">
        <v>11773</v>
      </c>
    </row>
    <row r="42" spans="2:6" x14ac:dyDescent="0.25">
      <c r="B42" s="128">
        <v>44623.875162037039</v>
      </c>
      <c r="C42" s="129">
        <v>3000</v>
      </c>
      <c r="D42" s="130">
        <v>2916</v>
      </c>
      <c r="E42" s="130">
        <v>84</v>
      </c>
      <c r="F42" s="241" t="s">
        <v>11774</v>
      </c>
    </row>
    <row r="43" spans="2:6" x14ac:dyDescent="0.25">
      <c r="B43" s="128">
        <v>44623.93677083333</v>
      </c>
      <c r="C43" s="129">
        <v>500</v>
      </c>
      <c r="D43" s="130">
        <v>486</v>
      </c>
      <c r="E43" s="130">
        <v>14</v>
      </c>
      <c r="F43" s="241" t="s">
        <v>11775</v>
      </c>
    </row>
    <row r="44" spans="2:6" x14ac:dyDescent="0.25">
      <c r="B44" s="128">
        <v>44623.973379629628</v>
      </c>
      <c r="C44" s="129">
        <v>500</v>
      </c>
      <c r="D44" s="130">
        <v>486</v>
      </c>
      <c r="E44" s="130">
        <v>14</v>
      </c>
      <c r="F44" s="241" t="s">
        <v>11776</v>
      </c>
    </row>
    <row r="45" spans="2:6" x14ac:dyDescent="0.25">
      <c r="B45" s="128">
        <v>44624.014363425929</v>
      </c>
      <c r="C45" s="129">
        <v>3000</v>
      </c>
      <c r="D45" s="130">
        <v>2916</v>
      </c>
      <c r="E45" s="130">
        <v>84</v>
      </c>
      <c r="F45" s="241" t="s">
        <v>11777</v>
      </c>
    </row>
    <row r="46" spans="2:6" x14ac:dyDescent="0.25">
      <c r="B46" s="128">
        <v>44624.333738425928</v>
      </c>
      <c r="C46" s="129">
        <v>1000</v>
      </c>
      <c r="D46" s="130">
        <v>972</v>
      </c>
      <c r="E46" s="130">
        <v>28</v>
      </c>
      <c r="F46" s="241" t="s">
        <v>11778</v>
      </c>
    </row>
    <row r="47" spans="2:6" x14ac:dyDescent="0.25">
      <c r="B47" s="128">
        <v>44624.380590277775</v>
      </c>
      <c r="C47" s="129">
        <v>500</v>
      </c>
      <c r="D47" s="130">
        <v>486</v>
      </c>
      <c r="E47" s="130">
        <v>14</v>
      </c>
      <c r="F47" s="241" t="s">
        <v>11779</v>
      </c>
    </row>
    <row r="48" spans="2:6" x14ac:dyDescent="0.25">
      <c r="B48" s="128">
        <v>44624.382291666669</v>
      </c>
      <c r="C48" s="129">
        <v>3000</v>
      </c>
      <c r="D48" s="130">
        <v>2916</v>
      </c>
      <c r="E48" s="130">
        <v>84</v>
      </c>
      <c r="F48" s="241" t="s">
        <v>11780</v>
      </c>
    </row>
    <row r="49" spans="2:6" x14ac:dyDescent="0.25">
      <c r="B49" s="128">
        <v>44624.406863425924</v>
      </c>
      <c r="C49" s="129">
        <v>300</v>
      </c>
      <c r="D49" s="130">
        <v>291.60000000000002</v>
      </c>
      <c r="E49" s="130">
        <v>8.3999999999999773</v>
      </c>
      <c r="F49" s="241" t="s">
        <v>11781</v>
      </c>
    </row>
    <row r="50" spans="2:6" x14ac:dyDescent="0.25">
      <c r="B50" s="128">
        <v>44624.559756944444</v>
      </c>
      <c r="C50" s="129">
        <v>1000</v>
      </c>
      <c r="D50" s="130">
        <v>972</v>
      </c>
      <c r="E50" s="130">
        <v>28</v>
      </c>
      <c r="F50" s="241" t="s">
        <v>11782</v>
      </c>
    </row>
    <row r="51" spans="2:6" x14ac:dyDescent="0.25">
      <c r="B51" s="128">
        <v>44624.630509259259</v>
      </c>
      <c r="C51" s="129">
        <v>1000</v>
      </c>
      <c r="D51" s="130">
        <v>972</v>
      </c>
      <c r="E51" s="130">
        <v>28</v>
      </c>
      <c r="F51" s="241" t="s">
        <v>11783</v>
      </c>
    </row>
    <row r="52" spans="2:6" x14ac:dyDescent="0.25">
      <c r="B52" s="128">
        <v>44624.655914351853</v>
      </c>
      <c r="C52" s="129">
        <v>1000</v>
      </c>
      <c r="D52" s="130">
        <v>972</v>
      </c>
      <c r="E52" s="130">
        <v>28</v>
      </c>
      <c r="F52" s="241" t="s">
        <v>11784</v>
      </c>
    </row>
    <row r="53" spans="2:6" x14ac:dyDescent="0.25">
      <c r="B53" s="128">
        <v>44624.780219907407</v>
      </c>
      <c r="C53" s="129">
        <v>1000</v>
      </c>
      <c r="D53" s="130">
        <v>972</v>
      </c>
      <c r="E53" s="130">
        <v>28</v>
      </c>
      <c r="F53" s="241" t="s">
        <v>11785</v>
      </c>
    </row>
    <row r="54" spans="2:6" x14ac:dyDescent="0.25">
      <c r="B54" s="128">
        <v>44624.811192129629</v>
      </c>
      <c r="C54" s="129">
        <v>1000</v>
      </c>
      <c r="D54" s="130">
        <v>972</v>
      </c>
      <c r="E54" s="130">
        <v>28</v>
      </c>
      <c r="F54" s="241" t="s">
        <v>11786</v>
      </c>
    </row>
    <row r="55" spans="2:6" x14ac:dyDescent="0.25">
      <c r="B55" s="128">
        <v>44624.994664351849</v>
      </c>
      <c r="C55" s="129">
        <v>500</v>
      </c>
      <c r="D55" s="130">
        <v>486</v>
      </c>
      <c r="E55" s="130">
        <v>14</v>
      </c>
      <c r="F55" s="241" t="s">
        <v>11787</v>
      </c>
    </row>
    <row r="56" spans="2:6" x14ac:dyDescent="0.25">
      <c r="B56" s="128">
        <v>44625.193009259259</v>
      </c>
      <c r="C56" s="129">
        <v>1000</v>
      </c>
      <c r="D56" s="130">
        <v>972</v>
      </c>
      <c r="E56" s="130">
        <v>28</v>
      </c>
      <c r="F56" s="241" t="s">
        <v>11788</v>
      </c>
    </row>
    <row r="57" spans="2:6" x14ac:dyDescent="0.25">
      <c r="B57" s="128">
        <v>44625.388043981482</v>
      </c>
      <c r="C57" s="129">
        <v>300</v>
      </c>
      <c r="D57" s="130">
        <v>291.60000000000002</v>
      </c>
      <c r="E57" s="130">
        <v>8.3999999999999773</v>
      </c>
      <c r="F57" s="241" t="s">
        <v>11789</v>
      </c>
    </row>
    <row r="58" spans="2:6" x14ac:dyDescent="0.25">
      <c r="B58" s="128">
        <v>44625.391585648147</v>
      </c>
      <c r="C58" s="129">
        <v>3000</v>
      </c>
      <c r="D58" s="130">
        <v>2916</v>
      </c>
      <c r="E58" s="130">
        <v>84</v>
      </c>
      <c r="F58" s="241" t="s">
        <v>11790</v>
      </c>
    </row>
    <row r="59" spans="2:6" x14ac:dyDescent="0.25">
      <c r="B59" s="128">
        <v>44625.39880787037</v>
      </c>
      <c r="C59" s="129">
        <v>1000</v>
      </c>
      <c r="D59" s="130">
        <v>972</v>
      </c>
      <c r="E59" s="130">
        <v>28</v>
      </c>
      <c r="F59" s="241" t="s">
        <v>11791</v>
      </c>
    </row>
    <row r="60" spans="2:6" x14ac:dyDescent="0.25">
      <c r="B60" s="128">
        <v>44625.408148148148</v>
      </c>
      <c r="C60" s="129">
        <v>2000</v>
      </c>
      <c r="D60" s="130">
        <v>1944</v>
      </c>
      <c r="E60" s="130">
        <v>56</v>
      </c>
      <c r="F60" s="241" t="s">
        <v>11792</v>
      </c>
    </row>
    <row r="61" spans="2:6" x14ac:dyDescent="0.25">
      <c r="B61" s="128">
        <v>44625.408599537041</v>
      </c>
      <c r="C61" s="129">
        <v>1000</v>
      </c>
      <c r="D61" s="130">
        <v>972</v>
      </c>
      <c r="E61" s="130">
        <v>28</v>
      </c>
      <c r="F61" s="241" t="s">
        <v>11793</v>
      </c>
    </row>
    <row r="62" spans="2:6" x14ac:dyDescent="0.25">
      <c r="B62" s="128">
        <v>44625.413449074076</v>
      </c>
      <c r="C62" s="129">
        <v>1000</v>
      </c>
      <c r="D62" s="130">
        <v>972</v>
      </c>
      <c r="E62" s="130">
        <v>28</v>
      </c>
      <c r="F62" s="241" t="s">
        <v>11794</v>
      </c>
    </row>
    <row r="63" spans="2:6" x14ac:dyDescent="0.25">
      <c r="B63" s="128">
        <v>44625.427199074074</v>
      </c>
      <c r="C63" s="129">
        <v>200</v>
      </c>
      <c r="D63" s="130">
        <v>194.4</v>
      </c>
      <c r="E63" s="130">
        <v>5.5999999999999943</v>
      </c>
      <c r="F63" s="241" t="s">
        <v>11795</v>
      </c>
    </row>
    <row r="64" spans="2:6" x14ac:dyDescent="0.25">
      <c r="B64" s="128">
        <v>44625.43577546296</v>
      </c>
      <c r="C64" s="129">
        <v>5000</v>
      </c>
      <c r="D64" s="130">
        <v>4860</v>
      </c>
      <c r="E64" s="130">
        <v>140</v>
      </c>
      <c r="F64" s="241" t="s">
        <v>11796</v>
      </c>
    </row>
    <row r="65" spans="2:6" x14ac:dyDescent="0.25">
      <c r="B65" s="128">
        <v>44625.435798611114</v>
      </c>
      <c r="C65" s="129">
        <v>1000</v>
      </c>
      <c r="D65" s="130">
        <v>972</v>
      </c>
      <c r="E65" s="130">
        <v>28</v>
      </c>
      <c r="F65" s="241" t="s">
        <v>11797</v>
      </c>
    </row>
    <row r="66" spans="2:6" x14ac:dyDescent="0.25">
      <c r="B66" s="128">
        <v>44625.436261574076</v>
      </c>
      <c r="C66" s="129">
        <v>500</v>
      </c>
      <c r="D66" s="130">
        <v>486</v>
      </c>
      <c r="E66" s="130">
        <v>14</v>
      </c>
      <c r="F66" s="241" t="s">
        <v>11798</v>
      </c>
    </row>
    <row r="67" spans="2:6" x14ac:dyDescent="0.25">
      <c r="B67" s="128">
        <v>44625.436469907407</v>
      </c>
      <c r="C67" s="129">
        <v>3000</v>
      </c>
      <c r="D67" s="130">
        <v>2916</v>
      </c>
      <c r="E67" s="130">
        <v>84</v>
      </c>
      <c r="F67" s="241" t="s">
        <v>11799</v>
      </c>
    </row>
    <row r="68" spans="2:6" x14ac:dyDescent="0.25">
      <c r="B68" s="128">
        <v>44625.438148148147</v>
      </c>
      <c r="C68" s="129">
        <v>1000</v>
      </c>
      <c r="D68" s="130">
        <v>972</v>
      </c>
      <c r="E68" s="130">
        <v>28</v>
      </c>
      <c r="F68" s="241" t="s">
        <v>11800</v>
      </c>
    </row>
    <row r="69" spans="2:6" x14ac:dyDescent="0.25">
      <c r="B69" s="128">
        <v>44625.438310185185</v>
      </c>
      <c r="C69" s="129">
        <v>500</v>
      </c>
      <c r="D69" s="130">
        <v>486</v>
      </c>
      <c r="E69" s="130">
        <v>14</v>
      </c>
      <c r="F69" s="241" t="s">
        <v>11801</v>
      </c>
    </row>
    <row r="70" spans="2:6" x14ac:dyDescent="0.25">
      <c r="B70" s="128">
        <v>44625.440011574072</v>
      </c>
      <c r="C70" s="129">
        <v>1000</v>
      </c>
      <c r="D70" s="130">
        <v>972</v>
      </c>
      <c r="E70" s="130">
        <v>28</v>
      </c>
      <c r="F70" s="241" t="s">
        <v>11802</v>
      </c>
    </row>
    <row r="71" spans="2:6" x14ac:dyDescent="0.25">
      <c r="B71" s="128">
        <v>44625.440636574072</v>
      </c>
      <c r="C71" s="129">
        <v>500</v>
      </c>
      <c r="D71" s="130">
        <v>486</v>
      </c>
      <c r="E71" s="130">
        <v>14</v>
      </c>
      <c r="F71" s="241" t="s">
        <v>11803</v>
      </c>
    </row>
    <row r="72" spans="2:6" x14ac:dyDescent="0.25">
      <c r="B72" s="128">
        <v>44625.443090277775</v>
      </c>
      <c r="C72" s="129">
        <v>5000</v>
      </c>
      <c r="D72" s="130">
        <v>4860</v>
      </c>
      <c r="E72" s="130">
        <v>140</v>
      </c>
      <c r="F72" s="241" t="s">
        <v>11804</v>
      </c>
    </row>
    <row r="73" spans="2:6" x14ac:dyDescent="0.25">
      <c r="B73" s="128">
        <v>44625.445532407408</v>
      </c>
      <c r="C73" s="129">
        <v>1000</v>
      </c>
      <c r="D73" s="130">
        <v>972</v>
      </c>
      <c r="E73" s="130">
        <v>28</v>
      </c>
      <c r="F73" s="241" t="s">
        <v>11805</v>
      </c>
    </row>
    <row r="74" spans="2:6" x14ac:dyDescent="0.25">
      <c r="B74" s="128">
        <v>44625.446296296293</v>
      </c>
      <c r="C74" s="129">
        <v>500</v>
      </c>
      <c r="D74" s="130">
        <v>486</v>
      </c>
      <c r="E74" s="130">
        <v>14</v>
      </c>
      <c r="F74" s="241" t="s">
        <v>11806</v>
      </c>
    </row>
    <row r="75" spans="2:6" x14ac:dyDescent="0.25">
      <c r="B75" s="128">
        <v>44625.447210648148</v>
      </c>
      <c r="C75" s="129">
        <v>500</v>
      </c>
      <c r="D75" s="130">
        <v>486</v>
      </c>
      <c r="E75" s="130">
        <v>14</v>
      </c>
      <c r="F75" s="241" t="s">
        <v>11807</v>
      </c>
    </row>
    <row r="76" spans="2:6" x14ac:dyDescent="0.25">
      <c r="B76" s="128">
        <v>44625.453229166669</v>
      </c>
      <c r="C76" s="129">
        <v>500</v>
      </c>
      <c r="D76" s="130">
        <v>486</v>
      </c>
      <c r="E76" s="130">
        <v>14</v>
      </c>
      <c r="F76" s="241" t="s">
        <v>11808</v>
      </c>
    </row>
    <row r="77" spans="2:6" x14ac:dyDescent="0.25">
      <c r="B77" s="128">
        <v>44625.455914351849</v>
      </c>
      <c r="C77" s="129">
        <v>1000</v>
      </c>
      <c r="D77" s="130">
        <v>972</v>
      </c>
      <c r="E77" s="130">
        <v>28</v>
      </c>
      <c r="F77" s="241" t="s">
        <v>11809</v>
      </c>
    </row>
    <row r="78" spans="2:6" x14ac:dyDescent="0.25">
      <c r="B78" s="128">
        <v>44625.483391203707</v>
      </c>
      <c r="C78" s="129">
        <v>600</v>
      </c>
      <c r="D78" s="130">
        <v>583.20000000000005</v>
      </c>
      <c r="E78" s="130">
        <v>16.799999999999955</v>
      </c>
      <c r="F78" s="241" t="s">
        <v>11810</v>
      </c>
    </row>
    <row r="79" spans="2:6" x14ac:dyDescent="0.25">
      <c r="B79" s="128">
        <v>44625.488229166665</v>
      </c>
      <c r="C79" s="129">
        <v>500</v>
      </c>
      <c r="D79" s="130">
        <v>486</v>
      </c>
      <c r="E79" s="130">
        <v>14</v>
      </c>
      <c r="F79" s="241" t="s">
        <v>11811</v>
      </c>
    </row>
    <row r="80" spans="2:6" x14ac:dyDescent="0.25">
      <c r="B80" s="128">
        <v>44625.488402777781</v>
      </c>
      <c r="C80" s="129">
        <v>1500</v>
      </c>
      <c r="D80" s="130">
        <v>1458</v>
      </c>
      <c r="E80" s="130">
        <v>42</v>
      </c>
      <c r="F80" s="241" t="s">
        <v>11812</v>
      </c>
    </row>
    <row r="81" spans="2:6" x14ac:dyDescent="0.25">
      <c r="B81" s="128">
        <v>44625.488935185182</v>
      </c>
      <c r="C81" s="129">
        <v>500</v>
      </c>
      <c r="D81" s="130">
        <v>486</v>
      </c>
      <c r="E81" s="130">
        <v>14</v>
      </c>
      <c r="F81" s="241" t="s">
        <v>11813</v>
      </c>
    </row>
    <row r="82" spans="2:6" x14ac:dyDescent="0.25">
      <c r="B82" s="128">
        <v>44625.48909722222</v>
      </c>
      <c r="C82" s="129">
        <v>1000</v>
      </c>
      <c r="D82" s="130">
        <v>972</v>
      </c>
      <c r="E82" s="130">
        <v>28</v>
      </c>
      <c r="F82" s="241" t="s">
        <v>11814</v>
      </c>
    </row>
    <row r="83" spans="2:6" x14ac:dyDescent="0.25">
      <c r="B83" s="128">
        <v>44625.490254629629</v>
      </c>
      <c r="C83" s="129">
        <v>2500</v>
      </c>
      <c r="D83" s="130">
        <v>2430</v>
      </c>
      <c r="E83" s="130">
        <v>70</v>
      </c>
      <c r="F83" s="241" t="s">
        <v>11815</v>
      </c>
    </row>
    <row r="84" spans="2:6" x14ac:dyDescent="0.25">
      <c r="B84" s="128">
        <v>44625.491793981484</v>
      </c>
      <c r="C84" s="129">
        <v>1000</v>
      </c>
      <c r="D84" s="130">
        <v>972</v>
      </c>
      <c r="E84" s="130">
        <v>28</v>
      </c>
      <c r="F84" s="241" t="s">
        <v>11816</v>
      </c>
    </row>
    <row r="85" spans="2:6" x14ac:dyDescent="0.25">
      <c r="B85" s="128">
        <v>44625.493819444448</v>
      </c>
      <c r="C85" s="129">
        <v>5000</v>
      </c>
      <c r="D85" s="130">
        <v>4860</v>
      </c>
      <c r="E85" s="130">
        <v>140</v>
      </c>
      <c r="F85" s="241" t="s">
        <v>11817</v>
      </c>
    </row>
    <row r="86" spans="2:6" x14ac:dyDescent="0.25">
      <c r="B86" s="128">
        <v>44625.493877314817</v>
      </c>
      <c r="C86" s="129">
        <v>5000</v>
      </c>
      <c r="D86" s="130">
        <v>4860</v>
      </c>
      <c r="E86" s="130">
        <v>140</v>
      </c>
      <c r="F86" s="241" t="s">
        <v>11818</v>
      </c>
    </row>
    <row r="87" spans="2:6" x14ac:dyDescent="0.25">
      <c r="B87" s="128">
        <v>44625.495567129627</v>
      </c>
      <c r="C87" s="129">
        <v>1000</v>
      </c>
      <c r="D87" s="130">
        <v>972</v>
      </c>
      <c r="E87" s="130">
        <v>28</v>
      </c>
      <c r="F87" s="241" t="s">
        <v>11819</v>
      </c>
    </row>
    <row r="88" spans="2:6" x14ac:dyDescent="0.25">
      <c r="B88" s="128">
        <v>44625.49560185185</v>
      </c>
      <c r="C88" s="129">
        <v>1000</v>
      </c>
      <c r="D88" s="130">
        <v>972</v>
      </c>
      <c r="E88" s="130">
        <v>28</v>
      </c>
      <c r="F88" s="241" t="s">
        <v>11820</v>
      </c>
    </row>
    <row r="89" spans="2:6" x14ac:dyDescent="0.25">
      <c r="B89" s="128">
        <v>44625.496030092596</v>
      </c>
      <c r="C89" s="129">
        <v>1000</v>
      </c>
      <c r="D89" s="130">
        <v>972</v>
      </c>
      <c r="E89" s="130">
        <v>28</v>
      </c>
      <c r="F89" s="241" t="s">
        <v>11821</v>
      </c>
    </row>
    <row r="90" spans="2:6" x14ac:dyDescent="0.25">
      <c r="B90" s="128">
        <v>44625.498796296299</v>
      </c>
      <c r="C90" s="129">
        <v>500</v>
      </c>
      <c r="D90" s="130">
        <v>486</v>
      </c>
      <c r="E90" s="130">
        <v>14</v>
      </c>
      <c r="F90" s="241" t="s">
        <v>11822</v>
      </c>
    </row>
    <row r="91" spans="2:6" x14ac:dyDescent="0.25">
      <c r="B91" s="128">
        <v>44625.499108796299</v>
      </c>
      <c r="C91" s="129">
        <v>500</v>
      </c>
      <c r="D91" s="130">
        <v>486</v>
      </c>
      <c r="E91" s="130">
        <v>14</v>
      </c>
      <c r="F91" s="241" t="s">
        <v>11823</v>
      </c>
    </row>
    <row r="92" spans="2:6" x14ac:dyDescent="0.25">
      <c r="B92" s="128">
        <v>44625.508368055554</v>
      </c>
      <c r="C92" s="129">
        <v>100</v>
      </c>
      <c r="D92" s="130">
        <v>97.2</v>
      </c>
      <c r="E92" s="130">
        <v>2.7999999999999972</v>
      </c>
      <c r="F92" s="241" t="s">
        <v>11824</v>
      </c>
    </row>
    <row r="93" spans="2:6" x14ac:dyDescent="0.25">
      <c r="B93" s="128">
        <v>44625.5155787037</v>
      </c>
      <c r="C93" s="129">
        <v>1000</v>
      </c>
      <c r="D93" s="130">
        <v>972</v>
      </c>
      <c r="E93" s="130">
        <v>28</v>
      </c>
      <c r="F93" s="241" t="s">
        <v>11825</v>
      </c>
    </row>
    <row r="94" spans="2:6" x14ac:dyDescent="0.25">
      <c r="B94" s="128">
        <v>44625.520196759258</v>
      </c>
      <c r="C94" s="129">
        <v>100</v>
      </c>
      <c r="D94" s="130">
        <v>97.2</v>
      </c>
      <c r="E94" s="130">
        <v>2.7999999999999972</v>
      </c>
      <c r="F94" s="241" t="s">
        <v>11826</v>
      </c>
    </row>
    <row r="95" spans="2:6" x14ac:dyDescent="0.25">
      <c r="B95" s="128">
        <v>44625.529791666668</v>
      </c>
      <c r="C95" s="129">
        <v>4000</v>
      </c>
      <c r="D95" s="130">
        <v>3888</v>
      </c>
      <c r="E95" s="130">
        <v>112</v>
      </c>
      <c r="F95" s="241" t="s">
        <v>11827</v>
      </c>
    </row>
    <row r="96" spans="2:6" x14ac:dyDescent="0.25">
      <c r="B96" s="128">
        <v>44625.530115740738</v>
      </c>
      <c r="C96" s="129">
        <v>1000</v>
      </c>
      <c r="D96" s="130">
        <v>972</v>
      </c>
      <c r="E96" s="130">
        <v>28</v>
      </c>
      <c r="F96" s="241" t="s">
        <v>11828</v>
      </c>
    </row>
    <row r="97" spans="2:6" x14ac:dyDescent="0.25">
      <c r="B97" s="128">
        <v>44625.530127314814</v>
      </c>
      <c r="C97" s="129">
        <v>500</v>
      </c>
      <c r="D97" s="130">
        <v>486</v>
      </c>
      <c r="E97" s="130">
        <v>14</v>
      </c>
      <c r="F97" s="241" t="s">
        <v>11829</v>
      </c>
    </row>
    <row r="98" spans="2:6" x14ac:dyDescent="0.25">
      <c r="B98" s="128">
        <v>44625.537141203706</v>
      </c>
      <c r="C98" s="129">
        <v>700</v>
      </c>
      <c r="D98" s="130">
        <v>680.4</v>
      </c>
      <c r="E98" s="130">
        <v>19.600000000000023</v>
      </c>
      <c r="F98" s="241" t="s">
        <v>11830</v>
      </c>
    </row>
    <row r="99" spans="2:6" x14ac:dyDescent="0.25">
      <c r="B99" s="128">
        <v>44625.550891203704</v>
      </c>
      <c r="C99" s="129">
        <v>1000</v>
      </c>
      <c r="D99" s="130">
        <v>972</v>
      </c>
      <c r="E99" s="130">
        <v>28</v>
      </c>
      <c r="F99" s="241" t="s">
        <v>11831</v>
      </c>
    </row>
    <row r="100" spans="2:6" x14ac:dyDescent="0.25">
      <c r="B100" s="128">
        <v>44625.557893518519</v>
      </c>
      <c r="C100" s="129">
        <v>1000</v>
      </c>
      <c r="D100" s="130">
        <v>972</v>
      </c>
      <c r="E100" s="130">
        <v>28</v>
      </c>
      <c r="F100" s="241" t="s">
        <v>11832</v>
      </c>
    </row>
    <row r="101" spans="2:6" x14ac:dyDescent="0.25">
      <c r="B101" s="128">
        <v>44625.59479166667</v>
      </c>
      <c r="C101" s="129">
        <v>500</v>
      </c>
      <c r="D101" s="130">
        <v>486</v>
      </c>
      <c r="E101" s="130">
        <v>14</v>
      </c>
      <c r="F101" s="241" t="s">
        <v>11833</v>
      </c>
    </row>
    <row r="102" spans="2:6" x14ac:dyDescent="0.25">
      <c r="B102" s="128">
        <v>44625.63689814815</v>
      </c>
      <c r="C102" s="129">
        <v>500</v>
      </c>
      <c r="D102" s="130">
        <v>486</v>
      </c>
      <c r="E102" s="130">
        <v>14</v>
      </c>
      <c r="F102" s="241" t="s">
        <v>11834</v>
      </c>
    </row>
    <row r="103" spans="2:6" x14ac:dyDescent="0.25">
      <c r="B103" s="128">
        <v>44625.757581018515</v>
      </c>
      <c r="C103" s="129">
        <v>300</v>
      </c>
      <c r="D103" s="130">
        <v>291.60000000000002</v>
      </c>
      <c r="E103" s="130">
        <v>8.3999999999999773</v>
      </c>
      <c r="F103" s="241" t="s">
        <v>11835</v>
      </c>
    </row>
    <row r="104" spans="2:6" x14ac:dyDescent="0.25">
      <c r="B104" s="128">
        <v>44625.76734953704</v>
      </c>
      <c r="C104" s="129">
        <v>1000</v>
      </c>
      <c r="D104" s="130">
        <v>972</v>
      </c>
      <c r="E104" s="130">
        <v>28</v>
      </c>
      <c r="F104" s="241" t="s">
        <v>11836</v>
      </c>
    </row>
    <row r="105" spans="2:6" x14ac:dyDescent="0.25">
      <c r="B105" s="128">
        <v>44625.793055555558</v>
      </c>
      <c r="C105" s="129">
        <v>6000</v>
      </c>
      <c r="D105" s="130">
        <v>5832</v>
      </c>
      <c r="E105" s="130">
        <v>168</v>
      </c>
      <c r="F105" s="241" t="s">
        <v>11837</v>
      </c>
    </row>
    <row r="106" spans="2:6" x14ac:dyDescent="0.25">
      <c r="B106" s="128">
        <v>44625.800219907411</v>
      </c>
      <c r="C106" s="129">
        <v>3000</v>
      </c>
      <c r="D106" s="130">
        <v>2916</v>
      </c>
      <c r="E106" s="130">
        <v>84</v>
      </c>
      <c r="F106" s="241" t="s">
        <v>11838</v>
      </c>
    </row>
    <row r="107" spans="2:6" x14ac:dyDescent="0.25">
      <c r="B107" s="128">
        <v>44625.801793981482</v>
      </c>
      <c r="C107" s="129">
        <v>3000</v>
      </c>
      <c r="D107" s="130">
        <v>2916</v>
      </c>
      <c r="E107" s="130">
        <v>84</v>
      </c>
      <c r="F107" s="241" t="s">
        <v>11839</v>
      </c>
    </row>
    <row r="108" spans="2:6" x14ac:dyDescent="0.25">
      <c r="B108" s="128">
        <v>44625.806423611109</v>
      </c>
      <c r="C108" s="129">
        <v>1000</v>
      </c>
      <c r="D108" s="130">
        <v>972</v>
      </c>
      <c r="E108" s="130">
        <v>28</v>
      </c>
      <c r="F108" s="241" t="s">
        <v>11840</v>
      </c>
    </row>
    <row r="109" spans="2:6" x14ac:dyDescent="0.25">
      <c r="B109" s="128">
        <v>44625.873472222222</v>
      </c>
      <c r="C109" s="129">
        <v>300</v>
      </c>
      <c r="D109" s="130">
        <v>291.60000000000002</v>
      </c>
      <c r="E109" s="130">
        <v>8.3999999999999773</v>
      </c>
      <c r="F109" s="241" t="s">
        <v>11841</v>
      </c>
    </row>
    <row r="110" spans="2:6" x14ac:dyDescent="0.25">
      <c r="B110" s="128">
        <v>44625.885243055556</v>
      </c>
      <c r="C110" s="129">
        <v>1000</v>
      </c>
      <c r="D110" s="130">
        <v>972</v>
      </c>
      <c r="E110" s="130">
        <v>28</v>
      </c>
      <c r="F110" s="241" t="s">
        <v>11842</v>
      </c>
    </row>
    <row r="111" spans="2:6" x14ac:dyDescent="0.25">
      <c r="B111" s="128">
        <v>44625.921516203707</v>
      </c>
      <c r="C111" s="129">
        <v>1000</v>
      </c>
      <c r="D111" s="130">
        <v>972</v>
      </c>
      <c r="E111" s="130">
        <v>28</v>
      </c>
      <c r="F111" s="241" t="s">
        <v>11843</v>
      </c>
    </row>
    <row r="112" spans="2:6" x14ac:dyDescent="0.25">
      <c r="B112" s="128">
        <v>44625.929212962961</v>
      </c>
      <c r="C112" s="129">
        <v>1000</v>
      </c>
      <c r="D112" s="130">
        <v>972</v>
      </c>
      <c r="E112" s="130">
        <v>28</v>
      </c>
      <c r="F112" s="241" t="s">
        <v>11844</v>
      </c>
    </row>
    <row r="113" spans="2:6" x14ac:dyDescent="0.25">
      <c r="B113" s="128">
        <v>44625.983738425923</v>
      </c>
      <c r="C113" s="129">
        <v>1000</v>
      </c>
      <c r="D113" s="130">
        <v>972</v>
      </c>
      <c r="E113" s="130">
        <v>28</v>
      </c>
      <c r="F113" s="241" t="s">
        <v>11845</v>
      </c>
    </row>
    <row r="114" spans="2:6" x14ac:dyDescent="0.25">
      <c r="B114" s="128">
        <v>44626.269930555558</v>
      </c>
      <c r="C114" s="129">
        <v>500</v>
      </c>
      <c r="D114" s="130">
        <v>486</v>
      </c>
      <c r="E114" s="130">
        <v>14</v>
      </c>
      <c r="F114" s="241" t="s">
        <v>11846</v>
      </c>
    </row>
    <row r="115" spans="2:6" x14ac:dyDescent="0.25">
      <c r="B115" s="128">
        <v>44626.329097222224</v>
      </c>
      <c r="C115" s="129">
        <v>3000</v>
      </c>
      <c r="D115" s="130">
        <v>2916</v>
      </c>
      <c r="E115" s="130">
        <v>84</v>
      </c>
      <c r="F115" s="241" t="s">
        <v>11847</v>
      </c>
    </row>
    <row r="116" spans="2:6" x14ac:dyDescent="0.25">
      <c r="B116" s="128">
        <v>44626.709641203706</v>
      </c>
      <c r="C116" s="129">
        <v>1000</v>
      </c>
      <c r="D116" s="130">
        <v>972</v>
      </c>
      <c r="E116" s="130">
        <v>28</v>
      </c>
      <c r="F116" s="241" t="s">
        <v>11848</v>
      </c>
    </row>
    <row r="117" spans="2:6" x14ac:dyDescent="0.25">
      <c r="B117" s="128">
        <v>44626.827800925923</v>
      </c>
      <c r="C117" s="129">
        <v>3000</v>
      </c>
      <c r="D117" s="130">
        <v>2916</v>
      </c>
      <c r="E117" s="130">
        <v>84</v>
      </c>
      <c r="F117" s="241" t="s">
        <v>11849</v>
      </c>
    </row>
    <row r="118" spans="2:6" x14ac:dyDescent="0.25">
      <c r="B118" s="128">
        <v>44626.884965277779</v>
      </c>
      <c r="C118" s="129">
        <v>1000</v>
      </c>
      <c r="D118" s="130">
        <v>972</v>
      </c>
      <c r="E118" s="130">
        <v>28</v>
      </c>
      <c r="F118" s="241" t="s">
        <v>11850</v>
      </c>
    </row>
    <row r="119" spans="2:6" x14ac:dyDescent="0.25">
      <c r="B119" s="128">
        <v>44626.889340277776</v>
      </c>
      <c r="C119" s="129">
        <v>1000</v>
      </c>
      <c r="D119" s="130">
        <v>972</v>
      </c>
      <c r="E119" s="130">
        <v>28</v>
      </c>
      <c r="F119" s="241" t="s">
        <v>11851</v>
      </c>
    </row>
    <row r="120" spans="2:6" x14ac:dyDescent="0.25">
      <c r="B120" s="128">
        <v>44626.980243055557</v>
      </c>
      <c r="C120" s="129">
        <v>5000</v>
      </c>
      <c r="D120" s="130">
        <v>4860</v>
      </c>
      <c r="E120" s="130">
        <v>140</v>
      </c>
      <c r="F120" s="241" t="s">
        <v>11852</v>
      </c>
    </row>
    <row r="121" spans="2:6" x14ac:dyDescent="0.25">
      <c r="B121" s="128">
        <v>44627.41238425926</v>
      </c>
      <c r="C121" s="129">
        <v>300</v>
      </c>
      <c r="D121" s="130">
        <v>291.60000000000002</v>
      </c>
      <c r="E121" s="130">
        <v>8.3999999999999773</v>
      </c>
      <c r="F121" s="241" t="s">
        <v>11853</v>
      </c>
    </row>
    <row r="122" spans="2:6" x14ac:dyDescent="0.25">
      <c r="B122" s="128">
        <v>44627.502685185187</v>
      </c>
      <c r="C122" s="129">
        <v>1000</v>
      </c>
      <c r="D122" s="130">
        <v>972</v>
      </c>
      <c r="E122" s="130">
        <v>28</v>
      </c>
      <c r="F122" s="241" t="s">
        <v>11854</v>
      </c>
    </row>
    <row r="123" spans="2:6" x14ac:dyDescent="0.25">
      <c r="B123" s="128">
        <v>44627.519583333335</v>
      </c>
      <c r="C123" s="129">
        <v>100</v>
      </c>
      <c r="D123" s="130">
        <v>97.2</v>
      </c>
      <c r="E123" s="130">
        <v>2.7999999999999972</v>
      </c>
      <c r="F123" s="241" t="s">
        <v>11855</v>
      </c>
    </row>
    <row r="124" spans="2:6" x14ac:dyDescent="0.25">
      <c r="B124" s="128">
        <v>44627.546782407408</v>
      </c>
      <c r="C124" s="129">
        <v>500</v>
      </c>
      <c r="D124" s="130">
        <v>486</v>
      </c>
      <c r="E124" s="130">
        <v>14</v>
      </c>
      <c r="F124" s="241" t="s">
        <v>11856</v>
      </c>
    </row>
    <row r="125" spans="2:6" x14ac:dyDescent="0.25">
      <c r="B125" s="128">
        <v>44627.761516203704</v>
      </c>
      <c r="C125" s="129">
        <v>500</v>
      </c>
      <c r="D125" s="130">
        <v>486</v>
      </c>
      <c r="E125" s="130">
        <v>14</v>
      </c>
      <c r="F125" s="241" t="s">
        <v>11857</v>
      </c>
    </row>
    <row r="126" spans="2:6" x14ac:dyDescent="0.25">
      <c r="B126" s="128">
        <v>44627.770995370367</v>
      </c>
      <c r="C126" s="129">
        <v>20000</v>
      </c>
      <c r="D126" s="130">
        <v>19440</v>
      </c>
      <c r="E126" s="130">
        <v>560</v>
      </c>
      <c r="F126" s="241" t="s">
        <v>11858</v>
      </c>
    </row>
    <row r="127" spans="2:6" x14ac:dyDescent="0.25">
      <c r="B127" s="128">
        <v>44628.441458333335</v>
      </c>
      <c r="C127" s="129">
        <v>600</v>
      </c>
      <c r="D127" s="130">
        <v>583.20000000000005</v>
      </c>
      <c r="E127" s="130">
        <v>16.799999999999955</v>
      </c>
      <c r="F127" s="241" t="s">
        <v>11859</v>
      </c>
    </row>
    <row r="128" spans="2:6" x14ac:dyDescent="0.25">
      <c r="B128" s="128">
        <v>44628.473958333336</v>
      </c>
      <c r="C128" s="129">
        <v>1000</v>
      </c>
      <c r="D128" s="130">
        <v>972</v>
      </c>
      <c r="E128" s="130">
        <v>28</v>
      </c>
      <c r="F128" s="241" t="s">
        <v>11860</v>
      </c>
    </row>
    <row r="129" spans="2:6" x14ac:dyDescent="0.25">
      <c r="B129" s="128">
        <v>44628.692997685182</v>
      </c>
      <c r="C129" s="129">
        <v>3000</v>
      </c>
      <c r="D129" s="130">
        <v>2916</v>
      </c>
      <c r="E129" s="130">
        <v>84</v>
      </c>
      <c r="F129" s="241" t="s">
        <v>11861</v>
      </c>
    </row>
    <row r="130" spans="2:6" x14ac:dyDescent="0.25">
      <c r="B130" s="128">
        <v>44628.745856481481</v>
      </c>
      <c r="C130" s="129">
        <v>1000</v>
      </c>
      <c r="D130" s="130">
        <v>972</v>
      </c>
      <c r="E130" s="130">
        <v>28</v>
      </c>
      <c r="F130" s="241" t="s">
        <v>11862</v>
      </c>
    </row>
    <row r="131" spans="2:6" x14ac:dyDescent="0.25">
      <c r="B131" s="128">
        <v>44628.778321759259</v>
      </c>
      <c r="C131" s="129">
        <v>1000</v>
      </c>
      <c r="D131" s="130">
        <v>972</v>
      </c>
      <c r="E131" s="130">
        <v>28</v>
      </c>
      <c r="F131" s="241" t="s">
        <v>11863</v>
      </c>
    </row>
    <row r="132" spans="2:6" x14ac:dyDescent="0.25">
      <c r="B132" s="128">
        <v>44628.868171296293</v>
      </c>
      <c r="C132" s="129">
        <v>500</v>
      </c>
      <c r="D132" s="130">
        <v>486</v>
      </c>
      <c r="E132" s="130">
        <v>14</v>
      </c>
      <c r="F132" s="241" t="s">
        <v>11864</v>
      </c>
    </row>
    <row r="133" spans="2:6" x14ac:dyDescent="0.25">
      <c r="B133" s="128">
        <v>44628.883206018516</v>
      </c>
      <c r="C133" s="129">
        <v>500</v>
      </c>
      <c r="D133" s="130">
        <v>486</v>
      </c>
      <c r="E133" s="130">
        <v>14</v>
      </c>
      <c r="F133" s="241" t="s">
        <v>11865</v>
      </c>
    </row>
    <row r="134" spans="2:6" x14ac:dyDescent="0.25">
      <c r="B134" s="128">
        <v>44628.909363425926</v>
      </c>
      <c r="C134" s="129">
        <v>300</v>
      </c>
      <c r="D134" s="130">
        <v>291.60000000000002</v>
      </c>
      <c r="E134" s="130">
        <v>8.3999999999999773</v>
      </c>
      <c r="F134" s="241" t="s">
        <v>11866</v>
      </c>
    </row>
    <row r="135" spans="2:6" x14ac:dyDescent="0.25">
      <c r="B135" s="128">
        <v>44629.417881944442</v>
      </c>
      <c r="C135" s="129">
        <v>300</v>
      </c>
      <c r="D135" s="130">
        <v>291.60000000000002</v>
      </c>
      <c r="E135" s="130">
        <v>8.3999999999999773</v>
      </c>
      <c r="F135" s="241" t="s">
        <v>11867</v>
      </c>
    </row>
    <row r="136" spans="2:6" x14ac:dyDescent="0.25">
      <c r="B136" s="128">
        <v>44629.438935185186</v>
      </c>
      <c r="C136" s="129">
        <v>1000</v>
      </c>
      <c r="D136" s="130">
        <v>972</v>
      </c>
      <c r="E136" s="130">
        <v>28</v>
      </c>
      <c r="F136" s="241" t="s">
        <v>11868</v>
      </c>
    </row>
    <row r="137" spans="2:6" x14ac:dyDescent="0.25">
      <c r="B137" s="128">
        <v>44629.64534722222</v>
      </c>
      <c r="C137" s="129">
        <v>888</v>
      </c>
      <c r="D137" s="130">
        <v>863.14</v>
      </c>
      <c r="E137" s="130">
        <v>24.860000000000014</v>
      </c>
      <c r="F137" s="241" t="s">
        <v>11869</v>
      </c>
    </row>
    <row r="138" spans="2:6" x14ac:dyDescent="0.25">
      <c r="B138" s="128">
        <v>44629.937881944446</v>
      </c>
      <c r="C138" s="129">
        <v>1000</v>
      </c>
      <c r="D138" s="130">
        <v>972</v>
      </c>
      <c r="E138" s="130">
        <v>28</v>
      </c>
      <c r="F138" s="241" t="s">
        <v>11870</v>
      </c>
    </row>
    <row r="139" spans="2:6" x14ac:dyDescent="0.25">
      <c r="B139" s="128">
        <v>44629.957986111112</v>
      </c>
      <c r="C139" s="129">
        <v>1000</v>
      </c>
      <c r="D139" s="130">
        <v>972</v>
      </c>
      <c r="E139" s="130">
        <v>28</v>
      </c>
      <c r="F139" s="241" t="s">
        <v>11871</v>
      </c>
    </row>
    <row r="140" spans="2:6" x14ac:dyDescent="0.25">
      <c r="B140" s="128">
        <v>44630.4843287037</v>
      </c>
      <c r="C140" s="129">
        <v>1000</v>
      </c>
      <c r="D140" s="130">
        <v>972</v>
      </c>
      <c r="E140" s="130">
        <v>28</v>
      </c>
      <c r="F140" s="241" t="s">
        <v>11872</v>
      </c>
    </row>
    <row r="141" spans="2:6" x14ac:dyDescent="0.25">
      <c r="B141" s="128">
        <v>44630.54178240741</v>
      </c>
      <c r="C141" s="129">
        <v>1000</v>
      </c>
      <c r="D141" s="130">
        <v>972</v>
      </c>
      <c r="E141" s="130">
        <v>28</v>
      </c>
      <c r="F141" s="241" t="s">
        <v>11873</v>
      </c>
    </row>
    <row r="142" spans="2:6" x14ac:dyDescent="0.25">
      <c r="B142" s="128">
        <v>44630.545555555553</v>
      </c>
      <c r="C142" s="129">
        <v>1000</v>
      </c>
      <c r="D142" s="130">
        <v>972</v>
      </c>
      <c r="E142" s="130">
        <v>28</v>
      </c>
      <c r="F142" s="241" t="s">
        <v>11874</v>
      </c>
    </row>
    <row r="143" spans="2:6" x14ac:dyDescent="0.25">
      <c r="B143" s="128">
        <v>44630.616157407407</v>
      </c>
      <c r="C143" s="129">
        <v>3000</v>
      </c>
      <c r="D143" s="130">
        <v>2916</v>
      </c>
      <c r="E143" s="130">
        <v>84</v>
      </c>
      <c r="F143" s="241" t="s">
        <v>11875</v>
      </c>
    </row>
    <row r="144" spans="2:6" x14ac:dyDescent="0.25">
      <c r="B144" s="128">
        <v>44630.932337962964</v>
      </c>
      <c r="C144" s="129">
        <v>300</v>
      </c>
      <c r="D144" s="130">
        <v>291.60000000000002</v>
      </c>
      <c r="E144" s="130">
        <v>8.3999999999999773</v>
      </c>
      <c r="F144" s="241" t="s">
        <v>11876</v>
      </c>
    </row>
    <row r="145" spans="2:6" x14ac:dyDescent="0.25">
      <c r="B145" s="128">
        <v>44630.993043981478</v>
      </c>
      <c r="C145" s="129">
        <v>250</v>
      </c>
      <c r="D145" s="130">
        <v>243</v>
      </c>
      <c r="E145" s="130">
        <v>7</v>
      </c>
      <c r="F145" s="241" t="s">
        <v>11877</v>
      </c>
    </row>
    <row r="146" spans="2:6" x14ac:dyDescent="0.25">
      <c r="B146" s="128">
        <v>44631.522349537037</v>
      </c>
      <c r="C146" s="129">
        <v>250</v>
      </c>
      <c r="D146" s="130">
        <v>243</v>
      </c>
      <c r="E146" s="130">
        <v>7</v>
      </c>
      <c r="F146" s="241" t="s">
        <v>11878</v>
      </c>
    </row>
    <row r="147" spans="2:6" x14ac:dyDescent="0.25">
      <c r="B147" s="128">
        <v>44631.582719907405</v>
      </c>
      <c r="C147" s="129">
        <v>10</v>
      </c>
      <c r="D147" s="130">
        <v>9.7200000000000006</v>
      </c>
      <c r="E147" s="130">
        <v>0.27999999999999936</v>
      </c>
      <c r="F147" s="241" t="s">
        <v>11879</v>
      </c>
    </row>
    <row r="148" spans="2:6" x14ac:dyDescent="0.25">
      <c r="B148" s="128">
        <v>44634.157569444447</v>
      </c>
      <c r="C148" s="129">
        <v>3000</v>
      </c>
      <c r="D148" s="130">
        <v>2916</v>
      </c>
      <c r="E148" s="130">
        <v>84</v>
      </c>
      <c r="F148" s="241" t="s">
        <v>11880</v>
      </c>
    </row>
    <row r="149" spans="2:6" x14ac:dyDescent="0.25">
      <c r="B149" s="128">
        <v>44634.721226851849</v>
      </c>
      <c r="C149" s="129">
        <v>20000</v>
      </c>
      <c r="D149" s="130">
        <v>19440</v>
      </c>
      <c r="E149" s="130">
        <v>560</v>
      </c>
      <c r="F149" s="241" t="s">
        <v>11881</v>
      </c>
    </row>
    <row r="150" spans="2:6" x14ac:dyDescent="0.25">
      <c r="B150" s="128">
        <v>44635.181689814817</v>
      </c>
      <c r="C150" s="129">
        <v>1000</v>
      </c>
      <c r="D150" s="130">
        <v>972</v>
      </c>
      <c r="E150" s="130">
        <v>28</v>
      </c>
      <c r="F150" s="241" t="s">
        <v>11882</v>
      </c>
    </row>
    <row r="151" spans="2:6" x14ac:dyDescent="0.25">
      <c r="B151" s="128">
        <v>44635.254120370373</v>
      </c>
      <c r="C151" s="129">
        <v>1000</v>
      </c>
      <c r="D151" s="130">
        <v>972</v>
      </c>
      <c r="E151" s="130">
        <v>28</v>
      </c>
      <c r="F151" s="241" t="s">
        <v>11883</v>
      </c>
    </row>
    <row r="152" spans="2:6" x14ac:dyDescent="0.25">
      <c r="B152" s="128">
        <v>44635.421122685184</v>
      </c>
      <c r="C152" s="129">
        <v>600</v>
      </c>
      <c r="D152" s="130">
        <v>583.20000000000005</v>
      </c>
      <c r="E152" s="130">
        <v>16.799999999999955</v>
      </c>
      <c r="F152" s="241" t="s">
        <v>11884</v>
      </c>
    </row>
    <row r="153" spans="2:6" x14ac:dyDescent="0.25">
      <c r="B153" s="128">
        <v>44635.902604166666</v>
      </c>
      <c r="C153" s="129">
        <v>100</v>
      </c>
      <c r="D153" s="130">
        <v>97.2</v>
      </c>
      <c r="E153" s="130">
        <v>2.7999999999999972</v>
      </c>
      <c r="F153" s="241" t="s">
        <v>11885</v>
      </c>
    </row>
    <row r="154" spans="2:6" x14ac:dyDescent="0.25">
      <c r="B154" s="128">
        <v>44636.024629629632</v>
      </c>
      <c r="C154" s="129">
        <v>1000</v>
      </c>
      <c r="D154" s="130">
        <v>972</v>
      </c>
      <c r="E154" s="130">
        <v>28</v>
      </c>
      <c r="F154" s="241" t="s">
        <v>11886</v>
      </c>
    </row>
    <row r="155" spans="2:6" x14ac:dyDescent="0.25">
      <c r="B155" s="128">
        <v>44636.028217592589</v>
      </c>
      <c r="C155" s="129">
        <v>50</v>
      </c>
      <c r="D155" s="130">
        <v>48.6</v>
      </c>
      <c r="E155" s="130">
        <v>1.3999999999999986</v>
      </c>
      <c r="F155" s="241" t="s">
        <v>11887</v>
      </c>
    </row>
    <row r="156" spans="2:6" x14ac:dyDescent="0.25">
      <c r="B156" s="128">
        <v>44636.433657407404</v>
      </c>
      <c r="C156" s="129">
        <v>5000</v>
      </c>
      <c r="D156" s="130">
        <v>4860</v>
      </c>
      <c r="E156" s="130">
        <v>140</v>
      </c>
      <c r="F156" s="241" t="s">
        <v>11888</v>
      </c>
    </row>
    <row r="157" spans="2:6" x14ac:dyDescent="0.25">
      <c r="B157" s="128">
        <v>44636.707129629627</v>
      </c>
      <c r="C157" s="129">
        <v>3000</v>
      </c>
      <c r="D157" s="130">
        <v>2916</v>
      </c>
      <c r="E157" s="130">
        <v>84</v>
      </c>
      <c r="F157" s="241" t="s">
        <v>11889</v>
      </c>
    </row>
    <row r="158" spans="2:6" x14ac:dyDescent="0.25">
      <c r="B158" s="128">
        <v>44637.608414351853</v>
      </c>
      <c r="C158" s="129">
        <v>300</v>
      </c>
      <c r="D158" s="130">
        <v>291.60000000000002</v>
      </c>
      <c r="E158" s="130">
        <v>8.3999999999999773</v>
      </c>
      <c r="F158" s="241" t="s">
        <v>11890</v>
      </c>
    </row>
    <row r="159" spans="2:6" x14ac:dyDescent="0.25">
      <c r="B159" s="128">
        <v>44638.005810185183</v>
      </c>
      <c r="C159" s="129">
        <v>888</v>
      </c>
      <c r="D159" s="130">
        <v>863.14</v>
      </c>
      <c r="E159" s="130">
        <v>24.860000000000014</v>
      </c>
      <c r="F159" s="241" t="s">
        <v>11891</v>
      </c>
    </row>
    <row r="160" spans="2:6" x14ac:dyDescent="0.25">
      <c r="B160" s="128">
        <v>44638.389270833337</v>
      </c>
      <c r="C160" s="129">
        <v>200</v>
      </c>
      <c r="D160" s="130">
        <v>194.4</v>
      </c>
      <c r="E160" s="130">
        <v>5.5999999999999943</v>
      </c>
      <c r="F160" s="241" t="s">
        <v>11892</v>
      </c>
    </row>
    <row r="161" spans="2:6" x14ac:dyDescent="0.25">
      <c r="B161" s="128">
        <v>44638.476678240739</v>
      </c>
      <c r="C161" s="129">
        <v>50000</v>
      </c>
      <c r="D161" s="130">
        <v>48600</v>
      </c>
      <c r="E161" s="130">
        <v>1400</v>
      </c>
      <c r="F161" s="241" t="s">
        <v>11893</v>
      </c>
    </row>
    <row r="162" spans="2:6" x14ac:dyDescent="0.25">
      <c r="B162" s="128">
        <v>44638.488981481481</v>
      </c>
      <c r="C162" s="129">
        <v>100000</v>
      </c>
      <c r="D162" s="130">
        <v>97200</v>
      </c>
      <c r="E162" s="130">
        <v>2800</v>
      </c>
      <c r="F162" s="241" t="s">
        <v>11894</v>
      </c>
    </row>
    <row r="163" spans="2:6" x14ac:dyDescent="0.25">
      <c r="B163" s="128">
        <v>44638.736747685187</v>
      </c>
      <c r="C163" s="129">
        <v>100000</v>
      </c>
      <c r="D163" s="130">
        <v>97200</v>
      </c>
      <c r="E163" s="130">
        <v>2800</v>
      </c>
      <c r="F163" s="241" t="s">
        <v>11895</v>
      </c>
    </row>
    <row r="164" spans="2:6" x14ac:dyDescent="0.25">
      <c r="B164" s="128">
        <v>44638.774618055555</v>
      </c>
      <c r="C164" s="129">
        <v>50000</v>
      </c>
      <c r="D164" s="130">
        <v>48600</v>
      </c>
      <c r="E164" s="130">
        <v>1400</v>
      </c>
      <c r="F164" s="241" t="s">
        <v>11896</v>
      </c>
    </row>
    <row r="165" spans="2:6" x14ac:dyDescent="0.25">
      <c r="B165" s="128">
        <v>44638.829745370371</v>
      </c>
      <c r="C165" s="129">
        <v>100000</v>
      </c>
      <c r="D165" s="130">
        <v>97200</v>
      </c>
      <c r="E165" s="130">
        <v>2800</v>
      </c>
      <c r="F165" s="241" t="s">
        <v>11897</v>
      </c>
    </row>
    <row r="166" spans="2:6" x14ac:dyDescent="0.25">
      <c r="B166" s="128">
        <v>44638.936678240738</v>
      </c>
      <c r="C166" s="129">
        <v>10000</v>
      </c>
      <c r="D166" s="130">
        <v>9720</v>
      </c>
      <c r="E166" s="130">
        <v>280</v>
      </c>
      <c r="F166" s="241" t="s">
        <v>11898</v>
      </c>
    </row>
    <row r="167" spans="2:6" x14ac:dyDescent="0.25">
      <c r="B167" s="128">
        <v>44639.437025462961</v>
      </c>
      <c r="C167" s="129">
        <v>500000</v>
      </c>
      <c r="D167" s="130">
        <v>486000</v>
      </c>
      <c r="E167" s="130">
        <v>14000</v>
      </c>
      <c r="F167" s="241" t="s">
        <v>11899</v>
      </c>
    </row>
    <row r="168" spans="2:6" x14ac:dyDescent="0.25">
      <c r="B168" s="128">
        <v>44639.455393518518</v>
      </c>
      <c r="C168" s="129">
        <v>15000</v>
      </c>
      <c r="D168" s="130">
        <v>14580</v>
      </c>
      <c r="E168" s="130">
        <v>420</v>
      </c>
      <c r="F168" s="241" t="s">
        <v>11900</v>
      </c>
    </row>
    <row r="169" spans="2:6" x14ac:dyDescent="0.25">
      <c r="B169" s="128">
        <v>44639.467557870368</v>
      </c>
      <c r="C169" s="129">
        <v>20000</v>
      </c>
      <c r="D169" s="130">
        <v>19440</v>
      </c>
      <c r="E169" s="130">
        <v>560</v>
      </c>
      <c r="F169" s="241" t="s">
        <v>11901</v>
      </c>
    </row>
    <row r="170" spans="2:6" x14ac:dyDescent="0.25">
      <c r="B170" s="128">
        <v>44639.518368055556</v>
      </c>
      <c r="C170" s="129">
        <v>30000</v>
      </c>
      <c r="D170" s="130">
        <v>29160</v>
      </c>
      <c r="E170" s="130">
        <v>840</v>
      </c>
      <c r="F170" s="241" t="s">
        <v>11902</v>
      </c>
    </row>
    <row r="171" spans="2:6" x14ac:dyDescent="0.25">
      <c r="B171" s="128">
        <v>44639.576932870368</v>
      </c>
      <c r="C171" s="129">
        <v>15000</v>
      </c>
      <c r="D171" s="130">
        <v>14580</v>
      </c>
      <c r="E171" s="130">
        <v>420</v>
      </c>
      <c r="F171" s="241" t="s">
        <v>11903</v>
      </c>
    </row>
    <row r="172" spans="2:6" x14ac:dyDescent="0.25">
      <c r="B172" s="128">
        <v>44639.604212962964</v>
      </c>
      <c r="C172" s="129">
        <v>200000</v>
      </c>
      <c r="D172" s="130">
        <v>194400</v>
      </c>
      <c r="E172" s="130">
        <v>5600</v>
      </c>
      <c r="F172" s="241" t="s">
        <v>11904</v>
      </c>
    </row>
    <row r="173" spans="2:6" x14ac:dyDescent="0.25">
      <c r="B173" s="128">
        <v>44639.631782407407</v>
      </c>
      <c r="C173" s="129">
        <v>50000</v>
      </c>
      <c r="D173" s="130">
        <v>48600</v>
      </c>
      <c r="E173" s="130">
        <v>1400</v>
      </c>
      <c r="F173" s="241" t="s">
        <v>11905</v>
      </c>
    </row>
    <row r="174" spans="2:6" x14ac:dyDescent="0.25">
      <c r="B174" s="128">
        <v>44639.642002314817</v>
      </c>
      <c r="C174" s="129">
        <v>250000</v>
      </c>
      <c r="D174" s="130">
        <v>243000</v>
      </c>
      <c r="E174" s="130">
        <v>7000</v>
      </c>
      <c r="F174" s="241" t="s">
        <v>11906</v>
      </c>
    </row>
    <row r="175" spans="2:6" x14ac:dyDescent="0.25">
      <c r="B175" s="128">
        <v>44639.642835648148</v>
      </c>
      <c r="C175" s="129">
        <v>3000</v>
      </c>
      <c r="D175" s="130">
        <v>2916</v>
      </c>
      <c r="E175" s="130">
        <v>84</v>
      </c>
      <c r="F175" s="241" t="s">
        <v>11907</v>
      </c>
    </row>
    <row r="176" spans="2:6" x14ac:dyDescent="0.25">
      <c r="B176" s="128">
        <v>44639.644467592596</v>
      </c>
      <c r="C176" s="129">
        <v>250000</v>
      </c>
      <c r="D176" s="130">
        <v>243000</v>
      </c>
      <c r="E176" s="130">
        <v>7000</v>
      </c>
      <c r="F176" s="241" t="s">
        <v>11908</v>
      </c>
    </row>
    <row r="177" spans="2:6" x14ac:dyDescent="0.25">
      <c r="B177" s="128">
        <v>44639.647187499999</v>
      </c>
      <c r="C177" s="129">
        <v>50000</v>
      </c>
      <c r="D177" s="130">
        <v>48600</v>
      </c>
      <c r="E177" s="130">
        <v>1400</v>
      </c>
      <c r="F177" s="241" t="s">
        <v>11909</v>
      </c>
    </row>
    <row r="178" spans="2:6" x14ac:dyDescent="0.25">
      <c r="B178" s="128">
        <v>44639.648923611108</v>
      </c>
      <c r="C178" s="129">
        <v>20000</v>
      </c>
      <c r="D178" s="130">
        <v>19440</v>
      </c>
      <c r="E178" s="130">
        <v>560</v>
      </c>
      <c r="F178" s="241" t="s">
        <v>11910</v>
      </c>
    </row>
    <row r="179" spans="2:6" x14ac:dyDescent="0.25">
      <c r="B179" s="128">
        <v>44639.676145833335</v>
      </c>
      <c r="C179" s="129">
        <v>10000</v>
      </c>
      <c r="D179" s="130">
        <v>9720</v>
      </c>
      <c r="E179" s="130">
        <v>280</v>
      </c>
      <c r="F179" s="241" t="s">
        <v>11911</v>
      </c>
    </row>
    <row r="180" spans="2:6" x14ac:dyDescent="0.25">
      <c r="B180" s="128">
        <v>44639.682523148149</v>
      </c>
      <c r="C180" s="129">
        <v>88888</v>
      </c>
      <c r="D180" s="130">
        <v>86399.14</v>
      </c>
      <c r="E180" s="130">
        <v>2488.8600000000006</v>
      </c>
      <c r="F180" s="241" t="s">
        <v>11912</v>
      </c>
    </row>
    <row r="181" spans="2:6" x14ac:dyDescent="0.25">
      <c r="B181" s="128">
        <v>44639.684270833335</v>
      </c>
      <c r="C181" s="129">
        <v>10000</v>
      </c>
      <c r="D181" s="130">
        <v>9720</v>
      </c>
      <c r="E181" s="130">
        <v>280</v>
      </c>
      <c r="F181" s="241" t="s">
        <v>11913</v>
      </c>
    </row>
    <row r="182" spans="2:6" x14ac:dyDescent="0.25">
      <c r="B182" s="128">
        <v>44639.686643518522</v>
      </c>
      <c r="C182" s="129">
        <v>15000</v>
      </c>
      <c r="D182" s="130">
        <v>14580</v>
      </c>
      <c r="E182" s="130">
        <v>420</v>
      </c>
      <c r="F182" s="241" t="s">
        <v>11914</v>
      </c>
    </row>
    <row r="183" spans="2:6" x14ac:dyDescent="0.25">
      <c r="B183" s="128">
        <v>44639.699062500003</v>
      </c>
      <c r="C183" s="129">
        <v>50000</v>
      </c>
      <c r="D183" s="130">
        <v>48600</v>
      </c>
      <c r="E183" s="130">
        <v>1400</v>
      </c>
      <c r="F183" s="241" t="s">
        <v>11915</v>
      </c>
    </row>
    <row r="184" spans="2:6" x14ac:dyDescent="0.25">
      <c r="B184" s="128">
        <v>44639.700636574074</v>
      </c>
      <c r="C184" s="129">
        <v>10000</v>
      </c>
      <c r="D184" s="130">
        <v>9720</v>
      </c>
      <c r="E184" s="130">
        <v>280</v>
      </c>
      <c r="F184" s="241" t="s">
        <v>11916</v>
      </c>
    </row>
    <row r="185" spans="2:6" x14ac:dyDescent="0.25">
      <c r="B185" s="128">
        <v>44640.092662037037</v>
      </c>
      <c r="C185" s="129">
        <v>50000</v>
      </c>
      <c r="D185" s="130">
        <v>48600</v>
      </c>
      <c r="E185" s="130">
        <v>1400</v>
      </c>
      <c r="F185" s="241" t="s">
        <v>11917</v>
      </c>
    </row>
    <row r="186" spans="2:6" x14ac:dyDescent="0.25">
      <c r="B186" s="128">
        <v>44641.337488425925</v>
      </c>
      <c r="C186" s="129">
        <v>50000</v>
      </c>
      <c r="D186" s="130">
        <v>48600</v>
      </c>
      <c r="E186" s="130">
        <v>1400</v>
      </c>
      <c r="F186" s="241" t="s">
        <v>11918</v>
      </c>
    </row>
    <row r="187" spans="2:6" x14ac:dyDescent="0.25">
      <c r="B187" s="128">
        <v>44641.709305555552</v>
      </c>
      <c r="C187" s="129">
        <v>888</v>
      </c>
      <c r="D187" s="130">
        <v>863.14</v>
      </c>
      <c r="E187" s="130">
        <v>24.860000000000014</v>
      </c>
      <c r="F187" s="241" t="s">
        <v>11919</v>
      </c>
    </row>
    <row r="188" spans="2:6" x14ac:dyDescent="0.25">
      <c r="B188" s="128">
        <v>44643.668391203704</v>
      </c>
      <c r="C188" s="129">
        <v>100</v>
      </c>
      <c r="D188" s="130">
        <v>97.2</v>
      </c>
      <c r="E188" s="130">
        <v>2.7999999999999972</v>
      </c>
      <c r="F188" s="241" t="s">
        <v>11920</v>
      </c>
    </row>
    <row r="189" spans="2:6" x14ac:dyDescent="0.25">
      <c r="B189" s="128">
        <v>44643.869803240741</v>
      </c>
      <c r="C189" s="129">
        <v>10</v>
      </c>
      <c r="D189" s="130">
        <v>9.7200000000000006</v>
      </c>
      <c r="E189" s="130">
        <v>0.27999999999999936</v>
      </c>
      <c r="F189" s="241" t="s">
        <v>11921</v>
      </c>
    </row>
    <row r="190" spans="2:6" x14ac:dyDescent="0.25">
      <c r="B190" s="128">
        <v>44643.879212962966</v>
      </c>
      <c r="C190" s="129">
        <v>500</v>
      </c>
      <c r="D190" s="130">
        <v>486</v>
      </c>
      <c r="E190" s="130">
        <v>14</v>
      </c>
      <c r="F190" s="241" t="s">
        <v>11922</v>
      </c>
    </row>
    <row r="191" spans="2:6" x14ac:dyDescent="0.25">
      <c r="B191" s="128">
        <v>44645.317465277774</v>
      </c>
      <c r="C191" s="129">
        <v>300</v>
      </c>
      <c r="D191" s="130">
        <v>291.60000000000002</v>
      </c>
      <c r="E191" s="130">
        <v>8.3999999999999773</v>
      </c>
      <c r="F191" s="241" t="s">
        <v>11923</v>
      </c>
    </row>
    <row r="192" spans="2:6" x14ac:dyDescent="0.25">
      <c r="B192" s="128">
        <v>44645.520891203705</v>
      </c>
      <c r="C192" s="129">
        <v>2000</v>
      </c>
      <c r="D192" s="130">
        <v>1944</v>
      </c>
      <c r="E192" s="130">
        <v>56</v>
      </c>
      <c r="F192" s="241" t="s">
        <v>11924</v>
      </c>
    </row>
    <row r="193" spans="2:6" x14ac:dyDescent="0.25">
      <c r="B193" s="128">
        <v>44645.917337962965</v>
      </c>
      <c r="C193" s="129">
        <v>200</v>
      </c>
      <c r="D193" s="130">
        <v>194.4</v>
      </c>
      <c r="E193" s="130">
        <v>5.5999999999999943</v>
      </c>
      <c r="F193" s="241" t="s">
        <v>11925</v>
      </c>
    </row>
    <row r="194" spans="2:6" x14ac:dyDescent="0.25">
      <c r="B194" s="128">
        <v>44647.320567129631</v>
      </c>
      <c r="C194" s="129">
        <v>500</v>
      </c>
      <c r="D194" s="130">
        <v>486</v>
      </c>
      <c r="E194" s="130">
        <v>14</v>
      </c>
      <c r="F194" s="241" t="s">
        <v>11926</v>
      </c>
    </row>
    <row r="195" spans="2:6" x14ac:dyDescent="0.25">
      <c r="B195" s="128">
        <v>44647.323287037034</v>
      </c>
      <c r="C195" s="129">
        <v>500</v>
      </c>
      <c r="D195" s="130">
        <v>486</v>
      </c>
      <c r="E195" s="130">
        <v>14</v>
      </c>
      <c r="F195" s="241" t="s">
        <v>11927</v>
      </c>
    </row>
    <row r="196" spans="2:6" x14ac:dyDescent="0.25">
      <c r="B196" s="128">
        <v>44648.035752314812</v>
      </c>
      <c r="C196" s="129">
        <v>1000</v>
      </c>
      <c r="D196" s="130">
        <v>972</v>
      </c>
      <c r="E196" s="130">
        <v>28</v>
      </c>
      <c r="F196" s="241" t="s">
        <v>11928</v>
      </c>
    </row>
    <row r="197" spans="2:6" x14ac:dyDescent="0.25">
      <c r="B197" s="128">
        <v>44649.605185185188</v>
      </c>
      <c r="C197" s="129">
        <v>5000</v>
      </c>
      <c r="D197" s="130">
        <v>4860</v>
      </c>
      <c r="E197" s="130">
        <v>140</v>
      </c>
      <c r="F197" s="241" t="s">
        <v>11929</v>
      </c>
    </row>
    <row r="198" spans="2:6" x14ac:dyDescent="0.25">
      <c r="B198" s="128">
        <v>44649.607476851852</v>
      </c>
      <c r="C198" s="129">
        <v>500</v>
      </c>
      <c r="D198" s="130">
        <v>486</v>
      </c>
      <c r="E198" s="130">
        <v>14</v>
      </c>
      <c r="F198" s="241" t="s">
        <v>11930</v>
      </c>
    </row>
    <row r="199" spans="2:6" x14ac:dyDescent="0.25">
      <c r="B199" s="128">
        <v>44649.894768518519</v>
      </c>
      <c r="C199" s="129">
        <v>1000</v>
      </c>
      <c r="D199" s="130">
        <v>972</v>
      </c>
      <c r="E199" s="130">
        <v>28</v>
      </c>
      <c r="F199" s="241" t="s">
        <v>11931</v>
      </c>
    </row>
    <row r="200" spans="2:6" x14ac:dyDescent="0.25">
      <c r="B200" s="128">
        <v>44650.582256944443</v>
      </c>
      <c r="C200" s="129">
        <v>1000</v>
      </c>
      <c r="D200" s="130">
        <v>972</v>
      </c>
      <c r="E200" s="130">
        <v>28</v>
      </c>
      <c r="F200" s="241" t="s">
        <v>11932</v>
      </c>
    </row>
    <row r="201" spans="2:6" x14ac:dyDescent="0.25">
      <c r="B201" s="128">
        <v>44650.610324074078</v>
      </c>
      <c r="C201" s="129">
        <v>100</v>
      </c>
      <c r="D201" s="130">
        <v>97.2</v>
      </c>
      <c r="E201" s="130">
        <v>2.7999999999999972</v>
      </c>
      <c r="F201" s="241" t="s">
        <v>11933</v>
      </c>
    </row>
    <row r="202" spans="2:6" x14ac:dyDescent="0.25">
      <c r="B202" s="128">
        <v>44650.804710648146</v>
      </c>
      <c r="C202" s="129">
        <v>30</v>
      </c>
      <c r="D202" s="130">
        <v>29.16</v>
      </c>
      <c r="E202" s="130">
        <v>0.83999999999999986</v>
      </c>
      <c r="F202" s="241" t="s">
        <v>11934</v>
      </c>
    </row>
    <row r="203" spans="2:6" x14ac:dyDescent="0.25">
      <c r="B203" s="128">
        <v>44651.585370370369</v>
      </c>
      <c r="C203" s="129">
        <v>1000</v>
      </c>
      <c r="D203" s="130">
        <v>972</v>
      </c>
      <c r="E203" s="130">
        <v>28</v>
      </c>
      <c r="F203" s="241" t="s">
        <v>11935</v>
      </c>
    </row>
    <row r="204" spans="2:6" x14ac:dyDescent="0.25">
      <c r="B204" s="128">
        <v>44651.783009259256</v>
      </c>
      <c r="C204" s="129">
        <v>1500</v>
      </c>
      <c r="D204" s="130">
        <v>1458</v>
      </c>
      <c r="E204" s="130">
        <v>42</v>
      </c>
      <c r="F204" s="241" t="s">
        <v>11936</v>
      </c>
    </row>
    <row r="205" spans="2:6" x14ac:dyDescent="0.25">
      <c r="B205" s="128">
        <v>44651.794745370367</v>
      </c>
      <c r="C205" s="129">
        <v>1000</v>
      </c>
      <c r="D205" s="130">
        <v>972</v>
      </c>
      <c r="E205" s="130">
        <v>28</v>
      </c>
      <c r="F205" s="241" t="s">
        <v>11937</v>
      </c>
    </row>
    <row r="206" spans="2:6" x14ac:dyDescent="0.25">
      <c r="B206" s="128">
        <v>44651.844918981478</v>
      </c>
      <c r="C206" s="129">
        <v>15000</v>
      </c>
      <c r="D206" s="130">
        <v>14580</v>
      </c>
      <c r="E206" s="130">
        <v>420</v>
      </c>
      <c r="F206" s="241" t="s">
        <v>11938</v>
      </c>
    </row>
    <row r="207" spans="2:6" x14ac:dyDescent="0.25">
      <c r="B207" s="128">
        <v>44651.883981481478</v>
      </c>
      <c r="C207" s="129">
        <v>1000</v>
      </c>
      <c r="D207" s="130">
        <v>972</v>
      </c>
      <c r="E207" s="130">
        <v>28</v>
      </c>
      <c r="F207" s="241" t="s">
        <v>11939</v>
      </c>
    </row>
    <row r="208" spans="2:6" x14ac:dyDescent="0.25">
      <c r="B208" s="57" t="s">
        <v>39</v>
      </c>
      <c r="C208" s="31">
        <f>SUM(C5:C207)</f>
        <v>2366700</v>
      </c>
      <c r="D208" s="31">
        <f>SUM(D5:D207)</f>
        <v>2300432.4200000009</v>
      </c>
      <c r="E208" s="31">
        <f>SUM(E5:E207)</f>
        <v>66267.58</v>
      </c>
      <c r="F208" s="64"/>
    </row>
  </sheetData>
  <sheetProtection algorithmName="SHA-512" hashValue="D7kz652pGrw5iElE/FUSdywjMIQw4ZLPIxautfv5sbWrAGI9GzIgEiqI2dMXFKxyFWAiweZBYTQ85fRxazShiA==" saltValue="87Xufyax14+frz+GlEDDk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08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D08FE4"/>
  </sheetPr>
  <dimension ref="A1:EH39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4" customWidth="1"/>
    <col min="2" max="2" width="28.140625" style="141" customWidth="1"/>
    <col min="3" max="5" width="20.5703125" style="142" customWidth="1"/>
    <col min="6" max="6" width="30.140625" style="70" bestFit="1" customWidth="1"/>
    <col min="7" max="7" width="2.85546875" style="143" bestFit="1" customWidth="1"/>
    <col min="8" max="16384" width="8.85546875" style="54"/>
  </cols>
  <sheetData>
    <row r="1" spans="1:138" s="70" customFormat="1" ht="48" customHeight="1" x14ac:dyDescent="0.25">
      <c r="A1" s="64"/>
      <c r="B1" s="65"/>
      <c r="C1" s="333" t="s">
        <v>11946</v>
      </c>
      <c r="D1" s="333"/>
      <c r="E1" s="333"/>
      <c r="F1" s="333"/>
      <c r="G1" s="33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</row>
    <row r="2" spans="1:138" s="64" customFormat="1" ht="14.25" x14ac:dyDescent="0.2">
      <c r="A2" s="66"/>
      <c r="B2" s="103" t="s">
        <v>13779</v>
      </c>
      <c r="C2" s="308">
        <f>D39</f>
        <v>51672.18</v>
      </c>
      <c r="D2" s="121"/>
      <c r="E2" s="121"/>
      <c r="F2" s="132"/>
      <c r="G2" s="13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</row>
    <row r="3" spans="1:138" s="64" customFormat="1" ht="12.75" x14ac:dyDescent="0.2">
      <c r="B3" s="134"/>
      <c r="C3" s="135"/>
      <c r="D3" s="135"/>
      <c r="E3" s="135"/>
      <c r="F3" s="67"/>
      <c r="G3" s="136"/>
    </row>
    <row r="4" spans="1:138" s="127" customFormat="1" ht="32.25" customHeight="1" x14ac:dyDescent="0.2">
      <c r="A4" s="69"/>
      <c r="B4" s="57" t="s">
        <v>18</v>
      </c>
      <c r="C4" s="31" t="s">
        <v>35</v>
      </c>
      <c r="D4" s="31" t="s">
        <v>36</v>
      </c>
      <c r="E4" s="31" t="s">
        <v>37</v>
      </c>
      <c r="F4" s="342" t="s">
        <v>26</v>
      </c>
      <c r="G4" s="34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</row>
    <row r="5" spans="1:138" x14ac:dyDescent="0.25">
      <c r="A5" s="76"/>
      <c r="B5" s="137">
        <v>44621</v>
      </c>
      <c r="C5" s="138">
        <v>2531.81</v>
      </c>
      <c r="D5" s="138">
        <v>2466.11</v>
      </c>
      <c r="E5" s="139">
        <v>65.7</v>
      </c>
      <c r="F5" s="140" t="s">
        <v>251</v>
      </c>
      <c r="G5" s="137" t="s">
        <v>681</v>
      </c>
    </row>
    <row r="6" spans="1:138" x14ac:dyDescent="0.25">
      <c r="A6" s="126"/>
      <c r="B6" s="137">
        <v>44621</v>
      </c>
      <c r="C6" s="138">
        <v>300</v>
      </c>
      <c r="D6" s="138">
        <v>283.39999999999998</v>
      </c>
      <c r="E6" s="139">
        <v>16.600000000000001</v>
      </c>
      <c r="F6" s="140" t="s">
        <v>225</v>
      </c>
      <c r="G6" s="137" t="s">
        <v>263</v>
      </c>
    </row>
    <row r="7" spans="1:138" x14ac:dyDescent="0.25">
      <c r="A7" s="126"/>
      <c r="B7" s="137">
        <v>44621</v>
      </c>
      <c r="C7" s="138">
        <v>300</v>
      </c>
      <c r="D7" s="138">
        <v>283.39999999999998</v>
      </c>
      <c r="E7" s="139">
        <v>16.600000000000001</v>
      </c>
      <c r="F7" s="140" t="s">
        <v>229</v>
      </c>
      <c r="G7" s="137" t="s">
        <v>263</v>
      </c>
    </row>
    <row r="8" spans="1:138" x14ac:dyDescent="0.25">
      <c r="A8" s="126"/>
      <c r="B8" s="137">
        <v>44621</v>
      </c>
      <c r="C8" s="138">
        <v>1000</v>
      </c>
      <c r="D8" s="138">
        <v>968</v>
      </c>
      <c r="E8" s="139">
        <v>32</v>
      </c>
      <c r="F8" s="140" t="s">
        <v>11941</v>
      </c>
      <c r="G8" s="137" t="s">
        <v>263</v>
      </c>
    </row>
    <row r="9" spans="1:138" x14ac:dyDescent="0.25">
      <c r="A9" s="126"/>
      <c r="B9" s="137">
        <v>44621</v>
      </c>
      <c r="C9" s="138">
        <v>300</v>
      </c>
      <c r="D9" s="138">
        <v>283.39999999999998</v>
      </c>
      <c r="E9" s="139">
        <v>16.600000000000001</v>
      </c>
      <c r="F9" s="140" t="s">
        <v>223</v>
      </c>
      <c r="G9" s="137" t="s">
        <v>262</v>
      </c>
    </row>
    <row r="10" spans="1:138" x14ac:dyDescent="0.25">
      <c r="A10" s="126"/>
      <c r="B10" s="137">
        <v>44621</v>
      </c>
      <c r="C10" s="138">
        <v>1000</v>
      </c>
      <c r="D10" s="138">
        <v>968</v>
      </c>
      <c r="E10" s="139">
        <v>32</v>
      </c>
      <c r="F10" s="140" t="s">
        <v>222</v>
      </c>
      <c r="G10" s="137" t="s">
        <v>261</v>
      </c>
    </row>
    <row r="11" spans="1:138" x14ac:dyDescent="0.25">
      <c r="A11" s="126"/>
      <c r="B11" s="137">
        <v>44621</v>
      </c>
      <c r="C11" s="138">
        <v>500</v>
      </c>
      <c r="D11" s="138">
        <v>479</v>
      </c>
      <c r="E11" s="139">
        <v>21</v>
      </c>
      <c r="F11" s="140" t="s">
        <v>224</v>
      </c>
      <c r="G11" s="137" t="s">
        <v>261</v>
      </c>
    </row>
    <row r="12" spans="1:138" x14ac:dyDescent="0.25">
      <c r="A12" s="126"/>
      <c r="B12" s="137">
        <v>44621</v>
      </c>
      <c r="C12" s="138">
        <v>1011</v>
      </c>
      <c r="D12" s="138">
        <v>978.76</v>
      </c>
      <c r="E12" s="139">
        <v>32.24</v>
      </c>
      <c r="F12" s="140" t="s">
        <v>544</v>
      </c>
      <c r="G12" s="137" t="s">
        <v>248</v>
      </c>
    </row>
    <row r="13" spans="1:138" x14ac:dyDescent="0.25">
      <c r="A13" s="126"/>
      <c r="B13" s="137">
        <v>44621</v>
      </c>
      <c r="C13" s="138">
        <v>1000</v>
      </c>
      <c r="D13" s="138">
        <v>968</v>
      </c>
      <c r="E13" s="139">
        <v>32</v>
      </c>
      <c r="F13" s="140" t="s">
        <v>11942</v>
      </c>
      <c r="G13" s="137" t="s">
        <v>11943</v>
      </c>
    </row>
    <row r="14" spans="1:138" x14ac:dyDescent="0.25">
      <c r="A14" s="126"/>
      <c r="B14" s="137">
        <v>44622</v>
      </c>
      <c r="C14" s="138">
        <v>6000</v>
      </c>
      <c r="D14" s="138">
        <v>5858</v>
      </c>
      <c r="E14" s="139">
        <v>142</v>
      </c>
      <c r="F14" s="140" t="s">
        <v>9768</v>
      </c>
      <c r="G14" s="137" t="s">
        <v>11944</v>
      </c>
    </row>
    <row r="15" spans="1:138" x14ac:dyDescent="0.25">
      <c r="A15" s="126"/>
      <c r="B15" s="137">
        <v>44622</v>
      </c>
      <c r="C15" s="138">
        <v>1800</v>
      </c>
      <c r="D15" s="138">
        <v>1750.4</v>
      </c>
      <c r="E15" s="139">
        <v>49.6</v>
      </c>
      <c r="F15" s="140" t="s">
        <v>231</v>
      </c>
      <c r="G15" s="137" t="s">
        <v>267</v>
      </c>
    </row>
    <row r="16" spans="1:138" x14ac:dyDescent="0.25">
      <c r="A16" s="126"/>
      <c r="B16" s="137">
        <v>44622</v>
      </c>
      <c r="C16" s="138">
        <v>300</v>
      </c>
      <c r="D16" s="138">
        <v>283.39999999999998</v>
      </c>
      <c r="E16" s="139">
        <v>16.600000000000001</v>
      </c>
      <c r="F16" s="140" t="s">
        <v>229</v>
      </c>
      <c r="G16" s="137" t="s">
        <v>263</v>
      </c>
    </row>
    <row r="17" spans="1:7" x14ac:dyDescent="0.25">
      <c r="A17" s="126"/>
      <c r="B17" s="137">
        <v>44622</v>
      </c>
      <c r="C17" s="138">
        <v>500</v>
      </c>
      <c r="D17" s="138">
        <v>479</v>
      </c>
      <c r="E17" s="139">
        <v>21</v>
      </c>
      <c r="F17" s="140" t="s">
        <v>230</v>
      </c>
      <c r="G17" s="137" t="s">
        <v>266</v>
      </c>
    </row>
    <row r="18" spans="1:7" x14ac:dyDescent="0.25">
      <c r="A18" s="126"/>
      <c r="B18" s="137">
        <v>44622</v>
      </c>
      <c r="C18" s="138">
        <v>2000</v>
      </c>
      <c r="D18" s="138">
        <v>1946</v>
      </c>
      <c r="E18" s="139">
        <v>54</v>
      </c>
      <c r="F18" s="140" t="s">
        <v>224</v>
      </c>
      <c r="G18" s="137" t="s">
        <v>47</v>
      </c>
    </row>
    <row r="19" spans="1:7" x14ac:dyDescent="0.25">
      <c r="A19" s="126"/>
      <c r="B19" s="137">
        <v>44622</v>
      </c>
      <c r="C19" s="138">
        <v>1500</v>
      </c>
      <c r="D19" s="138">
        <v>1457</v>
      </c>
      <c r="E19" s="139">
        <v>43</v>
      </c>
      <c r="F19" s="140" t="s">
        <v>232</v>
      </c>
      <c r="G19" s="137" t="s">
        <v>264</v>
      </c>
    </row>
    <row r="20" spans="1:7" x14ac:dyDescent="0.25">
      <c r="A20" s="126"/>
      <c r="B20" s="137">
        <v>44622</v>
      </c>
      <c r="C20" s="138">
        <v>4877.08</v>
      </c>
      <c r="D20" s="138">
        <v>4759.78</v>
      </c>
      <c r="E20" s="139">
        <v>117.3</v>
      </c>
      <c r="F20" s="140" t="s">
        <v>254</v>
      </c>
      <c r="G20" s="137" t="s">
        <v>248</v>
      </c>
    </row>
    <row r="21" spans="1:7" x14ac:dyDescent="0.25">
      <c r="A21" s="126"/>
      <c r="B21" s="137">
        <v>44623</v>
      </c>
      <c r="C21" s="138">
        <v>2926.25</v>
      </c>
      <c r="D21" s="138">
        <v>2926.25</v>
      </c>
      <c r="E21" s="139">
        <v>0</v>
      </c>
      <c r="F21" s="140" t="s">
        <v>238</v>
      </c>
      <c r="G21" s="137" t="s">
        <v>272</v>
      </c>
    </row>
    <row r="22" spans="1:7" x14ac:dyDescent="0.25">
      <c r="A22" s="126"/>
      <c r="B22" s="137">
        <v>44623</v>
      </c>
      <c r="C22" s="138">
        <v>350</v>
      </c>
      <c r="D22" s="138">
        <v>332.3</v>
      </c>
      <c r="E22" s="139">
        <v>17.7</v>
      </c>
      <c r="F22" s="140" t="s">
        <v>237</v>
      </c>
      <c r="G22" s="137" t="s">
        <v>271</v>
      </c>
    </row>
    <row r="23" spans="1:7" x14ac:dyDescent="0.25">
      <c r="A23" s="126"/>
      <c r="B23" s="137">
        <v>44623</v>
      </c>
      <c r="C23" s="138">
        <v>1000</v>
      </c>
      <c r="D23" s="138">
        <v>968</v>
      </c>
      <c r="E23" s="139">
        <v>32</v>
      </c>
      <c r="F23" s="140" t="s">
        <v>233</v>
      </c>
      <c r="G23" s="137" t="s">
        <v>269</v>
      </c>
    </row>
    <row r="24" spans="1:7" x14ac:dyDescent="0.25">
      <c r="A24" s="126"/>
      <c r="B24" s="137">
        <v>44623</v>
      </c>
      <c r="C24" s="138">
        <v>500</v>
      </c>
      <c r="D24" s="138">
        <v>479</v>
      </c>
      <c r="E24" s="139">
        <v>21</v>
      </c>
      <c r="F24" s="140" t="s">
        <v>226</v>
      </c>
      <c r="G24" s="137" t="s">
        <v>260</v>
      </c>
    </row>
    <row r="25" spans="1:7" x14ac:dyDescent="0.25">
      <c r="A25" s="126"/>
      <c r="B25" s="137">
        <v>44623</v>
      </c>
      <c r="C25" s="138">
        <v>500</v>
      </c>
      <c r="D25" s="138">
        <v>479</v>
      </c>
      <c r="E25" s="139">
        <v>21</v>
      </c>
      <c r="F25" s="140" t="s">
        <v>234</v>
      </c>
      <c r="G25" s="137" t="s">
        <v>248</v>
      </c>
    </row>
    <row r="26" spans="1:7" x14ac:dyDescent="0.25">
      <c r="A26" s="126"/>
      <c r="B26" s="137">
        <v>44623</v>
      </c>
      <c r="C26" s="138">
        <v>2000</v>
      </c>
      <c r="D26" s="138">
        <v>1946</v>
      </c>
      <c r="E26" s="139">
        <v>54</v>
      </c>
      <c r="F26" s="140" t="s">
        <v>543</v>
      </c>
      <c r="G26" s="137" t="s">
        <v>268</v>
      </c>
    </row>
    <row r="27" spans="1:7" x14ac:dyDescent="0.25">
      <c r="A27" s="126"/>
      <c r="B27" s="137">
        <v>44623</v>
      </c>
      <c r="C27" s="138">
        <v>300</v>
      </c>
      <c r="D27" s="138">
        <v>283.39999999999998</v>
      </c>
      <c r="E27" s="139">
        <v>16.600000000000001</v>
      </c>
      <c r="F27" s="140" t="s">
        <v>229</v>
      </c>
      <c r="G27" s="137" t="s">
        <v>263</v>
      </c>
    </row>
    <row r="28" spans="1:7" x14ac:dyDescent="0.25">
      <c r="A28" s="126"/>
      <c r="B28" s="137">
        <v>44623</v>
      </c>
      <c r="C28" s="138">
        <v>300</v>
      </c>
      <c r="D28" s="138">
        <v>283.39999999999998</v>
      </c>
      <c r="E28" s="139">
        <v>16.600000000000001</v>
      </c>
      <c r="F28" s="140" t="s">
        <v>5228</v>
      </c>
      <c r="G28" s="137" t="s">
        <v>261</v>
      </c>
    </row>
    <row r="29" spans="1:7" x14ac:dyDescent="0.25">
      <c r="A29" s="126"/>
      <c r="B29" s="137">
        <v>44623</v>
      </c>
      <c r="C29" s="138">
        <v>3000</v>
      </c>
      <c r="D29" s="138">
        <v>2924</v>
      </c>
      <c r="E29" s="139">
        <v>76</v>
      </c>
      <c r="F29" s="140" t="s">
        <v>236</v>
      </c>
      <c r="G29" s="137" t="s">
        <v>270</v>
      </c>
    </row>
    <row r="30" spans="1:7" x14ac:dyDescent="0.25">
      <c r="A30" s="126"/>
      <c r="B30" s="137">
        <v>44624</v>
      </c>
      <c r="C30" s="138">
        <v>5510</v>
      </c>
      <c r="D30" s="138">
        <v>5378.78</v>
      </c>
      <c r="E30" s="139">
        <v>131.22</v>
      </c>
      <c r="F30" s="140" t="s">
        <v>258</v>
      </c>
      <c r="G30" s="137" t="s">
        <v>265</v>
      </c>
    </row>
    <row r="31" spans="1:7" x14ac:dyDescent="0.25">
      <c r="A31" s="126"/>
      <c r="B31" s="137">
        <v>44624</v>
      </c>
      <c r="C31" s="138">
        <v>6000</v>
      </c>
      <c r="D31" s="138">
        <v>5858</v>
      </c>
      <c r="E31" s="139">
        <v>142</v>
      </c>
      <c r="F31" s="140" t="s">
        <v>5229</v>
      </c>
      <c r="G31" s="137" t="s">
        <v>262</v>
      </c>
    </row>
    <row r="32" spans="1:7" x14ac:dyDescent="0.25">
      <c r="A32" s="126"/>
      <c r="B32" s="137">
        <v>44624</v>
      </c>
      <c r="C32" s="138">
        <v>300</v>
      </c>
      <c r="D32" s="138">
        <v>283.39999999999998</v>
      </c>
      <c r="E32" s="139">
        <v>16.600000000000001</v>
      </c>
      <c r="F32" s="140" t="s">
        <v>240</v>
      </c>
      <c r="G32" s="137" t="s">
        <v>273</v>
      </c>
    </row>
    <row r="33" spans="1:7" x14ac:dyDescent="0.25">
      <c r="A33" s="126"/>
      <c r="B33" s="137">
        <v>44624</v>
      </c>
      <c r="C33" s="138">
        <v>700</v>
      </c>
      <c r="D33" s="138">
        <v>674.6</v>
      </c>
      <c r="E33" s="139">
        <v>25.4</v>
      </c>
      <c r="F33" s="140" t="s">
        <v>238</v>
      </c>
      <c r="G33" s="137" t="s">
        <v>274</v>
      </c>
    </row>
    <row r="34" spans="1:7" x14ac:dyDescent="0.25">
      <c r="A34" s="126"/>
      <c r="B34" s="137">
        <v>44624</v>
      </c>
      <c r="C34" s="138">
        <v>3000</v>
      </c>
      <c r="D34" s="138">
        <v>2924</v>
      </c>
      <c r="E34" s="139">
        <v>76</v>
      </c>
      <c r="F34" s="140" t="s">
        <v>242</v>
      </c>
      <c r="G34" s="137" t="s">
        <v>47</v>
      </c>
    </row>
    <row r="35" spans="1:7" x14ac:dyDescent="0.25">
      <c r="A35" s="126"/>
      <c r="B35" s="137">
        <v>44624</v>
      </c>
      <c r="C35" s="138">
        <v>300</v>
      </c>
      <c r="D35" s="138">
        <v>283.39999999999998</v>
      </c>
      <c r="E35" s="139">
        <v>16.600000000000001</v>
      </c>
      <c r="F35" s="140" t="s">
        <v>229</v>
      </c>
      <c r="G35" s="137" t="s">
        <v>263</v>
      </c>
    </row>
    <row r="36" spans="1:7" x14ac:dyDescent="0.25">
      <c r="A36" s="126"/>
      <c r="B36" s="137">
        <v>44624</v>
      </c>
      <c r="C36" s="138">
        <v>200</v>
      </c>
      <c r="D36" s="138">
        <v>185.6</v>
      </c>
      <c r="E36" s="139">
        <v>14.4</v>
      </c>
      <c r="F36" s="140" t="s">
        <v>229</v>
      </c>
      <c r="G36" s="137" t="s">
        <v>263</v>
      </c>
    </row>
    <row r="37" spans="1:7" x14ac:dyDescent="0.25">
      <c r="A37" s="126"/>
      <c r="B37" s="137">
        <v>44624</v>
      </c>
      <c r="C37" s="138">
        <v>300</v>
      </c>
      <c r="D37" s="138">
        <v>283.39999999999998</v>
      </c>
      <c r="E37" s="139">
        <v>16.600000000000001</v>
      </c>
      <c r="F37" s="140" t="s">
        <v>241</v>
      </c>
      <c r="G37" s="137" t="s">
        <v>271</v>
      </c>
    </row>
    <row r="38" spans="1:7" x14ac:dyDescent="0.25">
      <c r="A38" s="126"/>
      <c r="B38" s="137">
        <v>44625</v>
      </c>
      <c r="C38" s="138">
        <v>1000</v>
      </c>
      <c r="D38" s="138">
        <v>968</v>
      </c>
      <c r="E38" s="139">
        <v>32</v>
      </c>
      <c r="F38" s="140" t="s">
        <v>11945</v>
      </c>
      <c r="G38" s="137" t="s">
        <v>270</v>
      </c>
    </row>
    <row r="39" spans="1:7" x14ac:dyDescent="0.25">
      <c r="B39" s="57" t="s">
        <v>39</v>
      </c>
      <c r="C39" s="77">
        <f>SUM(C5:C38)</f>
        <v>53106.14</v>
      </c>
      <c r="D39" s="77">
        <f>SUM(D5:D38)</f>
        <v>51672.18</v>
      </c>
      <c r="E39" s="77">
        <f>SUM(E5:E38)</f>
        <v>1433.96</v>
      </c>
      <c r="F39" s="126"/>
      <c r="G39"/>
    </row>
  </sheetData>
  <sheetProtection algorithmName="SHA-512" hashValue="wRFPVEMVVfEHUUtUGinSuWeBgP4mqMeR5EUi9ciBS2x2TSspF9ALgrS6QjISGz5EnIieH/uAj7wFPKVQEZqmkA==" saltValue="zxvY6oPITCtRONgO+/A2i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G4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253"/>
  <sheetViews>
    <sheetView workbookViewId="0">
      <pane xSplit="1" ySplit="4" topLeftCell="B24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229" customWidth="1"/>
    <col min="3" max="5" width="27.140625" style="230" customWidth="1"/>
    <col min="6" max="6" width="30.7109375" style="231" customWidth="1"/>
    <col min="7" max="16384" width="8.85546875" style="54"/>
  </cols>
  <sheetData>
    <row r="1" spans="1:137" customFormat="1" ht="48" customHeight="1" x14ac:dyDescent="0.25">
      <c r="A1" s="1"/>
      <c r="B1" s="200"/>
      <c r="C1" s="344" t="s">
        <v>11966</v>
      </c>
      <c r="D1" s="344"/>
      <c r="E1" s="344"/>
      <c r="F1" s="3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21"/>
      <c r="B2" s="201" t="s">
        <v>13779</v>
      </c>
      <c r="C2" s="307">
        <f>D253</f>
        <v>116497.23000000007</v>
      </c>
      <c r="D2" s="174"/>
      <c r="E2" s="174"/>
      <c r="F2" s="205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</row>
    <row r="3" spans="1:137" s="1" customFormat="1" ht="12.75" x14ac:dyDescent="0.2">
      <c r="B3" s="206"/>
      <c r="C3" s="204"/>
      <c r="D3" s="204"/>
      <c r="E3" s="204"/>
      <c r="F3" s="170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137" s="145" customFormat="1" ht="36.75" customHeight="1" x14ac:dyDescent="0.2">
      <c r="A4" s="42"/>
      <c r="B4" s="181" t="s">
        <v>18</v>
      </c>
      <c r="C4" s="172" t="s">
        <v>35</v>
      </c>
      <c r="D4" s="172" t="s">
        <v>36</v>
      </c>
      <c r="E4" s="172" t="s">
        <v>37</v>
      </c>
      <c r="F4" s="181" t="s">
        <v>38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37" x14ac:dyDescent="0.25">
      <c r="A5" s="43"/>
      <c r="B5" s="223">
        <v>44621</v>
      </c>
      <c r="C5" s="224">
        <v>74.989999999999995</v>
      </c>
      <c r="D5" s="225">
        <v>71.989999999999995</v>
      </c>
      <c r="E5" s="226">
        <v>3</v>
      </c>
      <c r="F5" s="227" t="s">
        <v>21</v>
      </c>
    </row>
    <row r="6" spans="1:137" x14ac:dyDescent="0.25">
      <c r="A6" s="144"/>
      <c r="B6" s="223">
        <v>44621</v>
      </c>
      <c r="C6" s="224">
        <v>51.55</v>
      </c>
      <c r="D6" s="225">
        <v>49.489999999999995</v>
      </c>
      <c r="E6" s="226">
        <v>2.06</v>
      </c>
      <c r="F6" s="227" t="s">
        <v>21</v>
      </c>
    </row>
    <row r="7" spans="1:137" x14ac:dyDescent="0.25">
      <c r="B7" s="223">
        <v>44621</v>
      </c>
      <c r="C7" s="224">
        <v>10</v>
      </c>
      <c r="D7" s="225">
        <v>9.6</v>
      </c>
      <c r="E7" s="226">
        <v>0.4</v>
      </c>
      <c r="F7" s="227" t="s">
        <v>21</v>
      </c>
    </row>
    <row r="8" spans="1:137" x14ac:dyDescent="0.25">
      <c r="A8" s="144"/>
      <c r="B8" s="223">
        <v>44621</v>
      </c>
      <c r="C8" s="224">
        <v>97.97</v>
      </c>
      <c r="D8" s="225">
        <v>94.05</v>
      </c>
      <c r="E8" s="226">
        <v>3.92</v>
      </c>
      <c r="F8" s="227" t="s">
        <v>21</v>
      </c>
    </row>
    <row r="9" spans="1:137" x14ac:dyDescent="0.25">
      <c r="A9" s="144"/>
      <c r="B9" s="223">
        <v>44621</v>
      </c>
      <c r="C9" s="224">
        <v>34.03</v>
      </c>
      <c r="D9" s="225">
        <v>32.67</v>
      </c>
      <c r="E9" s="226">
        <v>1.36</v>
      </c>
      <c r="F9" s="227" t="s">
        <v>327</v>
      </c>
    </row>
    <row r="10" spans="1:137" x14ac:dyDescent="0.25">
      <c r="A10" s="144"/>
      <c r="B10" s="223">
        <v>44621</v>
      </c>
      <c r="C10" s="224">
        <v>1</v>
      </c>
      <c r="D10" s="225">
        <v>0.96</v>
      </c>
      <c r="E10" s="226">
        <v>0.04</v>
      </c>
      <c r="F10" s="227" t="s">
        <v>2451</v>
      </c>
    </row>
    <row r="11" spans="1:137" x14ac:dyDescent="0.25">
      <c r="A11" s="144"/>
      <c r="B11" s="223">
        <v>44621</v>
      </c>
      <c r="C11" s="224">
        <v>500</v>
      </c>
      <c r="D11" s="225">
        <v>480</v>
      </c>
      <c r="E11" s="226">
        <v>20</v>
      </c>
      <c r="F11" s="227" t="s">
        <v>4117</v>
      </c>
    </row>
    <row r="12" spans="1:137" x14ac:dyDescent="0.25">
      <c r="A12" s="144"/>
      <c r="B12" s="223">
        <v>44621</v>
      </c>
      <c r="C12" s="224">
        <v>250</v>
      </c>
      <c r="D12" s="225">
        <v>240</v>
      </c>
      <c r="E12" s="226">
        <v>10</v>
      </c>
      <c r="F12" s="227" t="s">
        <v>10367</v>
      </c>
    </row>
    <row r="13" spans="1:137" x14ac:dyDescent="0.25">
      <c r="A13" s="144"/>
      <c r="B13" s="223">
        <v>44621</v>
      </c>
      <c r="C13" s="224">
        <v>2500</v>
      </c>
      <c r="D13" s="225">
        <v>2400</v>
      </c>
      <c r="E13" s="226">
        <v>100</v>
      </c>
      <c r="F13" s="227" t="s">
        <v>1404</v>
      </c>
    </row>
    <row r="14" spans="1:137" x14ac:dyDescent="0.25">
      <c r="A14" s="144"/>
      <c r="B14" s="223">
        <v>44621</v>
      </c>
      <c r="C14" s="224">
        <v>100</v>
      </c>
      <c r="D14" s="225">
        <v>96</v>
      </c>
      <c r="E14" s="226">
        <v>4</v>
      </c>
      <c r="F14" s="227" t="s">
        <v>11947</v>
      </c>
    </row>
    <row r="15" spans="1:137" x14ac:dyDescent="0.25">
      <c r="A15" s="144"/>
      <c r="B15" s="223">
        <v>44621</v>
      </c>
      <c r="C15" s="224">
        <v>10</v>
      </c>
      <c r="D15" s="225">
        <v>9.6</v>
      </c>
      <c r="E15" s="226">
        <v>0.4</v>
      </c>
      <c r="F15" s="227" t="s">
        <v>11948</v>
      </c>
    </row>
    <row r="16" spans="1:137" x14ac:dyDescent="0.25">
      <c r="A16" s="144"/>
      <c r="B16" s="223">
        <v>44621</v>
      </c>
      <c r="C16" s="224">
        <v>500</v>
      </c>
      <c r="D16" s="225">
        <v>480</v>
      </c>
      <c r="E16" s="226">
        <v>20</v>
      </c>
      <c r="F16" s="227" t="s">
        <v>4128</v>
      </c>
    </row>
    <row r="17" spans="1:6" x14ac:dyDescent="0.25">
      <c r="A17" s="144"/>
      <c r="B17" s="223">
        <v>44621</v>
      </c>
      <c r="C17" s="224">
        <v>246.56</v>
      </c>
      <c r="D17" s="225">
        <v>236.7</v>
      </c>
      <c r="E17" s="226">
        <v>9.86</v>
      </c>
      <c r="F17" s="227" t="s">
        <v>2293</v>
      </c>
    </row>
    <row r="18" spans="1:6" x14ac:dyDescent="0.25">
      <c r="A18" s="144"/>
      <c r="B18" s="223">
        <v>44622</v>
      </c>
      <c r="C18" s="224">
        <v>1.55</v>
      </c>
      <c r="D18" s="225">
        <v>1.49</v>
      </c>
      <c r="E18" s="226">
        <v>0.06</v>
      </c>
      <c r="F18" s="227" t="s">
        <v>21</v>
      </c>
    </row>
    <row r="19" spans="1:6" x14ac:dyDescent="0.25">
      <c r="A19" s="144"/>
      <c r="B19" s="223">
        <v>44622</v>
      </c>
      <c r="C19" s="224">
        <v>500</v>
      </c>
      <c r="D19" s="225">
        <v>480</v>
      </c>
      <c r="E19" s="226">
        <v>20</v>
      </c>
      <c r="F19" s="227" t="s">
        <v>10535</v>
      </c>
    </row>
    <row r="20" spans="1:6" x14ac:dyDescent="0.25">
      <c r="A20" s="144"/>
      <c r="B20" s="223">
        <v>44622</v>
      </c>
      <c r="C20" s="224">
        <v>100</v>
      </c>
      <c r="D20" s="225">
        <v>96</v>
      </c>
      <c r="E20" s="226">
        <v>4</v>
      </c>
      <c r="F20" s="227" t="s">
        <v>1664</v>
      </c>
    </row>
    <row r="21" spans="1:6" x14ac:dyDescent="0.25">
      <c r="A21" s="144"/>
      <c r="B21" s="223">
        <v>44622</v>
      </c>
      <c r="C21" s="224">
        <v>500</v>
      </c>
      <c r="D21" s="225">
        <v>480</v>
      </c>
      <c r="E21" s="226">
        <v>20</v>
      </c>
      <c r="F21" s="227" t="s">
        <v>1954</v>
      </c>
    </row>
    <row r="22" spans="1:6" x14ac:dyDescent="0.25">
      <c r="A22" s="144"/>
      <c r="B22" s="223">
        <v>44622</v>
      </c>
      <c r="C22" s="224">
        <v>200</v>
      </c>
      <c r="D22" s="225">
        <v>192</v>
      </c>
      <c r="E22" s="226">
        <v>8</v>
      </c>
      <c r="F22" s="227" t="s">
        <v>4119</v>
      </c>
    </row>
    <row r="23" spans="1:6" x14ac:dyDescent="0.25">
      <c r="A23" s="144"/>
      <c r="B23" s="223">
        <v>44622</v>
      </c>
      <c r="C23" s="224">
        <v>1000</v>
      </c>
      <c r="D23" s="225">
        <v>960</v>
      </c>
      <c r="E23" s="226">
        <v>40</v>
      </c>
      <c r="F23" s="227" t="s">
        <v>425</v>
      </c>
    </row>
    <row r="24" spans="1:6" x14ac:dyDescent="0.25">
      <c r="A24" s="144"/>
      <c r="B24" s="223">
        <v>44622</v>
      </c>
      <c r="C24" s="224">
        <v>100</v>
      </c>
      <c r="D24" s="225">
        <v>96</v>
      </c>
      <c r="E24" s="226">
        <v>4</v>
      </c>
      <c r="F24" s="227" t="s">
        <v>5241</v>
      </c>
    </row>
    <row r="25" spans="1:6" x14ac:dyDescent="0.25">
      <c r="A25" s="144"/>
      <c r="B25" s="223">
        <v>44623</v>
      </c>
      <c r="C25" s="224">
        <v>100</v>
      </c>
      <c r="D25" s="225">
        <v>96</v>
      </c>
      <c r="E25" s="226">
        <v>4</v>
      </c>
      <c r="F25" s="227" t="s">
        <v>21</v>
      </c>
    </row>
    <row r="26" spans="1:6" x14ac:dyDescent="0.25">
      <c r="A26" s="144"/>
      <c r="B26" s="223">
        <v>44623</v>
      </c>
      <c r="C26" s="224">
        <v>0.6</v>
      </c>
      <c r="D26" s="225">
        <v>0.57999999999999996</v>
      </c>
      <c r="E26" s="226">
        <v>0.02</v>
      </c>
      <c r="F26" s="227" t="s">
        <v>11949</v>
      </c>
    </row>
    <row r="27" spans="1:6" x14ac:dyDescent="0.25">
      <c r="A27" s="144"/>
      <c r="B27" s="223">
        <v>44623</v>
      </c>
      <c r="C27" s="224">
        <v>500</v>
      </c>
      <c r="D27" s="225">
        <v>480</v>
      </c>
      <c r="E27" s="226">
        <v>20</v>
      </c>
      <c r="F27" s="227" t="s">
        <v>4160</v>
      </c>
    </row>
    <row r="28" spans="1:6" x14ac:dyDescent="0.25">
      <c r="A28" s="144"/>
      <c r="B28" s="223">
        <v>44623</v>
      </c>
      <c r="C28" s="224">
        <v>1000</v>
      </c>
      <c r="D28" s="225">
        <v>960</v>
      </c>
      <c r="E28" s="226">
        <v>40</v>
      </c>
      <c r="F28" s="227" t="s">
        <v>1485</v>
      </c>
    </row>
    <row r="29" spans="1:6" x14ac:dyDescent="0.25">
      <c r="A29" s="144"/>
      <c r="B29" s="223">
        <v>44623</v>
      </c>
      <c r="C29" s="224">
        <v>100</v>
      </c>
      <c r="D29" s="225">
        <v>96</v>
      </c>
      <c r="E29" s="226">
        <v>4</v>
      </c>
      <c r="F29" s="227" t="s">
        <v>1733</v>
      </c>
    </row>
    <row r="30" spans="1:6" x14ac:dyDescent="0.25">
      <c r="A30" s="144"/>
      <c r="B30" s="223">
        <v>44623</v>
      </c>
      <c r="C30" s="224">
        <v>100</v>
      </c>
      <c r="D30" s="225">
        <v>96</v>
      </c>
      <c r="E30" s="226">
        <v>4</v>
      </c>
      <c r="F30" s="227" t="s">
        <v>444</v>
      </c>
    </row>
    <row r="31" spans="1:6" x14ac:dyDescent="0.25">
      <c r="A31" s="144"/>
      <c r="B31" s="223">
        <v>44623</v>
      </c>
      <c r="C31" s="224">
        <v>500</v>
      </c>
      <c r="D31" s="225">
        <v>480</v>
      </c>
      <c r="E31" s="226">
        <v>20</v>
      </c>
      <c r="F31" s="227" t="s">
        <v>320</v>
      </c>
    </row>
    <row r="32" spans="1:6" x14ac:dyDescent="0.25">
      <c r="A32" s="144"/>
      <c r="B32" s="223">
        <v>44623</v>
      </c>
      <c r="C32" s="224">
        <v>70</v>
      </c>
      <c r="D32" s="225">
        <v>67.2</v>
      </c>
      <c r="E32" s="226">
        <v>2.8</v>
      </c>
      <c r="F32" s="227" t="s">
        <v>5459</v>
      </c>
    </row>
    <row r="33" spans="1:6" x14ac:dyDescent="0.25">
      <c r="A33" s="144"/>
      <c r="B33" s="223">
        <v>44623</v>
      </c>
      <c r="C33" s="224">
        <v>5</v>
      </c>
      <c r="D33" s="225">
        <v>4.8</v>
      </c>
      <c r="E33" s="226">
        <v>0.2</v>
      </c>
      <c r="F33" s="227" t="s">
        <v>830</v>
      </c>
    </row>
    <row r="34" spans="1:6" x14ac:dyDescent="0.25">
      <c r="A34" s="144"/>
      <c r="B34" s="223">
        <v>44624</v>
      </c>
      <c r="C34" s="224">
        <v>20.25</v>
      </c>
      <c r="D34" s="225">
        <v>19.440000000000001</v>
      </c>
      <c r="E34" s="226">
        <v>0.81</v>
      </c>
      <c r="F34" s="227" t="s">
        <v>21</v>
      </c>
    </row>
    <row r="35" spans="1:6" x14ac:dyDescent="0.25">
      <c r="A35" s="144"/>
      <c r="B35" s="223">
        <v>44624</v>
      </c>
      <c r="C35" s="224">
        <v>1.55</v>
      </c>
      <c r="D35" s="225">
        <v>1.49</v>
      </c>
      <c r="E35" s="226">
        <v>0.06</v>
      </c>
      <c r="F35" s="227" t="s">
        <v>21</v>
      </c>
    </row>
    <row r="36" spans="1:6" x14ac:dyDescent="0.25">
      <c r="A36" s="144"/>
      <c r="B36" s="223">
        <v>44624</v>
      </c>
      <c r="C36" s="224">
        <v>50</v>
      </c>
      <c r="D36" s="225">
        <v>48</v>
      </c>
      <c r="E36" s="226">
        <v>2</v>
      </c>
      <c r="F36" s="227" t="s">
        <v>4578</v>
      </c>
    </row>
    <row r="37" spans="1:6" x14ac:dyDescent="0.25">
      <c r="A37" s="144"/>
      <c r="B37" s="223">
        <v>44624</v>
      </c>
      <c r="C37" s="224">
        <v>34.97</v>
      </c>
      <c r="D37" s="225">
        <v>33.57</v>
      </c>
      <c r="E37" s="226">
        <v>1.4</v>
      </c>
      <c r="F37" s="227" t="s">
        <v>1020</v>
      </c>
    </row>
    <row r="38" spans="1:6" x14ac:dyDescent="0.25">
      <c r="A38" s="144"/>
      <c r="B38" s="223">
        <v>44624</v>
      </c>
      <c r="C38" s="224">
        <v>100</v>
      </c>
      <c r="D38" s="225">
        <v>96</v>
      </c>
      <c r="E38" s="226">
        <v>4</v>
      </c>
      <c r="F38" s="227" t="s">
        <v>1555</v>
      </c>
    </row>
    <row r="39" spans="1:6" x14ac:dyDescent="0.25">
      <c r="A39" s="144"/>
      <c r="B39" s="223">
        <v>44624</v>
      </c>
      <c r="C39" s="224">
        <v>250</v>
      </c>
      <c r="D39" s="225">
        <v>240</v>
      </c>
      <c r="E39" s="226">
        <v>10</v>
      </c>
      <c r="F39" s="227" t="s">
        <v>155</v>
      </c>
    </row>
    <row r="40" spans="1:6" x14ac:dyDescent="0.25">
      <c r="A40" s="144"/>
      <c r="B40" s="223">
        <v>44624</v>
      </c>
      <c r="C40" s="224">
        <v>15</v>
      </c>
      <c r="D40" s="225">
        <v>14.4</v>
      </c>
      <c r="E40" s="226">
        <v>0.6</v>
      </c>
      <c r="F40" s="227" t="s">
        <v>3642</v>
      </c>
    </row>
    <row r="41" spans="1:6" x14ac:dyDescent="0.25">
      <c r="A41" s="144"/>
      <c r="B41" s="223">
        <v>44625</v>
      </c>
      <c r="C41" s="224">
        <v>0.1</v>
      </c>
      <c r="D41" s="225">
        <v>0.1</v>
      </c>
      <c r="E41" s="226">
        <v>0</v>
      </c>
      <c r="F41" s="227" t="s">
        <v>21</v>
      </c>
    </row>
    <row r="42" spans="1:6" x14ac:dyDescent="0.25">
      <c r="A42" s="144"/>
      <c r="B42" s="223">
        <v>44625</v>
      </c>
      <c r="C42" s="224">
        <v>50</v>
      </c>
      <c r="D42" s="225">
        <v>48</v>
      </c>
      <c r="E42" s="226">
        <v>2</v>
      </c>
      <c r="F42" s="227" t="s">
        <v>5242</v>
      </c>
    </row>
    <row r="43" spans="1:6" x14ac:dyDescent="0.25">
      <c r="A43" s="144"/>
      <c r="B43" s="223">
        <v>44625</v>
      </c>
      <c r="C43" s="224">
        <v>1000</v>
      </c>
      <c r="D43" s="225">
        <v>960</v>
      </c>
      <c r="E43" s="226">
        <v>40</v>
      </c>
      <c r="F43" s="227" t="s">
        <v>1217</v>
      </c>
    </row>
    <row r="44" spans="1:6" x14ac:dyDescent="0.25">
      <c r="A44" s="144"/>
      <c r="B44" s="223">
        <v>44626</v>
      </c>
      <c r="C44" s="224">
        <v>1.55</v>
      </c>
      <c r="D44" s="225">
        <v>1.49</v>
      </c>
      <c r="E44" s="226">
        <v>0.06</v>
      </c>
      <c r="F44" s="227" t="s">
        <v>21</v>
      </c>
    </row>
    <row r="45" spans="1:6" x14ac:dyDescent="0.25">
      <c r="A45" s="144"/>
      <c r="B45" s="223">
        <v>44626</v>
      </c>
      <c r="C45" s="224">
        <v>300</v>
      </c>
      <c r="D45" s="225">
        <v>288</v>
      </c>
      <c r="E45" s="226">
        <v>12</v>
      </c>
      <c r="F45" s="227" t="s">
        <v>21</v>
      </c>
    </row>
    <row r="46" spans="1:6" x14ac:dyDescent="0.25">
      <c r="A46" s="144"/>
      <c r="B46" s="223">
        <v>44626</v>
      </c>
      <c r="C46" s="224">
        <v>200</v>
      </c>
      <c r="D46" s="225">
        <v>192</v>
      </c>
      <c r="E46" s="226">
        <v>8</v>
      </c>
      <c r="F46" s="227" t="s">
        <v>340</v>
      </c>
    </row>
    <row r="47" spans="1:6" x14ac:dyDescent="0.25">
      <c r="A47" s="144"/>
      <c r="B47" s="223">
        <v>44626</v>
      </c>
      <c r="C47" s="224">
        <v>100</v>
      </c>
      <c r="D47" s="225">
        <v>96</v>
      </c>
      <c r="E47" s="226">
        <v>4</v>
      </c>
      <c r="F47" s="227" t="s">
        <v>326</v>
      </c>
    </row>
    <row r="48" spans="1:6" x14ac:dyDescent="0.25">
      <c r="A48" s="144"/>
      <c r="B48" s="223">
        <v>44627</v>
      </c>
      <c r="C48" s="224">
        <v>900</v>
      </c>
      <c r="D48" s="225">
        <v>864</v>
      </c>
      <c r="E48" s="226">
        <v>36</v>
      </c>
      <c r="F48" s="227" t="s">
        <v>1904</v>
      </c>
    </row>
    <row r="49" spans="1:6" x14ac:dyDescent="0.25">
      <c r="A49" s="144"/>
      <c r="B49" s="223">
        <v>44628</v>
      </c>
      <c r="C49" s="224">
        <v>1.55</v>
      </c>
      <c r="D49" s="225">
        <v>1.49</v>
      </c>
      <c r="E49" s="226">
        <v>0.06</v>
      </c>
      <c r="F49" s="227" t="s">
        <v>21</v>
      </c>
    </row>
    <row r="50" spans="1:6" x14ac:dyDescent="0.25">
      <c r="A50" s="144"/>
      <c r="B50" s="223">
        <v>44628</v>
      </c>
      <c r="C50" s="224">
        <v>100</v>
      </c>
      <c r="D50" s="225">
        <v>96</v>
      </c>
      <c r="E50" s="226">
        <v>4</v>
      </c>
      <c r="F50" s="227" t="s">
        <v>5241</v>
      </c>
    </row>
    <row r="51" spans="1:6" x14ac:dyDescent="0.25">
      <c r="A51" s="144"/>
      <c r="B51" s="223">
        <v>44628</v>
      </c>
      <c r="C51" s="224">
        <v>3.03</v>
      </c>
      <c r="D51" s="225">
        <v>2.9099999999999997</v>
      </c>
      <c r="E51" s="226">
        <v>0.12</v>
      </c>
      <c r="F51" s="227" t="s">
        <v>4675</v>
      </c>
    </row>
    <row r="52" spans="1:6" x14ac:dyDescent="0.25">
      <c r="A52" s="144"/>
      <c r="B52" s="223">
        <v>44628</v>
      </c>
      <c r="C52" s="224">
        <v>20.47</v>
      </c>
      <c r="D52" s="225">
        <v>19.649999999999999</v>
      </c>
      <c r="E52" s="226">
        <v>0.82</v>
      </c>
      <c r="F52" s="227" t="s">
        <v>2889</v>
      </c>
    </row>
    <row r="53" spans="1:6" x14ac:dyDescent="0.25">
      <c r="A53" s="144"/>
      <c r="B53" s="223">
        <v>44629</v>
      </c>
      <c r="C53" s="224">
        <v>12.55</v>
      </c>
      <c r="D53" s="225">
        <v>12.05</v>
      </c>
      <c r="E53" s="226">
        <v>0.5</v>
      </c>
      <c r="F53" s="227" t="s">
        <v>21</v>
      </c>
    </row>
    <row r="54" spans="1:6" x14ac:dyDescent="0.25">
      <c r="A54" s="144"/>
      <c r="B54" s="223">
        <v>44629</v>
      </c>
      <c r="C54" s="224">
        <v>1.55</v>
      </c>
      <c r="D54" s="225">
        <v>1.49</v>
      </c>
      <c r="E54" s="226">
        <v>0.06</v>
      </c>
      <c r="F54" s="227" t="s">
        <v>21</v>
      </c>
    </row>
    <row r="55" spans="1:6" x14ac:dyDescent="0.25">
      <c r="A55" s="144"/>
      <c r="B55" s="223">
        <v>44629</v>
      </c>
      <c r="C55" s="224">
        <v>4.5</v>
      </c>
      <c r="D55" s="225">
        <v>4.32</v>
      </c>
      <c r="E55" s="226">
        <v>0.18</v>
      </c>
      <c r="F55" s="227" t="s">
        <v>1688</v>
      </c>
    </row>
    <row r="56" spans="1:6" x14ac:dyDescent="0.25">
      <c r="A56" s="144"/>
      <c r="B56" s="223">
        <v>44629</v>
      </c>
      <c r="C56" s="224">
        <v>5.85</v>
      </c>
      <c r="D56" s="225">
        <v>5.6199999999999992</v>
      </c>
      <c r="E56" s="226">
        <v>0.23</v>
      </c>
      <c r="F56" s="227" t="s">
        <v>11950</v>
      </c>
    </row>
    <row r="57" spans="1:6" x14ac:dyDescent="0.25">
      <c r="A57" s="144"/>
      <c r="B57" s="223">
        <v>44629</v>
      </c>
      <c r="C57" s="224">
        <v>500</v>
      </c>
      <c r="D57" s="225">
        <v>480</v>
      </c>
      <c r="E57" s="226">
        <v>20</v>
      </c>
      <c r="F57" s="227" t="s">
        <v>1119</v>
      </c>
    </row>
    <row r="58" spans="1:6" x14ac:dyDescent="0.25">
      <c r="A58" s="144"/>
      <c r="B58" s="223">
        <v>44630</v>
      </c>
      <c r="C58" s="224">
        <v>49</v>
      </c>
      <c r="D58" s="225">
        <v>47.04</v>
      </c>
      <c r="E58" s="226">
        <v>1.96</v>
      </c>
      <c r="F58" s="227" t="s">
        <v>1563</v>
      </c>
    </row>
    <row r="59" spans="1:6" x14ac:dyDescent="0.25">
      <c r="A59" s="144"/>
      <c r="B59" s="223">
        <v>44630</v>
      </c>
      <c r="C59" s="224">
        <v>51.55</v>
      </c>
      <c r="D59" s="225">
        <v>49.489999999999995</v>
      </c>
      <c r="E59" s="226">
        <v>2.06</v>
      </c>
      <c r="F59" s="227" t="s">
        <v>21</v>
      </c>
    </row>
    <row r="60" spans="1:6" x14ac:dyDescent="0.25">
      <c r="A60" s="144"/>
      <c r="B60" s="223">
        <v>44630</v>
      </c>
      <c r="C60" s="224">
        <v>50</v>
      </c>
      <c r="D60" s="225">
        <v>48</v>
      </c>
      <c r="E60" s="226">
        <v>2</v>
      </c>
      <c r="F60" s="227" t="s">
        <v>5242</v>
      </c>
    </row>
    <row r="61" spans="1:6" x14ac:dyDescent="0.25">
      <c r="A61" s="144"/>
      <c r="B61" s="223">
        <v>44630</v>
      </c>
      <c r="C61" s="224">
        <v>50</v>
      </c>
      <c r="D61" s="225">
        <v>48</v>
      </c>
      <c r="E61" s="226">
        <v>2</v>
      </c>
      <c r="F61" s="227" t="s">
        <v>2665</v>
      </c>
    </row>
    <row r="62" spans="1:6" x14ac:dyDescent="0.25">
      <c r="A62" s="144"/>
      <c r="B62" s="223">
        <v>44630</v>
      </c>
      <c r="C62" s="224">
        <v>200</v>
      </c>
      <c r="D62" s="225">
        <v>192</v>
      </c>
      <c r="E62" s="226">
        <v>8</v>
      </c>
      <c r="F62" s="227" t="s">
        <v>5246</v>
      </c>
    </row>
    <row r="63" spans="1:6" x14ac:dyDescent="0.25">
      <c r="A63" s="144"/>
      <c r="B63" s="223">
        <v>44630</v>
      </c>
      <c r="C63" s="224">
        <v>29</v>
      </c>
      <c r="D63" s="225">
        <v>27.84</v>
      </c>
      <c r="E63" s="226">
        <v>1.1599999999999999</v>
      </c>
      <c r="F63" s="227" t="s">
        <v>3220</v>
      </c>
    </row>
    <row r="64" spans="1:6" x14ac:dyDescent="0.25">
      <c r="A64" s="144"/>
      <c r="B64" s="223">
        <v>44630</v>
      </c>
      <c r="C64" s="224">
        <v>100</v>
      </c>
      <c r="D64" s="225">
        <v>96</v>
      </c>
      <c r="E64" s="226">
        <v>4</v>
      </c>
      <c r="F64" s="227" t="s">
        <v>444</v>
      </c>
    </row>
    <row r="65" spans="1:6" x14ac:dyDescent="0.25">
      <c r="A65" s="144"/>
      <c r="B65" s="223">
        <v>44630</v>
      </c>
      <c r="C65" s="224">
        <v>100</v>
      </c>
      <c r="D65" s="225">
        <v>96</v>
      </c>
      <c r="E65" s="226">
        <v>4</v>
      </c>
      <c r="F65" s="227" t="s">
        <v>11951</v>
      </c>
    </row>
    <row r="66" spans="1:6" x14ac:dyDescent="0.25">
      <c r="A66" s="144"/>
      <c r="B66" s="223">
        <v>44630</v>
      </c>
      <c r="C66" s="224">
        <v>10000</v>
      </c>
      <c r="D66" s="225">
        <v>9600</v>
      </c>
      <c r="E66" s="226">
        <v>400</v>
      </c>
      <c r="F66" s="227" t="s">
        <v>4152</v>
      </c>
    </row>
    <row r="67" spans="1:6" x14ac:dyDescent="0.25">
      <c r="A67" s="144"/>
      <c r="B67" s="223">
        <v>44630</v>
      </c>
      <c r="C67" s="224">
        <v>9.69</v>
      </c>
      <c r="D67" s="225">
        <v>9.2999999999999989</v>
      </c>
      <c r="E67" s="226">
        <v>0.39</v>
      </c>
      <c r="F67" s="227" t="s">
        <v>4675</v>
      </c>
    </row>
    <row r="68" spans="1:6" x14ac:dyDescent="0.25">
      <c r="A68" s="144"/>
      <c r="B68" s="223">
        <v>44631</v>
      </c>
      <c r="C68" s="224">
        <v>1.55</v>
      </c>
      <c r="D68" s="225">
        <v>1.49</v>
      </c>
      <c r="E68" s="226">
        <v>0.06</v>
      </c>
      <c r="F68" s="227" t="s">
        <v>21</v>
      </c>
    </row>
    <row r="69" spans="1:6" x14ac:dyDescent="0.25">
      <c r="A69" s="144"/>
      <c r="B69" s="223">
        <v>44631</v>
      </c>
      <c r="C69" s="224">
        <v>134</v>
      </c>
      <c r="D69" s="225">
        <v>128.63999999999999</v>
      </c>
      <c r="E69" s="226">
        <v>5.36</v>
      </c>
      <c r="F69" s="227" t="s">
        <v>124</v>
      </c>
    </row>
    <row r="70" spans="1:6" x14ac:dyDescent="0.25">
      <c r="A70" s="144"/>
      <c r="B70" s="223">
        <v>44631</v>
      </c>
      <c r="C70" s="224">
        <v>3000</v>
      </c>
      <c r="D70" s="225">
        <v>2880</v>
      </c>
      <c r="E70" s="226">
        <v>120</v>
      </c>
      <c r="F70" s="227" t="s">
        <v>3746</v>
      </c>
    </row>
    <row r="71" spans="1:6" x14ac:dyDescent="0.25">
      <c r="A71" s="144"/>
      <c r="B71" s="223">
        <v>44631</v>
      </c>
      <c r="C71" s="224">
        <v>3000</v>
      </c>
      <c r="D71" s="225">
        <v>2880</v>
      </c>
      <c r="E71" s="226">
        <v>120</v>
      </c>
      <c r="F71" s="227" t="s">
        <v>3746</v>
      </c>
    </row>
    <row r="72" spans="1:6" x14ac:dyDescent="0.25">
      <c r="A72" s="144"/>
      <c r="B72" s="223">
        <v>44631</v>
      </c>
      <c r="C72" s="224">
        <v>80</v>
      </c>
      <c r="D72" s="225">
        <v>76.8</v>
      </c>
      <c r="E72" s="226">
        <v>3.2</v>
      </c>
      <c r="F72" s="227" t="s">
        <v>11293</v>
      </c>
    </row>
    <row r="73" spans="1:6" x14ac:dyDescent="0.25">
      <c r="A73" s="144"/>
      <c r="B73" s="223">
        <v>44631</v>
      </c>
      <c r="C73" s="224">
        <v>200</v>
      </c>
      <c r="D73" s="225">
        <v>192</v>
      </c>
      <c r="E73" s="226">
        <v>8</v>
      </c>
      <c r="F73" s="227" t="s">
        <v>1429</v>
      </c>
    </row>
    <row r="74" spans="1:6" x14ac:dyDescent="0.25">
      <c r="A74" s="144"/>
      <c r="B74" s="223">
        <v>44631</v>
      </c>
      <c r="C74" s="224">
        <v>500</v>
      </c>
      <c r="D74" s="225">
        <v>480</v>
      </c>
      <c r="E74" s="226">
        <v>20</v>
      </c>
      <c r="F74" s="227" t="s">
        <v>11267</v>
      </c>
    </row>
    <row r="75" spans="1:6" x14ac:dyDescent="0.25">
      <c r="A75" s="144"/>
      <c r="B75" s="223">
        <v>44631</v>
      </c>
      <c r="C75" s="224">
        <v>200</v>
      </c>
      <c r="D75" s="225">
        <v>192</v>
      </c>
      <c r="E75" s="226">
        <v>8</v>
      </c>
      <c r="F75" s="227" t="s">
        <v>986</v>
      </c>
    </row>
    <row r="76" spans="1:6" x14ac:dyDescent="0.25">
      <c r="A76" s="144"/>
      <c r="B76" s="223">
        <v>44631</v>
      </c>
      <c r="C76" s="224">
        <v>1500</v>
      </c>
      <c r="D76" s="225">
        <v>1440</v>
      </c>
      <c r="E76" s="226">
        <v>60</v>
      </c>
      <c r="F76" s="227" t="s">
        <v>3626</v>
      </c>
    </row>
    <row r="77" spans="1:6" x14ac:dyDescent="0.25">
      <c r="A77" s="144"/>
      <c r="B77" s="223">
        <v>44631</v>
      </c>
      <c r="C77" s="224">
        <v>5000</v>
      </c>
      <c r="D77" s="225">
        <v>4800</v>
      </c>
      <c r="E77" s="226">
        <v>200</v>
      </c>
      <c r="F77" s="227" t="s">
        <v>5413</v>
      </c>
    </row>
    <row r="78" spans="1:6" x14ac:dyDescent="0.25">
      <c r="A78" s="144"/>
      <c r="B78" s="223">
        <v>44631</v>
      </c>
      <c r="C78" s="224">
        <v>100</v>
      </c>
      <c r="D78" s="225">
        <v>96</v>
      </c>
      <c r="E78" s="226">
        <v>4</v>
      </c>
      <c r="F78" s="227" t="s">
        <v>1765</v>
      </c>
    </row>
    <row r="79" spans="1:6" x14ac:dyDescent="0.25">
      <c r="A79" s="144"/>
      <c r="B79" s="223">
        <v>44631</v>
      </c>
      <c r="C79" s="224">
        <v>100</v>
      </c>
      <c r="D79" s="225">
        <v>96</v>
      </c>
      <c r="E79" s="226">
        <v>4</v>
      </c>
      <c r="F79" s="227" t="s">
        <v>4675</v>
      </c>
    </row>
    <row r="80" spans="1:6" x14ac:dyDescent="0.25">
      <c r="A80" s="144"/>
      <c r="B80" s="223">
        <v>44631</v>
      </c>
      <c r="C80" s="224">
        <v>123</v>
      </c>
      <c r="D80" s="225">
        <v>118.08</v>
      </c>
      <c r="E80" s="226">
        <v>4.92</v>
      </c>
      <c r="F80" s="227" t="s">
        <v>11952</v>
      </c>
    </row>
    <row r="81" spans="1:6" s="178" customFormat="1" x14ac:dyDescent="0.25">
      <c r="A81" s="144"/>
      <c r="B81" s="223">
        <v>44632</v>
      </c>
      <c r="C81" s="224">
        <v>23</v>
      </c>
      <c r="D81" s="225">
        <v>22.08</v>
      </c>
      <c r="E81" s="226">
        <v>0.92</v>
      </c>
      <c r="F81" s="227" t="s">
        <v>11203</v>
      </c>
    </row>
    <row r="82" spans="1:6" s="178" customFormat="1" x14ac:dyDescent="0.25">
      <c r="A82" s="144"/>
      <c r="B82" s="223">
        <v>44632</v>
      </c>
      <c r="C82" s="224">
        <v>5000</v>
      </c>
      <c r="D82" s="225">
        <v>4800</v>
      </c>
      <c r="E82" s="226">
        <v>200</v>
      </c>
      <c r="F82" s="227" t="s">
        <v>3145</v>
      </c>
    </row>
    <row r="83" spans="1:6" s="178" customFormat="1" x14ac:dyDescent="0.25">
      <c r="A83" s="144"/>
      <c r="B83" s="223">
        <v>44632</v>
      </c>
      <c r="C83" s="224">
        <v>1000</v>
      </c>
      <c r="D83" s="225">
        <v>960</v>
      </c>
      <c r="E83" s="226">
        <v>40</v>
      </c>
      <c r="F83" s="227" t="s">
        <v>4970</v>
      </c>
    </row>
    <row r="84" spans="1:6" s="178" customFormat="1" x14ac:dyDescent="0.25">
      <c r="A84" s="144"/>
      <c r="B84" s="223">
        <v>44632</v>
      </c>
      <c r="C84" s="224">
        <v>500</v>
      </c>
      <c r="D84" s="225">
        <v>480</v>
      </c>
      <c r="E84" s="226">
        <v>20</v>
      </c>
      <c r="F84" s="227" t="s">
        <v>2470</v>
      </c>
    </row>
    <row r="85" spans="1:6" s="178" customFormat="1" x14ac:dyDescent="0.25">
      <c r="A85" s="144"/>
      <c r="B85" s="223">
        <v>44632</v>
      </c>
      <c r="C85" s="224">
        <v>100</v>
      </c>
      <c r="D85" s="225">
        <v>96</v>
      </c>
      <c r="E85" s="226">
        <v>4</v>
      </c>
      <c r="F85" s="227" t="s">
        <v>2077</v>
      </c>
    </row>
    <row r="86" spans="1:6" s="178" customFormat="1" x14ac:dyDescent="0.25">
      <c r="A86" s="144"/>
      <c r="B86" s="223">
        <v>44632</v>
      </c>
      <c r="C86" s="224">
        <v>1000</v>
      </c>
      <c r="D86" s="225">
        <v>960</v>
      </c>
      <c r="E86" s="226">
        <v>40</v>
      </c>
      <c r="F86" s="227" t="s">
        <v>1794</v>
      </c>
    </row>
    <row r="87" spans="1:6" s="178" customFormat="1" x14ac:dyDescent="0.25">
      <c r="A87" s="144"/>
      <c r="B87" s="223">
        <v>44632</v>
      </c>
      <c r="C87" s="224">
        <v>200</v>
      </c>
      <c r="D87" s="225">
        <v>192</v>
      </c>
      <c r="E87" s="226">
        <v>8</v>
      </c>
      <c r="F87" s="227" t="s">
        <v>4119</v>
      </c>
    </row>
    <row r="88" spans="1:6" s="178" customFormat="1" x14ac:dyDescent="0.25">
      <c r="A88" s="144"/>
      <c r="B88" s="223">
        <v>44633</v>
      </c>
      <c r="C88" s="224">
        <v>1.55</v>
      </c>
      <c r="D88" s="225">
        <v>1.49</v>
      </c>
      <c r="E88" s="226">
        <v>0.06</v>
      </c>
      <c r="F88" s="227" t="s">
        <v>21</v>
      </c>
    </row>
    <row r="89" spans="1:6" s="178" customFormat="1" x14ac:dyDescent="0.25">
      <c r="A89" s="144"/>
      <c r="B89" s="223">
        <v>44633</v>
      </c>
      <c r="C89" s="224">
        <v>70.709999999999994</v>
      </c>
      <c r="D89" s="225">
        <v>67.88</v>
      </c>
      <c r="E89" s="226">
        <v>2.83</v>
      </c>
      <c r="F89" s="227" t="s">
        <v>3001</v>
      </c>
    </row>
    <row r="90" spans="1:6" s="178" customFormat="1" x14ac:dyDescent="0.25">
      <c r="A90" s="144"/>
      <c r="B90" s="223">
        <v>44633</v>
      </c>
      <c r="C90" s="224">
        <v>320</v>
      </c>
      <c r="D90" s="225">
        <v>307.2</v>
      </c>
      <c r="E90" s="226">
        <v>12.8</v>
      </c>
      <c r="F90" s="227" t="s">
        <v>4125</v>
      </c>
    </row>
    <row r="91" spans="1:6" s="178" customFormat="1" x14ac:dyDescent="0.25">
      <c r="A91" s="144"/>
      <c r="B91" s="223">
        <v>44633</v>
      </c>
      <c r="C91" s="224">
        <v>1000</v>
      </c>
      <c r="D91" s="225">
        <v>960</v>
      </c>
      <c r="E91" s="226">
        <v>40</v>
      </c>
      <c r="F91" s="227" t="s">
        <v>5253</v>
      </c>
    </row>
    <row r="92" spans="1:6" s="178" customFormat="1" x14ac:dyDescent="0.25">
      <c r="A92" s="144"/>
      <c r="B92" s="223">
        <v>44633</v>
      </c>
      <c r="C92" s="224">
        <v>10000</v>
      </c>
      <c r="D92" s="225">
        <v>9600</v>
      </c>
      <c r="E92" s="226">
        <v>400</v>
      </c>
      <c r="F92" s="227" t="s">
        <v>4129</v>
      </c>
    </row>
    <row r="93" spans="1:6" s="178" customFormat="1" x14ac:dyDescent="0.25">
      <c r="A93" s="144"/>
      <c r="B93" s="223">
        <v>44633</v>
      </c>
      <c r="C93" s="224">
        <v>1000</v>
      </c>
      <c r="D93" s="225">
        <v>960</v>
      </c>
      <c r="E93" s="226">
        <v>40</v>
      </c>
      <c r="F93" s="227" t="s">
        <v>1469</v>
      </c>
    </row>
    <row r="94" spans="1:6" s="178" customFormat="1" x14ac:dyDescent="0.25">
      <c r="A94" s="144"/>
      <c r="B94" s="223">
        <v>44633</v>
      </c>
      <c r="C94" s="224">
        <v>200</v>
      </c>
      <c r="D94" s="225">
        <v>192</v>
      </c>
      <c r="E94" s="226">
        <v>8</v>
      </c>
      <c r="F94" s="227" t="s">
        <v>4119</v>
      </c>
    </row>
    <row r="95" spans="1:6" s="178" customFormat="1" x14ac:dyDescent="0.25">
      <c r="A95" s="144"/>
      <c r="B95" s="223">
        <v>44633</v>
      </c>
      <c r="C95" s="224">
        <v>5.23</v>
      </c>
      <c r="D95" s="225">
        <v>5.0200000000000005</v>
      </c>
      <c r="E95" s="226">
        <v>0.21</v>
      </c>
      <c r="F95" s="227" t="s">
        <v>4675</v>
      </c>
    </row>
    <row r="96" spans="1:6" s="178" customFormat="1" x14ac:dyDescent="0.25">
      <c r="A96" s="144"/>
      <c r="B96" s="223">
        <v>44633</v>
      </c>
      <c r="C96" s="224">
        <v>100</v>
      </c>
      <c r="D96" s="225">
        <v>96</v>
      </c>
      <c r="E96" s="226">
        <v>4</v>
      </c>
      <c r="F96" s="227" t="s">
        <v>4126</v>
      </c>
    </row>
    <row r="97" spans="1:6" s="178" customFormat="1" x14ac:dyDescent="0.25">
      <c r="A97" s="144"/>
      <c r="B97" s="223">
        <v>44633</v>
      </c>
      <c r="C97" s="224">
        <v>1000</v>
      </c>
      <c r="D97" s="225">
        <v>960</v>
      </c>
      <c r="E97" s="226">
        <v>40</v>
      </c>
      <c r="F97" s="227" t="s">
        <v>11953</v>
      </c>
    </row>
    <row r="98" spans="1:6" s="178" customFormat="1" x14ac:dyDescent="0.25">
      <c r="A98" s="144"/>
      <c r="B98" s="223">
        <v>44634</v>
      </c>
      <c r="C98" s="224">
        <v>1.55</v>
      </c>
      <c r="D98" s="225">
        <v>1.49</v>
      </c>
      <c r="E98" s="226">
        <v>0.06</v>
      </c>
      <c r="F98" s="227" t="s">
        <v>21</v>
      </c>
    </row>
    <row r="99" spans="1:6" s="178" customFormat="1" x14ac:dyDescent="0.25">
      <c r="A99" s="144"/>
      <c r="B99" s="223">
        <v>44634</v>
      </c>
      <c r="C99" s="224">
        <v>8.9499999999999993</v>
      </c>
      <c r="D99" s="225">
        <v>8.59</v>
      </c>
      <c r="E99" s="226">
        <v>0.36</v>
      </c>
      <c r="F99" s="227" t="s">
        <v>4814</v>
      </c>
    </row>
    <row r="100" spans="1:6" s="178" customFormat="1" x14ac:dyDescent="0.25">
      <c r="A100" s="144"/>
      <c r="B100" s="223">
        <v>44634</v>
      </c>
      <c r="C100" s="224">
        <v>8.25</v>
      </c>
      <c r="D100" s="225">
        <v>7.92</v>
      </c>
      <c r="E100" s="226">
        <v>0.33</v>
      </c>
      <c r="F100" s="227" t="s">
        <v>11704</v>
      </c>
    </row>
    <row r="101" spans="1:6" s="178" customFormat="1" x14ac:dyDescent="0.25">
      <c r="A101" s="144"/>
      <c r="B101" s="223">
        <v>44634</v>
      </c>
      <c r="C101" s="224">
        <v>30.02</v>
      </c>
      <c r="D101" s="225">
        <v>28.82</v>
      </c>
      <c r="E101" s="226">
        <v>1.2</v>
      </c>
      <c r="F101" s="227" t="s">
        <v>11950</v>
      </c>
    </row>
    <row r="102" spans="1:6" s="178" customFormat="1" x14ac:dyDescent="0.25">
      <c r="A102" s="144"/>
      <c r="B102" s="223">
        <v>44634</v>
      </c>
      <c r="C102" s="224">
        <v>1.55</v>
      </c>
      <c r="D102" s="225">
        <v>1.49</v>
      </c>
      <c r="E102" s="226">
        <v>0.06</v>
      </c>
      <c r="F102" s="227" t="s">
        <v>21</v>
      </c>
    </row>
    <row r="103" spans="1:6" s="178" customFormat="1" x14ac:dyDescent="0.25">
      <c r="A103" s="144"/>
      <c r="B103" s="223">
        <v>44634</v>
      </c>
      <c r="C103" s="224">
        <v>21</v>
      </c>
      <c r="D103" s="225">
        <v>20.16</v>
      </c>
      <c r="E103" s="226">
        <v>0.84</v>
      </c>
      <c r="F103" s="227" t="s">
        <v>5250</v>
      </c>
    </row>
    <row r="104" spans="1:6" s="178" customFormat="1" x14ac:dyDescent="0.25">
      <c r="A104" s="144"/>
      <c r="B104" s="223">
        <v>44634</v>
      </c>
      <c r="C104" s="224">
        <v>205</v>
      </c>
      <c r="D104" s="225">
        <v>196.8</v>
      </c>
      <c r="E104" s="226">
        <v>8.1999999999999993</v>
      </c>
      <c r="F104" s="227" t="s">
        <v>518</v>
      </c>
    </row>
    <row r="105" spans="1:6" s="178" customFormat="1" x14ac:dyDescent="0.25">
      <c r="A105" s="144"/>
      <c r="B105" s="223">
        <v>44634</v>
      </c>
      <c r="C105" s="224">
        <v>30</v>
      </c>
      <c r="D105" s="225">
        <v>28.8</v>
      </c>
      <c r="E105" s="226">
        <v>1.2</v>
      </c>
      <c r="F105" s="227" t="s">
        <v>518</v>
      </c>
    </row>
    <row r="106" spans="1:6" s="178" customFormat="1" x14ac:dyDescent="0.25">
      <c r="A106" s="144"/>
      <c r="B106" s="223">
        <v>44634</v>
      </c>
      <c r="C106" s="224">
        <v>1500</v>
      </c>
      <c r="D106" s="225">
        <v>1440</v>
      </c>
      <c r="E106" s="226">
        <v>60</v>
      </c>
      <c r="F106" s="227" t="s">
        <v>971</v>
      </c>
    </row>
    <row r="107" spans="1:6" s="178" customFormat="1" x14ac:dyDescent="0.25">
      <c r="A107" s="144"/>
      <c r="B107" s="223">
        <v>44634</v>
      </c>
      <c r="C107" s="224">
        <v>5.54</v>
      </c>
      <c r="D107" s="225">
        <v>5.32</v>
      </c>
      <c r="E107" s="226">
        <v>0.22</v>
      </c>
      <c r="F107" s="227" t="s">
        <v>4675</v>
      </c>
    </row>
    <row r="108" spans="1:6" s="178" customFormat="1" x14ac:dyDescent="0.25">
      <c r="A108" s="144"/>
      <c r="B108" s="223">
        <v>44635</v>
      </c>
      <c r="C108" s="224">
        <v>10.15</v>
      </c>
      <c r="D108" s="225">
        <v>9.74</v>
      </c>
      <c r="E108" s="226">
        <v>0.41</v>
      </c>
      <c r="F108" s="227" t="s">
        <v>21</v>
      </c>
    </row>
    <row r="109" spans="1:6" s="178" customFormat="1" x14ac:dyDescent="0.25">
      <c r="A109" s="144"/>
      <c r="B109" s="223">
        <v>44635</v>
      </c>
      <c r="C109" s="224">
        <v>25.49</v>
      </c>
      <c r="D109" s="225">
        <v>24.47</v>
      </c>
      <c r="E109" s="226">
        <v>1.02</v>
      </c>
      <c r="F109" s="227" t="s">
        <v>1124</v>
      </c>
    </row>
    <row r="110" spans="1:6" s="178" customFormat="1" x14ac:dyDescent="0.25">
      <c r="A110" s="144"/>
      <c r="B110" s="223">
        <v>44635</v>
      </c>
      <c r="C110" s="224">
        <v>1.55</v>
      </c>
      <c r="D110" s="225">
        <v>1.49</v>
      </c>
      <c r="E110" s="226">
        <v>0.06</v>
      </c>
      <c r="F110" s="227" t="s">
        <v>21</v>
      </c>
    </row>
    <row r="111" spans="1:6" s="178" customFormat="1" x14ac:dyDescent="0.25">
      <c r="A111" s="144"/>
      <c r="B111" s="223">
        <v>44635</v>
      </c>
      <c r="C111" s="224">
        <v>200</v>
      </c>
      <c r="D111" s="225">
        <v>192</v>
      </c>
      <c r="E111" s="226">
        <v>8</v>
      </c>
      <c r="F111" s="227" t="s">
        <v>1020</v>
      </c>
    </row>
    <row r="112" spans="1:6" s="178" customFormat="1" x14ac:dyDescent="0.25">
      <c r="A112" s="144"/>
      <c r="B112" s="223">
        <v>44635</v>
      </c>
      <c r="C112" s="224">
        <v>100</v>
      </c>
      <c r="D112" s="225">
        <v>96</v>
      </c>
      <c r="E112" s="226">
        <v>4</v>
      </c>
      <c r="F112" s="227" t="s">
        <v>10705</v>
      </c>
    </row>
    <row r="113" spans="1:6" s="178" customFormat="1" x14ac:dyDescent="0.25">
      <c r="A113" s="144"/>
      <c r="B113" s="223">
        <v>44635</v>
      </c>
      <c r="C113" s="224">
        <v>100</v>
      </c>
      <c r="D113" s="225">
        <v>96</v>
      </c>
      <c r="E113" s="226">
        <v>4</v>
      </c>
      <c r="F113" s="227" t="s">
        <v>21</v>
      </c>
    </row>
    <row r="114" spans="1:6" s="178" customFormat="1" x14ac:dyDescent="0.25">
      <c r="A114" s="144"/>
      <c r="B114" s="223">
        <v>44635</v>
      </c>
      <c r="C114" s="224">
        <v>100</v>
      </c>
      <c r="D114" s="225">
        <v>96</v>
      </c>
      <c r="E114" s="226">
        <v>4</v>
      </c>
      <c r="F114" s="227" t="s">
        <v>11954</v>
      </c>
    </row>
    <row r="115" spans="1:6" s="178" customFormat="1" x14ac:dyDescent="0.25">
      <c r="A115" s="144"/>
      <c r="B115" s="223">
        <v>44635</v>
      </c>
      <c r="C115" s="224">
        <v>500</v>
      </c>
      <c r="D115" s="225">
        <v>480</v>
      </c>
      <c r="E115" s="226">
        <v>20</v>
      </c>
      <c r="F115" s="227" t="s">
        <v>11955</v>
      </c>
    </row>
    <row r="116" spans="1:6" s="178" customFormat="1" x14ac:dyDescent="0.25">
      <c r="A116" s="144"/>
      <c r="B116" s="223">
        <v>44635</v>
      </c>
      <c r="C116" s="224">
        <v>257.14999999999998</v>
      </c>
      <c r="D116" s="225">
        <v>246.85999999999999</v>
      </c>
      <c r="E116" s="226">
        <v>10.29</v>
      </c>
      <c r="F116" s="227" t="s">
        <v>4149</v>
      </c>
    </row>
    <row r="117" spans="1:6" s="178" customFormat="1" x14ac:dyDescent="0.25">
      <c r="A117" s="144"/>
      <c r="B117" s="223">
        <v>44635</v>
      </c>
      <c r="C117" s="224">
        <v>500</v>
      </c>
      <c r="D117" s="225">
        <v>480</v>
      </c>
      <c r="E117" s="226">
        <v>20</v>
      </c>
      <c r="F117" s="227" t="s">
        <v>4128</v>
      </c>
    </row>
    <row r="118" spans="1:6" s="178" customFormat="1" x14ac:dyDescent="0.25">
      <c r="A118" s="144"/>
      <c r="B118" s="223">
        <v>44635</v>
      </c>
      <c r="C118" s="224">
        <v>200</v>
      </c>
      <c r="D118" s="225">
        <v>192</v>
      </c>
      <c r="E118" s="226">
        <v>8</v>
      </c>
      <c r="F118" s="227" t="s">
        <v>4132</v>
      </c>
    </row>
    <row r="119" spans="1:6" s="178" customFormat="1" x14ac:dyDescent="0.25">
      <c r="A119" s="144"/>
      <c r="B119" s="223">
        <v>44635</v>
      </c>
      <c r="C119" s="224">
        <v>500</v>
      </c>
      <c r="D119" s="225">
        <v>480</v>
      </c>
      <c r="E119" s="226">
        <v>20</v>
      </c>
      <c r="F119" s="227" t="s">
        <v>1557</v>
      </c>
    </row>
    <row r="120" spans="1:6" s="178" customFormat="1" x14ac:dyDescent="0.25">
      <c r="A120" s="144"/>
      <c r="B120" s="223">
        <v>44636</v>
      </c>
      <c r="C120" s="224">
        <v>45.69</v>
      </c>
      <c r="D120" s="225">
        <v>43.86</v>
      </c>
      <c r="E120" s="226">
        <v>1.83</v>
      </c>
      <c r="F120" s="227" t="s">
        <v>21</v>
      </c>
    </row>
    <row r="121" spans="1:6" s="178" customFormat="1" x14ac:dyDescent="0.25">
      <c r="A121" s="144"/>
      <c r="B121" s="223">
        <v>44636</v>
      </c>
      <c r="C121" s="224">
        <v>16.149999999999999</v>
      </c>
      <c r="D121" s="225">
        <v>15.499999999999998</v>
      </c>
      <c r="E121" s="226">
        <v>0.65</v>
      </c>
      <c r="F121" s="227" t="s">
        <v>1688</v>
      </c>
    </row>
    <row r="122" spans="1:6" s="178" customFormat="1" x14ac:dyDescent="0.25">
      <c r="A122" s="144"/>
      <c r="B122" s="223">
        <v>44636</v>
      </c>
      <c r="C122" s="224">
        <v>300</v>
      </c>
      <c r="D122" s="225">
        <v>288</v>
      </c>
      <c r="E122" s="226">
        <v>12</v>
      </c>
      <c r="F122" s="227" t="s">
        <v>5231</v>
      </c>
    </row>
    <row r="123" spans="1:6" s="178" customFormat="1" x14ac:dyDescent="0.25">
      <c r="A123" s="144"/>
      <c r="B123" s="223">
        <v>44636</v>
      </c>
      <c r="C123" s="224">
        <v>1000</v>
      </c>
      <c r="D123" s="225">
        <v>960</v>
      </c>
      <c r="E123" s="226">
        <v>40</v>
      </c>
      <c r="F123" s="227" t="s">
        <v>11956</v>
      </c>
    </row>
    <row r="124" spans="1:6" s="178" customFormat="1" x14ac:dyDescent="0.25">
      <c r="A124" s="144"/>
      <c r="B124" s="223">
        <v>44636</v>
      </c>
      <c r="C124" s="224">
        <v>300</v>
      </c>
      <c r="D124" s="225">
        <v>288</v>
      </c>
      <c r="E124" s="226">
        <v>12</v>
      </c>
      <c r="F124" s="227" t="s">
        <v>1391</v>
      </c>
    </row>
    <row r="125" spans="1:6" s="178" customFormat="1" x14ac:dyDescent="0.25">
      <c r="A125" s="144"/>
      <c r="B125" s="223">
        <v>44637</v>
      </c>
      <c r="C125" s="224">
        <v>1.55</v>
      </c>
      <c r="D125" s="225">
        <v>1.49</v>
      </c>
      <c r="E125" s="226">
        <v>0.06</v>
      </c>
      <c r="F125" s="227" t="s">
        <v>21</v>
      </c>
    </row>
    <row r="126" spans="1:6" s="178" customFormat="1" x14ac:dyDescent="0.25">
      <c r="A126" s="144"/>
      <c r="B126" s="223">
        <v>44637</v>
      </c>
      <c r="C126" s="224">
        <v>1.55</v>
      </c>
      <c r="D126" s="225">
        <v>1.49</v>
      </c>
      <c r="E126" s="226">
        <v>0.06</v>
      </c>
      <c r="F126" s="227" t="s">
        <v>21</v>
      </c>
    </row>
    <row r="127" spans="1:6" s="178" customFormat="1" x14ac:dyDescent="0.25">
      <c r="A127" s="144"/>
      <c r="B127" s="223">
        <v>44637</v>
      </c>
      <c r="C127" s="224">
        <v>51.55</v>
      </c>
      <c r="D127" s="225">
        <v>49.489999999999995</v>
      </c>
      <c r="E127" s="226">
        <v>2.06</v>
      </c>
      <c r="F127" s="227" t="s">
        <v>21</v>
      </c>
    </row>
    <row r="128" spans="1:6" s="178" customFormat="1" x14ac:dyDescent="0.25">
      <c r="A128" s="144"/>
      <c r="B128" s="223">
        <v>44637</v>
      </c>
      <c r="C128" s="224">
        <v>500</v>
      </c>
      <c r="D128" s="225">
        <v>480</v>
      </c>
      <c r="E128" s="226">
        <v>20</v>
      </c>
      <c r="F128" s="227" t="s">
        <v>21</v>
      </c>
    </row>
    <row r="129" spans="1:6" s="178" customFormat="1" x14ac:dyDescent="0.25">
      <c r="A129" s="144"/>
      <c r="B129" s="223">
        <v>44637</v>
      </c>
      <c r="C129" s="224">
        <v>45</v>
      </c>
      <c r="D129" s="225">
        <v>43.2</v>
      </c>
      <c r="E129" s="226">
        <v>1.8</v>
      </c>
      <c r="F129" s="227" t="s">
        <v>518</v>
      </c>
    </row>
    <row r="130" spans="1:6" s="178" customFormat="1" x14ac:dyDescent="0.25">
      <c r="A130" s="144"/>
      <c r="B130" s="223">
        <v>44637</v>
      </c>
      <c r="C130" s="224">
        <v>30</v>
      </c>
      <c r="D130" s="225">
        <v>28.8</v>
      </c>
      <c r="E130" s="226">
        <v>1.2</v>
      </c>
      <c r="F130" s="227" t="s">
        <v>518</v>
      </c>
    </row>
    <row r="131" spans="1:6" s="178" customFormat="1" x14ac:dyDescent="0.25">
      <c r="A131" s="144"/>
      <c r="B131" s="223">
        <v>44637</v>
      </c>
      <c r="C131" s="224">
        <v>200</v>
      </c>
      <c r="D131" s="225">
        <v>192</v>
      </c>
      <c r="E131" s="226">
        <v>8</v>
      </c>
      <c r="F131" s="227" t="s">
        <v>5246</v>
      </c>
    </row>
    <row r="132" spans="1:6" s="178" customFormat="1" x14ac:dyDescent="0.25">
      <c r="A132" s="144"/>
      <c r="B132" s="223">
        <v>44637</v>
      </c>
      <c r="C132" s="224">
        <v>67</v>
      </c>
      <c r="D132" s="225">
        <v>64.319999999999993</v>
      </c>
      <c r="E132" s="226">
        <v>2.68</v>
      </c>
      <c r="F132" s="227" t="s">
        <v>9013</v>
      </c>
    </row>
    <row r="133" spans="1:6" s="178" customFormat="1" x14ac:dyDescent="0.25">
      <c r="A133" s="144"/>
      <c r="B133" s="223">
        <v>44637</v>
      </c>
      <c r="C133" s="224">
        <v>1000</v>
      </c>
      <c r="D133" s="225">
        <v>960</v>
      </c>
      <c r="E133" s="226">
        <v>40</v>
      </c>
      <c r="F133" s="227" t="s">
        <v>10447</v>
      </c>
    </row>
    <row r="134" spans="1:6" s="178" customFormat="1" x14ac:dyDescent="0.25">
      <c r="A134" s="144"/>
      <c r="B134" s="223">
        <v>44637</v>
      </c>
      <c r="C134" s="224">
        <v>4.5</v>
      </c>
      <c r="D134" s="225">
        <v>4.32</v>
      </c>
      <c r="E134" s="226">
        <v>0.18</v>
      </c>
      <c r="F134" s="227" t="s">
        <v>4675</v>
      </c>
    </row>
    <row r="135" spans="1:6" s="178" customFormat="1" x14ac:dyDescent="0.25">
      <c r="A135" s="144"/>
      <c r="B135" s="223">
        <v>44637</v>
      </c>
      <c r="C135" s="224">
        <v>500</v>
      </c>
      <c r="D135" s="225">
        <v>480</v>
      </c>
      <c r="E135" s="226">
        <v>20</v>
      </c>
      <c r="F135" s="227" t="s">
        <v>3911</v>
      </c>
    </row>
    <row r="136" spans="1:6" s="178" customFormat="1" x14ac:dyDescent="0.25">
      <c r="A136" s="144"/>
      <c r="B136" s="223">
        <v>44637</v>
      </c>
      <c r="C136" s="224">
        <v>500</v>
      </c>
      <c r="D136" s="225">
        <v>480</v>
      </c>
      <c r="E136" s="226">
        <v>20</v>
      </c>
      <c r="F136" s="227" t="s">
        <v>9399</v>
      </c>
    </row>
    <row r="137" spans="1:6" s="178" customFormat="1" x14ac:dyDescent="0.25">
      <c r="A137" s="144"/>
      <c r="B137" s="223">
        <v>44638</v>
      </c>
      <c r="C137" s="224">
        <v>1.55</v>
      </c>
      <c r="D137" s="225">
        <v>1.49</v>
      </c>
      <c r="E137" s="226">
        <v>0.06</v>
      </c>
      <c r="F137" s="227" t="s">
        <v>21</v>
      </c>
    </row>
    <row r="138" spans="1:6" s="178" customFormat="1" x14ac:dyDescent="0.25">
      <c r="A138" s="144"/>
      <c r="B138" s="223">
        <v>44638</v>
      </c>
      <c r="C138" s="224">
        <v>100</v>
      </c>
      <c r="D138" s="225">
        <v>96</v>
      </c>
      <c r="E138" s="226">
        <v>4</v>
      </c>
      <c r="F138" s="227" t="s">
        <v>976</v>
      </c>
    </row>
    <row r="139" spans="1:6" s="178" customFormat="1" x14ac:dyDescent="0.25">
      <c r="A139" s="144"/>
      <c r="B139" s="223">
        <v>44638</v>
      </c>
      <c r="C139" s="224">
        <v>500</v>
      </c>
      <c r="D139" s="225">
        <v>480</v>
      </c>
      <c r="E139" s="226">
        <v>20</v>
      </c>
      <c r="F139" s="227" t="s">
        <v>3347</v>
      </c>
    </row>
    <row r="140" spans="1:6" s="178" customFormat="1" x14ac:dyDescent="0.25">
      <c r="A140" s="144"/>
      <c r="B140" s="223">
        <v>44638</v>
      </c>
      <c r="C140" s="224">
        <v>100</v>
      </c>
      <c r="D140" s="225">
        <v>96</v>
      </c>
      <c r="E140" s="226">
        <v>4</v>
      </c>
      <c r="F140" s="227" t="s">
        <v>155</v>
      </c>
    </row>
    <row r="141" spans="1:6" s="178" customFormat="1" x14ac:dyDescent="0.25">
      <c r="A141" s="144"/>
      <c r="B141" s="223">
        <v>44638</v>
      </c>
      <c r="C141" s="224">
        <v>100</v>
      </c>
      <c r="D141" s="225">
        <v>96</v>
      </c>
      <c r="E141" s="226">
        <v>4</v>
      </c>
      <c r="F141" s="227" t="s">
        <v>444</v>
      </c>
    </row>
    <row r="142" spans="1:6" s="178" customFormat="1" x14ac:dyDescent="0.25">
      <c r="A142" s="144"/>
      <c r="B142" s="223">
        <v>44638</v>
      </c>
      <c r="C142" s="224">
        <v>1000</v>
      </c>
      <c r="D142" s="225">
        <v>960</v>
      </c>
      <c r="E142" s="226">
        <v>40</v>
      </c>
      <c r="F142" s="227" t="s">
        <v>4127</v>
      </c>
    </row>
    <row r="143" spans="1:6" s="178" customFormat="1" x14ac:dyDescent="0.25">
      <c r="A143" s="144"/>
      <c r="B143" s="223">
        <v>44639</v>
      </c>
      <c r="C143" s="224">
        <v>51.55</v>
      </c>
      <c r="D143" s="225">
        <v>49.489999999999995</v>
      </c>
      <c r="E143" s="226">
        <v>2.06</v>
      </c>
      <c r="F143" s="227" t="s">
        <v>21</v>
      </c>
    </row>
    <row r="144" spans="1:6" s="178" customFormat="1" x14ac:dyDescent="0.25">
      <c r="A144" s="144"/>
      <c r="B144" s="223">
        <v>44639</v>
      </c>
      <c r="C144" s="224">
        <v>1.55</v>
      </c>
      <c r="D144" s="225">
        <v>1.49</v>
      </c>
      <c r="E144" s="226">
        <v>0.06</v>
      </c>
      <c r="F144" s="227" t="s">
        <v>21</v>
      </c>
    </row>
    <row r="145" spans="1:6" s="178" customFormat="1" x14ac:dyDescent="0.25">
      <c r="A145" s="144"/>
      <c r="B145" s="223">
        <v>44639</v>
      </c>
      <c r="C145" s="224">
        <v>300</v>
      </c>
      <c r="D145" s="225">
        <v>288</v>
      </c>
      <c r="E145" s="226">
        <v>12</v>
      </c>
      <c r="F145" s="227" t="s">
        <v>1904</v>
      </c>
    </row>
    <row r="146" spans="1:6" s="178" customFormat="1" x14ac:dyDescent="0.25">
      <c r="A146" s="144"/>
      <c r="B146" s="223">
        <v>44640</v>
      </c>
      <c r="C146" s="224">
        <v>1.55</v>
      </c>
      <c r="D146" s="225">
        <v>1.49</v>
      </c>
      <c r="E146" s="226">
        <v>0.06</v>
      </c>
      <c r="F146" s="227" t="s">
        <v>21</v>
      </c>
    </row>
    <row r="147" spans="1:6" s="178" customFormat="1" x14ac:dyDescent="0.25">
      <c r="A147" s="144"/>
      <c r="B147" s="223">
        <v>44640</v>
      </c>
      <c r="C147" s="224">
        <v>1.55</v>
      </c>
      <c r="D147" s="225">
        <v>1.49</v>
      </c>
      <c r="E147" s="226">
        <v>0.06</v>
      </c>
      <c r="F147" s="227" t="s">
        <v>21</v>
      </c>
    </row>
    <row r="148" spans="1:6" s="178" customFormat="1" x14ac:dyDescent="0.25">
      <c r="A148" s="144"/>
      <c r="B148" s="223">
        <v>44640</v>
      </c>
      <c r="C148" s="224">
        <v>1.55</v>
      </c>
      <c r="D148" s="225">
        <v>1.49</v>
      </c>
      <c r="E148" s="226">
        <v>0.06</v>
      </c>
      <c r="F148" s="227" t="s">
        <v>21</v>
      </c>
    </row>
    <row r="149" spans="1:6" s="178" customFormat="1" x14ac:dyDescent="0.25">
      <c r="A149" s="144"/>
      <c r="B149" s="223">
        <v>44640</v>
      </c>
      <c r="C149" s="224">
        <v>1.55</v>
      </c>
      <c r="D149" s="225">
        <v>1.49</v>
      </c>
      <c r="E149" s="226">
        <v>0.06</v>
      </c>
      <c r="F149" s="227" t="s">
        <v>21</v>
      </c>
    </row>
    <row r="150" spans="1:6" s="178" customFormat="1" x14ac:dyDescent="0.25">
      <c r="A150" s="144"/>
      <c r="B150" s="223">
        <v>44640</v>
      </c>
      <c r="C150" s="224">
        <v>200</v>
      </c>
      <c r="D150" s="225">
        <v>192</v>
      </c>
      <c r="E150" s="226">
        <v>8</v>
      </c>
      <c r="F150" s="227" t="s">
        <v>5112</v>
      </c>
    </row>
    <row r="151" spans="1:6" s="178" customFormat="1" x14ac:dyDescent="0.25">
      <c r="A151" s="144"/>
      <c r="B151" s="223">
        <v>44640</v>
      </c>
      <c r="C151" s="224">
        <v>200</v>
      </c>
      <c r="D151" s="225">
        <v>192</v>
      </c>
      <c r="E151" s="226">
        <v>8</v>
      </c>
      <c r="F151" s="227" t="s">
        <v>4944</v>
      </c>
    </row>
    <row r="152" spans="1:6" s="178" customFormat="1" x14ac:dyDescent="0.25">
      <c r="A152" s="144"/>
      <c r="B152" s="223">
        <v>44641</v>
      </c>
      <c r="C152" s="224">
        <v>1.55</v>
      </c>
      <c r="D152" s="225">
        <v>1.49</v>
      </c>
      <c r="E152" s="226">
        <v>0.06</v>
      </c>
      <c r="F152" s="227" t="s">
        <v>21</v>
      </c>
    </row>
    <row r="153" spans="1:6" s="178" customFormat="1" x14ac:dyDescent="0.25">
      <c r="A153" s="144"/>
      <c r="B153" s="223">
        <v>44641</v>
      </c>
      <c r="C153" s="224">
        <v>51.55</v>
      </c>
      <c r="D153" s="225">
        <v>49.489999999999995</v>
      </c>
      <c r="E153" s="226">
        <v>2.06</v>
      </c>
      <c r="F153" s="227" t="s">
        <v>21</v>
      </c>
    </row>
    <row r="154" spans="1:6" s="178" customFormat="1" x14ac:dyDescent="0.25">
      <c r="A154" s="144"/>
      <c r="B154" s="223">
        <v>44641</v>
      </c>
      <c r="C154" s="224">
        <v>12.55</v>
      </c>
      <c r="D154" s="225">
        <v>12.05</v>
      </c>
      <c r="E154" s="226">
        <v>0.5</v>
      </c>
      <c r="F154" s="227" t="s">
        <v>21</v>
      </c>
    </row>
    <row r="155" spans="1:6" s="178" customFormat="1" x14ac:dyDescent="0.25">
      <c r="A155" s="144"/>
      <c r="B155" s="223">
        <v>44641</v>
      </c>
      <c r="C155" s="224">
        <v>25</v>
      </c>
      <c r="D155" s="225">
        <v>24</v>
      </c>
      <c r="E155" s="226">
        <v>1</v>
      </c>
      <c r="F155" s="227" t="s">
        <v>11950</v>
      </c>
    </row>
    <row r="156" spans="1:6" s="178" customFormat="1" x14ac:dyDescent="0.25">
      <c r="A156" s="144"/>
      <c r="B156" s="223">
        <v>44641</v>
      </c>
      <c r="C156" s="224">
        <v>178.98</v>
      </c>
      <c r="D156" s="225">
        <v>171.82</v>
      </c>
      <c r="E156" s="226">
        <v>7.16</v>
      </c>
      <c r="F156" s="227" t="s">
        <v>21</v>
      </c>
    </row>
    <row r="157" spans="1:6" s="178" customFormat="1" x14ac:dyDescent="0.25">
      <c r="A157" s="144"/>
      <c r="B157" s="223">
        <v>44641</v>
      </c>
      <c r="C157" s="224">
        <v>1000</v>
      </c>
      <c r="D157" s="225">
        <v>960</v>
      </c>
      <c r="E157" s="226">
        <v>40</v>
      </c>
      <c r="F157" s="227" t="s">
        <v>11957</v>
      </c>
    </row>
    <row r="158" spans="1:6" s="178" customFormat="1" x14ac:dyDescent="0.25">
      <c r="A158" s="144"/>
      <c r="B158" s="223">
        <v>44641</v>
      </c>
      <c r="C158" s="224">
        <v>100</v>
      </c>
      <c r="D158" s="225">
        <v>96</v>
      </c>
      <c r="E158" s="226">
        <v>4</v>
      </c>
      <c r="F158" s="227" t="s">
        <v>909</v>
      </c>
    </row>
    <row r="159" spans="1:6" s="178" customFormat="1" x14ac:dyDescent="0.25">
      <c r="A159" s="144"/>
      <c r="B159" s="223">
        <v>44641</v>
      </c>
      <c r="C159" s="224">
        <v>100</v>
      </c>
      <c r="D159" s="225">
        <v>96</v>
      </c>
      <c r="E159" s="226">
        <v>4</v>
      </c>
      <c r="F159" s="227" t="s">
        <v>11947</v>
      </c>
    </row>
    <row r="160" spans="1:6" s="178" customFormat="1" x14ac:dyDescent="0.25">
      <c r="A160" s="144"/>
      <c r="B160" s="223">
        <v>44642</v>
      </c>
      <c r="C160" s="224">
        <v>66.3</v>
      </c>
      <c r="D160" s="225">
        <v>63.65</v>
      </c>
      <c r="E160" s="226">
        <v>2.65</v>
      </c>
      <c r="F160" s="227" t="s">
        <v>1203</v>
      </c>
    </row>
    <row r="161" spans="1:6" s="178" customFormat="1" x14ac:dyDescent="0.25">
      <c r="A161" s="144"/>
      <c r="B161" s="223">
        <v>44642</v>
      </c>
      <c r="C161" s="224">
        <v>300</v>
      </c>
      <c r="D161" s="225">
        <v>288</v>
      </c>
      <c r="E161" s="226">
        <v>12</v>
      </c>
      <c r="F161" s="227" t="s">
        <v>21</v>
      </c>
    </row>
    <row r="162" spans="1:6" s="178" customFormat="1" x14ac:dyDescent="0.25">
      <c r="A162" s="144"/>
      <c r="B162" s="223">
        <v>44642</v>
      </c>
      <c r="C162" s="224">
        <v>1000</v>
      </c>
      <c r="D162" s="225">
        <v>960</v>
      </c>
      <c r="E162" s="226">
        <v>40</v>
      </c>
      <c r="F162" s="227" t="s">
        <v>11956</v>
      </c>
    </row>
    <row r="163" spans="1:6" s="178" customFormat="1" x14ac:dyDescent="0.25">
      <c r="A163" s="144"/>
      <c r="B163" s="223">
        <v>44642</v>
      </c>
      <c r="C163" s="224">
        <v>147.32</v>
      </c>
      <c r="D163" s="225">
        <v>141.43</v>
      </c>
      <c r="E163" s="226">
        <v>5.89</v>
      </c>
      <c r="F163" s="227" t="s">
        <v>11438</v>
      </c>
    </row>
    <row r="164" spans="1:6" s="178" customFormat="1" x14ac:dyDescent="0.25">
      <c r="A164" s="144"/>
      <c r="B164" s="223">
        <v>44642</v>
      </c>
      <c r="C164" s="224">
        <v>200</v>
      </c>
      <c r="D164" s="225">
        <v>192</v>
      </c>
      <c r="E164" s="226">
        <v>8</v>
      </c>
      <c r="F164" s="227" t="s">
        <v>4119</v>
      </c>
    </row>
    <row r="165" spans="1:6" s="178" customFormat="1" x14ac:dyDescent="0.25">
      <c r="A165" s="144"/>
      <c r="B165" s="223">
        <v>44642</v>
      </c>
      <c r="C165" s="224">
        <v>100</v>
      </c>
      <c r="D165" s="225">
        <v>96</v>
      </c>
      <c r="E165" s="226">
        <v>4</v>
      </c>
      <c r="F165" s="227" t="s">
        <v>1904</v>
      </c>
    </row>
    <row r="166" spans="1:6" s="178" customFormat="1" x14ac:dyDescent="0.25">
      <c r="A166" s="144"/>
      <c r="B166" s="223">
        <v>44642</v>
      </c>
      <c r="C166" s="224">
        <v>100</v>
      </c>
      <c r="D166" s="225">
        <v>96</v>
      </c>
      <c r="E166" s="226">
        <v>4</v>
      </c>
      <c r="F166" s="227" t="s">
        <v>2419</v>
      </c>
    </row>
    <row r="167" spans="1:6" s="178" customFormat="1" x14ac:dyDescent="0.25">
      <c r="A167" s="144"/>
      <c r="B167" s="223">
        <v>44643</v>
      </c>
      <c r="C167" s="224">
        <v>5</v>
      </c>
      <c r="D167" s="225">
        <v>4.8</v>
      </c>
      <c r="E167" s="226">
        <v>0.2</v>
      </c>
      <c r="F167" s="227" t="s">
        <v>2144</v>
      </c>
    </row>
    <row r="168" spans="1:6" s="178" customFormat="1" x14ac:dyDescent="0.25">
      <c r="A168" s="144"/>
      <c r="B168" s="223">
        <v>44643</v>
      </c>
      <c r="C168" s="224">
        <v>278.39999999999998</v>
      </c>
      <c r="D168" s="225">
        <v>267.26</v>
      </c>
      <c r="E168" s="226">
        <v>11.14</v>
      </c>
      <c r="F168" s="227" t="s">
        <v>21</v>
      </c>
    </row>
    <row r="169" spans="1:6" s="178" customFormat="1" x14ac:dyDescent="0.25">
      <c r="A169" s="144"/>
      <c r="B169" s="223">
        <v>44643</v>
      </c>
      <c r="C169" s="224">
        <v>10.39</v>
      </c>
      <c r="D169" s="225">
        <v>9.9700000000000006</v>
      </c>
      <c r="E169" s="226">
        <v>0.42</v>
      </c>
      <c r="F169" s="227" t="s">
        <v>4230</v>
      </c>
    </row>
    <row r="170" spans="1:6" s="178" customFormat="1" x14ac:dyDescent="0.25">
      <c r="A170" s="144"/>
      <c r="B170" s="223">
        <v>44643</v>
      </c>
      <c r="C170" s="224">
        <v>1.55</v>
      </c>
      <c r="D170" s="225">
        <v>1.49</v>
      </c>
      <c r="E170" s="226">
        <v>0.06</v>
      </c>
      <c r="F170" s="227" t="s">
        <v>21</v>
      </c>
    </row>
    <row r="171" spans="1:6" s="178" customFormat="1" x14ac:dyDescent="0.25">
      <c r="A171" s="144"/>
      <c r="B171" s="223">
        <v>44643</v>
      </c>
      <c r="C171" s="224">
        <v>250</v>
      </c>
      <c r="D171" s="225">
        <v>240</v>
      </c>
      <c r="E171" s="226">
        <v>10</v>
      </c>
      <c r="F171" s="227" t="s">
        <v>11958</v>
      </c>
    </row>
    <row r="172" spans="1:6" s="178" customFormat="1" x14ac:dyDescent="0.25">
      <c r="A172" s="144"/>
      <c r="B172" s="223">
        <v>44643</v>
      </c>
      <c r="C172" s="224">
        <v>200</v>
      </c>
      <c r="D172" s="225">
        <v>192</v>
      </c>
      <c r="E172" s="226">
        <v>8</v>
      </c>
      <c r="F172" s="227" t="s">
        <v>4119</v>
      </c>
    </row>
    <row r="173" spans="1:6" s="178" customFormat="1" x14ac:dyDescent="0.25">
      <c r="A173" s="144"/>
      <c r="B173" s="223">
        <v>44644</v>
      </c>
      <c r="C173" s="224">
        <v>51.55</v>
      </c>
      <c r="D173" s="225">
        <v>49.489999999999995</v>
      </c>
      <c r="E173" s="226">
        <v>2.06</v>
      </c>
      <c r="F173" s="227" t="s">
        <v>21</v>
      </c>
    </row>
    <row r="174" spans="1:6" s="178" customFormat="1" x14ac:dyDescent="0.25">
      <c r="A174" s="144"/>
      <c r="B174" s="223">
        <v>44644</v>
      </c>
      <c r="C174" s="224">
        <v>800</v>
      </c>
      <c r="D174" s="225">
        <v>768</v>
      </c>
      <c r="E174" s="226">
        <v>32</v>
      </c>
      <c r="F174" s="227" t="s">
        <v>21</v>
      </c>
    </row>
    <row r="175" spans="1:6" s="178" customFormat="1" x14ac:dyDescent="0.25">
      <c r="A175" s="144"/>
      <c r="B175" s="223">
        <v>44644</v>
      </c>
      <c r="C175" s="224">
        <v>7.74</v>
      </c>
      <c r="D175" s="225">
        <v>7.4300000000000006</v>
      </c>
      <c r="E175" s="226">
        <v>0.31</v>
      </c>
      <c r="F175" s="227" t="s">
        <v>3976</v>
      </c>
    </row>
    <row r="176" spans="1:6" s="178" customFormat="1" x14ac:dyDescent="0.25">
      <c r="A176" s="144"/>
      <c r="B176" s="223">
        <v>44644</v>
      </c>
      <c r="C176" s="224">
        <v>11.52</v>
      </c>
      <c r="D176" s="225">
        <v>11.059999999999999</v>
      </c>
      <c r="E176" s="226">
        <v>0.46</v>
      </c>
      <c r="F176" s="227" t="s">
        <v>5239</v>
      </c>
    </row>
    <row r="177" spans="1:6" s="178" customFormat="1" x14ac:dyDescent="0.25">
      <c r="A177" s="144"/>
      <c r="B177" s="223">
        <v>44644</v>
      </c>
      <c r="C177" s="224">
        <v>150</v>
      </c>
      <c r="D177" s="225">
        <v>144</v>
      </c>
      <c r="E177" s="226">
        <v>6</v>
      </c>
      <c r="F177" s="227" t="s">
        <v>4062</v>
      </c>
    </row>
    <row r="178" spans="1:6" s="178" customFormat="1" x14ac:dyDescent="0.25">
      <c r="A178" s="144"/>
      <c r="B178" s="223">
        <v>44644</v>
      </c>
      <c r="C178" s="224">
        <v>200</v>
      </c>
      <c r="D178" s="225">
        <v>192</v>
      </c>
      <c r="E178" s="226">
        <v>8</v>
      </c>
      <c r="F178" s="227" t="s">
        <v>5291</v>
      </c>
    </row>
    <row r="179" spans="1:6" s="178" customFormat="1" x14ac:dyDescent="0.25">
      <c r="A179" s="144"/>
      <c r="B179" s="223">
        <v>44644</v>
      </c>
      <c r="C179" s="224">
        <v>10</v>
      </c>
      <c r="D179" s="225">
        <v>9.6</v>
      </c>
      <c r="E179" s="226">
        <v>0.4</v>
      </c>
      <c r="F179" s="227" t="s">
        <v>2937</v>
      </c>
    </row>
    <row r="180" spans="1:6" s="178" customFormat="1" x14ac:dyDescent="0.25">
      <c r="A180" s="144"/>
      <c r="B180" s="223">
        <v>44644</v>
      </c>
      <c r="C180" s="224">
        <v>100</v>
      </c>
      <c r="D180" s="225">
        <v>96</v>
      </c>
      <c r="E180" s="226">
        <v>4</v>
      </c>
      <c r="F180" s="227" t="s">
        <v>444</v>
      </c>
    </row>
    <row r="181" spans="1:6" s="178" customFormat="1" x14ac:dyDescent="0.25">
      <c r="A181" s="144"/>
      <c r="B181" s="223">
        <v>44644</v>
      </c>
      <c r="C181" s="224">
        <v>50</v>
      </c>
      <c r="D181" s="225">
        <v>48</v>
      </c>
      <c r="E181" s="226">
        <v>2</v>
      </c>
      <c r="F181" s="227" t="s">
        <v>11959</v>
      </c>
    </row>
    <row r="182" spans="1:6" s="178" customFormat="1" x14ac:dyDescent="0.25">
      <c r="A182" s="144"/>
      <c r="B182" s="223">
        <v>44644</v>
      </c>
      <c r="C182" s="224">
        <v>5000</v>
      </c>
      <c r="D182" s="225">
        <v>4800</v>
      </c>
      <c r="E182" s="226">
        <v>200</v>
      </c>
      <c r="F182" s="227" t="s">
        <v>4180</v>
      </c>
    </row>
    <row r="183" spans="1:6" s="178" customFormat="1" x14ac:dyDescent="0.25">
      <c r="A183" s="144"/>
      <c r="B183" s="223">
        <v>44644</v>
      </c>
      <c r="C183" s="224">
        <v>500</v>
      </c>
      <c r="D183" s="225">
        <v>480</v>
      </c>
      <c r="E183" s="226">
        <v>20</v>
      </c>
      <c r="F183" s="227" t="s">
        <v>394</v>
      </c>
    </row>
    <row r="184" spans="1:6" s="178" customFormat="1" x14ac:dyDescent="0.25">
      <c r="A184" s="144"/>
      <c r="B184" s="223">
        <v>44644</v>
      </c>
      <c r="C184" s="224">
        <v>100</v>
      </c>
      <c r="D184" s="225">
        <v>96</v>
      </c>
      <c r="E184" s="226">
        <v>4</v>
      </c>
      <c r="F184" s="227" t="s">
        <v>3743</v>
      </c>
    </row>
    <row r="185" spans="1:6" s="178" customFormat="1" x14ac:dyDescent="0.25">
      <c r="A185" s="144"/>
      <c r="B185" s="223">
        <v>44645</v>
      </c>
      <c r="C185" s="224">
        <v>50</v>
      </c>
      <c r="D185" s="225">
        <v>48</v>
      </c>
      <c r="E185" s="226">
        <v>2</v>
      </c>
      <c r="F185" s="227" t="s">
        <v>5242</v>
      </c>
    </row>
    <row r="186" spans="1:6" s="178" customFormat="1" x14ac:dyDescent="0.25">
      <c r="A186" s="144"/>
      <c r="B186" s="223">
        <v>44645</v>
      </c>
      <c r="C186" s="224">
        <v>100</v>
      </c>
      <c r="D186" s="225">
        <v>96</v>
      </c>
      <c r="E186" s="226">
        <v>4</v>
      </c>
      <c r="F186" s="227" t="s">
        <v>21</v>
      </c>
    </row>
    <row r="187" spans="1:6" s="178" customFormat="1" x14ac:dyDescent="0.25">
      <c r="A187" s="144"/>
      <c r="B187" s="223">
        <v>44645</v>
      </c>
      <c r="C187" s="224">
        <v>1000</v>
      </c>
      <c r="D187" s="225">
        <v>960</v>
      </c>
      <c r="E187" s="226">
        <v>40</v>
      </c>
      <c r="F187" s="227" t="s">
        <v>21</v>
      </c>
    </row>
    <row r="188" spans="1:6" s="178" customFormat="1" x14ac:dyDescent="0.25">
      <c r="A188" s="144"/>
      <c r="B188" s="223">
        <v>44645</v>
      </c>
      <c r="C188" s="224">
        <v>100</v>
      </c>
      <c r="D188" s="225">
        <v>96</v>
      </c>
      <c r="E188" s="226">
        <v>4</v>
      </c>
      <c r="F188" s="227" t="s">
        <v>11960</v>
      </c>
    </row>
    <row r="189" spans="1:6" s="178" customFormat="1" x14ac:dyDescent="0.25">
      <c r="A189" s="144"/>
      <c r="B189" s="223">
        <v>44645</v>
      </c>
      <c r="C189" s="224">
        <v>1000</v>
      </c>
      <c r="D189" s="225">
        <v>960</v>
      </c>
      <c r="E189" s="226">
        <v>40</v>
      </c>
      <c r="F189" s="227" t="s">
        <v>5253</v>
      </c>
    </row>
    <row r="190" spans="1:6" s="178" customFormat="1" x14ac:dyDescent="0.25">
      <c r="A190" s="144"/>
      <c r="B190" s="223">
        <v>44646</v>
      </c>
      <c r="C190" s="224">
        <v>73.680000000000007</v>
      </c>
      <c r="D190" s="225">
        <v>70.73</v>
      </c>
      <c r="E190" s="226">
        <v>2.95</v>
      </c>
      <c r="F190" s="227" t="s">
        <v>21</v>
      </c>
    </row>
    <row r="191" spans="1:6" s="178" customFormat="1" x14ac:dyDescent="0.25">
      <c r="A191" s="144"/>
      <c r="B191" s="223">
        <v>44646</v>
      </c>
      <c r="C191" s="224">
        <v>100</v>
      </c>
      <c r="D191" s="225">
        <v>96</v>
      </c>
      <c r="E191" s="226">
        <v>4</v>
      </c>
      <c r="F191" s="227" t="s">
        <v>21</v>
      </c>
    </row>
    <row r="192" spans="1:6" s="178" customFormat="1" x14ac:dyDescent="0.25">
      <c r="A192" s="144"/>
      <c r="B192" s="223">
        <v>44646</v>
      </c>
      <c r="C192" s="224">
        <v>3.11</v>
      </c>
      <c r="D192" s="225">
        <v>2.9899999999999998</v>
      </c>
      <c r="E192" s="226">
        <v>0.12</v>
      </c>
      <c r="F192" s="227" t="s">
        <v>3014</v>
      </c>
    </row>
    <row r="193" spans="1:6" s="178" customFormat="1" x14ac:dyDescent="0.25">
      <c r="A193" s="144"/>
      <c r="B193" s="223">
        <v>44646</v>
      </c>
      <c r="C193" s="224">
        <v>1.55</v>
      </c>
      <c r="D193" s="225">
        <v>1.49</v>
      </c>
      <c r="E193" s="226">
        <v>0.06</v>
      </c>
      <c r="F193" s="227" t="s">
        <v>21</v>
      </c>
    </row>
    <row r="194" spans="1:6" s="178" customFormat="1" x14ac:dyDescent="0.25">
      <c r="A194" s="144"/>
      <c r="B194" s="223">
        <v>44646</v>
      </c>
      <c r="C194" s="224">
        <v>500</v>
      </c>
      <c r="D194" s="225">
        <v>480</v>
      </c>
      <c r="E194" s="226">
        <v>20</v>
      </c>
      <c r="F194" s="227" t="s">
        <v>4123</v>
      </c>
    </row>
    <row r="195" spans="1:6" s="178" customFormat="1" x14ac:dyDescent="0.25">
      <c r="A195" s="144"/>
      <c r="B195" s="223">
        <v>44646</v>
      </c>
      <c r="C195" s="224">
        <v>261</v>
      </c>
      <c r="D195" s="225">
        <v>250.56</v>
      </c>
      <c r="E195" s="226">
        <v>10.44</v>
      </c>
      <c r="F195" s="227" t="s">
        <v>3809</v>
      </c>
    </row>
    <row r="196" spans="1:6" s="178" customFormat="1" x14ac:dyDescent="0.25">
      <c r="A196" s="144"/>
      <c r="B196" s="223">
        <v>44646</v>
      </c>
      <c r="C196" s="224">
        <v>4.67</v>
      </c>
      <c r="D196" s="225">
        <v>4.4799999999999995</v>
      </c>
      <c r="E196" s="226">
        <v>0.19</v>
      </c>
      <c r="F196" s="227" t="s">
        <v>4675</v>
      </c>
    </row>
    <row r="197" spans="1:6" s="178" customFormat="1" x14ac:dyDescent="0.25">
      <c r="A197" s="144"/>
      <c r="B197" s="223">
        <v>44646</v>
      </c>
      <c r="C197" s="224">
        <v>10</v>
      </c>
      <c r="D197" s="225">
        <v>9.6</v>
      </c>
      <c r="E197" s="226">
        <v>0.4</v>
      </c>
      <c r="F197" s="227" t="s">
        <v>2937</v>
      </c>
    </row>
    <row r="198" spans="1:6" s="178" customFormat="1" x14ac:dyDescent="0.25">
      <c r="A198" s="144"/>
      <c r="B198" s="223">
        <v>44646</v>
      </c>
      <c r="C198" s="224">
        <v>3</v>
      </c>
      <c r="D198" s="225">
        <v>2.88</v>
      </c>
      <c r="E198" s="226">
        <v>0.12</v>
      </c>
      <c r="F198" s="227" t="s">
        <v>11961</v>
      </c>
    </row>
    <row r="199" spans="1:6" s="178" customFormat="1" x14ac:dyDescent="0.25">
      <c r="A199" s="144"/>
      <c r="B199" s="223">
        <v>44647</v>
      </c>
      <c r="C199" s="224">
        <v>43.64</v>
      </c>
      <c r="D199" s="225">
        <v>41.89</v>
      </c>
      <c r="E199" s="226">
        <v>1.75</v>
      </c>
      <c r="F199" s="227" t="s">
        <v>21</v>
      </c>
    </row>
    <row r="200" spans="1:6" s="178" customFormat="1" x14ac:dyDescent="0.25">
      <c r="A200" s="144"/>
      <c r="B200" s="223">
        <v>44647</v>
      </c>
      <c r="C200" s="224">
        <v>500</v>
      </c>
      <c r="D200" s="225">
        <v>480</v>
      </c>
      <c r="E200" s="226">
        <v>20</v>
      </c>
      <c r="F200" s="227" t="s">
        <v>5051</v>
      </c>
    </row>
    <row r="201" spans="1:6" s="178" customFormat="1" x14ac:dyDescent="0.25">
      <c r="A201" s="144"/>
      <c r="B201" s="223">
        <v>44647</v>
      </c>
      <c r="C201" s="224">
        <v>100</v>
      </c>
      <c r="D201" s="225">
        <v>96</v>
      </c>
      <c r="E201" s="226">
        <v>4</v>
      </c>
      <c r="F201" s="227" t="s">
        <v>21</v>
      </c>
    </row>
    <row r="202" spans="1:6" s="178" customFormat="1" x14ac:dyDescent="0.25">
      <c r="A202" s="144"/>
      <c r="B202" s="223">
        <v>44647</v>
      </c>
      <c r="C202" s="224">
        <v>550</v>
      </c>
      <c r="D202" s="225">
        <v>528</v>
      </c>
      <c r="E202" s="226">
        <v>22</v>
      </c>
      <c r="F202" s="227" t="s">
        <v>1904</v>
      </c>
    </row>
    <row r="203" spans="1:6" s="178" customFormat="1" x14ac:dyDescent="0.25">
      <c r="A203" s="144"/>
      <c r="B203" s="223">
        <v>44648</v>
      </c>
      <c r="C203" s="224">
        <v>24.64</v>
      </c>
      <c r="D203" s="225">
        <v>23.650000000000002</v>
      </c>
      <c r="E203" s="226">
        <v>0.99</v>
      </c>
      <c r="F203" s="227" t="s">
        <v>21</v>
      </c>
    </row>
    <row r="204" spans="1:6" s="178" customFormat="1" x14ac:dyDescent="0.25">
      <c r="A204" s="144"/>
      <c r="B204" s="223">
        <v>44648</v>
      </c>
      <c r="C204" s="224">
        <v>12.57</v>
      </c>
      <c r="D204" s="225">
        <v>12.07</v>
      </c>
      <c r="E204" s="226">
        <v>0.5</v>
      </c>
      <c r="F204" s="227" t="s">
        <v>3976</v>
      </c>
    </row>
    <row r="205" spans="1:6" s="178" customFormat="1" x14ac:dyDescent="0.25">
      <c r="A205" s="144"/>
      <c r="B205" s="223">
        <v>44648</v>
      </c>
      <c r="C205" s="224">
        <v>6.49</v>
      </c>
      <c r="D205" s="225">
        <v>6.23</v>
      </c>
      <c r="E205" s="226">
        <v>0.26</v>
      </c>
      <c r="F205" s="227" t="s">
        <v>1688</v>
      </c>
    </row>
    <row r="206" spans="1:6" s="178" customFormat="1" x14ac:dyDescent="0.25">
      <c r="A206" s="144"/>
      <c r="B206" s="223">
        <v>44648</v>
      </c>
      <c r="C206" s="224">
        <v>5.52</v>
      </c>
      <c r="D206" s="225">
        <v>5.3</v>
      </c>
      <c r="E206" s="226">
        <v>0.22</v>
      </c>
      <c r="F206" s="227" t="s">
        <v>11950</v>
      </c>
    </row>
    <row r="207" spans="1:6" s="178" customFormat="1" x14ac:dyDescent="0.25">
      <c r="A207" s="144"/>
      <c r="B207" s="223">
        <v>44648</v>
      </c>
      <c r="C207" s="224">
        <v>10</v>
      </c>
      <c r="D207" s="225">
        <v>9.6</v>
      </c>
      <c r="E207" s="226">
        <v>0.4</v>
      </c>
      <c r="F207" s="227" t="s">
        <v>131</v>
      </c>
    </row>
    <row r="208" spans="1:6" s="178" customFormat="1" x14ac:dyDescent="0.25">
      <c r="A208" s="144"/>
      <c r="B208" s="223">
        <v>44648</v>
      </c>
      <c r="C208" s="224">
        <v>10</v>
      </c>
      <c r="D208" s="225">
        <v>9.6</v>
      </c>
      <c r="E208" s="226">
        <v>0.4</v>
      </c>
      <c r="F208" s="227" t="s">
        <v>10241</v>
      </c>
    </row>
    <row r="209" spans="1:6" s="178" customFormat="1" x14ac:dyDescent="0.25">
      <c r="A209" s="144"/>
      <c r="B209" s="223">
        <v>44648</v>
      </c>
      <c r="C209" s="224">
        <v>2000</v>
      </c>
      <c r="D209" s="225">
        <v>1920</v>
      </c>
      <c r="E209" s="226">
        <v>80</v>
      </c>
      <c r="F209" s="227" t="s">
        <v>1511</v>
      </c>
    </row>
    <row r="210" spans="1:6" s="178" customFormat="1" x14ac:dyDescent="0.25">
      <c r="A210" s="144"/>
      <c r="B210" s="223">
        <v>44649</v>
      </c>
      <c r="C210" s="224">
        <v>51.55</v>
      </c>
      <c r="D210" s="225">
        <v>49.489999999999995</v>
      </c>
      <c r="E210" s="226">
        <v>2.06</v>
      </c>
      <c r="F210" s="227" t="s">
        <v>21</v>
      </c>
    </row>
    <row r="211" spans="1:6" s="178" customFormat="1" x14ac:dyDescent="0.25">
      <c r="A211" s="144"/>
      <c r="B211" s="223">
        <v>44649</v>
      </c>
      <c r="C211" s="224">
        <v>51.55</v>
      </c>
      <c r="D211" s="225">
        <v>49.489999999999995</v>
      </c>
      <c r="E211" s="226">
        <v>2.06</v>
      </c>
      <c r="F211" s="227" t="s">
        <v>21</v>
      </c>
    </row>
    <row r="212" spans="1:6" s="178" customFormat="1" x14ac:dyDescent="0.25">
      <c r="A212" s="144"/>
      <c r="B212" s="223">
        <v>44649</v>
      </c>
      <c r="C212" s="224">
        <v>53.22</v>
      </c>
      <c r="D212" s="225">
        <v>51.089999999999996</v>
      </c>
      <c r="E212" s="226">
        <v>2.13</v>
      </c>
      <c r="F212" s="227" t="s">
        <v>10782</v>
      </c>
    </row>
    <row r="213" spans="1:6" s="178" customFormat="1" x14ac:dyDescent="0.25">
      <c r="A213" s="144"/>
      <c r="B213" s="223">
        <v>44649</v>
      </c>
      <c r="C213" s="224">
        <v>500</v>
      </c>
      <c r="D213" s="225">
        <v>480</v>
      </c>
      <c r="E213" s="226">
        <v>20</v>
      </c>
      <c r="F213" s="227" t="s">
        <v>11962</v>
      </c>
    </row>
    <row r="214" spans="1:6" s="178" customFormat="1" x14ac:dyDescent="0.25">
      <c r="A214" s="144"/>
      <c r="B214" s="223">
        <v>44649</v>
      </c>
      <c r="C214" s="224">
        <v>300</v>
      </c>
      <c r="D214" s="225">
        <v>288</v>
      </c>
      <c r="E214" s="226">
        <v>12</v>
      </c>
      <c r="F214" s="227" t="s">
        <v>11963</v>
      </c>
    </row>
    <row r="215" spans="1:6" s="178" customFormat="1" x14ac:dyDescent="0.25">
      <c r="A215" s="144"/>
      <c r="B215" s="223">
        <v>44649</v>
      </c>
      <c r="C215" s="224">
        <v>200</v>
      </c>
      <c r="D215" s="225">
        <v>192</v>
      </c>
      <c r="E215" s="226">
        <v>8</v>
      </c>
      <c r="F215" s="227" t="s">
        <v>21</v>
      </c>
    </row>
    <row r="216" spans="1:6" s="178" customFormat="1" x14ac:dyDescent="0.25">
      <c r="A216" s="144"/>
      <c r="B216" s="223">
        <v>44649</v>
      </c>
      <c r="C216" s="224">
        <v>112.41</v>
      </c>
      <c r="D216" s="225">
        <v>107.91</v>
      </c>
      <c r="E216" s="226">
        <v>4.5</v>
      </c>
      <c r="F216" s="227" t="s">
        <v>2293</v>
      </c>
    </row>
    <row r="217" spans="1:6" s="178" customFormat="1" x14ac:dyDescent="0.25">
      <c r="A217" s="144"/>
      <c r="B217" s="223">
        <v>44649</v>
      </c>
      <c r="C217" s="224">
        <v>1000</v>
      </c>
      <c r="D217" s="225">
        <v>960</v>
      </c>
      <c r="E217" s="226">
        <v>40</v>
      </c>
      <c r="F217" s="227" t="s">
        <v>11953</v>
      </c>
    </row>
    <row r="218" spans="1:6" s="178" customFormat="1" x14ac:dyDescent="0.25">
      <c r="A218" s="144"/>
      <c r="B218" s="223">
        <v>44649</v>
      </c>
      <c r="C218" s="224">
        <v>1000</v>
      </c>
      <c r="D218" s="225">
        <v>960</v>
      </c>
      <c r="E218" s="226">
        <v>40</v>
      </c>
      <c r="F218" s="227" t="s">
        <v>971</v>
      </c>
    </row>
    <row r="219" spans="1:6" s="178" customFormat="1" x14ac:dyDescent="0.25">
      <c r="A219" s="144"/>
      <c r="B219" s="223">
        <v>44649</v>
      </c>
      <c r="C219" s="224">
        <v>2500</v>
      </c>
      <c r="D219" s="225">
        <v>2400</v>
      </c>
      <c r="E219" s="226">
        <v>100</v>
      </c>
      <c r="F219" s="227" t="s">
        <v>1404</v>
      </c>
    </row>
    <row r="220" spans="1:6" s="178" customFormat="1" x14ac:dyDescent="0.25">
      <c r="A220" s="144"/>
      <c r="B220" s="223">
        <v>44649</v>
      </c>
      <c r="C220" s="224">
        <v>200</v>
      </c>
      <c r="D220" s="225">
        <v>192</v>
      </c>
      <c r="E220" s="226">
        <v>8</v>
      </c>
      <c r="F220" s="227" t="s">
        <v>4128</v>
      </c>
    </row>
    <row r="221" spans="1:6" s="178" customFormat="1" x14ac:dyDescent="0.25">
      <c r="A221" s="144"/>
      <c r="B221" s="223">
        <v>44649</v>
      </c>
      <c r="C221" s="224">
        <v>200</v>
      </c>
      <c r="D221" s="225">
        <v>192</v>
      </c>
      <c r="E221" s="226">
        <v>8</v>
      </c>
      <c r="F221" s="227" t="s">
        <v>9886</v>
      </c>
    </row>
    <row r="222" spans="1:6" s="178" customFormat="1" x14ac:dyDescent="0.25">
      <c r="A222" s="144"/>
      <c r="B222" s="223">
        <v>44649</v>
      </c>
      <c r="C222" s="224">
        <v>200</v>
      </c>
      <c r="D222" s="225">
        <v>192</v>
      </c>
      <c r="E222" s="226">
        <v>8</v>
      </c>
      <c r="F222" s="227" t="s">
        <v>10433</v>
      </c>
    </row>
    <row r="223" spans="1:6" s="178" customFormat="1" x14ac:dyDescent="0.25">
      <c r="A223" s="144"/>
      <c r="B223" s="223">
        <v>44649</v>
      </c>
      <c r="C223" s="224">
        <v>10.35</v>
      </c>
      <c r="D223" s="225">
        <v>9.94</v>
      </c>
      <c r="E223" s="226">
        <v>0.41</v>
      </c>
      <c r="F223" s="227" t="s">
        <v>171</v>
      </c>
    </row>
    <row r="224" spans="1:6" s="178" customFormat="1" x14ac:dyDescent="0.25">
      <c r="A224" s="144"/>
      <c r="B224" s="223">
        <v>44649</v>
      </c>
      <c r="C224" s="224">
        <v>51.53</v>
      </c>
      <c r="D224" s="225">
        <v>49.47</v>
      </c>
      <c r="E224" s="226">
        <v>2.06</v>
      </c>
      <c r="F224" s="227" t="s">
        <v>171</v>
      </c>
    </row>
    <row r="225" spans="1:6" s="178" customFormat="1" x14ac:dyDescent="0.25">
      <c r="A225" s="144"/>
      <c r="B225" s="223">
        <v>44650</v>
      </c>
      <c r="C225" s="224">
        <v>50</v>
      </c>
      <c r="D225" s="225">
        <v>48</v>
      </c>
      <c r="E225" s="226">
        <v>2</v>
      </c>
      <c r="F225" s="227" t="s">
        <v>5242</v>
      </c>
    </row>
    <row r="226" spans="1:6" s="178" customFormat="1" x14ac:dyDescent="0.25">
      <c r="A226" s="144"/>
      <c r="B226" s="223">
        <v>44650</v>
      </c>
      <c r="C226" s="224">
        <v>0.89</v>
      </c>
      <c r="D226" s="225">
        <v>0.85</v>
      </c>
      <c r="E226" s="226">
        <v>0.04</v>
      </c>
      <c r="F226" s="227" t="s">
        <v>21</v>
      </c>
    </row>
    <row r="227" spans="1:6" s="178" customFormat="1" x14ac:dyDescent="0.25">
      <c r="A227" s="144"/>
      <c r="B227" s="223">
        <v>44650</v>
      </c>
      <c r="C227" s="224">
        <v>700</v>
      </c>
      <c r="D227" s="225">
        <v>672</v>
      </c>
      <c r="E227" s="226">
        <v>28</v>
      </c>
      <c r="F227" s="227" t="s">
        <v>4072</v>
      </c>
    </row>
    <row r="228" spans="1:6" s="178" customFormat="1" x14ac:dyDescent="0.25">
      <c r="A228" s="144"/>
      <c r="B228" s="223">
        <v>44650</v>
      </c>
      <c r="C228" s="224">
        <v>150</v>
      </c>
      <c r="D228" s="225">
        <v>144</v>
      </c>
      <c r="E228" s="226">
        <v>6</v>
      </c>
      <c r="F228" s="227" t="s">
        <v>11071</v>
      </c>
    </row>
    <row r="229" spans="1:6" s="178" customFormat="1" x14ac:dyDescent="0.25">
      <c r="A229" s="144"/>
      <c r="B229" s="223">
        <v>44650</v>
      </c>
      <c r="C229" s="224">
        <v>500</v>
      </c>
      <c r="D229" s="225">
        <v>480</v>
      </c>
      <c r="E229" s="226">
        <v>20</v>
      </c>
      <c r="F229" s="227" t="s">
        <v>11964</v>
      </c>
    </row>
    <row r="230" spans="1:6" s="178" customFormat="1" x14ac:dyDescent="0.25">
      <c r="A230" s="144"/>
      <c r="B230" s="223">
        <v>44650</v>
      </c>
      <c r="C230" s="224">
        <v>3000</v>
      </c>
      <c r="D230" s="225">
        <v>2880</v>
      </c>
      <c r="E230" s="226">
        <v>120</v>
      </c>
      <c r="F230" s="227" t="s">
        <v>10253</v>
      </c>
    </row>
    <row r="231" spans="1:6" s="178" customFormat="1" x14ac:dyDescent="0.25">
      <c r="A231" s="144"/>
      <c r="B231" s="223">
        <v>44650</v>
      </c>
      <c r="C231" s="224">
        <v>30.15</v>
      </c>
      <c r="D231" s="225">
        <v>28.939999999999998</v>
      </c>
      <c r="E231" s="226">
        <v>1.21</v>
      </c>
      <c r="F231" s="227" t="s">
        <v>2293</v>
      </c>
    </row>
    <row r="232" spans="1:6" s="178" customFormat="1" x14ac:dyDescent="0.25">
      <c r="A232" s="144"/>
      <c r="B232" s="223">
        <v>44650</v>
      </c>
      <c r="C232" s="224">
        <v>300</v>
      </c>
      <c r="D232" s="225">
        <v>288</v>
      </c>
      <c r="E232" s="226">
        <v>12</v>
      </c>
      <c r="F232" s="227" t="s">
        <v>11959</v>
      </c>
    </row>
    <row r="233" spans="1:6" s="178" customFormat="1" x14ac:dyDescent="0.25">
      <c r="A233" s="144"/>
      <c r="B233" s="223">
        <v>44650</v>
      </c>
      <c r="C233" s="224">
        <v>1000</v>
      </c>
      <c r="D233" s="225">
        <v>960</v>
      </c>
      <c r="E233" s="226">
        <v>40</v>
      </c>
      <c r="F233" s="227" t="s">
        <v>8968</v>
      </c>
    </row>
    <row r="234" spans="1:6" s="178" customFormat="1" x14ac:dyDescent="0.25">
      <c r="A234" s="144"/>
      <c r="B234" s="223">
        <v>44650</v>
      </c>
      <c r="C234" s="224">
        <v>2000</v>
      </c>
      <c r="D234" s="225">
        <v>1920</v>
      </c>
      <c r="E234" s="226">
        <v>80</v>
      </c>
      <c r="F234" s="227" t="s">
        <v>11965</v>
      </c>
    </row>
    <row r="235" spans="1:6" s="178" customFormat="1" x14ac:dyDescent="0.25">
      <c r="A235" s="144"/>
      <c r="B235" s="223">
        <v>44650</v>
      </c>
      <c r="C235" s="224">
        <v>381.37</v>
      </c>
      <c r="D235" s="225">
        <v>366.12</v>
      </c>
      <c r="E235" s="226">
        <v>15.25</v>
      </c>
      <c r="F235" s="227" t="s">
        <v>3409</v>
      </c>
    </row>
    <row r="236" spans="1:6" s="178" customFormat="1" x14ac:dyDescent="0.25">
      <c r="A236" s="144"/>
      <c r="B236" s="223">
        <v>44650</v>
      </c>
      <c r="C236" s="224">
        <v>300</v>
      </c>
      <c r="D236" s="225">
        <v>288</v>
      </c>
      <c r="E236" s="226">
        <v>12</v>
      </c>
      <c r="F236" s="227" t="s">
        <v>3311</v>
      </c>
    </row>
    <row r="237" spans="1:6" s="178" customFormat="1" x14ac:dyDescent="0.25">
      <c r="A237" s="144"/>
      <c r="B237" s="223">
        <v>44650</v>
      </c>
      <c r="C237" s="224">
        <v>300</v>
      </c>
      <c r="D237" s="225">
        <v>288</v>
      </c>
      <c r="E237" s="226">
        <v>12</v>
      </c>
      <c r="F237" s="227" t="s">
        <v>11267</v>
      </c>
    </row>
    <row r="238" spans="1:6" s="178" customFormat="1" x14ac:dyDescent="0.25">
      <c r="A238" s="144"/>
      <c r="B238" s="223">
        <v>44651</v>
      </c>
      <c r="C238" s="224">
        <v>1.55</v>
      </c>
      <c r="D238" s="225">
        <v>1.49</v>
      </c>
      <c r="E238" s="226">
        <v>0.06</v>
      </c>
      <c r="F238" s="227" t="s">
        <v>21</v>
      </c>
    </row>
    <row r="239" spans="1:6" s="178" customFormat="1" x14ac:dyDescent="0.25">
      <c r="A239" s="144"/>
      <c r="B239" s="223">
        <v>44651</v>
      </c>
      <c r="C239" s="224">
        <v>2</v>
      </c>
      <c r="D239" s="225">
        <v>1.92</v>
      </c>
      <c r="E239" s="226">
        <v>0.08</v>
      </c>
      <c r="F239" s="227" t="s">
        <v>10231</v>
      </c>
    </row>
    <row r="240" spans="1:6" s="178" customFormat="1" x14ac:dyDescent="0.25">
      <c r="A240" s="144"/>
      <c r="B240" s="223">
        <v>44651</v>
      </c>
      <c r="C240" s="224">
        <v>60.91</v>
      </c>
      <c r="D240" s="225">
        <v>58.47</v>
      </c>
      <c r="E240" s="226">
        <v>2.44</v>
      </c>
      <c r="F240" s="227" t="s">
        <v>21</v>
      </c>
    </row>
    <row r="241" spans="1:6" s="178" customFormat="1" x14ac:dyDescent="0.25">
      <c r="A241" s="144"/>
      <c r="B241" s="223">
        <v>44651</v>
      </c>
      <c r="C241" s="224">
        <v>50</v>
      </c>
      <c r="D241" s="225">
        <v>48</v>
      </c>
      <c r="E241" s="226">
        <v>2</v>
      </c>
      <c r="F241" s="227" t="s">
        <v>5242</v>
      </c>
    </row>
    <row r="242" spans="1:6" s="178" customFormat="1" x14ac:dyDescent="0.25">
      <c r="A242" s="144"/>
      <c r="B242" s="223">
        <v>44651</v>
      </c>
      <c r="C242" s="224">
        <v>50</v>
      </c>
      <c r="D242" s="225">
        <v>48</v>
      </c>
      <c r="E242" s="226">
        <v>2</v>
      </c>
      <c r="F242" s="227" t="s">
        <v>4131</v>
      </c>
    </row>
    <row r="243" spans="1:6" s="178" customFormat="1" x14ac:dyDescent="0.25">
      <c r="A243" s="144"/>
      <c r="B243" s="223">
        <v>44651</v>
      </c>
      <c r="C243" s="224">
        <v>300</v>
      </c>
      <c r="D243" s="225">
        <v>288</v>
      </c>
      <c r="E243" s="226">
        <v>12</v>
      </c>
      <c r="F243" s="227" t="s">
        <v>21</v>
      </c>
    </row>
    <row r="244" spans="1:6" s="178" customFormat="1" x14ac:dyDescent="0.25">
      <c r="A244" s="144"/>
      <c r="B244" s="223">
        <v>44651</v>
      </c>
      <c r="C244" s="224">
        <v>100</v>
      </c>
      <c r="D244" s="225">
        <v>96</v>
      </c>
      <c r="E244" s="226">
        <v>4</v>
      </c>
      <c r="F244" s="227" t="s">
        <v>21</v>
      </c>
    </row>
    <row r="245" spans="1:6" s="178" customFormat="1" x14ac:dyDescent="0.25">
      <c r="A245" s="144"/>
      <c r="B245" s="223">
        <v>44651</v>
      </c>
      <c r="C245" s="224">
        <v>200</v>
      </c>
      <c r="D245" s="225">
        <v>192</v>
      </c>
      <c r="E245" s="226">
        <v>8</v>
      </c>
      <c r="F245" s="227" t="s">
        <v>21</v>
      </c>
    </row>
    <row r="246" spans="1:6" s="178" customFormat="1" x14ac:dyDescent="0.25">
      <c r="A246" s="144"/>
      <c r="B246" s="223">
        <v>44651</v>
      </c>
      <c r="C246" s="224">
        <v>1000</v>
      </c>
      <c r="D246" s="225">
        <v>960</v>
      </c>
      <c r="E246" s="226">
        <v>40</v>
      </c>
      <c r="F246" s="227">
        <v>920507</v>
      </c>
    </row>
    <row r="247" spans="1:6" s="178" customFormat="1" x14ac:dyDescent="0.25">
      <c r="A247" s="144"/>
      <c r="B247" s="223">
        <v>44651</v>
      </c>
      <c r="C247" s="224">
        <v>100</v>
      </c>
      <c r="D247" s="225">
        <v>96</v>
      </c>
      <c r="E247" s="226">
        <v>4</v>
      </c>
      <c r="F247" s="227">
        <v>912231</v>
      </c>
    </row>
    <row r="248" spans="1:6" s="178" customFormat="1" x14ac:dyDescent="0.25">
      <c r="A248" s="144"/>
      <c r="B248" s="223">
        <v>44651</v>
      </c>
      <c r="C248" s="224">
        <v>10</v>
      </c>
      <c r="D248" s="225">
        <v>9.6</v>
      </c>
      <c r="E248" s="226">
        <v>0.4</v>
      </c>
      <c r="F248" s="227">
        <v>913491</v>
      </c>
    </row>
    <row r="249" spans="1:6" s="178" customFormat="1" x14ac:dyDescent="0.25">
      <c r="A249" s="144"/>
      <c r="B249" s="223">
        <v>44651</v>
      </c>
      <c r="C249" s="224">
        <v>15000</v>
      </c>
      <c r="D249" s="225">
        <v>14400</v>
      </c>
      <c r="E249" s="226">
        <v>600</v>
      </c>
      <c r="F249" s="227">
        <v>926525</v>
      </c>
    </row>
    <row r="250" spans="1:6" s="178" customFormat="1" x14ac:dyDescent="0.25">
      <c r="A250" s="144"/>
      <c r="B250" s="223">
        <v>44651</v>
      </c>
      <c r="C250" s="224">
        <v>300</v>
      </c>
      <c r="D250" s="225">
        <v>288</v>
      </c>
      <c r="E250" s="226">
        <v>12</v>
      </c>
      <c r="F250" s="227">
        <v>919270</v>
      </c>
    </row>
    <row r="251" spans="1:6" s="178" customFormat="1" x14ac:dyDescent="0.25">
      <c r="A251" s="144"/>
      <c r="B251" s="223">
        <v>44651</v>
      </c>
      <c r="C251" s="224">
        <v>1000</v>
      </c>
      <c r="D251" s="225">
        <v>960</v>
      </c>
      <c r="E251" s="226">
        <v>40</v>
      </c>
      <c r="F251" s="227">
        <v>924650</v>
      </c>
    </row>
    <row r="252" spans="1:6" s="178" customFormat="1" x14ac:dyDescent="0.25">
      <c r="A252" s="144"/>
      <c r="B252" s="223">
        <v>44651</v>
      </c>
      <c r="C252" s="224">
        <v>100</v>
      </c>
      <c r="D252" s="225">
        <v>96</v>
      </c>
      <c r="E252" s="226">
        <v>4</v>
      </c>
      <c r="F252" s="227">
        <v>924802</v>
      </c>
    </row>
    <row r="253" spans="1:6" x14ac:dyDescent="0.25">
      <c r="B253" s="207" t="s">
        <v>39</v>
      </c>
      <c r="C253" s="208">
        <f>SUM(C5:C252)</f>
        <v>121351.24000000008</v>
      </c>
      <c r="D253" s="208">
        <f>SUM(D5:D252)</f>
        <v>116497.23000000007</v>
      </c>
      <c r="E253" s="208">
        <f>SUM(E5:E252)</f>
        <v>4854.0099999999966</v>
      </c>
      <c r="F253" s="228"/>
    </row>
  </sheetData>
  <sheetProtection algorithmName="SHA-512" hashValue="o62fasFza+/5H08JnC4atX33N7QJkJA2GlmaF40yHPNiP5riRswHLZZ9/biVafb+G75qWCok890p2Y2Dj+R6cQ==" saltValue="WPSeRn0k3DgreAUk8THWJ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53"/>
  <mergeCells count="1">
    <mergeCell ref="C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6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106" customWidth="1"/>
    <col min="3" max="3" width="22.5703125" style="53" customWidth="1"/>
    <col min="4" max="4" width="35.85546875" style="153" bestFit="1" customWidth="1"/>
    <col min="5" max="16384" width="8.85546875" style="54"/>
  </cols>
  <sheetData>
    <row r="1" spans="1:128" customFormat="1" ht="48" customHeight="1" x14ac:dyDescent="0.25">
      <c r="A1" s="1"/>
      <c r="B1" s="2"/>
      <c r="C1" s="327" t="s">
        <v>11967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56" t="s">
        <v>13779</v>
      </c>
      <c r="C2" s="308">
        <f>C13</f>
        <v>3200</v>
      </c>
      <c r="D2" s="1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50" customFormat="1" ht="12.75" x14ac:dyDescent="0.2">
      <c r="A3" s="1"/>
      <c r="B3" s="114"/>
      <c r="C3" s="85"/>
      <c r="D3" s="9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45" customFormat="1" ht="32.25" customHeight="1" x14ac:dyDescent="0.2">
      <c r="A4" s="42"/>
      <c r="B4" s="151" t="s">
        <v>18</v>
      </c>
      <c r="C4" s="152" t="s">
        <v>19</v>
      </c>
      <c r="D4" s="152" t="s">
        <v>26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</row>
    <row r="5" spans="1:128" ht="38.25" x14ac:dyDescent="0.25">
      <c r="B5" s="94">
        <v>44633</v>
      </c>
      <c r="C5" s="146">
        <v>500</v>
      </c>
      <c r="D5" s="147" t="s">
        <v>281</v>
      </c>
    </row>
    <row r="6" spans="1:128" s="178" customFormat="1" ht="38.25" x14ac:dyDescent="0.25">
      <c r="A6" s="169"/>
      <c r="B6" s="94">
        <v>44633</v>
      </c>
      <c r="C6" s="146">
        <v>300</v>
      </c>
      <c r="D6" s="147" t="s">
        <v>281</v>
      </c>
    </row>
    <row r="7" spans="1:128" s="178" customFormat="1" ht="38.25" x14ac:dyDescent="0.25">
      <c r="A7" s="169"/>
      <c r="B7" s="94">
        <v>44633</v>
      </c>
      <c r="C7" s="146">
        <v>300</v>
      </c>
      <c r="D7" s="147" t="s">
        <v>281</v>
      </c>
    </row>
    <row r="8" spans="1:128" s="178" customFormat="1" ht="38.25" x14ac:dyDescent="0.25">
      <c r="A8" s="169"/>
      <c r="B8" s="94">
        <v>44634</v>
      </c>
      <c r="C8" s="146">
        <v>500</v>
      </c>
      <c r="D8" s="147" t="s">
        <v>281</v>
      </c>
    </row>
    <row r="9" spans="1:128" s="178" customFormat="1" ht="38.25" x14ac:dyDescent="0.25">
      <c r="A9" s="169"/>
      <c r="B9" s="94">
        <v>44635</v>
      </c>
      <c r="C9" s="146">
        <v>200</v>
      </c>
      <c r="D9" s="147" t="s">
        <v>281</v>
      </c>
    </row>
    <row r="10" spans="1:128" s="178" customFormat="1" ht="38.25" x14ac:dyDescent="0.25">
      <c r="A10" s="169"/>
      <c r="B10" s="94">
        <v>44638</v>
      </c>
      <c r="C10" s="146">
        <v>300</v>
      </c>
      <c r="D10" s="147" t="s">
        <v>281</v>
      </c>
    </row>
    <row r="11" spans="1:128" s="178" customFormat="1" ht="38.25" x14ac:dyDescent="0.25">
      <c r="A11" s="169"/>
      <c r="B11" s="94">
        <v>44638</v>
      </c>
      <c r="C11" s="146">
        <v>100</v>
      </c>
      <c r="D11" s="147" t="s">
        <v>281</v>
      </c>
    </row>
    <row r="12" spans="1:128" s="178" customFormat="1" ht="38.25" x14ac:dyDescent="0.25">
      <c r="A12" s="169"/>
      <c r="B12" s="94">
        <v>44639</v>
      </c>
      <c r="C12" s="146">
        <v>1000</v>
      </c>
      <c r="D12" s="147" t="s">
        <v>281</v>
      </c>
    </row>
    <row r="13" spans="1:128" x14ac:dyDescent="0.25">
      <c r="B13" s="207" t="s">
        <v>39</v>
      </c>
      <c r="C13" s="268">
        <f>SUM(C5:C12)</f>
        <v>3200</v>
      </c>
      <c r="D13" s="178"/>
    </row>
    <row r="14" spans="1:128" x14ac:dyDescent="0.25">
      <c r="B14" s="1"/>
      <c r="C14" s="1"/>
      <c r="D14" s="1"/>
    </row>
    <row r="15" spans="1:128" x14ac:dyDescent="0.25">
      <c r="B15" s="1"/>
      <c r="C15" s="1"/>
      <c r="D15" s="1"/>
    </row>
    <row r="16" spans="1:128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</sheetData>
  <sheetProtection algorithmName="SHA-512" hashValue="zT0h5ULxZcrsJm2nMtdlcl4OrNEyGBwtpsBKoxhRPkupO3yO724+Rmc5LWRaUSXEBVq3kqoucxRT8sa3RI1opQ==" saltValue="r4a2xXjJ+SWYk1HK+7eE6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18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106" customWidth="1"/>
    <col min="3" max="3" width="18.42578125" style="159" customWidth="1"/>
    <col min="4" max="4" width="46.5703125" style="106" customWidth="1"/>
    <col min="5" max="5" width="2.5703125" style="148" customWidth="1"/>
    <col min="6" max="16384" width="8.85546875" style="54"/>
  </cols>
  <sheetData>
    <row r="1" spans="1:130" customFormat="1" ht="48" customHeight="1" x14ac:dyDescent="0.25">
      <c r="A1" s="1"/>
      <c r="B1" s="2"/>
      <c r="C1" s="323" t="s">
        <v>11968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103" t="s">
        <v>13779</v>
      </c>
      <c r="C2" s="309">
        <f>C13</f>
        <v>6879</v>
      </c>
      <c r="D2" s="104"/>
      <c r="E2" s="1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50" customFormat="1" ht="12.75" x14ac:dyDescent="0.2">
      <c r="A3" s="1"/>
      <c r="B3" s="114"/>
      <c r="C3" s="155"/>
      <c r="D3" s="85"/>
      <c r="E3" s="15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45" customFormat="1" ht="32.25" customHeight="1" x14ac:dyDescent="0.2">
      <c r="A4" s="42"/>
      <c r="B4" s="151" t="s">
        <v>18</v>
      </c>
      <c r="C4" s="157" t="s">
        <v>19</v>
      </c>
      <c r="D4" s="57" t="s">
        <v>26</v>
      </c>
      <c r="E4" s="15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130" x14ac:dyDescent="0.25">
      <c r="A5" s="144"/>
      <c r="B5" s="288">
        <v>44622</v>
      </c>
      <c r="C5" s="287">
        <v>300</v>
      </c>
      <c r="D5" s="286"/>
      <c r="E5" s="285"/>
    </row>
    <row r="6" spans="1:130" s="178" customFormat="1" x14ac:dyDescent="0.25">
      <c r="A6" s="144"/>
      <c r="B6" s="288">
        <v>44628</v>
      </c>
      <c r="C6" s="287">
        <v>200</v>
      </c>
      <c r="D6" s="286" t="s">
        <v>686</v>
      </c>
      <c r="E6" s="285" t="s">
        <v>261</v>
      </c>
    </row>
    <row r="7" spans="1:130" s="178" customFormat="1" x14ac:dyDescent="0.25">
      <c r="A7" s="144"/>
      <c r="B7" s="288">
        <v>44628</v>
      </c>
      <c r="C7" s="287">
        <v>200</v>
      </c>
      <c r="D7" s="286"/>
      <c r="E7" s="285"/>
    </row>
    <row r="8" spans="1:130" s="178" customFormat="1" x14ac:dyDescent="0.25">
      <c r="A8" s="144"/>
      <c r="B8" s="288">
        <v>44632</v>
      </c>
      <c r="C8" s="287">
        <v>500</v>
      </c>
      <c r="D8" s="286" t="s">
        <v>280</v>
      </c>
      <c r="E8" s="285" t="s">
        <v>279</v>
      </c>
    </row>
    <row r="9" spans="1:130" s="178" customFormat="1" x14ac:dyDescent="0.25">
      <c r="A9" s="144"/>
      <c r="B9" s="288">
        <v>44641</v>
      </c>
      <c r="C9" s="287">
        <v>5000</v>
      </c>
      <c r="D9" s="286" t="s">
        <v>280</v>
      </c>
      <c r="E9" s="285" t="s">
        <v>9437</v>
      </c>
    </row>
    <row r="10" spans="1:130" s="178" customFormat="1" x14ac:dyDescent="0.25">
      <c r="A10" s="144"/>
      <c r="B10" s="288">
        <v>44643</v>
      </c>
      <c r="C10" s="287">
        <v>500</v>
      </c>
      <c r="D10" s="286" t="s">
        <v>687</v>
      </c>
      <c r="E10" s="285" t="s">
        <v>278</v>
      </c>
    </row>
    <row r="11" spans="1:130" s="178" customFormat="1" x14ac:dyDescent="0.25">
      <c r="A11" s="144"/>
      <c r="B11" s="288">
        <v>44645</v>
      </c>
      <c r="C11" s="287">
        <v>79</v>
      </c>
      <c r="D11" s="286"/>
      <c r="E11" s="285"/>
    </row>
    <row r="12" spans="1:130" s="178" customFormat="1" x14ac:dyDescent="0.25">
      <c r="A12" s="144"/>
      <c r="B12" s="288">
        <v>44649</v>
      </c>
      <c r="C12" s="287">
        <v>100</v>
      </c>
      <c r="D12" s="286" t="s">
        <v>5254</v>
      </c>
      <c r="E12" s="285" t="s">
        <v>322</v>
      </c>
    </row>
    <row r="13" spans="1:130" x14ac:dyDescent="0.25">
      <c r="A13" s="144"/>
      <c r="B13" s="207" t="s">
        <v>39</v>
      </c>
      <c r="C13" s="268">
        <f>SUM(C5:C12)</f>
        <v>6879</v>
      </c>
      <c r="D13" s="144"/>
      <c r="E13" s="144"/>
    </row>
    <row r="14" spans="1:130" x14ac:dyDescent="0.25">
      <c r="A14" s="144"/>
      <c r="B14" s="144"/>
      <c r="C14" s="144"/>
      <c r="D14" s="144"/>
      <c r="E14" s="144"/>
    </row>
    <row r="15" spans="1:130" x14ac:dyDescent="0.25">
      <c r="A15" s="144"/>
      <c r="B15" s="144"/>
      <c r="C15" s="144"/>
      <c r="D15" s="144"/>
      <c r="E15" s="144"/>
    </row>
    <row r="16" spans="1:130" x14ac:dyDescent="0.25">
      <c r="A16" s="144"/>
      <c r="B16" s="144"/>
      <c r="C16" s="144"/>
      <c r="D16" s="144"/>
      <c r="E16" s="144"/>
    </row>
    <row r="17" spans="1:5" x14ac:dyDescent="0.25">
      <c r="A17" s="144"/>
      <c r="B17" s="144"/>
      <c r="C17" s="144"/>
      <c r="D17" s="144"/>
      <c r="E17" s="144"/>
    </row>
    <row r="18" spans="1:5" x14ac:dyDescent="0.25">
      <c r="A18" s="144"/>
      <c r="B18" s="144"/>
      <c r="C18" s="144"/>
      <c r="D18" s="144"/>
      <c r="E18" s="144"/>
    </row>
    <row r="19" spans="1:5" x14ac:dyDescent="0.25">
      <c r="A19" s="144"/>
      <c r="B19" s="144"/>
      <c r="C19" s="144"/>
      <c r="D19" s="144"/>
      <c r="E19" s="144"/>
    </row>
    <row r="20" spans="1:5" x14ac:dyDescent="0.25">
      <c r="A20" s="144"/>
      <c r="B20" s="144"/>
      <c r="C20" s="144"/>
      <c r="D20" s="144"/>
      <c r="E20" s="144"/>
    </row>
    <row r="21" spans="1:5" x14ac:dyDescent="0.25">
      <c r="A21" s="144"/>
      <c r="B21" s="144"/>
      <c r="C21" s="144"/>
      <c r="D21" s="144"/>
      <c r="E21" s="144"/>
    </row>
    <row r="22" spans="1:5" x14ac:dyDescent="0.25">
      <c r="A22" s="144"/>
      <c r="B22" s="144"/>
      <c r="C22" s="144"/>
      <c r="D22" s="144"/>
      <c r="E22" s="144"/>
    </row>
    <row r="23" spans="1:5" x14ac:dyDescent="0.25">
      <c r="A23" s="144"/>
      <c r="B23" s="144"/>
      <c r="C23" s="144"/>
      <c r="D23" s="144"/>
      <c r="E23" s="144"/>
    </row>
    <row r="24" spans="1:5" x14ac:dyDescent="0.25">
      <c r="A24" s="144"/>
      <c r="B24" s="144"/>
      <c r="C24" s="144"/>
      <c r="D24" s="144"/>
      <c r="E24" s="144"/>
    </row>
    <row r="25" spans="1:5" x14ac:dyDescent="0.25">
      <c r="A25" s="144"/>
      <c r="B25" s="144"/>
      <c r="C25" s="144"/>
      <c r="D25" s="144"/>
      <c r="E25" s="144"/>
    </row>
    <row r="26" spans="1:5" x14ac:dyDescent="0.25">
      <c r="A26" s="144"/>
      <c r="B26" s="144"/>
      <c r="C26" s="144"/>
      <c r="D26" s="144"/>
      <c r="E26" s="144"/>
    </row>
    <row r="27" spans="1:5" x14ac:dyDescent="0.25">
      <c r="A27" s="144"/>
      <c r="B27" s="144"/>
      <c r="C27" s="144"/>
      <c r="D27" s="144"/>
      <c r="E27" s="144"/>
    </row>
    <row r="28" spans="1:5" x14ac:dyDescent="0.25">
      <c r="A28" s="144"/>
      <c r="B28" s="144"/>
      <c r="C28" s="144"/>
      <c r="D28" s="144"/>
      <c r="E28" s="144"/>
    </row>
    <row r="29" spans="1:5" x14ac:dyDescent="0.25">
      <c r="A29" s="144"/>
      <c r="B29" s="144"/>
      <c r="C29" s="144"/>
      <c r="D29" s="144"/>
      <c r="E29" s="144"/>
    </row>
    <row r="30" spans="1:5" x14ac:dyDescent="0.25">
      <c r="A30" s="144"/>
      <c r="B30" s="144"/>
      <c r="C30" s="144"/>
      <c r="D30" s="144"/>
      <c r="E30" s="144"/>
    </row>
    <row r="31" spans="1:5" x14ac:dyDescent="0.25">
      <c r="A31" s="144"/>
      <c r="B31" s="144"/>
      <c r="C31" s="144"/>
      <c r="D31" s="144"/>
      <c r="E31" s="144"/>
    </row>
    <row r="32" spans="1:5" x14ac:dyDescent="0.25">
      <c r="A32" s="144"/>
      <c r="B32" s="144"/>
      <c r="C32" s="144"/>
      <c r="D32" s="144"/>
      <c r="E32" s="144"/>
    </row>
    <row r="33" spans="1:5" x14ac:dyDescent="0.25">
      <c r="A33" s="144"/>
      <c r="B33" s="144"/>
      <c r="C33" s="144"/>
      <c r="D33" s="144"/>
      <c r="E33" s="144"/>
    </row>
    <row r="34" spans="1:5" x14ac:dyDescent="0.25">
      <c r="A34" s="144"/>
      <c r="B34" s="144"/>
      <c r="C34" s="144"/>
      <c r="D34" s="144"/>
      <c r="E34" s="144"/>
    </row>
    <row r="35" spans="1:5" x14ac:dyDescent="0.25">
      <c r="A35" s="144"/>
      <c r="B35" s="144"/>
      <c r="C35" s="144"/>
      <c r="D35" s="144"/>
      <c r="E35" s="144"/>
    </row>
    <row r="36" spans="1:5" x14ac:dyDescent="0.25">
      <c r="A36" s="144"/>
      <c r="B36" s="144"/>
      <c r="C36" s="144"/>
      <c r="D36" s="144"/>
      <c r="E36" s="144"/>
    </row>
    <row r="37" spans="1:5" x14ac:dyDescent="0.25">
      <c r="A37" s="144"/>
      <c r="B37" s="144"/>
      <c r="C37" s="144"/>
      <c r="D37" s="144"/>
      <c r="E37" s="144"/>
    </row>
    <row r="38" spans="1:5" x14ac:dyDescent="0.25">
      <c r="A38" s="144"/>
      <c r="B38" s="144"/>
      <c r="C38" s="144"/>
      <c r="D38" s="144"/>
      <c r="E38" s="144"/>
    </row>
    <row r="39" spans="1:5" x14ac:dyDescent="0.25">
      <c r="A39" s="144"/>
      <c r="B39" s="144"/>
      <c r="C39" s="144"/>
      <c r="D39" s="144"/>
      <c r="E39" s="144"/>
    </row>
    <row r="40" spans="1:5" x14ac:dyDescent="0.25">
      <c r="A40" s="144"/>
      <c r="B40" s="144"/>
      <c r="C40" s="144"/>
      <c r="D40" s="144"/>
      <c r="E40" s="144"/>
    </row>
    <row r="41" spans="1:5" x14ac:dyDescent="0.25">
      <c r="A41" s="144"/>
      <c r="B41" s="144"/>
      <c r="C41" s="144"/>
      <c r="D41" s="144"/>
      <c r="E41" s="144"/>
    </row>
    <row r="42" spans="1:5" x14ac:dyDescent="0.25">
      <c r="A42" s="144"/>
      <c r="B42" s="144"/>
      <c r="C42" s="144"/>
      <c r="D42" s="144"/>
      <c r="E42" s="144"/>
    </row>
    <row r="43" spans="1:5" x14ac:dyDescent="0.25">
      <c r="A43" s="144"/>
      <c r="B43" s="144"/>
      <c r="C43" s="144"/>
      <c r="D43" s="144"/>
      <c r="E43" s="144"/>
    </row>
    <row r="44" spans="1:5" x14ac:dyDescent="0.25">
      <c r="A44" s="144"/>
      <c r="B44" s="144"/>
      <c r="C44" s="144"/>
      <c r="D44" s="144"/>
      <c r="E44" s="144"/>
    </row>
    <row r="45" spans="1:5" x14ac:dyDescent="0.25">
      <c r="A45" s="144"/>
      <c r="B45" s="144"/>
      <c r="C45" s="144"/>
      <c r="D45" s="144"/>
      <c r="E45" s="144"/>
    </row>
    <row r="46" spans="1:5" x14ac:dyDescent="0.25">
      <c r="A46" s="144"/>
      <c r="B46" s="144"/>
      <c r="C46" s="144"/>
      <c r="D46" s="144"/>
      <c r="E46" s="144"/>
    </row>
    <row r="47" spans="1:5" x14ac:dyDescent="0.25">
      <c r="A47" s="144"/>
      <c r="B47" s="144"/>
      <c r="C47" s="144"/>
      <c r="D47" s="144"/>
      <c r="E47" s="144"/>
    </row>
    <row r="48" spans="1:5" x14ac:dyDescent="0.25">
      <c r="A48" s="144"/>
      <c r="B48" s="144"/>
      <c r="C48" s="144"/>
      <c r="D48" s="144"/>
      <c r="E48" s="144"/>
    </row>
    <row r="49" spans="1:5" x14ac:dyDescent="0.25">
      <c r="A49" s="144"/>
      <c r="B49" s="144"/>
      <c r="C49" s="144"/>
      <c r="D49" s="144"/>
      <c r="E49" s="144"/>
    </row>
    <row r="50" spans="1:5" x14ac:dyDescent="0.25">
      <c r="A50" s="144"/>
      <c r="B50" s="144"/>
      <c r="C50" s="144"/>
      <c r="D50" s="144"/>
      <c r="E50" s="144"/>
    </row>
    <row r="51" spans="1:5" x14ac:dyDescent="0.25">
      <c r="A51" s="144"/>
      <c r="B51" s="144"/>
      <c r="C51" s="144"/>
      <c r="D51" s="144"/>
      <c r="E51" s="144"/>
    </row>
    <row r="52" spans="1:5" x14ac:dyDescent="0.25">
      <c r="A52" s="144"/>
      <c r="B52" s="144"/>
      <c r="C52" s="144"/>
      <c r="D52" s="144"/>
      <c r="E52" s="144"/>
    </row>
    <row r="53" spans="1:5" x14ac:dyDescent="0.25">
      <c r="A53" s="144"/>
      <c r="B53" s="144"/>
      <c r="C53" s="144"/>
      <c r="D53" s="144"/>
      <c r="E53" s="144"/>
    </row>
    <row r="54" spans="1:5" x14ac:dyDescent="0.25">
      <c r="A54" s="144"/>
      <c r="B54" s="144"/>
      <c r="C54" s="144"/>
      <c r="D54" s="144"/>
      <c r="E54" s="144"/>
    </row>
    <row r="55" spans="1:5" x14ac:dyDescent="0.25">
      <c r="A55" s="144"/>
      <c r="B55" s="144"/>
      <c r="C55" s="144"/>
      <c r="D55" s="144"/>
      <c r="E55" s="144"/>
    </row>
    <row r="56" spans="1:5" x14ac:dyDescent="0.25">
      <c r="A56" s="144"/>
      <c r="B56" s="144"/>
      <c r="C56" s="144"/>
      <c r="D56" s="144"/>
      <c r="E56" s="144"/>
    </row>
    <row r="57" spans="1:5" x14ac:dyDescent="0.25">
      <c r="A57" s="144"/>
      <c r="B57" s="144"/>
      <c r="C57" s="144"/>
      <c r="D57" s="144"/>
      <c r="E57" s="144"/>
    </row>
    <row r="58" spans="1:5" x14ac:dyDescent="0.25">
      <c r="A58" s="144"/>
      <c r="B58" s="144"/>
      <c r="C58" s="144"/>
      <c r="D58" s="144"/>
      <c r="E58" s="144"/>
    </row>
    <row r="59" spans="1:5" x14ac:dyDescent="0.25">
      <c r="A59" s="144"/>
      <c r="B59" s="144"/>
      <c r="C59" s="144"/>
      <c r="D59" s="144"/>
      <c r="E59" s="144"/>
    </row>
    <row r="60" spans="1:5" x14ac:dyDescent="0.25">
      <c r="A60" s="144"/>
      <c r="B60" s="144"/>
      <c r="C60" s="144"/>
      <c r="D60" s="144"/>
      <c r="E60" s="144"/>
    </row>
    <row r="61" spans="1:5" x14ac:dyDescent="0.25">
      <c r="A61" s="144"/>
      <c r="B61" s="144"/>
      <c r="C61" s="144"/>
      <c r="D61" s="144"/>
      <c r="E61" s="144"/>
    </row>
    <row r="62" spans="1:5" x14ac:dyDescent="0.25">
      <c r="A62" s="144"/>
      <c r="B62" s="144"/>
      <c r="C62" s="144"/>
      <c r="D62" s="144"/>
      <c r="E62" s="144"/>
    </row>
    <row r="63" spans="1:5" x14ac:dyDescent="0.25">
      <c r="A63" s="144"/>
      <c r="B63" s="144"/>
      <c r="C63" s="144"/>
      <c r="D63" s="144"/>
      <c r="E63" s="144"/>
    </row>
    <row r="64" spans="1:5" x14ac:dyDescent="0.25">
      <c r="A64" s="144"/>
      <c r="B64" s="144"/>
      <c r="C64" s="144"/>
      <c r="D64" s="144"/>
      <c r="E64" s="144"/>
    </row>
    <row r="65" spans="1:5" x14ac:dyDescent="0.25">
      <c r="A65" s="144"/>
      <c r="B65" s="144"/>
      <c r="C65" s="144"/>
      <c r="D65" s="144"/>
      <c r="E65" s="144"/>
    </row>
    <row r="66" spans="1:5" x14ac:dyDescent="0.25">
      <c r="A66" s="144"/>
      <c r="B66" s="144"/>
      <c r="C66" s="144"/>
      <c r="D66" s="144"/>
      <c r="E66" s="144"/>
    </row>
    <row r="67" spans="1:5" x14ac:dyDescent="0.25">
      <c r="A67" s="144"/>
      <c r="B67" s="144"/>
      <c r="C67" s="144"/>
      <c r="D67" s="144"/>
      <c r="E67" s="144"/>
    </row>
    <row r="68" spans="1:5" x14ac:dyDescent="0.25">
      <c r="A68" s="144"/>
      <c r="B68" s="144"/>
      <c r="C68" s="144"/>
      <c r="D68" s="144"/>
      <c r="E68" s="144"/>
    </row>
    <row r="69" spans="1:5" x14ac:dyDescent="0.25">
      <c r="A69" s="144"/>
      <c r="B69" s="144"/>
      <c r="C69" s="144"/>
      <c r="D69" s="144"/>
      <c r="E69" s="144"/>
    </row>
    <row r="70" spans="1:5" x14ac:dyDescent="0.25">
      <c r="A70" s="144"/>
      <c r="B70" s="144"/>
      <c r="C70" s="144"/>
      <c r="D70" s="144"/>
      <c r="E70" s="144"/>
    </row>
    <row r="71" spans="1:5" x14ac:dyDescent="0.25">
      <c r="A71" s="144"/>
      <c r="B71" s="144"/>
      <c r="C71" s="144"/>
      <c r="D71" s="144"/>
      <c r="E71" s="144"/>
    </row>
    <row r="72" spans="1:5" x14ac:dyDescent="0.25">
      <c r="A72" s="144"/>
      <c r="B72" s="144"/>
      <c r="C72" s="144"/>
      <c r="D72" s="144"/>
      <c r="E72" s="144"/>
    </row>
    <row r="73" spans="1:5" x14ac:dyDescent="0.25">
      <c r="A73" s="144"/>
      <c r="B73" s="144"/>
      <c r="C73" s="144"/>
      <c r="D73" s="144"/>
      <c r="E73" s="144"/>
    </row>
    <row r="74" spans="1:5" x14ac:dyDescent="0.25">
      <c r="A74" s="144"/>
      <c r="B74" s="144"/>
      <c r="C74" s="144"/>
      <c r="D74" s="144"/>
      <c r="E74" s="144"/>
    </row>
    <row r="75" spans="1:5" x14ac:dyDescent="0.25">
      <c r="A75" s="144"/>
      <c r="B75" s="144"/>
      <c r="C75" s="144"/>
      <c r="D75" s="144"/>
      <c r="E75" s="144"/>
    </row>
    <row r="76" spans="1:5" x14ac:dyDescent="0.25">
      <c r="A76" s="144"/>
      <c r="B76" s="144"/>
      <c r="C76" s="144"/>
      <c r="D76" s="144"/>
      <c r="E76" s="144"/>
    </row>
    <row r="77" spans="1:5" x14ac:dyDescent="0.25">
      <c r="A77" s="144"/>
      <c r="B77" s="144"/>
      <c r="C77" s="144"/>
      <c r="D77" s="144"/>
      <c r="E77" s="144"/>
    </row>
    <row r="78" spans="1:5" x14ac:dyDescent="0.25">
      <c r="A78" s="144"/>
      <c r="B78" s="144"/>
      <c r="C78" s="144"/>
      <c r="D78" s="144"/>
      <c r="E78" s="144"/>
    </row>
    <row r="79" spans="1:5" x14ac:dyDescent="0.25">
      <c r="A79" s="144"/>
      <c r="B79" s="144"/>
      <c r="C79" s="144"/>
      <c r="D79" s="144"/>
      <c r="E79" s="144"/>
    </row>
    <row r="80" spans="1:5" x14ac:dyDescent="0.25">
      <c r="A80" s="144"/>
      <c r="B80" s="144"/>
      <c r="C80" s="144"/>
      <c r="D80" s="144"/>
      <c r="E80" s="144"/>
    </row>
    <row r="81" spans="1:5" x14ac:dyDescent="0.25">
      <c r="A81" s="144"/>
      <c r="B81" s="144"/>
      <c r="C81" s="144"/>
      <c r="D81" s="144"/>
      <c r="E81" s="144"/>
    </row>
    <row r="82" spans="1:5" x14ac:dyDescent="0.25">
      <c r="A82" s="144"/>
      <c r="B82" s="144"/>
      <c r="C82" s="144"/>
      <c r="D82" s="144"/>
      <c r="E82" s="144"/>
    </row>
    <row r="83" spans="1:5" x14ac:dyDescent="0.25">
      <c r="A83" s="144"/>
      <c r="B83" s="144"/>
      <c r="C83" s="144"/>
      <c r="D83" s="144"/>
      <c r="E83" s="144"/>
    </row>
    <row r="84" spans="1:5" x14ac:dyDescent="0.25">
      <c r="A84" s="144"/>
      <c r="B84" s="144"/>
      <c r="C84" s="144"/>
      <c r="D84" s="144"/>
      <c r="E84" s="144"/>
    </row>
    <row r="85" spans="1:5" x14ac:dyDescent="0.25">
      <c r="A85" s="144"/>
      <c r="B85" s="144"/>
      <c r="C85" s="144"/>
      <c r="D85" s="144"/>
      <c r="E85" s="144"/>
    </row>
    <row r="86" spans="1:5" x14ac:dyDescent="0.25">
      <c r="A86" s="144"/>
      <c r="B86" s="144"/>
      <c r="C86" s="144"/>
      <c r="D86" s="144"/>
      <c r="E86" s="144"/>
    </row>
    <row r="87" spans="1:5" x14ac:dyDescent="0.25">
      <c r="A87" s="144"/>
      <c r="B87" s="144"/>
      <c r="C87" s="144"/>
      <c r="D87" s="144"/>
      <c r="E87" s="144"/>
    </row>
    <row r="88" spans="1:5" x14ac:dyDescent="0.25">
      <c r="A88" s="144"/>
      <c r="B88" s="144"/>
      <c r="C88" s="144"/>
      <c r="D88" s="144"/>
      <c r="E88" s="144"/>
    </row>
    <row r="89" spans="1:5" x14ac:dyDescent="0.25">
      <c r="A89" s="144"/>
      <c r="B89" s="144"/>
      <c r="C89" s="144"/>
      <c r="D89" s="144"/>
      <c r="E89" s="144"/>
    </row>
    <row r="90" spans="1:5" x14ac:dyDescent="0.25">
      <c r="A90" s="144"/>
      <c r="B90" s="144"/>
      <c r="C90" s="144"/>
      <c r="D90" s="144"/>
      <c r="E90" s="144"/>
    </row>
    <row r="91" spans="1:5" x14ac:dyDescent="0.25">
      <c r="A91" s="144"/>
      <c r="B91" s="144"/>
      <c r="C91" s="144"/>
      <c r="D91" s="144"/>
      <c r="E91" s="144"/>
    </row>
    <row r="92" spans="1:5" x14ac:dyDescent="0.25">
      <c r="A92" s="144"/>
      <c r="B92" s="144"/>
      <c r="C92" s="144"/>
      <c r="D92" s="144"/>
      <c r="E92" s="144"/>
    </row>
    <row r="93" spans="1:5" x14ac:dyDescent="0.25">
      <c r="A93" s="144"/>
      <c r="B93" s="144"/>
      <c r="C93" s="144"/>
      <c r="D93" s="144"/>
      <c r="E93" s="144"/>
    </row>
    <row r="94" spans="1:5" x14ac:dyDescent="0.25">
      <c r="A94" s="144"/>
      <c r="B94" s="144"/>
      <c r="C94" s="144"/>
      <c r="D94" s="144"/>
      <c r="E94" s="144"/>
    </row>
    <row r="95" spans="1:5" x14ac:dyDescent="0.25">
      <c r="A95" s="144"/>
      <c r="B95" s="144"/>
      <c r="C95" s="144"/>
      <c r="D95" s="144"/>
      <c r="E95" s="144"/>
    </row>
    <row r="96" spans="1:5" x14ac:dyDescent="0.25">
      <c r="A96" s="144"/>
      <c r="B96" s="144"/>
      <c r="C96" s="144"/>
      <c r="D96" s="144"/>
      <c r="E96" s="144"/>
    </row>
    <row r="97" spans="1:5" x14ac:dyDescent="0.25">
      <c r="A97" s="144"/>
      <c r="B97" s="144"/>
      <c r="C97" s="144"/>
      <c r="D97" s="144"/>
      <c r="E97" s="144"/>
    </row>
    <row r="98" spans="1:5" x14ac:dyDescent="0.25">
      <c r="A98" s="144"/>
      <c r="B98" s="144"/>
      <c r="C98" s="144"/>
      <c r="D98" s="144"/>
      <c r="E98" s="144"/>
    </row>
    <row r="99" spans="1:5" x14ac:dyDescent="0.25">
      <c r="A99" s="144"/>
      <c r="B99" s="144"/>
      <c r="C99" s="144"/>
      <c r="D99" s="144"/>
      <c r="E99" s="144"/>
    </row>
    <row r="100" spans="1:5" x14ac:dyDescent="0.25">
      <c r="A100" s="144"/>
      <c r="B100" s="144"/>
      <c r="C100" s="144"/>
      <c r="D100" s="144"/>
      <c r="E100" s="144"/>
    </row>
    <row r="101" spans="1:5" x14ac:dyDescent="0.25">
      <c r="A101" s="144"/>
      <c r="B101" s="144"/>
      <c r="C101" s="144"/>
      <c r="D101" s="144"/>
      <c r="E101" s="144"/>
    </row>
    <row r="102" spans="1:5" x14ac:dyDescent="0.25">
      <c r="A102" s="144"/>
      <c r="B102" s="144"/>
      <c r="C102" s="144"/>
      <c r="D102" s="144"/>
      <c r="E102" s="144"/>
    </row>
    <row r="103" spans="1:5" x14ac:dyDescent="0.25">
      <c r="A103" s="144"/>
      <c r="B103" s="144"/>
      <c r="C103" s="144"/>
      <c r="D103" s="144"/>
      <c r="E103" s="144"/>
    </row>
    <row r="104" spans="1:5" x14ac:dyDescent="0.25">
      <c r="A104" s="144"/>
      <c r="B104" s="144"/>
      <c r="C104" s="144"/>
      <c r="D104" s="144"/>
      <c r="E104" s="144"/>
    </row>
    <row r="105" spans="1:5" x14ac:dyDescent="0.25">
      <c r="A105" s="144"/>
      <c r="B105" s="144"/>
      <c r="C105" s="144"/>
      <c r="D105" s="144"/>
      <c r="E105" s="144"/>
    </row>
    <row r="106" spans="1:5" x14ac:dyDescent="0.25">
      <c r="A106" s="144"/>
      <c r="B106" s="144"/>
      <c r="C106" s="144"/>
      <c r="D106" s="144"/>
      <c r="E106" s="144"/>
    </row>
    <row r="107" spans="1:5" x14ac:dyDescent="0.25">
      <c r="A107" s="144"/>
      <c r="B107" s="144"/>
      <c r="C107" s="144"/>
      <c r="D107" s="144"/>
      <c r="E107" s="144"/>
    </row>
    <row r="108" spans="1:5" x14ac:dyDescent="0.25">
      <c r="A108" s="144"/>
      <c r="B108" s="144"/>
      <c r="C108" s="144"/>
      <c r="D108" s="144"/>
      <c r="E108" s="144"/>
    </row>
    <row r="109" spans="1:5" x14ac:dyDescent="0.25">
      <c r="A109" s="144"/>
      <c r="B109" s="144"/>
      <c r="C109" s="144"/>
      <c r="D109" s="144"/>
      <c r="E109" s="144"/>
    </row>
    <row r="110" spans="1:5" x14ac:dyDescent="0.25">
      <c r="A110" s="144"/>
      <c r="B110" s="144"/>
      <c r="C110" s="144"/>
      <c r="D110" s="144"/>
      <c r="E110" s="144"/>
    </row>
    <row r="111" spans="1:5" x14ac:dyDescent="0.25">
      <c r="A111" s="144"/>
      <c r="B111" s="144"/>
      <c r="C111" s="144"/>
      <c r="D111" s="144"/>
      <c r="E111" s="144"/>
    </row>
    <row r="112" spans="1:5" x14ac:dyDescent="0.25">
      <c r="A112" s="144"/>
      <c r="B112" s="144"/>
      <c r="C112" s="144"/>
      <c r="D112" s="144"/>
      <c r="E112" s="144"/>
    </row>
    <row r="113" spans="1:5" x14ac:dyDescent="0.25">
      <c r="A113" s="144"/>
      <c r="B113" s="144"/>
      <c r="C113" s="144"/>
      <c r="D113" s="144"/>
      <c r="E113" s="144"/>
    </row>
    <row r="114" spans="1:5" x14ac:dyDescent="0.25">
      <c r="A114" s="144"/>
      <c r="B114" s="144"/>
      <c r="C114" s="144"/>
      <c r="D114" s="144"/>
      <c r="E114" s="144"/>
    </row>
    <row r="115" spans="1:5" x14ac:dyDescent="0.25">
      <c r="A115" s="144"/>
      <c r="B115" s="144"/>
      <c r="C115" s="144"/>
      <c r="D115" s="144"/>
      <c r="E115" s="144"/>
    </row>
    <row r="116" spans="1:5" x14ac:dyDescent="0.25">
      <c r="A116" s="144"/>
      <c r="B116" s="144"/>
      <c r="C116" s="144"/>
      <c r="D116" s="144"/>
      <c r="E116" s="144"/>
    </row>
    <row r="117" spans="1:5" x14ac:dyDescent="0.25">
      <c r="A117" s="144"/>
      <c r="B117" s="144"/>
      <c r="C117" s="144"/>
      <c r="D117" s="144"/>
      <c r="E117" s="144"/>
    </row>
    <row r="118" spans="1:5" x14ac:dyDescent="0.25">
      <c r="A118" s="144"/>
      <c r="B118" s="144"/>
      <c r="C118" s="144"/>
      <c r="D118" s="144"/>
      <c r="E118" s="144"/>
    </row>
    <row r="119" spans="1:5" x14ac:dyDescent="0.25">
      <c r="A119" s="144"/>
      <c r="B119" s="144"/>
      <c r="C119" s="144"/>
      <c r="D119" s="144"/>
      <c r="E119" s="144"/>
    </row>
    <row r="120" spans="1:5" x14ac:dyDescent="0.25">
      <c r="A120" s="144"/>
      <c r="B120" s="144"/>
      <c r="C120" s="144"/>
      <c r="D120" s="144"/>
      <c r="E120" s="144"/>
    </row>
    <row r="121" spans="1:5" x14ac:dyDescent="0.25">
      <c r="A121" s="144"/>
      <c r="B121" s="144"/>
      <c r="C121" s="144"/>
      <c r="D121" s="144"/>
      <c r="E121" s="144"/>
    </row>
    <row r="122" spans="1:5" x14ac:dyDescent="0.25">
      <c r="A122" s="144"/>
      <c r="B122" s="144"/>
      <c r="C122" s="144"/>
      <c r="D122" s="144"/>
      <c r="E122" s="144"/>
    </row>
    <row r="123" spans="1:5" x14ac:dyDescent="0.25">
      <c r="A123" s="144"/>
      <c r="B123" s="144"/>
      <c r="C123" s="144"/>
      <c r="D123" s="144"/>
      <c r="E123" s="144"/>
    </row>
    <row r="124" spans="1:5" x14ac:dyDescent="0.25">
      <c r="A124" s="144"/>
      <c r="B124" s="144"/>
      <c r="C124" s="144"/>
      <c r="D124" s="144"/>
      <c r="E124" s="144"/>
    </row>
    <row r="125" spans="1:5" x14ac:dyDescent="0.25">
      <c r="A125" s="144"/>
      <c r="B125" s="144"/>
      <c r="C125" s="144"/>
      <c r="D125" s="144"/>
      <c r="E125" s="144"/>
    </row>
    <row r="126" spans="1:5" x14ac:dyDescent="0.25">
      <c r="A126" s="144"/>
      <c r="B126" s="144"/>
      <c r="C126" s="144"/>
      <c r="D126" s="144"/>
      <c r="E126" s="144"/>
    </row>
    <row r="127" spans="1:5" x14ac:dyDescent="0.25">
      <c r="A127" s="144"/>
      <c r="B127" s="144"/>
      <c r="C127" s="144"/>
      <c r="D127" s="144"/>
      <c r="E127" s="144"/>
    </row>
    <row r="128" spans="1:5" x14ac:dyDescent="0.25">
      <c r="A128" s="144"/>
      <c r="B128" s="144"/>
      <c r="C128" s="144"/>
      <c r="D128" s="144"/>
      <c r="E128" s="144"/>
    </row>
    <row r="129" spans="1:5" x14ac:dyDescent="0.25">
      <c r="A129" s="144"/>
      <c r="B129" s="144"/>
      <c r="C129" s="144"/>
      <c r="D129" s="144"/>
      <c r="E129" s="144"/>
    </row>
    <row r="130" spans="1:5" x14ac:dyDescent="0.25">
      <c r="A130" s="144"/>
      <c r="B130" s="144"/>
      <c r="C130" s="144"/>
      <c r="D130" s="144"/>
      <c r="E130" s="144"/>
    </row>
    <row r="131" spans="1:5" x14ac:dyDescent="0.25">
      <c r="A131" s="144"/>
      <c r="B131" s="144"/>
      <c r="C131" s="144"/>
      <c r="D131" s="144"/>
      <c r="E131" s="144"/>
    </row>
    <row r="132" spans="1:5" x14ac:dyDescent="0.25">
      <c r="A132" s="144"/>
      <c r="B132" s="144"/>
      <c r="C132" s="144"/>
      <c r="D132" s="144"/>
      <c r="E132" s="144"/>
    </row>
    <row r="133" spans="1:5" x14ac:dyDescent="0.25">
      <c r="A133" s="144"/>
      <c r="B133" s="144"/>
      <c r="C133" s="144"/>
      <c r="D133" s="144"/>
      <c r="E133" s="144"/>
    </row>
    <row r="134" spans="1:5" x14ac:dyDescent="0.25">
      <c r="A134" s="144"/>
      <c r="B134" s="144"/>
      <c r="C134" s="144"/>
      <c r="D134" s="144"/>
      <c r="E134" s="144"/>
    </row>
    <row r="135" spans="1:5" x14ac:dyDescent="0.25">
      <c r="A135" s="144"/>
      <c r="B135" s="144"/>
      <c r="C135" s="144"/>
      <c r="D135" s="144"/>
      <c r="E135" s="144"/>
    </row>
    <row r="136" spans="1:5" x14ac:dyDescent="0.25">
      <c r="A136" s="144"/>
      <c r="B136" s="144"/>
      <c r="C136" s="144"/>
      <c r="D136" s="144"/>
      <c r="E136" s="144"/>
    </row>
    <row r="137" spans="1:5" x14ac:dyDescent="0.25">
      <c r="A137" s="144"/>
      <c r="B137" s="144"/>
      <c r="C137" s="144"/>
      <c r="D137" s="144"/>
      <c r="E137" s="144"/>
    </row>
    <row r="138" spans="1:5" x14ac:dyDescent="0.25">
      <c r="A138" s="144"/>
      <c r="B138" s="144"/>
      <c r="C138" s="144"/>
      <c r="D138" s="144"/>
      <c r="E138" s="144"/>
    </row>
    <row r="139" spans="1:5" x14ac:dyDescent="0.25">
      <c r="A139" s="144"/>
      <c r="B139" s="144"/>
      <c r="C139" s="144"/>
      <c r="D139" s="144"/>
      <c r="E139" s="144"/>
    </row>
    <row r="140" spans="1:5" x14ac:dyDescent="0.25">
      <c r="A140" s="144"/>
      <c r="B140" s="144"/>
      <c r="C140" s="144"/>
      <c r="D140" s="144"/>
      <c r="E140" s="144"/>
    </row>
    <row r="141" spans="1:5" x14ac:dyDescent="0.25">
      <c r="A141" s="144"/>
      <c r="B141" s="144"/>
      <c r="C141" s="144"/>
      <c r="D141" s="144"/>
      <c r="E141" s="144"/>
    </row>
    <row r="142" spans="1:5" x14ac:dyDescent="0.25">
      <c r="A142" s="144"/>
      <c r="B142" s="144"/>
      <c r="C142" s="144"/>
      <c r="D142" s="144"/>
      <c r="E142" s="144"/>
    </row>
    <row r="143" spans="1:5" x14ac:dyDescent="0.25">
      <c r="A143" s="144"/>
      <c r="B143" s="144"/>
      <c r="C143" s="144"/>
      <c r="D143" s="144"/>
      <c r="E143" s="144"/>
    </row>
    <row r="144" spans="1:5" x14ac:dyDescent="0.25">
      <c r="A144" s="144"/>
      <c r="B144" s="144"/>
      <c r="C144" s="144"/>
      <c r="D144" s="144"/>
      <c r="E144" s="144"/>
    </row>
    <row r="145" spans="1:5" x14ac:dyDescent="0.25">
      <c r="A145" s="144"/>
      <c r="B145" s="144"/>
      <c r="C145" s="144"/>
      <c r="D145" s="144"/>
      <c r="E145" s="144"/>
    </row>
    <row r="146" spans="1:5" x14ac:dyDescent="0.25">
      <c r="A146" s="144"/>
      <c r="B146" s="144"/>
      <c r="C146" s="144"/>
      <c r="D146" s="144"/>
      <c r="E146" s="144"/>
    </row>
    <row r="147" spans="1:5" x14ac:dyDescent="0.25">
      <c r="A147" s="144"/>
      <c r="B147" s="144"/>
      <c r="C147" s="144"/>
      <c r="D147" s="144"/>
      <c r="E147" s="144"/>
    </row>
    <row r="148" spans="1:5" x14ac:dyDescent="0.25">
      <c r="A148" s="144"/>
      <c r="B148" s="144"/>
      <c r="C148" s="144"/>
      <c r="D148" s="144"/>
      <c r="E148" s="144"/>
    </row>
    <row r="149" spans="1:5" x14ac:dyDescent="0.25">
      <c r="A149" s="144"/>
      <c r="B149" s="144"/>
      <c r="C149" s="144"/>
      <c r="D149" s="144"/>
      <c r="E149" s="144"/>
    </row>
    <row r="150" spans="1:5" x14ac:dyDescent="0.25">
      <c r="A150" s="144"/>
      <c r="B150" s="144"/>
      <c r="C150" s="144"/>
      <c r="D150" s="144"/>
      <c r="E150" s="144"/>
    </row>
    <row r="151" spans="1:5" x14ac:dyDescent="0.25">
      <c r="A151" s="144"/>
      <c r="B151" s="144"/>
      <c r="C151" s="144"/>
      <c r="D151" s="144"/>
      <c r="E151" s="144"/>
    </row>
    <row r="152" spans="1:5" x14ac:dyDescent="0.25">
      <c r="A152" s="144"/>
      <c r="B152" s="144"/>
      <c r="C152" s="144"/>
      <c r="D152" s="144"/>
      <c r="E152" s="144"/>
    </row>
    <row r="153" spans="1:5" x14ac:dyDescent="0.25">
      <c r="A153" s="144"/>
      <c r="B153" s="144"/>
      <c r="C153" s="144"/>
      <c r="D153" s="144"/>
      <c r="E153" s="144"/>
    </row>
    <row r="154" spans="1:5" x14ac:dyDescent="0.25">
      <c r="A154" s="144"/>
      <c r="B154" s="144"/>
      <c r="C154" s="144"/>
      <c r="D154" s="144"/>
      <c r="E154" s="144"/>
    </row>
    <row r="155" spans="1:5" x14ac:dyDescent="0.25">
      <c r="A155" s="144"/>
      <c r="B155" s="144"/>
      <c r="C155" s="144"/>
      <c r="D155" s="144"/>
      <c r="E155" s="144"/>
    </row>
    <row r="156" spans="1:5" x14ac:dyDescent="0.25">
      <c r="A156" s="144"/>
      <c r="B156" s="144"/>
      <c r="C156" s="144"/>
      <c r="D156" s="144"/>
      <c r="E156" s="144"/>
    </row>
    <row r="157" spans="1:5" x14ac:dyDescent="0.25">
      <c r="A157" s="144"/>
      <c r="B157" s="144"/>
      <c r="C157" s="144"/>
      <c r="D157" s="144"/>
      <c r="E157" s="144"/>
    </row>
    <row r="158" spans="1:5" x14ac:dyDescent="0.25">
      <c r="A158" s="144"/>
      <c r="B158" s="144"/>
      <c r="C158" s="144"/>
      <c r="D158" s="144"/>
      <c r="E158" s="144"/>
    </row>
    <row r="159" spans="1:5" x14ac:dyDescent="0.25">
      <c r="A159" s="144"/>
      <c r="B159" s="144"/>
      <c r="C159" s="144"/>
      <c r="D159" s="144"/>
      <c r="E159" s="144"/>
    </row>
    <row r="160" spans="1:5" x14ac:dyDescent="0.25">
      <c r="A160" s="144"/>
      <c r="B160" s="144"/>
      <c r="C160" s="144"/>
      <c r="D160" s="144"/>
      <c r="E160" s="144"/>
    </row>
    <row r="161" spans="1:5" x14ac:dyDescent="0.25">
      <c r="A161" s="144"/>
      <c r="B161" s="144"/>
      <c r="C161" s="144"/>
      <c r="D161" s="144"/>
      <c r="E161" s="144"/>
    </row>
    <row r="162" spans="1:5" x14ac:dyDescent="0.25">
      <c r="A162" s="144"/>
      <c r="B162" s="144"/>
      <c r="C162" s="144"/>
      <c r="D162" s="144"/>
      <c r="E162" s="144"/>
    </row>
    <row r="163" spans="1:5" x14ac:dyDescent="0.25">
      <c r="A163" s="144"/>
      <c r="B163" s="144"/>
      <c r="C163" s="144"/>
      <c r="D163" s="144"/>
      <c r="E163" s="144"/>
    </row>
    <row r="164" spans="1:5" x14ac:dyDescent="0.25">
      <c r="A164" s="144"/>
      <c r="B164" s="144"/>
      <c r="C164" s="144"/>
      <c r="D164" s="144"/>
      <c r="E164" s="144"/>
    </row>
    <row r="165" spans="1:5" x14ac:dyDescent="0.25">
      <c r="A165" s="144"/>
      <c r="B165" s="144"/>
      <c r="C165" s="144"/>
      <c r="D165" s="144"/>
      <c r="E165" s="144"/>
    </row>
    <row r="166" spans="1:5" x14ac:dyDescent="0.25">
      <c r="A166" s="144"/>
      <c r="B166" s="144"/>
      <c r="C166" s="144"/>
      <c r="D166" s="144"/>
      <c r="E166" s="144"/>
    </row>
    <row r="167" spans="1:5" x14ac:dyDescent="0.25">
      <c r="A167" s="144"/>
      <c r="B167" s="144"/>
      <c r="C167" s="144"/>
      <c r="D167" s="144"/>
      <c r="E167" s="144"/>
    </row>
    <row r="168" spans="1:5" x14ac:dyDescent="0.25">
      <c r="A168" s="144"/>
      <c r="B168" s="144"/>
      <c r="C168" s="144"/>
      <c r="D168" s="144"/>
      <c r="E168" s="144"/>
    </row>
    <row r="169" spans="1:5" x14ac:dyDescent="0.25">
      <c r="A169" s="144"/>
      <c r="B169" s="144"/>
      <c r="C169" s="144"/>
      <c r="D169" s="144"/>
      <c r="E169" s="144"/>
    </row>
    <row r="170" spans="1:5" x14ac:dyDescent="0.25">
      <c r="A170" s="144"/>
      <c r="B170" s="144"/>
      <c r="C170" s="144"/>
      <c r="D170" s="144"/>
      <c r="E170" s="144"/>
    </row>
    <row r="171" spans="1:5" x14ac:dyDescent="0.25">
      <c r="A171" s="144"/>
      <c r="B171" s="144"/>
      <c r="C171" s="144"/>
      <c r="D171" s="144"/>
      <c r="E171" s="144"/>
    </row>
    <row r="172" spans="1:5" x14ac:dyDescent="0.25">
      <c r="A172" s="144"/>
      <c r="B172" s="144"/>
      <c r="C172" s="144"/>
      <c r="D172" s="144"/>
      <c r="E172" s="144"/>
    </row>
    <row r="173" spans="1:5" x14ac:dyDescent="0.25">
      <c r="A173" s="144"/>
      <c r="B173" s="144"/>
      <c r="C173" s="144"/>
      <c r="D173" s="144"/>
      <c r="E173" s="144"/>
    </row>
    <row r="174" spans="1:5" x14ac:dyDescent="0.25">
      <c r="A174" s="144"/>
      <c r="B174" s="144"/>
      <c r="C174" s="144"/>
      <c r="D174" s="144"/>
      <c r="E174" s="144"/>
    </row>
    <row r="175" spans="1:5" x14ac:dyDescent="0.25">
      <c r="A175" s="144"/>
      <c r="B175" s="144"/>
      <c r="C175" s="144"/>
      <c r="D175" s="144"/>
      <c r="E175" s="144"/>
    </row>
    <row r="176" spans="1:5" x14ac:dyDescent="0.25">
      <c r="A176" s="144"/>
      <c r="B176" s="144"/>
      <c r="C176" s="144"/>
      <c r="D176" s="144"/>
      <c r="E176" s="144"/>
    </row>
    <row r="177" spans="1:5" x14ac:dyDescent="0.25">
      <c r="A177" s="144"/>
      <c r="B177" s="144"/>
      <c r="C177" s="144"/>
      <c r="D177" s="144"/>
      <c r="E177" s="144"/>
    </row>
    <row r="178" spans="1:5" x14ac:dyDescent="0.25">
      <c r="A178" s="144"/>
      <c r="B178" s="144"/>
      <c r="C178" s="144"/>
      <c r="D178" s="144"/>
      <c r="E178" s="144"/>
    </row>
    <row r="179" spans="1:5" x14ac:dyDescent="0.25">
      <c r="A179" s="144"/>
      <c r="B179" s="144"/>
      <c r="C179" s="144"/>
      <c r="D179" s="144"/>
      <c r="E179" s="144"/>
    </row>
    <row r="180" spans="1:5" x14ac:dyDescent="0.25">
      <c r="A180" s="144"/>
      <c r="B180" s="144"/>
      <c r="C180" s="144"/>
      <c r="D180" s="144"/>
      <c r="E180" s="144"/>
    </row>
    <row r="181" spans="1:5" x14ac:dyDescent="0.25">
      <c r="A181" s="144"/>
      <c r="B181" s="144"/>
      <c r="C181" s="144"/>
      <c r="D181" s="144"/>
      <c r="E181" s="144"/>
    </row>
    <row r="182" spans="1:5" x14ac:dyDescent="0.25">
      <c r="A182" s="144"/>
      <c r="B182" s="144"/>
      <c r="C182" s="144"/>
      <c r="D182" s="144"/>
      <c r="E182" s="144"/>
    </row>
    <row r="183" spans="1:5" x14ac:dyDescent="0.25">
      <c r="A183" s="144"/>
      <c r="B183" s="144"/>
      <c r="C183" s="144"/>
      <c r="D183" s="144"/>
      <c r="E183" s="144"/>
    </row>
    <row r="184" spans="1:5" x14ac:dyDescent="0.25">
      <c r="A184" s="144"/>
      <c r="B184" s="144"/>
      <c r="C184" s="144"/>
      <c r="D184" s="144"/>
      <c r="E184" s="144"/>
    </row>
    <row r="185" spans="1:5" x14ac:dyDescent="0.25">
      <c r="A185" s="144"/>
      <c r="B185" s="144"/>
      <c r="C185" s="144"/>
      <c r="D185" s="144"/>
      <c r="E185" s="144"/>
    </row>
    <row r="186" spans="1:5" x14ac:dyDescent="0.25">
      <c r="A186" s="144"/>
      <c r="B186" s="144"/>
      <c r="C186" s="144"/>
      <c r="D186" s="144"/>
      <c r="E186" s="144"/>
    </row>
    <row r="187" spans="1:5" x14ac:dyDescent="0.25">
      <c r="A187" s="144"/>
      <c r="B187" s="144"/>
      <c r="C187" s="144"/>
      <c r="D187" s="144"/>
      <c r="E187" s="144"/>
    </row>
    <row r="188" spans="1:5" x14ac:dyDescent="0.25">
      <c r="A188" s="144"/>
      <c r="B188" s="144"/>
      <c r="C188" s="144"/>
      <c r="D188" s="144"/>
      <c r="E188" s="144"/>
    </row>
    <row r="189" spans="1:5" x14ac:dyDescent="0.25">
      <c r="A189" s="144"/>
      <c r="B189" s="144"/>
      <c r="C189" s="144"/>
      <c r="D189" s="144"/>
      <c r="E189" s="144"/>
    </row>
    <row r="190" spans="1:5" x14ac:dyDescent="0.25">
      <c r="A190" s="144"/>
      <c r="B190" s="144"/>
      <c r="C190" s="144"/>
      <c r="D190" s="144"/>
      <c r="E190" s="144"/>
    </row>
    <row r="191" spans="1:5" x14ac:dyDescent="0.25">
      <c r="A191" s="144"/>
      <c r="B191" s="144"/>
      <c r="C191" s="144"/>
      <c r="D191" s="144"/>
      <c r="E191" s="144"/>
    </row>
    <row r="192" spans="1:5" x14ac:dyDescent="0.25">
      <c r="A192" s="144"/>
      <c r="B192" s="144"/>
      <c r="C192" s="144"/>
      <c r="D192" s="144"/>
      <c r="E192" s="144"/>
    </row>
    <row r="193" spans="1:5" x14ac:dyDescent="0.25">
      <c r="A193" s="144"/>
      <c r="B193" s="144"/>
      <c r="C193" s="144"/>
      <c r="D193" s="144"/>
      <c r="E193" s="144"/>
    </row>
    <row r="194" spans="1:5" x14ac:dyDescent="0.25">
      <c r="A194" s="144"/>
      <c r="B194" s="144"/>
      <c r="C194" s="144"/>
      <c r="D194" s="144"/>
      <c r="E194" s="144"/>
    </row>
    <row r="195" spans="1:5" x14ac:dyDescent="0.25">
      <c r="A195" s="144"/>
      <c r="B195" s="144"/>
      <c r="C195" s="144"/>
      <c r="D195" s="144"/>
      <c r="E195" s="144"/>
    </row>
    <row r="196" spans="1:5" x14ac:dyDescent="0.25">
      <c r="A196" s="144"/>
      <c r="B196" s="144"/>
      <c r="C196" s="144"/>
      <c r="D196" s="144"/>
      <c r="E196" s="144"/>
    </row>
    <row r="197" spans="1:5" x14ac:dyDescent="0.25">
      <c r="A197" s="144"/>
      <c r="B197" s="144"/>
      <c r="C197" s="144"/>
      <c r="D197" s="144"/>
      <c r="E197" s="144"/>
    </row>
    <row r="198" spans="1:5" x14ac:dyDescent="0.25">
      <c r="A198" s="144"/>
      <c r="B198" s="144"/>
      <c r="C198" s="144"/>
      <c r="D198" s="144"/>
      <c r="E198" s="144"/>
    </row>
    <row r="199" spans="1:5" x14ac:dyDescent="0.25">
      <c r="A199" s="144"/>
      <c r="B199" s="144"/>
      <c r="C199" s="144"/>
      <c r="D199" s="144"/>
      <c r="E199" s="144"/>
    </row>
    <row r="200" spans="1:5" x14ac:dyDescent="0.25">
      <c r="A200" s="144"/>
      <c r="B200" s="144"/>
      <c r="C200" s="144"/>
      <c r="D200" s="144"/>
      <c r="E200" s="144"/>
    </row>
    <row r="201" spans="1:5" x14ac:dyDescent="0.25">
      <c r="A201" s="144"/>
      <c r="B201" s="144"/>
      <c r="C201" s="144"/>
      <c r="D201" s="144"/>
      <c r="E201" s="144"/>
    </row>
    <row r="202" spans="1:5" x14ac:dyDescent="0.25">
      <c r="A202" s="144"/>
      <c r="B202" s="144"/>
      <c r="C202" s="144"/>
      <c r="D202" s="144"/>
      <c r="E202" s="144"/>
    </row>
    <row r="203" spans="1:5" x14ac:dyDescent="0.25">
      <c r="A203" s="144"/>
      <c r="B203" s="144"/>
      <c r="C203" s="144"/>
      <c r="D203" s="144"/>
      <c r="E203" s="144"/>
    </row>
    <row r="204" spans="1:5" x14ac:dyDescent="0.25">
      <c r="A204" s="144"/>
      <c r="B204" s="144"/>
      <c r="C204" s="144"/>
      <c r="D204" s="144"/>
      <c r="E204" s="144"/>
    </row>
    <row r="205" spans="1:5" x14ac:dyDescent="0.25">
      <c r="A205" s="144"/>
      <c r="B205" s="144"/>
      <c r="C205" s="144"/>
      <c r="D205" s="144"/>
      <c r="E205" s="144"/>
    </row>
    <row r="206" spans="1:5" x14ac:dyDescent="0.25">
      <c r="A206" s="144"/>
      <c r="B206" s="144"/>
      <c r="C206" s="144"/>
      <c r="D206" s="144"/>
      <c r="E206" s="144"/>
    </row>
    <row r="207" spans="1:5" x14ac:dyDescent="0.25">
      <c r="A207" s="144"/>
      <c r="B207" s="144"/>
      <c r="C207" s="144"/>
      <c r="D207" s="144"/>
      <c r="E207" s="144"/>
    </row>
    <row r="208" spans="1:5" x14ac:dyDescent="0.25">
      <c r="A208" s="144"/>
      <c r="B208" s="144"/>
      <c r="C208" s="144"/>
      <c r="D208" s="144"/>
      <c r="E208" s="144"/>
    </row>
    <row r="209" spans="1:5" x14ac:dyDescent="0.25">
      <c r="A209" s="144"/>
      <c r="B209" s="144"/>
      <c r="C209" s="144"/>
      <c r="D209" s="144"/>
      <c r="E209" s="144"/>
    </row>
    <row r="210" spans="1:5" x14ac:dyDescent="0.25">
      <c r="A210" s="144"/>
      <c r="B210" s="144"/>
      <c r="C210" s="144"/>
      <c r="D210" s="144"/>
      <c r="E210" s="144"/>
    </row>
    <row r="211" spans="1:5" x14ac:dyDescent="0.25">
      <c r="A211" s="144"/>
      <c r="B211" s="144"/>
      <c r="C211" s="144"/>
      <c r="D211" s="144"/>
      <c r="E211" s="144"/>
    </row>
    <row r="212" spans="1:5" x14ac:dyDescent="0.25">
      <c r="A212" s="144"/>
      <c r="B212" s="144"/>
      <c r="C212" s="144"/>
      <c r="D212" s="144"/>
      <c r="E212" s="144"/>
    </row>
    <row r="213" spans="1:5" x14ac:dyDescent="0.25">
      <c r="A213" s="144"/>
      <c r="B213" s="144"/>
      <c r="C213" s="144"/>
      <c r="D213" s="144"/>
      <c r="E213" s="144"/>
    </row>
    <row r="214" spans="1:5" x14ac:dyDescent="0.25">
      <c r="A214" s="144"/>
      <c r="B214" s="144"/>
      <c r="C214" s="144"/>
      <c r="D214" s="144"/>
      <c r="E214" s="144"/>
    </row>
    <row r="215" spans="1:5" x14ac:dyDescent="0.25">
      <c r="A215" s="144"/>
      <c r="B215" s="144"/>
      <c r="C215" s="144"/>
      <c r="D215" s="144"/>
      <c r="E215" s="144"/>
    </row>
    <row r="216" spans="1:5" x14ac:dyDescent="0.25">
      <c r="A216" s="144"/>
      <c r="B216" s="144"/>
      <c r="C216" s="144"/>
      <c r="D216" s="144"/>
      <c r="E216" s="144"/>
    </row>
    <row r="217" spans="1:5" x14ac:dyDescent="0.25">
      <c r="A217" s="144"/>
      <c r="B217" s="144"/>
      <c r="C217" s="144"/>
      <c r="D217" s="144"/>
      <c r="E217" s="144"/>
    </row>
    <row r="218" spans="1:5" x14ac:dyDescent="0.25">
      <c r="A218" s="144"/>
      <c r="B218" s="144"/>
      <c r="C218" s="144"/>
      <c r="D218" s="144"/>
      <c r="E218" s="144"/>
    </row>
    <row r="219" spans="1:5" x14ac:dyDescent="0.25">
      <c r="A219" s="144"/>
      <c r="B219" s="144"/>
      <c r="C219" s="144"/>
      <c r="D219" s="144"/>
      <c r="E219" s="144"/>
    </row>
    <row r="220" spans="1:5" x14ac:dyDescent="0.25">
      <c r="A220" s="144"/>
      <c r="B220" s="144"/>
      <c r="C220" s="144"/>
      <c r="D220" s="144"/>
      <c r="E220" s="144"/>
    </row>
    <row r="221" spans="1:5" x14ac:dyDescent="0.25">
      <c r="A221" s="144"/>
      <c r="B221" s="144"/>
      <c r="C221" s="144"/>
      <c r="D221" s="144"/>
      <c r="E221" s="144"/>
    </row>
    <row r="222" spans="1:5" x14ac:dyDescent="0.25">
      <c r="A222" s="144"/>
      <c r="B222" s="144"/>
      <c r="C222" s="144"/>
      <c r="D222" s="144"/>
      <c r="E222" s="144"/>
    </row>
    <row r="223" spans="1:5" x14ac:dyDescent="0.25">
      <c r="A223" s="144"/>
      <c r="B223" s="144"/>
      <c r="C223" s="144"/>
      <c r="D223" s="144"/>
      <c r="E223" s="144"/>
    </row>
    <row r="224" spans="1:5" x14ac:dyDescent="0.25">
      <c r="A224" s="144"/>
      <c r="B224" s="144"/>
      <c r="C224" s="144"/>
      <c r="D224" s="144"/>
      <c r="E224" s="144"/>
    </row>
    <row r="225" spans="1:5" x14ac:dyDescent="0.25">
      <c r="A225" s="144"/>
      <c r="B225" s="144"/>
      <c r="C225" s="144"/>
      <c r="D225" s="144"/>
      <c r="E225" s="144"/>
    </row>
    <row r="226" spans="1:5" x14ac:dyDescent="0.25">
      <c r="A226" s="144"/>
      <c r="B226" s="144"/>
      <c r="C226" s="144"/>
      <c r="D226" s="144"/>
      <c r="E226" s="144"/>
    </row>
    <row r="227" spans="1:5" x14ac:dyDescent="0.25">
      <c r="A227" s="144"/>
      <c r="B227" s="144"/>
      <c r="C227" s="144"/>
      <c r="D227" s="144"/>
      <c r="E227" s="144"/>
    </row>
    <row r="228" spans="1:5" x14ac:dyDescent="0.25">
      <c r="A228" s="144"/>
      <c r="B228" s="144"/>
      <c r="C228" s="144"/>
      <c r="D228" s="144"/>
      <c r="E228" s="144"/>
    </row>
    <row r="229" spans="1:5" x14ac:dyDescent="0.25">
      <c r="A229" s="144"/>
      <c r="B229" s="144"/>
      <c r="C229" s="144"/>
      <c r="D229" s="144"/>
      <c r="E229" s="144"/>
    </row>
    <row r="230" spans="1:5" x14ac:dyDescent="0.25">
      <c r="A230" s="144"/>
      <c r="B230" s="144"/>
      <c r="C230" s="144"/>
      <c r="D230" s="144"/>
      <c r="E230" s="144"/>
    </row>
    <row r="231" spans="1:5" x14ac:dyDescent="0.25">
      <c r="A231" s="144"/>
      <c r="B231" s="144"/>
      <c r="C231" s="144"/>
      <c r="D231" s="144"/>
      <c r="E231" s="144"/>
    </row>
    <row r="232" spans="1:5" x14ac:dyDescent="0.25">
      <c r="A232" s="144"/>
      <c r="B232" s="144"/>
      <c r="C232" s="144"/>
      <c r="D232" s="144"/>
      <c r="E232" s="144"/>
    </row>
    <row r="233" spans="1:5" x14ac:dyDescent="0.25">
      <c r="A233" s="144"/>
      <c r="B233" s="144"/>
      <c r="C233" s="144"/>
      <c r="D233" s="144"/>
      <c r="E233" s="144"/>
    </row>
    <row r="234" spans="1:5" x14ac:dyDescent="0.25">
      <c r="A234" s="144"/>
      <c r="B234" s="144"/>
      <c r="C234" s="144"/>
      <c r="D234" s="144"/>
      <c r="E234" s="144"/>
    </row>
    <row r="235" spans="1:5" x14ac:dyDescent="0.25">
      <c r="A235" s="144"/>
      <c r="B235" s="144"/>
      <c r="C235" s="144"/>
      <c r="D235" s="144"/>
      <c r="E235" s="144"/>
    </row>
    <row r="236" spans="1:5" x14ac:dyDescent="0.25">
      <c r="A236" s="144"/>
      <c r="B236" s="144"/>
      <c r="C236" s="144"/>
      <c r="D236" s="144"/>
      <c r="E236" s="144"/>
    </row>
    <row r="237" spans="1:5" x14ac:dyDescent="0.25">
      <c r="A237" s="144"/>
      <c r="B237" s="144"/>
      <c r="C237" s="144"/>
      <c r="D237" s="144"/>
      <c r="E237" s="144"/>
    </row>
    <row r="238" spans="1:5" x14ac:dyDescent="0.25">
      <c r="A238" s="144"/>
      <c r="B238" s="144"/>
      <c r="C238" s="144"/>
      <c r="D238" s="144"/>
      <c r="E238" s="144"/>
    </row>
    <row r="239" spans="1:5" x14ac:dyDescent="0.25">
      <c r="A239" s="144"/>
      <c r="B239" s="144"/>
      <c r="C239" s="144"/>
      <c r="D239" s="144"/>
      <c r="E239" s="144"/>
    </row>
    <row r="240" spans="1:5" x14ac:dyDescent="0.25">
      <c r="A240" s="144"/>
      <c r="B240" s="144"/>
      <c r="C240" s="144"/>
      <c r="D240" s="144"/>
      <c r="E240" s="144"/>
    </row>
    <row r="241" spans="1:5" x14ac:dyDescent="0.25">
      <c r="A241" s="144"/>
      <c r="B241" s="144"/>
      <c r="C241" s="144"/>
      <c r="D241" s="144"/>
      <c r="E241" s="144"/>
    </row>
    <row r="242" spans="1:5" x14ac:dyDescent="0.25">
      <c r="A242" s="144"/>
      <c r="B242" s="144"/>
      <c r="C242" s="144"/>
      <c r="D242" s="144"/>
      <c r="E242" s="144"/>
    </row>
    <row r="243" spans="1:5" x14ac:dyDescent="0.25">
      <c r="A243" s="144"/>
      <c r="B243" s="144"/>
      <c r="C243" s="144"/>
      <c r="D243" s="144"/>
      <c r="E243" s="144"/>
    </row>
    <row r="244" spans="1:5" x14ac:dyDescent="0.25">
      <c r="A244" s="144"/>
      <c r="B244" s="144"/>
      <c r="C244" s="144"/>
      <c r="D244" s="144"/>
      <c r="E244" s="144"/>
    </row>
    <row r="245" spans="1:5" x14ac:dyDescent="0.25">
      <c r="A245" s="144"/>
      <c r="B245" s="144"/>
      <c r="C245" s="144"/>
      <c r="D245" s="144"/>
      <c r="E245" s="144"/>
    </row>
    <row r="246" spans="1:5" x14ac:dyDescent="0.25">
      <c r="A246" s="144"/>
      <c r="B246" s="144"/>
      <c r="C246" s="144"/>
      <c r="D246" s="144"/>
      <c r="E246" s="144"/>
    </row>
    <row r="247" spans="1:5" x14ac:dyDescent="0.25">
      <c r="A247" s="144"/>
      <c r="B247" s="144"/>
      <c r="C247" s="144"/>
      <c r="D247" s="144"/>
      <c r="E247" s="144"/>
    </row>
    <row r="248" spans="1:5" x14ac:dyDescent="0.25">
      <c r="A248" s="144"/>
      <c r="B248" s="144"/>
      <c r="C248" s="144"/>
      <c r="D248" s="144"/>
      <c r="E248" s="144"/>
    </row>
    <row r="249" spans="1:5" x14ac:dyDescent="0.25">
      <c r="A249" s="144"/>
      <c r="B249" s="144"/>
      <c r="C249" s="144"/>
      <c r="D249" s="144"/>
      <c r="E249" s="144"/>
    </row>
    <row r="250" spans="1:5" x14ac:dyDescent="0.25">
      <c r="A250" s="144"/>
      <c r="B250" s="144"/>
      <c r="C250" s="144"/>
      <c r="D250" s="144"/>
      <c r="E250" s="144"/>
    </row>
    <row r="251" spans="1:5" x14ac:dyDescent="0.25">
      <c r="A251" s="144"/>
      <c r="B251" s="144"/>
      <c r="C251" s="144"/>
      <c r="D251" s="144"/>
      <c r="E251" s="144"/>
    </row>
    <row r="252" spans="1:5" x14ac:dyDescent="0.25">
      <c r="A252" s="144"/>
      <c r="B252" s="144"/>
      <c r="C252" s="144"/>
      <c r="D252" s="144"/>
      <c r="E252" s="144"/>
    </row>
    <row r="253" spans="1:5" x14ac:dyDescent="0.25">
      <c r="A253" s="144"/>
      <c r="B253" s="144"/>
      <c r="C253" s="144"/>
      <c r="D253" s="144"/>
      <c r="E253" s="144"/>
    </row>
    <row r="254" spans="1:5" x14ac:dyDescent="0.25">
      <c r="A254" s="144"/>
      <c r="B254" s="144"/>
      <c r="C254" s="144"/>
      <c r="D254" s="144"/>
      <c r="E254" s="144"/>
    </row>
    <row r="255" spans="1:5" x14ac:dyDescent="0.25">
      <c r="A255" s="144"/>
      <c r="B255" s="144"/>
      <c r="C255" s="144"/>
      <c r="D255" s="144"/>
      <c r="E255" s="144"/>
    </row>
    <row r="256" spans="1:5" x14ac:dyDescent="0.25">
      <c r="A256" s="144"/>
      <c r="B256" s="144"/>
      <c r="C256" s="144"/>
      <c r="D256" s="144"/>
      <c r="E256" s="144"/>
    </row>
    <row r="257" spans="1:5" x14ac:dyDescent="0.25">
      <c r="A257" s="144"/>
      <c r="B257" s="144"/>
      <c r="C257" s="144"/>
      <c r="D257" s="144"/>
      <c r="E257" s="144"/>
    </row>
    <row r="258" spans="1:5" x14ac:dyDescent="0.25">
      <c r="A258" s="144"/>
      <c r="B258" s="144"/>
      <c r="C258" s="144"/>
      <c r="D258" s="144"/>
      <c r="E258" s="144"/>
    </row>
    <row r="259" spans="1:5" x14ac:dyDescent="0.25">
      <c r="A259" s="144"/>
      <c r="B259" s="144"/>
      <c r="C259" s="144"/>
      <c r="D259" s="144"/>
      <c r="E259" s="144"/>
    </row>
    <row r="260" spans="1:5" x14ac:dyDescent="0.25">
      <c r="A260" s="144"/>
      <c r="B260" s="144"/>
      <c r="C260" s="144"/>
      <c r="D260" s="144"/>
      <c r="E260" s="144"/>
    </row>
    <row r="261" spans="1:5" x14ac:dyDescent="0.25">
      <c r="A261" s="144"/>
      <c r="B261" s="144"/>
      <c r="C261" s="144"/>
      <c r="D261" s="144"/>
      <c r="E261" s="144"/>
    </row>
    <row r="262" spans="1:5" x14ac:dyDescent="0.25">
      <c r="A262" s="144"/>
      <c r="B262" s="144"/>
      <c r="C262" s="144"/>
      <c r="D262" s="144"/>
      <c r="E262" s="144"/>
    </row>
    <row r="263" spans="1:5" x14ac:dyDescent="0.25">
      <c r="A263" s="144"/>
      <c r="B263" s="144"/>
      <c r="C263" s="144"/>
      <c r="D263" s="144"/>
      <c r="E263" s="144"/>
    </row>
    <row r="264" spans="1:5" x14ac:dyDescent="0.25">
      <c r="A264" s="144"/>
      <c r="B264" s="144"/>
      <c r="C264" s="144"/>
      <c r="D264" s="144"/>
      <c r="E264" s="144"/>
    </row>
    <row r="265" spans="1:5" x14ac:dyDescent="0.25">
      <c r="A265" s="144"/>
      <c r="B265" s="144"/>
      <c r="C265" s="144"/>
      <c r="D265" s="144"/>
      <c r="E265" s="144"/>
    </row>
    <row r="266" spans="1:5" x14ac:dyDescent="0.25">
      <c r="A266" s="144"/>
      <c r="B266" s="144"/>
      <c r="C266" s="144"/>
      <c r="D266" s="144"/>
      <c r="E266" s="144"/>
    </row>
    <row r="267" spans="1:5" x14ac:dyDescent="0.25">
      <c r="A267" s="144"/>
      <c r="B267" s="144"/>
      <c r="C267" s="144"/>
      <c r="D267" s="144"/>
      <c r="E267" s="144"/>
    </row>
    <row r="268" spans="1:5" x14ac:dyDescent="0.25">
      <c r="A268" s="144"/>
      <c r="B268" s="144"/>
      <c r="C268" s="144"/>
      <c r="D268" s="144"/>
      <c r="E268" s="144"/>
    </row>
    <row r="269" spans="1:5" x14ac:dyDescent="0.25">
      <c r="A269" s="144"/>
      <c r="B269" s="144"/>
      <c r="C269" s="144"/>
      <c r="D269" s="144"/>
      <c r="E269" s="144"/>
    </row>
    <row r="270" spans="1:5" x14ac:dyDescent="0.25">
      <c r="A270" s="144"/>
      <c r="B270" s="144"/>
      <c r="C270" s="144"/>
      <c r="D270" s="144"/>
      <c r="E270" s="144"/>
    </row>
    <row r="271" spans="1:5" x14ac:dyDescent="0.25">
      <c r="A271" s="144"/>
      <c r="B271" s="144"/>
      <c r="C271" s="144"/>
      <c r="D271" s="144"/>
      <c r="E271" s="144"/>
    </row>
    <row r="272" spans="1:5" x14ac:dyDescent="0.25">
      <c r="A272" s="144"/>
      <c r="B272" s="144"/>
      <c r="C272" s="144"/>
      <c r="D272" s="144"/>
      <c r="E272" s="144"/>
    </row>
    <row r="273" spans="1:5" x14ac:dyDescent="0.25">
      <c r="A273" s="144"/>
      <c r="B273" s="144"/>
      <c r="C273" s="144"/>
      <c r="D273" s="144"/>
      <c r="E273" s="144"/>
    </row>
    <row r="274" spans="1:5" x14ac:dyDescent="0.25">
      <c r="A274" s="144"/>
      <c r="B274" s="144"/>
      <c r="C274" s="144"/>
      <c r="D274" s="144"/>
      <c r="E274" s="144"/>
    </row>
    <row r="275" spans="1:5" x14ac:dyDescent="0.25">
      <c r="A275" s="144"/>
      <c r="B275" s="144"/>
      <c r="C275" s="144"/>
      <c r="D275" s="144"/>
      <c r="E275" s="144"/>
    </row>
    <row r="276" spans="1:5" x14ac:dyDescent="0.25">
      <c r="A276" s="144"/>
      <c r="B276" s="144"/>
      <c r="C276" s="144"/>
      <c r="D276" s="144"/>
      <c r="E276" s="144"/>
    </row>
    <row r="277" spans="1:5" x14ac:dyDescent="0.25">
      <c r="A277" s="144"/>
      <c r="B277" s="144"/>
      <c r="C277" s="144"/>
      <c r="D277" s="144"/>
      <c r="E277" s="144"/>
    </row>
    <row r="278" spans="1:5" x14ac:dyDescent="0.25">
      <c r="A278" s="144"/>
      <c r="B278" s="144"/>
      <c r="C278" s="144"/>
      <c r="D278" s="144"/>
      <c r="E278" s="144"/>
    </row>
    <row r="279" spans="1:5" x14ac:dyDescent="0.25">
      <c r="A279" s="144"/>
      <c r="B279" s="144"/>
      <c r="C279" s="144"/>
      <c r="D279" s="144"/>
      <c r="E279" s="144"/>
    </row>
    <row r="280" spans="1:5" x14ac:dyDescent="0.25">
      <c r="A280" s="144"/>
      <c r="B280" s="144"/>
      <c r="C280" s="144"/>
      <c r="D280" s="144"/>
      <c r="E280" s="144"/>
    </row>
    <row r="281" spans="1:5" x14ac:dyDescent="0.25">
      <c r="A281" s="144"/>
      <c r="B281" s="144"/>
      <c r="C281" s="144"/>
      <c r="D281" s="144"/>
      <c r="E281" s="144"/>
    </row>
    <row r="282" spans="1:5" x14ac:dyDescent="0.25">
      <c r="A282" s="144"/>
      <c r="B282" s="144"/>
      <c r="C282" s="144"/>
      <c r="D282" s="144"/>
      <c r="E282" s="144"/>
    </row>
    <row r="283" spans="1:5" x14ac:dyDescent="0.25">
      <c r="A283" s="144"/>
      <c r="B283" s="144"/>
      <c r="C283" s="144"/>
      <c r="D283" s="144"/>
      <c r="E283" s="144"/>
    </row>
    <row r="284" spans="1:5" x14ac:dyDescent="0.25">
      <c r="A284" s="144"/>
      <c r="B284" s="144"/>
      <c r="C284" s="144"/>
      <c r="D284" s="144"/>
      <c r="E284" s="144"/>
    </row>
    <row r="285" spans="1:5" x14ac:dyDescent="0.25">
      <c r="A285" s="144"/>
      <c r="B285" s="144"/>
      <c r="C285" s="144"/>
      <c r="D285" s="144"/>
      <c r="E285" s="144"/>
    </row>
    <row r="286" spans="1:5" x14ac:dyDescent="0.25">
      <c r="A286" s="144"/>
      <c r="B286" s="144"/>
      <c r="C286" s="144"/>
      <c r="D286" s="144"/>
      <c r="E286" s="144"/>
    </row>
    <row r="287" spans="1:5" x14ac:dyDescent="0.25">
      <c r="A287" s="144"/>
      <c r="B287" s="144"/>
      <c r="C287" s="144"/>
      <c r="D287" s="144"/>
      <c r="E287" s="144"/>
    </row>
    <row r="288" spans="1:5" x14ac:dyDescent="0.25">
      <c r="A288" s="144"/>
      <c r="B288" s="144"/>
      <c r="C288" s="144"/>
      <c r="D288" s="144"/>
      <c r="E288" s="144"/>
    </row>
    <row r="289" spans="1:5" x14ac:dyDescent="0.25">
      <c r="A289" s="144"/>
      <c r="B289" s="144"/>
      <c r="C289" s="144"/>
      <c r="D289" s="144"/>
      <c r="E289" s="144"/>
    </row>
    <row r="290" spans="1:5" x14ac:dyDescent="0.25">
      <c r="A290" s="144"/>
      <c r="B290" s="144"/>
      <c r="C290" s="144"/>
      <c r="D290" s="144"/>
      <c r="E290" s="144"/>
    </row>
    <row r="291" spans="1:5" x14ac:dyDescent="0.25">
      <c r="A291" s="144"/>
      <c r="B291" s="144"/>
      <c r="C291" s="144"/>
      <c r="D291" s="144"/>
      <c r="E291" s="144"/>
    </row>
    <row r="292" spans="1:5" x14ac:dyDescent="0.25">
      <c r="A292" s="144"/>
      <c r="B292" s="144"/>
      <c r="C292" s="144"/>
      <c r="D292" s="144"/>
      <c r="E292" s="144"/>
    </row>
    <row r="293" spans="1:5" x14ac:dyDescent="0.25">
      <c r="A293" s="144"/>
      <c r="B293" s="144"/>
      <c r="C293" s="144"/>
      <c r="D293" s="144"/>
      <c r="E293" s="144"/>
    </row>
    <row r="294" spans="1:5" x14ac:dyDescent="0.25">
      <c r="A294" s="144"/>
      <c r="B294" s="144"/>
      <c r="C294" s="144"/>
      <c r="D294" s="144"/>
      <c r="E294" s="144"/>
    </row>
    <row r="295" spans="1:5" x14ac:dyDescent="0.25">
      <c r="A295" s="144"/>
      <c r="B295" s="144"/>
      <c r="C295" s="144"/>
      <c r="D295" s="144"/>
      <c r="E295" s="144"/>
    </row>
    <row r="296" spans="1:5" x14ac:dyDescent="0.25">
      <c r="A296" s="144"/>
      <c r="B296" s="144"/>
      <c r="C296" s="144"/>
      <c r="D296" s="144"/>
      <c r="E296" s="144"/>
    </row>
    <row r="297" spans="1:5" x14ac:dyDescent="0.25">
      <c r="A297" s="144"/>
      <c r="B297" s="144"/>
      <c r="C297" s="144"/>
      <c r="D297" s="144"/>
      <c r="E297" s="144"/>
    </row>
    <row r="298" spans="1:5" x14ac:dyDescent="0.25">
      <c r="A298" s="144"/>
      <c r="B298" s="144"/>
      <c r="C298" s="144"/>
      <c r="D298" s="144"/>
      <c r="E298" s="144"/>
    </row>
    <row r="299" spans="1:5" x14ac:dyDescent="0.25">
      <c r="A299" s="144"/>
      <c r="B299" s="144"/>
      <c r="C299" s="144"/>
      <c r="D299" s="144"/>
      <c r="E299" s="144"/>
    </row>
    <row r="300" spans="1:5" x14ac:dyDescent="0.25">
      <c r="A300" s="144"/>
      <c r="B300" s="144"/>
      <c r="C300" s="144"/>
      <c r="D300" s="144"/>
      <c r="E300" s="144"/>
    </row>
    <row r="301" spans="1:5" x14ac:dyDescent="0.25">
      <c r="A301" s="144"/>
      <c r="B301" s="144"/>
      <c r="C301" s="144"/>
      <c r="D301" s="144"/>
      <c r="E301" s="144"/>
    </row>
    <row r="302" spans="1:5" x14ac:dyDescent="0.25">
      <c r="A302" s="144"/>
      <c r="B302" s="144"/>
      <c r="C302" s="144"/>
      <c r="D302" s="144"/>
      <c r="E302" s="144"/>
    </row>
    <row r="303" spans="1:5" x14ac:dyDescent="0.25">
      <c r="A303" s="144"/>
      <c r="B303" s="144"/>
      <c r="C303" s="144"/>
      <c r="D303" s="144"/>
      <c r="E303" s="144"/>
    </row>
    <row r="304" spans="1:5" x14ac:dyDescent="0.25">
      <c r="A304" s="144"/>
      <c r="B304" s="144"/>
      <c r="C304" s="144"/>
      <c r="D304" s="144"/>
      <c r="E304" s="144"/>
    </row>
    <row r="305" spans="1:5" x14ac:dyDescent="0.25">
      <c r="A305" s="144"/>
      <c r="B305" s="144"/>
      <c r="C305" s="144"/>
      <c r="D305" s="144"/>
      <c r="E305" s="144"/>
    </row>
    <row r="306" spans="1:5" x14ac:dyDescent="0.25">
      <c r="A306" s="144"/>
      <c r="B306" s="144"/>
      <c r="C306" s="144"/>
      <c r="D306" s="144"/>
      <c r="E306" s="144"/>
    </row>
    <row r="307" spans="1:5" x14ac:dyDescent="0.25">
      <c r="A307" s="144"/>
      <c r="B307" s="144"/>
      <c r="C307" s="144"/>
      <c r="D307" s="144"/>
      <c r="E307" s="144"/>
    </row>
    <row r="308" spans="1:5" x14ac:dyDescent="0.25">
      <c r="A308" s="144"/>
      <c r="B308" s="144"/>
      <c r="C308" s="144"/>
      <c r="D308" s="144"/>
      <c r="E308" s="144"/>
    </row>
    <row r="309" spans="1:5" x14ac:dyDescent="0.25">
      <c r="A309" s="144"/>
      <c r="B309" s="144"/>
      <c r="C309" s="144"/>
      <c r="D309" s="144"/>
      <c r="E309" s="144"/>
    </row>
    <row r="310" spans="1:5" x14ac:dyDescent="0.25">
      <c r="A310" s="144"/>
      <c r="B310" s="144"/>
      <c r="C310" s="144"/>
      <c r="D310" s="144"/>
      <c r="E310" s="144"/>
    </row>
    <row r="311" spans="1:5" x14ac:dyDescent="0.25">
      <c r="A311" s="144"/>
      <c r="B311" s="144"/>
      <c r="C311" s="144"/>
      <c r="D311" s="144"/>
      <c r="E311" s="144"/>
    </row>
    <row r="312" spans="1:5" x14ac:dyDescent="0.25">
      <c r="A312" s="144"/>
      <c r="B312" s="144"/>
      <c r="C312" s="144"/>
      <c r="D312" s="144"/>
      <c r="E312" s="144"/>
    </row>
    <row r="313" spans="1:5" x14ac:dyDescent="0.25">
      <c r="A313" s="144"/>
      <c r="B313" s="144"/>
      <c r="C313" s="144"/>
      <c r="D313" s="144"/>
      <c r="E313" s="144"/>
    </row>
    <row r="314" spans="1:5" x14ac:dyDescent="0.25">
      <c r="A314" s="144"/>
      <c r="B314" s="144"/>
      <c r="C314" s="144"/>
      <c r="D314" s="144"/>
      <c r="E314" s="144"/>
    </row>
    <row r="315" spans="1:5" x14ac:dyDescent="0.25">
      <c r="A315" s="144"/>
      <c r="B315" s="144"/>
      <c r="C315" s="144"/>
      <c r="D315" s="144"/>
      <c r="E315" s="144"/>
    </row>
    <row r="316" spans="1:5" x14ac:dyDescent="0.25">
      <c r="A316" s="144"/>
      <c r="B316" s="144"/>
      <c r="C316" s="144"/>
      <c r="D316" s="144"/>
      <c r="E316" s="144"/>
    </row>
    <row r="317" spans="1:5" x14ac:dyDescent="0.25">
      <c r="A317" s="144"/>
      <c r="B317" s="144"/>
      <c r="C317" s="144"/>
      <c r="D317" s="144"/>
      <c r="E317" s="144"/>
    </row>
    <row r="318" spans="1:5" x14ac:dyDescent="0.25">
      <c r="A318" s="144"/>
      <c r="B318" s="144"/>
      <c r="C318" s="144"/>
      <c r="D318" s="144"/>
      <c r="E318" s="144"/>
    </row>
    <row r="319" spans="1:5" x14ac:dyDescent="0.25">
      <c r="A319" s="144"/>
      <c r="B319" s="144"/>
      <c r="C319" s="144"/>
      <c r="D319" s="144"/>
      <c r="E319" s="144"/>
    </row>
    <row r="320" spans="1:5" x14ac:dyDescent="0.25">
      <c r="A320" s="144"/>
      <c r="B320" s="144"/>
      <c r="C320" s="144"/>
      <c r="D320" s="144"/>
      <c r="E320" s="144"/>
    </row>
    <row r="321" spans="1:5" x14ac:dyDescent="0.25">
      <c r="A321" s="144"/>
      <c r="B321" s="144"/>
      <c r="C321" s="144"/>
      <c r="D321" s="144"/>
      <c r="E321" s="144"/>
    </row>
    <row r="322" spans="1:5" x14ac:dyDescent="0.25">
      <c r="A322" s="144"/>
      <c r="B322" s="144"/>
      <c r="C322" s="144"/>
      <c r="D322" s="144"/>
      <c r="E322" s="144"/>
    </row>
    <row r="323" spans="1:5" x14ac:dyDescent="0.25">
      <c r="A323" s="144"/>
      <c r="B323" s="144"/>
      <c r="C323" s="144"/>
      <c r="D323" s="144"/>
      <c r="E323" s="144"/>
    </row>
    <row r="324" spans="1:5" x14ac:dyDescent="0.25">
      <c r="A324" s="144"/>
      <c r="B324" s="144"/>
      <c r="C324" s="144"/>
      <c r="D324" s="144"/>
      <c r="E324" s="144"/>
    </row>
    <row r="325" spans="1:5" x14ac:dyDescent="0.25">
      <c r="A325" s="144"/>
      <c r="B325" s="144"/>
      <c r="C325" s="144"/>
      <c r="D325" s="144"/>
      <c r="E325" s="144"/>
    </row>
    <row r="326" spans="1:5" x14ac:dyDescent="0.25">
      <c r="A326" s="144"/>
      <c r="B326" s="144"/>
      <c r="C326" s="144"/>
      <c r="D326" s="144"/>
      <c r="E326" s="144"/>
    </row>
    <row r="327" spans="1:5" x14ac:dyDescent="0.25">
      <c r="A327" s="144"/>
      <c r="B327" s="144"/>
      <c r="C327" s="144"/>
      <c r="D327" s="144"/>
      <c r="E327" s="144"/>
    </row>
    <row r="328" spans="1:5" x14ac:dyDescent="0.25">
      <c r="A328" s="144"/>
      <c r="B328" s="144"/>
      <c r="C328" s="144"/>
      <c r="D328" s="144"/>
      <c r="E328" s="144"/>
    </row>
    <row r="329" spans="1:5" x14ac:dyDescent="0.25">
      <c r="A329" s="144"/>
      <c r="B329" s="144"/>
      <c r="C329" s="144"/>
      <c r="D329" s="144"/>
      <c r="E329" s="144"/>
    </row>
    <row r="330" spans="1:5" x14ac:dyDescent="0.25">
      <c r="A330" s="144"/>
      <c r="B330" s="144"/>
      <c r="C330" s="144"/>
      <c r="D330" s="144"/>
      <c r="E330" s="144"/>
    </row>
    <row r="331" spans="1:5" x14ac:dyDescent="0.25">
      <c r="A331" s="144"/>
      <c r="B331" s="144"/>
      <c r="C331" s="144"/>
      <c r="D331" s="144"/>
      <c r="E331" s="144"/>
    </row>
    <row r="332" spans="1:5" x14ac:dyDescent="0.25">
      <c r="A332" s="144"/>
      <c r="B332" s="144"/>
      <c r="C332" s="144"/>
      <c r="D332" s="144"/>
      <c r="E332" s="144"/>
    </row>
    <row r="333" spans="1:5" x14ac:dyDescent="0.25">
      <c r="A333" s="144"/>
      <c r="B333" s="144"/>
      <c r="C333" s="144"/>
      <c r="D333" s="144"/>
      <c r="E333" s="144"/>
    </row>
    <row r="334" spans="1:5" x14ac:dyDescent="0.25">
      <c r="A334" s="144"/>
      <c r="B334" s="144"/>
      <c r="C334" s="144"/>
      <c r="D334" s="144"/>
      <c r="E334" s="144"/>
    </row>
    <row r="335" spans="1:5" x14ac:dyDescent="0.25">
      <c r="A335" s="144"/>
      <c r="B335" s="144"/>
      <c r="C335" s="144"/>
      <c r="D335" s="144"/>
      <c r="E335" s="144"/>
    </row>
    <row r="336" spans="1:5" x14ac:dyDescent="0.25">
      <c r="A336" s="144"/>
      <c r="B336" s="144"/>
      <c r="C336" s="144"/>
      <c r="D336" s="144"/>
      <c r="E336" s="144"/>
    </row>
    <row r="337" spans="1:5" x14ac:dyDescent="0.25">
      <c r="A337" s="144"/>
      <c r="B337" s="144"/>
      <c r="C337" s="144"/>
      <c r="D337" s="144"/>
      <c r="E337" s="144"/>
    </row>
    <row r="338" spans="1:5" x14ac:dyDescent="0.25">
      <c r="A338" s="144"/>
      <c r="B338" s="144"/>
      <c r="C338" s="144"/>
      <c r="D338" s="144"/>
      <c r="E338" s="144"/>
    </row>
    <row r="339" spans="1:5" x14ac:dyDescent="0.25">
      <c r="A339" s="144"/>
      <c r="B339" s="144"/>
      <c r="C339" s="144"/>
      <c r="D339" s="144"/>
      <c r="E339" s="144"/>
    </row>
    <row r="340" spans="1:5" x14ac:dyDescent="0.25">
      <c r="A340" s="144"/>
      <c r="B340" s="144"/>
      <c r="C340" s="144"/>
      <c r="D340" s="144"/>
      <c r="E340" s="144"/>
    </row>
    <row r="341" spans="1:5" x14ac:dyDescent="0.25">
      <c r="A341" s="144"/>
      <c r="B341" s="144"/>
      <c r="C341" s="144"/>
      <c r="D341" s="144"/>
      <c r="E341" s="144"/>
    </row>
    <row r="342" spans="1:5" x14ac:dyDescent="0.25">
      <c r="A342" s="144"/>
      <c r="B342" s="144"/>
      <c r="C342" s="144"/>
      <c r="D342" s="144"/>
      <c r="E342" s="144"/>
    </row>
    <row r="343" spans="1:5" x14ac:dyDescent="0.25">
      <c r="A343" s="144"/>
      <c r="B343" s="144"/>
      <c r="C343" s="144"/>
      <c r="D343" s="144"/>
      <c r="E343" s="144"/>
    </row>
    <row r="344" spans="1:5" x14ac:dyDescent="0.25">
      <c r="A344" s="144"/>
      <c r="B344" s="144"/>
      <c r="C344" s="144"/>
      <c r="D344" s="144"/>
      <c r="E344" s="144"/>
    </row>
    <row r="345" spans="1:5" x14ac:dyDescent="0.25">
      <c r="A345" s="144"/>
      <c r="B345" s="144"/>
      <c r="C345" s="144"/>
      <c r="D345" s="144"/>
      <c r="E345" s="144"/>
    </row>
    <row r="346" spans="1:5" x14ac:dyDescent="0.25">
      <c r="A346" s="144"/>
      <c r="B346" s="144"/>
      <c r="C346" s="144"/>
      <c r="D346" s="144"/>
      <c r="E346" s="144"/>
    </row>
    <row r="347" spans="1:5" x14ac:dyDescent="0.25">
      <c r="A347" s="144"/>
      <c r="B347" s="144"/>
      <c r="C347" s="144"/>
      <c r="D347" s="144"/>
      <c r="E347" s="144"/>
    </row>
    <row r="348" spans="1:5" x14ac:dyDescent="0.25">
      <c r="A348" s="144"/>
      <c r="B348" s="144"/>
      <c r="C348" s="144"/>
      <c r="D348" s="144"/>
      <c r="E348" s="144"/>
    </row>
    <row r="349" spans="1:5" x14ac:dyDescent="0.25">
      <c r="A349" s="144"/>
      <c r="B349" s="144"/>
      <c r="C349" s="144"/>
      <c r="D349" s="144"/>
      <c r="E349" s="144"/>
    </row>
    <row r="350" spans="1:5" x14ac:dyDescent="0.25">
      <c r="A350" s="144"/>
      <c r="B350" s="144"/>
      <c r="C350" s="144"/>
      <c r="D350" s="144"/>
      <c r="E350" s="144"/>
    </row>
    <row r="351" spans="1:5" x14ac:dyDescent="0.25">
      <c r="A351" s="144"/>
      <c r="B351" s="144"/>
      <c r="C351" s="144"/>
      <c r="D351" s="144"/>
      <c r="E351" s="144"/>
    </row>
    <row r="352" spans="1:5" x14ac:dyDescent="0.25">
      <c r="A352" s="144"/>
      <c r="B352" s="144"/>
      <c r="C352" s="144"/>
      <c r="D352" s="144"/>
      <c r="E352" s="144"/>
    </row>
    <row r="353" spans="1:5" x14ac:dyDescent="0.25">
      <c r="A353" s="144"/>
      <c r="B353" s="144"/>
      <c r="C353" s="144"/>
      <c r="D353" s="144"/>
      <c r="E353" s="144"/>
    </row>
    <row r="354" spans="1:5" x14ac:dyDescent="0.25">
      <c r="A354" s="144"/>
      <c r="B354" s="144"/>
      <c r="C354" s="144"/>
      <c r="D354" s="144"/>
      <c r="E354" s="144"/>
    </row>
    <row r="355" spans="1:5" x14ac:dyDescent="0.25">
      <c r="A355" s="144"/>
      <c r="B355" s="144"/>
      <c r="C355" s="144"/>
      <c r="D355" s="144"/>
      <c r="E355" s="144"/>
    </row>
    <row r="356" spans="1:5" x14ac:dyDescent="0.25">
      <c r="A356" s="144"/>
      <c r="B356" s="144"/>
      <c r="C356" s="144"/>
      <c r="D356" s="144"/>
      <c r="E356" s="144"/>
    </row>
    <row r="357" spans="1:5" x14ac:dyDescent="0.25">
      <c r="A357" s="144"/>
      <c r="B357" s="144"/>
      <c r="C357" s="144"/>
      <c r="D357" s="144"/>
      <c r="E357" s="144"/>
    </row>
    <row r="358" spans="1:5" x14ac:dyDescent="0.25">
      <c r="A358" s="144"/>
      <c r="B358" s="144"/>
      <c r="C358" s="144"/>
      <c r="D358" s="144"/>
      <c r="E358" s="144"/>
    </row>
    <row r="359" spans="1:5" x14ac:dyDescent="0.25">
      <c r="A359" s="144"/>
      <c r="B359" s="144"/>
      <c r="C359" s="144"/>
      <c r="D359" s="144"/>
      <c r="E359" s="144"/>
    </row>
    <row r="360" spans="1:5" x14ac:dyDescent="0.25">
      <c r="A360" s="144"/>
      <c r="B360" s="144"/>
      <c r="C360" s="144"/>
      <c r="D360" s="144"/>
      <c r="E360" s="144"/>
    </row>
    <row r="361" spans="1:5" x14ac:dyDescent="0.25">
      <c r="A361" s="144"/>
      <c r="B361" s="144"/>
      <c r="C361" s="144"/>
      <c r="D361" s="144"/>
      <c r="E361" s="144"/>
    </row>
    <row r="362" spans="1:5" x14ac:dyDescent="0.25">
      <c r="A362" s="144"/>
      <c r="B362" s="144"/>
      <c r="C362" s="144"/>
      <c r="D362" s="144"/>
      <c r="E362" s="144"/>
    </row>
    <row r="363" spans="1:5" x14ac:dyDescent="0.25">
      <c r="A363" s="144"/>
      <c r="B363" s="144"/>
      <c r="C363" s="144"/>
      <c r="D363" s="144"/>
      <c r="E363" s="144"/>
    </row>
    <row r="364" spans="1:5" x14ac:dyDescent="0.25">
      <c r="A364" s="144"/>
      <c r="B364" s="144"/>
      <c r="C364" s="144"/>
      <c r="D364" s="144"/>
      <c r="E364" s="144"/>
    </row>
    <row r="365" spans="1:5" x14ac:dyDescent="0.25">
      <c r="A365" s="144"/>
      <c r="B365" s="144"/>
      <c r="C365" s="144"/>
      <c r="D365" s="144"/>
      <c r="E365" s="144"/>
    </row>
    <row r="366" spans="1:5" x14ac:dyDescent="0.25">
      <c r="A366" s="144"/>
      <c r="B366" s="144"/>
      <c r="C366" s="144"/>
      <c r="D366" s="144"/>
      <c r="E366" s="144"/>
    </row>
    <row r="367" spans="1:5" x14ac:dyDescent="0.25">
      <c r="A367" s="144"/>
      <c r="B367" s="144"/>
      <c r="C367" s="144"/>
      <c r="D367" s="144"/>
      <c r="E367" s="144"/>
    </row>
    <row r="368" spans="1:5" x14ac:dyDescent="0.25">
      <c r="A368" s="144"/>
      <c r="B368" s="144"/>
      <c r="C368" s="144"/>
      <c r="D368" s="144"/>
      <c r="E368" s="144"/>
    </row>
    <row r="369" spans="1:5" x14ac:dyDescent="0.25">
      <c r="A369" s="144"/>
      <c r="B369" s="144"/>
      <c r="C369" s="144"/>
      <c r="D369" s="144"/>
      <c r="E369" s="144"/>
    </row>
    <row r="370" spans="1:5" x14ac:dyDescent="0.25">
      <c r="A370" s="144"/>
      <c r="B370" s="144"/>
      <c r="C370" s="144"/>
      <c r="D370" s="144"/>
      <c r="E370" s="144"/>
    </row>
    <row r="371" spans="1:5" x14ac:dyDescent="0.25">
      <c r="A371" s="144"/>
      <c r="B371" s="144"/>
      <c r="C371" s="144"/>
      <c r="D371" s="144"/>
      <c r="E371" s="144"/>
    </row>
    <row r="372" spans="1:5" x14ac:dyDescent="0.25">
      <c r="A372" s="144"/>
      <c r="B372" s="144"/>
      <c r="C372" s="144"/>
      <c r="D372" s="144"/>
      <c r="E372" s="144"/>
    </row>
    <row r="373" spans="1:5" x14ac:dyDescent="0.25">
      <c r="A373" s="144"/>
      <c r="B373" s="144"/>
      <c r="C373" s="144"/>
      <c r="D373" s="144"/>
      <c r="E373" s="144"/>
    </row>
    <row r="374" spans="1:5" x14ac:dyDescent="0.25">
      <c r="A374" s="144"/>
      <c r="B374" s="144"/>
      <c r="C374" s="144"/>
      <c r="D374" s="144"/>
      <c r="E374" s="144"/>
    </row>
    <row r="375" spans="1:5" x14ac:dyDescent="0.25">
      <c r="A375" s="144"/>
      <c r="B375" s="144"/>
      <c r="C375" s="144"/>
      <c r="D375" s="144"/>
      <c r="E375" s="144"/>
    </row>
    <row r="376" spans="1:5" x14ac:dyDescent="0.25">
      <c r="A376" s="144"/>
      <c r="B376" s="144"/>
      <c r="C376" s="144"/>
      <c r="D376" s="144"/>
      <c r="E376" s="144"/>
    </row>
    <row r="377" spans="1:5" x14ac:dyDescent="0.25">
      <c r="A377" s="144"/>
      <c r="B377" s="144"/>
      <c r="C377" s="144"/>
      <c r="D377" s="144"/>
      <c r="E377" s="144"/>
    </row>
    <row r="378" spans="1:5" x14ac:dyDescent="0.25">
      <c r="A378" s="144"/>
      <c r="B378" s="144"/>
      <c r="C378" s="144"/>
      <c r="D378" s="144"/>
      <c r="E378" s="144"/>
    </row>
    <row r="379" spans="1:5" x14ac:dyDescent="0.25">
      <c r="A379" s="144"/>
      <c r="B379" s="144"/>
      <c r="C379" s="144"/>
      <c r="D379" s="144"/>
      <c r="E379" s="144"/>
    </row>
    <row r="380" spans="1:5" x14ac:dyDescent="0.25">
      <c r="A380" s="144"/>
      <c r="B380" s="144"/>
      <c r="C380" s="144"/>
      <c r="D380" s="144"/>
      <c r="E380" s="144"/>
    </row>
    <row r="381" spans="1:5" x14ac:dyDescent="0.25">
      <c r="A381" s="144"/>
      <c r="B381" s="144"/>
      <c r="C381" s="144"/>
      <c r="D381" s="144"/>
      <c r="E381" s="144"/>
    </row>
    <row r="382" spans="1:5" x14ac:dyDescent="0.25">
      <c r="A382" s="144"/>
      <c r="B382" s="144"/>
      <c r="C382" s="144"/>
      <c r="D382" s="144"/>
      <c r="E382" s="144"/>
    </row>
    <row r="383" spans="1:5" x14ac:dyDescent="0.25">
      <c r="A383" s="144"/>
      <c r="B383" s="144"/>
      <c r="C383" s="144"/>
      <c r="D383" s="144"/>
      <c r="E383" s="144"/>
    </row>
    <row r="384" spans="1:5" x14ac:dyDescent="0.25">
      <c r="A384" s="144"/>
      <c r="B384" s="144"/>
      <c r="C384" s="144"/>
      <c r="D384" s="144"/>
      <c r="E384" s="144"/>
    </row>
    <row r="385" spans="1:5" x14ac:dyDescent="0.25">
      <c r="A385" s="144"/>
      <c r="B385" s="144"/>
      <c r="C385" s="144"/>
      <c r="D385" s="144"/>
      <c r="E385" s="144"/>
    </row>
    <row r="386" spans="1:5" x14ac:dyDescent="0.25">
      <c r="A386" s="144"/>
      <c r="B386" s="144"/>
      <c r="C386" s="144"/>
      <c r="D386" s="144"/>
      <c r="E386" s="144"/>
    </row>
    <row r="387" spans="1:5" x14ac:dyDescent="0.25">
      <c r="A387" s="144"/>
      <c r="B387" s="144"/>
      <c r="C387" s="144"/>
      <c r="D387" s="144"/>
      <c r="E387" s="144"/>
    </row>
    <row r="388" spans="1:5" x14ac:dyDescent="0.25">
      <c r="A388" s="144"/>
      <c r="B388" s="144"/>
      <c r="C388" s="144"/>
      <c r="D388" s="144"/>
      <c r="E388" s="144"/>
    </row>
    <row r="389" spans="1:5" x14ac:dyDescent="0.25">
      <c r="A389" s="144"/>
      <c r="B389" s="144"/>
      <c r="C389" s="144"/>
      <c r="D389" s="144"/>
      <c r="E389" s="144"/>
    </row>
    <row r="390" spans="1:5" x14ac:dyDescent="0.25">
      <c r="A390" s="144"/>
      <c r="B390" s="144"/>
      <c r="C390" s="144"/>
      <c r="D390" s="144"/>
      <c r="E390" s="144"/>
    </row>
    <row r="391" spans="1:5" x14ac:dyDescent="0.25">
      <c r="A391" s="144"/>
      <c r="B391" s="144"/>
      <c r="C391" s="144"/>
      <c r="D391" s="144"/>
      <c r="E391" s="144"/>
    </row>
    <row r="392" spans="1:5" x14ac:dyDescent="0.25">
      <c r="A392" s="144"/>
      <c r="B392" s="144"/>
      <c r="C392" s="144"/>
      <c r="D392" s="144"/>
      <c r="E392" s="144"/>
    </row>
    <row r="393" spans="1:5" x14ac:dyDescent="0.25">
      <c r="A393" s="144"/>
      <c r="B393" s="144"/>
      <c r="C393" s="144"/>
      <c r="D393" s="144"/>
      <c r="E393" s="144"/>
    </row>
    <row r="394" spans="1:5" x14ac:dyDescent="0.25">
      <c r="A394" s="144"/>
      <c r="B394" s="144"/>
      <c r="C394" s="144"/>
      <c r="D394" s="144"/>
      <c r="E394" s="144"/>
    </row>
    <row r="395" spans="1:5" x14ac:dyDescent="0.25">
      <c r="A395" s="144"/>
      <c r="B395" s="144"/>
      <c r="C395" s="144"/>
      <c r="D395" s="144"/>
      <c r="E395" s="144"/>
    </row>
    <row r="396" spans="1:5" x14ac:dyDescent="0.25">
      <c r="A396" s="144"/>
      <c r="B396" s="144"/>
      <c r="C396" s="144"/>
      <c r="D396" s="144"/>
      <c r="E396" s="144"/>
    </row>
    <row r="397" spans="1:5" x14ac:dyDescent="0.25">
      <c r="A397" s="144"/>
      <c r="B397" s="144"/>
      <c r="C397" s="144"/>
      <c r="D397" s="144"/>
      <c r="E397" s="144"/>
    </row>
    <row r="398" spans="1:5" x14ac:dyDescent="0.25">
      <c r="A398" s="144"/>
      <c r="B398" s="144"/>
      <c r="C398" s="144"/>
      <c r="D398" s="144"/>
      <c r="E398" s="144"/>
    </row>
    <row r="399" spans="1:5" x14ac:dyDescent="0.25">
      <c r="A399" s="144"/>
      <c r="B399" s="144"/>
      <c r="C399" s="144"/>
      <c r="D399" s="144"/>
      <c r="E399" s="144"/>
    </row>
    <row r="400" spans="1:5" x14ac:dyDescent="0.25">
      <c r="A400" s="144"/>
      <c r="B400" s="144"/>
      <c r="C400" s="144"/>
      <c r="D400" s="144"/>
      <c r="E400" s="144"/>
    </row>
    <row r="401" spans="1:5" x14ac:dyDescent="0.25">
      <c r="A401" s="144"/>
      <c r="B401" s="144"/>
      <c r="C401" s="144"/>
      <c r="D401" s="144"/>
      <c r="E401" s="144"/>
    </row>
    <row r="402" spans="1:5" x14ac:dyDescent="0.25">
      <c r="A402" s="144"/>
      <c r="B402" s="144"/>
      <c r="C402" s="144"/>
      <c r="D402" s="144"/>
      <c r="E402" s="144"/>
    </row>
    <row r="403" spans="1:5" x14ac:dyDescent="0.25">
      <c r="A403" s="144"/>
      <c r="B403" s="144"/>
      <c r="C403" s="144"/>
      <c r="D403" s="144"/>
      <c r="E403" s="144"/>
    </row>
    <row r="404" spans="1:5" x14ac:dyDescent="0.25">
      <c r="A404" s="144"/>
      <c r="B404" s="144"/>
      <c r="C404" s="144"/>
      <c r="D404" s="144"/>
      <c r="E404" s="144"/>
    </row>
    <row r="405" spans="1:5" x14ac:dyDescent="0.25">
      <c r="A405" s="144"/>
      <c r="B405" s="144"/>
      <c r="C405" s="144"/>
      <c r="D405" s="144"/>
      <c r="E405" s="144"/>
    </row>
    <row r="406" spans="1:5" x14ac:dyDescent="0.25">
      <c r="A406" s="144"/>
      <c r="B406" s="144"/>
      <c r="C406" s="144"/>
      <c r="D406" s="144"/>
      <c r="E406" s="144"/>
    </row>
    <row r="407" spans="1:5" x14ac:dyDescent="0.25">
      <c r="A407" s="144"/>
      <c r="B407" s="144"/>
      <c r="C407" s="144"/>
      <c r="D407" s="144"/>
      <c r="E407" s="144"/>
    </row>
    <row r="408" spans="1:5" x14ac:dyDescent="0.25">
      <c r="A408" s="144"/>
      <c r="B408" s="144"/>
      <c r="C408" s="144"/>
      <c r="D408" s="144"/>
      <c r="E408" s="144"/>
    </row>
    <row r="409" spans="1:5" x14ac:dyDescent="0.25">
      <c r="A409" s="144"/>
      <c r="B409" s="144"/>
      <c r="C409" s="144"/>
      <c r="D409" s="144"/>
      <c r="E409" s="144"/>
    </row>
    <row r="410" spans="1:5" x14ac:dyDescent="0.25">
      <c r="A410" s="144"/>
      <c r="B410" s="144"/>
      <c r="C410" s="144"/>
      <c r="D410" s="144"/>
      <c r="E410" s="144"/>
    </row>
    <row r="411" spans="1:5" x14ac:dyDescent="0.25">
      <c r="A411" s="144"/>
      <c r="B411" s="144"/>
      <c r="C411" s="144"/>
      <c r="D411" s="144"/>
      <c r="E411" s="144"/>
    </row>
    <row r="412" spans="1:5" x14ac:dyDescent="0.25">
      <c r="A412" s="144"/>
      <c r="B412" s="144"/>
      <c r="C412" s="144"/>
      <c r="D412" s="144"/>
      <c r="E412" s="144"/>
    </row>
    <row r="413" spans="1:5" x14ac:dyDescent="0.25">
      <c r="A413" s="144"/>
      <c r="B413" s="144"/>
      <c r="C413" s="144"/>
      <c r="D413" s="144"/>
      <c r="E413" s="144"/>
    </row>
    <row r="414" spans="1:5" x14ac:dyDescent="0.25">
      <c r="A414" s="144"/>
      <c r="B414" s="144"/>
      <c r="C414" s="144"/>
      <c r="D414" s="144"/>
      <c r="E414" s="144"/>
    </row>
    <row r="415" spans="1:5" x14ac:dyDescent="0.25">
      <c r="A415" s="144"/>
      <c r="B415" s="144"/>
      <c r="C415" s="144"/>
      <c r="D415" s="144"/>
      <c r="E415" s="144"/>
    </row>
    <row r="416" spans="1:5" x14ac:dyDescent="0.25">
      <c r="A416" s="144"/>
      <c r="B416" s="144"/>
      <c r="C416" s="144"/>
      <c r="D416" s="144"/>
      <c r="E416" s="144"/>
    </row>
    <row r="417" spans="1:5" x14ac:dyDescent="0.25">
      <c r="A417" s="144"/>
      <c r="B417" s="144"/>
      <c r="C417" s="144"/>
      <c r="D417" s="144"/>
      <c r="E417" s="144"/>
    </row>
    <row r="418" spans="1:5" x14ac:dyDescent="0.25">
      <c r="A418" s="144"/>
      <c r="B418" s="144"/>
      <c r="C418" s="144"/>
      <c r="D418" s="144"/>
      <c r="E418" s="144"/>
    </row>
    <row r="419" spans="1:5" x14ac:dyDescent="0.25">
      <c r="A419" s="144"/>
      <c r="B419" s="144"/>
      <c r="C419" s="144"/>
      <c r="D419" s="144"/>
      <c r="E419" s="144"/>
    </row>
    <row r="420" spans="1:5" x14ac:dyDescent="0.25">
      <c r="A420" s="144"/>
      <c r="B420" s="144"/>
      <c r="C420" s="144"/>
      <c r="D420" s="144"/>
      <c r="E420" s="144"/>
    </row>
    <row r="421" spans="1:5" x14ac:dyDescent="0.25">
      <c r="A421" s="144"/>
      <c r="B421" s="144"/>
      <c r="C421" s="144"/>
      <c r="D421" s="144"/>
      <c r="E421" s="144"/>
    </row>
    <row r="422" spans="1:5" x14ac:dyDescent="0.25">
      <c r="A422" s="144"/>
      <c r="B422" s="144"/>
      <c r="C422" s="144"/>
      <c r="D422" s="144"/>
      <c r="E422" s="144"/>
    </row>
    <row r="423" spans="1:5" x14ac:dyDescent="0.25">
      <c r="A423" s="144"/>
      <c r="B423" s="144"/>
      <c r="C423" s="144"/>
      <c r="D423" s="144"/>
      <c r="E423" s="144"/>
    </row>
    <row r="424" spans="1:5" x14ac:dyDescent="0.25">
      <c r="A424" s="144"/>
      <c r="B424" s="144"/>
      <c r="C424" s="144"/>
      <c r="D424" s="144"/>
      <c r="E424" s="144"/>
    </row>
    <row r="425" spans="1:5" x14ac:dyDescent="0.25">
      <c r="A425" s="144"/>
      <c r="B425" s="144"/>
      <c r="C425" s="144"/>
      <c r="D425" s="144"/>
      <c r="E425" s="144"/>
    </row>
    <row r="426" spans="1:5" x14ac:dyDescent="0.25">
      <c r="A426" s="144"/>
      <c r="B426" s="144"/>
      <c r="C426" s="144"/>
      <c r="D426" s="144"/>
      <c r="E426" s="144"/>
    </row>
    <row r="427" spans="1:5" x14ac:dyDescent="0.25">
      <c r="A427" s="144"/>
      <c r="B427" s="144"/>
      <c r="C427" s="144"/>
      <c r="D427" s="144"/>
      <c r="E427" s="144"/>
    </row>
    <row r="428" spans="1:5" x14ac:dyDescent="0.25">
      <c r="A428" s="144"/>
      <c r="B428" s="144"/>
      <c r="C428" s="144"/>
      <c r="D428" s="144"/>
      <c r="E428" s="144"/>
    </row>
    <row r="429" spans="1:5" x14ac:dyDescent="0.25">
      <c r="A429" s="144"/>
      <c r="B429" s="144"/>
      <c r="C429" s="144"/>
      <c r="D429" s="144"/>
      <c r="E429" s="144"/>
    </row>
    <row r="430" spans="1:5" x14ac:dyDescent="0.25">
      <c r="A430" s="144"/>
      <c r="B430" s="144"/>
      <c r="C430" s="144"/>
      <c r="D430" s="144"/>
      <c r="E430" s="144"/>
    </row>
    <row r="431" spans="1:5" x14ac:dyDescent="0.25">
      <c r="A431" s="144"/>
      <c r="B431" s="144"/>
      <c r="C431" s="144"/>
      <c r="D431" s="144"/>
      <c r="E431" s="144"/>
    </row>
    <row r="432" spans="1:5" x14ac:dyDescent="0.25">
      <c r="A432" s="144"/>
      <c r="B432" s="144"/>
      <c r="C432" s="144"/>
      <c r="D432" s="144"/>
      <c r="E432" s="144"/>
    </row>
    <row r="433" spans="1:5" x14ac:dyDescent="0.25">
      <c r="A433" s="144"/>
      <c r="B433" s="144"/>
      <c r="C433" s="144"/>
      <c r="D433" s="144"/>
      <c r="E433" s="144"/>
    </row>
    <row r="434" spans="1:5" x14ac:dyDescent="0.25">
      <c r="A434" s="144"/>
      <c r="B434" s="144"/>
      <c r="C434" s="144"/>
      <c r="D434" s="144"/>
      <c r="E434" s="144"/>
    </row>
    <row r="435" spans="1:5" x14ac:dyDescent="0.25">
      <c r="A435" s="144"/>
      <c r="B435" s="144"/>
      <c r="C435" s="144"/>
      <c r="D435" s="144"/>
      <c r="E435" s="144"/>
    </row>
    <row r="436" spans="1:5" x14ac:dyDescent="0.25">
      <c r="A436" s="144"/>
      <c r="B436" s="144"/>
      <c r="C436" s="144"/>
      <c r="D436" s="144"/>
      <c r="E436" s="144"/>
    </row>
    <row r="437" spans="1:5" x14ac:dyDescent="0.25">
      <c r="A437" s="144"/>
      <c r="B437" s="144"/>
      <c r="C437" s="144"/>
      <c r="D437" s="144"/>
      <c r="E437" s="144"/>
    </row>
    <row r="438" spans="1:5" x14ac:dyDescent="0.25">
      <c r="A438" s="144"/>
      <c r="B438" s="144"/>
      <c r="C438" s="144"/>
      <c r="D438" s="144"/>
      <c r="E438" s="144"/>
    </row>
    <row r="439" spans="1:5" x14ac:dyDescent="0.25">
      <c r="A439" s="144"/>
      <c r="B439" s="144"/>
      <c r="C439" s="144"/>
      <c r="D439" s="144"/>
      <c r="E439" s="144"/>
    </row>
    <row r="440" spans="1:5" x14ac:dyDescent="0.25">
      <c r="A440" s="144"/>
      <c r="B440" s="144"/>
      <c r="C440" s="144"/>
      <c r="D440" s="144"/>
      <c r="E440" s="144"/>
    </row>
    <row r="441" spans="1:5" x14ac:dyDescent="0.25">
      <c r="A441" s="144"/>
      <c r="B441" s="144"/>
      <c r="C441" s="144"/>
      <c r="D441" s="144"/>
      <c r="E441" s="144"/>
    </row>
    <row r="442" spans="1:5" x14ac:dyDescent="0.25">
      <c r="A442" s="144"/>
      <c r="B442" s="144"/>
      <c r="C442" s="144"/>
      <c r="D442" s="144"/>
      <c r="E442" s="144"/>
    </row>
    <row r="443" spans="1:5" x14ac:dyDescent="0.25">
      <c r="A443" s="144"/>
      <c r="B443" s="144"/>
      <c r="C443" s="144"/>
      <c r="D443" s="144"/>
      <c r="E443" s="144"/>
    </row>
    <row r="444" spans="1:5" x14ac:dyDescent="0.25">
      <c r="A444" s="144"/>
      <c r="B444" s="144"/>
      <c r="C444" s="144"/>
      <c r="D444" s="144"/>
      <c r="E444" s="144"/>
    </row>
    <row r="445" spans="1:5" x14ac:dyDescent="0.25">
      <c r="A445" s="144"/>
      <c r="B445" s="144"/>
      <c r="C445" s="144"/>
      <c r="D445" s="144"/>
      <c r="E445" s="144"/>
    </row>
    <row r="446" spans="1:5" x14ac:dyDescent="0.25">
      <c r="A446" s="144"/>
      <c r="B446" s="144"/>
      <c r="C446" s="144"/>
      <c r="D446" s="144"/>
      <c r="E446" s="144"/>
    </row>
    <row r="447" spans="1:5" x14ac:dyDescent="0.25">
      <c r="A447" s="144"/>
      <c r="B447" s="144"/>
      <c r="C447" s="144"/>
      <c r="D447" s="144"/>
      <c r="E447" s="144"/>
    </row>
    <row r="448" spans="1:5" x14ac:dyDescent="0.25">
      <c r="A448" s="144"/>
      <c r="B448" s="144"/>
      <c r="C448" s="144"/>
      <c r="D448" s="144"/>
      <c r="E448" s="144"/>
    </row>
    <row r="449" spans="1:5" x14ac:dyDescent="0.25">
      <c r="A449" s="144"/>
      <c r="B449" s="144"/>
      <c r="C449" s="144"/>
      <c r="D449" s="144"/>
      <c r="E449" s="144"/>
    </row>
    <row r="450" spans="1:5" x14ac:dyDescent="0.25">
      <c r="A450" s="144"/>
      <c r="B450" s="144"/>
      <c r="C450" s="144"/>
      <c r="D450" s="144"/>
      <c r="E450" s="144"/>
    </row>
    <row r="451" spans="1:5" x14ac:dyDescent="0.25">
      <c r="A451" s="144"/>
      <c r="B451" s="144"/>
      <c r="C451" s="144"/>
      <c r="D451" s="144"/>
      <c r="E451" s="144"/>
    </row>
    <row r="452" spans="1:5" x14ac:dyDescent="0.25">
      <c r="A452" s="144"/>
      <c r="B452" s="144"/>
      <c r="C452" s="144"/>
      <c r="D452" s="144"/>
      <c r="E452" s="144"/>
    </row>
    <row r="453" spans="1:5" x14ac:dyDescent="0.25">
      <c r="A453" s="144"/>
      <c r="B453" s="144"/>
      <c r="C453" s="144"/>
      <c r="D453" s="144"/>
      <c r="E453" s="144"/>
    </row>
    <row r="454" spans="1:5" x14ac:dyDescent="0.25">
      <c r="A454" s="144"/>
      <c r="B454" s="144"/>
      <c r="C454" s="144"/>
      <c r="D454" s="144"/>
      <c r="E454" s="144"/>
    </row>
    <row r="455" spans="1:5" x14ac:dyDescent="0.25">
      <c r="A455" s="144"/>
      <c r="B455" s="144"/>
      <c r="C455" s="144"/>
      <c r="D455" s="144"/>
      <c r="E455" s="144"/>
    </row>
    <row r="456" spans="1:5" x14ac:dyDescent="0.25">
      <c r="A456" s="144"/>
      <c r="B456" s="144"/>
      <c r="C456" s="144"/>
      <c r="D456" s="144"/>
      <c r="E456" s="144"/>
    </row>
    <row r="457" spans="1:5" x14ac:dyDescent="0.25">
      <c r="A457" s="144"/>
      <c r="B457" s="144"/>
      <c r="C457" s="144"/>
      <c r="D457" s="144"/>
      <c r="E457" s="144"/>
    </row>
    <row r="458" spans="1:5" x14ac:dyDescent="0.25">
      <c r="A458" s="144"/>
      <c r="B458" s="144"/>
      <c r="C458" s="144"/>
      <c r="D458" s="144"/>
      <c r="E458" s="144"/>
    </row>
    <row r="459" spans="1:5" x14ac:dyDescent="0.25">
      <c r="A459" s="144"/>
      <c r="B459" s="144"/>
      <c r="C459" s="144"/>
      <c r="D459" s="144"/>
      <c r="E459" s="144"/>
    </row>
    <row r="460" spans="1:5" x14ac:dyDescent="0.25">
      <c r="A460" s="144"/>
      <c r="B460" s="144"/>
      <c r="C460" s="144"/>
      <c r="D460" s="144"/>
      <c r="E460" s="144"/>
    </row>
    <row r="461" spans="1:5" x14ac:dyDescent="0.25">
      <c r="A461" s="144"/>
      <c r="B461" s="144"/>
      <c r="C461" s="144"/>
      <c r="D461" s="144"/>
      <c r="E461" s="144"/>
    </row>
    <row r="462" spans="1:5" x14ac:dyDescent="0.25">
      <c r="A462" s="144"/>
      <c r="B462" s="144"/>
      <c r="C462" s="144"/>
      <c r="D462" s="144"/>
      <c r="E462" s="144"/>
    </row>
    <row r="463" spans="1:5" x14ac:dyDescent="0.25">
      <c r="A463" s="144"/>
      <c r="B463" s="144"/>
      <c r="C463" s="144"/>
      <c r="D463" s="144"/>
      <c r="E463" s="144"/>
    </row>
    <row r="464" spans="1:5" x14ac:dyDescent="0.25">
      <c r="A464" s="144"/>
      <c r="B464" s="144"/>
      <c r="C464" s="144"/>
      <c r="D464" s="144"/>
      <c r="E464" s="144"/>
    </row>
    <row r="465" spans="1:5" x14ac:dyDescent="0.25">
      <c r="A465" s="144"/>
      <c r="B465" s="144"/>
      <c r="C465" s="144"/>
      <c r="D465" s="144"/>
      <c r="E465" s="144"/>
    </row>
    <row r="466" spans="1:5" x14ac:dyDescent="0.25">
      <c r="A466" s="144"/>
      <c r="B466" s="144"/>
      <c r="C466" s="144"/>
      <c r="D466" s="144"/>
      <c r="E466" s="144"/>
    </row>
    <row r="467" spans="1:5" x14ac:dyDescent="0.25">
      <c r="A467" s="144"/>
      <c r="B467" s="144"/>
      <c r="C467" s="144"/>
      <c r="D467" s="144"/>
      <c r="E467" s="144"/>
    </row>
    <row r="468" spans="1:5" x14ac:dyDescent="0.25">
      <c r="A468" s="144"/>
      <c r="B468" s="144"/>
      <c r="C468" s="144"/>
      <c r="D468" s="144"/>
      <c r="E468" s="144"/>
    </row>
    <row r="469" spans="1:5" x14ac:dyDescent="0.25">
      <c r="A469" s="144"/>
      <c r="B469" s="144"/>
      <c r="C469" s="144"/>
      <c r="D469" s="144"/>
      <c r="E469" s="144"/>
    </row>
    <row r="470" spans="1:5" x14ac:dyDescent="0.25">
      <c r="A470" s="144"/>
      <c r="B470" s="144"/>
      <c r="C470" s="144"/>
      <c r="D470" s="144"/>
      <c r="E470" s="144"/>
    </row>
    <row r="471" spans="1:5" x14ac:dyDescent="0.25">
      <c r="A471" s="144"/>
      <c r="B471" s="144"/>
      <c r="C471" s="144"/>
      <c r="D471" s="144"/>
      <c r="E471" s="144"/>
    </row>
    <row r="472" spans="1:5" x14ac:dyDescent="0.25">
      <c r="A472" s="144"/>
      <c r="B472" s="144"/>
      <c r="C472" s="144"/>
      <c r="D472" s="144"/>
      <c r="E472" s="144"/>
    </row>
    <row r="473" spans="1:5" x14ac:dyDescent="0.25">
      <c r="A473" s="144"/>
      <c r="B473" s="144"/>
      <c r="C473" s="144"/>
      <c r="D473" s="144"/>
      <c r="E473" s="144"/>
    </row>
    <row r="474" spans="1:5" x14ac:dyDescent="0.25">
      <c r="A474" s="144"/>
      <c r="B474" s="144"/>
      <c r="C474" s="144"/>
      <c r="D474" s="144"/>
      <c r="E474" s="144"/>
    </row>
    <row r="475" spans="1:5" x14ac:dyDescent="0.25">
      <c r="A475" s="144"/>
      <c r="B475" s="144"/>
      <c r="C475" s="144"/>
      <c r="D475" s="144"/>
      <c r="E475" s="144"/>
    </row>
    <row r="476" spans="1:5" x14ac:dyDescent="0.25">
      <c r="A476" s="144"/>
      <c r="B476" s="144"/>
      <c r="C476" s="144"/>
      <c r="D476" s="144"/>
      <c r="E476" s="144"/>
    </row>
    <row r="477" spans="1:5" x14ac:dyDescent="0.25">
      <c r="A477" s="144"/>
      <c r="B477" s="144"/>
      <c r="C477" s="144"/>
      <c r="D477" s="144"/>
      <c r="E477" s="144"/>
    </row>
    <row r="478" spans="1:5" x14ac:dyDescent="0.25">
      <c r="A478" s="144"/>
      <c r="B478" s="144"/>
      <c r="C478" s="144"/>
      <c r="D478" s="144"/>
      <c r="E478" s="144"/>
    </row>
    <row r="479" spans="1:5" x14ac:dyDescent="0.25">
      <c r="A479" s="144"/>
      <c r="B479" s="144"/>
      <c r="C479" s="144"/>
      <c r="D479" s="144"/>
      <c r="E479" s="144"/>
    </row>
    <row r="480" spans="1:5" x14ac:dyDescent="0.25">
      <c r="A480" s="144"/>
      <c r="B480" s="144"/>
      <c r="C480" s="144"/>
      <c r="D480" s="144"/>
      <c r="E480" s="144"/>
    </row>
    <row r="481" spans="1:5" x14ac:dyDescent="0.25">
      <c r="A481" s="144"/>
      <c r="B481" s="144"/>
      <c r="C481" s="144"/>
      <c r="D481" s="144"/>
      <c r="E481" s="144"/>
    </row>
    <row r="482" spans="1:5" x14ac:dyDescent="0.25">
      <c r="A482" s="144"/>
      <c r="B482" s="144"/>
      <c r="C482" s="144"/>
      <c r="D482" s="144"/>
      <c r="E482" s="144"/>
    </row>
    <row r="483" spans="1:5" x14ac:dyDescent="0.25">
      <c r="A483" s="144"/>
      <c r="B483" s="144"/>
      <c r="C483" s="144"/>
      <c r="D483" s="144"/>
      <c r="E483" s="144"/>
    </row>
    <row r="484" spans="1:5" x14ac:dyDescent="0.25">
      <c r="A484" s="144"/>
      <c r="B484" s="144"/>
      <c r="C484" s="144"/>
      <c r="D484" s="144"/>
      <c r="E484" s="144"/>
    </row>
    <row r="485" spans="1:5" x14ac:dyDescent="0.25">
      <c r="A485" s="144"/>
      <c r="B485" s="144"/>
      <c r="C485" s="144"/>
      <c r="D485" s="144"/>
      <c r="E485" s="144"/>
    </row>
    <row r="486" spans="1:5" x14ac:dyDescent="0.25">
      <c r="A486" s="144"/>
      <c r="B486" s="144"/>
      <c r="C486" s="144"/>
      <c r="D486" s="144"/>
      <c r="E486" s="144"/>
    </row>
    <row r="487" spans="1:5" x14ac:dyDescent="0.25">
      <c r="A487" s="144"/>
      <c r="B487" s="144"/>
      <c r="C487" s="144"/>
      <c r="D487" s="144"/>
      <c r="E487" s="144"/>
    </row>
    <row r="488" spans="1:5" x14ac:dyDescent="0.25">
      <c r="A488" s="144"/>
      <c r="B488" s="144"/>
      <c r="C488" s="144"/>
      <c r="D488" s="144"/>
      <c r="E488" s="144"/>
    </row>
    <row r="489" spans="1:5" x14ac:dyDescent="0.25">
      <c r="A489" s="144"/>
      <c r="B489" s="144"/>
      <c r="C489" s="144"/>
      <c r="D489" s="144"/>
      <c r="E489" s="144"/>
    </row>
    <row r="490" spans="1:5" x14ac:dyDescent="0.25">
      <c r="A490" s="144"/>
      <c r="B490" s="144"/>
      <c r="C490" s="144"/>
      <c r="D490" s="144"/>
      <c r="E490" s="144"/>
    </row>
    <row r="491" spans="1:5" x14ac:dyDescent="0.25">
      <c r="A491" s="144"/>
      <c r="B491" s="144"/>
      <c r="C491" s="144"/>
      <c r="D491" s="144"/>
      <c r="E491" s="144"/>
    </row>
    <row r="492" spans="1:5" x14ac:dyDescent="0.25">
      <c r="A492" s="144"/>
      <c r="B492" s="144"/>
      <c r="C492" s="144"/>
      <c r="D492" s="144"/>
      <c r="E492" s="144"/>
    </row>
    <row r="493" spans="1:5" x14ac:dyDescent="0.25">
      <c r="A493" s="144"/>
      <c r="B493" s="144"/>
      <c r="C493" s="144"/>
      <c r="D493" s="144"/>
      <c r="E493" s="144"/>
    </row>
    <row r="494" spans="1:5" x14ac:dyDescent="0.25">
      <c r="A494" s="144"/>
      <c r="B494" s="144"/>
      <c r="C494" s="144"/>
      <c r="D494" s="144"/>
      <c r="E494" s="144"/>
    </row>
    <row r="495" spans="1:5" x14ac:dyDescent="0.25">
      <c r="A495" s="144"/>
      <c r="B495" s="144"/>
      <c r="C495" s="144"/>
      <c r="D495" s="144"/>
      <c r="E495" s="144"/>
    </row>
    <row r="496" spans="1:5" x14ac:dyDescent="0.25">
      <c r="A496" s="144"/>
      <c r="B496" s="144"/>
      <c r="C496" s="144"/>
      <c r="D496" s="144"/>
      <c r="E496" s="144"/>
    </row>
  </sheetData>
  <sheetProtection algorithmName="SHA-512" hashValue="ojdn0ncVMuYE7Pbm58X7kWnNEpx+zoEcMnXyrtw0KcjEnFoQ2WsmPXt3Gt4IwT3ARg9TBrIKl15I5WYaKuHVTA==" saltValue="G7SmQ4ogjKBRWvBpfqGT6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21"/>
  <sheetViews>
    <sheetView zoomScaleNormal="100" workbookViewId="0">
      <pane xSplit="1" ySplit="4" topLeftCell="B11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106" customWidth="1"/>
    <col min="3" max="3" width="18.42578125" style="159" customWidth="1"/>
    <col min="4" max="4" width="27.140625" style="106" customWidth="1"/>
    <col min="5" max="46" width="17.85546875" style="148" customWidth="1"/>
  </cols>
  <sheetData>
    <row r="1" spans="1:129" ht="48" customHeight="1" x14ac:dyDescent="0.25">
      <c r="B1" s="2"/>
      <c r="C1" s="327" t="s">
        <v>11972</v>
      </c>
      <c r="D1" s="327"/>
      <c r="E1" s="3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305" t="s">
        <v>13779</v>
      </c>
      <c r="C2" s="309">
        <f>C16</f>
        <v>4499.46</v>
      </c>
      <c r="D2" s="202"/>
      <c r="E2" s="14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50" customFormat="1" ht="12.75" x14ac:dyDescent="0.2">
      <c r="A3" s="1"/>
      <c r="B3" s="114"/>
      <c r="C3" s="155"/>
      <c r="D3" s="8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45" customFormat="1" ht="32.25" customHeight="1" x14ac:dyDescent="0.2">
      <c r="A4" s="42"/>
      <c r="B4" s="151" t="s">
        <v>18</v>
      </c>
      <c r="C4" s="157" t="s">
        <v>19</v>
      </c>
      <c r="D4" s="57" t="s">
        <v>46</v>
      </c>
      <c r="E4" s="57" t="s">
        <v>26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</row>
    <row r="5" spans="1:129" s="145" customFormat="1" ht="32.25" customHeight="1" x14ac:dyDescent="0.2">
      <c r="A5" s="42"/>
      <c r="B5" s="281">
        <v>44626.129166666666</v>
      </c>
      <c r="C5" s="282">
        <v>100</v>
      </c>
      <c r="D5" s="160">
        <v>17640686</v>
      </c>
      <c r="E5" s="160" t="s">
        <v>11969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</row>
    <row r="6" spans="1:129" s="145" customFormat="1" ht="32.25" customHeight="1" x14ac:dyDescent="0.2">
      <c r="A6" s="42"/>
      <c r="B6" s="281">
        <v>44626.146527777775</v>
      </c>
      <c r="C6" s="282">
        <v>50</v>
      </c>
      <c r="D6" s="160">
        <v>17640735</v>
      </c>
      <c r="E6" s="160" t="s">
        <v>11969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</row>
    <row r="7" spans="1:129" s="145" customFormat="1" ht="32.25" customHeight="1" x14ac:dyDescent="0.2">
      <c r="A7" s="42"/>
      <c r="B7" s="281">
        <v>44627.480555555558</v>
      </c>
      <c r="C7" s="282">
        <v>25</v>
      </c>
      <c r="D7" s="160">
        <v>17648557</v>
      </c>
      <c r="E7" s="160" t="s">
        <v>11969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</row>
    <row r="8" spans="1:129" s="145" customFormat="1" ht="32.25" customHeight="1" x14ac:dyDescent="0.2">
      <c r="A8" s="42"/>
      <c r="B8" s="281">
        <v>44627.649305555555</v>
      </c>
      <c r="C8" s="282">
        <v>25</v>
      </c>
      <c r="D8" s="160">
        <v>17649650</v>
      </c>
      <c r="E8" s="160" t="s">
        <v>11969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</row>
    <row r="9" spans="1:129" s="145" customFormat="1" ht="32.25" customHeight="1" x14ac:dyDescent="0.2">
      <c r="A9" s="42"/>
      <c r="B9" s="281">
        <v>44628.688194444447</v>
      </c>
      <c r="C9" s="282">
        <v>374.46</v>
      </c>
      <c r="D9" s="160">
        <v>17656253</v>
      </c>
      <c r="E9" s="160" t="s">
        <v>11970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</row>
    <row r="10" spans="1:129" s="145" customFormat="1" ht="32.25" customHeight="1" x14ac:dyDescent="0.2">
      <c r="A10" s="42"/>
      <c r="B10" s="281">
        <v>44633.631944444445</v>
      </c>
      <c r="C10" s="282">
        <v>300</v>
      </c>
      <c r="D10" s="160">
        <v>17707931</v>
      </c>
      <c r="E10" s="160" t="s">
        <v>11969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</row>
    <row r="11" spans="1:129" s="145" customFormat="1" ht="32.25" customHeight="1" x14ac:dyDescent="0.2">
      <c r="A11" s="42"/>
      <c r="B11" s="281">
        <v>44638.729166666664</v>
      </c>
      <c r="C11" s="282">
        <v>300</v>
      </c>
      <c r="D11" s="160">
        <v>17762664</v>
      </c>
      <c r="E11" s="160" t="s">
        <v>11971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</row>
    <row r="12" spans="1:129" s="145" customFormat="1" ht="32.25" customHeight="1" x14ac:dyDescent="0.2">
      <c r="A12" s="42"/>
      <c r="B12" s="281">
        <v>44640.945833333331</v>
      </c>
      <c r="C12" s="282">
        <v>300</v>
      </c>
      <c r="D12" s="160">
        <v>17784650</v>
      </c>
      <c r="E12" s="160" t="s">
        <v>11971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</row>
    <row r="13" spans="1:129" s="145" customFormat="1" ht="32.25" customHeight="1" x14ac:dyDescent="0.2">
      <c r="A13" s="42"/>
      <c r="B13" s="281">
        <v>44641.47152777778</v>
      </c>
      <c r="C13" s="282">
        <v>1000</v>
      </c>
      <c r="D13" s="160">
        <v>17786512</v>
      </c>
      <c r="E13" s="160" t="s">
        <v>11969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</row>
    <row r="14" spans="1:129" s="145" customFormat="1" ht="32.25" customHeight="1" x14ac:dyDescent="0.2">
      <c r="A14" s="42"/>
      <c r="B14" s="281">
        <v>44643.772916666669</v>
      </c>
      <c r="C14" s="282">
        <v>2000</v>
      </c>
      <c r="D14" s="160">
        <v>17815107</v>
      </c>
      <c r="E14" s="160" t="s">
        <v>11969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</row>
    <row r="15" spans="1:129" s="145" customFormat="1" ht="32.25" customHeight="1" x14ac:dyDescent="0.2">
      <c r="A15" s="42"/>
      <c r="B15" s="281">
        <v>44649.683333333334</v>
      </c>
      <c r="C15" s="282">
        <v>25</v>
      </c>
      <c r="D15" s="160">
        <v>17861609</v>
      </c>
      <c r="E15" s="160" t="s">
        <v>11969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</row>
    <row r="16" spans="1:129" s="144" customFormat="1" ht="12.75" x14ac:dyDescent="0.25">
      <c r="B16" s="207" t="s">
        <v>39</v>
      </c>
      <c r="C16" s="268">
        <f>SUM(C5:C15)</f>
        <v>4499.46</v>
      </c>
    </row>
    <row r="17" s="144" customFormat="1" ht="12.75" x14ac:dyDescent="0.25"/>
    <row r="18" s="144" customFormat="1" ht="12.75" x14ac:dyDescent="0.25"/>
    <row r="19" s="144" customFormat="1" ht="12.75" x14ac:dyDescent="0.25"/>
    <row r="20" s="144" customFormat="1" ht="12.75" x14ac:dyDescent="0.25"/>
    <row r="21" s="144" customFormat="1" ht="12.75" x14ac:dyDescent="0.25"/>
    <row r="22" s="144" customFormat="1" ht="12.75" x14ac:dyDescent="0.25"/>
    <row r="23" s="144" customFormat="1" ht="12.75" x14ac:dyDescent="0.25"/>
    <row r="24" s="144" customFormat="1" ht="12.75" x14ac:dyDescent="0.25"/>
    <row r="25" s="144" customFormat="1" ht="12.75" x14ac:dyDescent="0.25"/>
    <row r="26" s="144" customFormat="1" ht="12.75" x14ac:dyDescent="0.25"/>
    <row r="27" s="144" customFormat="1" ht="12.75" x14ac:dyDescent="0.25"/>
    <row r="28" s="144" customFormat="1" ht="12.75" x14ac:dyDescent="0.25"/>
    <row r="29" s="144" customFormat="1" ht="12.75" x14ac:dyDescent="0.25"/>
    <row r="30" s="144" customFormat="1" ht="12.75" x14ac:dyDescent="0.25"/>
    <row r="31" s="144" customFormat="1" ht="12.75" x14ac:dyDescent="0.25"/>
    <row r="32" s="144" customFormat="1" ht="12.75" x14ac:dyDescent="0.25"/>
    <row r="33" s="144" customFormat="1" ht="12.75" x14ac:dyDescent="0.25"/>
    <row r="34" s="144" customFormat="1" ht="12.75" x14ac:dyDescent="0.25"/>
    <row r="35" s="144" customFormat="1" ht="12.75" x14ac:dyDescent="0.25"/>
    <row r="36" s="144" customFormat="1" ht="12.75" x14ac:dyDescent="0.25"/>
    <row r="37" s="144" customFormat="1" ht="12.75" x14ac:dyDescent="0.25"/>
    <row r="38" s="144" customFormat="1" ht="12.75" x14ac:dyDescent="0.25"/>
    <row r="39" s="144" customFormat="1" ht="12.75" x14ac:dyDescent="0.25"/>
    <row r="40" s="144" customFormat="1" ht="12.75" x14ac:dyDescent="0.25"/>
    <row r="41" s="144" customFormat="1" ht="12.75" x14ac:dyDescent="0.25"/>
    <row r="42" s="144" customFormat="1" ht="12.75" x14ac:dyDescent="0.25"/>
    <row r="43" s="144" customFormat="1" ht="12.75" x14ac:dyDescent="0.25"/>
    <row r="44" s="144" customFormat="1" ht="12.75" x14ac:dyDescent="0.25"/>
    <row r="45" s="144" customFormat="1" ht="12.75" x14ac:dyDescent="0.25"/>
    <row r="46" s="144" customFormat="1" ht="12.75" x14ac:dyDescent="0.25"/>
    <row r="47" s="144" customFormat="1" ht="12.75" x14ac:dyDescent="0.25"/>
    <row r="48" s="144" customFormat="1" ht="12.75" x14ac:dyDescent="0.25"/>
    <row r="49" s="144" customFormat="1" ht="12.75" x14ac:dyDescent="0.25"/>
    <row r="50" s="144" customFormat="1" ht="12.75" x14ac:dyDescent="0.25"/>
    <row r="51" s="144" customFormat="1" ht="12.75" x14ac:dyDescent="0.25"/>
    <row r="52" s="144" customFormat="1" ht="12.75" x14ac:dyDescent="0.25"/>
    <row r="53" s="144" customFormat="1" ht="12.75" x14ac:dyDescent="0.25"/>
    <row r="54" s="144" customFormat="1" ht="12.75" x14ac:dyDescent="0.25"/>
    <row r="55" s="144" customFormat="1" ht="12.75" x14ac:dyDescent="0.25"/>
    <row r="56" s="144" customFormat="1" ht="12.75" x14ac:dyDescent="0.25"/>
    <row r="57" s="144" customFormat="1" ht="12.75" x14ac:dyDescent="0.25"/>
    <row r="58" s="144" customFormat="1" ht="12.75" x14ac:dyDescent="0.25"/>
    <row r="59" s="144" customFormat="1" ht="12.75" x14ac:dyDescent="0.25"/>
    <row r="60" s="144" customFormat="1" ht="12.75" x14ac:dyDescent="0.25"/>
    <row r="61" s="144" customFormat="1" ht="12.75" x14ac:dyDescent="0.25"/>
    <row r="62" s="144" customFormat="1" ht="12.75" x14ac:dyDescent="0.25"/>
    <row r="63" s="144" customFormat="1" ht="12.75" x14ac:dyDescent="0.25"/>
    <row r="64" s="144" customFormat="1" ht="12.75" x14ac:dyDescent="0.25"/>
    <row r="65" s="144" customFormat="1" ht="12.75" x14ac:dyDescent="0.25"/>
    <row r="66" s="144" customFormat="1" ht="12.75" x14ac:dyDescent="0.25"/>
    <row r="67" s="144" customFormat="1" ht="12.75" x14ac:dyDescent="0.25"/>
    <row r="68" s="144" customFormat="1" ht="12.75" x14ac:dyDescent="0.25"/>
    <row r="69" s="144" customFormat="1" ht="12.75" x14ac:dyDescent="0.25"/>
    <row r="70" s="144" customFormat="1" ht="12.75" x14ac:dyDescent="0.25"/>
    <row r="71" s="144" customFormat="1" ht="12.75" x14ac:dyDescent="0.25"/>
    <row r="72" s="144" customFormat="1" ht="12.75" x14ac:dyDescent="0.25"/>
    <row r="73" s="144" customFormat="1" ht="12.75" x14ac:dyDescent="0.25"/>
    <row r="74" s="144" customFormat="1" ht="12.75" x14ac:dyDescent="0.25"/>
    <row r="75" s="144" customFormat="1" ht="12.75" x14ac:dyDescent="0.25"/>
    <row r="76" s="144" customFormat="1" ht="12.75" x14ac:dyDescent="0.25"/>
    <row r="77" s="144" customFormat="1" ht="12.75" x14ac:dyDescent="0.25"/>
    <row r="78" s="144" customFormat="1" ht="12.75" x14ac:dyDescent="0.25"/>
    <row r="79" s="144" customFormat="1" ht="12.75" x14ac:dyDescent="0.25"/>
    <row r="80" s="144" customFormat="1" ht="12.75" x14ac:dyDescent="0.25"/>
    <row r="81" s="144" customFormat="1" ht="12.75" x14ac:dyDescent="0.25"/>
    <row r="82" s="144" customFormat="1" ht="12.75" x14ac:dyDescent="0.25"/>
    <row r="83" s="144" customFormat="1" ht="12.75" x14ac:dyDescent="0.25"/>
    <row r="84" s="144" customFormat="1" ht="12.75" x14ac:dyDescent="0.25"/>
    <row r="85" s="144" customFormat="1" ht="12.75" x14ac:dyDescent="0.25"/>
    <row r="86" s="144" customFormat="1" ht="12.75" x14ac:dyDescent="0.25"/>
    <row r="87" s="144" customFormat="1" ht="12.75" x14ac:dyDescent="0.25"/>
    <row r="88" s="144" customFormat="1" ht="12.75" x14ac:dyDescent="0.25"/>
    <row r="89" s="144" customFormat="1" ht="12.75" x14ac:dyDescent="0.25"/>
    <row r="90" s="144" customFormat="1" ht="12.75" x14ac:dyDescent="0.25"/>
    <row r="91" s="144" customFormat="1" ht="12.75" x14ac:dyDescent="0.25"/>
    <row r="92" s="144" customFormat="1" ht="12.75" x14ac:dyDescent="0.25"/>
    <row r="93" s="144" customFormat="1" ht="12.75" x14ac:dyDescent="0.25"/>
    <row r="94" s="144" customFormat="1" ht="12.75" x14ac:dyDescent="0.25"/>
    <row r="95" s="144" customFormat="1" ht="12.75" x14ac:dyDescent="0.25"/>
    <row r="96" s="144" customFormat="1" ht="12.75" x14ac:dyDescent="0.25"/>
    <row r="97" s="144" customFormat="1" ht="12.75" x14ac:dyDescent="0.25"/>
    <row r="98" s="144" customFormat="1" ht="12.75" x14ac:dyDescent="0.25"/>
    <row r="99" s="144" customFormat="1" ht="12.75" x14ac:dyDescent="0.25"/>
    <row r="100" s="144" customFormat="1" ht="12.75" x14ac:dyDescent="0.25"/>
    <row r="101" s="144" customFormat="1" ht="12.75" x14ac:dyDescent="0.25"/>
    <row r="102" s="144" customFormat="1" ht="12.75" x14ac:dyDescent="0.25"/>
    <row r="103" s="144" customFormat="1" ht="12.75" x14ac:dyDescent="0.25"/>
    <row r="104" s="144" customFormat="1" ht="12.75" x14ac:dyDescent="0.25"/>
    <row r="105" s="144" customFormat="1" ht="12.75" x14ac:dyDescent="0.25"/>
    <row r="106" s="144" customFormat="1" ht="12.75" x14ac:dyDescent="0.25"/>
    <row r="107" s="144" customFormat="1" ht="12.75" x14ac:dyDescent="0.25"/>
    <row r="108" s="144" customFormat="1" ht="12.75" x14ac:dyDescent="0.25"/>
    <row r="109" s="144" customFormat="1" ht="12.75" x14ac:dyDescent="0.25"/>
    <row r="110" s="144" customFormat="1" ht="12.75" x14ac:dyDescent="0.25"/>
    <row r="111" s="144" customFormat="1" ht="12.75" x14ac:dyDescent="0.25"/>
    <row r="112" s="144" customFormat="1" ht="12.75" x14ac:dyDescent="0.25"/>
    <row r="113" s="144" customFormat="1" ht="12.75" x14ac:dyDescent="0.25"/>
    <row r="114" s="144" customFormat="1" ht="12.75" x14ac:dyDescent="0.25"/>
    <row r="115" s="144" customFormat="1" ht="12.75" x14ac:dyDescent="0.25"/>
    <row r="116" s="144" customFormat="1" ht="12.75" x14ac:dyDescent="0.25"/>
    <row r="117" s="144" customFormat="1" ht="12.75" x14ac:dyDescent="0.25"/>
    <row r="118" s="144" customFormat="1" ht="12.75" x14ac:dyDescent="0.25"/>
    <row r="119" s="144" customFormat="1" ht="12.75" x14ac:dyDescent="0.25"/>
    <row r="120" s="144" customFormat="1" ht="12.75" x14ac:dyDescent="0.25"/>
    <row r="121" s="144" customFormat="1" ht="12.75" x14ac:dyDescent="0.25"/>
    <row r="122" s="144" customFormat="1" ht="12.75" x14ac:dyDescent="0.25"/>
    <row r="123" s="144" customFormat="1" ht="12.75" x14ac:dyDescent="0.25"/>
    <row r="124" s="144" customFormat="1" ht="12.75" x14ac:dyDescent="0.25"/>
    <row r="125" s="144" customFormat="1" ht="12.75" x14ac:dyDescent="0.25"/>
    <row r="126" s="144" customFormat="1" ht="12.75" x14ac:dyDescent="0.25"/>
    <row r="127" s="144" customFormat="1" ht="12.75" x14ac:dyDescent="0.25"/>
    <row r="128" s="144" customFormat="1" ht="12.75" x14ac:dyDescent="0.25"/>
    <row r="129" s="144" customFormat="1" ht="12.75" x14ac:dyDescent="0.25"/>
    <row r="130" s="144" customFormat="1" ht="12.75" x14ac:dyDescent="0.25"/>
    <row r="131" s="144" customFormat="1" ht="12.75" x14ac:dyDescent="0.25"/>
    <row r="132" s="144" customFormat="1" ht="12.75" x14ac:dyDescent="0.25"/>
    <row r="133" s="144" customFormat="1" ht="12.75" x14ac:dyDescent="0.25"/>
    <row r="134" s="144" customFormat="1" ht="12.75" x14ac:dyDescent="0.25"/>
    <row r="135" s="144" customFormat="1" ht="12.75" x14ac:dyDescent="0.25"/>
    <row r="136" s="144" customFormat="1" ht="12.75" x14ac:dyDescent="0.25"/>
    <row r="137" s="144" customFormat="1" ht="12.75" x14ac:dyDescent="0.25"/>
    <row r="138" s="144" customFormat="1" ht="12.75" x14ac:dyDescent="0.25"/>
    <row r="139" s="144" customFormat="1" ht="12.75" x14ac:dyDescent="0.25"/>
    <row r="140" s="144" customFormat="1" ht="12.75" x14ac:dyDescent="0.25"/>
    <row r="141" s="144" customFormat="1" ht="12.75" x14ac:dyDescent="0.25"/>
    <row r="142" s="144" customFormat="1" ht="12.75" x14ac:dyDescent="0.25"/>
    <row r="143" s="144" customFormat="1" ht="12.75" x14ac:dyDescent="0.25"/>
    <row r="144" s="144" customFormat="1" ht="12.75" x14ac:dyDescent="0.25"/>
    <row r="145" s="144" customFormat="1" ht="12.75" x14ac:dyDescent="0.25"/>
    <row r="146" s="144" customFormat="1" ht="12.75" x14ac:dyDescent="0.25"/>
    <row r="147" s="144" customFormat="1" ht="12.75" x14ac:dyDescent="0.25"/>
    <row r="148" s="144" customFormat="1" ht="12.75" x14ac:dyDescent="0.25"/>
    <row r="149" s="144" customFormat="1" ht="12.75" x14ac:dyDescent="0.25"/>
    <row r="150" s="144" customFormat="1" ht="12.75" x14ac:dyDescent="0.25"/>
    <row r="151" s="144" customFormat="1" ht="12.75" x14ac:dyDescent="0.25"/>
    <row r="152" s="144" customFormat="1" ht="12.75" x14ac:dyDescent="0.25"/>
    <row r="153" s="144" customFormat="1" ht="12.75" x14ac:dyDescent="0.25"/>
    <row r="154" s="144" customFormat="1" ht="12.75" x14ac:dyDescent="0.25"/>
    <row r="155" s="144" customFormat="1" ht="12.75" x14ac:dyDescent="0.25"/>
    <row r="156" s="144" customFormat="1" ht="12.75" x14ac:dyDescent="0.25"/>
    <row r="157" s="144" customFormat="1" ht="12.75" x14ac:dyDescent="0.25"/>
    <row r="158" s="144" customFormat="1" ht="12.75" x14ac:dyDescent="0.25"/>
    <row r="159" s="144" customFormat="1" ht="12.75" x14ac:dyDescent="0.25"/>
    <row r="160" s="144" customFormat="1" ht="12.75" x14ac:dyDescent="0.25"/>
    <row r="161" s="144" customFormat="1" ht="12.75" x14ac:dyDescent="0.25"/>
    <row r="162" s="144" customFormat="1" ht="12.75" x14ac:dyDescent="0.25"/>
    <row r="163" s="144" customFormat="1" ht="12.75" x14ac:dyDescent="0.25"/>
    <row r="164" s="144" customFormat="1" ht="12.75" x14ac:dyDescent="0.25"/>
    <row r="165" s="144" customFormat="1" ht="12.75" x14ac:dyDescent="0.25"/>
    <row r="166" s="144" customFormat="1" ht="12.75" x14ac:dyDescent="0.25"/>
    <row r="167" s="144" customFormat="1" ht="12.75" x14ac:dyDescent="0.25"/>
    <row r="168" s="144" customFormat="1" ht="12.75" x14ac:dyDescent="0.25"/>
    <row r="169" s="144" customFormat="1" ht="12.75" x14ac:dyDescent="0.25"/>
    <row r="170" s="144" customFormat="1" ht="12.75" x14ac:dyDescent="0.25"/>
    <row r="171" s="144" customFormat="1" ht="12.75" x14ac:dyDescent="0.25"/>
    <row r="172" s="144" customFormat="1" ht="12.75" x14ac:dyDescent="0.25"/>
    <row r="173" s="144" customFormat="1" ht="12.75" x14ac:dyDescent="0.25"/>
    <row r="174" s="144" customFormat="1" ht="12.75" x14ac:dyDescent="0.25"/>
    <row r="175" s="144" customFormat="1" ht="12.75" x14ac:dyDescent="0.25"/>
    <row r="176" s="144" customFormat="1" ht="12.75" x14ac:dyDescent="0.25"/>
    <row r="177" s="144" customFormat="1" ht="12.75" x14ac:dyDescent="0.25"/>
    <row r="178" s="144" customFormat="1" ht="12.75" x14ac:dyDescent="0.25"/>
    <row r="179" s="144" customFormat="1" ht="12.75" x14ac:dyDescent="0.25"/>
    <row r="180" s="144" customFormat="1" ht="12.75" x14ac:dyDescent="0.25"/>
    <row r="181" s="144" customFormat="1" ht="12.75" x14ac:dyDescent="0.25"/>
    <row r="182" s="144" customFormat="1" ht="12.75" x14ac:dyDescent="0.25"/>
    <row r="183" s="144" customFormat="1" ht="12.75" x14ac:dyDescent="0.25"/>
    <row r="184" s="144" customFormat="1" ht="12.75" x14ac:dyDescent="0.25"/>
    <row r="185" s="144" customFormat="1" ht="12.75" x14ac:dyDescent="0.25"/>
    <row r="186" s="144" customFormat="1" ht="12.75" x14ac:dyDescent="0.25"/>
    <row r="187" s="144" customFormat="1" ht="12.75" x14ac:dyDescent="0.25"/>
    <row r="188" s="144" customFormat="1" ht="12.75" x14ac:dyDescent="0.25"/>
    <row r="189" s="144" customFormat="1" ht="12.75" x14ac:dyDescent="0.25"/>
    <row r="190" s="144" customFormat="1" ht="12.75" x14ac:dyDescent="0.25"/>
    <row r="191" s="144" customFormat="1" ht="12.75" x14ac:dyDescent="0.25"/>
    <row r="192" s="144" customFormat="1" ht="12.75" x14ac:dyDescent="0.25"/>
    <row r="193" s="144" customFormat="1" ht="12.75" x14ac:dyDescent="0.25"/>
    <row r="194" s="144" customFormat="1" ht="12.75" x14ac:dyDescent="0.25"/>
    <row r="195" s="144" customFormat="1" ht="12.75" x14ac:dyDescent="0.25"/>
    <row r="196" s="144" customFormat="1" ht="12.75" x14ac:dyDescent="0.25"/>
    <row r="197" s="144" customFormat="1" ht="12.75" x14ac:dyDescent="0.25"/>
    <row r="198" s="144" customFormat="1" ht="12.75" x14ac:dyDescent="0.25"/>
    <row r="199" s="144" customFormat="1" ht="12.75" x14ac:dyDescent="0.25"/>
    <row r="200" s="144" customFormat="1" ht="12.75" x14ac:dyDescent="0.25"/>
    <row r="201" s="144" customFormat="1" ht="12.75" x14ac:dyDescent="0.25"/>
    <row r="202" s="144" customFormat="1" ht="12.75" x14ac:dyDescent="0.25"/>
    <row r="203" s="144" customFormat="1" ht="12.75" x14ac:dyDescent="0.25"/>
    <row r="204" s="144" customFormat="1" ht="12.75" x14ac:dyDescent="0.25"/>
    <row r="205" s="144" customFormat="1" ht="12.75" x14ac:dyDescent="0.25"/>
    <row r="206" s="144" customFormat="1" ht="12.75" x14ac:dyDescent="0.25"/>
    <row r="207" s="144" customFormat="1" ht="12.75" x14ac:dyDescent="0.25"/>
    <row r="208" s="144" customFormat="1" ht="12.75" x14ac:dyDescent="0.25"/>
    <row r="209" s="144" customFormat="1" ht="12.75" x14ac:dyDescent="0.25"/>
    <row r="210" s="144" customFormat="1" ht="12.75" x14ac:dyDescent="0.25"/>
    <row r="211" s="144" customFormat="1" ht="12.75" x14ac:dyDescent="0.25"/>
    <row r="212" s="144" customFormat="1" ht="12.75" x14ac:dyDescent="0.25"/>
    <row r="213" s="144" customFormat="1" ht="12.75" x14ac:dyDescent="0.25"/>
    <row r="214" s="144" customFormat="1" ht="12.75" x14ac:dyDescent="0.25"/>
    <row r="215" s="144" customFormat="1" ht="12.75" x14ac:dyDescent="0.25"/>
    <row r="216" s="144" customFormat="1" ht="12.75" x14ac:dyDescent="0.25"/>
    <row r="217" s="144" customFormat="1" ht="12.75" x14ac:dyDescent="0.25"/>
    <row r="218" s="144" customFormat="1" ht="12.75" x14ac:dyDescent="0.25"/>
    <row r="219" s="144" customFormat="1" ht="12.75" x14ac:dyDescent="0.25"/>
    <row r="220" s="144" customFormat="1" ht="12.75" x14ac:dyDescent="0.25"/>
    <row r="221" s="144" customFormat="1" ht="12.75" x14ac:dyDescent="0.25"/>
    <row r="222" s="144" customFormat="1" ht="12.75" x14ac:dyDescent="0.25"/>
    <row r="223" s="144" customFormat="1" ht="12.75" x14ac:dyDescent="0.25"/>
    <row r="224" s="144" customFormat="1" ht="12.75" x14ac:dyDescent="0.25"/>
    <row r="225" s="144" customFormat="1" ht="12.75" x14ac:dyDescent="0.25"/>
    <row r="226" s="144" customFormat="1" ht="12.75" x14ac:dyDescent="0.25"/>
    <row r="227" s="144" customFormat="1" ht="12.75" x14ac:dyDescent="0.25"/>
    <row r="228" s="144" customFormat="1" ht="12.75" x14ac:dyDescent="0.25"/>
    <row r="229" s="144" customFormat="1" ht="12.75" x14ac:dyDescent="0.25"/>
    <row r="230" s="144" customFormat="1" ht="12.75" x14ac:dyDescent="0.25"/>
    <row r="231" s="144" customFormat="1" ht="12.75" x14ac:dyDescent="0.25"/>
    <row r="232" s="144" customFormat="1" ht="12.75" x14ac:dyDescent="0.25"/>
    <row r="233" s="144" customFormat="1" ht="12.75" x14ac:dyDescent="0.25"/>
    <row r="234" s="144" customFormat="1" ht="12.75" x14ac:dyDescent="0.25"/>
    <row r="235" s="144" customFormat="1" ht="12.75" x14ac:dyDescent="0.25"/>
    <row r="236" s="144" customFormat="1" ht="12.75" x14ac:dyDescent="0.25"/>
    <row r="237" s="144" customFormat="1" ht="12.75" x14ac:dyDescent="0.25"/>
    <row r="238" s="144" customFormat="1" ht="12.75" x14ac:dyDescent="0.25"/>
    <row r="239" s="144" customFormat="1" ht="12.75" x14ac:dyDescent="0.25"/>
    <row r="240" s="144" customFormat="1" ht="12.75" x14ac:dyDescent="0.25"/>
    <row r="241" s="144" customFormat="1" ht="12.75" x14ac:dyDescent="0.25"/>
    <row r="242" s="144" customFormat="1" ht="12.75" x14ac:dyDescent="0.25"/>
    <row r="243" s="144" customFormat="1" ht="12.75" x14ac:dyDescent="0.25"/>
    <row r="244" s="144" customFormat="1" ht="12.75" x14ac:dyDescent="0.25"/>
    <row r="245" s="144" customFormat="1" ht="12.75" x14ac:dyDescent="0.25"/>
    <row r="246" s="144" customFormat="1" ht="12.75" x14ac:dyDescent="0.25"/>
    <row r="247" s="144" customFormat="1" ht="12.75" x14ac:dyDescent="0.25"/>
    <row r="248" s="144" customFormat="1" ht="12.75" x14ac:dyDescent="0.25"/>
    <row r="249" s="144" customFormat="1" ht="12.75" x14ac:dyDescent="0.25"/>
    <row r="250" s="144" customFormat="1" ht="12.75" x14ac:dyDescent="0.25"/>
    <row r="251" s="144" customFormat="1" ht="12.75" x14ac:dyDescent="0.25"/>
    <row r="252" s="144" customFormat="1" ht="12.75" x14ac:dyDescent="0.25"/>
    <row r="253" s="144" customFormat="1" ht="12.75" x14ac:dyDescent="0.25"/>
    <row r="254" s="144" customFormat="1" ht="12.75" x14ac:dyDescent="0.25"/>
    <row r="255" s="144" customFormat="1" ht="12.75" x14ac:dyDescent="0.25"/>
    <row r="256" s="144" customFormat="1" ht="12.75" x14ac:dyDescent="0.25"/>
    <row r="257" s="144" customFormat="1" ht="12.75" x14ac:dyDescent="0.25"/>
    <row r="258" s="144" customFormat="1" ht="12.75" x14ac:dyDescent="0.25"/>
    <row r="259" s="144" customFormat="1" ht="12.75" x14ac:dyDescent="0.25"/>
    <row r="260" s="144" customFormat="1" ht="12.75" x14ac:dyDescent="0.25"/>
    <row r="261" s="144" customFormat="1" ht="12.75" x14ac:dyDescent="0.25"/>
    <row r="262" s="144" customFormat="1" ht="12.75" x14ac:dyDescent="0.25"/>
    <row r="263" s="144" customFormat="1" ht="12.75" x14ac:dyDescent="0.25"/>
    <row r="264" s="144" customFormat="1" ht="12.75" x14ac:dyDescent="0.25"/>
    <row r="265" s="144" customFormat="1" ht="12.75" x14ac:dyDescent="0.25"/>
    <row r="266" s="144" customFormat="1" ht="12.75" x14ac:dyDescent="0.25"/>
    <row r="267" s="144" customFormat="1" ht="12.75" x14ac:dyDescent="0.25"/>
    <row r="268" s="144" customFormat="1" ht="12.75" x14ac:dyDescent="0.25"/>
    <row r="269" s="144" customFormat="1" ht="12.75" x14ac:dyDescent="0.25"/>
    <row r="270" s="144" customFormat="1" ht="12.75" x14ac:dyDescent="0.25"/>
    <row r="271" s="144" customFormat="1" ht="12.75" x14ac:dyDescent="0.25"/>
    <row r="272" s="144" customFormat="1" ht="12.75" x14ac:dyDescent="0.25"/>
    <row r="273" s="144" customFormat="1" ht="12.75" x14ac:dyDescent="0.25"/>
    <row r="274" s="144" customFormat="1" ht="12.75" x14ac:dyDescent="0.25"/>
    <row r="275" s="144" customFormat="1" ht="12.75" x14ac:dyDescent="0.25"/>
    <row r="276" s="144" customFormat="1" ht="12.75" x14ac:dyDescent="0.25"/>
    <row r="277" s="144" customFormat="1" ht="12.75" x14ac:dyDescent="0.25"/>
    <row r="278" s="144" customFormat="1" ht="12.75" x14ac:dyDescent="0.25"/>
    <row r="279" s="144" customFormat="1" ht="12.75" x14ac:dyDescent="0.25"/>
    <row r="280" s="144" customFormat="1" ht="12.75" x14ac:dyDescent="0.25"/>
    <row r="281" s="144" customFormat="1" ht="12.75" x14ac:dyDescent="0.25"/>
    <row r="282" s="144" customFormat="1" ht="12.75" x14ac:dyDescent="0.25"/>
    <row r="283" s="144" customFormat="1" ht="12.75" x14ac:dyDescent="0.25"/>
    <row r="284" s="144" customFormat="1" ht="12.75" x14ac:dyDescent="0.25"/>
    <row r="285" s="144" customFormat="1" ht="12.75" x14ac:dyDescent="0.25"/>
    <row r="286" s="144" customFormat="1" ht="12.75" x14ac:dyDescent="0.25"/>
    <row r="287" s="144" customFormat="1" ht="12.75" x14ac:dyDescent="0.25"/>
    <row r="288" s="144" customFormat="1" ht="12.75" x14ac:dyDescent="0.25"/>
    <row r="289" s="144" customFormat="1" ht="12.75" x14ac:dyDescent="0.25"/>
    <row r="290" s="144" customFormat="1" ht="12.75" x14ac:dyDescent="0.25"/>
    <row r="291" s="144" customFormat="1" ht="12.75" x14ac:dyDescent="0.25"/>
    <row r="292" s="144" customFormat="1" ht="12.75" x14ac:dyDescent="0.25"/>
    <row r="293" s="144" customFormat="1" ht="12.75" x14ac:dyDescent="0.25"/>
    <row r="294" s="144" customFormat="1" ht="12.75" x14ac:dyDescent="0.25"/>
    <row r="295" s="144" customFormat="1" ht="12.75" x14ac:dyDescent="0.25"/>
    <row r="296" s="144" customFormat="1" ht="12.75" x14ac:dyDescent="0.25"/>
    <row r="297" s="144" customFormat="1" ht="12.75" x14ac:dyDescent="0.25"/>
    <row r="298" s="144" customFormat="1" ht="12.75" x14ac:dyDescent="0.25"/>
    <row r="299" s="144" customFormat="1" ht="12.75" x14ac:dyDescent="0.25"/>
    <row r="300" s="144" customFormat="1" ht="12.75" x14ac:dyDescent="0.25"/>
    <row r="301" s="144" customFormat="1" ht="12.75" x14ac:dyDescent="0.25"/>
    <row r="302" s="144" customFormat="1" ht="12.75" x14ac:dyDescent="0.25"/>
    <row r="303" s="144" customFormat="1" ht="12.75" x14ac:dyDescent="0.25"/>
    <row r="304" s="144" customFormat="1" ht="12.75" x14ac:dyDescent="0.25"/>
    <row r="305" s="144" customFormat="1" ht="12.75" x14ac:dyDescent="0.25"/>
    <row r="306" s="144" customFormat="1" ht="12.75" x14ac:dyDescent="0.25"/>
    <row r="307" s="144" customFormat="1" ht="12.75" x14ac:dyDescent="0.25"/>
    <row r="308" s="144" customFormat="1" ht="12.75" x14ac:dyDescent="0.25"/>
    <row r="309" s="144" customFormat="1" ht="12.75" x14ac:dyDescent="0.25"/>
    <row r="310" s="144" customFormat="1" ht="12.75" x14ac:dyDescent="0.25"/>
    <row r="311" s="144" customFormat="1" ht="12.75" x14ac:dyDescent="0.25"/>
    <row r="312" s="144" customFormat="1" ht="12.75" x14ac:dyDescent="0.25"/>
    <row r="313" s="144" customFormat="1" ht="12.75" x14ac:dyDescent="0.25"/>
    <row r="314" s="144" customFormat="1" ht="12.75" x14ac:dyDescent="0.25"/>
    <row r="315" s="144" customFormat="1" ht="12.75" x14ac:dyDescent="0.25"/>
    <row r="316" s="144" customFormat="1" ht="12.75" x14ac:dyDescent="0.25"/>
    <row r="317" s="144" customFormat="1" ht="12.75" x14ac:dyDescent="0.25"/>
    <row r="318" s="144" customFormat="1" ht="12.75" x14ac:dyDescent="0.25"/>
    <row r="319" s="144" customFormat="1" ht="12.75" x14ac:dyDescent="0.25"/>
    <row r="320" s="144" customFormat="1" ht="12.75" x14ac:dyDescent="0.25"/>
    <row r="321" s="144" customFormat="1" ht="12.75" x14ac:dyDescent="0.25"/>
    <row r="322" s="144" customFormat="1" ht="12.75" x14ac:dyDescent="0.25"/>
    <row r="323" s="144" customFormat="1" ht="12.75" x14ac:dyDescent="0.25"/>
    <row r="324" s="144" customFormat="1" ht="12.75" x14ac:dyDescent="0.25"/>
    <row r="325" s="144" customFormat="1" ht="12.75" x14ac:dyDescent="0.25"/>
    <row r="326" s="144" customFormat="1" ht="12.75" x14ac:dyDescent="0.25"/>
    <row r="327" s="144" customFormat="1" ht="12.75" x14ac:dyDescent="0.25"/>
    <row r="328" s="144" customFormat="1" ht="12.75" x14ac:dyDescent="0.25"/>
    <row r="329" s="144" customFormat="1" ht="12.75" x14ac:dyDescent="0.25"/>
    <row r="330" s="144" customFormat="1" ht="12.75" x14ac:dyDescent="0.25"/>
    <row r="331" s="144" customFormat="1" ht="12.75" x14ac:dyDescent="0.25"/>
    <row r="332" s="144" customFormat="1" ht="12.75" x14ac:dyDescent="0.25"/>
    <row r="333" s="144" customFormat="1" ht="12.75" x14ac:dyDescent="0.25"/>
    <row r="334" s="144" customFormat="1" ht="12.75" x14ac:dyDescent="0.25"/>
    <row r="335" s="144" customFormat="1" ht="12.75" x14ac:dyDescent="0.25"/>
    <row r="336" s="144" customFormat="1" ht="12.75" x14ac:dyDescent="0.25"/>
    <row r="337" s="144" customFormat="1" ht="12.75" x14ac:dyDescent="0.25"/>
    <row r="338" s="144" customFormat="1" ht="12.75" x14ac:dyDescent="0.25"/>
    <row r="339" s="144" customFormat="1" ht="12.75" x14ac:dyDescent="0.25"/>
    <row r="340" s="144" customFormat="1" ht="12.75" x14ac:dyDescent="0.25"/>
    <row r="341" s="144" customFormat="1" ht="12.75" x14ac:dyDescent="0.25"/>
    <row r="342" s="144" customFormat="1" ht="12.75" x14ac:dyDescent="0.25"/>
    <row r="343" s="144" customFormat="1" ht="12.75" x14ac:dyDescent="0.25"/>
    <row r="344" s="144" customFormat="1" ht="12.75" x14ac:dyDescent="0.25"/>
    <row r="345" s="144" customFormat="1" ht="12.75" x14ac:dyDescent="0.25"/>
    <row r="346" s="144" customFormat="1" ht="12.75" x14ac:dyDescent="0.25"/>
    <row r="347" s="144" customFormat="1" ht="12.75" x14ac:dyDescent="0.25"/>
    <row r="348" s="144" customFormat="1" ht="12.75" x14ac:dyDescent="0.25"/>
    <row r="349" s="144" customFormat="1" ht="12.75" x14ac:dyDescent="0.25"/>
    <row r="350" s="144" customFormat="1" ht="12.75" x14ac:dyDescent="0.25"/>
    <row r="351" s="144" customFormat="1" ht="12.75" x14ac:dyDescent="0.25"/>
    <row r="352" s="144" customFormat="1" ht="12.75" x14ac:dyDescent="0.25"/>
    <row r="353" s="144" customFormat="1" ht="12.75" x14ac:dyDescent="0.25"/>
    <row r="354" s="144" customFormat="1" ht="12.75" x14ac:dyDescent="0.25"/>
    <row r="355" s="144" customFormat="1" ht="12.75" x14ac:dyDescent="0.25"/>
    <row r="356" s="144" customFormat="1" ht="12.75" x14ac:dyDescent="0.25"/>
    <row r="357" s="144" customFormat="1" ht="12.75" x14ac:dyDescent="0.25"/>
    <row r="358" s="144" customFormat="1" ht="12.75" x14ac:dyDescent="0.25"/>
    <row r="359" s="144" customFormat="1" ht="12.75" x14ac:dyDescent="0.25"/>
    <row r="360" s="144" customFormat="1" ht="12.75" x14ac:dyDescent="0.25"/>
    <row r="361" s="144" customFormat="1" ht="12.75" x14ac:dyDescent="0.25"/>
    <row r="362" s="144" customFormat="1" ht="12.75" x14ac:dyDescent="0.25"/>
    <row r="363" s="144" customFormat="1" ht="12.75" x14ac:dyDescent="0.25"/>
    <row r="364" s="144" customFormat="1" ht="12.75" x14ac:dyDescent="0.25"/>
    <row r="365" s="144" customFormat="1" ht="12.75" x14ac:dyDescent="0.25"/>
    <row r="366" s="144" customFormat="1" ht="12.75" x14ac:dyDescent="0.25"/>
    <row r="367" s="144" customFormat="1" ht="12.75" x14ac:dyDescent="0.25"/>
    <row r="368" s="144" customFormat="1" ht="12.75" x14ac:dyDescent="0.25"/>
    <row r="369" s="144" customFormat="1" ht="12.75" x14ac:dyDescent="0.25"/>
    <row r="370" s="144" customFormat="1" ht="12.75" x14ac:dyDescent="0.25"/>
    <row r="371" s="144" customFormat="1" ht="12.75" x14ac:dyDescent="0.25"/>
    <row r="372" s="144" customFormat="1" ht="12.75" x14ac:dyDescent="0.25"/>
    <row r="373" s="144" customFormat="1" ht="12.75" x14ac:dyDescent="0.25"/>
    <row r="374" s="144" customFormat="1" ht="12.75" x14ac:dyDescent="0.25"/>
    <row r="375" s="144" customFormat="1" ht="12.75" x14ac:dyDescent="0.25"/>
    <row r="376" s="144" customFormat="1" ht="12.75" x14ac:dyDescent="0.25"/>
    <row r="377" s="144" customFormat="1" ht="12.75" x14ac:dyDescent="0.25"/>
    <row r="378" s="144" customFormat="1" ht="12.75" x14ac:dyDescent="0.25"/>
    <row r="379" s="144" customFormat="1" ht="12.75" x14ac:dyDescent="0.25"/>
    <row r="380" s="144" customFormat="1" ht="12.75" x14ac:dyDescent="0.25"/>
    <row r="381" s="144" customFormat="1" ht="12.75" x14ac:dyDescent="0.25"/>
    <row r="382" s="144" customFormat="1" ht="12.75" x14ac:dyDescent="0.25"/>
    <row r="383" s="144" customFormat="1" ht="12.75" x14ac:dyDescent="0.25"/>
    <row r="384" s="144" customFormat="1" ht="12.75" x14ac:dyDescent="0.25"/>
    <row r="385" s="144" customFormat="1" ht="12.75" x14ac:dyDescent="0.25"/>
    <row r="386" s="144" customFormat="1" ht="12.75" x14ac:dyDescent="0.25"/>
    <row r="387" s="144" customFormat="1" ht="12.75" x14ac:dyDescent="0.25"/>
    <row r="388" s="144" customFormat="1" ht="12.75" x14ac:dyDescent="0.25"/>
    <row r="389" s="144" customFormat="1" ht="12.75" x14ac:dyDescent="0.25"/>
    <row r="390" s="144" customFormat="1" ht="12.75" x14ac:dyDescent="0.25"/>
    <row r="391" s="144" customFormat="1" ht="12.75" x14ac:dyDescent="0.25"/>
    <row r="392" s="144" customFormat="1" ht="12.75" x14ac:dyDescent="0.25"/>
    <row r="393" s="144" customFormat="1" ht="12.75" x14ac:dyDescent="0.25"/>
    <row r="394" s="144" customFormat="1" ht="12.75" x14ac:dyDescent="0.25"/>
    <row r="395" s="144" customFormat="1" ht="12.75" x14ac:dyDescent="0.25"/>
    <row r="396" s="144" customFormat="1" ht="12.75" x14ac:dyDescent="0.25"/>
    <row r="397" s="144" customFormat="1" ht="12.75" x14ac:dyDescent="0.25"/>
    <row r="398" s="144" customFormat="1" ht="12.75" x14ac:dyDescent="0.25"/>
    <row r="399" s="144" customFormat="1" ht="12.75" x14ac:dyDescent="0.25"/>
    <row r="400" s="144" customFormat="1" ht="12.75" x14ac:dyDescent="0.25"/>
    <row r="401" s="144" customFormat="1" ht="12.75" x14ac:dyDescent="0.25"/>
    <row r="402" s="144" customFormat="1" ht="12.75" x14ac:dyDescent="0.25"/>
    <row r="403" s="144" customFormat="1" ht="12.75" x14ac:dyDescent="0.25"/>
    <row r="404" s="144" customFormat="1" ht="12.75" x14ac:dyDescent="0.25"/>
    <row r="405" s="144" customFormat="1" ht="12.75" x14ac:dyDescent="0.25"/>
    <row r="406" s="144" customFormat="1" ht="12.75" x14ac:dyDescent="0.25"/>
    <row r="407" s="144" customFormat="1" ht="12.75" x14ac:dyDescent="0.25"/>
    <row r="408" s="144" customFormat="1" ht="12.75" x14ac:dyDescent="0.25"/>
    <row r="409" s="144" customFormat="1" ht="12.75" x14ac:dyDescent="0.25"/>
    <row r="410" s="144" customFormat="1" ht="12.75" x14ac:dyDescent="0.25"/>
    <row r="411" s="144" customFormat="1" ht="12.75" x14ac:dyDescent="0.25"/>
    <row r="412" s="144" customFormat="1" ht="12.75" x14ac:dyDescent="0.25"/>
    <row r="413" s="144" customFormat="1" ht="12.75" x14ac:dyDescent="0.25"/>
    <row r="414" s="144" customFormat="1" ht="12.75" x14ac:dyDescent="0.25"/>
    <row r="415" s="144" customFormat="1" ht="12.75" x14ac:dyDescent="0.25"/>
    <row r="416" s="144" customFormat="1" ht="12.75" x14ac:dyDescent="0.25"/>
    <row r="417" s="144" customFormat="1" ht="12.75" x14ac:dyDescent="0.25"/>
    <row r="418" s="144" customFormat="1" ht="12.75" x14ac:dyDescent="0.25"/>
    <row r="419" s="144" customFormat="1" ht="12.75" x14ac:dyDescent="0.25"/>
    <row r="420" s="144" customFormat="1" ht="12.75" x14ac:dyDescent="0.25"/>
    <row r="421" s="144" customFormat="1" ht="12.75" x14ac:dyDescent="0.25"/>
    <row r="422" s="144" customFormat="1" ht="12.75" x14ac:dyDescent="0.25"/>
    <row r="423" s="144" customFormat="1" ht="12.75" x14ac:dyDescent="0.25"/>
    <row r="424" s="144" customFormat="1" ht="12.75" x14ac:dyDescent="0.25"/>
    <row r="425" s="144" customFormat="1" ht="12.75" x14ac:dyDescent="0.25"/>
    <row r="426" s="144" customFormat="1" ht="12.75" x14ac:dyDescent="0.25"/>
    <row r="427" s="144" customFormat="1" ht="12.75" x14ac:dyDescent="0.25"/>
    <row r="428" s="144" customFormat="1" ht="12.75" x14ac:dyDescent="0.25"/>
    <row r="429" s="144" customFormat="1" ht="12.75" x14ac:dyDescent="0.25"/>
    <row r="430" s="144" customFormat="1" ht="12.75" x14ac:dyDescent="0.25"/>
    <row r="431" s="144" customFormat="1" ht="12.75" x14ac:dyDescent="0.25"/>
    <row r="432" s="144" customFormat="1" ht="12.75" x14ac:dyDescent="0.25"/>
    <row r="433" s="144" customFormat="1" ht="12.75" x14ac:dyDescent="0.25"/>
    <row r="434" s="144" customFormat="1" ht="12.75" x14ac:dyDescent="0.25"/>
    <row r="435" s="144" customFormat="1" ht="12.75" x14ac:dyDescent="0.25"/>
    <row r="436" s="144" customFormat="1" ht="12.75" x14ac:dyDescent="0.25"/>
    <row r="437" s="144" customFormat="1" ht="12.75" x14ac:dyDescent="0.25"/>
    <row r="438" s="144" customFormat="1" ht="12.75" x14ac:dyDescent="0.25"/>
    <row r="439" s="144" customFormat="1" ht="12.75" x14ac:dyDescent="0.25"/>
    <row r="440" s="144" customFormat="1" ht="12.75" x14ac:dyDescent="0.25"/>
    <row r="441" s="144" customFormat="1" ht="12.75" x14ac:dyDescent="0.25"/>
    <row r="442" s="144" customFormat="1" ht="12.75" x14ac:dyDescent="0.25"/>
    <row r="443" s="144" customFormat="1" ht="12.75" x14ac:dyDescent="0.25"/>
    <row r="444" s="144" customFormat="1" ht="12.75" x14ac:dyDescent="0.25"/>
    <row r="445" s="144" customFormat="1" ht="12.75" x14ac:dyDescent="0.25"/>
    <row r="446" s="144" customFormat="1" ht="12.75" x14ac:dyDescent="0.25"/>
    <row r="447" s="144" customFormat="1" ht="12.75" x14ac:dyDescent="0.25"/>
    <row r="448" s="144" customFormat="1" ht="12.75" x14ac:dyDescent="0.25"/>
    <row r="449" s="144" customFormat="1" ht="12.75" x14ac:dyDescent="0.25"/>
    <row r="450" s="144" customFormat="1" ht="12.75" x14ac:dyDescent="0.25"/>
    <row r="451" s="144" customFormat="1" ht="12.75" x14ac:dyDescent="0.25"/>
    <row r="452" s="144" customFormat="1" ht="12.75" x14ac:dyDescent="0.25"/>
    <row r="453" s="144" customFormat="1" ht="12.75" x14ac:dyDescent="0.25"/>
    <row r="454" s="144" customFormat="1" ht="12.75" x14ac:dyDescent="0.25"/>
    <row r="455" s="144" customFormat="1" ht="12.75" x14ac:dyDescent="0.25"/>
    <row r="456" s="144" customFormat="1" ht="12.75" x14ac:dyDescent="0.25"/>
    <row r="457" s="144" customFormat="1" ht="12.75" x14ac:dyDescent="0.25"/>
    <row r="458" s="144" customFormat="1" ht="12.75" x14ac:dyDescent="0.25"/>
    <row r="459" s="144" customFormat="1" ht="12.75" x14ac:dyDescent="0.25"/>
    <row r="460" s="144" customFormat="1" ht="12.75" x14ac:dyDescent="0.25"/>
    <row r="461" s="144" customFormat="1" ht="12.75" x14ac:dyDescent="0.25"/>
    <row r="462" s="144" customFormat="1" ht="12.75" x14ac:dyDescent="0.25"/>
    <row r="463" s="144" customFormat="1" ht="12.75" x14ac:dyDescent="0.25"/>
    <row r="464" s="144" customFormat="1" ht="12.75" x14ac:dyDescent="0.25"/>
    <row r="465" s="144" customFormat="1" ht="12.75" x14ac:dyDescent="0.25"/>
    <row r="466" s="144" customFormat="1" ht="12.75" x14ac:dyDescent="0.25"/>
    <row r="467" s="144" customFormat="1" ht="12.75" x14ac:dyDescent="0.25"/>
    <row r="468" s="144" customFormat="1" ht="12.75" x14ac:dyDescent="0.25"/>
    <row r="469" s="144" customFormat="1" ht="12.75" x14ac:dyDescent="0.25"/>
    <row r="470" s="144" customFormat="1" ht="12.75" x14ac:dyDescent="0.25"/>
    <row r="471" s="144" customFormat="1" ht="12.75" x14ac:dyDescent="0.25"/>
    <row r="472" s="144" customFormat="1" ht="12.75" x14ac:dyDescent="0.25"/>
    <row r="473" s="144" customFormat="1" ht="12.75" x14ac:dyDescent="0.25"/>
    <row r="474" s="144" customFormat="1" ht="12.75" x14ac:dyDescent="0.25"/>
    <row r="475" s="144" customFormat="1" ht="12.75" x14ac:dyDescent="0.25"/>
    <row r="476" s="144" customFormat="1" ht="12.75" x14ac:dyDescent="0.25"/>
    <row r="477" s="144" customFormat="1" ht="12.75" x14ac:dyDescent="0.25"/>
    <row r="478" s="144" customFormat="1" ht="12.75" x14ac:dyDescent="0.25"/>
    <row r="479" s="144" customFormat="1" ht="12.75" x14ac:dyDescent="0.25"/>
    <row r="480" s="144" customFormat="1" ht="12.75" x14ac:dyDescent="0.25"/>
    <row r="481" s="144" customFormat="1" ht="12.75" x14ac:dyDescent="0.25"/>
    <row r="482" s="144" customFormat="1" ht="12.75" x14ac:dyDescent="0.25"/>
    <row r="483" s="144" customFormat="1" ht="12.75" x14ac:dyDescent="0.25"/>
    <row r="484" s="144" customFormat="1" ht="12.75" x14ac:dyDescent="0.25"/>
    <row r="485" s="144" customFormat="1" ht="12.75" x14ac:dyDescent="0.25"/>
    <row r="486" s="144" customFormat="1" ht="12.75" x14ac:dyDescent="0.25"/>
    <row r="487" s="144" customFormat="1" ht="12.75" x14ac:dyDescent="0.25"/>
    <row r="488" s="144" customFormat="1" ht="12.75" x14ac:dyDescent="0.25"/>
    <row r="489" s="144" customFormat="1" ht="12.75" x14ac:dyDescent="0.25"/>
    <row r="490" s="144" customFormat="1" ht="12.75" x14ac:dyDescent="0.25"/>
    <row r="491" s="144" customFormat="1" ht="12.75" x14ac:dyDescent="0.25"/>
    <row r="492" s="144" customFormat="1" ht="12.75" x14ac:dyDescent="0.25"/>
    <row r="493" s="144" customFormat="1" ht="12.75" x14ac:dyDescent="0.25"/>
    <row r="494" s="144" customFormat="1" ht="12.75" x14ac:dyDescent="0.25"/>
    <row r="495" s="144" customFormat="1" ht="12.75" x14ac:dyDescent="0.25"/>
    <row r="496" s="144" customFormat="1" ht="12.75" x14ac:dyDescent="0.25"/>
    <row r="497" s="144" customFormat="1" ht="12.75" x14ac:dyDescent="0.25"/>
    <row r="498" s="144" customFormat="1" ht="12.75" x14ac:dyDescent="0.25"/>
    <row r="499" s="144" customFormat="1" ht="12.75" x14ac:dyDescent="0.25"/>
    <row r="500" s="144" customFormat="1" ht="12.75" x14ac:dyDescent="0.25"/>
    <row r="501" s="144" customFormat="1" ht="12.75" x14ac:dyDescent="0.25"/>
    <row r="502" s="144" customFormat="1" ht="12.75" x14ac:dyDescent="0.25"/>
    <row r="503" s="144" customFormat="1" ht="12.75" x14ac:dyDescent="0.25"/>
    <row r="504" s="144" customFormat="1" ht="12.75" x14ac:dyDescent="0.25"/>
    <row r="505" s="144" customFormat="1" ht="12.75" x14ac:dyDescent="0.25"/>
    <row r="506" s="144" customFormat="1" ht="12.75" x14ac:dyDescent="0.25"/>
    <row r="507" s="144" customFormat="1" ht="12.75" x14ac:dyDescent="0.25"/>
    <row r="508" s="144" customFormat="1" ht="12.75" x14ac:dyDescent="0.25"/>
    <row r="509" s="144" customFormat="1" ht="12.75" x14ac:dyDescent="0.25"/>
    <row r="510" s="144" customFormat="1" ht="12.75" x14ac:dyDescent="0.25"/>
    <row r="511" s="144" customFormat="1" ht="12.75" x14ac:dyDescent="0.25"/>
    <row r="512" s="144" customFormat="1" ht="12.75" x14ac:dyDescent="0.25"/>
    <row r="513" s="144" customFormat="1" ht="12.75" x14ac:dyDescent="0.25"/>
    <row r="514" s="144" customFormat="1" ht="12.75" x14ac:dyDescent="0.25"/>
    <row r="515" s="144" customFormat="1" ht="12.75" x14ac:dyDescent="0.25"/>
    <row r="516" s="144" customFormat="1" ht="12.75" x14ac:dyDescent="0.25"/>
    <row r="517" s="144" customFormat="1" ht="12.75" x14ac:dyDescent="0.25"/>
    <row r="518" s="144" customFormat="1" ht="12.75" x14ac:dyDescent="0.25"/>
    <row r="519" s="144" customFormat="1" ht="12.75" x14ac:dyDescent="0.25"/>
    <row r="520" s="144" customFormat="1" ht="12.75" x14ac:dyDescent="0.25"/>
    <row r="521" s="144" customFormat="1" ht="12.75" x14ac:dyDescent="0.25"/>
  </sheetData>
  <sheetProtection algorithmName="SHA-512" hashValue="r91A4OhNMA9741A3+PCLrChSESNW2Eilt8d86XrEVsr0PBt9Sps+6yoDu9dtV3WQfkDJvamFN/rgSpQrapkJLg==" saltValue="hWrbiua+j8Au0a0ZCtkz1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>
    <sortState ref="B5:E9">
      <sortCondition ref="B4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PayPal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НА</cp:lastModifiedBy>
  <dcterms:created xsi:type="dcterms:W3CDTF">2021-02-03T10:43:32Z</dcterms:created>
  <dcterms:modified xsi:type="dcterms:W3CDTF">2022-12-13T13:23:59Z</dcterms:modified>
</cp:coreProperties>
</file>